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zgf00\Desktop\Project1\project_1\"/>
    </mc:Choice>
  </mc:AlternateContent>
  <xr:revisionPtr revIDLastSave="0" documentId="8_{8152B4DD-573A-4A51-95D8-A34ECEB542EF}" xr6:coauthVersionLast="47" xr6:coauthVersionMax="47" xr10:uidLastSave="{00000000-0000-0000-0000-000000000000}"/>
  <bookViews>
    <workbookView xWindow="-108" yWindow="-108" windowWidth="23256" windowHeight="12720" xr2:uid="{A59D4261-FAA0-4CE2-A40C-B3E9968D991C}"/>
  </bookViews>
  <sheets>
    <sheet name="Pivot" sheetId="8" r:id="rId1"/>
    <sheet name="Prices 2015to 2021" sheetId="6" r:id="rId2"/>
    <sheet name="Series" sheetId="2" r:id="rId3"/>
    <sheet name="Areas" sheetId="5" r:id="rId4"/>
    <sheet name="Period" sheetId="7" r:id="rId5"/>
  </sheets>
  <definedNames>
    <definedName name="_xlnm._FilterDatabase" localSheetId="1" hidden="1">'Prices 2015to 2021'!$A$1:$K$15166</definedName>
    <definedName name="ExternalData_1" localSheetId="2" hidden="1">Series!$A$1:$I$1482</definedName>
  </definedNames>
  <calcPr calcId="191029"/>
  <pivotCaches>
    <pivotCache cacheId="7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8111" i="6"/>
  <c r="K8112" i="6"/>
  <c r="K8113" i="6"/>
  <c r="K8114" i="6"/>
  <c r="K8115" i="6"/>
  <c r="K8116" i="6"/>
  <c r="K8117" i="6"/>
  <c r="K8118" i="6"/>
  <c r="K8119" i="6"/>
  <c r="K8120" i="6"/>
  <c r="K8121" i="6"/>
  <c r="K8122" i="6"/>
  <c r="K8123" i="6"/>
  <c r="K8124" i="6"/>
  <c r="K8125" i="6"/>
  <c r="K8126" i="6"/>
  <c r="K8127" i="6"/>
  <c r="K8128" i="6"/>
  <c r="K8129" i="6"/>
  <c r="K8130" i="6"/>
  <c r="K8131" i="6"/>
  <c r="K8132" i="6"/>
  <c r="K8133" i="6"/>
  <c r="K8134" i="6"/>
  <c r="K8135" i="6"/>
  <c r="K8136" i="6"/>
  <c r="K8137" i="6"/>
  <c r="K8138" i="6"/>
  <c r="K8139" i="6"/>
  <c r="K8140" i="6"/>
  <c r="K8141" i="6"/>
  <c r="K8142" i="6"/>
  <c r="K8143" i="6"/>
  <c r="K8144" i="6"/>
  <c r="K8145" i="6"/>
  <c r="K8146" i="6"/>
  <c r="K8147" i="6"/>
  <c r="K8148" i="6"/>
  <c r="K8149" i="6"/>
  <c r="K8150" i="6"/>
  <c r="K8151" i="6"/>
  <c r="K8152" i="6"/>
  <c r="K8153" i="6"/>
  <c r="K8154" i="6"/>
  <c r="K8155" i="6"/>
  <c r="K8156" i="6"/>
  <c r="K8157" i="6"/>
  <c r="K8158" i="6"/>
  <c r="K8159" i="6"/>
  <c r="K8160" i="6"/>
  <c r="K8161" i="6"/>
  <c r="K8162" i="6"/>
  <c r="K8163" i="6"/>
  <c r="K8164" i="6"/>
  <c r="K8165" i="6"/>
  <c r="K8166" i="6"/>
  <c r="K8167" i="6"/>
  <c r="K8168" i="6"/>
  <c r="K8169" i="6"/>
  <c r="K8170" i="6"/>
  <c r="K8171" i="6"/>
  <c r="K8172" i="6"/>
  <c r="K8173" i="6"/>
  <c r="K8174" i="6"/>
  <c r="K8175" i="6"/>
  <c r="K8176" i="6"/>
  <c r="K8177" i="6"/>
  <c r="K8178" i="6"/>
  <c r="K8179" i="6"/>
  <c r="K8180" i="6"/>
  <c r="K8181" i="6"/>
  <c r="K8182" i="6"/>
  <c r="K8183" i="6"/>
  <c r="K8184" i="6"/>
  <c r="K8185" i="6"/>
  <c r="K8186" i="6"/>
  <c r="K8187" i="6"/>
  <c r="K8188" i="6"/>
  <c r="K8189" i="6"/>
  <c r="K8190" i="6"/>
  <c r="K8191" i="6"/>
  <c r="K8192" i="6"/>
  <c r="K8193" i="6"/>
  <c r="K8194" i="6"/>
  <c r="K8195" i="6"/>
  <c r="K8196" i="6"/>
  <c r="K8197" i="6"/>
  <c r="K8198" i="6"/>
  <c r="K8199" i="6"/>
  <c r="K8200" i="6"/>
  <c r="K8201" i="6"/>
  <c r="K8202" i="6"/>
  <c r="K8203" i="6"/>
  <c r="K8204" i="6"/>
  <c r="K8205" i="6"/>
  <c r="K8206" i="6"/>
  <c r="K8207" i="6"/>
  <c r="K8208" i="6"/>
  <c r="K8209" i="6"/>
  <c r="K8210" i="6"/>
  <c r="K8211" i="6"/>
  <c r="K8212" i="6"/>
  <c r="K8213" i="6"/>
  <c r="K8214" i="6"/>
  <c r="K8215" i="6"/>
  <c r="K8216" i="6"/>
  <c r="K8217" i="6"/>
  <c r="K8218" i="6"/>
  <c r="K8219" i="6"/>
  <c r="K8220" i="6"/>
  <c r="K8221" i="6"/>
  <c r="K8222" i="6"/>
  <c r="K8223" i="6"/>
  <c r="K8224" i="6"/>
  <c r="K8225" i="6"/>
  <c r="K8226" i="6"/>
  <c r="K8227" i="6"/>
  <c r="K8228" i="6"/>
  <c r="K8229" i="6"/>
  <c r="K8230" i="6"/>
  <c r="K8231" i="6"/>
  <c r="K8232" i="6"/>
  <c r="K8233" i="6"/>
  <c r="K8234" i="6"/>
  <c r="K8235" i="6"/>
  <c r="K8236" i="6"/>
  <c r="K8237" i="6"/>
  <c r="K8238" i="6"/>
  <c r="K8239" i="6"/>
  <c r="K8240" i="6"/>
  <c r="K8241" i="6"/>
  <c r="K8242" i="6"/>
  <c r="K8243" i="6"/>
  <c r="K8244" i="6"/>
  <c r="K8245" i="6"/>
  <c r="K8246" i="6"/>
  <c r="K8247" i="6"/>
  <c r="K8248" i="6"/>
  <c r="K8249" i="6"/>
  <c r="K8250" i="6"/>
  <c r="K8251" i="6"/>
  <c r="K8252" i="6"/>
  <c r="K8253" i="6"/>
  <c r="K8254" i="6"/>
  <c r="K8255" i="6"/>
  <c r="K8256" i="6"/>
  <c r="K8257" i="6"/>
  <c r="K8258" i="6"/>
  <c r="K8259" i="6"/>
  <c r="K8260" i="6"/>
  <c r="K8261" i="6"/>
  <c r="K8262" i="6"/>
  <c r="K8263" i="6"/>
  <c r="K8264" i="6"/>
  <c r="K8265" i="6"/>
  <c r="K8266" i="6"/>
  <c r="K8267" i="6"/>
  <c r="K8268" i="6"/>
  <c r="K8269" i="6"/>
  <c r="K8270" i="6"/>
  <c r="K8271" i="6"/>
  <c r="K8272" i="6"/>
  <c r="K8273" i="6"/>
  <c r="K8274" i="6"/>
  <c r="K8275" i="6"/>
  <c r="K8276" i="6"/>
  <c r="K8277" i="6"/>
  <c r="K8278" i="6"/>
  <c r="K8279" i="6"/>
  <c r="K8280" i="6"/>
  <c r="K8281" i="6"/>
  <c r="K8282" i="6"/>
  <c r="K8283" i="6"/>
  <c r="K8284" i="6"/>
  <c r="K8285" i="6"/>
  <c r="K8286" i="6"/>
  <c r="K8287" i="6"/>
  <c r="K8288" i="6"/>
  <c r="K8289" i="6"/>
  <c r="K8290" i="6"/>
  <c r="K8291" i="6"/>
  <c r="K8292" i="6"/>
  <c r="K8293" i="6"/>
  <c r="K8294" i="6"/>
  <c r="K8295" i="6"/>
  <c r="K8296" i="6"/>
  <c r="K8297" i="6"/>
  <c r="K8298" i="6"/>
  <c r="K8299" i="6"/>
  <c r="K8300" i="6"/>
  <c r="K8301" i="6"/>
  <c r="K8302" i="6"/>
  <c r="K8303" i="6"/>
  <c r="K8304" i="6"/>
  <c r="K8305" i="6"/>
  <c r="K8306" i="6"/>
  <c r="K8307" i="6"/>
  <c r="K8308" i="6"/>
  <c r="K8309" i="6"/>
  <c r="K8310" i="6"/>
  <c r="K8311" i="6"/>
  <c r="K8312" i="6"/>
  <c r="K8313" i="6"/>
  <c r="K8314" i="6"/>
  <c r="K8315" i="6"/>
  <c r="K8316" i="6"/>
  <c r="K8317" i="6"/>
  <c r="K8318" i="6"/>
  <c r="K8319" i="6"/>
  <c r="K8320" i="6"/>
  <c r="K8321" i="6"/>
  <c r="K8322" i="6"/>
  <c r="K8323" i="6"/>
  <c r="K8324" i="6"/>
  <c r="K8325" i="6"/>
  <c r="K8326" i="6"/>
  <c r="K8327" i="6"/>
  <c r="K8328" i="6"/>
  <c r="K8329" i="6"/>
  <c r="K8330" i="6"/>
  <c r="K8331" i="6"/>
  <c r="K8332" i="6"/>
  <c r="K8333" i="6"/>
  <c r="K8334" i="6"/>
  <c r="K8335" i="6"/>
  <c r="K8336" i="6"/>
  <c r="K8337" i="6"/>
  <c r="K8338" i="6"/>
  <c r="K8339" i="6"/>
  <c r="K8340" i="6"/>
  <c r="K8341" i="6"/>
  <c r="K8342" i="6"/>
  <c r="K8343" i="6"/>
  <c r="K8344" i="6"/>
  <c r="K8345" i="6"/>
  <c r="K8346" i="6"/>
  <c r="K8347" i="6"/>
  <c r="K8348" i="6"/>
  <c r="K8349" i="6"/>
  <c r="K8350" i="6"/>
  <c r="K8351" i="6"/>
  <c r="K8352" i="6"/>
  <c r="K8353" i="6"/>
  <c r="K8354" i="6"/>
  <c r="K8355" i="6"/>
  <c r="K8356" i="6"/>
  <c r="K8357" i="6"/>
  <c r="K8358" i="6"/>
  <c r="K8359" i="6"/>
  <c r="K8360" i="6"/>
  <c r="K8361" i="6"/>
  <c r="K8362" i="6"/>
  <c r="K8363" i="6"/>
  <c r="K8364" i="6"/>
  <c r="K8365" i="6"/>
  <c r="K8366" i="6"/>
  <c r="K8367" i="6"/>
  <c r="K8368" i="6"/>
  <c r="K8369" i="6"/>
  <c r="K8370" i="6"/>
  <c r="K8371" i="6"/>
  <c r="K8372" i="6"/>
  <c r="K8373" i="6"/>
  <c r="K8374" i="6"/>
  <c r="K8375" i="6"/>
  <c r="K8376" i="6"/>
  <c r="K8377" i="6"/>
  <c r="K8378" i="6"/>
  <c r="K8379" i="6"/>
  <c r="K8380" i="6"/>
  <c r="K8381" i="6"/>
  <c r="K8382" i="6"/>
  <c r="K8383" i="6"/>
  <c r="K8384" i="6"/>
  <c r="K8385" i="6"/>
  <c r="K8386" i="6"/>
  <c r="K8387" i="6"/>
  <c r="K8388" i="6"/>
  <c r="K8389" i="6"/>
  <c r="K8390" i="6"/>
  <c r="K8391" i="6"/>
  <c r="K8392" i="6"/>
  <c r="K8393" i="6"/>
  <c r="K8394" i="6"/>
  <c r="K8395" i="6"/>
  <c r="K8396" i="6"/>
  <c r="K8397" i="6"/>
  <c r="K8398" i="6"/>
  <c r="K8399" i="6"/>
  <c r="K8400" i="6"/>
  <c r="K8401" i="6"/>
  <c r="K8402" i="6"/>
  <c r="K8403" i="6"/>
  <c r="K8404" i="6"/>
  <c r="K8405" i="6"/>
  <c r="K8406" i="6"/>
  <c r="K8407" i="6"/>
  <c r="K8408" i="6"/>
  <c r="K8409" i="6"/>
  <c r="K8410" i="6"/>
  <c r="K8411" i="6"/>
  <c r="K8412" i="6"/>
  <c r="K8413" i="6"/>
  <c r="K8414" i="6"/>
  <c r="K8415" i="6"/>
  <c r="K8416" i="6"/>
  <c r="K8417" i="6"/>
  <c r="K8418" i="6"/>
  <c r="K8419" i="6"/>
  <c r="K8420" i="6"/>
  <c r="K8421" i="6"/>
  <c r="K8422" i="6"/>
  <c r="K8423" i="6"/>
  <c r="K8424" i="6"/>
  <c r="K8425" i="6"/>
  <c r="K8426" i="6"/>
  <c r="K8427" i="6"/>
  <c r="K8428" i="6"/>
  <c r="K8429" i="6"/>
  <c r="K8430" i="6"/>
  <c r="K8431" i="6"/>
  <c r="K8432" i="6"/>
  <c r="K8433" i="6"/>
  <c r="K8434" i="6"/>
  <c r="K8435" i="6"/>
  <c r="K8436" i="6"/>
  <c r="K8437" i="6"/>
  <c r="K8438" i="6"/>
  <c r="K8439" i="6"/>
  <c r="K8440" i="6"/>
  <c r="K8441" i="6"/>
  <c r="K8442" i="6"/>
  <c r="K8443" i="6"/>
  <c r="K8444" i="6"/>
  <c r="K8445" i="6"/>
  <c r="K8446" i="6"/>
  <c r="K8447" i="6"/>
  <c r="K8448" i="6"/>
  <c r="K8449" i="6"/>
  <c r="K8450" i="6"/>
  <c r="K8451" i="6"/>
  <c r="K8452" i="6"/>
  <c r="K8453" i="6"/>
  <c r="K8454" i="6"/>
  <c r="K8455" i="6"/>
  <c r="K8456" i="6"/>
  <c r="K8457" i="6"/>
  <c r="K8458" i="6"/>
  <c r="K8459" i="6"/>
  <c r="K8460" i="6"/>
  <c r="K8461" i="6"/>
  <c r="K8462" i="6"/>
  <c r="K8463" i="6"/>
  <c r="K8464" i="6"/>
  <c r="K8465" i="6"/>
  <c r="K8466" i="6"/>
  <c r="K8467" i="6"/>
  <c r="K8468" i="6"/>
  <c r="K8469" i="6"/>
  <c r="K8470" i="6"/>
  <c r="K8471" i="6"/>
  <c r="K8472" i="6"/>
  <c r="K8473" i="6"/>
  <c r="K8474" i="6"/>
  <c r="K8475" i="6"/>
  <c r="K8476" i="6"/>
  <c r="K8477" i="6"/>
  <c r="K8478" i="6"/>
  <c r="K8479" i="6"/>
  <c r="K8480" i="6"/>
  <c r="K8481" i="6"/>
  <c r="K8482" i="6"/>
  <c r="K8483" i="6"/>
  <c r="K8484" i="6"/>
  <c r="K8485" i="6"/>
  <c r="K8486" i="6"/>
  <c r="K8487" i="6"/>
  <c r="K8488" i="6"/>
  <c r="K8489" i="6"/>
  <c r="K8490" i="6"/>
  <c r="K8491" i="6"/>
  <c r="K8492" i="6"/>
  <c r="K8493" i="6"/>
  <c r="K8494" i="6"/>
  <c r="K8495" i="6"/>
  <c r="K8496" i="6"/>
  <c r="K8497" i="6"/>
  <c r="K8498" i="6"/>
  <c r="K8499" i="6"/>
  <c r="K8500" i="6"/>
  <c r="K8501" i="6"/>
  <c r="K8502" i="6"/>
  <c r="K8503" i="6"/>
  <c r="K8504" i="6"/>
  <c r="K8505" i="6"/>
  <c r="K8506" i="6"/>
  <c r="K8507" i="6"/>
  <c r="K8508" i="6"/>
  <c r="K8509" i="6"/>
  <c r="K8510" i="6"/>
  <c r="K8511" i="6"/>
  <c r="K8512" i="6"/>
  <c r="K8513" i="6"/>
  <c r="K8514" i="6"/>
  <c r="K8515" i="6"/>
  <c r="K8516" i="6"/>
  <c r="K8517" i="6"/>
  <c r="K8518" i="6"/>
  <c r="K8519" i="6"/>
  <c r="K8520" i="6"/>
  <c r="K8521" i="6"/>
  <c r="K8522" i="6"/>
  <c r="K8523" i="6"/>
  <c r="K8524" i="6"/>
  <c r="K8525" i="6"/>
  <c r="K8526" i="6"/>
  <c r="K8527" i="6"/>
  <c r="K8528" i="6"/>
  <c r="K8529" i="6"/>
  <c r="K8530" i="6"/>
  <c r="K8531" i="6"/>
  <c r="K8532" i="6"/>
  <c r="K8533" i="6"/>
  <c r="K8534" i="6"/>
  <c r="K8535" i="6"/>
  <c r="K8536" i="6"/>
  <c r="K8537" i="6"/>
  <c r="K8538" i="6"/>
  <c r="K8539" i="6"/>
  <c r="K8540" i="6"/>
  <c r="K8541" i="6"/>
  <c r="K8542" i="6"/>
  <c r="K8543" i="6"/>
  <c r="K8544" i="6"/>
  <c r="K8545" i="6"/>
  <c r="K8546" i="6"/>
  <c r="K8547" i="6"/>
  <c r="K8548" i="6"/>
  <c r="K8549" i="6"/>
  <c r="K8550" i="6"/>
  <c r="K8551" i="6"/>
  <c r="K8552" i="6"/>
  <c r="K8553" i="6"/>
  <c r="K8554" i="6"/>
  <c r="K8555" i="6"/>
  <c r="K8556" i="6"/>
  <c r="K8557" i="6"/>
  <c r="K8558" i="6"/>
  <c r="K8559" i="6"/>
  <c r="K8560" i="6"/>
  <c r="K8561" i="6"/>
  <c r="K8562" i="6"/>
  <c r="K8563" i="6"/>
  <c r="K8564" i="6"/>
  <c r="K8565" i="6"/>
  <c r="K8566" i="6"/>
  <c r="K8567" i="6"/>
  <c r="K8568" i="6"/>
  <c r="K8569" i="6"/>
  <c r="K8570" i="6"/>
  <c r="K8571" i="6"/>
  <c r="K8572" i="6"/>
  <c r="K8573" i="6"/>
  <c r="K8574" i="6"/>
  <c r="K8575" i="6"/>
  <c r="K8576" i="6"/>
  <c r="K8577" i="6"/>
  <c r="K8578" i="6"/>
  <c r="K8579" i="6"/>
  <c r="K8580" i="6"/>
  <c r="K8581" i="6"/>
  <c r="K8582" i="6"/>
  <c r="K8583" i="6"/>
  <c r="K8584" i="6"/>
  <c r="K8585" i="6"/>
  <c r="K8586" i="6"/>
  <c r="K8587" i="6"/>
  <c r="K8588" i="6"/>
  <c r="K8589" i="6"/>
  <c r="K8590" i="6"/>
  <c r="K8591" i="6"/>
  <c r="K8592" i="6"/>
  <c r="K8593" i="6"/>
  <c r="K8594" i="6"/>
  <c r="K8595" i="6"/>
  <c r="K8596" i="6"/>
  <c r="K8597" i="6"/>
  <c r="K8598" i="6"/>
  <c r="K8599" i="6"/>
  <c r="K8600" i="6"/>
  <c r="K8601" i="6"/>
  <c r="K8602" i="6"/>
  <c r="K8603" i="6"/>
  <c r="K8604" i="6"/>
  <c r="K8605" i="6"/>
  <c r="K8606" i="6"/>
  <c r="K8607" i="6"/>
  <c r="K8608" i="6"/>
  <c r="K8609" i="6"/>
  <c r="K8610" i="6"/>
  <c r="K8611" i="6"/>
  <c r="K8612" i="6"/>
  <c r="K8613" i="6"/>
  <c r="K8614" i="6"/>
  <c r="K8615" i="6"/>
  <c r="K8616" i="6"/>
  <c r="K8617" i="6"/>
  <c r="K8618" i="6"/>
  <c r="K8619" i="6"/>
  <c r="K8620" i="6"/>
  <c r="K8621" i="6"/>
  <c r="K8622" i="6"/>
  <c r="K8623" i="6"/>
  <c r="K8624" i="6"/>
  <c r="K8625" i="6"/>
  <c r="K8626" i="6"/>
  <c r="K8627" i="6"/>
  <c r="K8628" i="6"/>
  <c r="K8629" i="6"/>
  <c r="K8630" i="6"/>
  <c r="K8631" i="6"/>
  <c r="K8632" i="6"/>
  <c r="K8633" i="6"/>
  <c r="K8634" i="6"/>
  <c r="K8635" i="6"/>
  <c r="K8636" i="6"/>
  <c r="K8637" i="6"/>
  <c r="K8638" i="6"/>
  <c r="K8639" i="6"/>
  <c r="K8640" i="6"/>
  <c r="K8641" i="6"/>
  <c r="K8642" i="6"/>
  <c r="K8643" i="6"/>
  <c r="K8644" i="6"/>
  <c r="K8645" i="6"/>
  <c r="K8646" i="6"/>
  <c r="K8647" i="6"/>
  <c r="K8648" i="6"/>
  <c r="K8649" i="6"/>
  <c r="K8650" i="6"/>
  <c r="K8651" i="6"/>
  <c r="K8652" i="6"/>
  <c r="K8653" i="6"/>
  <c r="K8654" i="6"/>
  <c r="K8655" i="6"/>
  <c r="K8656" i="6"/>
  <c r="K8657" i="6"/>
  <c r="K8658" i="6"/>
  <c r="K8659" i="6"/>
  <c r="K8660" i="6"/>
  <c r="K8661" i="6"/>
  <c r="K8662" i="6"/>
  <c r="K8663" i="6"/>
  <c r="K8664" i="6"/>
  <c r="K8665" i="6"/>
  <c r="K8666" i="6"/>
  <c r="K8667" i="6"/>
  <c r="K8668" i="6"/>
  <c r="K8669" i="6"/>
  <c r="K8670" i="6"/>
  <c r="K8671" i="6"/>
  <c r="K8672" i="6"/>
  <c r="K8673" i="6"/>
  <c r="K8674" i="6"/>
  <c r="K8675" i="6"/>
  <c r="K8676" i="6"/>
  <c r="K8677" i="6"/>
  <c r="K8678" i="6"/>
  <c r="K8679" i="6"/>
  <c r="K8680" i="6"/>
  <c r="K8681" i="6"/>
  <c r="K8682" i="6"/>
  <c r="K8683" i="6"/>
  <c r="K8684" i="6"/>
  <c r="K8685" i="6"/>
  <c r="K8686" i="6"/>
  <c r="K8687" i="6"/>
  <c r="K8688" i="6"/>
  <c r="K8689" i="6"/>
  <c r="K8690" i="6"/>
  <c r="K8691" i="6"/>
  <c r="K8692" i="6"/>
  <c r="K8693" i="6"/>
  <c r="K8694" i="6"/>
  <c r="K8695" i="6"/>
  <c r="K8696" i="6"/>
  <c r="K8697" i="6"/>
  <c r="K8698" i="6"/>
  <c r="K8699" i="6"/>
  <c r="K8700" i="6"/>
  <c r="K8701" i="6"/>
  <c r="K8702" i="6"/>
  <c r="K8703" i="6"/>
  <c r="K8704" i="6"/>
  <c r="K8705" i="6"/>
  <c r="K8706" i="6"/>
  <c r="K8707" i="6"/>
  <c r="K8708" i="6"/>
  <c r="K8709" i="6"/>
  <c r="K8710" i="6"/>
  <c r="K8711" i="6"/>
  <c r="K8712" i="6"/>
  <c r="K8713" i="6"/>
  <c r="K8714" i="6"/>
  <c r="K8715" i="6"/>
  <c r="K8716" i="6"/>
  <c r="K8717" i="6"/>
  <c r="K8718" i="6"/>
  <c r="K8719" i="6"/>
  <c r="K8720" i="6"/>
  <c r="K8721" i="6"/>
  <c r="K8722" i="6"/>
  <c r="K8723" i="6"/>
  <c r="K8724" i="6"/>
  <c r="K8725" i="6"/>
  <c r="K8726" i="6"/>
  <c r="K8727" i="6"/>
  <c r="K8728" i="6"/>
  <c r="K8729" i="6"/>
  <c r="K8730" i="6"/>
  <c r="K8731" i="6"/>
  <c r="K8732" i="6"/>
  <c r="K8733" i="6"/>
  <c r="K8734" i="6"/>
  <c r="K8735" i="6"/>
  <c r="K8736" i="6"/>
  <c r="K8737" i="6"/>
  <c r="K8738" i="6"/>
  <c r="K8739" i="6"/>
  <c r="K8740" i="6"/>
  <c r="K8741" i="6"/>
  <c r="K8742" i="6"/>
  <c r="K8743" i="6"/>
  <c r="K8744" i="6"/>
  <c r="K8745" i="6"/>
  <c r="K8746" i="6"/>
  <c r="K8747" i="6"/>
  <c r="K8748" i="6"/>
  <c r="K8749" i="6"/>
  <c r="K8750" i="6"/>
  <c r="K8751" i="6"/>
  <c r="K8752" i="6"/>
  <c r="K8753" i="6"/>
  <c r="K8754" i="6"/>
  <c r="K8755" i="6"/>
  <c r="K8756" i="6"/>
  <c r="K8757" i="6"/>
  <c r="K8758" i="6"/>
  <c r="K8759" i="6"/>
  <c r="K8760" i="6"/>
  <c r="K8761" i="6"/>
  <c r="K8762" i="6"/>
  <c r="K8763" i="6"/>
  <c r="K8764" i="6"/>
  <c r="K8765" i="6"/>
  <c r="K8766" i="6"/>
  <c r="K8767" i="6"/>
  <c r="K8768" i="6"/>
  <c r="K8769" i="6"/>
  <c r="K8770" i="6"/>
  <c r="K8771" i="6"/>
  <c r="K8772" i="6"/>
  <c r="K8773" i="6"/>
  <c r="K8774" i="6"/>
  <c r="K8775" i="6"/>
  <c r="K8776" i="6"/>
  <c r="K8777" i="6"/>
  <c r="K8778" i="6"/>
  <c r="K8779" i="6"/>
  <c r="K8780" i="6"/>
  <c r="K8781" i="6"/>
  <c r="K8782" i="6"/>
  <c r="K8783" i="6"/>
  <c r="K8784" i="6"/>
  <c r="K8785" i="6"/>
  <c r="K8786" i="6"/>
  <c r="K8787" i="6"/>
  <c r="K8788" i="6"/>
  <c r="K8789" i="6"/>
  <c r="K8790" i="6"/>
  <c r="K8791" i="6"/>
  <c r="K8792" i="6"/>
  <c r="K8793" i="6"/>
  <c r="K8794" i="6"/>
  <c r="K8795" i="6"/>
  <c r="K8796" i="6"/>
  <c r="K8797" i="6"/>
  <c r="K8798" i="6"/>
  <c r="K8799" i="6"/>
  <c r="K8800" i="6"/>
  <c r="K8801" i="6"/>
  <c r="K8802" i="6"/>
  <c r="K8803" i="6"/>
  <c r="K8804" i="6"/>
  <c r="K8805" i="6"/>
  <c r="K8806" i="6"/>
  <c r="K8807" i="6"/>
  <c r="K8808" i="6"/>
  <c r="K8809" i="6"/>
  <c r="K8810" i="6"/>
  <c r="K8811" i="6"/>
  <c r="K8812" i="6"/>
  <c r="K8813" i="6"/>
  <c r="K8814" i="6"/>
  <c r="K8815" i="6"/>
  <c r="K8816" i="6"/>
  <c r="K8817" i="6"/>
  <c r="K8818" i="6"/>
  <c r="K8819" i="6"/>
  <c r="K8820" i="6"/>
  <c r="K8821" i="6"/>
  <c r="K8822" i="6"/>
  <c r="K8823" i="6"/>
  <c r="K8824" i="6"/>
  <c r="K8825" i="6"/>
  <c r="K8826" i="6"/>
  <c r="K8827" i="6"/>
  <c r="K8828" i="6"/>
  <c r="K8829" i="6"/>
  <c r="K8830" i="6"/>
  <c r="K8831" i="6"/>
  <c r="K8832" i="6"/>
  <c r="K8833" i="6"/>
  <c r="K8834" i="6"/>
  <c r="K8835" i="6"/>
  <c r="K8836" i="6"/>
  <c r="K8837" i="6"/>
  <c r="K8838" i="6"/>
  <c r="K8839" i="6"/>
  <c r="K8840" i="6"/>
  <c r="K8841" i="6"/>
  <c r="K8842" i="6"/>
  <c r="K8843" i="6"/>
  <c r="K8844" i="6"/>
  <c r="K8845" i="6"/>
  <c r="K8846" i="6"/>
  <c r="K8847" i="6"/>
  <c r="K8848" i="6"/>
  <c r="K8849" i="6"/>
  <c r="K8850" i="6"/>
  <c r="K8851" i="6"/>
  <c r="K8852" i="6"/>
  <c r="K8853" i="6"/>
  <c r="K8854" i="6"/>
  <c r="K8855" i="6"/>
  <c r="K8856" i="6"/>
  <c r="K8857" i="6"/>
  <c r="K8858" i="6"/>
  <c r="K8859" i="6"/>
  <c r="K8860" i="6"/>
  <c r="K8861" i="6"/>
  <c r="K8862" i="6"/>
  <c r="K8863" i="6"/>
  <c r="K8864" i="6"/>
  <c r="K8865" i="6"/>
  <c r="K8866" i="6"/>
  <c r="K8867" i="6"/>
  <c r="K8868" i="6"/>
  <c r="K8869" i="6"/>
  <c r="K8870" i="6"/>
  <c r="K8871" i="6"/>
  <c r="K8872" i="6"/>
  <c r="K8873" i="6"/>
  <c r="K8874" i="6"/>
  <c r="K8875" i="6"/>
  <c r="K8876" i="6"/>
  <c r="K8877" i="6"/>
  <c r="K8878" i="6"/>
  <c r="K8879" i="6"/>
  <c r="K8880" i="6"/>
  <c r="K8881" i="6"/>
  <c r="K8882" i="6"/>
  <c r="K8883" i="6"/>
  <c r="K8884" i="6"/>
  <c r="K8885" i="6"/>
  <c r="K8886" i="6"/>
  <c r="K8887" i="6"/>
  <c r="K8888" i="6"/>
  <c r="K8889" i="6"/>
  <c r="K8890" i="6"/>
  <c r="K8891" i="6"/>
  <c r="K8892" i="6"/>
  <c r="K8893" i="6"/>
  <c r="K8894" i="6"/>
  <c r="K8895" i="6"/>
  <c r="K8896" i="6"/>
  <c r="K8897" i="6"/>
  <c r="K8898" i="6"/>
  <c r="K8899" i="6"/>
  <c r="K8900" i="6"/>
  <c r="K8901" i="6"/>
  <c r="K8902" i="6"/>
  <c r="K8903" i="6"/>
  <c r="K8904" i="6"/>
  <c r="K8905" i="6"/>
  <c r="K8906" i="6"/>
  <c r="K8907" i="6"/>
  <c r="K8908" i="6"/>
  <c r="K8909" i="6"/>
  <c r="K8910" i="6"/>
  <c r="K8911" i="6"/>
  <c r="K8912" i="6"/>
  <c r="K8913" i="6"/>
  <c r="K8914" i="6"/>
  <c r="K8915" i="6"/>
  <c r="K8916" i="6"/>
  <c r="K8917" i="6"/>
  <c r="K8918" i="6"/>
  <c r="K8919" i="6"/>
  <c r="K8920" i="6"/>
  <c r="K8921" i="6"/>
  <c r="K8922" i="6"/>
  <c r="K8923" i="6"/>
  <c r="K8924" i="6"/>
  <c r="K8925" i="6"/>
  <c r="K8926" i="6"/>
  <c r="K8927" i="6"/>
  <c r="K8928" i="6"/>
  <c r="K8929" i="6"/>
  <c r="K8930" i="6"/>
  <c r="K8931" i="6"/>
  <c r="K8932" i="6"/>
  <c r="K8933" i="6"/>
  <c r="K8934" i="6"/>
  <c r="K8935" i="6"/>
  <c r="K8936" i="6"/>
  <c r="K8937" i="6"/>
  <c r="K8938" i="6"/>
  <c r="K8939" i="6"/>
  <c r="K8940" i="6"/>
  <c r="K8941" i="6"/>
  <c r="K8942" i="6"/>
  <c r="K8943" i="6"/>
  <c r="K8944" i="6"/>
  <c r="K8945" i="6"/>
  <c r="K8946" i="6"/>
  <c r="K8947" i="6"/>
  <c r="K8948" i="6"/>
  <c r="K8949" i="6"/>
  <c r="K8950" i="6"/>
  <c r="K8951" i="6"/>
  <c r="K8952" i="6"/>
  <c r="K8953" i="6"/>
  <c r="K8954" i="6"/>
  <c r="K8955" i="6"/>
  <c r="K8956" i="6"/>
  <c r="K8957" i="6"/>
  <c r="K8958" i="6"/>
  <c r="K8959" i="6"/>
  <c r="K8960" i="6"/>
  <c r="K8961" i="6"/>
  <c r="K8962" i="6"/>
  <c r="K8963" i="6"/>
  <c r="K8964" i="6"/>
  <c r="K8965" i="6"/>
  <c r="K8966" i="6"/>
  <c r="K8967" i="6"/>
  <c r="K8968" i="6"/>
  <c r="K8969" i="6"/>
  <c r="K8970" i="6"/>
  <c r="K8971" i="6"/>
  <c r="K8972" i="6"/>
  <c r="K8973" i="6"/>
  <c r="K8974" i="6"/>
  <c r="K8975" i="6"/>
  <c r="K8976" i="6"/>
  <c r="K8977" i="6"/>
  <c r="K8978" i="6"/>
  <c r="K8979" i="6"/>
  <c r="K8980" i="6"/>
  <c r="K8981" i="6"/>
  <c r="K8982" i="6"/>
  <c r="K8983" i="6"/>
  <c r="K8984" i="6"/>
  <c r="K8985" i="6"/>
  <c r="K8986" i="6"/>
  <c r="K8987" i="6"/>
  <c r="K8988" i="6"/>
  <c r="K8989" i="6"/>
  <c r="K8990" i="6"/>
  <c r="K8991" i="6"/>
  <c r="K8992" i="6"/>
  <c r="K8993" i="6"/>
  <c r="K8994" i="6"/>
  <c r="K8995" i="6"/>
  <c r="K8996" i="6"/>
  <c r="K8997" i="6"/>
  <c r="K8998" i="6"/>
  <c r="K8999" i="6"/>
  <c r="K9000" i="6"/>
  <c r="K9001" i="6"/>
  <c r="K9002" i="6"/>
  <c r="K9003" i="6"/>
  <c r="K9004" i="6"/>
  <c r="K9005" i="6"/>
  <c r="K9006" i="6"/>
  <c r="K9007" i="6"/>
  <c r="K9008" i="6"/>
  <c r="K9009" i="6"/>
  <c r="K9010" i="6"/>
  <c r="K9011" i="6"/>
  <c r="K9012" i="6"/>
  <c r="K9013" i="6"/>
  <c r="K9014" i="6"/>
  <c r="K9015" i="6"/>
  <c r="K9016" i="6"/>
  <c r="K9017" i="6"/>
  <c r="K9018" i="6"/>
  <c r="K9019" i="6"/>
  <c r="K9020" i="6"/>
  <c r="K9021" i="6"/>
  <c r="K9022" i="6"/>
  <c r="K9023" i="6"/>
  <c r="K9024" i="6"/>
  <c r="K9025" i="6"/>
  <c r="K9026" i="6"/>
  <c r="K9027" i="6"/>
  <c r="K9028" i="6"/>
  <c r="K9029" i="6"/>
  <c r="K9030" i="6"/>
  <c r="K9031" i="6"/>
  <c r="K9032" i="6"/>
  <c r="K9033" i="6"/>
  <c r="K9034" i="6"/>
  <c r="K9035" i="6"/>
  <c r="K9036" i="6"/>
  <c r="K9037" i="6"/>
  <c r="K9038" i="6"/>
  <c r="K9039" i="6"/>
  <c r="K9040" i="6"/>
  <c r="K9041" i="6"/>
  <c r="K9042" i="6"/>
  <c r="K9043" i="6"/>
  <c r="K9044" i="6"/>
  <c r="K9045" i="6"/>
  <c r="K9046" i="6"/>
  <c r="K9047" i="6"/>
  <c r="K9048" i="6"/>
  <c r="K9049" i="6"/>
  <c r="K9050" i="6"/>
  <c r="K9051" i="6"/>
  <c r="K9052" i="6"/>
  <c r="K9053" i="6"/>
  <c r="K9054" i="6"/>
  <c r="K9055" i="6"/>
  <c r="K9056" i="6"/>
  <c r="K9057" i="6"/>
  <c r="K9058" i="6"/>
  <c r="K9059" i="6"/>
  <c r="K9060" i="6"/>
  <c r="K9061" i="6"/>
  <c r="K9062" i="6"/>
  <c r="K9063" i="6"/>
  <c r="K9064" i="6"/>
  <c r="K9065" i="6"/>
  <c r="K9066" i="6"/>
  <c r="K9067" i="6"/>
  <c r="K9068" i="6"/>
  <c r="K9069" i="6"/>
  <c r="K9070" i="6"/>
  <c r="K9071" i="6"/>
  <c r="K9072" i="6"/>
  <c r="K9073" i="6"/>
  <c r="K9074" i="6"/>
  <c r="K9075" i="6"/>
  <c r="K9076" i="6"/>
  <c r="K9077" i="6"/>
  <c r="K9078" i="6"/>
  <c r="K9079" i="6"/>
  <c r="K9080" i="6"/>
  <c r="K9081" i="6"/>
  <c r="K9082" i="6"/>
  <c r="K9083" i="6"/>
  <c r="K9084" i="6"/>
  <c r="K9085" i="6"/>
  <c r="K9086" i="6"/>
  <c r="K9087" i="6"/>
  <c r="K9088" i="6"/>
  <c r="K9089" i="6"/>
  <c r="K9090" i="6"/>
  <c r="K9091" i="6"/>
  <c r="K9092" i="6"/>
  <c r="K9093" i="6"/>
  <c r="K9094" i="6"/>
  <c r="K9095" i="6"/>
  <c r="K9096" i="6"/>
  <c r="K9097" i="6"/>
  <c r="K9098" i="6"/>
  <c r="K9099" i="6"/>
  <c r="K9100" i="6"/>
  <c r="K9101" i="6"/>
  <c r="K9102" i="6"/>
  <c r="K9103" i="6"/>
  <c r="K9104" i="6"/>
  <c r="K9105" i="6"/>
  <c r="K9106" i="6"/>
  <c r="K9107" i="6"/>
  <c r="K9108" i="6"/>
  <c r="K9109" i="6"/>
  <c r="K9110" i="6"/>
  <c r="K9111" i="6"/>
  <c r="K9112" i="6"/>
  <c r="K9113" i="6"/>
  <c r="K9114" i="6"/>
  <c r="K9115" i="6"/>
  <c r="K9116" i="6"/>
  <c r="K9117" i="6"/>
  <c r="K9118" i="6"/>
  <c r="K9119" i="6"/>
  <c r="K9120" i="6"/>
  <c r="K9121" i="6"/>
  <c r="K9122" i="6"/>
  <c r="K9123" i="6"/>
  <c r="K9124" i="6"/>
  <c r="K9125" i="6"/>
  <c r="K9126" i="6"/>
  <c r="K9127" i="6"/>
  <c r="K9128" i="6"/>
  <c r="K9129" i="6"/>
  <c r="K9130" i="6"/>
  <c r="K9131" i="6"/>
  <c r="K9132" i="6"/>
  <c r="K9133" i="6"/>
  <c r="K9134" i="6"/>
  <c r="K9135" i="6"/>
  <c r="K9136" i="6"/>
  <c r="K9137" i="6"/>
  <c r="K9138" i="6"/>
  <c r="K9139" i="6"/>
  <c r="K9140" i="6"/>
  <c r="K9141" i="6"/>
  <c r="K9142" i="6"/>
  <c r="K9143" i="6"/>
  <c r="K9144" i="6"/>
  <c r="K9145" i="6"/>
  <c r="K9146" i="6"/>
  <c r="K9147" i="6"/>
  <c r="K9148" i="6"/>
  <c r="K9149" i="6"/>
  <c r="K9150" i="6"/>
  <c r="K9151" i="6"/>
  <c r="K9152" i="6"/>
  <c r="K9153" i="6"/>
  <c r="K9154" i="6"/>
  <c r="K9155" i="6"/>
  <c r="K9156" i="6"/>
  <c r="K9157" i="6"/>
  <c r="K9158" i="6"/>
  <c r="K9159" i="6"/>
  <c r="K9160" i="6"/>
  <c r="K9161" i="6"/>
  <c r="K9162" i="6"/>
  <c r="K9163" i="6"/>
  <c r="K9164" i="6"/>
  <c r="K9165" i="6"/>
  <c r="K9166" i="6"/>
  <c r="K9167" i="6"/>
  <c r="K9168" i="6"/>
  <c r="K9169" i="6"/>
  <c r="K9170" i="6"/>
  <c r="K9171" i="6"/>
  <c r="K9172" i="6"/>
  <c r="K9173" i="6"/>
  <c r="K9174" i="6"/>
  <c r="K9175" i="6"/>
  <c r="K9176" i="6"/>
  <c r="K9177" i="6"/>
  <c r="K9178" i="6"/>
  <c r="K9179" i="6"/>
  <c r="K9180" i="6"/>
  <c r="K9181" i="6"/>
  <c r="K9182" i="6"/>
  <c r="K9183" i="6"/>
  <c r="K9184" i="6"/>
  <c r="K9185" i="6"/>
  <c r="K9186" i="6"/>
  <c r="K9187" i="6"/>
  <c r="K9188" i="6"/>
  <c r="K9189" i="6"/>
  <c r="K9190" i="6"/>
  <c r="K9191" i="6"/>
  <c r="K9192" i="6"/>
  <c r="K9193" i="6"/>
  <c r="K9194" i="6"/>
  <c r="K9195" i="6"/>
  <c r="K9196" i="6"/>
  <c r="K9197" i="6"/>
  <c r="K9198" i="6"/>
  <c r="K9199" i="6"/>
  <c r="K9200" i="6"/>
  <c r="K9201" i="6"/>
  <c r="K9202" i="6"/>
  <c r="K9203" i="6"/>
  <c r="K9204" i="6"/>
  <c r="K9205" i="6"/>
  <c r="K9206" i="6"/>
  <c r="K9207" i="6"/>
  <c r="K9208" i="6"/>
  <c r="K9209" i="6"/>
  <c r="K9210" i="6"/>
  <c r="K9211" i="6"/>
  <c r="K9212" i="6"/>
  <c r="K9213" i="6"/>
  <c r="K9214" i="6"/>
  <c r="K9215" i="6"/>
  <c r="K9216" i="6"/>
  <c r="K9217" i="6"/>
  <c r="K9218" i="6"/>
  <c r="K9219" i="6"/>
  <c r="K9220" i="6"/>
  <c r="K9221" i="6"/>
  <c r="K9222" i="6"/>
  <c r="K9223" i="6"/>
  <c r="K9224" i="6"/>
  <c r="K9225" i="6"/>
  <c r="K9226" i="6"/>
  <c r="K9227" i="6"/>
  <c r="K9228" i="6"/>
  <c r="K9229" i="6"/>
  <c r="K9230" i="6"/>
  <c r="K9231" i="6"/>
  <c r="K9232" i="6"/>
  <c r="K9233" i="6"/>
  <c r="K9234" i="6"/>
  <c r="K9235" i="6"/>
  <c r="K9236" i="6"/>
  <c r="K9237" i="6"/>
  <c r="K9238" i="6"/>
  <c r="K9239" i="6"/>
  <c r="K9240" i="6"/>
  <c r="K9241" i="6"/>
  <c r="K9242" i="6"/>
  <c r="K9243" i="6"/>
  <c r="K9244" i="6"/>
  <c r="K9245" i="6"/>
  <c r="K9246" i="6"/>
  <c r="K9247" i="6"/>
  <c r="K9248" i="6"/>
  <c r="K9249" i="6"/>
  <c r="K9250" i="6"/>
  <c r="K9251" i="6"/>
  <c r="K9252" i="6"/>
  <c r="K9253" i="6"/>
  <c r="K9254" i="6"/>
  <c r="K9255" i="6"/>
  <c r="K9256" i="6"/>
  <c r="K9257" i="6"/>
  <c r="K9258" i="6"/>
  <c r="K9259" i="6"/>
  <c r="K9260" i="6"/>
  <c r="K9261" i="6"/>
  <c r="K9262" i="6"/>
  <c r="K9263" i="6"/>
  <c r="K9264" i="6"/>
  <c r="K9265" i="6"/>
  <c r="K9266" i="6"/>
  <c r="K9267" i="6"/>
  <c r="K9268" i="6"/>
  <c r="K9269" i="6"/>
  <c r="K9270" i="6"/>
  <c r="K9271" i="6"/>
  <c r="K9272" i="6"/>
  <c r="K9273" i="6"/>
  <c r="K9274" i="6"/>
  <c r="K9275" i="6"/>
  <c r="K9276" i="6"/>
  <c r="K9277" i="6"/>
  <c r="K9278" i="6"/>
  <c r="K9279" i="6"/>
  <c r="K9280" i="6"/>
  <c r="K9281" i="6"/>
  <c r="K9282" i="6"/>
  <c r="K9283" i="6"/>
  <c r="K9284" i="6"/>
  <c r="K9285" i="6"/>
  <c r="K9286" i="6"/>
  <c r="K9287" i="6"/>
  <c r="K9288" i="6"/>
  <c r="K9289" i="6"/>
  <c r="K9290" i="6"/>
  <c r="K9291" i="6"/>
  <c r="K9292" i="6"/>
  <c r="K9293" i="6"/>
  <c r="K9294" i="6"/>
  <c r="K9295" i="6"/>
  <c r="K9296" i="6"/>
  <c r="K9297" i="6"/>
  <c r="K9298" i="6"/>
  <c r="K9299" i="6"/>
  <c r="K9300" i="6"/>
  <c r="K9301" i="6"/>
  <c r="K9302" i="6"/>
  <c r="K9303" i="6"/>
  <c r="K9304" i="6"/>
  <c r="K9305" i="6"/>
  <c r="K9306" i="6"/>
  <c r="K9307" i="6"/>
  <c r="K9308" i="6"/>
  <c r="K9309" i="6"/>
  <c r="K9310" i="6"/>
  <c r="K9311" i="6"/>
  <c r="K9312" i="6"/>
  <c r="K9313" i="6"/>
  <c r="K9314" i="6"/>
  <c r="K9315" i="6"/>
  <c r="K9316" i="6"/>
  <c r="K9317" i="6"/>
  <c r="K9318" i="6"/>
  <c r="K9319" i="6"/>
  <c r="K9320" i="6"/>
  <c r="K9321" i="6"/>
  <c r="K9322" i="6"/>
  <c r="K9323" i="6"/>
  <c r="K9324" i="6"/>
  <c r="K9325" i="6"/>
  <c r="K9326" i="6"/>
  <c r="K9327" i="6"/>
  <c r="K9328" i="6"/>
  <c r="K9329" i="6"/>
  <c r="K9330" i="6"/>
  <c r="K9331" i="6"/>
  <c r="K9332" i="6"/>
  <c r="K9333" i="6"/>
  <c r="K9334" i="6"/>
  <c r="K9335" i="6"/>
  <c r="K9336" i="6"/>
  <c r="K9337" i="6"/>
  <c r="K9338" i="6"/>
  <c r="K9339" i="6"/>
  <c r="K9340" i="6"/>
  <c r="K9341" i="6"/>
  <c r="K9342" i="6"/>
  <c r="K9343" i="6"/>
  <c r="K9344" i="6"/>
  <c r="K9345" i="6"/>
  <c r="K9346" i="6"/>
  <c r="K9347" i="6"/>
  <c r="K9348" i="6"/>
  <c r="K9349" i="6"/>
  <c r="K9350" i="6"/>
  <c r="K9351" i="6"/>
  <c r="K9352" i="6"/>
  <c r="K9353" i="6"/>
  <c r="K9354" i="6"/>
  <c r="K9355" i="6"/>
  <c r="K9356" i="6"/>
  <c r="K9357" i="6"/>
  <c r="K9358" i="6"/>
  <c r="K9359" i="6"/>
  <c r="K9360" i="6"/>
  <c r="K9361" i="6"/>
  <c r="K9362" i="6"/>
  <c r="K9363" i="6"/>
  <c r="K9364" i="6"/>
  <c r="K9365" i="6"/>
  <c r="K9366" i="6"/>
  <c r="K9367" i="6"/>
  <c r="K9368" i="6"/>
  <c r="K9369" i="6"/>
  <c r="K9370" i="6"/>
  <c r="K9371" i="6"/>
  <c r="K9372" i="6"/>
  <c r="K9373" i="6"/>
  <c r="K9374" i="6"/>
  <c r="K9375" i="6"/>
  <c r="K9376" i="6"/>
  <c r="K9377" i="6"/>
  <c r="K9378" i="6"/>
  <c r="K9379" i="6"/>
  <c r="K9380" i="6"/>
  <c r="K9381" i="6"/>
  <c r="K9382" i="6"/>
  <c r="K9383" i="6"/>
  <c r="K9384" i="6"/>
  <c r="K9385" i="6"/>
  <c r="K9386" i="6"/>
  <c r="K9387" i="6"/>
  <c r="K9388" i="6"/>
  <c r="K9389" i="6"/>
  <c r="K9390" i="6"/>
  <c r="K9391" i="6"/>
  <c r="K9392" i="6"/>
  <c r="K9393" i="6"/>
  <c r="K9394" i="6"/>
  <c r="K9395" i="6"/>
  <c r="K9396" i="6"/>
  <c r="K9397" i="6"/>
  <c r="K9398" i="6"/>
  <c r="K9399" i="6"/>
  <c r="K9400" i="6"/>
  <c r="K9401" i="6"/>
  <c r="K9402" i="6"/>
  <c r="K9403" i="6"/>
  <c r="K9404" i="6"/>
  <c r="K9405" i="6"/>
  <c r="K9406" i="6"/>
  <c r="K9407" i="6"/>
  <c r="K9408" i="6"/>
  <c r="K9409" i="6"/>
  <c r="K9410" i="6"/>
  <c r="K9411" i="6"/>
  <c r="K9412" i="6"/>
  <c r="K9413" i="6"/>
  <c r="K9414" i="6"/>
  <c r="K9415" i="6"/>
  <c r="K9416" i="6"/>
  <c r="K9417" i="6"/>
  <c r="K9418" i="6"/>
  <c r="K9419" i="6"/>
  <c r="K9420" i="6"/>
  <c r="K9421" i="6"/>
  <c r="K9422" i="6"/>
  <c r="K9423" i="6"/>
  <c r="K9424" i="6"/>
  <c r="K9425" i="6"/>
  <c r="K9426" i="6"/>
  <c r="K9427" i="6"/>
  <c r="K9428" i="6"/>
  <c r="K9429" i="6"/>
  <c r="K9430" i="6"/>
  <c r="K9431" i="6"/>
  <c r="K9432" i="6"/>
  <c r="K9433" i="6"/>
  <c r="K9434" i="6"/>
  <c r="K9435" i="6"/>
  <c r="K9436" i="6"/>
  <c r="K9437" i="6"/>
  <c r="K9438" i="6"/>
  <c r="K9439" i="6"/>
  <c r="K9440" i="6"/>
  <c r="K9441" i="6"/>
  <c r="K9442" i="6"/>
  <c r="K9443" i="6"/>
  <c r="K9444" i="6"/>
  <c r="K9445" i="6"/>
  <c r="K9446" i="6"/>
  <c r="K9447" i="6"/>
  <c r="K9448" i="6"/>
  <c r="K9449" i="6"/>
  <c r="K9450" i="6"/>
  <c r="K9451" i="6"/>
  <c r="K9452" i="6"/>
  <c r="K9453" i="6"/>
  <c r="K9454" i="6"/>
  <c r="K9455" i="6"/>
  <c r="K9456" i="6"/>
  <c r="K9457" i="6"/>
  <c r="K9458" i="6"/>
  <c r="K9459" i="6"/>
  <c r="K9460" i="6"/>
  <c r="K9461" i="6"/>
  <c r="K9462" i="6"/>
  <c r="K9463" i="6"/>
  <c r="K9464" i="6"/>
  <c r="K9465" i="6"/>
  <c r="K9466" i="6"/>
  <c r="K9467" i="6"/>
  <c r="K9468" i="6"/>
  <c r="K9469" i="6"/>
  <c r="K9470" i="6"/>
  <c r="K9471" i="6"/>
  <c r="K9472" i="6"/>
  <c r="K9473" i="6"/>
  <c r="K9474" i="6"/>
  <c r="K9475" i="6"/>
  <c r="K9476" i="6"/>
  <c r="K9477" i="6"/>
  <c r="K9478" i="6"/>
  <c r="K9479" i="6"/>
  <c r="K9480" i="6"/>
  <c r="K9481" i="6"/>
  <c r="K9482" i="6"/>
  <c r="K9483" i="6"/>
  <c r="K9484" i="6"/>
  <c r="K9485" i="6"/>
  <c r="K9486" i="6"/>
  <c r="K9487" i="6"/>
  <c r="K9488" i="6"/>
  <c r="K9489" i="6"/>
  <c r="K9490" i="6"/>
  <c r="K9491" i="6"/>
  <c r="K9492" i="6"/>
  <c r="K9493" i="6"/>
  <c r="K9494" i="6"/>
  <c r="K9495" i="6"/>
  <c r="K9496" i="6"/>
  <c r="K9497" i="6"/>
  <c r="K9498" i="6"/>
  <c r="K9499" i="6"/>
  <c r="K9500" i="6"/>
  <c r="K9501" i="6"/>
  <c r="K9502" i="6"/>
  <c r="K9503" i="6"/>
  <c r="K9504" i="6"/>
  <c r="K9505" i="6"/>
  <c r="K9506" i="6"/>
  <c r="K9507" i="6"/>
  <c r="K9508" i="6"/>
  <c r="K9509" i="6"/>
  <c r="K9510" i="6"/>
  <c r="K9511" i="6"/>
  <c r="K9512" i="6"/>
  <c r="K9513" i="6"/>
  <c r="K9514" i="6"/>
  <c r="K9515" i="6"/>
  <c r="K9516" i="6"/>
  <c r="K9517" i="6"/>
  <c r="K9518" i="6"/>
  <c r="K9519" i="6"/>
  <c r="K9520" i="6"/>
  <c r="K9521" i="6"/>
  <c r="K9522" i="6"/>
  <c r="K9523" i="6"/>
  <c r="K9524" i="6"/>
  <c r="K9525" i="6"/>
  <c r="K9526" i="6"/>
  <c r="K9527" i="6"/>
  <c r="K9528" i="6"/>
  <c r="K9529" i="6"/>
  <c r="K9530" i="6"/>
  <c r="K9531" i="6"/>
  <c r="K9532" i="6"/>
  <c r="K9533" i="6"/>
  <c r="K9534" i="6"/>
  <c r="K9535" i="6"/>
  <c r="K9536" i="6"/>
  <c r="K9537" i="6"/>
  <c r="K9538" i="6"/>
  <c r="K9539" i="6"/>
  <c r="K9540" i="6"/>
  <c r="K9541" i="6"/>
  <c r="K9542" i="6"/>
  <c r="K9543" i="6"/>
  <c r="K9544" i="6"/>
  <c r="K9545" i="6"/>
  <c r="K9546" i="6"/>
  <c r="K9547" i="6"/>
  <c r="K9548" i="6"/>
  <c r="K9549" i="6"/>
  <c r="K9550" i="6"/>
  <c r="K9551" i="6"/>
  <c r="K9552" i="6"/>
  <c r="K9553" i="6"/>
  <c r="K9554" i="6"/>
  <c r="K9555" i="6"/>
  <c r="K9556" i="6"/>
  <c r="K9557" i="6"/>
  <c r="K9558" i="6"/>
  <c r="K9559" i="6"/>
  <c r="K9560" i="6"/>
  <c r="K9561" i="6"/>
  <c r="K9562" i="6"/>
  <c r="K9563" i="6"/>
  <c r="K9564" i="6"/>
  <c r="K9565" i="6"/>
  <c r="K9566" i="6"/>
  <c r="K9567" i="6"/>
  <c r="K9568" i="6"/>
  <c r="K9569" i="6"/>
  <c r="K9570" i="6"/>
  <c r="K9571" i="6"/>
  <c r="K9572" i="6"/>
  <c r="K9573" i="6"/>
  <c r="K9574" i="6"/>
  <c r="K9575" i="6"/>
  <c r="K9576" i="6"/>
  <c r="K9577" i="6"/>
  <c r="K9578" i="6"/>
  <c r="K9579" i="6"/>
  <c r="K9580" i="6"/>
  <c r="K9581" i="6"/>
  <c r="K9582" i="6"/>
  <c r="K9583" i="6"/>
  <c r="K9584" i="6"/>
  <c r="K9585" i="6"/>
  <c r="K9586" i="6"/>
  <c r="K9587" i="6"/>
  <c r="K9588" i="6"/>
  <c r="K9589" i="6"/>
  <c r="K9590" i="6"/>
  <c r="K9591" i="6"/>
  <c r="K9592" i="6"/>
  <c r="K9593" i="6"/>
  <c r="K9594" i="6"/>
  <c r="K9595" i="6"/>
  <c r="K9596" i="6"/>
  <c r="K9597" i="6"/>
  <c r="K9598" i="6"/>
  <c r="K9599" i="6"/>
  <c r="K9600" i="6"/>
  <c r="K9601" i="6"/>
  <c r="K9602" i="6"/>
  <c r="K9603" i="6"/>
  <c r="K9604" i="6"/>
  <c r="K9605" i="6"/>
  <c r="K9606" i="6"/>
  <c r="K9607" i="6"/>
  <c r="K9608" i="6"/>
  <c r="K9609" i="6"/>
  <c r="K9610" i="6"/>
  <c r="K9611" i="6"/>
  <c r="K9612" i="6"/>
  <c r="K9613" i="6"/>
  <c r="K9614" i="6"/>
  <c r="K9615" i="6"/>
  <c r="K9616" i="6"/>
  <c r="K9617" i="6"/>
  <c r="K9618" i="6"/>
  <c r="K9619" i="6"/>
  <c r="K9620" i="6"/>
  <c r="K9621" i="6"/>
  <c r="K9622" i="6"/>
  <c r="K9623" i="6"/>
  <c r="K9624" i="6"/>
  <c r="K9625" i="6"/>
  <c r="K9626" i="6"/>
  <c r="K9627" i="6"/>
  <c r="K9628" i="6"/>
  <c r="K9629" i="6"/>
  <c r="K9630" i="6"/>
  <c r="K9631" i="6"/>
  <c r="K9632" i="6"/>
  <c r="K9633" i="6"/>
  <c r="K9634" i="6"/>
  <c r="K9635" i="6"/>
  <c r="K9636" i="6"/>
  <c r="K9637" i="6"/>
  <c r="K9638" i="6"/>
  <c r="K9639" i="6"/>
  <c r="K9640" i="6"/>
  <c r="K9641" i="6"/>
  <c r="K9642" i="6"/>
  <c r="K9643" i="6"/>
  <c r="K9644" i="6"/>
  <c r="K9645" i="6"/>
  <c r="K9646" i="6"/>
  <c r="K9647" i="6"/>
  <c r="K9648" i="6"/>
  <c r="K9649" i="6"/>
  <c r="K9650" i="6"/>
  <c r="K9651" i="6"/>
  <c r="K9652" i="6"/>
  <c r="K9653" i="6"/>
  <c r="K9654" i="6"/>
  <c r="K9655" i="6"/>
  <c r="K9656" i="6"/>
  <c r="K9657" i="6"/>
  <c r="K9658" i="6"/>
  <c r="K9659" i="6"/>
  <c r="K9660" i="6"/>
  <c r="K9661" i="6"/>
  <c r="K9662" i="6"/>
  <c r="K9663" i="6"/>
  <c r="K9664" i="6"/>
  <c r="K9665" i="6"/>
  <c r="K9666" i="6"/>
  <c r="K9667" i="6"/>
  <c r="K9668" i="6"/>
  <c r="K9669" i="6"/>
  <c r="K9670" i="6"/>
  <c r="K9671" i="6"/>
  <c r="K9672" i="6"/>
  <c r="K9673" i="6"/>
  <c r="K9674" i="6"/>
  <c r="K9675" i="6"/>
  <c r="K9676" i="6"/>
  <c r="K9677" i="6"/>
  <c r="K9678" i="6"/>
  <c r="K9679" i="6"/>
  <c r="K9680" i="6"/>
  <c r="K9681" i="6"/>
  <c r="K9682" i="6"/>
  <c r="K9683" i="6"/>
  <c r="K9684" i="6"/>
  <c r="K9685" i="6"/>
  <c r="K9686" i="6"/>
  <c r="K9687" i="6"/>
  <c r="K9688" i="6"/>
  <c r="K9689" i="6"/>
  <c r="K9690" i="6"/>
  <c r="K9691" i="6"/>
  <c r="K9692" i="6"/>
  <c r="K9693" i="6"/>
  <c r="K9694" i="6"/>
  <c r="K9695" i="6"/>
  <c r="K9696" i="6"/>
  <c r="K9697" i="6"/>
  <c r="K9698" i="6"/>
  <c r="K9699" i="6"/>
  <c r="K9700" i="6"/>
  <c r="K9701" i="6"/>
  <c r="K9702" i="6"/>
  <c r="K9703" i="6"/>
  <c r="K9704" i="6"/>
  <c r="K9705" i="6"/>
  <c r="K9706" i="6"/>
  <c r="K9707" i="6"/>
  <c r="K9708" i="6"/>
  <c r="K9709" i="6"/>
  <c r="K9710" i="6"/>
  <c r="K9711" i="6"/>
  <c r="K9712" i="6"/>
  <c r="K9713" i="6"/>
  <c r="K9714" i="6"/>
  <c r="K9715" i="6"/>
  <c r="K9716" i="6"/>
  <c r="K9717" i="6"/>
  <c r="K9718" i="6"/>
  <c r="K9719" i="6"/>
  <c r="K9720" i="6"/>
  <c r="K9721" i="6"/>
  <c r="K9722" i="6"/>
  <c r="K9723" i="6"/>
  <c r="K9724" i="6"/>
  <c r="K9725" i="6"/>
  <c r="K9726" i="6"/>
  <c r="K9727" i="6"/>
  <c r="K9728" i="6"/>
  <c r="K9729" i="6"/>
  <c r="K9730" i="6"/>
  <c r="K9731" i="6"/>
  <c r="K9732" i="6"/>
  <c r="K9733" i="6"/>
  <c r="K9734" i="6"/>
  <c r="K9735" i="6"/>
  <c r="K9736" i="6"/>
  <c r="K9737" i="6"/>
  <c r="K9738" i="6"/>
  <c r="K9739" i="6"/>
  <c r="K9740" i="6"/>
  <c r="K9741" i="6"/>
  <c r="K9742" i="6"/>
  <c r="K9743" i="6"/>
  <c r="K9744" i="6"/>
  <c r="K9745" i="6"/>
  <c r="K9746" i="6"/>
  <c r="K9747" i="6"/>
  <c r="K9748" i="6"/>
  <c r="K9749" i="6"/>
  <c r="K9750" i="6"/>
  <c r="K9751" i="6"/>
  <c r="K9752" i="6"/>
  <c r="K9753" i="6"/>
  <c r="K9754" i="6"/>
  <c r="K9755" i="6"/>
  <c r="K9756" i="6"/>
  <c r="K9757" i="6"/>
  <c r="K9758" i="6"/>
  <c r="K9759" i="6"/>
  <c r="K9760" i="6"/>
  <c r="K9761" i="6"/>
  <c r="K9762" i="6"/>
  <c r="K9763" i="6"/>
  <c r="K9764" i="6"/>
  <c r="K9765" i="6"/>
  <c r="K9766" i="6"/>
  <c r="K9767" i="6"/>
  <c r="K9768" i="6"/>
  <c r="K9769" i="6"/>
  <c r="K9770" i="6"/>
  <c r="K9771" i="6"/>
  <c r="K9772" i="6"/>
  <c r="K9773" i="6"/>
  <c r="K9774" i="6"/>
  <c r="K9775" i="6"/>
  <c r="K9776" i="6"/>
  <c r="K9777" i="6"/>
  <c r="K9778" i="6"/>
  <c r="K9779" i="6"/>
  <c r="K9780" i="6"/>
  <c r="K9781" i="6"/>
  <c r="K9782" i="6"/>
  <c r="K9783" i="6"/>
  <c r="K9784" i="6"/>
  <c r="K9785" i="6"/>
  <c r="K9786" i="6"/>
  <c r="K9787" i="6"/>
  <c r="K9788" i="6"/>
  <c r="K9789" i="6"/>
  <c r="K9790" i="6"/>
  <c r="K9791" i="6"/>
  <c r="K9792" i="6"/>
  <c r="K9793" i="6"/>
  <c r="K9794" i="6"/>
  <c r="K9795" i="6"/>
  <c r="K9796" i="6"/>
  <c r="K9797" i="6"/>
  <c r="K9798" i="6"/>
  <c r="K9799" i="6"/>
  <c r="K9800" i="6"/>
  <c r="K9801" i="6"/>
  <c r="K9802" i="6"/>
  <c r="K9803" i="6"/>
  <c r="K9804" i="6"/>
  <c r="K9805" i="6"/>
  <c r="K9806" i="6"/>
  <c r="K9807" i="6"/>
  <c r="K9808" i="6"/>
  <c r="K9809" i="6"/>
  <c r="K9810" i="6"/>
  <c r="K9811" i="6"/>
  <c r="K9812" i="6"/>
  <c r="K9813" i="6"/>
  <c r="K9814" i="6"/>
  <c r="K9815" i="6"/>
  <c r="K9816" i="6"/>
  <c r="K9817" i="6"/>
  <c r="K9818" i="6"/>
  <c r="K9819" i="6"/>
  <c r="K9820" i="6"/>
  <c r="K9821" i="6"/>
  <c r="K9822" i="6"/>
  <c r="K9823" i="6"/>
  <c r="K9824" i="6"/>
  <c r="K9825" i="6"/>
  <c r="K9826" i="6"/>
  <c r="K9827" i="6"/>
  <c r="K9828" i="6"/>
  <c r="K9829" i="6"/>
  <c r="K9830" i="6"/>
  <c r="K9831" i="6"/>
  <c r="K9832" i="6"/>
  <c r="K9833" i="6"/>
  <c r="K9834" i="6"/>
  <c r="K9835" i="6"/>
  <c r="K9836" i="6"/>
  <c r="K9837" i="6"/>
  <c r="K9838" i="6"/>
  <c r="K9839" i="6"/>
  <c r="K9840" i="6"/>
  <c r="K9841" i="6"/>
  <c r="K9842" i="6"/>
  <c r="K9843" i="6"/>
  <c r="K9844" i="6"/>
  <c r="K9845" i="6"/>
  <c r="K9846" i="6"/>
  <c r="K9847" i="6"/>
  <c r="K9848" i="6"/>
  <c r="K9849" i="6"/>
  <c r="K9850" i="6"/>
  <c r="K9851" i="6"/>
  <c r="K9852" i="6"/>
  <c r="K9853" i="6"/>
  <c r="K9854" i="6"/>
  <c r="K9855" i="6"/>
  <c r="K9856" i="6"/>
  <c r="K9857" i="6"/>
  <c r="K9858" i="6"/>
  <c r="K9859" i="6"/>
  <c r="K9860" i="6"/>
  <c r="K9861" i="6"/>
  <c r="K9862" i="6"/>
  <c r="K9863" i="6"/>
  <c r="K9864" i="6"/>
  <c r="K9865" i="6"/>
  <c r="K9866" i="6"/>
  <c r="K9867" i="6"/>
  <c r="K9868" i="6"/>
  <c r="K9869" i="6"/>
  <c r="K9870" i="6"/>
  <c r="K9871" i="6"/>
  <c r="K9872" i="6"/>
  <c r="K9873" i="6"/>
  <c r="K9874" i="6"/>
  <c r="K9875" i="6"/>
  <c r="K9876" i="6"/>
  <c r="K9877" i="6"/>
  <c r="K9878" i="6"/>
  <c r="K9879" i="6"/>
  <c r="K9880" i="6"/>
  <c r="K9881" i="6"/>
  <c r="K9882" i="6"/>
  <c r="K9883" i="6"/>
  <c r="K9884" i="6"/>
  <c r="K9885" i="6"/>
  <c r="K9886" i="6"/>
  <c r="K9887" i="6"/>
  <c r="K9888" i="6"/>
  <c r="K9889" i="6"/>
  <c r="K9890" i="6"/>
  <c r="K9891" i="6"/>
  <c r="K9892" i="6"/>
  <c r="K9893" i="6"/>
  <c r="K9894" i="6"/>
  <c r="K9895" i="6"/>
  <c r="K9896" i="6"/>
  <c r="K9897" i="6"/>
  <c r="K9898" i="6"/>
  <c r="K9899" i="6"/>
  <c r="K9900" i="6"/>
  <c r="K9901" i="6"/>
  <c r="K9902" i="6"/>
  <c r="K9903" i="6"/>
  <c r="K9904" i="6"/>
  <c r="K9905" i="6"/>
  <c r="K9906" i="6"/>
  <c r="K9907" i="6"/>
  <c r="K9908" i="6"/>
  <c r="K9909" i="6"/>
  <c r="K9910" i="6"/>
  <c r="K9911" i="6"/>
  <c r="K9912" i="6"/>
  <c r="K9913" i="6"/>
  <c r="K9914" i="6"/>
  <c r="K9915" i="6"/>
  <c r="K9916" i="6"/>
  <c r="K9917" i="6"/>
  <c r="K9918" i="6"/>
  <c r="K9919" i="6"/>
  <c r="K9920" i="6"/>
  <c r="K9921" i="6"/>
  <c r="K9922" i="6"/>
  <c r="K9923" i="6"/>
  <c r="K9924" i="6"/>
  <c r="K9925" i="6"/>
  <c r="K9926" i="6"/>
  <c r="K9927" i="6"/>
  <c r="K9928" i="6"/>
  <c r="K9929" i="6"/>
  <c r="K9930" i="6"/>
  <c r="K9931" i="6"/>
  <c r="K9932" i="6"/>
  <c r="K9933" i="6"/>
  <c r="K9934" i="6"/>
  <c r="K9935" i="6"/>
  <c r="K9936" i="6"/>
  <c r="K9937" i="6"/>
  <c r="K9938" i="6"/>
  <c r="K9939" i="6"/>
  <c r="K9940" i="6"/>
  <c r="K9941" i="6"/>
  <c r="K9942" i="6"/>
  <c r="K9943" i="6"/>
  <c r="K9944" i="6"/>
  <c r="K9945" i="6"/>
  <c r="K9946" i="6"/>
  <c r="K9947" i="6"/>
  <c r="K9948" i="6"/>
  <c r="K9949" i="6"/>
  <c r="K9950" i="6"/>
  <c r="K9951" i="6"/>
  <c r="K9952" i="6"/>
  <c r="K9953" i="6"/>
  <c r="K9954" i="6"/>
  <c r="K9955" i="6"/>
  <c r="K9956" i="6"/>
  <c r="K9957" i="6"/>
  <c r="K9958" i="6"/>
  <c r="K9959" i="6"/>
  <c r="K9960" i="6"/>
  <c r="K9961" i="6"/>
  <c r="K9962" i="6"/>
  <c r="K9963" i="6"/>
  <c r="K9964" i="6"/>
  <c r="K9965" i="6"/>
  <c r="K9966" i="6"/>
  <c r="K9967" i="6"/>
  <c r="K9968" i="6"/>
  <c r="K9969" i="6"/>
  <c r="K9970" i="6"/>
  <c r="K9971" i="6"/>
  <c r="K9972" i="6"/>
  <c r="K9973" i="6"/>
  <c r="K9974" i="6"/>
  <c r="K9975" i="6"/>
  <c r="K9976" i="6"/>
  <c r="K9977" i="6"/>
  <c r="K9978" i="6"/>
  <c r="K9979" i="6"/>
  <c r="K9980" i="6"/>
  <c r="K9981" i="6"/>
  <c r="K9982" i="6"/>
  <c r="K9983" i="6"/>
  <c r="K9984" i="6"/>
  <c r="K9985" i="6"/>
  <c r="K9986" i="6"/>
  <c r="K9987" i="6"/>
  <c r="K9988" i="6"/>
  <c r="K9989" i="6"/>
  <c r="K9990" i="6"/>
  <c r="K9991" i="6"/>
  <c r="K9992" i="6"/>
  <c r="K9993" i="6"/>
  <c r="K9994" i="6"/>
  <c r="K9995" i="6"/>
  <c r="K9996" i="6"/>
  <c r="K9997" i="6"/>
  <c r="K9998" i="6"/>
  <c r="K9999" i="6"/>
  <c r="K10000" i="6"/>
  <c r="K10001" i="6"/>
  <c r="K10002" i="6"/>
  <c r="K10003" i="6"/>
  <c r="K10004" i="6"/>
  <c r="K10005" i="6"/>
  <c r="K10006" i="6"/>
  <c r="K10007" i="6"/>
  <c r="K10008" i="6"/>
  <c r="K10009" i="6"/>
  <c r="K10010" i="6"/>
  <c r="K10011" i="6"/>
  <c r="K10012" i="6"/>
  <c r="K10013" i="6"/>
  <c r="K10014" i="6"/>
  <c r="K10015" i="6"/>
  <c r="K10016" i="6"/>
  <c r="K10017" i="6"/>
  <c r="K10018" i="6"/>
  <c r="K10019" i="6"/>
  <c r="K10020" i="6"/>
  <c r="K10021" i="6"/>
  <c r="K10022" i="6"/>
  <c r="K10023" i="6"/>
  <c r="K10024" i="6"/>
  <c r="K10025" i="6"/>
  <c r="K10026" i="6"/>
  <c r="K10027" i="6"/>
  <c r="K10028" i="6"/>
  <c r="K10029" i="6"/>
  <c r="K10030" i="6"/>
  <c r="K10031" i="6"/>
  <c r="K10032" i="6"/>
  <c r="K10033" i="6"/>
  <c r="K10034" i="6"/>
  <c r="K10035" i="6"/>
  <c r="K10036" i="6"/>
  <c r="K10037" i="6"/>
  <c r="K10038" i="6"/>
  <c r="K10039" i="6"/>
  <c r="K10040" i="6"/>
  <c r="K10041" i="6"/>
  <c r="K10042" i="6"/>
  <c r="K10043" i="6"/>
  <c r="K10044" i="6"/>
  <c r="K10045" i="6"/>
  <c r="K10046" i="6"/>
  <c r="K10047" i="6"/>
  <c r="K10048" i="6"/>
  <c r="K10049" i="6"/>
  <c r="K10050" i="6"/>
  <c r="K10051" i="6"/>
  <c r="K10052" i="6"/>
  <c r="K10053" i="6"/>
  <c r="K10054" i="6"/>
  <c r="K10055" i="6"/>
  <c r="K10056" i="6"/>
  <c r="K10057" i="6"/>
  <c r="K10058" i="6"/>
  <c r="K10059" i="6"/>
  <c r="K10060" i="6"/>
  <c r="K10061" i="6"/>
  <c r="K10062" i="6"/>
  <c r="K10063" i="6"/>
  <c r="K10064" i="6"/>
  <c r="K10065" i="6"/>
  <c r="K10066" i="6"/>
  <c r="K10067" i="6"/>
  <c r="K10068" i="6"/>
  <c r="K10069" i="6"/>
  <c r="K10070" i="6"/>
  <c r="K10071" i="6"/>
  <c r="K10072" i="6"/>
  <c r="K10073" i="6"/>
  <c r="K10074" i="6"/>
  <c r="K10075" i="6"/>
  <c r="K10076" i="6"/>
  <c r="K10077" i="6"/>
  <c r="K10078" i="6"/>
  <c r="K10079" i="6"/>
  <c r="K10080" i="6"/>
  <c r="K10081" i="6"/>
  <c r="K10082" i="6"/>
  <c r="K10083" i="6"/>
  <c r="K10084" i="6"/>
  <c r="K10085" i="6"/>
  <c r="K10086" i="6"/>
  <c r="K10087" i="6"/>
  <c r="K10088" i="6"/>
  <c r="K10089" i="6"/>
  <c r="K10090" i="6"/>
  <c r="K10091" i="6"/>
  <c r="K10092" i="6"/>
  <c r="K10093" i="6"/>
  <c r="K10094" i="6"/>
  <c r="K10095" i="6"/>
  <c r="K10096" i="6"/>
  <c r="K10097" i="6"/>
  <c r="K10098" i="6"/>
  <c r="K10099" i="6"/>
  <c r="K10100" i="6"/>
  <c r="K10101" i="6"/>
  <c r="K10102" i="6"/>
  <c r="K10103" i="6"/>
  <c r="K10104" i="6"/>
  <c r="K10105" i="6"/>
  <c r="K10106" i="6"/>
  <c r="K10107" i="6"/>
  <c r="K10108" i="6"/>
  <c r="K10109" i="6"/>
  <c r="K10110" i="6"/>
  <c r="K10111" i="6"/>
  <c r="K10112" i="6"/>
  <c r="K10113" i="6"/>
  <c r="K10114" i="6"/>
  <c r="K10115" i="6"/>
  <c r="K10116" i="6"/>
  <c r="K10117" i="6"/>
  <c r="K10118" i="6"/>
  <c r="K10119" i="6"/>
  <c r="K10120" i="6"/>
  <c r="K10121" i="6"/>
  <c r="K10122" i="6"/>
  <c r="K10123" i="6"/>
  <c r="K10124" i="6"/>
  <c r="K10125" i="6"/>
  <c r="K10126" i="6"/>
  <c r="K10127" i="6"/>
  <c r="K10128" i="6"/>
  <c r="K10129" i="6"/>
  <c r="K10130" i="6"/>
  <c r="K10131" i="6"/>
  <c r="K10132" i="6"/>
  <c r="K10133" i="6"/>
  <c r="K10134" i="6"/>
  <c r="K10135" i="6"/>
  <c r="K10136" i="6"/>
  <c r="K10137" i="6"/>
  <c r="K10138" i="6"/>
  <c r="K10139" i="6"/>
  <c r="K10140" i="6"/>
  <c r="K10141" i="6"/>
  <c r="K10142" i="6"/>
  <c r="K10143" i="6"/>
  <c r="K10144" i="6"/>
  <c r="K10145" i="6"/>
  <c r="K10146" i="6"/>
  <c r="K10147" i="6"/>
  <c r="K10148" i="6"/>
  <c r="K10149" i="6"/>
  <c r="K10150" i="6"/>
  <c r="K10151" i="6"/>
  <c r="K10152" i="6"/>
  <c r="K10153" i="6"/>
  <c r="K10154" i="6"/>
  <c r="K10155" i="6"/>
  <c r="K10156" i="6"/>
  <c r="K10157" i="6"/>
  <c r="K10158" i="6"/>
  <c r="K10159" i="6"/>
  <c r="K10160" i="6"/>
  <c r="K10161" i="6"/>
  <c r="K10162" i="6"/>
  <c r="K10163" i="6"/>
  <c r="K10164" i="6"/>
  <c r="K10165" i="6"/>
  <c r="K10166" i="6"/>
  <c r="K10167" i="6"/>
  <c r="K10168" i="6"/>
  <c r="K10169" i="6"/>
  <c r="K10170" i="6"/>
  <c r="K10171" i="6"/>
  <c r="K10172" i="6"/>
  <c r="K10173" i="6"/>
  <c r="K10174" i="6"/>
  <c r="K10175" i="6"/>
  <c r="K10176" i="6"/>
  <c r="K10177" i="6"/>
  <c r="K10178" i="6"/>
  <c r="K10179" i="6"/>
  <c r="K10180" i="6"/>
  <c r="K10181" i="6"/>
  <c r="K10182" i="6"/>
  <c r="K10183" i="6"/>
  <c r="K10184" i="6"/>
  <c r="K10185" i="6"/>
  <c r="K10186" i="6"/>
  <c r="K10187" i="6"/>
  <c r="K10188" i="6"/>
  <c r="K10189" i="6"/>
  <c r="K10190" i="6"/>
  <c r="K10191" i="6"/>
  <c r="K10192" i="6"/>
  <c r="K10193" i="6"/>
  <c r="K10194" i="6"/>
  <c r="K10195" i="6"/>
  <c r="K10196" i="6"/>
  <c r="K10197" i="6"/>
  <c r="K10198" i="6"/>
  <c r="K10199" i="6"/>
  <c r="K10200" i="6"/>
  <c r="K10201" i="6"/>
  <c r="K10202" i="6"/>
  <c r="K10203" i="6"/>
  <c r="K10204" i="6"/>
  <c r="K10205" i="6"/>
  <c r="K10206" i="6"/>
  <c r="K10207" i="6"/>
  <c r="K10208" i="6"/>
  <c r="K10209" i="6"/>
  <c r="K10210" i="6"/>
  <c r="K10211" i="6"/>
  <c r="K10212" i="6"/>
  <c r="K10213" i="6"/>
  <c r="K10214" i="6"/>
  <c r="K10215" i="6"/>
  <c r="K10216" i="6"/>
  <c r="K10217" i="6"/>
  <c r="K10218" i="6"/>
  <c r="K10219" i="6"/>
  <c r="K10220" i="6"/>
  <c r="K10221" i="6"/>
  <c r="K10222" i="6"/>
  <c r="K10223" i="6"/>
  <c r="K10224" i="6"/>
  <c r="K10225" i="6"/>
  <c r="K10226" i="6"/>
  <c r="K10227" i="6"/>
  <c r="K10228" i="6"/>
  <c r="K10229" i="6"/>
  <c r="K10230" i="6"/>
  <c r="K10231" i="6"/>
  <c r="K10232" i="6"/>
  <c r="K10233" i="6"/>
  <c r="K10234" i="6"/>
  <c r="K10235" i="6"/>
  <c r="K10236" i="6"/>
  <c r="K10237" i="6"/>
  <c r="K10238" i="6"/>
  <c r="K10239" i="6"/>
  <c r="K10240" i="6"/>
  <c r="K10241" i="6"/>
  <c r="K10242" i="6"/>
  <c r="K10243" i="6"/>
  <c r="K10244" i="6"/>
  <c r="K10245" i="6"/>
  <c r="K10246" i="6"/>
  <c r="K10247" i="6"/>
  <c r="K10248" i="6"/>
  <c r="K10249" i="6"/>
  <c r="K10250" i="6"/>
  <c r="K10251" i="6"/>
  <c r="K10252" i="6"/>
  <c r="K10253" i="6"/>
  <c r="K10254" i="6"/>
  <c r="K10255" i="6"/>
  <c r="K10256" i="6"/>
  <c r="K10257" i="6"/>
  <c r="K10258" i="6"/>
  <c r="K10259" i="6"/>
  <c r="K10260" i="6"/>
  <c r="K10261" i="6"/>
  <c r="K10262" i="6"/>
  <c r="K10263" i="6"/>
  <c r="K10264" i="6"/>
  <c r="K10265" i="6"/>
  <c r="K10266" i="6"/>
  <c r="K10267" i="6"/>
  <c r="K10268" i="6"/>
  <c r="K10269" i="6"/>
  <c r="K10270" i="6"/>
  <c r="K10271" i="6"/>
  <c r="K10272" i="6"/>
  <c r="K10273" i="6"/>
  <c r="K10274" i="6"/>
  <c r="K10275" i="6"/>
  <c r="K10276" i="6"/>
  <c r="K10277" i="6"/>
  <c r="K10278" i="6"/>
  <c r="K10279" i="6"/>
  <c r="K10280" i="6"/>
  <c r="K10281" i="6"/>
  <c r="K10282" i="6"/>
  <c r="K10283" i="6"/>
  <c r="K10284" i="6"/>
  <c r="K10285" i="6"/>
  <c r="K10286" i="6"/>
  <c r="K10287" i="6"/>
  <c r="K10288" i="6"/>
  <c r="K10289" i="6"/>
  <c r="K10290" i="6"/>
  <c r="K10291" i="6"/>
  <c r="K10292" i="6"/>
  <c r="K10293" i="6"/>
  <c r="K10294" i="6"/>
  <c r="K10295" i="6"/>
  <c r="K10296" i="6"/>
  <c r="K10297" i="6"/>
  <c r="K10298" i="6"/>
  <c r="K10299" i="6"/>
  <c r="K10300" i="6"/>
  <c r="K10301" i="6"/>
  <c r="K10302" i="6"/>
  <c r="K10303" i="6"/>
  <c r="K10304" i="6"/>
  <c r="K10305" i="6"/>
  <c r="K10306" i="6"/>
  <c r="K10307" i="6"/>
  <c r="K10308" i="6"/>
  <c r="K10309" i="6"/>
  <c r="K10310" i="6"/>
  <c r="K10311" i="6"/>
  <c r="K10312" i="6"/>
  <c r="K10313" i="6"/>
  <c r="K10314" i="6"/>
  <c r="K10315" i="6"/>
  <c r="K10316" i="6"/>
  <c r="K10317" i="6"/>
  <c r="K10318" i="6"/>
  <c r="K10319" i="6"/>
  <c r="K10320" i="6"/>
  <c r="K10321" i="6"/>
  <c r="K10322" i="6"/>
  <c r="K10323" i="6"/>
  <c r="K10324" i="6"/>
  <c r="K10325" i="6"/>
  <c r="K10326" i="6"/>
  <c r="K10327" i="6"/>
  <c r="K10328" i="6"/>
  <c r="K10329" i="6"/>
  <c r="K10330" i="6"/>
  <c r="K10331" i="6"/>
  <c r="K10332" i="6"/>
  <c r="K10333" i="6"/>
  <c r="K10334" i="6"/>
  <c r="K10335" i="6"/>
  <c r="K10336" i="6"/>
  <c r="K10337" i="6"/>
  <c r="K10338" i="6"/>
  <c r="K10339" i="6"/>
  <c r="K10340" i="6"/>
  <c r="K10341" i="6"/>
  <c r="K10342" i="6"/>
  <c r="K10343" i="6"/>
  <c r="K10344" i="6"/>
  <c r="K10345" i="6"/>
  <c r="K10346" i="6"/>
  <c r="K10347" i="6"/>
  <c r="K10348" i="6"/>
  <c r="K10349" i="6"/>
  <c r="K10350" i="6"/>
  <c r="K10351" i="6"/>
  <c r="K10352" i="6"/>
  <c r="K10353" i="6"/>
  <c r="K10354" i="6"/>
  <c r="K10355" i="6"/>
  <c r="K10356" i="6"/>
  <c r="K10357" i="6"/>
  <c r="K10358" i="6"/>
  <c r="K10359" i="6"/>
  <c r="K10360" i="6"/>
  <c r="K10361" i="6"/>
  <c r="K10362" i="6"/>
  <c r="K10363" i="6"/>
  <c r="K10364" i="6"/>
  <c r="K10365" i="6"/>
  <c r="K10366" i="6"/>
  <c r="K10367" i="6"/>
  <c r="K10368" i="6"/>
  <c r="K10369" i="6"/>
  <c r="K10370" i="6"/>
  <c r="K10371" i="6"/>
  <c r="K10372" i="6"/>
  <c r="K10373" i="6"/>
  <c r="K10374" i="6"/>
  <c r="K10375" i="6"/>
  <c r="K10376" i="6"/>
  <c r="K10377" i="6"/>
  <c r="K10378" i="6"/>
  <c r="K10379" i="6"/>
  <c r="K10380" i="6"/>
  <c r="K10381" i="6"/>
  <c r="K10382" i="6"/>
  <c r="K10383" i="6"/>
  <c r="K10384" i="6"/>
  <c r="K10385" i="6"/>
  <c r="K10386" i="6"/>
  <c r="K10387" i="6"/>
  <c r="K10388" i="6"/>
  <c r="K10389" i="6"/>
  <c r="K10390" i="6"/>
  <c r="K10391" i="6"/>
  <c r="K10392" i="6"/>
  <c r="K10393" i="6"/>
  <c r="K10394" i="6"/>
  <c r="K10395" i="6"/>
  <c r="K10396" i="6"/>
  <c r="K10397" i="6"/>
  <c r="K10398" i="6"/>
  <c r="K10399" i="6"/>
  <c r="K10400" i="6"/>
  <c r="K10401" i="6"/>
  <c r="K10402" i="6"/>
  <c r="K10403" i="6"/>
  <c r="K10404" i="6"/>
  <c r="K10405" i="6"/>
  <c r="K10406" i="6"/>
  <c r="K10407" i="6"/>
  <c r="K10408" i="6"/>
  <c r="K10409" i="6"/>
  <c r="K10410" i="6"/>
  <c r="K10411" i="6"/>
  <c r="K10412" i="6"/>
  <c r="K10413" i="6"/>
  <c r="K10414" i="6"/>
  <c r="K10415" i="6"/>
  <c r="K10416" i="6"/>
  <c r="K10417" i="6"/>
  <c r="K10418" i="6"/>
  <c r="K10419" i="6"/>
  <c r="K10420" i="6"/>
  <c r="K10421" i="6"/>
  <c r="K10422" i="6"/>
  <c r="K10423" i="6"/>
  <c r="K10424" i="6"/>
  <c r="K10425" i="6"/>
  <c r="K10426" i="6"/>
  <c r="K10427" i="6"/>
  <c r="K10428" i="6"/>
  <c r="K10429" i="6"/>
  <c r="K10430" i="6"/>
  <c r="K10431" i="6"/>
  <c r="K10432" i="6"/>
  <c r="K10433" i="6"/>
  <c r="K10434" i="6"/>
  <c r="K10435" i="6"/>
  <c r="K10436" i="6"/>
  <c r="K10437" i="6"/>
  <c r="K10438" i="6"/>
  <c r="K10439" i="6"/>
  <c r="K10440" i="6"/>
  <c r="K10441" i="6"/>
  <c r="K10442" i="6"/>
  <c r="K10443" i="6"/>
  <c r="K10444" i="6"/>
  <c r="K10445" i="6"/>
  <c r="K10446" i="6"/>
  <c r="K10447" i="6"/>
  <c r="K10448" i="6"/>
  <c r="K10449" i="6"/>
  <c r="K10450" i="6"/>
  <c r="K10451" i="6"/>
  <c r="K10452" i="6"/>
  <c r="K10453" i="6"/>
  <c r="K10454" i="6"/>
  <c r="K10455" i="6"/>
  <c r="K10456" i="6"/>
  <c r="K10457" i="6"/>
  <c r="K10458" i="6"/>
  <c r="K10459" i="6"/>
  <c r="K10460" i="6"/>
  <c r="K10461" i="6"/>
  <c r="K10462" i="6"/>
  <c r="K10463" i="6"/>
  <c r="K10464" i="6"/>
  <c r="K10465" i="6"/>
  <c r="K10466" i="6"/>
  <c r="K10467" i="6"/>
  <c r="K10468" i="6"/>
  <c r="K10469" i="6"/>
  <c r="K10470" i="6"/>
  <c r="K10471" i="6"/>
  <c r="K10472" i="6"/>
  <c r="K10473" i="6"/>
  <c r="K10474" i="6"/>
  <c r="K10475" i="6"/>
  <c r="K10476" i="6"/>
  <c r="K10477" i="6"/>
  <c r="K10478" i="6"/>
  <c r="K10479" i="6"/>
  <c r="K10480" i="6"/>
  <c r="K10481" i="6"/>
  <c r="K10482" i="6"/>
  <c r="K10483" i="6"/>
  <c r="K10484" i="6"/>
  <c r="K10485" i="6"/>
  <c r="K10486" i="6"/>
  <c r="K10487" i="6"/>
  <c r="K10488" i="6"/>
  <c r="K10489" i="6"/>
  <c r="K10490" i="6"/>
  <c r="K10491" i="6"/>
  <c r="K10492" i="6"/>
  <c r="K10493" i="6"/>
  <c r="K10494" i="6"/>
  <c r="K10495" i="6"/>
  <c r="K10496" i="6"/>
  <c r="K10497" i="6"/>
  <c r="K10498" i="6"/>
  <c r="K10499" i="6"/>
  <c r="K10500" i="6"/>
  <c r="K10501" i="6"/>
  <c r="K10502" i="6"/>
  <c r="K10503" i="6"/>
  <c r="K10504" i="6"/>
  <c r="K10505" i="6"/>
  <c r="K10506" i="6"/>
  <c r="K10507" i="6"/>
  <c r="K10508" i="6"/>
  <c r="K10509" i="6"/>
  <c r="K10510" i="6"/>
  <c r="K10511" i="6"/>
  <c r="K10512" i="6"/>
  <c r="K10513" i="6"/>
  <c r="K10514" i="6"/>
  <c r="K10515" i="6"/>
  <c r="K10516" i="6"/>
  <c r="K10517" i="6"/>
  <c r="K10518" i="6"/>
  <c r="K10519" i="6"/>
  <c r="K10520" i="6"/>
  <c r="K10521" i="6"/>
  <c r="K10522" i="6"/>
  <c r="K10523" i="6"/>
  <c r="K10524" i="6"/>
  <c r="K10525" i="6"/>
  <c r="K10526" i="6"/>
  <c r="K10527" i="6"/>
  <c r="K10528" i="6"/>
  <c r="K10529" i="6"/>
  <c r="K10530" i="6"/>
  <c r="K10531" i="6"/>
  <c r="K10532" i="6"/>
  <c r="K10533" i="6"/>
  <c r="K10534" i="6"/>
  <c r="K10535" i="6"/>
  <c r="K10536" i="6"/>
  <c r="K10537" i="6"/>
  <c r="K10538" i="6"/>
  <c r="K10539" i="6"/>
  <c r="K10540" i="6"/>
  <c r="K10541" i="6"/>
  <c r="K10542" i="6"/>
  <c r="K10543" i="6"/>
  <c r="K10544" i="6"/>
  <c r="K10545" i="6"/>
  <c r="K10546" i="6"/>
  <c r="K10547" i="6"/>
  <c r="K10548" i="6"/>
  <c r="K10549" i="6"/>
  <c r="K10550" i="6"/>
  <c r="K10551" i="6"/>
  <c r="K10552" i="6"/>
  <c r="K10553" i="6"/>
  <c r="K10554" i="6"/>
  <c r="K10555" i="6"/>
  <c r="K10556" i="6"/>
  <c r="K10557" i="6"/>
  <c r="K10558" i="6"/>
  <c r="K10559" i="6"/>
  <c r="K10560" i="6"/>
  <c r="K10561" i="6"/>
  <c r="K10562" i="6"/>
  <c r="K10563" i="6"/>
  <c r="K10564" i="6"/>
  <c r="K10565" i="6"/>
  <c r="K10566" i="6"/>
  <c r="K10567" i="6"/>
  <c r="K10568" i="6"/>
  <c r="K10569" i="6"/>
  <c r="K10570" i="6"/>
  <c r="K10571" i="6"/>
  <c r="K10572" i="6"/>
  <c r="K10573" i="6"/>
  <c r="K10574" i="6"/>
  <c r="K10575" i="6"/>
  <c r="K10576" i="6"/>
  <c r="K10577" i="6"/>
  <c r="K10578" i="6"/>
  <c r="K10579" i="6"/>
  <c r="K10580" i="6"/>
  <c r="K10581" i="6"/>
  <c r="K10582" i="6"/>
  <c r="K10583" i="6"/>
  <c r="K10584" i="6"/>
  <c r="K10585" i="6"/>
  <c r="K10586" i="6"/>
  <c r="K10587" i="6"/>
  <c r="K10588" i="6"/>
  <c r="K10589" i="6"/>
  <c r="K10590" i="6"/>
  <c r="K10591" i="6"/>
  <c r="K10592" i="6"/>
  <c r="K10593" i="6"/>
  <c r="K10594" i="6"/>
  <c r="K10595" i="6"/>
  <c r="K10596" i="6"/>
  <c r="K10597" i="6"/>
  <c r="K10598" i="6"/>
  <c r="K10599" i="6"/>
  <c r="K10600" i="6"/>
  <c r="K10601" i="6"/>
  <c r="K10602" i="6"/>
  <c r="K10603" i="6"/>
  <c r="K10604" i="6"/>
  <c r="K10605" i="6"/>
  <c r="K10606" i="6"/>
  <c r="K10607" i="6"/>
  <c r="K10608" i="6"/>
  <c r="K10609" i="6"/>
  <c r="K10610" i="6"/>
  <c r="K10611" i="6"/>
  <c r="K10612" i="6"/>
  <c r="K10613" i="6"/>
  <c r="K10614" i="6"/>
  <c r="K10615" i="6"/>
  <c r="K10616" i="6"/>
  <c r="K10617" i="6"/>
  <c r="K10618" i="6"/>
  <c r="K10619" i="6"/>
  <c r="K10620" i="6"/>
  <c r="K10621" i="6"/>
  <c r="K10622" i="6"/>
  <c r="K10623" i="6"/>
  <c r="K10624" i="6"/>
  <c r="K10625" i="6"/>
  <c r="K10626" i="6"/>
  <c r="K10627" i="6"/>
  <c r="K10628" i="6"/>
  <c r="K10629" i="6"/>
  <c r="K10630" i="6"/>
  <c r="K10631" i="6"/>
  <c r="K10632" i="6"/>
  <c r="K10633" i="6"/>
  <c r="K10634" i="6"/>
  <c r="K10635" i="6"/>
  <c r="K10636" i="6"/>
  <c r="K10637" i="6"/>
  <c r="K10638" i="6"/>
  <c r="K10639" i="6"/>
  <c r="K10640" i="6"/>
  <c r="K10641" i="6"/>
  <c r="K10642" i="6"/>
  <c r="K10643" i="6"/>
  <c r="K10644" i="6"/>
  <c r="K10645" i="6"/>
  <c r="K10646" i="6"/>
  <c r="K10647" i="6"/>
  <c r="K10648" i="6"/>
  <c r="K10649" i="6"/>
  <c r="K10650" i="6"/>
  <c r="K10651" i="6"/>
  <c r="K10652" i="6"/>
  <c r="K10653" i="6"/>
  <c r="K10654" i="6"/>
  <c r="K10655" i="6"/>
  <c r="K10656" i="6"/>
  <c r="K10657" i="6"/>
  <c r="K10658" i="6"/>
  <c r="K10659" i="6"/>
  <c r="K10660" i="6"/>
  <c r="K10661" i="6"/>
  <c r="K10662" i="6"/>
  <c r="K10663" i="6"/>
  <c r="K10664" i="6"/>
  <c r="K10665" i="6"/>
  <c r="K10666" i="6"/>
  <c r="K10667" i="6"/>
  <c r="K10668" i="6"/>
  <c r="K10669" i="6"/>
  <c r="K10670" i="6"/>
  <c r="K10671" i="6"/>
  <c r="K10672" i="6"/>
  <c r="K10673" i="6"/>
  <c r="K10674" i="6"/>
  <c r="K10675" i="6"/>
  <c r="K10676" i="6"/>
  <c r="K10677" i="6"/>
  <c r="K10678" i="6"/>
  <c r="K10679" i="6"/>
  <c r="K10680" i="6"/>
  <c r="K10681" i="6"/>
  <c r="K10682" i="6"/>
  <c r="K10683" i="6"/>
  <c r="K10684" i="6"/>
  <c r="K10685" i="6"/>
  <c r="K10686" i="6"/>
  <c r="K10687" i="6"/>
  <c r="K10688" i="6"/>
  <c r="K10689" i="6"/>
  <c r="K10690" i="6"/>
  <c r="K10691" i="6"/>
  <c r="K10692" i="6"/>
  <c r="K10693" i="6"/>
  <c r="K10694" i="6"/>
  <c r="K10695" i="6"/>
  <c r="K10696" i="6"/>
  <c r="K10697" i="6"/>
  <c r="K10698" i="6"/>
  <c r="K10699" i="6"/>
  <c r="K10700" i="6"/>
  <c r="K10701" i="6"/>
  <c r="K10702" i="6"/>
  <c r="K10703" i="6"/>
  <c r="K10704" i="6"/>
  <c r="K10705" i="6"/>
  <c r="K10706" i="6"/>
  <c r="K10707" i="6"/>
  <c r="K10708" i="6"/>
  <c r="K10709" i="6"/>
  <c r="K10710" i="6"/>
  <c r="K10711" i="6"/>
  <c r="K10712" i="6"/>
  <c r="K10713" i="6"/>
  <c r="K10714" i="6"/>
  <c r="K10715" i="6"/>
  <c r="K10716" i="6"/>
  <c r="K10717" i="6"/>
  <c r="K10718" i="6"/>
  <c r="K10719" i="6"/>
  <c r="K10720" i="6"/>
  <c r="K10721" i="6"/>
  <c r="K10722" i="6"/>
  <c r="K10723" i="6"/>
  <c r="K10724" i="6"/>
  <c r="K10725" i="6"/>
  <c r="K10726" i="6"/>
  <c r="K10727" i="6"/>
  <c r="K10728" i="6"/>
  <c r="K10729" i="6"/>
  <c r="K10730" i="6"/>
  <c r="K10731" i="6"/>
  <c r="K10732" i="6"/>
  <c r="K10733" i="6"/>
  <c r="K10734" i="6"/>
  <c r="K10735" i="6"/>
  <c r="K10736" i="6"/>
  <c r="K10737" i="6"/>
  <c r="K10738" i="6"/>
  <c r="K10739" i="6"/>
  <c r="K10740" i="6"/>
  <c r="K10741" i="6"/>
  <c r="K10742" i="6"/>
  <c r="K10743" i="6"/>
  <c r="K10744" i="6"/>
  <c r="K10745" i="6"/>
  <c r="K10746" i="6"/>
  <c r="K10747" i="6"/>
  <c r="K10748" i="6"/>
  <c r="K10749" i="6"/>
  <c r="K10750" i="6"/>
  <c r="K10751" i="6"/>
  <c r="K10752" i="6"/>
  <c r="K10753" i="6"/>
  <c r="K10754" i="6"/>
  <c r="K10755" i="6"/>
  <c r="K10756" i="6"/>
  <c r="K10757" i="6"/>
  <c r="K10758" i="6"/>
  <c r="K10759" i="6"/>
  <c r="K10760" i="6"/>
  <c r="K10761" i="6"/>
  <c r="K10762" i="6"/>
  <c r="K10763" i="6"/>
  <c r="K10764" i="6"/>
  <c r="K10765" i="6"/>
  <c r="K10766" i="6"/>
  <c r="K10767" i="6"/>
  <c r="K10768" i="6"/>
  <c r="K10769" i="6"/>
  <c r="K10770" i="6"/>
  <c r="K10771" i="6"/>
  <c r="K10772" i="6"/>
  <c r="K10773" i="6"/>
  <c r="K10774" i="6"/>
  <c r="K10775" i="6"/>
  <c r="K10776" i="6"/>
  <c r="K10777" i="6"/>
  <c r="K10778" i="6"/>
  <c r="K10779" i="6"/>
  <c r="K10780" i="6"/>
  <c r="K10781" i="6"/>
  <c r="K10782" i="6"/>
  <c r="K10783" i="6"/>
  <c r="K10784" i="6"/>
  <c r="K10785" i="6"/>
  <c r="K10786" i="6"/>
  <c r="K10787" i="6"/>
  <c r="K10788" i="6"/>
  <c r="K10789" i="6"/>
  <c r="K10790" i="6"/>
  <c r="K10791" i="6"/>
  <c r="K10792" i="6"/>
  <c r="K10793" i="6"/>
  <c r="K10794" i="6"/>
  <c r="K10795" i="6"/>
  <c r="K10796" i="6"/>
  <c r="K10797" i="6"/>
  <c r="K10798" i="6"/>
  <c r="K10799" i="6"/>
  <c r="K10800" i="6"/>
  <c r="K10801" i="6"/>
  <c r="K10802" i="6"/>
  <c r="K10803" i="6"/>
  <c r="K10804" i="6"/>
  <c r="K10805" i="6"/>
  <c r="K10806" i="6"/>
  <c r="K10807" i="6"/>
  <c r="K10808" i="6"/>
  <c r="K10809" i="6"/>
  <c r="K10810" i="6"/>
  <c r="K10811" i="6"/>
  <c r="K10812" i="6"/>
  <c r="K10813" i="6"/>
  <c r="K10814" i="6"/>
  <c r="K10815" i="6"/>
  <c r="K10816" i="6"/>
  <c r="K10817" i="6"/>
  <c r="K10818" i="6"/>
  <c r="K10819" i="6"/>
  <c r="K10820" i="6"/>
  <c r="K10821" i="6"/>
  <c r="K10822" i="6"/>
  <c r="K10823" i="6"/>
  <c r="K10824" i="6"/>
  <c r="K10825" i="6"/>
  <c r="K10826" i="6"/>
  <c r="K10827" i="6"/>
  <c r="K10828" i="6"/>
  <c r="K10829" i="6"/>
  <c r="K10830" i="6"/>
  <c r="K10831" i="6"/>
  <c r="K10832" i="6"/>
  <c r="K10833" i="6"/>
  <c r="K10834" i="6"/>
  <c r="K10835" i="6"/>
  <c r="K10836" i="6"/>
  <c r="K10837" i="6"/>
  <c r="K10838" i="6"/>
  <c r="K10839" i="6"/>
  <c r="K10840" i="6"/>
  <c r="K10841" i="6"/>
  <c r="K10842" i="6"/>
  <c r="K10843" i="6"/>
  <c r="K10844" i="6"/>
  <c r="K10845" i="6"/>
  <c r="K10846" i="6"/>
  <c r="K10847" i="6"/>
  <c r="K10848" i="6"/>
  <c r="K10849" i="6"/>
  <c r="K10850" i="6"/>
  <c r="K10851" i="6"/>
  <c r="K10852" i="6"/>
  <c r="K10853" i="6"/>
  <c r="K10854" i="6"/>
  <c r="K10855" i="6"/>
  <c r="K10856" i="6"/>
  <c r="K10857" i="6"/>
  <c r="K10858" i="6"/>
  <c r="K10859" i="6"/>
  <c r="K10860" i="6"/>
  <c r="K10861" i="6"/>
  <c r="K10862" i="6"/>
  <c r="K10863" i="6"/>
  <c r="K10864" i="6"/>
  <c r="K10865" i="6"/>
  <c r="K10866" i="6"/>
  <c r="K10867" i="6"/>
  <c r="K10868" i="6"/>
  <c r="K10869" i="6"/>
  <c r="K10870" i="6"/>
  <c r="K10871" i="6"/>
  <c r="K10872" i="6"/>
  <c r="K10873" i="6"/>
  <c r="K10874" i="6"/>
  <c r="K10875" i="6"/>
  <c r="K10876" i="6"/>
  <c r="K10877" i="6"/>
  <c r="K10878" i="6"/>
  <c r="K10879" i="6"/>
  <c r="K10880" i="6"/>
  <c r="K10881" i="6"/>
  <c r="K10882" i="6"/>
  <c r="K10883" i="6"/>
  <c r="K10884" i="6"/>
  <c r="K10885" i="6"/>
  <c r="K10886" i="6"/>
  <c r="K10887" i="6"/>
  <c r="K10888" i="6"/>
  <c r="K10889" i="6"/>
  <c r="K10890" i="6"/>
  <c r="K10891" i="6"/>
  <c r="K10892" i="6"/>
  <c r="K10893" i="6"/>
  <c r="K10894" i="6"/>
  <c r="K10895" i="6"/>
  <c r="K10896" i="6"/>
  <c r="K10897" i="6"/>
  <c r="K10898" i="6"/>
  <c r="K10899" i="6"/>
  <c r="K10900" i="6"/>
  <c r="K10901" i="6"/>
  <c r="K10902" i="6"/>
  <c r="K10903" i="6"/>
  <c r="K10904" i="6"/>
  <c r="K10905" i="6"/>
  <c r="K10906" i="6"/>
  <c r="K10907" i="6"/>
  <c r="K10908" i="6"/>
  <c r="K10909" i="6"/>
  <c r="K10910" i="6"/>
  <c r="K10911" i="6"/>
  <c r="K10912" i="6"/>
  <c r="K10913" i="6"/>
  <c r="K10914" i="6"/>
  <c r="K10915" i="6"/>
  <c r="K10916" i="6"/>
  <c r="K10917" i="6"/>
  <c r="K10918" i="6"/>
  <c r="K10919" i="6"/>
  <c r="K10920" i="6"/>
  <c r="K10921" i="6"/>
  <c r="K10922" i="6"/>
  <c r="K10923" i="6"/>
  <c r="K10924" i="6"/>
  <c r="K10925" i="6"/>
  <c r="K10926" i="6"/>
  <c r="K10927" i="6"/>
  <c r="K10928" i="6"/>
  <c r="K10929" i="6"/>
  <c r="K10930" i="6"/>
  <c r="K10931" i="6"/>
  <c r="K10932" i="6"/>
  <c r="K10933" i="6"/>
  <c r="K10934" i="6"/>
  <c r="K10935" i="6"/>
  <c r="K10936" i="6"/>
  <c r="K10937" i="6"/>
  <c r="K10938" i="6"/>
  <c r="K10939" i="6"/>
  <c r="K10940" i="6"/>
  <c r="K10941" i="6"/>
  <c r="K10942" i="6"/>
  <c r="K10943" i="6"/>
  <c r="K10944" i="6"/>
  <c r="K10945" i="6"/>
  <c r="K10946" i="6"/>
  <c r="K10947" i="6"/>
  <c r="K10948" i="6"/>
  <c r="K10949" i="6"/>
  <c r="K10950" i="6"/>
  <c r="K10951" i="6"/>
  <c r="K10952" i="6"/>
  <c r="K10953" i="6"/>
  <c r="K10954" i="6"/>
  <c r="K10955" i="6"/>
  <c r="K10956" i="6"/>
  <c r="K10957" i="6"/>
  <c r="K10958" i="6"/>
  <c r="K10959" i="6"/>
  <c r="K10960" i="6"/>
  <c r="K10961" i="6"/>
  <c r="K10962" i="6"/>
  <c r="K10963" i="6"/>
  <c r="K10964" i="6"/>
  <c r="K10965" i="6"/>
  <c r="K10966" i="6"/>
  <c r="K10967" i="6"/>
  <c r="K10968" i="6"/>
  <c r="K10969" i="6"/>
  <c r="K10970" i="6"/>
  <c r="K10971" i="6"/>
  <c r="K10972" i="6"/>
  <c r="K10973" i="6"/>
  <c r="K10974" i="6"/>
  <c r="K10975" i="6"/>
  <c r="K10976" i="6"/>
  <c r="K10977" i="6"/>
  <c r="K10978" i="6"/>
  <c r="K10979" i="6"/>
  <c r="K10980" i="6"/>
  <c r="K10981" i="6"/>
  <c r="K10982" i="6"/>
  <c r="K10983" i="6"/>
  <c r="K10984" i="6"/>
  <c r="K10985" i="6"/>
  <c r="K10986" i="6"/>
  <c r="K10987" i="6"/>
  <c r="K10988" i="6"/>
  <c r="K10989" i="6"/>
  <c r="K10990" i="6"/>
  <c r="K10991" i="6"/>
  <c r="K10992" i="6"/>
  <c r="K10993" i="6"/>
  <c r="K10994" i="6"/>
  <c r="K10995" i="6"/>
  <c r="K10996" i="6"/>
  <c r="K10997" i="6"/>
  <c r="K10998" i="6"/>
  <c r="K10999" i="6"/>
  <c r="K11000" i="6"/>
  <c r="K11001" i="6"/>
  <c r="K11002" i="6"/>
  <c r="K11003" i="6"/>
  <c r="K11004" i="6"/>
  <c r="K11005" i="6"/>
  <c r="K11006" i="6"/>
  <c r="K11007" i="6"/>
  <c r="K11008" i="6"/>
  <c r="K11009" i="6"/>
  <c r="K11010" i="6"/>
  <c r="K11011" i="6"/>
  <c r="K11012" i="6"/>
  <c r="K11013" i="6"/>
  <c r="K11014" i="6"/>
  <c r="K11015" i="6"/>
  <c r="K11016" i="6"/>
  <c r="K11017" i="6"/>
  <c r="K11018" i="6"/>
  <c r="K11019" i="6"/>
  <c r="K11020" i="6"/>
  <c r="K11021" i="6"/>
  <c r="K11022" i="6"/>
  <c r="K11023" i="6"/>
  <c r="K11024" i="6"/>
  <c r="K11025" i="6"/>
  <c r="K11026" i="6"/>
  <c r="K11027" i="6"/>
  <c r="K11028" i="6"/>
  <c r="K11029" i="6"/>
  <c r="K11030" i="6"/>
  <c r="K11031" i="6"/>
  <c r="K11032" i="6"/>
  <c r="K11033" i="6"/>
  <c r="K11034" i="6"/>
  <c r="K11035" i="6"/>
  <c r="K11036" i="6"/>
  <c r="K11037" i="6"/>
  <c r="K11038" i="6"/>
  <c r="K11039" i="6"/>
  <c r="K11040" i="6"/>
  <c r="K11041" i="6"/>
  <c r="K11042" i="6"/>
  <c r="K11043" i="6"/>
  <c r="K11044" i="6"/>
  <c r="K11045" i="6"/>
  <c r="K11046" i="6"/>
  <c r="K11047" i="6"/>
  <c r="K11048" i="6"/>
  <c r="K11049" i="6"/>
  <c r="K11050" i="6"/>
  <c r="K11051" i="6"/>
  <c r="K11052" i="6"/>
  <c r="K11053" i="6"/>
  <c r="K11054" i="6"/>
  <c r="K11055" i="6"/>
  <c r="K11056" i="6"/>
  <c r="K11057" i="6"/>
  <c r="K11058" i="6"/>
  <c r="K11059" i="6"/>
  <c r="K11060" i="6"/>
  <c r="K11061" i="6"/>
  <c r="K11062" i="6"/>
  <c r="K11063" i="6"/>
  <c r="K11064" i="6"/>
  <c r="K11065" i="6"/>
  <c r="K11066" i="6"/>
  <c r="K11067" i="6"/>
  <c r="K11068" i="6"/>
  <c r="K11069" i="6"/>
  <c r="K11070" i="6"/>
  <c r="K11071" i="6"/>
  <c r="K11072" i="6"/>
  <c r="K11073" i="6"/>
  <c r="K11074" i="6"/>
  <c r="K11075" i="6"/>
  <c r="K11076" i="6"/>
  <c r="K11077" i="6"/>
  <c r="K11078" i="6"/>
  <c r="K11079" i="6"/>
  <c r="K11080" i="6"/>
  <c r="K11081" i="6"/>
  <c r="K11082" i="6"/>
  <c r="K11083" i="6"/>
  <c r="K11084" i="6"/>
  <c r="K11085" i="6"/>
  <c r="K11086" i="6"/>
  <c r="K11087" i="6"/>
  <c r="K11088" i="6"/>
  <c r="K11089" i="6"/>
  <c r="K11090" i="6"/>
  <c r="K11091" i="6"/>
  <c r="K11092" i="6"/>
  <c r="K11093" i="6"/>
  <c r="K11094" i="6"/>
  <c r="K11095" i="6"/>
  <c r="K11096" i="6"/>
  <c r="K11097" i="6"/>
  <c r="K11098" i="6"/>
  <c r="K11099" i="6"/>
  <c r="K11100" i="6"/>
  <c r="K11101" i="6"/>
  <c r="K11102" i="6"/>
  <c r="K11103" i="6"/>
  <c r="K11104" i="6"/>
  <c r="K11105" i="6"/>
  <c r="K11106" i="6"/>
  <c r="K11107" i="6"/>
  <c r="K11108" i="6"/>
  <c r="K11109" i="6"/>
  <c r="K11110" i="6"/>
  <c r="K11111" i="6"/>
  <c r="K11112" i="6"/>
  <c r="K11113" i="6"/>
  <c r="K11114" i="6"/>
  <c r="K11115" i="6"/>
  <c r="K11116" i="6"/>
  <c r="K11117" i="6"/>
  <c r="K11118" i="6"/>
  <c r="K11119" i="6"/>
  <c r="K11120" i="6"/>
  <c r="K11121" i="6"/>
  <c r="K11122" i="6"/>
  <c r="K11123" i="6"/>
  <c r="K11124" i="6"/>
  <c r="K11125" i="6"/>
  <c r="K11126" i="6"/>
  <c r="K11127" i="6"/>
  <c r="K11128" i="6"/>
  <c r="K11129" i="6"/>
  <c r="K11130" i="6"/>
  <c r="K11131" i="6"/>
  <c r="K11132" i="6"/>
  <c r="K11133" i="6"/>
  <c r="K11134" i="6"/>
  <c r="K11135" i="6"/>
  <c r="K11136" i="6"/>
  <c r="K11137" i="6"/>
  <c r="K11138" i="6"/>
  <c r="K11139" i="6"/>
  <c r="K11140" i="6"/>
  <c r="K11141" i="6"/>
  <c r="K11142" i="6"/>
  <c r="K11143" i="6"/>
  <c r="K11144" i="6"/>
  <c r="K11145" i="6"/>
  <c r="K11146" i="6"/>
  <c r="K11147" i="6"/>
  <c r="K11148" i="6"/>
  <c r="K11149" i="6"/>
  <c r="K11150" i="6"/>
  <c r="K11151" i="6"/>
  <c r="K11152" i="6"/>
  <c r="K11153" i="6"/>
  <c r="K11154" i="6"/>
  <c r="K11155" i="6"/>
  <c r="K11156" i="6"/>
  <c r="K11157" i="6"/>
  <c r="K11158" i="6"/>
  <c r="K11159" i="6"/>
  <c r="K11160" i="6"/>
  <c r="K11161" i="6"/>
  <c r="K11162" i="6"/>
  <c r="K11163" i="6"/>
  <c r="K11164" i="6"/>
  <c r="K11165" i="6"/>
  <c r="K11166" i="6"/>
  <c r="K11167" i="6"/>
  <c r="K11168" i="6"/>
  <c r="K11169" i="6"/>
  <c r="K11170" i="6"/>
  <c r="K11171" i="6"/>
  <c r="K11172" i="6"/>
  <c r="K11173" i="6"/>
  <c r="K11174" i="6"/>
  <c r="K11175" i="6"/>
  <c r="K11176" i="6"/>
  <c r="K11177" i="6"/>
  <c r="K11178" i="6"/>
  <c r="K11179" i="6"/>
  <c r="K11180" i="6"/>
  <c r="K11181" i="6"/>
  <c r="K11182" i="6"/>
  <c r="K11183" i="6"/>
  <c r="K11184" i="6"/>
  <c r="K11185" i="6"/>
  <c r="K11186" i="6"/>
  <c r="K11187" i="6"/>
  <c r="K11188" i="6"/>
  <c r="K11189" i="6"/>
  <c r="K11190" i="6"/>
  <c r="K11191" i="6"/>
  <c r="K11192" i="6"/>
  <c r="K11193" i="6"/>
  <c r="K11194" i="6"/>
  <c r="K11195" i="6"/>
  <c r="K11196" i="6"/>
  <c r="K11197" i="6"/>
  <c r="K11198" i="6"/>
  <c r="K11199" i="6"/>
  <c r="K11200" i="6"/>
  <c r="K11201" i="6"/>
  <c r="K11202" i="6"/>
  <c r="K11203" i="6"/>
  <c r="K11204" i="6"/>
  <c r="K11205" i="6"/>
  <c r="K11206" i="6"/>
  <c r="K11207" i="6"/>
  <c r="K11208" i="6"/>
  <c r="K11209" i="6"/>
  <c r="K11210" i="6"/>
  <c r="K11211" i="6"/>
  <c r="K11212" i="6"/>
  <c r="K11213" i="6"/>
  <c r="K11214" i="6"/>
  <c r="K11215" i="6"/>
  <c r="K11216" i="6"/>
  <c r="K11217" i="6"/>
  <c r="K11218" i="6"/>
  <c r="K11219" i="6"/>
  <c r="K11220" i="6"/>
  <c r="K11221" i="6"/>
  <c r="K11222" i="6"/>
  <c r="K11223" i="6"/>
  <c r="K11224" i="6"/>
  <c r="K11225" i="6"/>
  <c r="K11226" i="6"/>
  <c r="K11227" i="6"/>
  <c r="K11228" i="6"/>
  <c r="K11229" i="6"/>
  <c r="K11230" i="6"/>
  <c r="K11231" i="6"/>
  <c r="K11232" i="6"/>
  <c r="K11233" i="6"/>
  <c r="K11234" i="6"/>
  <c r="K11235" i="6"/>
  <c r="K11236" i="6"/>
  <c r="K11237" i="6"/>
  <c r="K11238" i="6"/>
  <c r="K11239" i="6"/>
  <c r="K11240" i="6"/>
  <c r="K11241" i="6"/>
  <c r="K11242" i="6"/>
  <c r="K11243" i="6"/>
  <c r="K11244" i="6"/>
  <c r="K11245" i="6"/>
  <c r="K11246" i="6"/>
  <c r="K11247" i="6"/>
  <c r="K11248" i="6"/>
  <c r="K11249" i="6"/>
  <c r="K11250" i="6"/>
  <c r="K11251" i="6"/>
  <c r="K11252" i="6"/>
  <c r="K11253" i="6"/>
  <c r="K11254" i="6"/>
  <c r="K11255" i="6"/>
  <c r="K11256" i="6"/>
  <c r="K11257" i="6"/>
  <c r="K11258" i="6"/>
  <c r="K11259" i="6"/>
  <c r="K11260" i="6"/>
  <c r="K11261" i="6"/>
  <c r="K11262" i="6"/>
  <c r="K11263" i="6"/>
  <c r="K11264" i="6"/>
  <c r="K11265" i="6"/>
  <c r="K11266" i="6"/>
  <c r="K11267" i="6"/>
  <c r="K11268" i="6"/>
  <c r="K11269" i="6"/>
  <c r="K11270" i="6"/>
  <c r="K11271" i="6"/>
  <c r="K11272" i="6"/>
  <c r="K11273" i="6"/>
  <c r="K11274" i="6"/>
  <c r="K11275" i="6"/>
  <c r="K11276" i="6"/>
  <c r="K11277" i="6"/>
  <c r="K11278" i="6"/>
  <c r="K11279" i="6"/>
  <c r="K11280" i="6"/>
  <c r="K11281" i="6"/>
  <c r="K11282" i="6"/>
  <c r="K11283" i="6"/>
  <c r="K11284" i="6"/>
  <c r="K11285" i="6"/>
  <c r="K11286" i="6"/>
  <c r="K11287" i="6"/>
  <c r="K11288" i="6"/>
  <c r="K11289" i="6"/>
  <c r="K11290" i="6"/>
  <c r="K11291" i="6"/>
  <c r="K11292" i="6"/>
  <c r="K11293" i="6"/>
  <c r="K11294" i="6"/>
  <c r="K11295" i="6"/>
  <c r="K11296" i="6"/>
  <c r="K11297" i="6"/>
  <c r="K11298" i="6"/>
  <c r="K11299" i="6"/>
  <c r="K11300" i="6"/>
  <c r="K11301" i="6"/>
  <c r="K11302" i="6"/>
  <c r="K11303" i="6"/>
  <c r="K11304" i="6"/>
  <c r="K11305" i="6"/>
  <c r="K11306" i="6"/>
  <c r="K11307" i="6"/>
  <c r="K11308" i="6"/>
  <c r="K11309" i="6"/>
  <c r="K11310" i="6"/>
  <c r="K11311" i="6"/>
  <c r="K11312" i="6"/>
  <c r="K11313" i="6"/>
  <c r="K11314" i="6"/>
  <c r="K11315" i="6"/>
  <c r="K11316" i="6"/>
  <c r="K11317" i="6"/>
  <c r="K11318" i="6"/>
  <c r="K11319" i="6"/>
  <c r="K11320" i="6"/>
  <c r="K11321" i="6"/>
  <c r="K11322" i="6"/>
  <c r="K11323" i="6"/>
  <c r="K11324" i="6"/>
  <c r="K11325" i="6"/>
  <c r="K11326" i="6"/>
  <c r="K11327" i="6"/>
  <c r="K11328" i="6"/>
  <c r="K11329" i="6"/>
  <c r="K11330" i="6"/>
  <c r="K11331" i="6"/>
  <c r="K11332" i="6"/>
  <c r="K11333" i="6"/>
  <c r="K11334" i="6"/>
  <c r="K11335" i="6"/>
  <c r="K11336" i="6"/>
  <c r="K11337" i="6"/>
  <c r="K11338" i="6"/>
  <c r="K11339" i="6"/>
  <c r="K11340" i="6"/>
  <c r="K11341" i="6"/>
  <c r="K11342" i="6"/>
  <c r="K11343" i="6"/>
  <c r="K11344" i="6"/>
  <c r="K11345" i="6"/>
  <c r="K11346" i="6"/>
  <c r="K11347" i="6"/>
  <c r="K11348" i="6"/>
  <c r="K11349" i="6"/>
  <c r="K11350" i="6"/>
  <c r="K11351" i="6"/>
  <c r="K11352" i="6"/>
  <c r="K11353" i="6"/>
  <c r="K11354" i="6"/>
  <c r="K11355" i="6"/>
  <c r="K11356" i="6"/>
  <c r="K11357" i="6"/>
  <c r="K11358" i="6"/>
  <c r="K11359" i="6"/>
  <c r="K11360" i="6"/>
  <c r="K11361" i="6"/>
  <c r="K11362" i="6"/>
  <c r="K11363" i="6"/>
  <c r="K11364" i="6"/>
  <c r="K11365" i="6"/>
  <c r="K11366" i="6"/>
  <c r="K11367" i="6"/>
  <c r="K11368" i="6"/>
  <c r="K11369" i="6"/>
  <c r="K11370" i="6"/>
  <c r="K11371" i="6"/>
  <c r="K11372" i="6"/>
  <c r="K11373" i="6"/>
  <c r="K11374" i="6"/>
  <c r="K11375" i="6"/>
  <c r="K11376" i="6"/>
  <c r="K11377" i="6"/>
  <c r="K11378" i="6"/>
  <c r="K11379" i="6"/>
  <c r="K11380" i="6"/>
  <c r="K11381" i="6"/>
  <c r="K11382" i="6"/>
  <c r="K11383" i="6"/>
  <c r="K11384" i="6"/>
  <c r="K11385" i="6"/>
  <c r="K11386" i="6"/>
  <c r="K11387" i="6"/>
  <c r="K11388" i="6"/>
  <c r="K11389" i="6"/>
  <c r="K11390" i="6"/>
  <c r="K11391" i="6"/>
  <c r="K11392" i="6"/>
  <c r="K11393" i="6"/>
  <c r="K11394" i="6"/>
  <c r="K11395" i="6"/>
  <c r="K11396" i="6"/>
  <c r="K11397" i="6"/>
  <c r="K11398" i="6"/>
  <c r="K11399" i="6"/>
  <c r="K11400" i="6"/>
  <c r="K11401" i="6"/>
  <c r="K11402" i="6"/>
  <c r="K11403" i="6"/>
  <c r="K11404" i="6"/>
  <c r="K11405" i="6"/>
  <c r="K11406" i="6"/>
  <c r="K11407" i="6"/>
  <c r="K11408" i="6"/>
  <c r="K11409" i="6"/>
  <c r="K11410" i="6"/>
  <c r="K11411" i="6"/>
  <c r="K11412" i="6"/>
  <c r="K11413" i="6"/>
  <c r="K11414" i="6"/>
  <c r="K11415" i="6"/>
  <c r="K11416" i="6"/>
  <c r="K11417" i="6"/>
  <c r="K11418" i="6"/>
  <c r="K11419" i="6"/>
  <c r="K11420" i="6"/>
  <c r="K11421" i="6"/>
  <c r="K11422" i="6"/>
  <c r="K11423" i="6"/>
  <c r="K11424" i="6"/>
  <c r="K11425" i="6"/>
  <c r="K11426" i="6"/>
  <c r="K11427" i="6"/>
  <c r="K11428" i="6"/>
  <c r="K11429" i="6"/>
  <c r="K11430" i="6"/>
  <c r="K11431" i="6"/>
  <c r="K11432" i="6"/>
  <c r="K11433" i="6"/>
  <c r="K11434" i="6"/>
  <c r="K11435" i="6"/>
  <c r="K11436" i="6"/>
  <c r="K11437" i="6"/>
  <c r="K11438" i="6"/>
  <c r="K11439" i="6"/>
  <c r="K11440" i="6"/>
  <c r="K11441" i="6"/>
  <c r="K11442" i="6"/>
  <c r="K11443" i="6"/>
  <c r="K11444" i="6"/>
  <c r="K11445" i="6"/>
  <c r="K11446" i="6"/>
  <c r="K11447" i="6"/>
  <c r="K11448" i="6"/>
  <c r="K11449" i="6"/>
  <c r="K11450" i="6"/>
  <c r="K11451" i="6"/>
  <c r="K11452" i="6"/>
  <c r="K11453" i="6"/>
  <c r="K11454" i="6"/>
  <c r="K11455" i="6"/>
  <c r="K11456" i="6"/>
  <c r="K11457" i="6"/>
  <c r="K11458" i="6"/>
  <c r="K11459" i="6"/>
  <c r="K11460" i="6"/>
  <c r="K11461" i="6"/>
  <c r="K11462" i="6"/>
  <c r="K11463" i="6"/>
  <c r="K11464" i="6"/>
  <c r="K11465" i="6"/>
  <c r="K11466" i="6"/>
  <c r="K11467" i="6"/>
  <c r="K11468" i="6"/>
  <c r="K11469" i="6"/>
  <c r="K11470" i="6"/>
  <c r="K11471" i="6"/>
  <c r="K11472" i="6"/>
  <c r="K11473" i="6"/>
  <c r="K11474" i="6"/>
  <c r="K11475" i="6"/>
  <c r="K11476" i="6"/>
  <c r="K11477" i="6"/>
  <c r="K11478" i="6"/>
  <c r="K11479" i="6"/>
  <c r="K11480" i="6"/>
  <c r="K11481" i="6"/>
  <c r="K11482" i="6"/>
  <c r="K11483" i="6"/>
  <c r="K11484" i="6"/>
  <c r="K11485" i="6"/>
  <c r="K11486" i="6"/>
  <c r="K11487" i="6"/>
  <c r="K11488" i="6"/>
  <c r="K11489" i="6"/>
  <c r="K11490" i="6"/>
  <c r="K11491" i="6"/>
  <c r="K11492" i="6"/>
  <c r="K11493" i="6"/>
  <c r="K11494" i="6"/>
  <c r="K11495" i="6"/>
  <c r="K11496" i="6"/>
  <c r="K11497" i="6"/>
  <c r="K11498" i="6"/>
  <c r="K11499" i="6"/>
  <c r="K11500" i="6"/>
  <c r="K11501" i="6"/>
  <c r="K11502" i="6"/>
  <c r="K11503" i="6"/>
  <c r="K11504" i="6"/>
  <c r="K11505" i="6"/>
  <c r="K11506" i="6"/>
  <c r="K11507" i="6"/>
  <c r="K11508" i="6"/>
  <c r="K11509" i="6"/>
  <c r="K11510" i="6"/>
  <c r="K11511" i="6"/>
  <c r="K11512" i="6"/>
  <c r="K11513" i="6"/>
  <c r="K11514" i="6"/>
  <c r="K11515" i="6"/>
  <c r="K11516" i="6"/>
  <c r="K11517" i="6"/>
  <c r="K11518" i="6"/>
  <c r="K11519" i="6"/>
  <c r="K11520" i="6"/>
  <c r="K11521" i="6"/>
  <c r="K11522" i="6"/>
  <c r="K11523" i="6"/>
  <c r="K11524" i="6"/>
  <c r="K11525" i="6"/>
  <c r="K11526" i="6"/>
  <c r="K11527" i="6"/>
  <c r="K11528" i="6"/>
  <c r="K11529" i="6"/>
  <c r="K11530" i="6"/>
  <c r="K11531" i="6"/>
  <c r="K11532" i="6"/>
  <c r="K11533" i="6"/>
  <c r="K11534" i="6"/>
  <c r="K11535" i="6"/>
  <c r="K11536" i="6"/>
  <c r="K11537" i="6"/>
  <c r="K11538" i="6"/>
  <c r="K11539" i="6"/>
  <c r="K11540" i="6"/>
  <c r="K11541" i="6"/>
  <c r="K11542" i="6"/>
  <c r="K11543" i="6"/>
  <c r="K11544" i="6"/>
  <c r="K11545" i="6"/>
  <c r="K11546" i="6"/>
  <c r="K11547" i="6"/>
  <c r="K11548" i="6"/>
  <c r="K11549" i="6"/>
  <c r="K11550" i="6"/>
  <c r="K11551" i="6"/>
  <c r="K11552" i="6"/>
  <c r="K11553" i="6"/>
  <c r="K11554" i="6"/>
  <c r="K11555" i="6"/>
  <c r="K11556" i="6"/>
  <c r="K11557" i="6"/>
  <c r="K11558" i="6"/>
  <c r="K11559" i="6"/>
  <c r="K11560" i="6"/>
  <c r="K11561" i="6"/>
  <c r="K11562" i="6"/>
  <c r="K11563" i="6"/>
  <c r="K11564" i="6"/>
  <c r="K11565" i="6"/>
  <c r="K11566" i="6"/>
  <c r="K11567" i="6"/>
  <c r="K11568" i="6"/>
  <c r="K11569" i="6"/>
  <c r="K11570" i="6"/>
  <c r="K11571" i="6"/>
  <c r="K11572" i="6"/>
  <c r="K11573" i="6"/>
  <c r="K11574" i="6"/>
  <c r="K11575" i="6"/>
  <c r="K11576" i="6"/>
  <c r="K11577" i="6"/>
  <c r="K11578" i="6"/>
  <c r="K11579" i="6"/>
  <c r="K11580" i="6"/>
  <c r="K11581" i="6"/>
  <c r="K11582" i="6"/>
  <c r="K11583" i="6"/>
  <c r="K11584" i="6"/>
  <c r="K11585" i="6"/>
  <c r="K11586" i="6"/>
  <c r="K11587" i="6"/>
  <c r="K11588" i="6"/>
  <c r="K11589" i="6"/>
  <c r="K11590" i="6"/>
  <c r="K11591" i="6"/>
  <c r="K11592" i="6"/>
  <c r="K11593" i="6"/>
  <c r="K11594" i="6"/>
  <c r="K11595" i="6"/>
  <c r="K11596" i="6"/>
  <c r="K11597" i="6"/>
  <c r="K11598" i="6"/>
  <c r="K11599" i="6"/>
  <c r="K11600" i="6"/>
  <c r="K11601" i="6"/>
  <c r="K11602" i="6"/>
  <c r="K11603" i="6"/>
  <c r="K11604" i="6"/>
  <c r="K11605" i="6"/>
  <c r="K11606" i="6"/>
  <c r="K11607" i="6"/>
  <c r="K11608" i="6"/>
  <c r="K11609" i="6"/>
  <c r="K11610" i="6"/>
  <c r="K11611" i="6"/>
  <c r="K11612" i="6"/>
  <c r="K11613" i="6"/>
  <c r="K11614" i="6"/>
  <c r="K11615" i="6"/>
  <c r="K11616" i="6"/>
  <c r="K11617" i="6"/>
  <c r="K11618" i="6"/>
  <c r="K11619" i="6"/>
  <c r="K11620" i="6"/>
  <c r="K11621" i="6"/>
  <c r="K11622" i="6"/>
  <c r="K11623" i="6"/>
  <c r="K11624" i="6"/>
  <c r="K11625" i="6"/>
  <c r="K11626" i="6"/>
  <c r="K11627" i="6"/>
  <c r="K11628" i="6"/>
  <c r="K11629" i="6"/>
  <c r="K11630" i="6"/>
  <c r="K11631" i="6"/>
  <c r="K11632" i="6"/>
  <c r="K11633" i="6"/>
  <c r="K11634" i="6"/>
  <c r="K11635" i="6"/>
  <c r="K11636" i="6"/>
  <c r="K11637" i="6"/>
  <c r="K11638" i="6"/>
  <c r="K11639" i="6"/>
  <c r="K11640" i="6"/>
  <c r="K11641" i="6"/>
  <c r="K11642" i="6"/>
  <c r="K11643" i="6"/>
  <c r="K11644" i="6"/>
  <c r="K11645" i="6"/>
  <c r="K11646" i="6"/>
  <c r="K11647" i="6"/>
  <c r="K11648" i="6"/>
  <c r="K11649" i="6"/>
  <c r="K11650" i="6"/>
  <c r="K11651" i="6"/>
  <c r="K11652" i="6"/>
  <c r="K11653" i="6"/>
  <c r="K11654" i="6"/>
  <c r="K11655" i="6"/>
  <c r="K11656" i="6"/>
  <c r="K11657" i="6"/>
  <c r="K11658" i="6"/>
  <c r="K11659" i="6"/>
  <c r="K11660" i="6"/>
  <c r="K11661" i="6"/>
  <c r="K11662" i="6"/>
  <c r="K11663" i="6"/>
  <c r="K11664" i="6"/>
  <c r="K11665" i="6"/>
  <c r="K11666" i="6"/>
  <c r="K11667" i="6"/>
  <c r="K11668" i="6"/>
  <c r="K11669" i="6"/>
  <c r="K11670" i="6"/>
  <c r="K11671" i="6"/>
  <c r="K11672" i="6"/>
  <c r="K11673" i="6"/>
  <c r="K11674" i="6"/>
  <c r="K11675" i="6"/>
  <c r="K11676" i="6"/>
  <c r="K11677" i="6"/>
  <c r="K11678" i="6"/>
  <c r="K11679" i="6"/>
  <c r="K11680" i="6"/>
  <c r="K11681" i="6"/>
  <c r="K11682" i="6"/>
  <c r="K11683" i="6"/>
  <c r="K11684" i="6"/>
  <c r="K11685" i="6"/>
  <c r="K11686" i="6"/>
  <c r="K11687" i="6"/>
  <c r="K11688" i="6"/>
  <c r="K11689" i="6"/>
  <c r="K11690" i="6"/>
  <c r="K11691" i="6"/>
  <c r="K11692" i="6"/>
  <c r="K11693" i="6"/>
  <c r="K11694" i="6"/>
  <c r="K11695" i="6"/>
  <c r="K11696" i="6"/>
  <c r="K11697" i="6"/>
  <c r="K11698" i="6"/>
  <c r="K11699" i="6"/>
  <c r="K11700" i="6"/>
  <c r="K11701" i="6"/>
  <c r="K11702" i="6"/>
  <c r="K11703" i="6"/>
  <c r="K11704" i="6"/>
  <c r="K11705" i="6"/>
  <c r="K11706" i="6"/>
  <c r="K11707" i="6"/>
  <c r="K11708" i="6"/>
  <c r="K11709" i="6"/>
  <c r="K11710" i="6"/>
  <c r="K11711" i="6"/>
  <c r="K11712" i="6"/>
  <c r="K11713" i="6"/>
  <c r="K11714" i="6"/>
  <c r="K11715" i="6"/>
  <c r="K11716" i="6"/>
  <c r="K11717" i="6"/>
  <c r="K11718" i="6"/>
  <c r="K11719" i="6"/>
  <c r="K11720" i="6"/>
  <c r="K11721" i="6"/>
  <c r="K11722" i="6"/>
  <c r="K11723" i="6"/>
  <c r="K11724" i="6"/>
  <c r="K11725" i="6"/>
  <c r="K11726" i="6"/>
  <c r="K11727" i="6"/>
  <c r="K11728" i="6"/>
  <c r="K11729" i="6"/>
  <c r="K11730" i="6"/>
  <c r="K11731" i="6"/>
  <c r="K11732" i="6"/>
  <c r="K11733" i="6"/>
  <c r="K11734" i="6"/>
  <c r="K11735" i="6"/>
  <c r="K11736" i="6"/>
  <c r="K11737" i="6"/>
  <c r="K11738" i="6"/>
  <c r="K11739" i="6"/>
  <c r="K11740" i="6"/>
  <c r="K11741" i="6"/>
  <c r="K11742" i="6"/>
  <c r="K11743" i="6"/>
  <c r="K11744" i="6"/>
  <c r="K11745" i="6"/>
  <c r="K11746" i="6"/>
  <c r="K11747" i="6"/>
  <c r="K11748" i="6"/>
  <c r="K11749" i="6"/>
  <c r="K11750" i="6"/>
  <c r="K11751" i="6"/>
  <c r="K11752" i="6"/>
  <c r="K11753" i="6"/>
  <c r="K11754" i="6"/>
  <c r="K11755" i="6"/>
  <c r="K11756" i="6"/>
  <c r="K11757" i="6"/>
  <c r="K11758" i="6"/>
  <c r="K11759" i="6"/>
  <c r="K11760" i="6"/>
  <c r="K11761" i="6"/>
  <c r="K11762" i="6"/>
  <c r="K11763" i="6"/>
  <c r="K11764" i="6"/>
  <c r="K11765" i="6"/>
  <c r="K11766" i="6"/>
  <c r="K11767" i="6"/>
  <c r="K11768" i="6"/>
  <c r="K11769" i="6"/>
  <c r="K11770" i="6"/>
  <c r="K11771" i="6"/>
  <c r="K11772" i="6"/>
  <c r="K11773" i="6"/>
  <c r="K11774" i="6"/>
  <c r="K11775" i="6"/>
  <c r="K11776" i="6"/>
  <c r="K11777" i="6"/>
  <c r="K11778" i="6"/>
  <c r="K11779" i="6"/>
  <c r="K11780" i="6"/>
  <c r="K11781" i="6"/>
  <c r="K11782" i="6"/>
  <c r="K11783" i="6"/>
  <c r="K11784" i="6"/>
  <c r="K11785" i="6"/>
  <c r="K11786" i="6"/>
  <c r="K11787" i="6"/>
  <c r="K11788" i="6"/>
  <c r="K11789" i="6"/>
  <c r="K11790" i="6"/>
  <c r="K11791" i="6"/>
  <c r="K11792" i="6"/>
  <c r="K11793" i="6"/>
  <c r="K11794" i="6"/>
  <c r="K11795" i="6"/>
  <c r="K11796" i="6"/>
  <c r="K11797" i="6"/>
  <c r="K11798" i="6"/>
  <c r="K11799" i="6"/>
  <c r="K11800" i="6"/>
  <c r="K11801" i="6"/>
  <c r="K11802" i="6"/>
  <c r="K11803" i="6"/>
  <c r="K11804" i="6"/>
  <c r="K11805" i="6"/>
  <c r="K11806" i="6"/>
  <c r="K11807" i="6"/>
  <c r="K11808" i="6"/>
  <c r="K11809" i="6"/>
  <c r="K11810" i="6"/>
  <c r="K11811" i="6"/>
  <c r="K11812" i="6"/>
  <c r="K11813" i="6"/>
  <c r="K11814" i="6"/>
  <c r="K11815" i="6"/>
  <c r="K11816" i="6"/>
  <c r="K11817" i="6"/>
  <c r="K11818" i="6"/>
  <c r="K11819" i="6"/>
  <c r="K11820" i="6"/>
  <c r="K11821" i="6"/>
  <c r="K11822" i="6"/>
  <c r="K11823" i="6"/>
  <c r="K11824" i="6"/>
  <c r="K11825" i="6"/>
  <c r="K11826" i="6"/>
  <c r="K11827" i="6"/>
  <c r="K11828" i="6"/>
  <c r="K11829" i="6"/>
  <c r="K11830" i="6"/>
  <c r="K11831" i="6"/>
  <c r="K11832" i="6"/>
  <c r="K11833" i="6"/>
  <c r="K11834" i="6"/>
  <c r="K11835" i="6"/>
  <c r="K11836" i="6"/>
  <c r="K11837" i="6"/>
  <c r="K11838" i="6"/>
  <c r="K11839" i="6"/>
  <c r="K11840" i="6"/>
  <c r="K11841" i="6"/>
  <c r="K11842" i="6"/>
  <c r="K11843" i="6"/>
  <c r="K11844" i="6"/>
  <c r="K11845" i="6"/>
  <c r="K11846" i="6"/>
  <c r="K11847" i="6"/>
  <c r="K11848" i="6"/>
  <c r="K11849" i="6"/>
  <c r="K11850" i="6"/>
  <c r="K11851" i="6"/>
  <c r="K11852" i="6"/>
  <c r="K11853" i="6"/>
  <c r="K11854" i="6"/>
  <c r="K11855" i="6"/>
  <c r="K11856" i="6"/>
  <c r="K11857" i="6"/>
  <c r="K11858" i="6"/>
  <c r="K11859" i="6"/>
  <c r="K11860" i="6"/>
  <c r="K11861" i="6"/>
  <c r="K11862" i="6"/>
  <c r="K11863" i="6"/>
  <c r="K11864" i="6"/>
  <c r="K11865" i="6"/>
  <c r="K11866" i="6"/>
  <c r="K11867" i="6"/>
  <c r="K11868" i="6"/>
  <c r="K11869" i="6"/>
  <c r="K11870" i="6"/>
  <c r="K11871" i="6"/>
  <c r="K11872" i="6"/>
  <c r="K11873" i="6"/>
  <c r="K11874" i="6"/>
  <c r="K11875" i="6"/>
  <c r="K11876" i="6"/>
  <c r="K11877" i="6"/>
  <c r="K11878" i="6"/>
  <c r="K11879" i="6"/>
  <c r="K11880" i="6"/>
  <c r="K11881" i="6"/>
  <c r="K11882" i="6"/>
  <c r="K11883" i="6"/>
  <c r="K11884" i="6"/>
  <c r="K11885" i="6"/>
  <c r="K11886" i="6"/>
  <c r="K11887" i="6"/>
  <c r="K11888" i="6"/>
  <c r="K11889" i="6"/>
  <c r="K11890" i="6"/>
  <c r="K11891" i="6"/>
  <c r="K11892" i="6"/>
  <c r="K11893" i="6"/>
  <c r="K11894" i="6"/>
  <c r="K11895" i="6"/>
  <c r="K11896" i="6"/>
  <c r="K11897" i="6"/>
  <c r="K11898" i="6"/>
  <c r="K11899" i="6"/>
  <c r="K11900" i="6"/>
  <c r="K11901" i="6"/>
  <c r="K11902" i="6"/>
  <c r="K11903" i="6"/>
  <c r="K11904" i="6"/>
  <c r="K11905" i="6"/>
  <c r="K11906" i="6"/>
  <c r="K11907" i="6"/>
  <c r="K11908" i="6"/>
  <c r="K11909" i="6"/>
  <c r="K11910" i="6"/>
  <c r="K11911" i="6"/>
  <c r="K11912" i="6"/>
  <c r="K11913" i="6"/>
  <c r="K11914" i="6"/>
  <c r="K11915" i="6"/>
  <c r="K11916" i="6"/>
  <c r="K11917" i="6"/>
  <c r="K11918" i="6"/>
  <c r="K11919" i="6"/>
  <c r="K11920" i="6"/>
  <c r="K11921" i="6"/>
  <c r="K11922" i="6"/>
  <c r="K11923" i="6"/>
  <c r="K11924" i="6"/>
  <c r="K11925" i="6"/>
  <c r="K11926" i="6"/>
  <c r="K11927" i="6"/>
  <c r="K11928" i="6"/>
  <c r="K11929" i="6"/>
  <c r="K11930" i="6"/>
  <c r="K11931" i="6"/>
  <c r="K11932" i="6"/>
  <c r="K11933" i="6"/>
  <c r="K11934" i="6"/>
  <c r="K11935" i="6"/>
  <c r="K11936" i="6"/>
  <c r="K11937" i="6"/>
  <c r="K11938" i="6"/>
  <c r="K11939" i="6"/>
  <c r="K11940" i="6"/>
  <c r="K11941" i="6"/>
  <c r="K11942" i="6"/>
  <c r="K11943" i="6"/>
  <c r="K11944" i="6"/>
  <c r="K11945" i="6"/>
  <c r="K11946" i="6"/>
  <c r="K11947" i="6"/>
  <c r="K11948" i="6"/>
  <c r="K11949" i="6"/>
  <c r="K11950" i="6"/>
  <c r="K11951" i="6"/>
  <c r="K11952" i="6"/>
  <c r="K11953" i="6"/>
  <c r="K11954" i="6"/>
  <c r="K11955" i="6"/>
  <c r="K11956" i="6"/>
  <c r="K11957" i="6"/>
  <c r="K11958" i="6"/>
  <c r="K11959" i="6"/>
  <c r="K11960" i="6"/>
  <c r="K11961" i="6"/>
  <c r="K11962" i="6"/>
  <c r="K11963" i="6"/>
  <c r="K11964" i="6"/>
  <c r="K11965" i="6"/>
  <c r="K11966" i="6"/>
  <c r="K11967" i="6"/>
  <c r="K11968" i="6"/>
  <c r="K11969" i="6"/>
  <c r="K11970" i="6"/>
  <c r="K11971" i="6"/>
  <c r="K11972" i="6"/>
  <c r="K11973" i="6"/>
  <c r="K11974" i="6"/>
  <c r="K11975" i="6"/>
  <c r="K11976" i="6"/>
  <c r="K11977" i="6"/>
  <c r="K11978" i="6"/>
  <c r="K11979" i="6"/>
  <c r="K11980" i="6"/>
  <c r="K11981" i="6"/>
  <c r="K11982" i="6"/>
  <c r="K11983" i="6"/>
  <c r="K11984" i="6"/>
  <c r="K11985" i="6"/>
  <c r="K11986" i="6"/>
  <c r="K11987" i="6"/>
  <c r="K11988" i="6"/>
  <c r="K11989" i="6"/>
  <c r="K11990" i="6"/>
  <c r="K11991" i="6"/>
  <c r="K11992" i="6"/>
  <c r="K11993" i="6"/>
  <c r="K11994" i="6"/>
  <c r="K11995" i="6"/>
  <c r="K11996" i="6"/>
  <c r="K11997" i="6"/>
  <c r="K11998" i="6"/>
  <c r="K11999" i="6"/>
  <c r="K12000" i="6"/>
  <c r="K12001" i="6"/>
  <c r="K12002" i="6"/>
  <c r="K12003" i="6"/>
  <c r="K12004" i="6"/>
  <c r="K12005" i="6"/>
  <c r="K12006" i="6"/>
  <c r="K12007" i="6"/>
  <c r="K12008" i="6"/>
  <c r="K12009" i="6"/>
  <c r="K12010" i="6"/>
  <c r="K12011" i="6"/>
  <c r="K12012" i="6"/>
  <c r="K12013" i="6"/>
  <c r="K12014" i="6"/>
  <c r="K12015" i="6"/>
  <c r="K12016" i="6"/>
  <c r="K12017" i="6"/>
  <c r="K12018" i="6"/>
  <c r="K12019" i="6"/>
  <c r="K12020" i="6"/>
  <c r="K12021" i="6"/>
  <c r="K12022" i="6"/>
  <c r="K12023" i="6"/>
  <c r="K12024" i="6"/>
  <c r="K12025" i="6"/>
  <c r="K12026" i="6"/>
  <c r="K12027" i="6"/>
  <c r="K12028" i="6"/>
  <c r="K12029" i="6"/>
  <c r="K12030" i="6"/>
  <c r="K12031" i="6"/>
  <c r="K12032" i="6"/>
  <c r="K12033" i="6"/>
  <c r="K12034" i="6"/>
  <c r="K12035" i="6"/>
  <c r="K12036" i="6"/>
  <c r="K12037" i="6"/>
  <c r="K12038" i="6"/>
  <c r="K12039" i="6"/>
  <c r="K12040" i="6"/>
  <c r="K12041" i="6"/>
  <c r="K12042" i="6"/>
  <c r="K12043" i="6"/>
  <c r="K12044" i="6"/>
  <c r="K12045" i="6"/>
  <c r="K12046" i="6"/>
  <c r="K12047" i="6"/>
  <c r="K12048" i="6"/>
  <c r="K12049" i="6"/>
  <c r="K12050" i="6"/>
  <c r="K12051" i="6"/>
  <c r="K12052" i="6"/>
  <c r="K12053" i="6"/>
  <c r="K12054" i="6"/>
  <c r="K12055" i="6"/>
  <c r="K12056" i="6"/>
  <c r="K12057" i="6"/>
  <c r="K12058" i="6"/>
  <c r="K12059" i="6"/>
  <c r="K12060" i="6"/>
  <c r="K12061" i="6"/>
  <c r="K12062" i="6"/>
  <c r="K12063" i="6"/>
  <c r="K12064" i="6"/>
  <c r="K12065" i="6"/>
  <c r="K12066" i="6"/>
  <c r="K12067" i="6"/>
  <c r="K12068" i="6"/>
  <c r="K12069" i="6"/>
  <c r="K12070" i="6"/>
  <c r="K12071" i="6"/>
  <c r="K12072" i="6"/>
  <c r="K12073" i="6"/>
  <c r="K12074" i="6"/>
  <c r="K12075" i="6"/>
  <c r="K12076" i="6"/>
  <c r="K12077" i="6"/>
  <c r="K12078" i="6"/>
  <c r="K12079" i="6"/>
  <c r="K12080" i="6"/>
  <c r="K12081" i="6"/>
  <c r="K12082" i="6"/>
  <c r="K12083" i="6"/>
  <c r="K12084" i="6"/>
  <c r="K12085" i="6"/>
  <c r="K12086" i="6"/>
  <c r="K12087" i="6"/>
  <c r="K12088" i="6"/>
  <c r="K12089" i="6"/>
  <c r="K12090" i="6"/>
  <c r="K12091" i="6"/>
  <c r="K12092" i="6"/>
  <c r="K12093" i="6"/>
  <c r="K12094" i="6"/>
  <c r="K12095" i="6"/>
  <c r="K12096" i="6"/>
  <c r="K12097" i="6"/>
  <c r="K12098" i="6"/>
  <c r="K12099" i="6"/>
  <c r="K12100" i="6"/>
  <c r="K12101" i="6"/>
  <c r="K12102" i="6"/>
  <c r="K12103" i="6"/>
  <c r="K12104" i="6"/>
  <c r="K12105" i="6"/>
  <c r="K12106" i="6"/>
  <c r="K12107" i="6"/>
  <c r="K12108" i="6"/>
  <c r="K12109" i="6"/>
  <c r="K12110" i="6"/>
  <c r="K12111" i="6"/>
  <c r="K12112" i="6"/>
  <c r="K12113" i="6"/>
  <c r="K12114" i="6"/>
  <c r="K12115" i="6"/>
  <c r="K12116" i="6"/>
  <c r="K12117" i="6"/>
  <c r="K12118" i="6"/>
  <c r="K12119" i="6"/>
  <c r="K12120" i="6"/>
  <c r="K12121" i="6"/>
  <c r="K12122" i="6"/>
  <c r="K12123" i="6"/>
  <c r="K12124" i="6"/>
  <c r="K12125" i="6"/>
  <c r="K12126" i="6"/>
  <c r="K12127" i="6"/>
  <c r="K12128" i="6"/>
  <c r="K12129" i="6"/>
  <c r="K12130" i="6"/>
  <c r="K12131" i="6"/>
  <c r="K12132" i="6"/>
  <c r="K12133" i="6"/>
  <c r="K12134" i="6"/>
  <c r="K12135" i="6"/>
  <c r="K12136" i="6"/>
  <c r="K12137" i="6"/>
  <c r="K12138" i="6"/>
  <c r="K12139" i="6"/>
  <c r="K12140" i="6"/>
  <c r="K12141" i="6"/>
  <c r="K12142" i="6"/>
  <c r="K12143" i="6"/>
  <c r="K12144" i="6"/>
  <c r="K12145" i="6"/>
  <c r="K12146" i="6"/>
  <c r="K12147" i="6"/>
  <c r="K12148" i="6"/>
  <c r="K12149" i="6"/>
  <c r="K12150" i="6"/>
  <c r="K12151" i="6"/>
  <c r="K12152" i="6"/>
  <c r="K12153" i="6"/>
  <c r="K12154" i="6"/>
  <c r="K12155" i="6"/>
  <c r="K12156" i="6"/>
  <c r="K12157" i="6"/>
  <c r="K12158" i="6"/>
  <c r="K12159" i="6"/>
  <c r="K12160" i="6"/>
  <c r="K12161" i="6"/>
  <c r="K12162" i="6"/>
  <c r="K12163" i="6"/>
  <c r="K12164" i="6"/>
  <c r="K12165" i="6"/>
  <c r="K12166" i="6"/>
  <c r="K12167" i="6"/>
  <c r="K12168" i="6"/>
  <c r="K12169" i="6"/>
  <c r="K12170" i="6"/>
  <c r="K12171" i="6"/>
  <c r="K12172" i="6"/>
  <c r="K12173" i="6"/>
  <c r="K12174" i="6"/>
  <c r="K12175" i="6"/>
  <c r="K12176" i="6"/>
  <c r="K12177" i="6"/>
  <c r="K12178" i="6"/>
  <c r="K12179" i="6"/>
  <c r="K12180" i="6"/>
  <c r="K12181" i="6"/>
  <c r="K12182" i="6"/>
  <c r="K12183" i="6"/>
  <c r="K12184" i="6"/>
  <c r="K12185" i="6"/>
  <c r="K12186" i="6"/>
  <c r="K12187" i="6"/>
  <c r="K12188" i="6"/>
  <c r="K12189" i="6"/>
  <c r="K12190" i="6"/>
  <c r="K12191" i="6"/>
  <c r="K12192" i="6"/>
  <c r="K12193" i="6"/>
  <c r="K12194" i="6"/>
  <c r="K12195" i="6"/>
  <c r="K12196" i="6"/>
  <c r="K12197" i="6"/>
  <c r="K12198" i="6"/>
  <c r="K12199" i="6"/>
  <c r="K12200" i="6"/>
  <c r="K12201" i="6"/>
  <c r="K12202" i="6"/>
  <c r="K12203" i="6"/>
  <c r="K12204" i="6"/>
  <c r="K12205" i="6"/>
  <c r="K12206" i="6"/>
  <c r="K12207" i="6"/>
  <c r="K12208" i="6"/>
  <c r="K12209" i="6"/>
  <c r="K12210" i="6"/>
  <c r="K12211" i="6"/>
  <c r="K12212" i="6"/>
  <c r="K12213" i="6"/>
  <c r="K12214" i="6"/>
  <c r="K12215" i="6"/>
  <c r="K12216" i="6"/>
  <c r="K12217" i="6"/>
  <c r="K12218" i="6"/>
  <c r="K12219" i="6"/>
  <c r="K12220" i="6"/>
  <c r="K12221" i="6"/>
  <c r="K12222" i="6"/>
  <c r="K12223" i="6"/>
  <c r="K12224" i="6"/>
  <c r="K12225" i="6"/>
  <c r="K12226" i="6"/>
  <c r="K12227" i="6"/>
  <c r="K12228" i="6"/>
  <c r="K12229" i="6"/>
  <c r="K12230" i="6"/>
  <c r="K12231" i="6"/>
  <c r="K12232" i="6"/>
  <c r="K12233" i="6"/>
  <c r="K12234" i="6"/>
  <c r="K12235" i="6"/>
  <c r="K12236" i="6"/>
  <c r="K12237" i="6"/>
  <c r="K12238" i="6"/>
  <c r="K12239" i="6"/>
  <c r="K12240" i="6"/>
  <c r="K12241" i="6"/>
  <c r="K12242" i="6"/>
  <c r="K12243" i="6"/>
  <c r="K12244" i="6"/>
  <c r="K12245" i="6"/>
  <c r="K12246" i="6"/>
  <c r="K12247" i="6"/>
  <c r="K12248" i="6"/>
  <c r="K12249" i="6"/>
  <c r="K12250" i="6"/>
  <c r="K12251" i="6"/>
  <c r="K12252" i="6"/>
  <c r="K12253" i="6"/>
  <c r="K12254" i="6"/>
  <c r="K12255" i="6"/>
  <c r="K12256" i="6"/>
  <c r="K12257" i="6"/>
  <c r="K12258" i="6"/>
  <c r="K12259" i="6"/>
  <c r="K12260" i="6"/>
  <c r="K12261" i="6"/>
  <c r="K12262" i="6"/>
  <c r="K12263" i="6"/>
  <c r="K12264" i="6"/>
  <c r="K12265" i="6"/>
  <c r="K12266" i="6"/>
  <c r="K12267" i="6"/>
  <c r="K12268" i="6"/>
  <c r="K12269" i="6"/>
  <c r="K12270" i="6"/>
  <c r="K12271" i="6"/>
  <c r="K12272" i="6"/>
  <c r="K12273" i="6"/>
  <c r="K12274" i="6"/>
  <c r="K12275" i="6"/>
  <c r="K12276" i="6"/>
  <c r="K12277" i="6"/>
  <c r="K12278" i="6"/>
  <c r="K12279" i="6"/>
  <c r="K12280" i="6"/>
  <c r="K12281" i="6"/>
  <c r="K12282" i="6"/>
  <c r="K12283" i="6"/>
  <c r="K12284" i="6"/>
  <c r="K12285" i="6"/>
  <c r="K12286" i="6"/>
  <c r="K12287" i="6"/>
  <c r="K12288" i="6"/>
  <c r="K12289" i="6"/>
  <c r="K12290" i="6"/>
  <c r="K12291" i="6"/>
  <c r="K12292" i="6"/>
  <c r="K12293" i="6"/>
  <c r="K12294" i="6"/>
  <c r="K12295" i="6"/>
  <c r="K12296" i="6"/>
  <c r="K12297" i="6"/>
  <c r="K12298" i="6"/>
  <c r="K12299" i="6"/>
  <c r="K12300" i="6"/>
  <c r="K12301" i="6"/>
  <c r="K12302" i="6"/>
  <c r="K12303" i="6"/>
  <c r="K12304" i="6"/>
  <c r="K12305" i="6"/>
  <c r="K12306" i="6"/>
  <c r="K12307" i="6"/>
  <c r="K12308" i="6"/>
  <c r="K12309" i="6"/>
  <c r="K12310" i="6"/>
  <c r="K12311" i="6"/>
  <c r="K12312" i="6"/>
  <c r="K12313" i="6"/>
  <c r="K12314" i="6"/>
  <c r="K12315" i="6"/>
  <c r="K12316" i="6"/>
  <c r="K12317" i="6"/>
  <c r="K12318" i="6"/>
  <c r="K12319" i="6"/>
  <c r="K12320" i="6"/>
  <c r="K12321" i="6"/>
  <c r="K12322" i="6"/>
  <c r="K12323" i="6"/>
  <c r="K12324" i="6"/>
  <c r="K12325" i="6"/>
  <c r="K12326" i="6"/>
  <c r="K12327" i="6"/>
  <c r="K12328" i="6"/>
  <c r="K12329" i="6"/>
  <c r="K12330" i="6"/>
  <c r="K12331" i="6"/>
  <c r="K12332" i="6"/>
  <c r="K12333" i="6"/>
  <c r="K12334" i="6"/>
  <c r="K12335" i="6"/>
  <c r="K12336" i="6"/>
  <c r="K12337" i="6"/>
  <c r="K12338" i="6"/>
  <c r="K12339" i="6"/>
  <c r="K12340" i="6"/>
  <c r="K12341" i="6"/>
  <c r="K12342" i="6"/>
  <c r="K12343" i="6"/>
  <c r="K12344" i="6"/>
  <c r="K12345" i="6"/>
  <c r="K12346" i="6"/>
  <c r="K12347" i="6"/>
  <c r="K12348" i="6"/>
  <c r="K12349" i="6"/>
  <c r="K12350" i="6"/>
  <c r="K12351" i="6"/>
  <c r="K12352" i="6"/>
  <c r="K12353" i="6"/>
  <c r="K12354" i="6"/>
  <c r="K12355" i="6"/>
  <c r="K12356" i="6"/>
  <c r="K12357" i="6"/>
  <c r="K12358" i="6"/>
  <c r="K12359" i="6"/>
  <c r="K12360" i="6"/>
  <c r="K12361" i="6"/>
  <c r="K12362" i="6"/>
  <c r="K12363" i="6"/>
  <c r="K12364" i="6"/>
  <c r="K12365" i="6"/>
  <c r="K12366" i="6"/>
  <c r="K12367" i="6"/>
  <c r="K12368" i="6"/>
  <c r="K12369" i="6"/>
  <c r="K12370" i="6"/>
  <c r="K12371" i="6"/>
  <c r="K12372" i="6"/>
  <c r="K12373" i="6"/>
  <c r="K12374" i="6"/>
  <c r="K12375" i="6"/>
  <c r="K12376" i="6"/>
  <c r="K12377" i="6"/>
  <c r="K12378" i="6"/>
  <c r="K12379" i="6"/>
  <c r="K12380" i="6"/>
  <c r="K12381" i="6"/>
  <c r="K12382" i="6"/>
  <c r="K12383" i="6"/>
  <c r="K12384" i="6"/>
  <c r="K12385" i="6"/>
  <c r="K12386" i="6"/>
  <c r="K12387" i="6"/>
  <c r="K12388" i="6"/>
  <c r="K12389" i="6"/>
  <c r="K12390" i="6"/>
  <c r="K12391" i="6"/>
  <c r="K12392" i="6"/>
  <c r="K12393" i="6"/>
  <c r="K12394" i="6"/>
  <c r="K12395" i="6"/>
  <c r="K12396" i="6"/>
  <c r="K12397" i="6"/>
  <c r="K12398" i="6"/>
  <c r="K12399" i="6"/>
  <c r="K12400" i="6"/>
  <c r="K12401" i="6"/>
  <c r="K12402" i="6"/>
  <c r="K12403" i="6"/>
  <c r="K12404" i="6"/>
  <c r="K12405" i="6"/>
  <c r="K12406" i="6"/>
  <c r="K12407" i="6"/>
  <c r="K12408" i="6"/>
  <c r="K12409" i="6"/>
  <c r="K12410" i="6"/>
  <c r="K12411" i="6"/>
  <c r="K12412" i="6"/>
  <c r="K12413" i="6"/>
  <c r="K12414" i="6"/>
  <c r="K12415" i="6"/>
  <c r="K12416" i="6"/>
  <c r="K12417" i="6"/>
  <c r="K12418" i="6"/>
  <c r="K12419" i="6"/>
  <c r="K12420" i="6"/>
  <c r="K12421" i="6"/>
  <c r="K12422" i="6"/>
  <c r="K12423" i="6"/>
  <c r="K12424" i="6"/>
  <c r="K12425" i="6"/>
  <c r="K12426" i="6"/>
  <c r="K12427" i="6"/>
  <c r="K12428" i="6"/>
  <c r="K12429" i="6"/>
  <c r="K12430" i="6"/>
  <c r="K12431" i="6"/>
  <c r="K12432" i="6"/>
  <c r="K12433" i="6"/>
  <c r="K12434" i="6"/>
  <c r="K12435" i="6"/>
  <c r="K12436" i="6"/>
  <c r="K12437" i="6"/>
  <c r="K12438" i="6"/>
  <c r="K12439" i="6"/>
  <c r="K12440" i="6"/>
  <c r="K12441" i="6"/>
  <c r="K12442" i="6"/>
  <c r="K12443" i="6"/>
  <c r="K12444" i="6"/>
  <c r="K12445" i="6"/>
  <c r="K12446" i="6"/>
  <c r="K12447" i="6"/>
  <c r="K12448" i="6"/>
  <c r="K12449" i="6"/>
  <c r="K12450" i="6"/>
  <c r="K12451" i="6"/>
  <c r="K12452" i="6"/>
  <c r="K12453" i="6"/>
  <c r="K12454" i="6"/>
  <c r="K12455" i="6"/>
  <c r="K12456" i="6"/>
  <c r="K12457" i="6"/>
  <c r="K12458" i="6"/>
  <c r="K12459" i="6"/>
  <c r="K12460" i="6"/>
  <c r="K12461" i="6"/>
  <c r="K12462" i="6"/>
  <c r="K12463" i="6"/>
  <c r="K12464" i="6"/>
  <c r="K12465" i="6"/>
  <c r="K12466" i="6"/>
  <c r="K12467" i="6"/>
  <c r="K12468" i="6"/>
  <c r="K12469" i="6"/>
  <c r="K12470" i="6"/>
  <c r="K12471" i="6"/>
  <c r="K12472" i="6"/>
  <c r="K12473" i="6"/>
  <c r="K12474" i="6"/>
  <c r="K12475" i="6"/>
  <c r="K12476" i="6"/>
  <c r="K12477" i="6"/>
  <c r="K12478" i="6"/>
  <c r="K12479" i="6"/>
  <c r="K12480" i="6"/>
  <c r="K12481" i="6"/>
  <c r="K12482" i="6"/>
  <c r="K12483" i="6"/>
  <c r="K12484" i="6"/>
  <c r="K12485" i="6"/>
  <c r="K12486" i="6"/>
  <c r="K12487" i="6"/>
  <c r="K12488" i="6"/>
  <c r="K12489" i="6"/>
  <c r="K12490" i="6"/>
  <c r="K12491" i="6"/>
  <c r="K12492" i="6"/>
  <c r="K12493" i="6"/>
  <c r="K12494" i="6"/>
  <c r="K12495" i="6"/>
  <c r="K12496" i="6"/>
  <c r="K12497" i="6"/>
  <c r="K12498" i="6"/>
  <c r="K12499" i="6"/>
  <c r="K12500" i="6"/>
  <c r="K12501" i="6"/>
  <c r="K12502" i="6"/>
  <c r="K12503" i="6"/>
  <c r="K12504" i="6"/>
  <c r="K12505" i="6"/>
  <c r="K12506" i="6"/>
  <c r="K12507" i="6"/>
  <c r="K12508" i="6"/>
  <c r="K12509" i="6"/>
  <c r="K12510" i="6"/>
  <c r="K12511" i="6"/>
  <c r="K12512" i="6"/>
  <c r="K12513" i="6"/>
  <c r="K12514" i="6"/>
  <c r="K12515" i="6"/>
  <c r="K12516" i="6"/>
  <c r="K12517" i="6"/>
  <c r="K12518" i="6"/>
  <c r="K12519" i="6"/>
  <c r="K12520" i="6"/>
  <c r="K12521" i="6"/>
  <c r="K12522" i="6"/>
  <c r="K12523" i="6"/>
  <c r="K12524" i="6"/>
  <c r="K12525" i="6"/>
  <c r="K12526" i="6"/>
  <c r="K12527" i="6"/>
  <c r="K12528" i="6"/>
  <c r="K12529" i="6"/>
  <c r="K12530" i="6"/>
  <c r="K12531" i="6"/>
  <c r="K12532" i="6"/>
  <c r="K12533" i="6"/>
  <c r="K12534" i="6"/>
  <c r="K12535" i="6"/>
  <c r="K12536" i="6"/>
  <c r="K12537" i="6"/>
  <c r="K12538" i="6"/>
  <c r="K12539" i="6"/>
  <c r="K12540" i="6"/>
  <c r="K12541" i="6"/>
  <c r="K12542" i="6"/>
  <c r="K12543" i="6"/>
  <c r="K12544" i="6"/>
  <c r="K12545" i="6"/>
  <c r="K12546" i="6"/>
  <c r="K12547" i="6"/>
  <c r="K12548" i="6"/>
  <c r="K12549" i="6"/>
  <c r="K12550" i="6"/>
  <c r="K12551" i="6"/>
  <c r="K12552" i="6"/>
  <c r="K12553" i="6"/>
  <c r="K12554" i="6"/>
  <c r="K12555" i="6"/>
  <c r="K12556" i="6"/>
  <c r="K12557" i="6"/>
  <c r="K12558" i="6"/>
  <c r="K12559" i="6"/>
  <c r="K12560" i="6"/>
  <c r="K12561" i="6"/>
  <c r="K12562" i="6"/>
  <c r="K12563" i="6"/>
  <c r="K12564" i="6"/>
  <c r="K12565" i="6"/>
  <c r="K12566" i="6"/>
  <c r="K12567" i="6"/>
  <c r="K12568" i="6"/>
  <c r="K12569" i="6"/>
  <c r="K12570" i="6"/>
  <c r="K12571" i="6"/>
  <c r="K12572" i="6"/>
  <c r="K12573" i="6"/>
  <c r="K12574" i="6"/>
  <c r="K12575" i="6"/>
  <c r="K12576" i="6"/>
  <c r="K12577" i="6"/>
  <c r="K12578" i="6"/>
  <c r="K12579" i="6"/>
  <c r="K12580" i="6"/>
  <c r="K12581" i="6"/>
  <c r="K12582" i="6"/>
  <c r="K12583" i="6"/>
  <c r="K12584" i="6"/>
  <c r="K12585" i="6"/>
  <c r="K12586" i="6"/>
  <c r="K12587" i="6"/>
  <c r="K12588" i="6"/>
  <c r="K12589" i="6"/>
  <c r="K12590" i="6"/>
  <c r="K12591" i="6"/>
  <c r="K12592" i="6"/>
  <c r="K12593" i="6"/>
  <c r="K12594" i="6"/>
  <c r="K12595" i="6"/>
  <c r="K12596" i="6"/>
  <c r="K12597" i="6"/>
  <c r="K12598" i="6"/>
  <c r="K12599" i="6"/>
  <c r="K12600" i="6"/>
  <c r="K12601" i="6"/>
  <c r="K12602" i="6"/>
  <c r="K12603" i="6"/>
  <c r="K12604" i="6"/>
  <c r="K12605" i="6"/>
  <c r="K12606" i="6"/>
  <c r="K12607" i="6"/>
  <c r="K12608" i="6"/>
  <c r="K12609" i="6"/>
  <c r="K12610" i="6"/>
  <c r="K12611" i="6"/>
  <c r="K12612" i="6"/>
  <c r="K12613" i="6"/>
  <c r="K12614" i="6"/>
  <c r="K12615" i="6"/>
  <c r="K12616" i="6"/>
  <c r="K12617" i="6"/>
  <c r="K12618" i="6"/>
  <c r="K12619" i="6"/>
  <c r="K12620" i="6"/>
  <c r="K12621" i="6"/>
  <c r="K12622" i="6"/>
  <c r="K12623" i="6"/>
  <c r="K12624" i="6"/>
  <c r="K12625" i="6"/>
  <c r="K12626" i="6"/>
  <c r="K12627" i="6"/>
  <c r="K12628" i="6"/>
  <c r="K12629" i="6"/>
  <c r="K12630" i="6"/>
  <c r="K12631" i="6"/>
  <c r="K12632" i="6"/>
  <c r="K12633" i="6"/>
  <c r="K12634" i="6"/>
  <c r="K12635" i="6"/>
  <c r="K12636" i="6"/>
  <c r="K12637" i="6"/>
  <c r="K12638" i="6"/>
  <c r="K12639" i="6"/>
  <c r="K12640" i="6"/>
  <c r="K12641" i="6"/>
  <c r="K12642" i="6"/>
  <c r="K12643" i="6"/>
  <c r="K12644" i="6"/>
  <c r="K12645" i="6"/>
  <c r="K12646" i="6"/>
  <c r="K12647" i="6"/>
  <c r="K12648" i="6"/>
  <c r="K12649" i="6"/>
  <c r="K12650" i="6"/>
  <c r="K12651" i="6"/>
  <c r="K12652" i="6"/>
  <c r="K12653" i="6"/>
  <c r="K12654" i="6"/>
  <c r="K12655" i="6"/>
  <c r="K12656" i="6"/>
  <c r="K12657" i="6"/>
  <c r="K12658" i="6"/>
  <c r="K12659" i="6"/>
  <c r="K12660" i="6"/>
  <c r="K12661" i="6"/>
  <c r="K12662" i="6"/>
  <c r="K12663" i="6"/>
  <c r="K12664" i="6"/>
  <c r="K12665" i="6"/>
  <c r="K12666" i="6"/>
  <c r="K12667" i="6"/>
  <c r="K12668" i="6"/>
  <c r="K12669" i="6"/>
  <c r="K12670" i="6"/>
  <c r="K12671" i="6"/>
  <c r="K12672" i="6"/>
  <c r="K12673" i="6"/>
  <c r="K12674" i="6"/>
  <c r="K12675" i="6"/>
  <c r="K12676" i="6"/>
  <c r="K12677" i="6"/>
  <c r="K12678" i="6"/>
  <c r="K12679" i="6"/>
  <c r="K12680" i="6"/>
  <c r="K12681" i="6"/>
  <c r="K12682" i="6"/>
  <c r="K12683" i="6"/>
  <c r="K12684" i="6"/>
  <c r="K12685" i="6"/>
  <c r="K12686" i="6"/>
  <c r="K12687" i="6"/>
  <c r="K12688" i="6"/>
  <c r="K12689" i="6"/>
  <c r="K12690" i="6"/>
  <c r="K12691" i="6"/>
  <c r="K12692" i="6"/>
  <c r="K12693" i="6"/>
  <c r="K12694" i="6"/>
  <c r="K12695" i="6"/>
  <c r="K12696" i="6"/>
  <c r="K12697" i="6"/>
  <c r="K12698" i="6"/>
  <c r="K12699" i="6"/>
  <c r="K12700" i="6"/>
  <c r="K12701" i="6"/>
  <c r="K12702" i="6"/>
  <c r="K12703" i="6"/>
  <c r="K12704" i="6"/>
  <c r="K12705" i="6"/>
  <c r="K12706" i="6"/>
  <c r="K12707" i="6"/>
  <c r="K12708" i="6"/>
  <c r="K12709" i="6"/>
  <c r="K12710" i="6"/>
  <c r="K12711" i="6"/>
  <c r="K12712" i="6"/>
  <c r="K12713" i="6"/>
  <c r="K12714" i="6"/>
  <c r="K12715" i="6"/>
  <c r="K12716" i="6"/>
  <c r="K12717" i="6"/>
  <c r="K12718" i="6"/>
  <c r="K12719" i="6"/>
  <c r="K12720" i="6"/>
  <c r="K12721" i="6"/>
  <c r="K12722" i="6"/>
  <c r="K12723" i="6"/>
  <c r="K12724" i="6"/>
  <c r="K12725" i="6"/>
  <c r="K12726" i="6"/>
  <c r="K12727" i="6"/>
  <c r="K12728" i="6"/>
  <c r="K12729" i="6"/>
  <c r="K12730" i="6"/>
  <c r="K12731" i="6"/>
  <c r="K12732" i="6"/>
  <c r="K12733" i="6"/>
  <c r="K12734" i="6"/>
  <c r="K12735" i="6"/>
  <c r="K12736" i="6"/>
  <c r="K12737" i="6"/>
  <c r="K12738" i="6"/>
  <c r="K12739" i="6"/>
  <c r="K12740" i="6"/>
  <c r="K12741" i="6"/>
  <c r="K12742" i="6"/>
  <c r="K12743" i="6"/>
  <c r="K12744" i="6"/>
  <c r="K12745" i="6"/>
  <c r="K12746" i="6"/>
  <c r="K12747" i="6"/>
  <c r="K12748" i="6"/>
  <c r="K12749" i="6"/>
  <c r="K12750" i="6"/>
  <c r="K12751" i="6"/>
  <c r="K12752" i="6"/>
  <c r="K12753" i="6"/>
  <c r="K12754" i="6"/>
  <c r="K12755" i="6"/>
  <c r="K12756" i="6"/>
  <c r="K12757" i="6"/>
  <c r="K12758" i="6"/>
  <c r="K12759" i="6"/>
  <c r="K12760" i="6"/>
  <c r="K12761" i="6"/>
  <c r="K12762" i="6"/>
  <c r="K12763" i="6"/>
  <c r="K12764" i="6"/>
  <c r="K12765" i="6"/>
  <c r="K12766" i="6"/>
  <c r="K12767" i="6"/>
  <c r="K12768" i="6"/>
  <c r="K12769" i="6"/>
  <c r="K12770" i="6"/>
  <c r="K12771" i="6"/>
  <c r="K12772" i="6"/>
  <c r="K12773" i="6"/>
  <c r="K12774" i="6"/>
  <c r="K12775" i="6"/>
  <c r="K12776" i="6"/>
  <c r="K12777" i="6"/>
  <c r="K12778" i="6"/>
  <c r="K12779" i="6"/>
  <c r="K12780" i="6"/>
  <c r="K12781" i="6"/>
  <c r="K12782" i="6"/>
  <c r="K12783" i="6"/>
  <c r="K12784" i="6"/>
  <c r="K12785" i="6"/>
  <c r="K12786" i="6"/>
  <c r="K12787" i="6"/>
  <c r="K12788" i="6"/>
  <c r="K12789" i="6"/>
  <c r="K12790" i="6"/>
  <c r="K12791" i="6"/>
  <c r="K12792" i="6"/>
  <c r="K12793" i="6"/>
  <c r="K12794" i="6"/>
  <c r="K12795" i="6"/>
  <c r="K12796" i="6"/>
  <c r="K12797" i="6"/>
  <c r="K12798" i="6"/>
  <c r="K12799" i="6"/>
  <c r="K12800" i="6"/>
  <c r="K12801" i="6"/>
  <c r="K12802" i="6"/>
  <c r="K12803" i="6"/>
  <c r="K12804" i="6"/>
  <c r="K12805" i="6"/>
  <c r="K12806" i="6"/>
  <c r="K12807" i="6"/>
  <c r="K12808" i="6"/>
  <c r="K12809" i="6"/>
  <c r="K12810" i="6"/>
  <c r="K12811" i="6"/>
  <c r="K12812" i="6"/>
  <c r="K12813" i="6"/>
  <c r="K12814" i="6"/>
  <c r="K12815" i="6"/>
  <c r="K12816" i="6"/>
  <c r="K12817" i="6"/>
  <c r="K12818" i="6"/>
  <c r="K12819" i="6"/>
  <c r="K12820" i="6"/>
  <c r="K12821" i="6"/>
  <c r="K12822" i="6"/>
  <c r="K12823" i="6"/>
  <c r="K12824" i="6"/>
  <c r="K12825" i="6"/>
  <c r="K12826" i="6"/>
  <c r="K12827" i="6"/>
  <c r="K12828" i="6"/>
  <c r="K12829" i="6"/>
  <c r="K12830" i="6"/>
  <c r="K12831" i="6"/>
  <c r="K12832" i="6"/>
  <c r="K12833" i="6"/>
  <c r="K12834" i="6"/>
  <c r="K12835" i="6"/>
  <c r="K12836" i="6"/>
  <c r="K12837" i="6"/>
  <c r="K12838" i="6"/>
  <c r="K12839" i="6"/>
  <c r="K12840" i="6"/>
  <c r="K12841" i="6"/>
  <c r="K12842" i="6"/>
  <c r="K12843" i="6"/>
  <c r="K12844" i="6"/>
  <c r="K12845" i="6"/>
  <c r="K12846" i="6"/>
  <c r="K12847" i="6"/>
  <c r="K12848" i="6"/>
  <c r="K12849" i="6"/>
  <c r="K12850" i="6"/>
  <c r="K12851" i="6"/>
  <c r="K12852" i="6"/>
  <c r="K12853" i="6"/>
  <c r="K12854" i="6"/>
  <c r="K12855" i="6"/>
  <c r="K12856" i="6"/>
  <c r="K12857" i="6"/>
  <c r="K12858" i="6"/>
  <c r="K12859" i="6"/>
  <c r="K12860" i="6"/>
  <c r="K12861" i="6"/>
  <c r="K12862" i="6"/>
  <c r="K12863" i="6"/>
  <c r="K12864" i="6"/>
  <c r="K12865" i="6"/>
  <c r="K12866" i="6"/>
  <c r="K12867" i="6"/>
  <c r="K12868" i="6"/>
  <c r="K12869" i="6"/>
  <c r="K12870" i="6"/>
  <c r="K12871" i="6"/>
  <c r="K12872" i="6"/>
  <c r="K12873" i="6"/>
  <c r="K12874" i="6"/>
  <c r="K12875" i="6"/>
  <c r="K12876" i="6"/>
  <c r="K12877" i="6"/>
  <c r="K12878" i="6"/>
  <c r="K12879" i="6"/>
  <c r="K12880" i="6"/>
  <c r="K12881" i="6"/>
  <c r="K12882" i="6"/>
  <c r="K12883" i="6"/>
  <c r="K12884" i="6"/>
  <c r="K12885" i="6"/>
  <c r="K12886" i="6"/>
  <c r="K12887" i="6"/>
  <c r="K12888" i="6"/>
  <c r="K12889" i="6"/>
  <c r="K12890" i="6"/>
  <c r="K12891" i="6"/>
  <c r="K12892" i="6"/>
  <c r="K12893" i="6"/>
  <c r="K12894" i="6"/>
  <c r="K12895" i="6"/>
  <c r="K12896" i="6"/>
  <c r="K12897" i="6"/>
  <c r="K12898" i="6"/>
  <c r="K12899" i="6"/>
  <c r="K12900" i="6"/>
  <c r="K12901" i="6"/>
  <c r="K12902" i="6"/>
  <c r="K12903" i="6"/>
  <c r="K12904" i="6"/>
  <c r="K12905" i="6"/>
  <c r="K12906" i="6"/>
  <c r="K12907" i="6"/>
  <c r="K12908" i="6"/>
  <c r="K12909" i="6"/>
  <c r="K12910" i="6"/>
  <c r="K12911" i="6"/>
  <c r="K12912" i="6"/>
  <c r="K12913" i="6"/>
  <c r="K12914" i="6"/>
  <c r="K12915" i="6"/>
  <c r="K12916" i="6"/>
  <c r="K12917" i="6"/>
  <c r="K12918" i="6"/>
  <c r="K12919" i="6"/>
  <c r="K12920" i="6"/>
  <c r="K12921" i="6"/>
  <c r="K12922" i="6"/>
  <c r="K12923" i="6"/>
  <c r="K12924" i="6"/>
  <c r="K12925" i="6"/>
  <c r="K12926" i="6"/>
  <c r="K12927" i="6"/>
  <c r="K12928" i="6"/>
  <c r="K12929" i="6"/>
  <c r="K12930" i="6"/>
  <c r="K12931" i="6"/>
  <c r="K12932" i="6"/>
  <c r="K12933" i="6"/>
  <c r="K12934" i="6"/>
  <c r="K12935" i="6"/>
  <c r="K12936" i="6"/>
  <c r="K12937" i="6"/>
  <c r="K12938" i="6"/>
  <c r="K12939" i="6"/>
  <c r="K12940" i="6"/>
  <c r="K12941" i="6"/>
  <c r="K12942" i="6"/>
  <c r="K12943" i="6"/>
  <c r="K12944" i="6"/>
  <c r="K12945" i="6"/>
  <c r="K12946" i="6"/>
  <c r="K12947" i="6"/>
  <c r="K12948" i="6"/>
  <c r="K12949" i="6"/>
  <c r="K12950" i="6"/>
  <c r="K12951" i="6"/>
  <c r="K12952" i="6"/>
  <c r="K12953" i="6"/>
  <c r="K12954" i="6"/>
  <c r="K12955" i="6"/>
  <c r="K12956" i="6"/>
  <c r="K12957" i="6"/>
  <c r="K12958" i="6"/>
  <c r="K12959" i="6"/>
  <c r="K12960" i="6"/>
  <c r="K12961" i="6"/>
  <c r="K12962" i="6"/>
  <c r="K12963" i="6"/>
  <c r="K12964" i="6"/>
  <c r="K12965" i="6"/>
  <c r="K12966" i="6"/>
  <c r="K12967" i="6"/>
  <c r="K12968" i="6"/>
  <c r="K12969" i="6"/>
  <c r="K12970" i="6"/>
  <c r="K12971" i="6"/>
  <c r="K12972" i="6"/>
  <c r="K12973" i="6"/>
  <c r="K12974" i="6"/>
  <c r="K12975" i="6"/>
  <c r="K12976" i="6"/>
  <c r="K12977" i="6"/>
  <c r="K12978" i="6"/>
  <c r="K12979" i="6"/>
  <c r="K12980" i="6"/>
  <c r="K12981" i="6"/>
  <c r="K12982" i="6"/>
  <c r="K12983" i="6"/>
  <c r="K12984" i="6"/>
  <c r="K12985" i="6"/>
  <c r="K12986" i="6"/>
  <c r="K12987" i="6"/>
  <c r="K12988" i="6"/>
  <c r="K12989" i="6"/>
  <c r="K12990" i="6"/>
  <c r="K12991" i="6"/>
  <c r="K12992" i="6"/>
  <c r="K12993" i="6"/>
  <c r="K12994" i="6"/>
  <c r="K12995" i="6"/>
  <c r="K12996" i="6"/>
  <c r="K12997" i="6"/>
  <c r="K12998" i="6"/>
  <c r="K12999" i="6"/>
  <c r="K13000" i="6"/>
  <c r="K13001" i="6"/>
  <c r="K13002" i="6"/>
  <c r="K13003" i="6"/>
  <c r="K13004" i="6"/>
  <c r="K13005" i="6"/>
  <c r="K13006" i="6"/>
  <c r="K13007" i="6"/>
  <c r="K13008" i="6"/>
  <c r="K13009" i="6"/>
  <c r="K13010" i="6"/>
  <c r="K13011" i="6"/>
  <c r="K13012" i="6"/>
  <c r="K13013" i="6"/>
  <c r="K13014" i="6"/>
  <c r="K13015" i="6"/>
  <c r="K13016" i="6"/>
  <c r="K13017" i="6"/>
  <c r="K13018" i="6"/>
  <c r="K13019" i="6"/>
  <c r="K13020" i="6"/>
  <c r="K13021" i="6"/>
  <c r="K13022" i="6"/>
  <c r="K13023" i="6"/>
  <c r="K13024" i="6"/>
  <c r="K13025" i="6"/>
  <c r="K13026" i="6"/>
  <c r="K13027" i="6"/>
  <c r="K13028" i="6"/>
  <c r="K13029" i="6"/>
  <c r="K13030" i="6"/>
  <c r="K13031" i="6"/>
  <c r="K13032" i="6"/>
  <c r="K13033" i="6"/>
  <c r="K13034" i="6"/>
  <c r="K13035" i="6"/>
  <c r="K13036" i="6"/>
  <c r="K13037" i="6"/>
  <c r="K13038" i="6"/>
  <c r="K13039" i="6"/>
  <c r="K13040" i="6"/>
  <c r="K13041" i="6"/>
  <c r="K13042" i="6"/>
  <c r="K13043" i="6"/>
  <c r="K13044" i="6"/>
  <c r="K13045" i="6"/>
  <c r="K13046" i="6"/>
  <c r="K13047" i="6"/>
  <c r="K13048" i="6"/>
  <c r="K13049" i="6"/>
  <c r="K13050" i="6"/>
  <c r="K13051" i="6"/>
  <c r="K13052" i="6"/>
  <c r="K13053" i="6"/>
  <c r="K13054" i="6"/>
  <c r="K13055" i="6"/>
  <c r="K13056" i="6"/>
  <c r="K13057" i="6"/>
  <c r="K13058" i="6"/>
  <c r="K13059" i="6"/>
  <c r="K13060" i="6"/>
  <c r="K13061" i="6"/>
  <c r="K13062" i="6"/>
  <c r="K13063" i="6"/>
  <c r="K13064" i="6"/>
  <c r="K13065" i="6"/>
  <c r="K13066" i="6"/>
  <c r="K13067" i="6"/>
  <c r="K13068" i="6"/>
  <c r="K13069" i="6"/>
  <c r="K13070" i="6"/>
  <c r="K13071" i="6"/>
  <c r="K13072" i="6"/>
  <c r="K13073" i="6"/>
  <c r="K13074" i="6"/>
  <c r="K13075" i="6"/>
  <c r="K13076" i="6"/>
  <c r="K13077" i="6"/>
  <c r="K13078" i="6"/>
  <c r="K13079" i="6"/>
  <c r="K13080" i="6"/>
  <c r="K13081" i="6"/>
  <c r="K13082" i="6"/>
  <c r="K13083" i="6"/>
  <c r="K13084" i="6"/>
  <c r="K13085" i="6"/>
  <c r="K13086" i="6"/>
  <c r="K13087" i="6"/>
  <c r="K13088" i="6"/>
  <c r="K13089" i="6"/>
  <c r="K13090" i="6"/>
  <c r="K13091" i="6"/>
  <c r="K13092" i="6"/>
  <c r="K13093" i="6"/>
  <c r="K13094" i="6"/>
  <c r="K13095" i="6"/>
  <c r="K13096" i="6"/>
  <c r="K13097" i="6"/>
  <c r="K13098" i="6"/>
  <c r="K13099" i="6"/>
  <c r="K13100" i="6"/>
  <c r="K13101" i="6"/>
  <c r="K13102" i="6"/>
  <c r="K13103" i="6"/>
  <c r="K13104" i="6"/>
  <c r="K13105" i="6"/>
  <c r="K13106" i="6"/>
  <c r="K13107" i="6"/>
  <c r="K13108" i="6"/>
  <c r="K13109" i="6"/>
  <c r="K13110" i="6"/>
  <c r="K13111" i="6"/>
  <c r="K13112" i="6"/>
  <c r="K13113" i="6"/>
  <c r="K13114" i="6"/>
  <c r="K13115" i="6"/>
  <c r="K13116" i="6"/>
  <c r="K13117" i="6"/>
  <c r="K13118" i="6"/>
  <c r="K13119" i="6"/>
  <c r="K13120" i="6"/>
  <c r="K13121" i="6"/>
  <c r="K13122" i="6"/>
  <c r="K13123" i="6"/>
  <c r="K13124" i="6"/>
  <c r="K13125" i="6"/>
  <c r="K13126" i="6"/>
  <c r="K13127" i="6"/>
  <c r="K13128" i="6"/>
  <c r="K13129" i="6"/>
  <c r="K13130" i="6"/>
  <c r="K13131" i="6"/>
  <c r="K13132" i="6"/>
  <c r="K13133" i="6"/>
  <c r="K13134" i="6"/>
  <c r="K13135" i="6"/>
  <c r="K13136" i="6"/>
  <c r="K13137" i="6"/>
  <c r="K13138" i="6"/>
  <c r="K13139" i="6"/>
  <c r="K13140" i="6"/>
  <c r="K13141" i="6"/>
  <c r="K13142" i="6"/>
  <c r="K13143" i="6"/>
  <c r="K13144" i="6"/>
  <c r="K13145" i="6"/>
  <c r="K13146" i="6"/>
  <c r="K13147" i="6"/>
  <c r="K13148" i="6"/>
  <c r="K13149" i="6"/>
  <c r="K13150" i="6"/>
  <c r="K13151" i="6"/>
  <c r="K13152" i="6"/>
  <c r="K13153" i="6"/>
  <c r="K13154" i="6"/>
  <c r="K13155" i="6"/>
  <c r="K13156" i="6"/>
  <c r="K13157" i="6"/>
  <c r="K13158" i="6"/>
  <c r="K13159" i="6"/>
  <c r="K13160" i="6"/>
  <c r="K13161" i="6"/>
  <c r="K13162" i="6"/>
  <c r="K13163" i="6"/>
  <c r="K13164" i="6"/>
  <c r="K13165" i="6"/>
  <c r="K13166" i="6"/>
  <c r="K13167" i="6"/>
  <c r="K13168" i="6"/>
  <c r="K13169" i="6"/>
  <c r="K13170" i="6"/>
  <c r="K13171" i="6"/>
  <c r="K13172" i="6"/>
  <c r="K13173" i="6"/>
  <c r="K13174" i="6"/>
  <c r="K13175" i="6"/>
  <c r="K13176" i="6"/>
  <c r="K13177" i="6"/>
  <c r="K13178" i="6"/>
  <c r="K13179" i="6"/>
  <c r="K13180" i="6"/>
  <c r="K13181" i="6"/>
  <c r="K13182" i="6"/>
  <c r="K13183" i="6"/>
  <c r="K13184" i="6"/>
  <c r="K13185" i="6"/>
  <c r="K13186" i="6"/>
  <c r="K13187" i="6"/>
  <c r="K13188" i="6"/>
  <c r="K13189" i="6"/>
  <c r="K13190" i="6"/>
  <c r="K13191" i="6"/>
  <c r="K13192" i="6"/>
  <c r="K13193" i="6"/>
  <c r="K13194" i="6"/>
  <c r="K13195" i="6"/>
  <c r="K13196" i="6"/>
  <c r="K13197" i="6"/>
  <c r="K13198" i="6"/>
  <c r="K13199" i="6"/>
  <c r="K13200" i="6"/>
  <c r="K13201" i="6"/>
  <c r="K13202" i="6"/>
  <c r="K13203" i="6"/>
  <c r="K13204" i="6"/>
  <c r="K13205" i="6"/>
  <c r="K13206" i="6"/>
  <c r="K13207" i="6"/>
  <c r="K13208" i="6"/>
  <c r="K13209" i="6"/>
  <c r="K13210" i="6"/>
  <c r="K13211" i="6"/>
  <c r="K13212" i="6"/>
  <c r="K13213" i="6"/>
  <c r="K13214" i="6"/>
  <c r="K13215" i="6"/>
  <c r="K13216" i="6"/>
  <c r="K13217" i="6"/>
  <c r="K13218" i="6"/>
  <c r="K13219" i="6"/>
  <c r="K13220" i="6"/>
  <c r="K13221" i="6"/>
  <c r="K13222" i="6"/>
  <c r="K13223" i="6"/>
  <c r="K13224" i="6"/>
  <c r="K13225" i="6"/>
  <c r="K13226" i="6"/>
  <c r="K13227" i="6"/>
  <c r="K13228" i="6"/>
  <c r="K13229" i="6"/>
  <c r="K13230" i="6"/>
  <c r="K13231" i="6"/>
  <c r="K13232" i="6"/>
  <c r="K13233" i="6"/>
  <c r="K13234" i="6"/>
  <c r="K13235" i="6"/>
  <c r="K13236" i="6"/>
  <c r="K13237" i="6"/>
  <c r="K13238" i="6"/>
  <c r="K13239" i="6"/>
  <c r="K13240" i="6"/>
  <c r="K13241" i="6"/>
  <c r="K13242" i="6"/>
  <c r="K13243" i="6"/>
  <c r="K13244" i="6"/>
  <c r="K13245" i="6"/>
  <c r="K13246" i="6"/>
  <c r="K13247" i="6"/>
  <c r="K13248" i="6"/>
  <c r="K13249" i="6"/>
  <c r="K13250" i="6"/>
  <c r="K13251" i="6"/>
  <c r="K13252" i="6"/>
  <c r="K13253" i="6"/>
  <c r="K13254" i="6"/>
  <c r="K13255" i="6"/>
  <c r="K13256" i="6"/>
  <c r="K13257" i="6"/>
  <c r="K13258" i="6"/>
  <c r="K13259" i="6"/>
  <c r="K13260" i="6"/>
  <c r="K13261" i="6"/>
  <c r="K13262" i="6"/>
  <c r="K13263" i="6"/>
  <c r="K13264" i="6"/>
  <c r="K13265" i="6"/>
  <c r="K13266" i="6"/>
  <c r="K13267" i="6"/>
  <c r="K13268" i="6"/>
  <c r="K13269" i="6"/>
  <c r="K13270" i="6"/>
  <c r="K13271" i="6"/>
  <c r="K13272" i="6"/>
  <c r="K13273" i="6"/>
  <c r="K13274" i="6"/>
  <c r="K13275" i="6"/>
  <c r="K13276" i="6"/>
  <c r="K13277" i="6"/>
  <c r="K13278" i="6"/>
  <c r="K13279" i="6"/>
  <c r="K13280" i="6"/>
  <c r="K13281" i="6"/>
  <c r="K13282" i="6"/>
  <c r="K13283" i="6"/>
  <c r="K13284" i="6"/>
  <c r="K13285" i="6"/>
  <c r="K13286" i="6"/>
  <c r="K13287" i="6"/>
  <c r="K13288" i="6"/>
  <c r="K13289" i="6"/>
  <c r="K13290" i="6"/>
  <c r="K13291" i="6"/>
  <c r="K13292" i="6"/>
  <c r="K13293" i="6"/>
  <c r="K13294" i="6"/>
  <c r="K13295" i="6"/>
  <c r="K13296" i="6"/>
  <c r="K13297" i="6"/>
  <c r="K13298" i="6"/>
  <c r="K13299" i="6"/>
  <c r="K13300" i="6"/>
  <c r="K13301" i="6"/>
  <c r="K13302" i="6"/>
  <c r="K13303" i="6"/>
  <c r="K13304" i="6"/>
  <c r="K13305" i="6"/>
  <c r="K13306" i="6"/>
  <c r="K13307" i="6"/>
  <c r="K13308" i="6"/>
  <c r="K13309" i="6"/>
  <c r="K13310" i="6"/>
  <c r="K13311" i="6"/>
  <c r="K13312" i="6"/>
  <c r="K13313" i="6"/>
  <c r="K13314" i="6"/>
  <c r="K13315" i="6"/>
  <c r="K13316" i="6"/>
  <c r="K13317" i="6"/>
  <c r="K13318" i="6"/>
  <c r="K13319" i="6"/>
  <c r="K13320" i="6"/>
  <c r="K13321" i="6"/>
  <c r="K13322" i="6"/>
  <c r="K13323" i="6"/>
  <c r="K13324" i="6"/>
  <c r="K13325" i="6"/>
  <c r="K13326" i="6"/>
  <c r="K13327" i="6"/>
  <c r="K13328" i="6"/>
  <c r="K13329" i="6"/>
  <c r="K13330" i="6"/>
  <c r="K13331" i="6"/>
  <c r="K13332" i="6"/>
  <c r="K13333" i="6"/>
  <c r="K13334" i="6"/>
  <c r="K13335" i="6"/>
  <c r="K13336" i="6"/>
  <c r="K13337" i="6"/>
  <c r="K13338" i="6"/>
  <c r="K13339" i="6"/>
  <c r="K13340" i="6"/>
  <c r="K13341" i="6"/>
  <c r="K13342" i="6"/>
  <c r="K13343" i="6"/>
  <c r="K13344" i="6"/>
  <c r="K13345" i="6"/>
  <c r="K13346" i="6"/>
  <c r="K13347" i="6"/>
  <c r="K13348" i="6"/>
  <c r="K13349" i="6"/>
  <c r="K13350" i="6"/>
  <c r="K13351" i="6"/>
  <c r="K13352" i="6"/>
  <c r="K13353" i="6"/>
  <c r="K13354" i="6"/>
  <c r="K13355" i="6"/>
  <c r="K13356" i="6"/>
  <c r="K13357" i="6"/>
  <c r="K13358" i="6"/>
  <c r="K13359" i="6"/>
  <c r="K13360" i="6"/>
  <c r="K13361" i="6"/>
  <c r="K13362" i="6"/>
  <c r="K13363" i="6"/>
  <c r="K13364" i="6"/>
  <c r="K13365" i="6"/>
  <c r="K13366" i="6"/>
  <c r="K13367" i="6"/>
  <c r="K13368" i="6"/>
  <c r="K13369" i="6"/>
  <c r="K13370" i="6"/>
  <c r="K13371" i="6"/>
  <c r="K13372" i="6"/>
  <c r="K13373" i="6"/>
  <c r="K13374" i="6"/>
  <c r="K13375" i="6"/>
  <c r="K13376" i="6"/>
  <c r="K13377" i="6"/>
  <c r="K13378" i="6"/>
  <c r="K13379" i="6"/>
  <c r="K13380" i="6"/>
  <c r="K13381" i="6"/>
  <c r="K13382" i="6"/>
  <c r="K13383" i="6"/>
  <c r="K13384" i="6"/>
  <c r="K13385" i="6"/>
  <c r="K13386" i="6"/>
  <c r="K13387" i="6"/>
  <c r="K13388" i="6"/>
  <c r="K13389" i="6"/>
  <c r="K13390" i="6"/>
  <c r="K13391" i="6"/>
  <c r="K13392" i="6"/>
  <c r="K13393" i="6"/>
  <c r="K13394" i="6"/>
  <c r="K13395" i="6"/>
  <c r="K13396" i="6"/>
  <c r="K13397" i="6"/>
  <c r="K13398" i="6"/>
  <c r="K13399" i="6"/>
  <c r="K13400" i="6"/>
  <c r="K13401" i="6"/>
  <c r="K13402" i="6"/>
  <c r="K13403" i="6"/>
  <c r="K13404" i="6"/>
  <c r="K13405" i="6"/>
  <c r="K13406" i="6"/>
  <c r="K13407" i="6"/>
  <c r="K13408" i="6"/>
  <c r="K13409" i="6"/>
  <c r="K13410" i="6"/>
  <c r="K13411" i="6"/>
  <c r="K13412" i="6"/>
  <c r="K13413" i="6"/>
  <c r="K13414" i="6"/>
  <c r="K13415" i="6"/>
  <c r="K13416" i="6"/>
  <c r="K13417" i="6"/>
  <c r="K13418" i="6"/>
  <c r="K13419" i="6"/>
  <c r="K13420" i="6"/>
  <c r="K13421" i="6"/>
  <c r="K13422" i="6"/>
  <c r="K13423" i="6"/>
  <c r="K13424" i="6"/>
  <c r="K13425" i="6"/>
  <c r="K13426" i="6"/>
  <c r="K13427" i="6"/>
  <c r="K13428" i="6"/>
  <c r="K13429" i="6"/>
  <c r="K13430" i="6"/>
  <c r="K13431" i="6"/>
  <c r="K13432" i="6"/>
  <c r="K13433" i="6"/>
  <c r="K13434" i="6"/>
  <c r="K13435" i="6"/>
  <c r="K13436" i="6"/>
  <c r="K13437" i="6"/>
  <c r="K13438" i="6"/>
  <c r="K13439" i="6"/>
  <c r="K13440" i="6"/>
  <c r="K13441" i="6"/>
  <c r="K13442" i="6"/>
  <c r="K13443" i="6"/>
  <c r="K13444" i="6"/>
  <c r="K13445" i="6"/>
  <c r="K13446" i="6"/>
  <c r="K13447" i="6"/>
  <c r="K13448" i="6"/>
  <c r="K13449" i="6"/>
  <c r="K13450" i="6"/>
  <c r="K13451" i="6"/>
  <c r="K13452" i="6"/>
  <c r="K13453" i="6"/>
  <c r="K13454" i="6"/>
  <c r="K13455" i="6"/>
  <c r="K13456" i="6"/>
  <c r="K13457" i="6"/>
  <c r="K13458" i="6"/>
  <c r="K13459" i="6"/>
  <c r="K13460" i="6"/>
  <c r="K13461" i="6"/>
  <c r="K13462" i="6"/>
  <c r="K13463" i="6"/>
  <c r="K13464" i="6"/>
  <c r="K13465" i="6"/>
  <c r="K13466" i="6"/>
  <c r="K13467" i="6"/>
  <c r="K13468" i="6"/>
  <c r="K13469" i="6"/>
  <c r="K13470" i="6"/>
  <c r="K13471" i="6"/>
  <c r="K13472" i="6"/>
  <c r="K13473" i="6"/>
  <c r="K13474" i="6"/>
  <c r="K13475" i="6"/>
  <c r="K13476" i="6"/>
  <c r="K13477" i="6"/>
  <c r="K13478" i="6"/>
  <c r="K13479" i="6"/>
  <c r="K13480" i="6"/>
  <c r="K13481" i="6"/>
  <c r="K13482" i="6"/>
  <c r="K13483" i="6"/>
  <c r="K13484" i="6"/>
  <c r="K13485" i="6"/>
  <c r="K13486" i="6"/>
  <c r="K13487" i="6"/>
  <c r="K13488" i="6"/>
  <c r="K13489" i="6"/>
  <c r="K13490" i="6"/>
  <c r="K13491" i="6"/>
  <c r="K13492" i="6"/>
  <c r="K13493" i="6"/>
  <c r="K13494" i="6"/>
  <c r="K13495" i="6"/>
  <c r="K13496" i="6"/>
  <c r="K13497" i="6"/>
  <c r="K13498" i="6"/>
  <c r="K13499" i="6"/>
  <c r="K13500" i="6"/>
  <c r="K13501" i="6"/>
  <c r="K13502" i="6"/>
  <c r="K13503" i="6"/>
  <c r="K13504" i="6"/>
  <c r="K13505" i="6"/>
  <c r="K13506" i="6"/>
  <c r="K13507" i="6"/>
  <c r="K13508" i="6"/>
  <c r="K13509" i="6"/>
  <c r="K13510" i="6"/>
  <c r="K13511" i="6"/>
  <c r="K13512" i="6"/>
  <c r="K13513" i="6"/>
  <c r="K13514" i="6"/>
  <c r="K13515" i="6"/>
  <c r="K13516" i="6"/>
  <c r="K13517" i="6"/>
  <c r="K13518" i="6"/>
  <c r="K13519" i="6"/>
  <c r="K13520" i="6"/>
  <c r="K13521" i="6"/>
  <c r="K13522" i="6"/>
  <c r="K13523" i="6"/>
  <c r="K13524" i="6"/>
  <c r="K13525" i="6"/>
  <c r="K13526" i="6"/>
  <c r="K13527" i="6"/>
  <c r="K13528" i="6"/>
  <c r="K13529" i="6"/>
  <c r="K13530" i="6"/>
  <c r="K13531" i="6"/>
  <c r="K13532" i="6"/>
  <c r="K13533" i="6"/>
  <c r="K13534" i="6"/>
  <c r="K13535" i="6"/>
  <c r="K13536" i="6"/>
  <c r="K13537" i="6"/>
  <c r="K13538" i="6"/>
  <c r="K13539" i="6"/>
  <c r="K13540" i="6"/>
  <c r="K13541" i="6"/>
  <c r="K13542" i="6"/>
  <c r="K13543" i="6"/>
  <c r="K13544" i="6"/>
  <c r="K13545" i="6"/>
  <c r="K13546" i="6"/>
  <c r="K13547" i="6"/>
  <c r="K13548" i="6"/>
  <c r="K13549" i="6"/>
  <c r="K13550" i="6"/>
  <c r="K13551" i="6"/>
  <c r="K13552" i="6"/>
  <c r="K13553" i="6"/>
  <c r="K13554" i="6"/>
  <c r="K13555" i="6"/>
  <c r="K13556" i="6"/>
  <c r="K13557" i="6"/>
  <c r="K13558" i="6"/>
  <c r="K13559" i="6"/>
  <c r="K13560" i="6"/>
  <c r="K13561" i="6"/>
  <c r="K13562" i="6"/>
  <c r="K13563" i="6"/>
  <c r="K13564" i="6"/>
  <c r="K13565" i="6"/>
  <c r="K13566" i="6"/>
  <c r="K13567" i="6"/>
  <c r="K13568" i="6"/>
  <c r="K13569" i="6"/>
  <c r="K13570" i="6"/>
  <c r="K13571" i="6"/>
  <c r="K13572" i="6"/>
  <c r="K13573" i="6"/>
  <c r="K13574" i="6"/>
  <c r="K13575" i="6"/>
  <c r="K13576" i="6"/>
  <c r="K13577" i="6"/>
  <c r="K13578" i="6"/>
  <c r="K13579" i="6"/>
  <c r="K13580" i="6"/>
  <c r="K13581" i="6"/>
  <c r="K13582" i="6"/>
  <c r="K13583" i="6"/>
  <c r="K13584" i="6"/>
  <c r="K13585" i="6"/>
  <c r="K13586" i="6"/>
  <c r="K13587" i="6"/>
  <c r="K13588" i="6"/>
  <c r="K13589" i="6"/>
  <c r="K13590" i="6"/>
  <c r="K13591" i="6"/>
  <c r="K13592" i="6"/>
  <c r="K13593" i="6"/>
  <c r="K13594" i="6"/>
  <c r="K13595" i="6"/>
  <c r="K13596" i="6"/>
  <c r="K13597" i="6"/>
  <c r="K13598" i="6"/>
  <c r="K13599" i="6"/>
  <c r="K13600" i="6"/>
  <c r="K13601" i="6"/>
  <c r="K13602" i="6"/>
  <c r="K13603" i="6"/>
  <c r="K13604" i="6"/>
  <c r="K13605" i="6"/>
  <c r="K13606" i="6"/>
  <c r="K13607" i="6"/>
  <c r="K13608" i="6"/>
  <c r="K13609" i="6"/>
  <c r="K13610" i="6"/>
  <c r="K13611" i="6"/>
  <c r="K13612" i="6"/>
  <c r="K13613" i="6"/>
  <c r="K13614" i="6"/>
  <c r="K13615" i="6"/>
  <c r="K13616" i="6"/>
  <c r="K13617" i="6"/>
  <c r="K13618" i="6"/>
  <c r="K13619" i="6"/>
  <c r="K13620" i="6"/>
  <c r="K13621" i="6"/>
  <c r="K13622" i="6"/>
  <c r="K13623" i="6"/>
  <c r="K13624" i="6"/>
  <c r="K13625" i="6"/>
  <c r="K13626" i="6"/>
  <c r="K13627" i="6"/>
  <c r="K13628" i="6"/>
  <c r="K13629" i="6"/>
  <c r="K13630" i="6"/>
  <c r="K13631" i="6"/>
  <c r="K13632" i="6"/>
  <c r="K13633" i="6"/>
  <c r="K13634" i="6"/>
  <c r="K13635" i="6"/>
  <c r="K13636" i="6"/>
  <c r="K13637" i="6"/>
  <c r="K13638" i="6"/>
  <c r="K13639" i="6"/>
  <c r="K13640" i="6"/>
  <c r="K13641" i="6"/>
  <c r="K13642" i="6"/>
  <c r="K13643" i="6"/>
  <c r="K13644" i="6"/>
  <c r="K13645" i="6"/>
  <c r="K13646" i="6"/>
  <c r="K13647" i="6"/>
  <c r="K13648" i="6"/>
  <c r="K13649" i="6"/>
  <c r="K13650" i="6"/>
  <c r="K13651" i="6"/>
  <c r="K13652" i="6"/>
  <c r="K13653" i="6"/>
  <c r="K13654" i="6"/>
  <c r="K13655" i="6"/>
  <c r="K13656" i="6"/>
  <c r="K13657" i="6"/>
  <c r="K13658" i="6"/>
  <c r="K13659" i="6"/>
  <c r="K13660" i="6"/>
  <c r="K13661" i="6"/>
  <c r="K13662" i="6"/>
  <c r="K13663" i="6"/>
  <c r="K13664" i="6"/>
  <c r="K13665" i="6"/>
  <c r="K13666" i="6"/>
  <c r="K13667" i="6"/>
  <c r="K13668" i="6"/>
  <c r="K13669" i="6"/>
  <c r="K13670" i="6"/>
  <c r="K13671" i="6"/>
  <c r="K13672" i="6"/>
  <c r="K13673" i="6"/>
  <c r="K13674" i="6"/>
  <c r="K13675" i="6"/>
  <c r="K13676" i="6"/>
  <c r="K13677" i="6"/>
  <c r="K13678" i="6"/>
  <c r="K13679" i="6"/>
  <c r="K13680" i="6"/>
  <c r="K13681" i="6"/>
  <c r="K13682" i="6"/>
  <c r="K13683" i="6"/>
  <c r="K13684" i="6"/>
  <c r="K13685" i="6"/>
  <c r="K13686" i="6"/>
  <c r="K13687" i="6"/>
  <c r="K13688" i="6"/>
  <c r="K13689" i="6"/>
  <c r="K13690" i="6"/>
  <c r="K13691" i="6"/>
  <c r="K13692" i="6"/>
  <c r="K13693" i="6"/>
  <c r="K13694" i="6"/>
  <c r="K13695" i="6"/>
  <c r="K13696" i="6"/>
  <c r="K13697" i="6"/>
  <c r="K13698" i="6"/>
  <c r="K13699" i="6"/>
  <c r="K13700" i="6"/>
  <c r="K13701" i="6"/>
  <c r="K13702" i="6"/>
  <c r="K13703" i="6"/>
  <c r="K13704" i="6"/>
  <c r="K13705" i="6"/>
  <c r="K13706" i="6"/>
  <c r="K13707" i="6"/>
  <c r="K13708" i="6"/>
  <c r="K13709" i="6"/>
  <c r="K13710" i="6"/>
  <c r="K13711" i="6"/>
  <c r="K13712" i="6"/>
  <c r="K13713" i="6"/>
  <c r="K13714" i="6"/>
  <c r="K13715" i="6"/>
  <c r="K13716" i="6"/>
  <c r="K13717" i="6"/>
  <c r="K13718" i="6"/>
  <c r="K13719" i="6"/>
  <c r="K13720" i="6"/>
  <c r="K13721" i="6"/>
  <c r="K13722" i="6"/>
  <c r="K13723" i="6"/>
  <c r="K13724" i="6"/>
  <c r="K13725" i="6"/>
  <c r="K13726" i="6"/>
  <c r="K13727" i="6"/>
  <c r="K13728" i="6"/>
  <c r="K13729" i="6"/>
  <c r="K13730" i="6"/>
  <c r="K13731" i="6"/>
  <c r="K13732" i="6"/>
  <c r="K13733" i="6"/>
  <c r="K13734" i="6"/>
  <c r="K13735" i="6"/>
  <c r="K13736" i="6"/>
  <c r="K13737" i="6"/>
  <c r="K13738" i="6"/>
  <c r="K13739" i="6"/>
  <c r="K13740" i="6"/>
  <c r="K13741" i="6"/>
  <c r="K13742" i="6"/>
  <c r="K13743" i="6"/>
  <c r="K13744" i="6"/>
  <c r="K13745" i="6"/>
  <c r="K13746" i="6"/>
  <c r="K13747" i="6"/>
  <c r="K13748" i="6"/>
  <c r="K13749" i="6"/>
  <c r="K13750" i="6"/>
  <c r="K13751" i="6"/>
  <c r="K13752" i="6"/>
  <c r="K13753" i="6"/>
  <c r="K13754" i="6"/>
  <c r="K13755" i="6"/>
  <c r="K13756" i="6"/>
  <c r="K13757" i="6"/>
  <c r="K13758" i="6"/>
  <c r="K13759" i="6"/>
  <c r="K13760" i="6"/>
  <c r="K13761" i="6"/>
  <c r="K13762" i="6"/>
  <c r="K13763" i="6"/>
  <c r="K13764" i="6"/>
  <c r="K13765" i="6"/>
  <c r="K13766" i="6"/>
  <c r="K13767" i="6"/>
  <c r="K13768" i="6"/>
  <c r="K13769" i="6"/>
  <c r="K13770" i="6"/>
  <c r="K13771" i="6"/>
  <c r="K13772" i="6"/>
  <c r="K13773" i="6"/>
  <c r="K13774" i="6"/>
  <c r="K13775" i="6"/>
  <c r="K13776" i="6"/>
  <c r="K13777" i="6"/>
  <c r="K13778" i="6"/>
  <c r="K13779" i="6"/>
  <c r="K13780" i="6"/>
  <c r="K13781" i="6"/>
  <c r="K13782" i="6"/>
  <c r="K13783" i="6"/>
  <c r="K13784" i="6"/>
  <c r="K13785" i="6"/>
  <c r="K13786" i="6"/>
  <c r="K13787" i="6"/>
  <c r="K13788" i="6"/>
  <c r="K13789" i="6"/>
  <c r="K13790" i="6"/>
  <c r="K13791" i="6"/>
  <c r="K13792" i="6"/>
  <c r="K13793" i="6"/>
  <c r="K13794" i="6"/>
  <c r="K13795" i="6"/>
  <c r="K13796" i="6"/>
  <c r="K13797" i="6"/>
  <c r="K13798" i="6"/>
  <c r="K13799" i="6"/>
  <c r="K13800" i="6"/>
  <c r="K13801" i="6"/>
  <c r="K13802" i="6"/>
  <c r="K13803" i="6"/>
  <c r="K13804" i="6"/>
  <c r="K13805" i="6"/>
  <c r="K13806" i="6"/>
  <c r="K13807" i="6"/>
  <c r="K13808" i="6"/>
  <c r="K13809" i="6"/>
  <c r="K13810" i="6"/>
  <c r="K13811" i="6"/>
  <c r="K13812" i="6"/>
  <c r="K13813" i="6"/>
  <c r="K13814" i="6"/>
  <c r="K13815" i="6"/>
  <c r="K13816" i="6"/>
  <c r="K13817" i="6"/>
  <c r="K13818" i="6"/>
  <c r="K13819" i="6"/>
  <c r="K13820" i="6"/>
  <c r="K13821" i="6"/>
  <c r="K13822" i="6"/>
  <c r="K13823" i="6"/>
  <c r="K13824" i="6"/>
  <c r="K13825" i="6"/>
  <c r="K13826" i="6"/>
  <c r="K13827" i="6"/>
  <c r="K13828" i="6"/>
  <c r="K13829" i="6"/>
  <c r="K13830" i="6"/>
  <c r="K13831" i="6"/>
  <c r="K13832" i="6"/>
  <c r="K13833" i="6"/>
  <c r="K13834" i="6"/>
  <c r="K13835" i="6"/>
  <c r="K13836" i="6"/>
  <c r="K13837" i="6"/>
  <c r="K13838" i="6"/>
  <c r="K13839" i="6"/>
  <c r="K13840" i="6"/>
  <c r="K13841" i="6"/>
  <c r="K13842" i="6"/>
  <c r="K13843" i="6"/>
  <c r="K13844" i="6"/>
  <c r="K13845" i="6"/>
  <c r="K13846" i="6"/>
  <c r="K13847" i="6"/>
  <c r="K13848" i="6"/>
  <c r="K13849" i="6"/>
  <c r="K13850" i="6"/>
  <c r="K13851" i="6"/>
  <c r="K13852" i="6"/>
  <c r="K13853" i="6"/>
  <c r="K13854" i="6"/>
  <c r="K13855" i="6"/>
  <c r="K13856" i="6"/>
  <c r="K13857" i="6"/>
  <c r="K13858" i="6"/>
  <c r="K13859" i="6"/>
  <c r="K13860" i="6"/>
  <c r="K13861" i="6"/>
  <c r="K13862" i="6"/>
  <c r="K13863" i="6"/>
  <c r="K13864" i="6"/>
  <c r="K13865" i="6"/>
  <c r="K13866" i="6"/>
  <c r="K13867" i="6"/>
  <c r="K13868" i="6"/>
  <c r="K13869" i="6"/>
  <c r="K13870" i="6"/>
  <c r="K13871" i="6"/>
  <c r="K13872" i="6"/>
  <c r="K13873" i="6"/>
  <c r="K13874" i="6"/>
  <c r="K13875" i="6"/>
  <c r="K13876" i="6"/>
  <c r="K13877" i="6"/>
  <c r="K13878" i="6"/>
  <c r="K13879" i="6"/>
  <c r="K13880" i="6"/>
  <c r="K13881" i="6"/>
  <c r="K13882" i="6"/>
  <c r="K13883" i="6"/>
  <c r="K13884" i="6"/>
  <c r="K13885" i="6"/>
  <c r="K13886" i="6"/>
  <c r="K13887" i="6"/>
  <c r="K13888" i="6"/>
  <c r="K13889" i="6"/>
  <c r="K13890" i="6"/>
  <c r="K13891" i="6"/>
  <c r="K13892" i="6"/>
  <c r="K13893" i="6"/>
  <c r="K13894" i="6"/>
  <c r="K13895" i="6"/>
  <c r="K13896" i="6"/>
  <c r="K13897" i="6"/>
  <c r="K13898" i="6"/>
  <c r="K13899" i="6"/>
  <c r="K13900" i="6"/>
  <c r="K13901" i="6"/>
  <c r="K13902" i="6"/>
  <c r="K13903" i="6"/>
  <c r="K13904" i="6"/>
  <c r="K13905" i="6"/>
  <c r="K13906" i="6"/>
  <c r="K13907" i="6"/>
  <c r="K13908" i="6"/>
  <c r="K13909" i="6"/>
  <c r="K13910" i="6"/>
  <c r="K13911" i="6"/>
  <c r="K13912" i="6"/>
  <c r="K13913" i="6"/>
  <c r="K13914" i="6"/>
  <c r="K13915" i="6"/>
  <c r="K13916" i="6"/>
  <c r="K13917" i="6"/>
  <c r="K13918" i="6"/>
  <c r="K13919" i="6"/>
  <c r="K13920" i="6"/>
  <c r="K13921" i="6"/>
  <c r="K13922" i="6"/>
  <c r="K13923" i="6"/>
  <c r="K13924" i="6"/>
  <c r="K13925" i="6"/>
  <c r="K13926" i="6"/>
  <c r="K13927" i="6"/>
  <c r="K13928" i="6"/>
  <c r="K13929" i="6"/>
  <c r="K13930" i="6"/>
  <c r="K13931" i="6"/>
  <c r="K13932" i="6"/>
  <c r="K13933" i="6"/>
  <c r="K13934" i="6"/>
  <c r="K13935" i="6"/>
  <c r="K13936" i="6"/>
  <c r="K13937" i="6"/>
  <c r="K13938" i="6"/>
  <c r="K13939" i="6"/>
  <c r="K13940" i="6"/>
  <c r="K13941" i="6"/>
  <c r="K13942" i="6"/>
  <c r="K13943" i="6"/>
  <c r="K13944" i="6"/>
  <c r="K13945" i="6"/>
  <c r="K13946" i="6"/>
  <c r="K13947" i="6"/>
  <c r="K13948" i="6"/>
  <c r="K13949" i="6"/>
  <c r="K13950" i="6"/>
  <c r="K13951" i="6"/>
  <c r="K13952" i="6"/>
  <c r="K13953" i="6"/>
  <c r="K13954" i="6"/>
  <c r="K13955" i="6"/>
  <c r="K13956" i="6"/>
  <c r="K13957" i="6"/>
  <c r="K13958" i="6"/>
  <c r="K13959" i="6"/>
  <c r="K13960" i="6"/>
  <c r="K13961" i="6"/>
  <c r="K13962" i="6"/>
  <c r="K13963" i="6"/>
  <c r="K13964" i="6"/>
  <c r="K13965" i="6"/>
  <c r="K13966" i="6"/>
  <c r="K13967" i="6"/>
  <c r="K13968" i="6"/>
  <c r="K13969" i="6"/>
  <c r="K13970" i="6"/>
  <c r="K13971" i="6"/>
  <c r="K13972" i="6"/>
  <c r="K13973" i="6"/>
  <c r="K13974" i="6"/>
  <c r="K13975" i="6"/>
  <c r="K13976" i="6"/>
  <c r="K13977" i="6"/>
  <c r="K13978" i="6"/>
  <c r="K13979" i="6"/>
  <c r="K13980" i="6"/>
  <c r="K13981" i="6"/>
  <c r="K13982" i="6"/>
  <c r="K13983" i="6"/>
  <c r="K13984" i="6"/>
  <c r="K13985" i="6"/>
  <c r="K13986" i="6"/>
  <c r="K13987" i="6"/>
  <c r="K13988" i="6"/>
  <c r="K13989" i="6"/>
  <c r="K13990" i="6"/>
  <c r="K13991" i="6"/>
  <c r="K13992" i="6"/>
  <c r="K13993" i="6"/>
  <c r="K13994" i="6"/>
  <c r="K13995" i="6"/>
  <c r="K13996" i="6"/>
  <c r="K13997" i="6"/>
  <c r="K13998" i="6"/>
  <c r="K13999" i="6"/>
  <c r="K14000" i="6"/>
  <c r="K14001" i="6"/>
  <c r="K14002" i="6"/>
  <c r="K14003" i="6"/>
  <c r="K14004" i="6"/>
  <c r="K14005" i="6"/>
  <c r="K14006" i="6"/>
  <c r="K14007" i="6"/>
  <c r="K14008" i="6"/>
  <c r="K14009" i="6"/>
  <c r="K14010" i="6"/>
  <c r="K14011" i="6"/>
  <c r="K14012" i="6"/>
  <c r="K14013" i="6"/>
  <c r="K14014" i="6"/>
  <c r="K14015" i="6"/>
  <c r="K14016" i="6"/>
  <c r="K14017" i="6"/>
  <c r="K14018" i="6"/>
  <c r="K14019" i="6"/>
  <c r="K14020" i="6"/>
  <c r="K14021" i="6"/>
  <c r="K14022" i="6"/>
  <c r="K14023" i="6"/>
  <c r="K14024" i="6"/>
  <c r="K14025" i="6"/>
  <c r="K14026" i="6"/>
  <c r="K14027" i="6"/>
  <c r="K14028" i="6"/>
  <c r="K14029" i="6"/>
  <c r="K14030" i="6"/>
  <c r="K14031" i="6"/>
  <c r="K14032" i="6"/>
  <c r="K14033" i="6"/>
  <c r="K14034" i="6"/>
  <c r="K14035" i="6"/>
  <c r="K14036" i="6"/>
  <c r="K14037" i="6"/>
  <c r="K14038" i="6"/>
  <c r="K14039" i="6"/>
  <c r="K14040" i="6"/>
  <c r="K14041" i="6"/>
  <c r="K14042" i="6"/>
  <c r="K14043" i="6"/>
  <c r="K14044" i="6"/>
  <c r="K14045" i="6"/>
  <c r="K14046" i="6"/>
  <c r="K14047" i="6"/>
  <c r="K14048" i="6"/>
  <c r="K14049" i="6"/>
  <c r="K14050" i="6"/>
  <c r="K14051" i="6"/>
  <c r="K14052" i="6"/>
  <c r="K14053" i="6"/>
  <c r="K14054" i="6"/>
  <c r="K14055" i="6"/>
  <c r="K14056" i="6"/>
  <c r="K14057" i="6"/>
  <c r="K14058" i="6"/>
  <c r="K14059" i="6"/>
  <c r="K14060" i="6"/>
  <c r="K14061" i="6"/>
  <c r="K14062" i="6"/>
  <c r="K14063" i="6"/>
  <c r="K14064" i="6"/>
  <c r="K14065" i="6"/>
  <c r="K14066" i="6"/>
  <c r="K14067" i="6"/>
  <c r="K14068" i="6"/>
  <c r="K14069" i="6"/>
  <c r="K14070" i="6"/>
  <c r="K14071" i="6"/>
  <c r="K14072" i="6"/>
  <c r="K14073" i="6"/>
  <c r="K14074" i="6"/>
  <c r="K14075" i="6"/>
  <c r="K14076" i="6"/>
  <c r="K14077" i="6"/>
  <c r="K14078" i="6"/>
  <c r="K14079" i="6"/>
  <c r="K14080" i="6"/>
  <c r="K14081" i="6"/>
  <c r="K14082" i="6"/>
  <c r="K14083" i="6"/>
  <c r="K14084" i="6"/>
  <c r="K14085" i="6"/>
  <c r="K14086" i="6"/>
  <c r="K14087" i="6"/>
  <c r="K14088" i="6"/>
  <c r="K14089" i="6"/>
  <c r="K14090" i="6"/>
  <c r="K14091" i="6"/>
  <c r="K14092" i="6"/>
  <c r="K14093" i="6"/>
  <c r="K14094" i="6"/>
  <c r="K14095" i="6"/>
  <c r="K14096" i="6"/>
  <c r="K14097" i="6"/>
  <c r="K14098" i="6"/>
  <c r="K14099" i="6"/>
  <c r="K14100" i="6"/>
  <c r="K14101" i="6"/>
  <c r="K14102" i="6"/>
  <c r="K14103" i="6"/>
  <c r="K14104" i="6"/>
  <c r="K14105" i="6"/>
  <c r="K14106" i="6"/>
  <c r="K14107" i="6"/>
  <c r="K14108" i="6"/>
  <c r="K14109" i="6"/>
  <c r="K14110" i="6"/>
  <c r="K14111" i="6"/>
  <c r="K14112" i="6"/>
  <c r="K14113" i="6"/>
  <c r="K14114" i="6"/>
  <c r="K14115" i="6"/>
  <c r="K14116" i="6"/>
  <c r="K14117" i="6"/>
  <c r="K14118" i="6"/>
  <c r="K14119" i="6"/>
  <c r="K14120" i="6"/>
  <c r="K14121" i="6"/>
  <c r="K14122" i="6"/>
  <c r="K14123" i="6"/>
  <c r="K14124" i="6"/>
  <c r="K14125" i="6"/>
  <c r="K14126" i="6"/>
  <c r="K14127" i="6"/>
  <c r="K14128" i="6"/>
  <c r="K14129" i="6"/>
  <c r="K14130" i="6"/>
  <c r="K14131" i="6"/>
  <c r="K14132" i="6"/>
  <c r="K14133" i="6"/>
  <c r="K14134" i="6"/>
  <c r="K14135" i="6"/>
  <c r="K14136" i="6"/>
  <c r="K14137" i="6"/>
  <c r="K14138" i="6"/>
  <c r="K14139" i="6"/>
  <c r="K14140" i="6"/>
  <c r="K14141" i="6"/>
  <c r="K14142" i="6"/>
  <c r="K14143" i="6"/>
  <c r="K14144" i="6"/>
  <c r="K14145" i="6"/>
  <c r="K14146" i="6"/>
  <c r="K14147" i="6"/>
  <c r="K14148" i="6"/>
  <c r="K14149" i="6"/>
  <c r="K14150" i="6"/>
  <c r="K14151" i="6"/>
  <c r="K14152" i="6"/>
  <c r="K14153" i="6"/>
  <c r="K14154" i="6"/>
  <c r="K14155" i="6"/>
  <c r="K14156" i="6"/>
  <c r="K14157" i="6"/>
  <c r="K14158" i="6"/>
  <c r="K14159" i="6"/>
  <c r="K14160" i="6"/>
  <c r="K14161" i="6"/>
  <c r="K14162" i="6"/>
  <c r="K14163" i="6"/>
  <c r="K14164" i="6"/>
  <c r="K14165" i="6"/>
  <c r="K14166" i="6"/>
  <c r="K14167" i="6"/>
  <c r="K14168" i="6"/>
  <c r="K14169" i="6"/>
  <c r="K14170" i="6"/>
  <c r="K14171" i="6"/>
  <c r="K14172" i="6"/>
  <c r="K14173" i="6"/>
  <c r="K14174" i="6"/>
  <c r="K14175" i="6"/>
  <c r="K14176" i="6"/>
  <c r="K14177" i="6"/>
  <c r="K14178" i="6"/>
  <c r="K14179" i="6"/>
  <c r="K14180" i="6"/>
  <c r="K14181" i="6"/>
  <c r="K14182" i="6"/>
  <c r="K14183" i="6"/>
  <c r="K14184" i="6"/>
  <c r="K14185" i="6"/>
  <c r="K14186" i="6"/>
  <c r="K14187" i="6"/>
  <c r="K14188" i="6"/>
  <c r="K14189" i="6"/>
  <c r="K14190" i="6"/>
  <c r="K14191" i="6"/>
  <c r="K14192" i="6"/>
  <c r="K14193" i="6"/>
  <c r="K14194" i="6"/>
  <c r="K14195" i="6"/>
  <c r="K14196" i="6"/>
  <c r="K14197" i="6"/>
  <c r="K14198" i="6"/>
  <c r="K14199" i="6"/>
  <c r="K14200" i="6"/>
  <c r="K14201" i="6"/>
  <c r="K14202" i="6"/>
  <c r="K14203" i="6"/>
  <c r="K14204" i="6"/>
  <c r="K14205" i="6"/>
  <c r="K14206" i="6"/>
  <c r="K14207" i="6"/>
  <c r="K14208" i="6"/>
  <c r="K14209" i="6"/>
  <c r="K14210" i="6"/>
  <c r="K14211" i="6"/>
  <c r="K14212" i="6"/>
  <c r="K14213" i="6"/>
  <c r="K14214" i="6"/>
  <c r="K14215" i="6"/>
  <c r="K14216" i="6"/>
  <c r="K14217" i="6"/>
  <c r="K14218" i="6"/>
  <c r="K14219" i="6"/>
  <c r="K14220" i="6"/>
  <c r="K14221" i="6"/>
  <c r="K14222" i="6"/>
  <c r="K14223" i="6"/>
  <c r="K14224" i="6"/>
  <c r="K14225" i="6"/>
  <c r="K14226" i="6"/>
  <c r="K14227" i="6"/>
  <c r="K14228" i="6"/>
  <c r="K14229" i="6"/>
  <c r="K14230" i="6"/>
  <c r="K14231" i="6"/>
  <c r="K14232" i="6"/>
  <c r="K14233" i="6"/>
  <c r="K14234" i="6"/>
  <c r="K14235" i="6"/>
  <c r="K14236" i="6"/>
  <c r="K14237" i="6"/>
  <c r="K14238" i="6"/>
  <c r="K14239" i="6"/>
  <c r="K14240" i="6"/>
  <c r="K14241" i="6"/>
  <c r="K14242" i="6"/>
  <c r="K14243" i="6"/>
  <c r="K14244" i="6"/>
  <c r="K14245" i="6"/>
  <c r="K14246" i="6"/>
  <c r="K14247" i="6"/>
  <c r="K14248" i="6"/>
  <c r="K14249" i="6"/>
  <c r="K14250" i="6"/>
  <c r="K14251" i="6"/>
  <c r="K14252" i="6"/>
  <c r="K14253" i="6"/>
  <c r="K14254" i="6"/>
  <c r="K14255" i="6"/>
  <c r="K14256" i="6"/>
  <c r="K14257" i="6"/>
  <c r="K14258" i="6"/>
  <c r="K14259" i="6"/>
  <c r="K14260" i="6"/>
  <c r="K14261" i="6"/>
  <c r="K14262" i="6"/>
  <c r="K14263" i="6"/>
  <c r="K14264" i="6"/>
  <c r="K14265" i="6"/>
  <c r="K14266" i="6"/>
  <c r="K14267" i="6"/>
  <c r="K14268" i="6"/>
  <c r="K14269" i="6"/>
  <c r="K14270" i="6"/>
  <c r="K14271" i="6"/>
  <c r="K14272" i="6"/>
  <c r="K14273" i="6"/>
  <c r="K14274" i="6"/>
  <c r="K14275" i="6"/>
  <c r="K14276" i="6"/>
  <c r="K14277" i="6"/>
  <c r="K14278" i="6"/>
  <c r="K14279" i="6"/>
  <c r="K14280" i="6"/>
  <c r="K14281" i="6"/>
  <c r="K14282" i="6"/>
  <c r="K14283" i="6"/>
  <c r="K14284" i="6"/>
  <c r="K14285" i="6"/>
  <c r="K14286" i="6"/>
  <c r="K14287" i="6"/>
  <c r="K14288" i="6"/>
  <c r="K14289" i="6"/>
  <c r="K14290" i="6"/>
  <c r="K14291" i="6"/>
  <c r="K14292" i="6"/>
  <c r="K14293" i="6"/>
  <c r="K14294" i="6"/>
  <c r="K14295" i="6"/>
  <c r="K14296" i="6"/>
  <c r="K14297" i="6"/>
  <c r="K14298" i="6"/>
  <c r="K14299" i="6"/>
  <c r="K14300" i="6"/>
  <c r="K14301" i="6"/>
  <c r="K14302" i="6"/>
  <c r="K14303" i="6"/>
  <c r="K14304" i="6"/>
  <c r="K14305" i="6"/>
  <c r="K14306" i="6"/>
  <c r="K14307" i="6"/>
  <c r="K14308" i="6"/>
  <c r="K14309" i="6"/>
  <c r="K14310" i="6"/>
  <c r="K14311" i="6"/>
  <c r="K14312" i="6"/>
  <c r="K14313" i="6"/>
  <c r="K14314" i="6"/>
  <c r="K14315" i="6"/>
  <c r="K14316" i="6"/>
  <c r="K14317" i="6"/>
  <c r="K14318" i="6"/>
  <c r="K14319" i="6"/>
  <c r="K14320" i="6"/>
  <c r="K14321" i="6"/>
  <c r="K14322" i="6"/>
  <c r="K14323" i="6"/>
  <c r="K14324" i="6"/>
  <c r="K14325" i="6"/>
  <c r="K14326" i="6"/>
  <c r="K14327" i="6"/>
  <c r="K14328" i="6"/>
  <c r="K14329" i="6"/>
  <c r="K14330" i="6"/>
  <c r="K14331" i="6"/>
  <c r="K14332" i="6"/>
  <c r="K14333" i="6"/>
  <c r="K14334" i="6"/>
  <c r="K14335" i="6"/>
  <c r="K14336" i="6"/>
  <c r="K14337" i="6"/>
  <c r="K14338" i="6"/>
  <c r="K14339" i="6"/>
  <c r="K14340" i="6"/>
  <c r="K14341" i="6"/>
  <c r="K14342" i="6"/>
  <c r="K14343" i="6"/>
  <c r="K14344" i="6"/>
  <c r="K14345" i="6"/>
  <c r="K14346" i="6"/>
  <c r="K14347" i="6"/>
  <c r="K14348" i="6"/>
  <c r="K14349" i="6"/>
  <c r="K14350" i="6"/>
  <c r="K14351" i="6"/>
  <c r="K14352" i="6"/>
  <c r="K14353" i="6"/>
  <c r="K14354" i="6"/>
  <c r="K14355" i="6"/>
  <c r="K14356" i="6"/>
  <c r="K14357" i="6"/>
  <c r="K14358" i="6"/>
  <c r="K14359" i="6"/>
  <c r="K14360" i="6"/>
  <c r="K14361" i="6"/>
  <c r="K14362" i="6"/>
  <c r="K14363" i="6"/>
  <c r="K14364" i="6"/>
  <c r="K14365" i="6"/>
  <c r="K14366" i="6"/>
  <c r="K14367" i="6"/>
  <c r="K14368" i="6"/>
  <c r="K14369" i="6"/>
  <c r="K14370" i="6"/>
  <c r="K14371" i="6"/>
  <c r="K14372" i="6"/>
  <c r="K14373" i="6"/>
  <c r="K14374" i="6"/>
  <c r="K14375" i="6"/>
  <c r="K14376" i="6"/>
  <c r="K14377" i="6"/>
  <c r="K14378" i="6"/>
  <c r="K14379" i="6"/>
  <c r="K14380" i="6"/>
  <c r="K14381" i="6"/>
  <c r="K14382" i="6"/>
  <c r="K14383" i="6"/>
  <c r="K14384" i="6"/>
  <c r="K14385" i="6"/>
  <c r="K14386" i="6"/>
  <c r="K14387" i="6"/>
  <c r="K14388" i="6"/>
  <c r="K14389" i="6"/>
  <c r="K14390" i="6"/>
  <c r="K14391" i="6"/>
  <c r="K14392" i="6"/>
  <c r="K14393" i="6"/>
  <c r="K14394" i="6"/>
  <c r="K14395" i="6"/>
  <c r="K14396" i="6"/>
  <c r="K14397" i="6"/>
  <c r="K14398" i="6"/>
  <c r="K14399" i="6"/>
  <c r="K14400" i="6"/>
  <c r="K14401" i="6"/>
  <c r="K14402" i="6"/>
  <c r="K14403" i="6"/>
  <c r="K14404" i="6"/>
  <c r="K14405" i="6"/>
  <c r="K14406" i="6"/>
  <c r="K14407" i="6"/>
  <c r="K14408" i="6"/>
  <c r="K14409" i="6"/>
  <c r="K14410" i="6"/>
  <c r="K14411" i="6"/>
  <c r="K14412" i="6"/>
  <c r="K14413" i="6"/>
  <c r="K14414" i="6"/>
  <c r="K14415" i="6"/>
  <c r="K14416" i="6"/>
  <c r="K14417" i="6"/>
  <c r="K14418" i="6"/>
  <c r="K14419" i="6"/>
  <c r="K14420" i="6"/>
  <c r="K14421" i="6"/>
  <c r="K14422" i="6"/>
  <c r="K14423" i="6"/>
  <c r="K14424" i="6"/>
  <c r="K14425" i="6"/>
  <c r="K14426" i="6"/>
  <c r="K14427" i="6"/>
  <c r="K14428" i="6"/>
  <c r="K14429" i="6"/>
  <c r="K14430" i="6"/>
  <c r="K14431" i="6"/>
  <c r="K14432" i="6"/>
  <c r="K14433" i="6"/>
  <c r="K14434" i="6"/>
  <c r="K14435" i="6"/>
  <c r="K14436" i="6"/>
  <c r="K14437" i="6"/>
  <c r="K14438" i="6"/>
  <c r="K14439" i="6"/>
  <c r="K14440" i="6"/>
  <c r="K14441" i="6"/>
  <c r="K14442" i="6"/>
  <c r="K14443" i="6"/>
  <c r="K14444" i="6"/>
  <c r="K14445" i="6"/>
  <c r="K14446" i="6"/>
  <c r="K14447" i="6"/>
  <c r="K14448" i="6"/>
  <c r="K14449" i="6"/>
  <c r="K14450" i="6"/>
  <c r="K14451" i="6"/>
  <c r="K14452" i="6"/>
  <c r="K14453" i="6"/>
  <c r="K14454" i="6"/>
  <c r="K14455" i="6"/>
  <c r="K14456" i="6"/>
  <c r="K14457" i="6"/>
  <c r="K14458" i="6"/>
  <c r="K14459" i="6"/>
  <c r="K14460" i="6"/>
  <c r="K14461" i="6"/>
  <c r="K14462" i="6"/>
  <c r="K14463" i="6"/>
  <c r="K14464" i="6"/>
  <c r="K14465" i="6"/>
  <c r="K14466" i="6"/>
  <c r="K14467" i="6"/>
  <c r="K14468" i="6"/>
  <c r="K14469" i="6"/>
  <c r="K14470" i="6"/>
  <c r="K14471" i="6"/>
  <c r="K14472" i="6"/>
  <c r="K14473" i="6"/>
  <c r="K14474" i="6"/>
  <c r="K14475" i="6"/>
  <c r="K14476" i="6"/>
  <c r="K14477" i="6"/>
  <c r="K14478" i="6"/>
  <c r="K14479" i="6"/>
  <c r="K14480" i="6"/>
  <c r="K14481" i="6"/>
  <c r="K14482" i="6"/>
  <c r="K14483" i="6"/>
  <c r="K14484" i="6"/>
  <c r="K14485" i="6"/>
  <c r="K14486" i="6"/>
  <c r="K14487" i="6"/>
  <c r="K14488" i="6"/>
  <c r="K14489" i="6"/>
  <c r="K14490" i="6"/>
  <c r="K14491" i="6"/>
  <c r="K14492" i="6"/>
  <c r="K14493" i="6"/>
  <c r="K14494" i="6"/>
  <c r="K14495" i="6"/>
  <c r="K14496" i="6"/>
  <c r="K14497" i="6"/>
  <c r="K14498" i="6"/>
  <c r="K14499" i="6"/>
  <c r="K14500" i="6"/>
  <c r="K14501" i="6"/>
  <c r="K14502" i="6"/>
  <c r="K14503" i="6"/>
  <c r="K14504" i="6"/>
  <c r="K14505" i="6"/>
  <c r="K14506" i="6"/>
  <c r="K14507" i="6"/>
  <c r="K14508" i="6"/>
  <c r="K14509" i="6"/>
  <c r="K14510" i="6"/>
  <c r="K14511" i="6"/>
  <c r="K14512" i="6"/>
  <c r="K14513" i="6"/>
  <c r="K14514" i="6"/>
  <c r="K14515" i="6"/>
  <c r="K14516" i="6"/>
  <c r="K14517" i="6"/>
  <c r="K14518" i="6"/>
  <c r="K14519" i="6"/>
  <c r="K14520" i="6"/>
  <c r="K14521" i="6"/>
  <c r="K14522" i="6"/>
  <c r="K14523" i="6"/>
  <c r="K14524" i="6"/>
  <c r="K14525" i="6"/>
  <c r="K14526" i="6"/>
  <c r="K14527" i="6"/>
  <c r="K14528" i="6"/>
  <c r="K14529" i="6"/>
  <c r="K14530" i="6"/>
  <c r="K14531" i="6"/>
  <c r="K14532" i="6"/>
  <c r="K14533" i="6"/>
  <c r="K14534" i="6"/>
  <c r="K14535" i="6"/>
  <c r="K14536" i="6"/>
  <c r="K14537" i="6"/>
  <c r="K14538" i="6"/>
  <c r="K14539" i="6"/>
  <c r="K14540" i="6"/>
  <c r="K14541" i="6"/>
  <c r="K14542" i="6"/>
  <c r="K14543" i="6"/>
  <c r="K14544" i="6"/>
  <c r="K14545" i="6"/>
  <c r="K14546" i="6"/>
  <c r="K14547" i="6"/>
  <c r="K14548" i="6"/>
  <c r="K14549" i="6"/>
  <c r="K14550" i="6"/>
  <c r="K14551" i="6"/>
  <c r="K14552" i="6"/>
  <c r="K14553" i="6"/>
  <c r="K14554" i="6"/>
  <c r="K14555" i="6"/>
  <c r="K14556" i="6"/>
  <c r="K14557" i="6"/>
  <c r="K14558" i="6"/>
  <c r="K14559" i="6"/>
  <c r="K14560" i="6"/>
  <c r="K14561" i="6"/>
  <c r="K14562" i="6"/>
  <c r="K14563" i="6"/>
  <c r="K14564" i="6"/>
  <c r="K14565" i="6"/>
  <c r="K14566" i="6"/>
  <c r="K14567" i="6"/>
  <c r="K14568" i="6"/>
  <c r="K14569" i="6"/>
  <c r="K14570" i="6"/>
  <c r="K14571" i="6"/>
  <c r="K14572" i="6"/>
  <c r="K14573" i="6"/>
  <c r="K14574" i="6"/>
  <c r="K14575" i="6"/>
  <c r="K14576" i="6"/>
  <c r="K14577" i="6"/>
  <c r="K14578" i="6"/>
  <c r="K14579" i="6"/>
  <c r="K14580" i="6"/>
  <c r="K14581" i="6"/>
  <c r="K14582" i="6"/>
  <c r="K14583" i="6"/>
  <c r="K14584" i="6"/>
  <c r="K14585" i="6"/>
  <c r="K14586" i="6"/>
  <c r="K14587" i="6"/>
  <c r="K14588" i="6"/>
  <c r="K14589" i="6"/>
  <c r="K14590" i="6"/>
  <c r="K14591" i="6"/>
  <c r="K14592" i="6"/>
  <c r="K14593" i="6"/>
  <c r="K14594" i="6"/>
  <c r="K14595" i="6"/>
  <c r="K14596" i="6"/>
  <c r="K14597" i="6"/>
  <c r="K14598" i="6"/>
  <c r="K14599" i="6"/>
  <c r="K14600" i="6"/>
  <c r="K14601" i="6"/>
  <c r="K14602" i="6"/>
  <c r="K14603" i="6"/>
  <c r="K14604" i="6"/>
  <c r="K14605" i="6"/>
  <c r="K14606" i="6"/>
  <c r="K14607" i="6"/>
  <c r="K14608" i="6"/>
  <c r="K14609" i="6"/>
  <c r="K14610" i="6"/>
  <c r="K14611" i="6"/>
  <c r="K14612" i="6"/>
  <c r="K14613" i="6"/>
  <c r="K14614" i="6"/>
  <c r="K14615" i="6"/>
  <c r="K14616" i="6"/>
  <c r="K14617" i="6"/>
  <c r="K14618" i="6"/>
  <c r="K14619" i="6"/>
  <c r="K14620" i="6"/>
  <c r="K14621" i="6"/>
  <c r="K14622" i="6"/>
  <c r="K14623" i="6"/>
  <c r="K14624" i="6"/>
  <c r="K14625" i="6"/>
  <c r="K14626" i="6"/>
  <c r="K14627" i="6"/>
  <c r="K14628" i="6"/>
  <c r="K14629" i="6"/>
  <c r="K14630" i="6"/>
  <c r="K14631" i="6"/>
  <c r="K14632" i="6"/>
  <c r="K14633" i="6"/>
  <c r="K14634" i="6"/>
  <c r="K14635" i="6"/>
  <c r="K14636" i="6"/>
  <c r="K14637" i="6"/>
  <c r="K14638" i="6"/>
  <c r="K14639" i="6"/>
  <c r="K14640" i="6"/>
  <c r="K14641" i="6"/>
  <c r="K14642" i="6"/>
  <c r="K14643" i="6"/>
  <c r="K14644" i="6"/>
  <c r="K14645" i="6"/>
  <c r="K14646" i="6"/>
  <c r="K14647" i="6"/>
  <c r="K14648" i="6"/>
  <c r="K14649" i="6"/>
  <c r="K14650" i="6"/>
  <c r="K14651" i="6"/>
  <c r="K14652" i="6"/>
  <c r="K14653" i="6"/>
  <c r="K14654" i="6"/>
  <c r="K14655" i="6"/>
  <c r="K14656" i="6"/>
  <c r="K14657" i="6"/>
  <c r="K14658" i="6"/>
  <c r="K14659" i="6"/>
  <c r="K14660" i="6"/>
  <c r="K14661" i="6"/>
  <c r="K14662" i="6"/>
  <c r="K14663" i="6"/>
  <c r="K14664" i="6"/>
  <c r="K14665" i="6"/>
  <c r="K14666" i="6"/>
  <c r="K14667" i="6"/>
  <c r="K14668" i="6"/>
  <c r="K14669" i="6"/>
  <c r="K14670" i="6"/>
  <c r="K14671" i="6"/>
  <c r="K14672" i="6"/>
  <c r="K14673" i="6"/>
  <c r="K14674" i="6"/>
  <c r="K14675" i="6"/>
  <c r="K14676" i="6"/>
  <c r="K14677" i="6"/>
  <c r="K14678" i="6"/>
  <c r="K14679" i="6"/>
  <c r="K14680" i="6"/>
  <c r="K14681" i="6"/>
  <c r="K14682" i="6"/>
  <c r="K14683" i="6"/>
  <c r="K14684" i="6"/>
  <c r="K14685" i="6"/>
  <c r="K14686" i="6"/>
  <c r="K14687" i="6"/>
  <c r="K14688" i="6"/>
  <c r="K14689" i="6"/>
  <c r="K14690" i="6"/>
  <c r="K14691" i="6"/>
  <c r="K14692" i="6"/>
  <c r="K14693" i="6"/>
  <c r="K14694" i="6"/>
  <c r="K14695" i="6"/>
  <c r="K14696" i="6"/>
  <c r="K14697" i="6"/>
  <c r="K14698" i="6"/>
  <c r="K14699" i="6"/>
  <c r="K14700" i="6"/>
  <c r="K14701" i="6"/>
  <c r="K14702" i="6"/>
  <c r="K14703" i="6"/>
  <c r="K14704" i="6"/>
  <c r="K14705" i="6"/>
  <c r="K14706" i="6"/>
  <c r="K14707" i="6"/>
  <c r="K14708" i="6"/>
  <c r="K14709" i="6"/>
  <c r="K14710" i="6"/>
  <c r="K14711" i="6"/>
  <c r="K14712" i="6"/>
  <c r="K14713" i="6"/>
  <c r="K14714" i="6"/>
  <c r="K14715" i="6"/>
  <c r="K14716" i="6"/>
  <c r="K14717" i="6"/>
  <c r="K14718" i="6"/>
  <c r="K14719" i="6"/>
  <c r="K14720" i="6"/>
  <c r="K14721" i="6"/>
  <c r="K14722" i="6"/>
  <c r="K14723" i="6"/>
  <c r="K14724" i="6"/>
  <c r="K14725" i="6"/>
  <c r="K14726" i="6"/>
  <c r="K14727" i="6"/>
  <c r="K14728" i="6"/>
  <c r="K14729" i="6"/>
  <c r="K14730" i="6"/>
  <c r="K14731" i="6"/>
  <c r="K14732" i="6"/>
  <c r="K14733" i="6"/>
  <c r="K14734" i="6"/>
  <c r="K14735" i="6"/>
  <c r="K14736" i="6"/>
  <c r="K14737" i="6"/>
  <c r="K14738" i="6"/>
  <c r="K14739" i="6"/>
  <c r="K14740" i="6"/>
  <c r="K14741" i="6"/>
  <c r="K14742" i="6"/>
  <c r="K14743" i="6"/>
  <c r="K14744" i="6"/>
  <c r="K14745" i="6"/>
  <c r="K14746" i="6"/>
  <c r="K14747" i="6"/>
  <c r="K14748" i="6"/>
  <c r="K14749" i="6"/>
  <c r="K14750" i="6"/>
  <c r="K14751" i="6"/>
  <c r="K14752" i="6"/>
  <c r="K14753" i="6"/>
  <c r="K14754" i="6"/>
  <c r="K14755" i="6"/>
  <c r="K14756" i="6"/>
  <c r="K14757" i="6"/>
  <c r="K14758" i="6"/>
  <c r="K14759" i="6"/>
  <c r="K14760" i="6"/>
  <c r="K14761" i="6"/>
  <c r="K14762" i="6"/>
  <c r="K14763" i="6"/>
  <c r="K14764" i="6"/>
  <c r="K14765" i="6"/>
  <c r="K14766" i="6"/>
  <c r="K14767" i="6"/>
  <c r="K14768" i="6"/>
  <c r="K14769" i="6"/>
  <c r="K14770" i="6"/>
  <c r="K14771" i="6"/>
  <c r="K14772" i="6"/>
  <c r="K14773" i="6"/>
  <c r="K14774" i="6"/>
  <c r="K14775" i="6"/>
  <c r="K14776" i="6"/>
  <c r="K14777" i="6"/>
  <c r="K14778" i="6"/>
  <c r="K14779" i="6"/>
  <c r="K14780" i="6"/>
  <c r="K14781" i="6"/>
  <c r="K14782" i="6"/>
  <c r="K14783" i="6"/>
  <c r="K14784" i="6"/>
  <c r="K14785" i="6"/>
  <c r="K14786" i="6"/>
  <c r="K14787" i="6"/>
  <c r="K14788" i="6"/>
  <c r="K14789" i="6"/>
  <c r="K14790" i="6"/>
  <c r="K14791" i="6"/>
  <c r="K14792" i="6"/>
  <c r="K14793" i="6"/>
  <c r="K14794" i="6"/>
  <c r="K14795" i="6"/>
  <c r="K14796" i="6"/>
  <c r="K14797" i="6"/>
  <c r="K14798" i="6"/>
  <c r="K14799" i="6"/>
  <c r="K14800" i="6"/>
  <c r="K14801" i="6"/>
  <c r="K14802" i="6"/>
  <c r="K14803" i="6"/>
  <c r="K14804" i="6"/>
  <c r="K14805" i="6"/>
  <c r="K14806" i="6"/>
  <c r="K14807" i="6"/>
  <c r="K14808" i="6"/>
  <c r="K14809" i="6"/>
  <c r="K14810" i="6"/>
  <c r="K14811" i="6"/>
  <c r="K14812" i="6"/>
  <c r="K14813" i="6"/>
  <c r="K14814" i="6"/>
  <c r="K14815" i="6"/>
  <c r="K14816" i="6"/>
  <c r="K14817" i="6"/>
  <c r="K14818" i="6"/>
  <c r="K14819" i="6"/>
  <c r="K14820" i="6"/>
  <c r="K14821" i="6"/>
  <c r="K14822" i="6"/>
  <c r="K14823" i="6"/>
  <c r="K14824" i="6"/>
  <c r="K14825" i="6"/>
  <c r="K14826" i="6"/>
  <c r="K14827" i="6"/>
  <c r="K14828" i="6"/>
  <c r="K14829" i="6"/>
  <c r="K14830" i="6"/>
  <c r="K14831" i="6"/>
  <c r="K14832" i="6"/>
  <c r="K14833" i="6"/>
  <c r="K14834" i="6"/>
  <c r="K14835" i="6"/>
  <c r="K14836" i="6"/>
  <c r="K14837" i="6"/>
  <c r="K14838" i="6"/>
  <c r="K14839" i="6"/>
  <c r="K14840" i="6"/>
  <c r="K14841" i="6"/>
  <c r="K14842" i="6"/>
  <c r="K14843" i="6"/>
  <c r="K14844" i="6"/>
  <c r="K14845" i="6"/>
  <c r="K14846" i="6"/>
  <c r="K14847" i="6"/>
  <c r="K14848" i="6"/>
  <c r="K14849" i="6"/>
  <c r="K14850" i="6"/>
  <c r="K14851" i="6"/>
  <c r="K14852" i="6"/>
  <c r="K14853" i="6"/>
  <c r="K14854" i="6"/>
  <c r="K14855" i="6"/>
  <c r="K14856" i="6"/>
  <c r="K14857" i="6"/>
  <c r="K14858" i="6"/>
  <c r="K14859" i="6"/>
  <c r="K14860" i="6"/>
  <c r="K14861" i="6"/>
  <c r="K14862" i="6"/>
  <c r="K14863" i="6"/>
  <c r="K14864" i="6"/>
  <c r="K14865" i="6"/>
  <c r="K14866" i="6"/>
  <c r="K14867" i="6"/>
  <c r="K14868" i="6"/>
  <c r="K14869" i="6"/>
  <c r="K14870" i="6"/>
  <c r="K14871" i="6"/>
  <c r="K14872" i="6"/>
  <c r="K14873" i="6"/>
  <c r="K14874" i="6"/>
  <c r="K14875" i="6"/>
  <c r="K14876" i="6"/>
  <c r="K14877" i="6"/>
  <c r="K14878" i="6"/>
  <c r="K14879" i="6"/>
  <c r="K14880" i="6"/>
  <c r="K14881" i="6"/>
  <c r="K14882" i="6"/>
  <c r="K14883" i="6"/>
  <c r="K14884" i="6"/>
  <c r="K14885" i="6"/>
  <c r="K14886" i="6"/>
  <c r="K14887" i="6"/>
  <c r="K14888" i="6"/>
  <c r="K14889" i="6"/>
  <c r="K14890" i="6"/>
  <c r="K14891" i="6"/>
  <c r="K14892" i="6"/>
  <c r="K14893" i="6"/>
  <c r="K14894" i="6"/>
  <c r="K14895" i="6"/>
  <c r="K14896" i="6"/>
  <c r="K14897" i="6"/>
  <c r="K14898" i="6"/>
  <c r="K14899" i="6"/>
  <c r="K14900" i="6"/>
  <c r="K14901" i="6"/>
  <c r="K14902" i="6"/>
  <c r="K14903" i="6"/>
  <c r="K14904" i="6"/>
  <c r="K14905" i="6"/>
  <c r="K14906" i="6"/>
  <c r="K14907" i="6"/>
  <c r="K14908" i="6"/>
  <c r="K14909" i="6"/>
  <c r="K14910" i="6"/>
  <c r="K14911" i="6"/>
  <c r="K14912" i="6"/>
  <c r="K14913" i="6"/>
  <c r="K14914" i="6"/>
  <c r="K14915" i="6"/>
  <c r="K14916" i="6"/>
  <c r="K14917" i="6"/>
  <c r="K14918" i="6"/>
  <c r="K14919" i="6"/>
  <c r="K14920" i="6"/>
  <c r="K14921" i="6"/>
  <c r="K14922" i="6"/>
  <c r="K14923" i="6"/>
  <c r="K14924" i="6"/>
  <c r="K14925" i="6"/>
  <c r="K14926" i="6"/>
  <c r="K14927" i="6"/>
  <c r="K14928" i="6"/>
  <c r="K14929" i="6"/>
  <c r="K14930" i="6"/>
  <c r="K14931" i="6"/>
  <c r="K14932" i="6"/>
  <c r="K14933" i="6"/>
  <c r="K14934" i="6"/>
  <c r="K14935" i="6"/>
  <c r="K14936" i="6"/>
  <c r="K14937" i="6"/>
  <c r="K14938" i="6"/>
  <c r="K14939" i="6"/>
  <c r="K14940" i="6"/>
  <c r="K14941" i="6"/>
  <c r="K14942" i="6"/>
  <c r="K14943" i="6"/>
  <c r="K14944" i="6"/>
  <c r="K14945" i="6"/>
  <c r="K14946" i="6"/>
  <c r="K14947" i="6"/>
  <c r="K14948" i="6"/>
  <c r="K14949" i="6"/>
  <c r="K14950" i="6"/>
  <c r="K14951" i="6"/>
  <c r="K14952" i="6"/>
  <c r="K14953" i="6"/>
  <c r="K14954" i="6"/>
  <c r="K14955" i="6"/>
  <c r="K14956" i="6"/>
  <c r="K14957" i="6"/>
  <c r="K14958" i="6"/>
  <c r="K14959" i="6"/>
  <c r="K14960" i="6"/>
  <c r="K14961" i="6"/>
  <c r="K14962" i="6"/>
  <c r="K14963" i="6"/>
  <c r="K14964" i="6"/>
  <c r="K14965" i="6"/>
  <c r="K14966" i="6"/>
  <c r="K14967" i="6"/>
  <c r="K14968" i="6"/>
  <c r="K14969" i="6"/>
  <c r="K14970" i="6"/>
  <c r="K14971" i="6"/>
  <c r="K14972" i="6"/>
  <c r="K14973" i="6"/>
  <c r="K14974" i="6"/>
  <c r="K14975" i="6"/>
  <c r="K14976" i="6"/>
  <c r="K14977" i="6"/>
  <c r="K14978" i="6"/>
  <c r="K14979" i="6"/>
  <c r="K14980" i="6"/>
  <c r="K14981" i="6"/>
  <c r="K14982" i="6"/>
  <c r="K14983" i="6"/>
  <c r="K14984" i="6"/>
  <c r="K14985" i="6"/>
  <c r="K14986" i="6"/>
  <c r="K14987" i="6"/>
  <c r="K14988" i="6"/>
  <c r="K14989" i="6"/>
  <c r="K14990" i="6"/>
  <c r="K14991" i="6"/>
  <c r="K14992" i="6"/>
  <c r="K14993" i="6"/>
  <c r="K14994" i="6"/>
  <c r="K14995" i="6"/>
  <c r="K14996" i="6"/>
  <c r="K14997" i="6"/>
  <c r="K14998" i="6"/>
  <c r="K14999" i="6"/>
  <c r="K15000" i="6"/>
  <c r="K15001" i="6"/>
  <c r="K15002" i="6"/>
  <c r="K15003" i="6"/>
  <c r="K15004" i="6"/>
  <c r="K15005" i="6"/>
  <c r="K15006" i="6"/>
  <c r="K15007" i="6"/>
  <c r="K15008" i="6"/>
  <c r="K15009" i="6"/>
  <c r="K15010" i="6"/>
  <c r="K15011" i="6"/>
  <c r="K15012" i="6"/>
  <c r="K15013" i="6"/>
  <c r="K15014" i="6"/>
  <c r="K15015" i="6"/>
  <c r="K15016" i="6"/>
  <c r="K15017" i="6"/>
  <c r="K15018" i="6"/>
  <c r="K15019" i="6"/>
  <c r="K15020" i="6"/>
  <c r="K15021" i="6"/>
  <c r="K15022" i="6"/>
  <c r="K15023" i="6"/>
  <c r="K15024" i="6"/>
  <c r="K15025" i="6"/>
  <c r="K15026" i="6"/>
  <c r="K15027" i="6"/>
  <c r="K15028" i="6"/>
  <c r="K15029" i="6"/>
  <c r="K15030" i="6"/>
  <c r="K15031" i="6"/>
  <c r="K15032" i="6"/>
  <c r="K15033" i="6"/>
  <c r="K15034" i="6"/>
  <c r="K15035" i="6"/>
  <c r="K15036" i="6"/>
  <c r="K15037" i="6"/>
  <c r="K15038" i="6"/>
  <c r="K15039" i="6"/>
  <c r="K15040" i="6"/>
  <c r="K15041" i="6"/>
  <c r="K15042" i="6"/>
  <c r="K15043" i="6"/>
  <c r="K15044" i="6"/>
  <c r="K15045" i="6"/>
  <c r="K15046" i="6"/>
  <c r="K15047" i="6"/>
  <c r="K15048" i="6"/>
  <c r="K15049" i="6"/>
  <c r="K15050" i="6"/>
  <c r="K15051" i="6"/>
  <c r="K15052" i="6"/>
  <c r="K15053" i="6"/>
  <c r="K15054" i="6"/>
  <c r="K15055" i="6"/>
  <c r="K15056" i="6"/>
  <c r="K15057" i="6"/>
  <c r="K15058" i="6"/>
  <c r="K15059" i="6"/>
  <c r="K15060" i="6"/>
  <c r="K15061" i="6"/>
  <c r="K15062" i="6"/>
  <c r="K15063" i="6"/>
  <c r="K15064" i="6"/>
  <c r="K15065" i="6"/>
  <c r="K15066" i="6"/>
  <c r="K15067" i="6"/>
  <c r="K15068" i="6"/>
  <c r="K15069" i="6"/>
  <c r="K15070" i="6"/>
  <c r="K15071" i="6"/>
  <c r="K15072" i="6"/>
  <c r="K15073" i="6"/>
  <c r="K15074" i="6"/>
  <c r="K15075" i="6"/>
  <c r="K15076" i="6"/>
  <c r="K15077" i="6"/>
  <c r="K15078" i="6"/>
  <c r="K15079" i="6"/>
  <c r="K15080" i="6"/>
  <c r="K15081" i="6"/>
  <c r="K15082" i="6"/>
  <c r="K15083" i="6"/>
  <c r="K15084" i="6"/>
  <c r="K15085" i="6"/>
  <c r="K15086" i="6"/>
  <c r="K15087" i="6"/>
  <c r="K15088" i="6"/>
  <c r="K15089" i="6"/>
  <c r="K15090" i="6"/>
  <c r="K15091" i="6"/>
  <c r="K15092" i="6"/>
  <c r="K15093" i="6"/>
  <c r="K15094" i="6"/>
  <c r="K15095" i="6"/>
  <c r="K15096" i="6"/>
  <c r="K15097" i="6"/>
  <c r="K15098" i="6"/>
  <c r="K15099" i="6"/>
  <c r="K15100" i="6"/>
  <c r="K15101" i="6"/>
  <c r="K15102" i="6"/>
  <c r="K15103" i="6"/>
  <c r="K15104" i="6"/>
  <c r="K15105" i="6"/>
  <c r="K15106" i="6"/>
  <c r="K15107" i="6"/>
  <c r="K15108" i="6"/>
  <c r="K15109" i="6"/>
  <c r="K15110" i="6"/>
  <c r="K15111" i="6"/>
  <c r="K15112" i="6"/>
  <c r="K15113" i="6"/>
  <c r="K15114" i="6"/>
  <c r="K15115" i="6"/>
  <c r="K15116" i="6"/>
  <c r="K15117" i="6"/>
  <c r="K15118" i="6"/>
  <c r="K15119" i="6"/>
  <c r="K15120" i="6"/>
  <c r="K15121" i="6"/>
  <c r="K15122" i="6"/>
  <c r="K15123" i="6"/>
  <c r="K15124" i="6"/>
  <c r="K15125" i="6"/>
  <c r="K15126" i="6"/>
  <c r="K15127" i="6"/>
  <c r="K15128" i="6"/>
  <c r="K15129" i="6"/>
  <c r="K15130" i="6"/>
  <c r="K15131" i="6"/>
  <c r="K15132" i="6"/>
  <c r="K15133" i="6"/>
  <c r="K15134" i="6"/>
  <c r="K15135" i="6"/>
  <c r="K15136" i="6"/>
  <c r="K15137" i="6"/>
  <c r="K15138" i="6"/>
  <c r="K15139" i="6"/>
  <c r="K15140" i="6"/>
  <c r="K15141" i="6"/>
  <c r="K15142" i="6"/>
  <c r="K15143" i="6"/>
  <c r="K15144" i="6"/>
  <c r="K15145" i="6"/>
  <c r="K15146" i="6"/>
  <c r="K15147" i="6"/>
  <c r="K15148" i="6"/>
  <c r="K15149" i="6"/>
  <c r="K15150" i="6"/>
  <c r="K15151" i="6"/>
  <c r="K15152" i="6"/>
  <c r="K15153" i="6"/>
  <c r="K15154" i="6"/>
  <c r="K15155" i="6"/>
  <c r="K15156" i="6"/>
  <c r="K15157" i="6"/>
  <c r="K15158" i="6"/>
  <c r="K15159" i="6"/>
  <c r="K15160" i="6"/>
  <c r="K15161" i="6"/>
  <c r="K15162" i="6"/>
  <c r="K15163" i="6"/>
  <c r="K15164" i="6"/>
  <c r="K15165" i="6"/>
  <c r="K15166" i="6"/>
  <c r="K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10002" i="6"/>
  <c r="I10003" i="6"/>
  <c r="I10004" i="6"/>
  <c r="I10005" i="6"/>
  <c r="I10006" i="6"/>
  <c r="I10007" i="6"/>
  <c r="I10008" i="6"/>
  <c r="I10009" i="6"/>
  <c r="I10010" i="6"/>
  <c r="I10011" i="6"/>
  <c r="I10012" i="6"/>
  <c r="I10013" i="6"/>
  <c r="I10014" i="6"/>
  <c r="I10015" i="6"/>
  <c r="I10016" i="6"/>
  <c r="I10017" i="6"/>
  <c r="I10018" i="6"/>
  <c r="I10019" i="6"/>
  <c r="I10020" i="6"/>
  <c r="I10021" i="6"/>
  <c r="I10022" i="6"/>
  <c r="I10023" i="6"/>
  <c r="I10024" i="6"/>
  <c r="I10025" i="6"/>
  <c r="I10026" i="6"/>
  <c r="I10027" i="6"/>
  <c r="I10028" i="6"/>
  <c r="I10029" i="6"/>
  <c r="I10030" i="6"/>
  <c r="I10031" i="6"/>
  <c r="I10032" i="6"/>
  <c r="I10033" i="6"/>
  <c r="I10034" i="6"/>
  <c r="I10035" i="6"/>
  <c r="I10036" i="6"/>
  <c r="I10037" i="6"/>
  <c r="I10038" i="6"/>
  <c r="I10039" i="6"/>
  <c r="I10040" i="6"/>
  <c r="I10041" i="6"/>
  <c r="I10042" i="6"/>
  <c r="I10043" i="6"/>
  <c r="I10044" i="6"/>
  <c r="I10045" i="6"/>
  <c r="I10046" i="6"/>
  <c r="I10047" i="6"/>
  <c r="I10048" i="6"/>
  <c r="I10049" i="6"/>
  <c r="I10050" i="6"/>
  <c r="I10051" i="6"/>
  <c r="I10052" i="6"/>
  <c r="I10053" i="6"/>
  <c r="I10054" i="6"/>
  <c r="I10055" i="6"/>
  <c r="I10056" i="6"/>
  <c r="I10057" i="6"/>
  <c r="I10058" i="6"/>
  <c r="I10059" i="6"/>
  <c r="I10060" i="6"/>
  <c r="I10061" i="6"/>
  <c r="I10062" i="6"/>
  <c r="I10063" i="6"/>
  <c r="I10064" i="6"/>
  <c r="I10065" i="6"/>
  <c r="I10066" i="6"/>
  <c r="I10067" i="6"/>
  <c r="I10068" i="6"/>
  <c r="I10069" i="6"/>
  <c r="I10070" i="6"/>
  <c r="I10071" i="6"/>
  <c r="I10072" i="6"/>
  <c r="I10073" i="6"/>
  <c r="I10074" i="6"/>
  <c r="I10075" i="6"/>
  <c r="I10076" i="6"/>
  <c r="I10077" i="6"/>
  <c r="I10078" i="6"/>
  <c r="I10079" i="6"/>
  <c r="I10080" i="6"/>
  <c r="I10081" i="6"/>
  <c r="I10082" i="6"/>
  <c r="I10083" i="6"/>
  <c r="I10084" i="6"/>
  <c r="I10085" i="6"/>
  <c r="I10086" i="6"/>
  <c r="I10087" i="6"/>
  <c r="I10088" i="6"/>
  <c r="I10089" i="6"/>
  <c r="I10090" i="6"/>
  <c r="I10091" i="6"/>
  <c r="I10092" i="6"/>
  <c r="I10093" i="6"/>
  <c r="I10094" i="6"/>
  <c r="I10095" i="6"/>
  <c r="I10096" i="6"/>
  <c r="I10097" i="6"/>
  <c r="I10098" i="6"/>
  <c r="I10099" i="6"/>
  <c r="I10100" i="6"/>
  <c r="I10101" i="6"/>
  <c r="I10102" i="6"/>
  <c r="I10103" i="6"/>
  <c r="I10104" i="6"/>
  <c r="I10105" i="6"/>
  <c r="I10106" i="6"/>
  <c r="I10107" i="6"/>
  <c r="I10108" i="6"/>
  <c r="I10109" i="6"/>
  <c r="I10110" i="6"/>
  <c r="I10111" i="6"/>
  <c r="I10112" i="6"/>
  <c r="I10113" i="6"/>
  <c r="I10114" i="6"/>
  <c r="I10115" i="6"/>
  <c r="I10116" i="6"/>
  <c r="I10117" i="6"/>
  <c r="I10118" i="6"/>
  <c r="I10119" i="6"/>
  <c r="I10120" i="6"/>
  <c r="I10121" i="6"/>
  <c r="I10122" i="6"/>
  <c r="I10123" i="6"/>
  <c r="I10124" i="6"/>
  <c r="I10125" i="6"/>
  <c r="I10126" i="6"/>
  <c r="I10127" i="6"/>
  <c r="I10128" i="6"/>
  <c r="I10129" i="6"/>
  <c r="I10130" i="6"/>
  <c r="I10131" i="6"/>
  <c r="I10132" i="6"/>
  <c r="I10133" i="6"/>
  <c r="I10134" i="6"/>
  <c r="I10135" i="6"/>
  <c r="I10136" i="6"/>
  <c r="I10137" i="6"/>
  <c r="I10138" i="6"/>
  <c r="I10139" i="6"/>
  <c r="I10140" i="6"/>
  <c r="I10141" i="6"/>
  <c r="I10142" i="6"/>
  <c r="I10143" i="6"/>
  <c r="I10144" i="6"/>
  <c r="I10145" i="6"/>
  <c r="I10146" i="6"/>
  <c r="I10147" i="6"/>
  <c r="I10148" i="6"/>
  <c r="I10149" i="6"/>
  <c r="I10150" i="6"/>
  <c r="I10151" i="6"/>
  <c r="I10152" i="6"/>
  <c r="I10153" i="6"/>
  <c r="I10154" i="6"/>
  <c r="I10155" i="6"/>
  <c r="I10156" i="6"/>
  <c r="I10157" i="6"/>
  <c r="I10158" i="6"/>
  <c r="I10159" i="6"/>
  <c r="I10160" i="6"/>
  <c r="I10161" i="6"/>
  <c r="I10162" i="6"/>
  <c r="I10163" i="6"/>
  <c r="I10164" i="6"/>
  <c r="I10165" i="6"/>
  <c r="I10166" i="6"/>
  <c r="I10167" i="6"/>
  <c r="I10168" i="6"/>
  <c r="I10169" i="6"/>
  <c r="I10170" i="6"/>
  <c r="I10171" i="6"/>
  <c r="I10172" i="6"/>
  <c r="I10173" i="6"/>
  <c r="I10174" i="6"/>
  <c r="I10175" i="6"/>
  <c r="I10176" i="6"/>
  <c r="I10177" i="6"/>
  <c r="I10178" i="6"/>
  <c r="I10179" i="6"/>
  <c r="I10180" i="6"/>
  <c r="I10181" i="6"/>
  <c r="I10182" i="6"/>
  <c r="I10183" i="6"/>
  <c r="I10184" i="6"/>
  <c r="I10185" i="6"/>
  <c r="I10186" i="6"/>
  <c r="I10187" i="6"/>
  <c r="I10188" i="6"/>
  <c r="I10189" i="6"/>
  <c r="I10190" i="6"/>
  <c r="I10191" i="6"/>
  <c r="I10192" i="6"/>
  <c r="I10193" i="6"/>
  <c r="I10194" i="6"/>
  <c r="I10195" i="6"/>
  <c r="I10196" i="6"/>
  <c r="I10197" i="6"/>
  <c r="I10198" i="6"/>
  <c r="I10199" i="6"/>
  <c r="I10200" i="6"/>
  <c r="I10201" i="6"/>
  <c r="I10202" i="6"/>
  <c r="I10203" i="6"/>
  <c r="I10204" i="6"/>
  <c r="I10205" i="6"/>
  <c r="I10206" i="6"/>
  <c r="I10207" i="6"/>
  <c r="I10208" i="6"/>
  <c r="I10209" i="6"/>
  <c r="I10210" i="6"/>
  <c r="I10211" i="6"/>
  <c r="I10212" i="6"/>
  <c r="I10213" i="6"/>
  <c r="I10214" i="6"/>
  <c r="I10215" i="6"/>
  <c r="I10216" i="6"/>
  <c r="I10217" i="6"/>
  <c r="I10218" i="6"/>
  <c r="I10219" i="6"/>
  <c r="I10220" i="6"/>
  <c r="I10221" i="6"/>
  <c r="I10222" i="6"/>
  <c r="I10223" i="6"/>
  <c r="I10224" i="6"/>
  <c r="I10225" i="6"/>
  <c r="I10226" i="6"/>
  <c r="I10227" i="6"/>
  <c r="I10228" i="6"/>
  <c r="I10229" i="6"/>
  <c r="I10230" i="6"/>
  <c r="I10231" i="6"/>
  <c r="I10232" i="6"/>
  <c r="I10233" i="6"/>
  <c r="I10234" i="6"/>
  <c r="I10235" i="6"/>
  <c r="I10236" i="6"/>
  <c r="I10237" i="6"/>
  <c r="I10238" i="6"/>
  <c r="I10239" i="6"/>
  <c r="I10240" i="6"/>
  <c r="I10241" i="6"/>
  <c r="I10242" i="6"/>
  <c r="I10243" i="6"/>
  <c r="I10244" i="6"/>
  <c r="I10245" i="6"/>
  <c r="I10246" i="6"/>
  <c r="I10247" i="6"/>
  <c r="I10248" i="6"/>
  <c r="I10249" i="6"/>
  <c r="I10250" i="6"/>
  <c r="I10251" i="6"/>
  <c r="I10252" i="6"/>
  <c r="I10253" i="6"/>
  <c r="I10254" i="6"/>
  <c r="I10255" i="6"/>
  <c r="I10256" i="6"/>
  <c r="I10257" i="6"/>
  <c r="I10258" i="6"/>
  <c r="I10259" i="6"/>
  <c r="I10260" i="6"/>
  <c r="I10261" i="6"/>
  <c r="I10262" i="6"/>
  <c r="I10263" i="6"/>
  <c r="I10264" i="6"/>
  <c r="I10265" i="6"/>
  <c r="I10266" i="6"/>
  <c r="I10267" i="6"/>
  <c r="I10268" i="6"/>
  <c r="I10269" i="6"/>
  <c r="I10270" i="6"/>
  <c r="I10271" i="6"/>
  <c r="I10272" i="6"/>
  <c r="I10273" i="6"/>
  <c r="I10274" i="6"/>
  <c r="I10275" i="6"/>
  <c r="I10276" i="6"/>
  <c r="I10277" i="6"/>
  <c r="I10278" i="6"/>
  <c r="I10279" i="6"/>
  <c r="I10280" i="6"/>
  <c r="I10281" i="6"/>
  <c r="I10282" i="6"/>
  <c r="I10283" i="6"/>
  <c r="I10284" i="6"/>
  <c r="I10285" i="6"/>
  <c r="I10286" i="6"/>
  <c r="I10287" i="6"/>
  <c r="I10288" i="6"/>
  <c r="I10289" i="6"/>
  <c r="I10290" i="6"/>
  <c r="I10291" i="6"/>
  <c r="I10292" i="6"/>
  <c r="I10293" i="6"/>
  <c r="I10294" i="6"/>
  <c r="I10295" i="6"/>
  <c r="I10296" i="6"/>
  <c r="I10297" i="6"/>
  <c r="I10298" i="6"/>
  <c r="I10299" i="6"/>
  <c r="I10300" i="6"/>
  <c r="I10301" i="6"/>
  <c r="I10302" i="6"/>
  <c r="I10303" i="6"/>
  <c r="I10304" i="6"/>
  <c r="I10305" i="6"/>
  <c r="I10306" i="6"/>
  <c r="I10307" i="6"/>
  <c r="I10308" i="6"/>
  <c r="I10309" i="6"/>
  <c r="I10310" i="6"/>
  <c r="I10311" i="6"/>
  <c r="I10312" i="6"/>
  <c r="I10313" i="6"/>
  <c r="I10314" i="6"/>
  <c r="I10315" i="6"/>
  <c r="I10316" i="6"/>
  <c r="I10317" i="6"/>
  <c r="I10318" i="6"/>
  <c r="I10319" i="6"/>
  <c r="I10320" i="6"/>
  <c r="I10321" i="6"/>
  <c r="I10322" i="6"/>
  <c r="I10323" i="6"/>
  <c r="I10324" i="6"/>
  <c r="I10325" i="6"/>
  <c r="I10326" i="6"/>
  <c r="I10327" i="6"/>
  <c r="I10328" i="6"/>
  <c r="I10329" i="6"/>
  <c r="I10330" i="6"/>
  <c r="I10331" i="6"/>
  <c r="I10332" i="6"/>
  <c r="I10333" i="6"/>
  <c r="I10334" i="6"/>
  <c r="I10335" i="6"/>
  <c r="I10336" i="6"/>
  <c r="I10337" i="6"/>
  <c r="I10338" i="6"/>
  <c r="I10339" i="6"/>
  <c r="I10340" i="6"/>
  <c r="I10341" i="6"/>
  <c r="I10342" i="6"/>
  <c r="I10343" i="6"/>
  <c r="I10344" i="6"/>
  <c r="I10345" i="6"/>
  <c r="I10346" i="6"/>
  <c r="I10347" i="6"/>
  <c r="I10348" i="6"/>
  <c r="I10349" i="6"/>
  <c r="I10350" i="6"/>
  <c r="I10351" i="6"/>
  <c r="I10352" i="6"/>
  <c r="I10353" i="6"/>
  <c r="I10354" i="6"/>
  <c r="I10355" i="6"/>
  <c r="I10356" i="6"/>
  <c r="I10357" i="6"/>
  <c r="I10358" i="6"/>
  <c r="I10359" i="6"/>
  <c r="I10360" i="6"/>
  <c r="I10361" i="6"/>
  <c r="I10362" i="6"/>
  <c r="I10363" i="6"/>
  <c r="I10364" i="6"/>
  <c r="I10365" i="6"/>
  <c r="I10366" i="6"/>
  <c r="I10367" i="6"/>
  <c r="I10368" i="6"/>
  <c r="I10369" i="6"/>
  <c r="I10370" i="6"/>
  <c r="I10371" i="6"/>
  <c r="I10372" i="6"/>
  <c r="I10373" i="6"/>
  <c r="I10374" i="6"/>
  <c r="I10375" i="6"/>
  <c r="I10376" i="6"/>
  <c r="I10377" i="6"/>
  <c r="I10378" i="6"/>
  <c r="I10379" i="6"/>
  <c r="I10380" i="6"/>
  <c r="I10381" i="6"/>
  <c r="I10382" i="6"/>
  <c r="I10383" i="6"/>
  <c r="I10384" i="6"/>
  <c r="I10385" i="6"/>
  <c r="I10386" i="6"/>
  <c r="I10387" i="6"/>
  <c r="I10388" i="6"/>
  <c r="I10389" i="6"/>
  <c r="I10390" i="6"/>
  <c r="I10391" i="6"/>
  <c r="I10392" i="6"/>
  <c r="I10393" i="6"/>
  <c r="I10394" i="6"/>
  <c r="I10395" i="6"/>
  <c r="I10396" i="6"/>
  <c r="I10397" i="6"/>
  <c r="I10398" i="6"/>
  <c r="I10399" i="6"/>
  <c r="I10400" i="6"/>
  <c r="I10401" i="6"/>
  <c r="I10402" i="6"/>
  <c r="I10403" i="6"/>
  <c r="I10404" i="6"/>
  <c r="I10405" i="6"/>
  <c r="I10406" i="6"/>
  <c r="I10407" i="6"/>
  <c r="I10408" i="6"/>
  <c r="I10409" i="6"/>
  <c r="I10410" i="6"/>
  <c r="I10411" i="6"/>
  <c r="I10412" i="6"/>
  <c r="I10413" i="6"/>
  <c r="I10414" i="6"/>
  <c r="I10415" i="6"/>
  <c r="I10416" i="6"/>
  <c r="I10417" i="6"/>
  <c r="I10418" i="6"/>
  <c r="I10419" i="6"/>
  <c r="I10420" i="6"/>
  <c r="I10421" i="6"/>
  <c r="I10422" i="6"/>
  <c r="I10423" i="6"/>
  <c r="I10424" i="6"/>
  <c r="I10425" i="6"/>
  <c r="I10426" i="6"/>
  <c r="I10427" i="6"/>
  <c r="I10428" i="6"/>
  <c r="I10429" i="6"/>
  <c r="I10430" i="6"/>
  <c r="I10431" i="6"/>
  <c r="I10432" i="6"/>
  <c r="I10433" i="6"/>
  <c r="I10434" i="6"/>
  <c r="I10435" i="6"/>
  <c r="I10436" i="6"/>
  <c r="I10437" i="6"/>
  <c r="I10438" i="6"/>
  <c r="I10439" i="6"/>
  <c r="I10440" i="6"/>
  <c r="I10441" i="6"/>
  <c r="I10442" i="6"/>
  <c r="I10443" i="6"/>
  <c r="I10444" i="6"/>
  <c r="I10445" i="6"/>
  <c r="I10446" i="6"/>
  <c r="I10447" i="6"/>
  <c r="I10448" i="6"/>
  <c r="I10449" i="6"/>
  <c r="I10450" i="6"/>
  <c r="I10451" i="6"/>
  <c r="I10452" i="6"/>
  <c r="I10453" i="6"/>
  <c r="I10454" i="6"/>
  <c r="I10455" i="6"/>
  <c r="I10456" i="6"/>
  <c r="I10457" i="6"/>
  <c r="I10458" i="6"/>
  <c r="I10459" i="6"/>
  <c r="I10460" i="6"/>
  <c r="I10461" i="6"/>
  <c r="I10462" i="6"/>
  <c r="I10463" i="6"/>
  <c r="I10464" i="6"/>
  <c r="I10465" i="6"/>
  <c r="I10466" i="6"/>
  <c r="I10467" i="6"/>
  <c r="I10468" i="6"/>
  <c r="I10469" i="6"/>
  <c r="I10470" i="6"/>
  <c r="I10471" i="6"/>
  <c r="I10472" i="6"/>
  <c r="I10473" i="6"/>
  <c r="I10474" i="6"/>
  <c r="I10475" i="6"/>
  <c r="I10476" i="6"/>
  <c r="I10477" i="6"/>
  <c r="I10478" i="6"/>
  <c r="I10479" i="6"/>
  <c r="I10480" i="6"/>
  <c r="I10481" i="6"/>
  <c r="I10482" i="6"/>
  <c r="I10483" i="6"/>
  <c r="I10484" i="6"/>
  <c r="I10485" i="6"/>
  <c r="I10486" i="6"/>
  <c r="I10487" i="6"/>
  <c r="I10488" i="6"/>
  <c r="I10489" i="6"/>
  <c r="I10490" i="6"/>
  <c r="I10491" i="6"/>
  <c r="I10492" i="6"/>
  <c r="I10493" i="6"/>
  <c r="I10494" i="6"/>
  <c r="I10495" i="6"/>
  <c r="I10496" i="6"/>
  <c r="I10497" i="6"/>
  <c r="I10498" i="6"/>
  <c r="I10499" i="6"/>
  <c r="I10500" i="6"/>
  <c r="I10501" i="6"/>
  <c r="I10502" i="6"/>
  <c r="I10503" i="6"/>
  <c r="I10504" i="6"/>
  <c r="I10505" i="6"/>
  <c r="I10506" i="6"/>
  <c r="I10507" i="6"/>
  <c r="I10508" i="6"/>
  <c r="I10509" i="6"/>
  <c r="I10510" i="6"/>
  <c r="I10511" i="6"/>
  <c r="I10512" i="6"/>
  <c r="I10513" i="6"/>
  <c r="I10514" i="6"/>
  <c r="I10515" i="6"/>
  <c r="I10516" i="6"/>
  <c r="I10517" i="6"/>
  <c r="I10518" i="6"/>
  <c r="I10519" i="6"/>
  <c r="I10520" i="6"/>
  <c r="I10521" i="6"/>
  <c r="I10522" i="6"/>
  <c r="I10523" i="6"/>
  <c r="I10524" i="6"/>
  <c r="I10525" i="6"/>
  <c r="I10526" i="6"/>
  <c r="I10527" i="6"/>
  <c r="I10528" i="6"/>
  <c r="I10529" i="6"/>
  <c r="I10530" i="6"/>
  <c r="I10531" i="6"/>
  <c r="I10532" i="6"/>
  <c r="I10533" i="6"/>
  <c r="I10534" i="6"/>
  <c r="I10535" i="6"/>
  <c r="I10536" i="6"/>
  <c r="I10537" i="6"/>
  <c r="I10538" i="6"/>
  <c r="I10539" i="6"/>
  <c r="I10540" i="6"/>
  <c r="I10541" i="6"/>
  <c r="I10542" i="6"/>
  <c r="I10543" i="6"/>
  <c r="I10544" i="6"/>
  <c r="I10545" i="6"/>
  <c r="I10546" i="6"/>
  <c r="I10547" i="6"/>
  <c r="I10548" i="6"/>
  <c r="I10549" i="6"/>
  <c r="I10550" i="6"/>
  <c r="I10551" i="6"/>
  <c r="I10552" i="6"/>
  <c r="I10553" i="6"/>
  <c r="I10554" i="6"/>
  <c r="I10555" i="6"/>
  <c r="I10556" i="6"/>
  <c r="I10557" i="6"/>
  <c r="I10558" i="6"/>
  <c r="I10559" i="6"/>
  <c r="I10560" i="6"/>
  <c r="I10561" i="6"/>
  <c r="I10562" i="6"/>
  <c r="I10563" i="6"/>
  <c r="I10564" i="6"/>
  <c r="I10565" i="6"/>
  <c r="I10566" i="6"/>
  <c r="I10567" i="6"/>
  <c r="I10568" i="6"/>
  <c r="I10569" i="6"/>
  <c r="I10570" i="6"/>
  <c r="I10571" i="6"/>
  <c r="I10572" i="6"/>
  <c r="I10573" i="6"/>
  <c r="I10574" i="6"/>
  <c r="I10575" i="6"/>
  <c r="I10576" i="6"/>
  <c r="I10577" i="6"/>
  <c r="I10578" i="6"/>
  <c r="I10579" i="6"/>
  <c r="I10580" i="6"/>
  <c r="I10581" i="6"/>
  <c r="I10582" i="6"/>
  <c r="I10583" i="6"/>
  <c r="I10584" i="6"/>
  <c r="I10585" i="6"/>
  <c r="I10586" i="6"/>
  <c r="I10587" i="6"/>
  <c r="I10588" i="6"/>
  <c r="I10589" i="6"/>
  <c r="I10590" i="6"/>
  <c r="I10591" i="6"/>
  <c r="I10592" i="6"/>
  <c r="I10593" i="6"/>
  <c r="I10594" i="6"/>
  <c r="I10595" i="6"/>
  <c r="I10596" i="6"/>
  <c r="I10597" i="6"/>
  <c r="I10598" i="6"/>
  <c r="I10599" i="6"/>
  <c r="I10600" i="6"/>
  <c r="I10601" i="6"/>
  <c r="I10602" i="6"/>
  <c r="I10603" i="6"/>
  <c r="I10604" i="6"/>
  <c r="I10605" i="6"/>
  <c r="I10606" i="6"/>
  <c r="I10607" i="6"/>
  <c r="I10608" i="6"/>
  <c r="I10609" i="6"/>
  <c r="I10610" i="6"/>
  <c r="I10611" i="6"/>
  <c r="I10612" i="6"/>
  <c r="I10613" i="6"/>
  <c r="I10614" i="6"/>
  <c r="I10615" i="6"/>
  <c r="I10616" i="6"/>
  <c r="I10617" i="6"/>
  <c r="I10618" i="6"/>
  <c r="I10619" i="6"/>
  <c r="I10620" i="6"/>
  <c r="I10621" i="6"/>
  <c r="I10622" i="6"/>
  <c r="I10623" i="6"/>
  <c r="I10624" i="6"/>
  <c r="I10625" i="6"/>
  <c r="I10626" i="6"/>
  <c r="I10627" i="6"/>
  <c r="I10628" i="6"/>
  <c r="I10629" i="6"/>
  <c r="I10630" i="6"/>
  <c r="I10631" i="6"/>
  <c r="I10632" i="6"/>
  <c r="I10633" i="6"/>
  <c r="I10634" i="6"/>
  <c r="I10635" i="6"/>
  <c r="I10636" i="6"/>
  <c r="I10637" i="6"/>
  <c r="I10638" i="6"/>
  <c r="I10639" i="6"/>
  <c r="I10640" i="6"/>
  <c r="I10641" i="6"/>
  <c r="I10642" i="6"/>
  <c r="I10643" i="6"/>
  <c r="I10644" i="6"/>
  <c r="I10645" i="6"/>
  <c r="I10646" i="6"/>
  <c r="I10647" i="6"/>
  <c r="I10648" i="6"/>
  <c r="I10649" i="6"/>
  <c r="I10650" i="6"/>
  <c r="I10651" i="6"/>
  <c r="I10652" i="6"/>
  <c r="I10653" i="6"/>
  <c r="I10654" i="6"/>
  <c r="I10655" i="6"/>
  <c r="I10656" i="6"/>
  <c r="I10657" i="6"/>
  <c r="I10658" i="6"/>
  <c r="I10659" i="6"/>
  <c r="I10660" i="6"/>
  <c r="I10661" i="6"/>
  <c r="I10662" i="6"/>
  <c r="I10663" i="6"/>
  <c r="I10664" i="6"/>
  <c r="I10665" i="6"/>
  <c r="I10666" i="6"/>
  <c r="I10667" i="6"/>
  <c r="I10668" i="6"/>
  <c r="I10669" i="6"/>
  <c r="I10670" i="6"/>
  <c r="I10671" i="6"/>
  <c r="I10672" i="6"/>
  <c r="I10673" i="6"/>
  <c r="I10674" i="6"/>
  <c r="I10675" i="6"/>
  <c r="I10676" i="6"/>
  <c r="I10677" i="6"/>
  <c r="I10678" i="6"/>
  <c r="I10679" i="6"/>
  <c r="I10680" i="6"/>
  <c r="I10681" i="6"/>
  <c r="I10682" i="6"/>
  <c r="I10683" i="6"/>
  <c r="I10684" i="6"/>
  <c r="I10685" i="6"/>
  <c r="I10686" i="6"/>
  <c r="I10687" i="6"/>
  <c r="I10688" i="6"/>
  <c r="I10689" i="6"/>
  <c r="I10690" i="6"/>
  <c r="I10691" i="6"/>
  <c r="I10692" i="6"/>
  <c r="I10693" i="6"/>
  <c r="I10694" i="6"/>
  <c r="I10695" i="6"/>
  <c r="I10696" i="6"/>
  <c r="I10697" i="6"/>
  <c r="I10698" i="6"/>
  <c r="I10699" i="6"/>
  <c r="I10700" i="6"/>
  <c r="I10701" i="6"/>
  <c r="I10702" i="6"/>
  <c r="I10703" i="6"/>
  <c r="I10704" i="6"/>
  <c r="I10705" i="6"/>
  <c r="I10706" i="6"/>
  <c r="I10707" i="6"/>
  <c r="I10708" i="6"/>
  <c r="I10709" i="6"/>
  <c r="I10710" i="6"/>
  <c r="I10711" i="6"/>
  <c r="I10712" i="6"/>
  <c r="I10713" i="6"/>
  <c r="I10714" i="6"/>
  <c r="I10715" i="6"/>
  <c r="I10716" i="6"/>
  <c r="I10717" i="6"/>
  <c r="I10718" i="6"/>
  <c r="I10719" i="6"/>
  <c r="I10720" i="6"/>
  <c r="I10721" i="6"/>
  <c r="I10722" i="6"/>
  <c r="I10723" i="6"/>
  <c r="I10724" i="6"/>
  <c r="I10725" i="6"/>
  <c r="I10726" i="6"/>
  <c r="I10727" i="6"/>
  <c r="I10728" i="6"/>
  <c r="I10729" i="6"/>
  <c r="I10730" i="6"/>
  <c r="I10731" i="6"/>
  <c r="I10732" i="6"/>
  <c r="I10733" i="6"/>
  <c r="I10734" i="6"/>
  <c r="I10735" i="6"/>
  <c r="I10736" i="6"/>
  <c r="I10737" i="6"/>
  <c r="I10738" i="6"/>
  <c r="I10739" i="6"/>
  <c r="I10740" i="6"/>
  <c r="I10741" i="6"/>
  <c r="I10742" i="6"/>
  <c r="I10743" i="6"/>
  <c r="I10744" i="6"/>
  <c r="I10745" i="6"/>
  <c r="I10746" i="6"/>
  <c r="I10747" i="6"/>
  <c r="I10748" i="6"/>
  <c r="I10749" i="6"/>
  <c r="I10750" i="6"/>
  <c r="I10751" i="6"/>
  <c r="I10752" i="6"/>
  <c r="I10753" i="6"/>
  <c r="I10754" i="6"/>
  <c r="I10755" i="6"/>
  <c r="I10756" i="6"/>
  <c r="I10757" i="6"/>
  <c r="I10758" i="6"/>
  <c r="I10759" i="6"/>
  <c r="I10760" i="6"/>
  <c r="I10761" i="6"/>
  <c r="I10762" i="6"/>
  <c r="I10763" i="6"/>
  <c r="I10764" i="6"/>
  <c r="I10765" i="6"/>
  <c r="I10766" i="6"/>
  <c r="I10767" i="6"/>
  <c r="I10768" i="6"/>
  <c r="I10769" i="6"/>
  <c r="I10770" i="6"/>
  <c r="I10771" i="6"/>
  <c r="I10772" i="6"/>
  <c r="I10773" i="6"/>
  <c r="I10774" i="6"/>
  <c r="I10775" i="6"/>
  <c r="I10776" i="6"/>
  <c r="I10777" i="6"/>
  <c r="I10778" i="6"/>
  <c r="I10779" i="6"/>
  <c r="I10780" i="6"/>
  <c r="I10781" i="6"/>
  <c r="I10782" i="6"/>
  <c r="I10783" i="6"/>
  <c r="I10784" i="6"/>
  <c r="I10785" i="6"/>
  <c r="I10786" i="6"/>
  <c r="I10787" i="6"/>
  <c r="I10788" i="6"/>
  <c r="I10789" i="6"/>
  <c r="I10790" i="6"/>
  <c r="I10791" i="6"/>
  <c r="I10792" i="6"/>
  <c r="I10793" i="6"/>
  <c r="I10794" i="6"/>
  <c r="I10795" i="6"/>
  <c r="I10796" i="6"/>
  <c r="I10797" i="6"/>
  <c r="I10798" i="6"/>
  <c r="I10799" i="6"/>
  <c r="I10800" i="6"/>
  <c r="I10801" i="6"/>
  <c r="I10802" i="6"/>
  <c r="I10803" i="6"/>
  <c r="I10804" i="6"/>
  <c r="I10805" i="6"/>
  <c r="I10806" i="6"/>
  <c r="I10807" i="6"/>
  <c r="I10808" i="6"/>
  <c r="I10809" i="6"/>
  <c r="I10810" i="6"/>
  <c r="I10811" i="6"/>
  <c r="I10812" i="6"/>
  <c r="I10813" i="6"/>
  <c r="I10814" i="6"/>
  <c r="I10815" i="6"/>
  <c r="I10816" i="6"/>
  <c r="I10817" i="6"/>
  <c r="I10818" i="6"/>
  <c r="I10819" i="6"/>
  <c r="I10820" i="6"/>
  <c r="I10821" i="6"/>
  <c r="I10822" i="6"/>
  <c r="I10823" i="6"/>
  <c r="I10824" i="6"/>
  <c r="I10825" i="6"/>
  <c r="I10826" i="6"/>
  <c r="I10827" i="6"/>
  <c r="I10828" i="6"/>
  <c r="I10829" i="6"/>
  <c r="I10830" i="6"/>
  <c r="I10831" i="6"/>
  <c r="I10832" i="6"/>
  <c r="I10833" i="6"/>
  <c r="I10834" i="6"/>
  <c r="I10835" i="6"/>
  <c r="I10836" i="6"/>
  <c r="I10837" i="6"/>
  <c r="I10838" i="6"/>
  <c r="I10839" i="6"/>
  <c r="I10840" i="6"/>
  <c r="I10841" i="6"/>
  <c r="I10842" i="6"/>
  <c r="I10843" i="6"/>
  <c r="I10844" i="6"/>
  <c r="I10845" i="6"/>
  <c r="I10846" i="6"/>
  <c r="I10847" i="6"/>
  <c r="I10848" i="6"/>
  <c r="I10849" i="6"/>
  <c r="I10850" i="6"/>
  <c r="I10851" i="6"/>
  <c r="I10852" i="6"/>
  <c r="I10853" i="6"/>
  <c r="I10854" i="6"/>
  <c r="I10855" i="6"/>
  <c r="I10856" i="6"/>
  <c r="I10857" i="6"/>
  <c r="I10858" i="6"/>
  <c r="I10859" i="6"/>
  <c r="I10860" i="6"/>
  <c r="I10861" i="6"/>
  <c r="I10862" i="6"/>
  <c r="I10863" i="6"/>
  <c r="I10864" i="6"/>
  <c r="I10865" i="6"/>
  <c r="I10866" i="6"/>
  <c r="I10867" i="6"/>
  <c r="I10868" i="6"/>
  <c r="I10869" i="6"/>
  <c r="I10870" i="6"/>
  <c r="I10871" i="6"/>
  <c r="I10872" i="6"/>
  <c r="I10873" i="6"/>
  <c r="I10874" i="6"/>
  <c r="I10875" i="6"/>
  <c r="I10876" i="6"/>
  <c r="I10877" i="6"/>
  <c r="I10878" i="6"/>
  <c r="I10879" i="6"/>
  <c r="I10880" i="6"/>
  <c r="I10881" i="6"/>
  <c r="I10882" i="6"/>
  <c r="I10883" i="6"/>
  <c r="I10884" i="6"/>
  <c r="I10885" i="6"/>
  <c r="I10886" i="6"/>
  <c r="I10887" i="6"/>
  <c r="I10888" i="6"/>
  <c r="I10889" i="6"/>
  <c r="I10890" i="6"/>
  <c r="I10891" i="6"/>
  <c r="I10892" i="6"/>
  <c r="I10893" i="6"/>
  <c r="I10894" i="6"/>
  <c r="I10895" i="6"/>
  <c r="I10896" i="6"/>
  <c r="I10897" i="6"/>
  <c r="I10898" i="6"/>
  <c r="I10899" i="6"/>
  <c r="I10900" i="6"/>
  <c r="I10901" i="6"/>
  <c r="I10902" i="6"/>
  <c r="I10903" i="6"/>
  <c r="I10904" i="6"/>
  <c r="I10905" i="6"/>
  <c r="I10906" i="6"/>
  <c r="I10907" i="6"/>
  <c r="I10908" i="6"/>
  <c r="I10909" i="6"/>
  <c r="I10910" i="6"/>
  <c r="I10911" i="6"/>
  <c r="I10912" i="6"/>
  <c r="I10913" i="6"/>
  <c r="I10914" i="6"/>
  <c r="I10915" i="6"/>
  <c r="I10916" i="6"/>
  <c r="I10917" i="6"/>
  <c r="I10918" i="6"/>
  <c r="I10919" i="6"/>
  <c r="I10920" i="6"/>
  <c r="I10921" i="6"/>
  <c r="I10922" i="6"/>
  <c r="I10923" i="6"/>
  <c r="I10924" i="6"/>
  <c r="I10925" i="6"/>
  <c r="I10926" i="6"/>
  <c r="I10927" i="6"/>
  <c r="I10928" i="6"/>
  <c r="I10929" i="6"/>
  <c r="I10930" i="6"/>
  <c r="I10931" i="6"/>
  <c r="I10932" i="6"/>
  <c r="I10933" i="6"/>
  <c r="I10934" i="6"/>
  <c r="I10935" i="6"/>
  <c r="I10936" i="6"/>
  <c r="I10937" i="6"/>
  <c r="I10938" i="6"/>
  <c r="I10939" i="6"/>
  <c r="I10940" i="6"/>
  <c r="I10941" i="6"/>
  <c r="I10942" i="6"/>
  <c r="I10943" i="6"/>
  <c r="I10944" i="6"/>
  <c r="I10945" i="6"/>
  <c r="I10946" i="6"/>
  <c r="I10947" i="6"/>
  <c r="I10948" i="6"/>
  <c r="I10949" i="6"/>
  <c r="I10950" i="6"/>
  <c r="I10951" i="6"/>
  <c r="I10952" i="6"/>
  <c r="I10953" i="6"/>
  <c r="I10954" i="6"/>
  <c r="I10955" i="6"/>
  <c r="I10956" i="6"/>
  <c r="I10957" i="6"/>
  <c r="I10958" i="6"/>
  <c r="I10959" i="6"/>
  <c r="I10960" i="6"/>
  <c r="I10961" i="6"/>
  <c r="I10962" i="6"/>
  <c r="I10963" i="6"/>
  <c r="I10964" i="6"/>
  <c r="I10965" i="6"/>
  <c r="I10966" i="6"/>
  <c r="I10967" i="6"/>
  <c r="I10968" i="6"/>
  <c r="I10969" i="6"/>
  <c r="I10970" i="6"/>
  <c r="I10971" i="6"/>
  <c r="I10972" i="6"/>
  <c r="I10973" i="6"/>
  <c r="I10974" i="6"/>
  <c r="I10975" i="6"/>
  <c r="I10976" i="6"/>
  <c r="I10977" i="6"/>
  <c r="I10978" i="6"/>
  <c r="I10979" i="6"/>
  <c r="I10980" i="6"/>
  <c r="I10981" i="6"/>
  <c r="I10982" i="6"/>
  <c r="I10983" i="6"/>
  <c r="I10984" i="6"/>
  <c r="I10985" i="6"/>
  <c r="I10986" i="6"/>
  <c r="I10987" i="6"/>
  <c r="I10988" i="6"/>
  <c r="I10989" i="6"/>
  <c r="I10990" i="6"/>
  <c r="I10991" i="6"/>
  <c r="I10992" i="6"/>
  <c r="I10993" i="6"/>
  <c r="I10994" i="6"/>
  <c r="I10995" i="6"/>
  <c r="I10996" i="6"/>
  <c r="I10997" i="6"/>
  <c r="I10998" i="6"/>
  <c r="I10999" i="6"/>
  <c r="I11000" i="6"/>
  <c r="I11001" i="6"/>
  <c r="I11002" i="6"/>
  <c r="I11003" i="6"/>
  <c r="I11004" i="6"/>
  <c r="I11005" i="6"/>
  <c r="I11006" i="6"/>
  <c r="I11007" i="6"/>
  <c r="I11008" i="6"/>
  <c r="I11009" i="6"/>
  <c r="I11010" i="6"/>
  <c r="I11011" i="6"/>
  <c r="I11012" i="6"/>
  <c r="I11013" i="6"/>
  <c r="I11014" i="6"/>
  <c r="I11015" i="6"/>
  <c r="I11016" i="6"/>
  <c r="I11017" i="6"/>
  <c r="I11018" i="6"/>
  <c r="I11019" i="6"/>
  <c r="I11020" i="6"/>
  <c r="I11021" i="6"/>
  <c r="I11022" i="6"/>
  <c r="I11023" i="6"/>
  <c r="I11024" i="6"/>
  <c r="I11025" i="6"/>
  <c r="I11026" i="6"/>
  <c r="I11027" i="6"/>
  <c r="I11028" i="6"/>
  <c r="I11029" i="6"/>
  <c r="I11030" i="6"/>
  <c r="I11031" i="6"/>
  <c r="I11032" i="6"/>
  <c r="I11033" i="6"/>
  <c r="I11034" i="6"/>
  <c r="I11035" i="6"/>
  <c r="I11036" i="6"/>
  <c r="I11037" i="6"/>
  <c r="I11038" i="6"/>
  <c r="I11039" i="6"/>
  <c r="I11040" i="6"/>
  <c r="I11041" i="6"/>
  <c r="I11042" i="6"/>
  <c r="I11043" i="6"/>
  <c r="I11044" i="6"/>
  <c r="I11045" i="6"/>
  <c r="I11046" i="6"/>
  <c r="I11047" i="6"/>
  <c r="I11048" i="6"/>
  <c r="I11049" i="6"/>
  <c r="I11050" i="6"/>
  <c r="I11051" i="6"/>
  <c r="I11052" i="6"/>
  <c r="I11053" i="6"/>
  <c r="I11054" i="6"/>
  <c r="I11055" i="6"/>
  <c r="I11056" i="6"/>
  <c r="I11057" i="6"/>
  <c r="I11058" i="6"/>
  <c r="I11059" i="6"/>
  <c r="I11060" i="6"/>
  <c r="I11061" i="6"/>
  <c r="I11062" i="6"/>
  <c r="I11063" i="6"/>
  <c r="I11064" i="6"/>
  <c r="I11065" i="6"/>
  <c r="I11066" i="6"/>
  <c r="I11067" i="6"/>
  <c r="I11068" i="6"/>
  <c r="I11069" i="6"/>
  <c r="I11070" i="6"/>
  <c r="I11071" i="6"/>
  <c r="I11072" i="6"/>
  <c r="I11073" i="6"/>
  <c r="I11074" i="6"/>
  <c r="I11075" i="6"/>
  <c r="I11076" i="6"/>
  <c r="I11077" i="6"/>
  <c r="I11078" i="6"/>
  <c r="I11079" i="6"/>
  <c r="I11080" i="6"/>
  <c r="I11081" i="6"/>
  <c r="I11082" i="6"/>
  <c r="I11083" i="6"/>
  <c r="I11084" i="6"/>
  <c r="I11085" i="6"/>
  <c r="I11086" i="6"/>
  <c r="I11087" i="6"/>
  <c r="I11088" i="6"/>
  <c r="I11089" i="6"/>
  <c r="I11090" i="6"/>
  <c r="I11091" i="6"/>
  <c r="I11092" i="6"/>
  <c r="I11093" i="6"/>
  <c r="I11094" i="6"/>
  <c r="I11095" i="6"/>
  <c r="I11096" i="6"/>
  <c r="I11097" i="6"/>
  <c r="I11098" i="6"/>
  <c r="I11099" i="6"/>
  <c r="I11100" i="6"/>
  <c r="I11101" i="6"/>
  <c r="I11102" i="6"/>
  <c r="I11103" i="6"/>
  <c r="I11104" i="6"/>
  <c r="I11105" i="6"/>
  <c r="I11106" i="6"/>
  <c r="I11107" i="6"/>
  <c r="I11108" i="6"/>
  <c r="I11109" i="6"/>
  <c r="I11110" i="6"/>
  <c r="I11111" i="6"/>
  <c r="I11112" i="6"/>
  <c r="I11113" i="6"/>
  <c r="I11114" i="6"/>
  <c r="I11115" i="6"/>
  <c r="I11116" i="6"/>
  <c r="I11117" i="6"/>
  <c r="I11118" i="6"/>
  <c r="I11119" i="6"/>
  <c r="I11120" i="6"/>
  <c r="I11121" i="6"/>
  <c r="I11122" i="6"/>
  <c r="I11123" i="6"/>
  <c r="I11124" i="6"/>
  <c r="I11125" i="6"/>
  <c r="I11126" i="6"/>
  <c r="I11127" i="6"/>
  <c r="I11128" i="6"/>
  <c r="I11129" i="6"/>
  <c r="I11130" i="6"/>
  <c r="I11131" i="6"/>
  <c r="I11132" i="6"/>
  <c r="I11133" i="6"/>
  <c r="I11134" i="6"/>
  <c r="I11135" i="6"/>
  <c r="I11136" i="6"/>
  <c r="I11137" i="6"/>
  <c r="I11138" i="6"/>
  <c r="I11139" i="6"/>
  <c r="I11140" i="6"/>
  <c r="I11141" i="6"/>
  <c r="I11142" i="6"/>
  <c r="I11143" i="6"/>
  <c r="I11144" i="6"/>
  <c r="I11145" i="6"/>
  <c r="I11146" i="6"/>
  <c r="I11147" i="6"/>
  <c r="I11148" i="6"/>
  <c r="I11149" i="6"/>
  <c r="I11150" i="6"/>
  <c r="I11151" i="6"/>
  <c r="I11152" i="6"/>
  <c r="I11153" i="6"/>
  <c r="I11154" i="6"/>
  <c r="I11155" i="6"/>
  <c r="I11156" i="6"/>
  <c r="I11157" i="6"/>
  <c r="I11158" i="6"/>
  <c r="I11159" i="6"/>
  <c r="I11160" i="6"/>
  <c r="I11161" i="6"/>
  <c r="I11162" i="6"/>
  <c r="I11163" i="6"/>
  <c r="I11164" i="6"/>
  <c r="I11165" i="6"/>
  <c r="I11166" i="6"/>
  <c r="I11167" i="6"/>
  <c r="I11168" i="6"/>
  <c r="I11169" i="6"/>
  <c r="I11170" i="6"/>
  <c r="I11171" i="6"/>
  <c r="I11172" i="6"/>
  <c r="I11173" i="6"/>
  <c r="I11174" i="6"/>
  <c r="I11175" i="6"/>
  <c r="I11176" i="6"/>
  <c r="I11177" i="6"/>
  <c r="I11178" i="6"/>
  <c r="I11179" i="6"/>
  <c r="I11180" i="6"/>
  <c r="I11181" i="6"/>
  <c r="I11182" i="6"/>
  <c r="I11183" i="6"/>
  <c r="I11184" i="6"/>
  <c r="I11185" i="6"/>
  <c r="I11186" i="6"/>
  <c r="I11187" i="6"/>
  <c r="I11188" i="6"/>
  <c r="I11189" i="6"/>
  <c r="I11190" i="6"/>
  <c r="I11191" i="6"/>
  <c r="I11192" i="6"/>
  <c r="I11193" i="6"/>
  <c r="I11194" i="6"/>
  <c r="I11195" i="6"/>
  <c r="I11196" i="6"/>
  <c r="I11197" i="6"/>
  <c r="I11198" i="6"/>
  <c r="I11199" i="6"/>
  <c r="I11200" i="6"/>
  <c r="I11201" i="6"/>
  <c r="I11202" i="6"/>
  <c r="I11203" i="6"/>
  <c r="I11204" i="6"/>
  <c r="I11205" i="6"/>
  <c r="I11206" i="6"/>
  <c r="I11207" i="6"/>
  <c r="I11208" i="6"/>
  <c r="I11209" i="6"/>
  <c r="I11210" i="6"/>
  <c r="I11211" i="6"/>
  <c r="I11212" i="6"/>
  <c r="I11213" i="6"/>
  <c r="I11214" i="6"/>
  <c r="I11215" i="6"/>
  <c r="I11216" i="6"/>
  <c r="I11217" i="6"/>
  <c r="I11218" i="6"/>
  <c r="I11219" i="6"/>
  <c r="I11220" i="6"/>
  <c r="I11221" i="6"/>
  <c r="I11222" i="6"/>
  <c r="I11223" i="6"/>
  <c r="I11224" i="6"/>
  <c r="I11225" i="6"/>
  <c r="I11226" i="6"/>
  <c r="I11227" i="6"/>
  <c r="I11228" i="6"/>
  <c r="I11229" i="6"/>
  <c r="I11230" i="6"/>
  <c r="I11231" i="6"/>
  <c r="I11232" i="6"/>
  <c r="I11233" i="6"/>
  <c r="I11234" i="6"/>
  <c r="I11235" i="6"/>
  <c r="I11236" i="6"/>
  <c r="I11237" i="6"/>
  <c r="I11238" i="6"/>
  <c r="I11239" i="6"/>
  <c r="I11240" i="6"/>
  <c r="I11241" i="6"/>
  <c r="I11242" i="6"/>
  <c r="I11243" i="6"/>
  <c r="I11244" i="6"/>
  <c r="I11245" i="6"/>
  <c r="I11246" i="6"/>
  <c r="I11247" i="6"/>
  <c r="I11248" i="6"/>
  <c r="I11249" i="6"/>
  <c r="I11250" i="6"/>
  <c r="I11251" i="6"/>
  <c r="I11252" i="6"/>
  <c r="I11253" i="6"/>
  <c r="I11254" i="6"/>
  <c r="I11255" i="6"/>
  <c r="I11256" i="6"/>
  <c r="I11257" i="6"/>
  <c r="I11258" i="6"/>
  <c r="I11259" i="6"/>
  <c r="I11260" i="6"/>
  <c r="I11261" i="6"/>
  <c r="I11262" i="6"/>
  <c r="I11263" i="6"/>
  <c r="I11264" i="6"/>
  <c r="I11265" i="6"/>
  <c r="I11266" i="6"/>
  <c r="I11267" i="6"/>
  <c r="I11268" i="6"/>
  <c r="I11269" i="6"/>
  <c r="I11270" i="6"/>
  <c r="I11271" i="6"/>
  <c r="I11272" i="6"/>
  <c r="I11273" i="6"/>
  <c r="I11274" i="6"/>
  <c r="I11275" i="6"/>
  <c r="I11276" i="6"/>
  <c r="I11277" i="6"/>
  <c r="I11278" i="6"/>
  <c r="I11279" i="6"/>
  <c r="I11280" i="6"/>
  <c r="I11281" i="6"/>
  <c r="I11282" i="6"/>
  <c r="I11283" i="6"/>
  <c r="I11284" i="6"/>
  <c r="I11285" i="6"/>
  <c r="I11286" i="6"/>
  <c r="I11287" i="6"/>
  <c r="I11288" i="6"/>
  <c r="I11289" i="6"/>
  <c r="I11290" i="6"/>
  <c r="I11291" i="6"/>
  <c r="I11292" i="6"/>
  <c r="I11293" i="6"/>
  <c r="I11294" i="6"/>
  <c r="I11295" i="6"/>
  <c r="I11296" i="6"/>
  <c r="I11297" i="6"/>
  <c r="I11298" i="6"/>
  <c r="I11299" i="6"/>
  <c r="I11300" i="6"/>
  <c r="I11301" i="6"/>
  <c r="I11302" i="6"/>
  <c r="I11303" i="6"/>
  <c r="I11304" i="6"/>
  <c r="I11305" i="6"/>
  <c r="I11306" i="6"/>
  <c r="I11307" i="6"/>
  <c r="I11308" i="6"/>
  <c r="I11309" i="6"/>
  <c r="I11310" i="6"/>
  <c r="I11311" i="6"/>
  <c r="I11312" i="6"/>
  <c r="I11313" i="6"/>
  <c r="I11314" i="6"/>
  <c r="I11315" i="6"/>
  <c r="I11316" i="6"/>
  <c r="I11317" i="6"/>
  <c r="I11318" i="6"/>
  <c r="I11319" i="6"/>
  <c r="I11320" i="6"/>
  <c r="I11321" i="6"/>
  <c r="I11322" i="6"/>
  <c r="I11323" i="6"/>
  <c r="I11324" i="6"/>
  <c r="I11325" i="6"/>
  <c r="I11326" i="6"/>
  <c r="I11327" i="6"/>
  <c r="I11328" i="6"/>
  <c r="I11329" i="6"/>
  <c r="I11330" i="6"/>
  <c r="I11331" i="6"/>
  <c r="I11332" i="6"/>
  <c r="I11333" i="6"/>
  <c r="I11334" i="6"/>
  <c r="I11335" i="6"/>
  <c r="I11336" i="6"/>
  <c r="I11337" i="6"/>
  <c r="I11338" i="6"/>
  <c r="I11339" i="6"/>
  <c r="I11340" i="6"/>
  <c r="I11341" i="6"/>
  <c r="I11342" i="6"/>
  <c r="I11343" i="6"/>
  <c r="I11344" i="6"/>
  <c r="I11345" i="6"/>
  <c r="I11346" i="6"/>
  <c r="I11347" i="6"/>
  <c r="I11348" i="6"/>
  <c r="I11349" i="6"/>
  <c r="I11350" i="6"/>
  <c r="I11351" i="6"/>
  <c r="I11352" i="6"/>
  <c r="I11353" i="6"/>
  <c r="I11354" i="6"/>
  <c r="I11355" i="6"/>
  <c r="I11356" i="6"/>
  <c r="I11357" i="6"/>
  <c r="I11358" i="6"/>
  <c r="I11359" i="6"/>
  <c r="I11360" i="6"/>
  <c r="I11361" i="6"/>
  <c r="I11362" i="6"/>
  <c r="I11363" i="6"/>
  <c r="I11364" i="6"/>
  <c r="I11365" i="6"/>
  <c r="I11366" i="6"/>
  <c r="I11367" i="6"/>
  <c r="I11368" i="6"/>
  <c r="I11369" i="6"/>
  <c r="I11370" i="6"/>
  <c r="I11371" i="6"/>
  <c r="I11372" i="6"/>
  <c r="I11373" i="6"/>
  <c r="I11374" i="6"/>
  <c r="I11375" i="6"/>
  <c r="I11376" i="6"/>
  <c r="I11377" i="6"/>
  <c r="I11378" i="6"/>
  <c r="I11379" i="6"/>
  <c r="I11380" i="6"/>
  <c r="I11381" i="6"/>
  <c r="I11382" i="6"/>
  <c r="I11383" i="6"/>
  <c r="I11384" i="6"/>
  <c r="I11385" i="6"/>
  <c r="I11386" i="6"/>
  <c r="I11387" i="6"/>
  <c r="I11388" i="6"/>
  <c r="I11389" i="6"/>
  <c r="I11390" i="6"/>
  <c r="I11391" i="6"/>
  <c r="I11392" i="6"/>
  <c r="I11393" i="6"/>
  <c r="I11394" i="6"/>
  <c r="I11395" i="6"/>
  <c r="I11396" i="6"/>
  <c r="I11397" i="6"/>
  <c r="I11398" i="6"/>
  <c r="I11399" i="6"/>
  <c r="I11400" i="6"/>
  <c r="I11401" i="6"/>
  <c r="I11402" i="6"/>
  <c r="I11403" i="6"/>
  <c r="I11404" i="6"/>
  <c r="I11405" i="6"/>
  <c r="I11406" i="6"/>
  <c r="I11407" i="6"/>
  <c r="I11408" i="6"/>
  <c r="I11409" i="6"/>
  <c r="I11410" i="6"/>
  <c r="I11411" i="6"/>
  <c r="I11412" i="6"/>
  <c r="I11413" i="6"/>
  <c r="I11414" i="6"/>
  <c r="I11415" i="6"/>
  <c r="I11416" i="6"/>
  <c r="I11417" i="6"/>
  <c r="I11418" i="6"/>
  <c r="I11419" i="6"/>
  <c r="I11420" i="6"/>
  <c r="I11421" i="6"/>
  <c r="I11422" i="6"/>
  <c r="I11423" i="6"/>
  <c r="I11424" i="6"/>
  <c r="I11425" i="6"/>
  <c r="I11426" i="6"/>
  <c r="I11427" i="6"/>
  <c r="I11428" i="6"/>
  <c r="I11429" i="6"/>
  <c r="I11430" i="6"/>
  <c r="I11431" i="6"/>
  <c r="I11432" i="6"/>
  <c r="I11433" i="6"/>
  <c r="I11434" i="6"/>
  <c r="I11435" i="6"/>
  <c r="I11436" i="6"/>
  <c r="I11437" i="6"/>
  <c r="I11438" i="6"/>
  <c r="I11439" i="6"/>
  <c r="I11440" i="6"/>
  <c r="I11441" i="6"/>
  <c r="I11442" i="6"/>
  <c r="I11443" i="6"/>
  <c r="I11444" i="6"/>
  <c r="I11445" i="6"/>
  <c r="I11446" i="6"/>
  <c r="I11447" i="6"/>
  <c r="I11448" i="6"/>
  <c r="I11449" i="6"/>
  <c r="I11450" i="6"/>
  <c r="I11451" i="6"/>
  <c r="I11452" i="6"/>
  <c r="I11453" i="6"/>
  <c r="I11454" i="6"/>
  <c r="I11455" i="6"/>
  <c r="I11456" i="6"/>
  <c r="I11457" i="6"/>
  <c r="I11458" i="6"/>
  <c r="I11459" i="6"/>
  <c r="I11460" i="6"/>
  <c r="I11461" i="6"/>
  <c r="I11462" i="6"/>
  <c r="I11463" i="6"/>
  <c r="I11464" i="6"/>
  <c r="I11465" i="6"/>
  <c r="I11466" i="6"/>
  <c r="I11467" i="6"/>
  <c r="I11468" i="6"/>
  <c r="I11469" i="6"/>
  <c r="I11470" i="6"/>
  <c r="I11471" i="6"/>
  <c r="I11472" i="6"/>
  <c r="I11473" i="6"/>
  <c r="I11474" i="6"/>
  <c r="I11475" i="6"/>
  <c r="I11476" i="6"/>
  <c r="I11477" i="6"/>
  <c r="I11478" i="6"/>
  <c r="I11479" i="6"/>
  <c r="I11480" i="6"/>
  <c r="I11481" i="6"/>
  <c r="I11482" i="6"/>
  <c r="I11483" i="6"/>
  <c r="I11484" i="6"/>
  <c r="I11485" i="6"/>
  <c r="I11486" i="6"/>
  <c r="I11487" i="6"/>
  <c r="I11488" i="6"/>
  <c r="I11489" i="6"/>
  <c r="I11490" i="6"/>
  <c r="I11491" i="6"/>
  <c r="I11492" i="6"/>
  <c r="I11493" i="6"/>
  <c r="I11494" i="6"/>
  <c r="I11495" i="6"/>
  <c r="I11496" i="6"/>
  <c r="I11497" i="6"/>
  <c r="I11498" i="6"/>
  <c r="I11499" i="6"/>
  <c r="I11500" i="6"/>
  <c r="I11501" i="6"/>
  <c r="I11502" i="6"/>
  <c r="I11503" i="6"/>
  <c r="I11504" i="6"/>
  <c r="I11505" i="6"/>
  <c r="I11506" i="6"/>
  <c r="I11507" i="6"/>
  <c r="I11508" i="6"/>
  <c r="I11509" i="6"/>
  <c r="I11510" i="6"/>
  <c r="I11511" i="6"/>
  <c r="I11512" i="6"/>
  <c r="I11513" i="6"/>
  <c r="I11514" i="6"/>
  <c r="I11515" i="6"/>
  <c r="I11516" i="6"/>
  <c r="I11517" i="6"/>
  <c r="I11518" i="6"/>
  <c r="I11519" i="6"/>
  <c r="I11520" i="6"/>
  <c r="I11521" i="6"/>
  <c r="I11522" i="6"/>
  <c r="I11523" i="6"/>
  <c r="I11524" i="6"/>
  <c r="I11525" i="6"/>
  <c r="I11526" i="6"/>
  <c r="I11527" i="6"/>
  <c r="I11528" i="6"/>
  <c r="I11529" i="6"/>
  <c r="I11530" i="6"/>
  <c r="I11531" i="6"/>
  <c r="I11532" i="6"/>
  <c r="I11533" i="6"/>
  <c r="I11534" i="6"/>
  <c r="I11535" i="6"/>
  <c r="I11536" i="6"/>
  <c r="I11537" i="6"/>
  <c r="I11538" i="6"/>
  <c r="I11539" i="6"/>
  <c r="I11540" i="6"/>
  <c r="I11541" i="6"/>
  <c r="I11542" i="6"/>
  <c r="I11543" i="6"/>
  <c r="I11544" i="6"/>
  <c r="I11545" i="6"/>
  <c r="I11546" i="6"/>
  <c r="I11547" i="6"/>
  <c r="I11548" i="6"/>
  <c r="I11549" i="6"/>
  <c r="I11550" i="6"/>
  <c r="I11551" i="6"/>
  <c r="I11552" i="6"/>
  <c r="I11553" i="6"/>
  <c r="I11554" i="6"/>
  <c r="I11555" i="6"/>
  <c r="I11556" i="6"/>
  <c r="I11557" i="6"/>
  <c r="I11558" i="6"/>
  <c r="I11559" i="6"/>
  <c r="I11560" i="6"/>
  <c r="I11561" i="6"/>
  <c r="I11562" i="6"/>
  <c r="I11563" i="6"/>
  <c r="I11564" i="6"/>
  <c r="I11565" i="6"/>
  <c r="I11566" i="6"/>
  <c r="I11567" i="6"/>
  <c r="I11568" i="6"/>
  <c r="I11569" i="6"/>
  <c r="I11570" i="6"/>
  <c r="I11571" i="6"/>
  <c r="I11572" i="6"/>
  <c r="I11573" i="6"/>
  <c r="I11574" i="6"/>
  <c r="I11575" i="6"/>
  <c r="I11576" i="6"/>
  <c r="I11577" i="6"/>
  <c r="I11578" i="6"/>
  <c r="I11579" i="6"/>
  <c r="I11580" i="6"/>
  <c r="I11581" i="6"/>
  <c r="I11582" i="6"/>
  <c r="I11583" i="6"/>
  <c r="I11584" i="6"/>
  <c r="I11585" i="6"/>
  <c r="I11586" i="6"/>
  <c r="I11587" i="6"/>
  <c r="I11588" i="6"/>
  <c r="I11589" i="6"/>
  <c r="I11590" i="6"/>
  <c r="I11591" i="6"/>
  <c r="I11592" i="6"/>
  <c r="I11593" i="6"/>
  <c r="I11594" i="6"/>
  <c r="I11595" i="6"/>
  <c r="I11596" i="6"/>
  <c r="I11597" i="6"/>
  <c r="I11598" i="6"/>
  <c r="I11599" i="6"/>
  <c r="I11600" i="6"/>
  <c r="I11601" i="6"/>
  <c r="I11602" i="6"/>
  <c r="I11603" i="6"/>
  <c r="I11604" i="6"/>
  <c r="I11605" i="6"/>
  <c r="I11606" i="6"/>
  <c r="I11607" i="6"/>
  <c r="I11608" i="6"/>
  <c r="I11609" i="6"/>
  <c r="I11610" i="6"/>
  <c r="I11611" i="6"/>
  <c r="I11612" i="6"/>
  <c r="I11613" i="6"/>
  <c r="I11614" i="6"/>
  <c r="I11615" i="6"/>
  <c r="I11616" i="6"/>
  <c r="I11617" i="6"/>
  <c r="I11618" i="6"/>
  <c r="I11619" i="6"/>
  <c r="I11620" i="6"/>
  <c r="I11621" i="6"/>
  <c r="I11622" i="6"/>
  <c r="I11623" i="6"/>
  <c r="I11624" i="6"/>
  <c r="I11625" i="6"/>
  <c r="I11626" i="6"/>
  <c r="I11627" i="6"/>
  <c r="I11628" i="6"/>
  <c r="I11629" i="6"/>
  <c r="I11630" i="6"/>
  <c r="I11631" i="6"/>
  <c r="I11632" i="6"/>
  <c r="I11633" i="6"/>
  <c r="I11634" i="6"/>
  <c r="I11635" i="6"/>
  <c r="I11636" i="6"/>
  <c r="I11637" i="6"/>
  <c r="I11638" i="6"/>
  <c r="I11639" i="6"/>
  <c r="I11640" i="6"/>
  <c r="I11641" i="6"/>
  <c r="I11642" i="6"/>
  <c r="I11643" i="6"/>
  <c r="I11644" i="6"/>
  <c r="I11645" i="6"/>
  <c r="I11646" i="6"/>
  <c r="I11647" i="6"/>
  <c r="I11648" i="6"/>
  <c r="I11649" i="6"/>
  <c r="I11650" i="6"/>
  <c r="I11651" i="6"/>
  <c r="I11652" i="6"/>
  <c r="I11653" i="6"/>
  <c r="I11654" i="6"/>
  <c r="I11655" i="6"/>
  <c r="I11656" i="6"/>
  <c r="I11657" i="6"/>
  <c r="I11658" i="6"/>
  <c r="I11659" i="6"/>
  <c r="I11660" i="6"/>
  <c r="I11661" i="6"/>
  <c r="I11662" i="6"/>
  <c r="I11663" i="6"/>
  <c r="I11664" i="6"/>
  <c r="I11665" i="6"/>
  <c r="I11666" i="6"/>
  <c r="I11667" i="6"/>
  <c r="I11668" i="6"/>
  <c r="I11669" i="6"/>
  <c r="I11670" i="6"/>
  <c r="I11671" i="6"/>
  <c r="I11672" i="6"/>
  <c r="I11673" i="6"/>
  <c r="I11674" i="6"/>
  <c r="I11675" i="6"/>
  <c r="I11676" i="6"/>
  <c r="I11677" i="6"/>
  <c r="I11678" i="6"/>
  <c r="I11679" i="6"/>
  <c r="I11680" i="6"/>
  <c r="I11681" i="6"/>
  <c r="I11682" i="6"/>
  <c r="I11683" i="6"/>
  <c r="I11684" i="6"/>
  <c r="I11685" i="6"/>
  <c r="I11686" i="6"/>
  <c r="I11687" i="6"/>
  <c r="I11688" i="6"/>
  <c r="I11689" i="6"/>
  <c r="I11690" i="6"/>
  <c r="I11691" i="6"/>
  <c r="I11692" i="6"/>
  <c r="I11693" i="6"/>
  <c r="I11694" i="6"/>
  <c r="I11695" i="6"/>
  <c r="I11696" i="6"/>
  <c r="I11697" i="6"/>
  <c r="I11698" i="6"/>
  <c r="I11699" i="6"/>
  <c r="I11700" i="6"/>
  <c r="I11701" i="6"/>
  <c r="I11702" i="6"/>
  <c r="I11703" i="6"/>
  <c r="I11704" i="6"/>
  <c r="I11705" i="6"/>
  <c r="I11706" i="6"/>
  <c r="I11707" i="6"/>
  <c r="I11708" i="6"/>
  <c r="I11709" i="6"/>
  <c r="I11710" i="6"/>
  <c r="I11711" i="6"/>
  <c r="I11712" i="6"/>
  <c r="I11713" i="6"/>
  <c r="I11714" i="6"/>
  <c r="I11715" i="6"/>
  <c r="I11716" i="6"/>
  <c r="I11717" i="6"/>
  <c r="I11718" i="6"/>
  <c r="I11719" i="6"/>
  <c r="I11720" i="6"/>
  <c r="I11721" i="6"/>
  <c r="I11722" i="6"/>
  <c r="I11723" i="6"/>
  <c r="I11724" i="6"/>
  <c r="I11725" i="6"/>
  <c r="I11726" i="6"/>
  <c r="I11727" i="6"/>
  <c r="I11728" i="6"/>
  <c r="I11729" i="6"/>
  <c r="I11730" i="6"/>
  <c r="I11731" i="6"/>
  <c r="I11732" i="6"/>
  <c r="I11733" i="6"/>
  <c r="I11734" i="6"/>
  <c r="I11735" i="6"/>
  <c r="I11736" i="6"/>
  <c r="I11737" i="6"/>
  <c r="I11738" i="6"/>
  <c r="I11739" i="6"/>
  <c r="I11740" i="6"/>
  <c r="I11741" i="6"/>
  <c r="I11742" i="6"/>
  <c r="I11743" i="6"/>
  <c r="I11744" i="6"/>
  <c r="I11745" i="6"/>
  <c r="I11746" i="6"/>
  <c r="I11747" i="6"/>
  <c r="I11748" i="6"/>
  <c r="I11749" i="6"/>
  <c r="I11750" i="6"/>
  <c r="I11751" i="6"/>
  <c r="I11752" i="6"/>
  <c r="I11753" i="6"/>
  <c r="I11754" i="6"/>
  <c r="I11755" i="6"/>
  <c r="I11756" i="6"/>
  <c r="I11757" i="6"/>
  <c r="I11758" i="6"/>
  <c r="I11759" i="6"/>
  <c r="I11760" i="6"/>
  <c r="I11761" i="6"/>
  <c r="I11762" i="6"/>
  <c r="I11763" i="6"/>
  <c r="I11764" i="6"/>
  <c r="I11765" i="6"/>
  <c r="I11766" i="6"/>
  <c r="I11767" i="6"/>
  <c r="I11768" i="6"/>
  <c r="I11769" i="6"/>
  <c r="I11770" i="6"/>
  <c r="I11771" i="6"/>
  <c r="I11772" i="6"/>
  <c r="I11773" i="6"/>
  <c r="I11774" i="6"/>
  <c r="I11775" i="6"/>
  <c r="I11776" i="6"/>
  <c r="I11777" i="6"/>
  <c r="I11778" i="6"/>
  <c r="I11779" i="6"/>
  <c r="I11780" i="6"/>
  <c r="I11781" i="6"/>
  <c r="I11782" i="6"/>
  <c r="I11783" i="6"/>
  <c r="I11784" i="6"/>
  <c r="I11785" i="6"/>
  <c r="I11786" i="6"/>
  <c r="I11787" i="6"/>
  <c r="I11788" i="6"/>
  <c r="I11789" i="6"/>
  <c r="I11790" i="6"/>
  <c r="I11791" i="6"/>
  <c r="I11792" i="6"/>
  <c r="I11793" i="6"/>
  <c r="I11794" i="6"/>
  <c r="I11795" i="6"/>
  <c r="I11796" i="6"/>
  <c r="I11797" i="6"/>
  <c r="I11798" i="6"/>
  <c r="I11799" i="6"/>
  <c r="I11800" i="6"/>
  <c r="I11801" i="6"/>
  <c r="I11802" i="6"/>
  <c r="I11803" i="6"/>
  <c r="I11804" i="6"/>
  <c r="I11805" i="6"/>
  <c r="I11806" i="6"/>
  <c r="I11807" i="6"/>
  <c r="I11808" i="6"/>
  <c r="I11809" i="6"/>
  <c r="I11810" i="6"/>
  <c r="I11811" i="6"/>
  <c r="I11812" i="6"/>
  <c r="I11813" i="6"/>
  <c r="I11814" i="6"/>
  <c r="I11815" i="6"/>
  <c r="I11816" i="6"/>
  <c r="I11817" i="6"/>
  <c r="I11818" i="6"/>
  <c r="I11819" i="6"/>
  <c r="I11820" i="6"/>
  <c r="I11821" i="6"/>
  <c r="I11822" i="6"/>
  <c r="I11823" i="6"/>
  <c r="I11824" i="6"/>
  <c r="I11825" i="6"/>
  <c r="I11826" i="6"/>
  <c r="I11827" i="6"/>
  <c r="I11828" i="6"/>
  <c r="I11829" i="6"/>
  <c r="I11830" i="6"/>
  <c r="I11831" i="6"/>
  <c r="I11832" i="6"/>
  <c r="I11833" i="6"/>
  <c r="I11834" i="6"/>
  <c r="I11835" i="6"/>
  <c r="I11836" i="6"/>
  <c r="I11837" i="6"/>
  <c r="I11838" i="6"/>
  <c r="I11839" i="6"/>
  <c r="I11840" i="6"/>
  <c r="I11841" i="6"/>
  <c r="I11842" i="6"/>
  <c r="I11843" i="6"/>
  <c r="I11844" i="6"/>
  <c r="I11845" i="6"/>
  <c r="I11846" i="6"/>
  <c r="I11847" i="6"/>
  <c r="I11848" i="6"/>
  <c r="I11849" i="6"/>
  <c r="I11850" i="6"/>
  <c r="I11851" i="6"/>
  <c r="I11852" i="6"/>
  <c r="I11853" i="6"/>
  <c r="I11854" i="6"/>
  <c r="I11855" i="6"/>
  <c r="I11856" i="6"/>
  <c r="I11857" i="6"/>
  <c r="I11858" i="6"/>
  <c r="I11859" i="6"/>
  <c r="I11860" i="6"/>
  <c r="I11861" i="6"/>
  <c r="I11862" i="6"/>
  <c r="I11863" i="6"/>
  <c r="I11864" i="6"/>
  <c r="I11865" i="6"/>
  <c r="I11866" i="6"/>
  <c r="I11867" i="6"/>
  <c r="I11868" i="6"/>
  <c r="I11869" i="6"/>
  <c r="I11870" i="6"/>
  <c r="I11871" i="6"/>
  <c r="I11872" i="6"/>
  <c r="I11873" i="6"/>
  <c r="I11874" i="6"/>
  <c r="I11875" i="6"/>
  <c r="I11876" i="6"/>
  <c r="I11877" i="6"/>
  <c r="I11878" i="6"/>
  <c r="I11879" i="6"/>
  <c r="I11880" i="6"/>
  <c r="I11881" i="6"/>
  <c r="I11882" i="6"/>
  <c r="I11883" i="6"/>
  <c r="I11884" i="6"/>
  <c r="I11885" i="6"/>
  <c r="I11886" i="6"/>
  <c r="I11887" i="6"/>
  <c r="I11888" i="6"/>
  <c r="I11889" i="6"/>
  <c r="I11890" i="6"/>
  <c r="I11891" i="6"/>
  <c r="I11892" i="6"/>
  <c r="I11893" i="6"/>
  <c r="I11894" i="6"/>
  <c r="I11895" i="6"/>
  <c r="I11896" i="6"/>
  <c r="I11897" i="6"/>
  <c r="I11898" i="6"/>
  <c r="I11899" i="6"/>
  <c r="I11900" i="6"/>
  <c r="I11901" i="6"/>
  <c r="I11902" i="6"/>
  <c r="I11903" i="6"/>
  <c r="I11904" i="6"/>
  <c r="I11905" i="6"/>
  <c r="I11906" i="6"/>
  <c r="I11907" i="6"/>
  <c r="I11908" i="6"/>
  <c r="I11909" i="6"/>
  <c r="I11910" i="6"/>
  <c r="I11911" i="6"/>
  <c r="I11912" i="6"/>
  <c r="I11913" i="6"/>
  <c r="I11914" i="6"/>
  <c r="I11915" i="6"/>
  <c r="I11916" i="6"/>
  <c r="I11917" i="6"/>
  <c r="I11918" i="6"/>
  <c r="I11919" i="6"/>
  <c r="I11920" i="6"/>
  <c r="I11921" i="6"/>
  <c r="I11922" i="6"/>
  <c r="I11923" i="6"/>
  <c r="I11924" i="6"/>
  <c r="I11925" i="6"/>
  <c r="I11926" i="6"/>
  <c r="I11927" i="6"/>
  <c r="I11928" i="6"/>
  <c r="I11929" i="6"/>
  <c r="I11930" i="6"/>
  <c r="I11931" i="6"/>
  <c r="I11932" i="6"/>
  <c r="I11933" i="6"/>
  <c r="I11934" i="6"/>
  <c r="I11935" i="6"/>
  <c r="I11936" i="6"/>
  <c r="I11937" i="6"/>
  <c r="I11938" i="6"/>
  <c r="I11939" i="6"/>
  <c r="I11940" i="6"/>
  <c r="I11941" i="6"/>
  <c r="I11942" i="6"/>
  <c r="I11943" i="6"/>
  <c r="I11944" i="6"/>
  <c r="I11945" i="6"/>
  <c r="I11946" i="6"/>
  <c r="I11947" i="6"/>
  <c r="I11948" i="6"/>
  <c r="I11949" i="6"/>
  <c r="I11950" i="6"/>
  <c r="I11951" i="6"/>
  <c r="I11952" i="6"/>
  <c r="I11953" i="6"/>
  <c r="I11954" i="6"/>
  <c r="I11955" i="6"/>
  <c r="I11956" i="6"/>
  <c r="I11957" i="6"/>
  <c r="I11958" i="6"/>
  <c r="I11959" i="6"/>
  <c r="I11960" i="6"/>
  <c r="I11961" i="6"/>
  <c r="I11962" i="6"/>
  <c r="I11963" i="6"/>
  <c r="I11964" i="6"/>
  <c r="I11965" i="6"/>
  <c r="I11966" i="6"/>
  <c r="I11967" i="6"/>
  <c r="I11968" i="6"/>
  <c r="I11969" i="6"/>
  <c r="I11970" i="6"/>
  <c r="I11971" i="6"/>
  <c r="I11972" i="6"/>
  <c r="I11973" i="6"/>
  <c r="I11974" i="6"/>
  <c r="I11975" i="6"/>
  <c r="I11976" i="6"/>
  <c r="I11977" i="6"/>
  <c r="I11978" i="6"/>
  <c r="I11979" i="6"/>
  <c r="I11980" i="6"/>
  <c r="I11981" i="6"/>
  <c r="I11982" i="6"/>
  <c r="I11983" i="6"/>
  <c r="I11984" i="6"/>
  <c r="I11985" i="6"/>
  <c r="I11986" i="6"/>
  <c r="I11987" i="6"/>
  <c r="I11988" i="6"/>
  <c r="I11989" i="6"/>
  <c r="I11990" i="6"/>
  <c r="I11991" i="6"/>
  <c r="I11992" i="6"/>
  <c r="I11993" i="6"/>
  <c r="I11994" i="6"/>
  <c r="I11995" i="6"/>
  <c r="I11996" i="6"/>
  <c r="I11997" i="6"/>
  <c r="I11998" i="6"/>
  <c r="I11999" i="6"/>
  <c r="I12000" i="6"/>
  <c r="I12001" i="6"/>
  <c r="I12002" i="6"/>
  <c r="I12003" i="6"/>
  <c r="I12004" i="6"/>
  <c r="I12005" i="6"/>
  <c r="I12006" i="6"/>
  <c r="I12007" i="6"/>
  <c r="I12008" i="6"/>
  <c r="I12009" i="6"/>
  <c r="I12010" i="6"/>
  <c r="I12011" i="6"/>
  <c r="I12012" i="6"/>
  <c r="I12013" i="6"/>
  <c r="I12014" i="6"/>
  <c r="I12015" i="6"/>
  <c r="I12016" i="6"/>
  <c r="I12017" i="6"/>
  <c r="I12018" i="6"/>
  <c r="I12019" i="6"/>
  <c r="I12020" i="6"/>
  <c r="I12021" i="6"/>
  <c r="I12022" i="6"/>
  <c r="I12023" i="6"/>
  <c r="I12024" i="6"/>
  <c r="I12025" i="6"/>
  <c r="I12026" i="6"/>
  <c r="I12027" i="6"/>
  <c r="I12028" i="6"/>
  <c r="I12029" i="6"/>
  <c r="I12030" i="6"/>
  <c r="I12031" i="6"/>
  <c r="I12032" i="6"/>
  <c r="I12033" i="6"/>
  <c r="I12034" i="6"/>
  <c r="I12035" i="6"/>
  <c r="I12036" i="6"/>
  <c r="I12037" i="6"/>
  <c r="I12038" i="6"/>
  <c r="I12039" i="6"/>
  <c r="I12040" i="6"/>
  <c r="I12041" i="6"/>
  <c r="I12042" i="6"/>
  <c r="I12043" i="6"/>
  <c r="I12044" i="6"/>
  <c r="I12045" i="6"/>
  <c r="I12046" i="6"/>
  <c r="I12047" i="6"/>
  <c r="I12048" i="6"/>
  <c r="I12049" i="6"/>
  <c r="I12050" i="6"/>
  <c r="I12051" i="6"/>
  <c r="I12052" i="6"/>
  <c r="I12053" i="6"/>
  <c r="I12054" i="6"/>
  <c r="I12055" i="6"/>
  <c r="I12056" i="6"/>
  <c r="I12057" i="6"/>
  <c r="I12058" i="6"/>
  <c r="I12059" i="6"/>
  <c r="I12060" i="6"/>
  <c r="I12061" i="6"/>
  <c r="I12062" i="6"/>
  <c r="I12063" i="6"/>
  <c r="I12064" i="6"/>
  <c r="I12065" i="6"/>
  <c r="I12066" i="6"/>
  <c r="I12067" i="6"/>
  <c r="I12068" i="6"/>
  <c r="I12069" i="6"/>
  <c r="I12070" i="6"/>
  <c r="I12071" i="6"/>
  <c r="I12072" i="6"/>
  <c r="I12073" i="6"/>
  <c r="I12074" i="6"/>
  <c r="I12075" i="6"/>
  <c r="I12076" i="6"/>
  <c r="I12077" i="6"/>
  <c r="I12078" i="6"/>
  <c r="I12079" i="6"/>
  <c r="I12080" i="6"/>
  <c r="I12081" i="6"/>
  <c r="I12082" i="6"/>
  <c r="I12083" i="6"/>
  <c r="I12084" i="6"/>
  <c r="I12085" i="6"/>
  <c r="I12086" i="6"/>
  <c r="I12087" i="6"/>
  <c r="I12088" i="6"/>
  <c r="I12089" i="6"/>
  <c r="I12090" i="6"/>
  <c r="I12091" i="6"/>
  <c r="I12092" i="6"/>
  <c r="I12093" i="6"/>
  <c r="I12094" i="6"/>
  <c r="I12095" i="6"/>
  <c r="I12096" i="6"/>
  <c r="I12097" i="6"/>
  <c r="I12098" i="6"/>
  <c r="I12099" i="6"/>
  <c r="I12100" i="6"/>
  <c r="I12101" i="6"/>
  <c r="I12102" i="6"/>
  <c r="I12103" i="6"/>
  <c r="I12104" i="6"/>
  <c r="I12105" i="6"/>
  <c r="I12106" i="6"/>
  <c r="I12107" i="6"/>
  <c r="I12108" i="6"/>
  <c r="I12109" i="6"/>
  <c r="I12110" i="6"/>
  <c r="I12111" i="6"/>
  <c r="I12112" i="6"/>
  <c r="I12113" i="6"/>
  <c r="I12114" i="6"/>
  <c r="I12115" i="6"/>
  <c r="I12116" i="6"/>
  <c r="I12117" i="6"/>
  <c r="I12118" i="6"/>
  <c r="I12119" i="6"/>
  <c r="I12120" i="6"/>
  <c r="I12121" i="6"/>
  <c r="I12122" i="6"/>
  <c r="I12123" i="6"/>
  <c r="I12124" i="6"/>
  <c r="I12125" i="6"/>
  <c r="I12126" i="6"/>
  <c r="I12127" i="6"/>
  <c r="I12128" i="6"/>
  <c r="I12129" i="6"/>
  <c r="I12130" i="6"/>
  <c r="I12131" i="6"/>
  <c r="I12132" i="6"/>
  <c r="I12133" i="6"/>
  <c r="I12134" i="6"/>
  <c r="I12135" i="6"/>
  <c r="I12136" i="6"/>
  <c r="I12137" i="6"/>
  <c r="I12138" i="6"/>
  <c r="I12139" i="6"/>
  <c r="I12140" i="6"/>
  <c r="I12141" i="6"/>
  <c r="I12142" i="6"/>
  <c r="I12143" i="6"/>
  <c r="I12144" i="6"/>
  <c r="I12145" i="6"/>
  <c r="I12146" i="6"/>
  <c r="I12147" i="6"/>
  <c r="I12148" i="6"/>
  <c r="I12149" i="6"/>
  <c r="I12150" i="6"/>
  <c r="I12151" i="6"/>
  <c r="I12152" i="6"/>
  <c r="I12153" i="6"/>
  <c r="I12154" i="6"/>
  <c r="I12155" i="6"/>
  <c r="I12156" i="6"/>
  <c r="I12157" i="6"/>
  <c r="I12158" i="6"/>
  <c r="I12159" i="6"/>
  <c r="I12160" i="6"/>
  <c r="I12161" i="6"/>
  <c r="I12162" i="6"/>
  <c r="I12163" i="6"/>
  <c r="I12164" i="6"/>
  <c r="I12165" i="6"/>
  <c r="I12166" i="6"/>
  <c r="I12167" i="6"/>
  <c r="I12168" i="6"/>
  <c r="I12169" i="6"/>
  <c r="I12170" i="6"/>
  <c r="I12171" i="6"/>
  <c r="I12172" i="6"/>
  <c r="I12173" i="6"/>
  <c r="I12174" i="6"/>
  <c r="I12175" i="6"/>
  <c r="I12176" i="6"/>
  <c r="I12177" i="6"/>
  <c r="I12178" i="6"/>
  <c r="I12179" i="6"/>
  <c r="I12180" i="6"/>
  <c r="I12181" i="6"/>
  <c r="I12182" i="6"/>
  <c r="I12183" i="6"/>
  <c r="I12184" i="6"/>
  <c r="I12185" i="6"/>
  <c r="I12186" i="6"/>
  <c r="I12187" i="6"/>
  <c r="I12188" i="6"/>
  <c r="I12189" i="6"/>
  <c r="I12190" i="6"/>
  <c r="I12191" i="6"/>
  <c r="I12192" i="6"/>
  <c r="I12193" i="6"/>
  <c r="I12194" i="6"/>
  <c r="I12195" i="6"/>
  <c r="I12196" i="6"/>
  <c r="I12197" i="6"/>
  <c r="I12198" i="6"/>
  <c r="I12199" i="6"/>
  <c r="I12200" i="6"/>
  <c r="I12201" i="6"/>
  <c r="I12202" i="6"/>
  <c r="I12203" i="6"/>
  <c r="I12204" i="6"/>
  <c r="I12205" i="6"/>
  <c r="I12206" i="6"/>
  <c r="I12207" i="6"/>
  <c r="I12208" i="6"/>
  <c r="I12209" i="6"/>
  <c r="I12210" i="6"/>
  <c r="I12211" i="6"/>
  <c r="I12212" i="6"/>
  <c r="I12213" i="6"/>
  <c r="I12214" i="6"/>
  <c r="I12215" i="6"/>
  <c r="I12216" i="6"/>
  <c r="I12217" i="6"/>
  <c r="I12218" i="6"/>
  <c r="I12219" i="6"/>
  <c r="I12220" i="6"/>
  <c r="I12221" i="6"/>
  <c r="I12222" i="6"/>
  <c r="I12223" i="6"/>
  <c r="I12224" i="6"/>
  <c r="I12225" i="6"/>
  <c r="I12226" i="6"/>
  <c r="I12227" i="6"/>
  <c r="I12228" i="6"/>
  <c r="I12229" i="6"/>
  <c r="I12230" i="6"/>
  <c r="I12231" i="6"/>
  <c r="I12232" i="6"/>
  <c r="I12233" i="6"/>
  <c r="I12234" i="6"/>
  <c r="I12235" i="6"/>
  <c r="I12236" i="6"/>
  <c r="I12237" i="6"/>
  <c r="I12238" i="6"/>
  <c r="I12239" i="6"/>
  <c r="I12240" i="6"/>
  <c r="I12241" i="6"/>
  <c r="I12242" i="6"/>
  <c r="I12243" i="6"/>
  <c r="I12244" i="6"/>
  <c r="I12245" i="6"/>
  <c r="I12246" i="6"/>
  <c r="I12247" i="6"/>
  <c r="I12248" i="6"/>
  <c r="I12249" i="6"/>
  <c r="I12250" i="6"/>
  <c r="I12251" i="6"/>
  <c r="I12252" i="6"/>
  <c r="I12253" i="6"/>
  <c r="I12254" i="6"/>
  <c r="I12255" i="6"/>
  <c r="I12256" i="6"/>
  <c r="I12257" i="6"/>
  <c r="I12258" i="6"/>
  <c r="I12259" i="6"/>
  <c r="I12260" i="6"/>
  <c r="I12261" i="6"/>
  <c r="I12262" i="6"/>
  <c r="I12263" i="6"/>
  <c r="I12264" i="6"/>
  <c r="I12265" i="6"/>
  <c r="I12266" i="6"/>
  <c r="I12267" i="6"/>
  <c r="I12268" i="6"/>
  <c r="I12269" i="6"/>
  <c r="I12270" i="6"/>
  <c r="I12271" i="6"/>
  <c r="I12272" i="6"/>
  <c r="I12273" i="6"/>
  <c r="I12274" i="6"/>
  <c r="I12275" i="6"/>
  <c r="I12276" i="6"/>
  <c r="I12277" i="6"/>
  <c r="I12278" i="6"/>
  <c r="I12279" i="6"/>
  <c r="I12280" i="6"/>
  <c r="I12281" i="6"/>
  <c r="I12282" i="6"/>
  <c r="I12283" i="6"/>
  <c r="I12284" i="6"/>
  <c r="I12285" i="6"/>
  <c r="I12286" i="6"/>
  <c r="I12287" i="6"/>
  <c r="I12288" i="6"/>
  <c r="I12289" i="6"/>
  <c r="I12290" i="6"/>
  <c r="I12291" i="6"/>
  <c r="I12292" i="6"/>
  <c r="I12293" i="6"/>
  <c r="I12294" i="6"/>
  <c r="I12295" i="6"/>
  <c r="I12296" i="6"/>
  <c r="I12297" i="6"/>
  <c r="I12298" i="6"/>
  <c r="I12299" i="6"/>
  <c r="I12300" i="6"/>
  <c r="I12301" i="6"/>
  <c r="I12302" i="6"/>
  <c r="I12303" i="6"/>
  <c r="I12304" i="6"/>
  <c r="I12305" i="6"/>
  <c r="I12306" i="6"/>
  <c r="I12307" i="6"/>
  <c r="I12308" i="6"/>
  <c r="I12309" i="6"/>
  <c r="I12310" i="6"/>
  <c r="I12311" i="6"/>
  <c r="I12312" i="6"/>
  <c r="I12313" i="6"/>
  <c r="I12314" i="6"/>
  <c r="I12315" i="6"/>
  <c r="I12316" i="6"/>
  <c r="I12317" i="6"/>
  <c r="I12318" i="6"/>
  <c r="I12319" i="6"/>
  <c r="I12320" i="6"/>
  <c r="I12321" i="6"/>
  <c r="I12322" i="6"/>
  <c r="I12323" i="6"/>
  <c r="I12324" i="6"/>
  <c r="I12325" i="6"/>
  <c r="I12326" i="6"/>
  <c r="I12327" i="6"/>
  <c r="I12328" i="6"/>
  <c r="I12329" i="6"/>
  <c r="I12330" i="6"/>
  <c r="I12331" i="6"/>
  <c r="I12332" i="6"/>
  <c r="I12333" i="6"/>
  <c r="I12334" i="6"/>
  <c r="I12335" i="6"/>
  <c r="I12336" i="6"/>
  <c r="I12337" i="6"/>
  <c r="I12338" i="6"/>
  <c r="I12339" i="6"/>
  <c r="I12340" i="6"/>
  <c r="I12341" i="6"/>
  <c r="I12342" i="6"/>
  <c r="I12343" i="6"/>
  <c r="I12344" i="6"/>
  <c r="I12345" i="6"/>
  <c r="I12346" i="6"/>
  <c r="I12347" i="6"/>
  <c r="I12348" i="6"/>
  <c r="I12349" i="6"/>
  <c r="I12350" i="6"/>
  <c r="I12351" i="6"/>
  <c r="I12352" i="6"/>
  <c r="I12353" i="6"/>
  <c r="I12354" i="6"/>
  <c r="I12355" i="6"/>
  <c r="I12356" i="6"/>
  <c r="I12357" i="6"/>
  <c r="I12358" i="6"/>
  <c r="I12359" i="6"/>
  <c r="I12360" i="6"/>
  <c r="I12361" i="6"/>
  <c r="I12362" i="6"/>
  <c r="I12363" i="6"/>
  <c r="I12364" i="6"/>
  <c r="I12365" i="6"/>
  <c r="I12366" i="6"/>
  <c r="I12367" i="6"/>
  <c r="I12368" i="6"/>
  <c r="I12369" i="6"/>
  <c r="I12370" i="6"/>
  <c r="I12371" i="6"/>
  <c r="I12372" i="6"/>
  <c r="I12373" i="6"/>
  <c r="I12374" i="6"/>
  <c r="I12375" i="6"/>
  <c r="I12376" i="6"/>
  <c r="I12377" i="6"/>
  <c r="I12378" i="6"/>
  <c r="I12379" i="6"/>
  <c r="I12380" i="6"/>
  <c r="I12381" i="6"/>
  <c r="I12382" i="6"/>
  <c r="I12383" i="6"/>
  <c r="I12384" i="6"/>
  <c r="I12385" i="6"/>
  <c r="I12386" i="6"/>
  <c r="I12387" i="6"/>
  <c r="I12388" i="6"/>
  <c r="I12389" i="6"/>
  <c r="I12390" i="6"/>
  <c r="I12391" i="6"/>
  <c r="I12392" i="6"/>
  <c r="I12393" i="6"/>
  <c r="I12394" i="6"/>
  <c r="I12395" i="6"/>
  <c r="I12396" i="6"/>
  <c r="I12397" i="6"/>
  <c r="I12398" i="6"/>
  <c r="I12399" i="6"/>
  <c r="I12400" i="6"/>
  <c r="I12401" i="6"/>
  <c r="I12402" i="6"/>
  <c r="I12403" i="6"/>
  <c r="I12404" i="6"/>
  <c r="I12405" i="6"/>
  <c r="I12406" i="6"/>
  <c r="I12407" i="6"/>
  <c r="I12408" i="6"/>
  <c r="I12409" i="6"/>
  <c r="I12410" i="6"/>
  <c r="I12411" i="6"/>
  <c r="I12412" i="6"/>
  <c r="I12413" i="6"/>
  <c r="I12414" i="6"/>
  <c r="I12415" i="6"/>
  <c r="I12416" i="6"/>
  <c r="I12417" i="6"/>
  <c r="I12418" i="6"/>
  <c r="I12419" i="6"/>
  <c r="I12420" i="6"/>
  <c r="I12421" i="6"/>
  <c r="I12422" i="6"/>
  <c r="I12423" i="6"/>
  <c r="I12424" i="6"/>
  <c r="I12425" i="6"/>
  <c r="I12426" i="6"/>
  <c r="I12427" i="6"/>
  <c r="I12428" i="6"/>
  <c r="I12429" i="6"/>
  <c r="I12430" i="6"/>
  <c r="I12431" i="6"/>
  <c r="I12432" i="6"/>
  <c r="I12433" i="6"/>
  <c r="I12434" i="6"/>
  <c r="I12435" i="6"/>
  <c r="I12436" i="6"/>
  <c r="I12437" i="6"/>
  <c r="I12438" i="6"/>
  <c r="I12439" i="6"/>
  <c r="I12440" i="6"/>
  <c r="I12441" i="6"/>
  <c r="I12442" i="6"/>
  <c r="I12443" i="6"/>
  <c r="I12444" i="6"/>
  <c r="I12445" i="6"/>
  <c r="I12446" i="6"/>
  <c r="I12447" i="6"/>
  <c r="I12448" i="6"/>
  <c r="I12449" i="6"/>
  <c r="I12450" i="6"/>
  <c r="I12451" i="6"/>
  <c r="I12452" i="6"/>
  <c r="I12453" i="6"/>
  <c r="I12454" i="6"/>
  <c r="I12455" i="6"/>
  <c r="I12456" i="6"/>
  <c r="I12457" i="6"/>
  <c r="I12458" i="6"/>
  <c r="I12459" i="6"/>
  <c r="I12460" i="6"/>
  <c r="I12461" i="6"/>
  <c r="I12462" i="6"/>
  <c r="I12463" i="6"/>
  <c r="I12464" i="6"/>
  <c r="I12465" i="6"/>
  <c r="I12466" i="6"/>
  <c r="I12467" i="6"/>
  <c r="I12468" i="6"/>
  <c r="I12469" i="6"/>
  <c r="I12470" i="6"/>
  <c r="I12471" i="6"/>
  <c r="I12472" i="6"/>
  <c r="I12473" i="6"/>
  <c r="I12474" i="6"/>
  <c r="I12475" i="6"/>
  <c r="I12476" i="6"/>
  <c r="I12477" i="6"/>
  <c r="I12478" i="6"/>
  <c r="I12479" i="6"/>
  <c r="I12480" i="6"/>
  <c r="I12481" i="6"/>
  <c r="I12482" i="6"/>
  <c r="I12483" i="6"/>
  <c r="I12484" i="6"/>
  <c r="I12485" i="6"/>
  <c r="I12486" i="6"/>
  <c r="I12487" i="6"/>
  <c r="I12488" i="6"/>
  <c r="I12489" i="6"/>
  <c r="I12490" i="6"/>
  <c r="I12491" i="6"/>
  <c r="I12492" i="6"/>
  <c r="I12493" i="6"/>
  <c r="I12494" i="6"/>
  <c r="I12495" i="6"/>
  <c r="I12496" i="6"/>
  <c r="I12497" i="6"/>
  <c r="I12498" i="6"/>
  <c r="I12499" i="6"/>
  <c r="I12500" i="6"/>
  <c r="I12501" i="6"/>
  <c r="I12502" i="6"/>
  <c r="I12503" i="6"/>
  <c r="I12504" i="6"/>
  <c r="I12505" i="6"/>
  <c r="I12506" i="6"/>
  <c r="I12507" i="6"/>
  <c r="I12508" i="6"/>
  <c r="I12509" i="6"/>
  <c r="I12510" i="6"/>
  <c r="I12511" i="6"/>
  <c r="I12512" i="6"/>
  <c r="I12513" i="6"/>
  <c r="I12514" i="6"/>
  <c r="I12515" i="6"/>
  <c r="I12516" i="6"/>
  <c r="I12517" i="6"/>
  <c r="I12518" i="6"/>
  <c r="I12519" i="6"/>
  <c r="I12520" i="6"/>
  <c r="I12521" i="6"/>
  <c r="I12522" i="6"/>
  <c r="I12523" i="6"/>
  <c r="I12524" i="6"/>
  <c r="I12525" i="6"/>
  <c r="I12526" i="6"/>
  <c r="I12527" i="6"/>
  <c r="I12528" i="6"/>
  <c r="I12529" i="6"/>
  <c r="I12530" i="6"/>
  <c r="I12531" i="6"/>
  <c r="I12532" i="6"/>
  <c r="I12533" i="6"/>
  <c r="I12534" i="6"/>
  <c r="I12535" i="6"/>
  <c r="I12536" i="6"/>
  <c r="I12537" i="6"/>
  <c r="I12538" i="6"/>
  <c r="I12539" i="6"/>
  <c r="I12540" i="6"/>
  <c r="I12541" i="6"/>
  <c r="I12542" i="6"/>
  <c r="I12543" i="6"/>
  <c r="I12544" i="6"/>
  <c r="I12545" i="6"/>
  <c r="I12546" i="6"/>
  <c r="I12547" i="6"/>
  <c r="I12548" i="6"/>
  <c r="I12549" i="6"/>
  <c r="I12550" i="6"/>
  <c r="I12551" i="6"/>
  <c r="I12552" i="6"/>
  <c r="I12553" i="6"/>
  <c r="I12554" i="6"/>
  <c r="I12555" i="6"/>
  <c r="I12556" i="6"/>
  <c r="I12557" i="6"/>
  <c r="I12558" i="6"/>
  <c r="I12559" i="6"/>
  <c r="I12560" i="6"/>
  <c r="I12561" i="6"/>
  <c r="I12562" i="6"/>
  <c r="I12563" i="6"/>
  <c r="I12564" i="6"/>
  <c r="I12565" i="6"/>
  <c r="I12566" i="6"/>
  <c r="I12567" i="6"/>
  <c r="I12568" i="6"/>
  <c r="I12569" i="6"/>
  <c r="I12570" i="6"/>
  <c r="I12571" i="6"/>
  <c r="I12572" i="6"/>
  <c r="I12573" i="6"/>
  <c r="I12574" i="6"/>
  <c r="I12575" i="6"/>
  <c r="I12576" i="6"/>
  <c r="I12577" i="6"/>
  <c r="I12578" i="6"/>
  <c r="I12579" i="6"/>
  <c r="I12580" i="6"/>
  <c r="I12581" i="6"/>
  <c r="I12582" i="6"/>
  <c r="I12583" i="6"/>
  <c r="I12584" i="6"/>
  <c r="I12585" i="6"/>
  <c r="I12586" i="6"/>
  <c r="I12587" i="6"/>
  <c r="I12588" i="6"/>
  <c r="I12589" i="6"/>
  <c r="I12590" i="6"/>
  <c r="I12591" i="6"/>
  <c r="I12592" i="6"/>
  <c r="I12593" i="6"/>
  <c r="I12594" i="6"/>
  <c r="I12595" i="6"/>
  <c r="I12596" i="6"/>
  <c r="I12597" i="6"/>
  <c r="I12598" i="6"/>
  <c r="I12599" i="6"/>
  <c r="I12600" i="6"/>
  <c r="I12601" i="6"/>
  <c r="I12602" i="6"/>
  <c r="I12603" i="6"/>
  <c r="I12604" i="6"/>
  <c r="I12605" i="6"/>
  <c r="I12606" i="6"/>
  <c r="I12607" i="6"/>
  <c r="I12608" i="6"/>
  <c r="I12609" i="6"/>
  <c r="I12610" i="6"/>
  <c r="I12611" i="6"/>
  <c r="I12612" i="6"/>
  <c r="I12613" i="6"/>
  <c r="I12614" i="6"/>
  <c r="I12615" i="6"/>
  <c r="I12616" i="6"/>
  <c r="I12617" i="6"/>
  <c r="I12618" i="6"/>
  <c r="I12619" i="6"/>
  <c r="I12620" i="6"/>
  <c r="I12621" i="6"/>
  <c r="I12622" i="6"/>
  <c r="I12623" i="6"/>
  <c r="I12624" i="6"/>
  <c r="I12625" i="6"/>
  <c r="I12626" i="6"/>
  <c r="I12627" i="6"/>
  <c r="I12628" i="6"/>
  <c r="I12629" i="6"/>
  <c r="I12630" i="6"/>
  <c r="I12631" i="6"/>
  <c r="I12632" i="6"/>
  <c r="I12633" i="6"/>
  <c r="I12634" i="6"/>
  <c r="I12635" i="6"/>
  <c r="I12636" i="6"/>
  <c r="I12637" i="6"/>
  <c r="I12638" i="6"/>
  <c r="I12639" i="6"/>
  <c r="I12640" i="6"/>
  <c r="I12641" i="6"/>
  <c r="I12642" i="6"/>
  <c r="I12643" i="6"/>
  <c r="I12644" i="6"/>
  <c r="I12645" i="6"/>
  <c r="I12646" i="6"/>
  <c r="I12647" i="6"/>
  <c r="I12648" i="6"/>
  <c r="I12649" i="6"/>
  <c r="I12650" i="6"/>
  <c r="I12651" i="6"/>
  <c r="I12652" i="6"/>
  <c r="I12653" i="6"/>
  <c r="I12654" i="6"/>
  <c r="I12655" i="6"/>
  <c r="I12656" i="6"/>
  <c r="I12657" i="6"/>
  <c r="I12658" i="6"/>
  <c r="I12659" i="6"/>
  <c r="I12660" i="6"/>
  <c r="I12661" i="6"/>
  <c r="I12662" i="6"/>
  <c r="I12663" i="6"/>
  <c r="I12664" i="6"/>
  <c r="I12665" i="6"/>
  <c r="I12666" i="6"/>
  <c r="I12667" i="6"/>
  <c r="I12668" i="6"/>
  <c r="I12669" i="6"/>
  <c r="I12670" i="6"/>
  <c r="I12671" i="6"/>
  <c r="I12672" i="6"/>
  <c r="I12673" i="6"/>
  <c r="I12674" i="6"/>
  <c r="I12675" i="6"/>
  <c r="I12676" i="6"/>
  <c r="I12677" i="6"/>
  <c r="I12678" i="6"/>
  <c r="I12679" i="6"/>
  <c r="I12680" i="6"/>
  <c r="I12681" i="6"/>
  <c r="I12682" i="6"/>
  <c r="I12683" i="6"/>
  <c r="I12684" i="6"/>
  <c r="I12685" i="6"/>
  <c r="I12686" i="6"/>
  <c r="I12687" i="6"/>
  <c r="I12688" i="6"/>
  <c r="I12689" i="6"/>
  <c r="I12690" i="6"/>
  <c r="I12691" i="6"/>
  <c r="I12692" i="6"/>
  <c r="I12693" i="6"/>
  <c r="I12694" i="6"/>
  <c r="I12695" i="6"/>
  <c r="I12696" i="6"/>
  <c r="I12697" i="6"/>
  <c r="I12698" i="6"/>
  <c r="I12699" i="6"/>
  <c r="I12700" i="6"/>
  <c r="I12701" i="6"/>
  <c r="I12702" i="6"/>
  <c r="I12703" i="6"/>
  <c r="I12704" i="6"/>
  <c r="I12705" i="6"/>
  <c r="I12706" i="6"/>
  <c r="I12707" i="6"/>
  <c r="I12708" i="6"/>
  <c r="I12709" i="6"/>
  <c r="I12710" i="6"/>
  <c r="I12711" i="6"/>
  <c r="I12712" i="6"/>
  <c r="I12713" i="6"/>
  <c r="I12714" i="6"/>
  <c r="I12715" i="6"/>
  <c r="I12716" i="6"/>
  <c r="I12717" i="6"/>
  <c r="I12718" i="6"/>
  <c r="I12719" i="6"/>
  <c r="I12720" i="6"/>
  <c r="I12721" i="6"/>
  <c r="I12722" i="6"/>
  <c r="I12723" i="6"/>
  <c r="I12724" i="6"/>
  <c r="I12725" i="6"/>
  <c r="I12726" i="6"/>
  <c r="I12727" i="6"/>
  <c r="I12728" i="6"/>
  <c r="I12729" i="6"/>
  <c r="I12730" i="6"/>
  <c r="I12731" i="6"/>
  <c r="I12732" i="6"/>
  <c r="I12733" i="6"/>
  <c r="I12734" i="6"/>
  <c r="I12735" i="6"/>
  <c r="I12736" i="6"/>
  <c r="I12737" i="6"/>
  <c r="I12738" i="6"/>
  <c r="I12739" i="6"/>
  <c r="I12740" i="6"/>
  <c r="I12741" i="6"/>
  <c r="I12742" i="6"/>
  <c r="I12743" i="6"/>
  <c r="I12744" i="6"/>
  <c r="I12745" i="6"/>
  <c r="I12746" i="6"/>
  <c r="I12747" i="6"/>
  <c r="I12748" i="6"/>
  <c r="I12749" i="6"/>
  <c r="I12750" i="6"/>
  <c r="I12751" i="6"/>
  <c r="I12752" i="6"/>
  <c r="I12753" i="6"/>
  <c r="I12754" i="6"/>
  <c r="I12755" i="6"/>
  <c r="I12756" i="6"/>
  <c r="I12757" i="6"/>
  <c r="I12758" i="6"/>
  <c r="I12759" i="6"/>
  <c r="I12760" i="6"/>
  <c r="I12761" i="6"/>
  <c r="I12762" i="6"/>
  <c r="I12763" i="6"/>
  <c r="I12764" i="6"/>
  <c r="I12765" i="6"/>
  <c r="I12766" i="6"/>
  <c r="I12767" i="6"/>
  <c r="I12768" i="6"/>
  <c r="I12769" i="6"/>
  <c r="I12770" i="6"/>
  <c r="I12771" i="6"/>
  <c r="I12772" i="6"/>
  <c r="I12773" i="6"/>
  <c r="I12774" i="6"/>
  <c r="I12775" i="6"/>
  <c r="I12776" i="6"/>
  <c r="I12777" i="6"/>
  <c r="I12778" i="6"/>
  <c r="I12779" i="6"/>
  <c r="I12780" i="6"/>
  <c r="I12781" i="6"/>
  <c r="I12782" i="6"/>
  <c r="I12783" i="6"/>
  <c r="I12784" i="6"/>
  <c r="I12785" i="6"/>
  <c r="I12786" i="6"/>
  <c r="I12787" i="6"/>
  <c r="I12788" i="6"/>
  <c r="I12789" i="6"/>
  <c r="I12790" i="6"/>
  <c r="I12791" i="6"/>
  <c r="I12792" i="6"/>
  <c r="I12793" i="6"/>
  <c r="I12794" i="6"/>
  <c r="I12795" i="6"/>
  <c r="I12796" i="6"/>
  <c r="I12797" i="6"/>
  <c r="I12798" i="6"/>
  <c r="I12799" i="6"/>
  <c r="I12800" i="6"/>
  <c r="I12801" i="6"/>
  <c r="I12802" i="6"/>
  <c r="I12803" i="6"/>
  <c r="I12804" i="6"/>
  <c r="I12805" i="6"/>
  <c r="I12806" i="6"/>
  <c r="I12807" i="6"/>
  <c r="I12808" i="6"/>
  <c r="I12809" i="6"/>
  <c r="I12810" i="6"/>
  <c r="I12811" i="6"/>
  <c r="I12812" i="6"/>
  <c r="I12813" i="6"/>
  <c r="I12814" i="6"/>
  <c r="I12815" i="6"/>
  <c r="I12816" i="6"/>
  <c r="I12817" i="6"/>
  <c r="I12818" i="6"/>
  <c r="I12819" i="6"/>
  <c r="I12820" i="6"/>
  <c r="I12821" i="6"/>
  <c r="I12822" i="6"/>
  <c r="I12823" i="6"/>
  <c r="I12824" i="6"/>
  <c r="I12825" i="6"/>
  <c r="I12826" i="6"/>
  <c r="I12827" i="6"/>
  <c r="I12828" i="6"/>
  <c r="I12829" i="6"/>
  <c r="I12830" i="6"/>
  <c r="I12831" i="6"/>
  <c r="I12832" i="6"/>
  <c r="I12833" i="6"/>
  <c r="I12834" i="6"/>
  <c r="I12835" i="6"/>
  <c r="I12836" i="6"/>
  <c r="I12837" i="6"/>
  <c r="I12838" i="6"/>
  <c r="I12839" i="6"/>
  <c r="I12840" i="6"/>
  <c r="I12841" i="6"/>
  <c r="I12842" i="6"/>
  <c r="I12843" i="6"/>
  <c r="I12844" i="6"/>
  <c r="I12845" i="6"/>
  <c r="I12846" i="6"/>
  <c r="I12847" i="6"/>
  <c r="I12848" i="6"/>
  <c r="I12849" i="6"/>
  <c r="I12850" i="6"/>
  <c r="I12851" i="6"/>
  <c r="I12852" i="6"/>
  <c r="I12853" i="6"/>
  <c r="I12854" i="6"/>
  <c r="I12855" i="6"/>
  <c r="I12856" i="6"/>
  <c r="I12857" i="6"/>
  <c r="I12858" i="6"/>
  <c r="I12859" i="6"/>
  <c r="I12860" i="6"/>
  <c r="I12861" i="6"/>
  <c r="I12862" i="6"/>
  <c r="I12863" i="6"/>
  <c r="I12864" i="6"/>
  <c r="I12865" i="6"/>
  <c r="I12866" i="6"/>
  <c r="I12867" i="6"/>
  <c r="I12868" i="6"/>
  <c r="I12869" i="6"/>
  <c r="I12870" i="6"/>
  <c r="I12871" i="6"/>
  <c r="I12872" i="6"/>
  <c r="I12873" i="6"/>
  <c r="I12874" i="6"/>
  <c r="I12875" i="6"/>
  <c r="I12876" i="6"/>
  <c r="I12877" i="6"/>
  <c r="I12878" i="6"/>
  <c r="I12879" i="6"/>
  <c r="I12880" i="6"/>
  <c r="I12881" i="6"/>
  <c r="I12882" i="6"/>
  <c r="I12883" i="6"/>
  <c r="I12884" i="6"/>
  <c r="I12885" i="6"/>
  <c r="I12886" i="6"/>
  <c r="I12887" i="6"/>
  <c r="I12888" i="6"/>
  <c r="I12889" i="6"/>
  <c r="I12890" i="6"/>
  <c r="I12891" i="6"/>
  <c r="I12892" i="6"/>
  <c r="I12893" i="6"/>
  <c r="I12894" i="6"/>
  <c r="I12895" i="6"/>
  <c r="I12896" i="6"/>
  <c r="I12897" i="6"/>
  <c r="I12898" i="6"/>
  <c r="I12899" i="6"/>
  <c r="I12900" i="6"/>
  <c r="I12901" i="6"/>
  <c r="I12902" i="6"/>
  <c r="I12903" i="6"/>
  <c r="I12904" i="6"/>
  <c r="I12905" i="6"/>
  <c r="I12906" i="6"/>
  <c r="I12907" i="6"/>
  <c r="I12908" i="6"/>
  <c r="I12909" i="6"/>
  <c r="I12910" i="6"/>
  <c r="I12911" i="6"/>
  <c r="I12912" i="6"/>
  <c r="I12913" i="6"/>
  <c r="I12914" i="6"/>
  <c r="I12915" i="6"/>
  <c r="I12916" i="6"/>
  <c r="I12917" i="6"/>
  <c r="I12918" i="6"/>
  <c r="I12919" i="6"/>
  <c r="I12920" i="6"/>
  <c r="I12921" i="6"/>
  <c r="I12922" i="6"/>
  <c r="I12923" i="6"/>
  <c r="I12924" i="6"/>
  <c r="I12925" i="6"/>
  <c r="I12926" i="6"/>
  <c r="I12927" i="6"/>
  <c r="I12928" i="6"/>
  <c r="I12929" i="6"/>
  <c r="I12930" i="6"/>
  <c r="I12931" i="6"/>
  <c r="I12932" i="6"/>
  <c r="I12933" i="6"/>
  <c r="I12934" i="6"/>
  <c r="I12935" i="6"/>
  <c r="I12936" i="6"/>
  <c r="I12937" i="6"/>
  <c r="I12938" i="6"/>
  <c r="I12939" i="6"/>
  <c r="I12940" i="6"/>
  <c r="I12941" i="6"/>
  <c r="I12942" i="6"/>
  <c r="I12943" i="6"/>
  <c r="I12944" i="6"/>
  <c r="I12945" i="6"/>
  <c r="I12946" i="6"/>
  <c r="I12947" i="6"/>
  <c r="I12948" i="6"/>
  <c r="I12949" i="6"/>
  <c r="I12950" i="6"/>
  <c r="I12951" i="6"/>
  <c r="I12952" i="6"/>
  <c r="I12953" i="6"/>
  <c r="I12954" i="6"/>
  <c r="I12955" i="6"/>
  <c r="I12956" i="6"/>
  <c r="I12957" i="6"/>
  <c r="I12958" i="6"/>
  <c r="I12959" i="6"/>
  <c r="I12960" i="6"/>
  <c r="I12961" i="6"/>
  <c r="I12962" i="6"/>
  <c r="I12963" i="6"/>
  <c r="I12964" i="6"/>
  <c r="I12965" i="6"/>
  <c r="I12966" i="6"/>
  <c r="I12967" i="6"/>
  <c r="I12968" i="6"/>
  <c r="I12969" i="6"/>
  <c r="I12970" i="6"/>
  <c r="I12971" i="6"/>
  <c r="I12972" i="6"/>
  <c r="I12973" i="6"/>
  <c r="I12974" i="6"/>
  <c r="I12975" i="6"/>
  <c r="I12976" i="6"/>
  <c r="I12977" i="6"/>
  <c r="I12978" i="6"/>
  <c r="I12979" i="6"/>
  <c r="I12980" i="6"/>
  <c r="I12981" i="6"/>
  <c r="I12982" i="6"/>
  <c r="I12983" i="6"/>
  <c r="I12984" i="6"/>
  <c r="I12985" i="6"/>
  <c r="I12986" i="6"/>
  <c r="I12987" i="6"/>
  <c r="I12988" i="6"/>
  <c r="I12989" i="6"/>
  <c r="I12990" i="6"/>
  <c r="I12991" i="6"/>
  <c r="I12992" i="6"/>
  <c r="I12993" i="6"/>
  <c r="I12994" i="6"/>
  <c r="I12995" i="6"/>
  <c r="I12996" i="6"/>
  <c r="I12997" i="6"/>
  <c r="I12998" i="6"/>
  <c r="I12999" i="6"/>
  <c r="I13000" i="6"/>
  <c r="I13001" i="6"/>
  <c r="I13002" i="6"/>
  <c r="I13003" i="6"/>
  <c r="I13004" i="6"/>
  <c r="I13005" i="6"/>
  <c r="I13006" i="6"/>
  <c r="I13007" i="6"/>
  <c r="I13008" i="6"/>
  <c r="I13009" i="6"/>
  <c r="I13010" i="6"/>
  <c r="I13011" i="6"/>
  <c r="I13012" i="6"/>
  <c r="I13013" i="6"/>
  <c r="I13014" i="6"/>
  <c r="I13015" i="6"/>
  <c r="I13016" i="6"/>
  <c r="I13017" i="6"/>
  <c r="I13018" i="6"/>
  <c r="I13019" i="6"/>
  <c r="I13020" i="6"/>
  <c r="I13021" i="6"/>
  <c r="I13022" i="6"/>
  <c r="I13023" i="6"/>
  <c r="I13024" i="6"/>
  <c r="I13025" i="6"/>
  <c r="I13026" i="6"/>
  <c r="I13027" i="6"/>
  <c r="I13028" i="6"/>
  <c r="I13029" i="6"/>
  <c r="I13030" i="6"/>
  <c r="I13031" i="6"/>
  <c r="I13032" i="6"/>
  <c r="I13033" i="6"/>
  <c r="I13034" i="6"/>
  <c r="I13035" i="6"/>
  <c r="I13036" i="6"/>
  <c r="I13037" i="6"/>
  <c r="I13038" i="6"/>
  <c r="I13039" i="6"/>
  <c r="I13040" i="6"/>
  <c r="I13041" i="6"/>
  <c r="I13042" i="6"/>
  <c r="I13043" i="6"/>
  <c r="I13044" i="6"/>
  <c r="I13045" i="6"/>
  <c r="I13046" i="6"/>
  <c r="I13047" i="6"/>
  <c r="I13048" i="6"/>
  <c r="I13049" i="6"/>
  <c r="I13050" i="6"/>
  <c r="I13051" i="6"/>
  <c r="I13052" i="6"/>
  <c r="I13053" i="6"/>
  <c r="I13054" i="6"/>
  <c r="I13055" i="6"/>
  <c r="I13056" i="6"/>
  <c r="I13057" i="6"/>
  <c r="I13058" i="6"/>
  <c r="I13059" i="6"/>
  <c r="I13060" i="6"/>
  <c r="I13061" i="6"/>
  <c r="I13062" i="6"/>
  <c r="I13063" i="6"/>
  <c r="I13064" i="6"/>
  <c r="I13065" i="6"/>
  <c r="I13066" i="6"/>
  <c r="I13067" i="6"/>
  <c r="I13068" i="6"/>
  <c r="I13069" i="6"/>
  <c r="I13070" i="6"/>
  <c r="I13071" i="6"/>
  <c r="I13072" i="6"/>
  <c r="I13073" i="6"/>
  <c r="I13074" i="6"/>
  <c r="I13075" i="6"/>
  <c r="I13076" i="6"/>
  <c r="I13077" i="6"/>
  <c r="I13078" i="6"/>
  <c r="I13079" i="6"/>
  <c r="I13080" i="6"/>
  <c r="I13081" i="6"/>
  <c r="I13082" i="6"/>
  <c r="I13083" i="6"/>
  <c r="I13084" i="6"/>
  <c r="I13085" i="6"/>
  <c r="I13086" i="6"/>
  <c r="I13087" i="6"/>
  <c r="I13088" i="6"/>
  <c r="I13089" i="6"/>
  <c r="I13090" i="6"/>
  <c r="I13091" i="6"/>
  <c r="I13092" i="6"/>
  <c r="I13093" i="6"/>
  <c r="I13094" i="6"/>
  <c r="I13095" i="6"/>
  <c r="I13096" i="6"/>
  <c r="I13097" i="6"/>
  <c r="I13098" i="6"/>
  <c r="I13099" i="6"/>
  <c r="I13100" i="6"/>
  <c r="I13101" i="6"/>
  <c r="I13102" i="6"/>
  <c r="I13103" i="6"/>
  <c r="I13104" i="6"/>
  <c r="I13105" i="6"/>
  <c r="I13106" i="6"/>
  <c r="I13107" i="6"/>
  <c r="I13108" i="6"/>
  <c r="I13109" i="6"/>
  <c r="I13110" i="6"/>
  <c r="I13111" i="6"/>
  <c r="I13112" i="6"/>
  <c r="I13113" i="6"/>
  <c r="I13114" i="6"/>
  <c r="I13115" i="6"/>
  <c r="I13116" i="6"/>
  <c r="I13117" i="6"/>
  <c r="I13118" i="6"/>
  <c r="I13119" i="6"/>
  <c r="I13120" i="6"/>
  <c r="I13121" i="6"/>
  <c r="I13122" i="6"/>
  <c r="I13123" i="6"/>
  <c r="I13124" i="6"/>
  <c r="I13125" i="6"/>
  <c r="I13126" i="6"/>
  <c r="I13127" i="6"/>
  <c r="I13128" i="6"/>
  <c r="I13129" i="6"/>
  <c r="I13130" i="6"/>
  <c r="I13131" i="6"/>
  <c r="I13132" i="6"/>
  <c r="I13133" i="6"/>
  <c r="I13134" i="6"/>
  <c r="I13135" i="6"/>
  <c r="I13136" i="6"/>
  <c r="I13137" i="6"/>
  <c r="I13138" i="6"/>
  <c r="I13139" i="6"/>
  <c r="I13140" i="6"/>
  <c r="I13141" i="6"/>
  <c r="I13142" i="6"/>
  <c r="I13143" i="6"/>
  <c r="I13144" i="6"/>
  <c r="I13145" i="6"/>
  <c r="I13146" i="6"/>
  <c r="I13147" i="6"/>
  <c r="I13148" i="6"/>
  <c r="I13149" i="6"/>
  <c r="I13150" i="6"/>
  <c r="I13151" i="6"/>
  <c r="I13152" i="6"/>
  <c r="I13153" i="6"/>
  <c r="I13154" i="6"/>
  <c r="I13155" i="6"/>
  <c r="I13156" i="6"/>
  <c r="I13157" i="6"/>
  <c r="I13158" i="6"/>
  <c r="I13159" i="6"/>
  <c r="I13160" i="6"/>
  <c r="I13161" i="6"/>
  <c r="I13162" i="6"/>
  <c r="I13163" i="6"/>
  <c r="I13164" i="6"/>
  <c r="I13165" i="6"/>
  <c r="I13166" i="6"/>
  <c r="I13167" i="6"/>
  <c r="I13168" i="6"/>
  <c r="I13169" i="6"/>
  <c r="I13170" i="6"/>
  <c r="I13171" i="6"/>
  <c r="I13172" i="6"/>
  <c r="I13173" i="6"/>
  <c r="I13174" i="6"/>
  <c r="I13175" i="6"/>
  <c r="I13176" i="6"/>
  <c r="I13177" i="6"/>
  <c r="I13178" i="6"/>
  <c r="I13179" i="6"/>
  <c r="I13180" i="6"/>
  <c r="I13181" i="6"/>
  <c r="I13182" i="6"/>
  <c r="I13183" i="6"/>
  <c r="I13184" i="6"/>
  <c r="I13185" i="6"/>
  <c r="I13186" i="6"/>
  <c r="I13187" i="6"/>
  <c r="I13188" i="6"/>
  <c r="I13189" i="6"/>
  <c r="I13190" i="6"/>
  <c r="I13191" i="6"/>
  <c r="I13192" i="6"/>
  <c r="I13193" i="6"/>
  <c r="I13194" i="6"/>
  <c r="I13195" i="6"/>
  <c r="I13196" i="6"/>
  <c r="I13197" i="6"/>
  <c r="I13198" i="6"/>
  <c r="I13199" i="6"/>
  <c r="I13200" i="6"/>
  <c r="I13201" i="6"/>
  <c r="I13202" i="6"/>
  <c r="I13203" i="6"/>
  <c r="I13204" i="6"/>
  <c r="I13205" i="6"/>
  <c r="I13206" i="6"/>
  <c r="I13207" i="6"/>
  <c r="I13208" i="6"/>
  <c r="I13209" i="6"/>
  <c r="I13210" i="6"/>
  <c r="I13211" i="6"/>
  <c r="I13212" i="6"/>
  <c r="I13213" i="6"/>
  <c r="I13214" i="6"/>
  <c r="I13215" i="6"/>
  <c r="I13216" i="6"/>
  <c r="I13217" i="6"/>
  <c r="I13218" i="6"/>
  <c r="I13219" i="6"/>
  <c r="I13220" i="6"/>
  <c r="I13221" i="6"/>
  <c r="I13222" i="6"/>
  <c r="I13223" i="6"/>
  <c r="I13224" i="6"/>
  <c r="I13225" i="6"/>
  <c r="I13226" i="6"/>
  <c r="I13227" i="6"/>
  <c r="I13228" i="6"/>
  <c r="I13229" i="6"/>
  <c r="I13230" i="6"/>
  <c r="I13231" i="6"/>
  <c r="I13232" i="6"/>
  <c r="I13233" i="6"/>
  <c r="I13234" i="6"/>
  <c r="I13235" i="6"/>
  <c r="I13236" i="6"/>
  <c r="I13237" i="6"/>
  <c r="I13238" i="6"/>
  <c r="I13239" i="6"/>
  <c r="I13240" i="6"/>
  <c r="I13241" i="6"/>
  <c r="I13242" i="6"/>
  <c r="I13243" i="6"/>
  <c r="I13244" i="6"/>
  <c r="I13245" i="6"/>
  <c r="I13246" i="6"/>
  <c r="I13247" i="6"/>
  <c r="I13248" i="6"/>
  <c r="I13249" i="6"/>
  <c r="I13250" i="6"/>
  <c r="I13251" i="6"/>
  <c r="I13252" i="6"/>
  <c r="I13253" i="6"/>
  <c r="I13254" i="6"/>
  <c r="I13255" i="6"/>
  <c r="I13256" i="6"/>
  <c r="I13257" i="6"/>
  <c r="I13258" i="6"/>
  <c r="I13259" i="6"/>
  <c r="I13260" i="6"/>
  <c r="I13261" i="6"/>
  <c r="I13262" i="6"/>
  <c r="I13263" i="6"/>
  <c r="I13264" i="6"/>
  <c r="I13265" i="6"/>
  <c r="I13266" i="6"/>
  <c r="I13267" i="6"/>
  <c r="I13268" i="6"/>
  <c r="I13269" i="6"/>
  <c r="I13270" i="6"/>
  <c r="I13271" i="6"/>
  <c r="I13272" i="6"/>
  <c r="I13273" i="6"/>
  <c r="I13274" i="6"/>
  <c r="I13275" i="6"/>
  <c r="I13276" i="6"/>
  <c r="I13277" i="6"/>
  <c r="I13278" i="6"/>
  <c r="I13279" i="6"/>
  <c r="I13280" i="6"/>
  <c r="I13281" i="6"/>
  <c r="I13282" i="6"/>
  <c r="I13283" i="6"/>
  <c r="I13284" i="6"/>
  <c r="I13285" i="6"/>
  <c r="I13286" i="6"/>
  <c r="I13287" i="6"/>
  <c r="I13288" i="6"/>
  <c r="I13289" i="6"/>
  <c r="I13290" i="6"/>
  <c r="I13291" i="6"/>
  <c r="I13292" i="6"/>
  <c r="I13293" i="6"/>
  <c r="I13294" i="6"/>
  <c r="I13295" i="6"/>
  <c r="I13296" i="6"/>
  <c r="I13297" i="6"/>
  <c r="I13298" i="6"/>
  <c r="I13299" i="6"/>
  <c r="I13300" i="6"/>
  <c r="I13301" i="6"/>
  <c r="I13302" i="6"/>
  <c r="I13303" i="6"/>
  <c r="I13304" i="6"/>
  <c r="I13305" i="6"/>
  <c r="I13306" i="6"/>
  <c r="I13307" i="6"/>
  <c r="I13308" i="6"/>
  <c r="I13309" i="6"/>
  <c r="I13310" i="6"/>
  <c r="I13311" i="6"/>
  <c r="I13312" i="6"/>
  <c r="I13313" i="6"/>
  <c r="I13314" i="6"/>
  <c r="I13315" i="6"/>
  <c r="I13316" i="6"/>
  <c r="I13317" i="6"/>
  <c r="I13318" i="6"/>
  <c r="I13319" i="6"/>
  <c r="I13320" i="6"/>
  <c r="I13321" i="6"/>
  <c r="I13322" i="6"/>
  <c r="I13323" i="6"/>
  <c r="I13324" i="6"/>
  <c r="I13325" i="6"/>
  <c r="I13326" i="6"/>
  <c r="I13327" i="6"/>
  <c r="I13328" i="6"/>
  <c r="I13329" i="6"/>
  <c r="I13330" i="6"/>
  <c r="I13331" i="6"/>
  <c r="I13332" i="6"/>
  <c r="I13333" i="6"/>
  <c r="I13334" i="6"/>
  <c r="I13335" i="6"/>
  <c r="I13336" i="6"/>
  <c r="I13337" i="6"/>
  <c r="I13338" i="6"/>
  <c r="I13339" i="6"/>
  <c r="I13340" i="6"/>
  <c r="I13341" i="6"/>
  <c r="I13342" i="6"/>
  <c r="I13343" i="6"/>
  <c r="I13344" i="6"/>
  <c r="I13345" i="6"/>
  <c r="I13346" i="6"/>
  <c r="I13347" i="6"/>
  <c r="I13348" i="6"/>
  <c r="I13349" i="6"/>
  <c r="I13350" i="6"/>
  <c r="I13351" i="6"/>
  <c r="I13352" i="6"/>
  <c r="I13353" i="6"/>
  <c r="I13354" i="6"/>
  <c r="I13355" i="6"/>
  <c r="I13356" i="6"/>
  <c r="I13357" i="6"/>
  <c r="I13358" i="6"/>
  <c r="I13359" i="6"/>
  <c r="I13360" i="6"/>
  <c r="I13361" i="6"/>
  <c r="I13362" i="6"/>
  <c r="I13363" i="6"/>
  <c r="I13364" i="6"/>
  <c r="I13365" i="6"/>
  <c r="I13366" i="6"/>
  <c r="I13367" i="6"/>
  <c r="I13368" i="6"/>
  <c r="I13369" i="6"/>
  <c r="I13370" i="6"/>
  <c r="I13371" i="6"/>
  <c r="I13372" i="6"/>
  <c r="I13373" i="6"/>
  <c r="I13374" i="6"/>
  <c r="I13375" i="6"/>
  <c r="I13376" i="6"/>
  <c r="I13377" i="6"/>
  <c r="I13378" i="6"/>
  <c r="I13379" i="6"/>
  <c r="I13380" i="6"/>
  <c r="I13381" i="6"/>
  <c r="I13382" i="6"/>
  <c r="I13383" i="6"/>
  <c r="I13384" i="6"/>
  <c r="I13385" i="6"/>
  <c r="I13386" i="6"/>
  <c r="I13387" i="6"/>
  <c r="I13388" i="6"/>
  <c r="I13389" i="6"/>
  <c r="I13390" i="6"/>
  <c r="I13391" i="6"/>
  <c r="I13392" i="6"/>
  <c r="I13393" i="6"/>
  <c r="I13394" i="6"/>
  <c r="I13395" i="6"/>
  <c r="I13396" i="6"/>
  <c r="I13397" i="6"/>
  <c r="I13398" i="6"/>
  <c r="I13399" i="6"/>
  <c r="I13400" i="6"/>
  <c r="I13401" i="6"/>
  <c r="I13402" i="6"/>
  <c r="I13403" i="6"/>
  <c r="I13404" i="6"/>
  <c r="I13405" i="6"/>
  <c r="I13406" i="6"/>
  <c r="I13407" i="6"/>
  <c r="I13408" i="6"/>
  <c r="I13409" i="6"/>
  <c r="I13410" i="6"/>
  <c r="I13411" i="6"/>
  <c r="I13412" i="6"/>
  <c r="I13413" i="6"/>
  <c r="I13414" i="6"/>
  <c r="I13415" i="6"/>
  <c r="I13416" i="6"/>
  <c r="I13417" i="6"/>
  <c r="I13418" i="6"/>
  <c r="I13419" i="6"/>
  <c r="I13420" i="6"/>
  <c r="I13421" i="6"/>
  <c r="I13422" i="6"/>
  <c r="I13423" i="6"/>
  <c r="I13424" i="6"/>
  <c r="I13425" i="6"/>
  <c r="I13426" i="6"/>
  <c r="I13427" i="6"/>
  <c r="I13428" i="6"/>
  <c r="I13429" i="6"/>
  <c r="I13430" i="6"/>
  <c r="I13431" i="6"/>
  <c r="I13432" i="6"/>
  <c r="I13433" i="6"/>
  <c r="I13434" i="6"/>
  <c r="I13435" i="6"/>
  <c r="I13436" i="6"/>
  <c r="I13437" i="6"/>
  <c r="I13438" i="6"/>
  <c r="I13439" i="6"/>
  <c r="I13440" i="6"/>
  <c r="I13441" i="6"/>
  <c r="I13442" i="6"/>
  <c r="I13443" i="6"/>
  <c r="I13444" i="6"/>
  <c r="I13445" i="6"/>
  <c r="I13446" i="6"/>
  <c r="I13447" i="6"/>
  <c r="I13448" i="6"/>
  <c r="I13449" i="6"/>
  <c r="I13450" i="6"/>
  <c r="I13451" i="6"/>
  <c r="I13452" i="6"/>
  <c r="I13453" i="6"/>
  <c r="I13454" i="6"/>
  <c r="I13455" i="6"/>
  <c r="I13456" i="6"/>
  <c r="I13457" i="6"/>
  <c r="I13458" i="6"/>
  <c r="I13459" i="6"/>
  <c r="I13460" i="6"/>
  <c r="I13461" i="6"/>
  <c r="I13462" i="6"/>
  <c r="I13463" i="6"/>
  <c r="I13464" i="6"/>
  <c r="I13465" i="6"/>
  <c r="I13466" i="6"/>
  <c r="I13467" i="6"/>
  <c r="I13468" i="6"/>
  <c r="I13469" i="6"/>
  <c r="I13470" i="6"/>
  <c r="I13471" i="6"/>
  <c r="I13472" i="6"/>
  <c r="I13473" i="6"/>
  <c r="I13474" i="6"/>
  <c r="I13475" i="6"/>
  <c r="I13476" i="6"/>
  <c r="I13477" i="6"/>
  <c r="I13478" i="6"/>
  <c r="I13479" i="6"/>
  <c r="I13480" i="6"/>
  <c r="I13481" i="6"/>
  <c r="I13482" i="6"/>
  <c r="I13483" i="6"/>
  <c r="I13484" i="6"/>
  <c r="I13485" i="6"/>
  <c r="I13486" i="6"/>
  <c r="I13487" i="6"/>
  <c r="I13488" i="6"/>
  <c r="I13489" i="6"/>
  <c r="I13490" i="6"/>
  <c r="I13491" i="6"/>
  <c r="I13492" i="6"/>
  <c r="I13493" i="6"/>
  <c r="I13494" i="6"/>
  <c r="I13495" i="6"/>
  <c r="I13496" i="6"/>
  <c r="I13497" i="6"/>
  <c r="I13498" i="6"/>
  <c r="I13499" i="6"/>
  <c r="I13500" i="6"/>
  <c r="I13501" i="6"/>
  <c r="I13502" i="6"/>
  <c r="I13503" i="6"/>
  <c r="I13504" i="6"/>
  <c r="I13505" i="6"/>
  <c r="I13506" i="6"/>
  <c r="I13507" i="6"/>
  <c r="I13508" i="6"/>
  <c r="I13509" i="6"/>
  <c r="I13510" i="6"/>
  <c r="I13511" i="6"/>
  <c r="I13512" i="6"/>
  <c r="I13513" i="6"/>
  <c r="I13514" i="6"/>
  <c r="I13515" i="6"/>
  <c r="I13516" i="6"/>
  <c r="I13517" i="6"/>
  <c r="I13518" i="6"/>
  <c r="I13519" i="6"/>
  <c r="I13520" i="6"/>
  <c r="I13521" i="6"/>
  <c r="I13522" i="6"/>
  <c r="I13523" i="6"/>
  <c r="I13524" i="6"/>
  <c r="I13525" i="6"/>
  <c r="I13526" i="6"/>
  <c r="I13527" i="6"/>
  <c r="I13528" i="6"/>
  <c r="I13529" i="6"/>
  <c r="I13530" i="6"/>
  <c r="I13531" i="6"/>
  <c r="I13532" i="6"/>
  <c r="I13533" i="6"/>
  <c r="I13534" i="6"/>
  <c r="I13535" i="6"/>
  <c r="I13536" i="6"/>
  <c r="I13537" i="6"/>
  <c r="I13538" i="6"/>
  <c r="I13539" i="6"/>
  <c r="I13540" i="6"/>
  <c r="I13541" i="6"/>
  <c r="I13542" i="6"/>
  <c r="I13543" i="6"/>
  <c r="I13544" i="6"/>
  <c r="I13545" i="6"/>
  <c r="I13546" i="6"/>
  <c r="I13547" i="6"/>
  <c r="I13548" i="6"/>
  <c r="I13549" i="6"/>
  <c r="I13550" i="6"/>
  <c r="I13551" i="6"/>
  <c r="I13552" i="6"/>
  <c r="I13553" i="6"/>
  <c r="I13554" i="6"/>
  <c r="I13555" i="6"/>
  <c r="I13556" i="6"/>
  <c r="I13557" i="6"/>
  <c r="I13558" i="6"/>
  <c r="I13559" i="6"/>
  <c r="I13560" i="6"/>
  <c r="I13561" i="6"/>
  <c r="I13562" i="6"/>
  <c r="I13563" i="6"/>
  <c r="I13564" i="6"/>
  <c r="I13565" i="6"/>
  <c r="I13566" i="6"/>
  <c r="I13567" i="6"/>
  <c r="I13568" i="6"/>
  <c r="I13569" i="6"/>
  <c r="I13570" i="6"/>
  <c r="I13571" i="6"/>
  <c r="I13572" i="6"/>
  <c r="I13573" i="6"/>
  <c r="I13574" i="6"/>
  <c r="I13575" i="6"/>
  <c r="I13576" i="6"/>
  <c r="I13577" i="6"/>
  <c r="I13578" i="6"/>
  <c r="I13579" i="6"/>
  <c r="I13580" i="6"/>
  <c r="I13581" i="6"/>
  <c r="I13582" i="6"/>
  <c r="I13583" i="6"/>
  <c r="I13584" i="6"/>
  <c r="I13585" i="6"/>
  <c r="I13586" i="6"/>
  <c r="I13587" i="6"/>
  <c r="I13588" i="6"/>
  <c r="I13589" i="6"/>
  <c r="I13590" i="6"/>
  <c r="I13591" i="6"/>
  <c r="I13592" i="6"/>
  <c r="I13593" i="6"/>
  <c r="I13594" i="6"/>
  <c r="I13595" i="6"/>
  <c r="I13596" i="6"/>
  <c r="I13597" i="6"/>
  <c r="I13598" i="6"/>
  <c r="I13599" i="6"/>
  <c r="I13600" i="6"/>
  <c r="I13601" i="6"/>
  <c r="I13602" i="6"/>
  <c r="I13603" i="6"/>
  <c r="I13604" i="6"/>
  <c r="I13605" i="6"/>
  <c r="I13606" i="6"/>
  <c r="I13607" i="6"/>
  <c r="I13608" i="6"/>
  <c r="I13609" i="6"/>
  <c r="I13610" i="6"/>
  <c r="I13611" i="6"/>
  <c r="I13612" i="6"/>
  <c r="I13613" i="6"/>
  <c r="I13614" i="6"/>
  <c r="I13615" i="6"/>
  <c r="I13616" i="6"/>
  <c r="I13617" i="6"/>
  <c r="I13618" i="6"/>
  <c r="I13619" i="6"/>
  <c r="I13620" i="6"/>
  <c r="I13621" i="6"/>
  <c r="I13622" i="6"/>
  <c r="I13623" i="6"/>
  <c r="I13624" i="6"/>
  <c r="I13625" i="6"/>
  <c r="I13626" i="6"/>
  <c r="I13627" i="6"/>
  <c r="I13628" i="6"/>
  <c r="I13629" i="6"/>
  <c r="I13630" i="6"/>
  <c r="I13631" i="6"/>
  <c r="I13632" i="6"/>
  <c r="I13633" i="6"/>
  <c r="I13634" i="6"/>
  <c r="I13635" i="6"/>
  <c r="I13636" i="6"/>
  <c r="I13637" i="6"/>
  <c r="I13638" i="6"/>
  <c r="I13639" i="6"/>
  <c r="I13640" i="6"/>
  <c r="I13641" i="6"/>
  <c r="I13642" i="6"/>
  <c r="I13643" i="6"/>
  <c r="I13644" i="6"/>
  <c r="I13645" i="6"/>
  <c r="I13646" i="6"/>
  <c r="I13647" i="6"/>
  <c r="I13648" i="6"/>
  <c r="I13649" i="6"/>
  <c r="I13650" i="6"/>
  <c r="I13651" i="6"/>
  <c r="I13652" i="6"/>
  <c r="I13653" i="6"/>
  <c r="I13654" i="6"/>
  <c r="I13655" i="6"/>
  <c r="I13656" i="6"/>
  <c r="I13657" i="6"/>
  <c r="I13658" i="6"/>
  <c r="I13659" i="6"/>
  <c r="I13660" i="6"/>
  <c r="I13661" i="6"/>
  <c r="I13662" i="6"/>
  <c r="I13663" i="6"/>
  <c r="I13664" i="6"/>
  <c r="I13665" i="6"/>
  <c r="I13666" i="6"/>
  <c r="I13667" i="6"/>
  <c r="I13668" i="6"/>
  <c r="I13669" i="6"/>
  <c r="I13670" i="6"/>
  <c r="I13671" i="6"/>
  <c r="I13672" i="6"/>
  <c r="I13673" i="6"/>
  <c r="I13674" i="6"/>
  <c r="I13675" i="6"/>
  <c r="I13676" i="6"/>
  <c r="I13677" i="6"/>
  <c r="I13678" i="6"/>
  <c r="I13679" i="6"/>
  <c r="I13680" i="6"/>
  <c r="I13681" i="6"/>
  <c r="I13682" i="6"/>
  <c r="I13683" i="6"/>
  <c r="I13684" i="6"/>
  <c r="I13685" i="6"/>
  <c r="I13686" i="6"/>
  <c r="I13687" i="6"/>
  <c r="I13688" i="6"/>
  <c r="I13689" i="6"/>
  <c r="I13690" i="6"/>
  <c r="I13691" i="6"/>
  <c r="I13692" i="6"/>
  <c r="I13693" i="6"/>
  <c r="I13694" i="6"/>
  <c r="I13695" i="6"/>
  <c r="I13696" i="6"/>
  <c r="I13697" i="6"/>
  <c r="I13698" i="6"/>
  <c r="I13699" i="6"/>
  <c r="I13700" i="6"/>
  <c r="I13701" i="6"/>
  <c r="I13702" i="6"/>
  <c r="I13703" i="6"/>
  <c r="I13704" i="6"/>
  <c r="I13705" i="6"/>
  <c r="I13706" i="6"/>
  <c r="I13707" i="6"/>
  <c r="I13708" i="6"/>
  <c r="I13709" i="6"/>
  <c r="I13710" i="6"/>
  <c r="I13711" i="6"/>
  <c r="I13712" i="6"/>
  <c r="I13713" i="6"/>
  <c r="I13714" i="6"/>
  <c r="I13715" i="6"/>
  <c r="I13716" i="6"/>
  <c r="I13717" i="6"/>
  <c r="I13718" i="6"/>
  <c r="I13719" i="6"/>
  <c r="I13720" i="6"/>
  <c r="I13721" i="6"/>
  <c r="I13722" i="6"/>
  <c r="I13723" i="6"/>
  <c r="I13724" i="6"/>
  <c r="I13725" i="6"/>
  <c r="I13726" i="6"/>
  <c r="I13727" i="6"/>
  <c r="I13728" i="6"/>
  <c r="I13729" i="6"/>
  <c r="I13730" i="6"/>
  <c r="I13731" i="6"/>
  <c r="I13732" i="6"/>
  <c r="I13733" i="6"/>
  <c r="I13734" i="6"/>
  <c r="I13735" i="6"/>
  <c r="I13736" i="6"/>
  <c r="I13737" i="6"/>
  <c r="I13738" i="6"/>
  <c r="I13739" i="6"/>
  <c r="I13740" i="6"/>
  <c r="I13741" i="6"/>
  <c r="I13742" i="6"/>
  <c r="I13743" i="6"/>
  <c r="I13744" i="6"/>
  <c r="I13745" i="6"/>
  <c r="I13746" i="6"/>
  <c r="I13747" i="6"/>
  <c r="I13748" i="6"/>
  <c r="I13749" i="6"/>
  <c r="I13750" i="6"/>
  <c r="I13751" i="6"/>
  <c r="I13752" i="6"/>
  <c r="I13753" i="6"/>
  <c r="I13754" i="6"/>
  <c r="I13755" i="6"/>
  <c r="I13756" i="6"/>
  <c r="I13757" i="6"/>
  <c r="I13758" i="6"/>
  <c r="I13759" i="6"/>
  <c r="I13760" i="6"/>
  <c r="I13761" i="6"/>
  <c r="I13762" i="6"/>
  <c r="I13763" i="6"/>
  <c r="I13764" i="6"/>
  <c r="I13765" i="6"/>
  <c r="I13766" i="6"/>
  <c r="I13767" i="6"/>
  <c r="I13768" i="6"/>
  <c r="I13769" i="6"/>
  <c r="I13770" i="6"/>
  <c r="I13771" i="6"/>
  <c r="I13772" i="6"/>
  <c r="I13773" i="6"/>
  <c r="I13774" i="6"/>
  <c r="I13775" i="6"/>
  <c r="I13776" i="6"/>
  <c r="I13777" i="6"/>
  <c r="I13778" i="6"/>
  <c r="I13779" i="6"/>
  <c r="I13780" i="6"/>
  <c r="I13781" i="6"/>
  <c r="I13782" i="6"/>
  <c r="I13783" i="6"/>
  <c r="I13784" i="6"/>
  <c r="I13785" i="6"/>
  <c r="I13786" i="6"/>
  <c r="I13787" i="6"/>
  <c r="I13788" i="6"/>
  <c r="I13789" i="6"/>
  <c r="I13790" i="6"/>
  <c r="I13791" i="6"/>
  <c r="I13792" i="6"/>
  <c r="I13793" i="6"/>
  <c r="I13794" i="6"/>
  <c r="I13795" i="6"/>
  <c r="I13796" i="6"/>
  <c r="I13797" i="6"/>
  <c r="I13798" i="6"/>
  <c r="I13799" i="6"/>
  <c r="I13800" i="6"/>
  <c r="I13801" i="6"/>
  <c r="I13802" i="6"/>
  <c r="I13803" i="6"/>
  <c r="I13804" i="6"/>
  <c r="I13805" i="6"/>
  <c r="I13806" i="6"/>
  <c r="I13807" i="6"/>
  <c r="I13808" i="6"/>
  <c r="I13809" i="6"/>
  <c r="I13810" i="6"/>
  <c r="I13811" i="6"/>
  <c r="I13812" i="6"/>
  <c r="I13813" i="6"/>
  <c r="I13814" i="6"/>
  <c r="I13815" i="6"/>
  <c r="I13816" i="6"/>
  <c r="I13817" i="6"/>
  <c r="I13818" i="6"/>
  <c r="I13819" i="6"/>
  <c r="I13820" i="6"/>
  <c r="I13821" i="6"/>
  <c r="I13822" i="6"/>
  <c r="I13823" i="6"/>
  <c r="I13824" i="6"/>
  <c r="I13825" i="6"/>
  <c r="I13826" i="6"/>
  <c r="I13827" i="6"/>
  <c r="I13828" i="6"/>
  <c r="I13829" i="6"/>
  <c r="I13830" i="6"/>
  <c r="I13831" i="6"/>
  <c r="I13832" i="6"/>
  <c r="I13833" i="6"/>
  <c r="I13834" i="6"/>
  <c r="I13835" i="6"/>
  <c r="I13836" i="6"/>
  <c r="I13837" i="6"/>
  <c r="I13838" i="6"/>
  <c r="I13839" i="6"/>
  <c r="I13840" i="6"/>
  <c r="I13841" i="6"/>
  <c r="I13842" i="6"/>
  <c r="I13843" i="6"/>
  <c r="I13844" i="6"/>
  <c r="I13845" i="6"/>
  <c r="I13846" i="6"/>
  <c r="I13847" i="6"/>
  <c r="I13848" i="6"/>
  <c r="I13849" i="6"/>
  <c r="I13850" i="6"/>
  <c r="I13851" i="6"/>
  <c r="I13852" i="6"/>
  <c r="I13853" i="6"/>
  <c r="I13854" i="6"/>
  <c r="I13855" i="6"/>
  <c r="I13856" i="6"/>
  <c r="I13857" i="6"/>
  <c r="I13858" i="6"/>
  <c r="I13859" i="6"/>
  <c r="I13860" i="6"/>
  <c r="I13861" i="6"/>
  <c r="I13862" i="6"/>
  <c r="I13863" i="6"/>
  <c r="I13864" i="6"/>
  <c r="I13865" i="6"/>
  <c r="I13866" i="6"/>
  <c r="I13867" i="6"/>
  <c r="I13868" i="6"/>
  <c r="I13869" i="6"/>
  <c r="I13870" i="6"/>
  <c r="I13871" i="6"/>
  <c r="I13872" i="6"/>
  <c r="I13873" i="6"/>
  <c r="I13874" i="6"/>
  <c r="I13875" i="6"/>
  <c r="I13876" i="6"/>
  <c r="I13877" i="6"/>
  <c r="I13878" i="6"/>
  <c r="I13879" i="6"/>
  <c r="I13880" i="6"/>
  <c r="I13881" i="6"/>
  <c r="I13882" i="6"/>
  <c r="I13883" i="6"/>
  <c r="I13884" i="6"/>
  <c r="I13885" i="6"/>
  <c r="I13886" i="6"/>
  <c r="I13887" i="6"/>
  <c r="I13888" i="6"/>
  <c r="I13889" i="6"/>
  <c r="I13890" i="6"/>
  <c r="I13891" i="6"/>
  <c r="I13892" i="6"/>
  <c r="I13893" i="6"/>
  <c r="I13894" i="6"/>
  <c r="I13895" i="6"/>
  <c r="I13896" i="6"/>
  <c r="I13897" i="6"/>
  <c r="I13898" i="6"/>
  <c r="I13899" i="6"/>
  <c r="I13900" i="6"/>
  <c r="I13901" i="6"/>
  <c r="I13902" i="6"/>
  <c r="I13903" i="6"/>
  <c r="I13904" i="6"/>
  <c r="I13905" i="6"/>
  <c r="I13906" i="6"/>
  <c r="I13907" i="6"/>
  <c r="I13908" i="6"/>
  <c r="I13909" i="6"/>
  <c r="I13910" i="6"/>
  <c r="I13911" i="6"/>
  <c r="I13912" i="6"/>
  <c r="I13913" i="6"/>
  <c r="I13914" i="6"/>
  <c r="I13915" i="6"/>
  <c r="I13916" i="6"/>
  <c r="I13917" i="6"/>
  <c r="I13918" i="6"/>
  <c r="I13919" i="6"/>
  <c r="I13920" i="6"/>
  <c r="I13921" i="6"/>
  <c r="I13922" i="6"/>
  <c r="I13923" i="6"/>
  <c r="I13924" i="6"/>
  <c r="I13925" i="6"/>
  <c r="I13926" i="6"/>
  <c r="I13927" i="6"/>
  <c r="I13928" i="6"/>
  <c r="I13929" i="6"/>
  <c r="I13930" i="6"/>
  <c r="I13931" i="6"/>
  <c r="I13932" i="6"/>
  <c r="I13933" i="6"/>
  <c r="I13934" i="6"/>
  <c r="I13935" i="6"/>
  <c r="I13936" i="6"/>
  <c r="I13937" i="6"/>
  <c r="I13938" i="6"/>
  <c r="I13939" i="6"/>
  <c r="I13940" i="6"/>
  <c r="I13941" i="6"/>
  <c r="I13942" i="6"/>
  <c r="I13943" i="6"/>
  <c r="I13944" i="6"/>
  <c r="I13945" i="6"/>
  <c r="I13946" i="6"/>
  <c r="I13947" i="6"/>
  <c r="I13948" i="6"/>
  <c r="I13949" i="6"/>
  <c r="I13950" i="6"/>
  <c r="I13951" i="6"/>
  <c r="I13952" i="6"/>
  <c r="I13953" i="6"/>
  <c r="I13954" i="6"/>
  <c r="I13955" i="6"/>
  <c r="I13956" i="6"/>
  <c r="I13957" i="6"/>
  <c r="I13958" i="6"/>
  <c r="I13959" i="6"/>
  <c r="I13960" i="6"/>
  <c r="I13961" i="6"/>
  <c r="I13962" i="6"/>
  <c r="I13963" i="6"/>
  <c r="I13964" i="6"/>
  <c r="I13965" i="6"/>
  <c r="I13966" i="6"/>
  <c r="I13967" i="6"/>
  <c r="I13968" i="6"/>
  <c r="I13969" i="6"/>
  <c r="I13970" i="6"/>
  <c r="I13971" i="6"/>
  <c r="I13972" i="6"/>
  <c r="I13973" i="6"/>
  <c r="I13974" i="6"/>
  <c r="I13975" i="6"/>
  <c r="I13976" i="6"/>
  <c r="I13977" i="6"/>
  <c r="I13978" i="6"/>
  <c r="I13979" i="6"/>
  <c r="I13980" i="6"/>
  <c r="I13981" i="6"/>
  <c r="I13982" i="6"/>
  <c r="I13983" i="6"/>
  <c r="I13984" i="6"/>
  <c r="I13985" i="6"/>
  <c r="I13986" i="6"/>
  <c r="I13987" i="6"/>
  <c r="I13988" i="6"/>
  <c r="I13989" i="6"/>
  <c r="I13990" i="6"/>
  <c r="I13991" i="6"/>
  <c r="I13992" i="6"/>
  <c r="I13993" i="6"/>
  <c r="I13994" i="6"/>
  <c r="I13995" i="6"/>
  <c r="I13996" i="6"/>
  <c r="I13997" i="6"/>
  <c r="I13998" i="6"/>
  <c r="I13999" i="6"/>
  <c r="I14000" i="6"/>
  <c r="I14001" i="6"/>
  <c r="I14002" i="6"/>
  <c r="I14003" i="6"/>
  <c r="I14004" i="6"/>
  <c r="I14005" i="6"/>
  <c r="I14006" i="6"/>
  <c r="I14007" i="6"/>
  <c r="I14008" i="6"/>
  <c r="I14009" i="6"/>
  <c r="I14010" i="6"/>
  <c r="I14011" i="6"/>
  <c r="I14012" i="6"/>
  <c r="I14013" i="6"/>
  <c r="I14014" i="6"/>
  <c r="I14015" i="6"/>
  <c r="I14016" i="6"/>
  <c r="I14017" i="6"/>
  <c r="I14018" i="6"/>
  <c r="I14019" i="6"/>
  <c r="I14020" i="6"/>
  <c r="I14021" i="6"/>
  <c r="I14022" i="6"/>
  <c r="I14023" i="6"/>
  <c r="I14024" i="6"/>
  <c r="I14025" i="6"/>
  <c r="I14026" i="6"/>
  <c r="I14027" i="6"/>
  <c r="I14028" i="6"/>
  <c r="I14029" i="6"/>
  <c r="I14030" i="6"/>
  <c r="I14031" i="6"/>
  <c r="I14032" i="6"/>
  <c r="I14033" i="6"/>
  <c r="I14034" i="6"/>
  <c r="I14035" i="6"/>
  <c r="I14036" i="6"/>
  <c r="I14037" i="6"/>
  <c r="I14038" i="6"/>
  <c r="I14039" i="6"/>
  <c r="I14040" i="6"/>
  <c r="I14041" i="6"/>
  <c r="I14042" i="6"/>
  <c r="I14043" i="6"/>
  <c r="I14044" i="6"/>
  <c r="I14045" i="6"/>
  <c r="I14046" i="6"/>
  <c r="I14047" i="6"/>
  <c r="I14048" i="6"/>
  <c r="I14049" i="6"/>
  <c r="I14050" i="6"/>
  <c r="I14051" i="6"/>
  <c r="I14052" i="6"/>
  <c r="I14053" i="6"/>
  <c r="I14054" i="6"/>
  <c r="I14055" i="6"/>
  <c r="I14056" i="6"/>
  <c r="I14057" i="6"/>
  <c r="I14058" i="6"/>
  <c r="I14059" i="6"/>
  <c r="I14060" i="6"/>
  <c r="I14061" i="6"/>
  <c r="I14062" i="6"/>
  <c r="I14063" i="6"/>
  <c r="I14064" i="6"/>
  <c r="I14065" i="6"/>
  <c r="I14066" i="6"/>
  <c r="I14067" i="6"/>
  <c r="I14068" i="6"/>
  <c r="I14069" i="6"/>
  <c r="I14070" i="6"/>
  <c r="I14071" i="6"/>
  <c r="I14072" i="6"/>
  <c r="I14073" i="6"/>
  <c r="I14074" i="6"/>
  <c r="I14075" i="6"/>
  <c r="I14076" i="6"/>
  <c r="I14077" i="6"/>
  <c r="I14078" i="6"/>
  <c r="I14079" i="6"/>
  <c r="I14080" i="6"/>
  <c r="I14081" i="6"/>
  <c r="I14082" i="6"/>
  <c r="I14083" i="6"/>
  <c r="I14084" i="6"/>
  <c r="I14085" i="6"/>
  <c r="I14086" i="6"/>
  <c r="I14087" i="6"/>
  <c r="I14088" i="6"/>
  <c r="I14089" i="6"/>
  <c r="I14090" i="6"/>
  <c r="I14091" i="6"/>
  <c r="I14092" i="6"/>
  <c r="I14093" i="6"/>
  <c r="I14094" i="6"/>
  <c r="I14095" i="6"/>
  <c r="I14096" i="6"/>
  <c r="I14097" i="6"/>
  <c r="I14098" i="6"/>
  <c r="I14099" i="6"/>
  <c r="I14100" i="6"/>
  <c r="I14101" i="6"/>
  <c r="I14102" i="6"/>
  <c r="I14103" i="6"/>
  <c r="I14104" i="6"/>
  <c r="I14105" i="6"/>
  <c r="I14106" i="6"/>
  <c r="I14107" i="6"/>
  <c r="I14108" i="6"/>
  <c r="I14109" i="6"/>
  <c r="I14110" i="6"/>
  <c r="I14111" i="6"/>
  <c r="I14112" i="6"/>
  <c r="I14113" i="6"/>
  <c r="I14114" i="6"/>
  <c r="I14115" i="6"/>
  <c r="I14116" i="6"/>
  <c r="I14117" i="6"/>
  <c r="I14118" i="6"/>
  <c r="I14119" i="6"/>
  <c r="I14120" i="6"/>
  <c r="I14121" i="6"/>
  <c r="I14122" i="6"/>
  <c r="I14123" i="6"/>
  <c r="I14124" i="6"/>
  <c r="I14125" i="6"/>
  <c r="I14126" i="6"/>
  <c r="I14127" i="6"/>
  <c r="I14128" i="6"/>
  <c r="I14129" i="6"/>
  <c r="I14130" i="6"/>
  <c r="I14131" i="6"/>
  <c r="I14132" i="6"/>
  <c r="I14133" i="6"/>
  <c r="I14134" i="6"/>
  <c r="I14135" i="6"/>
  <c r="I14136" i="6"/>
  <c r="I14137" i="6"/>
  <c r="I14138" i="6"/>
  <c r="I14139" i="6"/>
  <c r="I14140" i="6"/>
  <c r="I14141" i="6"/>
  <c r="I14142" i="6"/>
  <c r="I14143" i="6"/>
  <c r="I14144" i="6"/>
  <c r="I14145" i="6"/>
  <c r="I14146" i="6"/>
  <c r="I14147" i="6"/>
  <c r="I14148" i="6"/>
  <c r="I14149" i="6"/>
  <c r="I14150" i="6"/>
  <c r="I14151" i="6"/>
  <c r="I14152" i="6"/>
  <c r="I14153" i="6"/>
  <c r="I14154" i="6"/>
  <c r="I14155" i="6"/>
  <c r="I14156" i="6"/>
  <c r="I14157" i="6"/>
  <c r="I14158" i="6"/>
  <c r="I14159" i="6"/>
  <c r="I14160" i="6"/>
  <c r="I14161" i="6"/>
  <c r="I14162" i="6"/>
  <c r="I14163" i="6"/>
  <c r="I14164" i="6"/>
  <c r="I14165" i="6"/>
  <c r="I14166" i="6"/>
  <c r="I14167" i="6"/>
  <c r="I14168" i="6"/>
  <c r="I14169" i="6"/>
  <c r="I14170" i="6"/>
  <c r="I14171" i="6"/>
  <c r="I14172" i="6"/>
  <c r="I14173" i="6"/>
  <c r="I14174" i="6"/>
  <c r="I14175" i="6"/>
  <c r="I14176" i="6"/>
  <c r="I14177" i="6"/>
  <c r="I14178" i="6"/>
  <c r="I14179" i="6"/>
  <c r="I14180" i="6"/>
  <c r="I14181" i="6"/>
  <c r="I14182" i="6"/>
  <c r="I14183" i="6"/>
  <c r="I14184" i="6"/>
  <c r="I14185" i="6"/>
  <c r="I14186" i="6"/>
  <c r="I14187" i="6"/>
  <c r="I14188" i="6"/>
  <c r="I14189" i="6"/>
  <c r="I14190" i="6"/>
  <c r="I14191" i="6"/>
  <c r="I14192" i="6"/>
  <c r="I14193" i="6"/>
  <c r="I14194" i="6"/>
  <c r="I14195" i="6"/>
  <c r="I14196" i="6"/>
  <c r="I14197" i="6"/>
  <c r="I14198" i="6"/>
  <c r="I14199" i="6"/>
  <c r="I14200" i="6"/>
  <c r="I14201" i="6"/>
  <c r="I14202" i="6"/>
  <c r="I14203" i="6"/>
  <c r="I14204" i="6"/>
  <c r="I14205" i="6"/>
  <c r="I14206" i="6"/>
  <c r="I14207" i="6"/>
  <c r="I14208" i="6"/>
  <c r="I14209" i="6"/>
  <c r="I14210" i="6"/>
  <c r="I14211" i="6"/>
  <c r="I14212" i="6"/>
  <c r="I14213" i="6"/>
  <c r="I14214" i="6"/>
  <c r="I14215" i="6"/>
  <c r="I14216" i="6"/>
  <c r="I14217" i="6"/>
  <c r="I14218" i="6"/>
  <c r="I14219" i="6"/>
  <c r="I14220" i="6"/>
  <c r="I14221" i="6"/>
  <c r="I14222" i="6"/>
  <c r="I14223" i="6"/>
  <c r="I14224" i="6"/>
  <c r="I14225" i="6"/>
  <c r="I14226" i="6"/>
  <c r="I14227" i="6"/>
  <c r="I14228" i="6"/>
  <c r="I14229" i="6"/>
  <c r="I14230" i="6"/>
  <c r="I14231" i="6"/>
  <c r="I14232" i="6"/>
  <c r="I14233" i="6"/>
  <c r="I14234" i="6"/>
  <c r="I14235" i="6"/>
  <c r="I14236" i="6"/>
  <c r="I14237" i="6"/>
  <c r="I14238" i="6"/>
  <c r="I14239" i="6"/>
  <c r="I14240" i="6"/>
  <c r="I14241" i="6"/>
  <c r="I14242" i="6"/>
  <c r="I14243" i="6"/>
  <c r="I14244" i="6"/>
  <c r="I14245" i="6"/>
  <c r="I14246" i="6"/>
  <c r="I14247" i="6"/>
  <c r="I14248" i="6"/>
  <c r="I14249" i="6"/>
  <c r="I14250" i="6"/>
  <c r="I14251" i="6"/>
  <c r="I14252" i="6"/>
  <c r="I14253" i="6"/>
  <c r="I14254" i="6"/>
  <c r="I14255" i="6"/>
  <c r="I14256" i="6"/>
  <c r="I14257" i="6"/>
  <c r="I14258" i="6"/>
  <c r="I14259" i="6"/>
  <c r="I14260" i="6"/>
  <c r="I14261" i="6"/>
  <c r="I14262" i="6"/>
  <c r="I14263" i="6"/>
  <c r="I14264" i="6"/>
  <c r="I14265" i="6"/>
  <c r="I14266" i="6"/>
  <c r="I14267" i="6"/>
  <c r="I14268" i="6"/>
  <c r="I14269" i="6"/>
  <c r="I14270" i="6"/>
  <c r="I14271" i="6"/>
  <c r="I14272" i="6"/>
  <c r="I14273" i="6"/>
  <c r="I14274" i="6"/>
  <c r="I14275" i="6"/>
  <c r="I14276" i="6"/>
  <c r="I14277" i="6"/>
  <c r="I14278" i="6"/>
  <c r="I14279" i="6"/>
  <c r="I14280" i="6"/>
  <c r="I14281" i="6"/>
  <c r="I14282" i="6"/>
  <c r="I14283" i="6"/>
  <c r="I14284" i="6"/>
  <c r="I14285" i="6"/>
  <c r="I14286" i="6"/>
  <c r="I14287" i="6"/>
  <c r="I14288" i="6"/>
  <c r="I14289" i="6"/>
  <c r="I14290" i="6"/>
  <c r="I14291" i="6"/>
  <c r="I14292" i="6"/>
  <c r="I14293" i="6"/>
  <c r="I14294" i="6"/>
  <c r="I14295" i="6"/>
  <c r="I14296" i="6"/>
  <c r="I14297" i="6"/>
  <c r="I14298" i="6"/>
  <c r="I14299" i="6"/>
  <c r="I14300" i="6"/>
  <c r="I14301" i="6"/>
  <c r="I14302" i="6"/>
  <c r="I14303" i="6"/>
  <c r="I14304" i="6"/>
  <c r="I14305" i="6"/>
  <c r="I14306" i="6"/>
  <c r="I14307" i="6"/>
  <c r="I14308" i="6"/>
  <c r="I14309" i="6"/>
  <c r="I14310" i="6"/>
  <c r="I14311" i="6"/>
  <c r="I14312" i="6"/>
  <c r="I14313" i="6"/>
  <c r="I14314" i="6"/>
  <c r="I14315" i="6"/>
  <c r="I14316" i="6"/>
  <c r="I14317" i="6"/>
  <c r="I14318" i="6"/>
  <c r="I14319" i="6"/>
  <c r="I14320" i="6"/>
  <c r="I14321" i="6"/>
  <c r="I14322" i="6"/>
  <c r="I14323" i="6"/>
  <c r="I14324" i="6"/>
  <c r="I14325" i="6"/>
  <c r="I14326" i="6"/>
  <c r="I14327" i="6"/>
  <c r="I14328" i="6"/>
  <c r="I14329" i="6"/>
  <c r="I14330" i="6"/>
  <c r="I14331" i="6"/>
  <c r="I14332" i="6"/>
  <c r="I14333" i="6"/>
  <c r="I14334" i="6"/>
  <c r="I14335" i="6"/>
  <c r="I14336" i="6"/>
  <c r="I14337" i="6"/>
  <c r="I14338" i="6"/>
  <c r="I14339" i="6"/>
  <c r="I14340" i="6"/>
  <c r="I14341" i="6"/>
  <c r="I14342" i="6"/>
  <c r="I14343" i="6"/>
  <c r="I14344" i="6"/>
  <c r="I14345" i="6"/>
  <c r="I14346" i="6"/>
  <c r="I14347" i="6"/>
  <c r="I14348" i="6"/>
  <c r="I14349" i="6"/>
  <c r="I14350" i="6"/>
  <c r="I14351" i="6"/>
  <c r="I14352" i="6"/>
  <c r="I14353" i="6"/>
  <c r="I14354" i="6"/>
  <c r="I14355" i="6"/>
  <c r="I14356" i="6"/>
  <c r="I14357" i="6"/>
  <c r="I14358" i="6"/>
  <c r="I14359" i="6"/>
  <c r="I14360" i="6"/>
  <c r="I14361" i="6"/>
  <c r="I14362" i="6"/>
  <c r="I14363" i="6"/>
  <c r="I14364" i="6"/>
  <c r="I14365" i="6"/>
  <c r="I14366" i="6"/>
  <c r="I14367" i="6"/>
  <c r="I14368" i="6"/>
  <c r="I14369" i="6"/>
  <c r="I14370" i="6"/>
  <c r="I14371" i="6"/>
  <c r="I14372" i="6"/>
  <c r="I14373" i="6"/>
  <c r="I14374" i="6"/>
  <c r="I14375" i="6"/>
  <c r="I14376" i="6"/>
  <c r="I14377" i="6"/>
  <c r="I14378" i="6"/>
  <c r="I14379" i="6"/>
  <c r="I14380" i="6"/>
  <c r="I14381" i="6"/>
  <c r="I14382" i="6"/>
  <c r="I14383" i="6"/>
  <c r="I14384" i="6"/>
  <c r="I14385" i="6"/>
  <c r="I14386" i="6"/>
  <c r="I14387" i="6"/>
  <c r="I14388" i="6"/>
  <c r="I14389" i="6"/>
  <c r="I14390" i="6"/>
  <c r="I14391" i="6"/>
  <c r="I14392" i="6"/>
  <c r="I14393" i="6"/>
  <c r="I14394" i="6"/>
  <c r="I14395" i="6"/>
  <c r="I14396" i="6"/>
  <c r="I14397" i="6"/>
  <c r="I14398" i="6"/>
  <c r="I14399" i="6"/>
  <c r="I14400" i="6"/>
  <c r="I14401" i="6"/>
  <c r="I14402" i="6"/>
  <c r="I14403" i="6"/>
  <c r="I14404" i="6"/>
  <c r="I14405" i="6"/>
  <c r="I14406" i="6"/>
  <c r="I14407" i="6"/>
  <c r="I14408" i="6"/>
  <c r="I14409" i="6"/>
  <c r="I14410" i="6"/>
  <c r="I14411" i="6"/>
  <c r="I14412" i="6"/>
  <c r="I14413" i="6"/>
  <c r="I14414" i="6"/>
  <c r="I14415" i="6"/>
  <c r="I14416" i="6"/>
  <c r="I14417" i="6"/>
  <c r="I14418" i="6"/>
  <c r="I14419" i="6"/>
  <c r="I14420" i="6"/>
  <c r="I14421" i="6"/>
  <c r="I14422" i="6"/>
  <c r="I14423" i="6"/>
  <c r="I14424" i="6"/>
  <c r="I14425" i="6"/>
  <c r="I14426" i="6"/>
  <c r="I14427" i="6"/>
  <c r="I14428" i="6"/>
  <c r="I14429" i="6"/>
  <c r="I14430" i="6"/>
  <c r="I14431" i="6"/>
  <c r="I14432" i="6"/>
  <c r="I14433" i="6"/>
  <c r="I14434" i="6"/>
  <c r="I14435" i="6"/>
  <c r="I14436" i="6"/>
  <c r="I14437" i="6"/>
  <c r="I14438" i="6"/>
  <c r="I14439" i="6"/>
  <c r="I14440" i="6"/>
  <c r="I14441" i="6"/>
  <c r="I14442" i="6"/>
  <c r="I14443" i="6"/>
  <c r="I14444" i="6"/>
  <c r="I14445" i="6"/>
  <c r="I14446" i="6"/>
  <c r="I14447" i="6"/>
  <c r="I14448" i="6"/>
  <c r="I14449" i="6"/>
  <c r="I14450" i="6"/>
  <c r="I14451" i="6"/>
  <c r="I14452" i="6"/>
  <c r="I14453" i="6"/>
  <c r="I14454" i="6"/>
  <c r="I14455" i="6"/>
  <c r="I14456" i="6"/>
  <c r="I14457" i="6"/>
  <c r="I14458" i="6"/>
  <c r="I14459" i="6"/>
  <c r="I14460" i="6"/>
  <c r="I14461" i="6"/>
  <c r="I14462" i="6"/>
  <c r="I14463" i="6"/>
  <c r="I14464" i="6"/>
  <c r="I14465" i="6"/>
  <c r="I14466" i="6"/>
  <c r="I14467" i="6"/>
  <c r="I14468" i="6"/>
  <c r="I14469" i="6"/>
  <c r="I14470" i="6"/>
  <c r="I14471" i="6"/>
  <c r="I14472" i="6"/>
  <c r="I14473" i="6"/>
  <c r="I14474" i="6"/>
  <c r="I14475" i="6"/>
  <c r="I14476" i="6"/>
  <c r="I14477" i="6"/>
  <c r="I14478" i="6"/>
  <c r="I14479" i="6"/>
  <c r="I14480" i="6"/>
  <c r="I14481" i="6"/>
  <c r="I14482" i="6"/>
  <c r="I14483" i="6"/>
  <c r="I14484" i="6"/>
  <c r="I14485" i="6"/>
  <c r="I14486" i="6"/>
  <c r="I14487" i="6"/>
  <c r="I14488" i="6"/>
  <c r="I14489" i="6"/>
  <c r="I14490" i="6"/>
  <c r="I14491" i="6"/>
  <c r="I14492" i="6"/>
  <c r="I14493" i="6"/>
  <c r="I14494" i="6"/>
  <c r="I14495" i="6"/>
  <c r="I14496" i="6"/>
  <c r="I14497" i="6"/>
  <c r="I14498" i="6"/>
  <c r="I14499" i="6"/>
  <c r="I14500" i="6"/>
  <c r="I14501" i="6"/>
  <c r="I14502" i="6"/>
  <c r="I14503" i="6"/>
  <c r="I14504" i="6"/>
  <c r="I14505" i="6"/>
  <c r="I14506" i="6"/>
  <c r="I14507" i="6"/>
  <c r="I14508" i="6"/>
  <c r="I14509" i="6"/>
  <c r="I14510" i="6"/>
  <c r="I14511" i="6"/>
  <c r="I14512" i="6"/>
  <c r="I14513" i="6"/>
  <c r="I14514" i="6"/>
  <c r="I14515" i="6"/>
  <c r="I14516" i="6"/>
  <c r="I14517" i="6"/>
  <c r="I14518" i="6"/>
  <c r="I14519" i="6"/>
  <c r="I14520" i="6"/>
  <c r="I14521" i="6"/>
  <c r="I14522" i="6"/>
  <c r="I14523" i="6"/>
  <c r="I14524" i="6"/>
  <c r="I14525" i="6"/>
  <c r="I14526" i="6"/>
  <c r="I14527" i="6"/>
  <c r="I14528" i="6"/>
  <c r="I14529" i="6"/>
  <c r="I14530" i="6"/>
  <c r="I14531" i="6"/>
  <c r="I14532" i="6"/>
  <c r="I14533" i="6"/>
  <c r="I14534" i="6"/>
  <c r="I14535" i="6"/>
  <c r="I14536" i="6"/>
  <c r="I14537" i="6"/>
  <c r="I14538" i="6"/>
  <c r="I14539" i="6"/>
  <c r="I14540" i="6"/>
  <c r="I14541" i="6"/>
  <c r="I14542" i="6"/>
  <c r="I14543" i="6"/>
  <c r="I14544" i="6"/>
  <c r="I14545" i="6"/>
  <c r="I14546" i="6"/>
  <c r="I14547" i="6"/>
  <c r="I14548" i="6"/>
  <c r="I14549" i="6"/>
  <c r="I14550" i="6"/>
  <c r="I14551" i="6"/>
  <c r="I14552" i="6"/>
  <c r="I14553" i="6"/>
  <c r="I14554" i="6"/>
  <c r="I14555" i="6"/>
  <c r="I14556" i="6"/>
  <c r="I14557" i="6"/>
  <c r="I14558" i="6"/>
  <c r="I14559" i="6"/>
  <c r="I14560" i="6"/>
  <c r="I14561" i="6"/>
  <c r="I14562" i="6"/>
  <c r="I14563" i="6"/>
  <c r="I14564" i="6"/>
  <c r="I14565" i="6"/>
  <c r="I14566" i="6"/>
  <c r="I14567" i="6"/>
  <c r="I14568" i="6"/>
  <c r="I14569" i="6"/>
  <c r="I14570" i="6"/>
  <c r="I14571" i="6"/>
  <c r="I14572" i="6"/>
  <c r="I14573" i="6"/>
  <c r="I14574" i="6"/>
  <c r="I14575" i="6"/>
  <c r="I14576" i="6"/>
  <c r="I14577" i="6"/>
  <c r="I14578" i="6"/>
  <c r="I14579" i="6"/>
  <c r="I14580" i="6"/>
  <c r="I14581" i="6"/>
  <c r="I14582" i="6"/>
  <c r="I14583" i="6"/>
  <c r="I14584" i="6"/>
  <c r="I14585" i="6"/>
  <c r="I14586" i="6"/>
  <c r="I14587" i="6"/>
  <c r="I14588" i="6"/>
  <c r="I14589" i="6"/>
  <c r="I14590" i="6"/>
  <c r="I14591" i="6"/>
  <c r="I14592" i="6"/>
  <c r="I14593" i="6"/>
  <c r="I14594" i="6"/>
  <c r="I14595" i="6"/>
  <c r="I14596" i="6"/>
  <c r="I14597" i="6"/>
  <c r="I14598" i="6"/>
  <c r="I14599" i="6"/>
  <c r="I14600" i="6"/>
  <c r="I14601" i="6"/>
  <c r="I14602" i="6"/>
  <c r="I14603" i="6"/>
  <c r="I14604" i="6"/>
  <c r="I14605" i="6"/>
  <c r="I14606" i="6"/>
  <c r="I14607" i="6"/>
  <c r="I14608" i="6"/>
  <c r="I14609" i="6"/>
  <c r="I14610" i="6"/>
  <c r="I14611" i="6"/>
  <c r="I14612" i="6"/>
  <c r="I14613" i="6"/>
  <c r="I14614" i="6"/>
  <c r="I14615" i="6"/>
  <c r="I14616" i="6"/>
  <c r="I14617" i="6"/>
  <c r="I14618" i="6"/>
  <c r="I14619" i="6"/>
  <c r="I14620" i="6"/>
  <c r="I14621" i="6"/>
  <c r="I14622" i="6"/>
  <c r="I14623" i="6"/>
  <c r="I14624" i="6"/>
  <c r="I14625" i="6"/>
  <c r="I14626" i="6"/>
  <c r="I14627" i="6"/>
  <c r="I14628" i="6"/>
  <c r="I14629" i="6"/>
  <c r="I14630" i="6"/>
  <c r="I14631" i="6"/>
  <c r="I14632" i="6"/>
  <c r="I14633" i="6"/>
  <c r="I14634" i="6"/>
  <c r="I14635" i="6"/>
  <c r="I14636" i="6"/>
  <c r="I14637" i="6"/>
  <c r="I14638" i="6"/>
  <c r="I14639" i="6"/>
  <c r="I14640" i="6"/>
  <c r="I14641" i="6"/>
  <c r="I14642" i="6"/>
  <c r="I14643" i="6"/>
  <c r="I14644" i="6"/>
  <c r="I14645" i="6"/>
  <c r="I14646" i="6"/>
  <c r="I14647" i="6"/>
  <c r="I14648" i="6"/>
  <c r="I14649" i="6"/>
  <c r="I14650" i="6"/>
  <c r="I14651" i="6"/>
  <c r="I14652" i="6"/>
  <c r="I14653" i="6"/>
  <c r="I14654" i="6"/>
  <c r="I14655" i="6"/>
  <c r="I14656" i="6"/>
  <c r="I14657" i="6"/>
  <c r="I14658" i="6"/>
  <c r="I14659" i="6"/>
  <c r="I14660" i="6"/>
  <c r="I14661" i="6"/>
  <c r="I14662" i="6"/>
  <c r="I14663" i="6"/>
  <c r="I14664" i="6"/>
  <c r="I14665" i="6"/>
  <c r="I14666" i="6"/>
  <c r="I14667" i="6"/>
  <c r="I14668" i="6"/>
  <c r="I14669" i="6"/>
  <c r="I14670" i="6"/>
  <c r="I14671" i="6"/>
  <c r="I14672" i="6"/>
  <c r="I14673" i="6"/>
  <c r="I14674" i="6"/>
  <c r="I14675" i="6"/>
  <c r="I14676" i="6"/>
  <c r="I14677" i="6"/>
  <c r="I14678" i="6"/>
  <c r="I14679" i="6"/>
  <c r="I14680" i="6"/>
  <c r="I14681" i="6"/>
  <c r="I14682" i="6"/>
  <c r="I14683" i="6"/>
  <c r="I14684" i="6"/>
  <c r="I14685" i="6"/>
  <c r="I14686" i="6"/>
  <c r="I14687" i="6"/>
  <c r="I14688" i="6"/>
  <c r="I14689" i="6"/>
  <c r="I14690" i="6"/>
  <c r="I14691" i="6"/>
  <c r="I14692" i="6"/>
  <c r="I14693" i="6"/>
  <c r="I14694" i="6"/>
  <c r="I14695" i="6"/>
  <c r="I14696" i="6"/>
  <c r="I14697" i="6"/>
  <c r="I14698" i="6"/>
  <c r="I14699" i="6"/>
  <c r="I14700" i="6"/>
  <c r="I14701" i="6"/>
  <c r="I14702" i="6"/>
  <c r="I14703" i="6"/>
  <c r="I14704" i="6"/>
  <c r="I14705" i="6"/>
  <c r="I14706" i="6"/>
  <c r="I14707" i="6"/>
  <c r="I14708" i="6"/>
  <c r="I14709" i="6"/>
  <c r="I14710" i="6"/>
  <c r="I14711" i="6"/>
  <c r="I14712" i="6"/>
  <c r="I14713" i="6"/>
  <c r="I14714" i="6"/>
  <c r="I14715" i="6"/>
  <c r="I14716" i="6"/>
  <c r="I14717" i="6"/>
  <c r="I14718" i="6"/>
  <c r="I14719" i="6"/>
  <c r="I14720" i="6"/>
  <c r="I14721" i="6"/>
  <c r="I14722" i="6"/>
  <c r="I14723" i="6"/>
  <c r="I14724" i="6"/>
  <c r="I14725" i="6"/>
  <c r="I14726" i="6"/>
  <c r="I14727" i="6"/>
  <c r="I14728" i="6"/>
  <c r="I14729" i="6"/>
  <c r="I14730" i="6"/>
  <c r="I14731" i="6"/>
  <c r="I14732" i="6"/>
  <c r="I14733" i="6"/>
  <c r="I14734" i="6"/>
  <c r="I14735" i="6"/>
  <c r="I14736" i="6"/>
  <c r="I14737" i="6"/>
  <c r="I14738" i="6"/>
  <c r="I14739" i="6"/>
  <c r="I14740" i="6"/>
  <c r="I14741" i="6"/>
  <c r="I14742" i="6"/>
  <c r="I14743" i="6"/>
  <c r="I14744" i="6"/>
  <c r="I14745" i="6"/>
  <c r="I14746" i="6"/>
  <c r="I14747" i="6"/>
  <c r="I14748" i="6"/>
  <c r="I14749" i="6"/>
  <c r="I14750" i="6"/>
  <c r="I14751" i="6"/>
  <c r="I14752" i="6"/>
  <c r="I14753" i="6"/>
  <c r="I14754" i="6"/>
  <c r="I14755" i="6"/>
  <c r="I14756" i="6"/>
  <c r="I14757" i="6"/>
  <c r="I14758" i="6"/>
  <c r="I14759" i="6"/>
  <c r="I14760" i="6"/>
  <c r="I14761" i="6"/>
  <c r="I14762" i="6"/>
  <c r="I14763" i="6"/>
  <c r="I14764" i="6"/>
  <c r="I14765" i="6"/>
  <c r="I14766" i="6"/>
  <c r="I14767" i="6"/>
  <c r="I14768" i="6"/>
  <c r="I14769" i="6"/>
  <c r="I14770" i="6"/>
  <c r="I14771" i="6"/>
  <c r="I14772" i="6"/>
  <c r="I14773" i="6"/>
  <c r="I14774" i="6"/>
  <c r="I14775" i="6"/>
  <c r="I14776" i="6"/>
  <c r="I14777" i="6"/>
  <c r="I14778" i="6"/>
  <c r="I14779" i="6"/>
  <c r="I14780" i="6"/>
  <c r="I14781" i="6"/>
  <c r="I14782" i="6"/>
  <c r="I14783" i="6"/>
  <c r="I14784" i="6"/>
  <c r="I14785" i="6"/>
  <c r="I14786" i="6"/>
  <c r="I14787" i="6"/>
  <c r="I14788" i="6"/>
  <c r="I14789" i="6"/>
  <c r="I14790" i="6"/>
  <c r="I14791" i="6"/>
  <c r="I14792" i="6"/>
  <c r="I14793" i="6"/>
  <c r="I14794" i="6"/>
  <c r="I14795" i="6"/>
  <c r="I14796" i="6"/>
  <c r="I14797" i="6"/>
  <c r="I14798" i="6"/>
  <c r="I14799" i="6"/>
  <c r="I14800" i="6"/>
  <c r="I14801" i="6"/>
  <c r="I14802" i="6"/>
  <c r="I14803" i="6"/>
  <c r="I14804" i="6"/>
  <c r="I14805" i="6"/>
  <c r="I14806" i="6"/>
  <c r="I14807" i="6"/>
  <c r="I14808" i="6"/>
  <c r="I14809" i="6"/>
  <c r="I14810" i="6"/>
  <c r="I14811" i="6"/>
  <c r="I14812" i="6"/>
  <c r="I14813" i="6"/>
  <c r="I14814" i="6"/>
  <c r="I14815" i="6"/>
  <c r="I14816" i="6"/>
  <c r="I14817" i="6"/>
  <c r="I14818" i="6"/>
  <c r="I14819" i="6"/>
  <c r="I14820" i="6"/>
  <c r="I14821" i="6"/>
  <c r="I14822" i="6"/>
  <c r="I14823" i="6"/>
  <c r="I14824" i="6"/>
  <c r="I14825" i="6"/>
  <c r="I14826" i="6"/>
  <c r="I14827" i="6"/>
  <c r="I14828" i="6"/>
  <c r="I14829" i="6"/>
  <c r="I14830" i="6"/>
  <c r="I14831" i="6"/>
  <c r="I14832" i="6"/>
  <c r="I14833" i="6"/>
  <c r="I14834" i="6"/>
  <c r="I14835" i="6"/>
  <c r="I14836" i="6"/>
  <c r="I14837" i="6"/>
  <c r="I14838" i="6"/>
  <c r="I14839" i="6"/>
  <c r="I14840" i="6"/>
  <c r="I14841" i="6"/>
  <c r="I14842" i="6"/>
  <c r="I14843" i="6"/>
  <c r="I14844" i="6"/>
  <c r="I14845" i="6"/>
  <c r="I14846" i="6"/>
  <c r="I14847" i="6"/>
  <c r="I14848" i="6"/>
  <c r="I14849" i="6"/>
  <c r="I14850" i="6"/>
  <c r="I14851" i="6"/>
  <c r="I14852" i="6"/>
  <c r="I14853" i="6"/>
  <c r="I14854" i="6"/>
  <c r="I14855" i="6"/>
  <c r="I14856" i="6"/>
  <c r="I14857" i="6"/>
  <c r="I14858" i="6"/>
  <c r="I14859" i="6"/>
  <c r="I14860" i="6"/>
  <c r="I14861" i="6"/>
  <c r="I14862" i="6"/>
  <c r="I14863" i="6"/>
  <c r="I14864" i="6"/>
  <c r="I14865" i="6"/>
  <c r="I14866" i="6"/>
  <c r="I14867" i="6"/>
  <c r="I14868" i="6"/>
  <c r="I14869" i="6"/>
  <c r="I14870" i="6"/>
  <c r="I14871" i="6"/>
  <c r="I14872" i="6"/>
  <c r="I14873" i="6"/>
  <c r="I14874" i="6"/>
  <c r="I14875" i="6"/>
  <c r="I14876" i="6"/>
  <c r="I14877" i="6"/>
  <c r="I14878" i="6"/>
  <c r="I14879" i="6"/>
  <c r="I14880" i="6"/>
  <c r="I14881" i="6"/>
  <c r="I14882" i="6"/>
  <c r="I14883" i="6"/>
  <c r="I14884" i="6"/>
  <c r="I14885" i="6"/>
  <c r="I14886" i="6"/>
  <c r="I14887" i="6"/>
  <c r="I14888" i="6"/>
  <c r="I14889" i="6"/>
  <c r="I14890" i="6"/>
  <c r="I14891" i="6"/>
  <c r="I14892" i="6"/>
  <c r="I14893" i="6"/>
  <c r="I14894" i="6"/>
  <c r="I14895" i="6"/>
  <c r="I14896" i="6"/>
  <c r="I14897" i="6"/>
  <c r="I14898" i="6"/>
  <c r="I14899" i="6"/>
  <c r="I14900" i="6"/>
  <c r="I14901" i="6"/>
  <c r="I14902" i="6"/>
  <c r="I14903" i="6"/>
  <c r="I14904" i="6"/>
  <c r="I14905" i="6"/>
  <c r="I14906" i="6"/>
  <c r="I14907" i="6"/>
  <c r="I14908" i="6"/>
  <c r="I14909" i="6"/>
  <c r="I14910" i="6"/>
  <c r="I14911" i="6"/>
  <c r="I14912" i="6"/>
  <c r="I14913" i="6"/>
  <c r="I14914" i="6"/>
  <c r="I14915" i="6"/>
  <c r="I14916" i="6"/>
  <c r="I14917" i="6"/>
  <c r="I14918" i="6"/>
  <c r="I14919" i="6"/>
  <c r="I14920" i="6"/>
  <c r="I14921" i="6"/>
  <c r="I14922" i="6"/>
  <c r="I14923" i="6"/>
  <c r="I14924" i="6"/>
  <c r="I14925" i="6"/>
  <c r="I14926" i="6"/>
  <c r="I14927" i="6"/>
  <c r="I14928" i="6"/>
  <c r="I14929" i="6"/>
  <c r="I14930" i="6"/>
  <c r="I14931" i="6"/>
  <c r="I14932" i="6"/>
  <c r="I14933" i="6"/>
  <c r="I14934" i="6"/>
  <c r="I14935" i="6"/>
  <c r="I14936" i="6"/>
  <c r="I14937" i="6"/>
  <c r="I14938" i="6"/>
  <c r="I14939" i="6"/>
  <c r="I14940" i="6"/>
  <c r="I14941" i="6"/>
  <c r="I14942" i="6"/>
  <c r="I14943" i="6"/>
  <c r="I14944" i="6"/>
  <c r="I14945" i="6"/>
  <c r="I14946" i="6"/>
  <c r="I14947" i="6"/>
  <c r="I14948" i="6"/>
  <c r="I14949" i="6"/>
  <c r="I14950" i="6"/>
  <c r="I14951" i="6"/>
  <c r="I14952" i="6"/>
  <c r="I14953" i="6"/>
  <c r="I14954" i="6"/>
  <c r="I14955" i="6"/>
  <c r="I14956" i="6"/>
  <c r="I14957" i="6"/>
  <c r="I14958" i="6"/>
  <c r="I14959" i="6"/>
  <c r="I14960" i="6"/>
  <c r="I14961" i="6"/>
  <c r="I14962" i="6"/>
  <c r="I14963" i="6"/>
  <c r="I14964" i="6"/>
  <c r="I14965" i="6"/>
  <c r="I14966" i="6"/>
  <c r="I14967" i="6"/>
  <c r="I14968" i="6"/>
  <c r="I14969" i="6"/>
  <c r="I14970" i="6"/>
  <c r="I14971" i="6"/>
  <c r="I14972" i="6"/>
  <c r="I14973" i="6"/>
  <c r="I14974" i="6"/>
  <c r="I14975" i="6"/>
  <c r="I14976" i="6"/>
  <c r="I14977" i="6"/>
  <c r="I14978" i="6"/>
  <c r="I14979" i="6"/>
  <c r="I14980" i="6"/>
  <c r="I14981" i="6"/>
  <c r="I14982" i="6"/>
  <c r="I14983" i="6"/>
  <c r="I14984" i="6"/>
  <c r="I14985" i="6"/>
  <c r="I14986" i="6"/>
  <c r="I14987" i="6"/>
  <c r="I14988" i="6"/>
  <c r="I14989" i="6"/>
  <c r="I14990" i="6"/>
  <c r="I14991" i="6"/>
  <c r="I14992" i="6"/>
  <c r="I14993" i="6"/>
  <c r="I14994" i="6"/>
  <c r="I14995" i="6"/>
  <c r="I14996" i="6"/>
  <c r="I14997" i="6"/>
  <c r="I14998" i="6"/>
  <c r="I14999" i="6"/>
  <c r="I15000" i="6"/>
  <c r="I15001" i="6"/>
  <c r="I15002" i="6"/>
  <c r="I15003" i="6"/>
  <c r="I15004" i="6"/>
  <c r="I15005" i="6"/>
  <c r="I15006" i="6"/>
  <c r="I15007" i="6"/>
  <c r="I15008" i="6"/>
  <c r="I15009" i="6"/>
  <c r="I15010" i="6"/>
  <c r="I15011" i="6"/>
  <c r="I15012" i="6"/>
  <c r="I15013" i="6"/>
  <c r="I15014" i="6"/>
  <c r="I15015" i="6"/>
  <c r="I15016" i="6"/>
  <c r="I15017" i="6"/>
  <c r="I15018" i="6"/>
  <c r="I15019" i="6"/>
  <c r="I15020" i="6"/>
  <c r="I15021" i="6"/>
  <c r="I15022" i="6"/>
  <c r="I15023" i="6"/>
  <c r="I15024" i="6"/>
  <c r="I15025" i="6"/>
  <c r="I15026" i="6"/>
  <c r="I15027" i="6"/>
  <c r="I15028" i="6"/>
  <c r="I15029" i="6"/>
  <c r="I15030" i="6"/>
  <c r="I15031" i="6"/>
  <c r="I15032" i="6"/>
  <c r="I15033" i="6"/>
  <c r="I15034" i="6"/>
  <c r="I15035" i="6"/>
  <c r="I15036" i="6"/>
  <c r="I15037" i="6"/>
  <c r="I15038" i="6"/>
  <c r="I15039" i="6"/>
  <c r="I15040" i="6"/>
  <c r="I15041" i="6"/>
  <c r="I15042" i="6"/>
  <c r="I15043" i="6"/>
  <c r="I15044" i="6"/>
  <c r="I15045" i="6"/>
  <c r="I15046" i="6"/>
  <c r="I15047" i="6"/>
  <c r="I15048" i="6"/>
  <c r="I15049" i="6"/>
  <c r="I15050" i="6"/>
  <c r="I15051" i="6"/>
  <c r="I15052" i="6"/>
  <c r="I15053" i="6"/>
  <c r="I15054" i="6"/>
  <c r="I15055" i="6"/>
  <c r="I15056" i="6"/>
  <c r="I15057" i="6"/>
  <c r="I15058" i="6"/>
  <c r="I15059" i="6"/>
  <c r="I15060" i="6"/>
  <c r="I15061" i="6"/>
  <c r="I15062" i="6"/>
  <c r="I15063" i="6"/>
  <c r="I15064" i="6"/>
  <c r="I15065" i="6"/>
  <c r="I15066" i="6"/>
  <c r="I15067" i="6"/>
  <c r="I15068" i="6"/>
  <c r="I15069" i="6"/>
  <c r="I15070" i="6"/>
  <c r="I15071" i="6"/>
  <c r="I15072" i="6"/>
  <c r="I15073" i="6"/>
  <c r="I15074" i="6"/>
  <c r="I15075" i="6"/>
  <c r="I15076" i="6"/>
  <c r="I15077" i="6"/>
  <c r="I15078" i="6"/>
  <c r="I15079" i="6"/>
  <c r="I15080" i="6"/>
  <c r="I15081" i="6"/>
  <c r="I15082" i="6"/>
  <c r="I15083" i="6"/>
  <c r="I15084" i="6"/>
  <c r="I15085" i="6"/>
  <c r="I15086" i="6"/>
  <c r="I15087" i="6"/>
  <c r="I15088" i="6"/>
  <c r="I15089" i="6"/>
  <c r="I15090" i="6"/>
  <c r="I15091" i="6"/>
  <c r="I15092" i="6"/>
  <c r="I15093" i="6"/>
  <c r="I15094" i="6"/>
  <c r="I15095" i="6"/>
  <c r="I15096" i="6"/>
  <c r="I15097" i="6"/>
  <c r="I15098" i="6"/>
  <c r="I15099" i="6"/>
  <c r="I15100" i="6"/>
  <c r="I15101" i="6"/>
  <c r="I15102" i="6"/>
  <c r="I15103" i="6"/>
  <c r="I15104" i="6"/>
  <c r="I15105" i="6"/>
  <c r="I15106" i="6"/>
  <c r="I15107" i="6"/>
  <c r="I15108" i="6"/>
  <c r="I15109" i="6"/>
  <c r="I15110" i="6"/>
  <c r="I15111" i="6"/>
  <c r="I15112" i="6"/>
  <c r="I15113" i="6"/>
  <c r="I15114" i="6"/>
  <c r="I15115" i="6"/>
  <c r="I15116" i="6"/>
  <c r="I15117" i="6"/>
  <c r="I15118" i="6"/>
  <c r="I15119" i="6"/>
  <c r="I15120" i="6"/>
  <c r="I15121" i="6"/>
  <c r="I15122" i="6"/>
  <c r="I15123" i="6"/>
  <c r="I15124" i="6"/>
  <c r="I15125" i="6"/>
  <c r="I15126" i="6"/>
  <c r="I15127" i="6"/>
  <c r="I15128" i="6"/>
  <c r="I15129" i="6"/>
  <c r="I15130" i="6"/>
  <c r="I15131" i="6"/>
  <c r="I15132" i="6"/>
  <c r="I15133" i="6"/>
  <c r="I15134" i="6"/>
  <c r="I15135" i="6"/>
  <c r="I15136" i="6"/>
  <c r="I15137" i="6"/>
  <c r="I15138" i="6"/>
  <c r="I15139" i="6"/>
  <c r="I15140" i="6"/>
  <c r="I15141" i="6"/>
  <c r="I15142" i="6"/>
  <c r="I15143" i="6"/>
  <c r="I15144" i="6"/>
  <c r="I15145" i="6"/>
  <c r="I15146" i="6"/>
  <c r="I15147" i="6"/>
  <c r="I15148" i="6"/>
  <c r="I15149" i="6"/>
  <c r="I15150" i="6"/>
  <c r="I15151" i="6"/>
  <c r="I15152" i="6"/>
  <c r="I15153" i="6"/>
  <c r="I15154" i="6"/>
  <c r="I15155" i="6"/>
  <c r="I15156" i="6"/>
  <c r="I15157" i="6"/>
  <c r="I15158" i="6"/>
  <c r="I15159" i="6"/>
  <c r="I15160" i="6"/>
  <c r="I15161" i="6"/>
  <c r="I15162" i="6"/>
  <c r="I15163" i="6"/>
  <c r="I15164" i="6"/>
  <c r="I15165" i="6"/>
  <c r="I15166" i="6"/>
  <c r="I2" i="6"/>
  <c r="H3" i="6"/>
  <c r="J3" i="6" s="1"/>
  <c r="H4" i="6"/>
  <c r="J4" i="6" s="1"/>
  <c r="H5" i="6"/>
  <c r="J5" i="6" s="1"/>
  <c r="H6" i="6"/>
  <c r="J6" i="6" s="1"/>
  <c r="H7" i="6"/>
  <c r="J7" i="6" s="1"/>
  <c r="H8" i="6"/>
  <c r="J8" i="6" s="1"/>
  <c r="H9" i="6"/>
  <c r="J9" i="6" s="1"/>
  <c r="H10" i="6"/>
  <c r="J10" i="6" s="1"/>
  <c r="H11" i="6"/>
  <c r="J11" i="6" s="1"/>
  <c r="H12" i="6"/>
  <c r="J12" i="6" s="1"/>
  <c r="H13" i="6"/>
  <c r="J13" i="6" s="1"/>
  <c r="H14" i="6"/>
  <c r="J14" i="6" s="1"/>
  <c r="H15" i="6"/>
  <c r="J15" i="6" s="1"/>
  <c r="H16" i="6"/>
  <c r="J16" i="6" s="1"/>
  <c r="H17" i="6"/>
  <c r="J17" i="6" s="1"/>
  <c r="H18" i="6"/>
  <c r="J18" i="6" s="1"/>
  <c r="H19" i="6"/>
  <c r="J19" i="6" s="1"/>
  <c r="H20" i="6"/>
  <c r="J20" i="6" s="1"/>
  <c r="H21" i="6"/>
  <c r="J21" i="6" s="1"/>
  <c r="H22" i="6"/>
  <c r="J22" i="6" s="1"/>
  <c r="H23" i="6"/>
  <c r="J23" i="6" s="1"/>
  <c r="H24" i="6"/>
  <c r="J24" i="6" s="1"/>
  <c r="H25" i="6"/>
  <c r="J25" i="6" s="1"/>
  <c r="H26" i="6"/>
  <c r="J26" i="6" s="1"/>
  <c r="H27" i="6"/>
  <c r="J27" i="6" s="1"/>
  <c r="H28" i="6"/>
  <c r="J28" i="6" s="1"/>
  <c r="H29" i="6"/>
  <c r="J29" i="6" s="1"/>
  <c r="H30" i="6"/>
  <c r="J30" i="6" s="1"/>
  <c r="H31" i="6"/>
  <c r="J31" i="6" s="1"/>
  <c r="H32" i="6"/>
  <c r="J32" i="6" s="1"/>
  <c r="H33" i="6"/>
  <c r="J33" i="6" s="1"/>
  <c r="H34" i="6"/>
  <c r="J34" i="6" s="1"/>
  <c r="H35" i="6"/>
  <c r="J35" i="6" s="1"/>
  <c r="H36" i="6"/>
  <c r="J36" i="6" s="1"/>
  <c r="H37" i="6"/>
  <c r="J37" i="6" s="1"/>
  <c r="H38" i="6"/>
  <c r="J38" i="6" s="1"/>
  <c r="H39" i="6"/>
  <c r="J39" i="6" s="1"/>
  <c r="H40" i="6"/>
  <c r="J40" i="6" s="1"/>
  <c r="H41" i="6"/>
  <c r="J41" i="6" s="1"/>
  <c r="H42" i="6"/>
  <c r="J42" i="6" s="1"/>
  <c r="H43" i="6"/>
  <c r="J43" i="6" s="1"/>
  <c r="H44" i="6"/>
  <c r="J44" i="6" s="1"/>
  <c r="H45" i="6"/>
  <c r="J45" i="6" s="1"/>
  <c r="H46" i="6"/>
  <c r="J46" i="6" s="1"/>
  <c r="H47" i="6"/>
  <c r="J47" i="6" s="1"/>
  <c r="H48" i="6"/>
  <c r="J48" i="6" s="1"/>
  <c r="H49" i="6"/>
  <c r="J49" i="6" s="1"/>
  <c r="H50" i="6"/>
  <c r="J50" i="6" s="1"/>
  <c r="H51" i="6"/>
  <c r="J51" i="6" s="1"/>
  <c r="H52" i="6"/>
  <c r="J52" i="6" s="1"/>
  <c r="H53" i="6"/>
  <c r="J53" i="6" s="1"/>
  <c r="H54" i="6"/>
  <c r="J54" i="6" s="1"/>
  <c r="H55" i="6"/>
  <c r="J55" i="6" s="1"/>
  <c r="H56" i="6"/>
  <c r="J56" i="6" s="1"/>
  <c r="H57" i="6"/>
  <c r="J57" i="6" s="1"/>
  <c r="H58" i="6"/>
  <c r="J58" i="6" s="1"/>
  <c r="H59" i="6"/>
  <c r="J59" i="6" s="1"/>
  <c r="H60" i="6"/>
  <c r="J60" i="6" s="1"/>
  <c r="H61" i="6"/>
  <c r="J61" i="6" s="1"/>
  <c r="H62" i="6"/>
  <c r="J62" i="6" s="1"/>
  <c r="H63" i="6"/>
  <c r="J63" i="6" s="1"/>
  <c r="H64" i="6"/>
  <c r="J64" i="6" s="1"/>
  <c r="H65" i="6"/>
  <c r="J65" i="6" s="1"/>
  <c r="H66" i="6"/>
  <c r="J66" i="6" s="1"/>
  <c r="H67" i="6"/>
  <c r="J67" i="6" s="1"/>
  <c r="H68" i="6"/>
  <c r="J68" i="6" s="1"/>
  <c r="H69" i="6"/>
  <c r="J69" i="6" s="1"/>
  <c r="H70" i="6"/>
  <c r="J70" i="6" s="1"/>
  <c r="H71" i="6"/>
  <c r="J71" i="6" s="1"/>
  <c r="H72" i="6"/>
  <c r="J72" i="6" s="1"/>
  <c r="H73" i="6"/>
  <c r="J73" i="6" s="1"/>
  <c r="H74" i="6"/>
  <c r="J74" i="6" s="1"/>
  <c r="H75" i="6"/>
  <c r="J75" i="6" s="1"/>
  <c r="H76" i="6"/>
  <c r="J76" i="6" s="1"/>
  <c r="H77" i="6"/>
  <c r="J77" i="6" s="1"/>
  <c r="H78" i="6"/>
  <c r="J78" i="6" s="1"/>
  <c r="H79" i="6"/>
  <c r="J79" i="6" s="1"/>
  <c r="H80" i="6"/>
  <c r="J80" i="6" s="1"/>
  <c r="H81" i="6"/>
  <c r="J81" i="6" s="1"/>
  <c r="H82" i="6"/>
  <c r="J82" i="6" s="1"/>
  <c r="H83" i="6"/>
  <c r="J83" i="6" s="1"/>
  <c r="H84" i="6"/>
  <c r="J84" i="6" s="1"/>
  <c r="H85" i="6"/>
  <c r="J85" i="6" s="1"/>
  <c r="H86" i="6"/>
  <c r="J86" i="6" s="1"/>
  <c r="H87" i="6"/>
  <c r="J87" i="6" s="1"/>
  <c r="H88" i="6"/>
  <c r="J88" i="6" s="1"/>
  <c r="H89" i="6"/>
  <c r="J89" i="6" s="1"/>
  <c r="H90" i="6"/>
  <c r="J90" i="6" s="1"/>
  <c r="H91" i="6"/>
  <c r="J91" i="6" s="1"/>
  <c r="H92" i="6"/>
  <c r="J92" i="6" s="1"/>
  <c r="H93" i="6"/>
  <c r="J93" i="6" s="1"/>
  <c r="H94" i="6"/>
  <c r="J94" i="6" s="1"/>
  <c r="H95" i="6"/>
  <c r="J95" i="6" s="1"/>
  <c r="H96" i="6"/>
  <c r="J96" i="6" s="1"/>
  <c r="H97" i="6"/>
  <c r="J97" i="6" s="1"/>
  <c r="H98" i="6"/>
  <c r="J98" i="6" s="1"/>
  <c r="H99" i="6"/>
  <c r="J99" i="6" s="1"/>
  <c r="H100" i="6"/>
  <c r="J100" i="6" s="1"/>
  <c r="H101" i="6"/>
  <c r="J101" i="6" s="1"/>
  <c r="H102" i="6"/>
  <c r="J102" i="6" s="1"/>
  <c r="H103" i="6"/>
  <c r="J103" i="6" s="1"/>
  <c r="H104" i="6"/>
  <c r="J104" i="6" s="1"/>
  <c r="H105" i="6"/>
  <c r="J105" i="6" s="1"/>
  <c r="H106" i="6"/>
  <c r="J106" i="6" s="1"/>
  <c r="H107" i="6"/>
  <c r="J107" i="6" s="1"/>
  <c r="H108" i="6"/>
  <c r="J108" i="6" s="1"/>
  <c r="H109" i="6"/>
  <c r="J109" i="6" s="1"/>
  <c r="H110" i="6"/>
  <c r="J110" i="6" s="1"/>
  <c r="H111" i="6"/>
  <c r="J111" i="6" s="1"/>
  <c r="H112" i="6"/>
  <c r="J112" i="6" s="1"/>
  <c r="H113" i="6"/>
  <c r="J113" i="6" s="1"/>
  <c r="H114" i="6"/>
  <c r="J114" i="6" s="1"/>
  <c r="H115" i="6"/>
  <c r="J115" i="6" s="1"/>
  <c r="H116" i="6"/>
  <c r="J116" i="6" s="1"/>
  <c r="H117" i="6"/>
  <c r="J117" i="6" s="1"/>
  <c r="H118" i="6"/>
  <c r="J118" i="6" s="1"/>
  <c r="H119" i="6"/>
  <c r="J119" i="6" s="1"/>
  <c r="H120" i="6"/>
  <c r="J120" i="6" s="1"/>
  <c r="H121" i="6"/>
  <c r="J121" i="6" s="1"/>
  <c r="H122" i="6"/>
  <c r="J122" i="6" s="1"/>
  <c r="H123" i="6"/>
  <c r="J123" i="6" s="1"/>
  <c r="H124" i="6"/>
  <c r="J124" i="6" s="1"/>
  <c r="H125" i="6"/>
  <c r="J125" i="6" s="1"/>
  <c r="H126" i="6"/>
  <c r="J126" i="6" s="1"/>
  <c r="H127" i="6"/>
  <c r="J127" i="6" s="1"/>
  <c r="H128" i="6"/>
  <c r="J128" i="6" s="1"/>
  <c r="H129" i="6"/>
  <c r="J129" i="6" s="1"/>
  <c r="H130" i="6"/>
  <c r="J130" i="6" s="1"/>
  <c r="H131" i="6"/>
  <c r="J131" i="6" s="1"/>
  <c r="H132" i="6"/>
  <c r="J132" i="6" s="1"/>
  <c r="H133" i="6"/>
  <c r="J133" i="6" s="1"/>
  <c r="H134" i="6"/>
  <c r="J134" i="6" s="1"/>
  <c r="H135" i="6"/>
  <c r="J135" i="6" s="1"/>
  <c r="H136" i="6"/>
  <c r="J136" i="6" s="1"/>
  <c r="H137" i="6"/>
  <c r="J137" i="6" s="1"/>
  <c r="H138" i="6"/>
  <c r="J138" i="6" s="1"/>
  <c r="H139" i="6"/>
  <c r="J139" i="6" s="1"/>
  <c r="H140" i="6"/>
  <c r="J140" i="6" s="1"/>
  <c r="H141" i="6"/>
  <c r="J141" i="6" s="1"/>
  <c r="H142" i="6"/>
  <c r="J142" i="6" s="1"/>
  <c r="H143" i="6"/>
  <c r="J143" i="6" s="1"/>
  <c r="H144" i="6"/>
  <c r="J144" i="6" s="1"/>
  <c r="H145" i="6"/>
  <c r="J145" i="6" s="1"/>
  <c r="H146" i="6"/>
  <c r="J146" i="6" s="1"/>
  <c r="H147" i="6"/>
  <c r="J147" i="6" s="1"/>
  <c r="H148" i="6"/>
  <c r="J148" i="6" s="1"/>
  <c r="H149" i="6"/>
  <c r="J149" i="6" s="1"/>
  <c r="H150" i="6"/>
  <c r="J150" i="6" s="1"/>
  <c r="H151" i="6"/>
  <c r="J151" i="6" s="1"/>
  <c r="H152" i="6"/>
  <c r="J152" i="6" s="1"/>
  <c r="H153" i="6"/>
  <c r="J153" i="6" s="1"/>
  <c r="H154" i="6"/>
  <c r="J154" i="6" s="1"/>
  <c r="H155" i="6"/>
  <c r="J155" i="6" s="1"/>
  <c r="H156" i="6"/>
  <c r="J156" i="6" s="1"/>
  <c r="H157" i="6"/>
  <c r="J157" i="6" s="1"/>
  <c r="H158" i="6"/>
  <c r="J158" i="6" s="1"/>
  <c r="H159" i="6"/>
  <c r="J159" i="6" s="1"/>
  <c r="H160" i="6"/>
  <c r="J160" i="6" s="1"/>
  <c r="H161" i="6"/>
  <c r="J161" i="6" s="1"/>
  <c r="H162" i="6"/>
  <c r="J162" i="6" s="1"/>
  <c r="H163" i="6"/>
  <c r="J163" i="6" s="1"/>
  <c r="H164" i="6"/>
  <c r="J164" i="6" s="1"/>
  <c r="H165" i="6"/>
  <c r="J165" i="6" s="1"/>
  <c r="H166" i="6"/>
  <c r="J166" i="6" s="1"/>
  <c r="H167" i="6"/>
  <c r="J167" i="6" s="1"/>
  <c r="H168" i="6"/>
  <c r="J168" i="6" s="1"/>
  <c r="H169" i="6"/>
  <c r="J169" i="6" s="1"/>
  <c r="H170" i="6"/>
  <c r="J170" i="6" s="1"/>
  <c r="H171" i="6"/>
  <c r="J171" i="6" s="1"/>
  <c r="H172" i="6"/>
  <c r="J172" i="6" s="1"/>
  <c r="H173" i="6"/>
  <c r="J173" i="6" s="1"/>
  <c r="H174" i="6"/>
  <c r="J174" i="6" s="1"/>
  <c r="H175" i="6"/>
  <c r="J175" i="6" s="1"/>
  <c r="H176" i="6"/>
  <c r="J176" i="6" s="1"/>
  <c r="H177" i="6"/>
  <c r="J177" i="6" s="1"/>
  <c r="H178" i="6"/>
  <c r="J178" i="6" s="1"/>
  <c r="H179" i="6"/>
  <c r="J179" i="6" s="1"/>
  <c r="H180" i="6"/>
  <c r="J180" i="6" s="1"/>
  <c r="H181" i="6"/>
  <c r="J181" i="6" s="1"/>
  <c r="H182" i="6"/>
  <c r="J182" i="6" s="1"/>
  <c r="H183" i="6"/>
  <c r="J183" i="6" s="1"/>
  <c r="H184" i="6"/>
  <c r="J184" i="6" s="1"/>
  <c r="H185" i="6"/>
  <c r="J185" i="6" s="1"/>
  <c r="H186" i="6"/>
  <c r="J186" i="6" s="1"/>
  <c r="H187" i="6"/>
  <c r="J187" i="6" s="1"/>
  <c r="H188" i="6"/>
  <c r="J188" i="6" s="1"/>
  <c r="H189" i="6"/>
  <c r="J189" i="6" s="1"/>
  <c r="H190" i="6"/>
  <c r="J190" i="6" s="1"/>
  <c r="H191" i="6"/>
  <c r="J191" i="6" s="1"/>
  <c r="H192" i="6"/>
  <c r="J192" i="6" s="1"/>
  <c r="H193" i="6"/>
  <c r="J193" i="6" s="1"/>
  <c r="H194" i="6"/>
  <c r="J194" i="6" s="1"/>
  <c r="H195" i="6"/>
  <c r="J195" i="6" s="1"/>
  <c r="H196" i="6"/>
  <c r="J196" i="6" s="1"/>
  <c r="H197" i="6"/>
  <c r="J197" i="6" s="1"/>
  <c r="H198" i="6"/>
  <c r="J198" i="6" s="1"/>
  <c r="H199" i="6"/>
  <c r="J199" i="6" s="1"/>
  <c r="H200" i="6"/>
  <c r="J200" i="6" s="1"/>
  <c r="H201" i="6"/>
  <c r="J201" i="6" s="1"/>
  <c r="H202" i="6"/>
  <c r="J202" i="6" s="1"/>
  <c r="H203" i="6"/>
  <c r="J203" i="6" s="1"/>
  <c r="H204" i="6"/>
  <c r="J204" i="6" s="1"/>
  <c r="H205" i="6"/>
  <c r="J205" i="6" s="1"/>
  <c r="H206" i="6"/>
  <c r="J206" i="6" s="1"/>
  <c r="H207" i="6"/>
  <c r="J207" i="6" s="1"/>
  <c r="H208" i="6"/>
  <c r="J208" i="6" s="1"/>
  <c r="H209" i="6"/>
  <c r="J209" i="6" s="1"/>
  <c r="H210" i="6"/>
  <c r="J210" i="6" s="1"/>
  <c r="H211" i="6"/>
  <c r="J211" i="6" s="1"/>
  <c r="H212" i="6"/>
  <c r="J212" i="6" s="1"/>
  <c r="H213" i="6"/>
  <c r="J213" i="6" s="1"/>
  <c r="H214" i="6"/>
  <c r="J214" i="6" s="1"/>
  <c r="H215" i="6"/>
  <c r="J215" i="6" s="1"/>
  <c r="H216" i="6"/>
  <c r="J216" i="6" s="1"/>
  <c r="H217" i="6"/>
  <c r="J217" i="6" s="1"/>
  <c r="H218" i="6"/>
  <c r="J218" i="6" s="1"/>
  <c r="H219" i="6"/>
  <c r="J219" i="6" s="1"/>
  <c r="H220" i="6"/>
  <c r="J220" i="6" s="1"/>
  <c r="H221" i="6"/>
  <c r="J221" i="6" s="1"/>
  <c r="H222" i="6"/>
  <c r="J222" i="6" s="1"/>
  <c r="H223" i="6"/>
  <c r="J223" i="6" s="1"/>
  <c r="H224" i="6"/>
  <c r="J224" i="6" s="1"/>
  <c r="H225" i="6"/>
  <c r="J225" i="6" s="1"/>
  <c r="H226" i="6"/>
  <c r="J226" i="6" s="1"/>
  <c r="H227" i="6"/>
  <c r="J227" i="6" s="1"/>
  <c r="H228" i="6"/>
  <c r="J228" i="6" s="1"/>
  <c r="H229" i="6"/>
  <c r="J229" i="6" s="1"/>
  <c r="H230" i="6"/>
  <c r="J230" i="6" s="1"/>
  <c r="H231" i="6"/>
  <c r="J231" i="6" s="1"/>
  <c r="H232" i="6"/>
  <c r="J232" i="6" s="1"/>
  <c r="H233" i="6"/>
  <c r="J233" i="6" s="1"/>
  <c r="H234" i="6"/>
  <c r="J234" i="6" s="1"/>
  <c r="H235" i="6"/>
  <c r="J235" i="6" s="1"/>
  <c r="H236" i="6"/>
  <c r="J236" i="6" s="1"/>
  <c r="H237" i="6"/>
  <c r="J237" i="6" s="1"/>
  <c r="H238" i="6"/>
  <c r="J238" i="6" s="1"/>
  <c r="H239" i="6"/>
  <c r="J239" i="6" s="1"/>
  <c r="H240" i="6"/>
  <c r="J240" i="6" s="1"/>
  <c r="H241" i="6"/>
  <c r="J241" i="6" s="1"/>
  <c r="H242" i="6"/>
  <c r="J242" i="6" s="1"/>
  <c r="H243" i="6"/>
  <c r="J243" i="6" s="1"/>
  <c r="H244" i="6"/>
  <c r="J244" i="6" s="1"/>
  <c r="H245" i="6"/>
  <c r="J245" i="6" s="1"/>
  <c r="H246" i="6"/>
  <c r="J246" i="6" s="1"/>
  <c r="H247" i="6"/>
  <c r="J247" i="6" s="1"/>
  <c r="H248" i="6"/>
  <c r="J248" i="6" s="1"/>
  <c r="H249" i="6"/>
  <c r="J249" i="6" s="1"/>
  <c r="H250" i="6"/>
  <c r="J250" i="6" s="1"/>
  <c r="H251" i="6"/>
  <c r="J251" i="6" s="1"/>
  <c r="H252" i="6"/>
  <c r="J252" i="6" s="1"/>
  <c r="H253" i="6"/>
  <c r="J253" i="6" s="1"/>
  <c r="H254" i="6"/>
  <c r="J254" i="6" s="1"/>
  <c r="H255" i="6"/>
  <c r="J255" i="6" s="1"/>
  <c r="H256" i="6"/>
  <c r="J256" i="6" s="1"/>
  <c r="H257" i="6"/>
  <c r="J257" i="6" s="1"/>
  <c r="H258" i="6"/>
  <c r="J258" i="6" s="1"/>
  <c r="H259" i="6"/>
  <c r="J259" i="6" s="1"/>
  <c r="H260" i="6"/>
  <c r="J260" i="6" s="1"/>
  <c r="H261" i="6"/>
  <c r="J261" i="6" s="1"/>
  <c r="H262" i="6"/>
  <c r="J262" i="6" s="1"/>
  <c r="H263" i="6"/>
  <c r="J263" i="6" s="1"/>
  <c r="H264" i="6"/>
  <c r="J264" i="6" s="1"/>
  <c r="H265" i="6"/>
  <c r="J265" i="6" s="1"/>
  <c r="H266" i="6"/>
  <c r="J266" i="6" s="1"/>
  <c r="H267" i="6"/>
  <c r="J267" i="6" s="1"/>
  <c r="H268" i="6"/>
  <c r="J268" i="6" s="1"/>
  <c r="H269" i="6"/>
  <c r="J269" i="6" s="1"/>
  <c r="H270" i="6"/>
  <c r="J270" i="6" s="1"/>
  <c r="H271" i="6"/>
  <c r="J271" i="6" s="1"/>
  <c r="H272" i="6"/>
  <c r="J272" i="6" s="1"/>
  <c r="H273" i="6"/>
  <c r="J273" i="6" s="1"/>
  <c r="H274" i="6"/>
  <c r="J274" i="6" s="1"/>
  <c r="H275" i="6"/>
  <c r="J275" i="6" s="1"/>
  <c r="H276" i="6"/>
  <c r="J276" i="6" s="1"/>
  <c r="H277" i="6"/>
  <c r="J277" i="6" s="1"/>
  <c r="H278" i="6"/>
  <c r="J278" i="6" s="1"/>
  <c r="H279" i="6"/>
  <c r="J279" i="6" s="1"/>
  <c r="H280" i="6"/>
  <c r="J280" i="6" s="1"/>
  <c r="H281" i="6"/>
  <c r="J281" i="6" s="1"/>
  <c r="H282" i="6"/>
  <c r="J282" i="6" s="1"/>
  <c r="H283" i="6"/>
  <c r="J283" i="6" s="1"/>
  <c r="H284" i="6"/>
  <c r="J284" i="6" s="1"/>
  <c r="H285" i="6"/>
  <c r="J285" i="6" s="1"/>
  <c r="H286" i="6"/>
  <c r="J286" i="6" s="1"/>
  <c r="H287" i="6"/>
  <c r="J287" i="6" s="1"/>
  <c r="H288" i="6"/>
  <c r="J288" i="6" s="1"/>
  <c r="H289" i="6"/>
  <c r="J289" i="6" s="1"/>
  <c r="H290" i="6"/>
  <c r="J290" i="6" s="1"/>
  <c r="H291" i="6"/>
  <c r="J291" i="6" s="1"/>
  <c r="H292" i="6"/>
  <c r="J292" i="6" s="1"/>
  <c r="H293" i="6"/>
  <c r="J293" i="6" s="1"/>
  <c r="H294" i="6"/>
  <c r="J294" i="6" s="1"/>
  <c r="H295" i="6"/>
  <c r="J295" i="6" s="1"/>
  <c r="H296" i="6"/>
  <c r="J296" i="6" s="1"/>
  <c r="H297" i="6"/>
  <c r="J297" i="6" s="1"/>
  <c r="H298" i="6"/>
  <c r="J298" i="6" s="1"/>
  <c r="H299" i="6"/>
  <c r="J299" i="6" s="1"/>
  <c r="H300" i="6"/>
  <c r="J300" i="6" s="1"/>
  <c r="H301" i="6"/>
  <c r="J301" i="6" s="1"/>
  <c r="H302" i="6"/>
  <c r="J302" i="6" s="1"/>
  <c r="H303" i="6"/>
  <c r="J303" i="6" s="1"/>
  <c r="H304" i="6"/>
  <c r="J304" i="6" s="1"/>
  <c r="H305" i="6"/>
  <c r="J305" i="6" s="1"/>
  <c r="H306" i="6"/>
  <c r="J306" i="6" s="1"/>
  <c r="H307" i="6"/>
  <c r="J307" i="6" s="1"/>
  <c r="H308" i="6"/>
  <c r="J308" i="6" s="1"/>
  <c r="H309" i="6"/>
  <c r="J309" i="6" s="1"/>
  <c r="H310" i="6"/>
  <c r="J310" i="6" s="1"/>
  <c r="H311" i="6"/>
  <c r="J311" i="6" s="1"/>
  <c r="H312" i="6"/>
  <c r="J312" i="6" s="1"/>
  <c r="H313" i="6"/>
  <c r="J313" i="6" s="1"/>
  <c r="H314" i="6"/>
  <c r="J314" i="6" s="1"/>
  <c r="H315" i="6"/>
  <c r="J315" i="6" s="1"/>
  <c r="H316" i="6"/>
  <c r="J316" i="6" s="1"/>
  <c r="H317" i="6"/>
  <c r="J317" i="6" s="1"/>
  <c r="H318" i="6"/>
  <c r="J318" i="6" s="1"/>
  <c r="H319" i="6"/>
  <c r="J319" i="6" s="1"/>
  <c r="H320" i="6"/>
  <c r="J320" i="6" s="1"/>
  <c r="H321" i="6"/>
  <c r="J321" i="6" s="1"/>
  <c r="H322" i="6"/>
  <c r="J322" i="6" s="1"/>
  <c r="H323" i="6"/>
  <c r="J323" i="6" s="1"/>
  <c r="H324" i="6"/>
  <c r="J324" i="6" s="1"/>
  <c r="H325" i="6"/>
  <c r="J325" i="6" s="1"/>
  <c r="H326" i="6"/>
  <c r="J326" i="6" s="1"/>
  <c r="H327" i="6"/>
  <c r="J327" i="6" s="1"/>
  <c r="H328" i="6"/>
  <c r="J328" i="6" s="1"/>
  <c r="H329" i="6"/>
  <c r="J329" i="6" s="1"/>
  <c r="H330" i="6"/>
  <c r="J330" i="6" s="1"/>
  <c r="H331" i="6"/>
  <c r="J331" i="6" s="1"/>
  <c r="H332" i="6"/>
  <c r="J332" i="6" s="1"/>
  <c r="H333" i="6"/>
  <c r="J333" i="6" s="1"/>
  <c r="H334" i="6"/>
  <c r="J334" i="6" s="1"/>
  <c r="H335" i="6"/>
  <c r="J335" i="6" s="1"/>
  <c r="H336" i="6"/>
  <c r="J336" i="6" s="1"/>
  <c r="H337" i="6"/>
  <c r="J337" i="6" s="1"/>
  <c r="H338" i="6"/>
  <c r="J338" i="6" s="1"/>
  <c r="H339" i="6"/>
  <c r="J339" i="6" s="1"/>
  <c r="H340" i="6"/>
  <c r="J340" i="6" s="1"/>
  <c r="H341" i="6"/>
  <c r="J341" i="6" s="1"/>
  <c r="H342" i="6"/>
  <c r="J342" i="6" s="1"/>
  <c r="H343" i="6"/>
  <c r="J343" i="6" s="1"/>
  <c r="H344" i="6"/>
  <c r="J344" i="6" s="1"/>
  <c r="H345" i="6"/>
  <c r="J345" i="6" s="1"/>
  <c r="H346" i="6"/>
  <c r="J346" i="6" s="1"/>
  <c r="H347" i="6"/>
  <c r="J347" i="6" s="1"/>
  <c r="H348" i="6"/>
  <c r="J348" i="6" s="1"/>
  <c r="H349" i="6"/>
  <c r="J349" i="6" s="1"/>
  <c r="H350" i="6"/>
  <c r="J350" i="6" s="1"/>
  <c r="H351" i="6"/>
  <c r="J351" i="6" s="1"/>
  <c r="H352" i="6"/>
  <c r="J352" i="6" s="1"/>
  <c r="H353" i="6"/>
  <c r="J353" i="6" s="1"/>
  <c r="H354" i="6"/>
  <c r="J354" i="6" s="1"/>
  <c r="H355" i="6"/>
  <c r="J355" i="6" s="1"/>
  <c r="H356" i="6"/>
  <c r="J356" i="6" s="1"/>
  <c r="H357" i="6"/>
  <c r="J357" i="6" s="1"/>
  <c r="H358" i="6"/>
  <c r="J358" i="6" s="1"/>
  <c r="H359" i="6"/>
  <c r="J359" i="6" s="1"/>
  <c r="H360" i="6"/>
  <c r="J360" i="6" s="1"/>
  <c r="H361" i="6"/>
  <c r="J361" i="6" s="1"/>
  <c r="H362" i="6"/>
  <c r="J362" i="6" s="1"/>
  <c r="H363" i="6"/>
  <c r="J363" i="6" s="1"/>
  <c r="H364" i="6"/>
  <c r="J364" i="6" s="1"/>
  <c r="H365" i="6"/>
  <c r="J365" i="6" s="1"/>
  <c r="H366" i="6"/>
  <c r="J366" i="6" s="1"/>
  <c r="H367" i="6"/>
  <c r="J367" i="6" s="1"/>
  <c r="H368" i="6"/>
  <c r="J368" i="6" s="1"/>
  <c r="H369" i="6"/>
  <c r="J369" i="6" s="1"/>
  <c r="H370" i="6"/>
  <c r="J370" i="6" s="1"/>
  <c r="H371" i="6"/>
  <c r="J371" i="6" s="1"/>
  <c r="H372" i="6"/>
  <c r="J372" i="6" s="1"/>
  <c r="H373" i="6"/>
  <c r="J373" i="6" s="1"/>
  <c r="H374" i="6"/>
  <c r="J374" i="6" s="1"/>
  <c r="H375" i="6"/>
  <c r="J375" i="6" s="1"/>
  <c r="H376" i="6"/>
  <c r="J376" i="6" s="1"/>
  <c r="H377" i="6"/>
  <c r="J377" i="6" s="1"/>
  <c r="H378" i="6"/>
  <c r="J378" i="6" s="1"/>
  <c r="H379" i="6"/>
  <c r="J379" i="6" s="1"/>
  <c r="H380" i="6"/>
  <c r="J380" i="6" s="1"/>
  <c r="H381" i="6"/>
  <c r="J381" i="6" s="1"/>
  <c r="H382" i="6"/>
  <c r="J382" i="6" s="1"/>
  <c r="H383" i="6"/>
  <c r="J383" i="6" s="1"/>
  <c r="H384" i="6"/>
  <c r="J384" i="6" s="1"/>
  <c r="H385" i="6"/>
  <c r="J385" i="6" s="1"/>
  <c r="H386" i="6"/>
  <c r="J386" i="6" s="1"/>
  <c r="H387" i="6"/>
  <c r="J387" i="6" s="1"/>
  <c r="H388" i="6"/>
  <c r="J388" i="6" s="1"/>
  <c r="H389" i="6"/>
  <c r="J389" i="6" s="1"/>
  <c r="H390" i="6"/>
  <c r="J390" i="6" s="1"/>
  <c r="H391" i="6"/>
  <c r="J391" i="6" s="1"/>
  <c r="H392" i="6"/>
  <c r="J392" i="6" s="1"/>
  <c r="H393" i="6"/>
  <c r="J393" i="6" s="1"/>
  <c r="H394" i="6"/>
  <c r="J394" i="6" s="1"/>
  <c r="H395" i="6"/>
  <c r="J395" i="6" s="1"/>
  <c r="H396" i="6"/>
  <c r="J396" i="6" s="1"/>
  <c r="H397" i="6"/>
  <c r="J397" i="6" s="1"/>
  <c r="H398" i="6"/>
  <c r="J398" i="6" s="1"/>
  <c r="H399" i="6"/>
  <c r="J399" i="6" s="1"/>
  <c r="H400" i="6"/>
  <c r="J400" i="6" s="1"/>
  <c r="H401" i="6"/>
  <c r="J401" i="6" s="1"/>
  <c r="H402" i="6"/>
  <c r="J402" i="6" s="1"/>
  <c r="H403" i="6"/>
  <c r="J403" i="6" s="1"/>
  <c r="H404" i="6"/>
  <c r="J404" i="6" s="1"/>
  <c r="H405" i="6"/>
  <c r="J405" i="6" s="1"/>
  <c r="H406" i="6"/>
  <c r="J406" i="6" s="1"/>
  <c r="H407" i="6"/>
  <c r="J407" i="6" s="1"/>
  <c r="H408" i="6"/>
  <c r="J408" i="6" s="1"/>
  <c r="H409" i="6"/>
  <c r="J409" i="6" s="1"/>
  <c r="H410" i="6"/>
  <c r="J410" i="6" s="1"/>
  <c r="H411" i="6"/>
  <c r="J411" i="6" s="1"/>
  <c r="H412" i="6"/>
  <c r="J412" i="6" s="1"/>
  <c r="H413" i="6"/>
  <c r="J413" i="6" s="1"/>
  <c r="H414" i="6"/>
  <c r="J414" i="6" s="1"/>
  <c r="H415" i="6"/>
  <c r="J415" i="6" s="1"/>
  <c r="H416" i="6"/>
  <c r="J416" i="6" s="1"/>
  <c r="H417" i="6"/>
  <c r="J417" i="6" s="1"/>
  <c r="H418" i="6"/>
  <c r="J418" i="6" s="1"/>
  <c r="H419" i="6"/>
  <c r="J419" i="6" s="1"/>
  <c r="H420" i="6"/>
  <c r="J420" i="6" s="1"/>
  <c r="H421" i="6"/>
  <c r="J421" i="6" s="1"/>
  <c r="H422" i="6"/>
  <c r="J422" i="6" s="1"/>
  <c r="H423" i="6"/>
  <c r="J423" i="6" s="1"/>
  <c r="H424" i="6"/>
  <c r="J424" i="6" s="1"/>
  <c r="H425" i="6"/>
  <c r="J425" i="6" s="1"/>
  <c r="H426" i="6"/>
  <c r="J426" i="6" s="1"/>
  <c r="H427" i="6"/>
  <c r="J427" i="6" s="1"/>
  <c r="H428" i="6"/>
  <c r="J428" i="6" s="1"/>
  <c r="H429" i="6"/>
  <c r="J429" i="6" s="1"/>
  <c r="H430" i="6"/>
  <c r="J430" i="6" s="1"/>
  <c r="H431" i="6"/>
  <c r="J431" i="6" s="1"/>
  <c r="H432" i="6"/>
  <c r="J432" i="6" s="1"/>
  <c r="H433" i="6"/>
  <c r="J433" i="6" s="1"/>
  <c r="H434" i="6"/>
  <c r="J434" i="6" s="1"/>
  <c r="H435" i="6"/>
  <c r="J435" i="6" s="1"/>
  <c r="H436" i="6"/>
  <c r="J436" i="6" s="1"/>
  <c r="H437" i="6"/>
  <c r="J437" i="6" s="1"/>
  <c r="H438" i="6"/>
  <c r="J438" i="6" s="1"/>
  <c r="H439" i="6"/>
  <c r="J439" i="6" s="1"/>
  <c r="H440" i="6"/>
  <c r="J440" i="6" s="1"/>
  <c r="H441" i="6"/>
  <c r="J441" i="6" s="1"/>
  <c r="H442" i="6"/>
  <c r="J442" i="6" s="1"/>
  <c r="H443" i="6"/>
  <c r="J443" i="6" s="1"/>
  <c r="H444" i="6"/>
  <c r="J444" i="6" s="1"/>
  <c r="H445" i="6"/>
  <c r="J445" i="6" s="1"/>
  <c r="H446" i="6"/>
  <c r="J446" i="6" s="1"/>
  <c r="H447" i="6"/>
  <c r="J447" i="6" s="1"/>
  <c r="H448" i="6"/>
  <c r="J448" i="6" s="1"/>
  <c r="H449" i="6"/>
  <c r="J449" i="6" s="1"/>
  <c r="H450" i="6"/>
  <c r="J450" i="6" s="1"/>
  <c r="H451" i="6"/>
  <c r="J451" i="6" s="1"/>
  <c r="H452" i="6"/>
  <c r="J452" i="6" s="1"/>
  <c r="H453" i="6"/>
  <c r="J453" i="6" s="1"/>
  <c r="H454" i="6"/>
  <c r="J454" i="6" s="1"/>
  <c r="H455" i="6"/>
  <c r="J455" i="6" s="1"/>
  <c r="H456" i="6"/>
  <c r="J456" i="6" s="1"/>
  <c r="H457" i="6"/>
  <c r="J457" i="6" s="1"/>
  <c r="H458" i="6"/>
  <c r="J458" i="6" s="1"/>
  <c r="H459" i="6"/>
  <c r="J459" i="6" s="1"/>
  <c r="H460" i="6"/>
  <c r="J460" i="6" s="1"/>
  <c r="H461" i="6"/>
  <c r="J461" i="6" s="1"/>
  <c r="H462" i="6"/>
  <c r="J462" i="6" s="1"/>
  <c r="H463" i="6"/>
  <c r="J463" i="6" s="1"/>
  <c r="H464" i="6"/>
  <c r="J464" i="6" s="1"/>
  <c r="H465" i="6"/>
  <c r="J465" i="6" s="1"/>
  <c r="H466" i="6"/>
  <c r="J466" i="6" s="1"/>
  <c r="H467" i="6"/>
  <c r="J467" i="6" s="1"/>
  <c r="H468" i="6"/>
  <c r="J468" i="6" s="1"/>
  <c r="H469" i="6"/>
  <c r="J469" i="6" s="1"/>
  <c r="H470" i="6"/>
  <c r="J470" i="6" s="1"/>
  <c r="H471" i="6"/>
  <c r="J471" i="6" s="1"/>
  <c r="H472" i="6"/>
  <c r="J472" i="6" s="1"/>
  <c r="H473" i="6"/>
  <c r="J473" i="6" s="1"/>
  <c r="H474" i="6"/>
  <c r="J474" i="6" s="1"/>
  <c r="H475" i="6"/>
  <c r="J475" i="6" s="1"/>
  <c r="H476" i="6"/>
  <c r="J476" i="6" s="1"/>
  <c r="H477" i="6"/>
  <c r="J477" i="6" s="1"/>
  <c r="H478" i="6"/>
  <c r="J478" i="6" s="1"/>
  <c r="H479" i="6"/>
  <c r="J479" i="6" s="1"/>
  <c r="H480" i="6"/>
  <c r="J480" i="6" s="1"/>
  <c r="H481" i="6"/>
  <c r="J481" i="6" s="1"/>
  <c r="H482" i="6"/>
  <c r="J482" i="6" s="1"/>
  <c r="H483" i="6"/>
  <c r="J483" i="6" s="1"/>
  <c r="H484" i="6"/>
  <c r="J484" i="6" s="1"/>
  <c r="H485" i="6"/>
  <c r="J485" i="6" s="1"/>
  <c r="H486" i="6"/>
  <c r="J486" i="6" s="1"/>
  <c r="H487" i="6"/>
  <c r="J487" i="6" s="1"/>
  <c r="H488" i="6"/>
  <c r="J488" i="6" s="1"/>
  <c r="H489" i="6"/>
  <c r="J489" i="6" s="1"/>
  <c r="H490" i="6"/>
  <c r="J490" i="6" s="1"/>
  <c r="H491" i="6"/>
  <c r="J491" i="6" s="1"/>
  <c r="H492" i="6"/>
  <c r="J492" i="6" s="1"/>
  <c r="H493" i="6"/>
  <c r="J493" i="6" s="1"/>
  <c r="H494" i="6"/>
  <c r="J494" i="6" s="1"/>
  <c r="H495" i="6"/>
  <c r="J495" i="6" s="1"/>
  <c r="H496" i="6"/>
  <c r="J496" i="6" s="1"/>
  <c r="H497" i="6"/>
  <c r="J497" i="6" s="1"/>
  <c r="H498" i="6"/>
  <c r="J498" i="6" s="1"/>
  <c r="H499" i="6"/>
  <c r="J499" i="6" s="1"/>
  <c r="H500" i="6"/>
  <c r="J500" i="6" s="1"/>
  <c r="H501" i="6"/>
  <c r="J501" i="6" s="1"/>
  <c r="H502" i="6"/>
  <c r="J502" i="6" s="1"/>
  <c r="H503" i="6"/>
  <c r="J503" i="6" s="1"/>
  <c r="H504" i="6"/>
  <c r="J504" i="6" s="1"/>
  <c r="H505" i="6"/>
  <c r="J505" i="6" s="1"/>
  <c r="H506" i="6"/>
  <c r="J506" i="6" s="1"/>
  <c r="H507" i="6"/>
  <c r="J507" i="6" s="1"/>
  <c r="H508" i="6"/>
  <c r="J508" i="6" s="1"/>
  <c r="H509" i="6"/>
  <c r="J509" i="6" s="1"/>
  <c r="H510" i="6"/>
  <c r="J510" i="6" s="1"/>
  <c r="H511" i="6"/>
  <c r="J511" i="6" s="1"/>
  <c r="H512" i="6"/>
  <c r="J512" i="6" s="1"/>
  <c r="H513" i="6"/>
  <c r="J513" i="6" s="1"/>
  <c r="H514" i="6"/>
  <c r="J514" i="6" s="1"/>
  <c r="H515" i="6"/>
  <c r="J515" i="6" s="1"/>
  <c r="H516" i="6"/>
  <c r="J516" i="6" s="1"/>
  <c r="H517" i="6"/>
  <c r="J517" i="6" s="1"/>
  <c r="H518" i="6"/>
  <c r="J518" i="6" s="1"/>
  <c r="H519" i="6"/>
  <c r="J519" i="6" s="1"/>
  <c r="H520" i="6"/>
  <c r="J520" i="6" s="1"/>
  <c r="H521" i="6"/>
  <c r="J521" i="6" s="1"/>
  <c r="H522" i="6"/>
  <c r="J522" i="6" s="1"/>
  <c r="H523" i="6"/>
  <c r="J523" i="6" s="1"/>
  <c r="H524" i="6"/>
  <c r="J524" i="6" s="1"/>
  <c r="H525" i="6"/>
  <c r="J525" i="6" s="1"/>
  <c r="H526" i="6"/>
  <c r="J526" i="6" s="1"/>
  <c r="H527" i="6"/>
  <c r="J527" i="6" s="1"/>
  <c r="H528" i="6"/>
  <c r="J528" i="6" s="1"/>
  <c r="H529" i="6"/>
  <c r="J529" i="6" s="1"/>
  <c r="H530" i="6"/>
  <c r="J530" i="6" s="1"/>
  <c r="H531" i="6"/>
  <c r="J531" i="6" s="1"/>
  <c r="H532" i="6"/>
  <c r="J532" i="6" s="1"/>
  <c r="H533" i="6"/>
  <c r="J533" i="6" s="1"/>
  <c r="H534" i="6"/>
  <c r="J534" i="6" s="1"/>
  <c r="H535" i="6"/>
  <c r="J535" i="6" s="1"/>
  <c r="H536" i="6"/>
  <c r="J536" i="6" s="1"/>
  <c r="H537" i="6"/>
  <c r="J537" i="6" s="1"/>
  <c r="H538" i="6"/>
  <c r="J538" i="6" s="1"/>
  <c r="H539" i="6"/>
  <c r="J539" i="6" s="1"/>
  <c r="H540" i="6"/>
  <c r="J540" i="6" s="1"/>
  <c r="H541" i="6"/>
  <c r="J541" i="6" s="1"/>
  <c r="H542" i="6"/>
  <c r="J542" i="6" s="1"/>
  <c r="H543" i="6"/>
  <c r="J543" i="6" s="1"/>
  <c r="H544" i="6"/>
  <c r="J544" i="6" s="1"/>
  <c r="H545" i="6"/>
  <c r="J545" i="6" s="1"/>
  <c r="H546" i="6"/>
  <c r="J546" i="6" s="1"/>
  <c r="H547" i="6"/>
  <c r="J547" i="6" s="1"/>
  <c r="H548" i="6"/>
  <c r="J548" i="6" s="1"/>
  <c r="H549" i="6"/>
  <c r="J549" i="6" s="1"/>
  <c r="H550" i="6"/>
  <c r="J550" i="6" s="1"/>
  <c r="H551" i="6"/>
  <c r="J551" i="6" s="1"/>
  <c r="H552" i="6"/>
  <c r="J552" i="6" s="1"/>
  <c r="H553" i="6"/>
  <c r="J553" i="6" s="1"/>
  <c r="H554" i="6"/>
  <c r="J554" i="6" s="1"/>
  <c r="H555" i="6"/>
  <c r="J555" i="6" s="1"/>
  <c r="H556" i="6"/>
  <c r="J556" i="6" s="1"/>
  <c r="H557" i="6"/>
  <c r="J557" i="6" s="1"/>
  <c r="H558" i="6"/>
  <c r="J558" i="6" s="1"/>
  <c r="H559" i="6"/>
  <c r="J559" i="6" s="1"/>
  <c r="H560" i="6"/>
  <c r="J560" i="6" s="1"/>
  <c r="H561" i="6"/>
  <c r="J561" i="6" s="1"/>
  <c r="H562" i="6"/>
  <c r="J562" i="6" s="1"/>
  <c r="H563" i="6"/>
  <c r="J563" i="6" s="1"/>
  <c r="H564" i="6"/>
  <c r="J564" i="6" s="1"/>
  <c r="H565" i="6"/>
  <c r="J565" i="6" s="1"/>
  <c r="H566" i="6"/>
  <c r="J566" i="6" s="1"/>
  <c r="H567" i="6"/>
  <c r="J567" i="6" s="1"/>
  <c r="H568" i="6"/>
  <c r="J568" i="6" s="1"/>
  <c r="H569" i="6"/>
  <c r="J569" i="6" s="1"/>
  <c r="H570" i="6"/>
  <c r="J570" i="6" s="1"/>
  <c r="H571" i="6"/>
  <c r="J571" i="6" s="1"/>
  <c r="H572" i="6"/>
  <c r="J572" i="6" s="1"/>
  <c r="H573" i="6"/>
  <c r="J573" i="6" s="1"/>
  <c r="H574" i="6"/>
  <c r="J574" i="6" s="1"/>
  <c r="H575" i="6"/>
  <c r="J575" i="6" s="1"/>
  <c r="H576" i="6"/>
  <c r="J576" i="6" s="1"/>
  <c r="H577" i="6"/>
  <c r="J577" i="6" s="1"/>
  <c r="H578" i="6"/>
  <c r="J578" i="6" s="1"/>
  <c r="H579" i="6"/>
  <c r="J579" i="6" s="1"/>
  <c r="H580" i="6"/>
  <c r="J580" i="6" s="1"/>
  <c r="H581" i="6"/>
  <c r="J581" i="6" s="1"/>
  <c r="H582" i="6"/>
  <c r="J582" i="6" s="1"/>
  <c r="H583" i="6"/>
  <c r="J583" i="6" s="1"/>
  <c r="H584" i="6"/>
  <c r="J584" i="6" s="1"/>
  <c r="H585" i="6"/>
  <c r="J585" i="6" s="1"/>
  <c r="H586" i="6"/>
  <c r="J586" i="6" s="1"/>
  <c r="H587" i="6"/>
  <c r="J587" i="6" s="1"/>
  <c r="H588" i="6"/>
  <c r="J588" i="6" s="1"/>
  <c r="H589" i="6"/>
  <c r="J589" i="6" s="1"/>
  <c r="H590" i="6"/>
  <c r="J590" i="6" s="1"/>
  <c r="H591" i="6"/>
  <c r="J591" i="6" s="1"/>
  <c r="H592" i="6"/>
  <c r="J592" i="6" s="1"/>
  <c r="H593" i="6"/>
  <c r="J593" i="6" s="1"/>
  <c r="H594" i="6"/>
  <c r="J594" i="6" s="1"/>
  <c r="H595" i="6"/>
  <c r="J595" i="6" s="1"/>
  <c r="H596" i="6"/>
  <c r="J596" i="6" s="1"/>
  <c r="H597" i="6"/>
  <c r="J597" i="6" s="1"/>
  <c r="H598" i="6"/>
  <c r="J598" i="6" s="1"/>
  <c r="H599" i="6"/>
  <c r="J599" i="6" s="1"/>
  <c r="H600" i="6"/>
  <c r="J600" i="6" s="1"/>
  <c r="H601" i="6"/>
  <c r="J601" i="6" s="1"/>
  <c r="H602" i="6"/>
  <c r="J602" i="6" s="1"/>
  <c r="H603" i="6"/>
  <c r="J603" i="6" s="1"/>
  <c r="H604" i="6"/>
  <c r="J604" i="6" s="1"/>
  <c r="H605" i="6"/>
  <c r="J605" i="6" s="1"/>
  <c r="H606" i="6"/>
  <c r="J606" i="6" s="1"/>
  <c r="H607" i="6"/>
  <c r="J607" i="6" s="1"/>
  <c r="H608" i="6"/>
  <c r="J608" i="6" s="1"/>
  <c r="H609" i="6"/>
  <c r="J609" i="6" s="1"/>
  <c r="H610" i="6"/>
  <c r="J610" i="6" s="1"/>
  <c r="H611" i="6"/>
  <c r="J611" i="6" s="1"/>
  <c r="H612" i="6"/>
  <c r="J612" i="6" s="1"/>
  <c r="H613" i="6"/>
  <c r="J613" i="6" s="1"/>
  <c r="H614" i="6"/>
  <c r="J614" i="6" s="1"/>
  <c r="H615" i="6"/>
  <c r="J615" i="6" s="1"/>
  <c r="H616" i="6"/>
  <c r="J616" i="6" s="1"/>
  <c r="H617" i="6"/>
  <c r="J617" i="6" s="1"/>
  <c r="H618" i="6"/>
  <c r="J618" i="6" s="1"/>
  <c r="H619" i="6"/>
  <c r="J619" i="6" s="1"/>
  <c r="H620" i="6"/>
  <c r="J620" i="6" s="1"/>
  <c r="H621" i="6"/>
  <c r="J621" i="6" s="1"/>
  <c r="H622" i="6"/>
  <c r="J622" i="6" s="1"/>
  <c r="H623" i="6"/>
  <c r="J623" i="6" s="1"/>
  <c r="H624" i="6"/>
  <c r="J624" i="6" s="1"/>
  <c r="H625" i="6"/>
  <c r="J625" i="6" s="1"/>
  <c r="H626" i="6"/>
  <c r="J626" i="6" s="1"/>
  <c r="H627" i="6"/>
  <c r="J627" i="6" s="1"/>
  <c r="H628" i="6"/>
  <c r="J628" i="6" s="1"/>
  <c r="H629" i="6"/>
  <c r="J629" i="6" s="1"/>
  <c r="H630" i="6"/>
  <c r="J630" i="6" s="1"/>
  <c r="H631" i="6"/>
  <c r="J631" i="6" s="1"/>
  <c r="H632" i="6"/>
  <c r="J632" i="6" s="1"/>
  <c r="H633" i="6"/>
  <c r="J633" i="6" s="1"/>
  <c r="H634" i="6"/>
  <c r="J634" i="6" s="1"/>
  <c r="H635" i="6"/>
  <c r="J635" i="6" s="1"/>
  <c r="H636" i="6"/>
  <c r="J636" i="6" s="1"/>
  <c r="H637" i="6"/>
  <c r="J637" i="6" s="1"/>
  <c r="H638" i="6"/>
  <c r="J638" i="6" s="1"/>
  <c r="H639" i="6"/>
  <c r="J639" i="6" s="1"/>
  <c r="H640" i="6"/>
  <c r="J640" i="6" s="1"/>
  <c r="H641" i="6"/>
  <c r="J641" i="6" s="1"/>
  <c r="H642" i="6"/>
  <c r="J642" i="6" s="1"/>
  <c r="H643" i="6"/>
  <c r="J643" i="6" s="1"/>
  <c r="H644" i="6"/>
  <c r="J644" i="6" s="1"/>
  <c r="H645" i="6"/>
  <c r="J645" i="6" s="1"/>
  <c r="H646" i="6"/>
  <c r="J646" i="6" s="1"/>
  <c r="H647" i="6"/>
  <c r="J647" i="6" s="1"/>
  <c r="H648" i="6"/>
  <c r="J648" i="6" s="1"/>
  <c r="H649" i="6"/>
  <c r="J649" i="6" s="1"/>
  <c r="H650" i="6"/>
  <c r="J650" i="6" s="1"/>
  <c r="H651" i="6"/>
  <c r="J651" i="6" s="1"/>
  <c r="H652" i="6"/>
  <c r="J652" i="6" s="1"/>
  <c r="H653" i="6"/>
  <c r="J653" i="6" s="1"/>
  <c r="H654" i="6"/>
  <c r="J654" i="6" s="1"/>
  <c r="H655" i="6"/>
  <c r="J655" i="6" s="1"/>
  <c r="H656" i="6"/>
  <c r="J656" i="6" s="1"/>
  <c r="H657" i="6"/>
  <c r="J657" i="6" s="1"/>
  <c r="H658" i="6"/>
  <c r="J658" i="6" s="1"/>
  <c r="H659" i="6"/>
  <c r="J659" i="6" s="1"/>
  <c r="H660" i="6"/>
  <c r="J660" i="6" s="1"/>
  <c r="H661" i="6"/>
  <c r="J661" i="6" s="1"/>
  <c r="H662" i="6"/>
  <c r="J662" i="6" s="1"/>
  <c r="H663" i="6"/>
  <c r="J663" i="6" s="1"/>
  <c r="H664" i="6"/>
  <c r="J664" i="6" s="1"/>
  <c r="H665" i="6"/>
  <c r="J665" i="6" s="1"/>
  <c r="H666" i="6"/>
  <c r="J666" i="6" s="1"/>
  <c r="H667" i="6"/>
  <c r="J667" i="6" s="1"/>
  <c r="H668" i="6"/>
  <c r="J668" i="6" s="1"/>
  <c r="H669" i="6"/>
  <c r="J669" i="6" s="1"/>
  <c r="H670" i="6"/>
  <c r="J670" i="6" s="1"/>
  <c r="H671" i="6"/>
  <c r="J671" i="6" s="1"/>
  <c r="H672" i="6"/>
  <c r="J672" i="6" s="1"/>
  <c r="H673" i="6"/>
  <c r="J673" i="6" s="1"/>
  <c r="H674" i="6"/>
  <c r="J674" i="6" s="1"/>
  <c r="H675" i="6"/>
  <c r="J675" i="6" s="1"/>
  <c r="H676" i="6"/>
  <c r="J676" i="6" s="1"/>
  <c r="H677" i="6"/>
  <c r="J677" i="6" s="1"/>
  <c r="H678" i="6"/>
  <c r="J678" i="6" s="1"/>
  <c r="H679" i="6"/>
  <c r="J679" i="6" s="1"/>
  <c r="H680" i="6"/>
  <c r="J680" i="6" s="1"/>
  <c r="H681" i="6"/>
  <c r="J681" i="6" s="1"/>
  <c r="H682" i="6"/>
  <c r="J682" i="6" s="1"/>
  <c r="H683" i="6"/>
  <c r="J683" i="6" s="1"/>
  <c r="H684" i="6"/>
  <c r="J684" i="6" s="1"/>
  <c r="H685" i="6"/>
  <c r="J685" i="6" s="1"/>
  <c r="H686" i="6"/>
  <c r="J686" i="6" s="1"/>
  <c r="H687" i="6"/>
  <c r="J687" i="6" s="1"/>
  <c r="H688" i="6"/>
  <c r="J688" i="6" s="1"/>
  <c r="H689" i="6"/>
  <c r="J689" i="6" s="1"/>
  <c r="H690" i="6"/>
  <c r="J690" i="6" s="1"/>
  <c r="H691" i="6"/>
  <c r="J691" i="6" s="1"/>
  <c r="H692" i="6"/>
  <c r="J692" i="6" s="1"/>
  <c r="H693" i="6"/>
  <c r="J693" i="6" s="1"/>
  <c r="H694" i="6"/>
  <c r="J694" i="6" s="1"/>
  <c r="H695" i="6"/>
  <c r="J695" i="6" s="1"/>
  <c r="H696" i="6"/>
  <c r="J696" i="6" s="1"/>
  <c r="H697" i="6"/>
  <c r="J697" i="6" s="1"/>
  <c r="H698" i="6"/>
  <c r="J698" i="6" s="1"/>
  <c r="H699" i="6"/>
  <c r="J699" i="6" s="1"/>
  <c r="H700" i="6"/>
  <c r="J700" i="6" s="1"/>
  <c r="H701" i="6"/>
  <c r="J701" i="6" s="1"/>
  <c r="H702" i="6"/>
  <c r="J702" i="6" s="1"/>
  <c r="H703" i="6"/>
  <c r="J703" i="6" s="1"/>
  <c r="H704" i="6"/>
  <c r="J704" i="6" s="1"/>
  <c r="H705" i="6"/>
  <c r="J705" i="6" s="1"/>
  <c r="H706" i="6"/>
  <c r="J706" i="6" s="1"/>
  <c r="H707" i="6"/>
  <c r="J707" i="6" s="1"/>
  <c r="H708" i="6"/>
  <c r="J708" i="6" s="1"/>
  <c r="H709" i="6"/>
  <c r="J709" i="6" s="1"/>
  <c r="H710" i="6"/>
  <c r="J710" i="6" s="1"/>
  <c r="H711" i="6"/>
  <c r="J711" i="6" s="1"/>
  <c r="H712" i="6"/>
  <c r="J712" i="6" s="1"/>
  <c r="H713" i="6"/>
  <c r="J713" i="6" s="1"/>
  <c r="H714" i="6"/>
  <c r="J714" i="6" s="1"/>
  <c r="H715" i="6"/>
  <c r="J715" i="6" s="1"/>
  <c r="H716" i="6"/>
  <c r="J716" i="6" s="1"/>
  <c r="H717" i="6"/>
  <c r="J717" i="6" s="1"/>
  <c r="H718" i="6"/>
  <c r="J718" i="6" s="1"/>
  <c r="H719" i="6"/>
  <c r="J719" i="6" s="1"/>
  <c r="H720" i="6"/>
  <c r="J720" i="6" s="1"/>
  <c r="H721" i="6"/>
  <c r="J721" i="6" s="1"/>
  <c r="H722" i="6"/>
  <c r="J722" i="6" s="1"/>
  <c r="H723" i="6"/>
  <c r="J723" i="6" s="1"/>
  <c r="H724" i="6"/>
  <c r="J724" i="6" s="1"/>
  <c r="H725" i="6"/>
  <c r="J725" i="6" s="1"/>
  <c r="H726" i="6"/>
  <c r="J726" i="6" s="1"/>
  <c r="H727" i="6"/>
  <c r="J727" i="6" s="1"/>
  <c r="H728" i="6"/>
  <c r="J728" i="6" s="1"/>
  <c r="H729" i="6"/>
  <c r="J729" i="6" s="1"/>
  <c r="H730" i="6"/>
  <c r="J730" i="6" s="1"/>
  <c r="H731" i="6"/>
  <c r="J731" i="6" s="1"/>
  <c r="H732" i="6"/>
  <c r="J732" i="6" s="1"/>
  <c r="H733" i="6"/>
  <c r="J733" i="6" s="1"/>
  <c r="H734" i="6"/>
  <c r="J734" i="6" s="1"/>
  <c r="H735" i="6"/>
  <c r="J735" i="6" s="1"/>
  <c r="H736" i="6"/>
  <c r="J736" i="6" s="1"/>
  <c r="H737" i="6"/>
  <c r="J737" i="6" s="1"/>
  <c r="H738" i="6"/>
  <c r="J738" i="6" s="1"/>
  <c r="H739" i="6"/>
  <c r="J739" i="6" s="1"/>
  <c r="H740" i="6"/>
  <c r="J740" i="6" s="1"/>
  <c r="H741" i="6"/>
  <c r="J741" i="6" s="1"/>
  <c r="H742" i="6"/>
  <c r="J742" i="6" s="1"/>
  <c r="H743" i="6"/>
  <c r="J743" i="6" s="1"/>
  <c r="H744" i="6"/>
  <c r="J744" i="6" s="1"/>
  <c r="H745" i="6"/>
  <c r="J745" i="6" s="1"/>
  <c r="H746" i="6"/>
  <c r="J746" i="6" s="1"/>
  <c r="H747" i="6"/>
  <c r="J747" i="6" s="1"/>
  <c r="H748" i="6"/>
  <c r="J748" i="6" s="1"/>
  <c r="H749" i="6"/>
  <c r="J749" i="6" s="1"/>
  <c r="H750" i="6"/>
  <c r="J750" i="6" s="1"/>
  <c r="H751" i="6"/>
  <c r="J751" i="6" s="1"/>
  <c r="H752" i="6"/>
  <c r="J752" i="6" s="1"/>
  <c r="H753" i="6"/>
  <c r="J753" i="6" s="1"/>
  <c r="H754" i="6"/>
  <c r="J754" i="6" s="1"/>
  <c r="H755" i="6"/>
  <c r="J755" i="6" s="1"/>
  <c r="H756" i="6"/>
  <c r="J756" i="6" s="1"/>
  <c r="H757" i="6"/>
  <c r="J757" i="6" s="1"/>
  <c r="H758" i="6"/>
  <c r="J758" i="6" s="1"/>
  <c r="H759" i="6"/>
  <c r="J759" i="6" s="1"/>
  <c r="H760" i="6"/>
  <c r="J760" i="6" s="1"/>
  <c r="H761" i="6"/>
  <c r="J761" i="6" s="1"/>
  <c r="H762" i="6"/>
  <c r="J762" i="6" s="1"/>
  <c r="H763" i="6"/>
  <c r="J763" i="6" s="1"/>
  <c r="H764" i="6"/>
  <c r="J764" i="6" s="1"/>
  <c r="H765" i="6"/>
  <c r="J765" i="6" s="1"/>
  <c r="H766" i="6"/>
  <c r="J766" i="6" s="1"/>
  <c r="H767" i="6"/>
  <c r="J767" i="6" s="1"/>
  <c r="H768" i="6"/>
  <c r="J768" i="6" s="1"/>
  <c r="H769" i="6"/>
  <c r="J769" i="6" s="1"/>
  <c r="H770" i="6"/>
  <c r="J770" i="6" s="1"/>
  <c r="H771" i="6"/>
  <c r="J771" i="6" s="1"/>
  <c r="H772" i="6"/>
  <c r="J772" i="6" s="1"/>
  <c r="H773" i="6"/>
  <c r="J773" i="6" s="1"/>
  <c r="H774" i="6"/>
  <c r="J774" i="6" s="1"/>
  <c r="H775" i="6"/>
  <c r="J775" i="6" s="1"/>
  <c r="H776" i="6"/>
  <c r="J776" i="6" s="1"/>
  <c r="H777" i="6"/>
  <c r="J777" i="6" s="1"/>
  <c r="H778" i="6"/>
  <c r="J778" i="6" s="1"/>
  <c r="H779" i="6"/>
  <c r="J779" i="6" s="1"/>
  <c r="H780" i="6"/>
  <c r="J780" i="6" s="1"/>
  <c r="H781" i="6"/>
  <c r="J781" i="6" s="1"/>
  <c r="H782" i="6"/>
  <c r="J782" i="6" s="1"/>
  <c r="H783" i="6"/>
  <c r="J783" i="6" s="1"/>
  <c r="H784" i="6"/>
  <c r="J784" i="6" s="1"/>
  <c r="H785" i="6"/>
  <c r="J785" i="6" s="1"/>
  <c r="H786" i="6"/>
  <c r="J786" i="6" s="1"/>
  <c r="H787" i="6"/>
  <c r="J787" i="6" s="1"/>
  <c r="H788" i="6"/>
  <c r="J788" i="6" s="1"/>
  <c r="H789" i="6"/>
  <c r="J789" i="6" s="1"/>
  <c r="H790" i="6"/>
  <c r="J790" i="6" s="1"/>
  <c r="H791" i="6"/>
  <c r="J791" i="6" s="1"/>
  <c r="H792" i="6"/>
  <c r="J792" i="6" s="1"/>
  <c r="H793" i="6"/>
  <c r="J793" i="6" s="1"/>
  <c r="H794" i="6"/>
  <c r="J794" i="6" s="1"/>
  <c r="H795" i="6"/>
  <c r="J795" i="6" s="1"/>
  <c r="H796" i="6"/>
  <c r="J796" i="6" s="1"/>
  <c r="H797" i="6"/>
  <c r="J797" i="6" s="1"/>
  <c r="H798" i="6"/>
  <c r="J798" i="6" s="1"/>
  <c r="H799" i="6"/>
  <c r="J799" i="6" s="1"/>
  <c r="H800" i="6"/>
  <c r="J800" i="6" s="1"/>
  <c r="H801" i="6"/>
  <c r="J801" i="6" s="1"/>
  <c r="H802" i="6"/>
  <c r="J802" i="6" s="1"/>
  <c r="H803" i="6"/>
  <c r="J803" i="6" s="1"/>
  <c r="H804" i="6"/>
  <c r="J804" i="6" s="1"/>
  <c r="H805" i="6"/>
  <c r="J805" i="6" s="1"/>
  <c r="H806" i="6"/>
  <c r="J806" i="6" s="1"/>
  <c r="H807" i="6"/>
  <c r="J807" i="6" s="1"/>
  <c r="H808" i="6"/>
  <c r="J808" i="6" s="1"/>
  <c r="H809" i="6"/>
  <c r="J809" i="6" s="1"/>
  <c r="H810" i="6"/>
  <c r="J810" i="6" s="1"/>
  <c r="H811" i="6"/>
  <c r="J811" i="6" s="1"/>
  <c r="H812" i="6"/>
  <c r="J812" i="6" s="1"/>
  <c r="H813" i="6"/>
  <c r="J813" i="6" s="1"/>
  <c r="H814" i="6"/>
  <c r="J814" i="6" s="1"/>
  <c r="H815" i="6"/>
  <c r="J815" i="6" s="1"/>
  <c r="H816" i="6"/>
  <c r="J816" i="6" s="1"/>
  <c r="H817" i="6"/>
  <c r="J817" i="6" s="1"/>
  <c r="H818" i="6"/>
  <c r="J818" i="6" s="1"/>
  <c r="H819" i="6"/>
  <c r="J819" i="6" s="1"/>
  <c r="H820" i="6"/>
  <c r="J820" i="6" s="1"/>
  <c r="H821" i="6"/>
  <c r="J821" i="6" s="1"/>
  <c r="H822" i="6"/>
  <c r="J822" i="6" s="1"/>
  <c r="H823" i="6"/>
  <c r="J823" i="6" s="1"/>
  <c r="H824" i="6"/>
  <c r="J824" i="6" s="1"/>
  <c r="H825" i="6"/>
  <c r="J825" i="6" s="1"/>
  <c r="H826" i="6"/>
  <c r="J826" i="6" s="1"/>
  <c r="H827" i="6"/>
  <c r="J827" i="6" s="1"/>
  <c r="H828" i="6"/>
  <c r="J828" i="6" s="1"/>
  <c r="H829" i="6"/>
  <c r="J829" i="6" s="1"/>
  <c r="H830" i="6"/>
  <c r="J830" i="6" s="1"/>
  <c r="H831" i="6"/>
  <c r="J831" i="6" s="1"/>
  <c r="H832" i="6"/>
  <c r="J832" i="6" s="1"/>
  <c r="H833" i="6"/>
  <c r="J833" i="6" s="1"/>
  <c r="H834" i="6"/>
  <c r="J834" i="6" s="1"/>
  <c r="H835" i="6"/>
  <c r="J835" i="6" s="1"/>
  <c r="H836" i="6"/>
  <c r="J836" i="6" s="1"/>
  <c r="H837" i="6"/>
  <c r="J837" i="6" s="1"/>
  <c r="H838" i="6"/>
  <c r="J838" i="6" s="1"/>
  <c r="H839" i="6"/>
  <c r="J839" i="6" s="1"/>
  <c r="H840" i="6"/>
  <c r="J840" i="6" s="1"/>
  <c r="H841" i="6"/>
  <c r="J841" i="6" s="1"/>
  <c r="H842" i="6"/>
  <c r="J842" i="6" s="1"/>
  <c r="H843" i="6"/>
  <c r="J843" i="6" s="1"/>
  <c r="H844" i="6"/>
  <c r="J844" i="6" s="1"/>
  <c r="H845" i="6"/>
  <c r="J845" i="6" s="1"/>
  <c r="H846" i="6"/>
  <c r="J846" i="6" s="1"/>
  <c r="H847" i="6"/>
  <c r="J847" i="6" s="1"/>
  <c r="H848" i="6"/>
  <c r="J848" i="6" s="1"/>
  <c r="H849" i="6"/>
  <c r="J849" i="6" s="1"/>
  <c r="H850" i="6"/>
  <c r="J850" i="6" s="1"/>
  <c r="H851" i="6"/>
  <c r="J851" i="6" s="1"/>
  <c r="H852" i="6"/>
  <c r="J852" i="6" s="1"/>
  <c r="H853" i="6"/>
  <c r="J853" i="6" s="1"/>
  <c r="H854" i="6"/>
  <c r="J854" i="6" s="1"/>
  <c r="H855" i="6"/>
  <c r="J855" i="6" s="1"/>
  <c r="H856" i="6"/>
  <c r="J856" i="6" s="1"/>
  <c r="H857" i="6"/>
  <c r="J857" i="6" s="1"/>
  <c r="H858" i="6"/>
  <c r="J858" i="6" s="1"/>
  <c r="H859" i="6"/>
  <c r="J859" i="6" s="1"/>
  <c r="H860" i="6"/>
  <c r="J860" i="6" s="1"/>
  <c r="H861" i="6"/>
  <c r="J861" i="6" s="1"/>
  <c r="H862" i="6"/>
  <c r="J862" i="6" s="1"/>
  <c r="H863" i="6"/>
  <c r="J863" i="6" s="1"/>
  <c r="H864" i="6"/>
  <c r="J864" i="6" s="1"/>
  <c r="H865" i="6"/>
  <c r="J865" i="6" s="1"/>
  <c r="H866" i="6"/>
  <c r="J866" i="6" s="1"/>
  <c r="H867" i="6"/>
  <c r="J867" i="6" s="1"/>
  <c r="H868" i="6"/>
  <c r="J868" i="6" s="1"/>
  <c r="H869" i="6"/>
  <c r="J869" i="6" s="1"/>
  <c r="H870" i="6"/>
  <c r="J870" i="6" s="1"/>
  <c r="H871" i="6"/>
  <c r="J871" i="6" s="1"/>
  <c r="H872" i="6"/>
  <c r="J872" i="6" s="1"/>
  <c r="H873" i="6"/>
  <c r="J873" i="6" s="1"/>
  <c r="H874" i="6"/>
  <c r="J874" i="6" s="1"/>
  <c r="H875" i="6"/>
  <c r="J875" i="6" s="1"/>
  <c r="H876" i="6"/>
  <c r="J876" i="6" s="1"/>
  <c r="H877" i="6"/>
  <c r="J877" i="6" s="1"/>
  <c r="H878" i="6"/>
  <c r="J878" i="6" s="1"/>
  <c r="H879" i="6"/>
  <c r="J879" i="6" s="1"/>
  <c r="H880" i="6"/>
  <c r="J880" i="6" s="1"/>
  <c r="H881" i="6"/>
  <c r="J881" i="6" s="1"/>
  <c r="H882" i="6"/>
  <c r="J882" i="6" s="1"/>
  <c r="H883" i="6"/>
  <c r="J883" i="6" s="1"/>
  <c r="H884" i="6"/>
  <c r="J884" i="6" s="1"/>
  <c r="H885" i="6"/>
  <c r="J885" i="6" s="1"/>
  <c r="H886" i="6"/>
  <c r="J886" i="6" s="1"/>
  <c r="H887" i="6"/>
  <c r="J887" i="6" s="1"/>
  <c r="H888" i="6"/>
  <c r="J888" i="6" s="1"/>
  <c r="H889" i="6"/>
  <c r="J889" i="6" s="1"/>
  <c r="H890" i="6"/>
  <c r="J890" i="6" s="1"/>
  <c r="H891" i="6"/>
  <c r="J891" i="6" s="1"/>
  <c r="H892" i="6"/>
  <c r="J892" i="6" s="1"/>
  <c r="H893" i="6"/>
  <c r="J893" i="6" s="1"/>
  <c r="H894" i="6"/>
  <c r="J894" i="6" s="1"/>
  <c r="H895" i="6"/>
  <c r="J895" i="6" s="1"/>
  <c r="H896" i="6"/>
  <c r="J896" i="6" s="1"/>
  <c r="H897" i="6"/>
  <c r="J897" i="6" s="1"/>
  <c r="H898" i="6"/>
  <c r="J898" i="6" s="1"/>
  <c r="H899" i="6"/>
  <c r="J899" i="6" s="1"/>
  <c r="H900" i="6"/>
  <c r="J900" i="6" s="1"/>
  <c r="H901" i="6"/>
  <c r="J901" i="6" s="1"/>
  <c r="H902" i="6"/>
  <c r="J902" i="6" s="1"/>
  <c r="H903" i="6"/>
  <c r="J903" i="6" s="1"/>
  <c r="H904" i="6"/>
  <c r="J904" i="6" s="1"/>
  <c r="H905" i="6"/>
  <c r="J905" i="6" s="1"/>
  <c r="H906" i="6"/>
  <c r="J906" i="6" s="1"/>
  <c r="H907" i="6"/>
  <c r="J907" i="6" s="1"/>
  <c r="H908" i="6"/>
  <c r="J908" i="6" s="1"/>
  <c r="H909" i="6"/>
  <c r="J909" i="6" s="1"/>
  <c r="H910" i="6"/>
  <c r="J910" i="6" s="1"/>
  <c r="H911" i="6"/>
  <c r="J911" i="6" s="1"/>
  <c r="H912" i="6"/>
  <c r="J912" i="6" s="1"/>
  <c r="H913" i="6"/>
  <c r="J913" i="6" s="1"/>
  <c r="H914" i="6"/>
  <c r="J914" i="6" s="1"/>
  <c r="H915" i="6"/>
  <c r="J915" i="6" s="1"/>
  <c r="H916" i="6"/>
  <c r="J916" i="6" s="1"/>
  <c r="H917" i="6"/>
  <c r="J917" i="6" s="1"/>
  <c r="H918" i="6"/>
  <c r="J918" i="6" s="1"/>
  <c r="H919" i="6"/>
  <c r="J919" i="6" s="1"/>
  <c r="H920" i="6"/>
  <c r="J920" i="6" s="1"/>
  <c r="H921" i="6"/>
  <c r="J921" i="6" s="1"/>
  <c r="H922" i="6"/>
  <c r="J922" i="6" s="1"/>
  <c r="H923" i="6"/>
  <c r="J923" i="6" s="1"/>
  <c r="H924" i="6"/>
  <c r="J924" i="6" s="1"/>
  <c r="H925" i="6"/>
  <c r="J925" i="6" s="1"/>
  <c r="H926" i="6"/>
  <c r="J926" i="6" s="1"/>
  <c r="H927" i="6"/>
  <c r="J927" i="6" s="1"/>
  <c r="H928" i="6"/>
  <c r="J928" i="6" s="1"/>
  <c r="H929" i="6"/>
  <c r="J929" i="6" s="1"/>
  <c r="H930" i="6"/>
  <c r="J930" i="6" s="1"/>
  <c r="H931" i="6"/>
  <c r="J931" i="6" s="1"/>
  <c r="H932" i="6"/>
  <c r="J932" i="6" s="1"/>
  <c r="H933" i="6"/>
  <c r="J933" i="6" s="1"/>
  <c r="H934" i="6"/>
  <c r="J934" i="6" s="1"/>
  <c r="H935" i="6"/>
  <c r="J935" i="6" s="1"/>
  <c r="H936" i="6"/>
  <c r="J936" i="6" s="1"/>
  <c r="H937" i="6"/>
  <c r="J937" i="6" s="1"/>
  <c r="H938" i="6"/>
  <c r="J938" i="6" s="1"/>
  <c r="H939" i="6"/>
  <c r="J939" i="6" s="1"/>
  <c r="H940" i="6"/>
  <c r="J940" i="6" s="1"/>
  <c r="H941" i="6"/>
  <c r="J941" i="6" s="1"/>
  <c r="H942" i="6"/>
  <c r="J942" i="6" s="1"/>
  <c r="H943" i="6"/>
  <c r="J943" i="6" s="1"/>
  <c r="H944" i="6"/>
  <c r="J944" i="6" s="1"/>
  <c r="H945" i="6"/>
  <c r="J945" i="6" s="1"/>
  <c r="H946" i="6"/>
  <c r="J946" i="6" s="1"/>
  <c r="H947" i="6"/>
  <c r="J947" i="6" s="1"/>
  <c r="H948" i="6"/>
  <c r="J948" i="6" s="1"/>
  <c r="H949" i="6"/>
  <c r="J949" i="6" s="1"/>
  <c r="H950" i="6"/>
  <c r="J950" i="6" s="1"/>
  <c r="H951" i="6"/>
  <c r="J951" i="6" s="1"/>
  <c r="H952" i="6"/>
  <c r="J952" i="6" s="1"/>
  <c r="H953" i="6"/>
  <c r="J953" i="6" s="1"/>
  <c r="H954" i="6"/>
  <c r="J954" i="6" s="1"/>
  <c r="H955" i="6"/>
  <c r="J955" i="6" s="1"/>
  <c r="H956" i="6"/>
  <c r="J956" i="6" s="1"/>
  <c r="H957" i="6"/>
  <c r="J957" i="6" s="1"/>
  <c r="H958" i="6"/>
  <c r="J958" i="6" s="1"/>
  <c r="H959" i="6"/>
  <c r="J959" i="6" s="1"/>
  <c r="H960" i="6"/>
  <c r="J960" i="6" s="1"/>
  <c r="H961" i="6"/>
  <c r="J961" i="6" s="1"/>
  <c r="H962" i="6"/>
  <c r="J962" i="6" s="1"/>
  <c r="H963" i="6"/>
  <c r="J963" i="6" s="1"/>
  <c r="H964" i="6"/>
  <c r="J964" i="6" s="1"/>
  <c r="H965" i="6"/>
  <c r="J965" i="6" s="1"/>
  <c r="H966" i="6"/>
  <c r="J966" i="6" s="1"/>
  <c r="H967" i="6"/>
  <c r="J967" i="6" s="1"/>
  <c r="H968" i="6"/>
  <c r="J968" i="6" s="1"/>
  <c r="H969" i="6"/>
  <c r="J969" i="6" s="1"/>
  <c r="H970" i="6"/>
  <c r="J970" i="6" s="1"/>
  <c r="H971" i="6"/>
  <c r="J971" i="6" s="1"/>
  <c r="H972" i="6"/>
  <c r="J972" i="6" s="1"/>
  <c r="H973" i="6"/>
  <c r="J973" i="6" s="1"/>
  <c r="H974" i="6"/>
  <c r="J974" i="6" s="1"/>
  <c r="H975" i="6"/>
  <c r="J975" i="6" s="1"/>
  <c r="H976" i="6"/>
  <c r="J976" i="6" s="1"/>
  <c r="H977" i="6"/>
  <c r="J977" i="6" s="1"/>
  <c r="H978" i="6"/>
  <c r="J978" i="6" s="1"/>
  <c r="H979" i="6"/>
  <c r="J979" i="6" s="1"/>
  <c r="H980" i="6"/>
  <c r="J980" i="6" s="1"/>
  <c r="H981" i="6"/>
  <c r="J981" i="6" s="1"/>
  <c r="H982" i="6"/>
  <c r="J982" i="6" s="1"/>
  <c r="H983" i="6"/>
  <c r="J983" i="6" s="1"/>
  <c r="H984" i="6"/>
  <c r="J984" i="6" s="1"/>
  <c r="H985" i="6"/>
  <c r="J985" i="6" s="1"/>
  <c r="H986" i="6"/>
  <c r="J986" i="6" s="1"/>
  <c r="H987" i="6"/>
  <c r="J987" i="6" s="1"/>
  <c r="H988" i="6"/>
  <c r="J988" i="6" s="1"/>
  <c r="H989" i="6"/>
  <c r="J989" i="6" s="1"/>
  <c r="H990" i="6"/>
  <c r="J990" i="6" s="1"/>
  <c r="H991" i="6"/>
  <c r="J991" i="6" s="1"/>
  <c r="H992" i="6"/>
  <c r="J992" i="6" s="1"/>
  <c r="H993" i="6"/>
  <c r="J993" i="6" s="1"/>
  <c r="H994" i="6"/>
  <c r="J994" i="6" s="1"/>
  <c r="H995" i="6"/>
  <c r="J995" i="6" s="1"/>
  <c r="H996" i="6"/>
  <c r="J996" i="6" s="1"/>
  <c r="H997" i="6"/>
  <c r="J997" i="6" s="1"/>
  <c r="H998" i="6"/>
  <c r="J998" i="6" s="1"/>
  <c r="H999" i="6"/>
  <c r="J999" i="6" s="1"/>
  <c r="H1000" i="6"/>
  <c r="J1000" i="6" s="1"/>
  <c r="H1001" i="6"/>
  <c r="J1001" i="6" s="1"/>
  <c r="H1002" i="6"/>
  <c r="J1002" i="6" s="1"/>
  <c r="H1003" i="6"/>
  <c r="J1003" i="6" s="1"/>
  <c r="H1004" i="6"/>
  <c r="J1004" i="6" s="1"/>
  <c r="H1005" i="6"/>
  <c r="J1005" i="6" s="1"/>
  <c r="H1006" i="6"/>
  <c r="J1006" i="6" s="1"/>
  <c r="H1007" i="6"/>
  <c r="J1007" i="6" s="1"/>
  <c r="H1008" i="6"/>
  <c r="J1008" i="6" s="1"/>
  <c r="H1009" i="6"/>
  <c r="J1009" i="6" s="1"/>
  <c r="H1010" i="6"/>
  <c r="J1010" i="6" s="1"/>
  <c r="H1011" i="6"/>
  <c r="J1011" i="6" s="1"/>
  <c r="H1012" i="6"/>
  <c r="J1012" i="6" s="1"/>
  <c r="H1013" i="6"/>
  <c r="J1013" i="6" s="1"/>
  <c r="H1014" i="6"/>
  <c r="J1014" i="6" s="1"/>
  <c r="H1015" i="6"/>
  <c r="J1015" i="6" s="1"/>
  <c r="H1016" i="6"/>
  <c r="J1016" i="6" s="1"/>
  <c r="H1017" i="6"/>
  <c r="J1017" i="6" s="1"/>
  <c r="H1018" i="6"/>
  <c r="J1018" i="6" s="1"/>
  <c r="H1019" i="6"/>
  <c r="J1019" i="6" s="1"/>
  <c r="H1020" i="6"/>
  <c r="J1020" i="6" s="1"/>
  <c r="H1021" i="6"/>
  <c r="J1021" i="6" s="1"/>
  <c r="H1022" i="6"/>
  <c r="J1022" i="6" s="1"/>
  <c r="H1023" i="6"/>
  <c r="J1023" i="6" s="1"/>
  <c r="H1024" i="6"/>
  <c r="J1024" i="6" s="1"/>
  <c r="H1025" i="6"/>
  <c r="J1025" i="6" s="1"/>
  <c r="H1026" i="6"/>
  <c r="J1026" i="6" s="1"/>
  <c r="H1027" i="6"/>
  <c r="J1027" i="6" s="1"/>
  <c r="H1028" i="6"/>
  <c r="J1028" i="6" s="1"/>
  <c r="H1029" i="6"/>
  <c r="J1029" i="6" s="1"/>
  <c r="H1030" i="6"/>
  <c r="J1030" i="6" s="1"/>
  <c r="H1031" i="6"/>
  <c r="J1031" i="6" s="1"/>
  <c r="H1032" i="6"/>
  <c r="J1032" i="6" s="1"/>
  <c r="H1033" i="6"/>
  <c r="J1033" i="6" s="1"/>
  <c r="H1034" i="6"/>
  <c r="J1034" i="6" s="1"/>
  <c r="H1035" i="6"/>
  <c r="J1035" i="6" s="1"/>
  <c r="H1036" i="6"/>
  <c r="J1036" i="6" s="1"/>
  <c r="H1037" i="6"/>
  <c r="J1037" i="6" s="1"/>
  <c r="H1038" i="6"/>
  <c r="J1038" i="6" s="1"/>
  <c r="H1039" i="6"/>
  <c r="J1039" i="6" s="1"/>
  <c r="H1040" i="6"/>
  <c r="J1040" i="6" s="1"/>
  <c r="H1041" i="6"/>
  <c r="J1041" i="6" s="1"/>
  <c r="H1042" i="6"/>
  <c r="J1042" i="6" s="1"/>
  <c r="H1043" i="6"/>
  <c r="J1043" i="6" s="1"/>
  <c r="H1044" i="6"/>
  <c r="J1044" i="6" s="1"/>
  <c r="H1045" i="6"/>
  <c r="J1045" i="6" s="1"/>
  <c r="H1046" i="6"/>
  <c r="J1046" i="6" s="1"/>
  <c r="H1047" i="6"/>
  <c r="J1047" i="6" s="1"/>
  <c r="H1048" i="6"/>
  <c r="J1048" i="6" s="1"/>
  <c r="H1049" i="6"/>
  <c r="J1049" i="6" s="1"/>
  <c r="H1050" i="6"/>
  <c r="J1050" i="6" s="1"/>
  <c r="H1051" i="6"/>
  <c r="J1051" i="6" s="1"/>
  <c r="H1052" i="6"/>
  <c r="J1052" i="6" s="1"/>
  <c r="H1053" i="6"/>
  <c r="J1053" i="6" s="1"/>
  <c r="H1054" i="6"/>
  <c r="J1054" i="6" s="1"/>
  <c r="H1055" i="6"/>
  <c r="J1055" i="6" s="1"/>
  <c r="H1056" i="6"/>
  <c r="J1056" i="6" s="1"/>
  <c r="H1057" i="6"/>
  <c r="J1057" i="6" s="1"/>
  <c r="H1058" i="6"/>
  <c r="J1058" i="6" s="1"/>
  <c r="H1059" i="6"/>
  <c r="J1059" i="6" s="1"/>
  <c r="H1060" i="6"/>
  <c r="J1060" i="6" s="1"/>
  <c r="H1061" i="6"/>
  <c r="J1061" i="6" s="1"/>
  <c r="H1062" i="6"/>
  <c r="J1062" i="6" s="1"/>
  <c r="H1063" i="6"/>
  <c r="J1063" i="6" s="1"/>
  <c r="H1064" i="6"/>
  <c r="J1064" i="6" s="1"/>
  <c r="H1065" i="6"/>
  <c r="J1065" i="6" s="1"/>
  <c r="H1066" i="6"/>
  <c r="J1066" i="6" s="1"/>
  <c r="H1067" i="6"/>
  <c r="J1067" i="6" s="1"/>
  <c r="H1068" i="6"/>
  <c r="J1068" i="6" s="1"/>
  <c r="H1069" i="6"/>
  <c r="J1069" i="6" s="1"/>
  <c r="H1070" i="6"/>
  <c r="J1070" i="6" s="1"/>
  <c r="H1071" i="6"/>
  <c r="J1071" i="6" s="1"/>
  <c r="H1072" i="6"/>
  <c r="J1072" i="6" s="1"/>
  <c r="H1073" i="6"/>
  <c r="J1073" i="6" s="1"/>
  <c r="H1074" i="6"/>
  <c r="J1074" i="6" s="1"/>
  <c r="H1075" i="6"/>
  <c r="J1075" i="6" s="1"/>
  <c r="H1076" i="6"/>
  <c r="J1076" i="6" s="1"/>
  <c r="H1077" i="6"/>
  <c r="J1077" i="6" s="1"/>
  <c r="H1078" i="6"/>
  <c r="J1078" i="6" s="1"/>
  <c r="H1079" i="6"/>
  <c r="J1079" i="6" s="1"/>
  <c r="H1080" i="6"/>
  <c r="J1080" i="6" s="1"/>
  <c r="H1081" i="6"/>
  <c r="J1081" i="6" s="1"/>
  <c r="H1082" i="6"/>
  <c r="J1082" i="6" s="1"/>
  <c r="H1083" i="6"/>
  <c r="J1083" i="6" s="1"/>
  <c r="H1084" i="6"/>
  <c r="J1084" i="6" s="1"/>
  <c r="H1085" i="6"/>
  <c r="J1085" i="6" s="1"/>
  <c r="H1086" i="6"/>
  <c r="J1086" i="6" s="1"/>
  <c r="H1087" i="6"/>
  <c r="J1087" i="6" s="1"/>
  <c r="H1088" i="6"/>
  <c r="J1088" i="6" s="1"/>
  <c r="H1089" i="6"/>
  <c r="J1089" i="6" s="1"/>
  <c r="H1090" i="6"/>
  <c r="J1090" i="6" s="1"/>
  <c r="H1091" i="6"/>
  <c r="J1091" i="6" s="1"/>
  <c r="H1092" i="6"/>
  <c r="J1092" i="6" s="1"/>
  <c r="H1093" i="6"/>
  <c r="J1093" i="6" s="1"/>
  <c r="H1094" i="6"/>
  <c r="J1094" i="6" s="1"/>
  <c r="H1095" i="6"/>
  <c r="J1095" i="6" s="1"/>
  <c r="H1096" i="6"/>
  <c r="J1096" i="6" s="1"/>
  <c r="H1097" i="6"/>
  <c r="J1097" i="6" s="1"/>
  <c r="H1098" i="6"/>
  <c r="J1098" i="6" s="1"/>
  <c r="H1099" i="6"/>
  <c r="J1099" i="6" s="1"/>
  <c r="H1100" i="6"/>
  <c r="J1100" i="6" s="1"/>
  <c r="H1101" i="6"/>
  <c r="J1101" i="6" s="1"/>
  <c r="H1102" i="6"/>
  <c r="J1102" i="6" s="1"/>
  <c r="H1103" i="6"/>
  <c r="J1103" i="6" s="1"/>
  <c r="H1104" i="6"/>
  <c r="J1104" i="6" s="1"/>
  <c r="H1105" i="6"/>
  <c r="J1105" i="6" s="1"/>
  <c r="H1106" i="6"/>
  <c r="J1106" i="6" s="1"/>
  <c r="H1107" i="6"/>
  <c r="J1107" i="6" s="1"/>
  <c r="H1108" i="6"/>
  <c r="J1108" i="6" s="1"/>
  <c r="H1109" i="6"/>
  <c r="J1109" i="6" s="1"/>
  <c r="H1110" i="6"/>
  <c r="J1110" i="6" s="1"/>
  <c r="H1111" i="6"/>
  <c r="J1111" i="6" s="1"/>
  <c r="H1112" i="6"/>
  <c r="J1112" i="6" s="1"/>
  <c r="H1113" i="6"/>
  <c r="J1113" i="6" s="1"/>
  <c r="H1114" i="6"/>
  <c r="J1114" i="6" s="1"/>
  <c r="H1115" i="6"/>
  <c r="J1115" i="6" s="1"/>
  <c r="H1116" i="6"/>
  <c r="J1116" i="6" s="1"/>
  <c r="H1117" i="6"/>
  <c r="J1117" i="6" s="1"/>
  <c r="H1118" i="6"/>
  <c r="J1118" i="6" s="1"/>
  <c r="H1119" i="6"/>
  <c r="J1119" i="6" s="1"/>
  <c r="H1120" i="6"/>
  <c r="J1120" i="6" s="1"/>
  <c r="H1121" i="6"/>
  <c r="J1121" i="6" s="1"/>
  <c r="H1122" i="6"/>
  <c r="J1122" i="6" s="1"/>
  <c r="H1123" i="6"/>
  <c r="J1123" i="6" s="1"/>
  <c r="H1124" i="6"/>
  <c r="J1124" i="6" s="1"/>
  <c r="H1125" i="6"/>
  <c r="J1125" i="6" s="1"/>
  <c r="H1126" i="6"/>
  <c r="J1126" i="6" s="1"/>
  <c r="H1127" i="6"/>
  <c r="J1127" i="6" s="1"/>
  <c r="H1128" i="6"/>
  <c r="J1128" i="6" s="1"/>
  <c r="H1129" i="6"/>
  <c r="J1129" i="6" s="1"/>
  <c r="H1130" i="6"/>
  <c r="J1130" i="6" s="1"/>
  <c r="H1131" i="6"/>
  <c r="J1131" i="6" s="1"/>
  <c r="H1132" i="6"/>
  <c r="J1132" i="6" s="1"/>
  <c r="H1133" i="6"/>
  <c r="J1133" i="6" s="1"/>
  <c r="H1134" i="6"/>
  <c r="J1134" i="6" s="1"/>
  <c r="H1135" i="6"/>
  <c r="J1135" i="6" s="1"/>
  <c r="H1136" i="6"/>
  <c r="J1136" i="6" s="1"/>
  <c r="H1137" i="6"/>
  <c r="J1137" i="6" s="1"/>
  <c r="H1138" i="6"/>
  <c r="J1138" i="6" s="1"/>
  <c r="H1139" i="6"/>
  <c r="J1139" i="6" s="1"/>
  <c r="H1140" i="6"/>
  <c r="J1140" i="6" s="1"/>
  <c r="H1141" i="6"/>
  <c r="J1141" i="6" s="1"/>
  <c r="H1142" i="6"/>
  <c r="J1142" i="6" s="1"/>
  <c r="H1143" i="6"/>
  <c r="J1143" i="6" s="1"/>
  <c r="H1144" i="6"/>
  <c r="J1144" i="6" s="1"/>
  <c r="H1145" i="6"/>
  <c r="J1145" i="6" s="1"/>
  <c r="H1146" i="6"/>
  <c r="J1146" i="6" s="1"/>
  <c r="H1147" i="6"/>
  <c r="J1147" i="6" s="1"/>
  <c r="H1148" i="6"/>
  <c r="J1148" i="6" s="1"/>
  <c r="H1149" i="6"/>
  <c r="J1149" i="6" s="1"/>
  <c r="H1150" i="6"/>
  <c r="J1150" i="6" s="1"/>
  <c r="H1151" i="6"/>
  <c r="J1151" i="6" s="1"/>
  <c r="H1152" i="6"/>
  <c r="J1152" i="6" s="1"/>
  <c r="H1153" i="6"/>
  <c r="J1153" i="6" s="1"/>
  <c r="H1154" i="6"/>
  <c r="J1154" i="6" s="1"/>
  <c r="H1155" i="6"/>
  <c r="J1155" i="6" s="1"/>
  <c r="H1156" i="6"/>
  <c r="J1156" i="6" s="1"/>
  <c r="H1157" i="6"/>
  <c r="J1157" i="6" s="1"/>
  <c r="H1158" i="6"/>
  <c r="J1158" i="6" s="1"/>
  <c r="H1159" i="6"/>
  <c r="J1159" i="6" s="1"/>
  <c r="H1160" i="6"/>
  <c r="J1160" i="6" s="1"/>
  <c r="H1161" i="6"/>
  <c r="J1161" i="6" s="1"/>
  <c r="H1162" i="6"/>
  <c r="J1162" i="6" s="1"/>
  <c r="H1163" i="6"/>
  <c r="J1163" i="6" s="1"/>
  <c r="H1164" i="6"/>
  <c r="J1164" i="6" s="1"/>
  <c r="H1165" i="6"/>
  <c r="J1165" i="6" s="1"/>
  <c r="H1166" i="6"/>
  <c r="J1166" i="6" s="1"/>
  <c r="H1167" i="6"/>
  <c r="J1167" i="6" s="1"/>
  <c r="H1168" i="6"/>
  <c r="J1168" i="6" s="1"/>
  <c r="H1169" i="6"/>
  <c r="J1169" i="6" s="1"/>
  <c r="H1170" i="6"/>
  <c r="J1170" i="6" s="1"/>
  <c r="H1171" i="6"/>
  <c r="J1171" i="6" s="1"/>
  <c r="H1172" i="6"/>
  <c r="J1172" i="6" s="1"/>
  <c r="H1173" i="6"/>
  <c r="J1173" i="6" s="1"/>
  <c r="H1174" i="6"/>
  <c r="J1174" i="6" s="1"/>
  <c r="H1175" i="6"/>
  <c r="J1175" i="6" s="1"/>
  <c r="H1176" i="6"/>
  <c r="J1176" i="6" s="1"/>
  <c r="H1177" i="6"/>
  <c r="J1177" i="6" s="1"/>
  <c r="H1178" i="6"/>
  <c r="J1178" i="6" s="1"/>
  <c r="H1179" i="6"/>
  <c r="J1179" i="6" s="1"/>
  <c r="H1180" i="6"/>
  <c r="J1180" i="6" s="1"/>
  <c r="H1181" i="6"/>
  <c r="J1181" i="6" s="1"/>
  <c r="H1182" i="6"/>
  <c r="J1182" i="6" s="1"/>
  <c r="H1183" i="6"/>
  <c r="J1183" i="6" s="1"/>
  <c r="H1184" i="6"/>
  <c r="J1184" i="6" s="1"/>
  <c r="H1185" i="6"/>
  <c r="J1185" i="6" s="1"/>
  <c r="H1186" i="6"/>
  <c r="J1186" i="6" s="1"/>
  <c r="H1187" i="6"/>
  <c r="J1187" i="6" s="1"/>
  <c r="H1188" i="6"/>
  <c r="J1188" i="6" s="1"/>
  <c r="H1189" i="6"/>
  <c r="J1189" i="6" s="1"/>
  <c r="H1190" i="6"/>
  <c r="J1190" i="6" s="1"/>
  <c r="H1191" i="6"/>
  <c r="J1191" i="6" s="1"/>
  <c r="H1192" i="6"/>
  <c r="J1192" i="6" s="1"/>
  <c r="H1193" i="6"/>
  <c r="J1193" i="6" s="1"/>
  <c r="H1194" i="6"/>
  <c r="J1194" i="6" s="1"/>
  <c r="H1195" i="6"/>
  <c r="J1195" i="6" s="1"/>
  <c r="H1196" i="6"/>
  <c r="J1196" i="6" s="1"/>
  <c r="H1197" i="6"/>
  <c r="J1197" i="6" s="1"/>
  <c r="H1198" i="6"/>
  <c r="J1198" i="6" s="1"/>
  <c r="H1199" i="6"/>
  <c r="J1199" i="6" s="1"/>
  <c r="H1200" i="6"/>
  <c r="J1200" i="6" s="1"/>
  <c r="H1201" i="6"/>
  <c r="J1201" i="6" s="1"/>
  <c r="H1202" i="6"/>
  <c r="J1202" i="6" s="1"/>
  <c r="H1203" i="6"/>
  <c r="J1203" i="6" s="1"/>
  <c r="H1204" i="6"/>
  <c r="J1204" i="6" s="1"/>
  <c r="H1205" i="6"/>
  <c r="J1205" i="6" s="1"/>
  <c r="H1206" i="6"/>
  <c r="J1206" i="6" s="1"/>
  <c r="H1207" i="6"/>
  <c r="J1207" i="6" s="1"/>
  <c r="H1208" i="6"/>
  <c r="J1208" i="6" s="1"/>
  <c r="H1209" i="6"/>
  <c r="J1209" i="6" s="1"/>
  <c r="H1210" i="6"/>
  <c r="J1210" i="6" s="1"/>
  <c r="H1211" i="6"/>
  <c r="J1211" i="6" s="1"/>
  <c r="H1212" i="6"/>
  <c r="J1212" i="6" s="1"/>
  <c r="H1213" i="6"/>
  <c r="J1213" i="6" s="1"/>
  <c r="H1214" i="6"/>
  <c r="J1214" i="6" s="1"/>
  <c r="H1215" i="6"/>
  <c r="J1215" i="6" s="1"/>
  <c r="H1216" i="6"/>
  <c r="J1216" i="6" s="1"/>
  <c r="H1217" i="6"/>
  <c r="J1217" i="6" s="1"/>
  <c r="H1218" i="6"/>
  <c r="J1218" i="6" s="1"/>
  <c r="H1219" i="6"/>
  <c r="J1219" i="6" s="1"/>
  <c r="H1220" i="6"/>
  <c r="J1220" i="6" s="1"/>
  <c r="H1221" i="6"/>
  <c r="J1221" i="6" s="1"/>
  <c r="H1222" i="6"/>
  <c r="J1222" i="6" s="1"/>
  <c r="H1223" i="6"/>
  <c r="J1223" i="6" s="1"/>
  <c r="H1224" i="6"/>
  <c r="J1224" i="6" s="1"/>
  <c r="H1225" i="6"/>
  <c r="J1225" i="6" s="1"/>
  <c r="H1226" i="6"/>
  <c r="J1226" i="6" s="1"/>
  <c r="H1227" i="6"/>
  <c r="J1227" i="6" s="1"/>
  <c r="H1228" i="6"/>
  <c r="J1228" i="6" s="1"/>
  <c r="H1229" i="6"/>
  <c r="J1229" i="6" s="1"/>
  <c r="H1230" i="6"/>
  <c r="J1230" i="6" s="1"/>
  <c r="H1231" i="6"/>
  <c r="J1231" i="6" s="1"/>
  <c r="H1232" i="6"/>
  <c r="J1232" i="6" s="1"/>
  <c r="H1233" i="6"/>
  <c r="J1233" i="6" s="1"/>
  <c r="H1234" i="6"/>
  <c r="J1234" i="6" s="1"/>
  <c r="H1235" i="6"/>
  <c r="J1235" i="6" s="1"/>
  <c r="H1236" i="6"/>
  <c r="J1236" i="6" s="1"/>
  <c r="H1237" i="6"/>
  <c r="J1237" i="6" s="1"/>
  <c r="H1238" i="6"/>
  <c r="J1238" i="6" s="1"/>
  <c r="H1239" i="6"/>
  <c r="J1239" i="6" s="1"/>
  <c r="H1240" i="6"/>
  <c r="J1240" i="6" s="1"/>
  <c r="H1241" i="6"/>
  <c r="J1241" i="6" s="1"/>
  <c r="H1242" i="6"/>
  <c r="J1242" i="6" s="1"/>
  <c r="H1243" i="6"/>
  <c r="J1243" i="6" s="1"/>
  <c r="H1244" i="6"/>
  <c r="J1244" i="6" s="1"/>
  <c r="H1245" i="6"/>
  <c r="J1245" i="6" s="1"/>
  <c r="H1246" i="6"/>
  <c r="J1246" i="6" s="1"/>
  <c r="H1247" i="6"/>
  <c r="J1247" i="6" s="1"/>
  <c r="H1248" i="6"/>
  <c r="J1248" i="6" s="1"/>
  <c r="H1249" i="6"/>
  <c r="J1249" i="6" s="1"/>
  <c r="H1250" i="6"/>
  <c r="J1250" i="6" s="1"/>
  <c r="H1251" i="6"/>
  <c r="J1251" i="6" s="1"/>
  <c r="H1252" i="6"/>
  <c r="J1252" i="6" s="1"/>
  <c r="H1253" i="6"/>
  <c r="J1253" i="6" s="1"/>
  <c r="H1254" i="6"/>
  <c r="J1254" i="6" s="1"/>
  <c r="H1255" i="6"/>
  <c r="J1255" i="6" s="1"/>
  <c r="H1256" i="6"/>
  <c r="J1256" i="6" s="1"/>
  <c r="H1257" i="6"/>
  <c r="J1257" i="6" s="1"/>
  <c r="H1258" i="6"/>
  <c r="J1258" i="6" s="1"/>
  <c r="H1259" i="6"/>
  <c r="J1259" i="6" s="1"/>
  <c r="H1260" i="6"/>
  <c r="J1260" i="6" s="1"/>
  <c r="H1261" i="6"/>
  <c r="J1261" i="6" s="1"/>
  <c r="H1262" i="6"/>
  <c r="J1262" i="6" s="1"/>
  <c r="H1263" i="6"/>
  <c r="J1263" i="6" s="1"/>
  <c r="H1264" i="6"/>
  <c r="J1264" i="6" s="1"/>
  <c r="H1265" i="6"/>
  <c r="J1265" i="6" s="1"/>
  <c r="H1266" i="6"/>
  <c r="J1266" i="6" s="1"/>
  <c r="H1267" i="6"/>
  <c r="J1267" i="6" s="1"/>
  <c r="H1268" i="6"/>
  <c r="J1268" i="6" s="1"/>
  <c r="H1269" i="6"/>
  <c r="J1269" i="6" s="1"/>
  <c r="H1270" i="6"/>
  <c r="J1270" i="6" s="1"/>
  <c r="H1271" i="6"/>
  <c r="J1271" i="6" s="1"/>
  <c r="H1272" i="6"/>
  <c r="J1272" i="6" s="1"/>
  <c r="H1273" i="6"/>
  <c r="J1273" i="6" s="1"/>
  <c r="H1274" i="6"/>
  <c r="J1274" i="6" s="1"/>
  <c r="H1275" i="6"/>
  <c r="J1275" i="6" s="1"/>
  <c r="H1276" i="6"/>
  <c r="J1276" i="6" s="1"/>
  <c r="H1277" i="6"/>
  <c r="J1277" i="6" s="1"/>
  <c r="H1278" i="6"/>
  <c r="J1278" i="6" s="1"/>
  <c r="H1279" i="6"/>
  <c r="J1279" i="6" s="1"/>
  <c r="H1280" i="6"/>
  <c r="J1280" i="6" s="1"/>
  <c r="H1281" i="6"/>
  <c r="J1281" i="6" s="1"/>
  <c r="H1282" i="6"/>
  <c r="J1282" i="6" s="1"/>
  <c r="H1283" i="6"/>
  <c r="J1283" i="6" s="1"/>
  <c r="H1284" i="6"/>
  <c r="J1284" i="6" s="1"/>
  <c r="H1285" i="6"/>
  <c r="J1285" i="6" s="1"/>
  <c r="H1286" i="6"/>
  <c r="J1286" i="6" s="1"/>
  <c r="H1287" i="6"/>
  <c r="J1287" i="6" s="1"/>
  <c r="H1288" i="6"/>
  <c r="J1288" i="6" s="1"/>
  <c r="H1289" i="6"/>
  <c r="J1289" i="6" s="1"/>
  <c r="H1290" i="6"/>
  <c r="J1290" i="6" s="1"/>
  <c r="H1291" i="6"/>
  <c r="J1291" i="6" s="1"/>
  <c r="H1292" i="6"/>
  <c r="J1292" i="6" s="1"/>
  <c r="H1293" i="6"/>
  <c r="J1293" i="6" s="1"/>
  <c r="H1294" i="6"/>
  <c r="J1294" i="6" s="1"/>
  <c r="H1295" i="6"/>
  <c r="J1295" i="6" s="1"/>
  <c r="H1296" i="6"/>
  <c r="J1296" i="6" s="1"/>
  <c r="H1297" i="6"/>
  <c r="J1297" i="6" s="1"/>
  <c r="H1298" i="6"/>
  <c r="J1298" i="6" s="1"/>
  <c r="H1299" i="6"/>
  <c r="J1299" i="6" s="1"/>
  <c r="H1300" i="6"/>
  <c r="J1300" i="6" s="1"/>
  <c r="H1301" i="6"/>
  <c r="J1301" i="6" s="1"/>
  <c r="H1302" i="6"/>
  <c r="J1302" i="6" s="1"/>
  <c r="H1303" i="6"/>
  <c r="J1303" i="6" s="1"/>
  <c r="H1304" i="6"/>
  <c r="J1304" i="6" s="1"/>
  <c r="H1305" i="6"/>
  <c r="J1305" i="6" s="1"/>
  <c r="H1306" i="6"/>
  <c r="J1306" i="6" s="1"/>
  <c r="H1307" i="6"/>
  <c r="J1307" i="6" s="1"/>
  <c r="H1308" i="6"/>
  <c r="J1308" i="6" s="1"/>
  <c r="H1309" i="6"/>
  <c r="J1309" i="6" s="1"/>
  <c r="H1310" i="6"/>
  <c r="J1310" i="6" s="1"/>
  <c r="H1311" i="6"/>
  <c r="J1311" i="6" s="1"/>
  <c r="H1312" i="6"/>
  <c r="J1312" i="6" s="1"/>
  <c r="H1313" i="6"/>
  <c r="J1313" i="6" s="1"/>
  <c r="H1314" i="6"/>
  <c r="J1314" i="6" s="1"/>
  <c r="H1315" i="6"/>
  <c r="J1315" i="6" s="1"/>
  <c r="H1316" i="6"/>
  <c r="J1316" i="6" s="1"/>
  <c r="H1317" i="6"/>
  <c r="J1317" i="6" s="1"/>
  <c r="H1318" i="6"/>
  <c r="J1318" i="6" s="1"/>
  <c r="H1319" i="6"/>
  <c r="J1319" i="6" s="1"/>
  <c r="H1320" i="6"/>
  <c r="J1320" i="6" s="1"/>
  <c r="H1321" i="6"/>
  <c r="J1321" i="6" s="1"/>
  <c r="H1322" i="6"/>
  <c r="J1322" i="6" s="1"/>
  <c r="H1323" i="6"/>
  <c r="J1323" i="6" s="1"/>
  <c r="H1324" i="6"/>
  <c r="J1324" i="6" s="1"/>
  <c r="H1325" i="6"/>
  <c r="J1325" i="6" s="1"/>
  <c r="H1326" i="6"/>
  <c r="J1326" i="6" s="1"/>
  <c r="H1327" i="6"/>
  <c r="J1327" i="6" s="1"/>
  <c r="H1328" i="6"/>
  <c r="J1328" i="6" s="1"/>
  <c r="H1329" i="6"/>
  <c r="J1329" i="6" s="1"/>
  <c r="H1330" i="6"/>
  <c r="J1330" i="6" s="1"/>
  <c r="H1331" i="6"/>
  <c r="J1331" i="6" s="1"/>
  <c r="H1332" i="6"/>
  <c r="J1332" i="6" s="1"/>
  <c r="H1333" i="6"/>
  <c r="J1333" i="6" s="1"/>
  <c r="H1334" i="6"/>
  <c r="J1334" i="6" s="1"/>
  <c r="H1335" i="6"/>
  <c r="J1335" i="6" s="1"/>
  <c r="H1336" i="6"/>
  <c r="J1336" i="6" s="1"/>
  <c r="H1337" i="6"/>
  <c r="J1337" i="6" s="1"/>
  <c r="H1338" i="6"/>
  <c r="J1338" i="6" s="1"/>
  <c r="H1339" i="6"/>
  <c r="J1339" i="6" s="1"/>
  <c r="H1340" i="6"/>
  <c r="J1340" i="6" s="1"/>
  <c r="H1341" i="6"/>
  <c r="J1341" i="6" s="1"/>
  <c r="H1342" i="6"/>
  <c r="J1342" i="6" s="1"/>
  <c r="H1343" i="6"/>
  <c r="J1343" i="6" s="1"/>
  <c r="H1344" i="6"/>
  <c r="J1344" i="6" s="1"/>
  <c r="H1345" i="6"/>
  <c r="J1345" i="6" s="1"/>
  <c r="H1346" i="6"/>
  <c r="J1346" i="6" s="1"/>
  <c r="H1347" i="6"/>
  <c r="J1347" i="6" s="1"/>
  <c r="H1348" i="6"/>
  <c r="J1348" i="6" s="1"/>
  <c r="H1349" i="6"/>
  <c r="J1349" i="6" s="1"/>
  <c r="H1350" i="6"/>
  <c r="J1350" i="6" s="1"/>
  <c r="H1351" i="6"/>
  <c r="J1351" i="6" s="1"/>
  <c r="H1352" i="6"/>
  <c r="J1352" i="6" s="1"/>
  <c r="H1353" i="6"/>
  <c r="J1353" i="6" s="1"/>
  <c r="H1354" i="6"/>
  <c r="J1354" i="6" s="1"/>
  <c r="H1355" i="6"/>
  <c r="J1355" i="6" s="1"/>
  <c r="H1356" i="6"/>
  <c r="J1356" i="6" s="1"/>
  <c r="H1357" i="6"/>
  <c r="J1357" i="6" s="1"/>
  <c r="H1358" i="6"/>
  <c r="J1358" i="6" s="1"/>
  <c r="H1359" i="6"/>
  <c r="J1359" i="6" s="1"/>
  <c r="H1360" i="6"/>
  <c r="J1360" i="6" s="1"/>
  <c r="H1361" i="6"/>
  <c r="J1361" i="6" s="1"/>
  <c r="H1362" i="6"/>
  <c r="J1362" i="6" s="1"/>
  <c r="H1363" i="6"/>
  <c r="J1363" i="6" s="1"/>
  <c r="H1364" i="6"/>
  <c r="J1364" i="6" s="1"/>
  <c r="H1365" i="6"/>
  <c r="J1365" i="6" s="1"/>
  <c r="H1366" i="6"/>
  <c r="J1366" i="6" s="1"/>
  <c r="H1367" i="6"/>
  <c r="J1367" i="6" s="1"/>
  <c r="H1368" i="6"/>
  <c r="J1368" i="6" s="1"/>
  <c r="H1369" i="6"/>
  <c r="J1369" i="6" s="1"/>
  <c r="H1370" i="6"/>
  <c r="J1370" i="6" s="1"/>
  <c r="H1371" i="6"/>
  <c r="J1371" i="6" s="1"/>
  <c r="H1372" i="6"/>
  <c r="J1372" i="6" s="1"/>
  <c r="H1373" i="6"/>
  <c r="J1373" i="6" s="1"/>
  <c r="H1374" i="6"/>
  <c r="J1374" i="6" s="1"/>
  <c r="H1375" i="6"/>
  <c r="J1375" i="6" s="1"/>
  <c r="H1376" i="6"/>
  <c r="J1376" i="6" s="1"/>
  <c r="H1377" i="6"/>
  <c r="J1377" i="6" s="1"/>
  <c r="H1378" i="6"/>
  <c r="J1378" i="6" s="1"/>
  <c r="H1379" i="6"/>
  <c r="J1379" i="6" s="1"/>
  <c r="H1380" i="6"/>
  <c r="J1380" i="6" s="1"/>
  <c r="H1381" i="6"/>
  <c r="J1381" i="6" s="1"/>
  <c r="H1382" i="6"/>
  <c r="J1382" i="6" s="1"/>
  <c r="H1383" i="6"/>
  <c r="J1383" i="6" s="1"/>
  <c r="H1384" i="6"/>
  <c r="J1384" i="6" s="1"/>
  <c r="H1385" i="6"/>
  <c r="J1385" i="6" s="1"/>
  <c r="H1386" i="6"/>
  <c r="J1386" i="6" s="1"/>
  <c r="H1387" i="6"/>
  <c r="J1387" i="6" s="1"/>
  <c r="H1388" i="6"/>
  <c r="J1388" i="6" s="1"/>
  <c r="H1389" i="6"/>
  <c r="J1389" i="6" s="1"/>
  <c r="H1390" i="6"/>
  <c r="J1390" i="6" s="1"/>
  <c r="H1391" i="6"/>
  <c r="J1391" i="6" s="1"/>
  <c r="H1392" i="6"/>
  <c r="J1392" i="6" s="1"/>
  <c r="H1393" i="6"/>
  <c r="J1393" i="6" s="1"/>
  <c r="H1394" i="6"/>
  <c r="J1394" i="6" s="1"/>
  <c r="H1395" i="6"/>
  <c r="J1395" i="6" s="1"/>
  <c r="H1396" i="6"/>
  <c r="J1396" i="6" s="1"/>
  <c r="H1397" i="6"/>
  <c r="J1397" i="6" s="1"/>
  <c r="H1398" i="6"/>
  <c r="J1398" i="6" s="1"/>
  <c r="H1399" i="6"/>
  <c r="J1399" i="6" s="1"/>
  <c r="H1400" i="6"/>
  <c r="J1400" i="6" s="1"/>
  <c r="H1401" i="6"/>
  <c r="J1401" i="6" s="1"/>
  <c r="H1402" i="6"/>
  <c r="J1402" i="6" s="1"/>
  <c r="H1403" i="6"/>
  <c r="J1403" i="6" s="1"/>
  <c r="H1404" i="6"/>
  <c r="J1404" i="6" s="1"/>
  <c r="H1405" i="6"/>
  <c r="J1405" i="6" s="1"/>
  <c r="H1406" i="6"/>
  <c r="J1406" i="6" s="1"/>
  <c r="H1407" i="6"/>
  <c r="J1407" i="6" s="1"/>
  <c r="H1408" i="6"/>
  <c r="J1408" i="6" s="1"/>
  <c r="H1409" i="6"/>
  <c r="J1409" i="6" s="1"/>
  <c r="H1410" i="6"/>
  <c r="J1410" i="6" s="1"/>
  <c r="H1411" i="6"/>
  <c r="J1411" i="6" s="1"/>
  <c r="H1412" i="6"/>
  <c r="J1412" i="6" s="1"/>
  <c r="H1413" i="6"/>
  <c r="J1413" i="6" s="1"/>
  <c r="H1414" i="6"/>
  <c r="J1414" i="6" s="1"/>
  <c r="H1415" i="6"/>
  <c r="J1415" i="6" s="1"/>
  <c r="H1416" i="6"/>
  <c r="J1416" i="6" s="1"/>
  <c r="H1417" i="6"/>
  <c r="J1417" i="6" s="1"/>
  <c r="H1418" i="6"/>
  <c r="J1418" i="6" s="1"/>
  <c r="H1419" i="6"/>
  <c r="J1419" i="6" s="1"/>
  <c r="H1420" i="6"/>
  <c r="J1420" i="6" s="1"/>
  <c r="H1421" i="6"/>
  <c r="J1421" i="6" s="1"/>
  <c r="H1422" i="6"/>
  <c r="J1422" i="6" s="1"/>
  <c r="H1423" i="6"/>
  <c r="J1423" i="6" s="1"/>
  <c r="H1424" i="6"/>
  <c r="J1424" i="6" s="1"/>
  <c r="H1425" i="6"/>
  <c r="J1425" i="6" s="1"/>
  <c r="H1426" i="6"/>
  <c r="J1426" i="6" s="1"/>
  <c r="H1427" i="6"/>
  <c r="J1427" i="6" s="1"/>
  <c r="H1428" i="6"/>
  <c r="J1428" i="6" s="1"/>
  <c r="H1429" i="6"/>
  <c r="J1429" i="6" s="1"/>
  <c r="H1430" i="6"/>
  <c r="J1430" i="6" s="1"/>
  <c r="H1431" i="6"/>
  <c r="J1431" i="6" s="1"/>
  <c r="H1432" i="6"/>
  <c r="J1432" i="6" s="1"/>
  <c r="H1433" i="6"/>
  <c r="J1433" i="6" s="1"/>
  <c r="H1434" i="6"/>
  <c r="J1434" i="6" s="1"/>
  <c r="H1435" i="6"/>
  <c r="J1435" i="6" s="1"/>
  <c r="H1436" i="6"/>
  <c r="J1436" i="6" s="1"/>
  <c r="H1437" i="6"/>
  <c r="J1437" i="6" s="1"/>
  <c r="H1438" i="6"/>
  <c r="J1438" i="6" s="1"/>
  <c r="H1439" i="6"/>
  <c r="J1439" i="6" s="1"/>
  <c r="H1440" i="6"/>
  <c r="J1440" i="6" s="1"/>
  <c r="H1441" i="6"/>
  <c r="J1441" i="6" s="1"/>
  <c r="H1442" i="6"/>
  <c r="J1442" i="6" s="1"/>
  <c r="H1443" i="6"/>
  <c r="J1443" i="6" s="1"/>
  <c r="H1444" i="6"/>
  <c r="J1444" i="6" s="1"/>
  <c r="H1445" i="6"/>
  <c r="J1445" i="6" s="1"/>
  <c r="H1446" i="6"/>
  <c r="J1446" i="6" s="1"/>
  <c r="H1447" i="6"/>
  <c r="J1447" i="6" s="1"/>
  <c r="H1448" i="6"/>
  <c r="J1448" i="6" s="1"/>
  <c r="H1449" i="6"/>
  <c r="J1449" i="6" s="1"/>
  <c r="H1450" i="6"/>
  <c r="J1450" i="6" s="1"/>
  <c r="H1451" i="6"/>
  <c r="J1451" i="6" s="1"/>
  <c r="H1452" i="6"/>
  <c r="J1452" i="6" s="1"/>
  <c r="H1453" i="6"/>
  <c r="J1453" i="6" s="1"/>
  <c r="H1454" i="6"/>
  <c r="J1454" i="6" s="1"/>
  <c r="H1455" i="6"/>
  <c r="J1455" i="6" s="1"/>
  <c r="H1456" i="6"/>
  <c r="J1456" i="6" s="1"/>
  <c r="H1457" i="6"/>
  <c r="J1457" i="6" s="1"/>
  <c r="H1458" i="6"/>
  <c r="J1458" i="6" s="1"/>
  <c r="H1459" i="6"/>
  <c r="J1459" i="6" s="1"/>
  <c r="H1460" i="6"/>
  <c r="J1460" i="6" s="1"/>
  <c r="H1461" i="6"/>
  <c r="J1461" i="6" s="1"/>
  <c r="H1462" i="6"/>
  <c r="J1462" i="6" s="1"/>
  <c r="H1463" i="6"/>
  <c r="J1463" i="6" s="1"/>
  <c r="H1464" i="6"/>
  <c r="J1464" i="6" s="1"/>
  <c r="H1465" i="6"/>
  <c r="J1465" i="6" s="1"/>
  <c r="H1466" i="6"/>
  <c r="J1466" i="6" s="1"/>
  <c r="H1467" i="6"/>
  <c r="J1467" i="6" s="1"/>
  <c r="H1468" i="6"/>
  <c r="J1468" i="6" s="1"/>
  <c r="H1469" i="6"/>
  <c r="J1469" i="6" s="1"/>
  <c r="H1470" i="6"/>
  <c r="J1470" i="6" s="1"/>
  <c r="H1471" i="6"/>
  <c r="J1471" i="6" s="1"/>
  <c r="H1472" i="6"/>
  <c r="J1472" i="6" s="1"/>
  <c r="H1473" i="6"/>
  <c r="J1473" i="6" s="1"/>
  <c r="H1474" i="6"/>
  <c r="J1474" i="6" s="1"/>
  <c r="H1475" i="6"/>
  <c r="J1475" i="6" s="1"/>
  <c r="H1476" i="6"/>
  <c r="J1476" i="6" s="1"/>
  <c r="H1477" i="6"/>
  <c r="J1477" i="6" s="1"/>
  <c r="H1478" i="6"/>
  <c r="J1478" i="6" s="1"/>
  <c r="H1479" i="6"/>
  <c r="J1479" i="6" s="1"/>
  <c r="H1480" i="6"/>
  <c r="J1480" i="6" s="1"/>
  <c r="H1481" i="6"/>
  <c r="J1481" i="6" s="1"/>
  <c r="H1482" i="6"/>
  <c r="J1482" i="6" s="1"/>
  <c r="H1483" i="6"/>
  <c r="J1483" i="6" s="1"/>
  <c r="H1484" i="6"/>
  <c r="J1484" i="6" s="1"/>
  <c r="H1485" i="6"/>
  <c r="J1485" i="6" s="1"/>
  <c r="H1486" i="6"/>
  <c r="J1486" i="6" s="1"/>
  <c r="H1487" i="6"/>
  <c r="J1487" i="6" s="1"/>
  <c r="H1488" i="6"/>
  <c r="J1488" i="6" s="1"/>
  <c r="H1489" i="6"/>
  <c r="J1489" i="6" s="1"/>
  <c r="H1490" i="6"/>
  <c r="J1490" i="6" s="1"/>
  <c r="H1491" i="6"/>
  <c r="J1491" i="6" s="1"/>
  <c r="H1492" i="6"/>
  <c r="J1492" i="6" s="1"/>
  <c r="H1493" i="6"/>
  <c r="J1493" i="6" s="1"/>
  <c r="H1494" i="6"/>
  <c r="J1494" i="6" s="1"/>
  <c r="H1495" i="6"/>
  <c r="J1495" i="6" s="1"/>
  <c r="H1496" i="6"/>
  <c r="J1496" i="6" s="1"/>
  <c r="H1497" i="6"/>
  <c r="J1497" i="6" s="1"/>
  <c r="H1498" i="6"/>
  <c r="J1498" i="6" s="1"/>
  <c r="H1499" i="6"/>
  <c r="J1499" i="6" s="1"/>
  <c r="H1500" i="6"/>
  <c r="J1500" i="6" s="1"/>
  <c r="H1501" i="6"/>
  <c r="J1501" i="6" s="1"/>
  <c r="H1502" i="6"/>
  <c r="J1502" i="6" s="1"/>
  <c r="H1503" i="6"/>
  <c r="J1503" i="6" s="1"/>
  <c r="H1504" i="6"/>
  <c r="J1504" i="6" s="1"/>
  <c r="H1505" i="6"/>
  <c r="J1505" i="6" s="1"/>
  <c r="H1506" i="6"/>
  <c r="J1506" i="6" s="1"/>
  <c r="H1507" i="6"/>
  <c r="J1507" i="6" s="1"/>
  <c r="H1508" i="6"/>
  <c r="J1508" i="6" s="1"/>
  <c r="H1509" i="6"/>
  <c r="J1509" i="6" s="1"/>
  <c r="H1510" i="6"/>
  <c r="J1510" i="6" s="1"/>
  <c r="H1511" i="6"/>
  <c r="J1511" i="6" s="1"/>
  <c r="H1512" i="6"/>
  <c r="J1512" i="6" s="1"/>
  <c r="H1513" i="6"/>
  <c r="J1513" i="6" s="1"/>
  <c r="H1514" i="6"/>
  <c r="J1514" i="6" s="1"/>
  <c r="H1515" i="6"/>
  <c r="J1515" i="6" s="1"/>
  <c r="H1516" i="6"/>
  <c r="J1516" i="6" s="1"/>
  <c r="H1517" i="6"/>
  <c r="J1517" i="6" s="1"/>
  <c r="H1518" i="6"/>
  <c r="J1518" i="6" s="1"/>
  <c r="H1519" i="6"/>
  <c r="J1519" i="6" s="1"/>
  <c r="H1520" i="6"/>
  <c r="J1520" i="6" s="1"/>
  <c r="H1521" i="6"/>
  <c r="J1521" i="6" s="1"/>
  <c r="H1522" i="6"/>
  <c r="J1522" i="6" s="1"/>
  <c r="H1523" i="6"/>
  <c r="J1523" i="6" s="1"/>
  <c r="H1524" i="6"/>
  <c r="J1524" i="6" s="1"/>
  <c r="H1525" i="6"/>
  <c r="J1525" i="6" s="1"/>
  <c r="H1526" i="6"/>
  <c r="J1526" i="6" s="1"/>
  <c r="H1527" i="6"/>
  <c r="J1527" i="6" s="1"/>
  <c r="H1528" i="6"/>
  <c r="J1528" i="6" s="1"/>
  <c r="H1529" i="6"/>
  <c r="J1529" i="6" s="1"/>
  <c r="H1530" i="6"/>
  <c r="J1530" i="6" s="1"/>
  <c r="H1531" i="6"/>
  <c r="J1531" i="6" s="1"/>
  <c r="H1532" i="6"/>
  <c r="J1532" i="6" s="1"/>
  <c r="H1533" i="6"/>
  <c r="J1533" i="6" s="1"/>
  <c r="H1534" i="6"/>
  <c r="J1534" i="6" s="1"/>
  <c r="H1535" i="6"/>
  <c r="J1535" i="6" s="1"/>
  <c r="H1536" i="6"/>
  <c r="J1536" i="6" s="1"/>
  <c r="H1537" i="6"/>
  <c r="J1537" i="6" s="1"/>
  <c r="H1538" i="6"/>
  <c r="J1538" i="6" s="1"/>
  <c r="H1539" i="6"/>
  <c r="J1539" i="6" s="1"/>
  <c r="H1540" i="6"/>
  <c r="J1540" i="6" s="1"/>
  <c r="H1541" i="6"/>
  <c r="J1541" i="6" s="1"/>
  <c r="H1542" i="6"/>
  <c r="J1542" i="6" s="1"/>
  <c r="H1543" i="6"/>
  <c r="J1543" i="6" s="1"/>
  <c r="H1544" i="6"/>
  <c r="J1544" i="6" s="1"/>
  <c r="H1545" i="6"/>
  <c r="J1545" i="6" s="1"/>
  <c r="H1546" i="6"/>
  <c r="J1546" i="6" s="1"/>
  <c r="H1547" i="6"/>
  <c r="J1547" i="6" s="1"/>
  <c r="H1548" i="6"/>
  <c r="J1548" i="6" s="1"/>
  <c r="H1549" i="6"/>
  <c r="J1549" i="6" s="1"/>
  <c r="H1550" i="6"/>
  <c r="J1550" i="6" s="1"/>
  <c r="H1551" i="6"/>
  <c r="J1551" i="6" s="1"/>
  <c r="H1552" i="6"/>
  <c r="J1552" i="6" s="1"/>
  <c r="H1553" i="6"/>
  <c r="J1553" i="6" s="1"/>
  <c r="H1554" i="6"/>
  <c r="J1554" i="6" s="1"/>
  <c r="H1555" i="6"/>
  <c r="J1555" i="6" s="1"/>
  <c r="H1556" i="6"/>
  <c r="J1556" i="6" s="1"/>
  <c r="H1557" i="6"/>
  <c r="J1557" i="6" s="1"/>
  <c r="H1558" i="6"/>
  <c r="J1558" i="6" s="1"/>
  <c r="H1559" i="6"/>
  <c r="J1559" i="6" s="1"/>
  <c r="H1560" i="6"/>
  <c r="J1560" i="6" s="1"/>
  <c r="H1561" i="6"/>
  <c r="J1561" i="6" s="1"/>
  <c r="H1562" i="6"/>
  <c r="J1562" i="6" s="1"/>
  <c r="H1563" i="6"/>
  <c r="J1563" i="6" s="1"/>
  <c r="H1564" i="6"/>
  <c r="J1564" i="6" s="1"/>
  <c r="H1565" i="6"/>
  <c r="J1565" i="6" s="1"/>
  <c r="H1566" i="6"/>
  <c r="J1566" i="6" s="1"/>
  <c r="H1567" i="6"/>
  <c r="J1567" i="6" s="1"/>
  <c r="H1568" i="6"/>
  <c r="J1568" i="6" s="1"/>
  <c r="H1569" i="6"/>
  <c r="J1569" i="6" s="1"/>
  <c r="H1570" i="6"/>
  <c r="J1570" i="6" s="1"/>
  <c r="H1571" i="6"/>
  <c r="J1571" i="6" s="1"/>
  <c r="H1572" i="6"/>
  <c r="J1572" i="6" s="1"/>
  <c r="H1573" i="6"/>
  <c r="J1573" i="6" s="1"/>
  <c r="H1574" i="6"/>
  <c r="J1574" i="6" s="1"/>
  <c r="H1575" i="6"/>
  <c r="J1575" i="6" s="1"/>
  <c r="H1576" i="6"/>
  <c r="J1576" i="6" s="1"/>
  <c r="H1577" i="6"/>
  <c r="J1577" i="6" s="1"/>
  <c r="H1578" i="6"/>
  <c r="J1578" i="6" s="1"/>
  <c r="H1579" i="6"/>
  <c r="J1579" i="6" s="1"/>
  <c r="H1580" i="6"/>
  <c r="J1580" i="6" s="1"/>
  <c r="H1581" i="6"/>
  <c r="J1581" i="6" s="1"/>
  <c r="H1582" i="6"/>
  <c r="J1582" i="6" s="1"/>
  <c r="H1583" i="6"/>
  <c r="J1583" i="6" s="1"/>
  <c r="H1584" i="6"/>
  <c r="J1584" i="6" s="1"/>
  <c r="H1585" i="6"/>
  <c r="J1585" i="6" s="1"/>
  <c r="H1586" i="6"/>
  <c r="J1586" i="6" s="1"/>
  <c r="H1587" i="6"/>
  <c r="J1587" i="6" s="1"/>
  <c r="H1588" i="6"/>
  <c r="J1588" i="6" s="1"/>
  <c r="H1589" i="6"/>
  <c r="J1589" i="6" s="1"/>
  <c r="H1590" i="6"/>
  <c r="J1590" i="6" s="1"/>
  <c r="H1591" i="6"/>
  <c r="J1591" i="6" s="1"/>
  <c r="H1592" i="6"/>
  <c r="J1592" i="6" s="1"/>
  <c r="H1593" i="6"/>
  <c r="J1593" i="6" s="1"/>
  <c r="H1594" i="6"/>
  <c r="J1594" i="6" s="1"/>
  <c r="H1595" i="6"/>
  <c r="J1595" i="6" s="1"/>
  <c r="H1596" i="6"/>
  <c r="J1596" i="6" s="1"/>
  <c r="H1597" i="6"/>
  <c r="J1597" i="6" s="1"/>
  <c r="H1598" i="6"/>
  <c r="J1598" i="6" s="1"/>
  <c r="H1599" i="6"/>
  <c r="J1599" i="6" s="1"/>
  <c r="H1600" i="6"/>
  <c r="J1600" i="6" s="1"/>
  <c r="H1601" i="6"/>
  <c r="J1601" i="6" s="1"/>
  <c r="H1602" i="6"/>
  <c r="J1602" i="6" s="1"/>
  <c r="H1603" i="6"/>
  <c r="J1603" i="6" s="1"/>
  <c r="H1604" i="6"/>
  <c r="J1604" i="6" s="1"/>
  <c r="H1605" i="6"/>
  <c r="J1605" i="6" s="1"/>
  <c r="H1606" i="6"/>
  <c r="J1606" i="6" s="1"/>
  <c r="H1607" i="6"/>
  <c r="J1607" i="6" s="1"/>
  <c r="H1608" i="6"/>
  <c r="J1608" i="6" s="1"/>
  <c r="H1609" i="6"/>
  <c r="J1609" i="6" s="1"/>
  <c r="H1610" i="6"/>
  <c r="J1610" i="6" s="1"/>
  <c r="H1611" i="6"/>
  <c r="J1611" i="6" s="1"/>
  <c r="H1612" i="6"/>
  <c r="J1612" i="6" s="1"/>
  <c r="H1613" i="6"/>
  <c r="J1613" i="6" s="1"/>
  <c r="H1614" i="6"/>
  <c r="J1614" i="6" s="1"/>
  <c r="H1615" i="6"/>
  <c r="J1615" i="6" s="1"/>
  <c r="H1616" i="6"/>
  <c r="J1616" i="6" s="1"/>
  <c r="H1617" i="6"/>
  <c r="J1617" i="6" s="1"/>
  <c r="H1618" i="6"/>
  <c r="J1618" i="6" s="1"/>
  <c r="H1619" i="6"/>
  <c r="J1619" i="6" s="1"/>
  <c r="H1620" i="6"/>
  <c r="J1620" i="6" s="1"/>
  <c r="H1621" i="6"/>
  <c r="J1621" i="6" s="1"/>
  <c r="H1622" i="6"/>
  <c r="J1622" i="6" s="1"/>
  <c r="H1623" i="6"/>
  <c r="J1623" i="6" s="1"/>
  <c r="H1624" i="6"/>
  <c r="J1624" i="6" s="1"/>
  <c r="H1625" i="6"/>
  <c r="J1625" i="6" s="1"/>
  <c r="H1626" i="6"/>
  <c r="J1626" i="6" s="1"/>
  <c r="H1627" i="6"/>
  <c r="J1627" i="6" s="1"/>
  <c r="H1628" i="6"/>
  <c r="J1628" i="6" s="1"/>
  <c r="H1629" i="6"/>
  <c r="J1629" i="6" s="1"/>
  <c r="H1630" i="6"/>
  <c r="J1630" i="6" s="1"/>
  <c r="H1631" i="6"/>
  <c r="J1631" i="6" s="1"/>
  <c r="H1632" i="6"/>
  <c r="J1632" i="6" s="1"/>
  <c r="H1633" i="6"/>
  <c r="J1633" i="6" s="1"/>
  <c r="H1634" i="6"/>
  <c r="J1634" i="6" s="1"/>
  <c r="H1635" i="6"/>
  <c r="J1635" i="6" s="1"/>
  <c r="H1636" i="6"/>
  <c r="J1636" i="6" s="1"/>
  <c r="H1637" i="6"/>
  <c r="J1637" i="6" s="1"/>
  <c r="H1638" i="6"/>
  <c r="J1638" i="6" s="1"/>
  <c r="H1639" i="6"/>
  <c r="J1639" i="6" s="1"/>
  <c r="H1640" i="6"/>
  <c r="J1640" i="6" s="1"/>
  <c r="H1641" i="6"/>
  <c r="J1641" i="6" s="1"/>
  <c r="H1642" i="6"/>
  <c r="J1642" i="6" s="1"/>
  <c r="H1643" i="6"/>
  <c r="J1643" i="6" s="1"/>
  <c r="H1644" i="6"/>
  <c r="J1644" i="6" s="1"/>
  <c r="H1645" i="6"/>
  <c r="J1645" i="6" s="1"/>
  <c r="H1646" i="6"/>
  <c r="J1646" i="6" s="1"/>
  <c r="H1647" i="6"/>
  <c r="J1647" i="6" s="1"/>
  <c r="H1648" i="6"/>
  <c r="J1648" i="6" s="1"/>
  <c r="H1649" i="6"/>
  <c r="J1649" i="6" s="1"/>
  <c r="H1650" i="6"/>
  <c r="J1650" i="6" s="1"/>
  <c r="H1651" i="6"/>
  <c r="J1651" i="6" s="1"/>
  <c r="H1652" i="6"/>
  <c r="J1652" i="6" s="1"/>
  <c r="H1653" i="6"/>
  <c r="J1653" i="6" s="1"/>
  <c r="H1654" i="6"/>
  <c r="J1654" i="6" s="1"/>
  <c r="H1655" i="6"/>
  <c r="J1655" i="6" s="1"/>
  <c r="H1656" i="6"/>
  <c r="J1656" i="6" s="1"/>
  <c r="H1657" i="6"/>
  <c r="J1657" i="6" s="1"/>
  <c r="H1658" i="6"/>
  <c r="J1658" i="6" s="1"/>
  <c r="H1659" i="6"/>
  <c r="J1659" i="6" s="1"/>
  <c r="H1660" i="6"/>
  <c r="J1660" i="6" s="1"/>
  <c r="H1661" i="6"/>
  <c r="J1661" i="6" s="1"/>
  <c r="H1662" i="6"/>
  <c r="J1662" i="6" s="1"/>
  <c r="H1663" i="6"/>
  <c r="J1663" i="6" s="1"/>
  <c r="H1664" i="6"/>
  <c r="J1664" i="6" s="1"/>
  <c r="H1665" i="6"/>
  <c r="J1665" i="6" s="1"/>
  <c r="H1666" i="6"/>
  <c r="J1666" i="6" s="1"/>
  <c r="H1667" i="6"/>
  <c r="J1667" i="6" s="1"/>
  <c r="H1668" i="6"/>
  <c r="J1668" i="6" s="1"/>
  <c r="H1669" i="6"/>
  <c r="J1669" i="6" s="1"/>
  <c r="H1670" i="6"/>
  <c r="J1670" i="6" s="1"/>
  <c r="H1671" i="6"/>
  <c r="J1671" i="6" s="1"/>
  <c r="H1672" i="6"/>
  <c r="J1672" i="6" s="1"/>
  <c r="H1673" i="6"/>
  <c r="J1673" i="6" s="1"/>
  <c r="H1674" i="6"/>
  <c r="J1674" i="6" s="1"/>
  <c r="H1675" i="6"/>
  <c r="J1675" i="6" s="1"/>
  <c r="H1676" i="6"/>
  <c r="J1676" i="6" s="1"/>
  <c r="H1677" i="6"/>
  <c r="J1677" i="6" s="1"/>
  <c r="H1678" i="6"/>
  <c r="J1678" i="6" s="1"/>
  <c r="H1679" i="6"/>
  <c r="J1679" i="6" s="1"/>
  <c r="H1680" i="6"/>
  <c r="J1680" i="6" s="1"/>
  <c r="H1681" i="6"/>
  <c r="J1681" i="6" s="1"/>
  <c r="H1682" i="6"/>
  <c r="J1682" i="6" s="1"/>
  <c r="H1683" i="6"/>
  <c r="J1683" i="6" s="1"/>
  <c r="H1684" i="6"/>
  <c r="J1684" i="6" s="1"/>
  <c r="H1685" i="6"/>
  <c r="J1685" i="6" s="1"/>
  <c r="H1686" i="6"/>
  <c r="J1686" i="6" s="1"/>
  <c r="H1687" i="6"/>
  <c r="J1687" i="6" s="1"/>
  <c r="H1688" i="6"/>
  <c r="J1688" i="6" s="1"/>
  <c r="H1689" i="6"/>
  <c r="J1689" i="6" s="1"/>
  <c r="H1690" i="6"/>
  <c r="J1690" i="6" s="1"/>
  <c r="H1691" i="6"/>
  <c r="J1691" i="6" s="1"/>
  <c r="H1692" i="6"/>
  <c r="J1692" i="6" s="1"/>
  <c r="H1693" i="6"/>
  <c r="J1693" i="6" s="1"/>
  <c r="H1694" i="6"/>
  <c r="J1694" i="6" s="1"/>
  <c r="H1695" i="6"/>
  <c r="J1695" i="6" s="1"/>
  <c r="H1696" i="6"/>
  <c r="J1696" i="6" s="1"/>
  <c r="H1697" i="6"/>
  <c r="J1697" i="6" s="1"/>
  <c r="H1698" i="6"/>
  <c r="J1698" i="6" s="1"/>
  <c r="H1699" i="6"/>
  <c r="J1699" i="6" s="1"/>
  <c r="H1700" i="6"/>
  <c r="J1700" i="6" s="1"/>
  <c r="H1701" i="6"/>
  <c r="J1701" i="6" s="1"/>
  <c r="H1702" i="6"/>
  <c r="J1702" i="6" s="1"/>
  <c r="H1703" i="6"/>
  <c r="J1703" i="6" s="1"/>
  <c r="H1704" i="6"/>
  <c r="J1704" i="6" s="1"/>
  <c r="H1705" i="6"/>
  <c r="J1705" i="6" s="1"/>
  <c r="H1706" i="6"/>
  <c r="J1706" i="6" s="1"/>
  <c r="H1707" i="6"/>
  <c r="J1707" i="6" s="1"/>
  <c r="H1708" i="6"/>
  <c r="J1708" i="6" s="1"/>
  <c r="H1709" i="6"/>
  <c r="J1709" i="6" s="1"/>
  <c r="H1710" i="6"/>
  <c r="J1710" i="6" s="1"/>
  <c r="H1711" i="6"/>
  <c r="J1711" i="6" s="1"/>
  <c r="H1712" i="6"/>
  <c r="J1712" i="6" s="1"/>
  <c r="H1713" i="6"/>
  <c r="J1713" i="6" s="1"/>
  <c r="H1714" i="6"/>
  <c r="J1714" i="6" s="1"/>
  <c r="H1715" i="6"/>
  <c r="J1715" i="6" s="1"/>
  <c r="H1716" i="6"/>
  <c r="J1716" i="6" s="1"/>
  <c r="H1717" i="6"/>
  <c r="J1717" i="6" s="1"/>
  <c r="H1718" i="6"/>
  <c r="J1718" i="6" s="1"/>
  <c r="H1719" i="6"/>
  <c r="J1719" i="6" s="1"/>
  <c r="H1720" i="6"/>
  <c r="J1720" i="6" s="1"/>
  <c r="H1721" i="6"/>
  <c r="J1721" i="6" s="1"/>
  <c r="H1722" i="6"/>
  <c r="J1722" i="6" s="1"/>
  <c r="H1723" i="6"/>
  <c r="J1723" i="6" s="1"/>
  <c r="H1724" i="6"/>
  <c r="J1724" i="6" s="1"/>
  <c r="H1725" i="6"/>
  <c r="J1725" i="6" s="1"/>
  <c r="H1726" i="6"/>
  <c r="J1726" i="6" s="1"/>
  <c r="H1727" i="6"/>
  <c r="J1727" i="6" s="1"/>
  <c r="H1728" i="6"/>
  <c r="J1728" i="6" s="1"/>
  <c r="H1729" i="6"/>
  <c r="J1729" i="6" s="1"/>
  <c r="H1730" i="6"/>
  <c r="J1730" i="6" s="1"/>
  <c r="H1731" i="6"/>
  <c r="J1731" i="6" s="1"/>
  <c r="H1732" i="6"/>
  <c r="J1732" i="6" s="1"/>
  <c r="H1733" i="6"/>
  <c r="J1733" i="6" s="1"/>
  <c r="H1734" i="6"/>
  <c r="J1734" i="6" s="1"/>
  <c r="H1735" i="6"/>
  <c r="J1735" i="6" s="1"/>
  <c r="H1736" i="6"/>
  <c r="J1736" i="6" s="1"/>
  <c r="H1737" i="6"/>
  <c r="J1737" i="6" s="1"/>
  <c r="H1738" i="6"/>
  <c r="J1738" i="6" s="1"/>
  <c r="H1739" i="6"/>
  <c r="J1739" i="6" s="1"/>
  <c r="H1740" i="6"/>
  <c r="J1740" i="6" s="1"/>
  <c r="H1741" i="6"/>
  <c r="J1741" i="6" s="1"/>
  <c r="H1742" i="6"/>
  <c r="J1742" i="6" s="1"/>
  <c r="H1743" i="6"/>
  <c r="J1743" i="6" s="1"/>
  <c r="H1744" i="6"/>
  <c r="J1744" i="6" s="1"/>
  <c r="H1745" i="6"/>
  <c r="J1745" i="6" s="1"/>
  <c r="H1746" i="6"/>
  <c r="J1746" i="6" s="1"/>
  <c r="H1747" i="6"/>
  <c r="J1747" i="6" s="1"/>
  <c r="H1748" i="6"/>
  <c r="J1748" i="6" s="1"/>
  <c r="H1749" i="6"/>
  <c r="J1749" i="6" s="1"/>
  <c r="H1750" i="6"/>
  <c r="J1750" i="6" s="1"/>
  <c r="H1751" i="6"/>
  <c r="J1751" i="6" s="1"/>
  <c r="H1752" i="6"/>
  <c r="J1752" i="6" s="1"/>
  <c r="H1753" i="6"/>
  <c r="J1753" i="6" s="1"/>
  <c r="H1754" i="6"/>
  <c r="J1754" i="6" s="1"/>
  <c r="H1755" i="6"/>
  <c r="J1755" i="6" s="1"/>
  <c r="H1756" i="6"/>
  <c r="J1756" i="6" s="1"/>
  <c r="H1757" i="6"/>
  <c r="J1757" i="6" s="1"/>
  <c r="H1758" i="6"/>
  <c r="J1758" i="6" s="1"/>
  <c r="H1759" i="6"/>
  <c r="J1759" i="6" s="1"/>
  <c r="H1760" i="6"/>
  <c r="J1760" i="6" s="1"/>
  <c r="H1761" i="6"/>
  <c r="J1761" i="6" s="1"/>
  <c r="H1762" i="6"/>
  <c r="J1762" i="6" s="1"/>
  <c r="H1763" i="6"/>
  <c r="J1763" i="6" s="1"/>
  <c r="H1764" i="6"/>
  <c r="J1764" i="6" s="1"/>
  <c r="H1765" i="6"/>
  <c r="J1765" i="6" s="1"/>
  <c r="H1766" i="6"/>
  <c r="J1766" i="6" s="1"/>
  <c r="H1767" i="6"/>
  <c r="J1767" i="6" s="1"/>
  <c r="H1768" i="6"/>
  <c r="J1768" i="6" s="1"/>
  <c r="H1769" i="6"/>
  <c r="J1769" i="6" s="1"/>
  <c r="H1770" i="6"/>
  <c r="J1770" i="6" s="1"/>
  <c r="H1771" i="6"/>
  <c r="J1771" i="6" s="1"/>
  <c r="H1772" i="6"/>
  <c r="J1772" i="6" s="1"/>
  <c r="H1773" i="6"/>
  <c r="J1773" i="6" s="1"/>
  <c r="H1774" i="6"/>
  <c r="J1774" i="6" s="1"/>
  <c r="H1775" i="6"/>
  <c r="J1775" i="6" s="1"/>
  <c r="H1776" i="6"/>
  <c r="J1776" i="6" s="1"/>
  <c r="H1777" i="6"/>
  <c r="J1777" i="6" s="1"/>
  <c r="H1778" i="6"/>
  <c r="J1778" i="6" s="1"/>
  <c r="H1779" i="6"/>
  <c r="J1779" i="6" s="1"/>
  <c r="H1780" i="6"/>
  <c r="J1780" i="6" s="1"/>
  <c r="H1781" i="6"/>
  <c r="J1781" i="6" s="1"/>
  <c r="H1782" i="6"/>
  <c r="J1782" i="6" s="1"/>
  <c r="H1783" i="6"/>
  <c r="J1783" i="6" s="1"/>
  <c r="H1784" i="6"/>
  <c r="J1784" i="6" s="1"/>
  <c r="H1785" i="6"/>
  <c r="J1785" i="6" s="1"/>
  <c r="H1786" i="6"/>
  <c r="J1786" i="6" s="1"/>
  <c r="H1787" i="6"/>
  <c r="J1787" i="6" s="1"/>
  <c r="H1788" i="6"/>
  <c r="J1788" i="6" s="1"/>
  <c r="H1789" i="6"/>
  <c r="J1789" i="6" s="1"/>
  <c r="H1790" i="6"/>
  <c r="J1790" i="6" s="1"/>
  <c r="H1791" i="6"/>
  <c r="J1791" i="6" s="1"/>
  <c r="H1792" i="6"/>
  <c r="J1792" i="6" s="1"/>
  <c r="H1793" i="6"/>
  <c r="J1793" i="6" s="1"/>
  <c r="H1794" i="6"/>
  <c r="J1794" i="6" s="1"/>
  <c r="H1795" i="6"/>
  <c r="J1795" i="6" s="1"/>
  <c r="H1796" i="6"/>
  <c r="J1796" i="6" s="1"/>
  <c r="H1797" i="6"/>
  <c r="J1797" i="6" s="1"/>
  <c r="H1798" i="6"/>
  <c r="J1798" i="6" s="1"/>
  <c r="H1799" i="6"/>
  <c r="J1799" i="6" s="1"/>
  <c r="H1800" i="6"/>
  <c r="J1800" i="6" s="1"/>
  <c r="H1801" i="6"/>
  <c r="J1801" i="6" s="1"/>
  <c r="H1802" i="6"/>
  <c r="J1802" i="6" s="1"/>
  <c r="H1803" i="6"/>
  <c r="J1803" i="6" s="1"/>
  <c r="H1804" i="6"/>
  <c r="J1804" i="6" s="1"/>
  <c r="H1805" i="6"/>
  <c r="J1805" i="6" s="1"/>
  <c r="H1806" i="6"/>
  <c r="J1806" i="6" s="1"/>
  <c r="H1807" i="6"/>
  <c r="J1807" i="6" s="1"/>
  <c r="H1808" i="6"/>
  <c r="J1808" i="6" s="1"/>
  <c r="H1809" i="6"/>
  <c r="J1809" i="6" s="1"/>
  <c r="H1810" i="6"/>
  <c r="J1810" i="6" s="1"/>
  <c r="H1811" i="6"/>
  <c r="J1811" i="6" s="1"/>
  <c r="H1812" i="6"/>
  <c r="J1812" i="6" s="1"/>
  <c r="H1813" i="6"/>
  <c r="J1813" i="6" s="1"/>
  <c r="H1814" i="6"/>
  <c r="J1814" i="6" s="1"/>
  <c r="H1815" i="6"/>
  <c r="J1815" i="6" s="1"/>
  <c r="H1816" i="6"/>
  <c r="J1816" i="6" s="1"/>
  <c r="H1817" i="6"/>
  <c r="J1817" i="6" s="1"/>
  <c r="H1818" i="6"/>
  <c r="J1818" i="6" s="1"/>
  <c r="H1819" i="6"/>
  <c r="J1819" i="6" s="1"/>
  <c r="H1820" i="6"/>
  <c r="J1820" i="6" s="1"/>
  <c r="H1821" i="6"/>
  <c r="J1821" i="6" s="1"/>
  <c r="H1822" i="6"/>
  <c r="J1822" i="6" s="1"/>
  <c r="H1823" i="6"/>
  <c r="J1823" i="6" s="1"/>
  <c r="H1824" i="6"/>
  <c r="J1824" i="6" s="1"/>
  <c r="H1825" i="6"/>
  <c r="J1825" i="6" s="1"/>
  <c r="H1826" i="6"/>
  <c r="J1826" i="6" s="1"/>
  <c r="H1827" i="6"/>
  <c r="J1827" i="6" s="1"/>
  <c r="H1828" i="6"/>
  <c r="J1828" i="6" s="1"/>
  <c r="H1829" i="6"/>
  <c r="J1829" i="6" s="1"/>
  <c r="H1830" i="6"/>
  <c r="J1830" i="6" s="1"/>
  <c r="H1831" i="6"/>
  <c r="J1831" i="6" s="1"/>
  <c r="H1832" i="6"/>
  <c r="J1832" i="6" s="1"/>
  <c r="H1833" i="6"/>
  <c r="J1833" i="6" s="1"/>
  <c r="H1834" i="6"/>
  <c r="J1834" i="6" s="1"/>
  <c r="H1835" i="6"/>
  <c r="J1835" i="6" s="1"/>
  <c r="H1836" i="6"/>
  <c r="J1836" i="6" s="1"/>
  <c r="H1837" i="6"/>
  <c r="J1837" i="6" s="1"/>
  <c r="H1838" i="6"/>
  <c r="J1838" i="6" s="1"/>
  <c r="H1839" i="6"/>
  <c r="J1839" i="6" s="1"/>
  <c r="H1840" i="6"/>
  <c r="J1840" i="6" s="1"/>
  <c r="H1841" i="6"/>
  <c r="J1841" i="6" s="1"/>
  <c r="H1842" i="6"/>
  <c r="J1842" i="6" s="1"/>
  <c r="H1843" i="6"/>
  <c r="J1843" i="6" s="1"/>
  <c r="H1844" i="6"/>
  <c r="J1844" i="6" s="1"/>
  <c r="H1845" i="6"/>
  <c r="J1845" i="6" s="1"/>
  <c r="H1846" i="6"/>
  <c r="J1846" i="6" s="1"/>
  <c r="H1847" i="6"/>
  <c r="J1847" i="6" s="1"/>
  <c r="H1848" i="6"/>
  <c r="J1848" i="6" s="1"/>
  <c r="H1849" i="6"/>
  <c r="J1849" i="6" s="1"/>
  <c r="H1850" i="6"/>
  <c r="J1850" i="6" s="1"/>
  <c r="H1851" i="6"/>
  <c r="J1851" i="6" s="1"/>
  <c r="H1852" i="6"/>
  <c r="J1852" i="6" s="1"/>
  <c r="H1853" i="6"/>
  <c r="J1853" i="6" s="1"/>
  <c r="H1854" i="6"/>
  <c r="J1854" i="6" s="1"/>
  <c r="H1855" i="6"/>
  <c r="J1855" i="6" s="1"/>
  <c r="H1856" i="6"/>
  <c r="J1856" i="6" s="1"/>
  <c r="H1857" i="6"/>
  <c r="J1857" i="6" s="1"/>
  <c r="H1858" i="6"/>
  <c r="J1858" i="6" s="1"/>
  <c r="H1859" i="6"/>
  <c r="J1859" i="6" s="1"/>
  <c r="H1860" i="6"/>
  <c r="J1860" i="6" s="1"/>
  <c r="H1861" i="6"/>
  <c r="J1861" i="6" s="1"/>
  <c r="H1862" i="6"/>
  <c r="J1862" i="6" s="1"/>
  <c r="H1863" i="6"/>
  <c r="J1863" i="6" s="1"/>
  <c r="H1864" i="6"/>
  <c r="J1864" i="6" s="1"/>
  <c r="H1865" i="6"/>
  <c r="J1865" i="6" s="1"/>
  <c r="H1866" i="6"/>
  <c r="J1866" i="6" s="1"/>
  <c r="H1867" i="6"/>
  <c r="J1867" i="6" s="1"/>
  <c r="H1868" i="6"/>
  <c r="J1868" i="6" s="1"/>
  <c r="H1869" i="6"/>
  <c r="J1869" i="6" s="1"/>
  <c r="H1870" i="6"/>
  <c r="J1870" i="6" s="1"/>
  <c r="H1871" i="6"/>
  <c r="J1871" i="6" s="1"/>
  <c r="H1872" i="6"/>
  <c r="J1872" i="6" s="1"/>
  <c r="H1873" i="6"/>
  <c r="J1873" i="6" s="1"/>
  <c r="H1874" i="6"/>
  <c r="J1874" i="6" s="1"/>
  <c r="H1875" i="6"/>
  <c r="J1875" i="6" s="1"/>
  <c r="H1876" i="6"/>
  <c r="J1876" i="6" s="1"/>
  <c r="H1877" i="6"/>
  <c r="J1877" i="6" s="1"/>
  <c r="H1878" i="6"/>
  <c r="J1878" i="6" s="1"/>
  <c r="H1879" i="6"/>
  <c r="J1879" i="6" s="1"/>
  <c r="H1880" i="6"/>
  <c r="J1880" i="6" s="1"/>
  <c r="H1881" i="6"/>
  <c r="J1881" i="6" s="1"/>
  <c r="H1882" i="6"/>
  <c r="J1882" i="6" s="1"/>
  <c r="H1883" i="6"/>
  <c r="J1883" i="6" s="1"/>
  <c r="H1884" i="6"/>
  <c r="J1884" i="6" s="1"/>
  <c r="H1885" i="6"/>
  <c r="J1885" i="6" s="1"/>
  <c r="H1886" i="6"/>
  <c r="J1886" i="6" s="1"/>
  <c r="H1887" i="6"/>
  <c r="J1887" i="6" s="1"/>
  <c r="H1888" i="6"/>
  <c r="J1888" i="6" s="1"/>
  <c r="H1889" i="6"/>
  <c r="J1889" i="6" s="1"/>
  <c r="H1890" i="6"/>
  <c r="J1890" i="6" s="1"/>
  <c r="H1891" i="6"/>
  <c r="J1891" i="6" s="1"/>
  <c r="H1892" i="6"/>
  <c r="J1892" i="6" s="1"/>
  <c r="H1893" i="6"/>
  <c r="J1893" i="6" s="1"/>
  <c r="H1894" i="6"/>
  <c r="J1894" i="6" s="1"/>
  <c r="H1895" i="6"/>
  <c r="J1895" i="6" s="1"/>
  <c r="H1896" i="6"/>
  <c r="J1896" i="6" s="1"/>
  <c r="H1897" i="6"/>
  <c r="J1897" i="6" s="1"/>
  <c r="H1898" i="6"/>
  <c r="J1898" i="6" s="1"/>
  <c r="H1899" i="6"/>
  <c r="J1899" i="6" s="1"/>
  <c r="H1900" i="6"/>
  <c r="J1900" i="6" s="1"/>
  <c r="H1901" i="6"/>
  <c r="J1901" i="6" s="1"/>
  <c r="H1902" i="6"/>
  <c r="J1902" i="6" s="1"/>
  <c r="H1903" i="6"/>
  <c r="J1903" i="6" s="1"/>
  <c r="H1904" i="6"/>
  <c r="J1904" i="6" s="1"/>
  <c r="H1905" i="6"/>
  <c r="J1905" i="6" s="1"/>
  <c r="H1906" i="6"/>
  <c r="J1906" i="6" s="1"/>
  <c r="H1907" i="6"/>
  <c r="J1907" i="6" s="1"/>
  <c r="H1908" i="6"/>
  <c r="J1908" i="6" s="1"/>
  <c r="H1909" i="6"/>
  <c r="J1909" i="6" s="1"/>
  <c r="H1910" i="6"/>
  <c r="J1910" i="6" s="1"/>
  <c r="H1911" i="6"/>
  <c r="J1911" i="6" s="1"/>
  <c r="H1912" i="6"/>
  <c r="J1912" i="6" s="1"/>
  <c r="H1913" i="6"/>
  <c r="J1913" i="6" s="1"/>
  <c r="H1914" i="6"/>
  <c r="J1914" i="6" s="1"/>
  <c r="H1915" i="6"/>
  <c r="J1915" i="6" s="1"/>
  <c r="H1916" i="6"/>
  <c r="J1916" i="6" s="1"/>
  <c r="H1917" i="6"/>
  <c r="J1917" i="6" s="1"/>
  <c r="H1918" i="6"/>
  <c r="J1918" i="6" s="1"/>
  <c r="H1919" i="6"/>
  <c r="J1919" i="6" s="1"/>
  <c r="H1920" i="6"/>
  <c r="J1920" i="6" s="1"/>
  <c r="H1921" i="6"/>
  <c r="J1921" i="6" s="1"/>
  <c r="H1922" i="6"/>
  <c r="J1922" i="6" s="1"/>
  <c r="H1923" i="6"/>
  <c r="J1923" i="6" s="1"/>
  <c r="H1924" i="6"/>
  <c r="J1924" i="6" s="1"/>
  <c r="H1925" i="6"/>
  <c r="J1925" i="6" s="1"/>
  <c r="H1926" i="6"/>
  <c r="J1926" i="6" s="1"/>
  <c r="H1927" i="6"/>
  <c r="J1927" i="6" s="1"/>
  <c r="H1928" i="6"/>
  <c r="J1928" i="6" s="1"/>
  <c r="H1929" i="6"/>
  <c r="J1929" i="6" s="1"/>
  <c r="H1930" i="6"/>
  <c r="J1930" i="6" s="1"/>
  <c r="H1931" i="6"/>
  <c r="J1931" i="6" s="1"/>
  <c r="H1932" i="6"/>
  <c r="J1932" i="6" s="1"/>
  <c r="H1933" i="6"/>
  <c r="J1933" i="6" s="1"/>
  <c r="H1934" i="6"/>
  <c r="J1934" i="6" s="1"/>
  <c r="H1935" i="6"/>
  <c r="J1935" i="6" s="1"/>
  <c r="H1936" i="6"/>
  <c r="J1936" i="6" s="1"/>
  <c r="H1937" i="6"/>
  <c r="J1937" i="6" s="1"/>
  <c r="H1938" i="6"/>
  <c r="J1938" i="6" s="1"/>
  <c r="H1939" i="6"/>
  <c r="J1939" i="6" s="1"/>
  <c r="H1940" i="6"/>
  <c r="J1940" i="6" s="1"/>
  <c r="H1941" i="6"/>
  <c r="J1941" i="6" s="1"/>
  <c r="H1942" i="6"/>
  <c r="J1942" i="6" s="1"/>
  <c r="H1943" i="6"/>
  <c r="J1943" i="6" s="1"/>
  <c r="H1944" i="6"/>
  <c r="J1944" i="6" s="1"/>
  <c r="H1945" i="6"/>
  <c r="J1945" i="6" s="1"/>
  <c r="H1946" i="6"/>
  <c r="J1946" i="6" s="1"/>
  <c r="H1947" i="6"/>
  <c r="J1947" i="6" s="1"/>
  <c r="H1948" i="6"/>
  <c r="J1948" i="6" s="1"/>
  <c r="H1949" i="6"/>
  <c r="J1949" i="6" s="1"/>
  <c r="H1950" i="6"/>
  <c r="J1950" i="6" s="1"/>
  <c r="H1951" i="6"/>
  <c r="J1951" i="6" s="1"/>
  <c r="H1952" i="6"/>
  <c r="J1952" i="6" s="1"/>
  <c r="H1953" i="6"/>
  <c r="J1953" i="6" s="1"/>
  <c r="H1954" i="6"/>
  <c r="J1954" i="6" s="1"/>
  <c r="H1955" i="6"/>
  <c r="J1955" i="6" s="1"/>
  <c r="H1956" i="6"/>
  <c r="J1956" i="6" s="1"/>
  <c r="H1957" i="6"/>
  <c r="J1957" i="6" s="1"/>
  <c r="H1958" i="6"/>
  <c r="J1958" i="6" s="1"/>
  <c r="H1959" i="6"/>
  <c r="J1959" i="6" s="1"/>
  <c r="H1960" i="6"/>
  <c r="J1960" i="6" s="1"/>
  <c r="H1961" i="6"/>
  <c r="J1961" i="6" s="1"/>
  <c r="H1962" i="6"/>
  <c r="J1962" i="6" s="1"/>
  <c r="H1963" i="6"/>
  <c r="J1963" i="6" s="1"/>
  <c r="H1964" i="6"/>
  <c r="J1964" i="6" s="1"/>
  <c r="H1965" i="6"/>
  <c r="J1965" i="6" s="1"/>
  <c r="H1966" i="6"/>
  <c r="J1966" i="6" s="1"/>
  <c r="H1967" i="6"/>
  <c r="J1967" i="6" s="1"/>
  <c r="H1968" i="6"/>
  <c r="J1968" i="6" s="1"/>
  <c r="H1969" i="6"/>
  <c r="J1969" i="6" s="1"/>
  <c r="H1970" i="6"/>
  <c r="J1970" i="6" s="1"/>
  <c r="H1971" i="6"/>
  <c r="J1971" i="6" s="1"/>
  <c r="H1972" i="6"/>
  <c r="J1972" i="6" s="1"/>
  <c r="H1973" i="6"/>
  <c r="J1973" i="6" s="1"/>
  <c r="H1974" i="6"/>
  <c r="J1974" i="6" s="1"/>
  <c r="H1975" i="6"/>
  <c r="J1975" i="6" s="1"/>
  <c r="H1976" i="6"/>
  <c r="J1976" i="6" s="1"/>
  <c r="H1977" i="6"/>
  <c r="J1977" i="6" s="1"/>
  <c r="H1978" i="6"/>
  <c r="J1978" i="6" s="1"/>
  <c r="H1979" i="6"/>
  <c r="J1979" i="6" s="1"/>
  <c r="H1980" i="6"/>
  <c r="J1980" i="6" s="1"/>
  <c r="H1981" i="6"/>
  <c r="J1981" i="6" s="1"/>
  <c r="H1982" i="6"/>
  <c r="J1982" i="6" s="1"/>
  <c r="H1983" i="6"/>
  <c r="J1983" i="6" s="1"/>
  <c r="H1984" i="6"/>
  <c r="J1984" i="6" s="1"/>
  <c r="H1985" i="6"/>
  <c r="J1985" i="6" s="1"/>
  <c r="H1986" i="6"/>
  <c r="J1986" i="6" s="1"/>
  <c r="H1987" i="6"/>
  <c r="J1987" i="6" s="1"/>
  <c r="H1988" i="6"/>
  <c r="J1988" i="6" s="1"/>
  <c r="H1989" i="6"/>
  <c r="J1989" i="6" s="1"/>
  <c r="H1990" i="6"/>
  <c r="J1990" i="6" s="1"/>
  <c r="H1991" i="6"/>
  <c r="J1991" i="6" s="1"/>
  <c r="H1992" i="6"/>
  <c r="J1992" i="6" s="1"/>
  <c r="H1993" i="6"/>
  <c r="J1993" i="6" s="1"/>
  <c r="H1994" i="6"/>
  <c r="J1994" i="6" s="1"/>
  <c r="H1995" i="6"/>
  <c r="J1995" i="6" s="1"/>
  <c r="H1996" i="6"/>
  <c r="J1996" i="6" s="1"/>
  <c r="H1997" i="6"/>
  <c r="J1997" i="6" s="1"/>
  <c r="H1998" i="6"/>
  <c r="J1998" i="6" s="1"/>
  <c r="H1999" i="6"/>
  <c r="J1999" i="6" s="1"/>
  <c r="H2000" i="6"/>
  <c r="J2000" i="6" s="1"/>
  <c r="H2001" i="6"/>
  <c r="J2001" i="6" s="1"/>
  <c r="H2002" i="6"/>
  <c r="J2002" i="6" s="1"/>
  <c r="H2003" i="6"/>
  <c r="J2003" i="6" s="1"/>
  <c r="H2004" i="6"/>
  <c r="J2004" i="6" s="1"/>
  <c r="H2005" i="6"/>
  <c r="J2005" i="6" s="1"/>
  <c r="H2006" i="6"/>
  <c r="J2006" i="6" s="1"/>
  <c r="H2007" i="6"/>
  <c r="J2007" i="6" s="1"/>
  <c r="H2008" i="6"/>
  <c r="J2008" i="6" s="1"/>
  <c r="H2009" i="6"/>
  <c r="J2009" i="6" s="1"/>
  <c r="H2010" i="6"/>
  <c r="J2010" i="6" s="1"/>
  <c r="H2011" i="6"/>
  <c r="J2011" i="6" s="1"/>
  <c r="H2012" i="6"/>
  <c r="J2012" i="6" s="1"/>
  <c r="H2013" i="6"/>
  <c r="J2013" i="6" s="1"/>
  <c r="H2014" i="6"/>
  <c r="J2014" i="6" s="1"/>
  <c r="H2015" i="6"/>
  <c r="J2015" i="6" s="1"/>
  <c r="H2016" i="6"/>
  <c r="J2016" i="6" s="1"/>
  <c r="H2017" i="6"/>
  <c r="J2017" i="6" s="1"/>
  <c r="H2018" i="6"/>
  <c r="J2018" i="6" s="1"/>
  <c r="H2019" i="6"/>
  <c r="J2019" i="6" s="1"/>
  <c r="H2020" i="6"/>
  <c r="J2020" i="6" s="1"/>
  <c r="H2021" i="6"/>
  <c r="J2021" i="6" s="1"/>
  <c r="H2022" i="6"/>
  <c r="J2022" i="6" s="1"/>
  <c r="H2023" i="6"/>
  <c r="J2023" i="6" s="1"/>
  <c r="H2024" i="6"/>
  <c r="J2024" i="6" s="1"/>
  <c r="H2025" i="6"/>
  <c r="J2025" i="6" s="1"/>
  <c r="H2026" i="6"/>
  <c r="J2026" i="6" s="1"/>
  <c r="H2027" i="6"/>
  <c r="J2027" i="6" s="1"/>
  <c r="H2028" i="6"/>
  <c r="J2028" i="6" s="1"/>
  <c r="H2029" i="6"/>
  <c r="J2029" i="6" s="1"/>
  <c r="H2030" i="6"/>
  <c r="J2030" i="6" s="1"/>
  <c r="H2031" i="6"/>
  <c r="J2031" i="6" s="1"/>
  <c r="H2032" i="6"/>
  <c r="J2032" i="6" s="1"/>
  <c r="H2033" i="6"/>
  <c r="J2033" i="6" s="1"/>
  <c r="H2034" i="6"/>
  <c r="J2034" i="6" s="1"/>
  <c r="H2035" i="6"/>
  <c r="J2035" i="6" s="1"/>
  <c r="H2036" i="6"/>
  <c r="J2036" i="6" s="1"/>
  <c r="H2037" i="6"/>
  <c r="J2037" i="6" s="1"/>
  <c r="H2038" i="6"/>
  <c r="J2038" i="6" s="1"/>
  <c r="H2039" i="6"/>
  <c r="J2039" i="6" s="1"/>
  <c r="H2040" i="6"/>
  <c r="J2040" i="6" s="1"/>
  <c r="H2041" i="6"/>
  <c r="J2041" i="6" s="1"/>
  <c r="H2042" i="6"/>
  <c r="J2042" i="6" s="1"/>
  <c r="H2043" i="6"/>
  <c r="J2043" i="6" s="1"/>
  <c r="H2044" i="6"/>
  <c r="J2044" i="6" s="1"/>
  <c r="H2045" i="6"/>
  <c r="J2045" i="6" s="1"/>
  <c r="H2046" i="6"/>
  <c r="J2046" i="6" s="1"/>
  <c r="H2047" i="6"/>
  <c r="J2047" i="6" s="1"/>
  <c r="H2048" i="6"/>
  <c r="J2048" i="6" s="1"/>
  <c r="H2049" i="6"/>
  <c r="J2049" i="6" s="1"/>
  <c r="H2050" i="6"/>
  <c r="J2050" i="6" s="1"/>
  <c r="H2051" i="6"/>
  <c r="J2051" i="6" s="1"/>
  <c r="H2052" i="6"/>
  <c r="J2052" i="6" s="1"/>
  <c r="H2053" i="6"/>
  <c r="J2053" i="6" s="1"/>
  <c r="H2054" i="6"/>
  <c r="J2054" i="6" s="1"/>
  <c r="H2055" i="6"/>
  <c r="J2055" i="6" s="1"/>
  <c r="H2056" i="6"/>
  <c r="J2056" i="6" s="1"/>
  <c r="H2057" i="6"/>
  <c r="J2057" i="6" s="1"/>
  <c r="H2058" i="6"/>
  <c r="J2058" i="6" s="1"/>
  <c r="H2059" i="6"/>
  <c r="J2059" i="6" s="1"/>
  <c r="H2060" i="6"/>
  <c r="J2060" i="6" s="1"/>
  <c r="H2061" i="6"/>
  <c r="J2061" i="6" s="1"/>
  <c r="H2062" i="6"/>
  <c r="J2062" i="6" s="1"/>
  <c r="H2063" i="6"/>
  <c r="J2063" i="6" s="1"/>
  <c r="H2064" i="6"/>
  <c r="J2064" i="6" s="1"/>
  <c r="H2065" i="6"/>
  <c r="J2065" i="6" s="1"/>
  <c r="H2066" i="6"/>
  <c r="J2066" i="6" s="1"/>
  <c r="H2067" i="6"/>
  <c r="J2067" i="6" s="1"/>
  <c r="H2068" i="6"/>
  <c r="J2068" i="6" s="1"/>
  <c r="H2069" i="6"/>
  <c r="J2069" i="6" s="1"/>
  <c r="H2070" i="6"/>
  <c r="J2070" i="6" s="1"/>
  <c r="H2071" i="6"/>
  <c r="J2071" i="6" s="1"/>
  <c r="H2072" i="6"/>
  <c r="J2072" i="6" s="1"/>
  <c r="H2073" i="6"/>
  <c r="J2073" i="6" s="1"/>
  <c r="H2074" i="6"/>
  <c r="J2074" i="6" s="1"/>
  <c r="H2075" i="6"/>
  <c r="J2075" i="6" s="1"/>
  <c r="H2076" i="6"/>
  <c r="J2076" i="6" s="1"/>
  <c r="H2077" i="6"/>
  <c r="J2077" i="6" s="1"/>
  <c r="H2078" i="6"/>
  <c r="J2078" i="6" s="1"/>
  <c r="H2079" i="6"/>
  <c r="J2079" i="6" s="1"/>
  <c r="H2080" i="6"/>
  <c r="J2080" i="6" s="1"/>
  <c r="H2081" i="6"/>
  <c r="J2081" i="6" s="1"/>
  <c r="H2082" i="6"/>
  <c r="J2082" i="6" s="1"/>
  <c r="H2083" i="6"/>
  <c r="J2083" i="6" s="1"/>
  <c r="H2084" i="6"/>
  <c r="J2084" i="6" s="1"/>
  <c r="H2085" i="6"/>
  <c r="J2085" i="6" s="1"/>
  <c r="H2086" i="6"/>
  <c r="J2086" i="6" s="1"/>
  <c r="H2087" i="6"/>
  <c r="J2087" i="6" s="1"/>
  <c r="H2088" i="6"/>
  <c r="J2088" i="6" s="1"/>
  <c r="H2089" i="6"/>
  <c r="J2089" i="6" s="1"/>
  <c r="H2090" i="6"/>
  <c r="J2090" i="6" s="1"/>
  <c r="H2091" i="6"/>
  <c r="J2091" i="6" s="1"/>
  <c r="H2092" i="6"/>
  <c r="J2092" i="6" s="1"/>
  <c r="H2093" i="6"/>
  <c r="J2093" i="6" s="1"/>
  <c r="H2094" i="6"/>
  <c r="J2094" i="6" s="1"/>
  <c r="H2095" i="6"/>
  <c r="J2095" i="6" s="1"/>
  <c r="H2096" i="6"/>
  <c r="J2096" i="6" s="1"/>
  <c r="H2097" i="6"/>
  <c r="J2097" i="6" s="1"/>
  <c r="H2098" i="6"/>
  <c r="J2098" i="6" s="1"/>
  <c r="H2099" i="6"/>
  <c r="J2099" i="6" s="1"/>
  <c r="H2100" i="6"/>
  <c r="J2100" i="6" s="1"/>
  <c r="H2101" i="6"/>
  <c r="J2101" i="6" s="1"/>
  <c r="H2102" i="6"/>
  <c r="J2102" i="6" s="1"/>
  <c r="H2103" i="6"/>
  <c r="J2103" i="6" s="1"/>
  <c r="H2104" i="6"/>
  <c r="J2104" i="6" s="1"/>
  <c r="H2105" i="6"/>
  <c r="J2105" i="6" s="1"/>
  <c r="H2106" i="6"/>
  <c r="J2106" i="6" s="1"/>
  <c r="H2107" i="6"/>
  <c r="J2107" i="6" s="1"/>
  <c r="H2108" i="6"/>
  <c r="J2108" i="6" s="1"/>
  <c r="H2109" i="6"/>
  <c r="J2109" i="6" s="1"/>
  <c r="H2110" i="6"/>
  <c r="J2110" i="6" s="1"/>
  <c r="H2111" i="6"/>
  <c r="J2111" i="6" s="1"/>
  <c r="H2112" i="6"/>
  <c r="J2112" i="6" s="1"/>
  <c r="H2113" i="6"/>
  <c r="J2113" i="6" s="1"/>
  <c r="H2114" i="6"/>
  <c r="J2114" i="6" s="1"/>
  <c r="H2115" i="6"/>
  <c r="J2115" i="6" s="1"/>
  <c r="H2116" i="6"/>
  <c r="J2116" i="6" s="1"/>
  <c r="H2117" i="6"/>
  <c r="J2117" i="6" s="1"/>
  <c r="H2118" i="6"/>
  <c r="J2118" i="6" s="1"/>
  <c r="H2119" i="6"/>
  <c r="J2119" i="6" s="1"/>
  <c r="H2120" i="6"/>
  <c r="J2120" i="6" s="1"/>
  <c r="H2121" i="6"/>
  <c r="J2121" i="6" s="1"/>
  <c r="H2122" i="6"/>
  <c r="J2122" i="6" s="1"/>
  <c r="H2123" i="6"/>
  <c r="J2123" i="6" s="1"/>
  <c r="H2124" i="6"/>
  <c r="J2124" i="6" s="1"/>
  <c r="H2125" i="6"/>
  <c r="J2125" i="6" s="1"/>
  <c r="H2126" i="6"/>
  <c r="J2126" i="6" s="1"/>
  <c r="H2127" i="6"/>
  <c r="J2127" i="6" s="1"/>
  <c r="H2128" i="6"/>
  <c r="J2128" i="6" s="1"/>
  <c r="H2129" i="6"/>
  <c r="J2129" i="6" s="1"/>
  <c r="H2130" i="6"/>
  <c r="J2130" i="6" s="1"/>
  <c r="H2131" i="6"/>
  <c r="J2131" i="6" s="1"/>
  <c r="H2132" i="6"/>
  <c r="J2132" i="6" s="1"/>
  <c r="H2133" i="6"/>
  <c r="J2133" i="6" s="1"/>
  <c r="H2134" i="6"/>
  <c r="J2134" i="6" s="1"/>
  <c r="H2135" i="6"/>
  <c r="J2135" i="6" s="1"/>
  <c r="H2136" i="6"/>
  <c r="J2136" i="6" s="1"/>
  <c r="H2137" i="6"/>
  <c r="J2137" i="6" s="1"/>
  <c r="H2138" i="6"/>
  <c r="J2138" i="6" s="1"/>
  <c r="H2139" i="6"/>
  <c r="J2139" i="6" s="1"/>
  <c r="H2140" i="6"/>
  <c r="J2140" i="6" s="1"/>
  <c r="H2141" i="6"/>
  <c r="J2141" i="6" s="1"/>
  <c r="H2142" i="6"/>
  <c r="J2142" i="6" s="1"/>
  <c r="H2143" i="6"/>
  <c r="J2143" i="6" s="1"/>
  <c r="H2144" i="6"/>
  <c r="J2144" i="6" s="1"/>
  <c r="H2145" i="6"/>
  <c r="J2145" i="6" s="1"/>
  <c r="H2146" i="6"/>
  <c r="J2146" i="6" s="1"/>
  <c r="H2147" i="6"/>
  <c r="J2147" i="6" s="1"/>
  <c r="H2148" i="6"/>
  <c r="J2148" i="6" s="1"/>
  <c r="H2149" i="6"/>
  <c r="J2149" i="6" s="1"/>
  <c r="H2150" i="6"/>
  <c r="J2150" i="6" s="1"/>
  <c r="H2151" i="6"/>
  <c r="J2151" i="6" s="1"/>
  <c r="H2152" i="6"/>
  <c r="J2152" i="6" s="1"/>
  <c r="H2153" i="6"/>
  <c r="J2153" i="6" s="1"/>
  <c r="H2154" i="6"/>
  <c r="J2154" i="6" s="1"/>
  <c r="H2155" i="6"/>
  <c r="J2155" i="6" s="1"/>
  <c r="H2156" i="6"/>
  <c r="J2156" i="6" s="1"/>
  <c r="H2157" i="6"/>
  <c r="J2157" i="6" s="1"/>
  <c r="H2158" i="6"/>
  <c r="J2158" i="6" s="1"/>
  <c r="H2159" i="6"/>
  <c r="J2159" i="6" s="1"/>
  <c r="H2160" i="6"/>
  <c r="J2160" i="6" s="1"/>
  <c r="H2161" i="6"/>
  <c r="J2161" i="6" s="1"/>
  <c r="H2162" i="6"/>
  <c r="J2162" i="6" s="1"/>
  <c r="H2163" i="6"/>
  <c r="J2163" i="6" s="1"/>
  <c r="H2164" i="6"/>
  <c r="J2164" i="6" s="1"/>
  <c r="H2165" i="6"/>
  <c r="J2165" i="6" s="1"/>
  <c r="H2166" i="6"/>
  <c r="J2166" i="6" s="1"/>
  <c r="H2167" i="6"/>
  <c r="J2167" i="6" s="1"/>
  <c r="H2168" i="6"/>
  <c r="J2168" i="6" s="1"/>
  <c r="H2169" i="6"/>
  <c r="J2169" i="6" s="1"/>
  <c r="H2170" i="6"/>
  <c r="J2170" i="6" s="1"/>
  <c r="H2171" i="6"/>
  <c r="J2171" i="6" s="1"/>
  <c r="H2172" i="6"/>
  <c r="J2172" i="6" s="1"/>
  <c r="H2173" i="6"/>
  <c r="J2173" i="6" s="1"/>
  <c r="H2174" i="6"/>
  <c r="J2174" i="6" s="1"/>
  <c r="H2175" i="6"/>
  <c r="J2175" i="6" s="1"/>
  <c r="H2176" i="6"/>
  <c r="J2176" i="6" s="1"/>
  <c r="H2177" i="6"/>
  <c r="J2177" i="6" s="1"/>
  <c r="H2178" i="6"/>
  <c r="J2178" i="6" s="1"/>
  <c r="H2179" i="6"/>
  <c r="J2179" i="6" s="1"/>
  <c r="H2180" i="6"/>
  <c r="J2180" i="6" s="1"/>
  <c r="H2181" i="6"/>
  <c r="J2181" i="6" s="1"/>
  <c r="H2182" i="6"/>
  <c r="J2182" i="6" s="1"/>
  <c r="H2183" i="6"/>
  <c r="J2183" i="6" s="1"/>
  <c r="H2184" i="6"/>
  <c r="J2184" i="6" s="1"/>
  <c r="H2185" i="6"/>
  <c r="J2185" i="6" s="1"/>
  <c r="H2186" i="6"/>
  <c r="J2186" i="6" s="1"/>
  <c r="H2187" i="6"/>
  <c r="J2187" i="6" s="1"/>
  <c r="H2188" i="6"/>
  <c r="J2188" i="6" s="1"/>
  <c r="H2189" i="6"/>
  <c r="J2189" i="6" s="1"/>
  <c r="H2190" i="6"/>
  <c r="J2190" i="6" s="1"/>
  <c r="H2191" i="6"/>
  <c r="J2191" i="6" s="1"/>
  <c r="H2192" i="6"/>
  <c r="J2192" i="6" s="1"/>
  <c r="H2193" i="6"/>
  <c r="J2193" i="6" s="1"/>
  <c r="H2194" i="6"/>
  <c r="J2194" i="6" s="1"/>
  <c r="H2195" i="6"/>
  <c r="J2195" i="6" s="1"/>
  <c r="H2196" i="6"/>
  <c r="J2196" i="6" s="1"/>
  <c r="H2197" i="6"/>
  <c r="J2197" i="6" s="1"/>
  <c r="H2198" i="6"/>
  <c r="J2198" i="6" s="1"/>
  <c r="H2199" i="6"/>
  <c r="J2199" i="6" s="1"/>
  <c r="H2200" i="6"/>
  <c r="J2200" i="6" s="1"/>
  <c r="H2201" i="6"/>
  <c r="J2201" i="6" s="1"/>
  <c r="H2202" i="6"/>
  <c r="J2202" i="6" s="1"/>
  <c r="H2203" i="6"/>
  <c r="J2203" i="6" s="1"/>
  <c r="H2204" i="6"/>
  <c r="J2204" i="6" s="1"/>
  <c r="H2205" i="6"/>
  <c r="J2205" i="6" s="1"/>
  <c r="H2206" i="6"/>
  <c r="J2206" i="6" s="1"/>
  <c r="H2207" i="6"/>
  <c r="J2207" i="6" s="1"/>
  <c r="H2208" i="6"/>
  <c r="J2208" i="6" s="1"/>
  <c r="H2209" i="6"/>
  <c r="J2209" i="6" s="1"/>
  <c r="H2210" i="6"/>
  <c r="J2210" i="6" s="1"/>
  <c r="H2211" i="6"/>
  <c r="J2211" i="6" s="1"/>
  <c r="H2212" i="6"/>
  <c r="J2212" i="6" s="1"/>
  <c r="H2213" i="6"/>
  <c r="J2213" i="6" s="1"/>
  <c r="H2214" i="6"/>
  <c r="J2214" i="6" s="1"/>
  <c r="H2215" i="6"/>
  <c r="J2215" i="6" s="1"/>
  <c r="H2216" i="6"/>
  <c r="J2216" i="6" s="1"/>
  <c r="H2217" i="6"/>
  <c r="J2217" i="6" s="1"/>
  <c r="H2218" i="6"/>
  <c r="J2218" i="6" s="1"/>
  <c r="H2219" i="6"/>
  <c r="J2219" i="6" s="1"/>
  <c r="H2220" i="6"/>
  <c r="J2220" i="6" s="1"/>
  <c r="H2221" i="6"/>
  <c r="J2221" i="6" s="1"/>
  <c r="H2222" i="6"/>
  <c r="J2222" i="6" s="1"/>
  <c r="H2223" i="6"/>
  <c r="J2223" i="6" s="1"/>
  <c r="H2224" i="6"/>
  <c r="J2224" i="6" s="1"/>
  <c r="H2225" i="6"/>
  <c r="J2225" i="6" s="1"/>
  <c r="H2226" i="6"/>
  <c r="J2226" i="6" s="1"/>
  <c r="H2227" i="6"/>
  <c r="J2227" i="6" s="1"/>
  <c r="H2228" i="6"/>
  <c r="J2228" i="6" s="1"/>
  <c r="H2229" i="6"/>
  <c r="J2229" i="6" s="1"/>
  <c r="H2230" i="6"/>
  <c r="J2230" i="6" s="1"/>
  <c r="H2231" i="6"/>
  <c r="J2231" i="6" s="1"/>
  <c r="H2232" i="6"/>
  <c r="J2232" i="6" s="1"/>
  <c r="H2233" i="6"/>
  <c r="J2233" i="6" s="1"/>
  <c r="H2234" i="6"/>
  <c r="J2234" i="6" s="1"/>
  <c r="H2235" i="6"/>
  <c r="J2235" i="6" s="1"/>
  <c r="H2236" i="6"/>
  <c r="J2236" i="6" s="1"/>
  <c r="H2237" i="6"/>
  <c r="J2237" i="6" s="1"/>
  <c r="H2238" i="6"/>
  <c r="J2238" i="6" s="1"/>
  <c r="H2239" i="6"/>
  <c r="J2239" i="6" s="1"/>
  <c r="H2240" i="6"/>
  <c r="J2240" i="6" s="1"/>
  <c r="H2241" i="6"/>
  <c r="J2241" i="6" s="1"/>
  <c r="H2242" i="6"/>
  <c r="J2242" i="6" s="1"/>
  <c r="H2243" i="6"/>
  <c r="J2243" i="6" s="1"/>
  <c r="H2244" i="6"/>
  <c r="J2244" i="6" s="1"/>
  <c r="H2245" i="6"/>
  <c r="J2245" i="6" s="1"/>
  <c r="H2246" i="6"/>
  <c r="J2246" i="6" s="1"/>
  <c r="H2247" i="6"/>
  <c r="J2247" i="6" s="1"/>
  <c r="H2248" i="6"/>
  <c r="J2248" i="6" s="1"/>
  <c r="H2249" i="6"/>
  <c r="J2249" i="6" s="1"/>
  <c r="H2250" i="6"/>
  <c r="J2250" i="6" s="1"/>
  <c r="H2251" i="6"/>
  <c r="J2251" i="6" s="1"/>
  <c r="H2252" i="6"/>
  <c r="J2252" i="6" s="1"/>
  <c r="H2253" i="6"/>
  <c r="J2253" i="6" s="1"/>
  <c r="H2254" i="6"/>
  <c r="J2254" i="6" s="1"/>
  <c r="H2255" i="6"/>
  <c r="J2255" i="6" s="1"/>
  <c r="H2256" i="6"/>
  <c r="J2256" i="6" s="1"/>
  <c r="H2257" i="6"/>
  <c r="J2257" i="6" s="1"/>
  <c r="H2258" i="6"/>
  <c r="J2258" i="6" s="1"/>
  <c r="H2259" i="6"/>
  <c r="J2259" i="6" s="1"/>
  <c r="H2260" i="6"/>
  <c r="J2260" i="6" s="1"/>
  <c r="H2261" i="6"/>
  <c r="J2261" i="6" s="1"/>
  <c r="H2262" i="6"/>
  <c r="J2262" i="6" s="1"/>
  <c r="H2263" i="6"/>
  <c r="J2263" i="6" s="1"/>
  <c r="H2264" i="6"/>
  <c r="J2264" i="6" s="1"/>
  <c r="H2265" i="6"/>
  <c r="J2265" i="6" s="1"/>
  <c r="H2266" i="6"/>
  <c r="J2266" i="6" s="1"/>
  <c r="H2267" i="6"/>
  <c r="J2267" i="6" s="1"/>
  <c r="H2268" i="6"/>
  <c r="J2268" i="6" s="1"/>
  <c r="H2269" i="6"/>
  <c r="J2269" i="6" s="1"/>
  <c r="H2270" i="6"/>
  <c r="J2270" i="6" s="1"/>
  <c r="H2271" i="6"/>
  <c r="J2271" i="6" s="1"/>
  <c r="H2272" i="6"/>
  <c r="J2272" i="6" s="1"/>
  <c r="H2273" i="6"/>
  <c r="J2273" i="6" s="1"/>
  <c r="H2274" i="6"/>
  <c r="J2274" i="6" s="1"/>
  <c r="H2275" i="6"/>
  <c r="J2275" i="6" s="1"/>
  <c r="H2276" i="6"/>
  <c r="J2276" i="6" s="1"/>
  <c r="H2277" i="6"/>
  <c r="J2277" i="6" s="1"/>
  <c r="H2278" i="6"/>
  <c r="J2278" i="6" s="1"/>
  <c r="H2279" i="6"/>
  <c r="J2279" i="6" s="1"/>
  <c r="H2280" i="6"/>
  <c r="J2280" i="6" s="1"/>
  <c r="H2281" i="6"/>
  <c r="J2281" i="6" s="1"/>
  <c r="H2282" i="6"/>
  <c r="J2282" i="6" s="1"/>
  <c r="H2283" i="6"/>
  <c r="J2283" i="6" s="1"/>
  <c r="H2284" i="6"/>
  <c r="J2284" i="6" s="1"/>
  <c r="H2285" i="6"/>
  <c r="J2285" i="6" s="1"/>
  <c r="H2286" i="6"/>
  <c r="J2286" i="6" s="1"/>
  <c r="H2287" i="6"/>
  <c r="J2287" i="6" s="1"/>
  <c r="H2288" i="6"/>
  <c r="J2288" i="6" s="1"/>
  <c r="H2289" i="6"/>
  <c r="J2289" i="6" s="1"/>
  <c r="H2290" i="6"/>
  <c r="J2290" i="6" s="1"/>
  <c r="H2291" i="6"/>
  <c r="J2291" i="6" s="1"/>
  <c r="H2292" i="6"/>
  <c r="J2292" i="6" s="1"/>
  <c r="H2293" i="6"/>
  <c r="J2293" i="6" s="1"/>
  <c r="H2294" i="6"/>
  <c r="J2294" i="6" s="1"/>
  <c r="H2295" i="6"/>
  <c r="J2295" i="6" s="1"/>
  <c r="H2296" i="6"/>
  <c r="J2296" i="6" s="1"/>
  <c r="H2297" i="6"/>
  <c r="J2297" i="6" s="1"/>
  <c r="H2298" i="6"/>
  <c r="J2298" i="6" s="1"/>
  <c r="H2299" i="6"/>
  <c r="J2299" i="6" s="1"/>
  <c r="H2300" i="6"/>
  <c r="J2300" i="6" s="1"/>
  <c r="H2301" i="6"/>
  <c r="J2301" i="6" s="1"/>
  <c r="H2302" i="6"/>
  <c r="J2302" i="6" s="1"/>
  <c r="H2303" i="6"/>
  <c r="J2303" i="6" s="1"/>
  <c r="H2304" i="6"/>
  <c r="J2304" i="6" s="1"/>
  <c r="H2305" i="6"/>
  <c r="J2305" i="6" s="1"/>
  <c r="H2306" i="6"/>
  <c r="J2306" i="6" s="1"/>
  <c r="H2307" i="6"/>
  <c r="J2307" i="6" s="1"/>
  <c r="H2308" i="6"/>
  <c r="J2308" i="6" s="1"/>
  <c r="H2309" i="6"/>
  <c r="J2309" i="6" s="1"/>
  <c r="H2310" i="6"/>
  <c r="J2310" i="6" s="1"/>
  <c r="H2311" i="6"/>
  <c r="J2311" i="6" s="1"/>
  <c r="H2312" i="6"/>
  <c r="J2312" i="6" s="1"/>
  <c r="H2313" i="6"/>
  <c r="J2313" i="6" s="1"/>
  <c r="H2314" i="6"/>
  <c r="J2314" i="6" s="1"/>
  <c r="H2315" i="6"/>
  <c r="J2315" i="6" s="1"/>
  <c r="H2316" i="6"/>
  <c r="J2316" i="6" s="1"/>
  <c r="H2317" i="6"/>
  <c r="J2317" i="6" s="1"/>
  <c r="H2318" i="6"/>
  <c r="J2318" i="6" s="1"/>
  <c r="H2319" i="6"/>
  <c r="J2319" i="6" s="1"/>
  <c r="H2320" i="6"/>
  <c r="J2320" i="6" s="1"/>
  <c r="H2321" i="6"/>
  <c r="J2321" i="6" s="1"/>
  <c r="H2322" i="6"/>
  <c r="J2322" i="6" s="1"/>
  <c r="H2323" i="6"/>
  <c r="J2323" i="6" s="1"/>
  <c r="H2324" i="6"/>
  <c r="J2324" i="6" s="1"/>
  <c r="H2325" i="6"/>
  <c r="J2325" i="6" s="1"/>
  <c r="H2326" i="6"/>
  <c r="J2326" i="6" s="1"/>
  <c r="H2327" i="6"/>
  <c r="J2327" i="6" s="1"/>
  <c r="H2328" i="6"/>
  <c r="J2328" i="6" s="1"/>
  <c r="H2329" i="6"/>
  <c r="J2329" i="6" s="1"/>
  <c r="H2330" i="6"/>
  <c r="J2330" i="6" s="1"/>
  <c r="H2331" i="6"/>
  <c r="J2331" i="6" s="1"/>
  <c r="H2332" i="6"/>
  <c r="J2332" i="6" s="1"/>
  <c r="H2333" i="6"/>
  <c r="J2333" i="6" s="1"/>
  <c r="H2334" i="6"/>
  <c r="J2334" i="6" s="1"/>
  <c r="H2335" i="6"/>
  <c r="J2335" i="6" s="1"/>
  <c r="H2336" i="6"/>
  <c r="J2336" i="6" s="1"/>
  <c r="H2337" i="6"/>
  <c r="J2337" i="6" s="1"/>
  <c r="H2338" i="6"/>
  <c r="J2338" i="6" s="1"/>
  <c r="H2339" i="6"/>
  <c r="J2339" i="6" s="1"/>
  <c r="H2340" i="6"/>
  <c r="J2340" i="6" s="1"/>
  <c r="H2341" i="6"/>
  <c r="J2341" i="6" s="1"/>
  <c r="H2342" i="6"/>
  <c r="J2342" i="6" s="1"/>
  <c r="H2343" i="6"/>
  <c r="J2343" i="6" s="1"/>
  <c r="H2344" i="6"/>
  <c r="J2344" i="6" s="1"/>
  <c r="H2345" i="6"/>
  <c r="J2345" i="6" s="1"/>
  <c r="H2346" i="6"/>
  <c r="J2346" i="6" s="1"/>
  <c r="H2347" i="6"/>
  <c r="J2347" i="6" s="1"/>
  <c r="H2348" i="6"/>
  <c r="J2348" i="6" s="1"/>
  <c r="H2349" i="6"/>
  <c r="J2349" i="6" s="1"/>
  <c r="H2350" i="6"/>
  <c r="J2350" i="6" s="1"/>
  <c r="H2351" i="6"/>
  <c r="J2351" i="6" s="1"/>
  <c r="H2352" i="6"/>
  <c r="J2352" i="6" s="1"/>
  <c r="H2353" i="6"/>
  <c r="J2353" i="6" s="1"/>
  <c r="H2354" i="6"/>
  <c r="J2354" i="6" s="1"/>
  <c r="H2355" i="6"/>
  <c r="J2355" i="6" s="1"/>
  <c r="H2356" i="6"/>
  <c r="J2356" i="6" s="1"/>
  <c r="H2357" i="6"/>
  <c r="J2357" i="6" s="1"/>
  <c r="H2358" i="6"/>
  <c r="J2358" i="6" s="1"/>
  <c r="H2359" i="6"/>
  <c r="J2359" i="6" s="1"/>
  <c r="H2360" i="6"/>
  <c r="J2360" i="6" s="1"/>
  <c r="H2361" i="6"/>
  <c r="J2361" i="6" s="1"/>
  <c r="H2362" i="6"/>
  <c r="J2362" i="6" s="1"/>
  <c r="H2363" i="6"/>
  <c r="J2363" i="6" s="1"/>
  <c r="H2364" i="6"/>
  <c r="J2364" i="6" s="1"/>
  <c r="H2365" i="6"/>
  <c r="J2365" i="6" s="1"/>
  <c r="H2366" i="6"/>
  <c r="J2366" i="6" s="1"/>
  <c r="H2367" i="6"/>
  <c r="J2367" i="6" s="1"/>
  <c r="H2368" i="6"/>
  <c r="J2368" i="6" s="1"/>
  <c r="H2369" i="6"/>
  <c r="J2369" i="6" s="1"/>
  <c r="H2370" i="6"/>
  <c r="J2370" i="6" s="1"/>
  <c r="H2371" i="6"/>
  <c r="J2371" i="6" s="1"/>
  <c r="H2372" i="6"/>
  <c r="J2372" i="6" s="1"/>
  <c r="H2373" i="6"/>
  <c r="J2373" i="6" s="1"/>
  <c r="H2374" i="6"/>
  <c r="J2374" i="6" s="1"/>
  <c r="H2375" i="6"/>
  <c r="J2375" i="6" s="1"/>
  <c r="H2376" i="6"/>
  <c r="J2376" i="6" s="1"/>
  <c r="H2377" i="6"/>
  <c r="J2377" i="6" s="1"/>
  <c r="H2378" i="6"/>
  <c r="J2378" i="6" s="1"/>
  <c r="H2379" i="6"/>
  <c r="J2379" i="6" s="1"/>
  <c r="H2380" i="6"/>
  <c r="J2380" i="6" s="1"/>
  <c r="H2381" i="6"/>
  <c r="J2381" i="6" s="1"/>
  <c r="H2382" i="6"/>
  <c r="J2382" i="6" s="1"/>
  <c r="H2383" i="6"/>
  <c r="J2383" i="6" s="1"/>
  <c r="H2384" i="6"/>
  <c r="J2384" i="6" s="1"/>
  <c r="H2385" i="6"/>
  <c r="J2385" i="6" s="1"/>
  <c r="H2386" i="6"/>
  <c r="J2386" i="6" s="1"/>
  <c r="H2387" i="6"/>
  <c r="J2387" i="6" s="1"/>
  <c r="H2388" i="6"/>
  <c r="J2388" i="6" s="1"/>
  <c r="H2389" i="6"/>
  <c r="J2389" i="6" s="1"/>
  <c r="H2390" i="6"/>
  <c r="J2390" i="6" s="1"/>
  <c r="H2391" i="6"/>
  <c r="J2391" i="6" s="1"/>
  <c r="H2392" i="6"/>
  <c r="J2392" i="6" s="1"/>
  <c r="H2393" i="6"/>
  <c r="J2393" i="6" s="1"/>
  <c r="H2394" i="6"/>
  <c r="J2394" i="6" s="1"/>
  <c r="H2395" i="6"/>
  <c r="J2395" i="6" s="1"/>
  <c r="H2396" i="6"/>
  <c r="J2396" i="6" s="1"/>
  <c r="H2397" i="6"/>
  <c r="J2397" i="6" s="1"/>
  <c r="H2398" i="6"/>
  <c r="J2398" i="6" s="1"/>
  <c r="H2399" i="6"/>
  <c r="J2399" i="6" s="1"/>
  <c r="H2400" i="6"/>
  <c r="J2400" i="6" s="1"/>
  <c r="H2401" i="6"/>
  <c r="J2401" i="6" s="1"/>
  <c r="H2402" i="6"/>
  <c r="J2402" i="6" s="1"/>
  <c r="H2403" i="6"/>
  <c r="J2403" i="6" s="1"/>
  <c r="H2404" i="6"/>
  <c r="J2404" i="6" s="1"/>
  <c r="H2405" i="6"/>
  <c r="J2405" i="6" s="1"/>
  <c r="H2406" i="6"/>
  <c r="J2406" i="6" s="1"/>
  <c r="H2407" i="6"/>
  <c r="J2407" i="6" s="1"/>
  <c r="H2408" i="6"/>
  <c r="J2408" i="6" s="1"/>
  <c r="H2409" i="6"/>
  <c r="J2409" i="6" s="1"/>
  <c r="H2410" i="6"/>
  <c r="J2410" i="6" s="1"/>
  <c r="H2411" i="6"/>
  <c r="J2411" i="6" s="1"/>
  <c r="H2412" i="6"/>
  <c r="J2412" i="6" s="1"/>
  <c r="H2413" i="6"/>
  <c r="J2413" i="6" s="1"/>
  <c r="H2414" i="6"/>
  <c r="J2414" i="6" s="1"/>
  <c r="H2415" i="6"/>
  <c r="J2415" i="6" s="1"/>
  <c r="H2416" i="6"/>
  <c r="J2416" i="6" s="1"/>
  <c r="H2417" i="6"/>
  <c r="J2417" i="6" s="1"/>
  <c r="H2418" i="6"/>
  <c r="J2418" i="6" s="1"/>
  <c r="H2419" i="6"/>
  <c r="J2419" i="6" s="1"/>
  <c r="H2420" i="6"/>
  <c r="J2420" i="6" s="1"/>
  <c r="H2421" i="6"/>
  <c r="J2421" i="6" s="1"/>
  <c r="H2422" i="6"/>
  <c r="J2422" i="6" s="1"/>
  <c r="H2423" i="6"/>
  <c r="J2423" i="6" s="1"/>
  <c r="H2424" i="6"/>
  <c r="J2424" i="6" s="1"/>
  <c r="H2425" i="6"/>
  <c r="J2425" i="6" s="1"/>
  <c r="H2426" i="6"/>
  <c r="J2426" i="6" s="1"/>
  <c r="H2427" i="6"/>
  <c r="J2427" i="6" s="1"/>
  <c r="H2428" i="6"/>
  <c r="J2428" i="6" s="1"/>
  <c r="H2429" i="6"/>
  <c r="J2429" i="6" s="1"/>
  <c r="H2430" i="6"/>
  <c r="J2430" i="6" s="1"/>
  <c r="H2431" i="6"/>
  <c r="J2431" i="6" s="1"/>
  <c r="H2432" i="6"/>
  <c r="J2432" i="6" s="1"/>
  <c r="H2433" i="6"/>
  <c r="J2433" i="6" s="1"/>
  <c r="H2434" i="6"/>
  <c r="J2434" i="6" s="1"/>
  <c r="H2435" i="6"/>
  <c r="J2435" i="6" s="1"/>
  <c r="H2436" i="6"/>
  <c r="J2436" i="6" s="1"/>
  <c r="H2437" i="6"/>
  <c r="J2437" i="6" s="1"/>
  <c r="H2438" i="6"/>
  <c r="J2438" i="6" s="1"/>
  <c r="H2439" i="6"/>
  <c r="J2439" i="6" s="1"/>
  <c r="H2440" i="6"/>
  <c r="J2440" i="6" s="1"/>
  <c r="H2441" i="6"/>
  <c r="J2441" i="6" s="1"/>
  <c r="H2442" i="6"/>
  <c r="J2442" i="6" s="1"/>
  <c r="H2443" i="6"/>
  <c r="J2443" i="6" s="1"/>
  <c r="H2444" i="6"/>
  <c r="J2444" i="6" s="1"/>
  <c r="H2445" i="6"/>
  <c r="J2445" i="6" s="1"/>
  <c r="H2446" i="6"/>
  <c r="J2446" i="6" s="1"/>
  <c r="H2447" i="6"/>
  <c r="J2447" i="6" s="1"/>
  <c r="H2448" i="6"/>
  <c r="J2448" i="6" s="1"/>
  <c r="H2449" i="6"/>
  <c r="J2449" i="6" s="1"/>
  <c r="H2450" i="6"/>
  <c r="J2450" i="6" s="1"/>
  <c r="H2451" i="6"/>
  <c r="J2451" i="6" s="1"/>
  <c r="H2452" i="6"/>
  <c r="J2452" i="6" s="1"/>
  <c r="H2453" i="6"/>
  <c r="J2453" i="6" s="1"/>
  <c r="H2454" i="6"/>
  <c r="J2454" i="6" s="1"/>
  <c r="H2455" i="6"/>
  <c r="J2455" i="6" s="1"/>
  <c r="H2456" i="6"/>
  <c r="J2456" i="6" s="1"/>
  <c r="H2457" i="6"/>
  <c r="J2457" i="6" s="1"/>
  <c r="H2458" i="6"/>
  <c r="J2458" i="6" s="1"/>
  <c r="H2459" i="6"/>
  <c r="J2459" i="6" s="1"/>
  <c r="H2460" i="6"/>
  <c r="J2460" i="6" s="1"/>
  <c r="H2461" i="6"/>
  <c r="J2461" i="6" s="1"/>
  <c r="H2462" i="6"/>
  <c r="J2462" i="6" s="1"/>
  <c r="H2463" i="6"/>
  <c r="J2463" i="6" s="1"/>
  <c r="H2464" i="6"/>
  <c r="J2464" i="6" s="1"/>
  <c r="H2465" i="6"/>
  <c r="J2465" i="6" s="1"/>
  <c r="H2466" i="6"/>
  <c r="J2466" i="6" s="1"/>
  <c r="H2467" i="6"/>
  <c r="J2467" i="6" s="1"/>
  <c r="H2468" i="6"/>
  <c r="J2468" i="6" s="1"/>
  <c r="H2469" i="6"/>
  <c r="J2469" i="6" s="1"/>
  <c r="H2470" i="6"/>
  <c r="J2470" i="6" s="1"/>
  <c r="H2471" i="6"/>
  <c r="J2471" i="6" s="1"/>
  <c r="H2472" i="6"/>
  <c r="J2472" i="6" s="1"/>
  <c r="H2473" i="6"/>
  <c r="J2473" i="6" s="1"/>
  <c r="H2474" i="6"/>
  <c r="J2474" i="6" s="1"/>
  <c r="H2475" i="6"/>
  <c r="J2475" i="6" s="1"/>
  <c r="H2476" i="6"/>
  <c r="J2476" i="6" s="1"/>
  <c r="H2477" i="6"/>
  <c r="J2477" i="6" s="1"/>
  <c r="H2478" i="6"/>
  <c r="J2478" i="6" s="1"/>
  <c r="H2479" i="6"/>
  <c r="J2479" i="6" s="1"/>
  <c r="H2480" i="6"/>
  <c r="J2480" i="6" s="1"/>
  <c r="H2481" i="6"/>
  <c r="J2481" i="6" s="1"/>
  <c r="H2482" i="6"/>
  <c r="J2482" i="6" s="1"/>
  <c r="H2483" i="6"/>
  <c r="J2483" i="6" s="1"/>
  <c r="H2484" i="6"/>
  <c r="J2484" i="6" s="1"/>
  <c r="H2485" i="6"/>
  <c r="J2485" i="6" s="1"/>
  <c r="H2486" i="6"/>
  <c r="J2486" i="6" s="1"/>
  <c r="H2487" i="6"/>
  <c r="J2487" i="6" s="1"/>
  <c r="H2488" i="6"/>
  <c r="J2488" i="6" s="1"/>
  <c r="H2489" i="6"/>
  <c r="J2489" i="6" s="1"/>
  <c r="H2490" i="6"/>
  <c r="J2490" i="6" s="1"/>
  <c r="H2491" i="6"/>
  <c r="J2491" i="6" s="1"/>
  <c r="H2492" i="6"/>
  <c r="J2492" i="6" s="1"/>
  <c r="H2493" i="6"/>
  <c r="J2493" i="6" s="1"/>
  <c r="H2494" i="6"/>
  <c r="J2494" i="6" s="1"/>
  <c r="H2495" i="6"/>
  <c r="J2495" i="6" s="1"/>
  <c r="H2496" i="6"/>
  <c r="J2496" i="6" s="1"/>
  <c r="H2497" i="6"/>
  <c r="J2497" i="6" s="1"/>
  <c r="H2498" i="6"/>
  <c r="J2498" i="6" s="1"/>
  <c r="H2499" i="6"/>
  <c r="J2499" i="6" s="1"/>
  <c r="H2500" i="6"/>
  <c r="J2500" i="6" s="1"/>
  <c r="H2501" i="6"/>
  <c r="J2501" i="6" s="1"/>
  <c r="H2502" i="6"/>
  <c r="J2502" i="6" s="1"/>
  <c r="H2503" i="6"/>
  <c r="J2503" i="6" s="1"/>
  <c r="H2504" i="6"/>
  <c r="J2504" i="6" s="1"/>
  <c r="H2505" i="6"/>
  <c r="J2505" i="6" s="1"/>
  <c r="H2506" i="6"/>
  <c r="J2506" i="6" s="1"/>
  <c r="H2507" i="6"/>
  <c r="J2507" i="6" s="1"/>
  <c r="H2508" i="6"/>
  <c r="J2508" i="6" s="1"/>
  <c r="H2509" i="6"/>
  <c r="J2509" i="6" s="1"/>
  <c r="H2510" i="6"/>
  <c r="J2510" i="6" s="1"/>
  <c r="H2511" i="6"/>
  <c r="J2511" i="6" s="1"/>
  <c r="H2512" i="6"/>
  <c r="J2512" i="6" s="1"/>
  <c r="H2513" i="6"/>
  <c r="J2513" i="6" s="1"/>
  <c r="H2514" i="6"/>
  <c r="J2514" i="6" s="1"/>
  <c r="H2515" i="6"/>
  <c r="J2515" i="6" s="1"/>
  <c r="H2516" i="6"/>
  <c r="J2516" i="6" s="1"/>
  <c r="H2517" i="6"/>
  <c r="J2517" i="6" s="1"/>
  <c r="H2518" i="6"/>
  <c r="J2518" i="6" s="1"/>
  <c r="H2519" i="6"/>
  <c r="J2519" i="6" s="1"/>
  <c r="H2520" i="6"/>
  <c r="J2520" i="6" s="1"/>
  <c r="H2521" i="6"/>
  <c r="J2521" i="6" s="1"/>
  <c r="H2522" i="6"/>
  <c r="J2522" i="6" s="1"/>
  <c r="H2523" i="6"/>
  <c r="J2523" i="6" s="1"/>
  <c r="H2524" i="6"/>
  <c r="J2524" i="6" s="1"/>
  <c r="H2525" i="6"/>
  <c r="J2525" i="6" s="1"/>
  <c r="H2526" i="6"/>
  <c r="J2526" i="6" s="1"/>
  <c r="H2527" i="6"/>
  <c r="J2527" i="6" s="1"/>
  <c r="H2528" i="6"/>
  <c r="J2528" i="6" s="1"/>
  <c r="H2529" i="6"/>
  <c r="J2529" i="6" s="1"/>
  <c r="H2530" i="6"/>
  <c r="J2530" i="6" s="1"/>
  <c r="H2531" i="6"/>
  <c r="J2531" i="6" s="1"/>
  <c r="H2532" i="6"/>
  <c r="J2532" i="6" s="1"/>
  <c r="H2533" i="6"/>
  <c r="J2533" i="6" s="1"/>
  <c r="H2534" i="6"/>
  <c r="J2534" i="6" s="1"/>
  <c r="H2535" i="6"/>
  <c r="J2535" i="6" s="1"/>
  <c r="H2536" i="6"/>
  <c r="J2536" i="6" s="1"/>
  <c r="H2537" i="6"/>
  <c r="J2537" i="6" s="1"/>
  <c r="H2538" i="6"/>
  <c r="J2538" i="6" s="1"/>
  <c r="H2539" i="6"/>
  <c r="J2539" i="6" s="1"/>
  <c r="H2540" i="6"/>
  <c r="J2540" i="6" s="1"/>
  <c r="H2541" i="6"/>
  <c r="J2541" i="6" s="1"/>
  <c r="H2542" i="6"/>
  <c r="J2542" i="6" s="1"/>
  <c r="H2543" i="6"/>
  <c r="J2543" i="6" s="1"/>
  <c r="H2544" i="6"/>
  <c r="J2544" i="6" s="1"/>
  <c r="H2545" i="6"/>
  <c r="J2545" i="6" s="1"/>
  <c r="H2546" i="6"/>
  <c r="J2546" i="6" s="1"/>
  <c r="H2547" i="6"/>
  <c r="J2547" i="6" s="1"/>
  <c r="H2548" i="6"/>
  <c r="J2548" i="6" s="1"/>
  <c r="H2549" i="6"/>
  <c r="J2549" i="6" s="1"/>
  <c r="H2550" i="6"/>
  <c r="J2550" i="6" s="1"/>
  <c r="H2551" i="6"/>
  <c r="J2551" i="6" s="1"/>
  <c r="H2552" i="6"/>
  <c r="J2552" i="6" s="1"/>
  <c r="H2553" i="6"/>
  <c r="J2553" i="6" s="1"/>
  <c r="H2554" i="6"/>
  <c r="J2554" i="6" s="1"/>
  <c r="H2555" i="6"/>
  <c r="J2555" i="6" s="1"/>
  <c r="H2556" i="6"/>
  <c r="J2556" i="6" s="1"/>
  <c r="H2557" i="6"/>
  <c r="J2557" i="6" s="1"/>
  <c r="H2558" i="6"/>
  <c r="J2558" i="6" s="1"/>
  <c r="H2559" i="6"/>
  <c r="J2559" i="6" s="1"/>
  <c r="H2560" i="6"/>
  <c r="J2560" i="6" s="1"/>
  <c r="H2561" i="6"/>
  <c r="J2561" i="6" s="1"/>
  <c r="H2562" i="6"/>
  <c r="J2562" i="6" s="1"/>
  <c r="H2563" i="6"/>
  <c r="J2563" i="6" s="1"/>
  <c r="H2564" i="6"/>
  <c r="J2564" i="6" s="1"/>
  <c r="H2565" i="6"/>
  <c r="J2565" i="6" s="1"/>
  <c r="H2566" i="6"/>
  <c r="J2566" i="6" s="1"/>
  <c r="H2567" i="6"/>
  <c r="J2567" i="6" s="1"/>
  <c r="H2568" i="6"/>
  <c r="J2568" i="6" s="1"/>
  <c r="H2569" i="6"/>
  <c r="J2569" i="6" s="1"/>
  <c r="H2570" i="6"/>
  <c r="J2570" i="6" s="1"/>
  <c r="H2571" i="6"/>
  <c r="J2571" i="6" s="1"/>
  <c r="H2572" i="6"/>
  <c r="J2572" i="6" s="1"/>
  <c r="H2573" i="6"/>
  <c r="J2573" i="6" s="1"/>
  <c r="H2574" i="6"/>
  <c r="J2574" i="6" s="1"/>
  <c r="H2575" i="6"/>
  <c r="J2575" i="6" s="1"/>
  <c r="H2576" i="6"/>
  <c r="J2576" i="6" s="1"/>
  <c r="H2577" i="6"/>
  <c r="J2577" i="6" s="1"/>
  <c r="H2578" i="6"/>
  <c r="J2578" i="6" s="1"/>
  <c r="H2579" i="6"/>
  <c r="J2579" i="6" s="1"/>
  <c r="H2580" i="6"/>
  <c r="J2580" i="6" s="1"/>
  <c r="H2581" i="6"/>
  <c r="J2581" i="6" s="1"/>
  <c r="H2582" i="6"/>
  <c r="J2582" i="6" s="1"/>
  <c r="H2583" i="6"/>
  <c r="J2583" i="6" s="1"/>
  <c r="H2584" i="6"/>
  <c r="J2584" i="6" s="1"/>
  <c r="H2585" i="6"/>
  <c r="J2585" i="6" s="1"/>
  <c r="H2586" i="6"/>
  <c r="J2586" i="6" s="1"/>
  <c r="H2587" i="6"/>
  <c r="J2587" i="6" s="1"/>
  <c r="H2588" i="6"/>
  <c r="J2588" i="6" s="1"/>
  <c r="H2589" i="6"/>
  <c r="J2589" i="6" s="1"/>
  <c r="H2590" i="6"/>
  <c r="J2590" i="6" s="1"/>
  <c r="H2591" i="6"/>
  <c r="J2591" i="6" s="1"/>
  <c r="H2592" i="6"/>
  <c r="J2592" i="6" s="1"/>
  <c r="H2593" i="6"/>
  <c r="J2593" i="6" s="1"/>
  <c r="H2594" i="6"/>
  <c r="J2594" i="6" s="1"/>
  <c r="H2595" i="6"/>
  <c r="J2595" i="6" s="1"/>
  <c r="H2596" i="6"/>
  <c r="J2596" i="6" s="1"/>
  <c r="H2597" i="6"/>
  <c r="J2597" i="6" s="1"/>
  <c r="H2598" i="6"/>
  <c r="J2598" i="6" s="1"/>
  <c r="H2599" i="6"/>
  <c r="J2599" i="6" s="1"/>
  <c r="H2600" i="6"/>
  <c r="J2600" i="6" s="1"/>
  <c r="H2601" i="6"/>
  <c r="J2601" i="6" s="1"/>
  <c r="H2602" i="6"/>
  <c r="J2602" i="6" s="1"/>
  <c r="H2603" i="6"/>
  <c r="J2603" i="6" s="1"/>
  <c r="H2604" i="6"/>
  <c r="J2604" i="6" s="1"/>
  <c r="H2605" i="6"/>
  <c r="J2605" i="6" s="1"/>
  <c r="H2606" i="6"/>
  <c r="J2606" i="6" s="1"/>
  <c r="H2607" i="6"/>
  <c r="J2607" i="6" s="1"/>
  <c r="H2608" i="6"/>
  <c r="J2608" i="6" s="1"/>
  <c r="H2609" i="6"/>
  <c r="J2609" i="6" s="1"/>
  <c r="H2610" i="6"/>
  <c r="J2610" i="6" s="1"/>
  <c r="H2611" i="6"/>
  <c r="J2611" i="6" s="1"/>
  <c r="H2612" i="6"/>
  <c r="J2612" i="6" s="1"/>
  <c r="H2613" i="6"/>
  <c r="J2613" i="6" s="1"/>
  <c r="H2614" i="6"/>
  <c r="J2614" i="6" s="1"/>
  <c r="H2615" i="6"/>
  <c r="J2615" i="6" s="1"/>
  <c r="H2616" i="6"/>
  <c r="J2616" i="6" s="1"/>
  <c r="H2617" i="6"/>
  <c r="J2617" i="6" s="1"/>
  <c r="H2618" i="6"/>
  <c r="J2618" i="6" s="1"/>
  <c r="H2619" i="6"/>
  <c r="J2619" i="6" s="1"/>
  <c r="H2620" i="6"/>
  <c r="J2620" i="6" s="1"/>
  <c r="H2621" i="6"/>
  <c r="J2621" i="6" s="1"/>
  <c r="H2622" i="6"/>
  <c r="J2622" i="6" s="1"/>
  <c r="H2623" i="6"/>
  <c r="J2623" i="6" s="1"/>
  <c r="H2624" i="6"/>
  <c r="J2624" i="6" s="1"/>
  <c r="H2625" i="6"/>
  <c r="J2625" i="6" s="1"/>
  <c r="H2626" i="6"/>
  <c r="J2626" i="6" s="1"/>
  <c r="H2627" i="6"/>
  <c r="J2627" i="6" s="1"/>
  <c r="H2628" i="6"/>
  <c r="J2628" i="6" s="1"/>
  <c r="H2629" i="6"/>
  <c r="J2629" i="6" s="1"/>
  <c r="H2630" i="6"/>
  <c r="J2630" i="6" s="1"/>
  <c r="H2631" i="6"/>
  <c r="J2631" i="6" s="1"/>
  <c r="H2632" i="6"/>
  <c r="J2632" i="6" s="1"/>
  <c r="H2633" i="6"/>
  <c r="J2633" i="6" s="1"/>
  <c r="H2634" i="6"/>
  <c r="J2634" i="6" s="1"/>
  <c r="H2635" i="6"/>
  <c r="J2635" i="6" s="1"/>
  <c r="H2636" i="6"/>
  <c r="J2636" i="6" s="1"/>
  <c r="H2637" i="6"/>
  <c r="J2637" i="6" s="1"/>
  <c r="H2638" i="6"/>
  <c r="J2638" i="6" s="1"/>
  <c r="H2639" i="6"/>
  <c r="J2639" i="6" s="1"/>
  <c r="H2640" i="6"/>
  <c r="J2640" i="6" s="1"/>
  <c r="H2641" i="6"/>
  <c r="J2641" i="6" s="1"/>
  <c r="H2642" i="6"/>
  <c r="J2642" i="6" s="1"/>
  <c r="H2643" i="6"/>
  <c r="J2643" i="6" s="1"/>
  <c r="H2644" i="6"/>
  <c r="J2644" i="6" s="1"/>
  <c r="H2645" i="6"/>
  <c r="J2645" i="6" s="1"/>
  <c r="H2646" i="6"/>
  <c r="J2646" i="6" s="1"/>
  <c r="H2647" i="6"/>
  <c r="J2647" i="6" s="1"/>
  <c r="H2648" i="6"/>
  <c r="J2648" i="6" s="1"/>
  <c r="H2649" i="6"/>
  <c r="J2649" i="6" s="1"/>
  <c r="H2650" i="6"/>
  <c r="J2650" i="6" s="1"/>
  <c r="H2651" i="6"/>
  <c r="J2651" i="6" s="1"/>
  <c r="H2652" i="6"/>
  <c r="J2652" i="6" s="1"/>
  <c r="H2653" i="6"/>
  <c r="J2653" i="6" s="1"/>
  <c r="H2654" i="6"/>
  <c r="J2654" i="6" s="1"/>
  <c r="H2655" i="6"/>
  <c r="J2655" i="6" s="1"/>
  <c r="H2656" i="6"/>
  <c r="J2656" i="6" s="1"/>
  <c r="H2657" i="6"/>
  <c r="J2657" i="6" s="1"/>
  <c r="H2658" i="6"/>
  <c r="J2658" i="6" s="1"/>
  <c r="H2659" i="6"/>
  <c r="J2659" i="6" s="1"/>
  <c r="H2660" i="6"/>
  <c r="J2660" i="6" s="1"/>
  <c r="H2661" i="6"/>
  <c r="J2661" i="6" s="1"/>
  <c r="H2662" i="6"/>
  <c r="J2662" i="6" s="1"/>
  <c r="H2663" i="6"/>
  <c r="J2663" i="6" s="1"/>
  <c r="H2664" i="6"/>
  <c r="J2664" i="6" s="1"/>
  <c r="H2665" i="6"/>
  <c r="J2665" i="6" s="1"/>
  <c r="H2666" i="6"/>
  <c r="J2666" i="6" s="1"/>
  <c r="H2667" i="6"/>
  <c r="J2667" i="6" s="1"/>
  <c r="H2668" i="6"/>
  <c r="J2668" i="6" s="1"/>
  <c r="H2669" i="6"/>
  <c r="J2669" i="6" s="1"/>
  <c r="H2670" i="6"/>
  <c r="J2670" i="6" s="1"/>
  <c r="H2671" i="6"/>
  <c r="J2671" i="6" s="1"/>
  <c r="H2672" i="6"/>
  <c r="J2672" i="6" s="1"/>
  <c r="H2673" i="6"/>
  <c r="J2673" i="6" s="1"/>
  <c r="H2674" i="6"/>
  <c r="J2674" i="6" s="1"/>
  <c r="H2675" i="6"/>
  <c r="J2675" i="6" s="1"/>
  <c r="H2676" i="6"/>
  <c r="J2676" i="6" s="1"/>
  <c r="H2677" i="6"/>
  <c r="J2677" i="6" s="1"/>
  <c r="H2678" i="6"/>
  <c r="J2678" i="6" s="1"/>
  <c r="H2679" i="6"/>
  <c r="J2679" i="6" s="1"/>
  <c r="H2680" i="6"/>
  <c r="J2680" i="6" s="1"/>
  <c r="H2681" i="6"/>
  <c r="J2681" i="6" s="1"/>
  <c r="H2682" i="6"/>
  <c r="J2682" i="6" s="1"/>
  <c r="H2683" i="6"/>
  <c r="J2683" i="6" s="1"/>
  <c r="H2684" i="6"/>
  <c r="J2684" i="6" s="1"/>
  <c r="H2685" i="6"/>
  <c r="J2685" i="6" s="1"/>
  <c r="H2686" i="6"/>
  <c r="J2686" i="6" s="1"/>
  <c r="H2687" i="6"/>
  <c r="J2687" i="6" s="1"/>
  <c r="H2688" i="6"/>
  <c r="J2688" i="6" s="1"/>
  <c r="H2689" i="6"/>
  <c r="J2689" i="6" s="1"/>
  <c r="H2690" i="6"/>
  <c r="J2690" i="6" s="1"/>
  <c r="H2691" i="6"/>
  <c r="J2691" i="6" s="1"/>
  <c r="H2692" i="6"/>
  <c r="J2692" i="6" s="1"/>
  <c r="H2693" i="6"/>
  <c r="J2693" i="6" s="1"/>
  <c r="H2694" i="6"/>
  <c r="J2694" i="6" s="1"/>
  <c r="H2695" i="6"/>
  <c r="J2695" i="6" s="1"/>
  <c r="H2696" i="6"/>
  <c r="J2696" i="6" s="1"/>
  <c r="H2697" i="6"/>
  <c r="J2697" i="6" s="1"/>
  <c r="H2698" i="6"/>
  <c r="J2698" i="6" s="1"/>
  <c r="H2699" i="6"/>
  <c r="J2699" i="6" s="1"/>
  <c r="H2700" i="6"/>
  <c r="J2700" i="6" s="1"/>
  <c r="H2701" i="6"/>
  <c r="J2701" i="6" s="1"/>
  <c r="H2702" i="6"/>
  <c r="J2702" i="6" s="1"/>
  <c r="H2703" i="6"/>
  <c r="J2703" i="6" s="1"/>
  <c r="H2704" i="6"/>
  <c r="J2704" i="6" s="1"/>
  <c r="H2705" i="6"/>
  <c r="J2705" i="6" s="1"/>
  <c r="H2706" i="6"/>
  <c r="J2706" i="6" s="1"/>
  <c r="H2707" i="6"/>
  <c r="J2707" i="6" s="1"/>
  <c r="H2708" i="6"/>
  <c r="J2708" i="6" s="1"/>
  <c r="H2709" i="6"/>
  <c r="J2709" i="6" s="1"/>
  <c r="H2710" i="6"/>
  <c r="J2710" i="6" s="1"/>
  <c r="H2711" i="6"/>
  <c r="J2711" i="6" s="1"/>
  <c r="H2712" i="6"/>
  <c r="J2712" i="6" s="1"/>
  <c r="H2713" i="6"/>
  <c r="J2713" i="6" s="1"/>
  <c r="H2714" i="6"/>
  <c r="J2714" i="6" s="1"/>
  <c r="H2715" i="6"/>
  <c r="J2715" i="6" s="1"/>
  <c r="H2716" i="6"/>
  <c r="J2716" i="6" s="1"/>
  <c r="H2717" i="6"/>
  <c r="J2717" i="6" s="1"/>
  <c r="H2718" i="6"/>
  <c r="J2718" i="6" s="1"/>
  <c r="H2719" i="6"/>
  <c r="J2719" i="6" s="1"/>
  <c r="H2720" i="6"/>
  <c r="J2720" i="6" s="1"/>
  <c r="H2721" i="6"/>
  <c r="J2721" i="6" s="1"/>
  <c r="H2722" i="6"/>
  <c r="J2722" i="6" s="1"/>
  <c r="H2723" i="6"/>
  <c r="J2723" i="6" s="1"/>
  <c r="H2724" i="6"/>
  <c r="J2724" i="6" s="1"/>
  <c r="H2725" i="6"/>
  <c r="J2725" i="6" s="1"/>
  <c r="H2726" i="6"/>
  <c r="J2726" i="6" s="1"/>
  <c r="H2727" i="6"/>
  <c r="J2727" i="6" s="1"/>
  <c r="H2728" i="6"/>
  <c r="J2728" i="6" s="1"/>
  <c r="H2729" i="6"/>
  <c r="J2729" i="6" s="1"/>
  <c r="H2730" i="6"/>
  <c r="J2730" i="6" s="1"/>
  <c r="H2731" i="6"/>
  <c r="J2731" i="6" s="1"/>
  <c r="H2732" i="6"/>
  <c r="J2732" i="6" s="1"/>
  <c r="H2733" i="6"/>
  <c r="J2733" i="6" s="1"/>
  <c r="H2734" i="6"/>
  <c r="J2734" i="6" s="1"/>
  <c r="H2735" i="6"/>
  <c r="J2735" i="6" s="1"/>
  <c r="H2736" i="6"/>
  <c r="J2736" i="6" s="1"/>
  <c r="H2737" i="6"/>
  <c r="J2737" i="6" s="1"/>
  <c r="H2738" i="6"/>
  <c r="J2738" i="6" s="1"/>
  <c r="H2739" i="6"/>
  <c r="J2739" i="6" s="1"/>
  <c r="H2740" i="6"/>
  <c r="J2740" i="6" s="1"/>
  <c r="H2741" i="6"/>
  <c r="J2741" i="6" s="1"/>
  <c r="H2742" i="6"/>
  <c r="J2742" i="6" s="1"/>
  <c r="H2743" i="6"/>
  <c r="J2743" i="6" s="1"/>
  <c r="H2744" i="6"/>
  <c r="J2744" i="6" s="1"/>
  <c r="H2745" i="6"/>
  <c r="J2745" i="6" s="1"/>
  <c r="H2746" i="6"/>
  <c r="J2746" i="6" s="1"/>
  <c r="H2747" i="6"/>
  <c r="J2747" i="6" s="1"/>
  <c r="H2748" i="6"/>
  <c r="J2748" i="6" s="1"/>
  <c r="H2749" i="6"/>
  <c r="J2749" i="6" s="1"/>
  <c r="H2750" i="6"/>
  <c r="J2750" i="6" s="1"/>
  <c r="H2751" i="6"/>
  <c r="J2751" i="6" s="1"/>
  <c r="H2752" i="6"/>
  <c r="J2752" i="6" s="1"/>
  <c r="H2753" i="6"/>
  <c r="J2753" i="6" s="1"/>
  <c r="H2754" i="6"/>
  <c r="J2754" i="6" s="1"/>
  <c r="H2755" i="6"/>
  <c r="J2755" i="6" s="1"/>
  <c r="H2756" i="6"/>
  <c r="J2756" i="6" s="1"/>
  <c r="H2757" i="6"/>
  <c r="J2757" i="6" s="1"/>
  <c r="H2758" i="6"/>
  <c r="J2758" i="6" s="1"/>
  <c r="H2759" i="6"/>
  <c r="J2759" i="6" s="1"/>
  <c r="H2760" i="6"/>
  <c r="J2760" i="6" s="1"/>
  <c r="H2761" i="6"/>
  <c r="J2761" i="6" s="1"/>
  <c r="H2762" i="6"/>
  <c r="J2762" i="6" s="1"/>
  <c r="H2763" i="6"/>
  <c r="J2763" i="6" s="1"/>
  <c r="H2764" i="6"/>
  <c r="J2764" i="6" s="1"/>
  <c r="H2765" i="6"/>
  <c r="J2765" i="6" s="1"/>
  <c r="H2766" i="6"/>
  <c r="J2766" i="6" s="1"/>
  <c r="H2767" i="6"/>
  <c r="J2767" i="6" s="1"/>
  <c r="H2768" i="6"/>
  <c r="J2768" i="6" s="1"/>
  <c r="H2769" i="6"/>
  <c r="J2769" i="6" s="1"/>
  <c r="H2770" i="6"/>
  <c r="J2770" i="6" s="1"/>
  <c r="H2771" i="6"/>
  <c r="J2771" i="6" s="1"/>
  <c r="H2772" i="6"/>
  <c r="J2772" i="6" s="1"/>
  <c r="H2773" i="6"/>
  <c r="J2773" i="6" s="1"/>
  <c r="H2774" i="6"/>
  <c r="J2774" i="6" s="1"/>
  <c r="H2775" i="6"/>
  <c r="J2775" i="6" s="1"/>
  <c r="H2776" i="6"/>
  <c r="J2776" i="6" s="1"/>
  <c r="H2777" i="6"/>
  <c r="J2777" i="6" s="1"/>
  <c r="H2778" i="6"/>
  <c r="J2778" i="6" s="1"/>
  <c r="H2779" i="6"/>
  <c r="J2779" i="6" s="1"/>
  <c r="H2780" i="6"/>
  <c r="J2780" i="6" s="1"/>
  <c r="H2781" i="6"/>
  <c r="J2781" i="6" s="1"/>
  <c r="H2782" i="6"/>
  <c r="J2782" i="6" s="1"/>
  <c r="H2783" i="6"/>
  <c r="J2783" i="6" s="1"/>
  <c r="H2784" i="6"/>
  <c r="J2784" i="6" s="1"/>
  <c r="H2785" i="6"/>
  <c r="J2785" i="6" s="1"/>
  <c r="H2786" i="6"/>
  <c r="J2786" i="6" s="1"/>
  <c r="H2787" i="6"/>
  <c r="J2787" i="6" s="1"/>
  <c r="H2788" i="6"/>
  <c r="J2788" i="6" s="1"/>
  <c r="H2789" i="6"/>
  <c r="J2789" i="6" s="1"/>
  <c r="H2790" i="6"/>
  <c r="J2790" i="6" s="1"/>
  <c r="H2791" i="6"/>
  <c r="J2791" i="6" s="1"/>
  <c r="H2792" i="6"/>
  <c r="J2792" i="6" s="1"/>
  <c r="H2793" i="6"/>
  <c r="J2793" i="6" s="1"/>
  <c r="H2794" i="6"/>
  <c r="J2794" i="6" s="1"/>
  <c r="H2795" i="6"/>
  <c r="J2795" i="6" s="1"/>
  <c r="H2796" i="6"/>
  <c r="J2796" i="6" s="1"/>
  <c r="H2797" i="6"/>
  <c r="J2797" i="6" s="1"/>
  <c r="H2798" i="6"/>
  <c r="J2798" i="6" s="1"/>
  <c r="H2799" i="6"/>
  <c r="J2799" i="6" s="1"/>
  <c r="H2800" i="6"/>
  <c r="J2800" i="6" s="1"/>
  <c r="H2801" i="6"/>
  <c r="J2801" i="6" s="1"/>
  <c r="H2802" i="6"/>
  <c r="J2802" i="6" s="1"/>
  <c r="H2803" i="6"/>
  <c r="J2803" i="6" s="1"/>
  <c r="H2804" i="6"/>
  <c r="J2804" i="6" s="1"/>
  <c r="H2805" i="6"/>
  <c r="J2805" i="6" s="1"/>
  <c r="H2806" i="6"/>
  <c r="J2806" i="6" s="1"/>
  <c r="H2807" i="6"/>
  <c r="J2807" i="6" s="1"/>
  <c r="H2808" i="6"/>
  <c r="J2808" i="6" s="1"/>
  <c r="H2809" i="6"/>
  <c r="J2809" i="6" s="1"/>
  <c r="H2810" i="6"/>
  <c r="J2810" i="6" s="1"/>
  <c r="H2811" i="6"/>
  <c r="J2811" i="6" s="1"/>
  <c r="H2812" i="6"/>
  <c r="J2812" i="6" s="1"/>
  <c r="H2813" i="6"/>
  <c r="J2813" i="6" s="1"/>
  <c r="H2814" i="6"/>
  <c r="J2814" i="6" s="1"/>
  <c r="H2815" i="6"/>
  <c r="J2815" i="6" s="1"/>
  <c r="H2816" i="6"/>
  <c r="J2816" i="6" s="1"/>
  <c r="H2817" i="6"/>
  <c r="J2817" i="6" s="1"/>
  <c r="H2818" i="6"/>
  <c r="J2818" i="6" s="1"/>
  <c r="H2819" i="6"/>
  <c r="J2819" i="6" s="1"/>
  <c r="H2820" i="6"/>
  <c r="J2820" i="6" s="1"/>
  <c r="H2821" i="6"/>
  <c r="J2821" i="6" s="1"/>
  <c r="H2822" i="6"/>
  <c r="J2822" i="6" s="1"/>
  <c r="H2823" i="6"/>
  <c r="J2823" i="6" s="1"/>
  <c r="H2824" i="6"/>
  <c r="J2824" i="6" s="1"/>
  <c r="H2825" i="6"/>
  <c r="J2825" i="6" s="1"/>
  <c r="H2826" i="6"/>
  <c r="J2826" i="6" s="1"/>
  <c r="H2827" i="6"/>
  <c r="J2827" i="6" s="1"/>
  <c r="H2828" i="6"/>
  <c r="J2828" i="6" s="1"/>
  <c r="H2829" i="6"/>
  <c r="J2829" i="6" s="1"/>
  <c r="H2830" i="6"/>
  <c r="J2830" i="6" s="1"/>
  <c r="H2831" i="6"/>
  <c r="J2831" i="6" s="1"/>
  <c r="H2832" i="6"/>
  <c r="J2832" i="6" s="1"/>
  <c r="H2833" i="6"/>
  <c r="J2833" i="6" s="1"/>
  <c r="H2834" i="6"/>
  <c r="J2834" i="6" s="1"/>
  <c r="H2835" i="6"/>
  <c r="J2835" i="6" s="1"/>
  <c r="H2836" i="6"/>
  <c r="J2836" i="6" s="1"/>
  <c r="H2837" i="6"/>
  <c r="J2837" i="6" s="1"/>
  <c r="H2838" i="6"/>
  <c r="J2838" i="6" s="1"/>
  <c r="H2839" i="6"/>
  <c r="J2839" i="6" s="1"/>
  <c r="H2840" i="6"/>
  <c r="J2840" i="6" s="1"/>
  <c r="H2841" i="6"/>
  <c r="J2841" i="6" s="1"/>
  <c r="H2842" i="6"/>
  <c r="J2842" i="6" s="1"/>
  <c r="H2843" i="6"/>
  <c r="J2843" i="6" s="1"/>
  <c r="H2844" i="6"/>
  <c r="J2844" i="6" s="1"/>
  <c r="H2845" i="6"/>
  <c r="J2845" i="6" s="1"/>
  <c r="H2846" i="6"/>
  <c r="J2846" i="6" s="1"/>
  <c r="H2847" i="6"/>
  <c r="J2847" i="6" s="1"/>
  <c r="H2848" i="6"/>
  <c r="J2848" i="6" s="1"/>
  <c r="H2849" i="6"/>
  <c r="J2849" i="6" s="1"/>
  <c r="H2850" i="6"/>
  <c r="J2850" i="6" s="1"/>
  <c r="H2851" i="6"/>
  <c r="J2851" i="6" s="1"/>
  <c r="H2852" i="6"/>
  <c r="J2852" i="6" s="1"/>
  <c r="H2853" i="6"/>
  <c r="J2853" i="6" s="1"/>
  <c r="H2854" i="6"/>
  <c r="J2854" i="6" s="1"/>
  <c r="H2855" i="6"/>
  <c r="J2855" i="6" s="1"/>
  <c r="H2856" i="6"/>
  <c r="J2856" i="6" s="1"/>
  <c r="H2857" i="6"/>
  <c r="J2857" i="6" s="1"/>
  <c r="H2858" i="6"/>
  <c r="J2858" i="6" s="1"/>
  <c r="H2859" i="6"/>
  <c r="J2859" i="6" s="1"/>
  <c r="H2860" i="6"/>
  <c r="J2860" i="6" s="1"/>
  <c r="H2861" i="6"/>
  <c r="J2861" i="6" s="1"/>
  <c r="H2862" i="6"/>
  <c r="J2862" i="6" s="1"/>
  <c r="H2863" i="6"/>
  <c r="J2863" i="6" s="1"/>
  <c r="H2864" i="6"/>
  <c r="J2864" i="6" s="1"/>
  <c r="H2865" i="6"/>
  <c r="J2865" i="6" s="1"/>
  <c r="H2866" i="6"/>
  <c r="J2866" i="6" s="1"/>
  <c r="H2867" i="6"/>
  <c r="J2867" i="6" s="1"/>
  <c r="H2868" i="6"/>
  <c r="J2868" i="6" s="1"/>
  <c r="H2869" i="6"/>
  <c r="J2869" i="6" s="1"/>
  <c r="H2870" i="6"/>
  <c r="J2870" i="6" s="1"/>
  <c r="H2871" i="6"/>
  <c r="J2871" i="6" s="1"/>
  <c r="H2872" i="6"/>
  <c r="J2872" i="6" s="1"/>
  <c r="H2873" i="6"/>
  <c r="J2873" i="6" s="1"/>
  <c r="H2874" i="6"/>
  <c r="J2874" i="6" s="1"/>
  <c r="H2875" i="6"/>
  <c r="J2875" i="6" s="1"/>
  <c r="H2876" i="6"/>
  <c r="J2876" i="6" s="1"/>
  <c r="H2877" i="6"/>
  <c r="J2877" i="6" s="1"/>
  <c r="H2878" i="6"/>
  <c r="J2878" i="6" s="1"/>
  <c r="H2879" i="6"/>
  <c r="J2879" i="6" s="1"/>
  <c r="H2880" i="6"/>
  <c r="J2880" i="6" s="1"/>
  <c r="H2881" i="6"/>
  <c r="J2881" i="6" s="1"/>
  <c r="H2882" i="6"/>
  <c r="J2882" i="6" s="1"/>
  <c r="H2883" i="6"/>
  <c r="J2883" i="6" s="1"/>
  <c r="H2884" i="6"/>
  <c r="J2884" i="6" s="1"/>
  <c r="H2885" i="6"/>
  <c r="J2885" i="6" s="1"/>
  <c r="H2886" i="6"/>
  <c r="J2886" i="6" s="1"/>
  <c r="H2887" i="6"/>
  <c r="J2887" i="6" s="1"/>
  <c r="H2888" i="6"/>
  <c r="J2888" i="6" s="1"/>
  <c r="H2889" i="6"/>
  <c r="J2889" i="6" s="1"/>
  <c r="H2890" i="6"/>
  <c r="J2890" i="6" s="1"/>
  <c r="H2891" i="6"/>
  <c r="J2891" i="6" s="1"/>
  <c r="H2892" i="6"/>
  <c r="J2892" i="6" s="1"/>
  <c r="H2893" i="6"/>
  <c r="J2893" i="6" s="1"/>
  <c r="H2894" i="6"/>
  <c r="J2894" i="6" s="1"/>
  <c r="H2895" i="6"/>
  <c r="J2895" i="6" s="1"/>
  <c r="H2896" i="6"/>
  <c r="J2896" i="6" s="1"/>
  <c r="H2897" i="6"/>
  <c r="J2897" i="6" s="1"/>
  <c r="H2898" i="6"/>
  <c r="J2898" i="6" s="1"/>
  <c r="H2899" i="6"/>
  <c r="J2899" i="6" s="1"/>
  <c r="H2900" i="6"/>
  <c r="J2900" i="6" s="1"/>
  <c r="H2901" i="6"/>
  <c r="J2901" i="6" s="1"/>
  <c r="H2902" i="6"/>
  <c r="J2902" i="6" s="1"/>
  <c r="H2903" i="6"/>
  <c r="J2903" i="6" s="1"/>
  <c r="H2904" i="6"/>
  <c r="J2904" i="6" s="1"/>
  <c r="H2905" i="6"/>
  <c r="J2905" i="6" s="1"/>
  <c r="H2906" i="6"/>
  <c r="J2906" i="6" s="1"/>
  <c r="H2907" i="6"/>
  <c r="J2907" i="6" s="1"/>
  <c r="H2908" i="6"/>
  <c r="J2908" i="6" s="1"/>
  <c r="H2909" i="6"/>
  <c r="J2909" i="6" s="1"/>
  <c r="H2910" i="6"/>
  <c r="J2910" i="6" s="1"/>
  <c r="H2911" i="6"/>
  <c r="J2911" i="6" s="1"/>
  <c r="H2912" i="6"/>
  <c r="J2912" i="6" s="1"/>
  <c r="H2913" i="6"/>
  <c r="J2913" i="6" s="1"/>
  <c r="H2914" i="6"/>
  <c r="J2914" i="6" s="1"/>
  <c r="H2915" i="6"/>
  <c r="J2915" i="6" s="1"/>
  <c r="H2916" i="6"/>
  <c r="J2916" i="6" s="1"/>
  <c r="H2917" i="6"/>
  <c r="J2917" i="6" s="1"/>
  <c r="H2918" i="6"/>
  <c r="J2918" i="6" s="1"/>
  <c r="H2919" i="6"/>
  <c r="J2919" i="6" s="1"/>
  <c r="H2920" i="6"/>
  <c r="J2920" i="6" s="1"/>
  <c r="H2921" i="6"/>
  <c r="J2921" i="6" s="1"/>
  <c r="H2922" i="6"/>
  <c r="J2922" i="6" s="1"/>
  <c r="H2923" i="6"/>
  <c r="J2923" i="6" s="1"/>
  <c r="H2924" i="6"/>
  <c r="J2924" i="6" s="1"/>
  <c r="H2925" i="6"/>
  <c r="J2925" i="6" s="1"/>
  <c r="H2926" i="6"/>
  <c r="J2926" i="6" s="1"/>
  <c r="H2927" i="6"/>
  <c r="J2927" i="6" s="1"/>
  <c r="H2928" i="6"/>
  <c r="J2928" i="6" s="1"/>
  <c r="H2929" i="6"/>
  <c r="J2929" i="6" s="1"/>
  <c r="H2930" i="6"/>
  <c r="J2930" i="6" s="1"/>
  <c r="H2931" i="6"/>
  <c r="J2931" i="6" s="1"/>
  <c r="H2932" i="6"/>
  <c r="J2932" i="6" s="1"/>
  <c r="H2933" i="6"/>
  <c r="J2933" i="6" s="1"/>
  <c r="H2934" i="6"/>
  <c r="J2934" i="6" s="1"/>
  <c r="H2935" i="6"/>
  <c r="J2935" i="6" s="1"/>
  <c r="H2936" i="6"/>
  <c r="J2936" i="6" s="1"/>
  <c r="H2937" i="6"/>
  <c r="J2937" i="6" s="1"/>
  <c r="H2938" i="6"/>
  <c r="J2938" i="6" s="1"/>
  <c r="H2939" i="6"/>
  <c r="J2939" i="6" s="1"/>
  <c r="H2940" i="6"/>
  <c r="J2940" i="6" s="1"/>
  <c r="H2941" i="6"/>
  <c r="J2941" i="6" s="1"/>
  <c r="H2942" i="6"/>
  <c r="J2942" i="6" s="1"/>
  <c r="H2943" i="6"/>
  <c r="J2943" i="6" s="1"/>
  <c r="H2944" i="6"/>
  <c r="J2944" i="6" s="1"/>
  <c r="H2945" i="6"/>
  <c r="J2945" i="6" s="1"/>
  <c r="H2946" i="6"/>
  <c r="J2946" i="6" s="1"/>
  <c r="H2947" i="6"/>
  <c r="J2947" i="6" s="1"/>
  <c r="H2948" i="6"/>
  <c r="J2948" i="6" s="1"/>
  <c r="H2949" i="6"/>
  <c r="J2949" i="6" s="1"/>
  <c r="H2950" i="6"/>
  <c r="J2950" i="6" s="1"/>
  <c r="H2951" i="6"/>
  <c r="J2951" i="6" s="1"/>
  <c r="H2952" i="6"/>
  <c r="J2952" i="6" s="1"/>
  <c r="H2953" i="6"/>
  <c r="J2953" i="6" s="1"/>
  <c r="H2954" i="6"/>
  <c r="J2954" i="6" s="1"/>
  <c r="H2955" i="6"/>
  <c r="J2955" i="6" s="1"/>
  <c r="H2956" i="6"/>
  <c r="J2956" i="6" s="1"/>
  <c r="H2957" i="6"/>
  <c r="J2957" i="6" s="1"/>
  <c r="H2958" i="6"/>
  <c r="J2958" i="6" s="1"/>
  <c r="H2959" i="6"/>
  <c r="J2959" i="6" s="1"/>
  <c r="H2960" i="6"/>
  <c r="J2960" i="6" s="1"/>
  <c r="H2961" i="6"/>
  <c r="J2961" i="6" s="1"/>
  <c r="H2962" i="6"/>
  <c r="J2962" i="6" s="1"/>
  <c r="H2963" i="6"/>
  <c r="J2963" i="6" s="1"/>
  <c r="H2964" i="6"/>
  <c r="J2964" i="6" s="1"/>
  <c r="H2965" i="6"/>
  <c r="J2965" i="6" s="1"/>
  <c r="H2966" i="6"/>
  <c r="J2966" i="6" s="1"/>
  <c r="H2967" i="6"/>
  <c r="J2967" i="6" s="1"/>
  <c r="H2968" i="6"/>
  <c r="J2968" i="6" s="1"/>
  <c r="H2969" i="6"/>
  <c r="J2969" i="6" s="1"/>
  <c r="H2970" i="6"/>
  <c r="J2970" i="6" s="1"/>
  <c r="H2971" i="6"/>
  <c r="J2971" i="6" s="1"/>
  <c r="H2972" i="6"/>
  <c r="J2972" i="6" s="1"/>
  <c r="H2973" i="6"/>
  <c r="J2973" i="6" s="1"/>
  <c r="H2974" i="6"/>
  <c r="J2974" i="6" s="1"/>
  <c r="H2975" i="6"/>
  <c r="J2975" i="6" s="1"/>
  <c r="H2976" i="6"/>
  <c r="J2976" i="6" s="1"/>
  <c r="H2977" i="6"/>
  <c r="J2977" i="6" s="1"/>
  <c r="H2978" i="6"/>
  <c r="J2978" i="6" s="1"/>
  <c r="H2979" i="6"/>
  <c r="J2979" i="6" s="1"/>
  <c r="H2980" i="6"/>
  <c r="J2980" i="6" s="1"/>
  <c r="H2981" i="6"/>
  <c r="J2981" i="6" s="1"/>
  <c r="H2982" i="6"/>
  <c r="J2982" i="6" s="1"/>
  <c r="H2983" i="6"/>
  <c r="J2983" i="6" s="1"/>
  <c r="H2984" i="6"/>
  <c r="J2984" i="6" s="1"/>
  <c r="H2985" i="6"/>
  <c r="J2985" i="6" s="1"/>
  <c r="H2986" i="6"/>
  <c r="J2986" i="6" s="1"/>
  <c r="H2987" i="6"/>
  <c r="J2987" i="6" s="1"/>
  <c r="H2988" i="6"/>
  <c r="J2988" i="6" s="1"/>
  <c r="H2989" i="6"/>
  <c r="J2989" i="6" s="1"/>
  <c r="H2990" i="6"/>
  <c r="J2990" i="6" s="1"/>
  <c r="H2991" i="6"/>
  <c r="J2991" i="6" s="1"/>
  <c r="H2992" i="6"/>
  <c r="J2992" i="6" s="1"/>
  <c r="H2993" i="6"/>
  <c r="J2993" i="6" s="1"/>
  <c r="H2994" i="6"/>
  <c r="J2994" i="6" s="1"/>
  <c r="H2995" i="6"/>
  <c r="J2995" i="6" s="1"/>
  <c r="H2996" i="6"/>
  <c r="J2996" i="6" s="1"/>
  <c r="H2997" i="6"/>
  <c r="J2997" i="6" s="1"/>
  <c r="H2998" i="6"/>
  <c r="J2998" i="6" s="1"/>
  <c r="H2999" i="6"/>
  <c r="J2999" i="6" s="1"/>
  <c r="H3000" i="6"/>
  <c r="J3000" i="6" s="1"/>
  <c r="H3001" i="6"/>
  <c r="J3001" i="6" s="1"/>
  <c r="H3002" i="6"/>
  <c r="J3002" i="6" s="1"/>
  <c r="H3003" i="6"/>
  <c r="J3003" i="6" s="1"/>
  <c r="H3004" i="6"/>
  <c r="J3004" i="6" s="1"/>
  <c r="H3005" i="6"/>
  <c r="J3005" i="6" s="1"/>
  <c r="H3006" i="6"/>
  <c r="J3006" i="6" s="1"/>
  <c r="H3007" i="6"/>
  <c r="J3007" i="6" s="1"/>
  <c r="H3008" i="6"/>
  <c r="J3008" i="6" s="1"/>
  <c r="H3009" i="6"/>
  <c r="J3009" i="6" s="1"/>
  <c r="H3010" i="6"/>
  <c r="J3010" i="6" s="1"/>
  <c r="H3011" i="6"/>
  <c r="J3011" i="6" s="1"/>
  <c r="H3012" i="6"/>
  <c r="J3012" i="6" s="1"/>
  <c r="H3013" i="6"/>
  <c r="J3013" i="6" s="1"/>
  <c r="H3014" i="6"/>
  <c r="J3014" i="6" s="1"/>
  <c r="H3015" i="6"/>
  <c r="J3015" i="6" s="1"/>
  <c r="H3016" i="6"/>
  <c r="J3016" i="6" s="1"/>
  <c r="H3017" i="6"/>
  <c r="J3017" i="6" s="1"/>
  <c r="H3018" i="6"/>
  <c r="J3018" i="6" s="1"/>
  <c r="H3019" i="6"/>
  <c r="J3019" i="6" s="1"/>
  <c r="H3020" i="6"/>
  <c r="J3020" i="6" s="1"/>
  <c r="H3021" i="6"/>
  <c r="J3021" i="6" s="1"/>
  <c r="H3022" i="6"/>
  <c r="J3022" i="6" s="1"/>
  <c r="H3023" i="6"/>
  <c r="J3023" i="6" s="1"/>
  <c r="H3024" i="6"/>
  <c r="J3024" i="6" s="1"/>
  <c r="H3025" i="6"/>
  <c r="J3025" i="6" s="1"/>
  <c r="H3026" i="6"/>
  <c r="J3026" i="6" s="1"/>
  <c r="H3027" i="6"/>
  <c r="J3027" i="6" s="1"/>
  <c r="H3028" i="6"/>
  <c r="J3028" i="6" s="1"/>
  <c r="H3029" i="6"/>
  <c r="J3029" i="6" s="1"/>
  <c r="H3030" i="6"/>
  <c r="J3030" i="6" s="1"/>
  <c r="H3031" i="6"/>
  <c r="J3031" i="6" s="1"/>
  <c r="H3032" i="6"/>
  <c r="J3032" i="6" s="1"/>
  <c r="H3033" i="6"/>
  <c r="J3033" i="6" s="1"/>
  <c r="H3034" i="6"/>
  <c r="J3034" i="6" s="1"/>
  <c r="H3035" i="6"/>
  <c r="J3035" i="6" s="1"/>
  <c r="H3036" i="6"/>
  <c r="J3036" i="6" s="1"/>
  <c r="H3037" i="6"/>
  <c r="J3037" i="6" s="1"/>
  <c r="H3038" i="6"/>
  <c r="J3038" i="6" s="1"/>
  <c r="H3039" i="6"/>
  <c r="J3039" i="6" s="1"/>
  <c r="H3040" i="6"/>
  <c r="J3040" i="6" s="1"/>
  <c r="H3041" i="6"/>
  <c r="J3041" i="6" s="1"/>
  <c r="H3042" i="6"/>
  <c r="J3042" i="6" s="1"/>
  <c r="H3043" i="6"/>
  <c r="J3043" i="6" s="1"/>
  <c r="H3044" i="6"/>
  <c r="J3044" i="6" s="1"/>
  <c r="H3045" i="6"/>
  <c r="J3045" i="6" s="1"/>
  <c r="H3046" i="6"/>
  <c r="J3046" i="6" s="1"/>
  <c r="H3047" i="6"/>
  <c r="J3047" i="6" s="1"/>
  <c r="H3048" i="6"/>
  <c r="J3048" i="6" s="1"/>
  <c r="H3049" i="6"/>
  <c r="J3049" i="6" s="1"/>
  <c r="H3050" i="6"/>
  <c r="J3050" i="6" s="1"/>
  <c r="H3051" i="6"/>
  <c r="J3051" i="6" s="1"/>
  <c r="H3052" i="6"/>
  <c r="J3052" i="6" s="1"/>
  <c r="H3053" i="6"/>
  <c r="J3053" i="6" s="1"/>
  <c r="H3054" i="6"/>
  <c r="J3054" i="6" s="1"/>
  <c r="H3055" i="6"/>
  <c r="J3055" i="6" s="1"/>
  <c r="H3056" i="6"/>
  <c r="J3056" i="6" s="1"/>
  <c r="H3057" i="6"/>
  <c r="J3057" i="6" s="1"/>
  <c r="H3058" i="6"/>
  <c r="J3058" i="6" s="1"/>
  <c r="H3059" i="6"/>
  <c r="J3059" i="6" s="1"/>
  <c r="H3060" i="6"/>
  <c r="J3060" i="6" s="1"/>
  <c r="H3061" i="6"/>
  <c r="J3061" i="6" s="1"/>
  <c r="H3062" i="6"/>
  <c r="J3062" i="6" s="1"/>
  <c r="H3063" i="6"/>
  <c r="J3063" i="6" s="1"/>
  <c r="H3064" i="6"/>
  <c r="J3064" i="6" s="1"/>
  <c r="H3065" i="6"/>
  <c r="J3065" i="6" s="1"/>
  <c r="H3066" i="6"/>
  <c r="J3066" i="6" s="1"/>
  <c r="H3067" i="6"/>
  <c r="J3067" i="6" s="1"/>
  <c r="H3068" i="6"/>
  <c r="J3068" i="6" s="1"/>
  <c r="H3069" i="6"/>
  <c r="J3069" i="6" s="1"/>
  <c r="H3070" i="6"/>
  <c r="J3070" i="6" s="1"/>
  <c r="H3071" i="6"/>
  <c r="J3071" i="6" s="1"/>
  <c r="H3072" i="6"/>
  <c r="J3072" i="6" s="1"/>
  <c r="H3073" i="6"/>
  <c r="J3073" i="6" s="1"/>
  <c r="H3074" i="6"/>
  <c r="J3074" i="6" s="1"/>
  <c r="H3075" i="6"/>
  <c r="J3075" i="6" s="1"/>
  <c r="H3076" i="6"/>
  <c r="J3076" i="6" s="1"/>
  <c r="H3077" i="6"/>
  <c r="J3077" i="6" s="1"/>
  <c r="H3078" i="6"/>
  <c r="J3078" i="6" s="1"/>
  <c r="H3079" i="6"/>
  <c r="J3079" i="6" s="1"/>
  <c r="H3080" i="6"/>
  <c r="J3080" i="6" s="1"/>
  <c r="H3081" i="6"/>
  <c r="J3081" i="6" s="1"/>
  <c r="H3082" i="6"/>
  <c r="J3082" i="6" s="1"/>
  <c r="H3083" i="6"/>
  <c r="J3083" i="6" s="1"/>
  <c r="H3084" i="6"/>
  <c r="J3084" i="6" s="1"/>
  <c r="H3085" i="6"/>
  <c r="J3085" i="6" s="1"/>
  <c r="H3086" i="6"/>
  <c r="J3086" i="6" s="1"/>
  <c r="H3087" i="6"/>
  <c r="J3087" i="6" s="1"/>
  <c r="H3088" i="6"/>
  <c r="J3088" i="6" s="1"/>
  <c r="H3089" i="6"/>
  <c r="J3089" i="6" s="1"/>
  <c r="H3090" i="6"/>
  <c r="J3090" i="6" s="1"/>
  <c r="H3091" i="6"/>
  <c r="J3091" i="6" s="1"/>
  <c r="H3092" i="6"/>
  <c r="J3092" i="6" s="1"/>
  <c r="H3093" i="6"/>
  <c r="J3093" i="6" s="1"/>
  <c r="H3094" i="6"/>
  <c r="J3094" i="6" s="1"/>
  <c r="H3095" i="6"/>
  <c r="J3095" i="6" s="1"/>
  <c r="H3096" i="6"/>
  <c r="J3096" i="6" s="1"/>
  <c r="H3097" i="6"/>
  <c r="J3097" i="6" s="1"/>
  <c r="H3098" i="6"/>
  <c r="J3098" i="6" s="1"/>
  <c r="H3099" i="6"/>
  <c r="J3099" i="6" s="1"/>
  <c r="H3100" i="6"/>
  <c r="J3100" i="6" s="1"/>
  <c r="H3101" i="6"/>
  <c r="J3101" i="6" s="1"/>
  <c r="H3102" i="6"/>
  <c r="J3102" i="6" s="1"/>
  <c r="H3103" i="6"/>
  <c r="J3103" i="6" s="1"/>
  <c r="H3104" i="6"/>
  <c r="J3104" i="6" s="1"/>
  <c r="H3105" i="6"/>
  <c r="J3105" i="6" s="1"/>
  <c r="H3106" i="6"/>
  <c r="J3106" i="6" s="1"/>
  <c r="H3107" i="6"/>
  <c r="J3107" i="6" s="1"/>
  <c r="H3108" i="6"/>
  <c r="J3108" i="6" s="1"/>
  <c r="H3109" i="6"/>
  <c r="J3109" i="6" s="1"/>
  <c r="H3110" i="6"/>
  <c r="J3110" i="6" s="1"/>
  <c r="H3111" i="6"/>
  <c r="J3111" i="6" s="1"/>
  <c r="H3112" i="6"/>
  <c r="J3112" i="6" s="1"/>
  <c r="H3113" i="6"/>
  <c r="J3113" i="6" s="1"/>
  <c r="H3114" i="6"/>
  <c r="J3114" i="6" s="1"/>
  <c r="H3115" i="6"/>
  <c r="J3115" i="6" s="1"/>
  <c r="H3116" i="6"/>
  <c r="J3116" i="6" s="1"/>
  <c r="H3117" i="6"/>
  <c r="J3117" i="6" s="1"/>
  <c r="H3118" i="6"/>
  <c r="J3118" i="6" s="1"/>
  <c r="H3119" i="6"/>
  <c r="J3119" i="6" s="1"/>
  <c r="H3120" i="6"/>
  <c r="J3120" i="6" s="1"/>
  <c r="H3121" i="6"/>
  <c r="J3121" i="6" s="1"/>
  <c r="H3122" i="6"/>
  <c r="J3122" i="6" s="1"/>
  <c r="H3123" i="6"/>
  <c r="J3123" i="6" s="1"/>
  <c r="H3124" i="6"/>
  <c r="J3124" i="6" s="1"/>
  <c r="H3125" i="6"/>
  <c r="J3125" i="6" s="1"/>
  <c r="H3126" i="6"/>
  <c r="J3126" i="6" s="1"/>
  <c r="H3127" i="6"/>
  <c r="J3127" i="6" s="1"/>
  <c r="H3128" i="6"/>
  <c r="J3128" i="6" s="1"/>
  <c r="H3129" i="6"/>
  <c r="J3129" i="6" s="1"/>
  <c r="H3130" i="6"/>
  <c r="J3130" i="6" s="1"/>
  <c r="H3131" i="6"/>
  <c r="J3131" i="6" s="1"/>
  <c r="H3132" i="6"/>
  <c r="J3132" i="6" s="1"/>
  <c r="H3133" i="6"/>
  <c r="J3133" i="6" s="1"/>
  <c r="H3134" i="6"/>
  <c r="J3134" i="6" s="1"/>
  <c r="H3135" i="6"/>
  <c r="J3135" i="6" s="1"/>
  <c r="H3136" i="6"/>
  <c r="J3136" i="6" s="1"/>
  <c r="H3137" i="6"/>
  <c r="J3137" i="6" s="1"/>
  <c r="H3138" i="6"/>
  <c r="J3138" i="6" s="1"/>
  <c r="H3139" i="6"/>
  <c r="J3139" i="6" s="1"/>
  <c r="H3140" i="6"/>
  <c r="J3140" i="6" s="1"/>
  <c r="H3141" i="6"/>
  <c r="J3141" i="6" s="1"/>
  <c r="H3142" i="6"/>
  <c r="J3142" i="6" s="1"/>
  <c r="H3143" i="6"/>
  <c r="J3143" i="6" s="1"/>
  <c r="H3144" i="6"/>
  <c r="J3144" i="6" s="1"/>
  <c r="H3145" i="6"/>
  <c r="J3145" i="6" s="1"/>
  <c r="H3146" i="6"/>
  <c r="J3146" i="6" s="1"/>
  <c r="H3147" i="6"/>
  <c r="J3147" i="6" s="1"/>
  <c r="H3148" i="6"/>
  <c r="J3148" i="6" s="1"/>
  <c r="H3149" i="6"/>
  <c r="J3149" i="6" s="1"/>
  <c r="H3150" i="6"/>
  <c r="J3150" i="6" s="1"/>
  <c r="H3151" i="6"/>
  <c r="J3151" i="6" s="1"/>
  <c r="H3152" i="6"/>
  <c r="J3152" i="6" s="1"/>
  <c r="H3153" i="6"/>
  <c r="J3153" i="6" s="1"/>
  <c r="H3154" i="6"/>
  <c r="J3154" i="6" s="1"/>
  <c r="H3155" i="6"/>
  <c r="J3155" i="6" s="1"/>
  <c r="H3156" i="6"/>
  <c r="J3156" i="6" s="1"/>
  <c r="H3157" i="6"/>
  <c r="J3157" i="6" s="1"/>
  <c r="H3158" i="6"/>
  <c r="J3158" i="6" s="1"/>
  <c r="H3159" i="6"/>
  <c r="J3159" i="6" s="1"/>
  <c r="H3160" i="6"/>
  <c r="J3160" i="6" s="1"/>
  <c r="H3161" i="6"/>
  <c r="J3161" i="6" s="1"/>
  <c r="H3162" i="6"/>
  <c r="J3162" i="6" s="1"/>
  <c r="H3163" i="6"/>
  <c r="J3163" i="6" s="1"/>
  <c r="H3164" i="6"/>
  <c r="J3164" i="6" s="1"/>
  <c r="H3165" i="6"/>
  <c r="J3165" i="6" s="1"/>
  <c r="H3166" i="6"/>
  <c r="J3166" i="6" s="1"/>
  <c r="H3167" i="6"/>
  <c r="J3167" i="6" s="1"/>
  <c r="H3168" i="6"/>
  <c r="J3168" i="6" s="1"/>
  <c r="H3169" i="6"/>
  <c r="J3169" i="6" s="1"/>
  <c r="H3170" i="6"/>
  <c r="J3170" i="6" s="1"/>
  <c r="H3171" i="6"/>
  <c r="J3171" i="6" s="1"/>
  <c r="H3172" i="6"/>
  <c r="J3172" i="6" s="1"/>
  <c r="H3173" i="6"/>
  <c r="J3173" i="6" s="1"/>
  <c r="H3174" i="6"/>
  <c r="J3174" i="6" s="1"/>
  <c r="H3175" i="6"/>
  <c r="J3175" i="6" s="1"/>
  <c r="H3176" i="6"/>
  <c r="J3176" i="6" s="1"/>
  <c r="H3177" i="6"/>
  <c r="J3177" i="6" s="1"/>
  <c r="H3178" i="6"/>
  <c r="J3178" i="6" s="1"/>
  <c r="H3179" i="6"/>
  <c r="J3179" i="6" s="1"/>
  <c r="H3180" i="6"/>
  <c r="J3180" i="6" s="1"/>
  <c r="H3181" i="6"/>
  <c r="J3181" i="6" s="1"/>
  <c r="H3182" i="6"/>
  <c r="J3182" i="6" s="1"/>
  <c r="H3183" i="6"/>
  <c r="J3183" i="6" s="1"/>
  <c r="H3184" i="6"/>
  <c r="J3184" i="6" s="1"/>
  <c r="H3185" i="6"/>
  <c r="J3185" i="6" s="1"/>
  <c r="H3186" i="6"/>
  <c r="J3186" i="6" s="1"/>
  <c r="H3187" i="6"/>
  <c r="J3187" i="6" s="1"/>
  <c r="H3188" i="6"/>
  <c r="J3188" i="6" s="1"/>
  <c r="H3189" i="6"/>
  <c r="J3189" i="6" s="1"/>
  <c r="H3190" i="6"/>
  <c r="J3190" i="6" s="1"/>
  <c r="H3191" i="6"/>
  <c r="J3191" i="6" s="1"/>
  <c r="H3192" i="6"/>
  <c r="J3192" i="6" s="1"/>
  <c r="H3193" i="6"/>
  <c r="J3193" i="6" s="1"/>
  <c r="H3194" i="6"/>
  <c r="J3194" i="6" s="1"/>
  <c r="H3195" i="6"/>
  <c r="J3195" i="6" s="1"/>
  <c r="H3196" i="6"/>
  <c r="J3196" i="6" s="1"/>
  <c r="H3197" i="6"/>
  <c r="J3197" i="6" s="1"/>
  <c r="H3198" i="6"/>
  <c r="J3198" i="6" s="1"/>
  <c r="H3199" i="6"/>
  <c r="J3199" i="6" s="1"/>
  <c r="H3200" i="6"/>
  <c r="J3200" i="6" s="1"/>
  <c r="H3201" i="6"/>
  <c r="J3201" i="6" s="1"/>
  <c r="H3202" i="6"/>
  <c r="J3202" i="6" s="1"/>
  <c r="H3203" i="6"/>
  <c r="J3203" i="6" s="1"/>
  <c r="H3204" i="6"/>
  <c r="J3204" i="6" s="1"/>
  <c r="H3205" i="6"/>
  <c r="J3205" i="6" s="1"/>
  <c r="H3206" i="6"/>
  <c r="J3206" i="6" s="1"/>
  <c r="H3207" i="6"/>
  <c r="J3207" i="6" s="1"/>
  <c r="H3208" i="6"/>
  <c r="J3208" i="6" s="1"/>
  <c r="H3209" i="6"/>
  <c r="J3209" i="6" s="1"/>
  <c r="H3210" i="6"/>
  <c r="J3210" i="6" s="1"/>
  <c r="H3211" i="6"/>
  <c r="J3211" i="6" s="1"/>
  <c r="H3212" i="6"/>
  <c r="J3212" i="6" s="1"/>
  <c r="H3213" i="6"/>
  <c r="J3213" i="6" s="1"/>
  <c r="H3214" i="6"/>
  <c r="J3214" i="6" s="1"/>
  <c r="H3215" i="6"/>
  <c r="J3215" i="6" s="1"/>
  <c r="H3216" i="6"/>
  <c r="J3216" i="6" s="1"/>
  <c r="H3217" i="6"/>
  <c r="J3217" i="6" s="1"/>
  <c r="H3218" i="6"/>
  <c r="J3218" i="6" s="1"/>
  <c r="H3219" i="6"/>
  <c r="J3219" i="6" s="1"/>
  <c r="H3220" i="6"/>
  <c r="J3220" i="6" s="1"/>
  <c r="H3221" i="6"/>
  <c r="J3221" i="6" s="1"/>
  <c r="H3222" i="6"/>
  <c r="J3222" i="6" s="1"/>
  <c r="H3223" i="6"/>
  <c r="J3223" i="6" s="1"/>
  <c r="H3224" i="6"/>
  <c r="J3224" i="6" s="1"/>
  <c r="H3225" i="6"/>
  <c r="J3225" i="6" s="1"/>
  <c r="H3226" i="6"/>
  <c r="J3226" i="6" s="1"/>
  <c r="H3227" i="6"/>
  <c r="J3227" i="6" s="1"/>
  <c r="H3228" i="6"/>
  <c r="J3228" i="6" s="1"/>
  <c r="H3229" i="6"/>
  <c r="J3229" i="6" s="1"/>
  <c r="H3230" i="6"/>
  <c r="J3230" i="6" s="1"/>
  <c r="H3231" i="6"/>
  <c r="J3231" i="6" s="1"/>
  <c r="H3232" i="6"/>
  <c r="J3232" i="6" s="1"/>
  <c r="H3233" i="6"/>
  <c r="J3233" i="6" s="1"/>
  <c r="H3234" i="6"/>
  <c r="J3234" i="6" s="1"/>
  <c r="H3235" i="6"/>
  <c r="J3235" i="6" s="1"/>
  <c r="H3236" i="6"/>
  <c r="J3236" i="6" s="1"/>
  <c r="H3237" i="6"/>
  <c r="J3237" i="6" s="1"/>
  <c r="H3238" i="6"/>
  <c r="J3238" i="6" s="1"/>
  <c r="H3239" i="6"/>
  <c r="J3239" i="6" s="1"/>
  <c r="H3240" i="6"/>
  <c r="J3240" i="6" s="1"/>
  <c r="H3241" i="6"/>
  <c r="J3241" i="6" s="1"/>
  <c r="H3242" i="6"/>
  <c r="J3242" i="6" s="1"/>
  <c r="H3243" i="6"/>
  <c r="J3243" i="6" s="1"/>
  <c r="H3244" i="6"/>
  <c r="J3244" i="6" s="1"/>
  <c r="H3245" i="6"/>
  <c r="J3245" i="6" s="1"/>
  <c r="H3246" i="6"/>
  <c r="J3246" i="6" s="1"/>
  <c r="H3247" i="6"/>
  <c r="J3247" i="6" s="1"/>
  <c r="H3248" i="6"/>
  <c r="J3248" i="6" s="1"/>
  <c r="H3249" i="6"/>
  <c r="J3249" i="6" s="1"/>
  <c r="H3250" i="6"/>
  <c r="J3250" i="6" s="1"/>
  <c r="H3251" i="6"/>
  <c r="J3251" i="6" s="1"/>
  <c r="H3252" i="6"/>
  <c r="J3252" i="6" s="1"/>
  <c r="H3253" i="6"/>
  <c r="J3253" i="6" s="1"/>
  <c r="H3254" i="6"/>
  <c r="J3254" i="6" s="1"/>
  <c r="H3255" i="6"/>
  <c r="J3255" i="6" s="1"/>
  <c r="H3256" i="6"/>
  <c r="J3256" i="6" s="1"/>
  <c r="H3257" i="6"/>
  <c r="J3257" i="6" s="1"/>
  <c r="H3258" i="6"/>
  <c r="J3258" i="6" s="1"/>
  <c r="H3259" i="6"/>
  <c r="J3259" i="6" s="1"/>
  <c r="H3260" i="6"/>
  <c r="J3260" i="6" s="1"/>
  <c r="H3261" i="6"/>
  <c r="J3261" i="6" s="1"/>
  <c r="H3262" i="6"/>
  <c r="J3262" i="6" s="1"/>
  <c r="H3263" i="6"/>
  <c r="J3263" i="6" s="1"/>
  <c r="H3264" i="6"/>
  <c r="J3264" i="6" s="1"/>
  <c r="H3265" i="6"/>
  <c r="J3265" i="6" s="1"/>
  <c r="H3266" i="6"/>
  <c r="J3266" i="6" s="1"/>
  <c r="H3267" i="6"/>
  <c r="J3267" i="6" s="1"/>
  <c r="H3268" i="6"/>
  <c r="J3268" i="6" s="1"/>
  <c r="H3269" i="6"/>
  <c r="J3269" i="6" s="1"/>
  <c r="H3270" i="6"/>
  <c r="J3270" i="6" s="1"/>
  <c r="H3271" i="6"/>
  <c r="J3271" i="6" s="1"/>
  <c r="H3272" i="6"/>
  <c r="J3272" i="6" s="1"/>
  <c r="H3273" i="6"/>
  <c r="J3273" i="6" s="1"/>
  <c r="H3274" i="6"/>
  <c r="J3274" i="6" s="1"/>
  <c r="H3275" i="6"/>
  <c r="J3275" i="6" s="1"/>
  <c r="H3276" i="6"/>
  <c r="J3276" i="6" s="1"/>
  <c r="H3277" i="6"/>
  <c r="J3277" i="6" s="1"/>
  <c r="H3278" i="6"/>
  <c r="J3278" i="6" s="1"/>
  <c r="H3279" i="6"/>
  <c r="J3279" i="6" s="1"/>
  <c r="H3280" i="6"/>
  <c r="J3280" i="6" s="1"/>
  <c r="H3281" i="6"/>
  <c r="J3281" i="6" s="1"/>
  <c r="H3282" i="6"/>
  <c r="J3282" i="6" s="1"/>
  <c r="H3283" i="6"/>
  <c r="J3283" i="6" s="1"/>
  <c r="H3284" i="6"/>
  <c r="J3284" i="6" s="1"/>
  <c r="H3285" i="6"/>
  <c r="J3285" i="6" s="1"/>
  <c r="H3286" i="6"/>
  <c r="J3286" i="6" s="1"/>
  <c r="H3287" i="6"/>
  <c r="J3287" i="6" s="1"/>
  <c r="H3288" i="6"/>
  <c r="J3288" i="6" s="1"/>
  <c r="H3289" i="6"/>
  <c r="J3289" i="6" s="1"/>
  <c r="H3290" i="6"/>
  <c r="J3290" i="6" s="1"/>
  <c r="H3291" i="6"/>
  <c r="J3291" i="6" s="1"/>
  <c r="H3292" i="6"/>
  <c r="J3292" i="6" s="1"/>
  <c r="H3293" i="6"/>
  <c r="J3293" i="6" s="1"/>
  <c r="H3294" i="6"/>
  <c r="J3294" i="6" s="1"/>
  <c r="H3295" i="6"/>
  <c r="J3295" i="6" s="1"/>
  <c r="H3296" i="6"/>
  <c r="J3296" i="6" s="1"/>
  <c r="H3297" i="6"/>
  <c r="J3297" i="6" s="1"/>
  <c r="H3298" i="6"/>
  <c r="J3298" i="6" s="1"/>
  <c r="H3299" i="6"/>
  <c r="J3299" i="6" s="1"/>
  <c r="H3300" i="6"/>
  <c r="J3300" i="6" s="1"/>
  <c r="H3301" i="6"/>
  <c r="J3301" i="6" s="1"/>
  <c r="H3302" i="6"/>
  <c r="J3302" i="6" s="1"/>
  <c r="H3303" i="6"/>
  <c r="J3303" i="6" s="1"/>
  <c r="H3304" i="6"/>
  <c r="J3304" i="6" s="1"/>
  <c r="H3305" i="6"/>
  <c r="J3305" i="6" s="1"/>
  <c r="H3306" i="6"/>
  <c r="J3306" i="6" s="1"/>
  <c r="H3307" i="6"/>
  <c r="J3307" i="6" s="1"/>
  <c r="H3308" i="6"/>
  <c r="J3308" i="6" s="1"/>
  <c r="H3309" i="6"/>
  <c r="J3309" i="6" s="1"/>
  <c r="H3310" i="6"/>
  <c r="J3310" i="6" s="1"/>
  <c r="H3311" i="6"/>
  <c r="J3311" i="6" s="1"/>
  <c r="H3312" i="6"/>
  <c r="J3312" i="6" s="1"/>
  <c r="H3313" i="6"/>
  <c r="J3313" i="6" s="1"/>
  <c r="H3314" i="6"/>
  <c r="J3314" i="6" s="1"/>
  <c r="H3315" i="6"/>
  <c r="J3315" i="6" s="1"/>
  <c r="H3316" i="6"/>
  <c r="J3316" i="6" s="1"/>
  <c r="H3317" i="6"/>
  <c r="J3317" i="6" s="1"/>
  <c r="H3318" i="6"/>
  <c r="J3318" i="6" s="1"/>
  <c r="H3319" i="6"/>
  <c r="J3319" i="6" s="1"/>
  <c r="H3320" i="6"/>
  <c r="J3320" i="6" s="1"/>
  <c r="H3321" i="6"/>
  <c r="J3321" i="6" s="1"/>
  <c r="H3322" i="6"/>
  <c r="J3322" i="6" s="1"/>
  <c r="H3323" i="6"/>
  <c r="J3323" i="6" s="1"/>
  <c r="H3324" i="6"/>
  <c r="J3324" i="6" s="1"/>
  <c r="H3325" i="6"/>
  <c r="J3325" i="6" s="1"/>
  <c r="H3326" i="6"/>
  <c r="J3326" i="6" s="1"/>
  <c r="H3327" i="6"/>
  <c r="J3327" i="6" s="1"/>
  <c r="H3328" i="6"/>
  <c r="J3328" i="6" s="1"/>
  <c r="H3329" i="6"/>
  <c r="J3329" i="6" s="1"/>
  <c r="H3330" i="6"/>
  <c r="J3330" i="6" s="1"/>
  <c r="H3331" i="6"/>
  <c r="J3331" i="6" s="1"/>
  <c r="H3332" i="6"/>
  <c r="J3332" i="6" s="1"/>
  <c r="H3333" i="6"/>
  <c r="J3333" i="6" s="1"/>
  <c r="H3334" i="6"/>
  <c r="J3334" i="6" s="1"/>
  <c r="H3335" i="6"/>
  <c r="J3335" i="6" s="1"/>
  <c r="H3336" i="6"/>
  <c r="J3336" i="6" s="1"/>
  <c r="H3337" i="6"/>
  <c r="J3337" i="6" s="1"/>
  <c r="H3338" i="6"/>
  <c r="J3338" i="6" s="1"/>
  <c r="H3339" i="6"/>
  <c r="J3339" i="6" s="1"/>
  <c r="H3340" i="6"/>
  <c r="J3340" i="6" s="1"/>
  <c r="H3341" i="6"/>
  <c r="J3341" i="6" s="1"/>
  <c r="H3342" i="6"/>
  <c r="J3342" i="6" s="1"/>
  <c r="H3343" i="6"/>
  <c r="J3343" i="6" s="1"/>
  <c r="H3344" i="6"/>
  <c r="J3344" i="6" s="1"/>
  <c r="H3345" i="6"/>
  <c r="J3345" i="6" s="1"/>
  <c r="H3346" i="6"/>
  <c r="J3346" i="6" s="1"/>
  <c r="H3347" i="6"/>
  <c r="J3347" i="6" s="1"/>
  <c r="H3348" i="6"/>
  <c r="J3348" i="6" s="1"/>
  <c r="H3349" i="6"/>
  <c r="J3349" i="6" s="1"/>
  <c r="H3350" i="6"/>
  <c r="J3350" i="6" s="1"/>
  <c r="H3351" i="6"/>
  <c r="J3351" i="6" s="1"/>
  <c r="H3352" i="6"/>
  <c r="J3352" i="6" s="1"/>
  <c r="H3353" i="6"/>
  <c r="J3353" i="6" s="1"/>
  <c r="H3354" i="6"/>
  <c r="J3354" i="6" s="1"/>
  <c r="H3355" i="6"/>
  <c r="J3355" i="6" s="1"/>
  <c r="H3356" i="6"/>
  <c r="J3356" i="6" s="1"/>
  <c r="H3357" i="6"/>
  <c r="J3357" i="6" s="1"/>
  <c r="H3358" i="6"/>
  <c r="J3358" i="6" s="1"/>
  <c r="H3359" i="6"/>
  <c r="J3359" i="6" s="1"/>
  <c r="H3360" i="6"/>
  <c r="J3360" i="6" s="1"/>
  <c r="H3361" i="6"/>
  <c r="J3361" i="6" s="1"/>
  <c r="H3362" i="6"/>
  <c r="J3362" i="6" s="1"/>
  <c r="H3363" i="6"/>
  <c r="J3363" i="6" s="1"/>
  <c r="H3364" i="6"/>
  <c r="J3364" i="6" s="1"/>
  <c r="H3365" i="6"/>
  <c r="J3365" i="6" s="1"/>
  <c r="H3366" i="6"/>
  <c r="J3366" i="6" s="1"/>
  <c r="H3367" i="6"/>
  <c r="J3367" i="6" s="1"/>
  <c r="H3368" i="6"/>
  <c r="J3368" i="6" s="1"/>
  <c r="H3369" i="6"/>
  <c r="J3369" i="6" s="1"/>
  <c r="H3370" i="6"/>
  <c r="J3370" i="6" s="1"/>
  <c r="H3371" i="6"/>
  <c r="J3371" i="6" s="1"/>
  <c r="H3372" i="6"/>
  <c r="J3372" i="6" s="1"/>
  <c r="H3373" i="6"/>
  <c r="J3373" i="6" s="1"/>
  <c r="H3374" i="6"/>
  <c r="J3374" i="6" s="1"/>
  <c r="H3375" i="6"/>
  <c r="J3375" i="6" s="1"/>
  <c r="H3376" i="6"/>
  <c r="J3376" i="6" s="1"/>
  <c r="H3377" i="6"/>
  <c r="J3377" i="6" s="1"/>
  <c r="H3378" i="6"/>
  <c r="J3378" i="6" s="1"/>
  <c r="H3379" i="6"/>
  <c r="J3379" i="6" s="1"/>
  <c r="H3380" i="6"/>
  <c r="J3380" i="6" s="1"/>
  <c r="H3381" i="6"/>
  <c r="J3381" i="6" s="1"/>
  <c r="H3382" i="6"/>
  <c r="J3382" i="6" s="1"/>
  <c r="H3383" i="6"/>
  <c r="J3383" i="6" s="1"/>
  <c r="H3384" i="6"/>
  <c r="J3384" i="6" s="1"/>
  <c r="H3385" i="6"/>
  <c r="J3385" i="6" s="1"/>
  <c r="H3386" i="6"/>
  <c r="J3386" i="6" s="1"/>
  <c r="H3387" i="6"/>
  <c r="J3387" i="6" s="1"/>
  <c r="H3388" i="6"/>
  <c r="J3388" i="6" s="1"/>
  <c r="H3389" i="6"/>
  <c r="J3389" i="6" s="1"/>
  <c r="H3390" i="6"/>
  <c r="J3390" i="6" s="1"/>
  <c r="H3391" i="6"/>
  <c r="J3391" i="6" s="1"/>
  <c r="H3392" i="6"/>
  <c r="J3392" i="6" s="1"/>
  <c r="H3393" i="6"/>
  <c r="J3393" i="6" s="1"/>
  <c r="H3394" i="6"/>
  <c r="J3394" i="6" s="1"/>
  <c r="H3395" i="6"/>
  <c r="J3395" i="6" s="1"/>
  <c r="H3396" i="6"/>
  <c r="J3396" i="6" s="1"/>
  <c r="H3397" i="6"/>
  <c r="J3397" i="6" s="1"/>
  <c r="H3398" i="6"/>
  <c r="J3398" i="6" s="1"/>
  <c r="H3399" i="6"/>
  <c r="J3399" i="6" s="1"/>
  <c r="H3400" i="6"/>
  <c r="J3400" i="6" s="1"/>
  <c r="H3401" i="6"/>
  <c r="J3401" i="6" s="1"/>
  <c r="H3402" i="6"/>
  <c r="J3402" i="6" s="1"/>
  <c r="H3403" i="6"/>
  <c r="J3403" i="6" s="1"/>
  <c r="H3404" i="6"/>
  <c r="J3404" i="6" s="1"/>
  <c r="H3405" i="6"/>
  <c r="J3405" i="6" s="1"/>
  <c r="H3406" i="6"/>
  <c r="J3406" i="6" s="1"/>
  <c r="H3407" i="6"/>
  <c r="J3407" i="6" s="1"/>
  <c r="H3408" i="6"/>
  <c r="J3408" i="6" s="1"/>
  <c r="H3409" i="6"/>
  <c r="J3409" i="6" s="1"/>
  <c r="H3410" i="6"/>
  <c r="J3410" i="6" s="1"/>
  <c r="H3411" i="6"/>
  <c r="J3411" i="6" s="1"/>
  <c r="H3412" i="6"/>
  <c r="J3412" i="6" s="1"/>
  <c r="H3413" i="6"/>
  <c r="J3413" i="6" s="1"/>
  <c r="H3414" i="6"/>
  <c r="J3414" i="6" s="1"/>
  <c r="H3415" i="6"/>
  <c r="J3415" i="6" s="1"/>
  <c r="H3416" i="6"/>
  <c r="J3416" i="6" s="1"/>
  <c r="H3417" i="6"/>
  <c r="J3417" i="6" s="1"/>
  <c r="H3418" i="6"/>
  <c r="J3418" i="6" s="1"/>
  <c r="H3419" i="6"/>
  <c r="J3419" i="6" s="1"/>
  <c r="H3420" i="6"/>
  <c r="J3420" i="6" s="1"/>
  <c r="H3421" i="6"/>
  <c r="J3421" i="6" s="1"/>
  <c r="H3422" i="6"/>
  <c r="J3422" i="6" s="1"/>
  <c r="H3423" i="6"/>
  <c r="J3423" i="6" s="1"/>
  <c r="H3424" i="6"/>
  <c r="J3424" i="6" s="1"/>
  <c r="H3425" i="6"/>
  <c r="J3425" i="6" s="1"/>
  <c r="H3426" i="6"/>
  <c r="J3426" i="6" s="1"/>
  <c r="H3427" i="6"/>
  <c r="J3427" i="6" s="1"/>
  <c r="H3428" i="6"/>
  <c r="J3428" i="6" s="1"/>
  <c r="H3429" i="6"/>
  <c r="J3429" i="6" s="1"/>
  <c r="H3430" i="6"/>
  <c r="J3430" i="6" s="1"/>
  <c r="H3431" i="6"/>
  <c r="J3431" i="6" s="1"/>
  <c r="H3432" i="6"/>
  <c r="J3432" i="6" s="1"/>
  <c r="H3433" i="6"/>
  <c r="J3433" i="6" s="1"/>
  <c r="H3434" i="6"/>
  <c r="J3434" i="6" s="1"/>
  <c r="H3435" i="6"/>
  <c r="J3435" i="6" s="1"/>
  <c r="H3436" i="6"/>
  <c r="J3436" i="6" s="1"/>
  <c r="H3437" i="6"/>
  <c r="J3437" i="6" s="1"/>
  <c r="H3438" i="6"/>
  <c r="J3438" i="6" s="1"/>
  <c r="H3439" i="6"/>
  <c r="J3439" i="6" s="1"/>
  <c r="H3440" i="6"/>
  <c r="J3440" i="6" s="1"/>
  <c r="H3441" i="6"/>
  <c r="J3441" i="6" s="1"/>
  <c r="H3442" i="6"/>
  <c r="J3442" i="6" s="1"/>
  <c r="H3443" i="6"/>
  <c r="J3443" i="6" s="1"/>
  <c r="H3444" i="6"/>
  <c r="J3444" i="6" s="1"/>
  <c r="H3445" i="6"/>
  <c r="J3445" i="6" s="1"/>
  <c r="H3446" i="6"/>
  <c r="J3446" i="6" s="1"/>
  <c r="H3447" i="6"/>
  <c r="J3447" i="6" s="1"/>
  <c r="H3448" i="6"/>
  <c r="J3448" i="6" s="1"/>
  <c r="H3449" i="6"/>
  <c r="J3449" i="6" s="1"/>
  <c r="H3450" i="6"/>
  <c r="J3450" i="6" s="1"/>
  <c r="H3451" i="6"/>
  <c r="J3451" i="6" s="1"/>
  <c r="H3452" i="6"/>
  <c r="J3452" i="6" s="1"/>
  <c r="H3453" i="6"/>
  <c r="J3453" i="6" s="1"/>
  <c r="H3454" i="6"/>
  <c r="J3454" i="6" s="1"/>
  <c r="H3455" i="6"/>
  <c r="J3455" i="6" s="1"/>
  <c r="H3456" i="6"/>
  <c r="J3456" i="6" s="1"/>
  <c r="H3457" i="6"/>
  <c r="J3457" i="6" s="1"/>
  <c r="H3458" i="6"/>
  <c r="J3458" i="6" s="1"/>
  <c r="H3459" i="6"/>
  <c r="J3459" i="6" s="1"/>
  <c r="H3460" i="6"/>
  <c r="J3460" i="6" s="1"/>
  <c r="H3461" i="6"/>
  <c r="J3461" i="6" s="1"/>
  <c r="H3462" i="6"/>
  <c r="J3462" i="6" s="1"/>
  <c r="H3463" i="6"/>
  <c r="J3463" i="6" s="1"/>
  <c r="H3464" i="6"/>
  <c r="J3464" i="6" s="1"/>
  <c r="H3465" i="6"/>
  <c r="J3465" i="6" s="1"/>
  <c r="H3466" i="6"/>
  <c r="J3466" i="6" s="1"/>
  <c r="H3467" i="6"/>
  <c r="J3467" i="6" s="1"/>
  <c r="H3468" i="6"/>
  <c r="J3468" i="6" s="1"/>
  <c r="H3469" i="6"/>
  <c r="J3469" i="6" s="1"/>
  <c r="H3470" i="6"/>
  <c r="J3470" i="6" s="1"/>
  <c r="H3471" i="6"/>
  <c r="J3471" i="6" s="1"/>
  <c r="H3472" i="6"/>
  <c r="J3472" i="6" s="1"/>
  <c r="H3473" i="6"/>
  <c r="J3473" i="6" s="1"/>
  <c r="H3474" i="6"/>
  <c r="J3474" i="6" s="1"/>
  <c r="H3475" i="6"/>
  <c r="J3475" i="6" s="1"/>
  <c r="H3476" i="6"/>
  <c r="J3476" i="6" s="1"/>
  <c r="H3477" i="6"/>
  <c r="J3477" i="6" s="1"/>
  <c r="H3478" i="6"/>
  <c r="J3478" i="6" s="1"/>
  <c r="H3479" i="6"/>
  <c r="J3479" i="6" s="1"/>
  <c r="H3480" i="6"/>
  <c r="J3480" i="6" s="1"/>
  <c r="H3481" i="6"/>
  <c r="J3481" i="6" s="1"/>
  <c r="H3482" i="6"/>
  <c r="J3482" i="6" s="1"/>
  <c r="H3483" i="6"/>
  <c r="J3483" i="6" s="1"/>
  <c r="H3484" i="6"/>
  <c r="J3484" i="6" s="1"/>
  <c r="H3485" i="6"/>
  <c r="J3485" i="6" s="1"/>
  <c r="H3486" i="6"/>
  <c r="J3486" i="6" s="1"/>
  <c r="H3487" i="6"/>
  <c r="J3487" i="6" s="1"/>
  <c r="H3488" i="6"/>
  <c r="J3488" i="6" s="1"/>
  <c r="H3489" i="6"/>
  <c r="J3489" i="6" s="1"/>
  <c r="H3490" i="6"/>
  <c r="J3490" i="6" s="1"/>
  <c r="H3491" i="6"/>
  <c r="J3491" i="6" s="1"/>
  <c r="H3492" i="6"/>
  <c r="J3492" i="6" s="1"/>
  <c r="H3493" i="6"/>
  <c r="J3493" i="6" s="1"/>
  <c r="H3494" i="6"/>
  <c r="J3494" i="6" s="1"/>
  <c r="H3495" i="6"/>
  <c r="J3495" i="6" s="1"/>
  <c r="H3496" i="6"/>
  <c r="J3496" i="6" s="1"/>
  <c r="H3497" i="6"/>
  <c r="J3497" i="6" s="1"/>
  <c r="H3498" i="6"/>
  <c r="J3498" i="6" s="1"/>
  <c r="H3499" i="6"/>
  <c r="J3499" i="6" s="1"/>
  <c r="H3500" i="6"/>
  <c r="J3500" i="6" s="1"/>
  <c r="H3501" i="6"/>
  <c r="J3501" i="6" s="1"/>
  <c r="H3502" i="6"/>
  <c r="J3502" i="6" s="1"/>
  <c r="H3503" i="6"/>
  <c r="J3503" i="6" s="1"/>
  <c r="H3504" i="6"/>
  <c r="J3504" i="6" s="1"/>
  <c r="H3505" i="6"/>
  <c r="J3505" i="6" s="1"/>
  <c r="H3506" i="6"/>
  <c r="J3506" i="6" s="1"/>
  <c r="H3507" i="6"/>
  <c r="J3507" i="6" s="1"/>
  <c r="H3508" i="6"/>
  <c r="J3508" i="6" s="1"/>
  <c r="H3509" i="6"/>
  <c r="J3509" i="6" s="1"/>
  <c r="H3510" i="6"/>
  <c r="J3510" i="6" s="1"/>
  <c r="H3511" i="6"/>
  <c r="J3511" i="6" s="1"/>
  <c r="H3512" i="6"/>
  <c r="J3512" i="6" s="1"/>
  <c r="H3513" i="6"/>
  <c r="J3513" i="6" s="1"/>
  <c r="H3514" i="6"/>
  <c r="J3514" i="6" s="1"/>
  <c r="H3515" i="6"/>
  <c r="J3515" i="6" s="1"/>
  <c r="H3516" i="6"/>
  <c r="J3516" i="6" s="1"/>
  <c r="H3517" i="6"/>
  <c r="J3517" i="6" s="1"/>
  <c r="H3518" i="6"/>
  <c r="J3518" i="6" s="1"/>
  <c r="H3519" i="6"/>
  <c r="J3519" i="6" s="1"/>
  <c r="H3520" i="6"/>
  <c r="J3520" i="6" s="1"/>
  <c r="H3521" i="6"/>
  <c r="J3521" i="6" s="1"/>
  <c r="H3522" i="6"/>
  <c r="J3522" i="6" s="1"/>
  <c r="H3523" i="6"/>
  <c r="J3523" i="6" s="1"/>
  <c r="H3524" i="6"/>
  <c r="J3524" i="6" s="1"/>
  <c r="H3525" i="6"/>
  <c r="J3525" i="6" s="1"/>
  <c r="H3526" i="6"/>
  <c r="J3526" i="6" s="1"/>
  <c r="H3527" i="6"/>
  <c r="J3527" i="6" s="1"/>
  <c r="H3528" i="6"/>
  <c r="J3528" i="6" s="1"/>
  <c r="H3529" i="6"/>
  <c r="J3529" i="6" s="1"/>
  <c r="H3530" i="6"/>
  <c r="J3530" i="6" s="1"/>
  <c r="H3531" i="6"/>
  <c r="J3531" i="6" s="1"/>
  <c r="H3532" i="6"/>
  <c r="J3532" i="6" s="1"/>
  <c r="H3533" i="6"/>
  <c r="J3533" i="6" s="1"/>
  <c r="H3534" i="6"/>
  <c r="J3534" i="6" s="1"/>
  <c r="H3535" i="6"/>
  <c r="J3535" i="6" s="1"/>
  <c r="H3536" i="6"/>
  <c r="J3536" i="6" s="1"/>
  <c r="H3537" i="6"/>
  <c r="J3537" i="6" s="1"/>
  <c r="H3538" i="6"/>
  <c r="J3538" i="6" s="1"/>
  <c r="H3539" i="6"/>
  <c r="J3539" i="6" s="1"/>
  <c r="H3540" i="6"/>
  <c r="J3540" i="6" s="1"/>
  <c r="H3541" i="6"/>
  <c r="J3541" i="6" s="1"/>
  <c r="H3542" i="6"/>
  <c r="J3542" i="6" s="1"/>
  <c r="H3543" i="6"/>
  <c r="J3543" i="6" s="1"/>
  <c r="H3544" i="6"/>
  <c r="J3544" i="6" s="1"/>
  <c r="H3545" i="6"/>
  <c r="J3545" i="6" s="1"/>
  <c r="H3546" i="6"/>
  <c r="J3546" i="6" s="1"/>
  <c r="H3547" i="6"/>
  <c r="J3547" i="6" s="1"/>
  <c r="H3548" i="6"/>
  <c r="J3548" i="6" s="1"/>
  <c r="H3549" i="6"/>
  <c r="J3549" i="6" s="1"/>
  <c r="H3550" i="6"/>
  <c r="J3550" i="6" s="1"/>
  <c r="H3551" i="6"/>
  <c r="J3551" i="6" s="1"/>
  <c r="H3552" i="6"/>
  <c r="J3552" i="6" s="1"/>
  <c r="H3553" i="6"/>
  <c r="J3553" i="6" s="1"/>
  <c r="H3554" i="6"/>
  <c r="J3554" i="6" s="1"/>
  <c r="H3555" i="6"/>
  <c r="J3555" i="6" s="1"/>
  <c r="H3556" i="6"/>
  <c r="J3556" i="6" s="1"/>
  <c r="H3557" i="6"/>
  <c r="J3557" i="6" s="1"/>
  <c r="H3558" i="6"/>
  <c r="J3558" i="6" s="1"/>
  <c r="H3559" i="6"/>
  <c r="J3559" i="6" s="1"/>
  <c r="H3560" i="6"/>
  <c r="J3560" i="6" s="1"/>
  <c r="H3561" i="6"/>
  <c r="J3561" i="6" s="1"/>
  <c r="H3562" i="6"/>
  <c r="J3562" i="6" s="1"/>
  <c r="H3563" i="6"/>
  <c r="J3563" i="6" s="1"/>
  <c r="H3564" i="6"/>
  <c r="J3564" i="6" s="1"/>
  <c r="H3565" i="6"/>
  <c r="J3565" i="6" s="1"/>
  <c r="H3566" i="6"/>
  <c r="J3566" i="6" s="1"/>
  <c r="H3567" i="6"/>
  <c r="J3567" i="6" s="1"/>
  <c r="H3568" i="6"/>
  <c r="J3568" i="6" s="1"/>
  <c r="H3569" i="6"/>
  <c r="J3569" i="6" s="1"/>
  <c r="H3570" i="6"/>
  <c r="J3570" i="6" s="1"/>
  <c r="H3571" i="6"/>
  <c r="J3571" i="6" s="1"/>
  <c r="H3572" i="6"/>
  <c r="J3572" i="6" s="1"/>
  <c r="H3573" i="6"/>
  <c r="J3573" i="6" s="1"/>
  <c r="H3574" i="6"/>
  <c r="J3574" i="6" s="1"/>
  <c r="H3575" i="6"/>
  <c r="J3575" i="6" s="1"/>
  <c r="H3576" i="6"/>
  <c r="J3576" i="6" s="1"/>
  <c r="H3577" i="6"/>
  <c r="J3577" i="6" s="1"/>
  <c r="H3578" i="6"/>
  <c r="J3578" i="6" s="1"/>
  <c r="H3579" i="6"/>
  <c r="J3579" i="6" s="1"/>
  <c r="H3580" i="6"/>
  <c r="J3580" i="6" s="1"/>
  <c r="H3581" i="6"/>
  <c r="J3581" i="6" s="1"/>
  <c r="H3582" i="6"/>
  <c r="J3582" i="6" s="1"/>
  <c r="H3583" i="6"/>
  <c r="J3583" i="6" s="1"/>
  <c r="H3584" i="6"/>
  <c r="J3584" i="6" s="1"/>
  <c r="H3585" i="6"/>
  <c r="J3585" i="6" s="1"/>
  <c r="H3586" i="6"/>
  <c r="J3586" i="6" s="1"/>
  <c r="H3587" i="6"/>
  <c r="J3587" i="6" s="1"/>
  <c r="H3588" i="6"/>
  <c r="J3588" i="6" s="1"/>
  <c r="H3589" i="6"/>
  <c r="J3589" i="6" s="1"/>
  <c r="H3590" i="6"/>
  <c r="J3590" i="6" s="1"/>
  <c r="H3591" i="6"/>
  <c r="J3591" i="6" s="1"/>
  <c r="H3592" i="6"/>
  <c r="J3592" i="6" s="1"/>
  <c r="H3593" i="6"/>
  <c r="J3593" i="6" s="1"/>
  <c r="H3594" i="6"/>
  <c r="J3594" i="6" s="1"/>
  <c r="H3595" i="6"/>
  <c r="J3595" i="6" s="1"/>
  <c r="H3596" i="6"/>
  <c r="J3596" i="6" s="1"/>
  <c r="H3597" i="6"/>
  <c r="J3597" i="6" s="1"/>
  <c r="H3598" i="6"/>
  <c r="J3598" i="6" s="1"/>
  <c r="H3599" i="6"/>
  <c r="J3599" i="6" s="1"/>
  <c r="H3600" i="6"/>
  <c r="J3600" i="6" s="1"/>
  <c r="H3601" i="6"/>
  <c r="J3601" i="6" s="1"/>
  <c r="H3602" i="6"/>
  <c r="J3602" i="6" s="1"/>
  <c r="H3603" i="6"/>
  <c r="J3603" i="6" s="1"/>
  <c r="H3604" i="6"/>
  <c r="J3604" i="6" s="1"/>
  <c r="H3605" i="6"/>
  <c r="J3605" i="6" s="1"/>
  <c r="H3606" i="6"/>
  <c r="J3606" i="6" s="1"/>
  <c r="H3607" i="6"/>
  <c r="J3607" i="6" s="1"/>
  <c r="H3608" i="6"/>
  <c r="J3608" i="6" s="1"/>
  <c r="H3609" i="6"/>
  <c r="J3609" i="6" s="1"/>
  <c r="H3610" i="6"/>
  <c r="J3610" i="6" s="1"/>
  <c r="H3611" i="6"/>
  <c r="J3611" i="6" s="1"/>
  <c r="H3612" i="6"/>
  <c r="J3612" i="6" s="1"/>
  <c r="H3613" i="6"/>
  <c r="J3613" i="6" s="1"/>
  <c r="H3614" i="6"/>
  <c r="J3614" i="6" s="1"/>
  <c r="H3615" i="6"/>
  <c r="J3615" i="6" s="1"/>
  <c r="H3616" i="6"/>
  <c r="J3616" i="6" s="1"/>
  <c r="H3617" i="6"/>
  <c r="J3617" i="6" s="1"/>
  <c r="H3618" i="6"/>
  <c r="J3618" i="6" s="1"/>
  <c r="H3619" i="6"/>
  <c r="J3619" i="6" s="1"/>
  <c r="H3620" i="6"/>
  <c r="J3620" i="6" s="1"/>
  <c r="H3621" i="6"/>
  <c r="J3621" i="6" s="1"/>
  <c r="H3622" i="6"/>
  <c r="J3622" i="6" s="1"/>
  <c r="H3623" i="6"/>
  <c r="J3623" i="6" s="1"/>
  <c r="H3624" i="6"/>
  <c r="J3624" i="6" s="1"/>
  <c r="H3625" i="6"/>
  <c r="J3625" i="6" s="1"/>
  <c r="H3626" i="6"/>
  <c r="J3626" i="6" s="1"/>
  <c r="H3627" i="6"/>
  <c r="J3627" i="6" s="1"/>
  <c r="H3628" i="6"/>
  <c r="J3628" i="6" s="1"/>
  <c r="H3629" i="6"/>
  <c r="J3629" i="6" s="1"/>
  <c r="H3630" i="6"/>
  <c r="J3630" i="6" s="1"/>
  <c r="H3631" i="6"/>
  <c r="J3631" i="6" s="1"/>
  <c r="H3632" i="6"/>
  <c r="J3632" i="6" s="1"/>
  <c r="H3633" i="6"/>
  <c r="J3633" i="6" s="1"/>
  <c r="H3634" i="6"/>
  <c r="J3634" i="6" s="1"/>
  <c r="H3635" i="6"/>
  <c r="J3635" i="6" s="1"/>
  <c r="H3636" i="6"/>
  <c r="J3636" i="6" s="1"/>
  <c r="H3637" i="6"/>
  <c r="J3637" i="6" s="1"/>
  <c r="H3638" i="6"/>
  <c r="J3638" i="6" s="1"/>
  <c r="H3639" i="6"/>
  <c r="J3639" i="6" s="1"/>
  <c r="H3640" i="6"/>
  <c r="J3640" i="6" s="1"/>
  <c r="H3641" i="6"/>
  <c r="J3641" i="6" s="1"/>
  <c r="H3642" i="6"/>
  <c r="J3642" i="6" s="1"/>
  <c r="H3643" i="6"/>
  <c r="J3643" i="6" s="1"/>
  <c r="H3644" i="6"/>
  <c r="J3644" i="6" s="1"/>
  <c r="H3645" i="6"/>
  <c r="J3645" i="6" s="1"/>
  <c r="H3646" i="6"/>
  <c r="J3646" i="6" s="1"/>
  <c r="H3647" i="6"/>
  <c r="J3647" i="6" s="1"/>
  <c r="H3648" i="6"/>
  <c r="J3648" i="6" s="1"/>
  <c r="H3649" i="6"/>
  <c r="J3649" i="6" s="1"/>
  <c r="H3650" i="6"/>
  <c r="J3650" i="6" s="1"/>
  <c r="H3651" i="6"/>
  <c r="J3651" i="6" s="1"/>
  <c r="H3652" i="6"/>
  <c r="J3652" i="6" s="1"/>
  <c r="H3653" i="6"/>
  <c r="J3653" i="6" s="1"/>
  <c r="H3654" i="6"/>
  <c r="J3654" i="6" s="1"/>
  <c r="H3655" i="6"/>
  <c r="J3655" i="6" s="1"/>
  <c r="H3656" i="6"/>
  <c r="J3656" i="6" s="1"/>
  <c r="H3657" i="6"/>
  <c r="J3657" i="6" s="1"/>
  <c r="H3658" i="6"/>
  <c r="J3658" i="6" s="1"/>
  <c r="H3659" i="6"/>
  <c r="J3659" i="6" s="1"/>
  <c r="H3660" i="6"/>
  <c r="J3660" i="6" s="1"/>
  <c r="H3661" i="6"/>
  <c r="J3661" i="6" s="1"/>
  <c r="H3662" i="6"/>
  <c r="J3662" i="6" s="1"/>
  <c r="H3663" i="6"/>
  <c r="J3663" i="6" s="1"/>
  <c r="H3664" i="6"/>
  <c r="J3664" i="6" s="1"/>
  <c r="H3665" i="6"/>
  <c r="J3665" i="6" s="1"/>
  <c r="H3666" i="6"/>
  <c r="J3666" i="6" s="1"/>
  <c r="H3667" i="6"/>
  <c r="J3667" i="6" s="1"/>
  <c r="H3668" i="6"/>
  <c r="J3668" i="6" s="1"/>
  <c r="H3669" i="6"/>
  <c r="J3669" i="6" s="1"/>
  <c r="H3670" i="6"/>
  <c r="J3670" i="6" s="1"/>
  <c r="H3671" i="6"/>
  <c r="J3671" i="6" s="1"/>
  <c r="H3672" i="6"/>
  <c r="J3672" i="6" s="1"/>
  <c r="H3673" i="6"/>
  <c r="J3673" i="6" s="1"/>
  <c r="H3674" i="6"/>
  <c r="J3674" i="6" s="1"/>
  <c r="H3675" i="6"/>
  <c r="J3675" i="6" s="1"/>
  <c r="H3676" i="6"/>
  <c r="J3676" i="6" s="1"/>
  <c r="H3677" i="6"/>
  <c r="J3677" i="6" s="1"/>
  <c r="H3678" i="6"/>
  <c r="J3678" i="6" s="1"/>
  <c r="H3679" i="6"/>
  <c r="J3679" i="6" s="1"/>
  <c r="H3680" i="6"/>
  <c r="J3680" i="6" s="1"/>
  <c r="H3681" i="6"/>
  <c r="J3681" i="6" s="1"/>
  <c r="H3682" i="6"/>
  <c r="J3682" i="6" s="1"/>
  <c r="H3683" i="6"/>
  <c r="J3683" i="6" s="1"/>
  <c r="H3684" i="6"/>
  <c r="J3684" i="6" s="1"/>
  <c r="H3685" i="6"/>
  <c r="J3685" i="6" s="1"/>
  <c r="H3686" i="6"/>
  <c r="J3686" i="6" s="1"/>
  <c r="H3687" i="6"/>
  <c r="J3687" i="6" s="1"/>
  <c r="H3688" i="6"/>
  <c r="J3688" i="6" s="1"/>
  <c r="H3689" i="6"/>
  <c r="J3689" i="6" s="1"/>
  <c r="H3690" i="6"/>
  <c r="J3690" i="6" s="1"/>
  <c r="H3691" i="6"/>
  <c r="J3691" i="6" s="1"/>
  <c r="H3692" i="6"/>
  <c r="J3692" i="6" s="1"/>
  <c r="H3693" i="6"/>
  <c r="J3693" i="6" s="1"/>
  <c r="H3694" i="6"/>
  <c r="J3694" i="6" s="1"/>
  <c r="H3695" i="6"/>
  <c r="J3695" i="6" s="1"/>
  <c r="H3696" i="6"/>
  <c r="J3696" i="6" s="1"/>
  <c r="H3697" i="6"/>
  <c r="J3697" i="6" s="1"/>
  <c r="H3698" i="6"/>
  <c r="J3698" i="6" s="1"/>
  <c r="H3699" i="6"/>
  <c r="J3699" i="6" s="1"/>
  <c r="H3700" i="6"/>
  <c r="J3700" i="6" s="1"/>
  <c r="H3701" i="6"/>
  <c r="J3701" i="6" s="1"/>
  <c r="H3702" i="6"/>
  <c r="J3702" i="6" s="1"/>
  <c r="H3703" i="6"/>
  <c r="J3703" i="6" s="1"/>
  <c r="H3704" i="6"/>
  <c r="J3704" i="6" s="1"/>
  <c r="H3705" i="6"/>
  <c r="J3705" i="6" s="1"/>
  <c r="H3706" i="6"/>
  <c r="J3706" i="6" s="1"/>
  <c r="H3707" i="6"/>
  <c r="J3707" i="6" s="1"/>
  <c r="H3708" i="6"/>
  <c r="J3708" i="6" s="1"/>
  <c r="H3709" i="6"/>
  <c r="J3709" i="6" s="1"/>
  <c r="H3710" i="6"/>
  <c r="J3710" i="6" s="1"/>
  <c r="H3711" i="6"/>
  <c r="J3711" i="6" s="1"/>
  <c r="H3712" i="6"/>
  <c r="J3712" i="6" s="1"/>
  <c r="H3713" i="6"/>
  <c r="J3713" i="6" s="1"/>
  <c r="H3714" i="6"/>
  <c r="J3714" i="6" s="1"/>
  <c r="H3715" i="6"/>
  <c r="J3715" i="6" s="1"/>
  <c r="H3716" i="6"/>
  <c r="J3716" i="6" s="1"/>
  <c r="H3717" i="6"/>
  <c r="J3717" i="6" s="1"/>
  <c r="H3718" i="6"/>
  <c r="J3718" i="6" s="1"/>
  <c r="H3719" i="6"/>
  <c r="J3719" i="6" s="1"/>
  <c r="H3720" i="6"/>
  <c r="J3720" i="6" s="1"/>
  <c r="H3721" i="6"/>
  <c r="J3721" i="6" s="1"/>
  <c r="H3722" i="6"/>
  <c r="J3722" i="6" s="1"/>
  <c r="H3723" i="6"/>
  <c r="J3723" i="6" s="1"/>
  <c r="H3724" i="6"/>
  <c r="J3724" i="6" s="1"/>
  <c r="H3725" i="6"/>
  <c r="J3725" i="6" s="1"/>
  <c r="H3726" i="6"/>
  <c r="J3726" i="6" s="1"/>
  <c r="H3727" i="6"/>
  <c r="J3727" i="6" s="1"/>
  <c r="H3728" i="6"/>
  <c r="J3728" i="6" s="1"/>
  <c r="H3729" i="6"/>
  <c r="J3729" i="6" s="1"/>
  <c r="H3730" i="6"/>
  <c r="J3730" i="6" s="1"/>
  <c r="H3731" i="6"/>
  <c r="J3731" i="6" s="1"/>
  <c r="H3732" i="6"/>
  <c r="J3732" i="6" s="1"/>
  <c r="H3733" i="6"/>
  <c r="J3733" i="6" s="1"/>
  <c r="H3734" i="6"/>
  <c r="J3734" i="6" s="1"/>
  <c r="H3735" i="6"/>
  <c r="J3735" i="6" s="1"/>
  <c r="H3736" i="6"/>
  <c r="J3736" i="6" s="1"/>
  <c r="H3737" i="6"/>
  <c r="J3737" i="6" s="1"/>
  <c r="H3738" i="6"/>
  <c r="J3738" i="6" s="1"/>
  <c r="H3739" i="6"/>
  <c r="J3739" i="6" s="1"/>
  <c r="H3740" i="6"/>
  <c r="J3740" i="6" s="1"/>
  <c r="H3741" i="6"/>
  <c r="J3741" i="6" s="1"/>
  <c r="H3742" i="6"/>
  <c r="J3742" i="6" s="1"/>
  <c r="H3743" i="6"/>
  <c r="J3743" i="6" s="1"/>
  <c r="H3744" i="6"/>
  <c r="J3744" i="6" s="1"/>
  <c r="H3745" i="6"/>
  <c r="J3745" i="6" s="1"/>
  <c r="H3746" i="6"/>
  <c r="J3746" i="6" s="1"/>
  <c r="H3747" i="6"/>
  <c r="J3747" i="6" s="1"/>
  <c r="H3748" i="6"/>
  <c r="J3748" i="6" s="1"/>
  <c r="H3749" i="6"/>
  <c r="J3749" i="6" s="1"/>
  <c r="H3750" i="6"/>
  <c r="J3750" i="6" s="1"/>
  <c r="H3751" i="6"/>
  <c r="J3751" i="6" s="1"/>
  <c r="H3752" i="6"/>
  <c r="J3752" i="6" s="1"/>
  <c r="H3753" i="6"/>
  <c r="J3753" i="6" s="1"/>
  <c r="H3754" i="6"/>
  <c r="J3754" i="6" s="1"/>
  <c r="H3755" i="6"/>
  <c r="J3755" i="6" s="1"/>
  <c r="H3756" i="6"/>
  <c r="J3756" i="6" s="1"/>
  <c r="H3757" i="6"/>
  <c r="J3757" i="6" s="1"/>
  <c r="H3758" i="6"/>
  <c r="J3758" i="6" s="1"/>
  <c r="H3759" i="6"/>
  <c r="J3759" i="6" s="1"/>
  <c r="H3760" i="6"/>
  <c r="J3760" i="6" s="1"/>
  <c r="H3761" i="6"/>
  <c r="J3761" i="6" s="1"/>
  <c r="H3762" i="6"/>
  <c r="J3762" i="6" s="1"/>
  <c r="H3763" i="6"/>
  <c r="J3763" i="6" s="1"/>
  <c r="H3764" i="6"/>
  <c r="J3764" i="6" s="1"/>
  <c r="H3765" i="6"/>
  <c r="J3765" i="6" s="1"/>
  <c r="H3766" i="6"/>
  <c r="J3766" i="6" s="1"/>
  <c r="H3767" i="6"/>
  <c r="J3767" i="6" s="1"/>
  <c r="H3768" i="6"/>
  <c r="J3768" i="6" s="1"/>
  <c r="H3769" i="6"/>
  <c r="J3769" i="6" s="1"/>
  <c r="H3770" i="6"/>
  <c r="J3770" i="6" s="1"/>
  <c r="H3771" i="6"/>
  <c r="J3771" i="6" s="1"/>
  <c r="H3772" i="6"/>
  <c r="J3772" i="6" s="1"/>
  <c r="H3773" i="6"/>
  <c r="J3773" i="6" s="1"/>
  <c r="H3774" i="6"/>
  <c r="J3774" i="6" s="1"/>
  <c r="H3775" i="6"/>
  <c r="J3775" i="6" s="1"/>
  <c r="H3776" i="6"/>
  <c r="J3776" i="6" s="1"/>
  <c r="H3777" i="6"/>
  <c r="J3777" i="6" s="1"/>
  <c r="H3778" i="6"/>
  <c r="J3778" i="6" s="1"/>
  <c r="H3779" i="6"/>
  <c r="J3779" i="6" s="1"/>
  <c r="H3780" i="6"/>
  <c r="J3780" i="6" s="1"/>
  <c r="H3781" i="6"/>
  <c r="J3781" i="6" s="1"/>
  <c r="H3782" i="6"/>
  <c r="J3782" i="6" s="1"/>
  <c r="H3783" i="6"/>
  <c r="J3783" i="6" s="1"/>
  <c r="H3784" i="6"/>
  <c r="J3784" i="6" s="1"/>
  <c r="H3785" i="6"/>
  <c r="J3785" i="6" s="1"/>
  <c r="H3786" i="6"/>
  <c r="J3786" i="6" s="1"/>
  <c r="H3787" i="6"/>
  <c r="J3787" i="6" s="1"/>
  <c r="H3788" i="6"/>
  <c r="J3788" i="6" s="1"/>
  <c r="H3789" i="6"/>
  <c r="J3789" i="6" s="1"/>
  <c r="H3790" i="6"/>
  <c r="J3790" i="6" s="1"/>
  <c r="H3791" i="6"/>
  <c r="J3791" i="6" s="1"/>
  <c r="H3792" i="6"/>
  <c r="J3792" i="6" s="1"/>
  <c r="H3793" i="6"/>
  <c r="J3793" i="6" s="1"/>
  <c r="H3794" i="6"/>
  <c r="J3794" i="6" s="1"/>
  <c r="H3795" i="6"/>
  <c r="J3795" i="6" s="1"/>
  <c r="H3796" i="6"/>
  <c r="J3796" i="6" s="1"/>
  <c r="H3797" i="6"/>
  <c r="J3797" i="6" s="1"/>
  <c r="H3798" i="6"/>
  <c r="J3798" i="6" s="1"/>
  <c r="H3799" i="6"/>
  <c r="J3799" i="6" s="1"/>
  <c r="H3800" i="6"/>
  <c r="J3800" i="6" s="1"/>
  <c r="H3801" i="6"/>
  <c r="J3801" i="6" s="1"/>
  <c r="H3802" i="6"/>
  <c r="J3802" i="6" s="1"/>
  <c r="H3803" i="6"/>
  <c r="J3803" i="6" s="1"/>
  <c r="H3804" i="6"/>
  <c r="J3804" i="6" s="1"/>
  <c r="H3805" i="6"/>
  <c r="J3805" i="6" s="1"/>
  <c r="H3806" i="6"/>
  <c r="J3806" i="6" s="1"/>
  <c r="H3807" i="6"/>
  <c r="J3807" i="6" s="1"/>
  <c r="H3808" i="6"/>
  <c r="J3808" i="6" s="1"/>
  <c r="H3809" i="6"/>
  <c r="J3809" i="6" s="1"/>
  <c r="H3810" i="6"/>
  <c r="J3810" i="6" s="1"/>
  <c r="H3811" i="6"/>
  <c r="J3811" i="6" s="1"/>
  <c r="H3812" i="6"/>
  <c r="J3812" i="6" s="1"/>
  <c r="H3813" i="6"/>
  <c r="J3813" i="6" s="1"/>
  <c r="H3814" i="6"/>
  <c r="J3814" i="6" s="1"/>
  <c r="H3815" i="6"/>
  <c r="J3815" i="6" s="1"/>
  <c r="H3816" i="6"/>
  <c r="J3816" i="6" s="1"/>
  <c r="H3817" i="6"/>
  <c r="J3817" i="6" s="1"/>
  <c r="H3818" i="6"/>
  <c r="J3818" i="6" s="1"/>
  <c r="H3819" i="6"/>
  <c r="J3819" i="6" s="1"/>
  <c r="H3820" i="6"/>
  <c r="J3820" i="6" s="1"/>
  <c r="H3821" i="6"/>
  <c r="J3821" i="6" s="1"/>
  <c r="H3822" i="6"/>
  <c r="J3822" i="6" s="1"/>
  <c r="H3823" i="6"/>
  <c r="J3823" i="6" s="1"/>
  <c r="H3824" i="6"/>
  <c r="J3824" i="6" s="1"/>
  <c r="H3825" i="6"/>
  <c r="J3825" i="6" s="1"/>
  <c r="H3826" i="6"/>
  <c r="J3826" i="6" s="1"/>
  <c r="H3827" i="6"/>
  <c r="J3827" i="6" s="1"/>
  <c r="H3828" i="6"/>
  <c r="J3828" i="6" s="1"/>
  <c r="H3829" i="6"/>
  <c r="J3829" i="6" s="1"/>
  <c r="H3830" i="6"/>
  <c r="J3830" i="6" s="1"/>
  <c r="H3831" i="6"/>
  <c r="J3831" i="6" s="1"/>
  <c r="H3832" i="6"/>
  <c r="J3832" i="6" s="1"/>
  <c r="H3833" i="6"/>
  <c r="J3833" i="6" s="1"/>
  <c r="H3834" i="6"/>
  <c r="J3834" i="6" s="1"/>
  <c r="H3835" i="6"/>
  <c r="J3835" i="6" s="1"/>
  <c r="H3836" i="6"/>
  <c r="J3836" i="6" s="1"/>
  <c r="H3837" i="6"/>
  <c r="J3837" i="6" s="1"/>
  <c r="H3838" i="6"/>
  <c r="J3838" i="6" s="1"/>
  <c r="H3839" i="6"/>
  <c r="J3839" i="6" s="1"/>
  <c r="H3840" i="6"/>
  <c r="J3840" i="6" s="1"/>
  <c r="H3841" i="6"/>
  <c r="J3841" i="6" s="1"/>
  <c r="H3842" i="6"/>
  <c r="J3842" i="6" s="1"/>
  <c r="H3843" i="6"/>
  <c r="J3843" i="6" s="1"/>
  <c r="H3844" i="6"/>
  <c r="J3844" i="6" s="1"/>
  <c r="H3845" i="6"/>
  <c r="J3845" i="6" s="1"/>
  <c r="H3846" i="6"/>
  <c r="J3846" i="6" s="1"/>
  <c r="H3847" i="6"/>
  <c r="J3847" i="6" s="1"/>
  <c r="H3848" i="6"/>
  <c r="J3848" i="6" s="1"/>
  <c r="H3849" i="6"/>
  <c r="J3849" i="6" s="1"/>
  <c r="H3850" i="6"/>
  <c r="J3850" i="6" s="1"/>
  <c r="H3851" i="6"/>
  <c r="J3851" i="6" s="1"/>
  <c r="H3852" i="6"/>
  <c r="J3852" i="6" s="1"/>
  <c r="H3853" i="6"/>
  <c r="J3853" i="6" s="1"/>
  <c r="H3854" i="6"/>
  <c r="J3854" i="6" s="1"/>
  <c r="H3855" i="6"/>
  <c r="J3855" i="6" s="1"/>
  <c r="H3856" i="6"/>
  <c r="J3856" i="6" s="1"/>
  <c r="H3857" i="6"/>
  <c r="J3857" i="6" s="1"/>
  <c r="H3858" i="6"/>
  <c r="J3858" i="6" s="1"/>
  <c r="H3859" i="6"/>
  <c r="J3859" i="6" s="1"/>
  <c r="H3860" i="6"/>
  <c r="J3860" i="6" s="1"/>
  <c r="H3861" i="6"/>
  <c r="J3861" i="6" s="1"/>
  <c r="H3862" i="6"/>
  <c r="J3862" i="6" s="1"/>
  <c r="H3863" i="6"/>
  <c r="J3863" i="6" s="1"/>
  <c r="H3864" i="6"/>
  <c r="J3864" i="6" s="1"/>
  <c r="H3865" i="6"/>
  <c r="J3865" i="6" s="1"/>
  <c r="H3866" i="6"/>
  <c r="J3866" i="6" s="1"/>
  <c r="H3867" i="6"/>
  <c r="J3867" i="6" s="1"/>
  <c r="H3868" i="6"/>
  <c r="J3868" i="6" s="1"/>
  <c r="H3869" i="6"/>
  <c r="J3869" i="6" s="1"/>
  <c r="H3870" i="6"/>
  <c r="J3870" i="6" s="1"/>
  <c r="H3871" i="6"/>
  <c r="J3871" i="6" s="1"/>
  <c r="H3872" i="6"/>
  <c r="J3872" i="6" s="1"/>
  <c r="H3873" i="6"/>
  <c r="J3873" i="6" s="1"/>
  <c r="H3874" i="6"/>
  <c r="J3874" i="6" s="1"/>
  <c r="H3875" i="6"/>
  <c r="J3875" i="6" s="1"/>
  <c r="H3876" i="6"/>
  <c r="J3876" i="6" s="1"/>
  <c r="H3877" i="6"/>
  <c r="J3877" i="6" s="1"/>
  <c r="H3878" i="6"/>
  <c r="J3878" i="6" s="1"/>
  <c r="H3879" i="6"/>
  <c r="J3879" i="6" s="1"/>
  <c r="H3880" i="6"/>
  <c r="J3880" i="6" s="1"/>
  <c r="H3881" i="6"/>
  <c r="J3881" i="6" s="1"/>
  <c r="H3882" i="6"/>
  <c r="J3882" i="6" s="1"/>
  <c r="H3883" i="6"/>
  <c r="J3883" i="6" s="1"/>
  <c r="H3884" i="6"/>
  <c r="J3884" i="6" s="1"/>
  <c r="H3885" i="6"/>
  <c r="J3885" i="6" s="1"/>
  <c r="H3886" i="6"/>
  <c r="J3886" i="6" s="1"/>
  <c r="H3887" i="6"/>
  <c r="J3887" i="6" s="1"/>
  <c r="H3888" i="6"/>
  <c r="J3888" i="6" s="1"/>
  <c r="H3889" i="6"/>
  <c r="J3889" i="6" s="1"/>
  <c r="H3890" i="6"/>
  <c r="J3890" i="6" s="1"/>
  <c r="H3891" i="6"/>
  <c r="J3891" i="6" s="1"/>
  <c r="H3892" i="6"/>
  <c r="J3892" i="6" s="1"/>
  <c r="H3893" i="6"/>
  <c r="J3893" i="6" s="1"/>
  <c r="H3894" i="6"/>
  <c r="J3894" i="6" s="1"/>
  <c r="H3895" i="6"/>
  <c r="J3895" i="6" s="1"/>
  <c r="H3896" i="6"/>
  <c r="J3896" i="6" s="1"/>
  <c r="H3897" i="6"/>
  <c r="J3897" i="6" s="1"/>
  <c r="H3898" i="6"/>
  <c r="J3898" i="6" s="1"/>
  <c r="H3899" i="6"/>
  <c r="J3899" i="6" s="1"/>
  <c r="H3900" i="6"/>
  <c r="J3900" i="6" s="1"/>
  <c r="H3901" i="6"/>
  <c r="J3901" i="6" s="1"/>
  <c r="H3902" i="6"/>
  <c r="J3902" i="6" s="1"/>
  <c r="H3903" i="6"/>
  <c r="J3903" i="6" s="1"/>
  <c r="H3904" i="6"/>
  <c r="J3904" i="6" s="1"/>
  <c r="H3905" i="6"/>
  <c r="J3905" i="6" s="1"/>
  <c r="H3906" i="6"/>
  <c r="J3906" i="6" s="1"/>
  <c r="H3907" i="6"/>
  <c r="J3907" i="6" s="1"/>
  <c r="H3908" i="6"/>
  <c r="J3908" i="6" s="1"/>
  <c r="H3909" i="6"/>
  <c r="J3909" i="6" s="1"/>
  <c r="H3910" i="6"/>
  <c r="J3910" i="6" s="1"/>
  <c r="H3911" i="6"/>
  <c r="J3911" i="6" s="1"/>
  <c r="H3912" i="6"/>
  <c r="J3912" i="6" s="1"/>
  <c r="H3913" i="6"/>
  <c r="J3913" i="6" s="1"/>
  <c r="H3914" i="6"/>
  <c r="J3914" i="6" s="1"/>
  <c r="H3915" i="6"/>
  <c r="J3915" i="6" s="1"/>
  <c r="H3916" i="6"/>
  <c r="J3916" i="6" s="1"/>
  <c r="H3917" i="6"/>
  <c r="J3917" i="6" s="1"/>
  <c r="H3918" i="6"/>
  <c r="J3918" i="6" s="1"/>
  <c r="H3919" i="6"/>
  <c r="J3919" i="6" s="1"/>
  <c r="H3920" i="6"/>
  <c r="J3920" i="6" s="1"/>
  <c r="H3921" i="6"/>
  <c r="J3921" i="6" s="1"/>
  <c r="H3922" i="6"/>
  <c r="J3922" i="6" s="1"/>
  <c r="H3923" i="6"/>
  <c r="J3923" i="6" s="1"/>
  <c r="H3924" i="6"/>
  <c r="J3924" i="6" s="1"/>
  <c r="H3925" i="6"/>
  <c r="J3925" i="6" s="1"/>
  <c r="H3926" i="6"/>
  <c r="J3926" i="6" s="1"/>
  <c r="H3927" i="6"/>
  <c r="J3927" i="6" s="1"/>
  <c r="H3928" i="6"/>
  <c r="J3928" i="6" s="1"/>
  <c r="H3929" i="6"/>
  <c r="J3929" i="6" s="1"/>
  <c r="H3930" i="6"/>
  <c r="J3930" i="6" s="1"/>
  <c r="H3931" i="6"/>
  <c r="J3931" i="6" s="1"/>
  <c r="H3932" i="6"/>
  <c r="J3932" i="6" s="1"/>
  <c r="H3933" i="6"/>
  <c r="J3933" i="6" s="1"/>
  <c r="H3934" i="6"/>
  <c r="J3934" i="6" s="1"/>
  <c r="H3935" i="6"/>
  <c r="J3935" i="6" s="1"/>
  <c r="H3936" i="6"/>
  <c r="J3936" i="6" s="1"/>
  <c r="H3937" i="6"/>
  <c r="J3937" i="6" s="1"/>
  <c r="H3938" i="6"/>
  <c r="J3938" i="6" s="1"/>
  <c r="H3939" i="6"/>
  <c r="J3939" i="6" s="1"/>
  <c r="H3940" i="6"/>
  <c r="J3940" i="6" s="1"/>
  <c r="H3941" i="6"/>
  <c r="J3941" i="6" s="1"/>
  <c r="H3942" i="6"/>
  <c r="J3942" i="6" s="1"/>
  <c r="H3943" i="6"/>
  <c r="J3943" i="6" s="1"/>
  <c r="H3944" i="6"/>
  <c r="J3944" i="6" s="1"/>
  <c r="H3945" i="6"/>
  <c r="J3945" i="6" s="1"/>
  <c r="H3946" i="6"/>
  <c r="J3946" i="6" s="1"/>
  <c r="H3947" i="6"/>
  <c r="J3947" i="6" s="1"/>
  <c r="H3948" i="6"/>
  <c r="J3948" i="6" s="1"/>
  <c r="H3949" i="6"/>
  <c r="J3949" i="6" s="1"/>
  <c r="H3950" i="6"/>
  <c r="J3950" i="6" s="1"/>
  <c r="H3951" i="6"/>
  <c r="J3951" i="6" s="1"/>
  <c r="H3952" i="6"/>
  <c r="J3952" i="6" s="1"/>
  <c r="H3953" i="6"/>
  <c r="J3953" i="6" s="1"/>
  <c r="H3954" i="6"/>
  <c r="J3954" i="6" s="1"/>
  <c r="H3955" i="6"/>
  <c r="J3955" i="6" s="1"/>
  <c r="H3956" i="6"/>
  <c r="J3956" i="6" s="1"/>
  <c r="H3957" i="6"/>
  <c r="J3957" i="6" s="1"/>
  <c r="H3958" i="6"/>
  <c r="J3958" i="6" s="1"/>
  <c r="H3959" i="6"/>
  <c r="J3959" i="6" s="1"/>
  <c r="H3960" i="6"/>
  <c r="J3960" i="6" s="1"/>
  <c r="H3961" i="6"/>
  <c r="J3961" i="6" s="1"/>
  <c r="H3962" i="6"/>
  <c r="J3962" i="6" s="1"/>
  <c r="H3963" i="6"/>
  <c r="J3963" i="6" s="1"/>
  <c r="H3964" i="6"/>
  <c r="J3964" i="6" s="1"/>
  <c r="H3965" i="6"/>
  <c r="J3965" i="6" s="1"/>
  <c r="H3966" i="6"/>
  <c r="J3966" i="6" s="1"/>
  <c r="H3967" i="6"/>
  <c r="J3967" i="6" s="1"/>
  <c r="H3968" i="6"/>
  <c r="J3968" i="6" s="1"/>
  <c r="H3969" i="6"/>
  <c r="J3969" i="6" s="1"/>
  <c r="H3970" i="6"/>
  <c r="J3970" i="6" s="1"/>
  <c r="H3971" i="6"/>
  <c r="J3971" i="6" s="1"/>
  <c r="H3972" i="6"/>
  <c r="J3972" i="6" s="1"/>
  <c r="H3973" i="6"/>
  <c r="J3973" i="6" s="1"/>
  <c r="H3974" i="6"/>
  <c r="J3974" i="6" s="1"/>
  <c r="H3975" i="6"/>
  <c r="J3975" i="6" s="1"/>
  <c r="H3976" i="6"/>
  <c r="J3976" i="6" s="1"/>
  <c r="H3977" i="6"/>
  <c r="J3977" i="6" s="1"/>
  <c r="H3978" i="6"/>
  <c r="J3978" i="6" s="1"/>
  <c r="H3979" i="6"/>
  <c r="J3979" i="6" s="1"/>
  <c r="H3980" i="6"/>
  <c r="J3980" i="6" s="1"/>
  <c r="H3981" i="6"/>
  <c r="J3981" i="6" s="1"/>
  <c r="H3982" i="6"/>
  <c r="J3982" i="6" s="1"/>
  <c r="H3983" i="6"/>
  <c r="J3983" i="6" s="1"/>
  <c r="H3984" i="6"/>
  <c r="J3984" i="6" s="1"/>
  <c r="H3985" i="6"/>
  <c r="J3985" i="6" s="1"/>
  <c r="H3986" i="6"/>
  <c r="J3986" i="6" s="1"/>
  <c r="H3987" i="6"/>
  <c r="J3987" i="6" s="1"/>
  <c r="H3988" i="6"/>
  <c r="J3988" i="6" s="1"/>
  <c r="H3989" i="6"/>
  <c r="J3989" i="6" s="1"/>
  <c r="H3990" i="6"/>
  <c r="J3990" i="6" s="1"/>
  <c r="H3991" i="6"/>
  <c r="J3991" i="6" s="1"/>
  <c r="H3992" i="6"/>
  <c r="J3992" i="6" s="1"/>
  <c r="H3993" i="6"/>
  <c r="J3993" i="6" s="1"/>
  <c r="H3994" i="6"/>
  <c r="J3994" i="6" s="1"/>
  <c r="H3995" i="6"/>
  <c r="J3995" i="6" s="1"/>
  <c r="H3996" i="6"/>
  <c r="J3996" i="6" s="1"/>
  <c r="H3997" i="6"/>
  <c r="J3997" i="6" s="1"/>
  <c r="H3998" i="6"/>
  <c r="J3998" i="6" s="1"/>
  <c r="H3999" i="6"/>
  <c r="J3999" i="6" s="1"/>
  <c r="H4000" i="6"/>
  <c r="J4000" i="6" s="1"/>
  <c r="H4001" i="6"/>
  <c r="J4001" i="6" s="1"/>
  <c r="H4002" i="6"/>
  <c r="J4002" i="6" s="1"/>
  <c r="H4003" i="6"/>
  <c r="J4003" i="6" s="1"/>
  <c r="H4004" i="6"/>
  <c r="J4004" i="6" s="1"/>
  <c r="H4005" i="6"/>
  <c r="J4005" i="6" s="1"/>
  <c r="H4006" i="6"/>
  <c r="J4006" i="6" s="1"/>
  <c r="H4007" i="6"/>
  <c r="J4007" i="6" s="1"/>
  <c r="H4008" i="6"/>
  <c r="J4008" i="6" s="1"/>
  <c r="H4009" i="6"/>
  <c r="J4009" i="6" s="1"/>
  <c r="H4010" i="6"/>
  <c r="J4010" i="6" s="1"/>
  <c r="H4011" i="6"/>
  <c r="J4011" i="6" s="1"/>
  <c r="H4012" i="6"/>
  <c r="J4012" i="6" s="1"/>
  <c r="H4013" i="6"/>
  <c r="J4013" i="6" s="1"/>
  <c r="H4014" i="6"/>
  <c r="J4014" i="6" s="1"/>
  <c r="H4015" i="6"/>
  <c r="J4015" i="6" s="1"/>
  <c r="H4016" i="6"/>
  <c r="J4016" i="6" s="1"/>
  <c r="H4017" i="6"/>
  <c r="J4017" i="6" s="1"/>
  <c r="H4018" i="6"/>
  <c r="J4018" i="6" s="1"/>
  <c r="H4019" i="6"/>
  <c r="J4019" i="6" s="1"/>
  <c r="H4020" i="6"/>
  <c r="J4020" i="6" s="1"/>
  <c r="H4021" i="6"/>
  <c r="J4021" i="6" s="1"/>
  <c r="H4022" i="6"/>
  <c r="J4022" i="6" s="1"/>
  <c r="H4023" i="6"/>
  <c r="J4023" i="6" s="1"/>
  <c r="H4024" i="6"/>
  <c r="J4024" i="6" s="1"/>
  <c r="H4025" i="6"/>
  <c r="J4025" i="6" s="1"/>
  <c r="H4026" i="6"/>
  <c r="J4026" i="6" s="1"/>
  <c r="H4027" i="6"/>
  <c r="J4027" i="6" s="1"/>
  <c r="H4028" i="6"/>
  <c r="J4028" i="6" s="1"/>
  <c r="H4029" i="6"/>
  <c r="J4029" i="6" s="1"/>
  <c r="H4030" i="6"/>
  <c r="J4030" i="6" s="1"/>
  <c r="H4031" i="6"/>
  <c r="J4031" i="6" s="1"/>
  <c r="H4032" i="6"/>
  <c r="J4032" i="6" s="1"/>
  <c r="H4033" i="6"/>
  <c r="J4033" i="6" s="1"/>
  <c r="H4034" i="6"/>
  <c r="J4034" i="6" s="1"/>
  <c r="H4035" i="6"/>
  <c r="J4035" i="6" s="1"/>
  <c r="H4036" i="6"/>
  <c r="J4036" i="6" s="1"/>
  <c r="H4037" i="6"/>
  <c r="J4037" i="6" s="1"/>
  <c r="H4038" i="6"/>
  <c r="J4038" i="6" s="1"/>
  <c r="H4039" i="6"/>
  <c r="J4039" i="6" s="1"/>
  <c r="H4040" i="6"/>
  <c r="J4040" i="6" s="1"/>
  <c r="H4041" i="6"/>
  <c r="J4041" i="6" s="1"/>
  <c r="H4042" i="6"/>
  <c r="J4042" i="6" s="1"/>
  <c r="H4043" i="6"/>
  <c r="J4043" i="6" s="1"/>
  <c r="H4044" i="6"/>
  <c r="J4044" i="6" s="1"/>
  <c r="H4045" i="6"/>
  <c r="J4045" i="6" s="1"/>
  <c r="H4046" i="6"/>
  <c r="J4046" i="6" s="1"/>
  <c r="H4047" i="6"/>
  <c r="J4047" i="6" s="1"/>
  <c r="H4048" i="6"/>
  <c r="J4048" i="6" s="1"/>
  <c r="H4049" i="6"/>
  <c r="J4049" i="6" s="1"/>
  <c r="H4050" i="6"/>
  <c r="J4050" i="6" s="1"/>
  <c r="H4051" i="6"/>
  <c r="J4051" i="6" s="1"/>
  <c r="H4052" i="6"/>
  <c r="J4052" i="6" s="1"/>
  <c r="H4053" i="6"/>
  <c r="J4053" i="6" s="1"/>
  <c r="H4054" i="6"/>
  <c r="J4054" i="6" s="1"/>
  <c r="H4055" i="6"/>
  <c r="J4055" i="6" s="1"/>
  <c r="H4056" i="6"/>
  <c r="J4056" i="6" s="1"/>
  <c r="H4057" i="6"/>
  <c r="J4057" i="6" s="1"/>
  <c r="H4058" i="6"/>
  <c r="J4058" i="6" s="1"/>
  <c r="H4059" i="6"/>
  <c r="J4059" i="6" s="1"/>
  <c r="H4060" i="6"/>
  <c r="J4060" i="6" s="1"/>
  <c r="H4061" i="6"/>
  <c r="J4061" i="6" s="1"/>
  <c r="H4062" i="6"/>
  <c r="J4062" i="6" s="1"/>
  <c r="H4063" i="6"/>
  <c r="J4063" i="6" s="1"/>
  <c r="H4064" i="6"/>
  <c r="J4064" i="6" s="1"/>
  <c r="H4065" i="6"/>
  <c r="J4065" i="6" s="1"/>
  <c r="H4066" i="6"/>
  <c r="J4066" i="6" s="1"/>
  <c r="H4067" i="6"/>
  <c r="J4067" i="6" s="1"/>
  <c r="H4068" i="6"/>
  <c r="J4068" i="6" s="1"/>
  <c r="H4069" i="6"/>
  <c r="J4069" i="6" s="1"/>
  <c r="H4070" i="6"/>
  <c r="J4070" i="6" s="1"/>
  <c r="H4071" i="6"/>
  <c r="J4071" i="6" s="1"/>
  <c r="H4072" i="6"/>
  <c r="J4072" i="6" s="1"/>
  <c r="H4073" i="6"/>
  <c r="J4073" i="6" s="1"/>
  <c r="H4074" i="6"/>
  <c r="J4074" i="6" s="1"/>
  <c r="H4075" i="6"/>
  <c r="J4075" i="6" s="1"/>
  <c r="H4076" i="6"/>
  <c r="J4076" i="6" s="1"/>
  <c r="H4077" i="6"/>
  <c r="J4077" i="6" s="1"/>
  <c r="H4078" i="6"/>
  <c r="J4078" i="6" s="1"/>
  <c r="H4079" i="6"/>
  <c r="J4079" i="6" s="1"/>
  <c r="H4080" i="6"/>
  <c r="J4080" i="6" s="1"/>
  <c r="H4081" i="6"/>
  <c r="J4081" i="6" s="1"/>
  <c r="H4082" i="6"/>
  <c r="J4082" i="6" s="1"/>
  <c r="H4083" i="6"/>
  <c r="J4083" i="6" s="1"/>
  <c r="H4084" i="6"/>
  <c r="J4084" i="6" s="1"/>
  <c r="H4085" i="6"/>
  <c r="J4085" i="6" s="1"/>
  <c r="H4086" i="6"/>
  <c r="J4086" i="6" s="1"/>
  <c r="H4087" i="6"/>
  <c r="J4087" i="6" s="1"/>
  <c r="H4088" i="6"/>
  <c r="J4088" i="6" s="1"/>
  <c r="H4089" i="6"/>
  <c r="J4089" i="6" s="1"/>
  <c r="H4090" i="6"/>
  <c r="J4090" i="6" s="1"/>
  <c r="H4091" i="6"/>
  <c r="J4091" i="6" s="1"/>
  <c r="H4092" i="6"/>
  <c r="J4092" i="6" s="1"/>
  <c r="H4093" i="6"/>
  <c r="J4093" i="6" s="1"/>
  <c r="H4094" i="6"/>
  <c r="J4094" i="6" s="1"/>
  <c r="H4095" i="6"/>
  <c r="J4095" i="6" s="1"/>
  <c r="H4096" i="6"/>
  <c r="J4096" i="6" s="1"/>
  <c r="H4097" i="6"/>
  <c r="J4097" i="6" s="1"/>
  <c r="H4098" i="6"/>
  <c r="J4098" i="6" s="1"/>
  <c r="H4099" i="6"/>
  <c r="J4099" i="6" s="1"/>
  <c r="H4100" i="6"/>
  <c r="J4100" i="6" s="1"/>
  <c r="H4101" i="6"/>
  <c r="J4101" i="6" s="1"/>
  <c r="H4102" i="6"/>
  <c r="J4102" i="6" s="1"/>
  <c r="H4103" i="6"/>
  <c r="J4103" i="6" s="1"/>
  <c r="H4104" i="6"/>
  <c r="J4104" i="6" s="1"/>
  <c r="H4105" i="6"/>
  <c r="J4105" i="6" s="1"/>
  <c r="H4106" i="6"/>
  <c r="J4106" i="6" s="1"/>
  <c r="H4107" i="6"/>
  <c r="J4107" i="6" s="1"/>
  <c r="H4108" i="6"/>
  <c r="J4108" i="6" s="1"/>
  <c r="H4109" i="6"/>
  <c r="J4109" i="6" s="1"/>
  <c r="H4110" i="6"/>
  <c r="J4110" i="6" s="1"/>
  <c r="H4111" i="6"/>
  <c r="J4111" i="6" s="1"/>
  <c r="H4112" i="6"/>
  <c r="J4112" i="6" s="1"/>
  <c r="H4113" i="6"/>
  <c r="J4113" i="6" s="1"/>
  <c r="H4114" i="6"/>
  <c r="J4114" i="6" s="1"/>
  <c r="H4115" i="6"/>
  <c r="J4115" i="6" s="1"/>
  <c r="H4116" i="6"/>
  <c r="J4116" i="6" s="1"/>
  <c r="H4117" i="6"/>
  <c r="J4117" i="6" s="1"/>
  <c r="H4118" i="6"/>
  <c r="J4118" i="6" s="1"/>
  <c r="H4119" i="6"/>
  <c r="J4119" i="6" s="1"/>
  <c r="H4120" i="6"/>
  <c r="J4120" i="6" s="1"/>
  <c r="H4121" i="6"/>
  <c r="J4121" i="6" s="1"/>
  <c r="H4122" i="6"/>
  <c r="J4122" i="6" s="1"/>
  <c r="H4123" i="6"/>
  <c r="J4123" i="6" s="1"/>
  <c r="H4124" i="6"/>
  <c r="J4124" i="6" s="1"/>
  <c r="H4125" i="6"/>
  <c r="J4125" i="6" s="1"/>
  <c r="H4126" i="6"/>
  <c r="J4126" i="6" s="1"/>
  <c r="H4127" i="6"/>
  <c r="J4127" i="6" s="1"/>
  <c r="H4128" i="6"/>
  <c r="J4128" i="6" s="1"/>
  <c r="H4129" i="6"/>
  <c r="J4129" i="6" s="1"/>
  <c r="H4130" i="6"/>
  <c r="J4130" i="6" s="1"/>
  <c r="H4131" i="6"/>
  <c r="J4131" i="6" s="1"/>
  <c r="H4132" i="6"/>
  <c r="J4132" i="6" s="1"/>
  <c r="H4133" i="6"/>
  <c r="J4133" i="6" s="1"/>
  <c r="H4134" i="6"/>
  <c r="J4134" i="6" s="1"/>
  <c r="H4135" i="6"/>
  <c r="J4135" i="6" s="1"/>
  <c r="H4136" i="6"/>
  <c r="J4136" i="6" s="1"/>
  <c r="H4137" i="6"/>
  <c r="J4137" i="6" s="1"/>
  <c r="H4138" i="6"/>
  <c r="J4138" i="6" s="1"/>
  <c r="H4139" i="6"/>
  <c r="J4139" i="6" s="1"/>
  <c r="H4140" i="6"/>
  <c r="J4140" i="6" s="1"/>
  <c r="H4141" i="6"/>
  <c r="J4141" i="6" s="1"/>
  <c r="H4142" i="6"/>
  <c r="J4142" i="6" s="1"/>
  <c r="H4143" i="6"/>
  <c r="J4143" i="6" s="1"/>
  <c r="H4144" i="6"/>
  <c r="J4144" i="6" s="1"/>
  <c r="H4145" i="6"/>
  <c r="J4145" i="6" s="1"/>
  <c r="H4146" i="6"/>
  <c r="J4146" i="6" s="1"/>
  <c r="H4147" i="6"/>
  <c r="J4147" i="6" s="1"/>
  <c r="H4148" i="6"/>
  <c r="J4148" i="6" s="1"/>
  <c r="H4149" i="6"/>
  <c r="J4149" i="6" s="1"/>
  <c r="H4150" i="6"/>
  <c r="J4150" i="6" s="1"/>
  <c r="H4151" i="6"/>
  <c r="J4151" i="6" s="1"/>
  <c r="H4152" i="6"/>
  <c r="J4152" i="6" s="1"/>
  <c r="H4153" i="6"/>
  <c r="J4153" i="6" s="1"/>
  <c r="H4154" i="6"/>
  <c r="J4154" i="6" s="1"/>
  <c r="H4155" i="6"/>
  <c r="J4155" i="6" s="1"/>
  <c r="H4156" i="6"/>
  <c r="J4156" i="6" s="1"/>
  <c r="H4157" i="6"/>
  <c r="J4157" i="6" s="1"/>
  <c r="H4158" i="6"/>
  <c r="J4158" i="6" s="1"/>
  <c r="H4159" i="6"/>
  <c r="J4159" i="6" s="1"/>
  <c r="H4160" i="6"/>
  <c r="J4160" i="6" s="1"/>
  <c r="H4161" i="6"/>
  <c r="J4161" i="6" s="1"/>
  <c r="H4162" i="6"/>
  <c r="J4162" i="6" s="1"/>
  <c r="H4163" i="6"/>
  <c r="J4163" i="6" s="1"/>
  <c r="H4164" i="6"/>
  <c r="J4164" i="6" s="1"/>
  <c r="H4165" i="6"/>
  <c r="J4165" i="6" s="1"/>
  <c r="H4166" i="6"/>
  <c r="J4166" i="6" s="1"/>
  <c r="H4167" i="6"/>
  <c r="J4167" i="6" s="1"/>
  <c r="H4168" i="6"/>
  <c r="J4168" i="6" s="1"/>
  <c r="H4169" i="6"/>
  <c r="J4169" i="6" s="1"/>
  <c r="H4170" i="6"/>
  <c r="J4170" i="6" s="1"/>
  <c r="H4171" i="6"/>
  <c r="J4171" i="6" s="1"/>
  <c r="H4172" i="6"/>
  <c r="J4172" i="6" s="1"/>
  <c r="H4173" i="6"/>
  <c r="J4173" i="6" s="1"/>
  <c r="H4174" i="6"/>
  <c r="J4174" i="6" s="1"/>
  <c r="H4175" i="6"/>
  <c r="J4175" i="6" s="1"/>
  <c r="H4176" i="6"/>
  <c r="J4176" i="6" s="1"/>
  <c r="H4177" i="6"/>
  <c r="J4177" i="6" s="1"/>
  <c r="H4178" i="6"/>
  <c r="J4178" i="6" s="1"/>
  <c r="H4179" i="6"/>
  <c r="J4179" i="6" s="1"/>
  <c r="H4180" i="6"/>
  <c r="J4180" i="6" s="1"/>
  <c r="H4181" i="6"/>
  <c r="J4181" i="6" s="1"/>
  <c r="H4182" i="6"/>
  <c r="J4182" i="6" s="1"/>
  <c r="H4183" i="6"/>
  <c r="J4183" i="6" s="1"/>
  <c r="H4184" i="6"/>
  <c r="J4184" i="6" s="1"/>
  <c r="H4185" i="6"/>
  <c r="J4185" i="6" s="1"/>
  <c r="H4186" i="6"/>
  <c r="J4186" i="6" s="1"/>
  <c r="H4187" i="6"/>
  <c r="J4187" i="6" s="1"/>
  <c r="H4188" i="6"/>
  <c r="J4188" i="6" s="1"/>
  <c r="H4189" i="6"/>
  <c r="J4189" i="6" s="1"/>
  <c r="H4190" i="6"/>
  <c r="J4190" i="6" s="1"/>
  <c r="H4191" i="6"/>
  <c r="J4191" i="6" s="1"/>
  <c r="H4192" i="6"/>
  <c r="J4192" i="6" s="1"/>
  <c r="H4193" i="6"/>
  <c r="J4193" i="6" s="1"/>
  <c r="H4194" i="6"/>
  <c r="J4194" i="6" s="1"/>
  <c r="H4195" i="6"/>
  <c r="J4195" i="6" s="1"/>
  <c r="H4196" i="6"/>
  <c r="J4196" i="6" s="1"/>
  <c r="H4197" i="6"/>
  <c r="J4197" i="6" s="1"/>
  <c r="H4198" i="6"/>
  <c r="J4198" i="6" s="1"/>
  <c r="H4199" i="6"/>
  <c r="J4199" i="6" s="1"/>
  <c r="H4200" i="6"/>
  <c r="J4200" i="6" s="1"/>
  <c r="H4201" i="6"/>
  <c r="J4201" i="6" s="1"/>
  <c r="H4202" i="6"/>
  <c r="J4202" i="6" s="1"/>
  <c r="H4203" i="6"/>
  <c r="J4203" i="6" s="1"/>
  <c r="H4204" i="6"/>
  <c r="J4204" i="6" s="1"/>
  <c r="H4205" i="6"/>
  <c r="J4205" i="6" s="1"/>
  <c r="H4206" i="6"/>
  <c r="J4206" i="6" s="1"/>
  <c r="H4207" i="6"/>
  <c r="J4207" i="6" s="1"/>
  <c r="H4208" i="6"/>
  <c r="J4208" i="6" s="1"/>
  <c r="H4209" i="6"/>
  <c r="J4209" i="6" s="1"/>
  <c r="H4210" i="6"/>
  <c r="J4210" i="6" s="1"/>
  <c r="H4211" i="6"/>
  <c r="J4211" i="6" s="1"/>
  <c r="H4212" i="6"/>
  <c r="J4212" i="6" s="1"/>
  <c r="H4213" i="6"/>
  <c r="J4213" i="6" s="1"/>
  <c r="H4214" i="6"/>
  <c r="J4214" i="6" s="1"/>
  <c r="H4215" i="6"/>
  <c r="J4215" i="6" s="1"/>
  <c r="H4216" i="6"/>
  <c r="J4216" i="6" s="1"/>
  <c r="H4217" i="6"/>
  <c r="J4217" i="6" s="1"/>
  <c r="H4218" i="6"/>
  <c r="J4218" i="6" s="1"/>
  <c r="H4219" i="6"/>
  <c r="J4219" i="6" s="1"/>
  <c r="H4220" i="6"/>
  <c r="J4220" i="6" s="1"/>
  <c r="H4221" i="6"/>
  <c r="J4221" i="6" s="1"/>
  <c r="H4222" i="6"/>
  <c r="J4222" i="6" s="1"/>
  <c r="H4223" i="6"/>
  <c r="J4223" i="6" s="1"/>
  <c r="H4224" i="6"/>
  <c r="J4224" i="6" s="1"/>
  <c r="H4225" i="6"/>
  <c r="J4225" i="6" s="1"/>
  <c r="H4226" i="6"/>
  <c r="J4226" i="6" s="1"/>
  <c r="H4227" i="6"/>
  <c r="J4227" i="6" s="1"/>
  <c r="H4228" i="6"/>
  <c r="J4228" i="6" s="1"/>
  <c r="H4229" i="6"/>
  <c r="J4229" i="6" s="1"/>
  <c r="H4230" i="6"/>
  <c r="J4230" i="6" s="1"/>
  <c r="H4231" i="6"/>
  <c r="J4231" i="6" s="1"/>
  <c r="H4232" i="6"/>
  <c r="J4232" i="6" s="1"/>
  <c r="H4233" i="6"/>
  <c r="J4233" i="6" s="1"/>
  <c r="H4234" i="6"/>
  <c r="J4234" i="6" s="1"/>
  <c r="H4235" i="6"/>
  <c r="J4235" i="6" s="1"/>
  <c r="H4236" i="6"/>
  <c r="J4236" i="6" s="1"/>
  <c r="H4237" i="6"/>
  <c r="J4237" i="6" s="1"/>
  <c r="H4238" i="6"/>
  <c r="J4238" i="6" s="1"/>
  <c r="H4239" i="6"/>
  <c r="J4239" i="6" s="1"/>
  <c r="H4240" i="6"/>
  <c r="J4240" i="6" s="1"/>
  <c r="H4241" i="6"/>
  <c r="J4241" i="6" s="1"/>
  <c r="H4242" i="6"/>
  <c r="J4242" i="6" s="1"/>
  <c r="H4243" i="6"/>
  <c r="J4243" i="6" s="1"/>
  <c r="H4244" i="6"/>
  <c r="J4244" i="6" s="1"/>
  <c r="H4245" i="6"/>
  <c r="J4245" i="6" s="1"/>
  <c r="H4246" i="6"/>
  <c r="J4246" i="6" s="1"/>
  <c r="H4247" i="6"/>
  <c r="J4247" i="6" s="1"/>
  <c r="H4248" i="6"/>
  <c r="J4248" i="6" s="1"/>
  <c r="H4249" i="6"/>
  <c r="J4249" i="6" s="1"/>
  <c r="H4250" i="6"/>
  <c r="J4250" i="6" s="1"/>
  <c r="H4251" i="6"/>
  <c r="J4251" i="6" s="1"/>
  <c r="H4252" i="6"/>
  <c r="J4252" i="6" s="1"/>
  <c r="H4253" i="6"/>
  <c r="J4253" i="6" s="1"/>
  <c r="H4254" i="6"/>
  <c r="J4254" i="6" s="1"/>
  <c r="H4255" i="6"/>
  <c r="J4255" i="6" s="1"/>
  <c r="H4256" i="6"/>
  <c r="J4256" i="6" s="1"/>
  <c r="H4257" i="6"/>
  <c r="J4257" i="6" s="1"/>
  <c r="H4258" i="6"/>
  <c r="J4258" i="6" s="1"/>
  <c r="H4259" i="6"/>
  <c r="J4259" i="6" s="1"/>
  <c r="H4260" i="6"/>
  <c r="J4260" i="6" s="1"/>
  <c r="H4261" i="6"/>
  <c r="J4261" i="6" s="1"/>
  <c r="H4262" i="6"/>
  <c r="J4262" i="6" s="1"/>
  <c r="H4263" i="6"/>
  <c r="J4263" i="6" s="1"/>
  <c r="H4264" i="6"/>
  <c r="J4264" i="6" s="1"/>
  <c r="H4265" i="6"/>
  <c r="J4265" i="6" s="1"/>
  <c r="H4266" i="6"/>
  <c r="J4266" i="6" s="1"/>
  <c r="H4267" i="6"/>
  <c r="J4267" i="6" s="1"/>
  <c r="H4268" i="6"/>
  <c r="J4268" i="6" s="1"/>
  <c r="H4269" i="6"/>
  <c r="J4269" i="6" s="1"/>
  <c r="H4270" i="6"/>
  <c r="J4270" i="6" s="1"/>
  <c r="H4271" i="6"/>
  <c r="J4271" i="6" s="1"/>
  <c r="H4272" i="6"/>
  <c r="J4272" i="6" s="1"/>
  <c r="H4273" i="6"/>
  <c r="J4273" i="6" s="1"/>
  <c r="H4274" i="6"/>
  <c r="J4274" i="6" s="1"/>
  <c r="H4275" i="6"/>
  <c r="J4275" i="6" s="1"/>
  <c r="H4276" i="6"/>
  <c r="J4276" i="6" s="1"/>
  <c r="H4277" i="6"/>
  <c r="J4277" i="6" s="1"/>
  <c r="H4278" i="6"/>
  <c r="J4278" i="6" s="1"/>
  <c r="H4279" i="6"/>
  <c r="J4279" i="6" s="1"/>
  <c r="H4280" i="6"/>
  <c r="J4280" i="6" s="1"/>
  <c r="H4281" i="6"/>
  <c r="J4281" i="6" s="1"/>
  <c r="H4282" i="6"/>
  <c r="J4282" i="6" s="1"/>
  <c r="H4283" i="6"/>
  <c r="J4283" i="6" s="1"/>
  <c r="H4284" i="6"/>
  <c r="J4284" i="6" s="1"/>
  <c r="H4285" i="6"/>
  <c r="J4285" i="6" s="1"/>
  <c r="H4286" i="6"/>
  <c r="J4286" i="6" s="1"/>
  <c r="H4287" i="6"/>
  <c r="J4287" i="6" s="1"/>
  <c r="H4288" i="6"/>
  <c r="J4288" i="6" s="1"/>
  <c r="H4289" i="6"/>
  <c r="J4289" i="6" s="1"/>
  <c r="H4290" i="6"/>
  <c r="J4290" i="6" s="1"/>
  <c r="H4291" i="6"/>
  <c r="J4291" i="6" s="1"/>
  <c r="H4292" i="6"/>
  <c r="J4292" i="6" s="1"/>
  <c r="H4293" i="6"/>
  <c r="J4293" i="6" s="1"/>
  <c r="H4294" i="6"/>
  <c r="J4294" i="6" s="1"/>
  <c r="H4295" i="6"/>
  <c r="J4295" i="6" s="1"/>
  <c r="H4296" i="6"/>
  <c r="J4296" i="6" s="1"/>
  <c r="H4297" i="6"/>
  <c r="J4297" i="6" s="1"/>
  <c r="H4298" i="6"/>
  <c r="J4298" i="6" s="1"/>
  <c r="H4299" i="6"/>
  <c r="J4299" i="6" s="1"/>
  <c r="H4300" i="6"/>
  <c r="J4300" i="6" s="1"/>
  <c r="H4301" i="6"/>
  <c r="J4301" i="6" s="1"/>
  <c r="H4302" i="6"/>
  <c r="J4302" i="6" s="1"/>
  <c r="H4303" i="6"/>
  <c r="J4303" i="6" s="1"/>
  <c r="H4304" i="6"/>
  <c r="J4304" i="6" s="1"/>
  <c r="H4305" i="6"/>
  <c r="J4305" i="6" s="1"/>
  <c r="H4306" i="6"/>
  <c r="J4306" i="6" s="1"/>
  <c r="H4307" i="6"/>
  <c r="J4307" i="6" s="1"/>
  <c r="H4308" i="6"/>
  <c r="J4308" i="6" s="1"/>
  <c r="H4309" i="6"/>
  <c r="J4309" i="6" s="1"/>
  <c r="H4310" i="6"/>
  <c r="J4310" i="6" s="1"/>
  <c r="H4311" i="6"/>
  <c r="J4311" i="6" s="1"/>
  <c r="H4312" i="6"/>
  <c r="J4312" i="6" s="1"/>
  <c r="H4313" i="6"/>
  <c r="J4313" i="6" s="1"/>
  <c r="H4314" i="6"/>
  <c r="J4314" i="6" s="1"/>
  <c r="H4315" i="6"/>
  <c r="J4315" i="6" s="1"/>
  <c r="H4316" i="6"/>
  <c r="J4316" i="6" s="1"/>
  <c r="H4317" i="6"/>
  <c r="J4317" i="6" s="1"/>
  <c r="H4318" i="6"/>
  <c r="J4318" i="6" s="1"/>
  <c r="H4319" i="6"/>
  <c r="J4319" i="6" s="1"/>
  <c r="H4320" i="6"/>
  <c r="J4320" i="6" s="1"/>
  <c r="H4321" i="6"/>
  <c r="J4321" i="6" s="1"/>
  <c r="H4322" i="6"/>
  <c r="J4322" i="6" s="1"/>
  <c r="H4323" i="6"/>
  <c r="J4323" i="6" s="1"/>
  <c r="H4324" i="6"/>
  <c r="J4324" i="6" s="1"/>
  <c r="H4325" i="6"/>
  <c r="J4325" i="6" s="1"/>
  <c r="H4326" i="6"/>
  <c r="J4326" i="6" s="1"/>
  <c r="H4327" i="6"/>
  <c r="J4327" i="6" s="1"/>
  <c r="H4328" i="6"/>
  <c r="J4328" i="6" s="1"/>
  <c r="H4329" i="6"/>
  <c r="J4329" i="6" s="1"/>
  <c r="H4330" i="6"/>
  <c r="J4330" i="6" s="1"/>
  <c r="H4331" i="6"/>
  <c r="J4331" i="6" s="1"/>
  <c r="H4332" i="6"/>
  <c r="J4332" i="6" s="1"/>
  <c r="H4333" i="6"/>
  <c r="J4333" i="6" s="1"/>
  <c r="H4334" i="6"/>
  <c r="J4334" i="6" s="1"/>
  <c r="H4335" i="6"/>
  <c r="J4335" i="6" s="1"/>
  <c r="H4336" i="6"/>
  <c r="J4336" i="6" s="1"/>
  <c r="H4337" i="6"/>
  <c r="J4337" i="6" s="1"/>
  <c r="H4338" i="6"/>
  <c r="J4338" i="6" s="1"/>
  <c r="H4339" i="6"/>
  <c r="J4339" i="6" s="1"/>
  <c r="H4340" i="6"/>
  <c r="J4340" i="6" s="1"/>
  <c r="H4341" i="6"/>
  <c r="J4341" i="6" s="1"/>
  <c r="H4342" i="6"/>
  <c r="J4342" i="6" s="1"/>
  <c r="H4343" i="6"/>
  <c r="J4343" i="6" s="1"/>
  <c r="H4344" i="6"/>
  <c r="J4344" i="6" s="1"/>
  <c r="H4345" i="6"/>
  <c r="J4345" i="6" s="1"/>
  <c r="H4346" i="6"/>
  <c r="J4346" i="6" s="1"/>
  <c r="H4347" i="6"/>
  <c r="J4347" i="6" s="1"/>
  <c r="H4348" i="6"/>
  <c r="J4348" i="6" s="1"/>
  <c r="H4349" i="6"/>
  <c r="J4349" i="6" s="1"/>
  <c r="H4350" i="6"/>
  <c r="J4350" i="6" s="1"/>
  <c r="H4351" i="6"/>
  <c r="J4351" i="6" s="1"/>
  <c r="H4352" i="6"/>
  <c r="J4352" i="6" s="1"/>
  <c r="H4353" i="6"/>
  <c r="J4353" i="6" s="1"/>
  <c r="H4354" i="6"/>
  <c r="J4354" i="6" s="1"/>
  <c r="H4355" i="6"/>
  <c r="J4355" i="6" s="1"/>
  <c r="H4356" i="6"/>
  <c r="J4356" i="6" s="1"/>
  <c r="H4357" i="6"/>
  <c r="J4357" i="6" s="1"/>
  <c r="H4358" i="6"/>
  <c r="J4358" i="6" s="1"/>
  <c r="H4359" i="6"/>
  <c r="J4359" i="6" s="1"/>
  <c r="H4360" i="6"/>
  <c r="J4360" i="6" s="1"/>
  <c r="H4361" i="6"/>
  <c r="J4361" i="6" s="1"/>
  <c r="H4362" i="6"/>
  <c r="J4362" i="6" s="1"/>
  <c r="H4363" i="6"/>
  <c r="J4363" i="6" s="1"/>
  <c r="H4364" i="6"/>
  <c r="J4364" i="6" s="1"/>
  <c r="H4365" i="6"/>
  <c r="J4365" i="6" s="1"/>
  <c r="H4366" i="6"/>
  <c r="J4366" i="6" s="1"/>
  <c r="H4367" i="6"/>
  <c r="J4367" i="6" s="1"/>
  <c r="H4368" i="6"/>
  <c r="J4368" i="6" s="1"/>
  <c r="H4369" i="6"/>
  <c r="J4369" i="6" s="1"/>
  <c r="H4370" i="6"/>
  <c r="J4370" i="6" s="1"/>
  <c r="H4371" i="6"/>
  <c r="J4371" i="6" s="1"/>
  <c r="H4372" i="6"/>
  <c r="J4372" i="6" s="1"/>
  <c r="H4373" i="6"/>
  <c r="J4373" i="6" s="1"/>
  <c r="H4374" i="6"/>
  <c r="J4374" i="6" s="1"/>
  <c r="H4375" i="6"/>
  <c r="J4375" i="6" s="1"/>
  <c r="H4376" i="6"/>
  <c r="J4376" i="6" s="1"/>
  <c r="H4377" i="6"/>
  <c r="J4377" i="6" s="1"/>
  <c r="H4378" i="6"/>
  <c r="J4378" i="6" s="1"/>
  <c r="H4379" i="6"/>
  <c r="J4379" i="6" s="1"/>
  <c r="H4380" i="6"/>
  <c r="J4380" i="6" s="1"/>
  <c r="H4381" i="6"/>
  <c r="J4381" i="6" s="1"/>
  <c r="H4382" i="6"/>
  <c r="J4382" i="6" s="1"/>
  <c r="H4383" i="6"/>
  <c r="J4383" i="6" s="1"/>
  <c r="H4384" i="6"/>
  <c r="J4384" i="6" s="1"/>
  <c r="H4385" i="6"/>
  <c r="J4385" i="6" s="1"/>
  <c r="H4386" i="6"/>
  <c r="J4386" i="6" s="1"/>
  <c r="H4387" i="6"/>
  <c r="J4387" i="6" s="1"/>
  <c r="H4388" i="6"/>
  <c r="J4388" i="6" s="1"/>
  <c r="H4389" i="6"/>
  <c r="J4389" i="6" s="1"/>
  <c r="H4390" i="6"/>
  <c r="J4390" i="6" s="1"/>
  <c r="H4391" i="6"/>
  <c r="J4391" i="6" s="1"/>
  <c r="H4392" i="6"/>
  <c r="J4392" i="6" s="1"/>
  <c r="H4393" i="6"/>
  <c r="J4393" i="6" s="1"/>
  <c r="H4394" i="6"/>
  <c r="J4394" i="6" s="1"/>
  <c r="H4395" i="6"/>
  <c r="J4395" i="6" s="1"/>
  <c r="H4396" i="6"/>
  <c r="J4396" i="6" s="1"/>
  <c r="H4397" i="6"/>
  <c r="J4397" i="6" s="1"/>
  <c r="H4398" i="6"/>
  <c r="J4398" i="6" s="1"/>
  <c r="H4399" i="6"/>
  <c r="J4399" i="6" s="1"/>
  <c r="H4400" i="6"/>
  <c r="J4400" i="6" s="1"/>
  <c r="H4401" i="6"/>
  <c r="J4401" i="6" s="1"/>
  <c r="H4402" i="6"/>
  <c r="J4402" i="6" s="1"/>
  <c r="H4403" i="6"/>
  <c r="J4403" i="6" s="1"/>
  <c r="H4404" i="6"/>
  <c r="J4404" i="6" s="1"/>
  <c r="H4405" i="6"/>
  <c r="J4405" i="6" s="1"/>
  <c r="H4406" i="6"/>
  <c r="J4406" i="6" s="1"/>
  <c r="H4407" i="6"/>
  <c r="J4407" i="6" s="1"/>
  <c r="H4408" i="6"/>
  <c r="J4408" i="6" s="1"/>
  <c r="H4409" i="6"/>
  <c r="J4409" i="6" s="1"/>
  <c r="H4410" i="6"/>
  <c r="J4410" i="6" s="1"/>
  <c r="H4411" i="6"/>
  <c r="J4411" i="6" s="1"/>
  <c r="H4412" i="6"/>
  <c r="J4412" i="6" s="1"/>
  <c r="H4413" i="6"/>
  <c r="J4413" i="6" s="1"/>
  <c r="H4414" i="6"/>
  <c r="J4414" i="6" s="1"/>
  <c r="H4415" i="6"/>
  <c r="J4415" i="6" s="1"/>
  <c r="H4416" i="6"/>
  <c r="J4416" i="6" s="1"/>
  <c r="H4417" i="6"/>
  <c r="J4417" i="6" s="1"/>
  <c r="H4418" i="6"/>
  <c r="J4418" i="6" s="1"/>
  <c r="H4419" i="6"/>
  <c r="J4419" i="6" s="1"/>
  <c r="H4420" i="6"/>
  <c r="J4420" i="6" s="1"/>
  <c r="H4421" i="6"/>
  <c r="J4421" i="6" s="1"/>
  <c r="H4422" i="6"/>
  <c r="J4422" i="6" s="1"/>
  <c r="H4423" i="6"/>
  <c r="J4423" i="6" s="1"/>
  <c r="H4424" i="6"/>
  <c r="J4424" i="6" s="1"/>
  <c r="H4425" i="6"/>
  <c r="J4425" i="6" s="1"/>
  <c r="H4426" i="6"/>
  <c r="J4426" i="6" s="1"/>
  <c r="H4427" i="6"/>
  <c r="J4427" i="6" s="1"/>
  <c r="H4428" i="6"/>
  <c r="J4428" i="6" s="1"/>
  <c r="H4429" i="6"/>
  <c r="J4429" i="6" s="1"/>
  <c r="H4430" i="6"/>
  <c r="J4430" i="6" s="1"/>
  <c r="H4431" i="6"/>
  <c r="J4431" i="6" s="1"/>
  <c r="H4432" i="6"/>
  <c r="J4432" i="6" s="1"/>
  <c r="H4433" i="6"/>
  <c r="J4433" i="6" s="1"/>
  <c r="H4434" i="6"/>
  <c r="J4434" i="6" s="1"/>
  <c r="H4435" i="6"/>
  <c r="J4435" i="6" s="1"/>
  <c r="H4436" i="6"/>
  <c r="J4436" i="6" s="1"/>
  <c r="H4437" i="6"/>
  <c r="J4437" i="6" s="1"/>
  <c r="H4438" i="6"/>
  <c r="J4438" i="6" s="1"/>
  <c r="H4439" i="6"/>
  <c r="J4439" i="6" s="1"/>
  <c r="H4440" i="6"/>
  <c r="J4440" i="6" s="1"/>
  <c r="H4441" i="6"/>
  <c r="J4441" i="6" s="1"/>
  <c r="H4442" i="6"/>
  <c r="J4442" i="6" s="1"/>
  <c r="H4443" i="6"/>
  <c r="J4443" i="6" s="1"/>
  <c r="H4444" i="6"/>
  <c r="J4444" i="6" s="1"/>
  <c r="H4445" i="6"/>
  <c r="J4445" i="6" s="1"/>
  <c r="H4446" i="6"/>
  <c r="J4446" i="6" s="1"/>
  <c r="H4447" i="6"/>
  <c r="J4447" i="6" s="1"/>
  <c r="H4448" i="6"/>
  <c r="J4448" i="6" s="1"/>
  <c r="H4449" i="6"/>
  <c r="J4449" i="6" s="1"/>
  <c r="H4450" i="6"/>
  <c r="J4450" i="6" s="1"/>
  <c r="H4451" i="6"/>
  <c r="J4451" i="6" s="1"/>
  <c r="H4452" i="6"/>
  <c r="J4452" i="6" s="1"/>
  <c r="H4453" i="6"/>
  <c r="J4453" i="6" s="1"/>
  <c r="H4454" i="6"/>
  <c r="J4454" i="6" s="1"/>
  <c r="H4455" i="6"/>
  <c r="J4455" i="6" s="1"/>
  <c r="H4456" i="6"/>
  <c r="J4456" i="6" s="1"/>
  <c r="H4457" i="6"/>
  <c r="J4457" i="6" s="1"/>
  <c r="H4458" i="6"/>
  <c r="J4458" i="6" s="1"/>
  <c r="H4459" i="6"/>
  <c r="J4459" i="6" s="1"/>
  <c r="H4460" i="6"/>
  <c r="J4460" i="6" s="1"/>
  <c r="H4461" i="6"/>
  <c r="J4461" i="6" s="1"/>
  <c r="H4462" i="6"/>
  <c r="J4462" i="6" s="1"/>
  <c r="H4463" i="6"/>
  <c r="J4463" i="6" s="1"/>
  <c r="H4464" i="6"/>
  <c r="J4464" i="6" s="1"/>
  <c r="H4465" i="6"/>
  <c r="J4465" i="6" s="1"/>
  <c r="H4466" i="6"/>
  <c r="J4466" i="6" s="1"/>
  <c r="H4467" i="6"/>
  <c r="J4467" i="6" s="1"/>
  <c r="H4468" i="6"/>
  <c r="J4468" i="6" s="1"/>
  <c r="H4469" i="6"/>
  <c r="J4469" i="6" s="1"/>
  <c r="H4470" i="6"/>
  <c r="J4470" i="6" s="1"/>
  <c r="H4471" i="6"/>
  <c r="J4471" i="6" s="1"/>
  <c r="H4472" i="6"/>
  <c r="J4472" i="6" s="1"/>
  <c r="H4473" i="6"/>
  <c r="J4473" i="6" s="1"/>
  <c r="H4474" i="6"/>
  <c r="J4474" i="6" s="1"/>
  <c r="H4475" i="6"/>
  <c r="J4475" i="6" s="1"/>
  <c r="H4476" i="6"/>
  <c r="J4476" i="6" s="1"/>
  <c r="H4477" i="6"/>
  <c r="J4477" i="6" s="1"/>
  <c r="H4478" i="6"/>
  <c r="J4478" i="6" s="1"/>
  <c r="H4479" i="6"/>
  <c r="J4479" i="6" s="1"/>
  <c r="H4480" i="6"/>
  <c r="J4480" i="6" s="1"/>
  <c r="H4481" i="6"/>
  <c r="J4481" i="6" s="1"/>
  <c r="H4482" i="6"/>
  <c r="J4482" i="6" s="1"/>
  <c r="H4483" i="6"/>
  <c r="J4483" i="6" s="1"/>
  <c r="H4484" i="6"/>
  <c r="J4484" i="6" s="1"/>
  <c r="H4485" i="6"/>
  <c r="J4485" i="6" s="1"/>
  <c r="H4486" i="6"/>
  <c r="J4486" i="6" s="1"/>
  <c r="H4487" i="6"/>
  <c r="J4487" i="6" s="1"/>
  <c r="H4488" i="6"/>
  <c r="J4488" i="6" s="1"/>
  <c r="H4489" i="6"/>
  <c r="J4489" i="6" s="1"/>
  <c r="H4490" i="6"/>
  <c r="J4490" i="6" s="1"/>
  <c r="H4491" i="6"/>
  <c r="J4491" i="6" s="1"/>
  <c r="H4492" i="6"/>
  <c r="J4492" i="6" s="1"/>
  <c r="H4493" i="6"/>
  <c r="J4493" i="6" s="1"/>
  <c r="H4494" i="6"/>
  <c r="J4494" i="6" s="1"/>
  <c r="H4495" i="6"/>
  <c r="J4495" i="6" s="1"/>
  <c r="H4496" i="6"/>
  <c r="J4496" i="6" s="1"/>
  <c r="H4497" i="6"/>
  <c r="J4497" i="6" s="1"/>
  <c r="H4498" i="6"/>
  <c r="J4498" i="6" s="1"/>
  <c r="H4499" i="6"/>
  <c r="J4499" i="6" s="1"/>
  <c r="H4500" i="6"/>
  <c r="J4500" i="6" s="1"/>
  <c r="H4501" i="6"/>
  <c r="J4501" i="6" s="1"/>
  <c r="H4502" i="6"/>
  <c r="J4502" i="6" s="1"/>
  <c r="H4503" i="6"/>
  <c r="J4503" i="6" s="1"/>
  <c r="H4504" i="6"/>
  <c r="J4504" i="6" s="1"/>
  <c r="H4505" i="6"/>
  <c r="J4505" i="6" s="1"/>
  <c r="H4506" i="6"/>
  <c r="J4506" i="6" s="1"/>
  <c r="H4507" i="6"/>
  <c r="J4507" i="6" s="1"/>
  <c r="H4508" i="6"/>
  <c r="J4508" i="6" s="1"/>
  <c r="H4509" i="6"/>
  <c r="J4509" i="6" s="1"/>
  <c r="H4510" i="6"/>
  <c r="J4510" i="6" s="1"/>
  <c r="H4511" i="6"/>
  <c r="J4511" i="6" s="1"/>
  <c r="H4512" i="6"/>
  <c r="J4512" i="6" s="1"/>
  <c r="H4513" i="6"/>
  <c r="J4513" i="6" s="1"/>
  <c r="H4514" i="6"/>
  <c r="J4514" i="6" s="1"/>
  <c r="H4515" i="6"/>
  <c r="J4515" i="6" s="1"/>
  <c r="H4516" i="6"/>
  <c r="J4516" i="6" s="1"/>
  <c r="H4517" i="6"/>
  <c r="J4517" i="6" s="1"/>
  <c r="H4518" i="6"/>
  <c r="J4518" i="6" s="1"/>
  <c r="H4519" i="6"/>
  <c r="J4519" i="6" s="1"/>
  <c r="H4520" i="6"/>
  <c r="J4520" i="6" s="1"/>
  <c r="H4521" i="6"/>
  <c r="J4521" i="6" s="1"/>
  <c r="H4522" i="6"/>
  <c r="J4522" i="6" s="1"/>
  <c r="H4523" i="6"/>
  <c r="J4523" i="6" s="1"/>
  <c r="H4524" i="6"/>
  <c r="J4524" i="6" s="1"/>
  <c r="H4525" i="6"/>
  <c r="J4525" i="6" s="1"/>
  <c r="H4526" i="6"/>
  <c r="J4526" i="6" s="1"/>
  <c r="H4527" i="6"/>
  <c r="J4527" i="6" s="1"/>
  <c r="H4528" i="6"/>
  <c r="J4528" i="6" s="1"/>
  <c r="H4529" i="6"/>
  <c r="J4529" i="6" s="1"/>
  <c r="H4530" i="6"/>
  <c r="J4530" i="6" s="1"/>
  <c r="H4531" i="6"/>
  <c r="J4531" i="6" s="1"/>
  <c r="H4532" i="6"/>
  <c r="J4532" i="6" s="1"/>
  <c r="H4533" i="6"/>
  <c r="J4533" i="6" s="1"/>
  <c r="H4534" i="6"/>
  <c r="J4534" i="6" s="1"/>
  <c r="H4535" i="6"/>
  <c r="J4535" i="6" s="1"/>
  <c r="H4536" i="6"/>
  <c r="J4536" i="6" s="1"/>
  <c r="H4537" i="6"/>
  <c r="J4537" i="6" s="1"/>
  <c r="H4538" i="6"/>
  <c r="J4538" i="6" s="1"/>
  <c r="H4539" i="6"/>
  <c r="J4539" i="6" s="1"/>
  <c r="H4540" i="6"/>
  <c r="J4540" i="6" s="1"/>
  <c r="H4541" i="6"/>
  <c r="J4541" i="6" s="1"/>
  <c r="H4542" i="6"/>
  <c r="J4542" i="6" s="1"/>
  <c r="H4543" i="6"/>
  <c r="J4543" i="6" s="1"/>
  <c r="H4544" i="6"/>
  <c r="J4544" i="6" s="1"/>
  <c r="H4545" i="6"/>
  <c r="J4545" i="6" s="1"/>
  <c r="H4546" i="6"/>
  <c r="J4546" i="6" s="1"/>
  <c r="H4547" i="6"/>
  <c r="J4547" i="6" s="1"/>
  <c r="H4548" i="6"/>
  <c r="J4548" i="6" s="1"/>
  <c r="H4549" i="6"/>
  <c r="J4549" i="6" s="1"/>
  <c r="H4550" i="6"/>
  <c r="J4550" i="6" s="1"/>
  <c r="H4551" i="6"/>
  <c r="J4551" i="6" s="1"/>
  <c r="H4552" i="6"/>
  <c r="J4552" i="6" s="1"/>
  <c r="H4553" i="6"/>
  <c r="J4553" i="6" s="1"/>
  <c r="H4554" i="6"/>
  <c r="J4554" i="6" s="1"/>
  <c r="H4555" i="6"/>
  <c r="J4555" i="6" s="1"/>
  <c r="H4556" i="6"/>
  <c r="J4556" i="6" s="1"/>
  <c r="H4557" i="6"/>
  <c r="J4557" i="6" s="1"/>
  <c r="H4558" i="6"/>
  <c r="J4558" i="6" s="1"/>
  <c r="H4559" i="6"/>
  <c r="J4559" i="6" s="1"/>
  <c r="H4560" i="6"/>
  <c r="J4560" i="6" s="1"/>
  <c r="H4561" i="6"/>
  <c r="J4561" i="6" s="1"/>
  <c r="H4562" i="6"/>
  <c r="J4562" i="6" s="1"/>
  <c r="H4563" i="6"/>
  <c r="J4563" i="6" s="1"/>
  <c r="H4564" i="6"/>
  <c r="J4564" i="6" s="1"/>
  <c r="H4565" i="6"/>
  <c r="J4565" i="6" s="1"/>
  <c r="H4566" i="6"/>
  <c r="J4566" i="6" s="1"/>
  <c r="H4567" i="6"/>
  <c r="J4567" i="6" s="1"/>
  <c r="H4568" i="6"/>
  <c r="J4568" i="6" s="1"/>
  <c r="H4569" i="6"/>
  <c r="J4569" i="6" s="1"/>
  <c r="H4570" i="6"/>
  <c r="J4570" i="6" s="1"/>
  <c r="H4571" i="6"/>
  <c r="J4571" i="6" s="1"/>
  <c r="H4572" i="6"/>
  <c r="J4572" i="6" s="1"/>
  <c r="H4573" i="6"/>
  <c r="J4573" i="6" s="1"/>
  <c r="H4574" i="6"/>
  <c r="J4574" i="6" s="1"/>
  <c r="H4575" i="6"/>
  <c r="J4575" i="6" s="1"/>
  <c r="H4576" i="6"/>
  <c r="J4576" i="6" s="1"/>
  <c r="H4577" i="6"/>
  <c r="J4577" i="6" s="1"/>
  <c r="H4578" i="6"/>
  <c r="J4578" i="6" s="1"/>
  <c r="H4579" i="6"/>
  <c r="J4579" i="6" s="1"/>
  <c r="H4580" i="6"/>
  <c r="J4580" i="6" s="1"/>
  <c r="H4581" i="6"/>
  <c r="J4581" i="6" s="1"/>
  <c r="H4582" i="6"/>
  <c r="J4582" i="6" s="1"/>
  <c r="H4583" i="6"/>
  <c r="J4583" i="6" s="1"/>
  <c r="H4584" i="6"/>
  <c r="J4584" i="6" s="1"/>
  <c r="H4585" i="6"/>
  <c r="J4585" i="6" s="1"/>
  <c r="H4586" i="6"/>
  <c r="J4586" i="6" s="1"/>
  <c r="H4587" i="6"/>
  <c r="J4587" i="6" s="1"/>
  <c r="H4588" i="6"/>
  <c r="J4588" i="6" s="1"/>
  <c r="H4589" i="6"/>
  <c r="J4589" i="6" s="1"/>
  <c r="H4590" i="6"/>
  <c r="J4590" i="6" s="1"/>
  <c r="H4591" i="6"/>
  <c r="J4591" i="6" s="1"/>
  <c r="H4592" i="6"/>
  <c r="J4592" i="6" s="1"/>
  <c r="H4593" i="6"/>
  <c r="J4593" i="6" s="1"/>
  <c r="H4594" i="6"/>
  <c r="J4594" i="6" s="1"/>
  <c r="H4595" i="6"/>
  <c r="J4595" i="6" s="1"/>
  <c r="H4596" i="6"/>
  <c r="J4596" i="6" s="1"/>
  <c r="H4597" i="6"/>
  <c r="J4597" i="6" s="1"/>
  <c r="H4598" i="6"/>
  <c r="J4598" i="6" s="1"/>
  <c r="H4599" i="6"/>
  <c r="J4599" i="6" s="1"/>
  <c r="H4600" i="6"/>
  <c r="J4600" i="6" s="1"/>
  <c r="H4601" i="6"/>
  <c r="J4601" i="6" s="1"/>
  <c r="H4602" i="6"/>
  <c r="J4602" i="6" s="1"/>
  <c r="H4603" i="6"/>
  <c r="J4603" i="6" s="1"/>
  <c r="H4604" i="6"/>
  <c r="J4604" i="6" s="1"/>
  <c r="H4605" i="6"/>
  <c r="J4605" i="6" s="1"/>
  <c r="H4606" i="6"/>
  <c r="J4606" i="6" s="1"/>
  <c r="H4607" i="6"/>
  <c r="J4607" i="6" s="1"/>
  <c r="H4608" i="6"/>
  <c r="J4608" i="6" s="1"/>
  <c r="H4609" i="6"/>
  <c r="J4609" i="6" s="1"/>
  <c r="H4610" i="6"/>
  <c r="J4610" i="6" s="1"/>
  <c r="H4611" i="6"/>
  <c r="J4611" i="6" s="1"/>
  <c r="H4612" i="6"/>
  <c r="J4612" i="6" s="1"/>
  <c r="H4613" i="6"/>
  <c r="J4613" i="6" s="1"/>
  <c r="H4614" i="6"/>
  <c r="J4614" i="6" s="1"/>
  <c r="H4615" i="6"/>
  <c r="J4615" i="6" s="1"/>
  <c r="H4616" i="6"/>
  <c r="J4616" i="6" s="1"/>
  <c r="H4617" i="6"/>
  <c r="J4617" i="6" s="1"/>
  <c r="H4618" i="6"/>
  <c r="J4618" i="6" s="1"/>
  <c r="H4619" i="6"/>
  <c r="J4619" i="6" s="1"/>
  <c r="H4620" i="6"/>
  <c r="J4620" i="6" s="1"/>
  <c r="H4621" i="6"/>
  <c r="J4621" i="6" s="1"/>
  <c r="H4622" i="6"/>
  <c r="J4622" i="6" s="1"/>
  <c r="H4623" i="6"/>
  <c r="J4623" i="6" s="1"/>
  <c r="H4624" i="6"/>
  <c r="J4624" i="6" s="1"/>
  <c r="H4625" i="6"/>
  <c r="J4625" i="6" s="1"/>
  <c r="H4626" i="6"/>
  <c r="J4626" i="6" s="1"/>
  <c r="H4627" i="6"/>
  <c r="J4627" i="6" s="1"/>
  <c r="H4628" i="6"/>
  <c r="J4628" i="6" s="1"/>
  <c r="H4629" i="6"/>
  <c r="J4629" i="6" s="1"/>
  <c r="H4630" i="6"/>
  <c r="J4630" i="6" s="1"/>
  <c r="H4631" i="6"/>
  <c r="J4631" i="6" s="1"/>
  <c r="H4632" i="6"/>
  <c r="J4632" i="6" s="1"/>
  <c r="H4633" i="6"/>
  <c r="J4633" i="6" s="1"/>
  <c r="H4634" i="6"/>
  <c r="J4634" i="6" s="1"/>
  <c r="H4635" i="6"/>
  <c r="J4635" i="6" s="1"/>
  <c r="H4636" i="6"/>
  <c r="J4636" i="6" s="1"/>
  <c r="H4637" i="6"/>
  <c r="J4637" i="6" s="1"/>
  <c r="H4638" i="6"/>
  <c r="J4638" i="6" s="1"/>
  <c r="H4639" i="6"/>
  <c r="J4639" i="6" s="1"/>
  <c r="H4640" i="6"/>
  <c r="J4640" i="6" s="1"/>
  <c r="H4641" i="6"/>
  <c r="J4641" i="6" s="1"/>
  <c r="H4642" i="6"/>
  <c r="J4642" i="6" s="1"/>
  <c r="H4643" i="6"/>
  <c r="J4643" i="6" s="1"/>
  <c r="H4644" i="6"/>
  <c r="J4644" i="6" s="1"/>
  <c r="H4645" i="6"/>
  <c r="J4645" i="6" s="1"/>
  <c r="H4646" i="6"/>
  <c r="J4646" i="6" s="1"/>
  <c r="H4647" i="6"/>
  <c r="J4647" i="6" s="1"/>
  <c r="H4648" i="6"/>
  <c r="J4648" i="6" s="1"/>
  <c r="H4649" i="6"/>
  <c r="J4649" i="6" s="1"/>
  <c r="H4650" i="6"/>
  <c r="J4650" i="6" s="1"/>
  <c r="H4651" i="6"/>
  <c r="J4651" i="6" s="1"/>
  <c r="H4652" i="6"/>
  <c r="J4652" i="6" s="1"/>
  <c r="H4653" i="6"/>
  <c r="J4653" i="6" s="1"/>
  <c r="H4654" i="6"/>
  <c r="J4654" i="6" s="1"/>
  <c r="H4655" i="6"/>
  <c r="J4655" i="6" s="1"/>
  <c r="H4656" i="6"/>
  <c r="J4656" i="6" s="1"/>
  <c r="H4657" i="6"/>
  <c r="J4657" i="6" s="1"/>
  <c r="H4658" i="6"/>
  <c r="J4658" i="6" s="1"/>
  <c r="H4659" i="6"/>
  <c r="J4659" i="6" s="1"/>
  <c r="H4660" i="6"/>
  <c r="J4660" i="6" s="1"/>
  <c r="H4661" i="6"/>
  <c r="J4661" i="6" s="1"/>
  <c r="H4662" i="6"/>
  <c r="J4662" i="6" s="1"/>
  <c r="H4663" i="6"/>
  <c r="J4663" i="6" s="1"/>
  <c r="H4664" i="6"/>
  <c r="J4664" i="6" s="1"/>
  <c r="H4665" i="6"/>
  <c r="J4665" i="6" s="1"/>
  <c r="H4666" i="6"/>
  <c r="J4666" i="6" s="1"/>
  <c r="H4667" i="6"/>
  <c r="J4667" i="6" s="1"/>
  <c r="H4668" i="6"/>
  <c r="J4668" i="6" s="1"/>
  <c r="H4669" i="6"/>
  <c r="J4669" i="6" s="1"/>
  <c r="H4670" i="6"/>
  <c r="J4670" i="6" s="1"/>
  <c r="H4671" i="6"/>
  <c r="J4671" i="6" s="1"/>
  <c r="H4672" i="6"/>
  <c r="J4672" i="6" s="1"/>
  <c r="H4673" i="6"/>
  <c r="J4673" i="6" s="1"/>
  <c r="H4674" i="6"/>
  <c r="J4674" i="6" s="1"/>
  <c r="H4675" i="6"/>
  <c r="J4675" i="6" s="1"/>
  <c r="H4676" i="6"/>
  <c r="J4676" i="6" s="1"/>
  <c r="H4677" i="6"/>
  <c r="J4677" i="6" s="1"/>
  <c r="H4678" i="6"/>
  <c r="J4678" i="6" s="1"/>
  <c r="H4679" i="6"/>
  <c r="J4679" i="6" s="1"/>
  <c r="H4680" i="6"/>
  <c r="J4680" i="6" s="1"/>
  <c r="H4681" i="6"/>
  <c r="J4681" i="6" s="1"/>
  <c r="H4682" i="6"/>
  <c r="J4682" i="6" s="1"/>
  <c r="H4683" i="6"/>
  <c r="J4683" i="6" s="1"/>
  <c r="H4684" i="6"/>
  <c r="J4684" i="6" s="1"/>
  <c r="H4685" i="6"/>
  <c r="J4685" i="6" s="1"/>
  <c r="H4686" i="6"/>
  <c r="J4686" i="6" s="1"/>
  <c r="H4687" i="6"/>
  <c r="J4687" i="6" s="1"/>
  <c r="H4688" i="6"/>
  <c r="J4688" i="6" s="1"/>
  <c r="H4689" i="6"/>
  <c r="J4689" i="6" s="1"/>
  <c r="H4690" i="6"/>
  <c r="J4690" i="6" s="1"/>
  <c r="H4691" i="6"/>
  <c r="J4691" i="6" s="1"/>
  <c r="H4692" i="6"/>
  <c r="J4692" i="6" s="1"/>
  <c r="H4693" i="6"/>
  <c r="J4693" i="6" s="1"/>
  <c r="H4694" i="6"/>
  <c r="J4694" i="6" s="1"/>
  <c r="H4695" i="6"/>
  <c r="J4695" i="6" s="1"/>
  <c r="H4696" i="6"/>
  <c r="J4696" i="6" s="1"/>
  <c r="H4697" i="6"/>
  <c r="J4697" i="6" s="1"/>
  <c r="H4698" i="6"/>
  <c r="J4698" i="6" s="1"/>
  <c r="H4699" i="6"/>
  <c r="J4699" i="6" s="1"/>
  <c r="H4700" i="6"/>
  <c r="J4700" i="6" s="1"/>
  <c r="H4701" i="6"/>
  <c r="J4701" i="6" s="1"/>
  <c r="H4702" i="6"/>
  <c r="J4702" i="6" s="1"/>
  <c r="H4703" i="6"/>
  <c r="J4703" i="6" s="1"/>
  <c r="H4704" i="6"/>
  <c r="J4704" i="6" s="1"/>
  <c r="H4705" i="6"/>
  <c r="J4705" i="6" s="1"/>
  <c r="H4706" i="6"/>
  <c r="J4706" i="6" s="1"/>
  <c r="H4707" i="6"/>
  <c r="J4707" i="6" s="1"/>
  <c r="H4708" i="6"/>
  <c r="J4708" i="6" s="1"/>
  <c r="H4709" i="6"/>
  <c r="J4709" i="6" s="1"/>
  <c r="H4710" i="6"/>
  <c r="J4710" i="6" s="1"/>
  <c r="H4711" i="6"/>
  <c r="J4711" i="6" s="1"/>
  <c r="H4712" i="6"/>
  <c r="J4712" i="6" s="1"/>
  <c r="H4713" i="6"/>
  <c r="J4713" i="6" s="1"/>
  <c r="H4714" i="6"/>
  <c r="J4714" i="6" s="1"/>
  <c r="H4715" i="6"/>
  <c r="J4715" i="6" s="1"/>
  <c r="H4716" i="6"/>
  <c r="J4716" i="6" s="1"/>
  <c r="H4717" i="6"/>
  <c r="J4717" i="6" s="1"/>
  <c r="H4718" i="6"/>
  <c r="J4718" i="6" s="1"/>
  <c r="H4719" i="6"/>
  <c r="J4719" i="6" s="1"/>
  <c r="H4720" i="6"/>
  <c r="J4720" i="6" s="1"/>
  <c r="H4721" i="6"/>
  <c r="J4721" i="6" s="1"/>
  <c r="H4722" i="6"/>
  <c r="J4722" i="6" s="1"/>
  <c r="H4723" i="6"/>
  <c r="J4723" i="6" s="1"/>
  <c r="H4724" i="6"/>
  <c r="J4724" i="6" s="1"/>
  <c r="H4725" i="6"/>
  <c r="J4725" i="6" s="1"/>
  <c r="H4726" i="6"/>
  <c r="J4726" i="6" s="1"/>
  <c r="H4727" i="6"/>
  <c r="J4727" i="6" s="1"/>
  <c r="H4728" i="6"/>
  <c r="J4728" i="6" s="1"/>
  <c r="H4729" i="6"/>
  <c r="J4729" i="6" s="1"/>
  <c r="H4730" i="6"/>
  <c r="J4730" i="6" s="1"/>
  <c r="H4731" i="6"/>
  <c r="J4731" i="6" s="1"/>
  <c r="H4732" i="6"/>
  <c r="J4732" i="6" s="1"/>
  <c r="H4733" i="6"/>
  <c r="J4733" i="6" s="1"/>
  <c r="H4734" i="6"/>
  <c r="J4734" i="6" s="1"/>
  <c r="H4735" i="6"/>
  <c r="J4735" i="6" s="1"/>
  <c r="H4736" i="6"/>
  <c r="J4736" i="6" s="1"/>
  <c r="H4737" i="6"/>
  <c r="J4737" i="6" s="1"/>
  <c r="H4738" i="6"/>
  <c r="J4738" i="6" s="1"/>
  <c r="H4739" i="6"/>
  <c r="J4739" i="6" s="1"/>
  <c r="H4740" i="6"/>
  <c r="J4740" i="6" s="1"/>
  <c r="H4741" i="6"/>
  <c r="J4741" i="6" s="1"/>
  <c r="H4742" i="6"/>
  <c r="J4742" i="6" s="1"/>
  <c r="H4743" i="6"/>
  <c r="J4743" i="6" s="1"/>
  <c r="H4744" i="6"/>
  <c r="J4744" i="6" s="1"/>
  <c r="H4745" i="6"/>
  <c r="J4745" i="6" s="1"/>
  <c r="H4746" i="6"/>
  <c r="J4746" i="6" s="1"/>
  <c r="H4747" i="6"/>
  <c r="J4747" i="6" s="1"/>
  <c r="H4748" i="6"/>
  <c r="J4748" i="6" s="1"/>
  <c r="H4749" i="6"/>
  <c r="J4749" i="6" s="1"/>
  <c r="H4750" i="6"/>
  <c r="J4750" i="6" s="1"/>
  <c r="H4751" i="6"/>
  <c r="J4751" i="6" s="1"/>
  <c r="H4752" i="6"/>
  <c r="J4752" i="6" s="1"/>
  <c r="H4753" i="6"/>
  <c r="J4753" i="6" s="1"/>
  <c r="H4754" i="6"/>
  <c r="J4754" i="6" s="1"/>
  <c r="H4755" i="6"/>
  <c r="J4755" i="6" s="1"/>
  <c r="H4756" i="6"/>
  <c r="J4756" i="6" s="1"/>
  <c r="H4757" i="6"/>
  <c r="J4757" i="6" s="1"/>
  <c r="H4758" i="6"/>
  <c r="J4758" i="6" s="1"/>
  <c r="H4759" i="6"/>
  <c r="J4759" i="6" s="1"/>
  <c r="H4760" i="6"/>
  <c r="J4760" i="6" s="1"/>
  <c r="H4761" i="6"/>
  <c r="J4761" i="6" s="1"/>
  <c r="H4762" i="6"/>
  <c r="J4762" i="6" s="1"/>
  <c r="H4763" i="6"/>
  <c r="J4763" i="6" s="1"/>
  <c r="H4764" i="6"/>
  <c r="J4764" i="6" s="1"/>
  <c r="H4765" i="6"/>
  <c r="J4765" i="6" s="1"/>
  <c r="H4766" i="6"/>
  <c r="J4766" i="6" s="1"/>
  <c r="H4767" i="6"/>
  <c r="J4767" i="6" s="1"/>
  <c r="H4768" i="6"/>
  <c r="J4768" i="6" s="1"/>
  <c r="H4769" i="6"/>
  <c r="J4769" i="6" s="1"/>
  <c r="H4770" i="6"/>
  <c r="J4770" i="6" s="1"/>
  <c r="H4771" i="6"/>
  <c r="J4771" i="6" s="1"/>
  <c r="H4772" i="6"/>
  <c r="J4772" i="6" s="1"/>
  <c r="H4773" i="6"/>
  <c r="J4773" i="6" s="1"/>
  <c r="H4774" i="6"/>
  <c r="J4774" i="6" s="1"/>
  <c r="H4775" i="6"/>
  <c r="J4775" i="6" s="1"/>
  <c r="H4776" i="6"/>
  <c r="J4776" i="6" s="1"/>
  <c r="H4777" i="6"/>
  <c r="J4777" i="6" s="1"/>
  <c r="H4778" i="6"/>
  <c r="J4778" i="6" s="1"/>
  <c r="H4779" i="6"/>
  <c r="J4779" i="6" s="1"/>
  <c r="H4780" i="6"/>
  <c r="J4780" i="6" s="1"/>
  <c r="H4781" i="6"/>
  <c r="J4781" i="6" s="1"/>
  <c r="H4782" i="6"/>
  <c r="J4782" i="6" s="1"/>
  <c r="H4783" i="6"/>
  <c r="J4783" i="6" s="1"/>
  <c r="H4784" i="6"/>
  <c r="J4784" i="6" s="1"/>
  <c r="H4785" i="6"/>
  <c r="J4785" i="6" s="1"/>
  <c r="H4786" i="6"/>
  <c r="J4786" i="6" s="1"/>
  <c r="H4787" i="6"/>
  <c r="J4787" i="6" s="1"/>
  <c r="H4788" i="6"/>
  <c r="J4788" i="6" s="1"/>
  <c r="H4789" i="6"/>
  <c r="J4789" i="6" s="1"/>
  <c r="H4790" i="6"/>
  <c r="J4790" i="6" s="1"/>
  <c r="H4791" i="6"/>
  <c r="J4791" i="6" s="1"/>
  <c r="H4792" i="6"/>
  <c r="J4792" i="6" s="1"/>
  <c r="H4793" i="6"/>
  <c r="J4793" i="6" s="1"/>
  <c r="H4794" i="6"/>
  <c r="J4794" i="6" s="1"/>
  <c r="H4795" i="6"/>
  <c r="J4795" i="6" s="1"/>
  <c r="H4796" i="6"/>
  <c r="J4796" i="6" s="1"/>
  <c r="H4797" i="6"/>
  <c r="J4797" i="6" s="1"/>
  <c r="H4798" i="6"/>
  <c r="J4798" i="6" s="1"/>
  <c r="H4799" i="6"/>
  <c r="J4799" i="6" s="1"/>
  <c r="H4800" i="6"/>
  <c r="J4800" i="6" s="1"/>
  <c r="H4801" i="6"/>
  <c r="J4801" i="6" s="1"/>
  <c r="H4802" i="6"/>
  <c r="J4802" i="6" s="1"/>
  <c r="H4803" i="6"/>
  <c r="J4803" i="6" s="1"/>
  <c r="H4804" i="6"/>
  <c r="J4804" i="6" s="1"/>
  <c r="H4805" i="6"/>
  <c r="J4805" i="6" s="1"/>
  <c r="H4806" i="6"/>
  <c r="J4806" i="6" s="1"/>
  <c r="H4807" i="6"/>
  <c r="J4807" i="6" s="1"/>
  <c r="H4808" i="6"/>
  <c r="J4808" i="6" s="1"/>
  <c r="H4809" i="6"/>
  <c r="J4809" i="6" s="1"/>
  <c r="H4810" i="6"/>
  <c r="J4810" i="6" s="1"/>
  <c r="H4811" i="6"/>
  <c r="J4811" i="6" s="1"/>
  <c r="H4812" i="6"/>
  <c r="J4812" i="6" s="1"/>
  <c r="H4813" i="6"/>
  <c r="J4813" i="6" s="1"/>
  <c r="H4814" i="6"/>
  <c r="J4814" i="6" s="1"/>
  <c r="H4815" i="6"/>
  <c r="J4815" i="6" s="1"/>
  <c r="H4816" i="6"/>
  <c r="J4816" i="6" s="1"/>
  <c r="H4817" i="6"/>
  <c r="J4817" i="6" s="1"/>
  <c r="H4818" i="6"/>
  <c r="J4818" i="6" s="1"/>
  <c r="H4819" i="6"/>
  <c r="J4819" i="6" s="1"/>
  <c r="H4820" i="6"/>
  <c r="J4820" i="6" s="1"/>
  <c r="H4821" i="6"/>
  <c r="J4821" i="6" s="1"/>
  <c r="H4822" i="6"/>
  <c r="J4822" i="6" s="1"/>
  <c r="H4823" i="6"/>
  <c r="J4823" i="6" s="1"/>
  <c r="H4824" i="6"/>
  <c r="J4824" i="6" s="1"/>
  <c r="H4825" i="6"/>
  <c r="J4825" i="6" s="1"/>
  <c r="H4826" i="6"/>
  <c r="J4826" i="6" s="1"/>
  <c r="H4827" i="6"/>
  <c r="J4827" i="6" s="1"/>
  <c r="H4828" i="6"/>
  <c r="J4828" i="6" s="1"/>
  <c r="H4829" i="6"/>
  <c r="J4829" i="6" s="1"/>
  <c r="H4830" i="6"/>
  <c r="J4830" i="6" s="1"/>
  <c r="H4831" i="6"/>
  <c r="J4831" i="6" s="1"/>
  <c r="H4832" i="6"/>
  <c r="J4832" i="6" s="1"/>
  <c r="H4833" i="6"/>
  <c r="J4833" i="6" s="1"/>
  <c r="H4834" i="6"/>
  <c r="J4834" i="6" s="1"/>
  <c r="H4835" i="6"/>
  <c r="J4835" i="6" s="1"/>
  <c r="H4836" i="6"/>
  <c r="J4836" i="6" s="1"/>
  <c r="H4837" i="6"/>
  <c r="J4837" i="6" s="1"/>
  <c r="H4838" i="6"/>
  <c r="J4838" i="6" s="1"/>
  <c r="H4839" i="6"/>
  <c r="J4839" i="6" s="1"/>
  <c r="H4840" i="6"/>
  <c r="J4840" i="6" s="1"/>
  <c r="H4841" i="6"/>
  <c r="J4841" i="6" s="1"/>
  <c r="H4842" i="6"/>
  <c r="J4842" i="6" s="1"/>
  <c r="H4843" i="6"/>
  <c r="J4843" i="6" s="1"/>
  <c r="H4844" i="6"/>
  <c r="J4844" i="6" s="1"/>
  <c r="H4845" i="6"/>
  <c r="J4845" i="6" s="1"/>
  <c r="H4846" i="6"/>
  <c r="J4846" i="6" s="1"/>
  <c r="H4847" i="6"/>
  <c r="J4847" i="6" s="1"/>
  <c r="H4848" i="6"/>
  <c r="J4848" i="6" s="1"/>
  <c r="H4849" i="6"/>
  <c r="J4849" i="6" s="1"/>
  <c r="H4850" i="6"/>
  <c r="J4850" i="6" s="1"/>
  <c r="H4851" i="6"/>
  <c r="J4851" i="6" s="1"/>
  <c r="H4852" i="6"/>
  <c r="J4852" i="6" s="1"/>
  <c r="H4853" i="6"/>
  <c r="J4853" i="6" s="1"/>
  <c r="H4854" i="6"/>
  <c r="J4854" i="6" s="1"/>
  <c r="H4855" i="6"/>
  <c r="J4855" i="6" s="1"/>
  <c r="H4856" i="6"/>
  <c r="J4856" i="6" s="1"/>
  <c r="H4857" i="6"/>
  <c r="J4857" i="6" s="1"/>
  <c r="H4858" i="6"/>
  <c r="J4858" i="6" s="1"/>
  <c r="H4859" i="6"/>
  <c r="J4859" i="6" s="1"/>
  <c r="H4860" i="6"/>
  <c r="J4860" i="6" s="1"/>
  <c r="H4861" i="6"/>
  <c r="J4861" i="6" s="1"/>
  <c r="H4862" i="6"/>
  <c r="J4862" i="6" s="1"/>
  <c r="H4863" i="6"/>
  <c r="J4863" i="6" s="1"/>
  <c r="H4864" i="6"/>
  <c r="J4864" i="6" s="1"/>
  <c r="H4865" i="6"/>
  <c r="J4865" i="6" s="1"/>
  <c r="H4866" i="6"/>
  <c r="J4866" i="6" s="1"/>
  <c r="H4867" i="6"/>
  <c r="J4867" i="6" s="1"/>
  <c r="H4868" i="6"/>
  <c r="J4868" i="6" s="1"/>
  <c r="H4869" i="6"/>
  <c r="J4869" i="6" s="1"/>
  <c r="H4870" i="6"/>
  <c r="J4870" i="6" s="1"/>
  <c r="H4871" i="6"/>
  <c r="J4871" i="6" s="1"/>
  <c r="H4872" i="6"/>
  <c r="J4872" i="6" s="1"/>
  <c r="H4873" i="6"/>
  <c r="J4873" i="6" s="1"/>
  <c r="H4874" i="6"/>
  <c r="J4874" i="6" s="1"/>
  <c r="H4875" i="6"/>
  <c r="J4875" i="6" s="1"/>
  <c r="H4876" i="6"/>
  <c r="J4876" i="6" s="1"/>
  <c r="H4877" i="6"/>
  <c r="J4877" i="6" s="1"/>
  <c r="H4878" i="6"/>
  <c r="J4878" i="6" s="1"/>
  <c r="H4879" i="6"/>
  <c r="J4879" i="6" s="1"/>
  <c r="H4880" i="6"/>
  <c r="J4880" i="6" s="1"/>
  <c r="H4881" i="6"/>
  <c r="J4881" i="6" s="1"/>
  <c r="H4882" i="6"/>
  <c r="J4882" i="6" s="1"/>
  <c r="H4883" i="6"/>
  <c r="J4883" i="6" s="1"/>
  <c r="H4884" i="6"/>
  <c r="J4884" i="6" s="1"/>
  <c r="H4885" i="6"/>
  <c r="J4885" i="6" s="1"/>
  <c r="H4886" i="6"/>
  <c r="J4886" i="6" s="1"/>
  <c r="H4887" i="6"/>
  <c r="J4887" i="6" s="1"/>
  <c r="H4888" i="6"/>
  <c r="J4888" i="6" s="1"/>
  <c r="H4889" i="6"/>
  <c r="J4889" i="6" s="1"/>
  <c r="H4890" i="6"/>
  <c r="J4890" i="6" s="1"/>
  <c r="H4891" i="6"/>
  <c r="J4891" i="6" s="1"/>
  <c r="H4892" i="6"/>
  <c r="J4892" i="6" s="1"/>
  <c r="H4893" i="6"/>
  <c r="J4893" i="6" s="1"/>
  <c r="H4894" i="6"/>
  <c r="J4894" i="6" s="1"/>
  <c r="H4895" i="6"/>
  <c r="J4895" i="6" s="1"/>
  <c r="H4896" i="6"/>
  <c r="J4896" i="6" s="1"/>
  <c r="H4897" i="6"/>
  <c r="J4897" i="6" s="1"/>
  <c r="H4898" i="6"/>
  <c r="J4898" i="6" s="1"/>
  <c r="H4899" i="6"/>
  <c r="J4899" i="6" s="1"/>
  <c r="H4900" i="6"/>
  <c r="J4900" i="6" s="1"/>
  <c r="H4901" i="6"/>
  <c r="J4901" i="6" s="1"/>
  <c r="H4902" i="6"/>
  <c r="J4902" i="6" s="1"/>
  <c r="H4903" i="6"/>
  <c r="J4903" i="6" s="1"/>
  <c r="H4904" i="6"/>
  <c r="J4904" i="6" s="1"/>
  <c r="H4905" i="6"/>
  <c r="J4905" i="6" s="1"/>
  <c r="H4906" i="6"/>
  <c r="J4906" i="6" s="1"/>
  <c r="H4907" i="6"/>
  <c r="J4907" i="6" s="1"/>
  <c r="H4908" i="6"/>
  <c r="J4908" i="6" s="1"/>
  <c r="H4909" i="6"/>
  <c r="J4909" i="6" s="1"/>
  <c r="H4910" i="6"/>
  <c r="J4910" i="6" s="1"/>
  <c r="H4911" i="6"/>
  <c r="J4911" i="6" s="1"/>
  <c r="H4912" i="6"/>
  <c r="J4912" i="6" s="1"/>
  <c r="H4913" i="6"/>
  <c r="J4913" i="6" s="1"/>
  <c r="H4914" i="6"/>
  <c r="J4914" i="6" s="1"/>
  <c r="H4915" i="6"/>
  <c r="J4915" i="6" s="1"/>
  <c r="H4916" i="6"/>
  <c r="J4916" i="6" s="1"/>
  <c r="H4917" i="6"/>
  <c r="J4917" i="6" s="1"/>
  <c r="H4918" i="6"/>
  <c r="J4918" i="6" s="1"/>
  <c r="H4919" i="6"/>
  <c r="J4919" i="6" s="1"/>
  <c r="H4920" i="6"/>
  <c r="J4920" i="6" s="1"/>
  <c r="H4921" i="6"/>
  <c r="J4921" i="6" s="1"/>
  <c r="H4922" i="6"/>
  <c r="J4922" i="6" s="1"/>
  <c r="H4923" i="6"/>
  <c r="J4923" i="6" s="1"/>
  <c r="H4924" i="6"/>
  <c r="J4924" i="6" s="1"/>
  <c r="H4925" i="6"/>
  <c r="J4925" i="6" s="1"/>
  <c r="H4926" i="6"/>
  <c r="J4926" i="6" s="1"/>
  <c r="H4927" i="6"/>
  <c r="J4927" i="6" s="1"/>
  <c r="H4928" i="6"/>
  <c r="J4928" i="6" s="1"/>
  <c r="H4929" i="6"/>
  <c r="J4929" i="6" s="1"/>
  <c r="H4930" i="6"/>
  <c r="J4930" i="6" s="1"/>
  <c r="H4931" i="6"/>
  <c r="J4931" i="6" s="1"/>
  <c r="H4932" i="6"/>
  <c r="J4932" i="6" s="1"/>
  <c r="H4933" i="6"/>
  <c r="J4933" i="6" s="1"/>
  <c r="H4934" i="6"/>
  <c r="J4934" i="6" s="1"/>
  <c r="H4935" i="6"/>
  <c r="J4935" i="6" s="1"/>
  <c r="H4936" i="6"/>
  <c r="J4936" i="6" s="1"/>
  <c r="H4937" i="6"/>
  <c r="J4937" i="6" s="1"/>
  <c r="H4938" i="6"/>
  <c r="J4938" i="6" s="1"/>
  <c r="H4939" i="6"/>
  <c r="J4939" i="6" s="1"/>
  <c r="H4940" i="6"/>
  <c r="J4940" i="6" s="1"/>
  <c r="H4941" i="6"/>
  <c r="J4941" i="6" s="1"/>
  <c r="H4942" i="6"/>
  <c r="J4942" i="6" s="1"/>
  <c r="H4943" i="6"/>
  <c r="J4943" i="6" s="1"/>
  <c r="H4944" i="6"/>
  <c r="J4944" i="6" s="1"/>
  <c r="H4945" i="6"/>
  <c r="J4945" i="6" s="1"/>
  <c r="H4946" i="6"/>
  <c r="J4946" i="6" s="1"/>
  <c r="H4947" i="6"/>
  <c r="J4947" i="6" s="1"/>
  <c r="H4948" i="6"/>
  <c r="J4948" i="6" s="1"/>
  <c r="H4949" i="6"/>
  <c r="J4949" i="6" s="1"/>
  <c r="H4950" i="6"/>
  <c r="J4950" i="6" s="1"/>
  <c r="H4951" i="6"/>
  <c r="J4951" i="6" s="1"/>
  <c r="H4952" i="6"/>
  <c r="J4952" i="6" s="1"/>
  <c r="H4953" i="6"/>
  <c r="J4953" i="6" s="1"/>
  <c r="H4954" i="6"/>
  <c r="J4954" i="6" s="1"/>
  <c r="H4955" i="6"/>
  <c r="J4955" i="6" s="1"/>
  <c r="H4956" i="6"/>
  <c r="J4956" i="6" s="1"/>
  <c r="H4957" i="6"/>
  <c r="J4957" i="6" s="1"/>
  <c r="H4958" i="6"/>
  <c r="J4958" i="6" s="1"/>
  <c r="H4959" i="6"/>
  <c r="J4959" i="6" s="1"/>
  <c r="H4960" i="6"/>
  <c r="J4960" i="6" s="1"/>
  <c r="H4961" i="6"/>
  <c r="J4961" i="6" s="1"/>
  <c r="H4962" i="6"/>
  <c r="J4962" i="6" s="1"/>
  <c r="H4963" i="6"/>
  <c r="J4963" i="6" s="1"/>
  <c r="H4964" i="6"/>
  <c r="J4964" i="6" s="1"/>
  <c r="H4965" i="6"/>
  <c r="J4965" i="6" s="1"/>
  <c r="H4966" i="6"/>
  <c r="J4966" i="6" s="1"/>
  <c r="H4967" i="6"/>
  <c r="J4967" i="6" s="1"/>
  <c r="H4968" i="6"/>
  <c r="J4968" i="6" s="1"/>
  <c r="H4969" i="6"/>
  <c r="J4969" i="6" s="1"/>
  <c r="H4970" i="6"/>
  <c r="J4970" i="6" s="1"/>
  <c r="H4971" i="6"/>
  <c r="J4971" i="6" s="1"/>
  <c r="H4972" i="6"/>
  <c r="J4972" i="6" s="1"/>
  <c r="H4973" i="6"/>
  <c r="J4973" i="6" s="1"/>
  <c r="H4974" i="6"/>
  <c r="J4974" i="6" s="1"/>
  <c r="H4975" i="6"/>
  <c r="J4975" i="6" s="1"/>
  <c r="H4976" i="6"/>
  <c r="J4976" i="6" s="1"/>
  <c r="H4977" i="6"/>
  <c r="J4977" i="6" s="1"/>
  <c r="H4978" i="6"/>
  <c r="J4978" i="6" s="1"/>
  <c r="H4979" i="6"/>
  <c r="J4979" i="6" s="1"/>
  <c r="H4980" i="6"/>
  <c r="J4980" i="6" s="1"/>
  <c r="H4981" i="6"/>
  <c r="J4981" i="6" s="1"/>
  <c r="H4982" i="6"/>
  <c r="J4982" i="6" s="1"/>
  <c r="H4983" i="6"/>
  <c r="J4983" i="6" s="1"/>
  <c r="H4984" i="6"/>
  <c r="J4984" i="6" s="1"/>
  <c r="H4985" i="6"/>
  <c r="J4985" i="6" s="1"/>
  <c r="H4986" i="6"/>
  <c r="J4986" i="6" s="1"/>
  <c r="H4987" i="6"/>
  <c r="J4987" i="6" s="1"/>
  <c r="H4988" i="6"/>
  <c r="J4988" i="6" s="1"/>
  <c r="H4989" i="6"/>
  <c r="J4989" i="6" s="1"/>
  <c r="H4990" i="6"/>
  <c r="J4990" i="6" s="1"/>
  <c r="H4991" i="6"/>
  <c r="J4991" i="6" s="1"/>
  <c r="H4992" i="6"/>
  <c r="J4992" i="6" s="1"/>
  <c r="H4993" i="6"/>
  <c r="J4993" i="6" s="1"/>
  <c r="H4994" i="6"/>
  <c r="J4994" i="6" s="1"/>
  <c r="H4995" i="6"/>
  <c r="J4995" i="6" s="1"/>
  <c r="H4996" i="6"/>
  <c r="J4996" i="6" s="1"/>
  <c r="H4997" i="6"/>
  <c r="J4997" i="6" s="1"/>
  <c r="H4998" i="6"/>
  <c r="J4998" i="6" s="1"/>
  <c r="H4999" i="6"/>
  <c r="J4999" i="6" s="1"/>
  <c r="H5000" i="6"/>
  <c r="J5000" i="6" s="1"/>
  <c r="H5001" i="6"/>
  <c r="J5001" i="6" s="1"/>
  <c r="H5002" i="6"/>
  <c r="J5002" i="6" s="1"/>
  <c r="H5003" i="6"/>
  <c r="J5003" i="6" s="1"/>
  <c r="H5004" i="6"/>
  <c r="J5004" i="6" s="1"/>
  <c r="H5005" i="6"/>
  <c r="J5005" i="6" s="1"/>
  <c r="H5006" i="6"/>
  <c r="J5006" i="6" s="1"/>
  <c r="H5007" i="6"/>
  <c r="J5007" i="6" s="1"/>
  <c r="H5008" i="6"/>
  <c r="J5008" i="6" s="1"/>
  <c r="H5009" i="6"/>
  <c r="J5009" i="6" s="1"/>
  <c r="H5010" i="6"/>
  <c r="J5010" i="6" s="1"/>
  <c r="H5011" i="6"/>
  <c r="J5011" i="6" s="1"/>
  <c r="H5012" i="6"/>
  <c r="J5012" i="6" s="1"/>
  <c r="H5013" i="6"/>
  <c r="J5013" i="6" s="1"/>
  <c r="H5014" i="6"/>
  <c r="J5014" i="6" s="1"/>
  <c r="H5015" i="6"/>
  <c r="J5015" i="6" s="1"/>
  <c r="H5016" i="6"/>
  <c r="J5016" i="6" s="1"/>
  <c r="H5017" i="6"/>
  <c r="J5017" i="6" s="1"/>
  <c r="H5018" i="6"/>
  <c r="J5018" i="6" s="1"/>
  <c r="H5019" i="6"/>
  <c r="J5019" i="6" s="1"/>
  <c r="H5020" i="6"/>
  <c r="J5020" i="6" s="1"/>
  <c r="H5021" i="6"/>
  <c r="J5021" i="6" s="1"/>
  <c r="H5022" i="6"/>
  <c r="J5022" i="6" s="1"/>
  <c r="H5023" i="6"/>
  <c r="J5023" i="6" s="1"/>
  <c r="H5024" i="6"/>
  <c r="J5024" i="6" s="1"/>
  <c r="H5025" i="6"/>
  <c r="J5025" i="6" s="1"/>
  <c r="H5026" i="6"/>
  <c r="J5026" i="6" s="1"/>
  <c r="H5027" i="6"/>
  <c r="J5027" i="6" s="1"/>
  <c r="H5028" i="6"/>
  <c r="J5028" i="6" s="1"/>
  <c r="H5029" i="6"/>
  <c r="J5029" i="6" s="1"/>
  <c r="H5030" i="6"/>
  <c r="J5030" i="6" s="1"/>
  <c r="H5031" i="6"/>
  <c r="J5031" i="6" s="1"/>
  <c r="H5032" i="6"/>
  <c r="J5032" i="6" s="1"/>
  <c r="H5033" i="6"/>
  <c r="J5033" i="6" s="1"/>
  <c r="H5034" i="6"/>
  <c r="J5034" i="6" s="1"/>
  <c r="H5035" i="6"/>
  <c r="J5035" i="6" s="1"/>
  <c r="H5036" i="6"/>
  <c r="J5036" i="6" s="1"/>
  <c r="H5037" i="6"/>
  <c r="J5037" i="6" s="1"/>
  <c r="H5038" i="6"/>
  <c r="J5038" i="6" s="1"/>
  <c r="H5039" i="6"/>
  <c r="J5039" i="6" s="1"/>
  <c r="H5040" i="6"/>
  <c r="J5040" i="6" s="1"/>
  <c r="H5041" i="6"/>
  <c r="J5041" i="6" s="1"/>
  <c r="H5042" i="6"/>
  <c r="J5042" i="6" s="1"/>
  <c r="H5043" i="6"/>
  <c r="J5043" i="6" s="1"/>
  <c r="H5044" i="6"/>
  <c r="J5044" i="6" s="1"/>
  <c r="H5045" i="6"/>
  <c r="J5045" i="6" s="1"/>
  <c r="H5046" i="6"/>
  <c r="J5046" i="6" s="1"/>
  <c r="H5047" i="6"/>
  <c r="J5047" i="6" s="1"/>
  <c r="H5048" i="6"/>
  <c r="J5048" i="6" s="1"/>
  <c r="H5049" i="6"/>
  <c r="J5049" i="6" s="1"/>
  <c r="H5050" i="6"/>
  <c r="J5050" i="6" s="1"/>
  <c r="H5051" i="6"/>
  <c r="J5051" i="6" s="1"/>
  <c r="H5052" i="6"/>
  <c r="J5052" i="6" s="1"/>
  <c r="H5053" i="6"/>
  <c r="J5053" i="6" s="1"/>
  <c r="H5054" i="6"/>
  <c r="J5054" i="6" s="1"/>
  <c r="H5055" i="6"/>
  <c r="J5055" i="6" s="1"/>
  <c r="H5056" i="6"/>
  <c r="J5056" i="6" s="1"/>
  <c r="H5057" i="6"/>
  <c r="J5057" i="6" s="1"/>
  <c r="H5058" i="6"/>
  <c r="J5058" i="6" s="1"/>
  <c r="H5059" i="6"/>
  <c r="J5059" i="6" s="1"/>
  <c r="H5060" i="6"/>
  <c r="J5060" i="6" s="1"/>
  <c r="H5061" i="6"/>
  <c r="J5061" i="6" s="1"/>
  <c r="H5062" i="6"/>
  <c r="J5062" i="6" s="1"/>
  <c r="H5063" i="6"/>
  <c r="J5063" i="6" s="1"/>
  <c r="H5064" i="6"/>
  <c r="J5064" i="6" s="1"/>
  <c r="H5065" i="6"/>
  <c r="J5065" i="6" s="1"/>
  <c r="H5066" i="6"/>
  <c r="J5066" i="6" s="1"/>
  <c r="H5067" i="6"/>
  <c r="J5067" i="6" s="1"/>
  <c r="H5068" i="6"/>
  <c r="J5068" i="6" s="1"/>
  <c r="H5069" i="6"/>
  <c r="J5069" i="6" s="1"/>
  <c r="H5070" i="6"/>
  <c r="J5070" i="6" s="1"/>
  <c r="H5071" i="6"/>
  <c r="J5071" i="6" s="1"/>
  <c r="H5072" i="6"/>
  <c r="J5072" i="6" s="1"/>
  <c r="H5073" i="6"/>
  <c r="J5073" i="6" s="1"/>
  <c r="H5074" i="6"/>
  <c r="J5074" i="6" s="1"/>
  <c r="H5075" i="6"/>
  <c r="J5075" i="6" s="1"/>
  <c r="H5076" i="6"/>
  <c r="J5076" i="6" s="1"/>
  <c r="H5077" i="6"/>
  <c r="J5077" i="6" s="1"/>
  <c r="H5078" i="6"/>
  <c r="J5078" i="6" s="1"/>
  <c r="H5079" i="6"/>
  <c r="J5079" i="6" s="1"/>
  <c r="H5080" i="6"/>
  <c r="J5080" i="6" s="1"/>
  <c r="H5081" i="6"/>
  <c r="J5081" i="6" s="1"/>
  <c r="H5082" i="6"/>
  <c r="J5082" i="6" s="1"/>
  <c r="H5083" i="6"/>
  <c r="J5083" i="6" s="1"/>
  <c r="H5084" i="6"/>
  <c r="J5084" i="6" s="1"/>
  <c r="H5085" i="6"/>
  <c r="J5085" i="6" s="1"/>
  <c r="H5086" i="6"/>
  <c r="J5086" i="6" s="1"/>
  <c r="H5087" i="6"/>
  <c r="J5087" i="6" s="1"/>
  <c r="H5088" i="6"/>
  <c r="J5088" i="6" s="1"/>
  <c r="H5089" i="6"/>
  <c r="J5089" i="6" s="1"/>
  <c r="H5090" i="6"/>
  <c r="J5090" i="6" s="1"/>
  <c r="H5091" i="6"/>
  <c r="J5091" i="6" s="1"/>
  <c r="H5092" i="6"/>
  <c r="J5092" i="6" s="1"/>
  <c r="H5093" i="6"/>
  <c r="J5093" i="6" s="1"/>
  <c r="H5094" i="6"/>
  <c r="J5094" i="6" s="1"/>
  <c r="H5095" i="6"/>
  <c r="J5095" i="6" s="1"/>
  <c r="H5096" i="6"/>
  <c r="J5096" i="6" s="1"/>
  <c r="H5097" i="6"/>
  <c r="J5097" i="6" s="1"/>
  <c r="H5098" i="6"/>
  <c r="J5098" i="6" s="1"/>
  <c r="H5099" i="6"/>
  <c r="J5099" i="6" s="1"/>
  <c r="H5100" i="6"/>
  <c r="J5100" i="6" s="1"/>
  <c r="H5101" i="6"/>
  <c r="J5101" i="6" s="1"/>
  <c r="H5102" i="6"/>
  <c r="J5102" i="6" s="1"/>
  <c r="H5103" i="6"/>
  <c r="J5103" i="6" s="1"/>
  <c r="H5104" i="6"/>
  <c r="J5104" i="6" s="1"/>
  <c r="H5105" i="6"/>
  <c r="J5105" i="6" s="1"/>
  <c r="H5106" i="6"/>
  <c r="J5106" i="6" s="1"/>
  <c r="H5107" i="6"/>
  <c r="J5107" i="6" s="1"/>
  <c r="H5108" i="6"/>
  <c r="J5108" i="6" s="1"/>
  <c r="H5109" i="6"/>
  <c r="J5109" i="6" s="1"/>
  <c r="H5110" i="6"/>
  <c r="J5110" i="6" s="1"/>
  <c r="H5111" i="6"/>
  <c r="J5111" i="6" s="1"/>
  <c r="H5112" i="6"/>
  <c r="J5112" i="6" s="1"/>
  <c r="H5113" i="6"/>
  <c r="J5113" i="6" s="1"/>
  <c r="H5114" i="6"/>
  <c r="J5114" i="6" s="1"/>
  <c r="H5115" i="6"/>
  <c r="J5115" i="6" s="1"/>
  <c r="H5116" i="6"/>
  <c r="J5116" i="6" s="1"/>
  <c r="H5117" i="6"/>
  <c r="J5117" i="6" s="1"/>
  <c r="H5118" i="6"/>
  <c r="J5118" i="6" s="1"/>
  <c r="H5119" i="6"/>
  <c r="J5119" i="6" s="1"/>
  <c r="H5120" i="6"/>
  <c r="J5120" i="6" s="1"/>
  <c r="H5121" i="6"/>
  <c r="J5121" i="6" s="1"/>
  <c r="H5122" i="6"/>
  <c r="J5122" i="6" s="1"/>
  <c r="H5123" i="6"/>
  <c r="J5123" i="6" s="1"/>
  <c r="H5124" i="6"/>
  <c r="J5124" i="6" s="1"/>
  <c r="H5125" i="6"/>
  <c r="J5125" i="6" s="1"/>
  <c r="H5126" i="6"/>
  <c r="J5126" i="6" s="1"/>
  <c r="H5127" i="6"/>
  <c r="J5127" i="6" s="1"/>
  <c r="H5128" i="6"/>
  <c r="J5128" i="6" s="1"/>
  <c r="H5129" i="6"/>
  <c r="J5129" i="6" s="1"/>
  <c r="H5130" i="6"/>
  <c r="J5130" i="6" s="1"/>
  <c r="H5131" i="6"/>
  <c r="J5131" i="6" s="1"/>
  <c r="H5132" i="6"/>
  <c r="J5132" i="6" s="1"/>
  <c r="H5133" i="6"/>
  <c r="J5133" i="6" s="1"/>
  <c r="H5134" i="6"/>
  <c r="J5134" i="6" s="1"/>
  <c r="H5135" i="6"/>
  <c r="J5135" i="6" s="1"/>
  <c r="H5136" i="6"/>
  <c r="J5136" i="6" s="1"/>
  <c r="H5137" i="6"/>
  <c r="J5137" i="6" s="1"/>
  <c r="H5138" i="6"/>
  <c r="J5138" i="6" s="1"/>
  <c r="H5139" i="6"/>
  <c r="J5139" i="6" s="1"/>
  <c r="H5140" i="6"/>
  <c r="J5140" i="6" s="1"/>
  <c r="H5141" i="6"/>
  <c r="J5141" i="6" s="1"/>
  <c r="H5142" i="6"/>
  <c r="J5142" i="6" s="1"/>
  <c r="H5143" i="6"/>
  <c r="J5143" i="6" s="1"/>
  <c r="H5144" i="6"/>
  <c r="J5144" i="6" s="1"/>
  <c r="H5145" i="6"/>
  <c r="J5145" i="6" s="1"/>
  <c r="H5146" i="6"/>
  <c r="J5146" i="6" s="1"/>
  <c r="H5147" i="6"/>
  <c r="J5147" i="6" s="1"/>
  <c r="H5148" i="6"/>
  <c r="J5148" i="6" s="1"/>
  <c r="H5149" i="6"/>
  <c r="J5149" i="6" s="1"/>
  <c r="H5150" i="6"/>
  <c r="J5150" i="6" s="1"/>
  <c r="H5151" i="6"/>
  <c r="J5151" i="6" s="1"/>
  <c r="H5152" i="6"/>
  <c r="J5152" i="6" s="1"/>
  <c r="H5153" i="6"/>
  <c r="J5153" i="6" s="1"/>
  <c r="H5154" i="6"/>
  <c r="J5154" i="6" s="1"/>
  <c r="H5155" i="6"/>
  <c r="J5155" i="6" s="1"/>
  <c r="H5156" i="6"/>
  <c r="J5156" i="6" s="1"/>
  <c r="H5157" i="6"/>
  <c r="J5157" i="6" s="1"/>
  <c r="H5158" i="6"/>
  <c r="J5158" i="6" s="1"/>
  <c r="H5159" i="6"/>
  <c r="J5159" i="6" s="1"/>
  <c r="H5160" i="6"/>
  <c r="J5160" i="6" s="1"/>
  <c r="H5161" i="6"/>
  <c r="J5161" i="6" s="1"/>
  <c r="H5162" i="6"/>
  <c r="J5162" i="6" s="1"/>
  <c r="H5163" i="6"/>
  <c r="J5163" i="6" s="1"/>
  <c r="H5164" i="6"/>
  <c r="J5164" i="6" s="1"/>
  <c r="H5165" i="6"/>
  <c r="J5165" i="6" s="1"/>
  <c r="H5166" i="6"/>
  <c r="J5166" i="6" s="1"/>
  <c r="H5167" i="6"/>
  <c r="J5167" i="6" s="1"/>
  <c r="H5168" i="6"/>
  <c r="J5168" i="6" s="1"/>
  <c r="H5169" i="6"/>
  <c r="J5169" i="6" s="1"/>
  <c r="H5170" i="6"/>
  <c r="J5170" i="6" s="1"/>
  <c r="H5171" i="6"/>
  <c r="J5171" i="6" s="1"/>
  <c r="H5172" i="6"/>
  <c r="J5172" i="6" s="1"/>
  <c r="H5173" i="6"/>
  <c r="J5173" i="6" s="1"/>
  <c r="H5174" i="6"/>
  <c r="J5174" i="6" s="1"/>
  <c r="H5175" i="6"/>
  <c r="J5175" i="6" s="1"/>
  <c r="H5176" i="6"/>
  <c r="J5176" i="6" s="1"/>
  <c r="H5177" i="6"/>
  <c r="J5177" i="6" s="1"/>
  <c r="H5178" i="6"/>
  <c r="J5178" i="6" s="1"/>
  <c r="H5179" i="6"/>
  <c r="J5179" i="6" s="1"/>
  <c r="H5180" i="6"/>
  <c r="J5180" i="6" s="1"/>
  <c r="H5181" i="6"/>
  <c r="J5181" i="6" s="1"/>
  <c r="H5182" i="6"/>
  <c r="J5182" i="6" s="1"/>
  <c r="H5183" i="6"/>
  <c r="J5183" i="6" s="1"/>
  <c r="H5184" i="6"/>
  <c r="J5184" i="6" s="1"/>
  <c r="H5185" i="6"/>
  <c r="J5185" i="6" s="1"/>
  <c r="H5186" i="6"/>
  <c r="J5186" i="6" s="1"/>
  <c r="H5187" i="6"/>
  <c r="J5187" i="6" s="1"/>
  <c r="H5188" i="6"/>
  <c r="J5188" i="6" s="1"/>
  <c r="H5189" i="6"/>
  <c r="J5189" i="6" s="1"/>
  <c r="H5190" i="6"/>
  <c r="J5190" i="6" s="1"/>
  <c r="H5191" i="6"/>
  <c r="J5191" i="6" s="1"/>
  <c r="H5192" i="6"/>
  <c r="J5192" i="6" s="1"/>
  <c r="H5193" i="6"/>
  <c r="J5193" i="6" s="1"/>
  <c r="H5194" i="6"/>
  <c r="J5194" i="6" s="1"/>
  <c r="H5195" i="6"/>
  <c r="J5195" i="6" s="1"/>
  <c r="H5196" i="6"/>
  <c r="J5196" i="6" s="1"/>
  <c r="H5197" i="6"/>
  <c r="J5197" i="6" s="1"/>
  <c r="H5198" i="6"/>
  <c r="J5198" i="6" s="1"/>
  <c r="H5199" i="6"/>
  <c r="J5199" i="6" s="1"/>
  <c r="H5200" i="6"/>
  <c r="J5200" i="6" s="1"/>
  <c r="H5201" i="6"/>
  <c r="J5201" i="6" s="1"/>
  <c r="H5202" i="6"/>
  <c r="J5202" i="6" s="1"/>
  <c r="H5203" i="6"/>
  <c r="J5203" i="6" s="1"/>
  <c r="H5204" i="6"/>
  <c r="J5204" i="6" s="1"/>
  <c r="H5205" i="6"/>
  <c r="J5205" i="6" s="1"/>
  <c r="H5206" i="6"/>
  <c r="J5206" i="6" s="1"/>
  <c r="H5207" i="6"/>
  <c r="J5207" i="6" s="1"/>
  <c r="H5208" i="6"/>
  <c r="J5208" i="6" s="1"/>
  <c r="H5209" i="6"/>
  <c r="J5209" i="6" s="1"/>
  <c r="H5210" i="6"/>
  <c r="J5210" i="6" s="1"/>
  <c r="H5211" i="6"/>
  <c r="J5211" i="6" s="1"/>
  <c r="H5212" i="6"/>
  <c r="J5212" i="6" s="1"/>
  <c r="H5213" i="6"/>
  <c r="J5213" i="6" s="1"/>
  <c r="H5214" i="6"/>
  <c r="J5214" i="6" s="1"/>
  <c r="H5215" i="6"/>
  <c r="J5215" i="6" s="1"/>
  <c r="H5216" i="6"/>
  <c r="J5216" i="6" s="1"/>
  <c r="H5217" i="6"/>
  <c r="J5217" i="6" s="1"/>
  <c r="H5218" i="6"/>
  <c r="J5218" i="6" s="1"/>
  <c r="H5219" i="6"/>
  <c r="J5219" i="6" s="1"/>
  <c r="H5220" i="6"/>
  <c r="J5220" i="6" s="1"/>
  <c r="H5221" i="6"/>
  <c r="J5221" i="6" s="1"/>
  <c r="H5222" i="6"/>
  <c r="J5222" i="6" s="1"/>
  <c r="H5223" i="6"/>
  <c r="J5223" i="6" s="1"/>
  <c r="H5224" i="6"/>
  <c r="J5224" i="6" s="1"/>
  <c r="H5225" i="6"/>
  <c r="J5225" i="6" s="1"/>
  <c r="H5226" i="6"/>
  <c r="J5226" i="6" s="1"/>
  <c r="H5227" i="6"/>
  <c r="J5227" i="6" s="1"/>
  <c r="H5228" i="6"/>
  <c r="J5228" i="6" s="1"/>
  <c r="H5229" i="6"/>
  <c r="J5229" i="6" s="1"/>
  <c r="H5230" i="6"/>
  <c r="J5230" i="6" s="1"/>
  <c r="H5231" i="6"/>
  <c r="J5231" i="6" s="1"/>
  <c r="H5232" i="6"/>
  <c r="J5232" i="6" s="1"/>
  <c r="H5233" i="6"/>
  <c r="J5233" i="6" s="1"/>
  <c r="H5234" i="6"/>
  <c r="J5234" i="6" s="1"/>
  <c r="H5235" i="6"/>
  <c r="J5235" i="6" s="1"/>
  <c r="H5236" i="6"/>
  <c r="J5236" i="6" s="1"/>
  <c r="H5237" i="6"/>
  <c r="J5237" i="6" s="1"/>
  <c r="H5238" i="6"/>
  <c r="J5238" i="6" s="1"/>
  <c r="H5239" i="6"/>
  <c r="J5239" i="6" s="1"/>
  <c r="H5240" i="6"/>
  <c r="J5240" i="6" s="1"/>
  <c r="H5241" i="6"/>
  <c r="J5241" i="6" s="1"/>
  <c r="H5242" i="6"/>
  <c r="J5242" i="6" s="1"/>
  <c r="H5243" i="6"/>
  <c r="J5243" i="6" s="1"/>
  <c r="H5244" i="6"/>
  <c r="J5244" i="6" s="1"/>
  <c r="H5245" i="6"/>
  <c r="J5245" i="6" s="1"/>
  <c r="H5246" i="6"/>
  <c r="J5246" i="6" s="1"/>
  <c r="H5247" i="6"/>
  <c r="J5247" i="6" s="1"/>
  <c r="H5248" i="6"/>
  <c r="J5248" i="6" s="1"/>
  <c r="H5249" i="6"/>
  <c r="J5249" i="6" s="1"/>
  <c r="H5250" i="6"/>
  <c r="J5250" i="6" s="1"/>
  <c r="H5251" i="6"/>
  <c r="J5251" i="6" s="1"/>
  <c r="H5252" i="6"/>
  <c r="J5252" i="6" s="1"/>
  <c r="H5253" i="6"/>
  <c r="J5253" i="6" s="1"/>
  <c r="H5254" i="6"/>
  <c r="J5254" i="6" s="1"/>
  <c r="H5255" i="6"/>
  <c r="J5255" i="6" s="1"/>
  <c r="H5256" i="6"/>
  <c r="J5256" i="6" s="1"/>
  <c r="H5257" i="6"/>
  <c r="J5257" i="6" s="1"/>
  <c r="H5258" i="6"/>
  <c r="J5258" i="6" s="1"/>
  <c r="H5259" i="6"/>
  <c r="J5259" i="6" s="1"/>
  <c r="H5260" i="6"/>
  <c r="J5260" i="6" s="1"/>
  <c r="H5261" i="6"/>
  <c r="J5261" i="6" s="1"/>
  <c r="H5262" i="6"/>
  <c r="J5262" i="6" s="1"/>
  <c r="H5263" i="6"/>
  <c r="J5263" i="6" s="1"/>
  <c r="H5264" i="6"/>
  <c r="J5264" i="6" s="1"/>
  <c r="H5265" i="6"/>
  <c r="J5265" i="6" s="1"/>
  <c r="H5266" i="6"/>
  <c r="J5266" i="6" s="1"/>
  <c r="H5267" i="6"/>
  <c r="J5267" i="6" s="1"/>
  <c r="H5268" i="6"/>
  <c r="J5268" i="6" s="1"/>
  <c r="H5269" i="6"/>
  <c r="J5269" i="6" s="1"/>
  <c r="H5270" i="6"/>
  <c r="J5270" i="6" s="1"/>
  <c r="H5271" i="6"/>
  <c r="J5271" i="6" s="1"/>
  <c r="H5272" i="6"/>
  <c r="J5272" i="6" s="1"/>
  <c r="H5273" i="6"/>
  <c r="J5273" i="6" s="1"/>
  <c r="H5274" i="6"/>
  <c r="J5274" i="6" s="1"/>
  <c r="H5275" i="6"/>
  <c r="J5275" i="6" s="1"/>
  <c r="H5276" i="6"/>
  <c r="J5276" i="6" s="1"/>
  <c r="H5277" i="6"/>
  <c r="J5277" i="6" s="1"/>
  <c r="H5278" i="6"/>
  <c r="J5278" i="6" s="1"/>
  <c r="H5279" i="6"/>
  <c r="J5279" i="6" s="1"/>
  <c r="H5280" i="6"/>
  <c r="J5280" i="6" s="1"/>
  <c r="H5281" i="6"/>
  <c r="J5281" i="6" s="1"/>
  <c r="H5282" i="6"/>
  <c r="J5282" i="6" s="1"/>
  <c r="H5283" i="6"/>
  <c r="J5283" i="6" s="1"/>
  <c r="H5284" i="6"/>
  <c r="J5284" i="6" s="1"/>
  <c r="H5285" i="6"/>
  <c r="J5285" i="6" s="1"/>
  <c r="H5286" i="6"/>
  <c r="J5286" i="6" s="1"/>
  <c r="H5287" i="6"/>
  <c r="J5287" i="6" s="1"/>
  <c r="H5288" i="6"/>
  <c r="J5288" i="6" s="1"/>
  <c r="H5289" i="6"/>
  <c r="J5289" i="6" s="1"/>
  <c r="H5290" i="6"/>
  <c r="J5290" i="6" s="1"/>
  <c r="H5291" i="6"/>
  <c r="J5291" i="6" s="1"/>
  <c r="H5292" i="6"/>
  <c r="J5292" i="6" s="1"/>
  <c r="H5293" i="6"/>
  <c r="J5293" i="6" s="1"/>
  <c r="H5294" i="6"/>
  <c r="J5294" i="6" s="1"/>
  <c r="H5295" i="6"/>
  <c r="J5295" i="6" s="1"/>
  <c r="H5296" i="6"/>
  <c r="J5296" i="6" s="1"/>
  <c r="H5297" i="6"/>
  <c r="J5297" i="6" s="1"/>
  <c r="H5298" i="6"/>
  <c r="J5298" i="6" s="1"/>
  <c r="H5299" i="6"/>
  <c r="J5299" i="6" s="1"/>
  <c r="H5300" i="6"/>
  <c r="J5300" i="6" s="1"/>
  <c r="H5301" i="6"/>
  <c r="J5301" i="6" s="1"/>
  <c r="H5302" i="6"/>
  <c r="J5302" i="6" s="1"/>
  <c r="H5303" i="6"/>
  <c r="J5303" i="6" s="1"/>
  <c r="H5304" i="6"/>
  <c r="J5304" i="6" s="1"/>
  <c r="H5305" i="6"/>
  <c r="J5305" i="6" s="1"/>
  <c r="H5306" i="6"/>
  <c r="J5306" i="6" s="1"/>
  <c r="H5307" i="6"/>
  <c r="J5307" i="6" s="1"/>
  <c r="H5308" i="6"/>
  <c r="J5308" i="6" s="1"/>
  <c r="H5309" i="6"/>
  <c r="J5309" i="6" s="1"/>
  <c r="H5310" i="6"/>
  <c r="J5310" i="6" s="1"/>
  <c r="H5311" i="6"/>
  <c r="J5311" i="6" s="1"/>
  <c r="H5312" i="6"/>
  <c r="J5312" i="6" s="1"/>
  <c r="H5313" i="6"/>
  <c r="J5313" i="6" s="1"/>
  <c r="H5314" i="6"/>
  <c r="J5314" i="6" s="1"/>
  <c r="H5315" i="6"/>
  <c r="J5315" i="6" s="1"/>
  <c r="H5316" i="6"/>
  <c r="J5316" i="6" s="1"/>
  <c r="H5317" i="6"/>
  <c r="J5317" i="6" s="1"/>
  <c r="H5318" i="6"/>
  <c r="J5318" i="6" s="1"/>
  <c r="H5319" i="6"/>
  <c r="J5319" i="6" s="1"/>
  <c r="H5320" i="6"/>
  <c r="J5320" i="6" s="1"/>
  <c r="H5321" i="6"/>
  <c r="J5321" i="6" s="1"/>
  <c r="H5322" i="6"/>
  <c r="J5322" i="6" s="1"/>
  <c r="H5323" i="6"/>
  <c r="J5323" i="6" s="1"/>
  <c r="H5324" i="6"/>
  <c r="J5324" i="6" s="1"/>
  <c r="H5325" i="6"/>
  <c r="J5325" i="6" s="1"/>
  <c r="H5326" i="6"/>
  <c r="J5326" i="6" s="1"/>
  <c r="H5327" i="6"/>
  <c r="J5327" i="6" s="1"/>
  <c r="H5328" i="6"/>
  <c r="J5328" i="6" s="1"/>
  <c r="H5329" i="6"/>
  <c r="J5329" i="6" s="1"/>
  <c r="H5330" i="6"/>
  <c r="J5330" i="6" s="1"/>
  <c r="H5331" i="6"/>
  <c r="J5331" i="6" s="1"/>
  <c r="H5332" i="6"/>
  <c r="J5332" i="6" s="1"/>
  <c r="H5333" i="6"/>
  <c r="J5333" i="6" s="1"/>
  <c r="H5334" i="6"/>
  <c r="J5334" i="6" s="1"/>
  <c r="H5335" i="6"/>
  <c r="J5335" i="6" s="1"/>
  <c r="H5336" i="6"/>
  <c r="J5336" i="6" s="1"/>
  <c r="H5337" i="6"/>
  <c r="J5337" i="6" s="1"/>
  <c r="H5338" i="6"/>
  <c r="J5338" i="6" s="1"/>
  <c r="H5339" i="6"/>
  <c r="J5339" i="6" s="1"/>
  <c r="H5340" i="6"/>
  <c r="J5340" i="6" s="1"/>
  <c r="H5341" i="6"/>
  <c r="J5341" i="6" s="1"/>
  <c r="H5342" i="6"/>
  <c r="J5342" i="6" s="1"/>
  <c r="H5343" i="6"/>
  <c r="J5343" i="6" s="1"/>
  <c r="H5344" i="6"/>
  <c r="J5344" i="6" s="1"/>
  <c r="H5345" i="6"/>
  <c r="J5345" i="6" s="1"/>
  <c r="H5346" i="6"/>
  <c r="J5346" i="6" s="1"/>
  <c r="H5347" i="6"/>
  <c r="J5347" i="6" s="1"/>
  <c r="H5348" i="6"/>
  <c r="J5348" i="6" s="1"/>
  <c r="H5349" i="6"/>
  <c r="J5349" i="6" s="1"/>
  <c r="H5350" i="6"/>
  <c r="J5350" i="6" s="1"/>
  <c r="H5351" i="6"/>
  <c r="J5351" i="6" s="1"/>
  <c r="H5352" i="6"/>
  <c r="J5352" i="6" s="1"/>
  <c r="H5353" i="6"/>
  <c r="J5353" i="6" s="1"/>
  <c r="H5354" i="6"/>
  <c r="J5354" i="6" s="1"/>
  <c r="H5355" i="6"/>
  <c r="J5355" i="6" s="1"/>
  <c r="H5356" i="6"/>
  <c r="J5356" i="6" s="1"/>
  <c r="H5357" i="6"/>
  <c r="J5357" i="6" s="1"/>
  <c r="H5358" i="6"/>
  <c r="J5358" i="6" s="1"/>
  <c r="H5359" i="6"/>
  <c r="J5359" i="6" s="1"/>
  <c r="H5360" i="6"/>
  <c r="J5360" i="6" s="1"/>
  <c r="H5361" i="6"/>
  <c r="J5361" i="6" s="1"/>
  <c r="H5362" i="6"/>
  <c r="J5362" i="6" s="1"/>
  <c r="H5363" i="6"/>
  <c r="J5363" i="6" s="1"/>
  <c r="H5364" i="6"/>
  <c r="J5364" i="6" s="1"/>
  <c r="H5365" i="6"/>
  <c r="J5365" i="6" s="1"/>
  <c r="H5366" i="6"/>
  <c r="J5366" i="6" s="1"/>
  <c r="H5367" i="6"/>
  <c r="J5367" i="6" s="1"/>
  <c r="H5368" i="6"/>
  <c r="J5368" i="6" s="1"/>
  <c r="H5369" i="6"/>
  <c r="J5369" i="6" s="1"/>
  <c r="H5370" i="6"/>
  <c r="J5370" i="6" s="1"/>
  <c r="H5371" i="6"/>
  <c r="J5371" i="6" s="1"/>
  <c r="H5372" i="6"/>
  <c r="J5372" i="6" s="1"/>
  <c r="H5373" i="6"/>
  <c r="J5373" i="6" s="1"/>
  <c r="H5374" i="6"/>
  <c r="J5374" i="6" s="1"/>
  <c r="H5375" i="6"/>
  <c r="J5375" i="6" s="1"/>
  <c r="H5376" i="6"/>
  <c r="J5376" i="6" s="1"/>
  <c r="H5377" i="6"/>
  <c r="J5377" i="6" s="1"/>
  <c r="H5378" i="6"/>
  <c r="J5378" i="6" s="1"/>
  <c r="H5379" i="6"/>
  <c r="J5379" i="6" s="1"/>
  <c r="H5380" i="6"/>
  <c r="J5380" i="6" s="1"/>
  <c r="H5381" i="6"/>
  <c r="J5381" i="6" s="1"/>
  <c r="H5382" i="6"/>
  <c r="J5382" i="6" s="1"/>
  <c r="H5383" i="6"/>
  <c r="J5383" i="6" s="1"/>
  <c r="H5384" i="6"/>
  <c r="J5384" i="6" s="1"/>
  <c r="H5385" i="6"/>
  <c r="J5385" i="6" s="1"/>
  <c r="H5386" i="6"/>
  <c r="J5386" i="6" s="1"/>
  <c r="H5387" i="6"/>
  <c r="J5387" i="6" s="1"/>
  <c r="H5388" i="6"/>
  <c r="J5388" i="6" s="1"/>
  <c r="H5389" i="6"/>
  <c r="J5389" i="6" s="1"/>
  <c r="H5390" i="6"/>
  <c r="J5390" i="6" s="1"/>
  <c r="H5391" i="6"/>
  <c r="J5391" i="6" s="1"/>
  <c r="H5392" i="6"/>
  <c r="J5392" i="6" s="1"/>
  <c r="H5393" i="6"/>
  <c r="J5393" i="6" s="1"/>
  <c r="H5394" i="6"/>
  <c r="J5394" i="6" s="1"/>
  <c r="H5395" i="6"/>
  <c r="J5395" i="6" s="1"/>
  <c r="H5396" i="6"/>
  <c r="J5396" i="6" s="1"/>
  <c r="H5397" i="6"/>
  <c r="J5397" i="6" s="1"/>
  <c r="H5398" i="6"/>
  <c r="J5398" i="6" s="1"/>
  <c r="H5399" i="6"/>
  <c r="J5399" i="6" s="1"/>
  <c r="H5400" i="6"/>
  <c r="J5400" i="6" s="1"/>
  <c r="H5401" i="6"/>
  <c r="J5401" i="6" s="1"/>
  <c r="H5402" i="6"/>
  <c r="J5402" i="6" s="1"/>
  <c r="H5403" i="6"/>
  <c r="J5403" i="6" s="1"/>
  <c r="H5404" i="6"/>
  <c r="J5404" i="6" s="1"/>
  <c r="H5405" i="6"/>
  <c r="J5405" i="6" s="1"/>
  <c r="H5406" i="6"/>
  <c r="J5406" i="6" s="1"/>
  <c r="H5407" i="6"/>
  <c r="J5407" i="6" s="1"/>
  <c r="H5408" i="6"/>
  <c r="J5408" i="6" s="1"/>
  <c r="H5409" i="6"/>
  <c r="J5409" i="6" s="1"/>
  <c r="H5410" i="6"/>
  <c r="J5410" i="6" s="1"/>
  <c r="H5411" i="6"/>
  <c r="J5411" i="6" s="1"/>
  <c r="H5412" i="6"/>
  <c r="J5412" i="6" s="1"/>
  <c r="H5413" i="6"/>
  <c r="J5413" i="6" s="1"/>
  <c r="H5414" i="6"/>
  <c r="J5414" i="6" s="1"/>
  <c r="H5415" i="6"/>
  <c r="J5415" i="6" s="1"/>
  <c r="H5416" i="6"/>
  <c r="J5416" i="6" s="1"/>
  <c r="H5417" i="6"/>
  <c r="J5417" i="6" s="1"/>
  <c r="H5418" i="6"/>
  <c r="J5418" i="6" s="1"/>
  <c r="H5419" i="6"/>
  <c r="J5419" i="6" s="1"/>
  <c r="H5420" i="6"/>
  <c r="J5420" i="6" s="1"/>
  <c r="H5421" i="6"/>
  <c r="J5421" i="6" s="1"/>
  <c r="H5422" i="6"/>
  <c r="J5422" i="6" s="1"/>
  <c r="H5423" i="6"/>
  <c r="J5423" i="6" s="1"/>
  <c r="H5424" i="6"/>
  <c r="J5424" i="6" s="1"/>
  <c r="H5425" i="6"/>
  <c r="J5425" i="6" s="1"/>
  <c r="H5426" i="6"/>
  <c r="J5426" i="6" s="1"/>
  <c r="H5427" i="6"/>
  <c r="J5427" i="6" s="1"/>
  <c r="H5428" i="6"/>
  <c r="J5428" i="6" s="1"/>
  <c r="H5429" i="6"/>
  <c r="J5429" i="6" s="1"/>
  <c r="H5430" i="6"/>
  <c r="J5430" i="6" s="1"/>
  <c r="H5431" i="6"/>
  <c r="J5431" i="6" s="1"/>
  <c r="H5432" i="6"/>
  <c r="J5432" i="6" s="1"/>
  <c r="H5433" i="6"/>
  <c r="J5433" i="6" s="1"/>
  <c r="H5434" i="6"/>
  <c r="J5434" i="6" s="1"/>
  <c r="H5435" i="6"/>
  <c r="J5435" i="6" s="1"/>
  <c r="H5436" i="6"/>
  <c r="J5436" i="6" s="1"/>
  <c r="H5437" i="6"/>
  <c r="J5437" i="6" s="1"/>
  <c r="H5438" i="6"/>
  <c r="J5438" i="6" s="1"/>
  <c r="H5439" i="6"/>
  <c r="J5439" i="6" s="1"/>
  <c r="H5440" i="6"/>
  <c r="J5440" i="6" s="1"/>
  <c r="H5441" i="6"/>
  <c r="J5441" i="6" s="1"/>
  <c r="H5442" i="6"/>
  <c r="J5442" i="6" s="1"/>
  <c r="H5443" i="6"/>
  <c r="J5443" i="6" s="1"/>
  <c r="H5444" i="6"/>
  <c r="J5444" i="6" s="1"/>
  <c r="H5445" i="6"/>
  <c r="J5445" i="6" s="1"/>
  <c r="H5446" i="6"/>
  <c r="J5446" i="6" s="1"/>
  <c r="H5447" i="6"/>
  <c r="J5447" i="6" s="1"/>
  <c r="H5448" i="6"/>
  <c r="J5448" i="6" s="1"/>
  <c r="H5449" i="6"/>
  <c r="J5449" i="6" s="1"/>
  <c r="H5450" i="6"/>
  <c r="J5450" i="6" s="1"/>
  <c r="H5451" i="6"/>
  <c r="J5451" i="6" s="1"/>
  <c r="H5452" i="6"/>
  <c r="J5452" i="6" s="1"/>
  <c r="H5453" i="6"/>
  <c r="J5453" i="6" s="1"/>
  <c r="H5454" i="6"/>
  <c r="J5454" i="6" s="1"/>
  <c r="H5455" i="6"/>
  <c r="J5455" i="6" s="1"/>
  <c r="H5456" i="6"/>
  <c r="J5456" i="6" s="1"/>
  <c r="H5457" i="6"/>
  <c r="J5457" i="6" s="1"/>
  <c r="H5458" i="6"/>
  <c r="J5458" i="6" s="1"/>
  <c r="H5459" i="6"/>
  <c r="J5459" i="6" s="1"/>
  <c r="H5460" i="6"/>
  <c r="J5460" i="6" s="1"/>
  <c r="H5461" i="6"/>
  <c r="J5461" i="6" s="1"/>
  <c r="H5462" i="6"/>
  <c r="J5462" i="6" s="1"/>
  <c r="H5463" i="6"/>
  <c r="J5463" i="6" s="1"/>
  <c r="H5464" i="6"/>
  <c r="J5464" i="6" s="1"/>
  <c r="H5465" i="6"/>
  <c r="J5465" i="6" s="1"/>
  <c r="H5466" i="6"/>
  <c r="J5466" i="6" s="1"/>
  <c r="H5467" i="6"/>
  <c r="J5467" i="6" s="1"/>
  <c r="H5468" i="6"/>
  <c r="J5468" i="6" s="1"/>
  <c r="H5469" i="6"/>
  <c r="J5469" i="6" s="1"/>
  <c r="H5470" i="6"/>
  <c r="J5470" i="6" s="1"/>
  <c r="H5471" i="6"/>
  <c r="J5471" i="6" s="1"/>
  <c r="H5472" i="6"/>
  <c r="J5472" i="6" s="1"/>
  <c r="H5473" i="6"/>
  <c r="J5473" i="6" s="1"/>
  <c r="H5474" i="6"/>
  <c r="J5474" i="6" s="1"/>
  <c r="H5475" i="6"/>
  <c r="J5475" i="6" s="1"/>
  <c r="H5476" i="6"/>
  <c r="J5476" i="6" s="1"/>
  <c r="H5477" i="6"/>
  <c r="J5477" i="6" s="1"/>
  <c r="H5478" i="6"/>
  <c r="J5478" i="6" s="1"/>
  <c r="H5479" i="6"/>
  <c r="J5479" i="6" s="1"/>
  <c r="H5480" i="6"/>
  <c r="J5480" i="6" s="1"/>
  <c r="H5481" i="6"/>
  <c r="J5481" i="6" s="1"/>
  <c r="H5482" i="6"/>
  <c r="J5482" i="6" s="1"/>
  <c r="H5483" i="6"/>
  <c r="J5483" i="6" s="1"/>
  <c r="H5484" i="6"/>
  <c r="J5484" i="6" s="1"/>
  <c r="H5485" i="6"/>
  <c r="J5485" i="6" s="1"/>
  <c r="H5486" i="6"/>
  <c r="J5486" i="6" s="1"/>
  <c r="H5487" i="6"/>
  <c r="J5487" i="6" s="1"/>
  <c r="H5488" i="6"/>
  <c r="J5488" i="6" s="1"/>
  <c r="H5489" i="6"/>
  <c r="J5489" i="6" s="1"/>
  <c r="H5490" i="6"/>
  <c r="J5490" i="6" s="1"/>
  <c r="H5491" i="6"/>
  <c r="J5491" i="6" s="1"/>
  <c r="H5492" i="6"/>
  <c r="J5492" i="6" s="1"/>
  <c r="H5493" i="6"/>
  <c r="J5493" i="6" s="1"/>
  <c r="H5494" i="6"/>
  <c r="J5494" i="6" s="1"/>
  <c r="H5495" i="6"/>
  <c r="J5495" i="6" s="1"/>
  <c r="H5496" i="6"/>
  <c r="J5496" i="6" s="1"/>
  <c r="H5497" i="6"/>
  <c r="J5497" i="6" s="1"/>
  <c r="H5498" i="6"/>
  <c r="J5498" i="6" s="1"/>
  <c r="H5499" i="6"/>
  <c r="J5499" i="6" s="1"/>
  <c r="H5500" i="6"/>
  <c r="J5500" i="6" s="1"/>
  <c r="H5501" i="6"/>
  <c r="J5501" i="6" s="1"/>
  <c r="H5502" i="6"/>
  <c r="J5502" i="6" s="1"/>
  <c r="H5503" i="6"/>
  <c r="J5503" i="6" s="1"/>
  <c r="H5504" i="6"/>
  <c r="J5504" i="6" s="1"/>
  <c r="H5505" i="6"/>
  <c r="J5505" i="6" s="1"/>
  <c r="H5506" i="6"/>
  <c r="J5506" i="6" s="1"/>
  <c r="H5507" i="6"/>
  <c r="J5507" i="6" s="1"/>
  <c r="H5508" i="6"/>
  <c r="J5508" i="6" s="1"/>
  <c r="H5509" i="6"/>
  <c r="J5509" i="6" s="1"/>
  <c r="H5510" i="6"/>
  <c r="J5510" i="6" s="1"/>
  <c r="H5511" i="6"/>
  <c r="J5511" i="6" s="1"/>
  <c r="H5512" i="6"/>
  <c r="J5512" i="6" s="1"/>
  <c r="H5513" i="6"/>
  <c r="J5513" i="6" s="1"/>
  <c r="H5514" i="6"/>
  <c r="J5514" i="6" s="1"/>
  <c r="H5515" i="6"/>
  <c r="J5515" i="6" s="1"/>
  <c r="H5516" i="6"/>
  <c r="J5516" i="6" s="1"/>
  <c r="H5517" i="6"/>
  <c r="J5517" i="6" s="1"/>
  <c r="H5518" i="6"/>
  <c r="J5518" i="6" s="1"/>
  <c r="H5519" i="6"/>
  <c r="J5519" i="6" s="1"/>
  <c r="H5520" i="6"/>
  <c r="J5520" i="6" s="1"/>
  <c r="H5521" i="6"/>
  <c r="J5521" i="6" s="1"/>
  <c r="H5522" i="6"/>
  <c r="J5522" i="6" s="1"/>
  <c r="H5523" i="6"/>
  <c r="J5523" i="6" s="1"/>
  <c r="H5524" i="6"/>
  <c r="J5524" i="6" s="1"/>
  <c r="H5525" i="6"/>
  <c r="J5525" i="6" s="1"/>
  <c r="H5526" i="6"/>
  <c r="J5526" i="6" s="1"/>
  <c r="H5527" i="6"/>
  <c r="J5527" i="6" s="1"/>
  <c r="H5528" i="6"/>
  <c r="J5528" i="6" s="1"/>
  <c r="H5529" i="6"/>
  <c r="J5529" i="6" s="1"/>
  <c r="H5530" i="6"/>
  <c r="J5530" i="6" s="1"/>
  <c r="H5531" i="6"/>
  <c r="J5531" i="6" s="1"/>
  <c r="H5532" i="6"/>
  <c r="J5532" i="6" s="1"/>
  <c r="H5533" i="6"/>
  <c r="J5533" i="6" s="1"/>
  <c r="H5534" i="6"/>
  <c r="J5534" i="6" s="1"/>
  <c r="H5535" i="6"/>
  <c r="J5535" i="6" s="1"/>
  <c r="H5536" i="6"/>
  <c r="J5536" i="6" s="1"/>
  <c r="H5537" i="6"/>
  <c r="J5537" i="6" s="1"/>
  <c r="H5538" i="6"/>
  <c r="J5538" i="6" s="1"/>
  <c r="H5539" i="6"/>
  <c r="J5539" i="6" s="1"/>
  <c r="H5540" i="6"/>
  <c r="J5540" i="6" s="1"/>
  <c r="H5541" i="6"/>
  <c r="J5541" i="6" s="1"/>
  <c r="H5542" i="6"/>
  <c r="J5542" i="6" s="1"/>
  <c r="H5543" i="6"/>
  <c r="J5543" i="6" s="1"/>
  <c r="H5544" i="6"/>
  <c r="J5544" i="6" s="1"/>
  <c r="H5545" i="6"/>
  <c r="J5545" i="6" s="1"/>
  <c r="H5546" i="6"/>
  <c r="J5546" i="6" s="1"/>
  <c r="H5547" i="6"/>
  <c r="J5547" i="6" s="1"/>
  <c r="H5548" i="6"/>
  <c r="J5548" i="6" s="1"/>
  <c r="H5549" i="6"/>
  <c r="J5549" i="6" s="1"/>
  <c r="H5550" i="6"/>
  <c r="J5550" i="6" s="1"/>
  <c r="H5551" i="6"/>
  <c r="J5551" i="6" s="1"/>
  <c r="H5552" i="6"/>
  <c r="J5552" i="6" s="1"/>
  <c r="H5553" i="6"/>
  <c r="J5553" i="6" s="1"/>
  <c r="H5554" i="6"/>
  <c r="J5554" i="6" s="1"/>
  <c r="H5555" i="6"/>
  <c r="J5555" i="6" s="1"/>
  <c r="H5556" i="6"/>
  <c r="J5556" i="6" s="1"/>
  <c r="H5557" i="6"/>
  <c r="J5557" i="6" s="1"/>
  <c r="H5558" i="6"/>
  <c r="J5558" i="6" s="1"/>
  <c r="H5559" i="6"/>
  <c r="J5559" i="6" s="1"/>
  <c r="H5560" i="6"/>
  <c r="J5560" i="6" s="1"/>
  <c r="H5561" i="6"/>
  <c r="J5561" i="6" s="1"/>
  <c r="H5562" i="6"/>
  <c r="J5562" i="6" s="1"/>
  <c r="H5563" i="6"/>
  <c r="J5563" i="6" s="1"/>
  <c r="H5564" i="6"/>
  <c r="J5564" i="6" s="1"/>
  <c r="H5565" i="6"/>
  <c r="J5565" i="6" s="1"/>
  <c r="H5566" i="6"/>
  <c r="J5566" i="6" s="1"/>
  <c r="H5567" i="6"/>
  <c r="J5567" i="6" s="1"/>
  <c r="H5568" i="6"/>
  <c r="J5568" i="6" s="1"/>
  <c r="H5569" i="6"/>
  <c r="J5569" i="6" s="1"/>
  <c r="H5570" i="6"/>
  <c r="J5570" i="6" s="1"/>
  <c r="H5571" i="6"/>
  <c r="J5571" i="6" s="1"/>
  <c r="H5572" i="6"/>
  <c r="J5572" i="6" s="1"/>
  <c r="H5573" i="6"/>
  <c r="J5573" i="6" s="1"/>
  <c r="H5574" i="6"/>
  <c r="J5574" i="6" s="1"/>
  <c r="H5575" i="6"/>
  <c r="J5575" i="6" s="1"/>
  <c r="H5576" i="6"/>
  <c r="J5576" i="6" s="1"/>
  <c r="H5577" i="6"/>
  <c r="J5577" i="6" s="1"/>
  <c r="H5578" i="6"/>
  <c r="J5578" i="6" s="1"/>
  <c r="H5579" i="6"/>
  <c r="J5579" i="6" s="1"/>
  <c r="H5580" i="6"/>
  <c r="J5580" i="6" s="1"/>
  <c r="H5581" i="6"/>
  <c r="J5581" i="6" s="1"/>
  <c r="H5582" i="6"/>
  <c r="J5582" i="6" s="1"/>
  <c r="H5583" i="6"/>
  <c r="J5583" i="6" s="1"/>
  <c r="H5584" i="6"/>
  <c r="J5584" i="6" s="1"/>
  <c r="H5585" i="6"/>
  <c r="J5585" i="6" s="1"/>
  <c r="H5586" i="6"/>
  <c r="J5586" i="6" s="1"/>
  <c r="H5587" i="6"/>
  <c r="J5587" i="6" s="1"/>
  <c r="H5588" i="6"/>
  <c r="J5588" i="6" s="1"/>
  <c r="H5589" i="6"/>
  <c r="J5589" i="6" s="1"/>
  <c r="H5590" i="6"/>
  <c r="J5590" i="6" s="1"/>
  <c r="H5591" i="6"/>
  <c r="J5591" i="6" s="1"/>
  <c r="H5592" i="6"/>
  <c r="J5592" i="6" s="1"/>
  <c r="H5593" i="6"/>
  <c r="J5593" i="6" s="1"/>
  <c r="H5594" i="6"/>
  <c r="J5594" i="6" s="1"/>
  <c r="H5595" i="6"/>
  <c r="J5595" i="6" s="1"/>
  <c r="H5596" i="6"/>
  <c r="J5596" i="6" s="1"/>
  <c r="H5597" i="6"/>
  <c r="J5597" i="6" s="1"/>
  <c r="H5598" i="6"/>
  <c r="J5598" i="6" s="1"/>
  <c r="H5599" i="6"/>
  <c r="J5599" i="6" s="1"/>
  <c r="H5600" i="6"/>
  <c r="J5600" i="6" s="1"/>
  <c r="H5601" i="6"/>
  <c r="J5601" i="6" s="1"/>
  <c r="H5602" i="6"/>
  <c r="J5602" i="6" s="1"/>
  <c r="H5603" i="6"/>
  <c r="J5603" i="6" s="1"/>
  <c r="H5604" i="6"/>
  <c r="J5604" i="6" s="1"/>
  <c r="H5605" i="6"/>
  <c r="J5605" i="6" s="1"/>
  <c r="H5606" i="6"/>
  <c r="J5606" i="6" s="1"/>
  <c r="H5607" i="6"/>
  <c r="J5607" i="6" s="1"/>
  <c r="H5608" i="6"/>
  <c r="J5608" i="6" s="1"/>
  <c r="H5609" i="6"/>
  <c r="J5609" i="6" s="1"/>
  <c r="H5610" i="6"/>
  <c r="J5610" i="6" s="1"/>
  <c r="H5611" i="6"/>
  <c r="J5611" i="6" s="1"/>
  <c r="H5612" i="6"/>
  <c r="J5612" i="6" s="1"/>
  <c r="H5613" i="6"/>
  <c r="J5613" i="6" s="1"/>
  <c r="H5614" i="6"/>
  <c r="J5614" i="6" s="1"/>
  <c r="H5615" i="6"/>
  <c r="J5615" i="6" s="1"/>
  <c r="H5616" i="6"/>
  <c r="J5616" i="6" s="1"/>
  <c r="H5617" i="6"/>
  <c r="J5617" i="6" s="1"/>
  <c r="H5618" i="6"/>
  <c r="J5618" i="6" s="1"/>
  <c r="H5619" i="6"/>
  <c r="J5619" i="6" s="1"/>
  <c r="H5620" i="6"/>
  <c r="J5620" i="6" s="1"/>
  <c r="H5621" i="6"/>
  <c r="J5621" i="6" s="1"/>
  <c r="H5622" i="6"/>
  <c r="J5622" i="6" s="1"/>
  <c r="H5623" i="6"/>
  <c r="J5623" i="6" s="1"/>
  <c r="H5624" i="6"/>
  <c r="J5624" i="6" s="1"/>
  <c r="H5625" i="6"/>
  <c r="J5625" i="6" s="1"/>
  <c r="H5626" i="6"/>
  <c r="J5626" i="6" s="1"/>
  <c r="H5627" i="6"/>
  <c r="J5627" i="6" s="1"/>
  <c r="H5628" i="6"/>
  <c r="J5628" i="6" s="1"/>
  <c r="H5629" i="6"/>
  <c r="J5629" i="6" s="1"/>
  <c r="H5630" i="6"/>
  <c r="J5630" i="6" s="1"/>
  <c r="H5631" i="6"/>
  <c r="J5631" i="6" s="1"/>
  <c r="H5632" i="6"/>
  <c r="J5632" i="6" s="1"/>
  <c r="H5633" i="6"/>
  <c r="J5633" i="6" s="1"/>
  <c r="H5634" i="6"/>
  <c r="J5634" i="6" s="1"/>
  <c r="H5635" i="6"/>
  <c r="J5635" i="6" s="1"/>
  <c r="H5636" i="6"/>
  <c r="J5636" i="6" s="1"/>
  <c r="H5637" i="6"/>
  <c r="J5637" i="6" s="1"/>
  <c r="H5638" i="6"/>
  <c r="J5638" i="6" s="1"/>
  <c r="H5639" i="6"/>
  <c r="J5639" i="6" s="1"/>
  <c r="H5640" i="6"/>
  <c r="J5640" i="6" s="1"/>
  <c r="H5641" i="6"/>
  <c r="J5641" i="6" s="1"/>
  <c r="H5642" i="6"/>
  <c r="J5642" i="6" s="1"/>
  <c r="H5643" i="6"/>
  <c r="J5643" i="6" s="1"/>
  <c r="H5644" i="6"/>
  <c r="J5644" i="6" s="1"/>
  <c r="H5645" i="6"/>
  <c r="J5645" i="6" s="1"/>
  <c r="H5646" i="6"/>
  <c r="J5646" i="6" s="1"/>
  <c r="H5647" i="6"/>
  <c r="J5647" i="6" s="1"/>
  <c r="H5648" i="6"/>
  <c r="J5648" i="6" s="1"/>
  <c r="H5649" i="6"/>
  <c r="J5649" i="6" s="1"/>
  <c r="H5650" i="6"/>
  <c r="J5650" i="6" s="1"/>
  <c r="H5651" i="6"/>
  <c r="J5651" i="6" s="1"/>
  <c r="H5652" i="6"/>
  <c r="J5652" i="6" s="1"/>
  <c r="H5653" i="6"/>
  <c r="J5653" i="6" s="1"/>
  <c r="H5654" i="6"/>
  <c r="J5654" i="6" s="1"/>
  <c r="H5655" i="6"/>
  <c r="J5655" i="6" s="1"/>
  <c r="H5656" i="6"/>
  <c r="J5656" i="6" s="1"/>
  <c r="H5657" i="6"/>
  <c r="J5657" i="6" s="1"/>
  <c r="H5658" i="6"/>
  <c r="J5658" i="6" s="1"/>
  <c r="H5659" i="6"/>
  <c r="J5659" i="6" s="1"/>
  <c r="H5660" i="6"/>
  <c r="J5660" i="6" s="1"/>
  <c r="H5661" i="6"/>
  <c r="J5661" i="6" s="1"/>
  <c r="H5662" i="6"/>
  <c r="J5662" i="6" s="1"/>
  <c r="H5663" i="6"/>
  <c r="J5663" i="6" s="1"/>
  <c r="H5664" i="6"/>
  <c r="J5664" i="6" s="1"/>
  <c r="H5665" i="6"/>
  <c r="J5665" i="6" s="1"/>
  <c r="H5666" i="6"/>
  <c r="J5666" i="6" s="1"/>
  <c r="H5667" i="6"/>
  <c r="J5667" i="6" s="1"/>
  <c r="H5668" i="6"/>
  <c r="J5668" i="6" s="1"/>
  <c r="H5669" i="6"/>
  <c r="J5669" i="6" s="1"/>
  <c r="H5670" i="6"/>
  <c r="J5670" i="6" s="1"/>
  <c r="H5671" i="6"/>
  <c r="J5671" i="6" s="1"/>
  <c r="H5672" i="6"/>
  <c r="J5672" i="6" s="1"/>
  <c r="H5673" i="6"/>
  <c r="J5673" i="6" s="1"/>
  <c r="H5674" i="6"/>
  <c r="J5674" i="6" s="1"/>
  <c r="H5675" i="6"/>
  <c r="J5675" i="6" s="1"/>
  <c r="H5676" i="6"/>
  <c r="J5676" i="6" s="1"/>
  <c r="H5677" i="6"/>
  <c r="J5677" i="6" s="1"/>
  <c r="H5678" i="6"/>
  <c r="J5678" i="6" s="1"/>
  <c r="H5679" i="6"/>
  <c r="J5679" i="6" s="1"/>
  <c r="H5680" i="6"/>
  <c r="J5680" i="6" s="1"/>
  <c r="H5681" i="6"/>
  <c r="J5681" i="6" s="1"/>
  <c r="H5682" i="6"/>
  <c r="J5682" i="6" s="1"/>
  <c r="H5683" i="6"/>
  <c r="J5683" i="6" s="1"/>
  <c r="H5684" i="6"/>
  <c r="J5684" i="6" s="1"/>
  <c r="H5685" i="6"/>
  <c r="J5685" i="6" s="1"/>
  <c r="H5686" i="6"/>
  <c r="J5686" i="6" s="1"/>
  <c r="H5687" i="6"/>
  <c r="J5687" i="6" s="1"/>
  <c r="H5688" i="6"/>
  <c r="J5688" i="6" s="1"/>
  <c r="H5689" i="6"/>
  <c r="J5689" i="6" s="1"/>
  <c r="H5690" i="6"/>
  <c r="J5690" i="6" s="1"/>
  <c r="H5691" i="6"/>
  <c r="J5691" i="6" s="1"/>
  <c r="H5692" i="6"/>
  <c r="J5692" i="6" s="1"/>
  <c r="H5693" i="6"/>
  <c r="J5693" i="6" s="1"/>
  <c r="H5694" i="6"/>
  <c r="J5694" i="6" s="1"/>
  <c r="H5695" i="6"/>
  <c r="J5695" i="6" s="1"/>
  <c r="H5696" i="6"/>
  <c r="J5696" i="6" s="1"/>
  <c r="H5697" i="6"/>
  <c r="J5697" i="6" s="1"/>
  <c r="H5698" i="6"/>
  <c r="J5698" i="6" s="1"/>
  <c r="H5699" i="6"/>
  <c r="J5699" i="6" s="1"/>
  <c r="H5700" i="6"/>
  <c r="J5700" i="6" s="1"/>
  <c r="H5701" i="6"/>
  <c r="J5701" i="6" s="1"/>
  <c r="H5702" i="6"/>
  <c r="J5702" i="6" s="1"/>
  <c r="H5703" i="6"/>
  <c r="J5703" i="6" s="1"/>
  <c r="H5704" i="6"/>
  <c r="J5704" i="6" s="1"/>
  <c r="H5705" i="6"/>
  <c r="J5705" i="6" s="1"/>
  <c r="H5706" i="6"/>
  <c r="J5706" i="6" s="1"/>
  <c r="H5707" i="6"/>
  <c r="J5707" i="6" s="1"/>
  <c r="H5708" i="6"/>
  <c r="J5708" i="6" s="1"/>
  <c r="H5709" i="6"/>
  <c r="J5709" i="6" s="1"/>
  <c r="H5710" i="6"/>
  <c r="J5710" i="6" s="1"/>
  <c r="H5711" i="6"/>
  <c r="J5711" i="6" s="1"/>
  <c r="H5712" i="6"/>
  <c r="J5712" i="6" s="1"/>
  <c r="H5713" i="6"/>
  <c r="J5713" i="6" s="1"/>
  <c r="H5714" i="6"/>
  <c r="J5714" i="6" s="1"/>
  <c r="H5715" i="6"/>
  <c r="J5715" i="6" s="1"/>
  <c r="H5716" i="6"/>
  <c r="J5716" i="6" s="1"/>
  <c r="H5717" i="6"/>
  <c r="J5717" i="6" s="1"/>
  <c r="H5718" i="6"/>
  <c r="J5718" i="6" s="1"/>
  <c r="H5719" i="6"/>
  <c r="J5719" i="6" s="1"/>
  <c r="H5720" i="6"/>
  <c r="J5720" i="6" s="1"/>
  <c r="H5721" i="6"/>
  <c r="J5721" i="6" s="1"/>
  <c r="H5722" i="6"/>
  <c r="J5722" i="6" s="1"/>
  <c r="H5723" i="6"/>
  <c r="J5723" i="6" s="1"/>
  <c r="H5724" i="6"/>
  <c r="J5724" i="6" s="1"/>
  <c r="H5725" i="6"/>
  <c r="J5725" i="6" s="1"/>
  <c r="H5726" i="6"/>
  <c r="J5726" i="6" s="1"/>
  <c r="H5727" i="6"/>
  <c r="J5727" i="6" s="1"/>
  <c r="H5728" i="6"/>
  <c r="J5728" i="6" s="1"/>
  <c r="H5729" i="6"/>
  <c r="J5729" i="6" s="1"/>
  <c r="H5730" i="6"/>
  <c r="J5730" i="6" s="1"/>
  <c r="H5731" i="6"/>
  <c r="J5731" i="6" s="1"/>
  <c r="H5732" i="6"/>
  <c r="J5732" i="6" s="1"/>
  <c r="H5733" i="6"/>
  <c r="J5733" i="6" s="1"/>
  <c r="H5734" i="6"/>
  <c r="J5734" i="6" s="1"/>
  <c r="H5735" i="6"/>
  <c r="J5735" i="6" s="1"/>
  <c r="H5736" i="6"/>
  <c r="J5736" i="6" s="1"/>
  <c r="H5737" i="6"/>
  <c r="J5737" i="6" s="1"/>
  <c r="H5738" i="6"/>
  <c r="J5738" i="6" s="1"/>
  <c r="H5739" i="6"/>
  <c r="J5739" i="6" s="1"/>
  <c r="H5740" i="6"/>
  <c r="J5740" i="6" s="1"/>
  <c r="H5741" i="6"/>
  <c r="J5741" i="6" s="1"/>
  <c r="H5742" i="6"/>
  <c r="J5742" i="6" s="1"/>
  <c r="H5743" i="6"/>
  <c r="J5743" i="6" s="1"/>
  <c r="H5744" i="6"/>
  <c r="J5744" i="6" s="1"/>
  <c r="H5745" i="6"/>
  <c r="J5745" i="6" s="1"/>
  <c r="H5746" i="6"/>
  <c r="J5746" i="6" s="1"/>
  <c r="H5747" i="6"/>
  <c r="J5747" i="6" s="1"/>
  <c r="H5748" i="6"/>
  <c r="J5748" i="6" s="1"/>
  <c r="H5749" i="6"/>
  <c r="J5749" i="6" s="1"/>
  <c r="H5750" i="6"/>
  <c r="J5750" i="6" s="1"/>
  <c r="H5751" i="6"/>
  <c r="J5751" i="6" s="1"/>
  <c r="H5752" i="6"/>
  <c r="J5752" i="6" s="1"/>
  <c r="H5753" i="6"/>
  <c r="J5753" i="6" s="1"/>
  <c r="H5754" i="6"/>
  <c r="J5754" i="6" s="1"/>
  <c r="H5755" i="6"/>
  <c r="J5755" i="6" s="1"/>
  <c r="H5756" i="6"/>
  <c r="J5756" i="6" s="1"/>
  <c r="H5757" i="6"/>
  <c r="J5757" i="6" s="1"/>
  <c r="H5758" i="6"/>
  <c r="J5758" i="6" s="1"/>
  <c r="H5759" i="6"/>
  <c r="J5759" i="6" s="1"/>
  <c r="H5760" i="6"/>
  <c r="J5760" i="6" s="1"/>
  <c r="H5761" i="6"/>
  <c r="J5761" i="6" s="1"/>
  <c r="H5762" i="6"/>
  <c r="J5762" i="6" s="1"/>
  <c r="H5763" i="6"/>
  <c r="J5763" i="6" s="1"/>
  <c r="H5764" i="6"/>
  <c r="J5764" i="6" s="1"/>
  <c r="H5765" i="6"/>
  <c r="J5765" i="6" s="1"/>
  <c r="H5766" i="6"/>
  <c r="J5766" i="6" s="1"/>
  <c r="H5767" i="6"/>
  <c r="J5767" i="6" s="1"/>
  <c r="H5768" i="6"/>
  <c r="J5768" i="6" s="1"/>
  <c r="H5769" i="6"/>
  <c r="J5769" i="6" s="1"/>
  <c r="H5770" i="6"/>
  <c r="J5770" i="6" s="1"/>
  <c r="H5771" i="6"/>
  <c r="J5771" i="6" s="1"/>
  <c r="H5772" i="6"/>
  <c r="J5772" i="6" s="1"/>
  <c r="H5773" i="6"/>
  <c r="J5773" i="6" s="1"/>
  <c r="H5774" i="6"/>
  <c r="J5774" i="6" s="1"/>
  <c r="H5775" i="6"/>
  <c r="J5775" i="6" s="1"/>
  <c r="H5776" i="6"/>
  <c r="J5776" i="6" s="1"/>
  <c r="H5777" i="6"/>
  <c r="J5777" i="6" s="1"/>
  <c r="H5778" i="6"/>
  <c r="J5778" i="6" s="1"/>
  <c r="H5779" i="6"/>
  <c r="J5779" i="6" s="1"/>
  <c r="H5780" i="6"/>
  <c r="J5780" i="6" s="1"/>
  <c r="H5781" i="6"/>
  <c r="J5781" i="6" s="1"/>
  <c r="H5782" i="6"/>
  <c r="J5782" i="6" s="1"/>
  <c r="H5783" i="6"/>
  <c r="J5783" i="6" s="1"/>
  <c r="H5784" i="6"/>
  <c r="J5784" i="6" s="1"/>
  <c r="H5785" i="6"/>
  <c r="J5785" i="6" s="1"/>
  <c r="H5786" i="6"/>
  <c r="J5786" i="6" s="1"/>
  <c r="H5787" i="6"/>
  <c r="J5787" i="6" s="1"/>
  <c r="H5788" i="6"/>
  <c r="J5788" i="6" s="1"/>
  <c r="H5789" i="6"/>
  <c r="J5789" i="6" s="1"/>
  <c r="H5790" i="6"/>
  <c r="J5790" i="6" s="1"/>
  <c r="H5791" i="6"/>
  <c r="J5791" i="6" s="1"/>
  <c r="H5792" i="6"/>
  <c r="J5792" i="6" s="1"/>
  <c r="H5793" i="6"/>
  <c r="J5793" i="6" s="1"/>
  <c r="H5794" i="6"/>
  <c r="J5794" i="6" s="1"/>
  <c r="H5795" i="6"/>
  <c r="J5795" i="6" s="1"/>
  <c r="H5796" i="6"/>
  <c r="J5796" i="6" s="1"/>
  <c r="H5797" i="6"/>
  <c r="J5797" i="6" s="1"/>
  <c r="H5798" i="6"/>
  <c r="J5798" i="6" s="1"/>
  <c r="H5799" i="6"/>
  <c r="J5799" i="6" s="1"/>
  <c r="H5800" i="6"/>
  <c r="J5800" i="6" s="1"/>
  <c r="H5801" i="6"/>
  <c r="J5801" i="6" s="1"/>
  <c r="H5802" i="6"/>
  <c r="J5802" i="6" s="1"/>
  <c r="H5803" i="6"/>
  <c r="J5803" i="6" s="1"/>
  <c r="H5804" i="6"/>
  <c r="J5804" i="6" s="1"/>
  <c r="H5805" i="6"/>
  <c r="J5805" i="6" s="1"/>
  <c r="H5806" i="6"/>
  <c r="J5806" i="6" s="1"/>
  <c r="H5807" i="6"/>
  <c r="J5807" i="6" s="1"/>
  <c r="H5808" i="6"/>
  <c r="J5808" i="6" s="1"/>
  <c r="H5809" i="6"/>
  <c r="J5809" i="6" s="1"/>
  <c r="H5810" i="6"/>
  <c r="J5810" i="6" s="1"/>
  <c r="H5811" i="6"/>
  <c r="J5811" i="6" s="1"/>
  <c r="H5812" i="6"/>
  <c r="J5812" i="6" s="1"/>
  <c r="H5813" i="6"/>
  <c r="J5813" i="6" s="1"/>
  <c r="H5814" i="6"/>
  <c r="J5814" i="6" s="1"/>
  <c r="H5815" i="6"/>
  <c r="J5815" i="6" s="1"/>
  <c r="H5816" i="6"/>
  <c r="J5816" i="6" s="1"/>
  <c r="H5817" i="6"/>
  <c r="J5817" i="6" s="1"/>
  <c r="H5818" i="6"/>
  <c r="J5818" i="6" s="1"/>
  <c r="H5819" i="6"/>
  <c r="J5819" i="6" s="1"/>
  <c r="H5820" i="6"/>
  <c r="J5820" i="6" s="1"/>
  <c r="H5821" i="6"/>
  <c r="J5821" i="6" s="1"/>
  <c r="H5822" i="6"/>
  <c r="J5822" i="6" s="1"/>
  <c r="H5823" i="6"/>
  <c r="J5823" i="6" s="1"/>
  <c r="H5824" i="6"/>
  <c r="J5824" i="6" s="1"/>
  <c r="H5825" i="6"/>
  <c r="J5825" i="6" s="1"/>
  <c r="H5826" i="6"/>
  <c r="J5826" i="6" s="1"/>
  <c r="H5827" i="6"/>
  <c r="J5827" i="6" s="1"/>
  <c r="H5828" i="6"/>
  <c r="J5828" i="6" s="1"/>
  <c r="H5829" i="6"/>
  <c r="J5829" i="6" s="1"/>
  <c r="H5830" i="6"/>
  <c r="J5830" i="6" s="1"/>
  <c r="H5831" i="6"/>
  <c r="J5831" i="6" s="1"/>
  <c r="H5832" i="6"/>
  <c r="J5832" i="6" s="1"/>
  <c r="H5833" i="6"/>
  <c r="J5833" i="6" s="1"/>
  <c r="H5834" i="6"/>
  <c r="J5834" i="6" s="1"/>
  <c r="H5835" i="6"/>
  <c r="J5835" i="6" s="1"/>
  <c r="H5836" i="6"/>
  <c r="J5836" i="6" s="1"/>
  <c r="H5837" i="6"/>
  <c r="J5837" i="6" s="1"/>
  <c r="H5838" i="6"/>
  <c r="J5838" i="6" s="1"/>
  <c r="H5839" i="6"/>
  <c r="J5839" i="6" s="1"/>
  <c r="H5840" i="6"/>
  <c r="J5840" i="6" s="1"/>
  <c r="H5841" i="6"/>
  <c r="J5841" i="6" s="1"/>
  <c r="H5842" i="6"/>
  <c r="J5842" i="6" s="1"/>
  <c r="H5843" i="6"/>
  <c r="J5843" i="6" s="1"/>
  <c r="H5844" i="6"/>
  <c r="J5844" i="6" s="1"/>
  <c r="H5845" i="6"/>
  <c r="J5845" i="6" s="1"/>
  <c r="H5846" i="6"/>
  <c r="J5846" i="6" s="1"/>
  <c r="H5847" i="6"/>
  <c r="J5847" i="6" s="1"/>
  <c r="H5848" i="6"/>
  <c r="J5848" i="6" s="1"/>
  <c r="H5849" i="6"/>
  <c r="J5849" i="6" s="1"/>
  <c r="H5850" i="6"/>
  <c r="J5850" i="6" s="1"/>
  <c r="H5851" i="6"/>
  <c r="J5851" i="6" s="1"/>
  <c r="H5852" i="6"/>
  <c r="J5852" i="6" s="1"/>
  <c r="H5853" i="6"/>
  <c r="J5853" i="6" s="1"/>
  <c r="H5854" i="6"/>
  <c r="J5854" i="6" s="1"/>
  <c r="H5855" i="6"/>
  <c r="J5855" i="6" s="1"/>
  <c r="H5856" i="6"/>
  <c r="J5856" i="6" s="1"/>
  <c r="H5857" i="6"/>
  <c r="J5857" i="6" s="1"/>
  <c r="H5858" i="6"/>
  <c r="J5858" i="6" s="1"/>
  <c r="H5859" i="6"/>
  <c r="J5859" i="6" s="1"/>
  <c r="H5860" i="6"/>
  <c r="J5860" i="6" s="1"/>
  <c r="H5861" i="6"/>
  <c r="J5861" i="6" s="1"/>
  <c r="H5862" i="6"/>
  <c r="J5862" i="6" s="1"/>
  <c r="H5863" i="6"/>
  <c r="J5863" i="6" s="1"/>
  <c r="H5864" i="6"/>
  <c r="J5864" i="6" s="1"/>
  <c r="H5865" i="6"/>
  <c r="J5865" i="6" s="1"/>
  <c r="H5866" i="6"/>
  <c r="J5866" i="6" s="1"/>
  <c r="H5867" i="6"/>
  <c r="J5867" i="6" s="1"/>
  <c r="H5868" i="6"/>
  <c r="J5868" i="6" s="1"/>
  <c r="H5869" i="6"/>
  <c r="J5869" i="6" s="1"/>
  <c r="H5870" i="6"/>
  <c r="J5870" i="6" s="1"/>
  <c r="H5871" i="6"/>
  <c r="J5871" i="6" s="1"/>
  <c r="H5872" i="6"/>
  <c r="J5872" i="6" s="1"/>
  <c r="H5873" i="6"/>
  <c r="J5873" i="6" s="1"/>
  <c r="H5874" i="6"/>
  <c r="J5874" i="6" s="1"/>
  <c r="H5875" i="6"/>
  <c r="J5875" i="6" s="1"/>
  <c r="H5876" i="6"/>
  <c r="J5876" i="6" s="1"/>
  <c r="H5877" i="6"/>
  <c r="J5877" i="6" s="1"/>
  <c r="H5878" i="6"/>
  <c r="J5878" i="6" s="1"/>
  <c r="H5879" i="6"/>
  <c r="J5879" i="6" s="1"/>
  <c r="H5880" i="6"/>
  <c r="J5880" i="6" s="1"/>
  <c r="H5881" i="6"/>
  <c r="J5881" i="6" s="1"/>
  <c r="H5882" i="6"/>
  <c r="J5882" i="6" s="1"/>
  <c r="H5883" i="6"/>
  <c r="J5883" i="6" s="1"/>
  <c r="H5884" i="6"/>
  <c r="J5884" i="6" s="1"/>
  <c r="H5885" i="6"/>
  <c r="J5885" i="6" s="1"/>
  <c r="H5886" i="6"/>
  <c r="J5886" i="6" s="1"/>
  <c r="H5887" i="6"/>
  <c r="J5887" i="6" s="1"/>
  <c r="H5888" i="6"/>
  <c r="J5888" i="6" s="1"/>
  <c r="H5889" i="6"/>
  <c r="J5889" i="6" s="1"/>
  <c r="H5890" i="6"/>
  <c r="J5890" i="6" s="1"/>
  <c r="H5891" i="6"/>
  <c r="J5891" i="6" s="1"/>
  <c r="H5892" i="6"/>
  <c r="J5892" i="6" s="1"/>
  <c r="H5893" i="6"/>
  <c r="J5893" i="6" s="1"/>
  <c r="H5894" i="6"/>
  <c r="J5894" i="6" s="1"/>
  <c r="H5895" i="6"/>
  <c r="J5895" i="6" s="1"/>
  <c r="H5896" i="6"/>
  <c r="J5896" i="6" s="1"/>
  <c r="H5897" i="6"/>
  <c r="J5897" i="6" s="1"/>
  <c r="H5898" i="6"/>
  <c r="J5898" i="6" s="1"/>
  <c r="H5899" i="6"/>
  <c r="J5899" i="6" s="1"/>
  <c r="H5900" i="6"/>
  <c r="J5900" i="6" s="1"/>
  <c r="H5901" i="6"/>
  <c r="J5901" i="6" s="1"/>
  <c r="H5902" i="6"/>
  <c r="J5902" i="6" s="1"/>
  <c r="H5903" i="6"/>
  <c r="J5903" i="6" s="1"/>
  <c r="H5904" i="6"/>
  <c r="J5904" i="6" s="1"/>
  <c r="H5905" i="6"/>
  <c r="J5905" i="6" s="1"/>
  <c r="H5906" i="6"/>
  <c r="J5906" i="6" s="1"/>
  <c r="H5907" i="6"/>
  <c r="J5907" i="6" s="1"/>
  <c r="H5908" i="6"/>
  <c r="J5908" i="6" s="1"/>
  <c r="H5909" i="6"/>
  <c r="J5909" i="6" s="1"/>
  <c r="H5910" i="6"/>
  <c r="J5910" i="6" s="1"/>
  <c r="H5911" i="6"/>
  <c r="J5911" i="6" s="1"/>
  <c r="H5912" i="6"/>
  <c r="J5912" i="6" s="1"/>
  <c r="H5913" i="6"/>
  <c r="J5913" i="6" s="1"/>
  <c r="H5914" i="6"/>
  <c r="J5914" i="6" s="1"/>
  <c r="H5915" i="6"/>
  <c r="J5915" i="6" s="1"/>
  <c r="H5916" i="6"/>
  <c r="J5916" i="6" s="1"/>
  <c r="H5917" i="6"/>
  <c r="J5917" i="6" s="1"/>
  <c r="H5918" i="6"/>
  <c r="J5918" i="6" s="1"/>
  <c r="H5919" i="6"/>
  <c r="J5919" i="6" s="1"/>
  <c r="H5920" i="6"/>
  <c r="J5920" i="6" s="1"/>
  <c r="H5921" i="6"/>
  <c r="J5921" i="6" s="1"/>
  <c r="H5922" i="6"/>
  <c r="J5922" i="6" s="1"/>
  <c r="H5923" i="6"/>
  <c r="J5923" i="6" s="1"/>
  <c r="H5924" i="6"/>
  <c r="J5924" i="6" s="1"/>
  <c r="H5925" i="6"/>
  <c r="J5925" i="6" s="1"/>
  <c r="H5926" i="6"/>
  <c r="J5926" i="6" s="1"/>
  <c r="H5927" i="6"/>
  <c r="J5927" i="6" s="1"/>
  <c r="H5928" i="6"/>
  <c r="J5928" i="6" s="1"/>
  <c r="H5929" i="6"/>
  <c r="J5929" i="6" s="1"/>
  <c r="H5930" i="6"/>
  <c r="J5930" i="6" s="1"/>
  <c r="H5931" i="6"/>
  <c r="J5931" i="6" s="1"/>
  <c r="H5932" i="6"/>
  <c r="J5932" i="6" s="1"/>
  <c r="H5933" i="6"/>
  <c r="J5933" i="6" s="1"/>
  <c r="H5934" i="6"/>
  <c r="J5934" i="6" s="1"/>
  <c r="H5935" i="6"/>
  <c r="J5935" i="6" s="1"/>
  <c r="H5936" i="6"/>
  <c r="J5936" i="6" s="1"/>
  <c r="H5937" i="6"/>
  <c r="J5937" i="6" s="1"/>
  <c r="H5938" i="6"/>
  <c r="J5938" i="6" s="1"/>
  <c r="H5939" i="6"/>
  <c r="J5939" i="6" s="1"/>
  <c r="H5940" i="6"/>
  <c r="J5940" i="6" s="1"/>
  <c r="H5941" i="6"/>
  <c r="J5941" i="6" s="1"/>
  <c r="H5942" i="6"/>
  <c r="J5942" i="6" s="1"/>
  <c r="H5943" i="6"/>
  <c r="J5943" i="6" s="1"/>
  <c r="H5944" i="6"/>
  <c r="J5944" i="6" s="1"/>
  <c r="H5945" i="6"/>
  <c r="J5945" i="6" s="1"/>
  <c r="H5946" i="6"/>
  <c r="J5946" i="6" s="1"/>
  <c r="H5947" i="6"/>
  <c r="J5947" i="6" s="1"/>
  <c r="H5948" i="6"/>
  <c r="J5948" i="6" s="1"/>
  <c r="H5949" i="6"/>
  <c r="J5949" i="6" s="1"/>
  <c r="H5950" i="6"/>
  <c r="J5950" i="6" s="1"/>
  <c r="H5951" i="6"/>
  <c r="J5951" i="6" s="1"/>
  <c r="H5952" i="6"/>
  <c r="J5952" i="6" s="1"/>
  <c r="H5953" i="6"/>
  <c r="J5953" i="6" s="1"/>
  <c r="H5954" i="6"/>
  <c r="J5954" i="6" s="1"/>
  <c r="H5955" i="6"/>
  <c r="J5955" i="6" s="1"/>
  <c r="H5956" i="6"/>
  <c r="J5956" i="6" s="1"/>
  <c r="H5957" i="6"/>
  <c r="J5957" i="6" s="1"/>
  <c r="H5958" i="6"/>
  <c r="J5958" i="6" s="1"/>
  <c r="H5959" i="6"/>
  <c r="J5959" i="6" s="1"/>
  <c r="H5960" i="6"/>
  <c r="J5960" i="6" s="1"/>
  <c r="H5961" i="6"/>
  <c r="J5961" i="6" s="1"/>
  <c r="H5962" i="6"/>
  <c r="J5962" i="6" s="1"/>
  <c r="H5963" i="6"/>
  <c r="J5963" i="6" s="1"/>
  <c r="H5964" i="6"/>
  <c r="J5964" i="6" s="1"/>
  <c r="H5965" i="6"/>
  <c r="J5965" i="6" s="1"/>
  <c r="H5966" i="6"/>
  <c r="J5966" i="6" s="1"/>
  <c r="H5967" i="6"/>
  <c r="J5967" i="6" s="1"/>
  <c r="H5968" i="6"/>
  <c r="J5968" i="6" s="1"/>
  <c r="H5969" i="6"/>
  <c r="J5969" i="6" s="1"/>
  <c r="H5970" i="6"/>
  <c r="J5970" i="6" s="1"/>
  <c r="H5971" i="6"/>
  <c r="J5971" i="6" s="1"/>
  <c r="H5972" i="6"/>
  <c r="J5972" i="6" s="1"/>
  <c r="H5973" i="6"/>
  <c r="J5973" i="6" s="1"/>
  <c r="H5974" i="6"/>
  <c r="J5974" i="6" s="1"/>
  <c r="H5975" i="6"/>
  <c r="J5975" i="6" s="1"/>
  <c r="H5976" i="6"/>
  <c r="J5976" i="6" s="1"/>
  <c r="H5977" i="6"/>
  <c r="J5977" i="6" s="1"/>
  <c r="H5978" i="6"/>
  <c r="J5978" i="6" s="1"/>
  <c r="H5979" i="6"/>
  <c r="J5979" i="6" s="1"/>
  <c r="H5980" i="6"/>
  <c r="J5980" i="6" s="1"/>
  <c r="H5981" i="6"/>
  <c r="J5981" i="6" s="1"/>
  <c r="H5982" i="6"/>
  <c r="J5982" i="6" s="1"/>
  <c r="H5983" i="6"/>
  <c r="J5983" i="6" s="1"/>
  <c r="H5984" i="6"/>
  <c r="J5984" i="6" s="1"/>
  <c r="H5985" i="6"/>
  <c r="J5985" i="6" s="1"/>
  <c r="H5986" i="6"/>
  <c r="J5986" i="6" s="1"/>
  <c r="H5987" i="6"/>
  <c r="J5987" i="6" s="1"/>
  <c r="H5988" i="6"/>
  <c r="J5988" i="6" s="1"/>
  <c r="H5989" i="6"/>
  <c r="J5989" i="6" s="1"/>
  <c r="H5990" i="6"/>
  <c r="J5990" i="6" s="1"/>
  <c r="H5991" i="6"/>
  <c r="J5991" i="6" s="1"/>
  <c r="H5992" i="6"/>
  <c r="J5992" i="6" s="1"/>
  <c r="H5993" i="6"/>
  <c r="J5993" i="6" s="1"/>
  <c r="H5994" i="6"/>
  <c r="J5994" i="6" s="1"/>
  <c r="H5995" i="6"/>
  <c r="J5995" i="6" s="1"/>
  <c r="H5996" i="6"/>
  <c r="J5996" i="6" s="1"/>
  <c r="H5997" i="6"/>
  <c r="J5997" i="6" s="1"/>
  <c r="H5998" i="6"/>
  <c r="J5998" i="6" s="1"/>
  <c r="H5999" i="6"/>
  <c r="J5999" i="6" s="1"/>
  <c r="H6000" i="6"/>
  <c r="J6000" i="6" s="1"/>
  <c r="H6001" i="6"/>
  <c r="J6001" i="6" s="1"/>
  <c r="H6002" i="6"/>
  <c r="J6002" i="6" s="1"/>
  <c r="H6003" i="6"/>
  <c r="J6003" i="6" s="1"/>
  <c r="H6004" i="6"/>
  <c r="J6004" i="6" s="1"/>
  <c r="H6005" i="6"/>
  <c r="J6005" i="6" s="1"/>
  <c r="H6006" i="6"/>
  <c r="J6006" i="6" s="1"/>
  <c r="H6007" i="6"/>
  <c r="J6007" i="6" s="1"/>
  <c r="H6008" i="6"/>
  <c r="J6008" i="6" s="1"/>
  <c r="H6009" i="6"/>
  <c r="J6009" i="6" s="1"/>
  <c r="H6010" i="6"/>
  <c r="J6010" i="6" s="1"/>
  <c r="H6011" i="6"/>
  <c r="J6011" i="6" s="1"/>
  <c r="H6012" i="6"/>
  <c r="J6012" i="6" s="1"/>
  <c r="H6013" i="6"/>
  <c r="J6013" i="6" s="1"/>
  <c r="H6014" i="6"/>
  <c r="J6014" i="6" s="1"/>
  <c r="H6015" i="6"/>
  <c r="J6015" i="6" s="1"/>
  <c r="H6016" i="6"/>
  <c r="J6016" i="6" s="1"/>
  <c r="H6017" i="6"/>
  <c r="J6017" i="6" s="1"/>
  <c r="H6018" i="6"/>
  <c r="J6018" i="6" s="1"/>
  <c r="H6019" i="6"/>
  <c r="J6019" i="6" s="1"/>
  <c r="H6020" i="6"/>
  <c r="J6020" i="6" s="1"/>
  <c r="H6021" i="6"/>
  <c r="J6021" i="6" s="1"/>
  <c r="H6022" i="6"/>
  <c r="J6022" i="6" s="1"/>
  <c r="H6023" i="6"/>
  <c r="J6023" i="6" s="1"/>
  <c r="H6024" i="6"/>
  <c r="J6024" i="6" s="1"/>
  <c r="H6025" i="6"/>
  <c r="J6025" i="6" s="1"/>
  <c r="H6026" i="6"/>
  <c r="J6026" i="6" s="1"/>
  <c r="H6027" i="6"/>
  <c r="J6027" i="6" s="1"/>
  <c r="H6028" i="6"/>
  <c r="J6028" i="6" s="1"/>
  <c r="H6029" i="6"/>
  <c r="J6029" i="6" s="1"/>
  <c r="H6030" i="6"/>
  <c r="J6030" i="6" s="1"/>
  <c r="H6031" i="6"/>
  <c r="J6031" i="6" s="1"/>
  <c r="H6032" i="6"/>
  <c r="J6032" i="6" s="1"/>
  <c r="H6033" i="6"/>
  <c r="J6033" i="6" s="1"/>
  <c r="H6034" i="6"/>
  <c r="J6034" i="6" s="1"/>
  <c r="H6035" i="6"/>
  <c r="J6035" i="6" s="1"/>
  <c r="H6036" i="6"/>
  <c r="J6036" i="6" s="1"/>
  <c r="H6037" i="6"/>
  <c r="J6037" i="6" s="1"/>
  <c r="H6038" i="6"/>
  <c r="J6038" i="6" s="1"/>
  <c r="H6039" i="6"/>
  <c r="J6039" i="6" s="1"/>
  <c r="H6040" i="6"/>
  <c r="J6040" i="6" s="1"/>
  <c r="H6041" i="6"/>
  <c r="J6041" i="6" s="1"/>
  <c r="H6042" i="6"/>
  <c r="J6042" i="6" s="1"/>
  <c r="H6043" i="6"/>
  <c r="J6043" i="6" s="1"/>
  <c r="H6044" i="6"/>
  <c r="J6044" i="6" s="1"/>
  <c r="H6045" i="6"/>
  <c r="J6045" i="6" s="1"/>
  <c r="H6046" i="6"/>
  <c r="J6046" i="6" s="1"/>
  <c r="H6047" i="6"/>
  <c r="J6047" i="6" s="1"/>
  <c r="H6048" i="6"/>
  <c r="J6048" i="6" s="1"/>
  <c r="H6049" i="6"/>
  <c r="J6049" i="6" s="1"/>
  <c r="H6050" i="6"/>
  <c r="J6050" i="6" s="1"/>
  <c r="H6051" i="6"/>
  <c r="J6051" i="6" s="1"/>
  <c r="H6052" i="6"/>
  <c r="J6052" i="6" s="1"/>
  <c r="H6053" i="6"/>
  <c r="J6053" i="6" s="1"/>
  <c r="H6054" i="6"/>
  <c r="J6054" i="6" s="1"/>
  <c r="H6055" i="6"/>
  <c r="J6055" i="6" s="1"/>
  <c r="H6056" i="6"/>
  <c r="J6056" i="6" s="1"/>
  <c r="H6057" i="6"/>
  <c r="J6057" i="6" s="1"/>
  <c r="H6058" i="6"/>
  <c r="J6058" i="6" s="1"/>
  <c r="H6059" i="6"/>
  <c r="J6059" i="6" s="1"/>
  <c r="H6060" i="6"/>
  <c r="J6060" i="6" s="1"/>
  <c r="H6061" i="6"/>
  <c r="J6061" i="6" s="1"/>
  <c r="H6062" i="6"/>
  <c r="J6062" i="6" s="1"/>
  <c r="H6063" i="6"/>
  <c r="J6063" i="6" s="1"/>
  <c r="H6064" i="6"/>
  <c r="J6064" i="6" s="1"/>
  <c r="H6065" i="6"/>
  <c r="J6065" i="6" s="1"/>
  <c r="H6066" i="6"/>
  <c r="J6066" i="6" s="1"/>
  <c r="H6067" i="6"/>
  <c r="J6067" i="6" s="1"/>
  <c r="H6068" i="6"/>
  <c r="J6068" i="6" s="1"/>
  <c r="H6069" i="6"/>
  <c r="J6069" i="6" s="1"/>
  <c r="H6070" i="6"/>
  <c r="J6070" i="6" s="1"/>
  <c r="H6071" i="6"/>
  <c r="J6071" i="6" s="1"/>
  <c r="H6072" i="6"/>
  <c r="J6072" i="6" s="1"/>
  <c r="H6073" i="6"/>
  <c r="J6073" i="6" s="1"/>
  <c r="H6074" i="6"/>
  <c r="J6074" i="6" s="1"/>
  <c r="H6075" i="6"/>
  <c r="J6075" i="6" s="1"/>
  <c r="H6076" i="6"/>
  <c r="J6076" i="6" s="1"/>
  <c r="H6077" i="6"/>
  <c r="J6077" i="6" s="1"/>
  <c r="H6078" i="6"/>
  <c r="J6078" i="6" s="1"/>
  <c r="H6079" i="6"/>
  <c r="J6079" i="6" s="1"/>
  <c r="H6080" i="6"/>
  <c r="J6080" i="6" s="1"/>
  <c r="H6081" i="6"/>
  <c r="J6081" i="6" s="1"/>
  <c r="H6082" i="6"/>
  <c r="J6082" i="6" s="1"/>
  <c r="H6083" i="6"/>
  <c r="J6083" i="6" s="1"/>
  <c r="H6084" i="6"/>
  <c r="J6084" i="6" s="1"/>
  <c r="H6085" i="6"/>
  <c r="J6085" i="6" s="1"/>
  <c r="H6086" i="6"/>
  <c r="J6086" i="6" s="1"/>
  <c r="H6087" i="6"/>
  <c r="J6087" i="6" s="1"/>
  <c r="H6088" i="6"/>
  <c r="J6088" i="6" s="1"/>
  <c r="H6089" i="6"/>
  <c r="J6089" i="6" s="1"/>
  <c r="H6090" i="6"/>
  <c r="J6090" i="6" s="1"/>
  <c r="H6091" i="6"/>
  <c r="J6091" i="6" s="1"/>
  <c r="H6092" i="6"/>
  <c r="J6092" i="6" s="1"/>
  <c r="H6093" i="6"/>
  <c r="J6093" i="6" s="1"/>
  <c r="H6094" i="6"/>
  <c r="J6094" i="6" s="1"/>
  <c r="H6095" i="6"/>
  <c r="J6095" i="6" s="1"/>
  <c r="H6096" i="6"/>
  <c r="J6096" i="6" s="1"/>
  <c r="H6097" i="6"/>
  <c r="J6097" i="6" s="1"/>
  <c r="H6098" i="6"/>
  <c r="J6098" i="6" s="1"/>
  <c r="H6099" i="6"/>
  <c r="J6099" i="6" s="1"/>
  <c r="H6100" i="6"/>
  <c r="J6100" i="6" s="1"/>
  <c r="H6101" i="6"/>
  <c r="J6101" i="6" s="1"/>
  <c r="H6102" i="6"/>
  <c r="J6102" i="6" s="1"/>
  <c r="H6103" i="6"/>
  <c r="J6103" i="6" s="1"/>
  <c r="H6104" i="6"/>
  <c r="J6104" i="6" s="1"/>
  <c r="H6105" i="6"/>
  <c r="J6105" i="6" s="1"/>
  <c r="H6106" i="6"/>
  <c r="J6106" i="6" s="1"/>
  <c r="H6107" i="6"/>
  <c r="J6107" i="6" s="1"/>
  <c r="H6108" i="6"/>
  <c r="J6108" i="6" s="1"/>
  <c r="H6109" i="6"/>
  <c r="J6109" i="6" s="1"/>
  <c r="H6110" i="6"/>
  <c r="J6110" i="6" s="1"/>
  <c r="H6111" i="6"/>
  <c r="J6111" i="6" s="1"/>
  <c r="H6112" i="6"/>
  <c r="J6112" i="6" s="1"/>
  <c r="H6113" i="6"/>
  <c r="J6113" i="6" s="1"/>
  <c r="H6114" i="6"/>
  <c r="J6114" i="6" s="1"/>
  <c r="H6115" i="6"/>
  <c r="J6115" i="6" s="1"/>
  <c r="H6116" i="6"/>
  <c r="J6116" i="6" s="1"/>
  <c r="H6117" i="6"/>
  <c r="J6117" i="6" s="1"/>
  <c r="H6118" i="6"/>
  <c r="J6118" i="6" s="1"/>
  <c r="H6119" i="6"/>
  <c r="J6119" i="6" s="1"/>
  <c r="H6120" i="6"/>
  <c r="J6120" i="6" s="1"/>
  <c r="H6121" i="6"/>
  <c r="J6121" i="6" s="1"/>
  <c r="H6122" i="6"/>
  <c r="J6122" i="6" s="1"/>
  <c r="H6123" i="6"/>
  <c r="J6123" i="6" s="1"/>
  <c r="H6124" i="6"/>
  <c r="J6124" i="6" s="1"/>
  <c r="H6125" i="6"/>
  <c r="J6125" i="6" s="1"/>
  <c r="H6126" i="6"/>
  <c r="J6126" i="6" s="1"/>
  <c r="H6127" i="6"/>
  <c r="J6127" i="6" s="1"/>
  <c r="H6128" i="6"/>
  <c r="J6128" i="6" s="1"/>
  <c r="H6129" i="6"/>
  <c r="J6129" i="6" s="1"/>
  <c r="H6130" i="6"/>
  <c r="J6130" i="6" s="1"/>
  <c r="H6131" i="6"/>
  <c r="J6131" i="6" s="1"/>
  <c r="H6132" i="6"/>
  <c r="J6132" i="6" s="1"/>
  <c r="H6133" i="6"/>
  <c r="J6133" i="6" s="1"/>
  <c r="H6134" i="6"/>
  <c r="J6134" i="6" s="1"/>
  <c r="H6135" i="6"/>
  <c r="J6135" i="6" s="1"/>
  <c r="H6136" i="6"/>
  <c r="J6136" i="6" s="1"/>
  <c r="H6137" i="6"/>
  <c r="J6137" i="6" s="1"/>
  <c r="H6138" i="6"/>
  <c r="J6138" i="6" s="1"/>
  <c r="H6139" i="6"/>
  <c r="J6139" i="6" s="1"/>
  <c r="H6140" i="6"/>
  <c r="J6140" i="6" s="1"/>
  <c r="H6141" i="6"/>
  <c r="J6141" i="6" s="1"/>
  <c r="H6142" i="6"/>
  <c r="J6142" i="6" s="1"/>
  <c r="H6143" i="6"/>
  <c r="J6143" i="6" s="1"/>
  <c r="H6144" i="6"/>
  <c r="J6144" i="6" s="1"/>
  <c r="H6145" i="6"/>
  <c r="J6145" i="6" s="1"/>
  <c r="H6146" i="6"/>
  <c r="J6146" i="6" s="1"/>
  <c r="H6147" i="6"/>
  <c r="J6147" i="6" s="1"/>
  <c r="H6148" i="6"/>
  <c r="J6148" i="6" s="1"/>
  <c r="H6149" i="6"/>
  <c r="J6149" i="6" s="1"/>
  <c r="H6150" i="6"/>
  <c r="J6150" i="6" s="1"/>
  <c r="H6151" i="6"/>
  <c r="J6151" i="6" s="1"/>
  <c r="H6152" i="6"/>
  <c r="J6152" i="6" s="1"/>
  <c r="H6153" i="6"/>
  <c r="J6153" i="6" s="1"/>
  <c r="H6154" i="6"/>
  <c r="J6154" i="6" s="1"/>
  <c r="H6155" i="6"/>
  <c r="J6155" i="6" s="1"/>
  <c r="H6156" i="6"/>
  <c r="J6156" i="6" s="1"/>
  <c r="H6157" i="6"/>
  <c r="J6157" i="6" s="1"/>
  <c r="H6158" i="6"/>
  <c r="J6158" i="6" s="1"/>
  <c r="H6159" i="6"/>
  <c r="J6159" i="6" s="1"/>
  <c r="H6160" i="6"/>
  <c r="J6160" i="6" s="1"/>
  <c r="H6161" i="6"/>
  <c r="J6161" i="6" s="1"/>
  <c r="H6162" i="6"/>
  <c r="J6162" i="6" s="1"/>
  <c r="H6163" i="6"/>
  <c r="J6163" i="6" s="1"/>
  <c r="H6164" i="6"/>
  <c r="J6164" i="6" s="1"/>
  <c r="H6165" i="6"/>
  <c r="J6165" i="6" s="1"/>
  <c r="H6166" i="6"/>
  <c r="J6166" i="6" s="1"/>
  <c r="H6167" i="6"/>
  <c r="J6167" i="6" s="1"/>
  <c r="H6168" i="6"/>
  <c r="J6168" i="6" s="1"/>
  <c r="H6169" i="6"/>
  <c r="J6169" i="6" s="1"/>
  <c r="H6170" i="6"/>
  <c r="J6170" i="6" s="1"/>
  <c r="H6171" i="6"/>
  <c r="J6171" i="6" s="1"/>
  <c r="H6172" i="6"/>
  <c r="J6172" i="6" s="1"/>
  <c r="H6173" i="6"/>
  <c r="J6173" i="6" s="1"/>
  <c r="H6174" i="6"/>
  <c r="J6174" i="6" s="1"/>
  <c r="H6175" i="6"/>
  <c r="J6175" i="6" s="1"/>
  <c r="H6176" i="6"/>
  <c r="J6176" i="6" s="1"/>
  <c r="H6177" i="6"/>
  <c r="J6177" i="6" s="1"/>
  <c r="H6178" i="6"/>
  <c r="J6178" i="6" s="1"/>
  <c r="H6179" i="6"/>
  <c r="J6179" i="6" s="1"/>
  <c r="H6180" i="6"/>
  <c r="J6180" i="6" s="1"/>
  <c r="H6181" i="6"/>
  <c r="J6181" i="6" s="1"/>
  <c r="H6182" i="6"/>
  <c r="J6182" i="6" s="1"/>
  <c r="H6183" i="6"/>
  <c r="J6183" i="6" s="1"/>
  <c r="H6184" i="6"/>
  <c r="J6184" i="6" s="1"/>
  <c r="H6185" i="6"/>
  <c r="J6185" i="6" s="1"/>
  <c r="H6186" i="6"/>
  <c r="J6186" i="6" s="1"/>
  <c r="H6187" i="6"/>
  <c r="J6187" i="6" s="1"/>
  <c r="H6188" i="6"/>
  <c r="J6188" i="6" s="1"/>
  <c r="H6189" i="6"/>
  <c r="J6189" i="6" s="1"/>
  <c r="H6190" i="6"/>
  <c r="J6190" i="6" s="1"/>
  <c r="H6191" i="6"/>
  <c r="J6191" i="6" s="1"/>
  <c r="H6192" i="6"/>
  <c r="J6192" i="6" s="1"/>
  <c r="H6193" i="6"/>
  <c r="J6193" i="6" s="1"/>
  <c r="H6194" i="6"/>
  <c r="J6194" i="6" s="1"/>
  <c r="H6195" i="6"/>
  <c r="J6195" i="6" s="1"/>
  <c r="H6196" i="6"/>
  <c r="J6196" i="6" s="1"/>
  <c r="H6197" i="6"/>
  <c r="J6197" i="6" s="1"/>
  <c r="H6198" i="6"/>
  <c r="J6198" i="6" s="1"/>
  <c r="H6199" i="6"/>
  <c r="J6199" i="6" s="1"/>
  <c r="H6200" i="6"/>
  <c r="J6200" i="6" s="1"/>
  <c r="H6201" i="6"/>
  <c r="J6201" i="6" s="1"/>
  <c r="H6202" i="6"/>
  <c r="J6202" i="6" s="1"/>
  <c r="H6203" i="6"/>
  <c r="J6203" i="6" s="1"/>
  <c r="H6204" i="6"/>
  <c r="J6204" i="6" s="1"/>
  <c r="H6205" i="6"/>
  <c r="J6205" i="6" s="1"/>
  <c r="H6206" i="6"/>
  <c r="J6206" i="6" s="1"/>
  <c r="H6207" i="6"/>
  <c r="J6207" i="6" s="1"/>
  <c r="H6208" i="6"/>
  <c r="J6208" i="6" s="1"/>
  <c r="H6209" i="6"/>
  <c r="J6209" i="6" s="1"/>
  <c r="H6210" i="6"/>
  <c r="J6210" i="6" s="1"/>
  <c r="H6211" i="6"/>
  <c r="J6211" i="6" s="1"/>
  <c r="H6212" i="6"/>
  <c r="J6212" i="6" s="1"/>
  <c r="H6213" i="6"/>
  <c r="J6213" i="6" s="1"/>
  <c r="H6214" i="6"/>
  <c r="J6214" i="6" s="1"/>
  <c r="H6215" i="6"/>
  <c r="J6215" i="6" s="1"/>
  <c r="H6216" i="6"/>
  <c r="J6216" i="6" s="1"/>
  <c r="H6217" i="6"/>
  <c r="J6217" i="6" s="1"/>
  <c r="H6218" i="6"/>
  <c r="J6218" i="6" s="1"/>
  <c r="H6219" i="6"/>
  <c r="J6219" i="6" s="1"/>
  <c r="H6220" i="6"/>
  <c r="J6220" i="6" s="1"/>
  <c r="H6221" i="6"/>
  <c r="J6221" i="6" s="1"/>
  <c r="H6222" i="6"/>
  <c r="J6222" i="6" s="1"/>
  <c r="H6223" i="6"/>
  <c r="J6223" i="6" s="1"/>
  <c r="H6224" i="6"/>
  <c r="J6224" i="6" s="1"/>
  <c r="H6225" i="6"/>
  <c r="J6225" i="6" s="1"/>
  <c r="H6226" i="6"/>
  <c r="J6226" i="6" s="1"/>
  <c r="H6227" i="6"/>
  <c r="J6227" i="6" s="1"/>
  <c r="H6228" i="6"/>
  <c r="J6228" i="6" s="1"/>
  <c r="H6229" i="6"/>
  <c r="J6229" i="6" s="1"/>
  <c r="H6230" i="6"/>
  <c r="J6230" i="6" s="1"/>
  <c r="H6231" i="6"/>
  <c r="J6231" i="6" s="1"/>
  <c r="H6232" i="6"/>
  <c r="J6232" i="6" s="1"/>
  <c r="H6233" i="6"/>
  <c r="J6233" i="6" s="1"/>
  <c r="H6234" i="6"/>
  <c r="J6234" i="6" s="1"/>
  <c r="H6235" i="6"/>
  <c r="J6235" i="6" s="1"/>
  <c r="H6236" i="6"/>
  <c r="J6236" i="6" s="1"/>
  <c r="H6237" i="6"/>
  <c r="J6237" i="6" s="1"/>
  <c r="H6238" i="6"/>
  <c r="J6238" i="6" s="1"/>
  <c r="H6239" i="6"/>
  <c r="J6239" i="6" s="1"/>
  <c r="H6240" i="6"/>
  <c r="J6240" i="6" s="1"/>
  <c r="H6241" i="6"/>
  <c r="J6241" i="6" s="1"/>
  <c r="H6242" i="6"/>
  <c r="J6242" i="6" s="1"/>
  <c r="H6243" i="6"/>
  <c r="J6243" i="6" s="1"/>
  <c r="H6244" i="6"/>
  <c r="J6244" i="6" s="1"/>
  <c r="H6245" i="6"/>
  <c r="J6245" i="6" s="1"/>
  <c r="H6246" i="6"/>
  <c r="J6246" i="6" s="1"/>
  <c r="H6247" i="6"/>
  <c r="J6247" i="6" s="1"/>
  <c r="H6248" i="6"/>
  <c r="J6248" i="6" s="1"/>
  <c r="H6249" i="6"/>
  <c r="J6249" i="6" s="1"/>
  <c r="H6250" i="6"/>
  <c r="J6250" i="6" s="1"/>
  <c r="H6251" i="6"/>
  <c r="J6251" i="6" s="1"/>
  <c r="H6252" i="6"/>
  <c r="J6252" i="6" s="1"/>
  <c r="H6253" i="6"/>
  <c r="J6253" i="6" s="1"/>
  <c r="H6254" i="6"/>
  <c r="J6254" i="6" s="1"/>
  <c r="H6255" i="6"/>
  <c r="J6255" i="6" s="1"/>
  <c r="H6256" i="6"/>
  <c r="J6256" i="6" s="1"/>
  <c r="H6257" i="6"/>
  <c r="J6257" i="6" s="1"/>
  <c r="H6258" i="6"/>
  <c r="J6258" i="6" s="1"/>
  <c r="H6259" i="6"/>
  <c r="J6259" i="6" s="1"/>
  <c r="H6260" i="6"/>
  <c r="J6260" i="6" s="1"/>
  <c r="H6261" i="6"/>
  <c r="J6261" i="6" s="1"/>
  <c r="H6262" i="6"/>
  <c r="J6262" i="6" s="1"/>
  <c r="H6263" i="6"/>
  <c r="J6263" i="6" s="1"/>
  <c r="H6264" i="6"/>
  <c r="J6264" i="6" s="1"/>
  <c r="H6265" i="6"/>
  <c r="J6265" i="6" s="1"/>
  <c r="H6266" i="6"/>
  <c r="J6266" i="6" s="1"/>
  <c r="H6267" i="6"/>
  <c r="J6267" i="6" s="1"/>
  <c r="H6268" i="6"/>
  <c r="J6268" i="6" s="1"/>
  <c r="H6269" i="6"/>
  <c r="J6269" i="6" s="1"/>
  <c r="H6270" i="6"/>
  <c r="J6270" i="6" s="1"/>
  <c r="H6271" i="6"/>
  <c r="J6271" i="6" s="1"/>
  <c r="H6272" i="6"/>
  <c r="J6272" i="6" s="1"/>
  <c r="H6273" i="6"/>
  <c r="J6273" i="6" s="1"/>
  <c r="H6274" i="6"/>
  <c r="J6274" i="6" s="1"/>
  <c r="H6275" i="6"/>
  <c r="J6275" i="6" s="1"/>
  <c r="H6276" i="6"/>
  <c r="J6276" i="6" s="1"/>
  <c r="H6277" i="6"/>
  <c r="J6277" i="6" s="1"/>
  <c r="H6278" i="6"/>
  <c r="J6278" i="6" s="1"/>
  <c r="H6279" i="6"/>
  <c r="J6279" i="6" s="1"/>
  <c r="H6280" i="6"/>
  <c r="J6280" i="6" s="1"/>
  <c r="H6281" i="6"/>
  <c r="J6281" i="6" s="1"/>
  <c r="H6282" i="6"/>
  <c r="J6282" i="6" s="1"/>
  <c r="H6283" i="6"/>
  <c r="J6283" i="6" s="1"/>
  <c r="H6284" i="6"/>
  <c r="J6284" i="6" s="1"/>
  <c r="H6285" i="6"/>
  <c r="J6285" i="6" s="1"/>
  <c r="H6286" i="6"/>
  <c r="J6286" i="6" s="1"/>
  <c r="H6287" i="6"/>
  <c r="J6287" i="6" s="1"/>
  <c r="H6288" i="6"/>
  <c r="J6288" i="6" s="1"/>
  <c r="H6289" i="6"/>
  <c r="J6289" i="6" s="1"/>
  <c r="H6290" i="6"/>
  <c r="J6290" i="6" s="1"/>
  <c r="H6291" i="6"/>
  <c r="J6291" i="6" s="1"/>
  <c r="H6292" i="6"/>
  <c r="J6292" i="6" s="1"/>
  <c r="H6293" i="6"/>
  <c r="J6293" i="6" s="1"/>
  <c r="H6294" i="6"/>
  <c r="J6294" i="6" s="1"/>
  <c r="H6295" i="6"/>
  <c r="J6295" i="6" s="1"/>
  <c r="H6296" i="6"/>
  <c r="J6296" i="6" s="1"/>
  <c r="H6297" i="6"/>
  <c r="J6297" i="6" s="1"/>
  <c r="H6298" i="6"/>
  <c r="J6298" i="6" s="1"/>
  <c r="H6299" i="6"/>
  <c r="J6299" i="6" s="1"/>
  <c r="H6300" i="6"/>
  <c r="J6300" i="6" s="1"/>
  <c r="H6301" i="6"/>
  <c r="J6301" i="6" s="1"/>
  <c r="H6302" i="6"/>
  <c r="J6302" i="6" s="1"/>
  <c r="H6303" i="6"/>
  <c r="J6303" i="6" s="1"/>
  <c r="H6304" i="6"/>
  <c r="J6304" i="6" s="1"/>
  <c r="H6305" i="6"/>
  <c r="J6305" i="6" s="1"/>
  <c r="H6306" i="6"/>
  <c r="J6306" i="6" s="1"/>
  <c r="H6307" i="6"/>
  <c r="J6307" i="6" s="1"/>
  <c r="H6308" i="6"/>
  <c r="J6308" i="6" s="1"/>
  <c r="H6309" i="6"/>
  <c r="J6309" i="6" s="1"/>
  <c r="H6310" i="6"/>
  <c r="J6310" i="6" s="1"/>
  <c r="H6311" i="6"/>
  <c r="J6311" i="6" s="1"/>
  <c r="H6312" i="6"/>
  <c r="J6312" i="6" s="1"/>
  <c r="H6313" i="6"/>
  <c r="J6313" i="6" s="1"/>
  <c r="H6314" i="6"/>
  <c r="J6314" i="6" s="1"/>
  <c r="H6315" i="6"/>
  <c r="J6315" i="6" s="1"/>
  <c r="H6316" i="6"/>
  <c r="J6316" i="6" s="1"/>
  <c r="H6317" i="6"/>
  <c r="J6317" i="6" s="1"/>
  <c r="H6318" i="6"/>
  <c r="J6318" i="6" s="1"/>
  <c r="H6319" i="6"/>
  <c r="J6319" i="6" s="1"/>
  <c r="H6320" i="6"/>
  <c r="J6320" i="6" s="1"/>
  <c r="H6321" i="6"/>
  <c r="J6321" i="6" s="1"/>
  <c r="H6322" i="6"/>
  <c r="J6322" i="6" s="1"/>
  <c r="H6323" i="6"/>
  <c r="J6323" i="6" s="1"/>
  <c r="H6324" i="6"/>
  <c r="J6324" i="6" s="1"/>
  <c r="H6325" i="6"/>
  <c r="J6325" i="6" s="1"/>
  <c r="H6326" i="6"/>
  <c r="J6326" i="6" s="1"/>
  <c r="H6327" i="6"/>
  <c r="J6327" i="6" s="1"/>
  <c r="H6328" i="6"/>
  <c r="J6328" i="6" s="1"/>
  <c r="H6329" i="6"/>
  <c r="J6329" i="6" s="1"/>
  <c r="H6330" i="6"/>
  <c r="J6330" i="6" s="1"/>
  <c r="H6331" i="6"/>
  <c r="J6331" i="6" s="1"/>
  <c r="H6332" i="6"/>
  <c r="J6332" i="6" s="1"/>
  <c r="H6333" i="6"/>
  <c r="J6333" i="6" s="1"/>
  <c r="H6334" i="6"/>
  <c r="J6334" i="6" s="1"/>
  <c r="H6335" i="6"/>
  <c r="J6335" i="6" s="1"/>
  <c r="H6336" i="6"/>
  <c r="J6336" i="6" s="1"/>
  <c r="H6337" i="6"/>
  <c r="J6337" i="6" s="1"/>
  <c r="H6338" i="6"/>
  <c r="J6338" i="6" s="1"/>
  <c r="H6339" i="6"/>
  <c r="J6339" i="6" s="1"/>
  <c r="H6340" i="6"/>
  <c r="J6340" i="6" s="1"/>
  <c r="H6341" i="6"/>
  <c r="J6341" i="6" s="1"/>
  <c r="H6342" i="6"/>
  <c r="J6342" i="6" s="1"/>
  <c r="H6343" i="6"/>
  <c r="J6343" i="6" s="1"/>
  <c r="H6344" i="6"/>
  <c r="J6344" i="6" s="1"/>
  <c r="H6345" i="6"/>
  <c r="J6345" i="6" s="1"/>
  <c r="H6346" i="6"/>
  <c r="J6346" i="6" s="1"/>
  <c r="H6347" i="6"/>
  <c r="J6347" i="6" s="1"/>
  <c r="H6348" i="6"/>
  <c r="J6348" i="6" s="1"/>
  <c r="H6349" i="6"/>
  <c r="J6349" i="6" s="1"/>
  <c r="H6350" i="6"/>
  <c r="J6350" i="6" s="1"/>
  <c r="H6351" i="6"/>
  <c r="J6351" i="6" s="1"/>
  <c r="H6352" i="6"/>
  <c r="J6352" i="6" s="1"/>
  <c r="H6353" i="6"/>
  <c r="J6353" i="6" s="1"/>
  <c r="H6354" i="6"/>
  <c r="J6354" i="6" s="1"/>
  <c r="H6355" i="6"/>
  <c r="J6355" i="6" s="1"/>
  <c r="H6356" i="6"/>
  <c r="J6356" i="6" s="1"/>
  <c r="H6357" i="6"/>
  <c r="J6357" i="6" s="1"/>
  <c r="H6358" i="6"/>
  <c r="J6358" i="6" s="1"/>
  <c r="H6359" i="6"/>
  <c r="J6359" i="6" s="1"/>
  <c r="H6360" i="6"/>
  <c r="J6360" i="6" s="1"/>
  <c r="H6361" i="6"/>
  <c r="J6361" i="6" s="1"/>
  <c r="H6362" i="6"/>
  <c r="J6362" i="6" s="1"/>
  <c r="H6363" i="6"/>
  <c r="J6363" i="6" s="1"/>
  <c r="H6364" i="6"/>
  <c r="J6364" i="6" s="1"/>
  <c r="H6365" i="6"/>
  <c r="J6365" i="6" s="1"/>
  <c r="H6366" i="6"/>
  <c r="J6366" i="6" s="1"/>
  <c r="H6367" i="6"/>
  <c r="J6367" i="6" s="1"/>
  <c r="H6368" i="6"/>
  <c r="J6368" i="6" s="1"/>
  <c r="H6369" i="6"/>
  <c r="J6369" i="6" s="1"/>
  <c r="H6370" i="6"/>
  <c r="J6370" i="6" s="1"/>
  <c r="H6371" i="6"/>
  <c r="J6371" i="6" s="1"/>
  <c r="H6372" i="6"/>
  <c r="J6372" i="6" s="1"/>
  <c r="H6373" i="6"/>
  <c r="J6373" i="6" s="1"/>
  <c r="H6374" i="6"/>
  <c r="J6374" i="6" s="1"/>
  <c r="H6375" i="6"/>
  <c r="J6375" i="6" s="1"/>
  <c r="H6376" i="6"/>
  <c r="J6376" i="6" s="1"/>
  <c r="H6377" i="6"/>
  <c r="J6377" i="6" s="1"/>
  <c r="H6378" i="6"/>
  <c r="J6378" i="6" s="1"/>
  <c r="H6379" i="6"/>
  <c r="J6379" i="6" s="1"/>
  <c r="H6380" i="6"/>
  <c r="J6380" i="6" s="1"/>
  <c r="H6381" i="6"/>
  <c r="J6381" i="6" s="1"/>
  <c r="H6382" i="6"/>
  <c r="J6382" i="6" s="1"/>
  <c r="H6383" i="6"/>
  <c r="J6383" i="6" s="1"/>
  <c r="H6384" i="6"/>
  <c r="J6384" i="6" s="1"/>
  <c r="H6385" i="6"/>
  <c r="J6385" i="6" s="1"/>
  <c r="H6386" i="6"/>
  <c r="J6386" i="6" s="1"/>
  <c r="H6387" i="6"/>
  <c r="J6387" i="6" s="1"/>
  <c r="H6388" i="6"/>
  <c r="J6388" i="6" s="1"/>
  <c r="H6389" i="6"/>
  <c r="J6389" i="6" s="1"/>
  <c r="H6390" i="6"/>
  <c r="J6390" i="6" s="1"/>
  <c r="H6391" i="6"/>
  <c r="J6391" i="6" s="1"/>
  <c r="H6392" i="6"/>
  <c r="J6392" i="6" s="1"/>
  <c r="H6393" i="6"/>
  <c r="J6393" i="6" s="1"/>
  <c r="H6394" i="6"/>
  <c r="J6394" i="6" s="1"/>
  <c r="H6395" i="6"/>
  <c r="J6395" i="6" s="1"/>
  <c r="H6396" i="6"/>
  <c r="J6396" i="6" s="1"/>
  <c r="H6397" i="6"/>
  <c r="J6397" i="6" s="1"/>
  <c r="H6398" i="6"/>
  <c r="J6398" i="6" s="1"/>
  <c r="H6399" i="6"/>
  <c r="J6399" i="6" s="1"/>
  <c r="H6400" i="6"/>
  <c r="J6400" i="6" s="1"/>
  <c r="H6401" i="6"/>
  <c r="J6401" i="6" s="1"/>
  <c r="H6402" i="6"/>
  <c r="J6402" i="6" s="1"/>
  <c r="H6403" i="6"/>
  <c r="J6403" i="6" s="1"/>
  <c r="H6404" i="6"/>
  <c r="J6404" i="6" s="1"/>
  <c r="H6405" i="6"/>
  <c r="J6405" i="6" s="1"/>
  <c r="H6406" i="6"/>
  <c r="J6406" i="6" s="1"/>
  <c r="H6407" i="6"/>
  <c r="J6407" i="6" s="1"/>
  <c r="H6408" i="6"/>
  <c r="J6408" i="6" s="1"/>
  <c r="H6409" i="6"/>
  <c r="J6409" i="6" s="1"/>
  <c r="H6410" i="6"/>
  <c r="J6410" i="6" s="1"/>
  <c r="H6411" i="6"/>
  <c r="J6411" i="6" s="1"/>
  <c r="H6412" i="6"/>
  <c r="J6412" i="6" s="1"/>
  <c r="H6413" i="6"/>
  <c r="J6413" i="6" s="1"/>
  <c r="H6414" i="6"/>
  <c r="J6414" i="6" s="1"/>
  <c r="H6415" i="6"/>
  <c r="J6415" i="6" s="1"/>
  <c r="H6416" i="6"/>
  <c r="J6416" i="6" s="1"/>
  <c r="H6417" i="6"/>
  <c r="J6417" i="6" s="1"/>
  <c r="H6418" i="6"/>
  <c r="J6418" i="6" s="1"/>
  <c r="H6419" i="6"/>
  <c r="J6419" i="6" s="1"/>
  <c r="H6420" i="6"/>
  <c r="J6420" i="6" s="1"/>
  <c r="H6421" i="6"/>
  <c r="J6421" i="6" s="1"/>
  <c r="H6422" i="6"/>
  <c r="J6422" i="6" s="1"/>
  <c r="H6423" i="6"/>
  <c r="J6423" i="6" s="1"/>
  <c r="H6424" i="6"/>
  <c r="J6424" i="6" s="1"/>
  <c r="H6425" i="6"/>
  <c r="J6425" i="6" s="1"/>
  <c r="H6426" i="6"/>
  <c r="J6426" i="6" s="1"/>
  <c r="H6427" i="6"/>
  <c r="J6427" i="6" s="1"/>
  <c r="H6428" i="6"/>
  <c r="J6428" i="6" s="1"/>
  <c r="H6429" i="6"/>
  <c r="J6429" i="6" s="1"/>
  <c r="H6430" i="6"/>
  <c r="J6430" i="6" s="1"/>
  <c r="H6431" i="6"/>
  <c r="J6431" i="6" s="1"/>
  <c r="H6432" i="6"/>
  <c r="J6432" i="6" s="1"/>
  <c r="H6433" i="6"/>
  <c r="J6433" i="6" s="1"/>
  <c r="H6434" i="6"/>
  <c r="J6434" i="6" s="1"/>
  <c r="H6435" i="6"/>
  <c r="J6435" i="6" s="1"/>
  <c r="H6436" i="6"/>
  <c r="J6436" i="6" s="1"/>
  <c r="H6437" i="6"/>
  <c r="J6437" i="6" s="1"/>
  <c r="H6438" i="6"/>
  <c r="J6438" i="6" s="1"/>
  <c r="H6439" i="6"/>
  <c r="J6439" i="6" s="1"/>
  <c r="H6440" i="6"/>
  <c r="J6440" i="6" s="1"/>
  <c r="H6441" i="6"/>
  <c r="J6441" i="6" s="1"/>
  <c r="H6442" i="6"/>
  <c r="J6442" i="6" s="1"/>
  <c r="H6443" i="6"/>
  <c r="J6443" i="6" s="1"/>
  <c r="H6444" i="6"/>
  <c r="J6444" i="6" s="1"/>
  <c r="H6445" i="6"/>
  <c r="J6445" i="6" s="1"/>
  <c r="H6446" i="6"/>
  <c r="J6446" i="6" s="1"/>
  <c r="H6447" i="6"/>
  <c r="J6447" i="6" s="1"/>
  <c r="H6448" i="6"/>
  <c r="J6448" i="6" s="1"/>
  <c r="H6449" i="6"/>
  <c r="J6449" i="6" s="1"/>
  <c r="H6450" i="6"/>
  <c r="J6450" i="6" s="1"/>
  <c r="H6451" i="6"/>
  <c r="J6451" i="6" s="1"/>
  <c r="H6452" i="6"/>
  <c r="J6452" i="6" s="1"/>
  <c r="H6453" i="6"/>
  <c r="J6453" i="6" s="1"/>
  <c r="H6454" i="6"/>
  <c r="J6454" i="6" s="1"/>
  <c r="H6455" i="6"/>
  <c r="J6455" i="6" s="1"/>
  <c r="H6456" i="6"/>
  <c r="J6456" i="6" s="1"/>
  <c r="H6457" i="6"/>
  <c r="J6457" i="6" s="1"/>
  <c r="H6458" i="6"/>
  <c r="J6458" i="6" s="1"/>
  <c r="H6459" i="6"/>
  <c r="J6459" i="6" s="1"/>
  <c r="H6460" i="6"/>
  <c r="J6460" i="6" s="1"/>
  <c r="H6461" i="6"/>
  <c r="J6461" i="6" s="1"/>
  <c r="H6462" i="6"/>
  <c r="J6462" i="6" s="1"/>
  <c r="H6463" i="6"/>
  <c r="J6463" i="6" s="1"/>
  <c r="H6464" i="6"/>
  <c r="J6464" i="6" s="1"/>
  <c r="H6465" i="6"/>
  <c r="J6465" i="6" s="1"/>
  <c r="H6466" i="6"/>
  <c r="J6466" i="6" s="1"/>
  <c r="H6467" i="6"/>
  <c r="J6467" i="6" s="1"/>
  <c r="H6468" i="6"/>
  <c r="J6468" i="6" s="1"/>
  <c r="H6469" i="6"/>
  <c r="J6469" i="6" s="1"/>
  <c r="H6470" i="6"/>
  <c r="J6470" i="6" s="1"/>
  <c r="H6471" i="6"/>
  <c r="J6471" i="6" s="1"/>
  <c r="H6472" i="6"/>
  <c r="J6472" i="6" s="1"/>
  <c r="H6473" i="6"/>
  <c r="J6473" i="6" s="1"/>
  <c r="H6474" i="6"/>
  <c r="J6474" i="6" s="1"/>
  <c r="H6475" i="6"/>
  <c r="J6475" i="6" s="1"/>
  <c r="H6476" i="6"/>
  <c r="J6476" i="6" s="1"/>
  <c r="H6477" i="6"/>
  <c r="J6477" i="6" s="1"/>
  <c r="H6478" i="6"/>
  <c r="J6478" i="6" s="1"/>
  <c r="H6479" i="6"/>
  <c r="J6479" i="6" s="1"/>
  <c r="H6480" i="6"/>
  <c r="J6480" i="6" s="1"/>
  <c r="H6481" i="6"/>
  <c r="J6481" i="6" s="1"/>
  <c r="H6482" i="6"/>
  <c r="J6482" i="6" s="1"/>
  <c r="H6483" i="6"/>
  <c r="J6483" i="6" s="1"/>
  <c r="H6484" i="6"/>
  <c r="J6484" i="6" s="1"/>
  <c r="H6485" i="6"/>
  <c r="J6485" i="6" s="1"/>
  <c r="H6486" i="6"/>
  <c r="J6486" i="6" s="1"/>
  <c r="H6487" i="6"/>
  <c r="J6487" i="6" s="1"/>
  <c r="H6488" i="6"/>
  <c r="J6488" i="6" s="1"/>
  <c r="H6489" i="6"/>
  <c r="J6489" i="6" s="1"/>
  <c r="H6490" i="6"/>
  <c r="J6490" i="6" s="1"/>
  <c r="H6491" i="6"/>
  <c r="J6491" i="6" s="1"/>
  <c r="H6492" i="6"/>
  <c r="J6492" i="6" s="1"/>
  <c r="H6493" i="6"/>
  <c r="J6493" i="6" s="1"/>
  <c r="H6494" i="6"/>
  <c r="J6494" i="6" s="1"/>
  <c r="H6495" i="6"/>
  <c r="J6495" i="6" s="1"/>
  <c r="H6496" i="6"/>
  <c r="J6496" i="6" s="1"/>
  <c r="H6497" i="6"/>
  <c r="J6497" i="6" s="1"/>
  <c r="H6498" i="6"/>
  <c r="J6498" i="6" s="1"/>
  <c r="H6499" i="6"/>
  <c r="J6499" i="6" s="1"/>
  <c r="H6500" i="6"/>
  <c r="J6500" i="6" s="1"/>
  <c r="H6501" i="6"/>
  <c r="J6501" i="6" s="1"/>
  <c r="H6502" i="6"/>
  <c r="J6502" i="6" s="1"/>
  <c r="H6503" i="6"/>
  <c r="J6503" i="6" s="1"/>
  <c r="H6504" i="6"/>
  <c r="J6504" i="6" s="1"/>
  <c r="H6505" i="6"/>
  <c r="J6505" i="6" s="1"/>
  <c r="H6506" i="6"/>
  <c r="J6506" i="6" s="1"/>
  <c r="H6507" i="6"/>
  <c r="J6507" i="6" s="1"/>
  <c r="H6508" i="6"/>
  <c r="J6508" i="6" s="1"/>
  <c r="H6509" i="6"/>
  <c r="J6509" i="6" s="1"/>
  <c r="H6510" i="6"/>
  <c r="J6510" i="6" s="1"/>
  <c r="H6511" i="6"/>
  <c r="J6511" i="6" s="1"/>
  <c r="H6512" i="6"/>
  <c r="J6512" i="6" s="1"/>
  <c r="H6513" i="6"/>
  <c r="J6513" i="6" s="1"/>
  <c r="H6514" i="6"/>
  <c r="J6514" i="6" s="1"/>
  <c r="H6515" i="6"/>
  <c r="J6515" i="6" s="1"/>
  <c r="H6516" i="6"/>
  <c r="J6516" i="6" s="1"/>
  <c r="H6517" i="6"/>
  <c r="J6517" i="6" s="1"/>
  <c r="H6518" i="6"/>
  <c r="J6518" i="6" s="1"/>
  <c r="H6519" i="6"/>
  <c r="J6519" i="6" s="1"/>
  <c r="H6520" i="6"/>
  <c r="J6520" i="6" s="1"/>
  <c r="H6521" i="6"/>
  <c r="J6521" i="6" s="1"/>
  <c r="H6522" i="6"/>
  <c r="J6522" i="6" s="1"/>
  <c r="H6523" i="6"/>
  <c r="J6523" i="6" s="1"/>
  <c r="H6524" i="6"/>
  <c r="J6524" i="6" s="1"/>
  <c r="H6525" i="6"/>
  <c r="J6525" i="6" s="1"/>
  <c r="H6526" i="6"/>
  <c r="J6526" i="6" s="1"/>
  <c r="H6527" i="6"/>
  <c r="J6527" i="6" s="1"/>
  <c r="H6528" i="6"/>
  <c r="J6528" i="6" s="1"/>
  <c r="H6529" i="6"/>
  <c r="J6529" i="6" s="1"/>
  <c r="H6530" i="6"/>
  <c r="J6530" i="6" s="1"/>
  <c r="H6531" i="6"/>
  <c r="J6531" i="6" s="1"/>
  <c r="H6532" i="6"/>
  <c r="J6532" i="6" s="1"/>
  <c r="H6533" i="6"/>
  <c r="J6533" i="6" s="1"/>
  <c r="H6534" i="6"/>
  <c r="J6534" i="6" s="1"/>
  <c r="H6535" i="6"/>
  <c r="J6535" i="6" s="1"/>
  <c r="H6536" i="6"/>
  <c r="J6536" i="6" s="1"/>
  <c r="H6537" i="6"/>
  <c r="J6537" i="6" s="1"/>
  <c r="H6538" i="6"/>
  <c r="J6538" i="6" s="1"/>
  <c r="H6539" i="6"/>
  <c r="J6539" i="6" s="1"/>
  <c r="H6540" i="6"/>
  <c r="J6540" i="6" s="1"/>
  <c r="H6541" i="6"/>
  <c r="J6541" i="6" s="1"/>
  <c r="H6542" i="6"/>
  <c r="J6542" i="6" s="1"/>
  <c r="H6543" i="6"/>
  <c r="J6543" i="6" s="1"/>
  <c r="H6544" i="6"/>
  <c r="J6544" i="6" s="1"/>
  <c r="H6545" i="6"/>
  <c r="J6545" i="6" s="1"/>
  <c r="H6546" i="6"/>
  <c r="J6546" i="6" s="1"/>
  <c r="H6547" i="6"/>
  <c r="J6547" i="6" s="1"/>
  <c r="H6548" i="6"/>
  <c r="J6548" i="6" s="1"/>
  <c r="H6549" i="6"/>
  <c r="J6549" i="6" s="1"/>
  <c r="H6550" i="6"/>
  <c r="J6550" i="6" s="1"/>
  <c r="H6551" i="6"/>
  <c r="J6551" i="6" s="1"/>
  <c r="H6552" i="6"/>
  <c r="J6552" i="6" s="1"/>
  <c r="H6553" i="6"/>
  <c r="J6553" i="6" s="1"/>
  <c r="H6554" i="6"/>
  <c r="J6554" i="6" s="1"/>
  <c r="H6555" i="6"/>
  <c r="J6555" i="6" s="1"/>
  <c r="H6556" i="6"/>
  <c r="J6556" i="6" s="1"/>
  <c r="H6557" i="6"/>
  <c r="J6557" i="6" s="1"/>
  <c r="H6558" i="6"/>
  <c r="J6558" i="6" s="1"/>
  <c r="H6559" i="6"/>
  <c r="J6559" i="6" s="1"/>
  <c r="H6560" i="6"/>
  <c r="J6560" i="6" s="1"/>
  <c r="H6561" i="6"/>
  <c r="J6561" i="6" s="1"/>
  <c r="H6562" i="6"/>
  <c r="J6562" i="6" s="1"/>
  <c r="H6563" i="6"/>
  <c r="J6563" i="6" s="1"/>
  <c r="H6564" i="6"/>
  <c r="J6564" i="6" s="1"/>
  <c r="H6565" i="6"/>
  <c r="J6565" i="6" s="1"/>
  <c r="H6566" i="6"/>
  <c r="J6566" i="6" s="1"/>
  <c r="H6567" i="6"/>
  <c r="J6567" i="6" s="1"/>
  <c r="H6568" i="6"/>
  <c r="J6568" i="6" s="1"/>
  <c r="H6569" i="6"/>
  <c r="J6569" i="6" s="1"/>
  <c r="H6570" i="6"/>
  <c r="J6570" i="6" s="1"/>
  <c r="H6571" i="6"/>
  <c r="J6571" i="6" s="1"/>
  <c r="H6572" i="6"/>
  <c r="J6572" i="6" s="1"/>
  <c r="H6573" i="6"/>
  <c r="J6573" i="6" s="1"/>
  <c r="H6574" i="6"/>
  <c r="J6574" i="6" s="1"/>
  <c r="H6575" i="6"/>
  <c r="J6575" i="6" s="1"/>
  <c r="H6576" i="6"/>
  <c r="J6576" i="6" s="1"/>
  <c r="H6577" i="6"/>
  <c r="J6577" i="6" s="1"/>
  <c r="H6578" i="6"/>
  <c r="J6578" i="6" s="1"/>
  <c r="H6579" i="6"/>
  <c r="J6579" i="6" s="1"/>
  <c r="H6580" i="6"/>
  <c r="J6580" i="6" s="1"/>
  <c r="H6581" i="6"/>
  <c r="J6581" i="6" s="1"/>
  <c r="H6582" i="6"/>
  <c r="J6582" i="6" s="1"/>
  <c r="H6583" i="6"/>
  <c r="J6583" i="6" s="1"/>
  <c r="H6584" i="6"/>
  <c r="J6584" i="6" s="1"/>
  <c r="H6585" i="6"/>
  <c r="J6585" i="6" s="1"/>
  <c r="H6586" i="6"/>
  <c r="J6586" i="6" s="1"/>
  <c r="H6587" i="6"/>
  <c r="J6587" i="6" s="1"/>
  <c r="H6588" i="6"/>
  <c r="J6588" i="6" s="1"/>
  <c r="H6589" i="6"/>
  <c r="J6589" i="6" s="1"/>
  <c r="H6590" i="6"/>
  <c r="J6590" i="6" s="1"/>
  <c r="H6591" i="6"/>
  <c r="J6591" i="6" s="1"/>
  <c r="H6592" i="6"/>
  <c r="J6592" i="6" s="1"/>
  <c r="H6593" i="6"/>
  <c r="J6593" i="6" s="1"/>
  <c r="H6594" i="6"/>
  <c r="J6594" i="6" s="1"/>
  <c r="H6595" i="6"/>
  <c r="J6595" i="6" s="1"/>
  <c r="H6596" i="6"/>
  <c r="J6596" i="6" s="1"/>
  <c r="H6597" i="6"/>
  <c r="J6597" i="6" s="1"/>
  <c r="H6598" i="6"/>
  <c r="J6598" i="6" s="1"/>
  <c r="H6599" i="6"/>
  <c r="J6599" i="6" s="1"/>
  <c r="H6600" i="6"/>
  <c r="J6600" i="6" s="1"/>
  <c r="H6601" i="6"/>
  <c r="J6601" i="6" s="1"/>
  <c r="H6602" i="6"/>
  <c r="J6602" i="6" s="1"/>
  <c r="H6603" i="6"/>
  <c r="J6603" i="6" s="1"/>
  <c r="H6604" i="6"/>
  <c r="J6604" i="6" s="1"/>
  <c r="H6605" i="6"/>
  <c r="J6605" i="6" s="1"/>
  <c r="H6606" i="6"/>
  <c r="J6606" i="6" s="1"/>
  <c r="H6607" i="6"/>
  <c r="J6607" i="6" s="1"/>
  <c r="H6608" i="6"/>
  <c r="J6608" i="6" s="1"/>
  <c r="H6609" i="6"/>
  <c r="J6609" i="6" s="1"/>
  <c r="H6610" i="6"/>
  <c r="J6610" i="6" s="1"/>
  <c r="H6611" i="6"/>
  <c r="J6611" i="6" s="1"/>
  <c r="H6612" i="6"/>
  <c r="J6612" i="6" s="1"/>
  <c r="H6613" i="6"/>
  <c r="J6613" i="6" s="1"/>
  <c r="H6614" i="6"/>
  <c r="J6614" i="6" s="1"/>
  <c r="H6615" i="6"/>
  <c r="J6615" i="6" s="1"/>
  <c r="H6616" i="6"/>
  <c r="J6616" i="6" s="1"/>
  <c r="H6617" i="6"/>
  <c r="J6617" i="6" s="1"/>
  <c r="H6618" i="6"/>
  <c r="J6618" i="6" s="1"/>
  <c r="H6619" i="6"/>
  <c r="J6619" i="6" s="1"/>
  <c r="H6620" i="6"/>
  <c r="J6620" i="6" s="1"/>
  <c r="H6621" i="6"/>
  <c r="J6621" i="6" s="1"/>
  <c r="H6622" i="6"/>
  <c r="J6622" i="6" s="1"/>
  <c r="H6623" i="6"/>
  <c r="J6623" i="6" s="1"/>
  <c r="H6624" i="6"/>
  <c r="J6624" i="6" s="1"/>
  <c r="H6625" i="6"/>
  <c r="J6625" i="6" s="1"/>
  <c r="H6626" i="6"/>
  <c r="J6626" i="6" s="1"/>
  <c r="H6627" i="6"/>
  <c r="J6627" i="6" s="1"/>
  <c r="H6628" i="6"/>
  <c r="J6628" i="6" s="1"/>
  <c r="H6629" i="6"/>
  <c r="J6629" i="6" s="1"/>
  <c r="H6630" i="6"/>
  <c r="J6630" i="6" s="1"/>
  <c r="H6631" i="6"/>
  <c r="J6631" i="6" s="1"/>
  <c r="H6632" i="6"/>
  <c r="J6632" i="6" s="1"/>
  <c r="H6633" i="6"/>
  <c r="J6633" i="6" s="1"/>
  <c r="H6634" i="6"/>
  <c r="J6634" i="6" s="1"/>
  <c r="H6635" i="6"/>
  <c r="J6635" i="6" s="1"/>
  <c r="H6636" i="6"/>
  <c r="J6636" i="6" s="1"/>
  <c r="H6637" i="6"/>
  <c r="J6637" i="6" s="1"/>
  <c r="H6638" i="6"/>
  <c r="J6638" i="6" s="1"/>
  <c r="H6639" i="6"/>
  <c r="J6639" i="6" s="1"/>
  <c r="H6640" i="6"/>
  <c r="J6640" i="6" s="1"/>
  <c r="H6641" i="6"/>
  <c r="J6641" i="6" s="1"/>
  <c r="H6642" i="6"/>
  <c r="J6642" i="6" s="1"/>
  <c r="H6643" i="6"/>
  <c r="J6643" i="6" s="1"/>
  <c r="H6644" i="6"/>
  <c r="J6644" i="6" s="1"/>
  <c r="H6645" i="6"/>
  <c r="J6645" i="6" s="1"/>
  <c r="H6646" i="6"/>
  <c r="J6646" i="6" s="1"/>
  <c r="H6647" i="6"/>
  <c r="J6647" i="6" s="1"/>
  <c r="H6648" i="6"/>
  <c r="J6648" i="6" s="1"/>
  <c r="H6649" i="6"/>
  <c r="J6649" i="6" s="1"/>
  <c r="H6650" i="6"/>
  <c r="J6650" i="6" s="1"/>
  <c r="H6651" i="6"/>
  <c r="J6651" i="6" s="1"/>
  <c r="H6652" i="6"/>
  <c r="J6652" i="6" s="1"/>
  <c r="H6653" i="6"/>
  <c r="J6653" i="6" s="1"/>
  <c r="H6654" i="6"/>
  <c r="J6654" i="6" s="1"/>
  <c r="H6655" i="6"/>
  <c r="J6655" i="6" s="1"/>
  <c r="H6656" i="6"/>
  <c r="J6656" i="6" s="1"/>
  <c r="H6657" i="6"/>
  <c r="J6657" i="6" s="1"/>
  <c r="H6658" i="6"/>
  <c r="J6658" i="6" s="1"/>
  <c r="H6659" i="6"/>
  <c r="J6659" i="6" s="1"/>
  <c r="H6660" i="6"/>
  <c r="J6660" i="6" s="1"/>
  <c r="H6661" i="6"/>
  <c r="J6661" i="6" s="1"/>
  <c r="H6662" i="6"/>
  <c r="J6662" i="6" s="1"/>
  <c r="H6663" i="6"/>
  <c r="J6663" i="6" s="1"/>
  <c r="H6664" i="6"/>
  <c r="J6664" i="6" s="1"/>
  <c r="H6665" i="6"/>
  <c r="J6665" i="6" s="1"/>
  <c r="H6666" i="6"/>
  <c r="J6666" i="6" s="1"/>
  <c r="H6667" i="6"/>
  <c r="J6667" i="6" s="1"/>
  <c r="H6668" i="6"/>
  <c r="J6668" i="6" s="1"/>
  <c r="H6669" i="6"/>
  <c r="J6669" i="6" s="1"/>
  <c r="H6670" i="6"/>
  <c r="J6670" i="6" s="1"/>
  <c r="H6671" i="6"/>
  <c r="J6671" i="6" s="1"/>
  <c r="H6672" i="6"/>
  <c r="J6672" i="6" s="1"/>
  <c r="H6673" i="6"/>
  <c r="J6673" i="6" s="1"/>
  <c r="H6674" i="6"/>
  <c r="J6674" i="6" s="1"/>
  <c r="H6675" i="6"/>
  <c r="J6675" i="6" s="1"/>
  <c r="H6676" i="6"/>
  <c r="J6676" i="6" s="1"/>
  <c r="H6677" i="6"/>
  <c r="J6677" i="6" s="1"/>
  <c r="H6678" i="6"/>
  <c r="J6678" i="6" s="1"/>
  <c r="H6679" i="6"/>
  <c r="J6679" i="6" s="1"/>
  <c r="H6680" i="6"/>
  <c r="J6680" i="6" s="1"/>
  <c r="H6681" i="6"/>
  <c r="J6681" i="6" s="1"/>
  <c r="H6682" i="6"/>
  <c r="J6682" i="6" s="1"/>
  <c r="H6683" i="6"/>
  <c r="J6683" i="6" s="1"/>
  <c r="H6684" i="6"/>
  <c r="J6684" i="6" s="1"/>
  <c r="H6685" i="6"/>
  <c r="J6685" i="6" s="1"/>
  <c r="H6686" i="6"/>
  <c r="J6686" i="6" s="1"/>
  <c r="H6687" i="6"/>
  <c r="J6687" i="6" s="1"/>
  <c r="H6688" i="6"/>
  <c r="J6688" i="6" s="1"/>
  <c r="H6689" i="6"/>
  <c r="J6689" i="6" s="1"/>
  <c r="H6690" i="6"/>
  <c r="J6690" i="6" s="1"/>
  <c r="H6691" i="6"/>
  <c r="J6691" i="6" s="1"/>
  <c r="H6692" i="6"/>
  <c r="J6692" i="6" s="1"/>
  <c r="H6693" i="6"/>
  <c r="J6693" i="6" s="1"/>
  <c r="H6694" i="6"/>
  <c r="J6694" i="6" s="1"/>
  <c r="H6695" i="6"/>
  <c r="J6695" i="6" s="1"/>
  <c r="H6696" i="6"/>
  <c r="J6696" i="6" s="1"/>
  <c r="H6697" i="6"/>
  <c r="J6697" i="6" s="1"/>
  <c r="H6698" i="6"/>
  <c r="J6698" i="6" s="1"/>
  <c r="H6699" i="6"/>
  <c r="J6699" i="6" s="1"/>
  <c r="H6700" i="6"/>
  <c r="J6700" i="6" s="1"/>
  <c r="H6701" i="6"/>
  <c r="J6701" i="6" s="1"/>
  <c r="H6702" i="6"/>
  <c r="J6702" i="6" s="1"/>
  <c r="H6703" i="6"/>
  <c r="J6703" i="6" s="1"/>
  <c r="H6704" i="6"/>
  <c r="J6704" i="6" s="1"/>
  <c r="H6705" i="6"/>
  <c r="J6705" i="6" s="1"/>
  <c r="H6706" i="6"/>
  <c r="J6706" i="6" s="1"/>
  <c r="H6707" i="6"/>
  <c r="J6707" i="6" s="1"/>
  <c r="H6708" i="6"/>
  <c r="J6708" i="6" s="1"/>
  <c r="H6709" i="6"/>
  <c r="J6709" i="6" s="1"/>
  <c r="H6710" i="6"/>
  <c r="J6710" i="6" s="1"/>
  <c r="H6711" i="6"/>
  <c r="J6711" i="6" s="1"/>
  <c r="H6712" i="6"/>
  <c r="J6712" i="6" s="1"/>
  <c r="H6713" i="6"/>
  <c r="J6713" i="6" s="1"/>
  <c r="H6714" i="6"/>
  <c r="J6714" i="6" s="1"/>
  <c r="H6715" i="6"/>
  <c r="J6715" i="6" s="1"/>
  <c r="H6716" i="6"/>
  <c r="J6716" i="6" s="1"/>
  <c r="H6717" i="6"/>
  <c r="J6717" i="6" s="1"/>
  <c r="H6718" i="6"/>
  <c r="J6718" i="6" s="1"/>
  <c r="H6719" i="6"/>
  <c r="J6719" i="6" s="1"/>
  <c r="H6720" i="6"/>
  <c r="J6720" i="6" s="1"/>
  <c r="H6721" i="6"/>
  <c r="J6721" i="6" s="1"/>
  <c r="H6722" i="6"/>
  <c r="J6722" i="6" s="1"/>
  <c r="H6723" i="6"/>
  <c r="J6723" i="6" s="1"/>
  <c r="H6724" i="6"/>
  <c r="J6724" i="6" s="1"/>
  <c r="H6725" i="6"/>
  <c r="J6725" i="6" s="1"/>
  <c r="H6726" i="6"/>
  <c r="J6726" i="6" s="1"/>
  <c r="H6727" i="6"/>
  <c r="J6727" i="6" s="1"/>
  <c r="H6728" i="6"/>
  <c r="J6728" i="6" s="1"/>
  <c r="H6729" i="6"/>
  <c r="J6729" i="6" s="1"/>
  <c r="H6730" i="6"/>
  <c r="J6730" i="6" s="1"/>
  <c r="H6731" i="6"/>
  <c r="J6731" i="6" s="1"/>
  <c r="H6732" i="6"/>
  <c r="J6732" i="6" s="1"/>
  <c r="H6733" i="6"/>
  <c r="J6733" i="6" s="1"/>
  <c r="H6734" i="6"/>
  <c r="J6734" i="6" s="1"/>
  <c r="H6735" i="6"/>
  <c r="J6735" i="6" s="1"/>
  <c r="H6736" i="6"/>
  <c r="J6736" i="6" s="1"/>
  <c r="H6737" i="6"/>
  <c r="J6737" i="6" s="1"/>
  <c r="H6738" i="6"/>
  <c r="J6738" i="6" s="1"/>
  <c r="H6739" i="6"/>
  <c r="J6739" i="6" s="1"/>
  <c r="H6740" i="6"/>
  <c r="J6740" i="6" s="1"/>
  <c r="H6741" i="6"/>
  <c r="J6741" i="6" s="1"/>
  <c r="H6742" i="6"/>
  <c r="J6742" i="6" s="1"/>
  <c r="H6743" i="6"/>
  <c r="J6743" i="6" s="1"/>
  <c r="H6744" i="6"/>
  <c r="J6744" i="6" s="1"/>
  <c r="H6745" i="6"/>
  <c r="J6745" i="6" s="1"/>
  <c r="H6746" i="6"/>
  <c r="J6746" i="6" s="1"/>
  <c r="H6747" i="6"/>
  <c r="J6747" i="6" s="1"/>
  <c r="H6748" i="6"/>
  <c r="J6748" i="6" s="1"/>
  <c r="H6749" i="6"/>
  <c r="J6749" i="6" s="1"/>
  <c r="H6750" i="6"/>
  <c r="J6750" i="6" s="1"/>
  <c r="H6751" i="6"/>
  <c r="J6751" i="6" s="1"/>
  <c r="H6752" i="6"/>
  <c r="J6752" i="6" s="1"/>
  <c r="H6753" i="6"/>
  <c r="J6753" i="6" s="1"/>
  <c r="H6754" i="6"/>
  <c r="J6754" i="6" s="1"/>
  <c r="H6755" i="6"/>
  <c r="J6755" i="6" s="1"/>
  <c r="H6756" i="6"/>
  <c r="J6756" i="6" s="1"/>
  <c r="H6757" i="6"/>
  <c r="J6757" i="6" s="1"/>
  <c r="H6758" i="6"/>
  <c r="J6758" i="6" s="1"/>
  <c r="H6759" i="6"/>
  <c r="J6759" i="6" s="1"/>
  <c r="H6760" i="6"/>
  <c r="J6760" i="6" s="1"/>
  <c r="H6761" i="6"/>
  <c r="J6761" i="6" s="1"/>
  <c r="H6762" i="6"/>
  <c r="J6762" i="6" s="1"/>
  <c r="H6763" i="6"/>
  <c r="J6763" i="6" s="1"/>
  <c r="H6764" i="6"/>
  <c r="J6764" i="6" s="1"/>
  <c r="H6765" i="6"/>
  <c r="J6765" i="6" s="1"/>
  <c r="H6766" i="6"/>
  <c r="J6766" i="6" s="1"/>
  <c r="H6767" i="6"/>
  <c r="J6767" i="6" s="1"/>
  <c r="H6768" i="6"/>
  <c r="J6768" i="6" s="1"/>
  <c r="H6769" i="6"/>
  <c r="J6769" i="6" s="1"/>
  <c r="H6770" i="6"/>
  <c r="J6770" i="6" s="1"/>
  <c r="H6771" i="6"/>
  <c r="J6771" i="6" s="1"/>
  <c r="H6772" i="6"/>
  <c r="J6772" i="6" s="1"/>
  <c r="H6773" i="6"/>
  <c r="J6773" i="6" s="1"/>
  <c r="H6774" i="6"/>
  <c r="J6774" i="6" s="1"/>
  <c r="H6775" i="6"/>
  <c r="J6775" i="6" s="1"/>
  <c r="H6776" i="6"/>
  <c r="J6776" i="6" s="1"/>
  <c r="H6777" i="6"/>
  <c r="J6777" i="6" s="1"/>
  <c r="H6778" i="6"/>
  <c r="J6778" i="6" s="1"/>
  <c r="H6779" i="6"/>
  <c r="J6779" i="6" s="1"/>
  <c r="H6780" i="6"/>
  <c r="J6780" i="6" s="1"/>
  <c r="H6781" i="6"/>
  <c r="J6781" i="6" s="1"/>
  <c r="H6782" i="6"/>
  <c r="J6782" i="6" s="1"/>
  <c r="H6783" i="6"/>
  <c r="J6783" i="6" s="1"/>
  <c r="H6784" i="6"/>
  <c r="J6784" i="6" s="1"/>
  <c r="H6785" i="6"/>
  <c r="J6785" i="6" s="1"/>
  <c r="H6786" i="6"/>
  <c r="J6786" i="6" s="1"/>
  <c r="H6787" i="6"/>
  <c r="J6787" i="6" s="1"/>
  <c r="H6788" i="6"/>
  <c r="J6788" i="6" s="1"/>
  <c r="H6789" i="6"/>
  <c r="J6789" i="6" s="1"/>
  <c r="H6790" i="6"/>
  <c r="J6790" i="6" s="1"/>
  <c r="H6791" i="6"/>
  <c r="J6791" i="6" s="1"/>
  <c r="H6792" i="6"/>
  <c r="J6792" i="6" s="1"/>
  <c r="H6793" i="6"/>
  <c r="J6793" i="6" s="1"/>
  <c r="H6794" i="6"/>
  <c r="J6794" i="6" s="1"/>
  <c r="H6795" i="6"/>
  <c r="J6795" i="6" s="1"/>
  <c r="H6796" i="6"/>
  <c r="J6796" i="6" s="1"/>
  <c r="H6797" i="6"/>
  <c r="J6797" i="6" s="1"/>
  <c r="H6798" i="6"/>
  <c r="J6798" i="6" s="1"/>
  <c r="H6799" i="6"/>
  <c r="J6799" i="6" s="1"/>
  <c r="H6800" i="6"/>
  <c r="J6800" i="6" s="1"/>
  <c r="H6801" i="6"/>
  <c r="J6801" i="6" s="1"/>
  <c r="H6802" i="6"/>
  <c r="J6802" i="6" s="1"/>
  <c r="H6803" i="6"/>
  <c r="J6803" i="6" s="1"/>
  <c r="H6804" i="6"/>
  <c r="J6804" i="6" s="1"/>
  <c r="H6805" i="6"/>
  <c r="J6805" i="6" s="1"/>
  <c r="H6806" i="6"/>
  <c r="J6806" i="6" s="1"/>
  <c r="H6807" i="6"/>
  <c r="J6807" i="6" s="1"/>
  <c r="H6808" i="6"/>
  <c r="J6808" i="6" s="1"/>
  <c r="H6809" i="6"/>
  <c r="J6809" i="6" s="1"/>
  <c r="H6810" i="6"/>
  <c r="J6810" i="6" s="1"/>
  <c r="H6811" i="6"/>
  <c r="J6811" i="6" s="1"/>
  <c r="H6812" i="6"/>
  <c r="J6812" i="6" s="1"/>
  <c r="H6813" i="6"/>
  <c r="J6813" i="6" s="1"/>
  <c r="H6814" i="6"/>
  <c r="J6814" i="6" s="1"/>
  <c r="H6815" i="6"/>
  <c r="J6815" i="6" s="1"/>
  <c r="H6816" i="6"/>
  <c r="J6816" i="6" s="1"/>
  <c r="H6817" i="6"/>
  <c r="J6817" i="6" s="1"/>
  <c r="H6818" i="6"/>
  <c r="J6818" i="6" s="1"/>
  <c r="H6819" i="6"/>
  <c r="J6819" i="6" s="1"/>
  <c r="H6820" i="6"/>
  <c r="J6820" i="6" s="1"/>
  <c r="H6821" i="6"/>
  <c r="J6821" i="6" s="1"/>
  <c r="H6822" i="6"/>
  <c r="J6822" i="6" s="1"/>
  <c r="H6823" i="6"/>
  <c r="J6823" i="6" s="1"/>
  <c r="H6824" i="6"/>
  <c r="J6824" i="6" s="1"/>
  <c r="H6825" i="6"/>
  <c r="J6825" i="6" s="1"/>
  <c r="H6826" i="6"/>
  <c r="J6826" i="6" s="1"/>
  <c r="H6827" i="6"/>
  <c r="J6827" i="6" s="1"/>
  <c r="H6828" i="6"/>
  <c r="J6828" i="6" s="1"/>
  <c r="H6829" i="6"/>
  <c r="J6829" i="6" s="1"/>
  <c r="H6830" i="6"/>
  <c r="J6830" i="6" s="1"/>
  <c r="H6831" i="6"/>
  <c r="J6831" i="6" s="1"/>
  <c r="H6832" i="6"/>
  <c r="J6832" i="6" s="1"/>
  <c r="H6833" i="6"/>
  <c r="J6833" i="6" s="1"/>
  <c r="H6834" i="6"/>
  <c r="J6834" i="6" s="1"/>
  <c r="H6835" i="6"/>
  <c r="J6835" i="6" s="1"/>
  <c r="H6836" i="6"/>
  <c r="J6836" i="6" s="1"/>
  <c r="H6837" i="6"/>
  <c r="J6837" i="6" s="1"/>
  <c r="H6838" i="6"/>
  <c r="J6838" i="6" s="1"/>
  <c r="H6839" i="6"/>
  <c r="J6839" i="6" s="1"/>
  <c r="H6840" i="6"/>
  <c r="J6840" i="6" s="1"/>
  <c r="H6841" i="6"/>
  <c r="J6841" i="6" s="1"/>
  <c r="H6842" i="6"/>
  <c r="J6842" i="6" s="1"/>
  <c r="H6843" i="6"/>
  <c r="J6843" i="6" s="1"/>
  <c r="H6844" i="6"/>
  <c r="J6844" i="6" s="1"/>
  <c r="H6845" i="6"/>
  <c r="J6845" i="6" s="1"/>
  <c r="H6846" i="6"/>
  <c r="J6846" i="6" s="1"/>
  <c r="H6847" i="6"/>
  <c r="J6847" i="6" s="1"/>
  <c r="H6848" i="6"/>
  <c r="J6848" i="6" s="1"/>
  <c r="H6849" i="6"/>
  <c r="J6849" i="6" s="1"/>
  <c r="H6850" i="6"/>
  <c r="J6850" i="6" s="1"/>
  <c r="H6851" i="6"/>
  <c r="J6851" i="6" s="1"/>
  <c r="H6852" i="6"/>
  <c r="J6852" i="6" s="1"/>
  <c r="H6853" i="6"/>
  <c r="J6853" i="6" s="1"/>
  <c r="H6854" i="6"/>
  <c r="J6854" i="6" s="1"/>
  <c r="H6855" i="6"/>
  <c r="J6855" i="6" s="1"/>
  <c r="H6856" i="6"/>
  <c r="J6856" i="6" s="1"/>
  <c r="H6857" i="6"/>
  <c r="J6857" i="6" s="1"/>
  <c r="H6858" i="6"/>
  <c r="J6858" i="6" s="1"/>
  <c r="H6859" i="6"/>
  <c r="J6859" i="6" s="1"/>
  <c r="H6860" i="6"/>
  <c r="J6860" i="6" s="1"/>
  <c r="H6861" i="6"/>
  <c r="J6861" i="6" s="1"/>
  <c r="H6862" i="6"/>
  <c r="J6862" i="6" s="1"/>
  <c r="H6863" i="6"/>
  <c r="J6863" i="6" s="1"/>
  <c r="H6864" i="6"/>
  <c r="J6864" i="6" s="1"/>
  <c r="H6865" i="6"/>
  <c r="J6865" i="6" s="1"/>
  <c r="H6866" i="6"/>
  <c r="J6866" i="6" s="1"/>
  <c r="H6867" i="6"/>
  <c r="J6867" i="6" s="1"/>
  <c r="H6868" i="6"/>
  <c r="J6868" i="6" s="1"/>
  <c r="H6869" i="6"/>
  <c r="J6869" i="6" s="1"/>
  <c r="H6870" i="6"/>
  <c r="J6870" i="6" s="1"/>
  <c r="H6871" i="6"/>
  <c r="J6871" i="6" s="1"/>
  <c r="H6872" i="6"/>
  <c r="J6872" i="6" s="1"/>
  <c r="H6873" i="6"/>
  <c r="J6873" i="6" s="1"/>
  <c r="H6874" i="6"/>
  <c r="J6874" i="6" s="1"/>
  <c r="H6875" i="6"/>
  <c r="J6875" i="6" s="1"/>
  <c r="H6876" i="6"/>
  <c r="J6876" i="6" s="1"/>
  <c r="H6877" i="6"/>
  <c r="J6877" i="6" s="1"/>
  <c r="H6878" i="6"/>
  <c r="J6878" i="6" s="1"/>
  <c r="H6879" i="6"/>
  <c r="J6879" i="6" s="1"/>
  <c r="H6880" i="6"/>
  <c r="J6880" i="6" s="1"/>
  <c r="H6881" i="6"/>
  <c r="J6881" i="6" s="1"/>
  <c r="H6882" i="6"/>
  <c r="J6882" i="6" s="1"/>
  <c r="H6883" i="6"/>
  <c r="J6883" i="6" s="1"/>
  <c r="H6884" i="6"/>
  <c r="J6884" i="6" s="1"/>
  <c r="H6885" i="6"/>
  <c r="J6885" i="6" s="1"/>
  <c r="H6886" i="6"/>
  <c r="J6886" i="6" s="1"/>
  <c r="H6887" i="6"/>
  <c r="J6887" i="6" s="1"/>
  <c r="H6888" i="6"/>
  <c r="J6888" i="6" s="1"/>
  <c r="H6889" i="6"/>
  <c r="J6889" i="6" s="1"/>
  <c r="H6890" i="6"/>
  <c r="J6890" i="6" s="1"/>
  <c r="H6891" i="6"/>
  <c r="J6891" i="6" s="1"/>
  <c r="H6892" i="6"/>
  <c r="J6892" i="6" s="1"/>
  <c r="H6893" i="6"/>
  <c r="J6893" i="6" s="1"/>
  <c r="H6894" i="6"/>
  <c r="J6894" i="6" s="1"/>
  <c r="H6895" i="6"/>
  <c r="J6895" i="6" s="1"/>
  <c r="H6896" i="6"/>
  <c r="J6896" i="6" s="1"/>
  <c r="H6897" i="6"/>
  <c r="J6897" i="6" s="1"/>
  <c r="H6898" i="6"/>
  <c r="J6898" i="6" s="1"/>
  <c r="H6899" i="6"/>
  <c r="J6899" i="6" s="1"/>
  <c r="H6900" i="6"/>
  <c r="J6900" i="6" s="1"/>
  <c r="H6901" i="6"/>
  <c r="J6901" i="6" s="1"/>
  <c r="H6902" i="6"/>
  <c r="J6902" i="6" s="1"/>
  <c r="H6903" i="6"/>
  <c r="J6903" i="6" s="1"/>
  <c r="H6904" i="6"/>
  <c r="J6904" i="6" s="1"/>
  <c r="H6905" i="6"/>
  <c r="J6905" i="6" s="1"/>
  <c r="H6906" i="6"/>
  <c r="J6906" i="6" s="1"/>
  <c r="H6907" i="6"/>
  <c r="J6907" i="6" s="1"/>
  <c r="H6908" i="6"/>
  <c r="J6908" i="6" s="1"/>
  <c r="H6909" i="6"/>
  <c r="J6909" i="6" s="1"/>
  <c r="H6910" i="6"/>
  <c r="J6910" i="6" s="1"/>
  <c r="H6911" i="6"/>
  <c r="J6911" i="6" s="1"/>
  <c r="H6912" i="6"/>
  <c r="J6912" i="6" s="1"/>
  <c r="H6913" i="6"/>
  <c r="J6913" i="6" s="1"/>
  <c r="H6914" i="6"/>
  <c r="J6914" i="6" s="1"/>
  <c r="H6915" i="6"/>
  <c r="J6915" i="6" s="1"/>
  <c r="H6916" i="6"/>
  <c r="J6916" i="6" s="1"/>
  <c r="H6917" i="6"/>
  <c r="J6917" i="6" s="1"/>
  <c r="H6918" i="6"/>
  <c r="J6918" i="6" s="1"/>
  <c r="H6919" i="6"/>
  <c r="J6919" i="6" s="1"/>
  <c r="H6920" i="6"/>
  <c r="J6920" i="6" s="1"/>
  <c r="H6921" i="6"/>
  <c r="J6921" i="6" s="1"/>
  <c r="H6922" i="6"/>
  <c r="J6922" i="6" s="1"/>
  <c r="H6923" i="6"/>
  <c r="J6923" i="6" s="1"/>
  <c r="H6924" i="6"/>
  <c r="J6924" i="6" s="1"/>
  <c r="H6925" i="6"/>
  <c r="J6925" i="6" s="1"/>
  <c r="H6926" i="6"/>
  <c r="J6926" i="6" s="1"/>
  <c r="H6927" i="6"/>
  <c r="J6927" i="6" s="1"/>
  <c r="H6928" i="6"/>
  <c r="J6928" i="6" s="1"/>
  <c r="H6929" i="6"/>
  <c r="J6929" i="6" s="1"/>
  <c r="H6930" i="6"/>
  <c r="J6930" i="6" s="1"/>
  <c r="H6931" i="6"/>
  <c r="J6931" i="6" s="1"/>
  <c r="H6932" i="6"/>
  <c r="J6932" i="6" s="1"/>
  <c r="H6933" i="6"/>
  <c r="J6933" i="6" s="1"/>
  <c r="H6934" i="6"/>
  <c r="J6934" i="6" s="1"/>
  <c r="H6935" i="6"/>
  <c r="J6935" i="6" s="1"/>
  <c r="H6936" i="6"/>
  <c r="J6936" i="6" s="1"/>
  <c r="H6937" i="6"/>
  <c r="J6937" i="6" s="1"/>
  <c r="H6938" i="6"/>
  <c r="J6938" i="6" s="1"/>
  <c r="H6939" i="6"/>
  <c r="J6939" i="6" s="1"/>
  <c r="H6940" i="6"/>
  <c r="J6940" i="6" s="1"/>
  <c r="H6941" i="6"/>
  <c r="J6941" i="6" s="1"/>
  <c r="H6942" i="6"/>
  <c r="J6942" i="6" s="1"/>
  <c r="H6943" i="6"/>
  <c r="J6943" i="6" s="1"/>
  <c r="H6944" i="6"/>
  <c r="J6944" i="6" s="1"/>
  <c r="H6945" i="6"/>
  <c r="J6945" i="6" s="1"/>
  <c r="H6946" i="6"/>
  <c r="J6946" i="6" s="1"/>
  <c r="H6947" i="6"/>
  <c r="J6947" i="6" s="1"/>
  <c r="H6948" i="6"/>
  <c r="J6948" i="6" s="1"/>
  <c r="H6949" i="6"/>
  <c r="J6949" i="6" s="1"/>
  <c r="H6950" i="6"/>
  <c r="J6950" i="6" s="1"/>
  <c r="H6951" i="6"/>
  <c r="J6951" i="6" s="1"/>
  <c r="H6952" i="6"/>
  <c r="J6952" i="6" s="1"/>
  <c r="H6953" i="6"/>
  <c r="J6953" i="6" s="1"/>
  <c r="H6954" i="6"/>
  <c r="J6954" i="6" s="1"/>
  <c r="H6955" i="6"/>
  <c r="J6955" i="6" s="1"/>
  <c r="H6956" i="6"/>
  <c r="J6956" i="6" s="1"/>
  <c r="H6957" i="6"/>
  <c r="J6957" i="6" s="1"/>
  <c r="H6958" i="6"/>
  <c r="J6958" i="6" s="1"/>
  <c r="H6959" i="6"/>
  <c r="J6959" i="6" s="1"/>
  <c r="H6960" i="6"/>
  <c r="J6960" i="6" s="1"/>
  <c r="H6961" i="6"/>
  <c r="J6961" i="6" s="1"/>
  <c r="H6962" i="6"/>
  <c r="J6962" i="6" s="1"/>
  <c r="H6963" i="6"/>
  <c r="J6963" i="6" s="1"/>
  <c r="H6964" i="6"/>
  <c r="J6964" i="6" s="1"/>
  <c r="H6965" i="6"/>
  <c r="J6965" i="6" s="1"/>
  <c r="H6966" i="6"/>
  <c r="J6966" i="6" s="1"/>
  <c r="H6967" i="6"/>
  <c r="J6967" i="6" s="1"/>
  <c r="H6968" i="6"/>
  <c r="J6968" i="6" s="1"/>
  <c r="H6969" i="6"/>
  <c r="J6969" i="6" s="1"/>
  <c r="H6970" i="6"/>
  <c r="J6970" i="6" s="1"/>
  <c r="H6971" i="6"/>
  <c r="J6971" i="6" s="1"/>
  <c r="H6972" i="6"/>
  <c r="J6972" i="6" s="1"/>
  <c r="H6973" i="6"/>
  <c r="J6973" i="6" s="1"/>
  <c r="H6974" i="6"/>
  <c r="J6974" i="6" s="1"/>
  <c r="H6975" i="6"/>
  <c r="J6975" i="6" s="1"/>
  <c r="H6976" i="6"/>
  <c r="J6976" i="6" s="1"/>
  <c r="H6977" i="6"/>
  <c r="J6977" i="6" s="1"/>
  <c r="H6978" i="6"/>
  <c r="J6978" i="6" s="1"/>
  <c r="H6979" i="6"/>
  <c r="J6979" i="6" s="1"/>
  <c r="H6980" i="6"/>
  <c r="J6980" i="6" s="1"/>
  <c r="H6981" i="6"/>
  <c r="J6981" i="6" s="1"/>
  <c r="H6982" i="6"/>
  <c r="J6982" i="6" s="1"/>
  <c r="H6983" i="6"/>
  <c r="J6983" i="6" s="1"/>
  <c r="H6984" i="6"/>
  <c r="J6984" i="6" s="1"/>
  <c r="H6985" i="6"/>
  <c r="J6985" i="6" s="1"/>
  <c r="H6986" i="6"/>
  <c r="J6986" i="6" s="1"/>
  <c r="H6987" i="6"/>
  <c r="J6987" i="6" s="1"/>
  <c r="H6988" i="6"/>
  <c r="J6988" i="6" s="1"/>
  <c r="H6989" i="6"/>
  <c r="J6989" i="6" s="1"/>
  <c r="H6990" i="6"/>
  <c r="J6990" i="6" s="1"/>
  <c r="H6991" i="6"/>
  <c r="J6991" i="6" s="1"/>
  <c r="H6992" i="6"/>
  <c r="J6992" i="6" s="1"/>
  <c r="H6993" i="6"/>
  <c r="J6993" i="6" s="1"/>
  <c r="H6994" i="6"/>
  <c r="J6994" i="6" s="1"/>
  <c r="H6995" i="6"/>
  <c r="J6995" i="6" s="1"/>
  <c r="H6996" i="6"/>
  <c r="J6996" i="6" s="1"/>
  <c r="H6997" i="6"/>
  <c r="J6997" i="6" s="1"/>
  <c r="H6998" i="6"/>
  <c r="J6998" i="6" s="1"/>
  <c r="H6999" i="6"/>
  <c r="J6999" i="6" s="1"/>
  <c r="H7000" i="6"/>
  <c r="J7000" i="6" s="1"/>
  <c r="H7001" i="6"/>
  <c r="J7001" i="6" s="1"/>
  <c r="H7002" i="6"/>
  <c r="J7002" i="6" s="1"/>
  <c r="H7003" i="6"/>
  <c r="J7003" i="6" s="1"/>
  <c r="H7004" i="6"/>
  <c r="J7004" i="6" s="1"/>
  <c r="H7005" i="6"/>
  <c r="J7005" i="6" s="1"/>
  <c r="H7006" i="6"/>
  <c r="J7006" i="6" s="1"/>
  <c r="H7007" i="6"/>
  <c r="J7007" i="6" s="1"/>
  <c r="H7008" i="6"/>
  <c r="J7008" i="6" s="1"/>
  <c r="H7009" i="6"/>
  <c r="J7009" i="6" s="1"/>
  <c r="H7010" i="6"/>
  <c r="J7010" i="6" s="1"/>
  <c r="H7011" i="6"/>
  <c r="J7011" i="6" s="1"/>
  <c r="H7012" i="6"/>
  <c r="J7012" i="6" s="1"/>
  <c r="H7013" i="6"/>
  <c r="J7013" i="6" s="1"/>
  <c r="H7014" i="6"/>
  <c r="J7014" i="6" s="1"/>
  <c r="H7015" i="6"/>
  <c r="J7015" i="6" s="1"/>
  <c r="H7016" i="6"/>
  <c r="J7016" i="6" s="1"/>
  <c r="H7017" i="6"/>
  <c r="J7017" i="6" s="1"/>
  <c r="H7018" i="6"/>
  <c r="J7018" i="6" s="1"/>
  <c r="H7019" i="6"/>
  <c r="J7019" i="6" s="1"/>
  <c r="H7020" i="6"/>
  <c r="J7020" i="6" s="1"/>
  <c r="H7021" i="6"/>
  <c r="J7021" i="6" s="1"/>
  <c r="H7022" i="6"/>
  <c r="J7022" i="6" s="1"/>
  <c r="H7023" i="6"/>
  <c r="J7023" i="6" s="1"/>
  <c r="H7024" i="6"/>
  <c r="J7024" i="6" s="1"/>
  <c r="H7025" i="6"/>
  <c r="J7025" i="6" s="1"/>
  <c r="H7026" i="6"/>
  <c r="J7026" i="6" s="1"/>
  <c r="H7027" i="6"/>
  <c r="J7027" i="6" s="1"/>
  <c r="H7028" i="6"/>
  <c r="J7028" i="6" s="1"/>
  <c r="H7029" i="6"/>
  <c r="J7029" i="6" s="1"/>
  <c r="H7030" i="6"/>
  <c r="J7030" i="6" s="1"/>
  <c r="H7031" i="6"/>
  <c r="J7031" i="6" s="1"/>
  <c r="H7032" i="6"/>
  <c r="J7032" i="6" s="1"/>
  <c r="H7033" i="6"/>
  <c r="J7033" i="6" s="1"/>
  <c r="H7034" i="6"/>
  <c r="J7034" i="6" s="1"/>
  <c r="H7035" i="6"/>
  <c r="J7035" i="6" s="1"/>
  <c r="H7036" i="6"/>
  <c r="J7036" i="6" s="1"/>
  <c r="H7037" i="6"/>
  <c r="J7037" i="6" s="1"/>
  <c r="H7038" i="6"/>
  <c r="J7038" i="6" s="1"/>
  <c r="H7039" i="6"/>
  <c r="J7039" i="6" s="1"/>
  <c r="H7040" i="6"/>
  <c r="J7040" i="6" s="1"/>
  <c r="H7041" i="6"/>
  <c r="J7041" i="6" s="1"/>
  <c r="H7042" i="6"/>
  <c r="J7042" i="6" s="1"/>
  <c r="H7043" i="6"/>
  <c r="J7043" i="6" s="1"/>
  <c r="H7044" i="6"/>
  <c r="J7044" i="6" s="1"/>
  <c r="H7045" i="6"/>
  <c r="J7045" i="6" s="1"/>
  <c r="H7046" i="6"/>
  <c r="J7046" i="6" s="1"/>
  <c r="H7047" i="6"/>
  <c r="J7047" i="6" s="1"/>
  <c r="H7048" i="6"/>
  <c r="J7048" i="6" s="1"/>
  <c r="H7049" i="6"/>
  <c r="J7049" i="6" s="1"/>
  <c r="H7050" i="6"/>
  <c r="J7050" i="6" s="1"/>
  <c r="H7051" i="6"/>
  <c r="J7051" i="6" s="1"/>
  <c r="H7052" i="6"/>
  <c r="J7052" i="6" s="1"/>
  <c r="H7053" i="6"/>
  <c r="J7053" i="6" s="1"/>
  <c r="H7054" i="6"/>
  <c r="J7054" i="6" s="1"/>
  <c r="H7055" i="6"/>
  <c r="J7055" i="6" s="1"/>
  <c r="H7056" i="6"/>
  <c r="J7056" i="6" s="1"/>
  <c r="H7057" i="6"/>
  <c r="J7057" i="6" s="1"/>
  <c r="H7058" i="6"/>
  <c r="J7058" i="6" s="1"/>
  <c r="H7059" i="6"/>
  <c r="J7059" i="6" s="1"/>
  <c r="H7060" i="6"/>
  <c r="J7060" i="6" s="1"/>
  <c r="H7061" i="6"/>
  <c r="J7061" i="6" s="1"/>
  <c r="H7062" i="6"/>
  <c r="J7062" i="6" s="1"/>
  <c r="H7063" i="6"/>
  <c r="J7063" i="6" s="1"/>
  <c r="H7064" i="6"/>
  <c r="J7064" i="6" s="1"/>
  <c r="H7065" i="6"/>
  <c r="J7065" i="6" s="1"/>
  <c r="H7066" i="6"/>
  <c r="J7066" i="6" s="1"/>
  <c r="H7067" i="6"/>
  <c r="J7067" i="6" s="1"/>
  <c r="H7068" i="6"/>
  <c r="J7068" i="6" s="1"/>
  <c r="H7069" i="6"/>
  <c r="J7069" i="6" s="1"/>
  <c r="H7070" i="6"/>
  <c r="J7070" i="6" s="1"/>
  <c r="H7071" i="6"/>
  <c r="J7071" i="6" s="1"/>
  <c r="H7072" i="6"/>
  <c r="J7072" i="6" s="1"/>
  <c r="H7073" i="6"/>
  <c r="J7073" i="6" s="1"/>
  <c r="H7074" i="6"/>
  <c r="J7074" i="6" s="1"/>
  <c r="H7075" i="6"/>
  <c r="J7075" i="6" s="1"/>
  <c r="H7076" i="6"/>
  <c r="J7076" i="6" s="1"/>
  <c r="H7077" i="6"/>
  <c r="J7077" i="6" s="1"/>
  <c r="H7078" i="6"/>
  <c r="J7078" i="6" s="1"/>
  <c r="H7079" i="6"/>
  <c r="J7079" i="6" s="1"/>
  <c r="H7080" i="6"/>
  <c r="J7080" i="6" s="1"/>
  <c r="H7081" i="6"/>
  <c r="J7081" i="6" s="1"/>
  <c r="H7082" i="6"/>
  <c r="J7082" i="6" s="1"/>
  <c r="H7083" i="6"/>
  <c r="J7083" i="6" s="1"/>
  <c r="H7084" i="6"/>
  <c r="J7084" i="6" s="1"/>
  <c r="H7085" i="6"/>
  <c r="J7085" i="6" s="1"/>
  <c r="H7086" i="6"/>
  <c r="J7086" i="6" s="1"/>
  <c r="H7087" i="6"/>
  <c r="J7087" i="6" s="1"/>
  <c r="H7088" i="6"/>
  <c r="J7088" i="6" s="1"/>
  <c r="H7089" i="6"/>
  <c r="J7089" i="6" s="1"/>
  <c r="H7090" i="6"/>
  <c r="J7090" i="6" s="1"/>
  <c r="H7091" i="6"/>
  <c r="J7091" i="6" s="1"/>
  <c r="H7092" i="6"/>
  <c r="J7092" i="6" s="1"/>
  <c r="H7093" i="6"/>
  <c r="J7093" i="6" s="1"/>
  <c r="H7094" i="6"/>
  <c r="J7094" i="6" s="1"/>
  <c r="H7095" i="6"/>
  <c r="J7095" i="6" s="1"/>
  <c r="H7096" i="6"/>
  <c r="J7096" i="6" s="1"/>
  <c r="H7097" i="6"/>
  <c r="J7097" i="6" s="1"/>
  <c r="H7098" i="6"/>
  <c r="J7098" i="6" s="1"/>
  <c r="H7099" i="6"/>
  <c r="J7099" i="6" s="1"/>
  <c r="H7100" i="6"/>
  <c r="J7100" i="6" s="1"/>
  <c r="H7101" i="6"/>
  <c r="J7101" i="6" s="1"/>
  <c r="H7102" i="6"/>
  <c r="J7102" i="6" s="1"/>
  <c r="H7103" i="6"/>
  <c r="J7103" i="6" s="1"/>
  <c r="H7104" i="6"/>
  <c r="J7104" i="6" s="1"/>
  <c r="H7105" i="6"/>
  <c r="J7105" i="6" s="1"/>
  <c r="H7106" i="6"/>
  <c r="J7106" i="6" s="1"/>
  <c r="H7107" i="6"/>
  <c r="J7107" i="6" s="1"/>
  <c r="H7108" i="6"/>
  <c r="J7108" i="6" s="1"/>
  <c r="H7109" i="6"/>
  <c r="J7109" i="6" s="1"/>
  <c r="H7110" i="6"/>
  <c r="J7110" i="6" s="1"/>
  <c r="H7111" i="6"/>
  <c r="J7111" i="6" s="1"/>
  <c r="H7112" i="6"/>
  <c r="J7112" i="6" s="1"/>
  <c r="H7113" i="6"/>
  <c r="J7113" i="6" s="1"/>
  <c r="H7114" i="6"/>
  <c r="J7114" i="6" s="1"/>
  <c r="H7115" i="6"/>
  <c r="J7115" i="6" s="1"/>
  <c r="H7116" i="6"/>
  <c r="J7116" i="6" s="1"/>
  <c r="H7117" i="6"/>
  <c r="J7117" i="6" s="1"/>
  <c r="H7118" i="6"/>
  <c r="J7118" i="6" s="1"/>
  <c r="H7119" i="6"/>
  <c r="J7119" i="6" s="1"/>
  <c r="H7120" i="6"/>
  <c r="J7120" i="6" s="1"/>
  <c r="H7121" i="6"/>
  <c r="J7121" i="6" s="1"/>
  <c r="H7122" i="6"/>
  <c r="J7122" i="6" s="1"/>
  <c r="H7123" i="6"/>
  <c r="J7123" i="6" s="1"/>
  <c r="H7124" i="6"/>
  <c r="J7124" i="6" s="1"/>
  <c r="H7125" i="6"/>
  <c r="J7125" i="6" s="1"/>
  <c r="H7126" i="6"/>
  <c r="J7126" i="6" s="1"/>
  <c r="H7127" i="6"/>
  <c r="J7127" i="6" s="1"/>
  <c r="H7128" i="6"/>
  <c r="J7128" i="6" s="1"/>
  <c r="H7129" i="6"/>
  <c r="J7129" i="6" s="1"/>
  <c r="H7130" i="6"/>
  <c r="J7130" i="6" s="1"/>
  <c r="H7131" i="6"/>
  <c r="J7131" i="6" s="1"/>
  <c r="H7132" i="6"/>
  <c r="J7132" i="6" s="1"/>
  <c r="H7133" i="6"/>
  <c r="J7133" i="6" s="1"/>
  <c r="H7134" i="6"/>
  <c r="J7134" i="6" s="1"/>
  <c r="H7135" i="6"/>
  <c r="J7135" i="6" s="1"/>
  <c r="H7136" i="6"/>
  <c r="J7136" i="6" s="1"/>
  <c r="H7137" i="6"/>
  <c r="J7137" i="6" s="1"/>
  <c r="H7138" i="6"/>
  <c r="J7138" i="6" s="1"/>
  <c r="H7139" i="6"/>
  <c r="J7139" i="6" s="1"/>
  <c r="H7140" i="6"/>
  <c r="J7140" i="6" s="1"/>
  <c r="H7141" i="6"/>
  <c r="J7141" i="6" s="1"/>
  <c r="H7142" i="6"/>
  <c r="J7142" i="6" s="1"/>
  <c r="H7143" i="6"/>
  <c r="J7143" i="6" s="1"/>
  <c r="H7144" i="6"/>
  <c r="J7144" i="6" s="1"/>
  <c r="H7145" i="6"/>
  <c r="J7145" i="6" s="1"/>
  <c r="H7146" i="6"/>
  <c r="J7146" i="6" s="1"/>
  <c r="H7147" i="6"/>
  <c r="J7147" i="6" s="1"/>
  <c r="H7148" i="6"/>
  <c r="J7148" i="6" s="1"/>
  <c r="H7149" i="6"/>
  <c r="J7149" i="6" s="1"/>
  <c r="H7150" i="6"/>
  <c r="J7150" i="6" s="1"/>
  <c r="H7151" i="6"/>
  <c r="J7151" i="6" s="1"/>
  <c r="H7152" i="6"/>
  <c r="J7152" i="6" s="1"/>
  <c r="H7153" i="6"/>
  <c r="J7153" i="6" s="1"/>
  <c r="H7154" i="6"/>
  <c r="J7154" i="6" s="1"/>
  <c r="H7155" i="6"/>
  <c r="J7155" i="6" s="1"/>
  <c r="H7156" i="6"/>
  <c r="J7156" i="6" s="1"/>
  <c r="H7157" i="6"/>
  <c r="J7157" i="6" s="1"/>
  <c r="H7158" i="6"/>
  <c r="J7158" i="6" s="1"/>
  <c r="H7159" i="6"/>
  <c r="J7159" i="6" s="1"/>
  <c r="H7160" i="6"/>
  <c r="J7160" i="6" s="1"/>
  <c r="H7161" i="6"/>
  <c r="J7161" i="6" s="1"/>
  <c r="H7162" i="6"/>
  <c r="J7162" i="6" s="1"/>
  <c r="H7163" i="6"/>
  <c r="J7163" i="6" s="1"/>
  <c r="H7164" i="6"/>
  <c r="J7164" i="6" s="1"/>
  <c r="H7165" i="6"/>
  <c r="J7165" i="6" s="1"/>
  <c r="H7166" i="6"/>
  <c r="J7166" i="6" s="1"/>
  <c r="H7167" i="6"/>
  <c r="J7167" i="6" s="1"/>
  <c r="H7168" i="6"/>
  <c r="J7168" i="6" s="1"/>
  <c r="H7169" i="6"/>
  <c r="J7169" i="6" s="1"/>
  <c r="H7170" i="6"/>
  <c r="J7170" i="6" s="1"/>
  <c r="H7171" i="6"/>
  <c r="J7171" i="6" s="1"/>
  <c r="H7172" i="6"/>
  <c r="J7172" i="6" s="1"/>
  <c r="H7173" i="6"/>
  <c r="J7173" i="6" s="1"/>
  <c r="H7174" i="6"/>
  <c r="J7174" i="6" s="1"/>
  <c r="H7175" i="6"/>
  <c r="J7175" i="6" s="1"/>
  <c r="H7176" i="6"/>
  <c r="J7176" i="6" s="1"/>
  <c r="H7177" i="6"/>
  <c r="J7177" i="6" s="1"/>
  <c r="H7178" i="6"/>
  <c r="J7178" i="6" s="1"/>
  <c r="H7179" i="6"/>
  <c r="J7179" i="6" s="1"/>
  <c r="H7180" i="6"/>
  <c r="J7180" i="6" s="1"/>
  <c r="H7181" i="6"/>
  <c r="J7181" i="6" s="1"/>
  <c r="H7182" i="6"/>
  <c r="J7182" i="6" s="1"/>
  <c r="H7183" i="6"/>
  <c r="J7183" i="6" s="1"/>
  <c r="H7184" i="6"/>
  <c r="J7184" i="6" s="1"/>
  <c r="H7185" i="6"/>
  <c r="J7185" i="6" s="1"/>
  <c r="H7186" i="6"/>
  <c r="J7186" i="6" s="1"/>
  <c r="H7187" i="6"/>
  <c r="J7187" i="6" s="1"/>
  <c r="H7188" i="6"/>
  <c r="J7188" i="6" s="1"/>
  <c r="H7189" i="6"/>
  <c r="J7189" i="6" s="1"/>
  <c r="H7190" i="6"/>
  <c r="J7190" i="6" s="1"/>
  <c r="H7191" i="6"/>
  <c r="J7191" i="6" s="1"/>
  <c r="H7192" i="6"/>
  <c r="J7192" i="6" s="1"/>
  <c r="H7193" i="6"/>
  <c r="J7193" i="6" s="1"/>
  <c r="H7194" i="6"/>
  <c r="J7194" i="6" s="1"/>
  <c r="H7195" i="6"/>
  <c r="J7195" i="6" s="1"/>
  <c r="H7196" i="6"/>
  <c r="J7196" i="6" s="1"/>
  <c r="H7197" i="6"/>
  <c r="J7197" i="6" s="1"/>
  <c r="H7198" i="6"/>
  <c r="J7198" i="6" s="1"/>
  <c r="H7199" i="6"/>
  <c r="J7199" i="6" s="1"/>
  <c r="H7200" i="6"/>
  <c r="J7200" i="6" s="1"/>
  <c r="H7201" i="6"/>
  <c r="J7201" i="6" s="1"/>
  <c r="H7202" i="6"/>
  <c r="J7202" i="6" s="1"/>
  <c r="H7203" i="6"/>
  <c r="J7203" i="6" s="1"/>
  <c r="H7204" i="6"/>
  <c r="J7204" i="6" s="1"/>
  <c r="H7205" i="6"/>
  <c r="J7205" i="6" s="1"/>
  <c r="H7206" i="6"/>
  <c r="J7206" i="6" s="1"/>
  <c r="H7207" i="6"/>
  <c r="J7207" i="6" s="1"/>
  <c r="H7208" i="6"/>
  <c r="J7208" i="6" s="1"/>
  <c r="H7209" i="6"/>
  <c r="J7209" i="6" s="1"/>
  <c r="H7210" i="6"/>
  <c r="J7210" i="6" s="1"/>
  <c r="H7211" i="6"/>
  <c r="J7211" i="6" s="1"/>
  <c r="H7212" i="6"/>
  <c r="J7212" i="6" s="1"/>
  <c r="H7213" i="6"/>
  <c r="J7213" i="6" s="1"/>
  <c r="H7214" i="6"/>
  <c r="J7214" i="6" s="1"/>
  <c r="H7215" i="6"/>
  <c r="J7215" i="6" s="1"/>
  <c r="H7216" i="6"/>
  <c r="J7216" i="6" s="1"/>
  <c r="H7217" i="6"/>
  <c r="J7217" i="6" s="1"/>
  <c r="H7218" i="6"/>
  <c r="J7218" i="6" s="1"/>
  <c r="H7219" i="6"/>
  <c r="J7219" i="6" s="1"/>
  <c r="H7220" i="6"/>
  <c r="J7220" i="6" s="1"/>
  <c r="H7221" i="6"/>
  <c r="J7221" i="6" s="1"/>
  <c r="H7222" i="6"/>
  <c r="J7222" i="6" s="1"/>
  <c r="H7223" i="6"/>
  <c r="J7223" i="6" s="1"/>
  <c r="H7224" i="6"/>
  <c r="J7224" i="6" s="1"/>
  <c r="H7225" i="6"/>
  <c r="J7225" i="6" s="1"/>
  <c r="H7226" i="6"/>
  <c r="J7226" i="6" s="1"/>
  <c r="H7227" i="6"/>
  <c r="J7227" i="6" s="1"/>
  <c r="H7228" i="6"/>
  <c r="J7228" i="6" s="1"/>
  <c r="H7229" i="6"/>
  <c r="J7229" i="6" s="1"/>
  <c r="H7230" i="6"/>
  <c r="J7230" i="6" s="1"/>
  <c r="H7231" i="6"/>
  <c r="J7231" i="6" s="1"/>
  <c r="H7232" i="6"/>
  <c r="J7232" i="6" s="1"/>
  <c r="H7233" i="6"/>
  <c r="J7233" i="6" s="1"/>
  <c r="H7234" i="6"/>
  <c r="J7234" i="6" s="1"/>
  <c r="H7235" i="6"/>
  <c r="J7235" i="6" s="1"/>
  <c r="H7236" i="6"/>
  <c r="J7236" i="6" s="1"/>
  <c r="H7237" i="6"/>
  <c r="J7237" i="6" s="1"/>
  <c r="H7238" i="6"/>
  <c r="J7238" i="6" s="1"/>
  <c r="H7239" i="6"/>
  <c r="J7239" i="6" s="1"/>
  <c r="H7240" i="6"/>
  <c r="J7240" i="6" s="1"/>
  <c r="H7241" i="6"/>
  <c r="J7241" i="6" s="1"/>
  <c r="H7242" i="6"/>
  <c r="J7242" i="6" s="1"/>
  <c r="H7243" i="6"/>
  <c r="J7243" i="6" s="1"/>
  <c r="H7244" i="6"/>
  <c r="J7244" i="6" s="1"/>
  <c r="H7245" i="6"/>
  <c r="J7245" i="6" s="1"/>
  <c r="H7246" i="6"/>
  <c r="J7246" i="6" s="1"/>
  <c r="H7247" i="6"/>
  <c r="J7247" i="6" s="1"/>
  <c r="H7248" i="6"/>
  <c r="J7248" i="6" s="1"/>
  <c r="H7249" i="6"/>
  <c r="J7249" i="6" s="1"/>
  <c r="H7250" i="6"/>
  <c r="J7250" i="6" s="1"/>
  <c r="H7251" i="6"/>
  <c r="J7251" i="6" s="1"/>
  <c r="H7252" i="6"/>
  <c r="J7252" i="6" s="1"/>
  <c r="H7253" i="6"/>
  <c r="J7253" i="6" s="1"/>
  <c r="H7254" i="6"/>
  <c r="J7254" i="6" s="1"/>
  <c r="H7255" i="6"/>
  <c r="J7255" i="6" s="1"/>
  <c r="H7256" i="6"/>
  <c r="J7256" i="6" s="1"/>
  <c r="H7257" i="6"/>
  <c r="J7257" i="6" s="1"/>
  <c r="H7258" i="6"/>
  <c r="J7258" i="6" s="1"/>
  <c r="H7259" i="6"/>
  <c r="J7259" i="6" s="1"/>
  <c r="H7260" i="6"/>
  <c r="J7260" i="6" s="1"/>
  <c r="H7261" i="6"/>
  <c r="J7261" i="6" s="1"/>
  <c r="H7262" i="6"/>
  <c r="J7262" i="6" s="1"/>
  <c r="H7263" i="6"/>
  <c r="J7263" i="6" s="1"/>
  <c r="H7264" i="6"/>
  <c r="J7264" i="6" s="1"/>
  <c r="H7265" i="6"/>
  <c r="J7265" i="6" s="1"/>
  <c r="H7266" i="6"/>
  <c r="J7266" i="6" s="1"/>
  <c r="H7267" i="6"/>
  <c r="J7267" i="6" s="1"/>
  <c r="H7268" i="6"/>
  <c r="J7268" i="6" s="1"/>
  <c r="H7269" i="6"/>
  <c r="J7269" i="6" s="1"/>
  <c r="H7270" i="6"/>
  <c r="J7270" i="6" s="1"/>
  <c r="H7271" i="6"/>
  <c r="J7271" i="6" s="1"/>
  <c r="H7272" i="6"/>
  <c r="J7272" i="6" s="1"/>
  <c r="H7273" i="6"/>
  <c r="J7273" i="6" s="1"/>
  <c r="H7274" i="6"/>
  <c r="J7274" i="6" s="1"/>
  <c r="H7275" i="6"/>
  <c r="J7275" i="6" s="1"/>
  <c r="H7276" i="6"/>
  <c r="J7276" i="6" s="1"/>
  <c r="H7277" i="6"/>
  <c r="J7277" i="6" s="1"/>
  <c r="H7278" i="6"/>
  <c r="J7278" i="6" s="1"/>
  <c r="H7279" i="6"/>
  <c r="J7279" i="6" s="1"/>
  <c r="H7280" i="6"/>
  <c r="J7280" i="6" s="1"/>
  <c r="H7281" i="6"/>
  <c r="J7281" i="6" s="1"/>
  <c r="H7282" i="6"/>
  <c r="J7282" i="6" s="1"/>
  <c r="H7283" i="6"/>
  <c r="J7283" i="6" s="1"/>
  <c r="H7284" i="6"/>
  <c r="J7284" i="6" s="1"/>
  <c r="H7285" i="6"/>
  <c r="J7285" i="6" s="1"/>
  <c r="H7286" i="6"/>
  <c r="J7286" i="6" s="1"/>
  <c r="H7287" i="6"/>
  <c r="J7287" i="6" s="1"/>
  <c r="H7288" i="6"/>
  <c r="J7288" i="6" s="1"/>
  <c r="H7289" i="6"/>
  <c r="J7289" i="6" s="1"/>
  <c r="H7290" i="6"/>
  <c r="J7290" i="6" s="1"/>
  <c r="H7291" i="6"/>
  <c r="J7291" i="6" s="1"/>
  <c r="H7292" i="6"/>
  <c r="J7292" i="6" s="1"/>
  <c r="H7293" i="6"/>
  <c r="J7293" i="6" s="1"/>
  <c r="H7294" i="6"/>
  <c r="J7294" i="6" s="1"/>
  <c r="H7295" i="6"/>
  <c r="J7295" i="6" s="1"/>
  <c r="H7296" i="6"/>
  <c r="J7296" i="6" s="1"/>
  <c r="H7297" i="6"/>
  <c r="J7297" i="6" s="1"/>
  <c r="H7298" i="6"/>
  <c r="J7298" i="6" s="1"/>
  <c r="H7299" i="6"/>
  <c r="J7299" i="6" s="1"/>
  <c r="H7300" i="6"/>
  <c r="J7300" i="6" s="1"/>
  <c r="H7301" i="6"/>
  <c r="J7301" i="6" s="1"/>
  <c r="H7302" i="6"/>
  <c r="J7302" i="6" s="1"/>
  <c r="H7303" i="6"/>
  <c r="J7303" i="6" s="1"/>
  <c r="H7304" i="6"/>
  <c r="J7304" i="6" s="1"/>
  <c r="H7305" i="6"/>
  <c r="J7305" i="6" s="1"/>
  <c r="H7306" i="6"/>
  <c r="J7306" i="6" s="1"/>
  <c r="H7307" i="6"/>
  <c r="J7307" i="6" s="1"/>
  <c r="H7308" i="6"/>
  <c r="J7308" i="6" s="1"/>
  <c r="H7309" i="6"/>
  <c r="J7309" i="6" s="1"/>
  <c r="H7310" i="6"/>
  <c r="J7310" i="6" s="1"/>
  <c r="H7311" i="6"/>
  <c r="J7311" i="6" s="1"/>
  <c r="H7312" i="6"/>
  <c r="J7312" i="6" s="1"/>
  <c r="H7313" i="6"/>
  <c r="J7313" i="6" s="1"/>
  <c r="H7314" i="6"/>
  <c r="J7314" i="6" s="1"/>
  <c r="H7315" i="6"/>
  <c r="J7315" i="6" s="1"/>
  <c r="H7316" i="6"/>
  <c r="J7316" i="6" s="1"/>
  <c r="H7317" i="6"/>
  <c r="J7317" i="6" s="1"/>
  <c r="H7318" i="6"/>
  <c r="J7318" i="6" s="1"/>
  <c r="H7319" i="6"/>
  <c r="J7319" i="6" s="1"/>
  <c r="H7320" i="6"/>
  <c r="J7320" i="6" s="1"/>
  <c r="H7321" i="6"/>
  <c r="J7321" i="6" s="1"/>
  <c r="H7322" i="6"/>
  <c r="J7322" i="6" s="1"/>
  <c r="H7323" i="6"/>
  <c r="J7323" i="6" s="1"/>
  <c r="H7324" i="6"/>
  <c r="J7324" i="6" s="1"/>
  <c r="H7325" i="6"/>
  <c r="J7325" i="6" s="1"/>
  <c r="H7326" i="6"/>
  <c r="J7326" i="6" s="1"/>
  <c r="H7327" i="6"/>
  <c r="J7327" i="6" s="1"/>
  <c r="H7328" i="6"/>
  <c r="J7328" i="6" s="1"/>
  <c r="H7329" i="6"/>
  <c r="J7329" i="6" s="1"/>
  <c r="H7330" i="6"/>
  <c r="J7330" i="6" s="1"/>
  <c r="H7331" i="6"/>
  <c r="J7331" i="6" s="1"/>
  <c r="H7332" i="6"/>
  <c r="J7332" i="6" s="1"/>
  <c r="H7333" i="6"/>
  <c r="J7333" i="6" s="1"/>
  <c r="H7334" i="6"/>
  <c r="J7334" i="6" s="1"/>
  <c r="H7335" i="6"/>
  <c r="J7335" i="6" s="1"/>
  <c r="H7336" i="6"/>
  <c r="J7336" i="6" s="1"/>
  <c r="H7337" i="6"/>
  <c r="J7337" i="6" s="1"/>
  <c r="H7338" i="6"/>
  <c r="J7338" i="6" s="1"/>
  <c r="H7339" i="6"/>
  <c r="J7339" i="6" s="1"/>
  <c r="H7340" i="6"/>
  <c r="J7340" i="6" s="1"/>
  <c r="H7341" i="6"/>
  <c r="J7341" i="6" s="1"/>
  <c r="H7342" i="6"/>
  <c r="J7342" i="6" s="1"/>
  <c r="H7343" i="6"/>
  <c r="J7343" i="6" s="1"/>
  <c r="H7344" i="6"/>
  <c r="J7344" i="6" s="1"/>
  <c r="H7345" i="6"/>
  <c r="J7345" i="6" s="1"/>
  <c r="H7346" i="6"/>
  <c r="J7346" i="6" s="1"/>
  <c r="H7347" i="6"/>
  <c r="J7347" i="6" s="1"/>
  <c r="H7348" i="6"/>
  <c r="J7348" i="6" s="1"/>
  <c r="H7349" i="6"/>
  <c r="J7349" i="6" s="1"/>
  <c r="H7350" i="6"/>
  <c r="J7350" i="6" s="1"/>
  <c r="H7351" i="6"/>
  <c r="J7351" i="6" s="1"/>
  <c r="H7352" i="6"/>
  <c r="J7352" i="6" s="1"/>
  <c r="H7353" i="6"/>
  <c r="J7353" i="6" s="1"/>
  <c r="H7354" i="6"/>
  <c r="J7354" i="6" s="1"/>
  <c r="H7355" i="6"/>
  <c r="J7355" i="6" s="1"/>
  <c r="H7356" i="6"/>
  <c r="J7356" i="6" s="1"/>
  <c r="H7357" i="6"/>
  <c r="J7357" i="6" s="1"/>
  <c r="H7358" i="6"/>
  <c r="J7358" i="6" s="1"/>
  <c r="H7359" i="6"/>
  <c r="J7359" i="6" s="1"/>
  <c r="H7360" i="6"/>
  <c r="J7360" i="6" s="1"/>
  <c r="H7361" i="6"/>
  <c r="J7361" i="6" s="1"/>
  <c r="H7362" i="6"/>
  <c r="J7362" i="6" s="1"/>
  <c r="H7363" i="6"/>
  <c r="J7363" i="6" s="1"/>
  <c r="H7364" i="6"/>
  <c r="J7364" i="6" s="1"/>
  <c r="H7365" i="6"/>
  <c r="J7365" i="6" s="1"/>
  <c r="H7366" i="6"/>
  <c r="J7366" i="6" s="1"/>
  <c r="H7367" i="6"/>
  <c r="J7367" i="6" s="1"/>
  <c r="H7368" i="6"/>
  <c r="J7368" i="6" s="1"/>
  <c r="H7369" i="6"/>
  <c r="J7369" i="6" s="1"/>
  <c r="H7370" i="6"/>
  <c r="J7370" i="6" s="1"/>
  <c r="H7371" i="6"/>
  <c r="J7371" i="6" s="1"/>
  <c r="H7372" i="6"/>
  <c r="J7372" i="6" s="1"/>
  <c r="H7373" i="6"/>
  <c r="J7373" i="6" s="1"/>
  <c r="H7374" i="6"/>
  <c r="J7374" i="6" s="1"/>
  <c r="H7375" i="6"/>
  <c r="J7375" i="6" s="1"/>
  <c r="H7376" i="6"/>
  <c r="J7376" i="6" s="1"/>
  <c r="H7377" i="6"/>
  <c r="J7377" i="6" s="1"/>
  <c r="H7378" i="6"/>
  <c r="J7378" i="6" s="1"/>
  <c r="H7379" i="6"/>
  <c r="J7379" i="6" s="1"/>
  <c r="H7380" i="6"/>
  <c r="J7380" i="6" s="1"/>
  <c r="H7381" i="6"/>
  <c r="J7381" i="6" s="1"/>
  <c r="H7382" i="6"/>
  <c r="J7382" i="6" s="1"/>
  <c r="H7383" i="6"/>
  <c r="J7383" i="6" s="1"/>
  <c r="H7384" i="6"/>
  <c r="J7384" i="6" s="1"/>
  <c r="H7385" i="6"/>
  <c r="J7385" i="6" s="1"/>
  <c r="H7386" i="6"/>
  <c r="J7386" i="6" s="1"/>
  <c r="H7387" i="6"/>
  <c r="J7387" i="6" s="1"/>
  <c r="H7388" i="6"/>
  <c r="J7388" i="6" s="1"/>
  <c r="H7389" i="6"/>
  <c r="J7389" i="6" s="1"/>
  <c r="H7390" i="6"/>
  <c r="J7390" i="6" s="1"/>
  <c r="H7391" i="6"/>
  <c r="J7391" i="6" s="1"/>
  <c r="H7392" i="6"/>
  <c r="J7392" i="6" s="1"/>
  <c r="H7393" i="6"/>
  <c r="J7393" i="6" s="1"/>
  <c r="H7394" i="6"/>
  <c r="J7394" i="6" s="1"/>
  <c r="H7395" i="6"/>
  <c r="J7395" i="6" s="1"/>
  <c r="H7396" i="6"/>
  <c r="J7396" i="6" s="1"/>
  <c r="H7397" i="6"/>
  <c r="J7397" i="6" s="1"/>
  <c r="H7398" i="6"/>
  <c r="J7398" i="6" s="1"/>
  <c r="H7399" i="6"/>
  <c r="J7399" i="6" s="1"/>
  <c r="H7400" i="6"/>
  <c r="J7400" i="6" s="1"/>
  <c r="H7401" i="6"/>
  <c r="J7401" i="6" s="1"/>
  <c r="H7402" i="6"/>
  <c r="J7402" i="6" s="1"/>
  <c r="H7403" i="6"/>
  <c r="J7403" i="6" s="1"/>
  <c r="H7404" i="6"/>
  <c r="J7404" i="6" s="1"/>
  <c r="H7405" i="6"/>
  <c r="J7405" i="6" s="1"/>
  <c r="H7406" i="6"/>
  <c r="J7406" i="6" s="1"/>
  <c r="H7407" i="6"/>
  <c r="J7407" i="6" s="1"/>
  <c r="H7408" i="6"/>
  <c r="J7408" i="6" s="1"/>
  <c r="H7409" i="6"/>
  <c r="J7409" i="6" s="1"/>
  <c r="H7410" i="6"/>
  <c r="J7410" i="6" s="1"/>
  <c r="H7411" i="6"/>
  <c r="J7411" i="6" s="1"/>
  <c r="H7412" i="6"/>
  <c r="J7412" i="6" s="1"/>
  <c r="H7413" i="6"/>
  <c r="J7413" i="6" s="1"/>
  <c r="H7414" i="6"/>
  <c r="J7414" i="6" s="1"/>
  <c r="H7415" i="6"/>
  <c r="J7415" i="6" s="1"/>
  <c r="H7416" i="6"/>
  <c r="J7416" i="6" s="1"/>
  <c r="H7417" i="6"/>
  <c r="J7417" i="6" s="1"/>
  <c r="H7418" i="6"/>
  <c r="J7418" i="6" s="1"/>
  <c r="H7419" i="6"/>
  <c r="J7419" i="6" s="1"/>
  <c r="H7420" i="6"/>
  <c r="J7420" i="6" s="1"/>
  <c r="H7421" i="6"/>
  <c r="J7421" i="6" s="1"/>
  <c r="H7422" i="6"/>
  <c r="J7422" i="6" s="1"/>
  <c r="H7423" i="6"/>
  <c r="J7423" i="6" s="1"/>
  <c r="H7424" i="6"/>
  <c r="J7424" i="6" s="1"/>
  <c r="H7425" i="6"/>
  <c r="J7425" i="6" s="1"/>
  <c r="H7426" i="6"/>
  <c r="J7426" i="6" s="1"/>
  <c r="H7427" i="6"/>
  <c r="J7427" i="6" s="1"/>
  <c r="H7428" i="6"/>
  <c r="J7428" i="6" s="1"/>
  <c r="H7429" i="6"/>
  <c r="J7429" i="6" s="1"/>
  <c r="H7430" i="6"/>
  <c r="J7430" i="6" s="1"/>
  <c r="H7431" i="6"/>
  <c r="J7431" i="6" s="1"/>
  <c r="H7432" i="6"/>
  <c r="J7432" i="6" s="1"/>
  <c r="H7433" i="6"/>
  <c r="J7433" i="6" s="1"/>
  <c r="H7434" i="6"/>
  <c r="J7434" i="6" s="1"/>
  <c r="H7435" i="6"/>
  <c r="J7435" i="6" s="1"/>
  <c r="H7436" i="6"/>
  <c r="J7436" i="6" s="1"/>
  <c r="H7437" i="6"/>
  <c r="J7437" i="6" s="1"/>
  <c r="H7438" i="6"/>
  <c r="J7438" i="6" s="1"/>
  <c r="H7439" i="6"/>
  <c r="J7439" i="6" s="1"/>
  <c r="H7440" i="6"/>
  <c r="J7440" i="6" s="1"/>
  <c r="H7441" i="6"/>
  <c r="J7441" i="6" s="1"/>
  <c r="H7442" i="6"/>
  <c r="J7442" i="6" s="1"/>
  <c r="H7443" i="6"/>
  <c r="J7443" i="6" s="1"/>
  <c r="H7444" i="6"/>
  <c r="J7444" i="6" s="1"/>
  <c r="H7445" i="6"/>
  <c r="J7445" i="6" s="1"/>
  <c r="H7446" i="6"/>
  <c r="J7446" i="6" s="1"/>
  <c r="H7447" i="6"/>
  <c r="J7447" i="6" s="1"/>
  <c r="H7448" i="6"/>
  <c r="J7448" i="6" s="1"/>
  <c r="H7449" i="6"/>
  <c r="J7449" i="6" s="1"/>
  <c r="H7450" i="6"/>
  <c r="J7450" i="6" s="1"/>
  <c r="H7451" i="6"/>
  <c r="J7451" i="6" s="1"/>
  <c r="H7452" i="6"/>
  <c r="J7452" i="6" s="1"/>
  <c r="H7453" i="6"/>
  <c r="J7453" i="6" s="1"/>
  <c r="H7454" i="6"/>
  <c r="J7454" i="6" s="1"/>
  <c r="H7455" i="6"/>
  <c r="J7455" i="6" s="1"/>
  <c r="H7456" i="6"/>
  <c r="J7456" i="6" s="1"/>
  <c r="H7457" i="6"/>
  <c r="J7457" i="6" s="1"/>
  <c r="H7458" i="6"/>
  <c r="J7458" i="6" s="1"/>
  <c r="H7459" i="6"/>
  <c r="J7459" i="6" s="1"/>
  <c r="H7460" i="6"/>
  <c r="J7460" i="6" s="1"/>
  <c r="H7461" i="6"/>
  <c r="J7461" i="6" s="1"/>
  <c r="H7462" i="6"/>
  <c r="J7462" i="6" s="1"/>
  <c r="H7463" i="6"/>
  <c r="J7463" i="6" s="1"/>
  <c r="H7464" i="6"/>
  <c r="J7464" i="6" s="1"/>
  <c r="H7465" i="6"/>
  <c r="J7465" i="6" s="1"/>
  <c r="H7466" i="6"/>
  <c r="J7466" i="6" s="1"/>
  <c r="H7467" i="6"/>
  <c r="J7467" i="6" s="1"/>
  <c r="H7468" i="6"/>
  <c r="J7468" i="6" s="1"/>
  <c r="H7469" i="6"/>
  <c r="J7469" i="6" s="1"/>
  <c r="H7470" i="6"/>
  <c r="J7470" i="6" s="1"/>
  <c r="H7471" i="6"/>
  <c r="J7471" i="6" s="1"/>
  <c r="H7472" i="6"/>
  <c r="J7472" i="6" s="1"/>
  <c r="H7473" i="6"/>
  <c r="J7473" i="6" s="1"/>
  <c r="H7474" i="6"/>
  <c r="J7474" i="6" s="1"/>
  <c r="H7475" i="6"/>
  <c r="J7475" i="6" s="1"/>
  <c r="H7476" i="6"/>
  <c r="J7476" i="6" s="1"/>
  <c r="H7477" i="6"/>
  <c r="J7477" i="6" s="1"/>
  <c r="H7478" i="6"/>
  <c r="J7478" i="6" s="1"/>
  <c r="H7479" i="6"/>
  <c r="J7479" i="6" s="1"/>
  <c r="H7480" i="6"/>
  <c r="J7480" i="6" s="1"/>
  <c r="H7481" i="6"/>
  <c r="J7481" i="6" s="1"/>
  <c r="H7482" i="6"/>
  <c r="J7482" i="6" s="1"/>
  <c r="H7483" i="6"/>
  <c r="J7483" i="6" s="1"/>
  <c r="H7484" i="6"/>
  <c r="J7484" i="6" s="1"/>
  <c r="H7485" i="6"/>
  <c r="J7485" i="6" s="1"/>
  <c r="H7486" i="6"/>
  <c r="J7486" i="6" s="1"/>
  <c r="H7487" i="6"/>
  <c r="J7487" i="6" s="1"/>
  <c r="H7488" i="6"/>
  <c r="J7488" i="6" s="1"/>
  <c r="H7489" i="6"/>
  <c r="J7489" i="6" s="1"/>
  <c r="H7490" i="6"/>
  <c r="J7490" i="6" s="1"/>
  <c r="H7491" i="6"/>
  <c r="J7491" i="6" s="1"/>
  <c r="H7492" i="6"/>
  <c r="J7492" i="6" s="1"/>
  <c r="H7493" i="6"/>
  <c r="J7493" i="6" s="1"/>
  <c r="H7494" i="6"/>
  <c r="J7494" i="6" s="1"/>
  <c r="H7495" i="6"/>
  <c r="J7495" i="6" s="1"/>
  <c r="H7496" i="6"/>
  <c r="J7496" i="6" s="1"/>
  <c r="H7497" i="6"/>
  <c r="J7497" i="6" s="1"/>
  <c r="H7498" i="6"/>
  <c r="J7498" i="6" s="1"/>
  <c r="H7499" i="6"/>
  <c r="J7499" i="6" s="1"/>
  <c r="H7500" i="6"/>
  <c r="J7500" i="6" s="1"/>
  <c r="H7501" i="6"/>
  <c r="J7501" i="6" s="1"/>
  <c r="H7502" i="6"/>
  <c r="J7502" i="6" s="1"/>
  <c r="H7503" i="6"/>
  <c r="J7503" i="6" s="1"/>
  <c r="H7504" i="6"/>
  <c r="J7504" i="6" s="1"/>
  <c r="H7505" i="6"/>
  <c r="J7505" i="6" s="1"/>
  <c r="H7506" i="6"/>
  <c r="J7506" i="6" s="1"/>
  <c r="H7507" i="6"/>
  <c r="J7507" i="6" s="1"/>
  <c r="H7508" i="6"/>
  <c r="J7508" i="6" s="1"/>
  <c r="H7509" i="6"/>
  <c r="J7509" i="6" s="1"/>
  <c r="H7510" i="6"/>
  <c r="J7510" i="6" s="1"/>
  <c r="H7511" i="6"/>
  <c r="J7511" i="6" s="1"/>
  <c r="H7512" i="6"/>
  <c r="J7512" i="6" s="1"/>
  <c r="H7513" i="6"/>
  <c r="J7513" i="6" s="1"/>
  <c r="H7514" i="6"/>
  <c r="J7514" i="6" s="1"/>
  <c r="H7515" i="6"/>
  <c r="J7515" i="6" s="1"/>
  <c r="H7516" i="6"/>
  <c r="J7516" i="6" s="1"/>
  <c r="H7517" i="6"/>
  <c r="J7517" i="6" s="1"/>
  <c r="H7518" i="6"/>
  <c r="J7518" i="6" s="1"/>
  <c r="H7519" i="6"/>
  <c r="J7519" i="6" s="1"/>
  <c r="H7520" i="6"/>
  <c r="J7520" i="6" s="1"/>
  <c r="H7521" i="6"/>
  <c r="J7521" i="6" s="1"/>
  <c r="H7522" i="6"/>
  <c r="J7522" i="6" s="1"/>
  <c r="H7523" i="6"/>
  <c r="J7523" i="6" s="1"/>
  <c r="H7524" i="6"/>
  <c r="J7524" i="6" s="1"/>
  <c r="H7525" i="6"/>
  <c r="J7525" i="6" s="1"/>
  <c r="H7526" i="6"/>
  <c r="J7526" i="6" s="1"/>
  <c r="H7527" i="6"/>
  <c r="J7527" i="6" s="1"/>
  <c r="H7528" i="6"/>
  <c r="J7528" i="6" s="1"/>
  <c r="H7529" i="6"/>
  <c r="J7529" i="6" s="1"/>
  <c r="H7530" i="6"/>
  <c r="J7530" i="6" s="1"/>
  <c r="H7531" i="6"/>
  <c r="J7531" i="6" s="1"/>
  <c r="H7532" i="6"/>
  <c r="J7532" i="6" s="1"/>
  <c r="H7533" i="6"/>
  <c r="J7533" i="6" s="1"/>
  <c r="H7534" i="6"/>
  <c r="J7534" i="6" s="1"/>
  <c r="H7535" i="6"/>
  <c r="J7535" i="6" s="1"/>
  <c r="H7536" i="6"/>
  <c r="J7536" i="6" s="1"/>
  <c r="H7537" i="6"/>
  <c r="J7537" i="6" s="1"/>
  <c r="H7538" i="6"/>
  <c r="J7538" i="6" s="1"/>
  <c r="H7539" i="6"/>
  <c r="J7539" i="6" s="1"/>
  <c r="H7540" i="6"/>
  <c r="J7540" i="6" s="1"/>
  <c r="H7541" i="6"/>
  <c r="J7541" i="6" s="1"/>
  <c r="H7542" i="6"/>
  <c r="J7542" i="6" s="1"/>
  <c r="H7543" i="6"/>
  <c r="J7543" i="6" s="1"/>
  <c r="H7544" i="6"/>
  <c r="J7544" i="6" s="1"/>
  <c r="H7545" i="6"/>
  <c r="J7545" i="6" s="1"/>
  <c r="H7546" i="6"/>
  <c r="J7546" i="6" s="1"/>
  <c r="H7547" i="6"/>
  <c r="J7547" i="6" s="1"/>
  <c r="H7548" i="6"/>
  <c r="J7548" i="6" s="1"/>
  <c r="H7549" i="6"/>
  <c r="J7549" i="6" s="1"/>
  <c r="H7550" i="6"/>
  <c r="J7550" i="6" s="1"/>
  <c r="H7551" i="6"/>
  <c r="J7551" i="6" s="1"/>
  <c r="H7552" i="6"/>
  <c r="J7552" i="6" s="1"/>
  <c r="H7553" i="6"/>
  <c r="J7553" i="6" s="1"/>
  <c r="H7554" i="6"/>
  <c r="J7554" i="6" s="1"/>
  <c r="H7555" i="6"/>
  <c r="J7555" i="6" s="1"/>
  <c r="H7556" i="6"/>
  <c r="J7556" i="6" s="1"/>
  <c r="H7557" i="6"/>
  <c r="J7557" i="6" s="1"/>
  <c r="H7558" i="6"/>
  <c r="J7558" i="6" s="1"/>
  <c r="H7559" i="6"/>
  <c r="J7559" i="6" s="1"/>
  <c r="H7560" i="6"/>
  <c r="J7560" i="6" s="1"/>
  <c r="H7561" i="6"/>
  <c r="J7561" i="6" s="1"/>
  <c r="H7562" i="6"/>
  <c r="J7562" i="6" s="1"/>
  <c r="H7563" i="6"/>
  <c r="J7563" i="6" s="1"/>
  <c r="H7564" i="6"/>
  <c r="J7564" i="6" s="1"/>
  <c r="H7565" i="6"/>
  <c r="J7565" i="6" s="1"/>
  <c r="H7566" i="6"/>
  <c r="J7566" i="6" s="1"/>
  <c r="H7567" i="6"/>
  <c r="J7567" i="6" s="1"/>
  <c r="H7568" i="6"/>
  <c r="J7568" i="6" s="1"/>
  <c r="H7569" i="6"/>
  <c r="J7569" i="6" s="1"/>
  <c r="H7570" i="6"/>
  <c r="J7570" i="6" s="1"/>
  <c r="H7571" i="6"/>
  <c r="J7571" i="6" s="1"/>
  <c r="H7572" i="6"/>
  <c r="J7572" i="6" s="1"/>
  <c r="H7573" i="6"/>
  <c r="J7573" i="6" s="1"/>
  <c r="H7574" i="6"/>
  <c r="J7574" i="6" s="1"/>
  <c r="H7575" i="6"/>
  <c r="J7575" i="6" s="1"/>
  <c r="H7576" i="6"/>
  <c r="J7576" i="6" s="1"/>
  <c r="H7577" i="6"/>
  <c r="J7577" i="6" s="1"/>
  <c r="H7578" i="6"/>
  <c r="J7578" i="6" s="1"/>
  <c r="H7579" i="6"/>
  <c r="J7579" i="6" s="1"/>
  <c r="H7580" i="6"/>
  <c r="J7580" i="6" s="1"/>
  <c r="H7581" i="6"/>
  <c r="J7581" i="6" s="1"/>
  <c r="H7582" i="6"/>
  <c r="J7582" i="6" s="1"/>
  <c r="H7583" i="6"/>
  <c r="J7583" i="6" s="1"/>
  <c r="H7584" i="6"/>
  <c r="J7584" i="6" s="1"/>
  <c r="H7585" i="6"/>
  <c r="J7585" i="6" s="1"/>
  <c r="H7586" i="6"/>
  <c r="J7586" i="6" s="1"/>
  <c r="H7587" i="6"/>
  <c r="J7587" i="6" s="1"/>
  <c r="H7588" i="6"/>
  <c r="J7588" i="6" s="1"/>
  <c r="H7589" i="6"/>
  <c r="J7589" i="6" s="1"/>
  <c r="H7590" i="6"/>
  <c r="J7590" i="6" s="1"/>
  <c r="H7591" i="6"/>
  <c r="J7591" i="6" s="1"/>
  <c r="H7592" i="6"/>
  <c r="J7592" i="6" s="1"/>
  <c r="H7593" i="6"/>
  <c r="J7593" i="6" s="1"/>
  <c r="H7594" i="6"/>
  <c r="J7594" i="6" s="1"/>
  <c r="H7595" i="6"/>
  <c r="J7595" i="6" s="1"/>
  <c r="H7596" i="6"/>
  <c r="J7596" i="6" s="1"/>
  <c r="H7597" i="6"/>
  <c r="J7597" i="6" s="1"/>
  <c r="H7598" i="6"/>
  <c r="J7598" i="6" s="1"/>
  <c r="H7599" i="6"/>
  <c r="J7599" i="6" s="1"/>
  <c r="H7600" i="6"/>
  <c r="J7600" i="6" s="1"/>
  <c r="H7601" i="6"/>
  <c r="J7601" i="6" s="1"/>
  <c r="H7602" i="6"/>
  <c r="J7602" i="6" s="1"/>
  <c r="H7603" i="6"/>
  <c r="J7603" i="6" s="1"/>
  <c r="H7604" i="6"/>
  <c r="J7604" i="6" s="1"/>
  <c r="H7605" i="6"/>
  <c r="J7605" i="6" s="1"/>
  <c r="H7606" i="6"/>
  <c r="J7606" i="6" s="1"/>
  <c r="H7607" i="6"/>
  <c r="J7607" i="6" s="1"/>
  <c r="H7608" i="6"/>
  <c r="J7608" i="6" s="1"/>
  <c r="H7609" i="6"/>
  <c r="J7609" i="6" s="1"/>
  <c r="H7610" i="6"/>
  <c r="J7610" i="6" s="1"/>
  <c r="H7611" i="6"/>
  <c r="J7611" i="6" s="1"/>
  <c r="H7612" i="6"/>
  <c r="J7612" i="6" s="1"/>
  <c r="H7613" i="6"/>
  <c r="J7613" i="6" s="1"/>
  <c r="H7614" i="6"/>
  <c r="J7614" i="6" s="1"/>
  <c r="H7615" i="6"/>
  <c r="J7615" i="6" s="1"/>
  <c r="H7616" i="6"/>
  <c r="J7616" i="6" s="1"/>
  <c r="H7617" i="6"/>
  <c r="J7617" i="6" s="1"/>
  <c r="H7618" i="6"/>
  <c r="J7618" i="6" s="1"/>
  <c r="H7619" i="6"/>
  <c r="J7619" i="6" s="1"/>
  <c r="H7620" i="6"/>
  <c r="J7620" i="6" s="1"/>
  <c r="H7621" i="6"/>
  <c r="J7621" i="6" s="1"/>
  <c r="H7622" i="6"/>
  <c r="J7622" i="6" s="1"/>
  <c r="H7623" i="6"/>
  <c r="J7623" i="6" s="1"/>
  <c r="H7624" i="6"/>
  <c r="J7624" i="6" s="1"/>
  <c r="H7625" i="6"/>
  <c r="J7625" i="6" s="1"/>
  <c r="H7626" i="6"/>
  <c r="J7626" i="6" s="1"/>
  <c r="H7627" i="6"/>
  <c r="J7627" i="6" s="1"/>
  <c r="H7628" i="6"/>
  <c r="J7628" i="6" s="1"/>
  <c r="H7629" i="6"/>
  <c r="J7629" i="6" s="1"/>
  <c r="H7630" i="6"/>
  <c r="J7630" i="6" s="1"/>
  <c r="H7631" i="6"/>
  <c r="J7631" i="6" s="1"/>
  <c r="H7632" i="6"/>
  <c r="J7632" i="6" s="1"/>
  <c r="H7633" i="6"/>
  <c r="J7633" i="6" s="1"/>
  <c r="H7634" i="6"/>
  <c r="J7634" i="6" s="1"/>
  <c r="H7635" i="6"/>
  <c r="J7635" i="6" s="1"/>
  <c r="H7636" i="6"/>
  <c r="J7636" i="6" s="1"/>
  <c r="H7637" i="6"/>
  <c r="J7637" i="6" s="1"/>
  <c r="H7638" i="6"/>
  <c r="J7638" i="6" s="1"/>
  <c r="H7639" i="6"/>
  <c r="J7639" i="6" s="1"/>
  <c r="H7640" i="6"/>
  <c r="J7640" i="6" s="1"/>
  <c r="H7641" i="6"/>
  <c r="J7641" i="6" s="1"/>
  <c r="H7642" i="6"/>
  <c r="J7642" i="6" s="1"/>
  <c r="H7643" i="6"/>
  <c r="J7643" i="6" s="1"/>
  <c r="H7644" i="6"/>
  <c r="J7644" i="6" s="1"/>
  <c r="H7645" i="6"/>
  <c r="J7645" i="6" s="1"/>
  <c r="H7646" i="6"/>
  <c r="J7646" i="6" s="1"/>
  <c r="H7647" i="6"/>
  <c r="J7647" i="6" s="1"/>
  <c r="H7648" i="6"/>
  <c r="J7648" i="6" s="1"/>
  <c r="H7649" i="6"/>
  <c r="J7649" i="6" s="1"/>
  <c r="H7650" i="6"/>
  <c r="J7650" i="6" s="1"/>
  <c r="H7651" i="6"/>
  <c r="J7651" i="6" s="1"/>
  <c r="H7652" i="6"/>
  <c r="J7652" i="6" s="1"/>
  <c r="H7653" i="6"/>
  <c r="J7653" i="6" s="1"/>
  <c r="H7654" i="6"/>
  <c r="J7654" i="6" s="1"/>
  <c r="H7655" i="6"/>
  <c r="J7655" i="6" s="1"/>
  <c r="H7656" i="6"/>
  <c r="J7656" i="6" s="1"/>
  <c r="H7657" i="6"/>
  <c r="J7657" i="6" s="1"/>
  <c r="H7658" i="6"/>
  <c r="J7658" i="6" s="1"/>
  <c r="H7659" i="6"/>
  <c r="J7659" i="6" s="1"/>
  <c r="H7660" i="6"/>
  <c r="J7660" i="6" s="1"/>
  <c r="H7661" i="6"/>
  <c r="J7661" i="6" s="1"/>
  <c r="H7662" i="6"/>
  <c r="J7662" i="6" s="1"/>
  <c r="H7663" i="6"/>
  <c r="J7663" i="6" s="1"/>
  <c r="H7664" i="6"/>
  <c r="J7664" i="6" s="1"/>
  <c r="H7665" i="6"/>
  <c r="J7665" i="6" s="1"/>
  <c r="H7666" i="6"/>
  <c r="J7666" i="6" s="1"/>
  <c r="H7667" i="6"/>
  <c r="J7667" i="6" s="1"/>
  <c r="H7668" i="6"/>
  <c r="J7668" i="6" s="1"/>
  <c r="H7669" i="6"/>
  <c r="J7669" i="6" s="1"/>
  <c r="H7670" i="6"/>
  <c r="J7670" i="6" s="1"/>
  <c r="H7671" i="6"/>
  <c r="J7671" i="6" s="1"/>
  <c r="H7672" i="6"/>
  <c r="J7672" i="6" s="1"/>
  <c r="H7673" i="6"/>
  <c r="J7673" i="6" s="1"/>
  <c r="H7674" i="6"/>
  <c r="J7674" i="6" s="1"/>
  <c r="H7675" i="6"/>
  <c r="J7675" i="6" s="1"/>
  <c r="H7676" i="6"/>
  <c r="J7676" i="6" s="1"/>
  <c r="H7677" i="6"/>
  <c r="J7677" i="6" s="1"/>
  <c r="H7678" i="6"/>
  <c r="J7678" i="6" s="1"/>
  <c r="H7679" i="6"/>
  <c r="J7679" i="6" s="1"/>
  <c r="H7680" i="6"/>
  <c r="J7680" i="6" s="1"/>
  <c r="H7681" i="6"/>
  <c r="J7681" i="6" s="1"/>
  <c r="H7682" i="6"/>
  <c r="J7682" i="6" s="1"/>
  <c r="H7683" i="6"/>
  <c r="J7683" i="6" s="1"/>
  <c r="H7684" i="6"/>
  <c r="J7684" i="6" s="1"/>
  <c r="H7685" i="6"/>
  <c r="J7685" i="6" s="1"/>
  <c r="H7686" i="6"/>
  <c r="J7686" i="6" s="1"/>
  <c r="H7687" i="6"/>
  <c r="J7687" i="6" s="1"/>
  <c r="H7688" i="6"/>
  <c r="J7688" i="6" s="1"/>
  <c r="H7689" i="6"/>
  <c r="J7689" i="6" s="1"/>
  <c r="H7690" i="6"/>
  <c r="J7690" i="6" s="1"/>
  <c r="H7691" i="6"/>
  <c r="J7691" i="6" s="1"/>
  <c r="H7692" i="6"/>
  <c r="J7692" i="6" s="1"/>
  <c r="H7693" i="6"/>
  <c r="J7693" i="6" s="1"/>
  <c r="H7694" i="6"/>
  <c r="J7694" i="6" s="1"/>
  <c r="H7695" i="6"/>
  <c r="J7695" i="6" s="1"/>
  <c r="H7696" i="6"/>
  <c r="J7696" i="6" s="1"/>
  <c r="H7697" i="6"/>
  <c r="J7697" i="6" s="1"/>
  <c r="H7698" i="6"/>
  <c r="J7698" i="6" s="1"/>
  <c r="H7699" i="6"/>
  <c r="J7699" i="6" s="1"/>
  <c r="H7700" i="6"/>
  <c r="J7700" i="6" s="1"/>
  <c r="H7701" i="6"/>
  <c r="J7701" i="6" s="1"/>
  <c r="H7702" i="6"/>
  <c r="J7702" i="6" s="1"/>
  <c r="H7703" i="6"/>
  <c r="J7703" i="6" s="1"/>
  <c r="H7704" i="6"/>
  <c r="J7704" i="6" s="1"/>
  <c r="H7705" i="6"/>
  <c r="J7705" i="6" s="1"/>
  <c r="H7706" i="6"/>
  <c r="J7706" i="6" s="1"/>
  <c r="H7707" i="6"/>
  <c r="J7707" i="6" s="1"/>
  <c r="H7708" i="6"/>
  <c r="J7708" i="6" s="1"/>
  <c r="H7709" i="6"/>
  <c r="J7709" i="6" s="1"/>
  <c r="H7710" i="6"/>
  <c r="J7710" i="6" s="1"/>
  <c r="H7711" i="6"/>
  <c r="J7711" i="6" s="1"/>
  <c r="H7712" i="6"/>
  <c r="J7712" i="6" s="1"/>
  <c r="H7713" i="6"/>
  <c r="J7713" i="6" s="1"/>
  <c r="H7714" i="6"/>
  <c r="J7714" i="6" s="1"/>
  <c r="H7715" i="6"/>
  <c r="J7715" i="6" s="1"/>
  <c r="H7716" i="6"/>
  <c r="J7716" i="6" s="1"/>
  <c r="H7717" i="6"/>
  <c r="J7717" i="6" s="1"/>
  <c r="H7718" i="6"/>
  <c r="J7718" i="6" s="1"/>
  <c r="H7719" i="6"/>
  <c r="J7719" i="6" s="1"/>
  <c r="H7720" i="6"/>
  <c r="J7720" i="6" s="1"/>
  <c r="H7721" i="6"/>
  <c r="J7721" i="6" s="1"/>
  <c r="H7722" i="6"/>
  <c r="J7722" i="6" s="1"/>
  <c r="H7723" i="6"/>
  <c r="J7723" i="6" s="1"/>
  <c r="H7724" i="6"/>
  <c r="J7724" i="6" s="1"/>
  <c r="H7725" i="6"/>
  <c r="J7725" i="6" s="1"/>
  <c r="H7726" i="6"/>
  <c r="J7726" i="6" s="1"/>
  <c r="H7727" i="6"/>
  <c r="J7727" i="6" s="1"/>
  <c r="H7728" i="6"/>
  <c r="J7728" i="6" s="1"/>
  <c r="H7729" i="6"/>
  <c r="J7729" i="6" s="1"/>
  <c r="H7730" i="6"/>
  <c r="J7730" i="6" s="1"/>
  <c r="H7731" i="6"/>
  <c r="J7731" i="6" s="1"/>
  <c r="H7732" i="6"/>
  <c r="J7732" i="6" s="1"/>
  <c r="H7733" i="6"/>
  <c r="J7733" i="6" s="1"/>
  <c r="H7734" i="6"/>
  <c r="J7734" i="6" s="1"/>
  <c r="H7735" i="6"/>
  <c r="J7735" i="6" s="1"/>
  <c r="H7736" i="6"/>
  <c r="J7736" i="6" s="1"/>
  <c r="H7737" i="6"/>
  <c r="J7737" i="6" s="1"/>
  <c r="H7738" i="6"/>
  <c r="J7738" i="6" s="1"/>
  <c r="H7739" i="6"/>
  <c r="J7739" i="6" s="1"/>
  <c r="H7740" i="6"/>
  <c r="J7740" i="6" s="1"/>
  <c r="H7741" i="6"/>
  <c r="J7741" i="6" s="1"/>
  <c r="H7742" i="6"/>
  <c r="J7742" i="6" s="1"/>
  <c r="H7743" i="6"/>
  <c r="J7743" i="6" s="1"/>
  <c r="H7744" i="6"/>
  <c r="J7744" i="6" s="1"/>
  <c r="H7745" i="6"/>
  <c r="J7745" i="6" s="1"/>
  <c r="H7746" i="6"/>
  <c r="J7746" i="6" s="1"/>
  <c r="H7747" i="6"/>
  <c r="J7747" i="6" s="1"/>
  <c r="H7748" i="6"/>
  <c r="J7748" i="6" s="1"/>
  <c r="H7749" i="6"/>
  <c r="J7749" i="6" s="1"/>
  <c r="H7750" i="6"/>
  <c r="J7750" i="6" s="1"/>
  <c r="H7751" i="6"/>
  <c r="J7751" i="6" s="1"/>
  <c r="H7752" i="6"/>
  <c r="J7752" i="6" s="1"/>
  <c r="H7753" i="6"/>
  <c r="J7753" i="6" s="1"/>
  <c r="H7754" i="6"/>
  <c r="J7754" i="6" s="1"/>
  <c r="H7755" i="6"/>
  <c r="J7755" i="6" s="1"/>
  <c r="H7756" i="6"/>
  <c r="J7756" i="6" s="1"/>
  <c r="H7757" i="6"/>
  <c r="J7757" i="6" s="1"/>
  <c r="H7758" i="6"/>
  <c r="J7758" i="6" s="1"/>
  <c r="H7759" i="6"/>
  <c r="J7759" i="6" s="1"/>
  <c r="H7760" i="6"/>
  <c r="J7760" i="6" s="1"/>
  <c r="H7761" i="6"/>
  <c r="J7761" i="6" s="1"/>
  <c r="H7762" i="6"/>
  <c r="J7762" i="6" s="1"/>
  <c r="H7763" i="6"/>
  <c r="J7763" i="6" s="1"/>
  <c r="H7764" i="6"/>
  <c r="J7764" i="6" s="1"/>
  <c r="H7765" i="6"/>
  <c r="J7765" i="6" s="1"/>
  <c r="H7766" i="6"/>
  <c r="J7766" i="6" s="1"/>
  <c r="H7767" i="6"/>
  <c r="J7767" i="6" s="1"/>
  <c r="H7768" i="6"/>
  <c r="J7768" i="6" s="1"/>
  <c r="H7769" i="6"/>
  <c r="J7769" i="6" s="1"/>
  <c r="H7770" i="6"/>
  <c r="J7770" i="6" s="1"/>
  <c r="H7771" i="6"/>
  <c r="J7771" i="6" s="1"/>
  <c r="H7772" i="6"/>
  <c r="J7772" i="6" s="1"/>
  <c r="H7773" i="6"/>
  <c r="J7773" i="6" s="1"/>
  <c r="H7774" i="6"/>
  <c r="J7774" i="6" s="1"/>
  <c r="H7775" i="6"/>
  <c r="J7775" i="6" s="1"/>
  <c r="H7776" i="6"/>
  <c r="J7776" i="6" s="1"/>
  <c r="H7777" i="6"/>
  <c r="J7777" i="6" s="1"/>
  <c r="H7778" i="6"/>
  <c r="J7778" i="6" s="1"/>
  <c r="H7779" i="6"/>
  <c r="J7779" i="6" s="1"/>
  <c r="H7780" i="6"/>
  <c r="J7780" i="6" s="1"/>
  <c r="H7781" i="6"/>
  <c r="J7781" i="6" s="1"/>
  <c r="H7782" i="6"/>
  <c r="J7782" i="6" s="1"/>
  <c r="H7783" i="6"/>
  <c r="J7783" i="6" s="1"/>
  <c r="H7784" i="6"/>
  <c r="J7784" i="6" s="1"/>
  <c r="H7785" i="6"/>
  <c r="J7785" i="6" s="1"/>
  <c r="H7786" i="6"/>
  <c r="J7786" i="6" s="1"/>
  <c r="H7787" i="6"/>
  <c r="J7787" i="6" s="1"/>
  <c r="H7788" i="6"/>
  <c r="J7788" i="6" s="1"/>
  <c r="H7789" i="6"/>
  <c r="J7789" i="6" s="1"/>
  <c r="H7790" i="6"/>
  <c r="J7790" i="6" s="1"/>
  <c r="H7791" i="6"/>
  <c r="J7791" i="6" s="1"/>
  <c r="H7792" i="6"/>
  <c r="J7792" i="6" s="1"/>
  <c r="H7793" i="6"/>
  <c r="J7793" i="6" s="1"/>
  <c r="H7794" i="6"/>
  <c r="J7794" i="6" s="1"/>
  <c r="H7795" i="6"/>
  <c r="J7795" i="6" s="1"/>
  <c r="H7796" i="6"/>
  <c r="J7796" i="6" s="1"/>
  <c r="H7797" i="6"/>
  <c r="J7797" i="6" s="1"/>
  <c r="H7798" i="6"/>
  <c r="J7798" i="6" s="1"/>
  <c r="H7799" i="6"/>
  <c r="J7799" i="6" s="1"/>
  <c r="H7800" i="6"/>
  <c r="J7800" i="6" s="1"/>
  <c r="H7801" i="6"/>
  <c r="J7801" i="6" s="1"/>
  <c r="H7802" i="6"/>
  <c r="J7802" i="6" s="1"/>
  <c r="H7803" i="6"/>
  <c r="J7803" i="6" s="1"/>
  <c r="H7804" i="6"/>
  <c r="J7804" i="6" s="1"/>
  <c r="H7805" i="6"/>
  <c r="J7805" i="6" s="1"/>
  <c r="H7806" i="6"/>
  <c r="J7806" i="6" s="1"/>
  <c r="H7807" i="6"/>
  <c r="J7807" i="6" s="1"/>
  <c r="H7808" i="6"/>
  <c r="J7808" i="6" s="1"/>
  <c r="H7809" i="6"/>
  <c r="J7809" i="6" s="1"/>
  <c r="H7810" i="6"/>
  <c r="J7810" i="6" s="1"/>
  <c r="H7811" i="6"/>
  <c r="J7811" i="6" s="1"/>
  <c r="H7812" i="6"/>
  <c r="J7812" i="6" s="1"/>
  <c r="H7813" i="6"/>
  <c r="J7813" i="6" s="1"/>
  <c r="H7814" i="6"/>
  <c r="J7814" i="6" s="1"/>
  <c r="H7815" i="6"/>
  <c r="J7815" i="6" s="1"/>
  <c r="H7816" i="6"/>
  <c r="J7816" i="6" s="1"/>
  <c r="H7817" i="6"/>
  <c r="J7817" i="6" s="1"/>
  <c r="H7818" i="6"/>
  <c r="J7818" i="6" s="1"/>
  <c r="H7819" i="6"/>
  <c r="J7819" i="6" s="1"/>
  <c r="H7820" i="6"/>
  <c r="J7820" i="6" s="1"/>
  <c r="H7821" i="6"/>
  <c r="J7821" i="6" s="1"/>
  <c r="H7822" i="6"/>
  <c r="J7822" i="6" s="1"/>
  <c r="H7823" i="6"/>
  <c r="J7823" i="6" s="1"/>
  <c r="H7824" i="6"/>
  <c r="J7824" i="6" s="1"/>
  <c r="H7825" i="6"/>
  <c r="J7825" i="6" s="1"/>
  <c r="H7826" i="6"/>
  <c r="J7826" i="6" s="1"/>
  <c r="H7827" i="6"/>
  <c r="J7827" i="6" s="1"/>
  <c r="H7828" i="6"/>
  <c r="J7828" i="6" s="1"/>
  <c r="H7829" i="6"/>
  <c r="J7829" i="6" s="1"/>
  <c r="H7830" i="6"/>
  <c r="J7830" i="6" s="1"/>
  <c r="H7831" i="6"/>
  <c r="J7831" i="6" s="1"/>
  <c r="H7832" i="6"/>
  <c r="J7832" i="6" s="1"/>
  <c r="H7833" i="6"/>
  <c r="J7833" i="6" s="1"/>
  <c r="H7834" i="6"/>
  <c r="J7834" i="6" s="1"/>
  <c r="H7835" i="6"/>
  <c r="J7835" i="6" s="1"/>
  <c r="H7836" i="6"/>
  <c r="J7836" i="6" s="1"/>
  <c r="H7837" i="6"/>
  <c r="J7837" i="6" s="1"/>
  <c r="H7838" i="6"/>
  <c r="J7838" i="6" s="1"/>
  <c r="H7839" i="6"/>
  <c r="J7839" i="6" s="1"/>
  <c r="H7840" i="6"/>
  <c r="J7840" i="6" s="1"/>
  <c r="H7841" i="6"/>
  <c r="J7841" i="6" s="1"/>
  <c r="H7842" i="6"/>
  <c r="J7842" i="6" s="1"/>
  <c r="H7843" i="6"/>
  <c r="J7843" i="6" s="1"/>
  <c r="H7844" i="6"/>
  <c r="J7844" i="6" s="1"/>
  <c r="H7845" i="6"/>
  <c r="J7845" i="6" s="1"/>
  <c r="H7846" i="6"/>
  <c r="J7846" i="6" s="1"/>
  <c r="H7847" i="6"/>
  <c r="J7847" i="6" s="1"/>
  <c r="H7848" i="6"/>
  <c r="J7848" i="6" s="1"/>
  <c r="H7849" i="6"/>
  <c r="J7849" i="6" s="1"/>
  <c r="H7850" i="6"/>
  <c r="J7850" i="6" s="1"/>
  <c r="H7851" i="6"/>
  <c r="J7851" i="6" s="1"/>
  <c r="H7852" i="6"/>
  <c r="J7852" i="6" s="1"/>
  <c r="H7853" i="6"/>
  <c r="J7853" i="6" s="1"/>
  <c r="H7854" i="6"/>
  <c r="J7854" i="6" s="1"/>
  <c r="H7855" i="6"/>
  <c r="J7855" i="6" s="1"/>
  <c r="H7856" i="6"/>
  <c r="J7856" i="6" s="1"/>
  <c r="H7857" i="6"/>
  <c r="J7857" i="6" s="1"/>
  <c r="H7858" i="6"/>
  <c r="J7858" i="6" s="1"/>
  <c r="H7859" i="6"/>
  <c r="J7859" i="6" s="1"/>
  <c r="H7860" i="6"/>
  <c r="J7860" i="6" s="1"/>
  <c r="H7861" i="6"/>
  <c r="J7861" i="6" s="1"/>
  <c r="H7862" i="6"/>
  <c r="J7862" i="6" s="1"/>
  <c r="H7863" i="6"/>
  <c r="J7863" i="6" s="1"/>
  <c r="H7864" i="6"/>
  <c r="J7864" i="6" s="1"/>
  <c r="H7865" i="6"/>
  <c r="J7865" i="6" s="1"/>
  <c r="H7866" i="6"/>
  <c r="J7866" i="6" s="1"/>
  <c r="H7867" i="6"/>
  <c r="J7867" i="6" s="1"/>
  <c r="H7868" i="6"/>
  <c r="J7868" i="6" s="1"/>
  <c r="H7869" i="6"/>
  <c r="J7869" i="6" s="1"/>
  <c r="H7870" i="6"/>
  <c r="J7870" i="6" s="1"/>
  <c r="H7871" i="6"/>
  <c r="J7871" i="6" s="1"/>
  <c r="H7872" i="6"/>
  <c r="J7872" i="6" s="1"/>
  <c r="H7873" i="6"/>
  <c r="J7873" i="6" s="1"/>
  <c r="H7874" i="6"/>
  <c r="J7874" i="6" s="1"/>
  <c r="H7875" i="6"/>
  <c r="J7875" i="6" s="1"/>
  <c r="H7876" i="6"/>
  <c r="J7876" i="6" s="1"/>
  <c r="H7877" i="6"/>
  <c r="J7877" i="6" s="1"/>
  <c r="H7878" i="6"/>
  <c r="J7878" i="6" s="1"/>
  <c r="H7879" i="6"/>
  <c r="J7879" i="6" s="1"/>
  <c r="H7880" i="6"/>
  <c r="J7880" i="6" s="1"/>
  <c r="H7881" i="6"/>
  <c r="J7881" i="6" s="1"/>
  <c r="H7882" i="6"/>
  <c r="J7882" i="6" s="1"/>
  <c r="H7883" i="6"/>
  <c r="J7883" i="6" s="1"/>
  <c r="H7884" i="6"/>
  <c r="J7884" i="6" s="1"/>
  <c r="H7885" i="6"/>
  <c r="J7885" i="6" s="1"/>
  <c r="H7886" i="6"/>
  <c r="J7886" i="6" s="1"/>
  <c r="H7887" i="6"/>
  <c r="J7887" i="6" s="1"/>
  <c r="H7888" i="6"/>
  <c r="J7888" i="6" s="1"/>
  <c r="H7889" i="6"/>
  <c r="J7889" i="6" s="1"/>
  <c r="H7890" i="6"/>
  <c r="J7890" i="6" s="1"/>
  <c r="H7891" i="6"/>
  <c r="J7891" i="6" s="1"/>
  <c r="H7892" i="6"/>
  <c r="J7892" i="6" s="1"/>
  <c r="H7893" i="6"/>
  <c r="J7893" i="6" s="1"/>
  <c r="H7894" i="6"/>
  <c r="J7894" i="6" s="1"/>
  <c r="H7895" i="6"/>
  <c r="J7895" i="6" s="1"/>
  <c r="H7896" i="6"/>
  <c r="J7896" i="6" s="1"/>
  <c r="H7897" i="6"/>
  <c r="J7897" i="6" s="1"/>
  <c r="H7898" i="6"/>
  <c r="J7898" i="6" s="1"/>
  <c r="H7899" i="6"/>
  <c r="J7899" i="6" s="1"/>
  <c r="H7900" i="6"/>
  <c r="J7900" i="6" s="1"/>
  <c r="H7901" i="6"/>
  <c r="J7901" i="6" s="1"/>
  <c r="H7902" i="6"/>
  <c r="J7902" i="6" s="1"/>
  <c r="H7903" i="6"/>
  <c r="J7903" i="6" s="1"/>
  <c r="H7904" i="6"/>
  <c r="J7904" i="6" s="1"/>
  <c r="H7905" i="6"/>
  <c r="J7905" i="6" s="1"/>
  <c r="H7906" i="6"/>
  <c r="J7906" i="6" s="1"/>
  <c r="H7907" i="6"/>
  <c r="J7907" i="6" s="1"/>
  <c r="H7908" i="6"/>
  <c r="J7908" i="6" s="1"/>
  <c r="H7909" i="6"/>
  <c r="J7909" i="6" s="1"/>
  <c r="H7910" i="6"/>
  <c r="J7910" i="6" s="1"/>
  <c r="H7911" i="6"/>
  <c r="J7911" i="6" s="1"/>
  <c r="H7912" i="6"/>
  <c r="J7912" i="6" s="1"/>
  <c r="H7913" i="6"/>
  <c r="J7913" i="6" s="1"/>
  <c r="H7914" i="6"/>
  <c r="J7914" i="6" s="1"/>
  <c r="H7915" i="6"/>
  <c r="J7915" i="6" s="1"/>
  <c r="H7916" i="6"/>
  <c r="J7916" i="6" s="1"/>
  <c r="H7917" i="6"/>
  <c r="J7917" i="6" s="1"/>
  <c r="H7918" i="6"/>
  <c r="J7918" i="6" s="1"/>
  <c r="H7919" i="6"/>
  <c r="J7919" i="6" s="1"/>
  <c r="H7920" i="6"/>
  <c r="J7920" i="6" s="1"/>
  <c r="H7921" i="6"/>
  <c r="J7921" i="6" s="1"/>
  <c r="H7922" i="6"/>
  <c r="J7922" i="6" s="1"/>
  <c r="H7923" i="6"/>
  <c r="J7923" i="6" s="1"/>
  <c r="H7924" i="6"/>
  <c r="J7924" i="6" s="1"/>
  <c r="H7925" i="6"/>
  <c r="J7925" i="6" s="1"/>
  <c r="H7926" i="6"/>
  <c r="J7926" i="6" s="1"/>
  <c r="H7927" i="6"/>
  <c r="J7927" i="6" s="1"/>
  <c r="H7928" i="6"/>
  <c r="J7928" i="6" s="1"/>
  <c r="H7929" i="6"/>
  <c r="J7929" i="6" s="1"/>
  <c r="H7930" i="6"/>
  <c r="J7930" i="6" s="1"/>
  <c r="H7931" i="6"/>
  <c r="J7931" i="6" s="1"/>
  <c r="H7932" i="6"/>
  <c r="J7932" i="6" s="1"/>
  <c r="H7933" i="6"/>
  <c r="J7933" i="6" s="1"/>
  <c r="H7934" i="6"/>
  <c r="J7934" i="6" s="1"/>
  <c r="H7935" i="6"/>
  <c r="J7935" i="6" s="1"/>
  <c r="H7936" i="6"/>
  <c r="J7936" i="6" s="1"/>
  <c r="H7937" i="6"/>
  <c r="J7937" i="6" s="1"/>
  <c r="H7938" i="6"/>
  <c r="J7938" i="6" s="1"/>
  <c r="H7939" i="6"/>
  <c r="J7939" i="6" s="1"/>
  <c r="H7940" i="6"/>
  <c r="J7940" i="6" s="1"/>
  <c r="H7941" i="6"/>
  <c r="J7941" i="6" s="1"/>
  <c r="H7942" i="6"/>
  <c r="J7942" i="6" s="1"/>
  <c r="H7943" i="6"/>
  <c r="J7943" i="6" s="1"/>
  <c r="H7944" i="6"/>
  <c r="J7944" i="6" s="1"/>
  <c r="H7945" i="6"/>
  <c r="J7945" i="6" s="1"/>
  <c r="H7946" i="6"/>
  <c r="J7946" i="6" s="1"/>
  <c r="H7947" i="6"/>
  <c r="J7947" i="6" s="1"/>
  <c r="H7948" i="6"/>
  <c r="J7948" i="6" s="1"/>
  <c r="H7949" i="6"/>
  <c r="J7949" i="6" s="1"/>
  <c r="H7950" i="6"/>
  <c r="J7950" i="6" s="1"/>
  <c r="H7951" i="6"/>
  <c r="J7951" i="6" s="1"/>
  <c r="H7952" i="6"/>
  <c r="J7952" i="6" s="1"/>
  <c r="H7953" i="6"/>
  <c r="J7953" i="6" s="1"/>
  <c r="H7954" i="6"/>
  <c r="J7954" i="6" s="1"/>
  <c r="H7955" i="6"/>
  <c r="J7955" i="6" s="1"/>
  <c r="H7956" i="6"/>
  <c r="J7956" i="6" s="1"/>
  <c r="H7957" i="6"/>
  <c r="J7957" i="6" s="1"/>
  <c r="H7958" i="6"/>
  <c r="J7958" i="6" s="1"/>
  <c r="H7959" i="6"/>
  <c r="J7959" i="6" s="1"/>
  <c r="H7960" i="6"/>
  <c r="J7960" i="6" s="1"/>
  <c r="H7961" i="6"/>
  <c r="J7961" i="6" s="1"/>
  <c r="H7962" i="6"/>
  <c r="J7962" i="6" s="1"/>
  <c r="H7963" i="6"/>
  <c r="J7963" i="6" s="1"/>
  <c r="H7964" i="6"/>
  <c r="J7964" i="6" s="1"/>
  <c r="H7965" i="6"/>
  <c r="J7965" i="6" s="1"/>
  <c r="H7966" i="6"/>
  <c r="J7966" i="6" s="1"/>
  <c r="H7967" i="6"/>
  <c r="J7967" i="6" s="1"/>
  <c r="H7968" i="6"/>
  <c r="J7968" i="6" s="1"/>
  <c r="H7969" i="6"/>
  <c r="J7969" i="6" s="1"/>
  <c r="H7970" i="6"/>
  <c r="J7970" i="6" s="1"/>
  <c r="H7971" i="6"/>
  <c r="J7971" i="6" s="1"/>
  <c r="H7972" i="6"/>
  <c r="J7972" i="6" s="1"/>
  <c r="H7973" i="6"/>
  <c r="J7973" i="6" s="1"/>
  <c r="H7974" i="6"/>
  <c r="J7974" i="6" s="1"/>
  <c r="H7975" i="6"/>
  <c r="J7975" i="6" s="1"/>
  <c r="H7976" i="6"/>
  <c r="J7976" i="6" s="1"/>
  <c r="H7977" i="6"/>
  <c r="J7977" i="6" s="1"/>
  <c r="H7978" i="6"/>
  <c r="J7978" i="6" s="1"/>
  <c r="H7979" i="6"/>
  <c r="J7979" i="6" s="1"/>
  <c r="H7980" i="6"/>
  <c r="J7980" i="6" s="1"/>
  <c r="H7981" i="6"/>
  <c r="J7981" i="6" s="1"/>
  <c r="H7982" i="6"/>
  <c r="J7982" i="6" s="1"/>
  <c r="H7983" i="6"/>
  <c r="J7983" i="6" s="1"/>
  <c r="H7984" i="6"/>
  <c r="J7984" i="6" s="1"/>
  <c r="H7985" i="6"/>
  <c r="J7985" i="6" s="1"/>
  <c r="H7986" i="6"/>
  <c r="J7986" i="6" s="1"/>
  <c r="H7987" i="6"/>
  <c r="J7987" i="6" s="1"/>
  <c r="H7988" i="6"/>
  <c r="J7988" i="6" s="1"/>
  <c r="H7989" i="6"/>
  <c r="J7989" i="6" s="1"/>
  <c r="H7990" i="6"/>
  <c r="J7990" i="6" s="1"/>
  <c r="H7991" i="6"/>
  <c r="J7991" i="6" s="1"/>
  <c r="H7992" i="6"/>
  <c r="J7992" i="6" s="1"/>
  <c r="H7993" i="6"/>
  <c r="J7993" i="6" s="1"/>
  <c r="H7994" i="6"/>
  <c r="J7994" i="6" s="1"/>
  <c r="H7995" i="6"/>
  <c r="J7995" i="6" s="1"/>
  <c r="H7996" i="6"/>
  <c r="J7996" i="6" s="1"/>
  <c r="H7997" i="6"/>
  <c r="J7997" i="6" s="1"/>
  <c r="H7998" i="6"/>
  <c r="J7998" i="6" s="1"/>
  <c r="H7999" i="6"/>
  <c r="J7999" i="6" s="1"/>
  <c r="H8000" i="6"/>
  <c r="J8000" i="6" s="1"/>
  <c r="H8001" i="6"/>
  <c r="J8001" i="6" s="1"/>
  <c r="H8002" i="6"/>
  <c r="J8002" i="6" s="1"/>
  <c r="H8003" i="6"/>
  <c r="J8003" i="6" s="1"/>
  <c r="H8004" i="6"/>
  <c r="J8004" i="6" s="1"/>
  <c r="H8005" i="6"/>
  <c r="J8005" i="6" s="1"/>
  <c r="H8006" i="6"/>
  <c r="J8006" i="6" s="1"/>
  <c r="H8007" i="6"/>
  <c r="J8007" i="6" s="1"/>
  <c r="H8008" i="6"/>
  <c r="J8008" i="6" s="1"/>
  <c r="H8009" i="6"/>
  <c r="J8009" i="6" s="1"/>
  <c r="H8010" i="6"/>
  <c r="J8010" i="6" s="1"/>
  <c r="H8011" i="6"/>
  <c r="J8011" i="6" s="1"/>
  <c r="H8012" i="6"/>
  <c r="J8012" i="6" s="1"/>
  <c r="H8013" i="6"/>
  <c r="J8013" i="6" s="1"/>
  <c r="H8014" i="6"/>
  <c r="J8014" i="6" s="1"/>
  <c r="H8015" i="6"/>
  <c r="J8015" i="6" s="1"/>
  <c r="H8016" i="6"/>
  <c r="J8016" i="6" s="1"/>
  <c r="H8017" i="6"/>
  <c r="J8017" i="6" s="1"/>
  <c r="H8018" i="6"/>
  <c r="J8018" i="6" s="1"/>
  <c r="H8019" i="6"/>
  <c r="J8019" i="6" s="1"/>
  <c r="H8020" i="6"/>
  <c r="J8020" i="6" s="1"/>
  <c r="H8021" i="6"/>
  <c r="J8021" i="6" s="1"/>
  <c r="H8022" i="6"/>
  <c r="J8022" i="6" s="1"/>
  <c r="H8023" i="6"/>
  <c r="J8023" i="6" s="1"/>
  <c r="H8024" i="6"/>
  <c r="J8024" i="6" s="1"/>
  <c r="H8025" i="6"/>
  <c r="J8025" i="6" s="1"/>
  <c r="H8026" i="6"/>
  <c r="J8026" i="6" s="1"/>
  <c r="H8027" i="6"/>
  <c r="J8027" i="6" s="1"/>
  <c r="H8028" i="6"/>
  <c r="J8028" i="6" s="1"/>
  <c r="H8029" i="6"/>
  <c r="J8029" i="6" s="1"/>
  <c r="H8030" i="6"/>
  <c r="J8030" i="6" s="1"/>
  <c r="H8031" i="6"/>
  <c r="J8031" i="6" s="1"/>
  <c r="H8032" i="6"/>
  <c r="J8032" i="6" s="1"/>
  <c r="H8033" i="6"/>
  <c r="J8033" i="6" s="1"/>
  <c r="H8034" i="6"/>
  <c r="J8034" i="6" s="1"/>
  <c r="H8035" i="6"/>
  <c r="J8035" i="6" s="1"/>
  <c r="H8036" i="6"/>
  <c r="J8036" i="6" s="1"/>
  <c r="H8037" i="6"/>
  <c r="J8037" i="6" s="1"/>
  <c r="H8038" i="6"/>
  <c r="J8038" i="6" s="1"/>
  <c r="H8039" i="6"/>
  <c r="J8039" i="6" s="1"/>
  <c r="H8040" i="6"/>
  <c r="J8040" i="6" s="1"/>
  <c r="H8041" i="6"/>
  <c r="J8041" i="6" s="1"/>
  <c r="H8042" i="6"/>
  <c r="J8042" i="6" s="1"/>
  <c r="H8043" i="6"/>
  <c r="J8043" i="6" s="1"/>
  <c r="H8044" i="6"/>
  <c r="J8044" i="6" s="1"/>
  <c r="H8045" i="6"/>
  <c r="J8045" i="6" s="1"/>
  <c r="H8046" i="6"/>
  <c r="J8046" i="6" s="1"/>
  <c r="H8047" i="6"/>
  <c r="J8047" i="6" s="1"/>
  <c r="H8048" i="6"/>
  <c r="J8048" i="6" s="1"/>
  <c r="H8049" i="6"/>
  <c r="J8049" i="6" s="1"/>
  <c r="H8050" i="6"/>
  <c r="J8050" i="6" s="1"/>
  <c r="H8051" i="6"/>
  <c r="J8051" i="6" s="1"/>
  <c r="H8052" i="6"/>
  <c r="J8052" i="6" s="1"/>
  <c r="H8053" i="6"/>
  <c r="J8053" i="6" s="1"/>
  <c r="H8054" i="6"/>
  <c r="J8054" i="6" s="1"/>
  <c r="H8055" i="6"/>
  <c r="J8055" i="6" s="1"/>
  <c r="H8056" i="6"/>
  <c r="J8056" i="6" s="1"/>
  <c r="H8057" i="6"/>
  <c r="J8057" i="6" s="1"/>
  <c r="H8058" i="6"/>
  <c r="J8058" i="6" s="1"/>
  <c r="H8059" i="6"/>
  <c r="J8059" i="6" s="1"/>
  <c r="H8060" i="6"/>
  <c r="J8060" i="6" s="1"/>
  <c r="H8061" i="6"/>
  <c r="J8061" i="6" s="1"/>
  <c r="H8062" i="6"/>
  <c r="J8062" i="6" s="1"/>
  <c r="H8063" i="6"/>
  <c r="J8063" i="6" s="1"/>
  <c r="H8064" i="6"/>
  <c r="J8064" i="6" s="1"/>
  <c r="H8065" i="6"/>
  <c r="J8065" i="6" s="1"/>
  <c r="H8066" i="6"/>
  <c r="J8066" i="6" s="1"/>
  <c r="H8067" i="6"/>
  <c r="J8067" i="6" s="1"/>
  <c r="H8068" i="6"/>
  <c r="J8068" i="6" s="1"/>
  <c r="H8069" i="6"/>
  <c r="J8069" i="6" s="1"/>
  <c r="H8070" i="6"/>
  <c r="J8070" i="6" s="1"/>
  <c r="H8071" i="6"/>
  <c r="J8071" i="6" s="1"/>
  <c r="H8072" i="6"/>
  <c r="J8072" i="6" s="1"/>
  <c r="H8073" i="6"/>
  <c r="J8073" i="6" s="1"/>
  <c r="H8074" i="6"/>
  <c r="J8074" i="6" s="1"/>
  <c r="H8075" i="6"/>
  <c r="J8075" i="6" s="1"/>
  <c r="H8076" i="6"/>
  <c r="J8076" i="6" s="1"/>
  <c r="H8077" i="6"/>
  <c r="J8077" i="6" s="1"/>
  <c r="H8078" i="6"/>
  <c r="J8078" i="6" s="1"/>
  <c r="H8079" i="6"/>
  <c r="J8079" i="6" s="1"/>
  <c r="H8080" i="6"/>
  <c r="J8080" i="6" s="1"/>
  <c r="H8081" i="6"/>
  <c r="J8081" i="6" s="1"/>
  <c r="H8082" i="6"/>
  <c r="J8082" i="6" s="1"/>
  <c r="H8083" i="6"/>
  <c r="J8083" i="6" s="1"/>
  <c r="H8084" i="6"/>
  <c r="J8084" i="6" s="1"/>
  <c r="H8085" i="6"/>
  <c r="J8085" i="6" s="1"/>
  <c r="H8086" i="6"/>
  <c r="J8086" i="6" s="1"/>
  <c r="H8087" i="6"/>
  <c r="J8087" i="6" s="1"/>
  <c r="H8088" i="6"/>
  <c r="J8088" i="6" s="1"/>
  <c r="H8089" i="6"/>
  <c r="J8089" i="6" s="1"/>
  <c r="H8090" i="6"/>
  <c r="J8090" i="6" s="1"/>
  <c r="H8091" i="6"/>
  <c r="J8091" i="6" s="1"/>
  <c r="H8092" i="6"/>
  <c r="J8092" i="6" s="1"/>
  <c r="H8093" i="6"/>
  <c r="J8093" i="6" s="1"/>
  <c r="H8094" i="6"/>
  <c r="J8094" i="6" s="1"/>
  <c r="H8095" i="6"/>
  <c r="J8095" i="6" s="1"/>
  <c r="H8096" i="6"/>
  <c r="J8096" i="6" s="1"/>
  <c r="H8097" i="6"/>
  <c r="J8097" i="6" s="1"/>
  <c r="H8098" i="6"/>
  <c r="J8098" i="6" s="1"/>
  <c r="H8099" i="6"/>
  <c r="J8099" i="6" s="1"/>
  <c r="H8100" i="6"/>
  <c r="J8100" i="6" s="1"/>
  <c r="H8101" i="6"/>
  <c r="J8101" i="6" s="1"/>
  <c r="H8102" i="6"/>
  <c r="J8102" i="6" s="1"/>
  <c r="H8103" i="6"/>
  <c r="J8103" i="6" s="1"/>
  <c r="H8104" i="6"/>
  <c r="J8104" i="6" s="1"/>
  <c r="H8105" i="6"/>
  <c r="J8105" i="6" s="1"/>
  <c r="H8106" i="6"/>
  <c r="J8106" i="6" s="1"/>
  <c r="H8107" i="6"/>
  <c r="J8107" i="6" s="1"/>
  <c r="H8108" i="6"/>
  <c r="J8108" i="6" s="1"/>
  <c r="H8109" i="6"/>
  <c r="J8109" i="6" s="1"/>
  <c r="H8110" i="6"/>
  <c r="J8110" i="6" s="1"/>
  <c r="H8111" i="6"/>
  <c r="J8111" i="6" s="1"/>
  <c r="H8112" i="6"/>
  <c r="J8112" i="6" s="1"/>
  <c r="H8113" i="6"/>
  <c r="J8113" i="6" s="1"/>
  <c r="H8114" i="6"/>
  <c r="J8114" i="6" s="1"/>
  <c r="H8115" i="6"/>
  <c r="J8115" i="6" s="1"/>
  <c r="H8116" i="6"/>
  <c r="J8116" i="6" s="1"/>
  <c r="H8117" i="6"/>
  <c r="J8117" i="6" s="1"/>
  <c r="H8118" i="6"/>
  <c r="J8118" i="6" s="1"/>
  <c r="H8119" i="6"/>
  <c r="J8119" i="6" s="1"/>
  <c r="H8120" i="6"/>
  <c r="J8120" i="6" s="1"/>
  <c r="H8121" i="6"/>
  <c r="J8121" i="6" s="1"/>
  <c r="H8122" i="6"/>
  <c r="J8122" i="6" s="1"/>
  <c r="H8123" i="6"/>
  <c r="J8123" i="6" s="1"/>
  <c r="H8124" i="6"/>
  <c r="J8124" i="6" s="1"/>
  <c r="H8125" i="6"/>
  <c r="J8125" i="6" s="1"/>
  <c r="H8126" i="6"/>
  <c r="J8126" i="6" s="1"/>
  <c r="H8127" i="6"/>
  <c r="J8127" i="6" s="1"/>
  <c r="H8128" i="6"/>
  <c r="J8128" i="6" s="1"/>
  <c r="H8129" i="6"/>
  <c r="J8129" i="6" s="1"/>
  <c r="H8130" i="6"/>
  <c r="J8130" i="6" s="1"/>
  <c r="H8131" i="6"/>
  <c r="J8131" i="6" s="1"/>
  <c r="H8132" i="6"/>
  <c r="J8132" i="6" s="1"/>
  <c r="H8133" i="6"/>
  <c r="J8133" i="6" s="1"/>
  <c r="H8134" i="6"/>
  <c r="J8134" i="6" s="1"/>
  <c r="H8135" i="6"/>
  <c r="J8135" i="6" s="1"/>
  <c r="H8136" i="6"/>
  <c r="J8136" i="6" s="1"/>
  <c r="H8137" i="6"/>
  <c r="J8137" i="6" s="1"/>
  <c r="H8138" i="6"/>
  <c r="J8138" i="6" s="1"/>
  <c r="H8139" i="6"/>
  <c r="J8139" i="6" s="1"/>
  <c r="H8140" i="6"/>
  <c r="J8140" i="6" s="1"/>
  <c r="H8141" i="6"/>
  <c r="J8141" i="6" s="1"/>
  <c r="H8142" i="6"/>
  <c r="J8142" i="6" s="1"/>
  <c r="H8143" i="6"/>
  <c r="J8143" i="6" s="1"/>
  <c r="H8144" i="6"/>
  <c r="J8144" i="6" s="1"/>
  <c r="H8145" i="6"/>
  <c r="J8145" i="6" s="1"/>
  <c r="H8146" i="6"/>
  <c r="J8146" i="6" s="1"/>
  <c r="H8147" i="6"/>
  <c r="J8147" i="6" s="1"/>
  <c r="H8148" i="6"/>
  <c r="J8148" i="6" s="1"/>
  <c r="H8149" i="6"/>
  <c r="J8149" i="6" s="1"/>
  <c r="H8150" i="6"/>
  <c r="J8150" i="6" s="1"/>
  <c r="H8151" i="6"/>
  <c r="J8151" i="6" s="1"/>
  <c r="H8152" i="6"/>
  <c r="J8152" i="6" s="1"/>
  <c r="H8153" i="6"/>
  <c r="J8153" i="6" s="1"/>
  <c r="H8154" i="6"/>
  <c r="J8154" i="6" s="1"/>
  <c r="H8155" i="6"/>
  <c r="J8155" i="6" s="1"/>
  <c r="H8156" i="6"/>
  <c r="J8156" i="6" s="1"/>
  <c r="H8157" i="6"/>
  <c r="J8157" i="6" s="1"/>
  <c r="H8158" i="6"/>
  <c r="J8158" i="6" s="1"/>
  <c r="H8159" i="6"/>
  <c r="J8159" i="6" s="1"/>
  <c r="H8160" i="6"/>
  <c r="J8160" i="6" s="1"/>
  <c r="H8161" i="6"/>
  <c r="J8161" i="6" s="1"/>
  <c r="H8162" i="6"/>
  <c r="J8162" i="6" s="1"/>
  <c r="H8163" i="6"/>
  <c r="J8163" i="6" s="1"/>
  <c r="H8164" i="6"/>
  <c r="J8164" i="6" s="1"/>
  <c r="H8165" i="6"/>
  <c r="J8165" i="6" s="1"/>
  <c r="H8166" i="6"/>
  <c r="J8166" i="6" s="1"/>
  <c r="H8167" i="6"/>
  <c r="J8167" i="6" s="1"/>
  <c r="H8168" i="6"/>
  <c r="J8168" i="6" s="1"/>
  <c r="H8169" i="6"/>
  <c r="J8169" i="6" s="1"/>
  <c r="H8170" i="6"/>
  <c r="J8170" i="6" s="1"/>
  <c r="H8171" i="6"/>
  <c r="J8171" i="6" s="1"/>
  <c r="H8172" i="6"/>
  <c r="J8172" i="6" s="1"/>
  <c r="H8173" i="6"/>
  <c r="J8173" i="6" s="1"/>
  <c r="H8174" i="6"/>
  <c r="J8174" i="6" s="1"/>
  <c r="H8175" i="6"/>
  <c r="J8175" i="6" s="1"/>
  <c r="H8176" i="6"/>
  <c r="J8176" i="6" s="1"/>
  <c r="H8177" i="6"/>
  <c r="J8177" i="6" s="1"/>
  <c r="H8178" i="6"/>
  <c r="J8178" i="6" s="1"/>
  <c r="H8179" i="6"/>
  <c r="J8179" i="6" s="1"/>
  <c r="H8180" i="6"/>
  <c r="J8180" i="6" s="1"/>
  <c r="H8181" i="6"/>
  <c r="J8181" i="6" s="1"/>
  <c r="H8182" i="6"/>
  <c r="J8182" i="6" s="1"/>
  <c r="H8183" i="6"/>
  <c r="J8183" i="6" s="1"/>
  <c r="H8184" i="6"/>
  <c r="J8184" i="6" s="1"/>
  <c r="H8185" i="6"/>
  <c r="J8185" i="6" s="1"/>
  <c r="H8186" i="6"/>
  <c r="J8186" i="6" s="1"/>
  <c r="H8187" i="6"/>
  <c r="J8187" i="6" s="1"/>
  <c r="H8188" i="6"/>
  <c r="J8188" i="6" s="1"/>
  <c r="H8189" i="6"/>
  <c r="J8189" i="6" s="1"/>
  <c r="H8190" i="6"/>
  <c r="J8190" i="6" s="1"/>
  <c r="H8191" i="6"/>
  <c r="J8191" i="6" s="1"/>
  <c r="H8192" i="6"/>
  <c r="J8192" i="6" s="1"/>
  <c r="H8193" i="6"/>
  <c r="J8193" i="6" s="1"/>
  <c r="H8194" i="6"/>
  <c r="J8194" i="6" s="1"/>
  <c r="H8195" i="6"/>
  <c r="J8195" i="6" s="1"/>
  <c r="H8196" i="6"/>
  <c r="J8196" i="6" s="1"/>
  <c r="H8197" i="6"/>
  <c r="J8197" i="6" s="1"/>
  <c r="H8198" i="6"/>
  <c r="J8198" i="6" s="1"/>
  <c r="H8199" i="6"/>
  <c r="J8199" i="6" s="1"/>
  <c r="H8200" i="6"/>
  <c r="J8200" i="6" s="1"/>
  <c r="H8201" i="6"/>
  <c r="J8201" i="6" s="1"/>
  <c r="H8202" i="6"/>
  <c r="J8202" i="6" s="1"/>
  <c r="H8203" i="6"/>
  <c r="J8203" i="6" s="1"/>
  <c r="H8204" i="6"/>
  <c r="J8204" i="6" s="1"/>
  <c r="H8205" i="6"/>
  <c r="J8205" i="6" s="1"/>
  <c r="H8206" i="6"/>
  <c r="J8206" i="6" s="1"/>
  <c r="H8207" i="6"/>
  <c r="J8207" i="6" s="1"/>
  <c r="H8208" i="6"/>
  <c r="J8208" i="6" s="1"/>
  <c r="H8209" i="6"/>
  <c r="J8209" i="6" s="1"/>
  <c r="H8210" i="6"/>
  <c r="J8210" i="6" s="1"/>
  <c r="H8211" i="6"/>
  <c r="J8211" i="6" s="1"/>
  <c r="H8212" i="6"/>
  <c r="J8212" i="6" s="1"/>
  <c r="H8213" i="6"/>
  <c r="J8213" i="6" s="1"/>
  <c r="H8214" i="6"/>
  <c r="J8214" i="6" s="1"/>
  <c r="H8215" i="6"/>
  <c r="J8215" i="6" s="1"/>
  <c r="H8216" i="6"/>
  <c r="J8216" i="6" s="1"/>
  <c r="H8217" i="6"/>
  <c r="J8217" i="6" s="1"/>
  <c r="H8218" i="6"/>
  <c r="J8218" i="6" s="1"/>
  <c r="H8219" i="6"/>
  <c r="J8219" i="6" s="1"/>
  <c r="H8220" i="6"/>
  <c r="J8220" i="6" s="1"/>
  <c r="H8221" i="6"/>
  <c r="J8221" i="6" s="1"/>
  <c r="H8222" i="6"/>
  <c r="J8222" i="6" s="1"/>
  <c r="H8223" i="6"/>
  <c r="J8223" i="6" s="1"/>
  <c r="H8224" i="6"/>
  <c r="J8224" i="6" s="1"/>
  <c r="H8225" i="6"/>
  <c r="J8225" i="6" s="1"/>
  <c r="H8226" i="6"/>
  <c r="J8226" i="6" s="1"/>
  <c r="H8227" i="6"/>
  <c r="J8227" i="6" s="1"/>
  <c r="H8228" i="6"/>
  <c r="J8228" i="6" s="1"/>
  <c r="H8229" i="6"/>
  <c r="J8229" i="6" s="1"/>
  <c r="H8230" i="6"/>
  <c r="J8230" i="6" s="1"/>
  <c r="H8231" i="6"/>
  <c r="J8231" i="6" s="1"/>
  <c r="H8232" i="6"/>
  <c r="J8232" i="6" s="1"/>
  <c r="H8233" i="6"/>
  <c r="J8233" i="6" s="1"/>
  <c r="H8234" i="6"/>
  <c r="J8234" i="6" s="1"/>
  <c r="H8235" i="6"/>
  <c r="J8235" i="6" s="1"/>
  <c r="H8236" i="6"/>
  <c r="J8236" i="6" s="1"/>
  <c r="H8237" i="6"/>
  <c r="J8237" i="6" s="1"/>
  <c r="H8238" i="6"/>
  <c r="J8238" i="6" s="1"/>
  <c r="H8239" i="6"/>
  <c r="J8239" i="6" s="1"/>
  <c r="H8240" i="6"/>
  <c r="J8240" i="6" s="1"/>
  <c r="H8241" i="6"/>
  <c r="J8241" i="6" s="1"/>
  <c r="H8242" i="6"/>
  <c r="J8242" i="6" s="1"/>
  <c r="H8243" i="6"/>
  <c r="J8243" i="6" s="1"/>
  <c r="H8244" i="6"/>
  <c r="J8244" i="6" s="1"/>
  <c r="H8245" i="6"/>
  <c r="J8245" i="6" s="1"/>
  <c r="H8246" i="6"/>
  <c r="J8246" i="6" s="1"/>
  <c r="H8247" i="6"/>
  <c r="J8247" i="6" s="1"/>
  <c r="H8248" i="6"/>
  <c r="J8248" i="6" s="1"/>
  <c r="H8249" i="6"/>
  <c r="J8249" i="6" s="1"/>
  <c r="H8250" i="6"/>
  <c r="J8250" i="6" s="1"/>
  <c r="H8251" i="6"/>
  <c r="J8251" i="6" s="1"/>
  <c r="H8252" i="6"/>
  <c r="J8252" i="6" s="1"/>
  <c r="H8253" i="6"/>
  <c r="J8253" i="6" s="1"/>
  <c r="H8254" i="6"/>
  <c r="J8254" i="6" s="1"/>
  <c r="H8255" i="6"/>
  <c r="J8255" i="6" s="1"/>
  <c r="H8256" i="6"/>
  <c r="J8256" i="6" s="1"/>
  <c r="H8257" i="6"/>
  <c r="J8257" i="6" s="1"/>
  <c r="H8258" i="6"/>
  <c r="J8258" i="6" s="1"/>
  <c r="H8259" i="6"/>
  <c r="J8259" i="6" s="1"/>
  <c r="H8260" i="6"/>
  <c r="J8260" i="6" s="1"/>
  <c r="H8261" i="6"/>
  <c r="J8261" i="6" s="1"/>
  <c r="H8262" i="6"/>
  <c r="J8262" i="6" s="1"/>
  <c r="H8263" i="6"/>
  <c r="J8263" i="6" s="1"/>
  <c r="H8264" i="6"/>
  <c r="J8264" i="6" s="1"/>
  <c r="H8265" i="6"/>
  <c r="J8265" i="6" s="1"/>
  <c r="H8266" i="6"/>
  <c r="J8266" i="6" s="1"/>
  <c r="H8267" i="6"/>
  <c r="J8267" i="6" s="1"/>
  <c r="H8268" i="6"/>
  <c r="J8268" i="6" s="1"/>
  <c r="H8269" i="6"/>
  <c r="J8269" i="6" s="1"/>
  <c r="H8270" i="6"/>
  <c r="J8270" i="6" s="1"/>
  <c r="H8271" i="6"/>
  <c r="J8271" i="6" s="1"/>
  <c r="H8272" i="6"/>
  <c r="J8272" i="6" s="1"/>
  <c r="H8273" i="6"/>
  <c r="J8273" i="6" s="1"/>
  <c r="H8274" i="6"/>
  <c r="J8274" i="6" s="1"/>
  <c r="H8275" i="6"/>
  <c r="J8275" i="6" s="1"/>
  <c r="H8276" i="6"/>
  <c r="J8276" i="6" s="1"/>
  <c r="H8277" i="6"/>
  <c r="J8277" i="6" s="1"/>
  <c r="H8278" i="6"/>
  <c r="J8278" i="6" s="1"/>
  <c r="H8279" i="6"/>
  <c r="J8279" i="6" s="1"/>
  <c r="H8280" i="6"/>
  <c r="J8280" i="6" s="1"/>
  <c r="H8281" i="6"/>
  <c r="J8281" i="6" s="1"/>
  <c r="H8282" i="6"/>
  <c r="J8282" i="6" s="1"/>
  <c r="H8283" i="6"/>
  <c r="J8283" i="6" s="1"/>
  <c r="H8284" i="6"/>
  <c r="J8284" i="6" s="1"/>
  <c r="H8285" i="6"/>
  <c r="J8285" i="6" s="1"/>
  <c r="H8286" i="6"/>
  <c r="J8286" i="6" s="1"/>
  <c r="H8287" i="6"/>
  <c r="J8287" i="6" s="1"/>
  <c r="H8288" i="6"/>
  <c r="J8288" i="6" s="1"/>
  <c r="H8289" i="6"/>
  <c r="J8289" i="6" s="1"/>
  <c r="H8290" i="6"/>
  <c r="J8290" i="6" s="1"/>
  <c r="H8291" i="6"/>
  <c r="J8291" i="6" s="1"/>
  <c r="H8292" i="6"/>
  <c r="J8292" i="6" s="1"/>
  <c r="H8293" i="6"/>
  <c r="J8293" i="6" s="1"/>
  <c r="H8294" i="6"/>
  <c r="J8294" i="6" s="1"/>
  <c r="H8295" i="6"/>
  <c r="J8295" i="6" s="1"/>
  <c r="H8296" i="6"/>
  <c r="J8296" i="6" s="1"/>
  <c r="H8297" i="6"/>
  <c r="J8297" i="6" s="1"/>
  <c r="H8298" i="6"/>
  <c r="J8298" i="6" s="1"/>
  <c r="H8299" i="6"/>
  <c r="J8299" i="6" s="1"/>
  <c r="H8300" i="6"/>
  <c r="J8300" i="6" s="1"/>
  <c r="H8301" i="6"/>
  <c r="J8301" i="6" s="1"/>
  <c r="H8302" i="6"/>
  <c r="J8302" i="6" s="1"/>
  <c r="H8303" i="6"/>
  <c r="J8303" i="6" s="1"/>
  <c r="H8304" i="6"/>
  <c r="J8304" i="6" s="1"/>
  <c r="H8305" i="6"/>
  <c r="J8305" i="6" s="1"/>
  <c r="H8306" i="6"/>
  <c r="J8306" i="6" s="1"/>
  <c r="H8307" i="6"/>
  <c r="J8307" i="6" s="1"/>
  <c r="H8308" i="6"/>
  <c r="J8308" i="6" s="1"/>
  <c r="H8309" i="6"/>
  <c r="J8309" i="6" s="1"/>
  <c r="H8310" i="6"/>
  <c r="J8310" i="6" s="1"/>
  <c r="H8311" i="6"/>
  <c r="J8311" i="6" s="1"/>
  <c r="H8312" i="6"/>
  <c r="J8312" i="6" s="1"/>
  <c r="H8313" i="6"/>
  <c r="J8313" i="6" s="1"/>
  <c r="H8314" i="6"/>
  <c r="J8314" i="6" s="1"/>
  <c r="H8315" i="6"/>
  <c r="J8315" i="6" s="1"/>
  <c r="H8316" i="6"/>
  <c r="J8316" i="6" s="1"/>
  <c r="H8317" i="6"/>
  <c r="J8317" i="6" s="1"/>
  <c r="H8318" i="6"/>
  <c r="J8318" i="6" s="1"/>
  <c r="H8319" i="6"/>
  <c r="J8319" i="6" s="1"/>
  <c r="H8320" i="6"/>
  <c r="J8320" i="6" s="1"/>
  <c r="H8321" i="6"/>
  <c r="J8321" i="6" s="1"/>
  <c r="H8322" i="6"/>
  <c r="J8322" i="6" s="1"/>
  <c r="H8323" i="6"/>
  <c r="J8323" i="6" s="1"/>
  <c r="H8324" i="6"/>
  <c r="J8324" i="6" s="1"/>
  <c r="H8325" i="6"/>
  <c r="J8325" i="6" s="1"/>
  <c r="H8326" i="6"/>
  <c r="J8326" i="6" s="1"/>
  <c r="H8327" i="6"/>
  <c r="J8327" i="6" s="1"/>
  <c r="H8328" i="6"/>
  <c r="J8328" i="6" s="1"/>
  <c r="H8329" i="6"/>
  <c r="J8329" i="6" s="1"/>
  <c r="H8330" i="6"/>
  <c r="J8330" i="6" s="1"/>
  <c r="H8331" i="6"/>
  <c r="J8331" i="6" s="1"/>
  <c r="H8332" i="6"/>
  <c r="J8332" i="6" s="1"/>
  <c r="H8333" i="6"/>
  <c r="J8333" i="6" s="1"/>
  <c r="H8334" i="6"/>
  <c r="J8334" i="6" s="1"/>
  <c r="H8335" i="6"/>
  <c r="J8335" i="6" s="1"/>
  <c r="H8336" i="6"/>
  <c r="J8336" i="6" s="1"/>
  <c r="H8337" i="6"/>
  <c r="J8337" i="6" s="1"/>
  <c r="H8338" i="6"/>
  <c r="J8338" i="6" s="1"/>
  <c r="H8339" i="6"/>
  <c r="J8339" i="6" s="1"/>
  <c r="H8340" i="6"/>
  <c r="J8340" i="6" s="1"/>
  <c r="H8341" i="6"/>
  <c r="J8341" i="6" s="1"/>
  <c r="H8342" i="6"/>
  <c r="J8342" i="6" s="1"/>
  <c r="H8343" i="6"/>
  <c r="J8343" i="6" s="1"/>
  <c r="H8344" i="6"/>
  <c r="J8344" i="6" s="1"/>
  <c r="H8345" i="6"/>
  <c r="J8345" i="6" s="1"/>
  <c r="H8346" i="6"/>
  <c r="J8346" i="6" s="1"/>
  <c r="H8347" i="6"/>
  <c r="J8347" i="6" s="1"/>
  <c r="H8348" i="6"/>
  <c r="J8348" i="6" s="1"/>
  <c r="H8349" i="6"/>
  <c r="J8349" i="6" s="1"/>
  <c r="H8350" i="6"/>
  <c r="J8350" i="6" s="1"/>
  <c r="H8351" i="6"/>
  <c r="J8351" i="6" s="1"/>
  <c r="H8352" i="6"/>
  <c r="J8352" i="6" s="1"/>
  <c r="H8353" i="6"/>
  <c r="J8353" i="6" s="1"/>
  <c r="H8354" i="6"/>
  <c r="J8354" i="6" s="1"/>
  <c r="H8355" i="6"/>
  <c r="J8355" i="6" s="1"/>
  <c r="H8356" i="6"/>
  <c r="J8356" i="6" s="1"/>
  <c r="H8357" i="6"/>
  <c r="J8357" i="6" s="1"/>
  <c r="H8358" i="6"/>
  <c r="J8358" i="6" s="1"/>
  <c r="H8359" i="6"/>
  <c r="J8359" i="6" s="1"/>
  <c r="H8360" i="6"/>
  <c r="J8360" i="6" s="1"/>
  <c r="H8361" i="6"/>
  <c r="J8361" i="6" s="1"/>
  <c r="H8362" i="6"/>
  <c r="J8362" i="6" s="1"/>
  <c r="H8363" i="6"/>
  <c r="J8363" i="6" s="1"/>
  <c r="H8364" i="6"/>
  <c r="J8364" i="6" s="1"/>
  <c r="H8365" i="6"/>
  <c r="J8365" i="6" s="1"/>
  <c r="H8366" i="6"/>
  <c r="J8366" i="6" s="1"/>
  <c r="H8367" i="6"/>
  <c r="J8367" i="6" s="1"/>
  <c r="H8368" i="6"/>
  <c r="J8368" i="6" s="1"/>
  <c r="H8369" i="6"/>
  <c r="J8369" i="6" s="1"/>
  <c r="H8370" i="6"/>
  <c r="J8370" i="6" s="1"/>
  <c r="H8371" i="6"/>
  <c r="J8371" i="6" s="1"/>
  <c r="H8372" i="6"/>
  <c r="J8372" i="6" s="1"/>
  <c r="H8373" i="6"/>
  <c r="J8373" i="6" s="1"/>
  <c r="H8374" i="6"/>
  <c r="J8374" i="6" s="1"/>
  <c r="H8375" i="6"/>
  <c r="J8375" i="6" s="1"/>
  <c r="H8376" i="6"/>
  <c r="J8376" i="6" s="1"/>
  <c r="H8377" i="6"/>
  <c r="J8377" i="6" s="1"/>
  <c r="H8378" i="6"/>
  <c r="J8378" i="6" s="1"/>
  <c r="H8379" i="6"/>
  <c r="J8379" i="6" s="1"/>
  <c r="H8380" i="6"/>
  <c r="J8380" i="6" s="1"/>
  <c r="H8381" i="6"/>
  <c r="J8381" i="6" s="1"/>
  <c r="H8382" i="6"/>
  <c r="J8382" i="6" s="1"/>
  <c r="H8383" i="6"/>
  <c r="J8383" i="6" s="1"/>
  <c r="H8384" i="6"/>
  <c r="J8384" i="6" s="1"/>
  <c r="H8385" i="6"/>
  <c r="J8385" i="6" s="1"/>
  <c r="H8386" i="6"/>
  <c r="J8386" i="6" s="1"/>
  <c r="H8387" i="6"/>
  <c r="J8387" i="6" s="1"/>
  <c r="H8388" i="6"/>
  <c r="J8388" i="6" s="1"/>
  <c r="H8389" i="6"/>
  <c r="J8389" i="6" s="1"/>
  <c r="H8390" i="6"/>
  <c r="J8390" i="6" s="1"/>
  <c r="H8391" i="6"/>
  <c r="J8391" i="6" s="1"/>
  <c r="H8392" i="6"/>
  <c r="J8392" i="6" s="1"/>
  <c r="H8393" i="6"/>
  <c r="J8393" i="6" s="1"/>
  <c r="H8394" i="6"/>
  <c r="J8394" i="6" s="1"/>
  <c r="H8395" i="6"/>
  <c r="J8395" i="6" s="1"/>
  <c r="H8396" i="6"/>
  <c r="J8396" i="6" s="1"/>
  <c r="H8397" i="6"/>
  <c r="J8397" i="6" s="1"/>
  <c r="H8398" i="6"/>
  <c r="J8398" i="6" s="1"/>
  <c r="H8399" i="6"/>
  <c r="J8399" i="6" s="1"/>
  <c r="H8400" i="6"/>
  <c r="J8400" i="6" s="1"/>
  <c r="H8401" i="6"/>
  <c r="J8401" i="6" s="1"/>
  <c r="H8402" i="6"/>
  <c r="J8402" i="6" s="1"/>
  <c r="H8403" i="6"/>
  <c r="J8403" i="6" s="1"/>
  <c r="H8404" i="6"/>
  <c r="J8404" i="6" s="1"/>
  <c r="H8405" i="6"/>
  <c r="J8405" i="6" s="1"/>
  <c r="H8406" i="6"/>
  <c r="J8406" i="6" s="1"/>
  <c r="H8407" i="6"/>
  <c r="J8407" i="6" s="1"/>
  <c r="H8408" i="6"/>
  <c r="J8408" i="6" s="1"/>
  <c r="H8409" i="6"/>
  <c r="J8409" i="6" s="1"/>
  <c r="H8410" i="6"/>
  <c r="J8410" i="6" s="1"/>
  <c r="H8411" i="6"/>
  <c r="J8411" i="6" s="1"/>
  <c r="H8412" i="6"/>
  <c r="J8412" i="6" s="1"/>
  <c r="H8413" i="6"/>
  <c r="J8413" i="6" s="1"/>
  <c r="H8414" i="6"/>
  <c r="J8414" i="6" s="1"/>
  <c r="H8415" i="6"/>
  <c r="J8415" i="6" s="1"/>
  <c r="H8416" i="6"/>
  <c r="J8416" i="6" s="1"/>
  <c r="H8417" i="6"/>
  <c r="J8417" i="6" s="1"/>
  <c r="H8418" i="6"/>
  <c r="J8418" i="6" s="1"/>
  <c r="H8419" i="6"/>
  <c r="J8419" i="6" s="1"/>
  <c r="H8420" i="6"/>
  <c r="J8420" i="6" s="1"/>
  <c r="H8421" i="6"/>
  <c r="J8421" i="6" s="1"/>
  <c r="H8422" i="6"/>
  <c r="J8422" i="6" s="1"/>
  <c r="H8423" i="6"/>
  <c r="J8423" i="6" s="1"/>
  <c r="H8424" i="6"/>
  <c r="J8424" i="6" s="1"/>
  <c r="H8425" i="6"/>
  <c r="J8425" i="6" s="1"/>
  <c r="H8426" i="6"/>
  <c r="J8426" i="6" s="1"/>
  <c r="H8427" i="6"/>
  <c r="J8427" i="6" s="1"/>
  <c r="H8428" i="6"/>
  <c r="J8428" i="6" s="1"/>
  <c r="H8429" i="6"/>
  <c r="J8429" i="6" s="1"/>
  <c r="H8430" i="6"/>
  <c r="J8430" i="6" s="1"/>
  <c r="H8431" i="6"/>
  <c r="J8431" i="6" s="1"/>
  <c r="H8432" i="6"/>
  <c r="J8432" i="6" s="1"/>
  <c r="H8433" i="6"/>
  <c r="J8433" i="6" s="1"/>
  <c r="H8434" i="6"/>
  <c r="J8434" i="6" s="1"/>
  <c r="H8435" i="6"/>
  <c r="J8435" i="6" s="1"/>
  <c r="H8436" i="6"/>
  <c r="J8436" i="6" s="1"/>
  <c r="H8437" i="6"/>
  <c r="J8437" i="6" s="1"/>
  <c r="H8438" i="6"/>
  <c r="J8438" i="6" s="1"/>
  <c r="H8439" i="6"/>
  <c r="J8439" i="6" s="1"/>
  <c r="H8440" i="6"/>
  <c r="J8440" i="6" s="1"/>
  <c r="H8441" i="6"/>
  <c r="J8441" i="6" s="1"/>
  <c r="H8442" i="6"/>
  <c r="J8442" i="6" s="1"/>
  <c r="H8443" i="6"/>
  <c r="J8443" i="6" s="1"/>
  <c r="H8444" i="6"/>
  <c r="J8444" i="6" s="1"/>
  <c r="H8445" i="6"/>
  <c r="J8445" i="6" s="1"/>
  <c r="H8446" i="6"/>
  <c r="J8446" i="6" s="1"/>
  <c r="H8447" i="6"/>
  <c r="J8447" i="6" s="1"/>
  <c r="H8448" i="6"/>
  <c r="J8448" i="6" s="1"/>
  <c r="H8449" i="6"/>
  <c r="J8449" i="6" s="1"/>
  <c r="H8450" i="6"/>
  <c r="J8450" i="6" s="1"/>
  <c r="H8451" i="6"/>
  <c r="J8451" i="6" s="1"/>
  <c r="H8452" i="6"/>
  <c r="J8452" i="6" s="1"/>
  <c r="H8453" i="6"/>
  <c r="J8453" i="6" s="1"/>
  <c r="H8454" i="6"/>
  <c r="J8454" i="6" s="1"/>
  <c r="H8455" i="6"/>
  <c r="J8455" i="6" s="1"/>
  <c r="H8456" i="6"/>
  <c r="J8456" i="6" s="1"/>
  <c r="H8457" i="6"/>
  <c r="J8457" i="6" s="1"/>
  <c r="H8458" i="6"/>
  <c r="J8458" i="6" s="1"/>
  <c r="H8459" i="6"/>
  <c r="J8459" i="6" s="1"/>
  <c r="H8460" i="6"/>
  <c r="J8460" i="6" s="1"/>
  <c r="H8461" i="6"/>
  <c r="J8461" i="6" s="1"/>
  <c r="H8462" i="6"/>
  <c r="J8462" i="6" s="1"/>
  <c r="H8463" i="6"/>
  <c r="J8463" i="6" s="1"/>
  <c r="H8464" i="6"/>
  <c r="J8464" i="6" s="1"/>
  <c r="H8465" i="6"/>
  <c r="J8465" i="6" s="1"/>
  <c r="H8466" i="6"/>
  <c r="J8466" i="6" s="1"/>
  <c r="H8467" i="6"/>
  <c r="J8467" i="6" s="1"/>
  <c r="H8468" i="6"/>
  <c r="J8468" i="6" s="1"/>
  <c r="H8469" i="6"/>
  <c r="J8469" i="6" s="1"/>
  <c r="H8470" i="6"/>
  <c r="J8470" i="6" s="1"/>
  <c r="H8471" i="6"/>
  <c r="J8471" i="6" s="1"/>
  <c r="H8472" i="6"/>
  <c r="J8472" i="6" s="1"/>
  <c r="H8473" i="6"/>
  <c r="J8473" i="6" s="1"/>
  <c r="H8474" i="6"/>
  <c r="J8474" i="6" s="1"/>
  <c r="H8475" i="6"/>
  <c r="J8475" i="6" s="1"/>
  <c r="H8476" i="6"/>
  <c r="J8476" i="6" s="1"/>
  <c r="H8477" i="6"/>
  <c r="J8477" i="6" s="1"/>
  <c r="H8478" i="6"/>
  <c r="J8478" i="6" s="1"/>
  <c r="H8479" i="6"/>
  <c r="J8479" i="6" s="1"/>
  <c r="H8480" i="6"/>
  <c r="J8480" i="6" s="1"/>
  <c r="H8481" i="6"/>
  <c r="J8481" i="6" s="1"/>
  <c r="H8482" i="6"/>
  <c r="J8482" i="6" s="1"/>
  <c r="H8483" i="6"/>
  <c r="J8483" i="6" s="1"/>
  <c r="H8484" i="6"/>
  <c r="J8484" i="6" s="1"/>
  <c r="H8485" i="6"/>
  <c r="J8485" i="6" s="1"/>
  <c r="H8486" i="6"/>
  <c r="J8486" i="6" s="1"/>
  <c r="H8487" i="6"/>
  <c r="J8487" i="6" s="1"/>
  <c r="H8488" i="6"/>
  <c r="J8488" i="6" s="1"/>
  <c r="H8489" i="6"/>
  <c r="J8489" i="6" s="1"/>
  <c r="H8490" i="6"/>
  <c r="J8490" i="6" s="1"/>
  <c r="H8491" i="6"/>
  <c r="J8491" i="6" s="1"/>
  <c r="H8492" i="6"/>
  <c r="J8492" i="6" s="1"/>
  <c r="H8493" i="6"/>
  <c r="J8493" i="6" s="1"/>
  <c r="H8494" i="6"/>
  <c r="J8494" i="6" s="1"/>
  <c r="H8495" i="6"/>
  <c r="J8495" i="6" s="1"/>
  <c r="H8496" i="6"/>
  <c r="J8496" i="6" s="1"/>
  <c r="H8497" i="6"/>
  <c r="J8497" i="6" s="1"/>
  <c r="H8498" i="6"/>
  <c r="J8498" i="6" s="1"/>
  <c r="H8499" i="6"/>
  <c r="J8499" i="6" s="1"/>
  <c r="H8500" i="6"/>
  <c r="J8500" i="6" s="1"/>
  <c r="H8501" i="6"/>
  <c r="J8501" i="6" s="1"/>
  <c r="H8502" i="6"/>
  <c r="J8502" i="6" s="1"/>
  <c r="H8503" i="6"/>
  <c r="J8503" i="6" s="1"/>
  <c r="H8504" i="6"/>
  <c r="J8504" i="6" s="1"/>
  <c r="H8505" i="6"/>
  <c r="J8505" i="6" s="1"/>
  <c r="H8506" i="6"/>
  <c r="J8506" i="6" s="1"/>
  <c r="H8507" i="6"/>
  <c r="J8507" i="6" s="1"/>
  <c r="H8508" i="6"/>
  <c r="J8508" i="6" s="1"/>
  <c r="H8509" i="6"/>
  <c r="J8509" i="6" s="1"/>
  <c r="H8510" i="6"/>
  <c r="J8510" i="6" s="1"/>
  <c r="H8511" i="6"/>
  <c r="J8511" i="6" s="1"/>
  <c r="H8512" i="6"/>
  <c r="J8512" i="6" s="1"/>
  <c r="H8513" i="6"/>
  <c r="J8513" i="6" s="1"/>
  <c r="H8514" i="6"/>
  <c r="J8514" i="6" s="1"/>
  <c r="H8515" i="6"/>
  <c r="J8515" i="6" s="1"/>
  <c r="H8516" i="6"/>
  <c r="J8516" i="6" s="1"/>
  <c r="H8517" i="6"/>
  <c r="J8517" i="6" s="1"/>
  <c r="H8518" i="6"/>
  <c r="J8518" i="6" s="1"/>
  <c r="H8519" i="6"/>
  <c r="J8519" i="6" s="1"/>
  <c r="H8520" i="6"/>
  <c r="J8520" i="6" s="1"/>
  <c r="H8521" i="6"/>
  <c r="J8521" i="6" s="1"/>
  <c r="H8522" i="6"/>
  <c r="J8522" i="6" s="1"/>
  <c r="H8523" i="6"/>
  <c r="J8523" i="6" s="1"/>
  <c r="H8524" i="6"/>
  <c r="J8524" i="6" s="1"/>
  <c r="H8525" i="6"/>
  <c r="J8525" i="6" s="1"/>
  <c r="H8526" i="6"/>
  <c r="J8526" i="6" s="1"/>
  <c r="H8527" i="6"/>
  <c r="J8527" i="6" s="1"/>
  <c r="H8528" i="6"/>
  <c r="J8528" i="6" s="1"/>
  <c r="H8529" i="6"/>
  <c r="J8529" i="6" s="1"/>
  <c r="H8530" i="6"/>
  <c r="J8530" i="6" s="1"/>
  <c r="H8531" i="6"/>
  <c r="J8531" i="6" s="1"/>
  <c r="H8532" i="6"/>
  <c r="J8532" i="6" s="1"/>
  <c r="H8533" i="6"/>
  <c r="J8533" i="6" s="1"/>
  <c r="H8534" i="6"/>
  <c r="J8534" i="6" s="1"/>
  <c r="H8535" i="6"/>
  <c r="J8535" i="6" s="1"/>
  <c r="H8536" i="6"/>
  <c r="J8536" i="6" s="1"/>
  <c r="H8537" i="6"/>
  <c r="J8537" i="6" s="1"/>
  <c r="H8538" i="6"/>
  <c r="J8538" i="6" s="1"/>
  <c r="H8539" i="6"/>
  <c r="J8539" i="6" s="1"/>
  <c r="H8540" i="6"/>
  <c r="J8540" i="6" s="1"/>
  <c r="H8541" i="6"/>
  <c r="J8541" i="6" s="1"/>
  <c r="H8542" i="6"/>
  <c r="J8542" i="6" s="1"/>
  <c r="H8543" i="6"/>
  <c r="J8543" i="6" s="1"/>
  <c r="H8544" i="6"/>
  <c r="J8544" i="6" s="1"/>
  <c r="H8545" i="6"/>
  <c r="J8545" i="6" s="1"/>
  <c r="H8546" i="6"/>
  <c r="J8546" i="6" s="1"/>
  <c r="H8547" i="6"/>
  <c r="J8547" i="6" s="1"/>
  <c r="H8548" i="6"/>
  <c r="J8548" i="6" s="1"/>
  <c r="H8549" i="6"/>
  <c r="J8549" i="6" s="1"/>
  <c r="H8550" i="6"/>
  <c r="J8550" i="6" s="1"/>
  <c r="H8551" i="6"/>
  <c r="J8551" i="6" s="1"/>
  <c r="H8552" i="6"/>
  <c r="J8552" i="6" s="1"/>
  <c r="H8553" i="6"/>
  <c r="J8553" i="6" s="1"/>
  <c r="H8554" i="6"/>
  <c r="J8554" i="6" s="1"/>
  <c r="H8555" i="6"/>
  <c r="J8555" i="6" s="1"/>
  <c r="H8556" i="6"/>
  <c r="J8556" i="6" s="1"/>
  <c r="H8557" i="6"/>
  <c r="J8557" i="6" s="1"/>
  <c r="H8558" i="6"/>
  <c r="J8558" i="6" s="1"/>
  <c r="H8559" i="6"/>
  <c r="J8559" i="6" s="1"/>
  <c r="H8560" i="6"/>
  <c r="J8560" i="6" s="1"/>
  <c r="H8561" i="6"/>
  <c r="J8561" i="6" s="1"/>
  <c r="H8562" i="6"/>
  <c r="J8562" i="6" s="1"/>
  <c r="H8563" i="6"/>
  <c r="J8563" i="6" s="1"/>
  <c r="H8564" i="6"/>
  <c r="J8564" i="6" s="1"/>
  <c r="H8565" i="6"/>
  <c r="J8565" i="6" s="1"/>
  <c r="H8566" i="6"/>
  <c r="J8566" i="6" s="1"/>
  <c r="H8567" i="6"/>
  <c r="J8567" i="6" s="1"/>
  <c r="H8568" i="6"/>
  <c r="J8568" i="6" s="1"/>
  <c r="H8569" i="6"/>
  <c r="J8569" i="6" s="1"/>
  <c r="H8570" i="6"/>
  <c r="J8570" i="6" s="1"/>
  <c r="H8571" i="6"/>
  <c r="J8571" i="6" s="1"/>
  <c r="H8572" i="6"/>
  <c r="J8572" i="6" s="1"/>
  <c r="H8573" i="6"/>
  <c r="J8573" i="6" s="1"/>
  <c r="H8574" i="6"/>
  <c r="J8574" i="6" s="1"/>
  <c r="H8575" i="6"/>
  <c r="J8575" i="6" s="1"/>
  <c r="H8576" i="6"/>
  <c r="J8576" i="6" s="1"/>
  <c r="H8577" i="6"/>
  <c r="J8577" i="6" s="1"/>
  <c r="H8578" i="6"/>
  <c r="J8578" i="6" s="1"/>
  <c r="H8579" i="6"/>
  <c r="J8579" i="6" s="1"/>
  <c r="H8580" i="6"/>
  <c r="J8580" i="6" s="1"/>
  <c r="H8581" i="6"/>
  <c r="J8581" i="6" s="1"/>
  <c r="H8582" i="6"/>
  <c r="J8582" i="6" s="1"/>
  <c r="H8583" i="6"/>
  <c r="J8583" i="6" s="1"/>
  <c r="H8584" i="6"/>
  <c r="J8584" i="6" s="1"/>
  <c r="H8585" i="6"/>
  <c r="J8585" i="6" s="1"/>
  <c r="H8586" i="6"/>
  <c r="J8586" i="6" s="1"/>
  <c r="H8587" i="6"/>
  <c r="J8587" i="6" s="1"/>
  <c r="H8588" i="6"/>
  <c r="J8588" i="6" s="1"/>
  <c r="H8589" i="6"/>
  <c r="J8589" i="6" s="1"/>
  <c r="H8590" i="6"/>
  <c r="J8590" i="6" s="1"/>
  <c r="H8591" i="6"/>
  <c r="J8591" i="6" s="1"/>
  <c r="H8592" i="6"/>
  <c r="J8592" i="6" s="1"/>
  <c r="H8593" i="6"/>
  <c r="J8593" i="6" s="1"/>
  <c r="H8594" i="6"/>
  <c r="J8594" i="6" s="1"/>
  <c r="H8595" i="6"/>
  <c r="J8595" i="6" s="1"/>
  <c r="H8596" i="6"/>
  <c r="J8596" i="6" s="1"/>
  <c r="H8597" i="6"/>
  <c r="J8597" i="6" s="1"/>
  <c r="H8598" i="6"/>
  <c r="J8598" i="6" s="1"/>
  <c r="H8599" i="6"/>
  <c r="J8599" i="6" s="1"/>
  <c r="H8600" i="6"/>
  <c r="J8600" i="6" s="1"/>
  <c r="H8601" i="6"/>
  <c r="J8601" i="6" s="1"/>
  <c r="H8602" i="6"/>
  <c r="J8602" i="6" s="1"/>
  <c r="H8603" i="6"/>
  <c r="J8603" i="6" s="1"/>
  <c r="H8604" i="6"/>
  <c r="J8604" i="6" s="1"/>
  <c r="H8605" i="6"/>
  <c r="J8605" i="6" s="1"/>
  <c r="H8606" i="6"/>
  <c r="J8606" i="6" s="1"/>
  <c r="H8607" i="6"/>
  <c r="J8607" i="6" s="1"/>
  <c r="H8608" i="6"/>
  <c r="J8608" i="6" s="1"/>
  <c r="H8609" i="6"/>
  <c r="J8609" i="6" s="1"/>
  <c r="H8610" i="6"/>
  <c r="J8610" i="6" s="1"/>
  <c r="H8611" i="6"/>
  <c r="J8611" i="6" s="1"/>
  <c r="H8612" i="6"/>
  <c r="J8612" i="6" s="1"/>
  <c r="H8613" i="6"/>
  <c r="J8613" i="6" s="1"/>
  <c r="H8614" i="6"/>
  <c r="J8614" i="6" s="1"/>
  <c r="H8615" i="6"/>
  <c r="J8615" i="6" s="1"/>
  <c r="H8616" i="6"/>
  <c r="J8616" i="6" s="1"/>
  <c r="H8617" i="6"/>
  <c r="J8617" i="6" s="1"/>
  <c r="H8618" i="6"/>
  <c r="J8618" i="6" s="1"/>
  <c r="H8619" i="6"/>
  <c r="J8619" i="6" s="1"/>
  <c r="H8620" i="6"/>
  <c r="J8620" i="6" s="1"/>
  <c r="H8621" i="6"/>
  <c r="J8621" i="6" s="1"/>
  <c r="H8622" i="6"/>
  <c r="J8622" i="6" s="1"/>
  <c r="H8623" i="6"/>
  <c r="J8623" i="6" s="1"/>
  <c r="H8624" i="6"/>
  <c r="J8624" i="6" s="1"/>
  <c r="H8625" i="6"/>
  <c r="J8625" i="6" s="1"/>
  <c r="H8626" i="6"/>
  <c r="J8626" i="6" s="1"/>
  <c r="H8627" i="6"/>
  <c r="J8627" i="6" s="1"/>
  <c r="H8628" i="6"/>
  <c r="J8628" i="6" s="1"/>
  <c r="H8629" i="6"/>
  <c r="J8629" i="6" s="1"/>
  <c r="H8630" i="6"/>
  <c r="J8630" i="6" s="1"/>
  <c r="H8631" i="6"/>
  <c r="J8631" i="6" s="1"/>
  <c r="H8632" i="6"/>
  <c r="J8632" i="6" s="1"/>
  <c r="H8633" i="6"/>
  <c r="J8633" i="6" s="1"/>
  <c r="H8634" i="6"/>
  <c r="J8634" i="6" s="1"/>
  <c r="H8635" i="6"/>
  <c r="J8635" i="6" s="1"/>
  <c r="H8636" i="6"/>
  <c r="J8636" i="6" s="1"/>
  <c r="H8637" i="6"/>
  <c r="J8637" i="6" s="1"/>
  <c r="H8638" i="6"/>
  <c r="J8638" i="6" s="1"/>
  <c r="H8639" i="6"/>
  <c r="J8639" i="6" s="1"/>
  <c r="H8640" i="6"/>
  <c r="J8640" i="6" s="1"/>
  <c r="H8641" i="6"/>
  <c r="J8641" i="6" s="1"/>
  <c r="H8642" i="6"/>
  <c r="J8642" i="6" s="1"/>
  <c r="H8643" i="6"/>
  <c r="J8643" i="6" s="1"/>
  <c r="H8644" i="6"/>
  <c r="J8644" i="6" s="1"/>
  <c r="H8645" i="6"/>
  <c r="J8645" i="6" s="1"/>
  <c r="H8646" i="6"/>
  <c r="J8646" i="6" s="1"/>
  <c r="H8647" i="6"/>
  <c r="J8647" i="6" s="1"/>
  <c r="H8648" i="6"/>
  <c r="J8648" i="6" s="1"/>
  <c r="H8649" i="6"/>
  <c r="J8649" i="6" s="1"/>
  <c r="H8650" i="6"/>
  <c r="J8650" i="6" s="1"/>
  <c r="H8651" i="6"/>
  <c r="J8651" i="6" s="1"/>
  <c r="H8652" i="6"/>
  <c r="J8652" i="6" s="1"/>
  <c r="H8653" i="6"/>
  <c r="J8653" i="6" s="1"/>
  <c r="H8654" i="6"/>
  <c r="J8654" i="6" s="1"/>
  <c r="H8655" i="6"/>
  <c r="J8655" i="6" s="1"/>
  <c r="H8656" i="6"/>
  <c r="J8656" i="6" s="1"/>
  <c r="H8657" i="6"/>
  <c r="J8657" i="6" s="1"/>
  <c r="H8658" i="6"/>
  <c r="J8658" i="6" s="1"/>
  <c r="H8659" i="6"/>
  <c r="J8659" i="6" s="1"/>
  <c r="H8660" i="6"/>
  <c r="J8660" i="6" s="1"/>
  <c r="H8661" i="6"/>
  <c r="J8661" i="6" s="1"/>
  <c r="H8662" i="6"/>
  <c r="J8662" i="6" s="1"/>
  <c r="H8663" i="6"/>
  <c r="J8663" i="6" s="1"/>
  <c r="H8664" i="6"/>
  <c r="J8664" i="6" s="1"/>
  <c r="H8665" i="6"/>
  <c r="J8665" i="6" s="1"/>
  <c r="H8666" i="6"/>
  <c r="J8666" i="6" s="1"/>
  <c r="H8667" i="6"/>
  <c r="J8667" i="6" s="1"/>
  <c r="H8668" i="6"/>
  <c r="J8668" i="6" s="1"/>
  <c r="H8669" i="6"/>
  <c r="J8669" i="6" s="1"/>
  <c r="H8670" i="6"/>
  <c r="J8670" i="6" s="1"/>
  <c r="H8671" i="6"/>
  <c r="J8671" i="6" s="1"/>
  <c r="H8672" i="6"/>
  <c r="J8672" i="6" s="1"/>
  <c r="H8673" i="6"/>
  <c r="J8673" i="6" s="1"/>
  <c r="H8674" i="6"/>
  <c r="J8674" i="6" s="1"/>
  <c r="H8675" i="6"/>
  <c r="J8675" i="6" s="1"/>
  <c r="H8676" i="6"/>
  <c r="J8676" i="6" s="1"/>
  <c r="H8677" i="6"/>
  <c r="J8677" i="6" s="1"/>
  <c r="H8678" i="6"/>
  <c r="J8678" i="6" s="1"/>
  <c r="H8679" i="6"/>
  <c r="J8679" i="6" s="1"/>
  <c r="H8680" i="6"/>
  <c r="J8680" i="6" s="1"/>
  <c r="H8681" i="6"/>
  <c r="J8681" i="6" s="1"/>
  <c r="H8682" i="6"/>
  <c r="J8682" i="6" s="1"/>
  <c r="H8683" i="6"/>
  <c r="J8683" i="6" s="1"/>
  <c r="H8684" i="6"/>
  <c r="J8684" i="6" s="1"/>
  <c r="H8685" i="6"/>
  <c r="J8685" i="6" s="1"/>
  <c r="H8686" i="6"/>
  <c r="J8686" i="6" s="1"/>
  <c r="H8687" i="6"/>
  <c r="J8687" i="6" s="1"/>
  <c r="H8688" i="6"/>
  <c r="J8688" i="6" s="1"/>
  <c r="H8689" i="6"/>
  <c r="J8689" i="6" s="1"/>
  <c r="H8690" i="6"/>
  <c r="J8690" i="6" s="1"/>
  <c r="H8691" i="6"/>
  <c r="J8691" i="6" s="1"/>
  <c r="H8692" i="6"/>
  <c r="J8692" i="6" s="1"/>
  <c r="H8693" i="6"/>
  <c r="J8693" i="6" s="1"/>
  <c r="H8694" i="6"/>
  <c r="J8694" i="6" s="1"/>
  <c r="H8695" i="6"/>
  <c r="J8695" i="6" s="1"/>
  <c r="H8696" i="6"/>
  <c r="J8696" i="6" s="1"/>
  <c r="H8697" i="6"/>
  <c r="J8697" i="6" s="1"/>
  <c r="H8698" i="6"/>
  <c r="J8698" i="6" s="1"/>
  <c r="H8699" i="6"/>
  <c r="J8699" i="6" s="1"/>
  <c r="H8700" i="6"/>
  <c r="J8700" i="6" s="1"/>
  <c r="H8701" i="6"/>
  <c r="J8701" i="6" s="1"/>
  <c r="H8702" i="6"/>
  <c r="J8702" i="6" s="1"/>
  <c r="H8703" i="6"/>
  <c r="J8703" i="6" s="1"/>
  <c r="H8704" i="6"/>
  <c r="J8704" i="6" s="1"/>
  <c r="H8705" i="6"/>
  <c r="J8705" i="6" s="1"/>
  <c r="H8706" i="6"/>
  <c r="J8706" i="6" s="1"/>
  <c r="H8707" i="6"/>
  <c r="J8707" i="6" s="1"/>
  <c r="H8708" i="6"/>
  <c r="J8708" i="6" s="1"/>
  <c r="H8709" i="6"/>
  <c r="J8709" i="6" s="1"/>
  <c r="H8710" i="6"/>
  <c r="J8710" i="6" s="1"/>
  <c r="H8711" i="6"/>
  <c r="J8711" i="6" s="1"/>
  <c r="H8712" i="6"/>
  <c r="J8712" i="6" s="1"/>
  <c r="H8713" i="6"/>
  <c r="J8713" i="6" s="1"/>
  <c r="H8714" i="6"/>
  <c r="J8714" i="6" s="1"/>
  <c r="H8715" i="6"/>
  <c r="J8715" i="6" s="1"/>
  <c r="H8716" i="6"/>
  <c r="J8716" i="6" s="1"/>
  <c r="H8717" i="6"/>
  <c r="J8717" i="6" s="1"/>
  <c r="H8718" i="6"/>
  <c r="J8718" i="6" s="1"/>
  <c r="H8719" i="6"/>
  <c r="J8719" i="6" s="1"/>
  <c r="H8720" i="6"/>
  <c r="J8720" i="6" s="1"/>
  <c r="H8721" i="6"/>
  <c r="J8721" i="6" s="1"/>
  <c r="H8722" i="6"/>
  <c r="J8722" i="6" s="1"/>
  <c r="H8723" i="6"/>
  <c r="J8723" i="6" s="1"/>
  <c r="H8724" i="6"/>
  <c r="J8724" i="6" s="1"/>
  <c r="H8725" i="6"/>
  <c r="J8725" i="6" s="1"/>
  <c r="H8726" i="6"/>
  <c r="J8726" i="6" s="1"/>
  <c r="H8727" i="6"/>
  <c r="J8727" i="6" s="1"/>
  <c r="H8728" i="6"/>
  <c r="J8728" i="6" s="1"/>
  <c r="H8729" i="6"/>
  <c r="J8729" i="6" s="1"/>
  <c r="H8730" i="6"/>
  <c r="J8730" i="6" s="1"/>
  <c r="H8731" i="6"/>
  <c r="J8731" i="6" s="1"/>
  <c r="H8732" i="6"/>
  <c r="J8732" i="6" s="1"/>
  <c r="H8733" i="6"/>
  <c r="J8733" i="6" s="1"/>
  <c r="H8734" i="6"/>
  <c r="J8734" i="6" s="1"/>
  <c r="H8735" i="6"/>
  <c r="J8735" i="6" s="1"/>
  <c r="H8736" i="6"/>
  <c r="J8736" i="6" s="1"/>
  <c r="H8737" i="6"/>
  <c r="J8737" i="6" s="1"/>
  <c r="H8738" i="6"/>
  <c r="J8738" i="6" s="1"/>
  <c r="H8739" i="6"/>
  <c r="J8739" i="6" s="1"/>
  <c r="H8740" i="6"/>
  <c r="J8740" i="6" s="1"/>
  <c r="H8741" i="6"/>
  <c r="J8741" i="6" s="1"/>
  <c r="H8742" i="6"/>
  <c r="J8742" i="6" s="1"/>
  <c r="H8743" i="6"/>
  <c r="J8743" i="6" s="1"/>
  <c r="H8744" i="6"/>
  <c r="J8744" i="6" s="1"/>
  <c r="H8745" i="6"/>
  <c r="J8745" i="6" s="1"/>
  <c r="H8746" i="6"/>
  <c r="J8746" i="6" s="1"/>
  <c r="H8747" i="6"/>
  <c r="J8747" i="6" s="1"/>
  <c r="H8748" i="6"/>
  <c r="J8748" i="6" s="1"/>
  <c r="H8749" i="6"/>
  <c r="J8749" i="6" s="1"/>
  <c r="H8750" i="6"/>
  <c r="J8750" i="6" s="1"/>
  <c r="H8751" i="6"/>
  <c r="J8751" i="6" s="1"/>
  <c r="H8752" i="6"/>
  <c r="J8752" i="6" s="1"/>
  <c r="H8753" i="6"/>
  <c r="J8753" i="6" s="1"/>
  <c r="H8754" i="6"/>
  <c r="J8754" i="6" s="1"/>
  <c r="H8755" i="6"/>
  <c r="J8755" i="6" s="1"/>
  <c r="H8756" i="6"/>
  <c r="J8756" i="6" s="1"/>
  <c r="H8757" i="6"/>
  <c r="J8757" i="6" s="1"/>
  <c r="H8758" i="6"/>
  <c r="J8758" i="6" s="1"/>
  <c r="H8759" i="6"/>
  <c r="J8759" i="6" s="1"/>
  <c r="H8760" i="6"/>
  <c r="J8760" i="6" s="1"/>
  <c r="H8761" i="6"/>
  <c r="J8761" i="6" s="1"/>
  <c r="H8762" i="6"/>
  <c r="J8762" i="6" s="1"/>
  <c r="H8763" i="6"/>
  <c r="J8763" i="6" s="1"/>
  <c r="H8764" i="6"/>
  <c r="J8764" i="6" s="1"/>
  <c r="H8765" i="6"/>
  <c r="J8765" i="6" s="1"/>
  <c r="H8766" i="6"/>
  <c r="J8766" i="6" s="1"/>
  <c r="H8767" i="6"/>
  <c r="J8767" i="6" s="1"/>
  <c r="H8768" i="6"/>
  <c r="J8768" i="6" s="1"/>
  <c r="H8769" i="6"/>
  <c r="J8769" i="6" s="1"/>
  <c r="H8770" i="6"/>
  <c r="J8770" i="6" s="1"/>
  <c r="H8771" i="6"/>
  <c r="J8771" i="6" s="1"/>
  <c r="H8772" i="6"/>
  <c r="J8772" i="6" s="1"/>
  <c r="H8773" i="6"/>
  <c r="J8773" i="6" s="1"/>
  <c r="H8774" i="6"/>
  <c r="J8774" i="6" s="1"/>
  <c r="H8775" i="6"/>
  <c r="J8775" i="6" s="1"/>
  <c r="H8776" i="6"/>
  <c r="J8776" i="6" s="1"/>
  <c r="H8777" i="6"/>
  <c r="J8777" i="6" s="1"/>
  <c r="H8778" i="6"/>
  <c r="J8778" i="6" s="1"/>
  <c r="H8779" i="6"/>
  <c r="J8779" i="6" s="1"/>
  <c r="H8780" i="6"/>
  <c r="J8780" i="6" s="1"/>
  <c r="H8781" i="6"/>
  <c r="J8781" i="6" s="1"/>
  <c r="H8782" i="6"/>
  <c r="J8782" i="6" s="1"/>
  <c r="H8783" i="6"/>
  <c r="J8783" i="6" s="1"/>
  <c r="H8784" i="6"/>
  <c r="J8784" i="6" s="1"/>
  <c r="H8785" i="6"/>
  <c r="J8785" i="6" s="1"/>
  <c r="H8786" i="6"/>
  <c r="J8786" i="6" s="1"/>
  <c r="H8787" i="6"/>
  <c r="J8787" i="6" s="1"/>
  <c r="H8788" i="6"/>
  <c r="J8788" i="6" s="1"/>
  <c r="H8789" i="6"/>
  <c r="J8789" i="6" s="1"/>
  <c r="H8790" i="6"/>
  <c r="J8790" i="6" s="1"/>
  <c r="H8791" i="6"/>
  <c r="J8791" i="6" s="1"/>
  <c r="H8792" i="6"/>
  <c r="J8792" i="6" s="1"/>
  <c r="H8793" i="6"/>
  <c r="J8793" i="6" s="1"/>
  <c r="H8794" i="6"/>
  <c r="J8794" i="6" s="1"/>
  <c r="H8795" i="6"/>
  <c r="J8795" i="6" s="1"/>
  <c r="H8796" i="6"/>
  <c r="J8796" i="6" s="1"/>
  <c r="H8797" i="6"/>
  <c r="J8797" i="6" s="1"/>
  <c r="H8798" i="6"/>
  <c r="J8798" i="6" s="1"/>
  <c r="H8799" i="6"/>
  <c r="J8799" i="6" s="1"/>
  <c r="H8800" i="6"/>
  <c r="J8800" i="6" s="1"/>
  <c r="H8801" i="6"/>
  <c r="J8801" i="6" s="1"/>
  <c r="H8802" i="6"/>
  <c r="J8802" i="6" s="1"/>
  <c r="H8803" i="6"/>
  <c r="J8803" i="6" s="1"/>
  <c r="H8804" i="6"/>
  <c r="J8804" i="6" s="1"/>
  <c r="H8805" i="6"/>
  <c r="J8805" i="6" s="1"/>
  <c r="H8806" i="6"/>
  <c r="J8806" i="6" s="1"/>
  <c r="H8807" i="6"/>
  <c r="J8807" i="6" s="1"/>
  <c r="H8808" i="6"/>
  <c r="J8808" i="6" s="1"/>
  <c r="H8809" i="6"/>
  <c r="J8809" i="6" s="1"/>
  <c r="H8810" i="6"/>
  <c r="J8810" i="6" s="1"/>
  <c r="H8811" i="6"/>
  <c r="J8811" i="6" s="1"/>
  <c r="H8812" i="6"/>
  <c r="J8812" i="6" s="1"/>
  <c r="H8813" i="6"/>
  <c r="J8813" i="6" s="1"/>
  <c r="H8814" i="6"/>
  <c r="J8814" i="6" s="1"/>
  <c r="H8815" i="6"/>
  <c r="J8815" i="6" s="1"/>
  <c r="H8816" i="6"/>
  <c r="J8816" i="6" s="1"/>
  <c r="H8817" i="6"/>
  <c r="J8817" i="6" s="1"/>
  <c r="H8818" i="6"/>
  <c r="J8818" i="6" s="1"/>
  <c r="H8819" i="6"/>
  <c r="J8819" i="6" s="1"/>
  <c r="H8820" i="6"/>
  <c r="J8820" i="6" s="1"/>
  <c r="H8821" i="6"/>
  <c r="J8821" i="6" s="1"/>
  <c r="H8822" i="6"/>
  <c r="J8822" i="6" s="1"/>
  <c r="H8823" i="6"/>
  <c r="J8823" i="6" s="1"/>
  <c r="H8824" i="6"/>
  <c r="J8824" i="6" s="1"/>
  <c r="H8825" i="6"/>
  <c r="J8825" i="6" s="1"/>
  <c r="H8826" i="6"/>
  <c r="J8826" i="6" s="1"/>
  <c r="H8827" i="6"/>
  <c r="J8827" i="6" s="1"/>
  <c r="H8828" i="6"/>
  <c r="J8828" i="6" s="1"/>
  <c r="H8829" i="6"/>
  <c r="J8829" i="6" s="1"/>
  <c r="H8830" i="6"/>
  <c r="J8830" i="6" s="1"/>
  <c r="H8831" i="6"/>
  <c r="J8831" i="6" s="1"/>
  <c r="H8832" i="6"/>
  <c r="J8832" i="6" s="1"/>
  <c r="H8833" i="6"/>
  <c r="J8833" i="6" s="1"/>
  <c r="H8834" i="6"/>
  <c r="J8834" i="6" s="1"/>
  <c r="H8835" i="6"/>
  <c r="J8835" i="6" s="1"/>
  <c r="H8836" i="6"/>
  <c r="J8836" i="6" s="1"/>
  <c r="H8837" i="6"/>
  <c r="J8837" i="6" s="1"/>
  <c r="H8838" i="6"/>
  <c r="J8838" i="6" s="1"/>
  <c r="H8839" i="6"/>
  <c r="J8839" i="6" s="1"/>
  <c r="H8840" i="6"/>
  <c r="J8840" i="6" s="1"/>
  <c r="H8841" i="6"/>
  <c r="J8841" i="6" s="1"/>
  <c r="H8842" i="6"/>
  <c r="J8842" i="6" s="1"/>
  <c r="H8843" i="6"/>
  <c r="J8843" i="6" s="1"/>
  <c r="H8844" i="6"/>
  <c r="J8844" i="6" s="1"/>
  <c r="H8845" i="6"/>
  <c r="J8845" i="6" s="1"/>
  <c r="H8846" i="6"/>
  <c r="J8846" i="6" s="1"/>
  <c r="H8847" i="6"/>
  <c r="J8847" i="6" s="1"/>
  <c r="H8848" i="6"/>
  <c r="J8848" i="6" s="1"/>
  <c r="H8849" i="6"/>
  <c r="J8849" i="6" s="1"/>
  <c r="H8850" i="6"/>
  <c r="J8850" i="6" s="1"/>
  <c r="H8851" i="6"/>
  <c r="J8851" i="6" s="1"/>
  <c r="H8852" i="6"/>
  <c r="J8852" i="6" s="1"/>
  <c r="H8853" i="6"/>
  <c r="J8853" i="6" s="1"/>
  <c r="H8854" i="6"/>
  <c r="J8854" i="6" s="1"/>
  <c r="H8855" i="6"/>
  <c r="J8855" i="6" s="1"/>
  <c r="H8856" i="6"/>
  <c r="J8856" i="6" s="1"/>
  <c r="H8857" i="6"/>
  <c r="J8857" i="6" s="1"/>
  <c r="H8858" i="6"/>
  <c r="J8858" i="6" s="1"/>
  <c r="H8859" i="6"/>
  <c r="J8859" i="6" s="1"/>
  <c r="H8860" i="6"/>
  <c r="J8860" i="6" s="1"/>
  <c r="H8861" i="6"/>
  <c r="J8861" i="6" s="1"/>
  <c r="H8862" i="6"/>
  <c r="J8862" i="6" s="1"/>
  <c r="H8863" i="6"/>
  <c r="J8863" i="6" s="1"/>
  <c r="H8864" i="6"/>
  <c r="J8864" i="6" s="1"/>
  <c r="H8865" i="6"/>
  <c r="J8865" i="6" s="1"/>
  <c r="H8866" i="6"/>
  <c r="J8866" i="6" s="1"/>
  <c r="H8867" i="6"/>
  <c r="J8867" i="6" s="1"/>
  <c r="H8868" i="6"/>
  <c r="J8868" i="6" s="1"/>
  <c r="H8869" i="6"/>
  <c r="J8869" i="6" s="1"/>
  <c r="H8870" i="6"/>
  <c r="J8870" i="6" s="1"/>
  <c r="H8871" i="6"/>
  <c r="J8871" i="6" s="1"/>
  <c r="H8872" i="6"/>
  <c r="J8872" i="6" s="1"/>
  <c r="H8873" i="6"/>
  <c r="J8873" i="6" s="1"/>
  <c r="H8874" i="6"/>
  <c r="J8874" i="6" s="1"/>
  <c r="H8875" i="6"/>
  <c r="J8875" i="6" s="1"/>
  <c r="H8876" i="6"/>
  <c r="J8876" i="6" s="1"/>
  <c r="H8877" i="6"/>
  <c r="J8877" i="6" s="1"/>
  <c r="H8878" i="6"/>
  <c r="J8878" i="6" s="1"/>
  <c r="H8879" i="6"/>
  <c r="J8879" i="6" s="1"/>
  <c r="H8880" i="6"/>
  <c r="J8880" i="6" s="1"/>
  <c r="H8881" i="6"/>
  <c r="J8881" i="6" s="1"/>
  <c r="H8882" i="6"/>
  <c r="J8882" i="6" s="1"/>
  <c r="H8883" i="6"/>
  <c r="J8883" i="6" s="1"/>
  <c r="H8884" i="6"/>
  <c r="J8884" i="6" s="1"/>
  <c r="H8885" i="6"/>
  <c r="J8885" i="6" s="1"/>
  <c r="H8886" i="6"/>
  <c r="J8886" i="6" s="1"/>
  <c r="H8887" i="6"/>
  <c r="J8887" i="6" s="1"/>
  <c r="H8888" i="6"/>
  <c r="J8888" i="6" s="1"/>
  <c r="H8889" i="6"/>
  <c r="J8889" i="6" s="1"/>
  <c r="H8890" i="6"/>
  <c r="J8890" i="6" s="1"/>
  <c r="H8891" i="6"/>
  <c r="J8891" i="6" s="1"/>
  <c r="H8892" i="6"/>
  <c r="J8892" i="6" s="1"/>
  <c r="H8893" i="6"/>
  <c r="J8893" i="6" s="1"/>
  <c r="H8894" i="6"/>
  <c r="J8894" i="6" s="1"/>
  <c r="H8895" i="6"/>
  <c r="J8895" i="6" s="1"/>
  <c r="H8896" i="6"/>
  <c r="J8896" i="6" s="1"/>
  <c r="H8897" i="6"/>
  <c r="J8897" i="6" s="1"/>
  <c r="H8898" i="6"/>
  <c r="J8898" i="6" s="1"/>
  <c r="H8899" i="6"/>
  <c r="J8899" i="6" s="1"/>
  <c r="H8900" i="6"/>
  <c r="J8900" i="6" s="1"/>
  <c r="H8901" i="6"/>
  <c r="J8901" i="6" s="1"/>
  <c r="H8902" i="6"/>
  <c r="J8902" i="6" s="1"/>
  <c r="H8903" i="6"/>
  <c r="J8903" i="6" s="1"/>
  <c r="H8904" i="6"/>
  <c r="J8904" i="6" s="1"/>
  <c r="H8905" i="6"/>
  <c r="J8905" i="6" s="1"/>
  <c r="H8906" i="6"/>
  <c r="J8906" i="6" s="1"/>
  <c r="H8907" i="6"/>
  <c r="J8907" i="6" s="1"/>
  <c r="H8908" i="6"/>
  <c r="J8908" i="6" s="1"/>
  <c r="H8909" i="6"/>
  <c r="J8909" i="6" s="1"/>
  <c r="H8910" i="6"/>
  <c r="J8910" i="6" s="1"/>
  <c r="H8911" i="6"/>
  <c r="J8911" i="6" s="1"/>
  <c r="H8912" i="6"/>
  <c r="J8912" i="6" s="1"/>
  <c r="H8913" i="6"/>
  <c r="J8913" i="6" s="1"/>
  <c r="H8914" i="6"/>
  <c r="J8914" i="6" s="1"/>
  <c r="H8915" i="6"/>
  <c r="J8915" i="6" s="1"/>
  <c r="H8916" i="6"/>
  <c r="J8916" i="6" s="1"/>
  <c r="H8917" i="6"/>
  <c r="J8917" i="6" s="1"/>
  <c r="H8918" i="6"/>
  <c r="J8918" i="6" s="1"/>
  <c r="H8919" i="6"/>
  <c r="J8919" i="6" s="1"/>
  <c r="H8920" i="6"/>
  <c r="J8920" i="6" s="1"/>
  <c r="H8921" i="6"/>
  <c r="J8921" i="6" s="1"/>
  <c r="H8922" i="6"/>
  <c r="J8922" i="6" s="1"/>
  <c r="H8923" i="6"/>
  <c r="J8923" i="6" s="1"/>
  <c r="H8924" i="6"/>
  <c r="J8924" i="6" s="1"/>
  <c r="H8925" i="6"/>
  <c r="J8925" i="6" s="1"/>
  <c r="H8926" i="6"/>
  <c r="J8926" i="6" s="1"/>
  <c r="H8927" i="6"/>
  <c r="J8927" i="6" s="1"/>
  <c r="H8928" i="6"/>
  <c r="J8928" i="6" s="1"/>
  <c r="H8929" i="6"/>
  <c r="J8929" i="6" s="1"/>
  <c r="H8930" i="6"/>
  <c r="J8930" i="6" s="1"/>
  <c r="H8931" i="6"/>
  <c r="J8931" i="6" s="1"/>
  <c r="H8932" i="6"/>
  <c r="J8932" i="6" s="1"/>
  <c r="H8933" i="6"/>
  <c r="J8933" i="6" s="1"/>
  <c r="H8934" i="6"/>
  <c r="J8934" i="6" s="1"/>
  <c r="H8935" i="6"/>
  <c r="J8935" i="6" s="1"/>
  <c r="H8936" i="6"/>
  <c r="J8936" i="6" s="1"/>
  <c r="H8937" i="6"/>
  <c r="J8937" i="6" s="1"/>
  <c r="H8938" i="6"/>
  <c r="J8938" i="6" s="1"/>
  <c r="H8939" i="6"/>
  <c r="J8939" i="6" s="1"/>
  <c r="H8940" i="6"/>
  <c r="J8940" i="6" s="1"/>
  <c r="H8941" i="6"/>
  <c r="J8941" i="6" s="1"/>
  <c r="H8942" i="6"/>
  <c r="J8942" i="6" s="1"/>
  <c r="H8943" i="6"/>
  <c r="J8943" i="6" s="1"/>
  <c r="H8944" i="6"/>
  <c r="J8944" i="6" s="1"/>
  <c r="H8945" i="6"/>
  <c r="J8945" i="6" s="1"/>
  <c r="H8946" i="6"/>
  <c r="J8946" i="6" s="1"/>
  <c r="H8947" i="6"/>
  <c r="J8947" i="6" s="1"/>
  <c r="H8948" i="6"/>
  <c r="J8948" i="6" s="1"/>
  <c r="H8949" i="6"/>
  <c r="J8949" i="6" s="1"/>
  <c r="H8950" i="6"/>
  <c r="J8950" i="6" s="1"/>
  <c r="H8951" i="6"/>
  <c r="J8951" i="6" s="1"/>
  <c r="H8952" i="6"/>
  <c r="J8952" i="6" s="1"/>
  <c r="H8953" i="6"/>
  <c r="J8953" i="6" s="1"/>
  <c r="H8954" i="6"/>
  <c r="J8954" i="6" s="1"/>
  <c r="H8955" i="6"/>
  <c r="J8955" i="6" s="1"/>
  <c r="H8956" i="6"/>
  <c r="J8956" i="6" s="1"/>
  <c r="H8957" i="6"/>
  <c r="J8957" i="6" s="1"/>
  <c r="H8958" i="6"/>
  <c r="J8958" i="6" s="1"/>
  <c r="H8959" i="6"/>
  <c r="J8959" i="6" s="1"/>
  <c r="H8960" i="6"/>
  <c r="J8960" i="6" s="1"/>
  <c r="H8961" i="6"/>
  <c r="J8961" i="6" s="1"/>
  <c r="H8962" i="6"/>
  <c r="J8962" i="6" s="1"/>
  <c r="H8963" i="6"/>
  <c r="J8963" i="6" s="1"/>
  <c r="H8964" i="6"/>
  <c r="J8964" i="6" s="1"/>
  <c r="H8965" i="6"/>
  <c r="J8965" i="6" s="1"/>
  <c r="H8966" i="6"/>
  <c r="J8966" i="6" s="1"/>
  <c r="H8967" i="6"/>
  <c r="J8967" i="6" s="1"/>
  <c r="H8968" i="6"/>
  <c r="J8968" i="6" s="1"/>
  <c r="H8969" i="6"/>
  <c r="J8969" i="6" s="1"/>
  <c r="H8970" i="6"/>
  <c r="J8970" i="6" s="1"/>
  <c r="H8971" i="6"/>
  <c r="J8971" i="6" s="1"/>
  <c r="H8972" i="6"/>
  <c r="J8972" i="6" s="1"/>
  <c r="H8973" i="6"/>
  <c r="J8973" i="6" s="1"/>
  <c r="H8974" i="6"/>
  <c r="J8974" i="6" s="1"/>
  <c r="H8975" i="6"/>
  <c r="J8975" i="6" s="1"/>
  <c r="H8976" i="6"/>
  <c r="J8976" i="6" s="1"/>
  <c r="H8977" i="6"/>
  <c r="J8977" i="6" s="1"/>
  <c r="H8978" i="6"/>
  <c r="J8978" i="6" s="1"/>
  <c r="H8979" i="6"/>
  <c r="J8979" i="6" s="1"/>
  <c r="H8980" i="6"/>
  <c r="J8980" i="6" s="1"/>
  <c r="H8981" i="6"/>
  <c r="J8981" i="6" s="1"/>
  <c r="H8982" i="6"/>
  <c r="J8982" i="6" s="1"/>
  <c r="H8983" i="6"/>
  <c r="J8983" i="6" s="1"/>
  <c r="H8984" i="6"/>
  <c r="J8984" i="6" s="1"/>
  <c r="H8985" i="6"/>
  <c r="J8985" i="6" s="1"/>
  <c r="H8986" i="6"/>
  <c r="J8986" i="6" s="1"/>
  <c r="H8987" i="6"/>
  <c r="J8987" i="6" s="1"/>
  <c r="H8988" i="6"/>
  <c r="J8988" i="6" s="1"/>
  <c r="H8989" i="6"/>
  <c r="J8989" i="6" s="1"/>
  <c r="H8990" i="6"/>
  <c r="J8990" i="6" s="1"/>
  <c r="H8991" i="6"/>
  <c r="J8991" i="6" s="1"/>
  <c r="H8992" i="6"/>
  <c r="J8992" i="6" s="1"/>
  <c r="H8993" i="6"/>
  <c r="J8993" i="6" s="1"/>
  <c r="H8994" i="6"/>
  <c r="J8994" i="6" s="1"/>
  <c r="H8995" i="6"/>
  <c r="J8995" i="6" s="1"/>
  <c r="H8996" i="6"/>
  <c r="J8996" i="6" s="1"/>
  <c r="H8997" i="6"/>
  <c r="J8997" i="6" s="1"/>
  <c r="H8998" i="6"/>
  <c r="J8998" i="6" s="1"/>
  <c r="H8999" i="6"/>
  <c r="J8999" i="6" s="1"/>
  <c r="H9000" i="6"/>
  <c r="J9000" i="6" s="1"/>
  <c r="H9001" i="6"/>
  <c r="J9001" i="6" s="1"/>
  <c r="H9002" i="6"/>
  <c r="J9002" i="6" s="1"/>
  <c r="H9003" i="6"/>
  <c r="J9003" i="6" s="1"/>
  <c r="H9004" i="6"/>
  <c r="J9004" i="6" s="1"/>
  <c r="H9005" i="6"/>
  <c r="J9005" i="6" s="1"/>
  <c r="H9006" i="6"/>
  <c r="J9006" i="6" s="1"/>
  <c r="H9007" i="6"/>
  <c r="J9007" i="6" s="1"/>
  <c r="H9008" i="6"/>
  <c r="J9008" i="6" s="1"/>
  <c r="H9009" i="6"/>
  <c r="J9009" i="6" s="1"/>
  <c r="H9010" i="6"/>
  <c r="J9010" i="6" s="1"/>
  <c r="H9011" i="6"/>
  <c r="J9011" i="6" s="1"/>
  <c r="H9012" i="6"/>
  <c r="J9012" i="6" s="1"/>
  <c r="H9013" i="6"/>
  <c r="J9013" i="6" s="1"/>
  <c r="H9014" i="6"/>
  <c r="J9014" i="6" s="1"/>
  <c r="H9015" i="6"/>
  <c r="J9015" i="6" s="1"/>
  <c r="H9016" i="6"/>
  <c r="J9016" i="6" s="1"/>
  <c r="H9017" i="6"/>
  <c r="J9017" i="6" s="1"/>
  <c r="H9018" i="6"/>
  <c r="J9018" i="6" s="1"/>
  <c r="H9019" i="6"/>
  <c r="J9019" i="6" s="1"/>
  <c r="H9020" i="6"/>
  <c r="J9020" i="6" s="1"/>
  <c r="H9021" i="6"/>
  <c r="J9021" i="6" s="1"/>
  <c r="H9022" i="6"/>
  <c r="J9022" i="6" s="1"/>
  <c r="H9023" i="6"/>
  <c r="J9023" i="6" s="1"/>
  <c r="H9024" i="6"/>
  <c r="J9024" i="6" s="1"/>
  <c r="H9025" i="6"/>
  <c r="J9025" i="6" s="1"/>
  <c r="H9026" i="6"/>
  <c r="J9026" i="6" s="1"/>
  <c r="H9027" i="6"/>
  <c r="J9027" i="6" s="1"/>
  <c r="H9028" i="6"/>
  <c r="J9028" i="6" s="1"/>
  <c r="H9029" i="6"/>
  <c r="J9029" i="6" s="1"/>
  <c r="H9030" i="6"/>
  <c r="J9030" i="6" s="1"/>
  <c r="H9031" i="6"/>
  <c r="J9031" i="6" s="1"/>
  <c r="H9032" i="6"/>
  <c r="J9032" i="6" s="1"/>
  <c r="H9033" i="6"/>
  <c r="J9033" i="6" s="1"/>
  <c r="H9034" i="6"/>
  <c r="J9034" i="6" s="1"/>
  <c r="H9035" i="6"/>
  <c r="J9035" i="6" s="1"/>
  <c r="H9036" i="6"/>
  <c r="J9036" i="6" s="1"/>
  <c r="H9037" i="6"/>
  <c r="J9037" i="6" s="1"/>
  <c r="H9038" i="6"/>
  <c r="J9038" i="6" s="1"/>
  <c r="H9039" i="6"/>
  <c r="J9039" i="6" s="1"/>
  <c r="H9040" i="6"/>
  <c r="J9040" i="6" s="1"/>
  <c r="H9041" i="6"/>
  <c r="J9041" i="6" s="1"/>
  <c r="H9042" i="6"/>
  <c r="J9042" i="6" s="1"/>
  <c r="H9043" i="6"/>
  <c r="J9043" i="6" s="1"/>
  <c r="H9044" i="6"/>
  <c r="J9044" i="6" s="1"/>
  <c r="H9045" i="6"/>
  <c r="J9045" i="6" s="1"/>
  <c r="H9046" i="6"/>
  <c r="J9046" i="6" s="1"/>
  <c r="H9047" i="6"/>
  <c r="J9047" i="6" s="1"/>
  <c r="H9048" i="6"/>
  <c r="J9048" i="6" s="1"/>
  <c r="H9049" i="6"/>
  <c r="J9049" i="6" s="1"/>
  <c r="H9050" i="6"/>
  <c r="J9050" i="6" s="1"/>
  <c r="H9051" i="6"/>
  <c r="J9051" i="6" s="1"/>
  <c r="H9052" i="6"/>
  <c r="J9052" i="6" s="1"/>
  <c r="H9053" i="6"/>
  <c r="J9053" i="6" s="1"/>
  <c r="H9054" i="6"/>
  <c r="J9054" i="6" s="1"/>
  <c r="H9055" i="6"/>
  <c r="J9055" i="6" s="1"/>
  <c r="H9056" i="6"/>
  <c r="J9056" i="6" s="1"/>
  <c r="H9057" i="6"/>
  <c r="J9057" i="6" s="1"/>
  <c r="H9058" i="6"/>
  <c r="J9058" i="6" s="1"/>
  <c r="H9059" i="6"/>
  <c r="J9059" i="6" s="1"/>
  <c r="H9060" i="6"/>
  <c r="J9060" i="6" s="1"/>
  <c r="H9061" i="6"/>
  <c r="J9061" i="6" s="1"/>
  <c r="H9062" i="6"/>
  <c r="J9062" i="6" s="1"/>
  <c r="H9063" i="6"/>
  <c r="J9063" i="6" s="1"/>
  <c r="H9064" i="6"/>
  <c r="J9064" i="6" s="1"/>
  <c r="H9065" i="6"/>
  <c r="J9065" i="6" s="1"/>
  <c r="H9066" i="6"/>
  <c r="J9066" i="6" s="1"/>
  <c r="H9067" i="6"/>
  <c r="J9067" i="6" s="1"/>
  <c r="H9068" i="6"/>
  <c r="J9068" i="6" s="1"/>
  <c r="H9069" i="6"/>
  <c r="J9069" i="6" s="1"/>
  <c r="H9070" i="6"/>
  <c r="J9070" i="6" s="1"/>
  <c r="H9071" i="6"/>
  <c r="J9071" i="6" s="1"/>
  <c r="H9072" i="6"/>
  <c r="J9072" i="6" s="1"/>
  <c r="H9073" i="6"/>
  <c r="J9073" i="6" s="1"/>
  <c r="H9074" i="6"/>
  <c r="J9074" i="6" s="1"/>
  <c r="H9075" i="6"/>
  <c r="J9075" i="6" s="1"/>
  <c r="H9076" i="6"/>
  <c r="J9076" i="6" s="1"/>
  <c r="H9077" i="6"/>
  <c r="J9077" i="6" s="1"/>
  <c r="H9078" i="6"/>
  <c r="J9078" i="6" s="1"/>
  <c r="H9079" i="6"/>
  <c r="J9079" i="6" s="1"/>
  <c r="H9080" i="6"/>
  <c r="J9080" i="6" s="1"/>
  <c r="H9081" i="6"/>
  <c r="J9081" i="6" s="1"/>
  <c r="H9082" i="6"/>
  <c r="J9082" i="6" s="1"/>
  <c r="H9083" i="6"/>
  <c r="J9083" i="6" s="1"/>
  <c r="H9084" i="6"/>
  <c r="J9084" i="6" s="1"/>
  <c r="H9085" i="6"/>
  <c r="J9085" i="6" s="1"/>
  <c r="H9086" i="6"/>
  <c r="J9086" i="6" s="1"/>
  <c r="H9087" i="6"/>
  <c r="J9087" i="6" s="1"/>
  <c r="H9088" i="6"/>
  <c r="J9088" i="6" s="1"/>
  <c r="H9089" i="6"/>
  <c r="J9089" i="6" s="1"/>
  <c r="H9090" i="6"/>
  <c r="J9090" i="6" s="1"/>
  <c r="H9091" i="6"/>
  <c r="J9091" i="6" s="1"/>
  <c r="H9092" i="6"/>
  <c r="J9092" i="6" s="1"/>
  <c r="H9093" i="6"/>
  <c r="J9093" i="6" s="1"/>
  <c r="H9094" i="6"/>
  <c r="J9094" i="6" s="1"/>
  <c r="H9095" i="6"/>
  <c r="J9095" i="6" s="1"/>
  <c r="H9096" i="6"/>
  <c r="J9096" i="6" s="1"/>
  <c r="H9097" i="6"/>
  <c r="J9097" i="6" s="1"/>
  <c r="H9098" i="6"/>
  <c r="J9098" i="6" s="1"/>
  <c r="H9099" i="6"/>
  <c r="J9099" i="6" s="1"/>
  <c r="H9100" i="6"/>
  <c r="J9100" i="6" s="1"/>
  <c r="H9101" i="6"/>
  <c r="J9101" i="6" s="1"/>
  <c r="H9102" i="6"/>
  <c r="J9102" i="6" s="1"/>
  <c r="H9103" i="6"/>
  <c r="J9103" i="6" s="1"/>
  <c r="H9104" i="6"/>
  <c r="J9104" i="6" s="1"/>
  <c r="H9105" i="6"/>
  <c r="J9105" i="6" s="1"/>
  <c r="H9106" i="6"/>
  <c r="J9106" i="6" s="1"/>
  <c r="H9107" i="6"/>
  <c r="J9107" i="6" s="1"/>
  <c r="H9108" i="6"/>
  <c r="J9108" i="6" s="1"/>
  <c r="H9109" i="6"/>
  <c r="J9109" i="6" s="1"/>
  <c r="H9110" i="6"/>
  <c r="J9110" i="6" s="1"/>
  <c r="H9111" i="6"/>
  <c r="J9111" i="6" s="1"/>
  <c r="H9112" i="6"/>
  <c r="J9112" i="6" s="1"/>
  <c r="H9113" i="6"/>
  <c r="J9113" i="6" s="1"/>
  <c r="H9114" i="6"/>
  <c r="J9114" i="6" s="1"/>
  <c r="H9115" i="6"/>
  <c r="J9115" i="6" s="1"/>
  <c r="H9116" i="6"/>
  <c r="J9116" i="6" s="1"/>
  <c r="H9117" i="6"/>
  <c r="J9117" i="6" s="1"/>
  <c r="H9118" i="6"/>
  <c r="J9118" i="6" s="1"/>
  <c r="H9119" i="6"/>
  <c r="J9119" i="6" s="1"/>
  <c r="H9120" i="6"/>
  <c r="J9120" i="6" s="1"/>
  <c r="H9121" i="6"/>
  <c r="J9121" i="6" s="1"/>
  <c r="H9122" i="6"/>
  <c r="J9122" i="6" s="1"/>
  <c r="H9123" i="6"/>
  <c r="J9123" i="6" s="1"/>
  <c r="H9124" i="6"/>
  <c r="J9124" i="6" s="1"/>
  <c r="H9125" i="6"/>
  <c r="J9125" i="6" s="1"/>
  <c r="H9126" i="6"/>
  <c r="J9126" i="6" s="1"/>
  <c r="H9127" i="6"/>
  <c r="J9127" i="6" s="1"/>
  <c r="H9128" i="6"/>
  <c r="J9128" i="6" s="1"/>
  <c r="H9129" i="6"/>
  <c r="J9129" i="6" s="1"/>
  <c r="H9130" i="6"/>
  <c r="J9130" i="6" s="1"/>
  <c r="H9131" i="6"/>
  <c r="J9131" i="6" s="1"/>
  <c r="H9132" i="6"/>
  <c r="J9132" i="6" s="1"/>
  <c r="H9133" i="6"/>
  <c r="J9133" i="6" s="1"/>
  <c r="H9134" i="6"/>
  <c r="J9134" i="6" s="1"/>
  <c r="H9135" i="6"/>
  <c r="J9135" i="6" s="1"/>
  <c r="H9136" i="6"/>
  <c r="J9136" i="6" s="1"/>
  <c r="H9137" i="6"/>
  <c r="J9137" i="6" s="1"/>
  <c r="H9138" i="6"/>
  <c r="J9138" i="6" s="1"/>
  <c r="H9139" i="6"/>
  <c r="J9139" i="6" s="1"/>
  <c r="H9140" i="6"/>
  <c r="J9140" i="6" s="1"/>
  <c r="H9141" i="6"/>
  <c r="J9141" i="6" s="1"/>
  <c r="H9142" i="6"/>
  <c r="J9142" i="6" s="1"/>
  <c r="H9143" i="6"/>
  <c r="J9143" i="6" s="1"/>
  <c r="H9144" i="6"/>
  <c r="J9144" i="6" s="1"/>
  <c r="H9145" i="6"/>
  <c r="J9145" i="6" s="1"/>
  <c r="H9146" i="6"/>
  <c r="J9146" i="6" s="1"/>
  <c r="H9147" i="6"/>
  <c r="J9147" i="6" s="1"/>
  <c r="H9148" i="6"/>
  <c r="J9148" i="6" s="1"/>
  <c r="H9149" i="6"/>
  <c r="J9149" i="6" s="1"/>
  <c r="H9150" i="6"/>
  <c r="J9150" i="6" s="1"/>
  <c r="H9151" i="6"/>
  <c r="J9151" i="6" s="1"/>
  <c r="H9152" i="6"/>
  <c r="J9152" i="6" s="1"/>
  <c r="H9153" i="6"/>
  <c r="J9153" i="6" s="1"/>
  <c r="H9154" i="6"/>
  <c r="J9154" i="6" s="1"/>
  <c r="H9155" i="6"/>
  <c r="J9155" i="6" s="1"/>
  <c r="H9156" i="6"/>
  <c r="J9156" i="6" s="1"/>
  <c r="H9157" i="6"/>
  <c r="J9157" i="6" s="1"/>
  <c r="H9158" i="6"/>
  <c r="J9158" i="6" s="1"/>
  <c r="H9159" i="6"/>
  <c r="J9159" i="6" s="1"/>
  <c r="H9160" i="6"/>
  <c r="J9160" i="6" s="1"/>
  <c r="H9161" i="6"/>
  <c r="J9161" i="6" s="1"/>
  <c r="H9162" i="6"/>
  <c r="J9162" i="6" s="1"/>
  <c r="H9163" i="6"/>
  <c r="J9163" i="6" s="1"/>
  <c r="H9164" i="6"/>
  <c r="J9164" i="6" s="1"/>
  <c r="H9165" i="6"/>
  <c r="J9165" i="6" s="1"/>
  <c r="H9166" i="6"/>
  <c r="J9166" i="6" s="1"/>
  <c r="H9167" i="6"/>
  <c r="J9167" i="6" s="1"/>
  <c r="H9168" i="6"/>
  <c r="J9168" i="6" s="1"/>
  <c r="H9169" i="6"/>
  <c r="J9169" i="6" s="1"/>
  <c r="H9170" i="6"/>
  <c r="J9170" i="6" s="1"/>
  <c r="H9171" i="6"/>
  <c r="J9171" i="6" s="1"/>
  <c r="H9172" i="6"/>
  <c r="J9172" i="6" s="1"/>
  <c r="H9173" i="6"/>
  <c r="J9173" i="6" s="1"/>
  <c r="H9174" i="6"/>
  <c r="J9174" i="6" s="1"/>
  <c r="H9175" i="6"/>
  <c r="J9175" i="6" s="1"/>
  <c r="H9176" i="6"/>
  <c r="J9176" i="6" s="1"/>
  <c r="H9177" i="6"/>
  <c r="J9177" i="6" s="1"/>
  <c r="H9178" i="6"/>
  <c r="J9178" i="6" s="1"/>
  <c r="H9179" i="6"/>
  <c r="J9179" i="6" s="1"/>
  <c r="H9180" i="6"/>
  <c r="J9180" i="6" s="1"/>
  <c r="H9181" i="6"/>
  <c r="J9181" i="6" s="1"/>
  <c r="H9182" i="6"/>
  <c r="J9182" i="6" s="1"/>
  <c r="H9183" i="6"/>
  <c r="J9183" i="6" s="1"/>
  <c r="H9184" i="6"/>
  <c r="J9184" i="6" s="1"/>
  <c r="H9185" i="6"/>
  <c r="J9185" i="6" s="1"/>
  <c r="H9186" i="6"/>
  <c r="J9186" i="6" s="1"/>
  <c r="H9187" i="6"/>
  <c r="J9187" i="6" s="1"/>
  <c r="H9188" i="6"/>
  <c r="J9188" i="6" s="1"/>
  <c r="H9189" i="6"/>
  <c r="J9189" i="6" s="1"/>
  <c r="H9190" i="6"/>
  <c r="J9190" i="6" s="1"/>
  <c r="H9191" i="6"/>
  <c r="J9191" i="6" s="1"/>
  <c r="H9192" i="6"/>
  <c r="J9192" i="6" s="1"/>
  <c r="H9193" i="6"/>
  <c r="J9193" i="6" s="1"/>
  <c r="H9194" i="6"/>
  <c r="J9194" i="6" s="1"/>
  <c r="H9195" i="6"/>
  <c r="J9195" i="6" s="1"/>
  <c r="H9196" i="6"/>
  <c r="J9196" i="6" s="1"/>
  <c r="H9197" i="6"/>
  <c r="J9197" i="6" s="1"/>
  <c r="H9198" i="6"/>
  <c r="J9198" i="6" s="1"/>
  <c r="H9199" i="6"/>
  <c r="J9199" i="6" s="1"/>
  <c r="H9200" i="6"/>
  <c r="J9200" i="6" s="1"/>
  <c r="H9201" i="6"/>
  <c r="J9201" i="6" s="1"/>
  <c r="H9202" i="6"/>
  <c r="J9202" i="6" s="1"/>
  <c r="H9203" i="6"/>
  <c r="J9203" i="6" s="1"/>
  <c r="H9204" i="6"/>
  <c r="J9204" i="6" s="1"/>
  <c r="H9205" i="6"/>
  <c r="J9205" i="6" s="1"/>
  <c r="H9206" i="6"/>
  <c r="J9206" i="6" s="1"/>
  <c r="H9207" i="6"/>
  <c r="J9207" i="6" s="1"/>
  <c r="H9208" i="6"/>
  <c r="J9208" i="6" s="1"/>
  <c r="H9209" i="6"/>
  <c r="J9209" i="6" s="1"/>
  <c r="H9210" i="6"/>
  <c r="J9210" i="6" s="1"/>
  <c r="H9211" i="6"/>
  <c r="J9211" i="6" s="1"/>
  <c r="H9212" i="6"/>
  <c r="J9212" i="6" s="1"/>
  <c r="H9213" i="6"/>
  <c r="J9213" i="6" s="1"/>
  <c r="H9214" i="6"/>
  <c r="J9214" i="6" s="1"/>
  <c r="H9215" i="6"/>
  <c r="J9215" i="6" s="1"/>
  <c r="H9216" i="6"/>
  <c r="J9216" i="6" s="1"/>
  <c r="H9217" i="6"/>
  <c r="J9217" i="6" s="1"/>
  <c r="H9218" i="6"/>
  <c r="J9218" i="6" s="1"/>
  <c r="H9219" i="6"/>
  <c r="J9219" i="6" s="1"/>
  <c r="H9220" i="6"/>
  <c r="J9220" i="6" s="1"/>
  <c r="H9221" i="6"/>
  <c r="J9221" i="6" s="1"/>
  <c r="H9222" i="6"/>
  <c r="J9222" i="6" s="1"/>
  <c r="H9223" i="6"/>
  <c r="J9223" i="6" s="1"/>
  <c r="H9224" i="6"/>
  <c r="J9224" i="6" s="1"/>
  <c r="H9225" i="6"/>
  <c r="J9225" i="6" s="1"/>
  <c r="H9226" i="6"/>
  <c r="J9226" i="6" s="1"/>
  <c r="H9227" i="6"/>
  <c r="J9227" i="6" s="1"/>
  <c r="H9228" i="6"/>
  <c r="J9228" i="6" s="1"/>
  <c r="H9229" i="6"/>
  <c r="J9229" i="6" s="1"/>
  <c r="H9230" i="6"/>
  <c r="J9230" i="6" s="1"/>
  <c r="H9231" i="6"/>
  <c r="J9231" i="6" s="1"/>
  <c r="H9232" i="6"/>
  <c r="J9232" i="6" s="1"/>
  <c r="H9233" i="6"/>
  <c r="J9233" i="6" s="1"/>
  <c r="H9234" i="6"/>
  <c r="J9234" i="6" s="1"/>
  <c r="H9235" i="6"/>
  <c r="J9235" i="6" s="1"/>
  <c r="H9236" i="6"/>
  <c r="J9236" i="6" s="1"/>
  <c r="H9237" i="6"/>
  <c r="J9237" i="6" s="1"/>
  <c r="H9238" i="6"/>
  <c r="J9238" i="6" s="1"/>
  <c r="H9239" i="6"/>
  <c r="J9239" i="6" s="1"/>
  <c r="H9240" i="6"/>
  <c r="J9240" i="6" s="1"/>
  <c r="H9241" i="6"/>
  <c r="J9241" i="6" s="1"/>
  <c r="H9242" i="6"/>
  <c r="J9242" i="6" s="1"/>
  <c r="H9243" i="6"/>
  <c r="J9243" i="6" s="1"/>
  <c r="H9244" i="6"/>
  <c r="J9244" i="6" s="1"/>
  <c r="H9245" i="6"/>
  <c r="J9245" i="6" s="1"/>
  <c r="H9246" i="6"/>
  <c r="J9246" i="6" s="1"/>
  <c r="H9247" i="6"/>
  <c r="J9247" i="6" s="1"/>
  <c r="H9248" i="6"/>
  <c r="J9248" i="6" s="1"/>
  <c r="H9249" i="6"/>
  <c r="J9249" i="6" s="1"/>
  <c r="H9250" i="6"/>
  <c r="J9250" i="6" s="1"/>
  <c r="H9251" i="6"/>
  <c r="J9251" i="6" s="1"/>
  <c r="H9252" i="6"/>
  <c r="J9252" i="6" s="1"/>
  <c r="H9253" i="6"/>
  <c r="J9253" i="6" s="1"/>
  <c r="H9254" i="6"/>
  <c r="J9254" i="6" s="1"/>
  <c r="H9255" i="6"/>
  <c r="J9255" i="6" s="1"/>
  <c r="H9256" i="6"/>
  <c r="J9256" i="6" s="1"/>
  <c r="H9257" i="6"/>
  <c r="J9257" i="6" s="1"/>
  <c r="H9258" i="6"/>
  <c r="J9258" i="6" s="1"/>
  <c r="H9259" i="6"/>
  <c r="J9259" i="6" s="1"/>
  <c r="H9260" i="6"/>
  <c r="J9260" i="6" s="1"/>
  <c r="H9261" i="6"/>
  <c r="J9261" i="6" s="1"/>
  <c r="H9262" i="6"/>
  <c r="J9262" i="6" s="1"/>
  <c r="H9263" i="6"/>
  <c r="J9263" i="6" s="1"/>
  <c r="H9264" i="6"/>
  <c r="J9264" i="6" s="1"/>
  <c r="H9265" i="6"/>
  <c r="J9265" i="6" s="1"/>
  <c r="H9266" i="6"/>
  <c r="J9266" i="6" s="1"/>
  <c r="H9267" i="6"/>
  <c r="J9267" i="6" s="1"/>
  <c r="H9268" i="6"/>
  <c r="J9268" i="6" s="1"/>
  <c r="H9269" i="6"/>
  <c r="J9269" i="6" s="1"/>
  <c r="H9270" i="6"/>
  <c r="J9270" i="6" s="1"/>
  <c r="H9271" i="6"/>
  <c r="J9271" i="6" s="1"/>
  <c r="H9272" i="6"/>
  <c r="J9272" i="6" s="1"/>
  <c r="H9273" i="6"/>
  <c r="J9273" i="6" s="1"/>
  <c r="H9274" i="6"/>
  <c r="J9274" i="6" s="1"/>
  <c r="H9275" i="6"/>
  <c r="J9275" i="6" s="1"/>
  <c r="H9276" i="6"/>
  <c r="J9276" i="6" s="1"/>
  <c r="H9277" i="6"/>
  <c r="J9277" i="6" s="1"/>
  <c r="H9278" i="6"/>
  <c r="J9278" i="6" s="1"/>
  <c r="H9279" i="6"/>
  <c r="J9279" i="6" s="1"/>
  <c r="H9280" i="6"/>
  <c r="J9280" i="6" s="1"/>
  <c r="H9281" i="6"/>
  <c r="J9281" i="6" s="1"/>
  <c r="H9282" i="6"/>
  <c r="J9282" i="6" s="1"/>
  <c r="H9283" i="6"/>
  <c r="J9283" i="6" s="1"/>
  <c r="H9284" i="6"/>
  <c r="J9284" i="6" s="1"/>
  <c r="H9285" i="6"/>
  <c r="J9285" i="6" s="1"/>
  <c r="H9286" i="6"/>
  <c r="J9286" i="6" s="1"/>
  <c r="H9287" i="6"/>
  <c r="J9287" i="6" s="1"/>
  <c r="H9288" i="6"/>
  <c r="J9288" i="6" s="1"/>
  <c r="H9289" i="6"/>
  <c r="J9289" i="6" s="1"/>
  <c r="H9290" i="6"/>
  <c r="J9290" i="6" s="1"/>
  <c r="H9291" i="6"/>
  <c r="J9291" i="6" s="1"/>
  <c r="H9292" i="6"/>
  <c r="J9292" i="6" s="1"/>
  <c r="H9293" i="6"/>
  <c r="J9293" i="6" s="1"/>
  <c r="H9294" i="6"/>
  <c r="J9294" i="6" s="1"/>
  <c r="H9295" i="6"/>
  <c r="J9295" i="6" s="1"/>
  <c r="H9296" i="6"/>
  <c r="J9296" i="6" s="1"/>
  <c r="H9297" i="6"/>
  <c r="J9297" i="6" s="1"/>
  <c r="H9298" i="6"/>
  <c r="J9298" i="6" s="1"/>
  <c r="H9299" i="6"/>
  <c r="J9299" i="6" s="1"/>
  <c r="H9300" i="6"/>
  <c r="J9300" i="6" s="1"/>
  <c r="H9301" i="6"/>
  <c r="J9301" i="6" s="1"/>
  <c r="H9302" i="6"/>
  <c r="J9302" i="6" s="1"/>
  <c r="H9303" i="6"/>
  <c r="J9303" i="6" s="1"/>
  <c r="H9304" i="6"/>
  <c r="J9304" i="6" s="1"/>
  <c r="H9305" i="6"/>
  <c r="J9305" i="6" s="1"/>
  <c r="H9306" i="6"/>
  <c r="J9306" i="6" s="1"/>
  <c r="H9307" i="6"/>
  <c r="J9307" i="6" s="1"/>
  <c r="H9308" i="6"/>
  <c r="J9308" i="6" s="1"/>
  <c r="H9309" i="6"/>
  <c r="J9309" i="6" s="1"/>
  <c r="H9310" i="6"/>
  <c r="J9310" i="6" s="1"/>
  <c r="H9311" i="6"/>
  <c r="J9311" i="6" s="1"/>
  <c r="H9312" i="6"/>
  <c r="J9312" i="6" s="1"/>
  <c r="H9313" i="6"/>
  <c r="J9313" i="6" s="1"/>
  <c r="H9314" i="6"/>
  <c r="J9314" i="6" s="1"/>
  <c r="H9315" i="6"/>
  <c r="J9315" i="6" s="1"/>
  <c r="H9316" i="6"/>
  <c r="J9316" i="6" s="1"/>
  <c r="H9317" i="6"/>
  <c r="J9317" i="6" s="1"/>
  <c r="H9318" i="6"/>
  <c r="J9318" i="6" s="1"/>
  <c r="H9319" i="6"/>
  <c r="J9319" i="6" s="1"/>
  <c r="H9320" i="6"/>
  <c r="J9320" i="6" s="1"/>
  <c r="H9321" i="6"/>
  <c r="J9321" i="6" s="1"/>
  <c r="H9322" i="6"/>
  <c r="J9322" i="6" s="1"/>
  <c r="H9323" i="6"/>
  <c r="J9323" i="6" s="1"/>
  <c r="H9324" i="6"/>
  <c r="J9324" i="6" s="1"/>
  <c r="H9325" i="6"/>
  <c r="J9325" i="6" s="1"/>
  <c r="H9326" i="6"/>
  <c r="J9326" i="6" s="1"/>
  <c r="H9327" i="6"/>
  <c r="J9327" i="6" s="1"/>
  <c r="H9328" i="6"/>
  <c r="J9328" i="6" s="1"/>
  <c r="H9329" i="6"/>
  <c r="J9329" i="6" s="1"/>
  <c r="H9330" i="6"/>
  <c r="J9330" i="6" s="1"/>
  <c r="H9331" i="6"/>
  <c r="J9331" i="6" s="1"/>
  <c r="H9332" i="6"/>
  <c r="J9332" i="6" s="1"/>
  <c r="H9333" i="6"/>
  <c r="J9333" i="6" s="1"/>
  <c r="H9334" i="6"/>
  <c r="J9334" i="6" s="1"/>
  <c r="H9335" i="6"/>
  <c r="J9335" i="6" s="1"/>
  <c r="H9336" i="6"/>
  <c r="J9336" i="6" s="1"/>
  <c r="H9337" i="6"/>
  <c r="J9337" i="6" s="1"/>
  <c r="H9338" i="6"/>
  <c r="J9338" i="6" s="1"/>
  <c r="H9339" i="6"/>
  <c r="J9339" i="6" s="1"/>
  <c r="H9340" i="6"/>
  <c r="J9340" i="6" s="1"/>
  <c r="H9341" i="6"/>
  <c r="J9341" i="6" s="1"/>
  <c r="H9342" i="6"/>
  <c r="J9342" i="6" s="1"/>
  <c r="H9343" i="6"/>
  <c r="J9343" i="6" s="1"/>
  <c r="H9344" i="6"/>
  <c r="J9344" i="6" s="1"/>
  <c r="H9345" i="6"/>
  <c r="J9345" i="6" s="1"/>
  <c r="H9346" i="6"/>
  <c r="J9346" i="6" s="1"/>
  <c r="H9347" i="6"/>
  <c r="J9347" i="6" s="1"/>
  <c r="H9348" i="6"/>
  <c r="J9348" i="6" s="1"/>
  <c r="H9349" i="6"/>
  <c r="J9349" i="6" s="1"/>
  <c r="H9350" i="6"/>
  <c r="J9350" i="6" s="1"/>
  <c r="H9351" i="6"/>
  <c r="J9351" i="6" s="1"/>
  <c r="H9352" i="6"/>
  <c r="J9352" i="6" s="1"/>
  <c r="H9353" i="6"/>
  <c r="J9353" i="6" s="1"/>
  <c r="H9354" i="6"/>
  <c r="J9354" i="6" s="1"/>
  <c r="H9355" i="6"/>
  <c r="J9355" i="6" s="1"/>
  <c r="H9356" i="6"/>
  <c r="J9356" i="6" s="1"/>
  <c r="H9357" i="6"/>
  <c r="J9357" i="6" s="1"/>
  <c r="H9358" i="6"/>
  <c r="J9358" i="6" s="1"/>
  <c r="H9359" i="6"/>
  <c r="J9359" i="6" s="1"/>
  <c r="H9360" i="6"/>
  <c r="J9360" i="6" s="1"/>
  <c r="H9361" i="6"/>
  <c r="J9361" i="6" s="1"/>
  <c r="H9362" i="6"/>
  <c r="J9362" i="6" s="1"/>
  <c r="H9363" i="6"/>
  <c r="J9363" i="6" s="1"/>
  <c r="H9364" i="6"/>
  <c r="J9364" i="6" s="1"/>
  <c r="H9365" i="6"/>
  <c r="J9365" i="6" s="1"/>
  <c r="H9366" i="6"/>
  <c r="J9366" i="6" s="1"/>
  <c r="H9367" i="6"/>
  <c r="J9367" i="6" s="1"/>
  <c r="H9368" i="6"/>
  <c r="J9368" i="6" s="1"/>
  <c r="H9369" i="6"/>
  <c r="J9369" i="6" s="1"/>
  <c r="H9370" i="6"/>
  <c r="J9370" i="6" s="1"/>
  <c r="H9371" i="6"/>
  <c r="J9371" i="6" s="1"/>
  <c r="H9372" i="6"/>
  <c r="J9372" i="6" s="1"/>
  <c r="H9373" i="6"/>
  <c r="J9373" i="6" s="1"/>
  <c r="H9374" i="6"/>
  <c r="J9374" i="6" s="1"/>
  <c r="H9375" i="6"/>
  <c r="J9375" i="6" s="1"/>
  <c r="H9376" i="6"/>
  <c r="J9376" i="6" s="1"/>
  <c r="H9377" i="6"/>
  <c r="J9377" i="6" s="1"/>
  <c r="H9378" i="6"/>
  <c r="J9378" i="6" s="1"/>
  <c r="H9379" i="6"/>
  <c r="J9379" i="6" s="1"/>
  <c r="H9380" i="6"/>
  <c r="J9380" i="6" s="1"/>
  <c r="H9381" i="6"/>
  <c r="J9381" i="6" s="1"/>
  <c r="H9382" i="6"/>
  <c r="J9382" i="6" s="1"/>
  <c r="H9383" i="6"/>
  <c r="J9383" i="6" s="1"/>
  <c r="H9384" i="6"/>
  <c r="J9384" i="6" s="1"/>
  <c r="H9385" i="6"/>
  <c r="J9385" i="6" s="1"/>
  <c r="H9386" i="6"/>
  <c r="J9386" i="6" s="1"/>
  <c r="H9387" i="6"/>
  <c r="J9387" i="6" s="1"/>
  <c r="H9388" i="6"/>
  <c r="J9388" i="6" s="1"/>
  <c r="H9389" i="6"/>
  <c r="J9389" i="6" s="1"/>
  <c r="H9390" i="6"/>
  <c r="J9390" i="6" s="1"/>
  <c r="H9391" i="6"/>
  <c r="J9391" i="6" s="1"/>
  <c r="H9392" i="6"/>
  <c r="J9392" i="6" s="1"/>
  <c r="H9393" i="6"/>
  <c r="J9393" i="6" s="1"/>
  <c r="H9394" i="6"/>
  <c r="J9394" i="6" s="1"/>
  <c r="H9395" i="6"/>
  <c r="J9395" i="6" s="1"/>
  <c r="H9396" i="6"/>
  <c r="J9396" i="6" s="1"/>
  <c r="H9397" i="6"/>
  <c r="J9397" i="6" s="1"/>
  <c r="H9398" i="6"/>
  <c r="J9398" i="6" s="1"/>
  <c r="H9399" i="6"/>
  <c r="J9399" i="6" s="1"/>
  <c r="H9400" i="6"/>
  <c r="J9400" i="6" s="1"/>
  <c r="H9401" i="6"/>
  <c r="J9401" i="6" s="1"/>
  <c r="H9402" i="6"/>
  <c r="J9402" i="6" s="1"/>
  <c r="H9403" i="6"/>
  <c r="J9403" i="6" s="1"/>
  <c r="H9404" i="6"/>
  <c r="J9404" i="6" s="1"/>
  <c r="H9405" i="6"/>
  <c r="J9405" i="6" s="1"/>
  <c r="H9406" i="6"/>
  <c r="J9406" i="6" s="1"/>
  <c r="H9407" i="6"/>
  <c r="J9407" i="6" s="1"/>
  <c r="H9408" i="6"/>
  <c r="J9408" i="6" s="1"/>
  <c r="H9409" i="6"/>
  <c r="J9409" i="6" s="1"/>
  <c r="H9410" i="6"/>
  <c r="J9410" i="6" s="1"/>
  <c r="H9411" i="6"/>
  <c r="J9411" i="6" s="1"/>
  <c r="H9412" i="6"/>
  <c r="J9412" i="6" s="1"/>
  <c r="H9413" i="6"/>
  <c r="J9413" i="6" s="1"/>
  <c r="H9414" i="6"/>
  <c r="J9414" i="6" s="1"/>
  <c r="H9415" i="6"/>
  <c r="J9415" i="6" s="1"/>
  <c r="H9416" i="6"/>
  <c r="J9416" i="6" s="1"/>
  <c r="H9417" i="6"/>
  <c r="J9417" i="6" s="1"/>
  <c r="H9418" i="6"/>
  <c r="J9418" i="6" s="1"/>
  <c r="H9419" i="6"/>
  <c r="J9419" i="6" s="1"/>
  <c r="H9420" i="6"/>
  <c r="J9420" i="6" s="1"/>
  <c r="H9421" i="6"/>
  <c r="J9421" i="6" s="1"/>
  <c r="H9422" i="6"/>
  <c r="J9422" i="6" s="1"/>
  <c r="H9423" i="6"/>
  <c r="J9423" i="6" s="1"/>
  <c r="H9424" i="6"/>
  <c r="J9424" i="6" s="1"/>
  <c r="H9425" i="6"/>
  <c r="J9425" i="6" s="1"/>
  <c r="H9426" i="6"/>
  <c r="J9426" i="6" s="1"/>
  <c r="H9427" i="6"/>
  <c r="J9427" i="6" s="1"/>
  <c r="H9428" i="6"/>
  <c r="J9428" i="6" s="1"/>
  <c r="H9429" i="6"/>
  <c r="J9429" i="6" s="1"/>
  <c r="H9430" i="6"/>
  <c r="J9430" i="6" s="1"/>
  <c r="H9431" i="6"/>
  <c r="J9431" i="6" s="1"/>
  <c r="H9432" i="6"/>
  <c r="J9432" i="6" s="1"/>
  <c r="H9433" i="6"/>
  <c r="J9433" i="6" s="1"/>
  <c r="H9434" i="6"/>
  <c r="J9434" i="6" s="1"/>
  <c r="H9435" i="6"/>
  <c r="J9435" i="6" s="1"/>
  <c r="H9436" i="6"/>
  <c r="J9436" i="6" s="1"/>
  <c r="H9437" i="6"/>
  <c r="J9437" i="6" s="1"/>
  <c r="H9438" i="6"/>
  <c r="J9438" i="6" s="1"/>
  <c r="H9439" i="6"/>
  <c r="J9439" i="6" s="1"/>
  <c r="H9440" i="6"/>
  <c r="J9440" i="6" s="1"/>
  <c r="H9441" i="6"/>
  <c r="J9441" i="6" s="1"/>
  <c r="H9442" i="6"/>
  <c r="J9442" i="6" s="1"/>
  <c r="H9443" i="6"/>
  <c r="J9443" i="6" s="1"/>
  <c r="H9444" i="6"/>
  <c r="J9444" i="6" s="1"/>
  <c r="H9445" i="6"/>
  <c r="J9445" i="6" s="1"/>
  <c r="H9446" i="6"/>
  <c r="J9446" i="6" s="1"/>
  <c r="H9447" i="6"/>
  <c r="J9447" i="6" s="1"/>
  <c r="H9448" i="6"/>
  <c r="J9448" i="6" s="1"/>
  <c r="H9449" i="6"/>
  <c r="J9449" i="6" s="1"/>
  <c r="H9450" i="6"/>
  <c r="J9450" i="6" s="1"/>
  <c r="H9451" i="6"/>
  <c r="J9451" i="6" s="1"/>
  <c r="H9452" i="6"/>
  <c r="J9452" i="6" s="1"/>
  <c r="H9453" i="6"/>
  <c r="J9453" i="6" s="1"/>
  <c r="H9454" i="6"/>
  <c r="J9454" i="6" s="1"/>
  <c r="H9455" i="6"/>
  <c r="J9455" i="6" s="1"/>
  <c r="H9456" i="6"/>
  <c r="J9456" i="6" s="1"/>
  <c r="H9457" i="6"/>
  <c r="J9457" i="6" s="1"/>
  <c r="H9458" i="6"/>
  <c r="J9458" i="6" s="1"/>
  <c r="H9459" i="6"/>
  <c r="J9459" i="6" s="1"/>
  <c r="H9460" i="6"/>
  <c r="J9460" i="6" s="1"/>
  <c r="H9461" i="6"/>
  <c r="J9461" i="6" s="1"/>
  <c r="H9462" i="6"/>
  <c r="J9462" i="6" s="1"/>
  <c r="H9463" i="6"/>
  <c r="J9463" i="6" s="1"/>
  <c r="H9464" i="6"/>
  <c r="J9464" i="6" s="1"/>
  <c r="H9465" i="6"/>
  <c r="J9465" i="6" s="1"/>
  <c r="H9466" i="6"/>
  <c r="J9466" i="6" s="1"/>
  <c r="H9467" i="6"/>
  <c r="J9467" i="6" s="1"/>
  <c r="H9468" i="6"/>
  <c r="J9468" i="6" s="1"/>
  <c r="H9469" i="6"/>
  <c r="J9469" i="6" s="1"/>
  <c r="H9470" i="6"/>
  <c r="J9470" i="6" s="1"/>
  <c r="H9471" i="6"/>
  <c r="J9471" i="6" s="1"/>
  <c r="H9472" i="6"/>
  <c r="J9472" i="6" s="1"/>
  <c r="H9473" i="6"/>
  <c r="J9473" i="6" s="1"/>
  <c r="H9474" i="6"/>
  <c r="J9474" i="6" s="1"/>
  <c r="H9475" i="6"/>
  <c r="J9475" i="6" s="1"/>
  <c r="H9476" i="6"/>
  <c r="J9476" i="6" s="1"/>
  <c r="H9477" i="6"/>
  <c r="J9477" i="6" s="1"/>
  <c r="H9478" i="6"/>
  <c r="J9478" i="6" s="1"/>
  <c r="H9479" i="6"/>
  <c r="J9479" i="6" s="1"/>
  <c r="H9480" i="6"/>
  <c r="J9480" i="6" s="1"/>
  <c r="H9481" i="6"/>
  <c r="J9481" i="6" s="1"/>
  <c r="H9482" i="6"/>
  <c r="J9482" i="6" s="1"/>
  <c r="H9483" i="6"/>
  <c r="J9483" i="6" s="1"/>
  <c r="H9484" i="6"/>
  <c r="J9484" i="6" s="1"/>
  <c r="H9485" i="6"/>
  <c r="J9485" i="6" s="1"/>
  <c r="H9486" i="6"/>
  <c r="J9486" i="6" s="1"/>
  <c r="H9487" i="6"/>
  <c r="J9487" i="6" s="1"/>
  <c r="H9488" i="6"/>
  <c r="J9488" i="6" s="1"/>
  <c r="H9489" i="6"/>
  <c r="J9489" i="6" s="1"/>
  <c r="H9490" i="6"/>
  <c r="J9490" i="6" s="1"/>
  <c r="H9491" i="6"/>
  <c r="J9491" i="6" s="1"/>
  <c r="H9492" i="6"/>
  <c r="J9492" i="6" s="1"/>
  <c r="H9493" i="6"/>
  <c r="J9493" i="6" s="1"/>
  <c r="H9494" i="6"/>
  <c r="J9494" i="6" s="1"/>
  <c r="H9495" i="6"/>
  <c r="J9495" i="6" s="1"/>
  <c r="H9496" i="6"/>
  <c r="J9496" i="6" s="1"/>
  <c r="H9497" i="6"/>
  <c r="J9497" i="6" s="1"/>
  <c r="H9498" i="6"/>
  <c r="J9498" i="6" s="1"/>
  <c r="H9499" i="6"/>
  <c r="J9499" i="6" s="1"/>
  <c r="H9500" i="6"/>
  <c r="J9500" i="6" s="1"/>
  <c r="H9501" i="6"/>
  <c r="J9501" i="6" s="1"/>
  <c r="H9502" i="6"/>
  <c r="J9502" i="6" s="1"/>
  <c r="H9503" i="6"/>
  <c r="J9503" i="6" s="1"/>
  <c r="H9504" i="6"/>
  <c r="J9504" i="6" s="1"/>
  <c r="H9505" i="6"/>
  <c r="J9505" i="6" s="1"/>
  <c r="H9506" i="6"/>
  <c r="J9506" i="6" s="1"/>
  <c r="H9507" i="6"/>
  <c r="J9507" i="6" s="1"/>
  <c r="H9508" i="6"/>
  <c r="J9508" i="6" s="1"/>
  <c r="H9509" i="6"/>
  <c r="J9509" i="6" s="1"/>
  <c r="H9510" i="6"/>
  <c r="J9510" i="6" s="1"/>
  <c r="H9511" i="6"/>
  <c r="J9511" i="6" s="1"/>
  <c r="H9512" i="6"/>
  <c r="J9512" i="6" s="1"/>
  <c r="H9513" i="6"/>
  <c r="J9513" i="6" s="1"/>
  <c r="H9514" i="6"/>
  <c r="J9514" i="6" s="1"/>
  <c r="H9515" i="6"/>
  <c r="J9515" i="6" s="1"/>
  <c r="H9516" i="6"/>
  <c r="J9516" i="6" s="1"/>
  <c r="H9517" i="6"/>
  <c r="J9517" i="6" s="1"/>
  <c r="H9518" i="6"/>
  <c r="J9518" i="6" s="1"/>
  <c r="H9519" i="6"/>
  <c r="J9519" i="6" s="1"/>
  <c r="H9520" i="6"/>
  <c r="J9520" i="6" s="1"/>
  <c r="H9521" i="6"/>
  <c r="J9521" i="6" s="1"/>
  <c r="H9522" i="6"/>
  <c r="J9522" i="6" s="1"/>
  <c r="H9523" i="6"/>
  <c r="J9523" i="6" s="1"/>
  <c r="H9524" i="6"/>
  <c r="J9524" i="6" s="1"/>
  <c r="H9525" i="6"/>
  <c r="J9525" i="6" s="1"/>
  <c r="H9526" i="6"/>
  <c r="J9526" i="6" s="1"/>
  <c r="H9527" i="6"/>
  <c r="J9527" i="6" s="1"/>
  <c r="H9528" i="6"/>
  <c r="J9528" i="6" s="1"/>
  <c r="H9529" i="6"/>
  <c r="J9529" i="6" s="1"/>
  <c r="H9530" i="6"/>
  <c r="J9530" i="6" s="1"/>
  <c r="H9531" i="6"/>
  <c r="J9531" i="6" s="1"/>
  <c r="H9532" i="6"/>
  <c r="J9532" i="6" s="1"/>
  <c r="H9533" i="6"/>
  <c r="J9533" i="6" s="1"/>
  <c r="H9534" i="6"/>
  <c r="J9534" i="6" s="1"/>
  <c r="H9535" i="6"/>
  <c r="J9535" i="6" s="1"/>
  <c r="H9536" i="6"/>
  <c r="J9536" i="6" s="1"/>
  <c r="H9537" i="6"/>
  <c r="J9537" i="6" s="1"/>
  <c r="H9538" i="6"/>
  <c r="J9538" i="6" s="1"/>
  <c r="H9539" i="6"/>
  <c r="J9539" i="6" s="1"/>
  <c r="H9540" i="6"/>
  <c r="J9540" i="6" s="1"/>
  <c r="H9541" i="6"/>
  <c r="J9541" i="6" s="1"/>
  <c r="H9542" i="6"/>
  <c r="J9542" i="6" s="1"/>
  <c r="H9543" i="6"/>
  <c r="J9543" i="6" s="1"/>
  <c r="H9544" i="6"/>
  <c r="J9544" i="6" s="1"/>
  <c r="H9545" i="6"/>
  <c r="J9545" i="6" s="1"/>
  <c r="H9546" i="6"/>
  <c r="J9546" i="6" s="1"/>
  <c r="H9547" i="6"/>
  <c r="J9547" i="6" s="1"/>
  <c r="H9548" i="6"/>
  <c r="J9548" i="6" s="1"/>
  <c r="H9549" i="6"/>
  <c r="J9549" i="6" s="1"/>
  <c r="H9550" i="6"/>
  <c r="J9550" i="6" s="1"/>
  <c r="H9551" i="6"/>
  <c r="J9551" i="6" s="1"/>
  <c r="H9552" i="6"/>
  <c r="J9552" i="6" s="1"/>
  <c r="H9553" i="6"/>
  <c r="J9553" i="6" s="1"/>
  <c r="H9554" i="6"/>
  <c r="J9554" i="6" s="1"/>
  <c r="H9555" i="6"/>
  <c r="J9555" i="6" s="1"/>
  <c r="H9556" i="6"/>
  <c r="J9556" i="6" s="1"/>
  <c r="H9557" i="6"/>
  <c r="J9557" i="6" s="1"/>
  <c r="H9558" i="6"/>
  <c r="J9558" i="6" s="1"/>
  <c r="H9559" i="6"/>
  <c r="J9559" i="6" s="1"/>
  <c r="H9560" i="6"/>
  <c r="J9560" i="6" s="1"/>
  <c r="H9561" i="6"/>
  <c r="J9561" i="6" s="1"/>
  <c r="H9562" i="6"/>
  <c r="J9562" i="6" s="1"/>
  <c r="H9563" i="6"/>
  <c r="J9563" i="6" s="1"/>
  <c r="H9564" i="6"/>
  <c r="J9564" i="6" s="1"/>
  <c r="H9565" i="6"/>
  <c r="J9565" i="6" s="1"/>
  <c r="H9566" i="6"/>
  <c r="J9566" i="6" s="1"/>
  <c r="H9567" i="6"/>
  <c r="J9567" i="6" s="1"/>
  <c r="H9568" i="6"/>
  <c r="J9568" i="6" s="1"/>
  <c r="H9569" i="6"/>
  <c r="J9569" i="6" s="1"/>
  <c r="H9570" i="6"/>
  <c r="J9570" i="6" s="1"/>
  <c r="H9571" i="6"/>
  <c r="J9571" i="6" s="1"/>
  <c r="H9572" i="6"/>
  <c r="J9572" i="6" s="1"/>
  <c r="H9573" i="6"/>
  <c r="J9573" i="6" s="1"/>
  <c r="H9574" i="6"/>
  <c r="J9574" i="6" s="1"/>
  <c r="H9575" i="6"/>
  <c r="J9575" i="6" s="1"/>
  <c r="H9576" i="6"/>
  <c r="J9576" i="6" s="1"/>
  <c r="H9577" i="6"/>
  <c r="J9577" i="6" s="1"/>
  <c r="H9578" i="6"/>
  <c r="J9578" i="6" s="1"/>
  <c r="H9579" i="6"/>
  <c r="J9579" i="6" s="1"/>
  <c r="H9580" i="6"/>
  <c r="J9580" i="6" s="1"/>
  <c r="H9581" i="6"/>
  <c r="J9581" i="6" s="1"/>
  <c r="H9582" i="6"/>
  <c r="J9582" i="6" s="1"/>
  <c r="H9583" i="6"/>
  <c r="J9583" i="6" s="1"/>
  <c r="H9584" i="6"/>
  <c r="J9584" i="6" s="1"/>
  <c r="H9585" i="6"/>
  <c r="J9585" i="6" s="1"/>
  <c r="H9586" i="6"/>
  <c r="J9586" i="6" s="1"/>
  <c r="H9587" i="6"/>
  <c r="J9587" i="6" s="1"/>
  <c r="H9588" i="6"/>
  <c r="J9588" i="6" s="1"/>
  <c r="H9589" i="6"/>
  <c r="J9589" i="6" s="1"/>
  <c r="H9590" i="6"/>
  <c r="J9590" i="6" s="1"/>
  <c r="H9591" i="6"/>
  <c r="J9591" i="6" s="1"/>
  <c r="H9592" i="6"/>
  <c r="J9592" i="6" s="1"/>
  <c r="H9593" i="6"/>
  <c r="J9593" i="6" s="1"/>
  <c r="H9594" i="6"/>
  <c r="J9594" i="6" s="1"/>
  <c r="H9595" i="6"/>
  <c r="J9595" i="6" s="1"/>
  <c r="H9596" i="6"/>
  <c r="J9596" i="6" s="1"/>
  <c r="H9597" i="6"/>
  <c r="J9597" i="6" s="1"/>
  <c r="H9598" i="6"/>
  <c r="J9598" i="6" s="1"/>
  <c r="H9599" i="6"/>
  <c r="J9599" i="6" s="1"/>
  <c r="H9600" i="6"/>
  <c r="J9600" i="6" s="1"/>
  <c r="H9601" i="6"/>
  <c r="J9601" i="6" s="1"/>
  <c r="H9602" i="6"/>
  <c r="J9602" i="6" s="1"/>
  <c r="H9603" i="6"/>
  <c r="J9603" i="6" s="1"/>
  <c r="H9604" i="6"/>
  <c r="J9604" i="6" s="1"/>
  <c r="H9605" i="6"/>
  <c r="J9605" i="6" s="1"/>
  <c r="H9606" i="6"/>
  <c r="J9606" i="6" s="1"/>
  <c r="H9607" i="6"/>
  <c r="J9607" i="6" s="1"/>
  <c r="H9608" i="6"/>
  <c r="J9608" i="6" s="1"/>
  <c r="H9609" i="6"/>
  <c r="J9609" i="6" s="1"/>
  <c r="H9610" i="6"/>
  <c r="J9610" i="6" s="1"/>
  <c r="H9611" i="6"/>
  <c r="J9611" i="6" s="1"/>
  <c r="H9612" i="6"/>
  <c r="J9612" i="6" s="1"/>
  <c r="H9613" i="6"/>
  <c r="J9613" i="6" s="1"/>
  <c r="H9614" i="6"/>
  <c r="J9614" i="6" s="1"/>
  <c r="H9615" i="6"/>
  <c r="J9615" i="6" s="1"/>
  <c r="H9616" i="6"/>
  <c r="J9616" i="6" s="1"/>
  <c r="H9617" i="6"/>
  <c r="J9617" i="6" s="1"/>
  <c r="H9618" i="6"/>
  <c r="J9618" i="6" s="1"/>
  <c r="H9619" i="6"/>
  <c r="J9619" i="6" s="1"/>
  <c r="H9620" i="6"/>
  <c r="J9620" i="6" s="1"/>
  <c r="H9621" i="6"/>
  <c r="J9621" i="6" s="1"/>
  <c r="H9622" i="6"/>
  <c r="J9622" i="6" s="1"/>
  <c r="H9623" i="6"/>
  <c r="J9623" i="6" s="1"/>
  <c r="H9624" i="6"/>
  <c r="J9624" i="6" s="1"/>
  <c r="H9625" i="6"/>
  <c r="J9625" i="6" s="1"/>
  <c r="H9626" i="6"/>
  <c r="J9626" i="6" s="1"/>
  <c r="H9627" i="6"/>
  <c r="J9627" i="6" s="1"/>
  <c r="H9628" i="6"/>
  <c r="J9628" i="6" s="1"/>
  <c r="H9629" i="6"/>
  <c r="J9629" i="6" s="1"/>
  <c r="H9630" i="6"/>
  <c r="J9630" i="6" s="1"/>
  <c r="H9631" i="6"/>
  <c r="J9631" i="6" s="1"/>
  <c r="H9632" i="6"/>
  <c r="J9632" i="6" s="1"/>
  <c r="H9633" i="6"/>
  <c r="J9633" i="6" s="1"/>
  <c r="H9634" i="6"/>
  <c r="J9634" i="6" s="1"/>
  <c r="H9635" i="6"/>
  <c r="J9635" i="6" s="1"/>
  <c r="H9636" i="6"/>
  <c r="J9636" i="6" s="1"/>
  <c r="H9637" i="6"/>
  <c r="J9637" i="6" s="1"/>
  <c r="H9638" i="6"/>
  <c r="J9638" i="6" s="1"/>
  <c r="H9639" i="6"/>
  <c r="J9639" i="6" s="1"/>
  <c r="H9640" i="6"/>
  <c r="J9640" i="6" s="1"/>
  <c r="H9641" i="6"/>
  <c r="J9641" i="6" s="1"/>
  <c r="H9642" i="6"/>
  <c r="J9642" i="6" s="1"/>
  <c r="H9643" i="6"/>
  <c r="J9643" i="6" s="1"/>
  <c r="H9644" i="6"/>
  <c r="J9644" i="6" s="1"/>
  <c r="H9645" i="6"/>
  <c r="J9645" i="6" s="1"/>
  <c r="H9646" i="6"/>
  <c r="J9646" i="6" s="1"/>
  <c r="H9647" i="6"/>
  <c r="J9647" i="6" s="1"/>
  <c r="H9648" i="6"/>
  <c r="J9648" i="6" s="1"/>
  <c r="H9649" i="6"/>
  <c r="J9649" i="6" s="1"/>
  <c r="H9650" i="6"/>
  <c r="J9650" i="6" s="1"/>
  <c r="H9651" i="6"/>
  <c r="J9651" i="6" s="1"/>
  <c r="H9652" i="6"/>
  <c r="J9652" i="6" s="1"/>
  <c r="H9653" i="6"/>
  <c r="J9653" i="6" s="1"/>
  <c r="H9654" i="6"/>
  <c r="J9654" i="6" s="1"/>
  <c r="H9655" i="6"/>
  <c r="J9655" i="6" s="1"/>
  <c r="H9656" i="6"/>
  <c r="J9656" i="6" s="1"/>
  <c r="H9657" i="6"/>
  <c r="J9657" i="6" s="1"/>
  <c r="H9658" i="6"/>
  <c r="J9658" i="6" s="1"/>
  <c r="H9659" i="6"/>
  <c r="J9659" i="6" s="1"/>
  <c r="H9660" i="6"/>
  <c r="J9660" i="6" s="1"/>
  <c r="H9661" i="6"/>
  <c r="J9661" i="6" s="1"/>
  <c r="H9662" i="6"/>
  <c r="J9662" i="6" s="1"/>
  <c r="H9663" i="6"/>
  <c r="J9663" i="6" s="1"/>
  <c r="H9664" i="6"/>
  <c r="J9664" i="6" s="1"/>
  <c r="H9665" i="6"/>
  <c r="J9665" i="6" s="1"/>
  <c r="H9666" i="6"/>
  <c r="J9666" i="6" s="1"/>
  <c r="H9667" i="6"/>
  <c r="J9667" i="6" s="1"/>
  <c r="H9668" i="6"/>
  <c r="J9668" i="6" s="1"/>
  <c r="H9669" i="6"/>
  <c r="J9669" i="6" s="1"/>
  <c r="H9670" i="6"/>
  <c r="J9670" i="6" s="1"/>
  <c r="H9671" i="6"/>
  <c r="J9671" i="6" s="1"/>
  <c r="H9672" i="6"/>
  <c r="J9672" i="6" s="1"/>
  <c r="H9673" i="6"/>
  <c r="J9673" i="6" s="1"/>
  <c r="H9674" i="6"/>
  <c r="J9674" i="6" s="1"/>
  <c r="H9675" i="6"/>
  <c r="J9675" i="6" s="1"/>
  <c r="H9676" i="6"/>
  <c r="J9676" i="6" s="1"/>
  <c r="H9677" i="6"/>
  <c r="J9677" i="6" s="1"/>
  <c r="H9678" i="6"/>
  <c r="J9678" i="6" s="1"/>
  <c r="H9679" i="6"/>
  <c r="J9679" i="6" s="1"/>
  <c r="H9680" i="6"/>
  <c r="J9680" i="6" s="1"/>
  <c r="H9681" i="6"/>
  <c r="J9681" i="6" s="1"/>
  <c r="H9682" i="6"/>
  <c r="J9682" i="6" s="1"/>
  <c r="H9683" i="6"/>
  <c r="J9683" i="6" s="1"/>
  <c r="H9684" i="6"/>
  <c r="J9684" i="6" s="1"/>
  <c r="H9685" i="6"/>
  <c r="J9685" i="6" s="1"/>
  <c r="H9686" i="6"/>
  <c r="J9686" i="6" s="1"/>
  <c r="H9687" i="6"/>
  <c r="J9687" i="6" s="1"/>
  <c r="H9688" i="6"/>
  <c r="J9688" i="6" s="1"/>
  <c r="H9689" i="6"/>
  <c r="J9689" i="6" s="1"/>
  <c r="H9690" i="6"/>
  <c r="J9690" i="6" s="1"/>
  <c r="H9691" i="6"/>
  <c r="J9691" i="6" s="1"/>
  <c r="H9692" i="6"/>
  <c r="J9692" i="6" s="1"/>
  <c r="H9693" i="6"/>
  <c r="J9693" i="6" s="1"/>
  <c r="H9694" i="6"/>
  <c r="J9694" i="6" s="1"/>
  <c r="H9695" i="6"/>
  <c r="J9695" i="6" s="1"/>
  <c r="H9696" i="6"/>
  <c r="J9696" i="6" s="1"/>
  <c r="H9697" i="6"/>
  <c r="J9697" i="6" s="1"/>
  <c r="H9698" i="6"/>
  <c r="J9698" i="6" s="1"/>
  <c r="H9699" i="6"/>
  <c r="J9699" i="6" s="1"/>
  <c r="H9700" i="6"/>
  <c r="J9700" i="6" s="1"/>
  <c r="H9701" i="6"/>
  <c r="J9701" i="6" s="1"/>
  <c r="H9702" i="6"/>
  <c r="J9702" i="6" s="1"/>
  <c r="H9703" i="6"/>
  <c r="J9703" i="6" s="1"/>
  <c r="H9704" i="6"/>
  <c r="J9704" i="6" s="1"/>
  <c r="H9705" i="6"/>
  <c r="J9705" i="6" s="1"/>
  <c r="H9706" i="6"/>
  <c r="J9706" i="6" s="1"/>
  <c r="H9707" i="6"/>
  <c r="J9707" i="6" s="1"/>
  <c r="H9708" i="6"/>
  <c r="J9708" i="6" s="1"/>
  <c r="H9709" i="6"/>
  <c r="J9709" i="6" s="1"/>
  <c r="H9710" i="6"/>
  <c r="J9710" i="6" s="1"/>
  <c r="H9711" i="6"/>
  <c r="J9711" i="6" s="1"/>
  <c r="H9712" i="6"/>
  <c r="J9712" i="6" s="1"/>
  <c r="H9713" i="6"/>
  <c r="J9713" i="6" s="1"/>
  <c r="H9714" i="6"/>
  <c r="J9714" i="6" s="1"/>
  <c r="H9715" i="6"/>
  <c r="J9715" i="6" s="1"/>
  <c r="H9716" i="6"/>
  <c r="J9716" i="6" s="1"/>
  <c r="H9717" i="6"/>
  <c r="J9717" i="6" s="1"/>
  <c r="H9718" i="6"/>
  <c r="J9718" i="6" s="1"/>
  <c r="H9719" i="6"/>
  <c r="J9719" i="6" s="1"/>
  <c r="H9720" i="6"/>
  <c r="J9720" i="6" s="1"/>
  <c r="H9721" i="6"/>
  <c r="J9721" i="6" s="1"/>
  <c r="H9722" i="6"/>
  <c r="J9722" i="6" s="1"/>
  <c r="H9723" i="6"/>
  <c r="J9723" i="6" s="1"/>
  <c r="H9724" i="6"/>
  <c r="J9724" i="6" s="1"/>
  <c r="H9725" i="6"/>
  <c r="J9725" i="6" s="1"/>
  <c r="H9726" i="6"/>
  <c r="J9726" i="6" s="1"/>
  <c r="H9727" i="6"/>
  <c r="J9727" i="6" s="1"/>
  <c r="H9728" i="6"/>
  <c r="J9728" i="6" s="1"/>
  <c r="H9729" i="6"/>
  <c r="J9729" i="6" s="1"/>
  <c r="H9730" i="6"/>
  <c r="J9730" i="6" s="1"/>
  <c r="H9731" i="6"/>
  <c r="J9731" i="6" s="1"/>
  <c r="H9732" i="6"/>
  <c r="J9732" i="6" s="1"/>
  <c r="H9733" i="6"/>
  <c r="J9733" i="6" s="1"/>
  <c r="H9734" i="6"/>
  <c r="J9734" i="6" s="1"/>
  <c r="H9735" i="6"/>
  <c r="J9735" i="6" s="1"/>
  <c r="H9736" i="6"/>
  <c r="J9736" i="6" s="1"/>
  <c r="H9737" i="6"/>
  <c r="J9737" i="6" s="1"/>
  <c r="H9738" i="6"/>
  <c r="J9738" i="6" s="1"/>
  <c r="H9739" i="6"/>
  <c r="J9739" i="6" s="1"/>
  <c r="H9740" i="6"/>
  <c r="J9740" i="6" s="1"/>
  <c r="H9741" i="6"/>
  <c r="J9741" i="6" s="1"/>
  <c r="H9742" i="6"/>
  <c r="J9742" i="6" s="1"/>
  <c r="H9743" i="6"/>
  <c r="J9743" i="6" s="1"/>
  <c r="H9744" i="6"/>
  <c r="J9744" i="6" s="1"/>
  <c r="H9745" i="6"/>
  <c r="J9745" i="6" s="1"/>
  <c r="H9746" i="6"/>
  <c r="J9746" i="6" s="1"/>
  <c r="H9747" i="6"/>
  <c r="J9747" i="6" s="1"/>
  <c r="H9748" i="6"/>
  <c r="J9748" i="6" s="1"/>
  <c r="H9749" i="6"/>
  <c r="J9749" i="6" s="1"/>
  <c r="H9750" i="6"/>
  <c r="J9750" i="6" s="1"/>
  <c r="H9751" i="6"/>
  <c r="J9751" i="6" s="1"/>
  <c r="H9752" i="6"/>
  <c r="J9752" i="6" s="1"/>
  <c r="H9753" i="6"/>
  <c r="J9753" i="6" s="1"/>
  <c r="H9754" i="6"/>
  <c r="J9754" i="6" s="1"/>
  <c r="H9755" i="6"/>
  <c r="J9755" i="6" s="1"/>
  <c r="H9756" i="6"/>
  <c r="J9756" i="6" s="1"/>
  <c r="H9757" i="6"/>
  <c r="J9757" i="6" s="1"/>
  <c r="H9758" i="6"/>
  <c r="J9758" i="6" s="1"/>
  <c r="H9759" i="6"/>
  <c r="J9759" i="6" s="1"/>
  <c r="H9760" i="6"/>
  <c r="J9760" i="6" s="1"/>
  <c r="H9761" i="6"/>
  <c r="J9761" i="6" s="1"/>
  <c r="H9762" i="6"/>
  <c r="J9762" i="6" s="1"/>
  <c r="H9763" i="6"/>
  <c r="J9763" i="6" s="1"/>
  <c r="H9764" i="6"/>
  <c r="J9764" i="6" s="1"/>
  <c r="H9765" i="6"/>
  <c r="J9765" i="6" s="1"/>
  <c r="H9766" i="6"/>
  <c r="J9766" i="6" s="1"/>
  <c r="H9767" i="6"/>
  <c r="J9767" i="6" s="1"/>
  <c r="H9768" i="6"/>
  <c r="J9768" i="6" s="1"/>
  <c r="H9769" i="6"/>
  <c r="J9769" i="6" s="1"/>
  <c r="H9770" i="6"/>
  <c r="J9770" i="6" s="1"/>
  <c r="H9771" i="6"/>
  <c r="J9771" i="6" s="1"/>
  <c r="H9772" i="6"/>
  <c r="J9772" i="6" s="1"/>
  <c r="H9773" i="6"/>
  <c r="J9773" i="6" s="1"/>
  <c r="H9774" i="6"/>
  <c r="J9774" i="6" s="1"/>
  <c r="H9775" i="6"/>
  <c r="J9775" i="6" s="1"/>
  <c r="H9776" i="6"/>
  <c r="J9776" i="6" s="1"/>
  <c r="H9777" i="6"/>
  <c r="J9777" i="6" s="1"/>
  <c r="H9778" i="6"/>
  <c r="J9778" i="6" s="1"/>
  <c r="H9779" i="6"/>
  <c r="J9779" i="6" s="1"/>
  <c r="H9780" i="6"/>
  <c r="J9780" i="6" s="1"/>
  <c r="H9781" i="6"/>
  <c r="J9781" i="6" s="1"/>
  <c r="H9782" i="6"/>
  <c r="J9782" i="6" s="1"/>
  <c r="H9783" i="6"/>
  <c r="J9783" i="6" s="1"/>
  <c r="H9784" i="6"/>
  <c r="J9784" i="6" s="1"/>
  <c r="H9785" i="6"/>
  <c r="J9785" i="6" s="1"/>
  <c r="H9786" i="6"/>
  <c r="J9786" i="6" s="1"/>
  <c r="H9787" i="6"/>
  <c r="J9787" i="6" s="1"/>
  <c r="H9788" i="6"/>
  <c r="J9788" i="6" s="1"/>
  <c r="H9789" i="6"/>
  <c r="J9789" i="6" s="1"/>
  <c r="H9790" i="6"/>
  <c r="J9790" i="6" s="1"/>
  <c r="H9791" i="6"/>
  <c r="J9791" i="6" s="1"/>
  <c r="H9792" i="6"/>
  <c r="J9792" i="6" s="1"/>
  <c r="H9793" i="6"/>
  <c r="J9793" i="6" s="1"/>
  <c r="H9794" i="6"/>
  <c r="J9794" i="6" s="1"/>
  <c r="H9795" i="6"/>
  <c r="J9795" i="6" s="1"/>
  <c r="H9796" i="6"/>
  <c r="J9796" i="6" s="1"/>
  <c r="H9797" i="6"/>
  <c r="J9797" i="6" s="1"/>
  <c r="H9798" i="6"/>
  <c r="J9798" i="6" s="1"/>
  <c r="H9799" i="6"/>
  <c r="J9799" i="6" s="1"/>
  <c r="H9800" i="6"/>
  <c r="J9800" i="6" s="1"/>
  <c r="H9801" i="6"/>
  <c r="J9801" i="6" s="1"/>
  <c r="H9802" i="6"/>
  <c r="J9802" i="6" s="1"/>
  <c r="H9803" i="6"/>
  <c r="J9803" i="6" s="1"/>
  <c r="H9804" i="6"/>
  <c r="J9804" i="6" s="1"/>
  <c r="H9805" i="6"/>
  <c r="J9805" i="6" s="1"/>
  <c r="H9806" i="6"/>
  <c r="J9806" i="6" s="1"/>
  <c r="H9807" i="6"/>
  <c r="J9807" i="6" s="1"/>
  <c r="H9808" i="6"/>
  <c r="J9808" i="6" s="1"/>
  <c r="H9809" i="6"/>
  <c r="J9809" i="6" s="1"/>
  <c r="H9810" i="6"/>
  <c r="J9810" i="6" s="1"/>
  <c r="H9811" i="6"/>
  <c r="J9811" i="6" s="1"/>
  <c r="H9812" i="6"/>
  <c r="J9812" i="6" s="1"/>
  <c r="H9813" i="6"/>
  <c r="J9813" i="6" s="1"/>
  <c r="H9814" i="6"/>
  <c r="J9814" i="6" s="1"/>
  <c r="H9815" i="6"/>
  <c r="J9815" i="6" s="1"/>
  <c r="H9816" i="6"/>
  <c r="J9816" i="6" s="1"/>
  <c r="H9817" i="6"/>
  <c r="J9817" i="6" s="1"/>
  <c r="H9818" i="6"/>
  <c r="J9818" i="6" s="1"/>
  <c r="H9819" i="6"/>
  <c r="J9819" i="6" s="1"/>
  <c r="H9820" i="6"/>
  <c r="J9820" i="6" s="1"/>
  <c r="H9821" i="6"/>
  <c r="J9821" i="6" s="1"/>
  <c r="H9822" i="6"/>
  <c r="J9822" i="6" s="1"/>
  <c r="H9823" i="6"/>
  <c r="J9823" i="6" s="1"/>
  <c r="H9824" i="6"/>
  <c r="J9824" i="6" s="1"/>
  <c r="H9825" i="6"/>
  <c r="J9825" i="6" s="1"/>
  <c r="H9826" i="6"/>
  <c r="J9826" i="6" s="1"/>
  <c r="H9827" i="6"/>
  <c r="J9827" i="6" s="1"/>
  <c r="H9828" i="6"/>
  <c r="J9828" i="6" s="1"/>
  <c r="H9829" i="6"/>
  <c r="J9829" i="6" s="1"/>
  <c r="H9830" i="6"/>
  <c r="J9830" i="6" s="1"/>
  <c r="H9831" i="6"/>
  <c r="J9831" i="6" s="1"/>
  <c r="H9832" i="6"/>
  <c r="J9832" i="6" s="1"/>
  <c r="H9833" i="6"/>
  <c r="J9833" i="6" s="1"/>
  <c r="H9834" i="6"/>
  <c r="J9834" i="6" s="1"/>
  <c r="H9835" i="6"/>
  <c r="J9835" i="6" s="1"/>
  <c r="H9836" i="6"/>
  <c r="J9836" i="6" s="1"/>
  <c r="H9837" i="6"/>
  <c r="J9837" i="6" s="1"/>
  <c r="H9838" i="6"/>
  <c r="J9838" i="6" s="1"/>
  <c r="H9839" i="6"/>
  <c r="J9839" i="6" s="1"/>
  <c r="H9840" i="6"/>
  <c r="J9840" i="6" s="1"/>
  <c r="H9841" i="6"/>
  <c r="J9841" i="6" s="1"/>
  <c r="H9842" i="6"/>
  <c r="J9842" i="6" s="1"/>
  <c r="H9843" i="6"/>
  <c r="J9843" i="6" s="1"/>
  <c r="H9844" i="6"/>
  <c r="J9844" i="6" s="1"/>
  <c r="H9845" i="6"/>
  <c r="J9845" i="6" s="1"/>
  <c r="H9846" i="6"/>
  <c r="J9846" i="6" s="1"/>
  <c r="H9847" i="6"/>
  <c r="J9847" i="6" s="1"/>
  <c r="H9848" i="6"/>
  <c r="J9848" i="6" s="1"/>
  <c r="H9849" i="6"/>
  <c r="J9849" i="6" s="1"/>
  <c r="H9850" i="6"/>
  <c r="J9850" i="6" s="1"/>
  <c r="H9851" i="6"/>
  <c r="J9851" i="6" s="1"/>
  <c r="H9852" i="6"/>
  <c r="J9852" i="6" s="1"/>
  <c r="H9853" i="6"/>
  <c r="J9853" i="6" s="1"/>
  <c r="H9854" i="6"/>
  <c r="J9854" i="6" s="1"/>
  <c r="H9855" i="6"/>
  <c r="J9855" i="6" s="1"/>
  <c r="H9856" i="6"/>
  <c r="J9856" i="6" s="1"/>
  <c r="H9857" i="6"/>
  <c r="J9857" i="6" s="1"/>
  <c r="H9858" i="6"/>
  <c r="J9858" i="6" s="1"/>
  <c r="H9859" i="6"/>
  <c r="J9859" i="6" s="1"/>
  <c r="H9860" i="6"/>
  <c r="J9860" i="6" s="1"/>
  <c r="H9861" i="6"/>
  <c r="J9861" i="6" s="1"/>
  <c r="H9862" i="6"/>
  <c r="J9862" i="6" s="1"/>
  <c r="H9863" i="6"/>
  <c r="J9863" i="6" s="1"/>
  <c r="H9864" i="6"/>
  <c r="J9864" i="6" s="1"/>
  <c r="H9865" i="6"/>
  <c r="J9865" i="6" s="1"/>
  <c r="H9866" i="6"/>
  <c r="J9866" i="6" s="1"/>
  <c r="H9867" i="6"/>
  <c r="J9867" i="6" s="1"/>
  <c r="H9868" i="6"/>
  <c r="J9868" i="6" s="1"/>
  <c r="H9869" i="6"/>
  <c r="J9869" i="6" s="1"/>
  <c r="H9870" i="6"/>
  <c r="J9870" i="6" s="1"/>
  <c r="H9871" i="6"/>
  <c r="J9871" i="6" s="1"/>
  <c r="H9872" i="6"/>
  <c r="J9872" i="6" s="1"/>
  <c r="H9873" i="6"/>
  <c r="J9873" i="6" s="1"/>
  <c r="H9874" i="6"/>
  <c r="J9874" i="6" s="1"/>
  <c r="H9875" i="6"/>
  <c r="J9875" i="6" s="1"/>
  <c r="H9876" i="6"/>
  <c r="J9876" i="6" s="1"/>
  <c r="H9877" i="6"/>
  <c r="J9877" i="6" s="1"/>
  <c r="H9878" i="6"/>
  <c r="J9878" i="6" s="1"/>
  <c r="H9879" i="6"/>
  <c r="J9879" i="6" s="1"/>
  <c r="H9880" i="6"/>
  <c r="J9880" i="6" s="1"/>
  <c r="H9881" i="6"/>
  <c r="J9881" i="6" s="1"/>
  <c r="H9882" i="6"/>
  <c r="J9882" i="6" s="1"/>
  <c r="H9883" i="6"/>
  <c r="J9883" i="6" s="1"/>
  <c r="H9884" i="6"/>
  <c r="J9884" i="6" s="1"/>
  <c r="H9885" i="6"/>
  <c r="J9885" i="6" s="1"/>
  <c r="H9886" i="6"/>
  <c r="J9886" i="6" s="1"/>
  <c r="H9887" i="6"/>
  <c r="J9887" i="6" s="1"/>
  <c r="H9888" i="6"/>
  <c r="J9888" i="6" s="1"/>
  <c r="H9889" i="6"/>
  <c r="J9889" i="6" s="1"/>
  <c r="H9890" i="6"/>
  <c r="J9890" i="6" s="1"/>
  <c r="H9891" i="6"/>
  <c r="J9891" i="6" s="1"/>
  <c r="H9892" i="6"/>
  <c r="J9892" i="6" s="1"/>
  <c r="H9893" i="6"/>
  <c r="J9893" i="6" s="1"/>
  <c r="H9894" i="6"/>
  <c r="J9894" i="6" s="1"/>
  <c r="H9895" i="6"/>
  <c r="J9895" i="6" s="1"/>
  <c r="H9896" i="6"/>
  <c r="J9896" i="6" s="1"/>
  <c r="H9897" i="6"/>
  <c r="J9897" i="6" s="1"/>
  <c r="H9898" i="6"/>
  <c r="J9898" i="6" s="1"/>
  <c r="H9899" i="6"/>
  <c r="J9899" i="6" s="1"/>
  <c r="H9900" i="6"/>
  <c r="J9900" i="6" s="1"/>
  <c r="H9901" i="6"/>
  <c r="J9901" i="6" s="1"/>
  <c r="H9902" i="6"/>
  <c r="J9902" i="6" s="1"/>
  <c r="H9903" i="6"/>
  <c r="J9903" i="6" s="1"/>
  <c r="H9904" i="6"/>
  <c r="J9904" i="6" s="1"/>
  <c r="H9905" i="6"/>
  <c r="J9905" i="6" s="1"/>
  <c r="H9906" i="6"/>
  <c r="J9906" i="6" s="1"/>
  <c r="H9907" i="6"/>
  <c r="J9907" i="6" s="1"/>
  <c r="H9908" i="6"/>
  <c r="J9908" i="6" s="1"/>
  <c r="H9909" i="6"/>
  <c r="J9909" i="6" s="1"/>
  <c r="H9910" i="6"/>
  <c r="J9910" i="6" s="1"/>
  <c r="H9911" i="6"/>
  <c r="J9911" i="6" s="1"/>
  <c r="H9912" i="6"/>
  <c r="J9912" i="6" s="1"/>
  <c r="H9913" i="6"/>
  <c r="J9913" i="6" s="1"/>
  <c r="H9914" i="6"/>
  <c r="J9914" i="6" s="1"/>
  <c r="H9915" i="6"/>
  <c r="J9915" i="6" s="1"/>
  <c r="H9916" i="6"/>
  <c r="J9916" i="6" s="1"/>
  <c r="H9917" i="6"/>
  <c r="J9917" i="6" s="1"/>
  <c r="H9918" i="6"/>
  <c r="J9918" i="6" s="1"/>
  <c r="H9919" i="6"/>
  <c r="J9919" i="6" s="1"/>
  <c r="H9920" i="6"/>
  <c r="J9920" i="6" s="1"/>
  <c r="H9921" i="6"/>
  <c r="J9921" i="6" s="1"/>
  <c r="H9922" i="6"/>
  <c r="J9922" i="6" s="1"/>
  <c r="H9923" i="6"/>
  <c r="J9923" i="6" s="1"/>
  <c r="H9924" i="6"/>
  <c r="J9924" i="6" s="1"/>
  <c r="H9925" i="6"/>
  <c r="J9925" i="6" s="1"/>
  <c r="H9926" i="6"/>
  <c r="J9926" i="6" s="1"/>
  <c r="H9927" i="6"/>
  <c r="J9927" i="6" s="1"/>
  <c r="H9928" i="6"/>
  <c r="J9928" i="6" s="1"/>
  <c r="H9929" i="6"/>
  <c r="J9929" i="6" s="1"/>
  <c r="H9930" i="6"/>
  <c r="J9930" i="6" s="1"/>
  <c r="H9931" i="6"/>
  <c r="J9931" i="6" s="1"/>
  <c r="H9932" i="6"/>
  <c r="J9932" i="6" s="1"/>
  <c r="H9933" i="6"/>
  <c r="J9933" i="6" s="1"/>
  <c r="H9934" i="6"/>
  <c r="J9934" i="6" s="1"/>
  <c r="H9935" i="6"/>
  <c r="J9935" i="6" s="1"/>
  <c r="H9936" i="6"/>
  <c r="J9936" i="6" s="1"/>
  <c r="H9937" i="6"/>
  <c r="J9937" i="6" s="1"/>
  <c r="H9938" i="6"/>
  <c r="J9938" i="6" s="1"/>
  <c r="H9939" i="6"/>
  <c r="J9939" i="6" s="1"/>
  <c r="H9940" i="6"/>
  <c r="J9940" i="6" s="1"/>
  <c r="H9941" i="6"/>
  <c r="J9941" i="6" s="1"/>
  <c r="H9942" i="6"/>
  <c r="J9942" i="6" s="1"/>
  <c r="H9943" i="6"/>
  <c r="J9943" i="6" s="1"/>
  <c r="H9944" i="6"/>
  <c r="J9944" i="6" s="1"/>
  <c r="H9945" i="6"/>
  <c r="J9945" i="6" s="1"/>
  <c r="H9946" i="6"/>
  <c r="J9946" i="6" s="1"/>
  <c r="H9947" i="6"/>
  <c r="J9947" i="6" s="1"/>
  <c r="H9948" i="6"/>
  <c r="J9948" i="6" s="1"/>
  <c r="H9949" i="6"/>
  <c r="J9949" i="6" s="1"/>
  <c r="H9950" i="6"/>
  <c r="J9950" i="6" s="1"/>
  <c r="H9951" i="6"/>
  <c r="J9951" i="6" s="1"/>
  <c r="H9952" i="6"/>
  <c r="J9952" i="6" s="1"/>
  <c r="H9953" i="6"/>
  <c r="J9953" i="6" s="1"/>
  <c r="H9954" i="6"/>
  <c r="J9954" i="6" s="1"/>
  <c r="H9955" i="6"/>
  <c r="J9955" i="6" s="1"/>
  <c r="H9956" i="6"/>
  <c r="J9956" i="6" s="1"/>
  <c r="H9957" i="6"/>
  <c r="J9957" i="6" s="1"/>
  <c r="H9958" i="6"/>
  <c r="J9958" i="6" s="1"/>
  <c r="H9959" i="6"/>
  <c r="J9959" i="6" s="1"/>
  <c r="H9960" i="6"/>
  <c r="J9960" i="6" s="1"/>
  <c r="H9961" i="6"/>
  <c r="J9961" i="6" s="1"/>
  <c r="H9962" i="6"/>
  <c r="J9962" i="6" s="1"/>
  <c r="H9963" i="6"/>
  <c r="J9963" i="6" s="1"/>
  <c r="H9964" i="6"/>
  <c r="J9964" i="6" s="1"/>
  <c r="H9965" i="6"/>
  <c r="J9965" i="6" s="1"/>
  <c r="H9966" i="6"/>
  <c r="J9966" i="6" s="1"/>
  <c r="H9967" i="6"/>
  <c r="J9967" i="6" s="1"/>
  <c r="H9968" i="6"/>
  <c r="J9968" i="6" s="1"/>
  <c r="H9969" i="6"/>
  <c r="J9969" i="6" s="1"/>
  <c r="H9970" i="6"/>
  <c r="J9970" i="6" s="1"/>
  <c r="H9971" i="6"/>
  <c r="J9971" i="6" s="1"/>
  <c r="H9972" i="6"/>
  <c r="J9972" i="6" s="1"/>
  <c r="H9973" i="6"/>
  <c r="J9973" i="6" s="1"/>
  <c r="H9974" i="6"/>
  <c r="J9974" i="6" s="1"/>
  <c r="H9975" i="6"/>
  <c r="J9975" i="6" s="1"/>
  <c r="H9976" i="6"/>
  <c r="J9976" i="6" s="1"/>
  <c r="H9977" i="6"/>
  <c r="J9977" i="6" s="1"/>
  <c r="H9978" i="6"/>
  <c r="J9978" i="6" s="1"/>
  <c r="H9979" i="6"/>
  <c r="J9979" i="6" s="1"/>
  <c r="H9980" i="6"/>
  <c r="J9980" i="6" s="1"/>
  <c r="H9981" i="6"/>
  <c r="J9981" i="6" s="1"/>
  <c r="H9982" i="6"/>
  <c r="J9982" i="6" s="1"/>
  <c r="H9983" i="6"/>
  <c r="J9983" i="6" s="1"/>
  <c r="H9984" i="6"/>
  <c r="J9984" i="6" s="1"/>
  <c r="H9985" i="6"/>
  <c r="J9985" i="6" s="1"/>
  <c r="H9986" i="6"/>
  <c r="J9986" i="6" s="1"/>
  <c r="H9987" i="6"/>
  <c r="J9987" i="6" s="1"/>
  <c r="H9988" i="6"/>
  <c r="J9988" i="6" s="1"/>
  <c r="H9989" i="6"/>
  <c r="J9989" i="6" s="1"/>
  <c r="H9990" i="6"/>
  <c r="J9990" i="6" s="1"/>
  <c r="H9991" i="6"/>
  <c r="J9991" i="6" s="1"/>
  <c r="H9992" i="6"/>
  <c r="J9992" i="6" s="1"/>
  <c r="H9993" i="6"/>
  <c r="J9993" i="6" s="1"/>
  <c r="H9994" i="6"/>
  <c r="J9994" i="6" s="1"/>
  <c r="H9995" i="6"/>
  <c r="J9995" i="6" s="1"/>
  <c r="H9996" i="6"/>
  <c r="J9996" i="6" s="1"/>
  <c r="H9997" i="6"/>
  <c r="J9997" i="6" s="1"/>
  <c r="H9998" i="6"/>
  <c r="J9998" i="6" s="1"/>
  <c r="H9999" i="6"/>
  <c r="J9999" i="6" s="1"/>
  <c r="H10000" i="6"/>
  <c r="J10000" i="6" s="1"/>
  <c r="H10001" i="6"/>
  <c r="J10001" i="6" s="1"/>
  <c r="H10002" i="6"/>
  <c r="J10002" i="6" s="1"/>
  <c r="H10003" i="6"/>
  <c r="J10003" i="6" s="1"/>
  <c r="H10004" i="6"/>
  <c r="J10004" i="6" s="1"/>
  <c r="H10005" i="6"/>
  <c r="J10005" i="6" s="1"/>
  <c r="H10006" i="6"/>
  <c r="J10006" i="6" s="1"/>
  <c r="H10007" i="6"/>
  <c r="J10007" i="6" s="1"/>
  <c r="H10008" i="6"/>
  <c r="J10008" i="6" s="1"/>
  <c r="H10009" i="6"/>
  <c r="J10009" i="6" s="1"/>
  <c r="H10010" i="6"/>
  <c r="J10010" i="6" s="1"/>
  <c r="H10011" i="6"/>
  <c r="J10011" i="6" s="1"/>
  <c r="H10012" i="6"/>
  <c r="J10012" i="6" s="1"/>
  <c r="H10013" i="6"/>
  <c r="J10013" i="6" s="1"/>
  <c r="H10014" i="6"/>
  <c r="J10014" i="6" s="1"/>
  <c r="H10015" i="6"/>
  <c r="J10015" i="6" s="1"/>
  <c r="H10016" i="6"/>
  <c r="J10016" i="6" s="1"/>
  <c r="H10017" i="6"/>
  <c r="J10017" i="6" s="1"/>
  <c r="H10018" i="6"/>
  <c r="J10018" i="6" s="1"/>
  <c r="H10019" i="6"/>
  <c r="J10019" i="6" s="1"/>
  <c r="H10020" i="6"/>
  <c r="J10020" i="6" s="1"/>
  <c r="H10021" i="6"/>
  <c r="J10021" i="6" s="1"/>
  <c r="H10022" i="6"/>
  <c r="J10022" i="6" s="1"/>
  <c r="H10023" i="6"/>
  <c r="J10023" i="6" s="1"/>
  <c r="H10024" i="6"/>
  <c r="J10024" i="6" s="1"/>
  <c r="H10025" i="6"/>
  <c r="J10025" i="6" s="1"/>
  <c r="H10026" i="6"/>
  <c r="J10026" i="6" s="1"/>
  <c r="H10027" i="6"/>
  <c r="J10027" i="6" s="1"/>
  <c r="H10028" i="6"/>
  <c r="J10028" i="6" s="1"/>
  <c r="H10029" i="6"/>
  <c r="J10029" i="6" s="1"/>
  <c r="H10030" i="6"/>
  <c r="J10030" i="6" s="1"/>
  <c r="H10031" i="6"/>
  <c r="J10031" i="6" s="1"/>
  <c r="H10032" i="6"/>
  <c r="J10032" i="6" s="1"/>
  <c r="H10033" i="6"/>
  <c r="J10033" i="6" s="1"/>
  <c r="H10034" i="6"/>
  <c r="J10034" i="6" s="1"/>
  <c r="H10035" i="6"/>
  <c r="J10035" i="6" s="1"/>
  <c r="H10036" i="6"/>
  <c r="J10036" i="6" s="1"/>
  <c r="H10037" i="6"/>
  <c r="J10037" i="6" s="1"/>
  <c r="H10038" i="6"/>
  <c r="J10038" i="6" s="1"/>
  <c r="H10039" i="6"/>
  <c r="J10039" i="6" s="1"/>
  <c r="H10040" i="6"/>
  <c r="J10040" i="6" s="1"/>
  <c r="H10041" i="6"/>
  <c r="J10041" i="6" s="1"/>
  <c r="H10042" i="6"/>
  <c r="J10042" i="6" s="1"/>
  <c r="H10043" i="6"/>
  <c r="J10043" i="6" s="1"/>
  <c r="H10044" i="6"/>
  <c r="J10044" i="6" s="1"/>
  <c r="H10045" i="6"/>
  <c r="J10045" i="6" s="1"/>
  <c r="H10046" i="6"/>
  <c r="J10046" i="6" s="1"/>
  <c r="H10047" i="6"/>
  <c r="J10047" i="6" s="1"/>
  <c r="H10048" i="6"/>
  <c r="J10048" i="6" s="1"/>
  <c r="H10049" i="6"/>
  <c r="J10049" i="6" s="1"/>
  <c r="H10050" i="6"/>
  <c r="J10050" i="6" s="1"/>
  <c r="H10051" i="6"/>
  <c r="J10051" i="6" s="1"/>
  <c r="H10052" i="6"/>
  <c r="J10052" i="6" s="1"/>
  <c r="H10053" i="6"/>
  <c r="J10053" i="6" s="1"/>
  <c r="H10054" i="6"/>
  <c r="J10054" i="6" s="1"/>
  <c r="H10055" i="6"/>
  <c r="J10055" i="6" s="1"/>
  <c r="H10056" i="6"/>
  <c r="J10056" i="6" s="1"/>
  <c r="H10057" i="6"/>
  <c r="J10057" i="6" s="1"/>
  <c r="H10058" i="6"/>
  <c r="J10058" i="6" s="1"/>
  <c r="H10059" i="6"/>
  <c r="J10059" i="6" s="1"/>
  <c r="H10060" i="6"/>
  <c r="J10060" i="6" s="1"/>
  <c r="H10061" i="6"/>
  <c r="J10061" i="6" s="1"/>
  <c r="H10062" i="6"/>
  <c r="J10062" i="6" s="1"/>
  <c r="H10063" i="6"/>
  <c r="J10063" i="6" s="1"/>
  <c r="H10064" i="6"/>
  <c r="J10064" i="6" s="1"/>
  <c r="H10065" i="6"/>
  <c r="J10065" i="6" s="1"/>
  <c r="H10066" i="6"/>
  <c r="J10066" i="6" s="1"/>
  <c r="H10067" i="6"/>
  <c r="J10067" i="6" s="1"/>
  <c r="H10068" i="6"/>
  <c r="J10068" i="6" s="1"/>
  <c r="H10069" i="6"/>
  <c r="J10069" i="6" s="1"/>
  <c r="H10070" i="6"/>
  <c r="J10070" i="6" s="1"/>
  <c r="H10071" i="6"/>
  <c r="J10071" i="6" s="1"/>
  <c r="H10072" i="6"/>
  <c r="J10072" i="6" s="1"/>
  <c r="H10073" i="6"/>
  <c r="J10073" i="6" s="1"/>
  <c r="H10074" i="6"/>
  <c r="J10074" i="6" s="1"/>
  <c r="H10075" i="6"/>
  <c r="J10075" i="6" s="1"/>
  <c r="H10076" i="6"/>
  <c r="J10076" i="6" s="1"/>
  <c r="H10077" i="6"/>
  <c r="J10077" i="6" s="1"/>
  <c r="H10078" i="6"/>
  <c r="J10078" i="6" s="1"/>
  <c r="H10079" i="6"/>
  <c r="J10079" i="6" s="1"/>
  <c r="H10080" i="6"/>
  <c r="J10080" i="6" s="1"/>
  <c r="H10081" i="6"/>
  <c r="J10081" i="6" s="1"/>
  <c r="H10082" i="6"/>
  <c r="J10082" i="6" s="1"/>
  <c r="H10083" i="6"/>
  <c r="J10083" i="6" s="1"/>
  <c r="H10084" i="6"/>
  <c r="J10084" i="6" s="1"/>
  <c r="H10085" i="6"/>
  <c r="J10085" i="6" s="1"/>
  <c r="H10086" i="6"/>
  <c r="J10086" i="6" s="1"/>
  <c r="H10087" i="6"/>
  <c r="J10087" i="6" s="1"/>
  <c r="H10088" i="6"/>
  <c r="J10088" i="6" s="1"/>
  <c r="H10089" i="6"/>
  <c r="J10089" i="6" s="1"/>
  <c r="H10090" i="6"/>
  <c r="J10090" i="6" s="1"/>
  <c r="H10091" i="6"/>
  <c r="J10091" i="6" s="1"/>
  <c r="H10092" i="6"/>
  <c r="J10092" i="6" s="1"/>
  <c r="H10093" i="6"/>
  <c r="J10093" i="6" s="1"/>
  <c r="H10094" i="6"/>
  <c r="J10094" i="6" s="1"/>
  <c r="H10095" i="6"/>
  <c r="J10095" i="6" s="1"/>
  <c r="H10096" i="6"/>
  <c r="J10096" i="6" s="1"/>
  <c r="H10097" i="6"/>
  <c r="J10097" i="6" s="1"/>
  <c r="H10098" i="6"/>
  <c r="J10098" i="6" s="1"/>
  <c r="H10099" i="6"/>
  <c r="J10099" i="6" s="1"/>
  <c r="H10100" i="6"/>
  <c r="J10100" i="6" s="1"/>
  <c r="H10101" i="6"/>
  <c r="J10101" i="6" s="1"/>
  <c r="H10102" i="6"/>
  <c r="J10102" i="6" s="1"/>
  <c r="H10103" i="6"/>
  <c r="J10103" i="6" s="1"/>
  <c r="H10104" i="6"/>
  <c r="J10104" i="6" s="1"/>
  <c r="H10105" i="6"/>
  <c r="J10105" i="6" s="1"/>
  <c r="H10106" i="6"/>
  <c r="J10106" i="6" s="1"/>
  <c r="H10107" i="6"/>
  <c r="J10107" i="6" s="1"/>
  <c r="H10108" i="6"/>
  <c r="J10108" i="6" s="1"/>
  <c r="H10109" i="6"/>
  <c r="J10109" i="6" s="1"/>
  <c r="H10110" i="6"/>
  <c r="J10110" i="6" s="1"/>
  <c r="H10111" i="6"/>
  <c r="J10111" i="6" s="1"/>
  <c r="H10112" i="6"/>
  <c r="J10112" i="6" s="1"/>
  <c r="H10113" i="6"/>
  <c r="J10113" i="6" s="1"/>
  <c r="H10114" i="6"/>
  <c r="J10114" i="6" s="1"/>
  <c r="H10115" i="6"/>
  <c r="J10115" i="6" s="1"/>
  <c r="H10116" i="6"/>
  <c r="J10116" i="6" s="1"/>
  <c r="H10117" i="6"/>
  <c r="J10117" i="6" s="1"/>
  <c r="H10118" i="6"/>
  <c r="J10118" i="6" s="1"/>
  <c r="H10119" i="6"/>
  <c r="J10119" i="6" s="1"/>
  <c r="H10120" i="6"/>
  <c r="J10120" i="6" s="1"/>
  <c r="H10121" i="6"/>
  <c r="J10121" i="6" s="1"/>
  <c r="H10122" i="6"/>
  <c r="J10122" i="6" s="1"/>
  <c r="H10123" i="6"/>
  <c r="J10123" i="6" s="1"/>
  <c r="H10124" i="6"/>
  <c r="J10124" i="6" s="1"/>
  <c r="H10125" i="6"/>
  <c r="J10125" i="6" s="1"/>
  <c r="H10126" i="6"/>
  <c r="J10126" i="6" s="1"/>
  <c r="H10127" i="6"/>
  <c r="J10127" i="6" s="1"/>
  <c r="H10128" i="6"/>
  <c r="J10128" i="6" s="1"/>
  <c r="H10129" i="6"/>
  <c r="J10129" i="6" s="1"/>
  <c r="H10130" i="6"/>
  <c r="J10130" i="6" s="1"/>
  <c r="H10131" i="6"/>
  <c r="J10131" i="6" s="1"/>
  <c r="H10132" i="6"/>
  <c r="J10132" i="6" s="1"/>
  <c r="H10133" i="6"/>
  <c r="J10133" i="6" s="1"/>
  <c r="H10134" i="6"/>
  <c r="J10134" i="6" s="1"/>
  <c r="H10135" i="6"/>
  <c r="J10135" i="6" s="1"/>
  <c r="H10136" i="6"/>
  <c r="J10136" i="6" s="1"/>
  <c r="H10137" i="6"/>
  <c r="J10137" i="6" s="1"/>
  <c r="H10138" i="6"/>
  <c r="J10138" i="6" s="1"/>
  <c r="H10139" i="6"/>
  <c r="J10139" i="6" s="1"/>
  <c r="H10140" i="6"/>
  <c r="J10140" i="6" s="1"/>
  <c r="H10141" i="6"/>
  <c r="J10141" i="6" s="1"/>
  <c r="H10142" i="6"/>
  <c r="J10142" i="6" s="1"/>
  <c r="H10143" i="6"/>
  <c r="J10143" i="6" s="1"/>
  <c r="H10144" i="6"/>
  <c r="J10144" i="6" s="1"/>
  <c r="H10145" i="6"/>
  <c r="J10145" i="6" s="1"/>
  <c r="H10146" i="6"/>
  <c r="J10146" i="6" s="1"/>
  <c r="H10147" i="6"/>
  <c r="J10147" i="6" s="1"/>
  <c r="H10148" i="6"/>
  <c r="J10148" i="6" s="1"/>
  <c r="H10149" i="6"/>
  <c r="J10149" i="6" s="1"/>
  <c r="H10150" i="6"/>
  <c r="J10150" i="6" s="1"/>
  <c r="H10151" i="6"/>
  <c r="J10151" i="6" s="1"/>
  <c r="H10152" i="6"/>
  <c r="J10152" i="6" s="1"/>
  <c r="H10153" i="6"/>
  <c r="J10153" i="6" s="1"/>
  <c r="H10154" i="6"/>
  <c r="J10154" i="6" s="1"/>
  <c r="H10155" i="6"/>
  <c r="J10155" i="6" s="1"/>
  <c r="H10156" i="6"/>
  <c r="J10156" i="6" s="1"/>
  <c r="H10157" i="6"/>
  <c r="J10157" i="6" s="1"/>
  <c r="H10158" i="6"/>
  <c r="J10158" i="6" s="1"/>
  <c r="H10159" i="6"/>
  <c r="J10159" i="6" s="1"/>
  <c r="H10160" i="6"/>
  <c r="J10160" i="6" s="1"/>
  <c r="H10161" i="6"/>
  <c r="J10161" i="6" s="1"/>
  <c r="H10162" i="6"/>
  <c r="J10162" i="6" s="1"/>
  <c r="H10163" i="6"/>
  <c r="J10163" i="6" s="1"/>
  <c r="H10164" i="6"/>
  <c r="J10164" i="6" s="1"/>
  <c r="H10165" i="6"/>
  <c r="J10165" i="6" s="1"/>
  <c r="H10166" i="6"/>
  <c r="J10166" i="6" s="1"/>
  <c r="H10167" i="6"/>
  <c r="J10167" i="6" s="1"/>
  <c r="H10168" i="6"/>
  <c r="J10168" i="6" s="1"/>
  <c r="H10169" i="6"/>
  <c r="J10169" i="6" s="1"/>
  <c r="H10170" i="6"/>
  <c r="J10170" i="6" s="1"/>
  <c r="H10171" i="6"/>
  <c r="J10171" i="6" s="1"/>
  <c r="H10172" i="6"/>
  <c r="J10172" i="6" s="1"/>
  <c r="H10173" i="6"/>
  <c r="J10173" i="6" s="1"/>
  <c r="H10174" i="6"/>
  <c r="J10174" i="6" s="1"/>
  <c r="H10175" i="6"/>
  <c r="J10175" i="6" s="1"/>
  <c r="H10176" i="6"/>
  <c r="J10176" i="6" s="1"/>
  <c r="H10177" i="6"/>
  <c r="J10177" i="6" s="1"/>
  <c r="H10178" i="6"/>
  <c r="J10178" i="6" s="1"/>
  <c r="H10179" i="6"/>
  <c r="J10179" i="6" s="1"/>
  <c r="H10180" i="6"/>
  <c r="J10180" i="6" s="1"/>
  <c r="H10181" i="6"/>
  <c r="J10181" i="6" s="1"/>
  <c r="H10182" i="6"/>
  <c r="J10182" i="6" s="1"/>
  <c r="H10183" i="6"/>
  <c r="J10183" i="6" s="1"/>
  <c r="H10184" i="6"/>
  <c r="J10184" i="6" s="1"/>
  <c r="H10185" i="6"/>
  <c r="J10185" i="6" s="1"/>
  <c r="H10186" i="6"/>
  <c r="J10186" i="6" s="1"/>
  <c r="H10187" i="6"/>
  <c r="J10187" i="6" s="1"/>
  <c r="H10188" i="6"/>
  <c r="J10188" i="6" s="1"/>
  <c r="H10189" i="6"/>
  <c r="J10189" i="6" s="1"/>
  <c r="H10190" i="6"/>
  <c r="J10190" i="6" s="1"/>
  <c r="H10191" i="6"/>
  <c r="J10191" i="6" s="1"/>
  <c r="H10192" i="6"/>
  <c r="J10192" i="6" s="1"/>
  <c r="H10193" i="6"/>
  <c r="J10193" i="6" s="1"/>
  <c r="H10194" i="6"/>
  <c r="J10194" i="6" s="1"/>
  <c r="H10195" i="6"/>
  <c r="J10195" i="6" s="1"/>
  <c r="H10196" i="6"/>
  <c r="J10196" i="6" s="1"/>
  <c r="H10197" i="6"/>
  <c r="J10197" i="6" s="1"/>
  <c r="H10198" i="6"/>
  <c r="J10198" i="6" s="1"/>
  <c r="H10199" i="6"/>
  <c r="J10199" i="6" s="1"/>
  <c r="H10200" i="6"/>
  <c r="J10200" i="6" s="1"/>
  <c r="H10201" i="6"/>
  <c r="J10201" i="6" s="1"/>
  <c r="H10202" i="6"/>
  <c r="J10202" i="6" s="1"/>
  <c r="H10203" i="6"/>
  <c r="J10203" i="6" s="1"/>
  <c r="H10204" i="6"/>
  <c r="J10204" i="6" s="1"/>
  <c r="H10205" i="6"/>
  <c r="J10205" i="6" s="1"/>
  <c r="H10206" i="6"/>
  <c r="J10206" i="6" s="1"/>
  <c r="H10207" i="6"/>
  <c r="J10207" i="6" s="1"/>
  <c r="H10208" i="6"/>
  <c r="J10208" i="6" s="1"/>
  <c r="H10209" i="6"/>
  <c r="J10209" i="6" s="1"/>
  <c r="H10210" i="6"/>
  <c r="J10210" i="6" s="1"/>
  <c r="H10211" i="6"/>
  <c r="J10211" i="6" s="1"/>
  <c r="H10212" i="6"/>
  <c r="J10212" i="6" s="1"/>
  <c r="H10213" i="6"/>
  <c r="J10213" i="6" s="1"/>
  <c r="H10214" i="6"/>
  <c r="J10214" i="6" s="1"/>
  <c r="H10215" i="6"/>
  <c r="J10215" i="6" s="1"/>
  <c r="H10216" i="6"/>
  <c r="J10216" i="6" s="1"/>
  <c r="H10217" i="6"/>
  <c r="J10217" i="6" s="1"/>
  <c r="H10218" i="6"/>
  <c r="J10218" i="6" s="1"/>
  <c r="H10219" i="6"/>
  <c r="J10219" i="6" s="1"/>
  <c r="H10220" i="6"/>
  <c r="J10220" i="6" s="1"/>
  <c r="H10221" i="6"/>
  <c r="J10221" i="6" s="1"/>
  <c r="H10222" i="6"/>
  <c r="J10222" i="6" s="1"/>
  <c r="H10223" i="6"/>
  <c r="J10223" i="6" s="1"/>
  <c r="H10224" i="6"/>
  <c r="J10224" i="6" s="1"/>
  <c r="H10225" i="6"/>
  <c r="J10225" i="6" s="1"/>
  <c r="H10226" i="6"/>
  <c r="J10226" i="6" s="1"/>
  <c r="H10227" i="6"/>
  <c r="J10227" i="6" s="1"/>
  <c r="H10228" i="6"/>
  <c r="J10228" i="6" s="1"/>
  <c r="H10229" i="6"/>
  <c r="J10229" i="6" s="1"/>
  <c r="H10230" i="6"/>
  <c r="J10230" i="6" s="1"/>
  <c r="H10231" i="6"/>
  <c r="J10231" i="6" s="1"/>
  <c r="H10232" i="6"/>
  <c r="J10232" i="6" s="1"/>
  <c r="H10233" i="6"/>
  <c r="J10233" i="6" s="1"/>
  <c r="H10234" i="6"/>
  <c r="J10234" i="6" s="1"/>
  <c r="H10235" i="6"/>
  <c r="J10235" i="6" s="1"/>
  <c r="H10236" i="6"/>
  <c r="J10236" i="6" s="1"/>
  <c r="H10237" i="6"/>
  <c r="J10237" i="6" s="1"/>
  <c r="H10238" i="6"/>
  <c r="J10238" i="6" s="1"/>
  <c r="H10239" i="6"/>
  <c r="J10239" i="6" s="1"/>
  <c r="H10240" i="6"/>
  <c r="J10240" i="6" s="1"/>
  <c r="H10241" i="6"/>
  <c r="J10241" i="6" s="1"/>
  <c r="H10242" i="6"/>
  <c r="J10242" i="6" s="1"/>
  <c r="H10243" i="6"/>
  <c r="J10243" i="6" s="1"/>
  <c r="H10244" i="6"/>
  <c r="J10244" i="6" s="1"/>
  <c r="H10245" i="6"/>
  <c r="J10245" i="6" s="1"/>
  <c r="H10246" i="6"/>
  <c r="J10246" i="6" s="1"/>
  <c r="H10247" i="6"/>
  <c r="J10247" i="6" s="1"/>
  <c r="H10248" i="6"/>
  <c r="J10248" i="6" s="1"/>
  <c r="H10249" i="6"/>
  <c r="J10249" i="6" s="1"/>
  <c r="H10250" i="6"/>
  <c r="J10250" i="6" s="1"/>
  <c r="H10251" i="6"/>
  <c r="J10251" i="6" s="1"/>
  <c r="H10252" i="6"/>
  <c r="J10252" i="6" s="1"/>
  <c r="H10253" i="6"/>
  <c r="J10253" i="6" s="1"/>
  <c r="H10254" i="6"/>
  <c r="J10254" i="6" s="1"/>
  <c r="H10255" i="6"/>
  <c r="J10255" i="6" s="1"/>
  <c r="H10256" i="6"/>
  <c r="J10256" i="6" s="1"/>
  <c r="H10257" i="6"/>
  <c r="J10257" i="6" s="1"/>
  <c r="H10258" i="6"/>
  <c r="J10258" i="6" s="1"/>
  <c r="H10259" i="6"/>
  <c r="J10259" i="6" s="1"/>
  <c r="H10260" i="6"/>
  <c r="J10260" i="6" s="1"/>
  <c r="H10261" i="6"/>
  <c r="J10261" i="6" s="1"/>
  <c r="H10262" i="6"/>
  <c r="J10262" i="6" s="1"/>
  <c r="H10263" i="6"/>
  <c r="J10263" i="6" s="1"/>
  <c r="H10264" i="6"/>
  <c r="J10264" i="6" s="1"/>
  <c r="H10265" i="6"/>
  <c r="J10265" i="6" s="1"/>
  <c r="H10266" i="6"/>
  <c r="J10266" i="6" s="1"/>
  <c r="H10267" i="6"/>
  <c r="J10267" i="6" s="1"/>
  <c r="H10268" i="6"/>
  <c r="J10268" i="6" s="1"/>
  <c r="H10269" i="6"/>
  <c r="J10269" i="6" s="1"/>
  <c r="H10270" i="6"/>
  <c r="J10270" i="6" s="1"/>
  <c r="H10271" i="6"/>
  <c r="J10271" i="6" s="1"/>
  <c r="H10272" i="6"/>
  <c r="J10272" i="6" s="1"/>
  <c r="H10273" i="6"/>
  <c r="J10273" i="6" s="1"/>
  <c r="H10274" i="6"/>
  <c r="J10274" i="6" s="1"/>
  <c r="H10275" i="6"/>
  <c r="J10275" i="6" s="1"/>
  <c r="H10276" i="6"/>
  <c r="J10276" i="6" s="1"/>
  <c r="H10277" i="6"/>
  <c r="J10277" i="6" s="1"/>
  <c r="H10278" i="6"/>
  <c r="J10278" i="6" s="1"/>
  <c r="H10279" i="6"/>
  <c r="J10279" i="6" s="1"/>
  <c r="H10280" i="6"/>
  <c r="J10280" i="6" s="1"/>
  <c r="H10281" i="6"/>
  <c r="J10281" i="6" s="1"/>
  <c r="H10282" i="6"/>
  <c r="J10282" i="6" s="1"/>
  <c r="H10283" i="6"/>
  <c r="J10283" i="6" s="1"/>
  <c r="H10284" i="6"/>
  <c r="J10284" i="6" s="1"/>
  <c r="H10285" i="6"/>
  <c r="J10285" i="6" s="1"/>
  <c r="H10286" i="6"/>
  <c r="J10286" i="6" s="1"/>
  <c r="H10287" i="6"/>
  <c r="J10287" i="6" s="1"/>
  <c r="H10288" i="6"/>
  <c r="J10288" i="6" s="1"/>
  <c r="H10289" i="6"/>
  <c r="J10289" i="6" s="1"/>
  <c r="H10290" i="6"/>
  <c r="J10290" i="6" s="1"/>
  <c r="H10291" i="6"/>
  <c r="J10291" i="6" s="1"/>
  <c r="H10292" i="6"/>
  <c r="J10292" i="6" s="1"/>
  <c r="H10293" i="6"/>
  <c r="J10293" i="6" s="1"/>
  <c r="H10294" i="6"/>
  <c r="J10294" i="6" s="1"/>
  <c r="H10295" i="6"/>
  <c r="J10295" i="6" s="1"/>
  <c r="H10296" i="6"/>
  <c r="J10296" i="6" s="1"/>
  <c r="H10297" i="6"/>
  <c r="J10297" i="6" s="1"/>
  <c r="H10298" i="6"/>
  <c r="J10298" i="6" s="1"/>
  <c r="H10299" i="6"/>
  <c r="J10299" i="6" s="1"/>
  <c r="H10300" i="6"/>
  <c r="J10300" i="6" s="1"/>
  <c r="H10301" i="6"/>
  <c r="J10301" i="6" s="1"/>
  <c r="H10302" i="6"/>
  <c r="J10302" i="6" s="1"/>
  <c r="H10303" i="6"/>
  <c r="J10303" i="6" s="1"/>
  <c r="H10304" i="6"/>
  <c r="J10304" i="6" s="1"/>
  <c r="H10305" i="6"/>
  <c r="J10305" i="6" s="1"/>
  <c r="H10306" i="6"/>
  <c r="J10306" i="6" s="1"/>
  <c r="H10307" i="6"/>
  <c r="J10307" i="6" s="1"/>
  <c r="H10308" i="6"/>
  <c r="J10308" i="6" s="1"/>
  <c r="H10309" i="6"/>
  <c r="J10309" i="6" s="1"/>
  <c r="H10310" i="6"/>
  <c r="J10310" i="6" s="1"/>
  <c r="H10311" i="6"/>
  <c r="J10311" i="6" s="1"/>
  <c r="H10312" i="6"/>
  <c r="J10312" i="6" s="1"/>
  <c r="H10313" i="6"/>
  <c r="J10313" i="6" s="1"/>
  <c r="H10314" i="6"/>
  <c r="J10314" i="6" s="1"/>
  <c r="H10315" i="6"/>
  <c r="J10315" i="6" s="1"/>
  <c r="H10316" i="6"/>
  <c r="J10316" i="6" s="1"/>
  <c r="H10317" i="6"/>
  <c r="J10317" i="6" s="1"/>
  <c r="H10318" i="6"/>
  <c r="J10318" i="6" s="1"/>
  <c r="H10319" i="6"/>
  <c r="J10319" i="6" s="1"/>
  <c r="H10320" i="6"/>
  <c r="J10320" i="6" s="1"/>
  <c r="H10321" i="6"/>
  <c r="J10321" i="6" s="1"/>
  <c r="H10322" i="6"/>
  <c r="J10322" i="6" s="1"/>
  <c r="H10323" i="6"/>
  <c r="J10323" i="6" s="1"/>
  <c r="H10324" i="6"/>
  <c r="J10324" i="6" s="1"/>
  <c r="H10325" i="6"/>
  <c r="J10325" i="6" s="1"/>
  <c r="H10326" i="6"/>
  <c r="J10326" i="6" s="1"/>
  <c r="H10327" i="6"/>
  <c r="J10327" i="6" s="1"/>
  <c r="H10328" i="6"/>
  <c r="J10328" i="6" s="1"/>
  <c r="H10329" i="6"/>
  <c r="J10329" i="6" s="1"/>
  <c r="H10330" i="6"/>
  <c r="J10330" i="6" s="1"/>
  <c r="H10331" i="6"/>
  <c r="J10331" i="6" s="1"/>
  <c r="H10332" i="6"/>
  <c r="J10332" i="6" s="1"/>
  <c r="H10333" i="6"/>
  <c r="J10333" i="6" s="1"/>
  <c r="H10334" i="6"/>
  <c r="J10334" i="6" s="1"/>
  <c r="H10335" i="6"/>
  <c r="J10335" i="6" s="1"/>
  <c r="H10336" i="6"/>
  <c r="J10336" i="6" s="1"/>
  <c r="H10337" i="6"/>
  <c r="J10337" i="6" s="1"/>
  <c r="H10338" i="6"/>
  <c r="J10338" i="6" s="1"/>
  <c r="H10339" i="6"/>
  <c r="J10339" i="6" s="1"/>
  <c r="H10340" i="6"/>
  <c r="J10340" i="6" s="1"/>
  <c r="H10341" i="6"/>
  <c r="J10341" i="6" s="1"/>
  <c r="H10342" i="6"/>
  <c r="J10342" i="6" s="1"/>
  <c r="H10343" i="6"/>
  <c r="J10343" i="6" s="1"/>
  <c r="H10344" i="6"/>
  <c r="J10344" i="6" s="1"/>
  <c r="H10345" i="6"/>
  <c r="J10345" i="6" s="1"/>
  <c r="H10346" i="6"/>
  <c r="J10346" i="6" s="1"/>
  <c r="H10347" i="6"/>
  <c r="J10347" i="6" s="1"/>
  <c r="H10348" i="6"/>
  <c r="J10348" i="6" s="1"/>
  <c r="H10349" i="6"/>
  <c r="J10349" i="6" s="1"/>
  <c r="H10350" i="6"/>
  <c r="J10350" i="6" s="1"/>
  <c r="H10351" i="6"/>
  <c r="J10351" i="6" s="1"/>
  <c r="H10352" i="6"/>
  <c r="J10352" i="6" s="1"/>
  <c r="H10353" i="6"/>
  <c r="J10353" i="6" s="1"/>
  <c r="H10354" i="6"/>
  <c r="J10354" i="6" s="1"/>
  <c r="H10355" i="6"/>
  <c r="J10355" i="6" s="1"/>
  <c r="H10356" i="6"/>
  <c r="J10356" i="6" s="1"/>
  <c r="H10357" i="6"/>
  <c r="J10357" i="6" s="1"/>
  <c r="H10358" i="6"/>
  <c r="J10358" i="6" s="1"/>
  <c r="H10359" i="6"/>
  <c r="J10359" i="6" s="1"/>
  <c r="H10360" i="6"/>
  <c r="J10360" i="6" s="1"/>
  <c r="H10361" i="6"/>
  <c r="J10361" i="6" s="1"/>
  <c r="H10362" i="6"/>
  <c r="J10362" i="6" s="1"/>
  <c r="H10363" i="6"/>
  <c r="J10363" i="6" s="1"/>
  <c r="H10364" i="6"/>
  <c r="J10364" i="6" s="1"/>
  <c r="H10365" i="6"/>
  <c r="J10365" i="6" s="1"/>
  <c r="H10366" i="6"/>
  <c r="J10366" i="6" s="1"/>
  <c r="H10367" i="6"/>
  <c r="J10367" i="6" s="1"/>
  <c r="H10368" i="6"/>
  <c r="J10368" i="6" s="1"/>
  <c r="H10369" i="6"/>
  <c r="J10369" i="6" s="1"/>
  <c r="H10370" i="6"/>
  <c r="J10370" i="6" s="1"/>
  <c r="H10371" i="6"/>
  <c r="J10371" i="6" s="1"/>
  <c r="H10372" i="6"/>
  <c r="J10372" i="6" s="1"/>
  <c r="H10373" i="6"/>
  <c r="J10373" i="6" s="1"/>
  <c r="H10374" i="6"/>
  <c r="J10374" i="6" s="1"/>
  <c r="H10375" i="6"/>
  <c r="J10375" i="6" s="1"/>
  <c r="H10376" i="6"/>
  <c r="J10376" i="6" s="1"/>
  <c r="H10377" i="6"/>
  <c r="J10377" i="6" s="1"/>
  <c r="H10378" i="6"/>
  <c r="J10378" i="6" s="1"/>
  <c r="H10379" i="6"/>
  <c r="J10379" i="6" s="1"/>
  <c r="H10380" i="6"/>
  <c r="J10380" i="6" s="1"/>
  <c r="H10381" i="6"/>
  <c r="J10381" i="6" s="1"/>
  <c r="H10382" i="6"/>
  <c r="J10382" i="6" s="1"/>
  <c r="H10383" i="6"/>
  <c r="J10383" i="6" s="1"/>
  <c r="H10384" i="6"/>
  <c r="J10384" i="6" s="1"/>
  <c r="H10385" i="6"/>
  <c r="J10385" i="6" s="1"/>
  <c r="H10386" i="6"/>
  <c r="J10386" i="6" s="1"/>
  <c r="H10387" i="6"/>
  <c r="J10387" i="6" s="1"/>
  <c r="H10388" i="6"/>
  <c r="J10388" i="6" s="1"/>
  <c r="H10389" i="6"/>
  <c r="J10389" i="6" s="1"/>
  <c r="H10390" i="6"/>
  <c r="J10390" i="6" s="1"/>
  <c r="H10391" i="6"/>
  <c r="J10391" i="6" s="1"/>
  <c r="H10392" i="6"/>
  <c r="J10392" i="6" s="1"/>
  <c r="H10393" i="6"/>
  <c r="J10393" i="6" s="1"/>
  <c r="H10394" i="6"/>
  <c r="J10394" i="6" s="1"/>
  <c r="H10395" i="6"/>
  <c r="J10395" i="6" s="1"/>
  <c r="H10396" i="6"/>
  <c r="J10396" i="6" s="1"/>
  <c r="H10397" i="6"/>
  <c r="J10397" i="6" s="1"/>
  <c r="H10398" i="6"/>
  <c r="J10398" i="6" s="1"/>
  <c r="H10399" i="6"/>
  <c r="J10399" i="6" s="1"/>
  <c r="H10400" i="6"/>
  <c r="J10400" i="6" s="1"/>
  <c r="H10401" i="6"/>
  <c r="J10401" i="6" s="1"/>
  <c r="H10402" i="6"/>
  <c r="J10402" i="6" s="1"/>
  <c r="H10403" i="6"/>
  <c r="J10403" i="6" s="1"/>
  <c r="H10404" i="6"/>
  <c r="J10404" i="6" s="1"/>
  <c r="H10405" i="6"/>
  <c r="J10405" i="6" s="1"/>
  <c r="H10406" i="6"/>
  <c r="J10406" i="6" s="1"/>
  <c r="H10407" i="6"/>
  <c r="J10407" i="6" s="1"/>
  <c r="H10408" i="6"/>
  <c r="J10408" i="6" s="1"/>
  <c r="H10409" i="6"/>
  <c r="J10409" i="6" s="1"/>
  <c r="H10410" i="6"/>
  <c r="J10410" i="6" s="1"/>
  <c r="H10411" i="6"/>
  <c r="J10411" i="6" s="1"/>
  <c r="H10412" i="6"/>
  <c r="J10412" i="6" s="1"/>
  <c r="H10413" i="6"/>
  <c r="J10413" i="6" s="1"/>
  <c r="H10414" i="6"/>
  <c r="J10414" i="6" s="1"/>
  <c r="H10415" i="6"/>
  <c r="J10415" i="6" s="1"/>
  <c r="H10416" i="6"/>
  <c r="J10416" i="6" s="1"/>
  <c r="H10417" i="6"/>
  <c r="J10417" i="6" s="1"/>
  <c r="H10418" i="6"/>
  <c r="J10418" i="6" s="1"/>
  <c r="H10419" i="6"/>
  <c r="J10419" i="6" s="1"/>
  <c r="H10420" i="6"/>
  <c r="J10420" i="6" s="1"/>
  <c r="H10421" i="6"/>
  <c r="J10421" i="6" s="1"/>
  <c r="H10422" i="6"/>
  <c r="J10422" i="6" s="1"/>
  <c r="H10423" i="6"/>
  <c r="J10423" i="6" s="1"/>
  <c r="H10424" i="6"/>
  <c r="J10424" i="6" s="1"/>
  <c r="H10425" i="6"/>
  <c r="J10425" i="6" s="1"/>
  <c r="H10426" i="6"/>
  <c r="J10426" i="6" s="1"/>
  <c r="H10427" i="6"/>
  <c r="J10427" i="6" s="1"/>
  <c r="H10428" i="6"/>
  <c r="J10428" i="6" s="1"/>
  <c r="H10429" i="6"/>
  <c r="J10429" i="6" s="1"/>
  <c r="H10430" i="6"/>
  <c r="J10430" i="6" s="1"/>
  <c r="H10431" i="6"/>
  <c r="J10431" i="6" s="1"/>
  <c r="H10432" i="6"/>
  <c r="J10432" i="6" s="1"/>
  <c r="H10433" i="6"/>
  <c r="J10433" i="6" s="1"/>
  <c r="H10434" i="6"/>
  <c r="J10434" i="6" s="1"/>
  <c r="H10435" i="6"/>
  <c r="J10435" i="6" s="1"/>
  <c r="H10436" i="6"/>
  <c r="J10436" i="6" s="1"/>
  <c r="H10437" i="6"/>
  <c r="J10437" i="6" s="1"/>
  <c r="H10438" i="6"/>
  <c r="J10438" i="6" s="1"/>
  <c r="H10439" i="6"/>
  <c r="J10439" i="6" s="1"/>
  <c r="H10440" i="6"/>
  <c r="J10440" i="6" s="1"/>
  <c r="H10441" i="6"/>
  <c r="J10441" i="6" s="1"/>
  <c r="H10442" i="6"/>
  <c r="J10442" i="6" s="1"/>
  <c r="H10443" i="6"/>
  <c r="J10443" i="6" s="1"/>
  <c r="H10444" i="6"/>
  <c r="J10444" i="6" s="1"/>
  <c r="H10445" i="6"/>
  <c r="J10445" i="6" s="1"/>
  <c r="H10446" i="6"/>
  <c r="J10446" i="6" s="1"/>
  <c r="H10447" i="6"/>
  <c r="J10447" i="6" s="1"/>
  <c r="H10448" i="6"/>
  <c r="J10448" i="6" s="1"/>
  <c r="H10449" i="6"/>
  <c r="J10449" i="6" s="1"/>
  <c r="H10450" i="6"/>
  <c r="J10450" i="6" s="1"/>
  <c r="H10451" i="6"/>
  <c r="J10451" i="6" s="1"/>
  <c r="H10452" i="6"/>
  <c r="J10452" i="6" s="1"/>
  <c r="H10453" i="6"/>
  <c r="J10453" i="6" s="1"/>
  <c r="H10454" i="6"/>
  <c r="J10454" i="6" s="1"/>
  <c r="H10455" i="6"/>
  <c r="J10455" i="6" s="1"/>
  <c r="H10456" i="6"/>
  <c r="J10456" i="6" s="1"/>
  <c r="H10457" i="6"/>
  <c r="J10457" i="6" s="1"/>
  <c r="H10458" i="6"/>
  <c r="J10458" i="6" s="1"/>
  <c r="H10459" i="6"/>
  <c r="J10459" i="6" s="1"/>
  <c r="H10460" i="6"/>
  <c r="J10460" i="6" s="1"/>
  <c r="H10461" i="6"/>
  <c r="J10461" i="6" s="1"/>
  <c r="H10462" i="6"/>
  <c r="J10462" i="6" s="1"/>
  <c r="H10463" i="6"/>
  <c r="J10463" i="6" s="1"/>
  <c r="H10464" i="6"/>
  <c r="J10464" i="6" s="1"/>
  <c r="H10465" i="6"/>
  <c r="J10465" i="6" s="1"/>
  <c r="H10466" i="6"/>
  <c r="J10466" i="6" s="1"/>
  <c r="H10467" i="6"/>
  <c r="J10467" i="6" s="1"/>
  <c r="H10468" i="6"/>
  <c r="J10468" i="6" s="1"/>
  <c r="H10469" i="6"/>
  <c r="J10469" i="6" s="1"/>
  <c r="H10470" i="6"/>
  <c r="J10470" i="6" s="1"/>
  <c r="H10471" i="6"/>
  <c r="J10471" i="6" s="1"/>
  <c r="H10472" i="6"/>
  <c r="J10472" i="6" s="1"/>
  <c r="H10473" i="6"/>
  <c r="J10473" i="6" s="1"/>
  <c r="H10474" i="6"/>
  <c r="J10474" i="6" s="1"/>
  <c r="H10475" i="6"/>
  <c r="J10475" i="6" s="1"/>
  <c r="H10476" i="6"/>
  <c r="J10476" i="6" s="1"/>
  <c r="H10477" i="6"/>
  <c r="J10477" i="6" s="1"/>
  <c r="H10478" i="6"/>
  <c r="J10478" i="6" s="1"/>
  <c r="H10479" i="6"/>
  <c r="J10479" i="6" s="1"/>
  <c r="H10480" i="6"/>
  <c r="J10480" i="6" s="1"/>
  <c r="H10481" i="6"/>
  <c r="J10481" i="6" s="1"/>
  <c r="H10482" i="6"/>
  <c r="J10482" i="6" s="1"/>
  <c r="H10483" i="6"/>
  <c r="J10483" i="6" s="1"/>
  <c r="H10484" i="6"/>
  <c r="J10484" i="6" s="1"/>
  <c r="H10485" i="6"/>
  <c r="J10485" i="6" s="1"/>
  <c r="H10486" i="6"/>
  <c r="J10486" i="6" s="1"/>
  <c r="H10487" i="6"/>
  <c r="J10487" i="6" s="1"/>
  <c r="H10488" i="6"/>
  <c r="J10488" i="6" s="1"/>
  <c r="H10489" i="6"/>
  <c r="J10489" i="6" s="1"/>
  <c r="H10490" i="6"/>
  <c r="J10490" i="6" s="1"/>
  <c r="H10491" i="6"/>
  <c r="J10491" i="6" s="1"/>
  <c r="H10492" i="6"/>
  <c r="J10492" i="6" s="1"/>
  <c r="H10493" i="6"/>
  <c r="J10493" i="6" s="1"/>
  <c r="H10494" i="6"/>
  <c r="J10494" i="6" s="1"/>
  <c r="H10495" i="6"/>
  <c r="J10495" i="6" s="1"/>
  <c r="H10496" i="6"/>
  <c r="J10496" i="6" s="1"/>
  <c r="H10497" i="6"/>
  <c r="J10497" i="6" s="1"/>
  <c r="H10498" i="6"/>
  <c r="J10498" i="6" s="1"/>
  <c r="H10499" i="6"/>
  <c r="J10499" i="6" s="1"/>
  <c r="H10500" i="6"/>
  <c r="J10500" i="6" s="1"/>
  <c r="H10501" i="6"/>
  <c r="J10501" i="6" s="1"/>
  <c r="H10502" i="6"/>
  <c r="J10502" i="6" s="1"/>
  <c r="H10503" i="6"/>
  <c r="J10503" i="6" s="1"/>
  <c r="H10504" i="6"/>
  <c r="J10504" i="6" s="1"/>
  <c r="H10505" i="6"/>
  <c r="J10505" i="6" s="1"/>
  <c r="H10506" i="6"/>
  <c r="J10506" i="6" s="1"/>
  <c r="H10507" i="6"/>
  <c r="J10507" i="6" s="1"/>
  <c r="H10508" i="6"/>
  <c r="J10508" i="6" s="1"/>
  <c r="H10509" i="6"/>
  <c r="J10509" i="6" s="1"/>
  <c r="H10510" i="6"/>
  <c r="J10510" i="6" s="1"/>
  <c r="H10511" i="6"/>
  <c r="J10511" i="6" s="1"/>
  <c r="H10512" i="6"/>
  <c r="J10512" i="6" s="1"/>
  <c r="H10513" i="6"/>
  <c r="J10513" i="6" s="1"/>
  <c r="H10514" i="6"/>
  <c r="J10514" i="6" s="1"/>
  <c r="H10515" i="6"/>
  <c r="J10515" i="6" s="1"/>
  <c r="H10516" i="6"/>
  <c r="J10516" i="6" s="1"/>
  <c r="H10517" i="6"/>
  <c r="J10517" i="6" s="1"/>
  <c r="H10518" i="6"/>
  <c r="J10518" i="6" s="1"/>
  <c r="H10519" i="6"/>
  <c r="J10519" i="6" s="1"/>
  <c r="H10520" i="6"/>
  <c r="J10520" i="6" s="1"/>
  <c r="H10521" i="6"/>
  <c r="J10521" i="6" s="1"/>
  <c r="H10522" i="6"/>
  <c r="J10522" i="6" s="1"/>
  <c r="H10523" i="6"/>
  <c r="J10523" i="6" s="1"/>
  <c r="H10524" i="6"/>
  <c r="J10524" i="6" s="1"/>
  <c r="H10525" i="6"/>
  <c r="J10525" i="6" s="1"/>
  <c r="H10526" i="6"/>
  <c r="J10526" i="6" s="1"/>
  <c r="H10527" i="6"/>
  <c r="J10527" i="6" s="1"/>
  <c r="H10528" i="6"/>
  <c r="J10528" i="6" s="1"/>
  <c r="H10529" i="6"/>
  <c r="J10529" i="6" s="1"/>
  <c r="H10530" i="6"/>
  <c r="J10530" i="6" s="1"/>
  <c r="H10531" i="6"/>
  <c r="J10531" i="6" s="1"/>
  <c r="H10532" i="6"/>
  <c r="J10532" i="6" s="1"/>
  <c r="H10533" i="6"/>
  <c r="J10533" i="6" s="1"/>
  <c r="H10534" i="6"/>
  <c r="J10534" i="6" s="1"/>
  <c r="H10535" i="6"/>
  <c r="J10535" i="6" s="1"/>
  <c r="H10536" i="6"/>
  <c r="J10536" i="6" s="1"/>
  <c r="H10537" i="6"/>
  <c r="J10537" i="6" s="1"/>
  <c r="H10538" i="6"/>
  <c r="J10538" i="6" s="1"/>
  <c r="H10539" i="6"/>
  <c r="J10539" i="6" s="1"/>
  <c r="H10540" i="6"/>
  <c r="J10540" i="6" s="1"/>
  <c r="H10541" i="6"/>
  <c r="J10541" i="6" s="1"/>
  <c r="H10542" i="6"/>
  <c r="J10542" i="6" s="1"/>
  <c r="H10543" i="6"/>
  <c r="J10543" i="6" s="1"/>
  <c r="H10544" i="6"/>
  <c r="J10544" i="6" s="1"/>
  <c r="H10545" i="6"/>
  <c r="J10545" i="6" s="1"/>
  <c r="H10546" i="6"/>
  <c r="J10546" i="6" s="1"/>
  <c r="H10547" i="6"/>
  <c r="J10547" i="6" s="1"/>
  <c r="H10548" i="6"/>
  <c r="J10548" i="6" s="1"/>
  <c r="H10549" i="6"/>
  <c r="J10549" i="6" s="1"/>
  <c r="H10550" i="6"/>
  <c r="J10550" i="6" s="1"/>
  <c r="H10551" i="6"/>
  <c r="J10551" i="6" s="1"/>
  <c r="H10552" i="6"/>
  <c r="J10552" i="6" s="1"/>
  <c r="H10553" i="6"/>
  <c r="J10553" i="6" s="1"/>
  <c r="H10554" i="6"/>
  <c r="J10554" i="6" s="1"/>
  <c r="H10555" i="6"/>
  <c r="J10555" i="6" s="1"/>
  <c r="H10556" i="6"/>
  <c r="J10556" i="6" s="1"/>
  <c r="H10557" i="6"/>
  <c r="J10557" i="6" s="1"/>
  <c r="H10558" i="6"/>
  <c r="J10558" i="6" s="1"/>
  <c r="H10559" i="6"/>
  <c r="J10559" i="6" s="1"/>
  <c r="H10560" i="6"/>
  <c r="J10560" i="6" s="1"/>
  <c r="H10561" i="6"/>
  <c r="J10561" i="6" s="1"/>
  <c r="H10562" i="6"/>
  <c r="J10562" i="6" s="1"/>
  <c r="H10563" i="6"/>
  <c r="J10563" i="6" s="1"/>
  <c r="H10564" i="6"/>
  <c r="J10564" i="6" s="1"/>
  <c r="H10565" i="6"/>
  <c r="J10565" i="6" s="1"/>
  <c r="H10566" i="6"/>
  <c r="J10566" i="6" s="1"/>
  <c r="H10567" i="6"/>
  <c r="J10567" i="6" s="1"/>
  <c r="H10568" i="6"/>
  <c r="J10568" i="6" s="1"/>
  <c r="H10569" i="6"/>
  <c r="J10569" i="6" s="1"/>
  <c r="H10570" i="6"/>
  <c r="J10570" i="6" s="1"/>
  <c r="H10571" i="6"/>
  <c r="J10571" i="6" s="1"/>
  <c r="H10572" i="6"/>
  <c r="J10572" i="6" s="1"/>
  <c r="H10573" i="6"/>
  <c r="J10573" i="6" s="1"/>
  <c r="H10574" i="6"/>
  <c r="J10574" i="6" s="1"/>
  <c r="H10575" i="6"/>
  <c r="J10575" i="6" s="1"/>
  <c r="H10576" i="6"/>
  <c r="J10576" i="6" s="1"/>
  <c r="H10577" i="6"/>
  <c r="J10577" i="6" s="1"/>
  <c r="H10578" i="6"/>
  <c r="J10578" i="6" s="1"/>
  <c r="H10579" i="6"/>
  <c r="J10579" i="6" s="1"/>
  <c r="H10580" i="6"/>
  <c r="J10580" i="6" s="1"/>
  <c r="H10581" i="6"/>
  <c r="J10581" i="6" s="1"/>
  <c r="H10582" i="6"/>
  <c r="J10582" i="6" s="1"/>
  <c r="H10583" i="6"/>
  <c r="J10583" i="6" s="1"/>
  <c r="H10584" i="6"/>
  <c r="J10584" i="6" s="1"/>
  <c r="H10585" i="6"/>
  <c r="J10585" i="6" s="1"/>
  <c r="H10586" i="6"/>
  <c r="J10586" i="6" s="1"/>
  <c r="H10587" i="6"/>
  <c r="J10587" i="6" s="1"/>
  <c r="H10588" i="6"/>
  <c r="J10588" i="6" s="1"/>
  <c r="H10589" i="6"/>
  <c r="J10589" i="6" s="1"/>
  <c r="H10590" i="6"/>
  <c r="J10590" i="6" s="1"/>
  <c r="H10591" i="6"/>
  <c r="J10591" i="6" s="1"/>
  <c r="H10592" i="6"/>
  <c r="J10592" i="6" s="1"/>
  <c r="H10593" i="6"/>
  <c r="J10593" i="6" s="1"/>
  <c r="H10594" i="6"/>
  <c r="J10594" i="6" s="1"/>
  <c r="H10595" i="6"/>
  <c r="J10595" i="6" s="1"/>
  <c r="H10596" i="6"/>
  <c r="J10596" i="6" s="1"/>
  <c r="H10597" i="6"/>
  <c r="J10597" i="6" s="1"/>
  <c r="H10598" i="6"/>
  <c r="J10598" i="6" s="1"/>
  <c r="H10599" i="6"/>
  <c r="J10599" i="6" s="1"/>
  <c r="H10600" i="6"/>
  <c r="J10600" i="6" s="1"/>
  <c r="H10601" i="6"/>
  <c r="J10601" i="6" s="1"/>
  <c r="H10602" i="6"/>
  <c r="J10602" i="6" s="1"/>
  <c r="H10603" i="6"/>
  <c r="J10603" i="6" s="1"/>
  <c r="H10604" i="6"/>
  <c r="J10604" i="6" s="1"/>
  <c r="H10605" i="6"/>
  <c r="J10605" i="6" s="1"/>
  <c r="H10606" i="6"/>
  <c r="J10606" i="6" s="1"/>
  <c r="H10607" i="6"/>
  <c r="J10607" i="6" s="1"/>
  <c r="H10608" i="6"/>
  <c r="J10608" i="6" s="1"/>
  <c r="H10609" i="6"/>
  <c r="J10609" i="6" s="1"/>
  <c r="H10610" i="6"/>
  <c r="J10610" i="6" s="1"/>
  <c r="H10611" i="6"/>
  <c r="J10611" i="6" s="1"/>
  <c r="H10612" i="6"/>
  <c r="J10612" i="6" s="1"/>
  <c r="H10613" i="6"/>
  <c r="J10613" i="6" s="1"/>
  <c r="H10614" i="6"/>
  <c r="J10614" i="6" s="1"/>
  <c r="H10615" i="6"/>
  <c r="J10615" i="6" s="1"/>
  <c r="H10616" i="6"/>
  <c r="J10616" i="6" s="1"/>
  <c r="H10617" i="6"/>
  <c r="J10617" i="6" s="1"/>
  <c r="H10618" i="6"/>
  <c r="J10618" i="6" s="1"/>
  <c r="H10619" i="6"/>
  <c r="J10619" i="6" s="1"/>
  <c r="H10620" i="6"/>
  <c r="J10620" i="6" s="1"/>
  <c r="H10621" i="6"/>
  <c r="J10621" i="6" s="1"/>
  <c r="H10622" i="6"/>
  <c r="J10622" i="6" s="1"/>
  <c r="H10623" i="6"/>
  <c r="J10623" i="6" s="1"/>
  <c r="H10624" i="6"/>
  <c r="J10624" i="6" s="1"/>
  <c r="H10625" i="6"/>
  <c r="J10625" i="6" s="1"/>
  <c r="H10626" i="6"/>
  <c r="J10626" i="6" s="1"/>
  <c r="H10627" i="6"/>
  <c r="J10627" i="6" s="1"/>
  <c r="H10628" i="6"/>
  <c r="J10628" i="6" s="1"/>
  <c r="H10629" i="6"/>
  <c r="J10629" i="6" s="1"/>
  <c r="H10630" i="6"/>
  <c r="J10630" i="6" s="1"/>
  <c r="H10631" i="6"/>
  <c r="J10631" i="6" s="1"/>
  <c r="H10632" i="6"/>
  <c r="J10632" i="6" s="1"/>
  <c r="H10633" i="6"/>
  <c r="J10633" i="6" s="1"/>
  <c r="H10634" i="6"/>
  <c r="J10634" i="6" s="1"/>
  <c r="H10635" i="6"/>
  <c r="J10635" i="6" s="1"/>
  <c r="H10636" i="6"/>
  <c r="J10636" i="6" s="1"/>
  <c r="H10637" i="6"/>
  <c r="J10637" i="6" s="1"/>
  <c r="H10638" i="6"/>
  <c r="J10638" i="6" s="1"/>
  <c r="H10639" i="6"/>
  <c r="J10639" i="6" s="1"/>
  <c r="H10640" i="6"/>
  <c r="J10640" i="6" s="1"/>
  <c r="H10641" i="6"/>
  <c r="J10641" i="6" s="1"/>
  <c r="H10642" i="6"/>
  <c r="J10642" i="6" s="1"/>
  <c r="H10643" i="6"/>
  <c r="J10643" i="6" s="1"/>
  <c r="H10644" i="6"/>
  <c r="J10644" i="6" s="1"/>
  <c r="H10645" i="6"/>
  <c r="J10645" i="6" s="1"/>
  <c r="H10646" i="6"/>
  <c r="J10646" i="6" s="1"/>
  <c r="H10647" i="6"/>
  <c r="J10647" i="6" s="1"/>
  <c r="H10648" i="6"/>
  <c r="J10648" i="6" s="1"/>
  <c r="H10649" i="6"/>
  <c r="J10649" i="6" s="1"/>
  <c r="H10650" i="6"/>
  <c r="J10650" i="6" s="1"/>
  <c r="H10651" i="6"/>
  <c r="J10651" i="6" s="1"/>
  <c r="H10652" i="6"/>
  <c r="J10652" i="6" s="1"/>
  <c r="H10653" i="6"/>
  <c r="J10653" i="6" s="1"/>
  <c r="H10654" i="6"/>
  <c r="J10654" i="6" s="1"/>
  <c r="H10655" i="6"/>
  <c r="J10655" i="6" s="1"/>
  <c r="H10656" i="6"/>
  <c r="J10656" i="6" s="1"/>
  <c r="H10657" i="6"/>
  <c r="J10657" i="6" s="1"/>
  <c r="H10658" i="6"/>
  <c r="J10658" i="6" s="1"/>
  <c r="H10659" i="6"/>
  <c r="J10659" i="6" s="1"/>
  <c r="H10660" i="6"/>
  <c r="J10660" i="6" s="1"/>
  <c r="H10661" i="6"/>
  <c r="J10661" i="6" s="1"/>
  <c r="H10662" i="6"/>
  <c r="J10662" i="6" s="1"/>
  <c r="H10663" i="6"/>
  <c r="J10663" i="6" s="1"/>
  <c r="H10664" i="6"/>
  <c r="J10664" i="6" s="1"/>
  <c r="H10665" i="6"/>
  <c r="J10665" i="6" s="1"/>
  <c r="H10666" i="6"/>
  <c r="J10666" i="6" s="1"/>
  <c r="H10667" i="6"/>
  <c r="J10667" i="6" s="1"/>
  <c r="H10668" i="6"/>
  <c r="J10668" i="6" s="1"/>
  <c r="H10669" i="6"/>
  <c r="J10669" i="6" s="1"/>
  <c r="H10670" i="6"/>
  <c r="J10670" i="6" s="1"/>
  <c r="H10671" i="6"/>
  <c r="J10671" i="6" s="1"/>
  <c r="H10672" i="6"/>
  <c r="J10672" i="6" s="1"/>
  <c r="H10673" i="6"/>
  <c r="J10673" i="6" s="1"/>
  <c r="H10674" i="6"/>
  <c r="J10674" i="6" s="1"/>
  <c r="H10675" i="6"/>
  <c r="J10675" i="6" s="1"/>
  <c r="H10676" i="6"/>
  <c r="J10676" i="6" s="1"/>
  <c r="H10677" i="6"/>
  <c r="J10677" i="6" s="1"/>
  <c r="H10678" i="6"/>
  <c r="J10678" i="6" s="1"/>
  <c r="H10679" i="6"/>
  <c r="J10679" i="6" s="1"/>
  <c r="H10680" i="6"/>
  <c r="J10680" i="6" s="1"/>
  <c r="H10681" i="6"/>
  <c r="J10681" i="6" s="1"/>
  <c r="H10682" i="6"/>
  <c r="J10682" i="6" s="1"/>
  <c r="H10683" i="6"/>
  <c r="J10683" i="6" s="1"/>
  <c r="H10684" i="6"/>
  <c r="J10684" i="6" s="1"/>
  <c r="H10685" i="6"/>
  <c r="J10685" i="6" s="1"/>
  <c r="H10686" i="6"/>
  <c r="J10686" i="6" s="1"/>
  <c r="H10687" i="6"/>
  <c r="J10687" i="6" s="1"/>
  <c r="H10688" i="6"/>
  <c r="J10688" i="6" s="1"/>
  <c r="H10689" i="6"/>
  <c r="J10689" i="6" s="1"/>
  <c r="H10690" i="6"/>
  <c r="J10690" i="6" s="1"/>
  <c r="H10691" i="6"/>
  <c r="J10691" i="6" s="1"/>
  <c r="H10692" i="6"/>
  <c r="J10692" i="6" s="1"/>
  <c r="H10693" i="6"/>
  <c r="J10693" i="6" s="1"/>
  <c r="H10694" i="6"/>
  <c r="J10694" i="6" s="1"/>
  <c r="H10695" i="6"/>
  <c r="J10695" i="6" s="1"/>
  <c r="H10696" i="6"/>
  <c r="J10696" i="6" s="1"/>
  <c r="H10697" i="6"/>
  <c r="J10697" i="6" s="1"/>
  <c r="H10698" i="6"/>
  <c r="J10698" i="6" s="1"/>
  <c r="H10699" i="6"/>
  <c r="J10699" i="6" s="1"/>
  <c r="H10700" i="6"/>
  <c r="J10700" i="6" s="1"/>
  <c r="H10701" i="6"/>
  <c r="J10701" i="6" s="1"/>
  <c r="H10702" i="6"/>
  <c r="J10702" i="6" s="1"/>
  <c r="H10703" i="6"/>
  <c r="J10703" i="6" s="1"/>
  <c r="H10704" i="6"/>
  <c r="J10704" i="6" s="1"/>
  <c r="H10705" i="6"/>
  <c r="J10705" i="6" s="1"/>
  <c r="H10706" i="6"/>
  <c r="J10706" i="6" s="1"/>
  <c r="H10707" i="6"/>
  <c r="J10707" i="6" s="1"/>
  <c r="H10708" i="6"/>
  <c r="J10708" i="6" s="1"/>
  <c r="H10709" i="6"/>
  <c r="J10709" i="6" s="1"/>
  <c r="H10710" i="6"/>
  <c r="J10710" i="6" s="1"/>
  <c r="H10711" i="6"/>
  <c r="J10711" i="6" s="1"/>
  <c r="H10712" i="6"/>
  <c r="J10712" i="6" s="1"/>
  <c r="H10713" i="6"/>
  <c r="J10713" i="6" s="1"/>
  <c r="H10714" i="6"/>
  <c r="J10714" i="6" s="1"/>
  <c r="H10715" i="6"/>
  <c r="J10715" i="6" s="1"/>
  <c r="H10716" i="6"/>
  <c r="J10716" i="6" s="1"/>
  <c r="H10717" i="6"/>
  <c r="J10717" i="6" s="1"/>
  <c r="H10718" i="6"/>
  <c r="J10718" i="6" s="1"/>
  <c r="H10719" i="6"/>
  <c r="J10719" i="6" s="1"/>
  <c r="H10720" i="6"/>
  <c r="J10720" i="6" s="1"/>
  <c r="H10721" i="6"/>
  <c r="J10721" i="6" s="1"/>
  <c r="H10722" i="6"/>
  <c r="J10722" i="6" s="1"/>
  <c r="H10723" i="6"/>
  <c r="J10723" i="6" s="1"/>
  <c r="H10724" i="6"/>
  <c r="J10724" i="6" s="1"/>
  <c r="H10725" i="6"/>
  <c r="J10725" i="6" s="1"/>
  <c r="H10726" i="6"/>
  <c r="J10726" i="6" s="1"/>
  <c r="H10727" i="6"/>
  <c r="J10727" i="6" s="1"/>
  <c r="H10728" i="6"/>
  <c r="J10728" i="6" s="1"/>
  <c r="H10729" i="6"/>
  <c r="J10729" i="6" s="1"/>
  <c r="H10730" i="6"/>
  <c r="J10730" i="6" s="1"/>
  <c r="H10731" i="6"/>
  <c r="J10731" i="6" s="1"/>
  <c r="H10732" i="6"/>
  <c r="J10732" i="6" s="1"/>
  <c r="H10733" i="6"/>
  <c r="J10733" i="6" s="1"/>
  <c r="H10734" i="6"/>
  <c r="J10734" i="6" s="1"/>
  <c r="H10735" i="6"/>
  <c r="J10735" i="6" s="1"/>
  <c r="H10736" i="6"/>
  <c r="J10736" i="6" s="1"/>
  <c r="H10737" i="6"/>
  <c r="J10737" i="6" s="1"/>
  <c r="H10738" i="6"/>
  <c r="J10738" i="6" s="1"/>
  <c r="H10739" i="6"/>
  <c r="J10739" i="6" s="1"/>
  <c r="H10740" i="6"/>
  <c r="J10740" i="6" s="1"/>
  <c r="H10741" i="6"/>
  <c r="J10741" i="6" s="1"/>
  <c r="H10742" i="6"/>
  <c r="J10742" i="6" s="1"/>
  <c r="H10743" i="6"/>
  <c r="J10743" i="6" s="1"/>
  <c r="H10744" i="6"/>
  <c r="J10744" i="6" s="1"/>
  <c r="H10745" i="6"/>
  <c r="J10745" i="6" s="1"/>
  <c r="H10746" i="6"/>
  <c r="J10746" i="6" s="1"/>
  <c r="H10747" i="6"/>
  <c r="J10747" i="6" s="1"/>
  <c r="H10748" i="6"/>
  <c r="J10748" i="6" s="1"/>
  <c r="H10749" i="6"/>
  <c r="J10749" i="6" s="1"/>
  <c r="H10750" i="6"/>
  <c r="J10750" i="6" s="1"/>
  <c r="H10751" i="6"/>
  <c r="J10751" i="6" s="1"/>
  <c r="H10752" i="6"/>
  <c r="J10752" i="6" s="1"/>
  <c r="H10753" i="6"/>
  <c r="J10753" i="6" s="1"/>
  <c r="H10754" i="6"/>
  <c r="J10754" i="6" s="1"/>
  <c r="H10755" i="6"/>
  <c r="J10755" i="6" s="1"/>
  <c r="H10756" i="6"/>
  <c r="J10756" i="6" s="1"/>
  <c r="H10757" i="6"/>
  <c r="J10757" i="6" s="1"/>
  <c r="H10758" i="6"/>
  <c r="J10758" i="6" s="1"/>
  <c r="H10759" i="6"/>
  <c r="J10759" i="6" s="1"/>
  <c r="H10760" i="6"/>
  <c r="J10760" i="6" s="1"/>
  <c r="H10761" i="6"/>
  <c r="J10761" i="6" s="1"/>
  <c r="H10762" i="6"/>
  <c r="J10762" i="6" s="1"/>
  <c r="H10763" i="6"/>
  <c r="J10763" i="6" s="1"/>
  <c r="H10764" i="6"/>
  <c r="J10764" i="6" s="1"/>
  <c r="H10765" i="6"/>
  <c r="J10765" i="6" s="1"/>
  <c r="H10766" i="6"/>
  <c r="J10766" i="6" s="1"/>
  <c r="H10767" i="6"/>
  <c r="J10767" i="6" s="1"/>
  <c r="H10768" i="6"/>
  <c r="J10768" i="6" s="1"/>
  <c r="H10769" i="6"/>
  <c r="J10769" i="6" s="1"/>
  <c r="H10770" i="6"/>
  <c r="J10770" i="6" s="1"/>
  <c r="H10771" i="6"/>
  <c r="J10771" i="6" s="1"/>
  <c r="H10772" i="6"/>
  <c r="J10772" i="6" s="1"/>
  <c r="H10773" i="6"/>
  <c r="J10773" i="6" s="1"/>
  <c r="H10774" i="6"/>
  <c r="J10774" i="6" s="1"/>
  <c r="H10775" i="6"/>
  <c r="J10775" i="6" s="1"/>
  <c r="H10776" i="6"/>
  <c r="J10776" i="6" s="1"/>
  <c r="H10777" i="6"/>
  <c r="J10777" i="6" s="1"/>
  <c r="H10778" i="6"/>
  <c r="J10778" i="6" s="1"/>
  <c r="H10779" i="6"/>
  <c r="J10779" i="6" s="1"/>
  <c r="H10780" i="6"/>
  <c r="J10780" i="6" s="1"/>
  <c r="H10781" i="6"/>
  <c r="J10781" i="6" s="1"/>
  <c r="H10782" i="6"/>
  <c r="J10782" i="6" s="1"/>
  <c r="H10783" i="6"/>
  <c r="J10783" i="6" s="1"/>
  <c r="H10784" i="6"/>
  <c r="J10784" i="6" s="1"/>
  <c r="H10785" i="6"/>
  <c r="J10785" i="6" s="1"/>
  <c r="H10786" i="6"/>
  <c r="J10786" i="6" s="1"/>
  <c r="H10787" i="6"/>
  <c r="J10787" i="6" s="1"/>
  <c r="H10788" i="6"/>
  <c r="J10788" i="6" s="1"/>
  <c r="H10789" i="6"/>
  <c r="J10789" i="6" s="1"/>
  <c r="H10790" i="6"/>
  <c r="J10790" i="6" s="1"/>
  <c r="H10791" i="6"/>
  <c r="J10791" i="6" s="1"/>
  <c r="H10792" i="6"/>
  <c r="J10792" i="6" s="1"/>
  <c r="H10793" i="6"/>
  <c r="J10793" i="6" s="1"/>
  <c r="H10794" i="6"/>
  <c r="J10794" i="6" s="1"/>
  <c r="H10795" i="6"/>
  <c r="J10795" i="6" s="1"/>
  <c r="H10796" i="6"/>
  <c r="J10796" i="6" s="1"/>
  <c r="H10797" i="6"/>
  <c r="J10797" i="6" s="1"/>
  <c r="H10798" i="6"/>
  <c r="J10798" i="6" s="1"/>
  <c r="H10799" i="6"/>
  <c r="J10799" i="6" s="1"/>
  <c r="H10800" i="6"/>
  <c r="J10800" i="6" s="1"/>
  <c r="H10801" i="6"/>
  <c r="J10801" i="6" s="1"/>
  <c r="H10802" i="6"/>
  <c r="J10802" i="6" s="1"/>
  <c r="H10803" i="6"/>
  <c r="J10803" i="6" s="1"/>
  <c r="H10804" i="6"/>
  <c r="J10804" i="6" s="1"/>
  <c r="H10805" i="6"/>
  <c r="J10805" i="6" s="1"/>
  <c r="H10806" i="6"/>
  <c r="J10806" i="6" s="1"/>
  <c r="H10807" i="6"/>
  <c r="J10807" i="6" s="1"/>
  <c r="H10808" i="6"/>
  <c r="J10808" i="6" s="1"/>
  <c r="H10809" i="6"/>
  <c r="J10809" i="6" s="1"/>
  <c r="H10810" i="6"/>
  <c r="J10810" i="6" s="1"/>
  <c r="H10811" i="6"/>
  <c r="J10811" i="6" s="1"/>
  <c r="H10812" i="6"/>
  <c r="J10812" i="6" s="1"/>
  <c r="H10813" i="6"/>
  <c r="J10813" i="6" s="1"/>
  <c r="H10814" i="6"/>
  <c r="J10814" i="6" s="1"/>
  <c r="H10815" i="6"/>
  <c r="J10815" i="6" s="1"/>
  <c r="H10816" i="6"/>
  <c r="J10816" i="6" s="1"/>
  <c r="H10817" i="6"/>
  <c r="J10817" i="6" s="1"/>
  <c r="H10818" i="6"/>
  <c r="J10818" i="6" s="1"/>
  <c r="H10819" i="6"/>
  <c r="J10819" i="6" s="1"/>
  <c r="H10820" i="6"/>
  <c r="J10820" i="6" s="1"/>
  <c r="H10821" i="6"/>
  <c r="J10821" i="6" s="1"/>
  <c r="H10822" i="6"/>
  <c r="J10822" i="6" s="1"/>
  <c r="H10823" i="6"/>
  <c r="J10823" i="6" s="1"/>
  <c r="H10824" i="6"/>
  <c r="J10824" i="6" s="1"/>
  <c r="H10825" i="6"/>
  <c r="J10825" i="6" s="1"/>
  <c r="H10826" i="6"/>
  <c r="J10826" i="6" s="1"/>
  <c r="H10827" i="6"/>
  <c r="J10827" i="6" s="1"/>
  <c r="H10828" i="6"/>
  <c r="J10828" i="6" s="1"/>
  <c r="H10829" i="6"/>
  <c r="J10829" i="6" s="1"/>
  <c r="H10830" i="6"/>
  <c r="J10830" i="6" s="1"/>
  <c r="H10831" i="6"/>
  <c r="J10831" i="6" s="1"/>
  <c r="H10832" i="6"/>
  <c r="J10832" i="6" s="1"/>
  <c r="H10833" i="6"/>
  <c r="J10833" i="6" s="1"/>
  <c r="H10834" i="6"/>
  <c r="J10834" i="6" s="1"/>
  <c r="H10835" i="6"/>
  <c r="J10835" i="6" s="1"/>
  <c r="H10836" i="6"/>
  <c r="J10836" i="6" s="1"/>
  <c r="H10837" i="6"/>
  <c r="J10837" i="6" s="1"/>
  <c r="H10838" i="6"/>
  <c r="J10838" i="6" s="1"/>
  <c r="H10839" i="6"/>
  <c r="J10839" i="6" s="1"/>
  <c r="H10840" i="6"/>
  <c r="J10840" i="6" s="1"/>
  <c r="H10841" i="6"/>
  <c r="J10841" i="6" s="1"/>
  <c r="H10842" i="6"/>
  <c r="J10842" i="6" s="1"/>
  <c r="H10843" i="6"/>
  <c r="J10843" i="6" s="1"/>
  <c r="H10844" i="6"/>
  <c r="J10844" i="6" s="1"/>
  <c r="H10845" i="6"/>
  <c r="J10845" i="6" s="1"/>
  <c r="H10846" i="6"/>
  <c r="J10846" i="6" s="1"/>
  <c r="H10847" i="6"/>
  <c r="J10847" i="6" s="1"/>
  <c r="H10848" i="6"/>
  <c r="J10848" i="6" s="1"/>
  <c r="H10849" i="6"/>
  <c r="J10849" i="6" s="1"/>
  <c r="H10850" i="6"/>
  <c r="J10850" i="6" s="1"/>
  <c r="H10851" i="6"/>
  <c r="J10851" i="6" s="1"/>
  <c r="H10852" i="6"/>
  <c r="J10852" i="6" s="1"/>
  <c r="H10853" i="6"/>
  <c r="J10853" i="6" s="1"/>
  <c r="H10854" i="6"/>
  <c r="J10854" i="6" s="1"/>
  <c r="H10855" i="6"/>
  <c r="J10855" i="6" s="1"/>
  <c r="H10856" i="6"/>
  <c r="J10856" i="6" s="1"/>
  <c r="H10857" i="6"/>
  <c r="J10857" i="6" s="1"/>
  <c r="H10858" i="6"/>
  <c r="J10858" i="6" s="1"/>
  <c r="H10859" i="6"/>
  <c r="J10859" i="6" s="1"/>
  <c r="H10860" i="6"/>
  <c r="J10860" i="6" s="1"/>
  <c r="H10861" i="6"/>
  <c r="J10861" i="6" s="1"/>
  <c r="H10862" i="6"/>
  <c r="J10862" i="6" s="1"/>
  <c r="H10863" i="6"/>
  <c r="J10863" i="6" s="1"/>
  <c r="H10864" i="6"/>
  <c r="J10864" i="6" s="1"/>
  <c r="H10865" i="6"/>
  <c r="J10865" i="6" s="1"/>
  <c r="H10866" i="6"/>
  <c r="J10866" i="6" s="1"/>
  <c r="H10867" i="6"/>
  <c r="J10867" i="6" s="1"/>
  <c r="H10868" i="6"/>
  <c r="J10868" i="6" s="1"/>
  <c r="H10869" i="6"/>
  <c r="J10869" i="6" s="1"/>
  <c r="H10870" i="6"/>
  <c r="J10870" i="6" s="1"/>
  <c r="H10871" i="6"/>
  <c r="J10871" i="6" s="1"/>
  <c r="H10872" i="6"/>
  <c r="J10872" i="6" s="1"/>
  <c r="H10873" i="6"/>
  <c r="J10873" i="6" s="1"/>
  <c r="H10874" i="6"/>
  <c r="J10874" i="6" s="1"/>
  <c r="H10875" i="6"/>
  <c r="J10875" i="6" s="1"/>
  <c r="H10876" i="6"/>
  <c r="J10876" i="6" s="1"/>
  <c r="H10877" i="6"/>
  <c r="J10877" i="6" s="1"/>
  <c r="H10878" i="6"/>
  <c r="J10878" i="6" s="1"/>
  <c r="H10879" i="6"/>
  <c r="J10879" i="6" s="1"/>
  <c r="H10880" i="6"/>
  <c r="J10880" i="6" s="1"/>
  <c r="H10881" i="6"/>
  <c r="J10881" i="6" s="1"/>
  <c r="H10882" i="6"/>
  <c r="J10882" i="6" s="1"/>
  <c r="H10883" i="6"/>
  <c r="J10883" i="6" s="1"/>
  <c r="H10884" i="6"/>
  <c r="J10884" i="6" s="1"/>
  <c r="H10885" i="6"/>
  <c r="J10885" i="6" s="1"/>
  <c r="H10886" i="6"/>
  <c r="J10886" i="6" s="1"/>
  <c r="H10887" i="6"/>
  <c r="J10887" i="6" s="1"/>
  <c r="H10888" i="6"/>
  <c r="J10888" i="6" s="1"/>
  <c r="H10889" i="6"/>
  <c r="J10889" i="6" s="1"/>
  <c r="H10890" i="6"/>
  <c r="J10890" i="6" s="1"/>
  <c r="H10891" i="6"/>
  <c r="J10891" i="6" s="1"/>
  <c r="H10892" i="6"/>
  <c r="J10892" i="6" s="1"/>
  <c r="H10893" i="6"/>
  <c r="J10893" i="6" s="1"/>
  <c r="H10894" i="6"/>
  <c r="J10894" i="6" s="1"/>
  <c r="H10895" i="6"/>
  <c r="J10895" i="6" s="1"/>
  <c r="H10896" i="6"/>
  <c r="J10896" i="6" s="1"/>
  <c r="H10897" i="6"/>
  <c r="J10897" i="6" s="1"/>
  <c r="H10898" i="6"/>
  <c r="J10898" i="6" s="1"/>
  <c r="H10899" i="6"/>
  <c r="J10899" i="6" s="1"/>
  <c r="H10900" i="6"/>
  <c r="J10900" i="6" s="1"/>
  <c r="H10901" i="6"/>
  <c r="J10901" i="6" s="1"/>
  <c r="H10902" i="6"/>
  <c r="J10902" i="6" s="1"/>
  <c r="H10903" i="6"/>
  <c r="J10903" i="6" s="1"/>
  <c r="H10904" i="6"/>
  <c r="J10904" i="6" s="1"/>
  <c r="H10905" i="6"/>
  <c r="J10905" i="6" s="1"/>
  <c r="H10906" i="6"/>
  <c r="J10906" i="6" s="1"/>
  <c r="H10907" i="6"/>
  <c r="J10907" i="6" s="1"/>
  <c r="H10908" i="6"/>
  <c r="J10908" i="6" s="1"/>
  <c r="H10909" i="6"/>
  <c r="J10909" i="6" s="1"/>
  <c r="H10910" i="6"/>
  <c r="J10910" i="6" s="1"/>
  <c r="H10911" i="6"/>
  <c r="J10911" i="6" s="1"/>
  <c r="H10912" i="6"/>
  <c r="J10912" i="6" s="1"/>
  <c r="H10913" i="6"/>
  <c r="J10913" i="6" s="1"/>
  <c r="H10914" i="6"/>
  <c r="J10914" i="6" s="1"/>
  <c r="H10915" i="6"/>
  <c r="J10915" i="6" s="1"/>
  <c r="H10916" i="6"/>
  <c r="J10916" i="6" s="1"/>
  <c r="H10917" i="6"/>
  <c r="J10917" i="6" s="1"/>
  <c r="H10918" i="6"/>
  <c r="J10918" i="6" s="1"/>
  <c r="H10919" i="6"/>
  <c r="J10919" i="6" s="1"/>
  <c r="H10920" i="6"/>
  <c r="J10920" i="6" s="1"/>
  <c r="H10921" i="6"/>
  <c r="J10921" i="6" s="1"/>
  <c r="H10922" i="6"/>
  <c r="J10922" i="6" s="1"/>
  <c r="H10923" i="6"/>
  <c r="J10923" i="6" s="1"/>
  <c r="H10924" i="6"/>
  <c r="J10924" i="6" s="1"/>
  <c r="H10925" i="6"/>
  <c r="J10925" i="6" s="1"/>
  <c r="H10926" i="6"/>
  <c r="J10926" i="6" s="1"/>
  <c r="H10927" i="6"/>
  <c r="J10927" i="6" s="1"/>
  <c r="H10928" i="6"/>
  <c r="J10928" i="6" s="1"/>
  <c r="H10929" i="6"/>
  <c r="J10929" i="6" s="1"/>
  <c r="H10930" i="6"/>
  <c r="J10930" i="6" s="1"/>
  <c r="H10931" i="6"/>
  <c r="J10931" i="6" s="1"/>
  <c r="H10932" i="6"/>
  <c r="J10932" i="6" s="1"/>
  <c r="H10933" i="6"/>
  <c r="J10933" i="6" s="1"/>
  <c r="H10934" i="6"/>
  <c r="J10934" i="6" s="1"/>
  <c r="H10935" i="6"/>
  <c r="J10935" i="6" s="1"/>
  <c r="H10936" i="6"/>
  <c r="J10936" i="6" s="1"/>
  <c r="H10937" i="6"/>
  <c r="J10937" i="6" s="1"/>
  <c r="H10938" i="6"/>
  <c r="J10938" i="6" s="1"/>
  <c r="H10939" i="6"/>
  <c r="J10939" i="6" s="1"/>
  <c r="H10940" i="6"/>
  <c r="J10940" i="6" s="1"/>
  <c r="H10941" i="6"/>
  <c r="J10941" i="6" s="1"/>
  <c r="H10942" i="6"/>
  <c r="J10942" i="6" s="1"/>
  <c r="H10943" i="6"/>
  <c r="J10943" i="6" s="1"/>
  <c r="H10944" i="6"/>
  <c r="J10944" i="6" s="1"/>
  <c r="H10945" i="6"/>
  <c r="J10945" i="6" s="1"/>
  <c r="H10946" i="6"/>
  <c r="J10946" i="6" s="1"/>
  <c r="H10947" i="6"/>
  <c r="J10947" i="6" s="1"/>
  <c r="H10948" i="6"/>
  <c r="J10948" i="6" s="1"/>
  <c r="H10949" i="6"/>
  <c r="J10949" i="6" s="1"/>
  <c r="H10950" i="6"/>
  <c r="J10950" i="6" s="1"/>
  <c r="H10951" i="6"/>
  <c r="J10951" i="6" s="1"/>
  <c r="H10952" i="6"/>
  <c r="J10952" i="6" s="1"/>
  <c r="H10953" i="6"/>
  <c r="J10953" i="6" s="1"/>
  <c r="H10954" i="6"/>
  <c r="J10954" i="6" s="1"/>
  <c r="H10955" i="6"/>
  <c r="J10955" i="6" s="1"/>
  <c r="H10956" i="6"/>
  <c r="J10956" i="6" s="1"/>
  <c r="H10957" i="6"/>
  <c r="J10957" i="6" s="1"/>
  <c r="H10958" i="6"/>
  <c r="J10958" i="6" s="1"/>
  <c r="H10959" i="6"/>
  <c r="J10959" i="6" s="1"/>
  <c r="H10960" i="6"/>
  <c r="J10960" i="6" s="1"/>
  <c r="H10961" i="6"/>
  <c r="J10961" i="6" s="1"/>
  <c r="H10962" i="6"/>
  <c r="J10962" i="6" s="1"/>
  <c r="H10963" i="6"/>
  <c r="J10963" i="6" s="1"/>
  <c r="H10964" i="6"/>
  <c r="J10964" i="6" s="1"/>
  <c r="H10965" i="6"/>
  <c r="J10965" i="6" s="1"/>
  <c r="H10966" i="6"/>
  <c r="J10966" i="6" s="1"/>
  <c r="H10967" i="6"/>
  <c r="J10967" i="6" s="1"/>
  <c r="H10968" i="6"/>
  <c r="J10968" i="6" s="1"/>
  <c r="H10969" i="6"/>
  <c r="J10969" i="6" s="1"/>
  <c r="H10970" i="6"/>
  <c r="J10970" i="6" s="1"/>
  <c r="H10971" i="6"/>
  <c r="J10971" i="6" s="1"/>
  <c r="H10972" i="6"/>
  <c r="J10972" i="6" s="1"/>
  <c r="H10973" i="6"/>
  <c r="J10973" i="6" s="1"/>
  <c r="H10974" i="6"/>
  <c r="J10974" i="6" s="1"/>
  <c r="H10975" i="6"/>
  <c r="J10975" i="6" s="1"/>
  <c r="H10976" i="6"/>
  <c r="J10976" i="6" s="1"/>
  <c r="H10977" i="6"/>
  <c r="J10977" i="6" s="1"/>
  <c r="H10978" i="6"/>
  <c r="J10978" i="6" s="1"/>
  <c r="H10979" i="6"/>
  <c r="J10979" i="6" s="1"/>
  <c r="H10980" i="6"/>
  <c r="J10980" i="6" s="1"/>
  <c r="H10981" i="6"/>
  <c r="J10981" i="6" s="1"/>
  <c r="H10982" i="6"/>
  <c r="J10982" i="6" s="1"/>
  <c r="H10983" i="6"/>
  <c r="J10983" i="6" s="1"/>
  <c r="H10984" i="6"/>
  <c r="J10984" i="6" s="1"/>
  <c r="H10985" i="6"/>
  <c r="J10985" i="6" s="1"/>
  <c r="H10986" i="6"/>
  <c r="J10986" i="6" s="1"/>
  <c r="H10987" i="6"/>
  <c r="J10987" i="6" s="1"/>
  <c r="H10988" i="6"/>
  <c r="J10988" i="6" s="1"/>
  <c r="H10989" i="6"/>
  <c r="J10989" i="6" s="1"/>
  <c r="H10990" i="6"/>
  <c r="J10990" i="6" s="1"/>
  <c r="H10991" i="6"/>
  <c r="J10991" i="6" s="1"/>
  <c r="H10992" i="6"/>
  <c r="J10992" i="6" s="1"/>
  <c r="H10993" i="6"/>
  <c r="J10993" i="6" s="1"/>
  <c r="H10994" i="6"/>
  <c r="J10994" i="6" s="1"/>
  <c r="H10995" i="6"/>
  <c r="J10995" i="6" s="1"/>
  <c r="H10996" i="6"/>
  <c r="J10996" i="6" s="1"/>
  <c r="H10997" i="6"/>
  <c r="J10997" i="6" s="1"/>
  <c r="H10998" i="6"/>
  <c r="J10998" i="6" s="1"/>
  <c r="H10999" i="6"/>
  <c r="J10999" i="6" s="1"/>
  <c r="H11000" i="6"/>
  <c r="J11000" i="6" s="1"/>
  <c r="H11001" i="6"/>
  <c r="J11001" i="6" s="1"/>
  <c r="H11002" i="6"/>
  <c r="J11002" i="6" s="1"/>
  <c r="H11003" i="6"/>
  <c r="J11003" i="6" s="1"/>
  <c r="H11004" i="6"/>
  <c r="J11004" i="6" s="1"/>
  <c r="H11005" i="6"/>
  <c r="J11005" i="6" s="1"/>
  <c r="H11006" i="6"/>
  <c r="J11006" i="6" s="1"/>
  <c r="H11007" i="6"/>
  <c r="J11007" i="6" s="1"/>
  <c r="H11008" i="6"/>
  <c r="J11008" i="6" s="1"/>
  <c r="H11009" i="6"/>
  <c r="J11009" i="6" s="1"/>
  <c r="H11010" i="6"/>
  <c r="J11010" i="6" s="1"/>
  <c r="H11011" i="6"/>
  <c r="J11011" i="6" s="1"/>
  <c r="H11012" i="6"/>
  <c r="J11012" i="6" s="1"/>
  <c r="H11013" i="6"/>
  <c r="J11013" i="6" s="1"/>
  <c r="H11014" i="6"/>
  <c r="J11014" i="6" s="1"/>
  <c r="H11015" i="6"/>
  <c r="J11015" i="6" s="1"/>
  <c r="H11016" i="6"/>
  <c r="J11016" i="6" s="1"/>
  <c r="H11017" i="6"/>
  <c r="J11017" i="6" s="1"/>
  <c r="H11018" i="6"/>
  <c r="J11018" i="6" s="1"/>
  <c r="H11019" i="6"/>
  <c r="J11019" i="6" s="1"/>
  <c r="H11020" i="6"/>
  <c r="J11020" i="6" s="1"/>
  <c r="H11021" i="6"/>
  <c r="J11021" i="6" s="1"/>
  <c r="H11022" i="6"/>
  <c r="J11022" i="6" s="1"/>
  <c r="H11023" i="6"/>
  <c r="J11023" i="6" s="1"/>
  <c r="H11024" i="6"/>
  <c r="J11024" i="6" s="1"/>
  <c r="H11025" i="6"/>
  <c r="J11025" i="6" s="1"/>
  <c r="H11026" i="6"/>
  <c r="J11026" i="6" s="1"/>
  <c r="H11027" i="6"/>
  <c r="J11027" i="6" s="1"/>
  <c r="H11028" i="6"/>
  <c r="J11028" i="6" s="1"/>
  <c r="H11029" i="6"/>
  <c r="J11029" i="6" s="1"/>
  <c r="H11030" i="6"/>
  <c r="J11030" i="6" s="1"/>
  <c r="H11031" i="6"/>
  <c r="J11031" i="6" s="1"/>
  <c r="H11032" i="6"/>
  <c r="J11032" i="6" s="1"/>
  <c r="H11033" i="6"/>
  <c r="J11033" i="6" s="1"/>
  <c r="H11034" i="6"/>
  <c r="J11034" i="6" s="1"/>
  <c r="H11035" i="6"/>
  <c r="J11035" i="6" s="1"/>
  <c r="H11036" i="6"/>
  <c r="J11036" i="6" s="1"/>
  <c r="H11037" i="6"/>
  <c r="J11037" i="6" s="1"/>
  <c r="H11038" i="6"/>
  <c r="J11038" i="6" s="1"/>
  <c r="H11039" i="6"/>
  <c r="J11039" i="6" s="1"/>
  <c r="H11040" i="6"/>
  <c r="J11040" i="6" s="1"/>
  <c r="H11041" i="6"/>
  <c r="J11041" i="6" s="1"/>
  <c r="H11042" i="6"/>
  <c r="J11042" i="6" s="1"/>
  <c r="H11043" i="6"/>
  <c r="J11043" i="6" s="1"/>
  <c r="H11044" i="6"/>
  <c r="J11044" i="6" s="1"/>
  <c r="H11045" i="6"/>
  <c r="J11045" i="6" s="1"/>
  <c r="H11046" i="6"/>
  <c r="J11046" i="6" s="1"/>
  <c r="H11047" i="6"/>
  <c r="J11047" i="6" s="1"/>
  <c r="H11048" i="6"/>
  <c r="J11048" i="6" s="1"/>
  <c r="H11049" i="6"/>
  <c r="J11049" i="6" s="1"/>
  <c r="H11050" i="6"/>
  <c r="J11050" i="6" s="1"/>
  <c r="H11051" i="6"/>
  <c r="J11051" i="6" s="1"/>
  <c r="H11052" i="6"/>
  <c r="J11052" i="6" s="1"/>
  <c r="H11053" i="6"/>
  <c r="J11053" i="6" s="1"/>
  <c r="H11054" i="6"/>
  <c r="J11054" i="6" s="1"/>
  <c r="H11055" i="6"/>
  <c r="J11055" i="6" s="1"/>
  <c r="H11056" i="6"/>
  <c r="J11056" i="6" s="1"/>
  <c r="H11057" i="6"/>
  <c r="J11057" i="6" s="1"/>
  <c r="H11058" i="6"/>
  <c r="J11058" i="6" s="1"/>
  <c r="H11059" i="6"/>
  <c r="J11059" i="6" s="1"/>
  <c r="H11060" i="6"/>
  <c r="J11060" i="6" s="1"/>
  <c r="H11061" i="6"/>
  <c r="J11061" i="6" s="1"/>
  <c r="H11062" i="6"/>
  <c r="J11062" i="6" s="1"/>
  <c r="H11063" i="6"/>
  <c r="J11063" i="6" s="1"/>
  <c r="H11064" i="6"/>
  <c r="J11064" i="6" s="1"/>
  <c r="H11065" i="6"/>
  <c r="J11065" i="6" s="1"/>
  <c r="H11066" i="6"/>
  <c r="J11066" i="6" s="1"/>
  <c r="H11067" i="6"/>
  <c r="J11067" i="6" s="1"/>
  <c r="H11068" i="6"/>
  <c r="J11068" i="6" s="1"/>
  <c r="H11069" i="6"/>
  <c r="J11069" i="6" s="1"/>
  <c r="H11070" i="6"/>
  <c r="J11070" i="6" s="1"/>
  <c r="H11071" i="6"/>
  <c r="J11071" i="6" s="1"/>
  <c r="H11072" i="6"/>
  <c r="J11072" i="6" s="1"/>
  <c r="H11073" i="6"/>
  <c r="J11073" i="6" s="1"/>
  <c r="H11074" i="6"/>
  <c r="J11074" i="6" s="1"/>
  <c r="H11075" i="6"/>
  <c r="J11075" i="6" s="1"/>
  <c r="H11076" i="6"/>
  <c r="J11076" i="6" s="1"/>
  <c r="H11077" i="6"/>
  <c r="J11077" i="6" s="1"/>
  <c r="H11078" i="6"/>
  <c r="J11078" i="6" s="1"/>
  <c r="H11079" i="6"/>
  <c r="J11079" i="6" s="1"/>
  <c r="H11080" i="6"/>
  <c r="J11080" i="6" s="1"/>
  <c r="H11081" i="6"/>
  <c r="J11081" i="6" s="1"/>
  <c r="H11082" i="6"/>
  <c r="J11082" i="6" s="1"/>
  <c r="H11083" i="6"/>
  <c r="J11083" i="6" s="1"/>
  <c r="H11084" i="6"/>
  <c r="J11084" i="6" s="1"/>
  <c r="H11085" i="6"/>
  <c r="J11085" i="6" s="1"/>
  <c r="H11086" i="6"/>
  <c r="J11086" i="6" s="1"/>
  <c r="H11087" i="6"/>
  <c r="J11087" i="6" s="1"/>
  <c r="H11088" i="6"/>
  <c r="J11088" i="6" s="1"/>
  <c r="H11089" i="6"/>
  <c r="J11089" i="6" s="1"/>
  <c r="H11090" i="6"/>
  <c r="J11090" i="6" s="1"/>
  <c r="H11091" i="6"/>
  <c r="J11091" i="6" s="1"/>
  <c r="H11092" i="6"/>
  <c r="J11092" i="6" s="1"/>
  <c r="H11093" i="6"/>
  <c r="J11093" i="6" s="1"/>
  <c r="H11094" i="6"/>
  <c r="J11094" i="6" s="1"/>
  <c r="H11095" i="6"/>
  <c r="J11095" i="6" s="1"/>
  <c r="H11096" i="6"/>
  <c r="J11096" i="6" s="1"/>
  <c r="H11097" i="6"/>
  <c r="J11097" i="6" s="1"/>
  <c r="H11098" i="6"/>
  <c r="J11098" i="6" s="1"/>
  <c r="H11099" i="6"/>
  <c r="J11099" i="6" s="1"/>
  <c r="H11100" i="6"/>
  <c r="J11100" i="6" s="1"/>
  <c r="H11101" i="6"/>
  <c r="J11101" i="6" s="1"/>
  <c r="H11102" i="6"/>
  <c r="J11102" i="6" s="1"/>
  <c r="H11103" i="6"/>
  <c r="J11103" i="6" s="1"/>
  <c r="H11104" i="6"/>
  <c r="J11104" i="6" s="1"/>
  <c r="H11105" i="6"/>
  <c r="J11105" i="6" s="1"/>
  <c r="H11106" i="6"/>
  <c r="J11106" i="6" s="1"/>
  <c r="H11107" i="6"/>
  <c r="J11107" i="6" s="1"/>
  <c r="H11108" i="6"/>
  <c r="J11108" i="6" s="1"/>
  <c r="H11109" i="6"/>
  <c r="J11109" i="6" s="1"/>
  <c r="H11110" i="6"/>
  <c r="J11110" i="6" s="1"/>
  <c r="H11111" i="6"/>
  <c r="J11111" i="6" s="1"/>
  <c r="H11112" i="6"/>
  <c r="J11112" i="6" s="1"/>
  <c r="H11113" i="6"/>
  <c r="J11113" i="6" s="1"/>
  <c r="H11114" i="6"/>
  <c r="J11114" i="6" s="1"/>
  <c r="H11115" i="6"/>
  <c r="J11115" i="6" s="1"/>
  <c r="H11116" i="6"/>
  <c r="J11116" i="6" s="1"/>
  <c r="H11117" i="6"/>
  <c r="J11117" i="6" s="1"/>
  <c r="H11118" i="6"/>
  <c r="J11118" i="6" s="1"/>
  <c r="H11119" i="6"/>
  <c r="J11119" i="6" s="1"/>
  <c r="H11120" i="6"/>
  <c r="J11120" i="6" s="1"/>
  <c r="H11121" i="6"/>
  <c r="J11121" i="6" s="1"/>
  <c r="H11122" i="6"/>
  <c r="J11122" i="6" s="1"/>
  <c r="H11123" i="6"/>
  <c r="J11123" i="6" s="1"/>
  <c r="H11124" i="6"/>
  <c r="J11124" i="6" s="1"/>
  <c r="H11125" i="6"/>
  <c r="J11125" i="6" s="1"/>
  <c r="H11126" i="6"/>
  <c r="J11126" i="6" s="1"/>
  <c r="H11127" i="6"/>
  <c r="J11127" i="6" s="1"/>
  <c r="H11128" i="6"/>
  <c r="J11128" i="6" s="1"/>
  <c r="H11129" i="6"/>
  <c r="J11129" i="6" s="1"/>
  <c r="H11130" i="6"/>
  <c r="J11130" i="6" s="1"/>
  <c r="H11131" i="6"/>
  <c r="J11131" i="6" s="1"/>
  <c r="H11132" i="6"/>
  <c r="J11132" i="6" s="1"/>
  <c r="H11133" i="6"/>
  <c r="J11133" i="6" s="1"/>
  <c r="H11134" i="6"/>
  <c r="J11134" i="6" s="1"/>
  <c r="H11135" i="6"/>
  <c r="J11135" i="6" s="1"/>
  <c r="H11136" i="6"/>
  <c r="J11136" i="6" s="1"/>
  <c r="H11137" i="6"/>
  <c r="J11137" i="6" s="1"/>
  <c r="H11138" i="6"/>
  <c r="J11138" i="6" s="1"/>
  <c r="H11139" i="6"/>
  <c r="J11139" i="6" s="1"/>
  <c r="H11140" i="6"/>
  <c r="J11140" i="6" s="1"/>
  <c r="H11141" i="6"/>
  <c r="J11141" i="6" s="1"/>
  <c r="H11142" i="6"/>
  <c r="J11142" i="6" s="1"/>
  <c r="H11143" i="6"/>
  <c r="J11143" i="6" s="1"/>
  <c r="H11144" i="6"/>
  <c r="J11144" i="6" s="1"/>
  <c r="H11145" i="6"/>
  <c r="J11145" i="6" s="1"/>
  <c r="H11146" i="6"/>
  <c r="J11146" i="6" s="1"/>
  <c r="H11147" i="6"/>
  <c r="J11147" i="6" s="1"/>
  <c r="H11148" i="6"/>
  <c r="J11148" i="6" s="1"/>
  <c r="H11149" i="6"/>
  <c r="J11149" i="6" s="1"/>
  <c r="H11150" i="6"/>
  <c r="J11150" i="6" s="1"/>
  <c r="H11151" i="6"/>
  <c r="J11151" i="6" s="1"/>
  <c r="H11152" i="6"/>
  <c r="J11152" i="6" s="1"/>
  <c r="H11153" i="6"/>
  <c r="J11153" i="6" s="1"/>
  <c r="H11154" i="6"/>
  <c r="J11154" i="6" s="1"/>
  <c r="H11155" i="6"/>
  <c r="J11155" i="6" s="1"/>
  <c r="H11156" i="6"/>
  <c r="J11156" i="6" s="1"/>
  <c r="H11157" i="6"/>
  <c r="J11157" i="6" s="1"/>
  <c r="H11158" i="6"/>
  <c r="J11158" i="6" s="1"/>
  <c r="H11159" i="6"/>
  <c r="J11159" i="6" s="1"/>
  <c r="H11160" i="6"/>
  <c r="J11160" i="6" s="1"/>
  <c r="H11161" i="6"/>
  <c r="J11161" i="6" s="1"/>
  <c r="H11162" i="6"/>
  <c r="J11162" i="6" s="1"/>
  <c r="H11163" i="6"/>
  <c r="J11163" i="6" s="1"/>
  <c r="H11164" i="6"/>
  <c r="J11164" i="6" s="1"/>
  <c r="H11165" i="6"/>
  <c r="J11165" i="6" s="1"/>
  <c r="H11166" i="6"/>
  <c r="J11166" i="6" s="1"/>
  <c r="H11167" i="6"/>
  <c r="J11167" i="6" s="1"/>
  <c r="H11168" i="6"/>
  <c r="J11168" i="6" s="1"/>
  <c r="H11169" i="6"/>
  <c r="J11169" i="6" s="1"/>
  <c r="H11170" i="6"/>
  <c r="J11170" i="6" s="1"/>
  <c r="H11171" i="6"/>
  <c r="J11171" i="6" s="1"/>
  <c r="H11172" i="6"/>
  <c r="J11172" i="6" s="1"/>
  <c r="H11173" i="6"/>
  <c r="J11173" i="6" s="1"/>
  <c r="H11174" i="6"/>
  <c r="J11174" i="6" s="1"/>
  <c r="H11175" i="6"/>
  <c r="J11175" i="6" s="1"/>
  <c r="H11176" i="6"/>
  <c r="J11176" i="6" s="1"/>
  <c r="H11177" i="6"/>
  <c r="J11177" i="6" s="1"/>
  <c r="H11178" i="6"/>
  <c r="J11178" i="6" s="1"/>
  <c r="H11179" i="6"/>
  <c r="J11179" i="6" s="1"/>
  <c r="H11180" i="6"/>
  <c r="J11180" i="6" s="1"/>
  <c r="H11181" i="6"/>
  <c r="J11181" i="6" s="1"/>
  <c r="H11182" i="6"/>
  <c r="J11182" i="6" s="1"/>
  <c r="H11183" i="6"/>
  <c r="J11183" i="6" s="1"/>
  <c r="H11184" i="6"/>
  <c r="J11184" i="6" s="1"/>
  <c r="H11185" i="6"/>
  <c r="J11185" i="6" s="1"/>
  <c r="H11186" i="6"/>
  <c r="J11186" i="6" s="1"/>
  <c r="H11187" i="6"/>
  <c r="J11187" i="6" s="1"/>
  <c r="H11188" i="6"/>
  <c r="J11188" i="6" s="1"/>
  <c r="H11189" i="6"/>
  <c r="J11189" i="6" s="1"/>
  <c r="H11190" i="6"/>
  <c r="J11190" i="6" s="1"/>
  <c r="H11191" i="6"/>
  <c r="J11191" i="6" s="1"/>
  <c r="H11192" i="6"/>
  <c r="J11192" i="6" s="1"/>
  <c r="H11193" i="6"/>
  <c r="J11193" i="6" s="1"/>
  <c r="H11194" i="6"/>
  <c r="J11194" i="6" s="1"/>
  <c r="H11195" i="6"/>
  <c r="J11195" i="6" s="1"/>
  <c r="H11196" i="6"/>
  <c r="J11196" i="6" s="1"/>
  <c r="H11197" i="6"/>
  <c r="J11197" i="6" s="1"/>
  <c r="H11198" i="6"/>
  <c r="J11198" i="6" s="1"/>
  <c r="H11199" i="6"/>
  <c r="J11199" i="6" s="1"/>
  <c r="H11200" i="6"/>
  <c r="J11200" i="6" s="1"/>
  <c r="H11201" i="6"/>
  <c r="J11201" i="6" s="1"/>
  <c r="H11202" i="6"/>
  <c r="J11202" i="6" s="1"/>
  <c r="H11203" i="6"/>
  <c r="J11203" i="6" s="1"/>
  <c r="H11204" i="6"/>
  <c r="J11204" i="6" s="1"/>
  <c r="H11205" i="6"/>
  <c r="J11205" i="6" s="1"/>
  <c r="H11206" i="6"/>
  <c r="J11206" i="6" s="1"/>
  <c r="H11207" i="6"/>
  <c r="J11207" i="6" s="1"/>
  <c r="H11208" i="6"/>
  <c r="J11208" i="6" s="1"/>
  <c r="H11209" i="6"/>
  <c r="J11209" i="6" s="1"/>
  <c r="H11210" i="6"/>
  <c r="J11210" i="6" s="1"/>
  <c r="H11211" i="6"/>
  <c r="J11211" i="6" s="1"/>
  <c r="H11212" i="6"/>
  <c r="J11212" i="6" s="1"/>
  <c r="H11213" i="6"/>
  <c r="J11213" i="6" s="1"/>
  <c r="H11214" i="6"/>
  <c r="J11214" i="6" s="1"/>
  <c r="H11215" i="6"/>
  <c r="J11215" i="6" s="1"/>
  <c r="H11216" i="6"/>
  <c r="J11216" i="6" s="1"/>
  <c r="H11217" i="6"/>
  <c r="J11217" i="6" s="1"/>
  <c r="H11218" i="6"/>
  <c r="J11218" i="6" s="1"/>
  <c r="H11219" i="6"/>
  <c r="J11219" i="6" s="1"/>
  <c r="H11220" i="6"/>
  <c r="J11220" i="6" s="1"/>
  <c r="H11221" i="6"/>
  <c r="J11221" i="6" s="1"/>
  <c r="H11222" i="6"/>
  <c r="J11222" i="6" s="1"/>
  <c r="H11223" i="6"/>
  <c r="J11223" i="6" s="1"/>
  <c r="H11224" i="6"/>
  <c r="J11224" i="6" s="1"/>
  <c r="H11225" i="6"/>
  <c r="J11225" i="6" s="1"/>
  <c r="H11226" i="6"/>
  <c r="J11226" i="6" s="1"/>
  <c r="H11227" i="6"/>
  <c r="J11227" i="6" s="1"/>
  <c r="H11228" i="6"/>
  <c r="J11228" i="6" s="1"/>
  <c r="H11229" i="6"/>
  <c r="J11229" i="6" s="1"/>
  <c r="H11230" i="6"/>
  <c r="J11230" i="6" s="1"/>
  <c r="H11231" i="6"/>
  <c r="J11231" i="6" s="1"/>
  <c r="H11232" i="6"/>
  <c r="J11232" i="6" s="1"/>
  <c r="H11233" i="6"/>
  <c r="J11233" i="6" s="1"/>
  <c r="H11234" i="6"/>
  <c r="J11234" i="6" s="1"/>
  <c r="H11235" i="6"/>
  <c r="J11235" i="6" s="1"/>
  <c r="H11236" i="6"/>
  <c r="J11236" i="6" s="1"/>
  <c r="H11237" i="6"/>
  <c r="J11237" i="6" s="1"/>
  <c r="H11238" i="6"/>
  <c r="J11238" i="6" s="1"/>
  <c r="H11239" i="6"/>
  <c r="J11239" i="6" s="1"/>
  <c r="H11240" i="6"/>
  <c r="J11240" i="6" s="1"/>
  <c r="H11241" i="6"/>
  <c r="J11241" i="6" s="1"/>
  <c r="H11242" i="6"/>
  <c r="J11242" i="6" s="1"/>
  <c r="H11243" i="6"/>
  <c r="J11243" i="6" s="1"/>
  <c r="H11244" i="6"/>
  <c r="J11244" i="6" s="1"/>
  <c r="H11245" i="6"/>
  <c r="J11245" i="6" s="1"/>
  <c r="H11246" i="6"/>
  <c r="J11246" i="6" s="1"/>
  <c r="H11247" i="6"/>
  <c r="J11247" i="6" s="1"/>
  <c r="H11248" i="6"/>
  <c r="J11248" i="6" s="1"/>
  <c r="H11249" i="6"/>
  <c r="J11249" i="6" s="1"/>
  <c r="H11250" i="6"/>
  <c r="J11250" i="6" s="1"/>
  <c r="H11251" i="6"/>
  <c r="J11251" i="6" s="1"/>
  <c r="H11252" i="6"/>
  <c r="J11252" i="6" s="1"/>
  <c r="H11253" i="6"/>
  <c r="J11253" i="6" s="1"/>
  <c r="H11254" i="6"/>
  <c r="J11254" i="6" s="1"/>
  <c r="H11255" i="6"/>
  <c r="J11255" i="6" s="1"/>
  <c r="H11256" i="6"/>
  <c r="J11256" i="6" s="1"/>
  <c r="H11257" i="6"/>
  <c r="J11257" i="6" s="1"/>
  <c r="H11258" i="6"/>
  <c r="J11258" i="6" s="1"/>
  <c r="H11259" i="6"/>
  <c r="J11259" i="6" s="1"/>
  <c r="H11260" i="6"/>
  <c r="J11260" i="6" s="1"/>
  <c r="H11261" i="6"/>
  <c r="J11261" i="6" s="1"/>
  <c r="H11262" i="6"/>
  <c r="J11262" i="6" s="1"/>
  <c r="H11263" i="6"/>
  <c r="J11263" i="6" s="1"/>
  <c r="H11264" i="6"/>
  <c r="J11264" i="6" s="1"/>
  <c r="H11265" i="6"/>
  <c r="J11265" i="6" s="1"/>
  <c r="H11266" i="6"/>
  <c r="J11266" i="6" s="1"/>
  <c r="H11267" i="6"/>
  <c r="J11267" i="6" s="1"/>
  <c r="H11268" i="6"/>
  <c r="J11268" i="6" s="1"/>
  <c r="H11269" i="6"/>
  <c r="J11269" i="6" s="1"/>
  <c r="H11270" i="6"/>
  <c r="J11270" i="6" s="1"/>
  <c r="H11271" i="6"/>
  <c r="J11271" i="6" s="1"/>
  <c r="H11272" i="6"/>
  <c r="J11272" i="6" s="1"/>
  <c r="H11273" i="6"/>
  <c r="J11273" i="6" s="1"/>
  <c r="H11274" i="6"/>
  <c r="J11274" i="6" s="1"/>
  <c r="H11275" i="6"/>
  <c r="J11275" i="6" s="1"/>
  <c r="H11276" i="6"/>
  <c r="J11276" i="6" s="1"/>
  <c r="H11277" i="6"/>
  <c r="J11277" i="6" s="1"/>
  <c r="H11278" i="6"/>
  <c r="J11278" i="6" s="1"/>
  <c r="H11279" i="6"/>
  <c r="J11279" i="6" s="1"/>
  <c r="H11280" i="6"/>
  <c r="J11280" i="6" s="1"/>
  <c r="H11281" i="6"/>
  <c r="J11281" i="6" s="1"/>
  <c r="H11282" i="6"/>
  <c r="J11282" i="6" s="1"/>
  <c r="H11283" i="6"/>
  <c r="J11283" i="6" s="1"/>
  <c r="H11284" i="6"/>
  <c r="J11284" i="6" s="1"/>
  <c r="H11285" i="6"/>
  <c r="J11285" i="6" s="1"/>
  <c r="H11286" i="6"/>
  <c r="J11286" i="6" s="1"/>
  <c r="H11287" i="6"/>
  <c r="J11287" i="6" s="1"/>
  <c r="H11288" i="6"/>
  <c r="J11288" i="6" s="1"/>
  <c r="H11289" i="6"/>
  <c r="J11289" i="6" s="1"/>
  <c r="H11290" i="6"/>
  <c r="J11290" i="6" s="1"/>
  <c r="H11291" i="6"/>
  <c r="J11291" i="6" s="1"/>
  <c r="H11292" i="6"/>
  <c r="J11292" i="6" s="1"/>
  <c r="H11293" i="6"/>
  <c r="J11293" i="6" s="1"/>
  <c r="H11294" i="6"/>
  <c r="J11294" i="6" s="1"/>
  <c r="H11295" i="6"/>
  <c r="J11295" i="6" s="1"/>
  <c r="H11296" i="6"/>
  <c r="J11296" i="6" s="1"/>
  <c r="H11297" i="6"/>
  <c r="J11297" i="6" s="1"/>
  <c r="H11298" i="6"/>
  <c r="J11298" i="6" s="1"/>
  <c r="H11299" i="6"/>
  <c r="J11299" i="6" s="1"/>
  <c r="H11300" i="6"/>
  <c r="J11300" i="6" s="1"/>
  <c r="H11301" i="6"/>
  <c r="J11301" i="6" s="1"/>
  <c r="H11302" i="6"/>
  <c r="J11302" i="6" s="1"/>
  <c r="H11303" i="6"/>
  <c r="J11303" i="6" s="1"/>
  <c r="H11304" i="6"/>
  <c r="J11304" i="6" s="1"/>
  <c r="H11305" i="6"/>
  <c r="J11305" i="6" s="1"/>
  <c r="H11306" i="6"/>
  <c r="J11306" i="6" s="1"/>
  <c r="H11307" i="6"/>
  <c r="J11307" i="6" s="1"/>
  <c r="H11308" i="6"/>
  <c r="J11308" i="6" s="1"/>
  <c r="H11309" i="6"/>
  <c r="J11309" i="6" s="1"/>
  <c r="H11310" i="6"/>
  <c r="J11310" i="6" s="1"/>
  <c r="H11311" i="6"/>
  <c r="J11311" i="6" s="1"/>
  <c r="H11312" i="6"/>
  <c r="J11312" i="6" s="1"/>
  <c r="H11313" i="6"/>
  <c r="J11313" i="6" s="1"/>
  <c r="H11314" i="6"/>
  <c r="J11314" i="6" s="1"/>
  <c r="H11315" i="6"/>
  <c r="J11315" i="6" s="1"/>
  <c r="H11316" i="6"/>
  <c r="J11316" i="6" s="1"/>
  <c r="H11317" i="6"/>
  <c r="J11317" i="6" s="1"/>
  <c r="H11318" i="6"/>
  <c r="J11318" i="6" s="1"/>
  <c r="H11319" i="6"/>
  <c r="J11319" i="6" s="1"/>
  <c r="H11320" i="6"/>
  <c r="J11320" i="6" s="1"/>
  <c r="H11321" i="6"/>
  <c r="J11321" i="6" s="1"/>
  <c r="H11322" i="6"/>
  <c r="J11322" i="6" s="1"/>
  <c r="H11323" i="6"/>
  <c r="J11323" i="6" s="1"/>
  <c r="H11324" i="6"/>
  <c r="J11324" i="6" s="1"/>
  <c r="H11325" i="6"/>
  <c r="J11325" i="6" s="1"/>
  <c r="H11326" i="6"/>
  <c r="J11326" i="6" s="1"/>
  <c r="H11327" i="6"/>
  <c r="J11327" i="6" s="1"/>
  <c r="H11328" i="6"/>
  <c r="J11328" i="6" s="1"/>
  <c r="H11329" i="6"/>
  <c r="J11329" i="6" s="1"/>
  <c r="H11330" i="6"/>
  <c r="J11330" i="6" s="1"/>
  <c r="H11331" i="6"/>
  <c r="J11331" i="6" s="1"/>
  <c r="H11332" i="6"/>
  <c r="J11332" i="6" s="1"/>
  <c r="H11333" i="6"/>
  <c r="J11333" i="6" s="1"/>
  <c r="H11334" i="6"/>
  <c r="J11334" i="6" s="1"/>
  <c r="H11335" i="6"/>
  <c r="J11335" i="6" s="1"/>
  <c r="H11336" i="6"/>
  <c r="J11336" i="6" s="1"/>
  <c r="H11337" i="6"/>
  <c r="J11337" i="6" s="1"/>
  <c r="H11338" i="6"/>
  <c r="J11338" i="6" s="1"/>
  <c r="H11339" i="6"/>
  <c r="J11339" i="6" s="1"/>
  <c r="H11340" i="6"/>
  <c r="J11340" i="6" s="1"/>
  <c r="H11341" i="6"/>
  <c r="J11341" i="6" s="1"/>
  <c r="H11342" i="6"/>
  <c r="J11342" i="6" s="1"/>
  <c r="H11343" i="6"/>
  <c r="J11343" i="6" s="1"/>
  <c r="H11344" i="6"/>
  <c r="J11344" i="6" s="1"/>
  <c r="H11345" i="6"/>
  <c r="J11345" i="6" s="1"/>
  <c r="H11346" i="6"/>
  <c r="J11346" i="6" s="1"/>
  <c r="H11347" i="6"/>
  <c r="J11347" i="6" s="1"/>
  <c r="H11348" i="6"/>
  <c r="J11348" i="6" s="1"/>
  <c r="H11349" i="6"/>
  <c r="J11349" i="6" s="1"/>
  <c r="H11350" i="6"/>
  <c r="J11350" i="6" s="1"/>
  <c r="H11351" i="6"/>
  <c r="J11351" i="6" s="1"/>
  <c r="H11352" i="6"/>
  <c r="J11352" i="6" s="1"/>
  <c r="H11353" i="6"/>
  <c r="J11353" i="6" s="1"/>
  <c r="H11354" i="6"/>
  <c r="J11354" i="6" s="1"/>
  <c r="H11355" i="6"/>
  <c r="J11355" i="6" s="1"/>
  <c r="H11356" i="6"/>
  <c r="J11356" i="6" s="1"/>
  <c r="H11357" i="6"/>
  <c r="J11357" i="6" s="1"/>
  <c r="H11358" i="6"/>
  <c r="J11358" i="6" s="1"/>
  <c r="H11359" i="6"/>
  <c r="J11359" i="6" s="1"/>
  <c r="H11360" i="6"/>
  <c r="J11360" i="6" s="1"/>
  <c r="H11361" i="6"/>
  <c r="J11361" i="6" s="1"/>
  <c r="H11362" i="6"/>
  <c r="J11362" i="6" s="1"/>
  <c r="H11363" i="6"/>
  <c r="J11363" i="6" s="1"/>
  <c r="H11364" i="6"/>
  <c r="J11364" i="6" s="1"/>
  <c r="H11365" i="6"/>
  <c r="J11365" i="6" s="1"/>
  <c r="H11366" i="6"/>
  <c r="J11366" i="6" s="1"/>
  <c r="H11367" i="6"/>
  <c r="J11367" i="6" s="1"/>
  <c r="H11368" i="6"/>
  <c r="J11368" i="6" s="1"/>
  <c r="H11369" i="6"/>
  <c r="J11369" i="6" s="1"/>
  <c r="H11370" i="6"/>
  <c r="J11370" i="6" s="1"/>
  <c r="H11371" i="6"/>
  <c r="J11371" i="6" s="1"/>
  <c r="H11372" i="6"/>
  <c r="J11372" i="6" s="1"/>
  <c r="H11373" i="6"/>
  <c r="J11373" i="6" s="1"/>
  <c r="H11374" i="6"/>
  <c r="J11374" i="6" s="1"/>
  <c r="H11375" i="6"/>
  <c r="J11375" i="6" s="1"/>
  <c r="H11376" i="6"/>
  <c r="J11376" i="6" s="1"/>
  <c r="H11377" i="6"/>
  <c r="J11377" i="6" s="1"/>
  <c r="H11378" i="6"/>
  <c r="J11378" i="6" s="1"/>
  <c r="H11379" i="6"/>
  <c r="J11379" i="6" s="1"/>
  <c r="H11380" i="6"/>
  <c r="J11380" i="6" s="1"/>
  <c r="H11381" i="6"/>
  <c r="J11381" i="6" s="1"/>
  <c r="H11382" i="6"/>
  <c r="J11382" i="6" s="1"/>
  <c r="H11383" i="6"/>
  <c r="J11383" i="6" s="1"/>
  <c r="H11384" i="6"/>
  <c r="J11384" i="6" s="1"/>
  <c r="H11385" i="6"/>
  <c r="J11385" i="6" s="1"/>
  <c r="H11386" i="6"/>
  <c r="J11386" i="6" s="1"/>
  <c r="H11387" i="6"/>
  <c r="J11387" i="6" s="1"/>
  <c r="H11388" i="6"/>
  <c r="J11388" i="6" s="1"/>
  <c r="H11389" i="6"/>
  <c r="J11389" i="6" s="1"/>
  <c r="H11390" i="6"/>
  <c r="J11390" i="6" s="1"/>
  <c r="H11391" i="6"/>
  <c r="J11391" i="6" s="1"/>
  <c r="H11392" i="6"/>
  <c r="J11392" i="6" s="1"/>
  <c r="H11393" i="6"/>
  <c r="J11393" i="6" s="1"/>
  <c r="H11394" i="6"/>
  <c r="J11394" i="6" s="1"/>
  <c r="H11395" i="6"/>
  <c r="J11395" i="6" s="1"/>
  <c r="H11396" i="6"/>
  <c r="J11396" i="6" s="1"/>
  <c r="H11397" i="6"/>
  <c r="J11397" i="6" s="1"/>
  <c r="H11398" i="6"/>
  <c r="J11398" i="6" s="1"/>
  <c r="H11399" i="6"/>
  <c r="J11399" i="6" s="1"/>
  <c r="H11400" i="6"/>
  <c r="J11400" i="6" s="1"/>
  <c r="H11401" i="6"/>
  <c r="J11401" i="6" s="1"/>
  <c r="H11402" i="6"/>
  <c r="J11402" i="6" s="1"/>
  <c r="H11403" i="6"/>
  <c r="J11403" i="6" s="1"/>
  <c r="H11404" i="6"/>
  <c r="J11404" i="6" s="1"/>
  <c r="H11405" i="6"/>
  <c r="J11405" i="6" s="1"/>
  <c r="H11406" i="6"/>
  <c r="J11406" i="6" s="1"/>
  <c r="H11407" i="6"/>
  <c r="J11407" i="6" s="1"/>
  <c r="H11408" i="6"/>
  <c r="J11408" i="6" s="1"/>
  <c r="H11409" i="6"/>
  <c r="J11409" i="6" s="1"/>
  <c r="H11410" i="6"/>
  <c r="J11410" i="6" s="1"/>
  <c r="H11411" i="6"/>
  <c r="J11411" i="6" s="1"/>
  <c r="H11412" i="6"/>
  <c r="J11412" i="6" s="1"/>
  <c r="H11413" i="6"/>
  <c r="J11413" i="6" s="1"/>
  <c r="H11414" i="6"/>
  <c r="J11414" i="6" s="1"/>
  <c r="H11415" i="6"/>
  <c r="J11415" i="6" s="1"/>
  <c r="H11416" i="6"/>
  <c r="J11416" i="6" s="1"/>
  <c r="H11417" i="6"/>
  <c r="J11417" i="6" s="1"/>
  <c r="H11418" i="6"/>
  <c r="J11418" i="6" s="1"/>
  <c r="H11419" i="6"/>
  <c r="J11419" i="6" s="1"/>
  <c r="H11420" i="6"/>
  <c r="J11420" i="6" s="1"/>
  <c r="H11421" i="6"/>
  <c r="J11421" i="6" s="1"/>
  <c r="H11422" i="6"/>
  <c r="J11422" i="6" s="1"/>
  <c r="H11423" i="6"/>
  <c r="J11423" i="6" s="1"/>
  <c r="H11424" i="6"/>
  <c r="J11424" i="6" s="1"/>
  <c r="H11425" i="6"/>
  <c r="J11425" i="6" s="1"/>
  <c r="H11426" i="6"/>
  <c r="J11426" i="6" s="1"/>
  <c r="H11427" i="6"/>
  <c r="J11427" i="6" s="1"/>
  <c r="H11428" i="6"/>
  <c r="J11428" i="6" s="1"/>
  <c r="H11429" i="6"/>
  <c r="J11429" i="6" s="1"/>
  <c r="H11430" i="6"/>
  <c r="J11430" i="6" s="1"/>
  <c r="H11431" i="6"/>
  <c r="J11431" i="6" s="1"/>
  <c r="H11432" i="6"/>
  <c r="J11432" i="6" s="1"/>
  <c r="H11433" i="6"/>
  <c r="J11433" i="6" s="1"/>
  <c r="H11434" i="6"/>
  <c r="J11434" i="6" s="1"/>
  <c r="H11435" i="6"/>
  <c r="J11435" i="6" s="1"/>
  <c r="H11436" i="6"/>
  <c r="J11436" i="6" s="1"/>
  <c r="H11437" i="6"/>
  <c r="J11437" i="6" s="1"/>
  <c r="H11438" i="6"/>
  <c r="J11438" i="6" s="1"/>
  <c r="H11439" i="6"/>
  <c r="J11439" i="6" s="1"/>
  <c r="H11440" i="6"/>
  <c r="J11440" i="6" s="1"/>
  <c r="H11441" i="6"/>
  <c r="J11441" i="6" s="1"/>
  <c r="H11442" i="6"/>
  <c r="J11442" i="6" s="1"/>
  <c r="H11443" i="6"/>
  <c r="J11443" i="6" s="1"/>
  <c r="H11444" i="6"/>
  <c r="J11444" i="6" s="1"/>
  <c r="H11445" i="6"/>
  <c r="J11445" i="6" s="1"/>
  <c r="H11446" i="6"/>
  <c r="J11446" i="6" s="1"/>
  <c r="H11447" i="6"/>
  <c r="J11447" i="6" s="1"/>
  <c r="H11448" i="6"/>
  <c r="J11448" i="6" s="1"/>
  <c r="H11449" i="6"/>
  <c r="J11449" i="6" s="1"/>
  <c r="H11450" i="6"/>
  <c r="J11450" i="6" s="1"/>
  <c r="H11451" i="6"/>
  <c r="J11451" i="6" s="1"/>
  <c r="H11452" i="6"/>
  <c r="J11452" i="6" s="1"/>
  <c r="H11453" i="6"/>
  <c r="J11453" i="6" s="1"/>
  <c r="H11454" i="6"/>
  <c r="J11454" i="6" s="1"/>
  <c r="H11455" i="6"/>
  <c r="J11455" i="6" s="1"/>
  <c r="H11456" i="6"/>
  <c r="J11456" i="6" s="1"/>
  <c r="H11457" i="6"/>
  <c r="J11457" i="6" s="1"/>
  <c r="H11458" i="6"/>
  <c r="J11458" i="6" s="1"/>
  <c r="H11459" i="6"/>
  <c r="J11459" i="6" s="1"/>
  <c r="H11460" i="6"/>
  <c r="J11460" i="6" s="1"/>
  <c r="H11461" i="6"/>
  <c r="J11461" i="6" s="1"/>
  <c r="H11462" i="6"/>
  <c r="J11462" i="6" s="1"/>
  <c r="H11463" i="6"/>
  <c r="J11463" i="6" s="1"/>
  <c r="H11464" i="6"/>
  <c r="J11464" i="6" s="1"/>
  <c r="H11465" i="6"/>
  <c r="J11465" i="6" s="1"/>
  <c r="H11466" i="6"/>
  <c r="J11466" i="6" s="1"/>
  <c r="H11467" i="6"/>
  <c r="J11467" i="6" s="1"/>
  <c r="H11468" i="6"/>
  <c r="J11468" i="6" s="1"/>
  <c r="H11469" i="6"/>
  <c r="J11469" i="6" s="1"/>
  <c r="H11470" i="6"/>
  <c r="J11470" i="6" s="1"/>
  <c r="H11471" i="6"/>
  <c r="J11471" i="6" s="1"/>
  <c r="H11472" i="6"/>
  <c r="J11472" i="6" s="1"/>
  <c r="H11473" i="6"/>
  <c r="J11473" i="6" s="1"/>
  <c r="H11474" i="6"/>
  <c r="J11474" i="6" s="1"/>
  <c r="H11475" i="6"/>
  <c r="J11475" i="6" s="1"/>
  <c r="H11476" i="6"/>
  <c r="J11476" i="6" s="1"/>
  <c r="H11477" i="6"/>
  <c r="J11477" i="6" s="1"/>
  <c r="H11478" i="6"/>
  <c r="J11478" i="6" s="1"/>
  <c r="H11479" i="6"/>
  <c r="J11479" i="6" s="1"/>
  <c r="H11480" i="6"/>
  <c r="J11480" i="6" s="1"/>
  <c r="H11481" i="6"/>
  <c r="J11481" i="6" s="1"/>
  <c r="H11482" i="6"/>
  <c r="J11482" i="6" s="1"/>
  <c r="H11483" i="6"/>
  <c r="J11483" i="6" s="1"/>
  <c r="H11484" i="6"/>
  <c r="J11484" i="6" s="1"/>
  <c r="H11485" i="6"/>
  <c r="J11485" i="6" s="1"/>
  <c r="H11486" i="6"/>
  <c r="J11486" i="6" s="1"/>
  <c r="H11487" i="6"/>
  <c r="J11487" i="6" s="1"/>
  <c r="H11488" i="6"/>
  <c r="J11488" i="6" s="1"/>
  <c r="H11489" i="6"/>
  <c r="J11489" i="6" s="1"/>
  <c r="H11490" i="6"/>
  <c r="J11490" i="6" s="1"/>
  <c r="H11491" i="6"/>
  <c r="J11491" i="6" s="1"/>
  <c r="H11492" i="6"/>
  <c r="J11492" i="6" s="1"/>
  <c r="H11493" i="6"/>
  <c r="J11493" i="6" s="1"/>
  <c r="H11494" i="6"/>
  <c r="J11494" i="6" s="1"/>
  <c r="H11495" i="6"/>
  <c r="J11495" i="6" s="1"/>
  <c r="H11496" i="6"/>
  <c r="J11496" i="6" s="1"/>
  <c r="H11497" i="6"/>
  <c r="J11497" i="6" s="1"/>
  <c r="H11498" i="6"/>
  <c r="J11498" i="6" s="1"/>
  <c r="H11499" i="6"/>
  <c r="J11499" i="6" s="1"/>
  <c r="H11500" i="6"/>
  <c r="J11500" i="6" s="1"/>
  <c r="H11501" i="6"/>
  <c r="J11501" i="6" s="1"/>
  <c r="H11502" i="6"/>
  <c r="J11502" i="6" s="1"/>
  <c r="H11503" i="6"/>
  <c r="J11503" i="6" s="1"/>
  <c r="H11504" i="6"/>
  <c r="J11504" i="6" s="1"/>
  <c r="H11505" i="6"/>
  <c r="J11505" i="6" s="1"/>
  <c r="H11506" i="6"/>
  <c r="J11506" i="6" s="1"/>
  <c r="H11507" i="6"/>
  <c r="J11507" i="6" s="1"/>
  <c r="H11508" i="6"/>
  <c r="J11508" i="6" s="1"/>
  <c r="H11509" i="6"/>
  <c r="J11509" i="6" s="1"/>
  <c r="H11510" i="6"/>
  <c r="J11510" i="6" s="1"/>
  <c r="H11511" i="6"/>
  <c r="J11511" i="6" s="1"/>
  <c r="H11512" i="6"/>
  <c r="J11512" i="6" s="1"/>
  <c r="H11513" i="6"/>
  <c r="J11513" i="6" s="1"/>
  <c r="H11514" i="6"/>
  <c r="J11514" i="6" s="1"/>
  <c r="H11515" i="6"/>
  <c r="J11515" i="6" s="1"/>
  <c r="H11516" i="6"/>
  <c r="J11516" i="6" s="1"/>
  <c r="H11517" i="6"/>
  <c r="J11517" i="6" s="1"/>
  <c r="H11518" i="6"/>
  <c r="J11518" i="6" s="1"/>
  <c r="H11519" i="6"/>
  <c r="J11519" i="6" s="1"/>
  <c r="H11520" i="6"/>
  <c r="J11520" i="6" s="1"/>
  <c r="H11521" i="6"/>
  <c r="J11521" i="6" s="1"/>
  <c r="H11522" i="6"/>
  <c r="J11522" i="6" s="1"/>
  <c r="H11523" i="6"/>
  <c r="J11523" i="6" s="1"/>
  <c r="H11524" i="6"/>
  <c r="J11524" i="6" s="1"/>
  <c r="H11525" i="6"/>
  <c r="J11525" i="6" s="1"/>
  <c r="H11526" i="6"/>
  <c r="J11526" i="6" s="1"/>
  <c r="H11527" i="6"/>
  <c r="J11527" i="6" s="1"/>
  <c r="H11528" i="6"/>
  <c r="J11528" i="6" s="1"/>
  <c r="H11529" i="6"/>
  <c r="J11529" i="6" s="1"/>
  <c r="H11530" i="6"/>
  <c r="J11530" i="6" s="1"/>
  <c r="H11531" i="6"/>
  <c r="J11531" i="6" s="1"/>
  <c r="H11532" i="6"/>
  <c r="J11532" i="6" s="1"/>
  <c r="H11533" i="6"/>
  <c r="J11533" i="6" s="1"/>
  <c r="H11534" i="6"/>
  <c r="J11534" i="6" s="1"/>
  <c r="H11535" i="6"/>
  <c r="J11535" i="6" s="1"/>
  <c r="H11536" i="6"/>
  <c r="J11536" i="6" s="1"/>
  <c r="H11537" i="6"/>
  <c r="J11537" i="6" s="1"/>
  <c r="H11538" i="6"/>
  <c r="J11538" i="6" s="1"/>
  <c r="H11539" i="6"/>
  <c r="J11539" i="6" s="1"/>
  <c r="H11540" i="6"/>
  <c r="J11540" i="6" s="1"/>
  <c r="H11541" i="6"/>
  <c r="J11541" i="6" s="1"/>
  <c r="H11542" i="6"/>
  <c r="J11542" i="6" s="1"/>
  <c r="H11543" i="6"/>
  <c r="J11543" i="6" s="1"/>
  <c r="H11544" i="6"/>
  <c r="J11544" i="6" s="1"/>
  <c r="H11545" i="6"/>
  <c r="J11545" i="6" s="1"/>
  <c r="H11546" i="6"/>
  <c r="J11546" i="6" s="1"/>
  <c r="H11547" i="6"/>
  <c r="J11547" i="6" s="1"/>
  <c r="H11548" i="6"/>
  <c r="J11548" i="6" s="1"/>
  <c r="H11549" i="6"/>
  <c r="J11549" i="6" s="1"/>
  <c r="H11550" i="6"/>
  <c r="J11550" i="6" s="1"/>
  <c r="H11551" i="6"/>
  <c r="J11551" i="6" s="1"/>
  <c r="H11552" i="6"/>
  <c r="J11552" i="6" s="1"/>
  <c r="H11553" i="6"/>
  <c r="J11553" i="6" s="1"/>
  <c r="H11554" i="6"/>
  <c r="J11554" i="6" s="1"/>
  <c r="H11555" i="6"/>
  <c r="J11555" i="6" s="1"/>
  <c r="H11556" i="6"/>
  <c r="J11556" i="6" s="1"/>
  <c r="H11557" i="6"/>
  <c r="J11557" i="6" s="1"/>
  <c r="H11558" i="6"/>
  <c r="J11558" i="6" s="1"/>
  <c r="H11559" i="6"/>
  <c r="J11559" i="6" s="1"/>
  <c r="H11560" i="6"/>
  <c r="J11560" i="6" s="1"/>
  <c r="H11561" i="6"/>
  <c r="J11561" i="6" s="1"/>
  <c r="H11562" i="6"/>
  <c r="J11562" i="6" s="1"/>
  <c r="H11563" i="6"/>
  <c r="J11563" i="6" s="1"/>
  <c r="H11564" i="6"/>
  <c r="J11564" i="6" s="1"/>
  <c r="H11565" i="6"/>
  <c r="J11565" i="6" s="1"/>
  <c r="H11566" i="6"/>
  <c r="J11566" i="6" s="1"/>
  <c r="H11567" i="6"/>
  <c r="J11567" i="6" s="1"/>
  <c r="H11568" i="6"/>
  <c r="J11568" i="6" s="1"/>
  <c r="H11569" i="6"/>
  <c r="J11569" i="6" s="1"/>
  <c r="H11570" i="6"/>
  <c r="J11570" i="6" s="1"/>
  <c r="H11571" i="6"/>
  <c r="J11571" i="6" s="1"/>
  <c r="H11572" i="6"/>
  <c r="J11572" i="6" s="1"/>
  <c r="H11573" i="6"/>
  <c r="J11573" i="6" s="1"/>
  <c r="H11574" i="6"/>
  <c r="J11574" i="6" s="1"/>
  <c r="H11575" i="6"/>
  <c r="J11575" i="6" s="1"/>
  <c r="H11576" i="6"/>
  <c r="J11576" i="6" s="1"/>
  <c r="H11577" i="6"/>
  <c r="J11577" i="6" s="1"/>
  <c r="H11578" i="6"/>
  <c r="J11578" i="6" s="1"/>
  <c r="H11579" i="6"/>
  <c r="J11579" i="6" s="1"/>
  <c r="H11580" i="6"/>
  <c r="J11580" i="6" s="1"/>
  <c r="H11581" i="6"/>
  <c r="J11581" i="6" s="1"/>
  <c r="H11582" i="6"/>
  <c r="J11582" i="6" s="1"/>
  <c r="H11583" i="6"/>
  <c r="J11583" i="6" s="1"/>
  <c r="H11584" i="6"/>
  <c r="J11584" i="6" s="1"/>
  <c r="H11585" i="6"/>
  <c r="J11585" i="6" s="1"/>
  <c r="H11586" i="6"/>
  <c r="J11586" i="6" s="1"/>
  <c r="H11587" i="6"/>
  <c r="J11587" i="6" s="1"/>
  <c r="H11588" i="6"/>
  <c r="J11588" i="6" s="1"/>
  <c r="H11589" i="6"/>
  <c r="J11589" i="6" s="1"/>
  <c r="H11590" i="6"/>
  <c r="J11590" i="6" s="1"/>
  <c r="H11591" i="6"/>
  <c r="J11591" i="6" s="1"/>
  <c r="H11592" i="6"/>
  <c r="J11592" i="6" s="1"/>
  <c r="H11593" i="6"/>
  <c r="J11593" i="6" s="1"/>
  <c r="H11594" i="6"/>
  <c r="J11594" i="6" s="1"/>
  <c r="H11595" i="6"/>
  <c r="J11595" i="6" s="1"/>
  <c r="H11596" i="6"/>
  <c r="J11596" i="6" s="1"/>
  <c r="H11597" i="6"/>
  <c r="J11597" i="6" s="1"/>
  <c r="H11598" i="6"/>
  <c r="J11598" i="6" s="1"/>
  <c r="H11599" i="6"/>
  <c r="J11599" i="6" s="1"/>
  <c r="H11600" i="6"/>
  <c r="J11600" i="6" s="1"/>
  <c r="H11601" i="6"/>
  <c r="J11601" i="6" s="1"/>
  <c r="H11602" i="6"/>
  <c r="J11602" i="6" s="1"/>
  <c r="H11603" i="6"/>
  <c r="J11603" i="6" s="1"/>
  <c r="H11604" i="6"/>
  <c r="J11604" i="6" s="1"/>
  <c r="H11605" i="6"/>
  <c r="J11605" i="6" s="1"/>
  <c r="H11606" i="6"/>
  <c r="J11606" i="6" s="1"/>
  <c r="H11607" i="6"/>
  <c r="J11607" i="6" s="1"/>
  <c r="H11608" i="6"/>
  <c r="J11608" i="6" s="1"/>
  <c r="H11609" i="6"/>
  <c r="J11609" i="6" s="1"/>
  <c r="H11610" i="6"/>
  <c r="J11610" i="6" s="1"/>
  <c r="H11611" i="6"/>
  <c r="J11611" i="6" s="1"/>
  <c r="H11612" i="6"/>
  <c r="J11612" i="6" s="1"/>
  <c r="H11613" i="6"/>
  <c r="J11613" i="6" s="1"/>
  <c r="H11614" i="6"/>
  <c r="J11614" i="6" s="1"/>
  <c r="H11615" i="6"/>
  <c r="J11615" i="6" s="1"/>
  <c r="H11616" i="6"/>
  <c r="J11616" i="6" s="1"/>
  <c r="H11617" i="6"/>
  <c r="J11617" i="6" s="1"/>
  <c r="H11618" i="6"/>
  <c r="J11618" i="6" s="1"/>
  <c r="H11619" i="6"/>
  <c r="J11619" i="6" s="1"/>
  <c r="H11620" i="6"/>
  <c r="J11620" i="6" s="1"/>
  <c r="H11621" i="6"/>
  <c r="J11621" i="6" s="1"/>
  <c r="H11622" i="6"/>
  <c r="J11622" i="6" s="1"/>
  <c r="H11623" i="6"/>
  <c r="J11623" i="6" s="1"/>
  <c r="H11624" i="6"/>
  <c r="J11624" i="6" s="1"/>
  <c r="H11625" i="6"/>
  <c r="J11625" i="6" s="1"/>
  <c r="H11626" i="6"/>
  <c r="J11626" i="6" s="1"/>
  <c r="H11627" i="6"/>
  <c r="J11627" i="6" s="1"/>
  <c r="H11628" i="6"/>
  <c r="J11628" i="6" s="1"/>
  <c r="H11629" i="6"/>
  <c r="J11629" i="6" s="1"/>
  <c r="H11630" i="6"/>
  <c r="J11630" i="6" s="1"/>
  <c r="H11631" i="6"/>
  <c r="J11631" i="6" s="1"/>
  <c r="H11632" i="6"/>
  <c r="J11632" i="6" s="1"/>
  <c r="H11633" i="6"/>
  <c r="J11633" i="6" s="1"/>
  <c r="H11634" i="6"/>
  <c r="J11634" i="6" s="1"/>
  <c r="H11635" i="6"/>
  <c r="J11635" i="6" s="1"/>
  <c r="H11636" i="6"/>
  <c r="J11636" i="6" s="1"/>
  <c r="H11637" i="6"/>
  <c r="J11637" i="6" s="1"/>
  <c r="H11638" i="6"/>
  <c r="J11638" i="6" s="1"/>
  <c r="H11639" i="6"/>
  <c r="J11639" i="6" s="1"/>
  <c r="H11640" i="6"/>
  <c r="J11640" i="6" s="1"/>
  <c r="H11641" i="6"/>
  <c r="J11641" i="6" s="1"/>
  <c r="H11642" i="6"/>
  <c r="J11642" i="6" s="1"/>
  <c r="H11643" i="6"/>
  <c r="J11643" i="6" s="1"/>
  <c r="H11644" i="6"/>
  <c r="J11644" i="6" s="1"/>
  <c r="H11645" i="6"/>
  <c r="J11645" i="6" s="1"/>
  <c r="H11646" i="6"/>
  <c r="J11646" i="6" s="1"/>
  <c r="H11647" i="6"/>
  <c r="J11647" i="6" s="1"/>
  <c r="H11648" i="6"/>
  <c r="J11648" i="6" s="1"/>
  <c r="H11649" i="6"/>
  <c r="J11649" i="6" s="1"/>
  <c r="H11650" i="6"/>
  <c r="J11650" i="6" s="1"/>
  <c r="H11651" i="6"/>
  <c r="J11651" i="6" s="1"/>
  <c r="H11652" i="6"/>
  <c r="J11652" i="6" s="1"/>
  <c r="H11653" i="6"/>
  <c r="J11653" i="6" s="1"/>
  <c r="H11654" i="6"/>
  <c r="J11654" i="6" s="1"/>
  <c r="H11655" i="6"/>
  <c r="J11655" i="6" s="1"/>
  <c r="H11656" i="6"/>
  <c r="J11656" i="6" s="1"/>
  <c r="H11657" i="6"/>
  <c r="J11657" i="6" s="1"/>
  <c r="H11658" i="6"/>
  <c r="J11658" i="6" s="1"/>
  <c r="H11659" i="6"/>
  <c r="J11659" i="6" s="1"/>
  <c r="H11660" i="6"/>
  <c r="J11660" i="6" s="1"/>
  <c r="H11661" i="6"/>
  <c r="J11661" i="6" s="1"/>
  <c r="H11662" i="6"/>
  <c r="J11662" i="6" s="1"/>
  <c r="H11663" i="6"/>
  <c r="J11663" i="6" s="1"/>
  <c r="H11664" i="6"/>
  <c r="J11664" i="6" s="1"/>
  <c r="H11665" i="6"/>
  <c r="J11665" i="6" s="1"/>
  <c r="H11666" i="6"/>
  <c r="J11666" i="6" s="1"/>
  <c r="H11667" i="6"/>
  <c r="J11667" i="6" s="1"/>
  <c r="H11668" i="6"/>
  <c r="J11668" i="6" s="1"/>
  <c r="H11669" i="6"/>
  <c r="J11669" i="6" s="1"/>
  <c r="H11670" i="6"/>
  <c r="J11670" i="6" s="1"/>
  <c r="H11671" i="6"/>
  <c r="J11671" i="6" s="1"/>
  <c r="H11672" i="6"/>
  <c r="J11672" i="6" s="1"/>
  <c r="H11673" i="6"/>
  <c r="J11673" i="6" s="1"/>
  <c r="H11674" i="6"/>
  <c r="J11674" i="6" s="1"/>
  <c r="H11675" i="6"/>
  <c r="J11675" i="6" s="1"/>
  <c r="H11676" i="6"/>
  <c r="J11676" i="6" s="1"/>
  <c r="H11677" i="6"/>
  <c r="J11677" i="6" s="1"/>
  <c r="H11678" i="6"/>
  <c r="J11678" i="6" s="1"/>
  <c r="H11679" i="6"/>
  <c r="J11679" i="6" s="1"/>
  <c r="H11680" i="6"/>
  <c r="J11680" i="6" s="1"/>
  <c r="H11681" i="6"/>
  <c r="J11681" i="6" s="1"/>
  <c r="H11682" i="6"/>
  <c r="J11682" i="6" s="1"/>
  <c r="H11683" i="6"/>
  <c r="J11683" i="6" s="1"/>
  <c r="H11684" i="6"/>
  <c r="J11684" i="6" s="1"/>
  <c r="H11685" i="6"/>
  <c r="J11685" i="6" s="1"/>
  <c r="H11686" i="6"/>
  <c r="J11686" i="6" s="1"/>
  <c r="H11687" i="6"/>
  <c r="J11687" i="6" s="1"/>
  <c r="H11688" i="6"/>
  <c r="J11688" i="6" s="1"/>
  <c r="H11689" i="6"/>
  <c r="J11689" i="6" s="1"/>
  <c r="H11690" i="6"/>
  <c r="J11690" i="6" s="1"/>
  <c r="H11691" i="6"/>
  <c r="J11691" i="6" s="1"/>
  <c r="H11692" i="6"/>
  <c r="J11692" i="6" s="1"/>
  <c r="H11693" i="6"/>
  <c r="J11693" i="6" s="1"/>
  <c r="H11694" i="6"/>
  <c r="J11694" i="6" s="1"/>
  <c r="H11695" i="6"/>
  <c r="J11695" i="6" s="1"/>
  <c r="H11696" i="6"/>
  <c r="J11696" i="6" s="1"/>
  <c r="H11697" i="6"/>
  <c r="J11697" i="6" s="1"/>
  <c r="H11698" i="6"/>
  <c r="J11698" i="6" s="1"/>
  <c r="H11699" i="6"/>
  <c r="J11699" i="6" s="1"/>
  <c r="H11700" i="6"/>
  <c r="J11700" i="6" s="1"/>
  <c r="H11701" i="6"/>
  <c r="J11701" i="6" s="1"/>
  <c r="H11702" i="6"/>
  <c r="J11702" i="6" s="1"/>
  <c r="H11703" i="6"/>
  <c r="J11703" i="6" s="1"/>
  <c r="H11704" i="6"/>
  <c r="J11704" i="6" s="1"/>
  <c r="H11705" i="6"/>
  <c r="J11705" i="6" s="1"/>
  <c r="H11706" i="6"/>
  <c r="J11706" i="6" s="1"/>
  <c r="H11707" i="6"/>
  <c r="J11707" i="6" s="1"/>
  <c r="H11708" i="6"/>
  <c r="J11708" i="6" s="1"/>
  <c r="H11709" i="6"/>
  <c r="J11709" i="6" s="1"/>
  <c r="H11710" i="6"/>
  <c r="J11710" i="6" s="1"/>
  <c r="H11711" i="6"/>
  <c r="J11711" i="6" s="1"/>
  <c r="H11712" i="6"/>
  <c r="J11712" i="6" s="1"/>
  <c r="H11713" i="6"/>
  <c r="J11713" i="6" s="1"/>
  <c r="H11714" i="6"/>
  <c r="J11714" i="6" s="1"/>
  <c r="H11715" i="6"/>
  <c r="J11715" i="6" s="1"/>
  <c r="H11716" i="6"/>
  <c r="J11716" i="6" s="1"/>
  <c r="H11717" i="6"/>
  <c r="J11717" i="6" s="1"/>
  <c r="H11718" i="6"/>
  <c r="J11718" i="6" s="1"/>
  <c r="H11719" i="6"/>
  <c r="J11719" i="6" s="1"/>
  <c r="H11720" i="6"/>
  <c r="J11720" i="6" s="1"/>
  <c r="H11721" i="6"/>
  <c r="J11721" i="6" s="1"/>
  <c r="H11722" i="6"/>
  <c r="J11722" i="6" s="1"/>
  <c r="H11723" i="6"/>
  <c r="J11723" i="6" s="1"/>
  <c r="H11724" i="6"/>
  <c r="J11724" i="6" s="1"/>
  <c r="H11725" i="6"/>
  <c r="J11725" i="6" s="1"/>
  <c r="H11726" i="6"/>
  <c r="J11726" i="6" s="1"/>
  <c r="H11727" i="6"/>
  <c r="J11727" i="6" s="1"/>
  <c r="H11728" i="6"/>
  <c r="J11728" i="6" s="1"/>
  <c r="H11729" i="6"/>
  <c r="J11729" i="6" s="1"/>
  <c r="H11730" i="6"/>
  <c r="J11730" i="6" s="1"/>
  <c r="H11731" i="6"/>
  <c r="J11731" i="6" s="1"/>
  <c r="H11732" i="6"/>
  <c r="J11732" i="6" s="1"/>
  <c r="H11733" i="6"/>
  <c r="J11733" i="6" s="1"/>
  <c r="H11734" i="6"/>
  <c r="J11734" i="6" s="1"/>
  <c r="H11735" i="6"/>
  <c r="J11735" i="6" s="1"/>
  <c r="H11736" i="6"/>
  <c r="J11736" i="6" s="1"/>
  <c r="H11737" i="6"/>
  <c r="J11737" i="6" s="1"/>
  <c r="H11738" i="6"/>
  <c r="J11738" i="6" s="1"/>
  <c r="H11739" i="6"/>
  <c r="J11739" i="6" s="1"/>
  <c r="H11740" i="6"/>
  <c r="J11740" i="6" s="1"/>
  <c r="H11741" i="6"/>
  <c r="J11741" i="6" s="1"/>
  <c r="H11742" i="6"/>
  <c r="J11742" i="6" s="1"/>
  <c r="H11743" i="6"/>
  <c r="J11743" i="6" s="1"/>
  <c r="H11744" i="6"/>
  <c r="J11744" i="6" s="1"/>
  <c r="H11745" i="6"/>
  <c r="J11745" i="6" s="1"/>
  <c r="H11746" i="6"/>
  <c r="J11746" i="6" s="1"/>
  <c r="H11747" i="6"/>
  <c r="J11747" i="6" s="1"/>
  <c r="H11748" i="6"/>
  <c r="J11748" i="6" s="1"/>
  <c r="H11749" i="6"/>
  <c r="J11749" i="6" s="1"/>
  <c r="H11750" i="6"/>
  <c r="J11750" i="6" s="1"/>
  <c r="H11751" i="6"/>
  <c r="J11751" i="6" s="1"/>
  <c r="H11752" i="6"/>
  <c r="J11752" i="6" s="1"/>
  <c r="H11753" i="6"/>
  <c r="J11753" i="6" s="1"/>
  <c r="H11754" i="6"/>
  <c r="J11754" i="6" s="1"/>
  <c r="H11755" i="6"/>
  <c r="J11755" i="6" s="1"/>
  <c r="H11756" i="6"/>
  <c r="J11756" i="6" s="1"/>
  <c r="H11757" i="6"/>
  <c r="J11757" i="6" s="1"/>
  <c r="H11758" i="6"/>
  <c r="J11758" i="6" s="1"/>
  <c r="H11759" i="6"/>
  <c r="J11759" i="6" s="1"/>
  <c r="H11760" i="6"/>
  <c r="J11760" i="6" s="1"/>
  <c r="H11761" i="6"/>
  <c r="J11761" i="6" s="1"/>
  <c r="H11762" i="6"/>
  <c r="J11762" i="6" s="1"/>
  <c r="H11763" i="6"/>
  <c r="J11763" i="6" s="1"/>
  <c r="H11764" i="6"/>
  <c r="J11764" i="6" s="1"/>
  <c r="H11765" i="6"/>
  <c r="J11765" i="6" s="1"/>
  <c r="H11766" i="6"/>
  <c r="J11766" i="6" s="1"/>
  <c r="H11767" i="6"/>
  <c r="J11767" i="6" s="1"/>
  <c r="H11768" i="6"/>
  <c r="J11768" i="6" s="1"/>
  <c r="H11769" i="6"/>
  <c r="J11769" i="6" s="1"/>
  <c r="H11770" i="6"/>
  <c r="J11770" i="6" s="1"/>
  <c r="H11771" i="6"/>
  <c r="J11771" i="6" s="1"/>
  <c r="H11772" i="6"/>
  <c r="J11772" i="6" s="1"/>
  <c r="H11773" i="6"/>
  <c r="J11773" i="6" s="1"/>
  <c r="H11774" i="6"/>
  <c r="J11774" i="6" s="1"/>
  <c r="H11775" i="6"/>
  <c r="J11775" i="6" s="1"/>
  <c r="H11776" i="6"/>
  <c r="J11776" i="6" s="1"/>
  <c r="H11777" i="6"/>
  <c r="J11777" i="6" s="1"/>
  <c r="H11778" i="6"/>
  <c r="J11778" i="6" s="1"/>
  <c r="H11779" i="6"/>
  <c r="J11779" i="6" s="1"/>
  <c r="H11780" i="6"/>
  <c r="J11780" i="6" s="1"/>
  <c r="H11781" i="6"/>
  <c r="J11781" i="6" s="1"/>
  <c r="H11782" i="6"/>
  <c r="J11782" i="6" s="1"/>
  <c r="H11783" i="6"/>
  <c r="J11783" i="6" s="1"/>
  <c r="H11784" i="6"/>
  <c r="J11784" i="6" s="1"/>
  <c r="H11785" i="6"/>
  <c r="J11785" i="6" s="1"/>
  <c r="H11786" i="6"/>
  <c r="J11786" i="6" s="1"/>
  <c r="H11787" i="6"/>
  <c r="J11787" i="6" s="1"/>
  <c r="H11788" i="6"/>
  <c r="J11788" i="6" s="1"/>
  <c r="H11789" i="6"/>
  <c r="J11789" i="6" s="1"/>
  <c r="H11790" i="6"/>
  <c r="J11790" i="6" s="1"/>
  <c r="H11791" i="6"/>
  <c r="J11791" i="6" s="1"/>
  <c r="H11792" i="6"/>
  <c r="J11792" i="6" s="1"/>
  <c r="H11793" i="6"/>
  <c r="J11793" i="6" s="1"/>
  <c r="H11794" i="6"/>
  <c r="J11794" i="6" s="1"/>
  <c r="H11795" i="6"/>
  <c r="J11795" i="6" s="1"/>
  <c r="H11796" i="6"/>
  <c r="J11796" i="6" s="1"/>
  <c r="H11797" i="6"/>
  <c r="J11797" i="6" s="1"/>
  <c r="H11798" i="6"/>
  <c r="J11798" i="6" s="1"/>
  <c r="H11799" i="6"/>
  <c r="J11799" i="6" s="1"/>
  <c r="H11800" i="6"/>
  <c r="J11800" i="6" s="1"/>
  <c r="H11801" i="6"/>
  <c r="J11801" i="6" s="1"/>
  <c r="H11802" i="6"/>
  <c r="J11802" i="6" s="1"/>
  <c r="H11803" i="6"/>
  <c r="J11803" i="6" s="1"/>
  <c r="H11804" i="6"/>
  <c r="J11804" i="6" s="1"/>
  <c r="H11805" i="6"/>
  <c r="J11805" i="6" s="1"/>
  <c r="H11806" i="6"/>
  <c r="J11806" i="6" s="1"/>
  <c r="H11807" i="6"/>
  <c r="J11807" i="6" s="1"/>
  <c r="H11808" i="6"/>
  <c r="J11808" i="6" s="1"/>
  <c r="H11809" i="6"/>
  <c r="J11809" i="6" s="1"/>
  <c r="H11810" i="6"/>
  <c r="J11810" i="6" s="1"/>
  <c r="H11811" i="6"/>
  <c r="J11811" i="6" s="1"/>
  <c r="H11812" i="6"/>
  <c r="J11812" i="6" s="1"/>
  <c r="H11813" i="6"/>
  <c r="J11813" i="6" s="1"/>
  <c r="H11814" i="6"/>
  <c r="J11814" i="6" s="1"/>
  <c r="H11815" i="6"/>
  <c r="J11815" i="6" s="1"/>
  <c r="H11816" i="6"/>
  <c r="J11816" i="6" s="1"/>
  <c r="H11817" i="6"/>
  <c r="J11817" i="6" s="1"/>
  <c r="H11818" i="6"/>
  <c r="J11818" i="6" s="1"/>
  <c r="H11819" i="6"/>
  <c r="J11819" i="6" s="1"/>
  <c r="H11820" i="6"/>
  <c r="J11820" i="6" s="1"/>
  <c r="H11821" i="6"/>
  <c r="J11821" i="6" s="1"/>
  <c r="H11822" i="6"/>
  <c r="J11822" i="6" s="1"/>
  <c r="H11823" i="6"/>
  <c r="J11823" i="6" s="1"/>
  <c r="H11824" i="6"/>
  <c r="J11824" i="6" s="1"/>
  <c r="H11825" i="6"/>
  <c r="J11825" i="6" s="1"/>
  <c r="H11826" i="6"/>
  <c r="J11826" i="6" s="1"/>
  <c r="H11827" i="6"/>
  <c r="J11827" i="6" s="1"/>
  <c r="H11828" i="6"/>
  <c r="J11828" i="6" s="1"/>
  <c r="H11829" i="6"/>
  <c r="J11829" i="6" s="1"/>
  <c r="H11830" i="6"/>
  <c r="J11830" i="6" s="1"/>
  <c r="H11831" i="6"/>
  <c r="J11831" i="6" s="1"/>
  <c r="H11832" i="6"/>
  <c r="J11832" i="6" s="1"/>
  <c r="H11833" i="6"/>
  <c r="J11833" i="6" s="1"/>
  <c r="H11834" i="6"/>
  <c r="J11834" i="6" s="1"/>
  <c r="H11835" i="6"/>
  <c r="J11835" i="6" s="1"/>
  <c r="H11836" i="6"/>
  <c r="J11836" i="6" s="1"/>
  <c r="H11837" i="6"/>
  <c r="J11837" i="6" s="1"/>
  <c r="H11838" i="6"/>
  <c r="J11838" i="6" s="1"/>
  <c r="H11839" i="6"/>
  <c r="J11839" i="6" s="1"/>
  <c r="H11840" i="6"/>
  <c r="J11840" i="6" s="1"/>
  <c r="H11841" i="6"/>
  <c r="J11841" i="6" s="1"/>
  <c r="H11842" i="6"/>
  <c r="J11842" i="6" s="1"/>
  <c r="H11843" i="6"/>
  <c r="J11843" i="6" s="1"/>
  <c r="H11844" i="6"/>
  <c r="J11844" i="6" s="1"/>
  <c r="H11845" i="6"/>
  <c r="J11845" i="6" s="1"/>
  <c r="H11846" i="6"/>
  <c r="J11846" i="6" s="1"/>
  <c r="H11847" i="6"/>
  <c r="J11847" i="6" s="1"/>
  <c r="H11848" i="6"/>
  <c r="J11848" i="6" s="1"/>
  <c r="H11849" i="6"/>
  <c r="J11849" i="6" s="1"/>
  <c r="H11850" i="6"/>
  <c r="J11850" i="6" s="1"/>
  <c r="H11851" i="6"/>
  <c r="J11851" i="6" s="1"/>
  <c r="H11852" i="6"/>
  <c r="J11852" i="6" s="1"/>
  <c r="H11853" i="6"/>
  <c r="J11853" i="6" s="1"/>
  <c r="H11854" i="6"/>
  <c r="J11854" i="6" s="1"/>
  <c r="H11855" i="6"/>
  <c r="J11855" i="6" s="1"/>
  <c r="H11856" i="6"/>
  <c r="J11856" i="6" s="1"/>
  <c r="H11857" i="6"/>
  <c r="J11857" i="6" s="1"/>
  <c r="H11858" i="6"/>
  <c r="J11858" i="6" s="1"/>
  <c r="H11859" i="6"/>
  <c r="J11859" i="6" s="1"/>
  <c r="H11860" i="6"/>
  <c r="J11860" i="6" s="1"/>
  <c r="H11861" i="6"/>
  <c r="J11861" i="6" s="1"/>
  <c r="H11862" i="6"/>
  <c r="J11862" i="6" s="1"/>
  <c r="H11863" i="6"/>
  <c r="J11863" i="6" s="1"/>
  <c r="H11864" i="6"/>
  <c r="J11864" i="6" s="1"/>
  <c r="H11865" i="6"/>
  <c r="J11865" i="6" s="1"/>
  <c r="H11866" i="6"/>
  <c r="J11866" i="6" s="1"/>
  <c r="H11867" i="6"/>
  <c r="J11867" i="6" s="1"/>
  <c r="H11868" i="6"/>
  <c r="J11868" i="6" s="1"/>
  <c r="H11869" i="6"/>
  <c r="J11869" i="6" s="1"/>
  <c r="H11870" i="6"/>
  <c r="J11870" i="6" s="1"/>
  <c r="H11871" i="6"/>
  <c r="J11871" i="6" s="1"/>
  <c r="H11872" i="6"/>
  <c r="J11872" i="6" s="1"/>
  <c r="H11873" i="6"/>
  <c r="J11873" i="6" s="1"/>
  <c r="H11874" i="6"/>
  <c r="J11874" i="6" s="1"/>
  <c r="H11875" i="6"/>
  <c r="J11875" i="6" s="1"/>
  <c r="H11876" i="6"/>
  <c r="J11876" i="6" s="1"/>
  <c r="H11877" i="6"/>
  <c r="J11877" i="6" s="1"/>
  <c r="H11878" i="6"/>
  <c r="J11878" i="6" s="1"/>
  <c r="H11879" i="6"/>
  <c r="J11879" i="6" s="1"/>
  <c r="H11880" i="6"/>
  <c r="J11880" i="6" s="1"/>
  <c r="H11881" i="6"/>
  <c r="J11881" i="6" s="1"/>
  <c r="H11882" i="6"/>
  <c r="J11882" i="6" s="1"/>
  <c r="H11883" i="6"/>
  <c r="J11883" i="6" s="1"/>
  <c r="H11884" i="6"/>
  <c r="J11884" i="6" s="1"/>
  <c r="H11885" i="6"/>
  <c r="J11885" i="6" s="1"/>
  <c r="H11886" i="6"/>
  <c r="J11886" i="6" s="1"/>
  <c r="H11887" i="6"/>
  <c r="J11887" i="6" s="1"/>
  <c r="H11888" i="6"/>
  <c r="J11888" i="6" s="1"/>
  <c r="H11889" i="6"/>
  <c r="J11889" i="6" s="1"/>
  <c r="H11890" i="6"/>
  <c r="J11890" i="6" s="1"/>
  <c r="H11891" i="6"/>
  <c r="J11891" i="6" s="1"/>
  <c r="H11892" i="6"/>
  <c r="J11892" i="6" s="1"/>
  <c r="H11893" i="6"/>
  <c r="J11893" i="6" s="1"/>
  <c r="H11894" i="6"/>
  <c r="J11894" i="6" s="1"/>
  <c r="H11895" i="6"/>
  <c r="J11895" i="6" s="1"/>
  <c r="H11896" i="6"/>
  <c r="J11896" i="6" s="1"/>
  <c r="H11897" i="6"/>
  <c r="J11897" i="6" s="1"/>
  <c r="H11898" i="6"/>
  <c r="J11898" i="6" s="1"/>
  <c r="H11899" i="6"/>
  <c r="J11899" i="6" s="1"/>
  <c r="H11900" i="6"/>
  <c r="J11900" i="6" s="1"/>
  <c r="H11901" i="6"/>
  <c r="J11901" i="6" s="1"/>
  <c r="H11902" i="6"/>
  <c r="J11902" i="6" s="1"/>
  <c r="H11903" i="6"/>
  <c r="J11903" i="6" s="1"/>
  <c r="H11904" i="6"/>
  <c r="J11904" i="6" s="1"/>
  <c r="H11905" i="6"/>
  <c r="J11905" i="6" s="1"/>
  <c r="H11906" i="6"/>
  <c r="J11906" i="6" s="1"/>
  <c r="H11907" i="6"/>
  <c r="J11907" i="6" s="1"/>
  <c r="H11908" i="6"/>
  <c r="J11908" i="6" s="1"/>
  <c r="H11909" i="6"/>
  <c r="J11909" i="6" s="1"/>
  <c r="H11910" i="6"/>
  <c r="J11910" i="6" s="1"/>
  <c r="H11911" i="6"/>
  <c r="J11911" i="6" s="1"/>
  <c r="H11912" i="6"/>
  <c r="J11912" i="6" s="1"/>
  <c r="H11913" i="6"/>
  <c r="J11913" i="6" s="1"/>
  <c r="H11914" i="6"/>
  <c r="J11914" i="6" s="1"/>
  <c r="H11915" i="6"/>
  <c r="J11915" i="6" s="1"/>
  <c r="H11916" i="6"/>
  <c r="J11916" i="6" s="1"/>
  <c r="H11917" i="6"/>
  <c r="J11917" i="6" s="1"/>
  <c r="H11918" i="6"/>
  <c r="J11918" i="6" s="1"/>
  <c r="H11919" i="6"/>
  <c r="J11919" i="6" s="1"/>
  <c r="H11920" i="6"/>
  <c r="J11920" i="6" s="1"/>
  <c r="H11921" i="6"/>
  <c r="J11921" i="6" s="1"/>
  <c r="H11922" i="6"/>
  <c r="J11922" i="6" s="1"/>
  <c r="H11923" i="6"/>
  <c r="J11923" i="6" s="1"/>
  <c r="H11924" i="6"/>
  <c r="J11924" i="6" s="1"/>
  <c r="H11925" i="6"/>
  <c r="J11925" i="6" s="1"/>
  <c r="H11926" i="6"/>
  <c r="J11926" i="6" s="1"/>
  <c r="H11927" i="6"/>
  <c r="J11927" i="6" s="1"/>
  <c r="H11928" i="6"/>
  <c r="J11928" i="6" s="1"/>
  <c r="H11929" i="6"/>
  <c r="J11929" i="6" s="1"/>
  <c r="H11930" i="6"/>
  <c r="J11930" i="6" s="1"/>
  <c r="H11931" i="6"/>
  <c r="J11931" i="6" s="1"/>
  <c r="H11932" i="6"/>
  <c r="J11932" i="6" s="1"/>
  <c r="H11933" i="6"/>
  <c r="J11933" i="6" s="1"/>
  <c r="H11934" i="6"/>
  <c r="J11934" i="6" s="1"/>
  <c r="H11935" i="6"/>
  <c r="J11935" i="6" s="1"/>
  <c r="H11936" i="6"/>
  <c r="J11936" i="6" s="1"/>
  <c r="H11937" i="6"/>
  <c r="J11937" i="6" s="1"/>
  <c r="H11938" i="6"/>
  <c r="J11938" i="6" s="1"/>
  <c r="H11939" i="6"/>
  <c r="J11939" i="6" s="1"/>
  <c r="H11940" i="6"/>
  <c r="J11940" i="6" s="1"/>
  <c r="H11941" i="6"/>
  <c r="J11941" i="6" s="1"/>
  <c r="H11942" i="6"/>
  <c r="J11942" i="6" s="1"/>
  <c r="H11943" i="6"/>
  <c r="J11943" i="6" s="1"/>
  <c r="H11944" i="6"/>
  <c r="J11944" i="6" s="1"/>
  <c r="H11945" i="6"/>
  <c r="J11945" i="6" s="1"/>
  <c r="H11946" i="6"/>
  <c r="J11946" i="6" s="1"/>
  <c r="H11947" i="6"/>
  <c r="J11947" i="6" s="1"/>
  <c r="H11948" i="6"/>
  <c r="J11948" i="6" s="1"/>
  <c r="H11949" i="6"/>
  <c r="J11949" i="6" s="1"/>
  <c r="H11950" i="6"/>
  <c r="J11950" i="6" s="1"/>
  <c r="H11951" i="6"/>
  <c r="J11951" i="6" s="1"/>
  <c r="H11952" i="6"/>
  <c r="J11952" i="6" s="1"/>
  <c r="H11953" i="6"/>
  <c r="J11953" i="6" s="1"/>
  <c r="H11954" i="6"/>
  <c r="J11954" i="6" s="1"/>
  <c r="H11955" i="6"/>
  <c r="J11955" i="6" s="1"/>
  <c r="H11956" i="6"/>
  <c r="J11956" i="6" s="1"/>
  <c r="H11957" i="6"/>
  <c r="J11957" i="6" s="1"/>
  <c r="H11958" i="6"/>
  <c r="J11958" i="6" s="1"/>
  <c r="H11959" i="6"/>
  <c r="J11959" i="6" s="1"/>
  <c r="H11960" i="6"/>
  <c r="J11960" i="6" s="1"/>
  <c r="H11961" i="6"/>
  <c r="J11961" i="6" s="1"/>
  <c r="H11962" i="6"/>
  <c r="J11962" i="6" s="1"/>
  <c r="H11963" i="6"/>
  <c r="J11963" i="6" s="1"/>
  <c r="H11964" i="6"/>
  <c r="J11964" i="6" s="1"/>
  <c r="H11965" i="6"/>
  <c r="J11965" i="6" s="1"/>
  <c r="H11966" i="6"/>
  <c r="J11966" i="6" s="1"/>
  <c r="H11967" i="6"/>
  <c r="J11967" i="6" s="1"/>
  <c r="H11968" i="6"/>
  <c r="J11968" i="6" s="1"/>
  <c r="H11969" i="6"/>
  <c r="J11969" i="6" s="1"/>
  <c r="H11970" i="6"/>
  <c r="J11970" i="6" s="1"/>
  <c r="H11971" i="6"/>
  <c r="J11971" i="6" s="1"/>
  <c r="H11972" i="6"/>
  <c r="J11972" i="6" s="1"/>
  <c r="H11973" i="6"/>
  <c r="J11973" i="6" s="1"/>
  <c r="H11974" i="6"/>
  <c r="J11974" i="6" s="1"/>
  <c r="H11975" i="6"/>
  <c r="J11975" i="6" s="1"/>
  <c r="H11976" i="6"/>
  <c r="J11976" i="6" s="1"/>
  <c r="H11977" i="6"/>
  <c r="J11977" i="6" s="1"/>
  <c r="H11978" i="6"/>
  <c r="J11978" i="6" s="1"/>
  <c r="H11979" i="6"/>
  <c r="J11979" i="6" s="1"/>
  <c r="H11980" i="6"/>
  <c r="J11980" i="6" s="1"/>
  <c r="H11981" i="6"/>
  <c r="J11981" i="6" s="1"/>
  <c r="H11982" i="6"/>
  <c r="J11982" i="6" s="1"/>
  <c r="H11983" i="6"/>
  <c r="J11983" i="6" s="1"/>
  <c r="H11984" i="6"/>
  <c r="J11984" i="6" s="1"/>
  <c r="H11985" i="6"/>
  <c r="J11985" i="6" s="1"/>
  <c r="H11986" i="6"/>
  <c r="J11986" i="6" s="1"/>
  <c r="H11987" i="6"/>
  <c r="J11987" i="6" s="1"/>
  <c r="H11988" i="6"/>
  <c r="J11988" i="6" s="1"/>
  <c r="H11989" i="6"/>
  <c r="J11989" i="6" s="1"/>
  <c r="H11990" i="6"/>
  <c r="J11990" i="6" s="1"/>
  <c r="H11991" i="6"/>
  <c r="J11991" i="6" s="1"/>
  <c r="H11992" i="6"/>
  <c r="J11992" i="6" s="1"/>
  <c r="H11993" i="6"/>
  <c r="J11993" i="6" s="1"/>
  <c r="H11994" i="6"/>
  <c r="J11994" i="6" s="1"/>
  <c r="H11995" i="6"/>
  <c r="J11995" i="6" s="1"/>
  <c r="H11996" i="6"/>
  <c r="J11996" i="6" s="1"/>
  <c r="H11997" i="6"/>
  <c r="J11997" i="6" s="1"/>
  <c r="H11998" i="6"/>
  <c r="J11998" i="6" s="1"/>
  <c r="H11999" i="6"/>
  <c r="J11999" i="6" s="1"/>
  <c r="H12000" i="6"/>
  <c r="J12000" i="6" s="1"/>
  <c r="H12001" i="6"/>
  <c r="J12001" i="6" s="1"/>
  <c r="H12002" i="6"/>
  <c r="J12002" i="6" s="1"/>
  <c r="H12003" i="6"/>
  <c r="J12003" i="6" s="1"/>
  <c r="H12004" i="6"/>
  <c r="J12004" i="6" s="1"/>
  <c r="H12005" i="6"/>
  <c r="J12005" i="6" s="1"/>
  <c r="H12006" i="6"/>
  <c r="J12006" i="6" s="1"/>
  <c r="H12007" i="6"/>
  <c r="J12007" i="6" s="1"/>
  <c r="H12008" i="6"/>
  <c r="J12008" i="6" s="1"/>
  <c r="H12009" i="6"/>
  <c r="J12009" i="6" s="1"/>
  <c r="H12010" i="6"/>
  <c r="J12010" i="6" s="1"/>
  <c r="H12011" i="6"/>
  <c r="J12011" i="6" s="1"/>
  <c r="H12012" i="6"/>
  <c r="J12012" i="6" s="1"/>
  <c r="H12013" i="6"/>
  <c r="J12013" i="6" s="1"/>
  <c r="H12014" i="6"/>
  <c r="J12014" i="6" s="1"/>
  <c r="H12015" i="6"/>
  <c r="J12015" i="6" s="1"/>
  <c r="H12016" i="6"/>
  <c r="J12016" i="6" s="1"/>
  <c r="H12017" i="6"/>
  <c r="J12017" i="6" s="1"/>
  <c r="H12018" i="6"/>
  <c r="J12018" i="6" s="1"/>
  <c r="H12019" i="6"/>
  <c r="J12019" i="6" s="1"/>
  <c r="H12020" i="6"/>
  <c r="J12020" i="6" s="1"/>
  <c r="H12021" i="6"/>
  <c r="J12021" i="6" s="1"/>
  <c r="H12022" i="6"/>
  <c r="J12022" i="6" s="1"/>
  <c r="H12023" i="6"/>
  <c r="J12023" i="6" s="1"/>
  <c r="H12024" i="6"/>
  <c r="J12024" i="6" s="1"/>
  <c r="H12025" i="6"/>
  <c r="J12025" i="6" s="1"/>
  <c r="H12026" i="6"/>
  <c r="J12026" i="6" s="1"/>
  <c r="H12027" i="6"/>
  <c r="J12027" i="6" s="1"/>
  <c r="H12028" i="6"/>
  <c r="J12028" i="6" s="1"/>
  <c r="H12029" i="6"/>
  <c r="J12029" i="6" s="1"/>
  <c r="H12030" i="6"/>
  <c r="J12030" i="6" s="1"/>
  <c r="H12031" i="6"/>
  <c r="J12031" i="6" s="1"/>
  <c r="H12032" i="6"/>
  <c r="J12032" i="6" s="1"/>
  <c r="H12033" i="6"/>
  <c r="J12033" i="6" s="1"/>
  <c r="H12034" i="6"/>
  <c r="J12034" i="6" s="1"/>
  <c r="H12035" i="6"/>
  <c r="J12035" i="6" s="1"/>
  <c r="H12036" i="6"/>
  <c r="J12036" i="6" s="1"/>
  <c r="H12037" i="6"/>
  <c r="J12037" i="6" s="1"/>
  <c r="H12038" i="6"/>
  <c r="J12038" i="6" s="1"/>
  <c r="H12039" i="6"/>
  <c r="J12039" i="6" s="1"/>
  <c r="H12040" i="6"/>
  <c r="J12040" i="6" s="1"/>
  <c r="H12041" i="6"/>
  <c r="J12041" i="6" s="1"/>
  <c r="H12042" i="6"/>
  <c r="J12042" i="6" s="1"/>
  <c r="H12043" i="6"/>
  <c r="J12043" i="6" s="1"/>
  <c r="H12044" i="6"/>
  <c r="J12044" i="6" s="1"/>
  <c r="H12045" i="6"/>
  <c r="J12045" i="6" s="1"/>
  <c r="H12046" i="6"/>
  <c r="J12046" i="6" s="1"/>
  <c r="H12047" i="6"/>
  <c r="J12047" i="6" s="1"/>
  <c r="H12048" i="6"/>
  <c r="J12048" i="6" s="1"/>
  <c r="H12049" i="6"/>
  <c r="J12049" i="6" s="1"/>
  <c r="H12050" i="6"/>
  <c r="J12050" i="6" s="1"/>
  <c r="H12051" i="6"/>
  <c r="J12051" i="6" s="1"/>
  <c r="H12052" i="6"/>
  <c r="J12052" i="6" s="1"/>
  <c r="H12053" i="6"/>
  <c r="J12053" i="6" s="1"/>
  <c r="H12054" i="6"/>
  <c r="J12054" i="6" s="1"/>
  <c r="H12055" i="6"/>
  <c r="J12055" i="6" s="1"/>
  <c r="H12056" i="6"/>
  <c r="J12056" i="6" s="1"/>
  <c r="H12057" i="6"/>
  <c r="J12057" i="6" s="1"/>
  <c r="H12058" i="6"/>
  <c r="J12058" i="6" s="1"/>
  <c r="H12059" i="6"/>
  <c r="J12059" i="6" s="1"/>
  <c r="H12060" i="6"/>
  <c r="J12060" i="6" s="1"/>
  <c r="H12061" i="6"/>
  <c r="J12061" i="6" s="1"/>
  <c r="H12062" i="6"/>
  <c r="J12062" i="6" s="1"/>
  <c r="H12063" i="6"/>
  <c r="J12063" i="6" s="1"/>
  <c r="H12064" i="6"/>
  <c r="J12064" i="6" s="1"/>
  <c r="H12065" i="6"/>
  <c r="J12065" i="6" s="1"/>
  <c r="H12066" i="6"/>
  <c r="J12066" i="6" s="1"/>
  <c r="H12067" i="6"/>
  <c r="J12067" i="6" s="1"/>
  <c r="H12068" i="6"/>
  <c r="J12068" i="6" s="1"/>
  <c r="H12069" i="6"/>
  <c r="J12069" i="6" s="1"/>
  <c r="H12070" i="6"/>
  <c r="J12070" i="6" s="1"/>
  <c r="H12071" i="6"/>
  <c r="J12071" i="6" s="1"/>
  <c r="H12072" i="6"/>
  <c r="J12072" i="6" s="1"/>
  <c r="H12073" i="6"/>
  <c r="J12073" i="6" s="1"/>
  <c r="H12074" i="6"/>
  <c r="J12074" i="6" s="1"/>
  <c r="H12075" i="6"/>
  <c r="J12075" i="6" s="1"/>
  <c r="H12076" i="6"/>
  <c r="J12076" i="6" s="1"/>
  <c r="H12077" i="6"/>
  <c r="J12077" i="6" s="1"/>
  <c r="H12078" i="6"/>
  <c r="J12078" i="6" s="1"/>
  <c r="H12079" i="6"/>
  <c r="J12079" i="6" s="1"/>
  <c r="H12080" i="6"/>
  <c r="J12080" i="6" s="1"/>
  <c r="H12081" i="6"/>
  <c r="J12081" i="6" s="1"/>
  <c r="H12082" i="6"/>
  <c r="J12082" i="6" s="1"/>
  <c r="H12083" i="6"/>
  <c r="J12083" i="6" s="1"/>
  <c r="H12084" i="6"/>
  <c r="J12084" i="6" s="1"/>
  <c r="H12085" i="6"/>
  <c r="J12085" i="6" s="1"/>
  <c r="H12086" i="6"/>
  <c r="J12086" i="6" s="1"/>
  <c r="H12087" i="6"/>
  <c r="J12087" i="6" s="1"/>
  <c r="H12088" i="6"/>
  <c r="J12088" i="6" s="1"/>
  <c r="H12089" i="6"/>
  <c r="J12089" i="6" s="1"/>
  <c r="H12090" i="6"/>
  <c r="J12090" i="6" s="1"/>
  <c r="H12091" i="6"/>
  <c r="J12091" i="6" s="1"/>
  <c r="H12092" i="6"/>
  <c r="J12092" i="6" s="1"/>
  <c r="H12093" i="6"/>
  <c r="J12093" i="6" s="1"/>
  <c r="H12094" i="6"/>
  <c r="J12094" i="6" s="1"/>
  <c r="H12095" i="6"/>
  <c r="J12095" i="6" s="1"/>
  <c r="H12096" i="6"/>
  <c r="J12096" i="6" s="1"/>
  <c r="H12097" i="6"/>
  <c r="J12097" i="6" s="1"/>
  <c r="H12098" i="6"/>
  <c r="J12098" i="6" s="1"/>
  <c r="H12099" i="6"/>
  <c r="J12099" i="6" s="1"/>
  <c r="H12100" i="6"/>
  <c r="J12100" i="6" s="1"/>
  <c r="H12101" i="6"/>
  <c r="J12101" i="6" s="1"/>
  <c r="H12102" i="6"/>
  <c r="J12102" i="6" s="1"/>
  <c r="H12103" i="6"/>
  <c r="J12103" i="6" s="1"/>
  <c r="H12104" i="6"/>
  <c r="J12104" i="6" s="1"/>
  <c r="H12105" i="6"/>
  <c r="J12105" i="6" s="1"/>
  <c r="H12106" i="6"/>
  <c r="J12106" i="6" s="1"/>
  <c r="H12107" i="6"/>
  <c r="J12107" i="6" s="1"/>
  <c r="H12108" i="6"/>
  <c r="J12108" i="6" s="1"/>
  <c r="H12109" i="6"/>
  <c r="J12109" i="6" s="1"/>
  <c r="H12110" i="6"/>
  <c r="J12110" i="6" s="1"/>
  <c r="H12111" i="6"/>
  <c r="J12111" i="6" s="1"/>
  <c r="H12112" i="6"/>
  <c r="J12112" i="6" s="1"/>
  <c r="H12113" i="6"/>
  <c r="J12113" i="6" s="1"/>
  <c r="H12114" i="6"/>
  <c r="J12114" i="6" s="1"/>
  <c r="H12115" i="6"/>
  <c r="J12115" i="6" s="1"/>
  <c r="H12116" i="6"/>
  <c r="J12116" i="6" s="1"/>
  <c r="H12117" i="6"/>
  <c r="J12117" i="6" s="1"/>
  <c r="H12118" i="6"/>
  <c r="J12118" i="6" s="1"/>
  <c r="H12119" i="6"/>
  <c r="J12119" i="6" s="1"/>
  <c r="H12120" i="6"/>
  <c r="J12120" i="6" s="1"/>
  <c r="H12121" i="6"/>
  <c r="J12121" i="6" s="1"/>
  <c r="H12122" i="6"/>
  <c r="J12122" i="6" s="1"/>
  <c r="H12123" i="6"/>
  <c r="J12123" i="6" s="1"/>
  <c r="H12124" i="6"/>
  <c r="J12124" i="6" s="1"/>
  <c r="H12125" i="6"/>
  <c r="J12125" i="6" s="1"/>
  <c r="H12126" i="6"/>
  <c r="J12126" i="6" s="1"/>
  <c r="H12127" i="6"/>
  <c r="J12127" i="6" s="1"/>
  <c r="H12128" i="6"/>
  <c r="J12128" i="6" s="1"/>
  <c r="H12129" i="6"/>
  <c r="J12129" i="6" s="1"/>
  <c r="H12130" i="6"/>
  <c r="J12130" i="6" s="1"/>
  <c r="H12131" i="6"/>
  <c r="J12131" i="6" s="1"/>
  <c r="H12132" i="6"/>
  <c r="J12132" i="6" s="1"/>
  <c r="H12133" i="6"/>
  <c r="J12133" i="6" s="1"/>
  <c r="H12134" i="6"/>
  <c r="J12134" i="6" s="1"/>
  <c r="H12135" i="6"/>
  <c r="J12135" i="6" s="1"/>
  <c r="H12136" i="6"/>
  <c r="J12136" i="6" s="1"/>
  <c r="H12137" i="6"/>
  <c r="J12137" i="6" s="1"/>
  <c r="H12138" i="6"/>
  <c r="J12138" i="6" s="1"/>
  <c r="H12139" i="6"/>
  <c r="J12139" i="6" s="1"/>
  <c r="H12140" i="6"/>
  <c r="J12140" i="6" s="1"/>
  <c r="H12141" i="6"/>
  <c r="J12141" i="6" s="1"/>
  <c r="H12142" i="6"/>
  <c r="J12142" i="6" s="1"/>
  <c r="H12143" i="6"/>
  <c r="J12143" i="6" s="1"/>
  <c r="H12144" i="6"/>
  <c r="J12144" i="6" s="1"/>
  <c r="H12145" i="6"/>
  <c r="J12145" i="6" s="1"/>
  <c r="H12146" i="6"/>
  <c r="J12146" i="6" s="1"/>
  <c r="H12147" i="6"/>
  <c r="J12147" i="6" s="1"/>
  <c r="H12148" i="6"/>
  <c r="J12148" i="6" s="1"/>
  <c r="H12149" i="6"/>
  <c r="J12149" i="6" s="1"/>
  <c r="H12150" i="6"/>
  <c r="J12150" i="6" s="1"/>
  <c r="H12151" i="6"/>
  <c r="J12151" i="6" s="1"/>
  <c r="H12152" i="6"/>
  <c r="J12152" i="6" s="1"/>
  <c r="H12153" i="6"/>
  <c r="J12153" i="6" s="1"/>
  <c r="H12154" i="6"/>
  <c r="J12154" i="6" s="1"/>
  <c r="H12155" i="6"/>
  <c r="J12155" i="6" s="1"/>
  <c r="H12156" i="6"/>
  <c r="J12156" i="6" s="1"/>
  <c r="H12157" i="6"/>
  <c r="J12157" i="6" s="1"/>
  <c r="H12158" i="6"/>
  <c r="J12158" i="6" s="1"/>
  <c r="H12159" i="6"/>
  <c r="J12159" i="6" s="1"/>
  <c r="H12160" i="6"/>
  <c r="J12160" i="6" s="1"/>
  <c r="H12161" i="6"/>
  <c r="J12161" i="6" s="1"/>
  <c r="H12162" i="6"/>
  <c r="J12162" i="6" s="1"/>
  <c r="H12163" i="6"/>
  <c r="J12163" i="6" s="1"/>
  <c r="H12164" i="6"/>
  <c r="J12164" i="6" s="1"/>
  <c r="H12165" i="6"/>
  <c r="J12165" i="6" s="1"/>
  <c r="H12166" i="6"/>
  <c r="J12166" i="6" s="1"/>
  <c r="H12167" i="6"/>
  <c r="J12167" i="6" s="1"/>
  <c r="H12168" i="6"/>
  <c r="J12168" i="6" s="1"/>
  <c r="H12169" i="6"/>
  <c r="J12169" i="6" s="1"/>
  <c r="H12170" i="6"/>
  <c r="J12170" i="6" s="1"/>
  <c r="H12171" i="6"/>
  <c r="J12171" i="6" s="1"/>
  <c r="H12172" i="6"/>
  <c r="J12172" i="6" s="1"/>
  <c r="H12173" i="6"/>
  <c r="J12173" i="6" s="1"/>
  <c r="H12174" i="6"/>
  <c r="J12174" i="6" s="1"/>
  <c r="H12175" i="6"/>
  <c r="J12175" i="6" s="1"/>
  <c r="H12176" i="6"/>
  <c r="J12176" i="6" s="1"/>
  <c r="H12177" i="6"/>
  <c r="J12177" i="6" s="1"/>
  <c r="H12178" i="6"/>
  <c r="J12178" i="6" s="1"/>
  <c r="H12179" i="6"/>
  <c r="J12179" i="6" s="1"/>
  <c r="H12180" i="6"/>
  <c r="J12180" i="6" s="1"/>
  <c r="H12181" i="6"/>
  <c r="J12181" i="6" s="1"/>
  <c r="H12182" i="6"/>
  <c r="J12182" i="6" s="1"/>
  <c r="H12183" i="6"/>
  <c r="J12183" i="6" s="1"/>
  <c r="H12184" i="6"/>
  <c r="J12184" i="6" s="1"/>
  <c r="H12185" i="6"/>
  <c r="J12185" i="6" s="1"/>
  <c r="H12186" i="6"/>
  <c r="J12186" i="6" s="1"/>
  <c r="H12187" i="6"/>
  <c r="J12187" i="6" s="1"/>
  <c r="H12188" i="6"/>
  <c r="J12188" i="6" s="1"/>
  <c r="H12189" i="6"/>
  <c r="J12189" i="6" s="1"/>
  <c r="H12190" i="6"/>
  <c r="J12190" i="6" s="1"/>
  <c r="H12191" i="6"/>
  <c r="J12191" i="6" s="1"/>
  <c r="H12192" i="6"/>
  <c r="J12192" i="6" s="1"/>
  <c r="H12193" i="6"/>
  <c r="J12193" i="6" s="1"/>
  <c r="H12194" i="6"/>
  <c r="J12194" i="6" s="1"/>
  <c r="H12195" i="6"/>
  <c r="J12195" i="6" s="1"/>
  <c r="H12196" i="6"/>
  <c r="J12196" i="6" s="1"/>
  <c r="H12197" i="6"/>
  <c r="J12197" i="6" s="1"/>
  <c r="H12198" i="6"/>
  <c r="J12198" i="6" s="1"/>
  <c r="H12199" i="6"/>
  <c r="J12199" i="6" s="1"/>
  <c r="H12200" i="6"/>
  <c r="J12200" i="6" s="1"/>
  <c r="H12201" i="6"/>
  <c r="J12201" i="6" s="1"/>
  <c r="H12202" i="6"/>
  <c r="J12202" i="6" s="1"/>
  <c r="H12203" i="6"/>
  <c r="J12203" i="6" s="1"/>
  <c r="H12204" i="6"/>
  <c r="J12204" i="6" s="1"/>
  <c r="H12205" i="6"/>
  <c r="J12205" i="6" s="1"/>
  <c r="H12206" i="6"/>
  <c r="J12206" i="6" s="1"/>
  <c r="H12207" i="6"/>
  <c r="J12207" i="6" s="1"/>
  <c r="H12208" i="6"/>
  <c r="J12208" i="6" s="1"/>
  <c r="H12209" i="6"/>
  <c r="J12209" i="6" s="1"/>
  <c r="H12210" i="6"/>
  <c r="J12210" i="6" s="1"/>
  <c r="H12211" i="6"/>
  <c r="J12211" i="6" s="1"/>
  <c r="H12212" i="6"/>
  <c r="J12212" i="6" s="1"/>
  <c r="H12213" i="6"/>
  <c r="J12213" i="6" s="1"/>
  <c r="H12214" i="6"/>
  <c r="J12214" i="6" s="1"/>
  <c r="H12215" i="6"/>
  <c r="J12215" i="6" s="1"/>
  <c r="H12216" i="6"/>
  <c r="J12216" i="6" s="1"/>
  <c r="H12217" i="6"/>
  <c r="J12217" i="6" s="1"/>
  <c r="H12218" i="6"/>
  <c r="J12218" i="6" s="1"/>
  <c r="H12219" i="6"/>
  <c r="J12219" i="6" s="1"/>
  <c r="H12220" i="6"/>
  <c r="J12220" i="6" s="1"/>
  <c r="H12221" i="6"/>
  <c r="J12221" i="6" s="1"/>
  <c r="H12222" i="6"/>
  <c r="J12222" i="6" s="1"/>
  <c r="H12223" i="6"/>
  <c r="J12223" i="6" s="1"/>
  <c r="H12224" i="6"/>
  <c r="J12224" i="6" s="1"/>
  <c r="H12225" i="6"/>
  <c r="J12225" i="6" s="1"/>
  <c r="H12226" i="6"/>
  <c r="J12226" i="6" s="1"/>
  <c r="H12227" i="6"/>
  <c r="J12227" i="6" s="1"/>
  <c r="H12228" i="6"/>
  <c r="J12228" i="6" s="1"/>
  <c r="H12229" i="6"/>
  <c r="J12229" i="6" s="1"/>
  <c r="H12230" i="6"/>
  <c r="J12230" i="6" s="1"/>
  <c r="H12231" i="6"/>
  <c r="J12231" i="6" s="1"/>
  <c r="H12232" i="6"/>
  <c r="J12232" i="6" s="1"/>
  <c r="H12233" i="6"/>
  <c r="J12233" i="6" s="1"/>
  <c r="H12234" i="6"/>
  <c r="J12234" i="6" s="1"/>
  <c r="H12235" i="6"/>
  <c r="J12235" i="6" s="1"/>
  <c r="H12236" i="6"/>
  <c r="J12236" i="6" s="1"/>
  <c r="H12237" i="6"/>
  <c r="J12237" i="6" s="1"/>
  <c r="H12238" i="6"/>
  <c r="J12238" i="6" s="1"/>
  <c r="H12239" i="6"/>
  <c r="J12239" i="6" s="1"/>
  <c r="H12240" i="6"/>
  <c r="J12240" i="6" s="1"/>
  <c r="H12241" i="6"/>
  <c r="J12241" i="6" s="1"/>
  <c r="H12242" i="6"/>
  <c r="J12242" i="6" s="1"/>
  <c r="H12243" i="6"/>
  <c r="J12243" i="6" s="1"/>
  <c r="H12244" i="6"/>
  <c r="J12244" i="6" s="1"/>
  <c r="H12245" i="6"/>
  <c r="J12245" i="6" s="1"/>
  <c r="H12246" i="6"/>
  <c r="J12246" i="6" s="1"/>
  <c r="H12247" i="6"/>
  <c r="J12247" i="6" s="1"/>
  <c r="H12248" i="6"/>
  <c r="J12248" i="6" s="1"/>
  <c r="H12249" i="6"/>
  <c r="J12249" i="6" s="1"/>
  <c r="H12250" i="6"/>
  <c r="J12250" i="6" s="1"/>
  <c r="H12251" i="6"/>
  <c r="J12251" i="6" s="1"/>
  <c r="H12252" i="6"/>
  <c r="J12252" i="6" s="1"/>
  <c r="H12253" i="6"/>
  <c r="J12253" i="6" s="1"/>
  <c r="H12254" i="6"/>
  <c r="J12254" i="6" s="1"/>
  <c r="H12255" i="6"/>
  <c r="J12255" i="6" s="1"/>
  <c r="H12256" i="6"/>
  <c r="J12256" i="6" s="1"/>
  <c r="H12257" i="6"/>
  <c r="J12257" i="6" s="1"/>
  <c r="H12258" i="6"/>
  <c r="J12258" i="6" s="1"/>
  <c r="H12259" i="6"/>
  <c r="J12259" i="6" s="1"/>
  <c r="H12260" i="6"/>
  <c r="J12260" i="6" s="1"/>
  <c r="H12261" i="6"/>
  <c r="J12261" i="6" s="1"/>
  <c r="H12262" i="6"/>
  <c r="J12262" i="6" s="1"/>
  <c r="H12263" i="6"/>
  <c r="J12263" i="6" s="1"/>
  <c r="H12264" i="6"/>
  <c r="J12264" i="6" s="1"/>
  <c r="H12265" i="6"/>
  <c r="J12265" i="6" s="1"/>
  <c r="H12266" i="6"/>
  <c r="J12266" i="6" s="1"/>
  <c r="H12267" i="6"/>
  <c r="J12267" i="6" s="1"/>
  <c r="H12268" i="6"/>
  <c r="J12268" i="6" s="1"/>
  <c r="H12269" i="6"/>
  <c r="J12269" i="6" s="1"/>
  <c r="H12270" i="6"/>
  <c r="J12270" i="6" s="1"/>
  <c r="H12271" i="6"/>
  <c r="J12271" i="6" s="1"/>
  <c r="H12272" i="6"/>
  <c r="J12272" i="6" s="1"/>
  <c r="H12273" i="6"/>
  <c r="J12273" i="6" s="1"/>
  <c r="H12274" i="6"/>
  <c r="J12274" i="6" s="1"/>
  <c r="H12275" i="6"/>
  <c r="J12275" i="6" s="1"/>
  <c r="H12276" i="6"/>
  <c r="J12276" i="6" s="1"/>
  <c r="H12277" i="6"/>
  <c r="J12277" i="6" s="1"/>
  <c r="H12278" i="6"/>
  <c r="J12278" i="6" s="1"/>
  <c r="H12279" i="6"/>
  <c r="J12279" i="6" s="1"/>
  <c r="H12280" i="6"/>
  <c r="J12280" i="6" s="1"/>
  <c r="H12281" i="6"/>
  <c r="J12281" i="6" s="1"/>
  <c r="H12282" i="6"/>
  <c r="J12282" i="6" s="1"/>
  <c r="H12283" i="6"/>
  <c r="J12283" i="6" s="1"/>
  <c r="H12284" i="6"/>
  <c r="J12284" i="6" s="1"/>
  <c r="H12285" i="6"/>
  <c r="J12285" i="6" s="1"/>
  <c r="H12286" i="6"/>
  <c r="J12286" i="6" s="1"/>
  <c r="H12287" i="6"/>
  <c r="J12287" i="6" s="1"/>
  <c r="H12288" i="6"/>
  <c r="J12288" i="6" s="1"/>
  <c r="H12289" i="6"/>
  <c r="J12289" i="6" s="1"/>
  <c r="H12290" i="6"/>
  <c r="J12290" i="6" s="1"/>
  <c r="H12291" i="6"/>
  <c r="J12291" i="6" s="1"/>
  <c r="H12292" i="6"/>
  <c r="J12292" i="6" s="1"/>
  <c r="H12293" i="6"/>
  <c r="J12293" i="6" s="1"/>
  <c r="H12294" i="6"/>
  <c r="J12294" i="6" s="1"/>
  <c r="H12295" i="6"/>
  <c r="J12295" i="6" s="1"/>
  <c r="H12296" i="6"/>
  <c r="J12296" i="6" s="1"/>
  <c r="H12297" i="6"/>
  <c r="J12297" i="6" s="1"/>
  <c r="H12298" i="6"/>
  <c r="J12298" i="6" s="1"/>
  <c r="H12299" i="6"/>
  <c r="J12299" i="6" s="1"/>
  <c r="H12300" i="6"/>
  <c r="J12300" i="6" s="1"/>
  <c r="H12301" i="6"/>
  <c r="J12301" i="6" s="1"/>
  <c r="H12302" i="6"/>
  <c r="J12302" i="6" s="1"/>
  <c r="H12303" i="6"/>
  <c r="J12303" i="6" s="1"/>
  <c r="H12304" i="6"/>
  <c r="J12304" i="6" s="1"/>
  <c r="H12305" i="6"/>
  <c r="J12305" i="6" s="1"/>
  <c r="H12306" i="6"/>
  <c r="J12306" i="6" s="1"/>
  <c r="H12307" i="6"/>
  <c r="J12307" i="6" s="1"/>
  <c r="H12308" i="6"/>
  <c r="J12308" i="6" s="1"/>
  <c r="H12309" i="6"/>
  <c r="J12309" i="6" s="1"/>
  <c r="H12310" i="6"/>
  <c r="J12310" i="6" s="1"/>
  <c r="H12311" i="6"/>
  <c r="J12311" i="6" s="1"/>
  <c r="H12312" i="6"/>
  <c r="J12312" i="6" s="1"/>
  <c r="H12313" i="6"/>
  <c r="J12313" i="6" s="1"/>
  <c r="H12314" i="6"/>
  <c r="J12314" i="6" s="1"/>
  <c r="H12315" i="6"/>
  <c r="J12315" i="6" s="1"/>
  <c r="H12316" i="6"/>
  <c r="J12316" i="6" s="1"/>
  <c r="H12317" i="6"/>
  <c r="J12317" i="6" s="1"/>
  <c r="H12318" i="6"/>
  <c r="J12318" i="6" s="1"/>
  <c r="H12319" i="6"/>
  <c r="J12319" i="6" s="1"/>
  <c r="H12320" i="6"/>
  <c r="J12320" i="6" s="1"/>
  <c r="H12321" i="6"/>
  <c r="J12321" i="6" s="1"/>
  <c r="H12322" i="6"/>
  <c r="J12322" i="6" s="1"/>
  <c r="H12323" i="6"/>
  <c r="J12323" i="6" s="1"/>
  <c r="H12324" i="6"/>
  <c r="J12324" i="6" s="1"/>
  <c r="H12325" i="6"/>
  <c r="J12325" i="6" s="1"/>
  <c r="H12326" i="6"/>
  <c r="J12326" i="6" s="1"/>
  <c r="H12327" i="6"/>
  <c r="J12327" i="6" s="1"/>
  <c r="H12328" i="6"/>
  <c r="J12328" i="6" s="1"/>
  <c r="H12329" i="6"/>
  <c r="J12329" i="6" s="1"/>
  <c r="H12330" i="6"/>
  <c r="J12330" i="6" s="1"/>
  <c r="H12331" i="6"/>
  <c r="J12331" i="6" s="1"/>
  <c r="H12332" i="6"/>
  <c r="J12332" i="6" s="1"/>
  <c r="H12333" i="6"/>
  <c r="J12333" i="6" s="1"/>
  <c r="H12334" i="6"/>
  <c r="J12334" i="6" s="1"/>
  <c r="H12335" i="6"/>
  <c r="J12335" i="6" s="1"/>
  <c r="H12336" i="6"/>
  <c r="J12336" i="6" s="1"/>
  <c r="H12337" i="6"/>
  <c r="J12337" i="6" s="1"/>
  <c r="H12338" i="6"/>
  <c r="J12338" i="6" s="1"/>
  <c r="H12339" i="6"/>
  <c r="J12339" i="6" s="1"/>
  <c r="H12340" i="6"/>
  <c r="J12340" i="6" s="1"/>
  <c r="H12341" i="6"/>
  <c r="J12341" i="6" s="1"/>
  <c r="H12342" i="6"/>
  <c r="J12342" i="6" s="1"/>
  <c r="H12343" i="6"/>
  <c r="J12343" i="6" s="1"/>
  <c r="H12344" i="6"/>
  <c r="J12344" i="6" s="1"/>
  <c r="H12345" i="6"/>
  <c r="J12345" i="6" s="1"/>
  <c r="H12346" i="6"/>
  <c r="J12346" i="6" s="1"/>
  <c r="H12347" i="6"/>
  <c r="J12347" i="6" s="1"/>
  <c r="H12348" i="6"/>
  <c r="J12348" i="6" s="1"/>
  <c r="H12349" i="6"/>
  <c r="J12349" i="6" s="1"/>
  <c r="H12350" i="6"/>
  <c r="J12350" i="6" s="1"/>
  <c r="H12351" i="6"/>
  <c r="J12351" i="6" s="1"/>
  <c r="H12352" i="6"/>
  <c r="J12352" i="6" s="1"/>
  <c r="H12353" i="6"/>
  <c r="J12353" i="6" s="1"/>
  <c r="H12354" i="6"/>
  <c r="J12354" i="6" s="1"/>
  <c r="H12355" i="6"/>
  <c r="J12355" i="6" s="1"/>
  <c r="H12356" i="6"/>
  <c r="J12356" i="6" s="1"/>
  <c r="H12357" i="6"/>
  <c r="J12357" i="6" s="1"/>
  <c r="H12358" i="6"/>
  <c r="J12358" i="6" s="1"/>
  <c r="H12359" i="6"/>
  <c r="J12359" i="6" s="1"/>
  <c r="H12360" i="6"/>
  <c r="J12360" i="6" s="1"/>
  <c r="H12361" i="6"/>
  <c r="J12361" i="6" s="1"/>
  <c r="H12362" i="6"/>
  <c r="J12362" i="6" s="1"/>
  <c r="H12363" i="6"/>
  <c r="J12363" i="6" s="1"/>
  <c r="H12364" i="6"/>
  <c r="J12364" i="6" s="1"/>
  <c r="H12365" i="6"/>
  <c r="J12365" i="6" s="1"/>
  <c r="H12366" i="6"/>
  <c r="J12366" i="6" s="1"/>
  <c r="H12367" i="6"/>
  <c r="J12367" i="6" s="1"/>
  <c r="H12368" i="6"/>
  <c r="J12368" i="6" s="1"/>
  <c r="H12369" i="6"/>
  <c r="J12369" i="6" s="1"/>
  <c r="H12370" i="6"/>
  <c r="J12370" i="6" s="1"/>
  <c r="H12371" i="6"/>
  <c r="J12371" i="6" s="1"/>
  <c r="H12372" i="6"/>
  <c r="J12372" i="6" s="1"/>
  <c r="H12373" i="6"/>
  <c r="J12373" i="6" s="1"/>
  <c r="H12374" i="6"/>
  <c r="J12374" i="6" s="1"/>
  <c r="H12375" i="6"/>
  <c r="J12375" i="6" s="1"/>
  <c r="H12376" i="6"/>
  <c r="J12376" i="6" s="1"/>
  <c r="H12377" i="6"/>
  <c r="J12377" i="6" s="1"/>
  <c r="H12378" i="6"/>
  <c r="J12378" i="6" s="1"/>
  <c r="H12379" i="6"/>
  <c r="J12379" i="6" s="1"/>
  <c r="H12380" i="6"/>
  <c r="J12380" i="6" s="1"/>
  <c r="H12381" i="6"/>
  <c r="J12381" i="6" s="1"/>
  <c r="H12382" i="6"/>
  <c r="J12382" i="6" s="1"/>
  <c r="H12383" i="6"/>
  <c r="J12383" i="6" s="1"/>
  <c r="H12384" i="6"/>
  <c r="J12384" i="6" s="1"/>
  <c r="H12385" i="6"/>
  <c r="J12385" i="6" s="1"/>
  <c r="H12386" i="6"/>
  <c r="J12386" i="6" s="1"/>
  <c r="H12387" i="6"/>
  <c r="J12387" i="6" s="1"/>
  <c r="H12388" i="6"/>
  <c r="J12388" i="6" s="1"/>
  <c r="H12389" i="6"/>
  <c r="J12389" i="6" s="1"/>
  <c r="H12390" i="6"/>
  <c r="J12390" i="6" s="1"/>
  <c r="H12391" i="6"/>
  <c r="J12391" i="6" s="1"/>
  <c r="H12392" i="6"/>
  <c r="J12392" i="6" s="1"/>
  <c r="H12393" i="6"/>
  <c r="J12393" i="6" s="1"/>
  <c r="H12394" i="6"/>
  <c r="J12394" i="6" s="1"/>
  <c r="H12395" i="6"/>
  <c r="J12395" i="6" s="1"/>
  <c r="H12396" i="6"/>
  <c r="J12396" i="6" s="1"/>
  <c r="H12397" i="6"/>
  <c r="J12397" i="6" s="1"/>
  <c r="H12398" i="6"/>
  <c r="J12398" i="6" s="1"/>
  <c r="H12399" i="6"/>
  <c r="J12399" i="6" s="1"/>
  <c r="H12400" i="6"/>
  <c r="J12400" i="6" s="1"/>
  <c r="H12401" i="6"/>
  <c r="J12401" i="6" s="1"/>
  <c r="H12402" i="6"/>
  <c r="J12402" i="6" s="1"/>
  <c r="H12403" i="6"/>
  <c r="J12403" i="6" s="1"/>
  <c r="H12404" i="6"/>
  <c r="J12404" i="6" s="1"/>
  <c r="H12405" i="6"/>
  <c r="J12405" i="6" s="1"/>
  <c r="H12406" i="6"/>
  <c r="J12406" i="6" s="1"/>
  <c r="H12407" i="6"/>
  <c r="J12407" i="6" s="1"/>
  <c r="H12408" i="6"/>
  <c r="J12408" i="6" s="1"/>
  <c r="H12409" i="6"/>
  <c r="J12409" i="6" s="1"/>
  <c r="H12410" i="6"/>
  <c r="J12410" i="6" s="1"/>
  <c r="H12411" i="6"/>
  <c r="J12411" i="6" s="1"/>
  <c r="H12412" i="6"/>
  <c r="J12412" i="6" s="1"/>
  <c r="H12413" i="6"/>
  <c r="J12413" i="6" s="1"/>
  <c r="H12414" i="6"/>
  <c r="J12414" i="6" s="1"/>
  <c r="H12415" i="6"/>
  <c r="J12415" i="6" s="1"/>
  <c r="H12416" i="6"/>
  <c r="J12416" i="6" s="1"/>
  <c r="H12417" i="6"/>
  <c r="J12417" i="6" s="1"/>
  <c r="H12418" i="6"/>
  <c r="J12418" i="6" s="1"/>
  <c r="H12419" i="6"/>
  <c r="J12419" i="6" s="1"/>
  <c r="H12420" i="6"/>
  <c r="J12420" i="6" s="1"/>
  <c r="H12421" i="6"/>
  <c r="J12421" i="6" s="1"/>
  <c r="H12422" i="6"/>
  <c r="J12422" i="6" s="1"/>
  <c r="H12423" i="6"/>
  <c r="J12423" i="6" s="1"/>
  <c r="H12424" i="6"/>
  <c r="J12424" i="6" s="1"/>
  <c r="H12425" i="6"/>
  <c r="J12425" i="6" s="1"/>
  <c r="H12426" i="6"/>
  <c r="J12426" i="6" s="1"/>
  <c r="H12427" i="6"/>
  <c r="J12427" i="6" s="1"/>
  <c r="H12428" i="6"/>
  <c r="J12428" i="6" s="1"/>
  <c r="H12429" i="6"/>
  <c r="J12429" i="6" s="1"/>
  <c r="H12430" i="6"/>
  <c r="J12430" i="6" s="1"/>
  <c r="H12431" i="6"/>
  <c r="J12431" i="6" s="1"/>
  <c r="H12432" i="6"/>
  <c r="J12432" i="6" s="1"/>
  <c r="H12433" i="6"/>
  <c r="J12433" i="6" s="1"/>
  <c r="H12434" i="6"/>
  <c r="J12434" i="6" s="1"/>
  <c r="H12435" i="6"/>
  <c r="J12435" i="6" s="1"/>
  <c r="H12436" i="6"/>
  <c r="J12436" i="6" s="1"/>
  <c r="H12437" i="6"/>
  <c r="J12437" i="6" s="1"/>
  <c r="H12438" i="6"/>
  <c r="J12438" i="6" s="1"/>
  <c r="H12439" i="6"/>
  <c r="J12439" i="6" s="1"/>
  <c r="H12440" i="6"/>
  <c r="J12440" i="6" s="1"/>
  <c r="H12441" i="6"/>
  <c r="J12441" i="6" s="1"/>
  <c r="H12442" i="6"/>
  <c r="J12442" i="6" s="1"/>
  <c r="H12443" i="6"/>
  <c r="J12443" i="6" s="1"/>
  <c r="H12444" i="6"/>
  <c r="J12444" i="6" s="1"/>
  <c r="H12445" i="6"/>
  <c r="J12445" i="6" s="1"/>
  <c r="H12446" i="6"/>
  <c r="J12446" i="6" s="1"/>
  <c r="H12447" i="6"/>
  <c r="J12447" i="6" s="1"/>
  <c r="H12448" i="6"/>
  <c r="J12448" i="6" s="1"/>
  <c r="H12449" i="6"/>
  <c r="J12449" i="6" s="1"/>
  <c r="H12450" i="6"/>
  <c r="J12450" i="6" s="1"/>
  <c r="H12451" i="6"/>
  <c r="J12451" i="6" s="1"/>
  <c r="H12452" i="6"/>
  <c r="J12452" i="6" s="1"/>
  <c r="H12453" i="6"/>
  <c r="J12453" i="6" s="1"/>
  <c r="H12454" i="6"/>
  <c r="J12454" i="6" s="1"/>
  <c r="H12455" i="6"/>
  <c r="J12455" i="6" s="1"/>
  <c r="H12456" i="6"/>
  <c r="J12456" i="6" s="1"/>
  <c r="H12457" i="6"/>
  <c r="J12457" i="6" s="1"/>
  <c r="H12458" i="6"/>
  <c r="J12458" i="6" s="1"/>
  <c r="H12459" i="6"/>
  <c r="J12459" i="6" s="1"/>
  <c r="H12460" i="6"/>
  <c r="J12460" i="6" s="1"/>
  <c r="H12461" i="6"/>
  <c r="J12461" i="6" s="1"/>
  <c r="H12462" i="6"/>
  <c r="J12462" i="6" s="1"/>
  <c r="H12463" i="6"/>
  <c r="J12463" i="6" s="1"/>
  <c r="H12464" i="6"/>
  <c r="J12464" i="6" s="1"/>
  <c r="H12465" i="6"/>
  <c r="J12465" i="6" s="1"/>
  <c r="H12466" i="6"/>
  <c r="J12466" i="6" s="1"/>
  <c r="H12467" i="6"/>
  <c r="J12467" i="6" s="1"/>
  <c r="H12468" i="6"/>
  <c r="J12468" i="6" s="1"/>
  <c r="H12469" i="6"/>
  <c r="J12469" i="6" s="1"/>
  <c r="H12470" i="6"/>
  <c r="J12470" i="6" s="1"/>
  <c r="H12471" i="6"/>
  <c r="J12471" i="6" s="1"/>
  <c r="H12472" i="6"/>
  <c r="J12472" i="6" s="1"/>
  <c r="H12473" i="6"/>
  <c r="J12473" i="6" s="1"/>
  <c r="H12474" i="6"/>
  <c r="J12474" i="6" s="1"/>
  <c r="H12475" i="6"/>
  <c r="J12475" i="6" s="1"/>
  <c r="H12476" i="6"/>
  <c r="J12476" i="6" s="1"/>
  <c r="H12477" i="6"/>
  <c r="J12477" i="6" s="1"/>
  <c r="H12478" i="6"/>
  <c r="J12478" i="6" s="1"/>
  <c r="H12479" i="6"/>
  <c r="J12479" i="6" s="1"/>
  <c r="H12480" i="6"/>
  <c r="J12480" i="6" s="1"/>
  <c r="H12481" i="6"/>
  <c r="J12481" i="6" s="1"/>
  <c r="H12482" i="6"/>
  <c r="J12482" i="6" s="1"/>
  <c r="H12483" i="6"/>
  <c r="J12483" i="6" s="1"/>
  <c r="H12484" i="6"/>
  <c r="J12484" i="6" s="1"/>
  <c r="H12485" i="6"/>
  <c r="J12485" i="6" s="1"/>
  <c r="H12486" i="6"/>
  <c r="J12486" i="6" s="1"/>
  <c r="H12487" i="6"/>
  <c r="J12487" i="6" s="1"/>
  <c r="H12488" i="6"/>
  <c r="J12488" i="6" s="1"/>
  <c r="H12489" i="6"/>
  <c r="J12489" i="6" s="1"/>
  <c r="H12490" i="6"/>
  <c r="J12490" i="6" s="1"/>
  <c r="H12491" i="6"/>
  <c r="J12491" i="6" s="1"/>
  <c r="H12492" i="6"/>
  <c r="J12492" i="6" s="1"/>
  <c r="H12493" i="6"/>
  <c r="J12493" i="6" s="1"/>
  <c r="H12494" i="6"/>
  <c r="J12494" i="6" s="1"/>
  <c r="H12495" i="6"/>
  <c r="J12495" i="6" s="1"/>
  <c r="H12496" i="6"/>
  <c r="J12496" i="6" s="1"/>
  <c r="H12497" i="6"/>
  <c r="J12497" i="6" s="1"/>
  <c r="H12498" i="6"/>
  <c r="J12498" i="6" s="1"/>
  <c r="H12499" i="6"/>
  <c r="J12499" i="6" s="1"/>
  <c r="H12500" i="6"/>
  <c r="J12500" i="6" s="1"/>
  <c r="H12501" i="6"/>
  <c r="J12501" i="6" s="1"/>
  <c r="H12502" i="6"/>
  <c r="J12502" i="6" s="1"/>
  <c r="H12503" i="6"/>
  <c r="J12503" i="6" s="1"/>
  <c r="H12504" i="6"/>
  <c r="J12504" i="6" s="1"/>
  <c r="H12505" i="6"/>
  <c r="J12505" i="6" s="1"/>
  <c r="H12506" i="6"/>
  <c r="J12506" i="6" s="1"/>
  <c r="H12507" i="6"/>
  <c r="J12507" i="6" s="1"/>
  <c r="H12508" i="6"/>
  <c r="J12508" i="6" s="1"/>
  <c r="H12509" i="6"/>
  <c r="J12509" i="6" s="1"/>
  <c r="H12510" i="6"/>
  <c r="J12510" i="6" s="1"/>
  <c r="H12511" i="6"/>
  <c r="J12511" i="6" s="1"/>
  <c r="H12512" i="6"/>
  <c r="J12512" i="6" s="1"/>
  <c r="H12513" i="6"/>
  <c r="J12513" i="6" s="1"/>
  <c r="H12514" i="6"/>
  <c r="J12514" i="6" s="1"/>
  <c r="H12515" i="6"/>
  <c r="J12515" i="6" s="1"/>
  <c r="H12516" i="6"/>
  <c r="J12516" i="6" s="1"/>
  <c r="H12517" i="6"/>
  <c r="J12517" i="6" s="1"/>
  <c r="H12518" i="6"/>
  <c r="J12518" i="6" s="1"/>
  <c r="H12519" i="6"/>
  <c r="J12519" i="6" s="1"/>
  <c r="H12520" i="6"/>
  <c r="J12520" i="6" s="1"/>
  <c r="H12521" i="6"/>
  <c r="J12521" i="6" s="1"/>
  <c r="H12522" i="6"/>
  <c r="J12522" i="6" s="1"/>
  <c r="H12523" i="6"/>
  <c r="J12523" i="6" s="1"/>
  <c r="H12524" i="6"/>
  <c r="J12524" i="6" s="1"/>
  <c r="H12525" i="6"/>
  <c r="J12525" i="6" s="1"/>
  <c r="H12526" i="6"/>
  <c r="J12526" i="6" s="1"/>
  <c r="H12527" i="6"/>
  <c r="J12527" i="6" s="1"/>
  <c r="H12528" i="6"/>
  <c r="J12528" i="6" s="1"/>
  <c r="H12529" i="6"/>
  <c r="J12529" i="6" s="1"/>
  <c r="H12530" i="6"/>
  <c r="J12530" i="6" s="1"/>
  <c r="H12531" i="6"/>
  <c r="J12531" i="6" s="1"/>
  <c r="H12532" i="6"/>
  <c r="J12532" i="6" s="1"/>
  <c r="H12533" i="6"/>
  <c r="J12533" i="6" s="1"/>
  <c r="H12534" i="6"/>
  <c r="J12534" i="6" s="1"/>
  <c r="H12535" i="6"/>
  <c r="J12535" i="6" s="1"/>
  <c r="H12536" i="6"/>
  <c r="J12536" i="6" s="1"/>
  <c r="H12537" i="6"/>
  <c r="J12537" i="6" s="1"/>
  <c r="H12538" i="6"/>
  <c r="J12538" i="6" s="1"/>
  <c r="H12539" i="6"/>
  <c r="J12539" i="6" s="1"/>
  <c r="H12540" i="6"/>
  <c r="J12540" i="6" s="1"/>
  <c r="H12541" i="6"/>
  <c r="J12541" i="6" s="1"/>
  <c r="H12542" i="6"/>
  <c r="J12542" i="6" s="1"/>
  <c r="H12543" i="6"/>
  <c r="J12543" i="6" s="1"/>
  <c r="H12544" i="6"/>
  <c r="J12544" i="6" s="1"/>
  <c r="H12545" i="6"/>
  <c r="J12545" i="6" s="1"/>
  <c r="H12546" i="6"/>
  <c r="J12546" i="6" s="1"/>
  <c r="H12547" i="6"/>
  <c r="J12547" i="6" s="1"/>
  <c r="H12548" i="6"/>
  <c r="J12548" i="6" s="1"/>
  <c r="H12549" i="6"/>
  <c r="J12549" i="6" s="1"/>
  <c r="H12550" i="6"/>
  <c r="J12550" i="6" s="1"/>
  <c r="H12551" i="6"/>
  <c r="J12551" i="6" s="1"/>
  <c r="H12552" i="6"/>
  <c r="J12552" i="6" s="1"/>
  <c r="H12553" i="6"/>
  <c r="J12553" i="6" s="1"/>
  <c r="H12554" i="6"/>
  <c r="J12554" i="6" s="1"/>
  <c r="H12555" i="6"/>
  <c r="J12555" i="6" s="1"/>
  <c r="H12556" i="6"/>
  <c r="J12556" i="6" s="1"/>
  <c r="H12557" i="6"/>
  <c r="J12557" i="6" s="1"/>
  <c r="H12558" i="6"/>
  <c r="J12558" i="6" s="1"/>
  <c r="H12559" i="6"/>
  <c r="J12559" i="6" s="1"/>
  <c r="H12560" i="6"/>
  <c r="J12560" i="6" s="1"/>
  <c r="H12561" i="6"/>
  <c r="J12561" i="6" s="1"/>
  <c r="H12562" i="6"/>
  <c r="J12562" i="6" s="1"/>
  <c r="H12563" i="6"/>
  <c r="J12563" i="6" s="1"/>
  <c r="H12564" i="6"/>
  <c r="J12564" i="6" s="1"/>
  <c r="H12565" i="6"/>
  <c r="J12565" i="6" s="1"/>
  <c r="H12566" i="6"/>
  <c r="J12566" i="6" s="1"/>
  <c r="H12567" i="6"/>
  <c r="J12567" i="6" s="1"/>
  <c r="H12568" i="6"/>
  <c r="J12568" i="6" s="1"/>
  <c r="H12569" i="6"/>
  <c r="J12569" i="6" s="1"/>
  <c r="H12570" i="6"/>
  <c r="J12570" i="6" s="1"/>
  <c r="H12571" i="6"/>
  <c r="J12571" i="6" s="1"/>
  <c r="H12572" i="6"/>
  <c r="J12572" i="6" s="1"/>
  <c r="H12573" i="6"/>
  <c r="J12573" i="6" s="1"/>
  <c r="H12574" i="6"/>
  <c r="J12574" i="6" s="1"/>
  <c r="H12575" i="6"/>
  <c r="J12575" i="6" s="1"/>
  <c r="H12576" i="6"/>
  <c r="J12576" i="6" s="1"/>
  <c r="H12577" i="6"/>
  <c r="J12577" i="6" s="1"/>
  <c r="H12578" i="6"/>
  <c r="J12578" i="6" s="1"/>
  <c r="H12579" i="6"/>
  <c r="J12579" i="6" s="1"/>
  <c r="H12580" i="6"/>
  <c r="J12580" i="6" s="1"/>
  <c r="H12581" i="6"/>
  <c r="J12581" i="6" s="1"/>
  <c r="H12582" i="6"/>
  <c r="J12582" i="6" s="1"/>
  <c r="H12583" i="6"/>
  <c r="J12583" i="6" s="1"/>
  <c r="H12584" i="6"/>
  <c r="J12584" i="6" s="1"/>
  <c r="H12585" i="6"/>
  <c r="J12585" i="6" s="1"/>
  <c r="H12586" i="6"/>
  <c r="J12586" i="6" s="1"/>
  <c r="H12587" i="6"/>
  <c r="J12587" i="6" s="1"/>
  <c r="H12588" i="6"/>
  <c r="J12588" i="6" s="1"/>
  <c r="H12589" i="6"/>
  <c r="J12589" i="6" s="1"/>
  <c r="H12590" i="6"/>
  <c r="J12590" i="6" s="1"/>
  <c r="H12591" i="6"/>
  <c r="J12591" i="6" s="1"/>
  <c r="H12592" i="6"/>
  <c r="J12592" i="6" s="1"/>
  <c r="H12593" i="6"/>
  <c r="J12593" i="6" s="1"/>
  <c r="H12594" i="6"/>
  <c r="J12594" i="6" s="1"/>
  <c r="H12595" i="6"/>
  <c r="J12595" i="6" s="1"/>
  <c r="H12596" i="6"/>
  <c r="J12596" i="6" s="1"/>
  <c r="H12597" i="6"/>
  <c r="J12597" i="6" s="1"/>
  <c r="H12598" i="6"/>
  <c r="J12598" i="6" s="1"/>
  <c r="H12599" i="6"/>
  <c r="J12599" i="6" s="1"/>
  <c r="H12600" i="6"/>
  <c r="J12600" i="6" s="1"/>
  <c r="H12601" i="6"/>
  <c r="J12601" i="6" s="1"/>
  <c r="H12602" i="6"/>
  <c r="J12602" i="6" s="1"/>
  <c r="H12603" i="6"/>
  <c r="J12603" i="6" s="1"/>
  <c r="H12604" i="6"/>
  <c r="J12604" i="6" s="1"/>
  <c r="H12605" i="6"/>
  <c r="J12605" i="6" s="1"/>
  <c r="H12606" i="6"/>
  <c r="J12606" i="6" s="1"/>
  <c r="H12607" i="6"/>
  <c r="J12607" i="6" s="1"/>
  <c r="H12608" i="6"/>
  <c r="J12608" i="6" s="1"/>
  <c r="H12609" i="6"/>
  <c r="J12609" i="6" s="1"/>
  <c r="H12610" i="6"/>
  <c r="J12610" i="6" s="1"/>
  <c r="H12611" i="6"/>
  <c r="J12611" i="6" s="1"/>
  <c r="H12612" i="6"/>
  <c r="J12612" i="6" s="1"/>
  <c r="H12613" i="6"/>
  <c r="J12613" i="6" s="1"/>
  <c r="H12614" i="6"/>
  <c r="J12614" i="6" s="1"/>
  <c r="H12615" i="6"/>
  <c r="J12615" i="6" s="1"/>
  <c r="H12616" i="6"/>
  <c r="J12616" i="6" s="1"/>
  <c r="H12617" i="6"/>
  <c r="J12617" i="6" s="1"/>
  <c r="H12618" i="6"/>
  <c r="J12618" i="6" s="1"/>
  <c r="H12619" i="6"/>
  <c r="J12619" i="6" s="1"/>
  <c r="H12620" i="6"/>
  <c r="J12620" i="6" s="1"/>
  <c r="H12621" i="6"/>
  <c r="J12621" i="6" s="1"/>
  <c r="H12622" i="6"/>
  <c r="J12622" i="6" s="1"/>
  <c r="H12623" i="6"/>
  <c r="J12623" i="6" s="1"/>
  <c r="H12624" i="6"/>
  <c r="J12624" i="6" s="1"/>
  <c r="H12625" i="6"/>
  <c r="J12625" i="6" s="1"/>
  <c r="H12626" i="6"/>
  <c r="J12626" i="6" s="1"/>
  <c r="H12627" i="6"/>
  <c r="J12627" i="6" s="1"/>
  <c r="H12628" i="6"/>
  <c r="J12628" i="6" s="1"/>
  <c r="H12629" i="6"/>
  <c r="J12629" i="6" s="1"/>
  <c r="H12630" i="6"/>
  <c r="J12630" i="6" s="1"/>
  <c r="H12631" i="6"/>
  <c r="J12631" i="6" s="1"/>
  <c r="H12632" i="6"/>
  <c r="J12632" i="6" s="1"/>
  <c r="H12633" i="6"/>
  <c r="J12633" i="6" s="1"/>
  <c r="H12634" i="6"/>
  <c r="J12634" i="6" s="1"/>
  <c r="H12635" i="6"/>
  <c r="J12635" i="6" s="1"/>
  <c r="H12636" i="6"/>
  <c r="J12636" i="6" s="1"/>
  <c r="H12637" i="6"/>
  <c r="J12637" i="6" s="1"/>
  <c r="H12638" i="6"/>
  <c r="J12638" i="6" s="1"/>
  <c r="H12639" i="6"/>
  <c r="J12639" i="6" s="1"/>
  <c r="H12640" i="6"/>
  <c r="J12640" i="6" s="1"/>
  <c r="H12641" i="6"/>
  <c r="J12641" i="6" s="1"/>
  <c r="H12642" i="6"/>
  <c r="J12642" i="6" s="1"/>
  <c r="H12643" i="6"/>
  <c r="J12643" i="6" s="1"/>
  <c r="H12644" i="6"/>
  <c r="J12644" i="6" s="1"/>
  <c r="H12645" i="6"/>
  <c r="J12645" i="6" s="1"/>
  <c r="H12646" i="6"/>
  <c r="J12646" i="6" s="1"/>
  <c r="H12647" i="6"/>
  <c r="J12647" i="6" s="1"/>
  <c r="H12648" i="6"/>
  <c r="J12648" i="6" s="1"/>
  <c r="H12649" i="6"/>
  <c r="J12649" i="6" s="1"/>
  <c r="H12650" i="6"/>
  <c r="J12650" i="6" s="1"/>
  <c r="H12651" i="6"/>
  <c r="J12651" i="6" s="1"/>
  <c r="H12652" i="6"/>
  <c r="J12652" i="6" s="1"/>
  <c r="H12653" i="6"/>
  <c r="J12653" i="6" s="1"/>
  <c r="H12654" i="6"/>
  <c r="J12654" i="6" s="1"/>
  <c r="H12655" i="6"/>
  <c r="J12655" i="6" s="1"/>
  <c r="H12656" i="6"/>
  <c r="J12656" i="6" s="1"/>
  <c r="H12657" i="6"/>
  <c r="J12657" i="6" s="1"/>
  <c r="H12658" i="6"/>
  <c r="J12658" i="6" s="1"/>
  <c r="H12659" i="6"/>
  <c r="J12659" i="6" s="1"/>
  <c r="H12660" i="6"/>
  <c r="J12660" i="6" s="1"/>
  <c r="H12661" i="6"/>
  <c r="J12661" i="6" s="1"/>
  <c r="H12662" i="6"/>
  <c r="J12662" i="6" s="1"/>
  <c r="H12663" i="6"/>
  <c r="J12663" i="6" s="1"/>
  <c r="H12664" i="6"/>
  <c r="J12664" i="6" s="1"/>
  <c r="H12665" i="6"/>
  <c r="J12665" i="6" s="1"/>
  <c r="H12666" i="6"/>
  <c r="J12666" i="6" s="1"/>
  <c r="H12667" i="6"/>
  <c r="J12667" i="6" s="1"/>
  <c r="H12668" i="6"/>
  <c r="J12668" i="6" s="1"/>
  <c r="H12669" i="6"/>
  <c r="J12669" i="6" s="1"/>
  <c r="H12670" i="6"/>
  <c r="J12670" i="6" s="1"/>
  <c r="H12671" i="6"/>
  <c r="J12671" i="6" s="1"/>
  <c r="H12672" i="6"/>
  <c r="J12672" i="6" s="1"/>
  <c r="H12673" i="6"/>
  <c r="J12673" i="6" s="1"/>
  <c r="H12674" i="6"/>
  <c r="J12674" i="6" s="1"/>
  <c r="H12675" i="6"/>
  <c r="J12675" i="6" s="1"/>
  <c r="H12676" i="6"/>
  <c r="J12676" i="6" s="1"/>
  <c r="H12677" i="6"/>
  <c r="J12677" i="6" s="1"/>
  <c r="H12678" i="6"/>
  <c r="J12678" i="6" s="1"/>
  <c r="H12679" i="6"/>
  <c r="J12679" i="6" s="1"/>
  <c r="H12680" i="6"/>
  <c r="J12680" i="6" s="1"/>
  <c r="H12681" i="6"/>
  <c r="J12681" i="6" s="1"/>
  <c r="H12682" i="6"/>
  <c r="J12682" i="6" s="1"/>
  <c r="H12683" i="6"/>
  <c r="J12683" i="6" s="1"/>
  <c r="H12684" i="6"/>
  <c r="J12684" i="6" s="1"/>
  <c r="H12685" i="6"/>
  <c r="J12685" i="6" s="1"/>
  <c r="H12686" i="6"/>
  <c r="J12686" i="6" s="1"/>
  <c r="H12687" i="6"/>
  <c r="J12687" i="6" s="1"/>
  <c r="H12688" i="6"/>
  <c r="J12688" i="6" s="1"/>
  <c r="H12689" i="6"/>
  <c r="J12689" i="6" s="1"/>
  <c r="H12690" i="6"/>
  <c r="J12690" i="6" s="1"/>
  <c r="H12691" i="6"/>
  <c r="J12691" i="6" s="1"/>
  <c r="H12692" i="6"/>
  <c r="J12692" i="6" s="1"/>
  <c r="H12693" i="6"/>
  <c r="J12693" i="6" s="1"/>
  <c r="H12694" i="6"/>
  <c r="J12694" i="6" s="1"/>
  <c r="H12695" i="6"/>
  <c r="J12695" i="6" s="1"/>
  <c r="H12696" i="6"/>
  <c r="J12696" i="6" s="1"/>
  <c r="H12697" i="6"/>
  <c r="J12697" i="6" s="1"/>
  <c r="H12698" i="6"/>
  <c r="J12698" i="6" s="1"/>
  <c r="H12699" i="6"/>
  <c r="J12699" i="6" s="1"/>
  <c r="H12700" i="6"/>
  <c r="J12700" i="6" s="1"/>
  <c r="H12701" i="6"/>
  <c r="J12701" i="6" s="1"/>
  <c r="H12702" i="6"/>
  <c r="J12702" i="6" s="1"/>
  <c r="H12703" i="6"/>
  <c r="J12703" i="6" s="1"/>
  <c r="H12704" i="6"/>
  <c r="J12704" i="6" s="1"/>
  <c r="H12705" i="6"/>
  <c r="J12705" i="6" s="1"/>
  <c r="H12706" i="6"/>
  <c r="J12706" i="6" s="1"/>
  <c r="H12707" i="6"/>
  <c r="J12707" i="6" s="1"/>
  <c r="H12708" i="6"/>
  <c r="J12708" i="6" s="1"/>
  <c r="H12709" i="6"/>
  <c r="J12709" i="6" s="1"/>
  <c r="H12710" i="6"/>
  <c r="J12710" i="6" s="1"/>
  <c r="H12711" i="6"/>
  <c r="J12711" i="6" s="1"/>
  <c r="H12712" i="6"/>
  <c r="J12712" i="6" s="1"/>
  <c r="H12713" i="6"/>
  <c r="J12713" i="6" s="1"/>
  <c r="H12714" i="6"/>
  <c r="J12714" i="6" s="1"/>
  <c r="H12715" i="6"/>
  <c r="J12715" i="6" s="1"/>
  <c r="H12716" i="6"/>
  <c r="J12716" i="6" s="1"/>
  <c r="H12717" i="6"/>
  <c r="J12717" i="6" s="1"/>
  <c r="H12718" i="6"/>
  <c r="J12718" i="6" s="1"/>
  <c r="H12719" i="6"/>
  <c r="J12719" i="6" s="1"/>
  <c r="H12720" i="6"/>
  <c r="J12720" i="6" s="1"/>
  <c r="H12721" i="6"/>
  <c r="J12721" i="6" s="1"/>
  <c r="H12722" i="6"/>
  <c r="J12722" i="6" s="1"/>
  <c r="H12723" i="6"/>
  <c r="J12723" i="6" s="1"/>
  <c r="H12724" i="6"/>
  <c r="J12724" i="6" s="1"/>
  <c r="H12725" i="6"/>
  <c r="J12725" i="6" s="1"/>
  <c r="H12726" i="6"/>
  <c r="J12726" i="6" s="1"/>
  <c r="H12727" i="6"/>
  <c r="J12727" i="6" s="1"/>
  <c r="H12728" i="6"/>
  <c r="J12728" i="6" s="1"/>
  <c r="H12729" i="6"/>
  <c r="J12729" i="6" s="1"/>
  <c r="H12730" i="6"/>
  <c r="J12730" i="6" s="1"/>
  <c r="H12731" i="6"/>
  <c r="J12731" i="6" s="1"/>
  <c r="H12732" i="6"/>
  <c r="J12732" i="6" s="1"/>
  <c r="H12733" i="6"/>
  <c r="J12733" i="6" s="1"/>
  <c r="H12734" i="6"/>
  <c r="J12734" i="6" s="1"/>
  <c r="H12735" i="6"/>
  <c r="J12735" i="6" s="1"/>
  <c r="H12736" i="6"/>
  <c r="J12736" i="6" s="1"/>
  <c r="H12737" i="6"/>
  <c r="J12737" i="6" s="1"/>
  <c r="H12738" i="6"/>
  <c r="J12738" i="6" s="1"/>
  <c r="H12739" i="6"/>
  <c r="J12739" i="6" s="1"/>
  <c r="H12740" i="6"/>
  <c r="J12740" i="6" s="1"/>
  <c r="H12741" i="6"/>
  <c r="J12741" i="6" s="1"/>
  <c r="H12742" i="6"/>
  <c r="J12742" i="6" s="1"/>
  <c r="H12743" i="6"/>
  <c r="J12743" i="6" s="1"/>
  <c r="H12744" i="6"/>
  <c r="J12744" i="6" s="1"/>
  <c r="H12745" i="6"/>
  <c r="J12745" i="6" s="1"/>
  <c r="H12746" i="6"/>
  <c r="J12746" i="6" s="1"/>
  <c r="H12747" i="6"/>
  <c r="J12747" i="6" s="1"/>
  <c r="H12748" i="6"/>
  <c r="J12748" i="6" s="1"/>
  <c r="H12749" i="6"/>
  <c r="J12749" i="6" s="1"/>
  <c r="H12750" i="6"/>
  <c r="J12750" i="6" s="1"/>
  <c r="H12751" i="6"/>
  <c r="J12751" i="6" s="1"/>
  <c r="H12752" i="6"/>
  <c r="J12752" i="6" s="1"/>
  <c r="H12753" i="6"/>
  <c r="J12753" i="6" s="1"/>
  <c r="H12754" i="6"/>
  <c r="J12754" i="6" s="1"/>
  <c r="H12755" i="6"/>
  <c r="J12755" i="6" s="1"/>
  <c r="H12756" i="6"/>
  <c r="J12756" i="6" s="1"/>
  <c r="H12757" i="6"/>
  <c r="J12757" i="6" s="1"/>
  <c r="H12758" i="6"/>
  <c r="J12758" i="6" s="1"/>
  <c r="H12759" i="6"/>
  <c r="J12759" i="6" s="1"/>
  <c r="H12760" i="6"/>
  <c r="J12760" i="6" s="1"/>
  <c r="H12761" i="6"/>
  <c r="J12761" i="6" s="1"/>
  <c r="H12762" i="6"/>
  <c r="J12762" i="6" s="1"/>
  <c r="H12763" i="6"/>
  <c r="J12763" i="6" s="1"/>
  <c r="H12764" i="6"/>
  <c r="J12764" i="6" s="1"/>
  <c r="H12765" i="6"/>
  <c r="J12765" i="6" s="1"/>
  <c r="H12766" i="6"/>
  <c r="J12766" i="6" s="1"/>
  <c r="H12767" i="6"/>
  <c r="J12767" i="6" s="1"/>
  <c r="H12768" i="6"/>
  <c r="J12768" i="6" s="1"/>
  <c r="H12769" i="6"/>
  <c r="J12769" i="6" s="1"/>
  <c r="H12770" i="6"/>
  <c r="J12770" i="6" s="1"/>
  <c r="H12771" i="6"/>
  <c r="J12771" i="6" s="1"/>
  <c r="H12772" i="6"/>
  <c r="J12772" i="6" s="1"/>
  <c r="H12773" i="6"/>
  <c r="J12773" i="6" s="1"/>
  <c r="H12774" i="6"/>
  <c r="J12774" i="6" s="1"/>
  <c r="H12775" i="6"/>
  <c r="J12775" i="6" s="1"/>
  <c r="H12776" i="6"/>
  <c r="J12776" i="6" s="1"/>
  <c r="H12777" i="6"/>
  <c r="J12777" i="6" s="1"/>
  <c r="H12778" i="6"/>
  <c r="J12778" i="6" s="1"/>
  <c r="H12779" i="6"/>
  <c r="J12779" i="6" s="1"/>
  <c r="H12780" i="6"/>
  <c r="J12780" i="6" s="1"/>
  <c r="H12781" i="6"/>
  <c r="J12781" i="6" s="1"/>
  <c r="H12782" i="6"/>
  <c r="J12782" i="6" s="1"/>
  <c r="H12783" i="6"/>
  <c r="J12783" i="6" s="1"/>
  <c r="H12784" i="6"/>
  <c r="J12784" i="6" s="1"/>
  <c r="H12785" i="6"/>
  <c r="J12785" i="6" s="1"/>
  <c r="H12786" i="6"/>
  <c r="J12786" i="6" s="1"/>
  <c r="H12787" i="6"/>
  <c r="J12787" i="6" s="1"/>
  <c r="H12788" i="6"/>
  <c r="J12788" i="6" s="1"/>
  <c r="H12789" i="6"/>
  <c r="J12789" i="6" s="1"/>
  <c r="H12790" i="6"/>
  <c r="J12790" i="6" s="1"/>
  <c r="H12791" i="6"/>
  <c r="J12791" i="6" s="1"/>
  <c r="H12792" i="6"/>
  <c r="J12792" i="6" s="1"/>
  <c r="H12793" i="6"/>
  <c r="J12793" i="6" s="1"/>
  <c r="H12794" i="6"/>
  <c r="J12794" i="6" s="1"/>
  <c r="H12795" i="6"/>
  <c r="J12795" i="6" s="1"/>
  <c r="H12796" i="6"/>
  <c r="J12796" i="6" s="1"/>
  <c r="H12797" i="6"/>
  <c r="J12797" i="6" s="1"/>
  <c r="H12798" i="6"/>
  <c r="J12798" i="6" s="1"/>
  <c r="H12799" i="6"/>
  <c r="J12799" i="6" s="1"/>
  <c r="H12800" i="6"/>
  <c r="J12800" i="6" s="1"/>
  <c r="H12801" i="6"/>
  <c r="J12801" i="6" s="1"/>
  <c r="H12802" i="6"/>
  <c r="J12802" i="6" s="1"/>
  <c r="H12803" i="6"/>
  <c r="J12803" i="6" s="1"/>
  <c r="H12804" i="6"/>
  <c r="J12804" i="6" s="1"/>
  <c r="H12805" i="6"/>
  <c r="J12805" i="6" s="1"/>
  <c r="H12806" i="6"/>
  <c r="J12806" i="6" s="1"/>
  <c r="H12807" i="6"/>
  <c r="J12807" i="6" s="1"/>
  <c r="H12808" i="6"/>
  <c r="J12808" i="6" s="1"/>
  <c r="H12809" i="6"/>
  <c r="J12809" i="6" s="1"/>
  <c r="H12810" i="6"/>
  <c r="J12810" i="6" s="1"/>
  <c r="H12811" i="6"/>
  <c r="J12811" i="6" s="1"/>
  <c r="H12812" i="6"/>
  <c r="J12812" i="6" s="1"/>
  <c r="H12813" i="6"/>
  <c r="J12813" i="6" s="1"/>
  <c r="H12814" i="6"/>
  <c r="J12814" i="6" s="1"/>
  <c r="H12815" i="6"/>
  <c r="J12815" i="6" s="1"/>
  <c r="H12816" i="6"/>
  <c r="J12816" i="6" s="1"/>
  <c r="H12817" i="6"/>
  <c r="J12817" i="6" s="1"/>
  <c r="H12818" i="6"/>
  <c r="J12818" i="6" s="1"/>
  <c r="H12819" i="6"/>
  <c r="J12819" i="6" s="1"/>
  <c r="H12820" i="6"/>
  <c r="J12820" i="6" s="1"/>
  <c r="H12821" i="6"/>
  <c r="J12821" i="6" s="1"/>
  <c r="H12822" i="6"/>
  <c r="J12822" i="6" s="1"/>
  <c r="H12823" i="6"/>
  <c r="J12823" i="6" s="1"/>
  <c r="H12824" i="6"/>
  <c r="J12824" i="6" s="1"/>
  <c r="H12825" i="6"/>
  <c r="J12825" i="6" s="1"/>
  <c r="H12826" i="6"/>
  <c r="J12826" i="6" s="1"/>
  <c r="H12827" i="6"/>
  <c r="J12827" i="6" s="1"/>
  <c r="H12828" i="6"/>
  <c r="J12828" i="6" s="1"/>
  <c r="H12829" i="6"/>
  <c r="J12829" i="6" s="1"/>
  <c r="H12830" i="6"/>
  <c r="J12830" i="6" s="1"/>
  <c r="H12831" i="6"/>
  <c r="J12831" i="6" s="1"/>
  <c r="H12832" i="6"/>
  <c r="J12832" i="6" s="1"/>
  <c r="H12833" i="6"/>
  <c r="J12833" i="6" s="1"/>
  <c r="H12834" i="6"/>
  <c r="J12834" i="6" s="1"/>
  <c r="H12835" i="6"/>
  <c r="J12835" i="6" s="1"/>
  <c r="H12836" i="6"/>
  <c r="J12836" i="6" s="1"/>
  <c r="H12837" i="6"/>
  <c r="J12837" i="6" s="1"/>
  <c r="H12838" i="6"/>
  <c r="J12838" i="6" s="1"/>
  <c r="H12839" i="6"/>
  <c r="J12839" i="6" s="1"/>
  <c r="H12840" i="6"/>
  <c r="J12840" i="6" s="1"/>
  <c r="H12841" i="6"/>
  <c r="J12841" i="6" s="1"/>
  <c r="H12842" i="6"/>
  <c r="J12842" i="6" s="1"/>
  <c r="H12843" i="6"/>
  <c r="J12843" i="6" s="1"/>
  <c r="H12844" i="6"/>
  <c r="J12844" i="6" s="1"/>
  <c r="H12845" i="6"/>
  <c r="J12845" i="6" s="1"/>
  <c r="H12846" i="6"/>
  <c r="J12846" i="6" s="1"/>
  <c r="H12847" i="6"/>
  <c r="J12847" i="6" s="1"/>
  <c r="H12848" i="6"/>
  <c r="J12848" i="6" s="1"/>
  <c r="H12849" i="6"/>
  <c r="J12849" i="6" s="1"/>
  <c r="H12850" i="6"/>
  <c r="J12850" i="6" s="1"/>
  <c r="H12851" i="6"/>
  <c r="J12851" i="6" s="1"/>
  <c r="H12852" i="6"/>
  <c r="J12852" i="6" s="1"/>
  <c r="H12853" i="6"/>
  <c r="J12853" i="6" s="1"/>
  <c r="H12854" i="6"/>
  <c r="J12854" i="6" s="1"/>
  <c r="H12855" i="6"/>
  <c r="J12855" i="6" s="1"/>
  <c r="H12856" i="6"/>
  <c r="J12856" i="6" s="1"/>
  <c r="H12857" i="6"/>
  <c r="J12857" i="6" s="1"/>
  <c r="H12858" i="6"/>
  <c r="J12858" i="6" s="1"/>
  <c r="H12859" i="6"/>
  <c r="J12859" i="6" s="1"/>
  <c r="H12860" i="6"/>
  <c r="J12860" i="6" s="1"/>
  <c r="H12861" i="6"/>
  <c r="J12861" i="6" s="1"/>
  <c r="H12862" i="6"/>
  <c r="J12862" i="6" s="1"/>
  <c r="H12863" i="6"/>
  <c r="J12863" i="6" s="1"/>
  <c r="H12864" i="6"/>
  <c r="J12864" i="6" s="1"/>
  <c r="H12865" i="6"/>
  <c r="J12865" i="6" s="1"/>
  <c r="H12866" i="6"/>
  <c r="J12866" i="6" s="1"/>
  <c r="H12867" i="6"/>
  <c r="J12867" i="6" s="1"/>
  <c r="H12868" i="6"/>
  <c r="J12868" i="6" s="1"/>
  <c r="H12869" i="6"/>
  <c r="J12869" i="6" s="1"/>
  <c r="H12870" i="6"/>
  <c r="J12870" i="6" s="1"/>
  <c r="H12871" i="6"/>
  <c r="J12871" i="6" s="1"/>
  <c r="H12872" i="6"/>
  <c r="J12872" i="6" s="1"/>
  <c r="H12873" i="6"/>
  <c r="J12873" i="6" s="1"/>
  <c r="H12874" i="6"/>
  <c r="J12874" i="6" s="1"/>
  <c r="H12875" i="6"/>
  <c r="J12875" i="6" s="1"/>
  <c r="H12876" i="6"/>
  <c r="J12876" i="6" s="1"/>
  <c r="H12877" i="6"/>
  <c r="J12877" i="6" s="1"/>
  <c r="H12878" i="6"/>
  <c r="J12878" i="6" s="1"/>
  <c r="H12879" i="6"/>
  <c r="J12879" i="6" s="1"/>
  <c r="H12880" i="6"/>
  <c r="J12880" i="6" s="1"/>
  <c r="H12881" i="6"/>
  <c r="J12881" i="6" s="1"/>
  <c r="H12882" i="6"/>
  <c r="J12882" i="6" s="1"/>
  <c r="H12883" i="6"/>
  <c r="J12883" i="6" s="1"/>
  <c r="H12884" i="6"/>
  <c r="J12884" i="6" s="1"/>
  <c r="H12885" i="6"/>
  <c r="J12885" i="6" s="1"/>
  <c r="H12886" i="6"/>
  <c r="J12886" i="6" s="1"/>
  <c r="H12887" i="6"/>
  <c r="J12887" i="6" s="1"/>
  <c r="H12888" i="6"/>
  <c r="J12888" i="6" s="1"/>
  <c r="H12889" i="6"/>
  <c r="J12889" i="6" s="1"/>
  <c r="H12890" i="6"/>
  <c r="J12890" i="6" s="1"/>
  <c r="H12891" i="6"/>
  <c r="J12891" i="6" s="1"/>
  <c r="H12892" i="6"/>
  <c r="J12892" i="6" s="1"/>
  <c r="H12893" i="6"/>
  <c r="J12893" i="6" s="1"/>
  <c r="H12894" i="6"/>
  <c r="J12894" i="6" s="1"/>
  <c r="H12895" i="6"/>
  <c r="J12895" i="6" s="1"/>
  <c r="H12896" i="6"/>
  <c r="J12896" i="6" s="1"/>
  <c r="H12897" i="6"/>
  <c r="J12897" i="6" s="1"/>
  <c r="H12898" i="6"/>
  <c r="J12898" i="6" s="1"/>
  <c r="H12899" i="6"/>
  <c r="J12899" i="6" s="1"/>
  <c r="H12900" i="6"/>
  <c r="J12900" i="6" s="1"/>
  <c r="H12901" i="6"/>
  <c r="J12901" i="6" s="1"/>
  <c r="H12902" i="6"/>
  <c r="J12902" i="6" s="1"/>
  <c r="H12903" i="6"/>
  <c r="J12903" i="6" s="1"/>
  <c r="H12904" i="6"/>
  <c r="J12904" i="6" s="1"/>
  <c r="H12905" i="6"/>
  <c r="J12905" i="6" s="1"/>
  <c r="H12906" i="6"/>
  <c r="J12906" i="6" s="1"/>
  <c r="H12907" i="6"/>
  <c r="J12907" i="6" s="1"/>
  <c r="H12908" i="6"/>
  <c r="J12908" i="6" s="1"/>
  <c r="H12909" i="6"/>
  <c r="J12909" i="6" s="1"/>
  <c r="H12910" i="6"/>
  <c r="J12910" i="6" s="1"/>
  <c r="H12911" i="6"/>
  <c r="J12911" i="6" s="1"/>
  <c r="H12912" i="6"/>
  <c r="J12912" i="6" s="1"/>
  <c r="H12913" i="6"/>
  <c r="J12913" i="6" s="1"/>
  <c r="H12914" i="6"/>
  <c r="J12914" i="6" s="1"/>
  <c r="H12915" i="6"/>
  <c r="J12915" i="6" s="1"/>
  <c r="H12916" i="6"/>
  <c r="J12916" i="6" s="1"/>
  <c r="H12917" i="6"/>
  <c r="J12917" i="6" s="1"/>
  <c r="H12918" i="6"/>
  <c r="J12918" i="6" s="1"/>
  <c r="H12919" i="6"/>
  <c r="J12919" i="6" s="1"/>
  <c r="H12920" i="6"/>
  <c r="J12920" i="6" s="1"/>
  <c r="H12921" i="6"/>
  <c r="J12921" i="6" s="1"/>
  <c r="H12922" i="6"/>
  <c r="J12922" i="6" s="1"/>
  <c r="H12923" i="6"/>
  <c r="J12923" i="6" s="1"/>
  <c r="H12924" i="6"/>
  <c r="J12924" i="6" s="1"/>
  <c r="H12925" i="6"/>
  <c r="J12925" i="6" s="1"/>
  <c r="H12926" i="6"/>
  <c r="J12926" i="6" s="1"/>
  <c r="H12927" i="6"/>
  <c r="J12927" i="6" s="1"/>
  <c r="H12928" i="6"/>
  <c r="J12928" i="6" s="1"/>
  <c r="H12929" i="6"/>
  <c r="J12929" i="6" s="1"/>
  <c r="H12930" i="6"/>
  <c r="J12930" i="6" s="1"/>
  <c r="H12931" i="6"/>
  <c r="J12931" i="6" s="1"/>
  <c r="H12932" i="6"/>
  <c r="J12932" i="6" s="1"/>
  <c r="H12933" i="6"/>
  <c r="J12933" i="6" s="1"/>
  <c r="H12934" i="6"/>
  <c r="J12934" i="6" s="1"/>
  <c r="H12935" i="6"/>
  <c r="J12935" i="6" s="1"/>
  <c r="H12936" i="6"/>
  <c r="J12936" i="6" s="1"/>
  <c r="H12937" i="6"/>
  <c r="J12937" i="6" s="1"/>
  <c r="H12938" i="6"/>
  <c r="J12938" i="6" s="1"/>
  <c r="H12939" i="6"/>
  <c r="J12939" i="6" s="1"/>
  <c r="H12940" i="6"/>
  <c r="J12940" i="6" s="1"/>
  <c r="H12941" i="6"/>
  <c r="J12941" i="6" s="1"/>
  <c r="H12942" i="6"/>
  <c r="J12942" i="6" s="1"/>
  <c r="H12943" i="6"/>
  <c r="J12943" i="6" s="1"/>
  <c r="H12944" i="6"/>
  <c r="J12944" i="6" s="1"/>
  <c r="H12945" i="6"/>
  <c r="J12945" i="6" s="1"/>
  <c r="H12946" i="6"/>
  <c r="J12946" i="6" s="1"/>
  <c r="H12947" i="6"/>
  <c r="J12947" i="6" s="1"/>
  <c r="H12948" i="6"/>
  <c r="J12948" i="6" s="1"/>
  <c r="H12949" i="6"/>
  <c r="J12949" i="6" s="1"/>
  <c r="H12950" i="6"/>
  <c r="J12950" i="6" s="1"/>
  <c r="H12951" i="6"/>
  <c r="J12951" i="6" s="1"/>
  <c r="H12952" i="6"/>
  <c r="J12952" i="6" s="1"/>
  <c r="H12953" i="6"/>
  <c r="J12953" i="6" s="1"/>
  <c r="H12954" i="6"/>
  <c r="J12954" i="6" s="1"/>
  <c r="H12955" i="6"/>
  <c r="J12955" i="6" s="1"/>
  <c r="H12956" i="6"/>
  <c r="J12956" i="6" s="1"/>
  <c r="H12957" i="6"/>
  <c r="J12957" i="6" s="1"/>
  <c r="H12958" i="6"/>
  <c r="J12958" i="6" s="1"/>
  <c r="H12959" i="6"/>
  <c r="J12959" i="6" s="1"/>
  <c r="H12960" i="6"/>
  <c r="J12960" i="6" s="1"/>
  <c r="H12961" i="6"/>
  <c r="J12961" i="6" s="1"/>
  <c r="H12962" i="6"/>
  <c r="J12962" i="6" s="1"/>
  <c r="H12963" i="6"/>
  <c r="J12963" i="6" s="1"/>
  <c r="H12964" i="6"/>
  <c r="J12964" i="6" s="1"/>
  <c r="H12965" i="6"/>
  <c r="J12965" i="6" s="1"/>
  <c r="H12966" i="6"/>
  <c r="J12966" i="6" s="1"/>
  <c r="H12967" i="6"/>
  <c r="J12967" i="6" s="1"/>
  <c r="H12968" i="6"/>
  <c r="J12968" i="6" s="1"/>
  <c r="H12969" i="6"/>
  <c r="J12969" i="6" s="1"/>
  <c r="H12970" i="6"/>
  <c r="J12970" i="6" s="1"/>
  <c r="H12971" i="6"/>
  <c r="J12971" i="6" s="1"/>
  <c r="H12972" i="6"/>
  <c r="J12972" i="6" s="1"/>
  <c r="H12973" i="6"/>
  <c r="J12973" i="6" s="1"/>
  <c r="H12974" i="6"/>
  <c r="J12974" i="6" s="1"/>
  <c r="H12975" i="6"/>
  <c r="J12975" i="6" s="1"/>
  <c r="H12976" i="6"/>
  <c r="J12976" i="6" s="1"/>
  <c r="H12977" i="6"/>
  <c r="J12977" i="6" s="1"/>
  <c r="H12978" i="6"/>
  <c r="J12978" i="6" s="1"/>
  <c r="H12979" i="6"/>
  <c r="J12979" i="6" s="1"/>
  <c r="H12980" i="6"/>
  <c r="J12980" i="6" s="1"/>
  <c r="H12981" i="6"/>
  <c r="J12981" i="6" s="1"/>
  <c r="H12982" i="6"/>
  <c r="J12982" i="6" s="1"/>
  <c r="H12983" i="6"/>
  <c r="J12983" i="6" s="1"/>
  <c r="H12984" i="6"/>
  <c r="J12984" i="6" s="1"/>
  <c r="H12985" i="6"/>
  <c r="J12985" i="6" s="1"/>
  <c r="H12986" i="6"/>
  <c r="J12986" i="6" s="1"/>
  <c r="H12987" i="6"/>
  <c r="J12987" i="6" s="1"/>
  <c r="H12988" i="6"/>
  <c r="J12988" i="6" s="1"/>
  <c r="H12989" i="6"/>
  <c r="J12989" i="6" s="1"/>
  <c r="H12990" i="6"/>
  <c r="J12990" i="6" s="1"/>
  <c r="H12991" i="6"/>
  <c r="J12991" i="6" s="1"/>
  <c r="H12992" i="6"/>
  <c r="J12992" i="6" s="1"/>
  <c r="H12993" i="6"/>
  <c r="J12993" i="6" s="1"/>
  <c r="H12994" i="6"/>
  <c r="J12994" i="6" s="1"/>
  <c r="H12995" i="6"/>
  <c r="J12995" i="6" s="1"/>
  <c r="H12996" i="6"/>
  <c r="J12996" i="6" s="1"/>
  <c r="H12997" i="6"/>
  <c r="J12997" i="6" s="1"/>
  <c r="H12998" i="6"/>
  <c r="J12998" i="6" s="1"/>
  <c r="H12999" i="6"/>
  <c r="J12999" i="6" s="1"/>
  <c r="H13000" i="6"/>
  <c r="J13000" i="6" s="1"/>
  <c r="H13001" i="6"/>
  <c r="J13001" i="6" s="1"/>
  <c r="H13002" i="6"/>
  <c r="J13002" i="6" s="1"/>
  <c r="H13003" i="6"/>
  <c r="J13003" i="6" s="1"/>
  <c r="H13004" i="6"/>
  <c r="J13004" i="6" s="1"/>
  <c r="H13005" i="6"/>
  <c r="J13005" i="6" s="1"/>
  <c r="H13006" i="6"/>
  <c r="J13006" i="6" s="1"/>
  <c r="H13007" i="6"/>
  <c r="J13007" i="6" s="1"/>
  <c r="H13008" i="6"/>
  <c r="J13008" i="6" s="1"/>
  <c r="H13009" i="6"/>
  <c r="J13009" i="6" s="1"/>
  <c r="H13010" i="6"/>
  <c r="J13010" i="6" s="1"/>
  <c r="H13011" i="6"/>
  <c r="J13011" i="6" s="1"/>
  <c r="H13012" i="6"/>
  <c r="J13012" i="6" s="1"/>
  <c r="H13013" i="6"/>
  <c r="J13013" i="6" s="1"/>
  <c r="H13014" i="6"/>
  <c r="J13014" i="6" s="1"/>
  <c r="H13015" i="6"/>
  <c r="J13015" i="6" s="1"/>
  <c r="H13016" i="6"/>
  <c r="J13016" i="6" s="1"/>
  <c r="H13017" i="6"/>
  <c r="J13017" i="6" s="1"/>
  <c r="H13018" i="6"/>
  <c r="J13018" i="6" s="1"/>
  <c r="H13019" i="6"/>
  <c r="J13019" i="6" s="1"/>
  <c r="H13020" i="6"/>
  <c r="J13020" i="6" s="1"/>
  <c r="H13021" i="6"/>
  <c r="J13021" i="6" s="1"/>
  <c r="H13022" i="6"/>
  <c r="J13022" i="6" s="1"/>
  <c r="H13023" i="6"/>
  <c r="J13023" i="6" s="1"/>
  <c r="H13024" i="6"/>
  <c r="J13024" i="6" s="1"/>
  <c r="H13025" i="6"/>
  <c r="J13025" i="6" s="1"/>
  <c r="H13026" i="6"/>
  <c r="J13026" i="6" s="1"/>
  <c r="H13027" i="6"/>
  <c r="J13027" i="6" s="1"/>
  <c r="H13028" i="6"/>
  <c r="J13028" i="6" s="1"/>
  <c r="H13029" i="6"/>
  <c r="J13029" i="6" s="1"/>
  <c r="H13030" i="6"/>
  <c r="J13030" i="6" s="1"/>
  <c r="H13031" i="6"/>
  <c r="J13031" i="6" s="1"/>
  <c r="H13032" i="6"/>
  <c r="J13032" i="6" s="1"/>
  <c r="H13033" i="6"/>
  <c r="J13033" i="6" s="1"/>
  <c r="H13034" i="6"/>
  <c r="J13034" i="6" s="1"/>
  <c r="H13035" i="6"/>
  <c r="J13035" i="6" s="1"/>
  <c r="H13036" i="6"/>
  <c r="J13036" i="6" s="1"/>
  <c r="H13037" i="6"/>
  <c r="J13037" i="6" s="1"/>
  <c r="H13038" i="6"/>
  <c r="J13038" i="6" s="1"/>
  <c r="H13039" i="6"/>
  <c r="J13039" i="6" s="1"/>
  <c r="H13040" i="6"/>
  <c r="J13040" i="6" s="1"/>
  <c r="H13041" i="6"/>
  <c r="J13041" i="6" s="1"/>
  <c r="H13042" i="6"/>
  <c r="J13042" i="6" s="1"/>
  <c r="H13043" i="6"/>
  <c r="J13043" i="6" s="1"/>
  <c r="H13044" i="6"/>
  <c r="J13044" i="6" s="1"/>
  <c r="H13045" i="6"/>
  <c r="J13045" i="6" s="1"/>
  <c r="H13046" i="6"/>
  <c r="J13046" i="6" s="1"/>
  <c r="H13047" i="6"/>
  <c r="J13047" i="6" s="1"/>
  <c r="H13048" i="6"/>
  <c r="J13048" i="6" s="1"/>
  <c r="H13049" i="6"/>
  <c r="J13049" i="6" s="1"/>
  <c r="H13050" i="6"/>
  <c r="J13050" i="6" s="1"/>
  <c r="H13051" i="6"/>
  <c r="J13051" i="6" s="1"/>
  <c r="H13052" i="6"/>
  <c r="J13052" i="6" s="1"/>
  <c r="H13053" i="6"/>
  <c r="J13053" i="6" s="1"/>
  <c r="H13054" i="6"/>
  <c r="J13054" i="6" s="1"/>
  <c r="H13055" i="6"/>
  <c r="J13055" i="6" s="1"/>
  <c r="H13056" i="6"/>
  <c r="J13056" i="6" s="1"/>
  <c r="H13057" i="6"/>
  <c r="J13057" i="6" s="1"/>
  <c r="H13058" i="6"/>
  <c r="J13058" i="6" s="1"/>
  <c r="H13059" i="6"/>
  <c r="J13059" i="6" s="1"/>
  <c r="H13060" i="6"/>
  <c r="J13060" i="6" s="1"/>
  <c r="H13061" i="6"/>
  <c r="J13061" i="6" s="1"/>
  <c r="H13062" i="6"/>
  <c r="J13062" i="6" s="1"/>
  <c r="H13063" i="6"/>
  <c r="J13063" i="6" s="1"/>
  <c r="H13064" i="6"/>
  <c r="J13064" i="6" s="1"/>
  <c r="H13065" i="6"/>
  <c r="J13065" i="6" s="1"/>
  <c r="H13066" i="6"/>
  <c r="J13066" i="6" s="1"/>
  <c r="H13067" i="6"/>
  <c r="J13067" i="6" s="1"/>
  <c r="H13068" i="6"/>
  <c r="J13068" i="6" s="1"/>
  <c r="H13069" i="6"/>
  <c r="J13069" i="6" s="1"/>
  <c r="H13070" i="6"/>
  <c r="J13070" i="6" s="1"/>
  <c r="H13071" i="6"/>
  <c r="J13071" i="6" s="1"/>
  <c r="H13072" i="6"/>
  <c r="J13072" i="6" s="1"/>
  <c r="H13073" i="6"/>
  <c r="J13073" i="6" s="1"/>
  <c r="H13074" i="6"/>
  <c r="J13074" i="6" s="1"/>
  <c r="H13075" i="6"/>
  <c r="J13075" i="6" s="1"/>
  <c r="H13076" i="6"/>
  <c r="J13076" i="6" s="1"/>
  <c r="H13077" i="6"/>
  <c r="J13077" i="6" s="1"/>
  <c r="H13078" i="6"/>
  <c r="J13078" i="6" s="1"/>
  <c r="H13079" i="6"/>
  <c r="J13079" i="6" s="1"/>
  <c r="H13080" i="6"/>
  <c r="J13080" i="6" s="1"/>
  <c r="H13081" i="6"/>
  <c r="J13081" i="6" s="1"/>
  <c r="H13082" i="6"/>
  <c r="J13082" i="6" s="1"/>
  <c r="H13083" i="6"/>
  <c r="J13083" i="6" s="1"/>
  <c r="H13084" i="6"/>
  <c r="J13084" i="6" s="1"/>
  <c r="H13085" i="6"/>
  <c r="J13085" i="6" s="1"/>
  <c r="H13086" i="6"/>
  <c r="J13086" i="6" s="1"/>
  <c r="H13087" i="6"/>
  <c r="J13087" i="6" s="1"/>
  <c r="H13088" i="6"/>
  <c r="J13088" i="6" s="1"/>
  <c r="H13089" i="6"/>
  <c r="J13089" i="6" s="1"/>
  <c r="H13090" i="6"/>
  <c r="J13090" i="6" s="1"/>
  <c r="H13091" i="6"/>
  <c r="J13091" i="6" s="1"/>
  <c r="H13092" i="6"/>
  <c r="J13092" i="6" s="1"/>
  <c r="H13093" i="6"/>
  <c r="J13093" i="6" s="1"/>
  <c r="H13094" i="6"/>
  <c r="J13094" i="6" s="1"/>
  <c r="H13095" i="6"/>
  <c r="J13095" i="6" s="1"/>
  <c r="H13096" i="6"/>
  <c r="J13096" i="6" s="1"/>
  <c r="H13097" i="6"/>
  <c r="J13097" i="6" s="1"/>
  <c r="H13098" i="6"/>
  <c r="J13098" i="6" s="1"/>
  <c r="H13099" i="6"/>
  <c r="J13099" i="6" s="1"/>
  <c r="H13100" i="6"/>
  <c r="J13100" i="6" s="1"/>
  <c r="H13101" i="6"/>
  <c r="J13101" i="6" s="1"/>
  <c r="H13102" i="6"/>
  <c r="J13102" i="6" s="1"/>
  <c r="H13103" i="6"/>
  <c r="J13103" i="6" s="1"/>
  <c r="H13104" i="6"/>
  <c r="J13104" i="6" s="1"/>
  <c r="H13105" i="6"/>
  <c r="J13105" i="6" s="1"/>
  <c r="H13106" i="6"/>
  <c r="J13106" i="6" s="1"/>
  <c r="H13107" i="6"/>
  <c r="J13107" i="6" s="1"/>
  <c r="H13108" i="6"/>
  <c r="J13108" i="6" s="1"/>
  <c r="H13109" i="6"/>
  <c r="J13109" i="6" s="1"/>
  <c r="H13110" i="6"/>
  <c r="J13110" i="6" s="1"/>
  <c r="H13111" i="6"/>
  <c r="J13111" i="6" s="1"/>
  <c r="H13112" i="6"/>
  <c r="J13112" i="6" s="1"/>
  <c r="H13113" i="6"/>
  <c r="J13113" i="6" s="1"/>
  <c r="H13114" i="6"/>
  <c r="J13114" i="6" s="1"/>
  <c r="H13115" i="6"/>
  <c r="J13115" i="6" s="1"/>
  <c r="H13116" i="6"/>
  <c r="J13116" i="6" s="1"/>
  <c r="H13117" i="6"/>
  <c r="J13117" i="6" s="1"/>
  <c r="H13118" i="6"/>
  <c r="J13118" i="6" s="1"/>
  <c r="H13119" i="6"/>
  <c r="J13119" i="6" s="1"/>
  <c r="H13120" i="6"/>
  <c r="J13120" i="6" s="1"/>
  <c r="H13121" i="6"/>
  <c r="J13121" i="6" s="1"/>
  <c r="H13122" i="6"/>
  <c r="J13122" i="6" s="1"/>
  <c r="H13123" i="6"/>
  <c r="J13123" i="6" s="1"/>
  <c r="H13124" i="6"/>
  <c r="J13124" i="6" s="1"/>
  <c r="H13125" i="6"/>
  <c r="J13125" i="6" s="1"/>
  <c r="H13126" i="6"/>
  <c r="J13126" i="6" s="1"/>
  <c r="H13127" i="6"/>
  <c r="J13127" i="6" s="1"/>
  <c r="H13128" i="6"/>
  <c r="J13128" i="6" s="1"/>
  <c r="H13129" i="6"/>
  <c r="J13129" i="6" s="1"/>
  <c r="H13130" i="6"/>
  <c r="J13130" i="6" s="1"/>
  <c r="H13131" i="6"/>
  <c r="J13131" i="6" s="1"/>
  <c r="H13132" i="6"/>
  <c r="J13132" i="6" s="1"/>
  <c r="H13133" i="6"/>
  <c r="J13133" i="6" s="1"/>
  <c r="H13134" i="6"/>
  <c r="J13134" i="6" s="1"/>
  <c r="H13135" i="6"/>
  <c r="J13135" i="6" s="1"/>
  <c r="H13136" i="6"/>
  <c r="J13136" i="6" s="1"/>
  <c r="H13137" i="6"/>
  <c r="J13137" i="6" s="1"/>
  <c r="H13138" i="6"/>
  <c r="J13138" i="6" s="1"/>
  <c r="H13139" i="6"/>
  <c r="J13139" i="6" s="1"/>
  <c r="H13140" i="6"/>
  <c r="J13140" i="6" s="1"/>
  <c r="H13141" i="6"/>
  <c r="J13141" i="6" s="1"/>
  <c r="H13142" i="6"/>
  <c r="J13142" i="6" s="1"/>
  <c r="H13143" i="6"/>
  <c r="J13143" i="6" s="1"/>
  <c r="H13144" i="6"/>
  <c r="J13144" i="6" s="1"/>
  <c r="H13145" i="6"/>
  <c r="J13145" i="6" s="1"/>
  <c r="H13146" i="6"/>
  <c r="J13146" i="6" s="1"/>
  <c r="H13147" i="6"/>
  <c r="J13147" i="6" s="1"/>
  <c r="H13148" i="6"/>
  <c r="J13148" i="6" s="1"/>
  <c r="H13149" i="6"/>
  <c r="J13149" i="6" s="1"/>
  <c r="H13150" i="6"/>
  <c r="J13150" i="6" s="1"/>
  <c r="H13151" i="6"/>
  <c r="J13151" i="6" s="1"/>
  <c r="H13152" i="6"/>
  <c r="J13152" i="6" s="1"/>
  <c r="H13153" i="6"/>
  <c r="J13153" i="6" s="1"/>
  <c r="H13154" i="6"/>
  <c r="J13154" i="6" s="1"/>
  <c r="H13155" i="6"/>
  <c r="J13155" i="6" s="1"/>
  <c r="H13156" i="6"/>
  <c r="J13156" i="6" s="1"/>
  <c r="H13157" i="6"/>
  <c r="J13157" i="6" s="1"/>
  <c r="H13158" i="6"/>
  <c r="J13158" i="6" s="1"/>
  <c r="H13159" i="6"/>
  <c r="J13159" i="6" s="1"/>
  <c r="H13160" i="6"/>
  <c r="J13160" i="6" s="1"/>
  <c r="H13161" i="6"/>
  <c r="J13161" i="6" s="1"/>
  <c r="H13162" i="6"/>
  <c r="J13162" i="6" s="1"/>
  <c r="H13163" i="6"/>
  <c r="J13163" i="6" s="1"/>
  <c r="H13164" i="6"/>
  <c r="J13164" i="6" s="1"/>
  <c r="H13165" i="6"/>
  <c r="J13165" i="6" s="1"/>
  <c r="H13166" i="6"/>
  <c r="J13166" i="6" s="1"/>
  <c r="H13167" i="6"/>
  <c r="J13167" i="6" s="1"/>
  <c r="H13168" i="6"/>
  <c r="J13168" i="6" s="1"/>
  <c r="H13169" i="6"/>
  <c r="J13169" i="6" s="1"/>
  <c r="H13170" i="6"/>
  <c r="J13170" i="6" s="1"/>
  <c r="H13171" i="6"/>
  <c r="J13171" i="6" s="1"/>
  <c r="H13172" i="6"/>
  <c r="J13172" i="6" s="1"/>
  <c r="H13173" i="6"/>
  <c r="J13173" i="6" s="1"/>
  <c r="H13174" i="6"/>
  <c r="J13174" i="6" s="1"/>
  <c r="H13175" i="6"/>
  <c r="J13175" i="6" s="1"/>
  <c r="H13176" i="6"/>
  <c r="J13176" i="6" s="1"/>
  <c r="H13177" i="6"/>
  <c r="J13177" i="6" s="1"/>
  <c r="H13178" i="6"/>
  <c r="J13178" i="6" s="1"/>
  <c r="H13179" i="6"/>
  <c r="J13179" i="6" s="1"/>
  <c r="H13180" i="6"/>
  <c r="J13180" i="6" s="1"/>
  <c r="H13181" i="6"/>
  <c r="J13181" i="6" s="1"/>
  <c r="H13182" i="6"/>
  <c r="J13182" i="6" s="1"/>
  <c r="H13183" i="6"/>
  <c r="J13183" i="6" s="1"/>
  <c r="H13184" i="6"/>
  <c r="J13184" i="6" s="1"/>
  <c r="H13185" i="6"/>
  <c r="J13185" i="6" s="1"/>
  <c r="H13186" i="6"/>
  <c r="J13186" i="6" s="1"/>
  <c r="H13187" i="6"/>
  <c r="J13187" i="6" s="1"/>
  <c r="H13188" i="6"/>
  <c r="J13188" i="6" s="1"/>
  <c r="H13189" i="6"/>
  <c r="J13189" i="6" s="1"/>
  <c r="H13190" i="6"/>
  <c r="J13190" i="6" s="1"/>
  <c r="H13191" i="6"/>
  <c r="J13191" i="6" s="1"/>
  <c r="H13192" i="6"/>
  <c r="J13192" i="6" s="1"/>
  <c r="H13193" i="6"/>
  <c r="J13193" i="6" s="1"/>
  <c r="H13194" i="6"/>
  <c r="J13194" i="6" s="1"/>
  <c r="H13195" i="6"/>
  <c r="J13195" i="6" s="1"/>
  <c r="H13196" i="6"/>
  <c r="J13196" i="6" s="1"/>
  <c r="H13197" i="6"/>
  <c r="J13197" i="6" s="1"/>
  <c r="H13198" i="6"/>
  <c r="J13198" i="6" s="1"/>
  <c r="H13199" i="6"/>
  <c r="J13199" i="6" s="1"/>
  <c r="H13200" i="6"/>
  <c r="J13200" i="6" s="1"/>
  <c r="H13201" i="6"/>
  <c r="J13201" i="6" s="1"/>
  <c r="H13202" i="6"/>
  <c r="J13202" i="6" s="1"/>
  <c r="H13203" i="6"/>
  <c r="J13203" i="6" s="1"/>
  <c r="H13204" i="6"/>
  <c r="J13204" i="6" s="1"/>
  <c r="H13205" i="6"/>
  <c r="J13205" i="6" s="1"/>
  <c r="H13206" i="6"/>
  <c r="J13206" i="6" s="1"/>
  <c r="H13207" i="6"/>
  <c r="J13207" i="6" s="1"/>
  <c r="H13208" i="6"/>
  <c r="J13208" i="6" s="1"/>
  <c r="H13209" i="6"/>
  <c r="J13209" i="6" s="1"/>
  <c r="H13210" i="6"/>
  <c r="J13210" i="6" s="1"/>
  <c r="H13211" i="6"/>
  <c r="J13211" i="6" s="1"/>
  <c r="H13212" i="6"/>
  <c r="J13212" i="6" s="1"/>
  <c r="H13213" i="6"/>
  <c r="J13213" i="6" s="1"/>
  <c r="H13214" i="6"/>
  <c r="J13214" i="6" s="1"/>
  <c r="H13215" i="6"/>
  <c r="J13215" i="6" s="1"/>
  <c r="H13216" i="6"/>
  <c r="J13216" i="6" s="1"/>
  <c r="H13217" i="6"/>
  <c r="J13217" i="6" s="1"/>
  <c r="H13218" i="6"/>
  <c r="J13218" i="6" s="1"/>
  <c r="H13219" i="6"/>
  <c r="J13219" i="6" s="1"/>
  <c r="H13220" i="6"/>
  <c r="J13220" i="6" s="1"/>
  <c r="H13221" i="6"/>
  <c r="J13221" i="6" s="1"/>
  <c r="H13222" i="6"/>
  <c r="J13222" i="6" s="1"/>
  <c r="H13223" i="6"/>
  <c r="J13223" i="6" s="1"/>
  <c r="H13224" i="6"/>
  <c r="J13224" i="6" s="1"/>
  <c r="H13225" i="6"/>
  <c r="J13225" i="6" s="1"/>
  <c r="H13226" i="6"/>
  <c r="J13226" i="6" s="1"/>
  <c r="H13227" i="6"/>
  <c r="J13227" i="6" s="1"/>
  <c r="H13228" i="6"/>
  <c r="J13228" i="6" s="1"/>
  <c r="H13229" i="6"/>
  <c r="J13229" i="6" s="1"/>
  <c r="H13230" i="6"/>
  <c r="J13230" i="6" s="1"/>
  <c r="H13231" i="6"/>
  <c r="J13231" i="6" s="1"/>
  <c r="H13232" i="6"/>
  <c r="J13232" i="6" s="1"/>
  <c r="H13233" i="6"/>
  <c r="J13233" i="6" s="1"/>
  <c r="H13234" i="6"/>
  <c r="J13234" i="6" s="1"/>
  <c r="H13235" i="6"/>
  <c r="J13235" i="6" s="1"/>
  <c r="H13236" i="6"/>
  <c r="J13236" i="6" s="1"/>
  <c r="H13237" i="6"/>
  <c r="J13237" i="6" s="1"/>
  <c r="H13238" i="6"/>
  <c r="J13238" i="6" s="1"/>
  <c r="H13239" i="6"/>
  <c r="J13239" i="6" s="1"/>
  <c r="H13240" i="6"/>
  <c r="J13240" i="6" s="1"/>
  <c r="H13241" i="6"/>
  <c r="J13241" i="6" s="1"/>
  <c r="H13242" i="6"/>
  <c r="J13242" i="6" s="1"/>
  <c r="H13243" i="6"/>
  <c r="J13243" i="6" s="1"/>
  <c r="H13244" i="6"/>
  <c r="J13244" i="6" s="1"/>
  <c r="H13245" i="6"/>
  <c r="J13245" i="6" s="1"/>
  <c r="H13246" i="6"/>
  <c r="J13246" i="6" s="1"/>
  <c r="H13247" i="6"/>
  <c r="J13247" i="6" s="1"/>
  <c r="H13248" i="6"/>
  <c r="J13248" i="6" s="1"/>
  <c r="H13249" i="6"/>
  <c r="J13249" i="6" s="1"/>
  <c r="H13250" i="6"/>
  <c r="J13250" i="6" s="1"/>
  <c r="H13251" i="6"/>
  <c r="J13251" i="6" s="1"/>
  <c r="H13252" i="6"/>
  <c r="J13252" i="6" s="1"/>
  <c r="H13253" i="6"/>
  <c r="J13253" i="6" s="1"/>
  <c r="H13254" i="6"/>
  <c r="J13254" i="6" s="1"/>
  <c r="H13255" i="6"/>
  <c r="J13255" i="6" s="1"/>
  <c r="H13256" i="6"/>
  <c r="J13256" i="6" s="1"/>
  <c r="H13257" i="6"/>
  <c r="J13257" i="6" s="1"/>
  <c r="H13258" i="6"/>
  <c r="J13258" i="6" s="1"/>
  <c r="H13259" i="6"/>
  <c r="J13259" i="6" s="1"/>
  <c r="H13260" i="6"/>
  <c r="J13260" i="6" s="1"/>
  <c r="H13261" i="6"/>
  <c r="J13261" i="6" s="1"/>
  <c r="H13262" i="6"/>
  <c r="J13262" i="6" s="1"/>
  <c r="H13263" i="6"/>
  <c r="J13263" i="6" s="1"/>
  <c r="H13264" i="6"/>
  <c r="J13264" i="6" s="1"/>
  <c r="H13265" i="6"/>
  <c r="J13265" i="6" s="1"/>
  <c r="H13266" i="6"/>
  <c r="J13266" i="6" s="1"/>
  <c r="H13267" i="6"/>
  <c r="J13267" i="6" s="1"/>
  <c r="H13268" i="6"/>
  <c r="J13268" i="6" s="1"/>
  <c r="H13269" i="6"/>
  <c r="J13269" i="6" s="1"/>
  <c r="H13270" i="6"/>
  <c r="J13270" i="6" s="1"/>
  <c r="H13271" i="6"/>
  <c r="J13271" i="6" s="1"/>
  <c r="H13272" i="6"/>
  <c r="J13272" i="6" s="1"/>
  <c r="H13273" i="6"/>
  <c r="J13273" i="6" s="1"/>
  <c r="H13274" i="6"/>
  <c r="J13274" i="6" s="1"/>
  <c r="H13275" i="6"/>
  <c r="J13275" i="6" s="1"/>
  <c r="H13276" i="6"/>
  <c r="J13276" i="6" s="1"/>
  <c r="H13277" i="6"/>
  <c r="J13277" i="6" s="1"/>
  <c r="H13278" i="6"/>
  <c r="J13278" i="6" s="1"/>
  <c r="H13279" i="6"/>
  <c r="J13279" i="6" s="1"/>
  <c r="H13280" i="6"/>
  <c r="J13280" i="6" s="1"/>
  <c r="H13281" i="6"/>
  <c r="J13281" i="6" s="1"/>
  <c r="H13282" i="6"/>
  <c r="J13282" i="6" s="1"/>
  <c r="H13283" i="6"/>
  <c r="J13283" i="6" s="1"/>
  <c r="H13284" i="6"/>
  <c r="J13284" i="6" s="1"/>
  <c r="H13285" i="6"/>
  <c r="J13285" i="6" s="1"/>
  <c r="H13286" i="6"/>
  <c r="J13286" i="6" s="1"/>
  <c r="H13287" i="6"/>
  <c r="J13287" i="6" s="1"/>
  <c r="H13288" i="6"/>
  <c r="J13288" i="6" s="1"/>
  <c r="H13289" i="6"/>
  <c r="J13289" i="6" s="1"/>
  <c r="H13290" i="6"/>
  <c r="J13290" i="6" s="1"/>
  <c r="H13291" i="6"/>
  <c r="J13291" i="6" s="1"/>
  <c r="H13292" i="6"/>
  <c r="J13292" i="6" s="1"/>
  <c r="H13293" i="6"/>
  <c r="J13293" i="6" s="1"/>
  <c r="H13294" i="6"/>
  <c r="J13294" i="6" s="1"/>
  <c r="H13295" i="6"/>
  <c r="J13295" i="6" s="1"/>
  <c r="H13296" i="6"/>
  <c r="J13296" i="6" s="1"/>
  <c r="H13297" i="6"/>
  <c r="J13297" i="6" s="1"/>
  <c r="H13298" i="6"/>
  <c r="J13298" i="6" s="1"/>
  <c r="H13299" i="6"/>
  <c r="J13299" i="6" s="1"/>
  <c r="H13300" i="6"/>
  <c r="J13300" i="6" s="1"/>
  <c r="H13301" i="6"/>
  <c r="J13301" i="6" s="1"/>
  <c r="H13302" i="6"/>
  <c r="J13302" i="6" s="1"/>
  <c r="H13303" i="6"/>
  <c r="J13303" i="6" s="1"/>
  <c r="H13304" i="6"/>
  <c r="J13304" i="6" s="1"/>
  <c r="H13305" i="6"/>
  <c r="J13305" i="6" s="1"/>
  <c r="H13306" i="6"/>
  <c r="J13306" i="6" s="1"/>
  <c r="H13307" i="6"/>
  <c r="J13307" i="6" s="1"/>
  <c r="H13308" i="6"/>
  <c r="J13308" i="6" s="1"/>
  <c r="H13309" i="6"/>
  <c r="J13309" i="6" s="1"/>
  <c r="H13310" i="6"/>
  <c r="J13310" i="6" s="1"/>
  <c r="H13311" i="6"/>
  <c r="J13311" i="6" s="1"/>
  <c r="H13312" i="6"/>
  <c r="J13312" i="6" s="1"/>
  <c r="H13313" i="6"/>
  <c r="J13313" i="6" s="1"/>
  <c r="H13314" i="6"/>
  <c r="J13314" i="6" s="1"/>
  <c r="H13315" i="6"/>
  <c r="J13315" i="6" s="1"/>
  <c r="H13316" i="6"/>
  <c r="J13316" i="6" s="1"/>
  <c r="H13317" i="6"/>
  <c r="J13317" i="6" s="1"/>
  <c r="H13318" i="6"/>
  <c r="J13318" i="6" s="1"/>
  <c r="H13319" i="6"/>
  <c r="J13319" i="6" s="1"/>
  <c r="H13320" i="6"/>
  <c r="J13320" i="6" s="1"/>
  <c r="H13321" i="6"/>
  <c r="J13321" i="6" s="1"/>
  <c r="H13322" i="6"/>
  <c r="J13322" i="6" s="1"/>
  <c r="H13323" i="6"/>
  <c r="J13323" i="6" s="1"/>
  <c r="H13324" i="6"/>
  <c r="J13324" i="6" s="1"/>
  <c r="H13325" i="6"/>
  <c r="J13325" i="6" s="1"/>
  <c r="H13326" i="6"/>
  <c r="J13326" i="6" s="1"/>
  <c r="H13327" i="6"/>
  <c r="J13327" i="6" s="1"/>
  <c r="H13328" i="6"/>
  <c r="J13328" i="6" s="1"/>
  <c r="H13329" i="6"/>
  <c r="J13329" i="6" s="1"/>
  <c r="H13330" i="6"/>
  <c r="J13330" i="6" s="1"/>
  <c r="H13331" i="6"/>
  <c r="J13331" i="6" s="1"/>
  <c r="H13332" i="6"/>
  <c r="J13332" i="6" s="1"/>
  <c r="H13333" i="6"/>
  <c r="J13333" i="6" s="1"/>
  <c r="H13334" i="6"/>
  <c r="J13334" i="6" s="1"/>
  <c r="H13335" i="6"/>
  <c r="J13335" i="6" s="1"/>
  <c r="H13336" i="6"/>
  <c r="J13336" i="6" s="1"/>
  <c r="H13337" i="6"/>
  <c r="J13337" i="6" s="1"/>
  <c r="H13338" i="6"/>
  <c r="J13338" i="6" s="1"/>
  <c r="H13339" i="6"/>
  <c r="J13339" i="6" s="1"/>
  <c r="H13340" i="6"/>
  <c r="J13340" i="6" s="1"/>
  <c r="H13341" i="6"/>
  <c r="J13341" i="6" s="1"/>
  <c r="H13342" i="6"/>
  <c r="J13342" i="6" s="1"/>
  <c r="H13343" i="6"/>
  <c r="J13343" i="6" s="1"/>
  <c r="H13344" i="6"/>
  <c r="J13344" i="6" s="1"/>
  <c r="H13345" i="6"/>
  <c r="J13345" i="6" s="1"/>
  <c r="H13346" i="6"/>
  <c r="J13346" i="6" s="1"/>
  <c r="H13347" i="6"/>
  <c r="J13347" i="6" s="1"/>
  <c r="H13348" i="6"/>
  <c r="J13348" i="6" s="1"/>
  <c r="H13349" i="6"/>
  <c r="J13349" i="6" s="1"/>
  <c r="H13350" i="6"/>
  <c r="J13350" i="6" s="1"/>
  <c r="H13351" i="6"/>
  <c r="J13351" i="6" s="1"/>
  <c r="H13352" i="6"/>
  <c r="J13352" i="6" s="1"/>
  <c r="H13353" i="6"/>
  <c r="J13353" i="6" s="1"/>
  <c r="H13354" i="6"/>
  <c r="J13354" i="6" s="1"/>
  <c r="H13355" i="6"/>
  <c r="J13355" i="6" s="1"/>
  <c r="H13356" i="6"/>
  <c r="J13356" i="6" s="1"/>
  <c r="H13357" i="6"/>
  <c r="J13357" i="6" s="1"/>
  <c r="H13358" i="6"/>
  <c r="J13358" i="6" s="1"/>
  <c r="H13359" i="6"/>
  <c r="J13359" i="6" s="1"/>
  <c r="H13360" i="6"/>
  <c r="J13360" i="6" s="1"/>
  <c r="H13361" i="6"/>
  <c r="J13361" i="6" s="1"/>
  <c r="H13362" i="6"/>
  <c r="J13362" i="6" s="1"/>
  <c r="H13363" i="6"/>
  <c r="J13363" i="6" s="1"/>
  <c r="H13364" i="6"/>
  <c r="J13364" i="6" s="1"/>
  <c r="H13365" i="6"/>
  <c r="J13365" i="6" s="1"/>
  <c r="H13366" i="6"/>
  <c r="J13366" i="6" s="1"/>
  <c r="H13367" i="6"/>
  <c r="J13367" i="6" s="1"/>
  <c r="H13368" i="6"/>
  <c r="J13368" i="6" s="1"/>
  <c r="H13369" i="6"/>
  <c r="J13369" i="6" s="1"/>
  <c r="H13370" i="6"/>
  <c r="J13370" i="6" s="1"/>
  <c r="H13371" i="6"/>
  <c r="J13371" i="6" s="1"/>
  <c r="H13372" i="6"/>
  <c r="J13372" i="6" s="1"/>
  <c r="H13373" i="6"/>
  <c r="J13373" i="6" s="1"/>
  <c r="H13374" i="6"/>
  <c r="J13374" i="6" s="1"/>
  <c r="H13375" i="6"/>
  <c r="J13375" i="6" s="1"/>
  <c r="H13376" i="6"/>
  <c r="J13376" i="6" s="1"/>
  <c r="H13377" i="6"/>
  <c r="J13377" i="6" s="1"/>
  <c r="H13378" i="6"/>
  <c r="J13378" i="6" s="1"/>
  <c r="H13379" i="6"/>
  <c r="J13379" i="6" s="1"/>
  <c r="H13380" i="6"/>
  <c r="J13380" i="6" s="1"/>
  <c r="H13381" i="6"/>
  <c r="J13381" i="6" s="1"/>
  <c r="H13382" i="6"/>
  <c r="J13382" i="6" s="1"/>
  <c r="H13383" i="6"/>
  <c r="J13383" i="6" s="1"/>
  <c r="H13384" i="6"/>
  <c r="J13384" i="6" s="1"/>
  <c r="H13385" i="6"/>
  <c r="J13385" i="6" s="1"/>
  <c r="H13386" i="6"/>
  <c r="J13386" i="6" s="1"/>
  <c r="H13387" i="6"/>
  <c r="J13387" i="6" s="1"/>
  <c r="H13388" i="6"/>
  <c r="J13388" i="6" s="1"/>
  <c r="H13389" i="6"/>
  <c r="J13389" i="6" s="1"/>
  <c r="H13390" i="6"/>
  <c r="J13390" i="6" s="1"/>
  <c r="H13391" i="6"/>
  <c r="J13391" i="6" s="1"/>
  <c r="H13392" i="6"/>
  <c r="J13392" i="6" s="1"/>
  <c r="H13393" i="6"/>
  <c r="J13393" i="6" s="1"/>
  <c r="H13394" i="6"/>
  <c r="J13394" i="6" s="1"/>
  <c r="H13395" i="6"/>
  <c r="J13395" i="6" s="1"/>
  <c r="H13396" i="6"/>
  <c r="J13396" i="6" s="1"/>
  <c r="H13397" i="6"/>
  <c r="J13397" i="6" s="1"/>
  <c r="H13398" i="6"/>
  <c r="J13398" i="6" s="1"/>
  <c r="H13399" i="6"/>
  <c r="J13399" i="6" s="1"/>
  <c r="H13400" i="6"/>
  <c r="J13400" i="6" s="1"/>
  <c r="H13401" i="6"/>
  <c r="J13401" i="6" s="1"/>
  <c r="H13402" i="6"/>
  <c r="J13402" i="6" s="1"/>
  <c r="H13403" i="6"/>
  <c r="J13403" i="6" s="1"/>
  <c r="H13404" i="6"/>
  <c r="J13404" i="6" s="1"/>
  <c r="H13405" i="6"/>
  <c r="J13405" i="6" s="1"/>
  <c r="H13406" i="6"/>
  <c r="J13406" i="6" s="1"/>
  <c r="H13407" i="6"/>
  <c r="J13407" i="6" s="1"/>
  <c r="H13408" i="6"/>
  <c r="J13408" i="6" s="1"/>
  <c r="H13409" i="6"/>
  <c r="J13409" i="6" s="1"/>
  <c r="H13410" i="6"/>
  <c r="J13410" i="6" s="1"/>
  <c r="H13411" i="6"/>
  <c r="J13411" i="6" s="1"/>
  <c r="H13412" i="6"/>
  <c r="J13412" i="6" s="1"/>
  <c r="H13413" i="6"/>
  <c r="J13413" i="6" s="1"/>
  <c r="H13414" i="6"/>
  <c r="J13414" i="6" s="1"/>
  <c r="H13415" i="6"/>
  <c r="J13415" i="6" s="1"/>
  <c r="H13416" i="6"/>
  <c r="J13416" i="6" s="1"/>
  <c r="H13417" i="6"/>
  <c r="J13417" i="6" s="1"/>
  <c r="H13418" i="6"/>
  <c r="J13418" i="6" s="1"/>
  <c r="H13419" i="6"/>
  <c r="J13419" i="6" s="1"/>
  <c r="H13420" i="6"/>
  <c r="J13420" i="6" s="1"/>
  <c r="H13421" i="6"/>
  <c r="J13421" i="6" s="1"/>
  <c r="H13422" i="6"/>
  <c r="J13422" i="6" s="1"/>
  <c r="H13423" i="6"/>
  <c r="J13423" i="6" s="1"/>
  <c r="H13424" i="6"/>
  <c r="J13424" i="6" s="1"/>
  <c r="H13425" i="6"/>
  <c r="J13425" i="6" s="1"/>
  <c r="H13426" i="6"/>
  <c r="J13426" i="6" s="1"/>
  <c r="H13427" i="6"/>
  <c r="J13427" i="6" s="1"/>
  <c r="H13428" i="6"/>
  <c r="J13428" i="6" s="1"/>
  <c r="H13429" i="6"/>
  <c r="J13429" i="6" s="1"/>
  <c r="H13430" i="6"/>
  <c r="J13430" i="6" s="1"/>
  <c r="H13431" i="6"/>
  <c r="J13431" i="6" s="1"/>
  <c r="H13432" i="6"/>
  <c r="J13432" i="6" s="1"/>
  <c r="H13433" i="6"/>
  <c r="J13433" i="6" s="1"/>
  <c r="H13434" i="6"/>
  <c r="J13434" i="6" s="1"/>
  <c r="H13435" i="6"/>
  <c r="J13435" i="6" s="1"/>
  <c r="H13436" i="6"/>
  <c r="J13436" i="6" s="1"/>
  <c r="H13437" i="6"/>
  <c r="J13437" i="6" s="1"/>
  <c r="H13438" i="6"/>
  <c r="J13438" i="6" s="1"/>
  <c r="H13439" i="6"/>
  <c r="J13439" i="6" s="1"/>
  <c r="H13440" i="6"/>
  <c r="J13440" i="6" s="1"/>
  <c r="H13441" i="6"/>
  <c r="J13441" i="6" s="1"/>
  <c r="H13442" i="6"/>
  <c r="J13442" i="6" s="1"/>
  <c r="H13443" i="6"/>
  <c r="J13443" i="6" s="1"/>
  <c r="H13444" i="6"/>
  <c r="J13444" i="6" s="1"/>
  <c r="H13445" i="6"/>
  <c r="J13445" i="6" s="1"/>
  <c r="H13446" i="6"/>
  <c r="J13446" i="6" s="1"/>
  <c r="H13447" i="6"/>
  <c r="J13447" i="6" s="1"/>
  <c r="H13448" i="6"/>
  <c r="J13448" i="6" s="1"/>
  <c r="H13449" i="6"/>
  <c r="J13449" i="6" s="1"/>
  <c r="H13450" i="6"/>
  <c r="J13450" i="6" s="1"/>
  <c r="H13451" i="6"/>
  <c r="J13451" i="6" s="1"/>
  <c r="H13452" i="6"/>
  <c r="J13452" i="6" s="1"/>
  <c r="H13453" i="6"/>
  <c r="J13453" i="6" s="1"/>
  <c r="H13454" i="6"/>
  <c r="J13454" i="6" s="1"/>
  <c r="H13455" i="6"/>
  <c r="J13455" i="6" s="1"/>
  <c r="H13456" i="6"/>
  <c r="J13456" i="6" s="1"/>
  <c r="H13457" i="6"/>
  <c r="J13457" i="6" s="1"/>
  <c r="H13458" i="6"/>
  <c r="J13458" i="6" s="1"/>
  <c r="H13459" i="6"/>
  <c r="J13459" i="6" s="1"/>
  <c r="H13460" i="6"/>
  <c r="J13460" i="6" s="1"/>
  <c r="H13461" i="6"/>
  <c r="J13461" i="6" s="1"/>
  <c r="H13462" i="6"/>
  <c r="J13462" i="6" s="1"/>
  <c r="H13463" i="6"/>
  <c r="J13463" i="6" s="1"/>
  <c r="H13464" i="6"/>
  <c r="J13464" i="6" s="1"/>
  <c r="H13465" i="6"/>
  <c r="J13465" i="6" s="1"/>
  <c r="H13466" i="6"/>
  <c r="J13466" i="6" s="1"/>
  <c r="H13467" i="6"/>
  <c r="J13467" i="6" s="1"/>
  <c r="H13468" i="6"/>
  <c r="J13468" i="6" s="1"/>
  <c r="H13469" i="6"/>
  <c r="J13469" i="6" s="1"/>
  <c r="H13470" i="6"/>
  <c r="J13470" i="6" s="1"/>
  <c r="H13471" i="6"/>
  <c r="J13471" i="6" s="1"/>
  <c r="H13472" i="6"/>
  <c r="J13472" i="6" s="1"/>
  <c r="H13473" i="6"/>
  <c r="J13473" i="6" s="1"/>
  <c r="H13474" i="6"/>
  <c r="J13474" i="6" s="1"/>
  <c r="H13475" i="6"/>
  <c r="J13475" i="6" s="1"/>
  <c r="H13476" i="6"/>
  <c r="J13476" i="6" s="1"/>
  <c r="H13477" i="6"/>
  <c r="J13477" i="6" s="1"/>
  <c r="H13478" i="6"/>
  <c r="J13478" i="6" s="1"/>
  <c r="H13479" i="6"/>
  <c r="J13479" i="6" s="1"/>
  <c r="H13480" i="6"/>
  <c r="J13480" i="6" s="1"/>
  <c r="H13481" i="6"/>
  <c r="J13481" i="6" s="1"/>
  <c r="H13482" i="6"/>
  <c r="J13482" i="6" s="1"/>
  <c r="H13483" i="6"/>
  <c r="J13483" i="6" s="1"/>
  <c r="H13484" i="6"/>
  <c r="J13484" i="6" s="1"/>
  <c r="H13485" i="6"/>
  <c r="J13485" i="6" s="1"/>
  <c r="H13486" i="6"/>
  <c r="J13486" i="6" s="1"/>
  <c r="H13487" i="6"/>
  <c r="J13487" i="6" s="1"/>
  <c r="H13488" i="6"/>
  <c r="J13488" i="6" s="1"/>
  <c r="H13489" i="6"/>
  <c r="J13489" i="6" s="1"/>
  <c r="H13490" i="6"/>
  <c r="J13490" i="6" s="1"/>
  <c r="H13491" i="6"/>
  <c r="J13491" i="6" s="1"/>
  <c r="H13492" i="6"/>
  <c r="J13492" i="6" s="1"/>
  <c r="H13493" i="6"/>
  <c r="J13493" i="6" s="1"/>
  <c r="H13494" i="6"/>
  <c r="J13494" i="6" s="1"/>
  <c r="H13495" i="6"/>
  <c r="J13495" i="6" s="1"/>
  <c r="H13496" i="6"/>
  <c r="J13496" i="6" s="1"/>
  <c r="H13497" i="6"/>
  <c r="J13497" i="6" s="1"/>
  <c r="H13498" i="6"/>
  <c r="J13498" i="6" s="1"/>
  <c r="H13499" i="6"/>
  <c r="J13499" i="6" s="1"/>
  <c r="H13500" i="6"/>
  <c r="J13500" i="6" s="1"/>
  <c r="H13501" i="6"/>
  <c r="J13501" i="6" s="1"/>
  <c r="H13502" i="6"/>
  <c r="J13502" i="6" s="1"/>
  <c r="H13503" i="6"/>
  <c r="J13503" i="6" s="1"/>
  <c r="H13504" i="6"/>
  <c r="J13504" i="6" s="1"/>
  <c r="H13505" i="6"/>
  <c r="J13505" i="6" s="1"/>
  <c r="H13506" i="6"/>
  <c r="J13506" i="6" s="1"/>
  <c r="H13507" i="6"/>
  <c r="J13507" i="6" s="1"/>
  <c r="H13508" i="6"/>
  <c r="J13508" i="6" s="1"/>
  <c r="H13509" i="6"/>
  <c r="J13509" i="6" s="1"/>
  <c r="H13510" i="6"/>
  <c r="J13510" i="6" s="1"/>
  <c r="H13511" i="6"/>
  <c r="J13511" i="6" s="1"/>
  <c r="H13512" i="6"/>
  <c r="J13512" i="6" s="1"/>
  <c r="H13513" i="6"/>
  <c r="J13513" i="6" s="1"/>
  <c r="H13514" i="6"/>
  <c r="J13514" i="6" s="1"/>
  <c r="H13515" i="6"/>
  <c r="J13515" i="6" s="1"/>
  <c r="H13516" i="6"/>
  <c r="J13516" i="6" s="1"/>
  <c r="H13517" i="6"/>
  <c r="J13517" i="6" s="1"/>
  <c r="H13518" i="6"/>
  <c r="J13518" i="6" s="1"/>
  <c r="H13519" i="6"/>
  <c r="J13519" i="6" s="1"/>
  <c r="H13520" i="6"/>
  <c r="J13520" i="6" s="1"/>
  <c r="H13521" i="6"/>
  <c r="J13521" i="6" s="1"/>
  <c r="H13522" i="6"/>
  <c r="J13522" i="6" s="1"/>
  <c r="H13523" i="6"/>
  <c r="J13523" i="6" s="1"/>
  <c r="H13524" i="6"/>
  <c r="J13524" i="6" s="1"/>
  <c r="H13525" i="6"/>
  <c r="J13525" i="6" s="1"/>
  <c r="H13526" i="6"/>
  <c r="J13526" i="6" s="1"/>
  <c r="H13527" i="6"/>
  <c r="J13527" i="6" s="1"/>
  <c r="H13528" i="6"/>
  <c r="J13528" i="6" s="1"/>
  <c r="H13529" i="6"/>
  <c r="J13529" i="6" s="1"/>
  <c r="H13530" i="6"/>
  <c r="J13530" i="6" s="1"/>
  <c r="H13531" i="6"/>
  <c r="J13531" i="6" s="1"/>
  <c r="H13532" i="6"/>
  <c r="J13532" i="6" s="1"/>
  <c r="H13533" i="6"/>
  <c r="J13533" i="6" s="1"/>
  <c r="H13534" i="6"/>
  <c r="J13534" i="6" s="1"/>
  <c r="H13535" i="6"/>
  <c r="J13535" i="6" s="1"/>
  <c r="H13536" i="6"/>
  <c r="J13536" i="6" s="1"/>
  <c r="H13537" i="6"/>
  <c r="J13537" i="6" s="1"/>
  <c r="H13538" i="6"/>
  <c r="J13538" i="6" s="1"/>
  <c r="H13539" i="6"/>
  <c r="J13539" i="6" s="1"/>
  <c r="H13540" i="6"/>
  <c r="J13540" i="6" s="1"/>
  <c r="H13541" i="6"/>
  <c r="J13541" i="6" s="1"/>
  <c r="H13542" i="6"/>
  <c r="J13542" i="6" s="1"/>
  <c r="H13543" i="6"/>
  <c r="J13543" i="6" s="1"/>
  <c r="H13544" i="6"/>
  <c r="J13544" i="6" s="1"/>
  <c r="H13545" i="6"/>
  <c r="J13545" i="6" s="1"/>
  <c r="H13546" i="6"/>
  <c r="J13546" i="6" s="1"/>
  <c r="H13547" i="6"/>
  <c r="J13547" i="6" s="1"/>
  <c r="H13548" i="6"/>
  <c r="J13548" i="6" s="1"/>
  <c r="H13549" i="6"/>
  <c r="J13549" i="6" s="1"/>
  <c r="H13550" i="6"/>
  <c r="J13550" i="6" s="1"/>
  <c r="H13551" i="6"/>
  <c r="J13551" i="6" s="1"/>
  <c r="H13552" i="6"/>
  <c r="J13552" i="6" s="1"/>
  <c r="H13553" i="6"/>
  <c r="J13553" i="6" s="1"/>
  <c r="H13554" i="6"/>
  <c r="J13554" i="6" s="1"/>
  <c r="H13555" i="6"/>
  <c r="J13555" i="6" s="1"/>
  <c r="H13556" i="6"/>
  <c r="J13556" i="6" s="1"/>
  <c r="H13557" i="6"/>
  <c r="J13557" i="6" s="1"/>
  <c r="H13558" i="6"/>
  <c r="J13558" i="6" s="1"/>
  <c r="H13559" i="6"/>
  <c r="J13559" i="6" s="1"/>
  <c r="H13560" i="6"/>
  <c r="J13560" i="6" s="1"/>
  <c r="H13561" i="6"/>
  <c r="J13561" i="6" s="1"/>
  <c r="H13562" i="6"/>
  <c r="J13562" i="6" s="1"/>
  <c r="H13563" i="6"/>
  <c r="J13563" i="6" s="1"/>
  <c r="H13564" i="6"/>
  <c r="J13564" i="6" s="1"/>
  <c r="H13565" i="6"/>
  <c r="J13565" i="6" s="1"/>
  <c r="H13566" i="6"/>
  <c r="J13566" i="6" s="1"/>
  <c r="H13567" i="6"/>
  <c r="J13567" i="6" s="1"/>
  <c r="H13568" i="6"/>
  <c r="J13568" i="6" s="1"/>
  <c r="H13569" i="6"/>
  <c r="J13569" i="6" s="1"/>
  <c r="H13570" i="6"/>
  <c r="J13570" i="6" s="1"/>
  <c r="H13571" i="6"/>
  <c r="J13571" i="6" s="1"/>
  <c r="H13572" i="6"/>
  <c r="J13572" i="6" s="1"/>
  <c r="H13573" i="6"/>
  <c r="J13573" i="6" s="1"/>
  <c r="H13574" i="6"/>
  <c r="J13574" i="6" s="1"/>
  <c r="H13575" i="6"/>
  <c r="J13575" i="6" s="1"/>
  <c r="H13576" i="6"/>
  <c r="J13576" i="6" s="1"/>
  <c r="H13577" i="6"/>
  <c r="J13577" i="6" s="1"/>
  <c r="H13578" i="6"/>
  <c r="J13578" i="6" s="1"/>
  <c r="H13579" i="6"/>
  <c r="J13579" i="6" s="1"/>
  <c r="H13580" i="6"/>
  <c r="J13580" i="6" s="1"/>
  <c r="H13581" i="6"/>
  <c r="J13581" i="6" s="1"/>
  <c r="H13582" i="6"/>
  <c r="J13582" i="6" s="1"/>
  <c r="H13583" i="6"/>
  <c r="J13583" i="6" s="1"/>
  <c r="H13584" i="6"/>
  <c r="J13584" i="6" s="1"/>
  <c r="H13585" i="6"/>
  <c r="J13585" i="6" s="1"/>
  <c r="H13586" i="6"/>
  <c r="J13586" i="6" s="1"/>
  <c r="H13587" i="6"/>
  <c r="J13587" i="6" s="1"/>
  <c r="H13588" i="6"/>
  <c r="J13588" i="6" s="1"/>
  <c r="H13589" i="6"/>
  <c r="J13589" i="6" s="1"/>
  <c r="H13590" i="6"/>
  <c r="J13590" i="6" s="1"/>
  <c r="H13591" i="6"/>
  <c r="J13591" i="6" s="1"/>
  <c r="H13592" i="6"/>
  <c r="J13592" i="6" s="1"/>
  <c r="H13593" i="6"/>
  <c r="J13593" i="6" s="1"/>
  <c r="H13594" i="6"/>
  <c r="J13594" i="6" s="1"/>
  <c r="H13595" i="6"/>
  <c r="J13595" i="6" s="1"/>
  <c r="H13596" i="6"/>
  <c r="J13596" i="6" s="1"/>
  <c r="H13597" i="6"/>
  <c r="J13597" i="6" s="1"/>
  <c r="H13598" i="6"/>
  <c r="J13598" i="6" s="1"/>
  <c r="H13599" i="6"/>
  <c r="J13599" i="6" s="1"/>
  <c r="H13600" i="6"/>
  <c r="J13600" i="6" s="1"/>
  <c r="H13601" i="6"/>
  <c r="J13601" i="6" s="1"/>
  <c r="H13602" i="6"/>
  <c r="J13602" i="6" s="1"/>
  <c r="H13603" i="6"/>
  <c r="J13603" i="6" s="1"/>
  <c r="H13604" i="6"/>
  <c r="J13604" i="6" s="1"/>
  <c r="H13605" i="6"/>
  <c r="J13605" i="6" s="1"/>
  <c r="H13606" i="6"/>
  <c r="J13606" i="6" s="1"/>
  <c r="H13607" i="6"/>
  <c r="J13607" i="6" s="1"/>
  <c r="H13608" i="6"/>
  <c r="J13608" i="6" s="1"/>
  <c r="H13609" i="6"/>
  <c r="J13609" i="6" s="1"/>
  <c r="H13610" i="6"/>
  <c r="J13610" i="6" s="1"/>
  <c r="H13611" i="6"/>
  <c r="J13611" i="6" s="1"/>
  <c r="H13612" i="6"/>
  <c r="J13612" i="6" s="1"/>
  <c r="H13613" i="6"/>
  <c r="J13613" i="6" s="1"/>
  <c r="H13614" i="6"/>
  <c r="J13614" i="6" s="1"/>
  <c r="H13615" i="6"/>
  <c r="J13615" i="6" s="1"/>
  <c r="H13616" i="6"/>
  <c r="J13616" i="6" s="1"/>
  <c r="H13617" i="6"/>
  <c r="J13617" i="6" s="1"/>
  <c r="H13618" i="6"/>
  <c r="J13618" i="6" s="1"/>
  <c r="H13619" i="6"/>
  <c r="J13619" i="6" s="1"/>
  <c r="H13620" i="6"/>
  <c r="J13620" i="6" s="1"/>
  <c r="H13621" i="6"/>
  <c r="J13621" i="6" s="1"/>
  <c r="H13622" i="6"/>
  <c r="J13622" i="6" s="1"/>
  <c r="H13623" i="6"/>
  <c r="J13623" i="6" s="1"/>
  <c r="H13624" i="6"/>
  <c r="J13624" i="6" s="1"/>
  <c r="H13625" i="6"/>
  <c r="J13625" i="6" s="1"/>
  <c r="H13626" i="6"/>
  <c r="J13626" i="6" s="1"/>
  <c r="H13627" i="6"/>
  <c r="J13627" i="6" s="1"/>
  <c r="H13628" i="6"/>
  <c r="J13628" i="6" s="1"/>
  <c r="H13629" i="6"/>
  <c r="J13629" i="6" s="1"/>
  <c r="H13630" i="6"/>
  <c r="J13630" i="6" s="1"/>
  <c r="H13631" i="6"/>
  <c r="J13631" i="6" s="1"/>
  <c r="H13632" i="6"/>
  <c r="J13632" i="6" s="1"/>
  <c r="H13633" i="6"/>
  <c r="J13633" i="6" s="1"/>
  <c r="H13634" i="6"/>
  <c r="J13634" i="6" s="1"/>
  <c r="H13635" i="6"/>
  <c r="J13635" i="6" s="1"/>
  <c r="H13636" i="6"/>
  <c r="J13636" i="6" s="1"/>
  <c r="H13637" i="6"/>
  <c r="J13637" i="6" s="1"/>
  <c r="H13638" i="6"/>
  <c r="J13638" i="6" s="1"/>
  <c r="H13639" i="6"/>
  <c r="J13639" i="6" s="1"/>
  <c r="H13640" i="6"/>
  <c r="J13640" i="6" s="1"/>
  <c r="H13641" i="6"/>
  <c r="J13641" i="6" s="1"/>
  <c r="H13642" i="6"/>
  <c r="J13642" i="6" s="1"/>
  <c r="H13643" i="6"/>
  <c r="J13643" i="6" s="1"/>
  <c r="H13644" i="6"/>
  <c r="J13644" i="6" s="1"/>
  <c r="H13645" i="6"/>
  <c r="J13645" i="6" s="1"/>
  <c r="H13646" i="6"/>
  <c r="J13646" i="6" s="1"/>
  <c r="H13647" i="6"/>
  <c r="J13647" i="6" s="1"/>
  <c r="H13648" i="6"/>
  <c r="J13648" i="6" s="1"/>
  <c r="H13649" i="6"/>
  <c r="J13649" i="6" s="1"/>
  <c r="H13650" i="6"/>
  <c r="J13650" i="6" s="1"/>
  <c r="H13651" i="6"/>
  <c r="J13651" i="6" s="1"/>
  <c r="H13652" i="6"/>
  <c r="J13652" i="6" s="1"/>
  <c r="H13653" i="6"/>
  <c r="J13653" i="6" s="1"/>
  <c r="H13654" i="6"/>
  <c r="J13654" i="6" s="1"/>
  <c r="H13655" i="6"/>
  <c r="J13655" i="6" s="1"/>
  <c r="H13656" i="6"/>
  <c r="J13656" i="6" s="1"/>
  <c r="H13657" i="6"/>
  <c r="J13657" i="6" s="1"/>
  <c r="H13658" i="6"/>
  <c r="J13658" i="6" s="1"/>
  <c r="H13659" i="6"/>
  <c r="J13659" i="6" s="1"/>
  <c r="H13660" i="6"/>
  <c r="J13660" i="6" s="1"/>
  <c r="H13661" i="6"/>
  <c r="J13661" i="6" s="1"/>
  <c r="H13662" i="6"/>
  <c r="J13662" i="6" s="1"/>
  <c r="H13663" i="6"/>
  <c r="J13663" i="6" s="1"/>
  <c r="H13664" i="6"/>
  <c r="J13664" i="6" s="1"/>
  <c r="H13665" i="6"/>
  <c r="J13665" i="6" s="1"/>
  <c r="H13666" i="6"/>
  <c r="J13666" i="6" s="1"/>
  <c r="H13667" i="6"/>
  <c r="J13667" i="6" s="1"/>
  <c r="H13668" i="6"/>
  <c r="J13668" i="6" s="1"/>
  <c r="H13669" i="6"/>
  <c r="J13669" i="6" s="1"/>
  <c r="H13670" i="6"/>
  <c r="J13670" i="6" s="1"/>
  <c r="H13671" i="6"/>
  <c r="J13671" i="6" s="1"/>
  <c r="H13672" i="6"/>
  <c r="J13672" i="6" s="1"/>
  <c r="H13673" i="6"/>
  <c r="J13673" i="6" s="1"/>
  <c r="H13674" i="6"/>
  <c r="J13674" i="6" s="1"/>
  <c r="H13675" i="6"/>
  <c r="J13675" i="6" s="1"/>
  <c r="H13676" i="6"/>
  <c r="J13676" i="6" s="1"/>
  <c r="H13677" i="6"/>
  <c r="J13677" i="6" s="1"/>
  <c r="H13678" i="6"/>
  <c r="J13678" i="6" s="1"/>
  <c r="H13679" i="6"/>
  <c r="J13679" i="6" s="1"/>
  <c r="H13680" i="6"/>
  <c r="J13680" i="6" s="1"/>
  <c r="H13681" i="6"/>
  <c r="J13681" i="6" s="1"/>
  <c r="H13682" i="6"/>
  <c r="J13682" i="6" s="1"/>
  <c r="H13683" i="6"/>
  <c r="J13683" i="6" s="1"/>
  <c r="H13684" i="6"/>
  <c r="J13684" i="6" s="1"/>
  <c r="H13685" i="6"/>
  <c r="J13685" i="6" s="1"/>
  <c r="H13686" i="6"/>
  <c r="J13686" i="6" s="1"/>
  <c r="H13687" i="6"/>
  <c r="J13687" i="6" s="1"/>
  <c r="H13688" i="6"/>
  <c r="J13688" i="6" s="1"/>
  <c r="H13689" i="6"/>
  <c r="J13689" i="6" s="1"/>
  <c r="H13690" i="6"/>
  <c r="J13690" i="6" s="1"/>
  <c r="H13691" i="6"/>
  <c r="J13691" i="6" s="1"/>
  <c r="H13692" i="6"/>
  <c r="J13692" i="6" s="1"/>
  <c r="H13693" i="6"/>
  <c r="J13693" i="6" s="1"/>
  <c r="H13694" i="6"/>
  <c r="J13694" i="6" s="1"/>
  <c r="H13695" i="6"/>
  <c r="J13695" i="6" s="1"/>
  <c r="H13696" i="6"/>
  <c r="J13696" i="6" s="1"/>
  <c r="H13697" i="6"/>
  <c r="J13697" i="6" s="1"/>
  <c r="H13698" i="6"/>
  <c r="J13698" i="6" s="1"/>
  <c r="H13699" i="6"/>
  <c r="J13699" i="6" s="1"/>
  <c r="H13700" i="6"/>
  <c r="J13700" i="6" s="1"/>
  <c r="H13701" i="6"/>
  <c r="J13701" i="6" s="1"/>
  <c r="H13702" i="6"/>
  <c r="J13702" i="6" s="1"/>
  <c r="H13703" i="6"/>
  <c r="J13703" i="6" s="1"/>
  <c r="H13704" i="6"/>
  <c r="J13704" i="6" s="1"/>
  <c r="H13705" i="6"/>
  <c r="J13705" i="6" s="1"/>
  <c r="H13706" i="6"/>
  <c r="J13706" i="6" s="1"/>
  <c r="H13707" i="6"/>
  <c r="J13707" i="6" s="1"/>
  <c r="H13708" i="6"/>
  <c r="J13708" i="6" s="1"/>
  <c r="H13709" i="6"/>
  <c r="J13709" i="6" s="1"/>
  <c r="H13710" i="6"/>
  <c r="J13710" i="6" s="1"/>
  <c r="H13711" i="6"/>
  <c r="J13711" i="6" s="1"/>
  <c r="H13712" i="6"/>
  <c r="J13712" i="6" s="1"/>
  <c r="H13713" i="6"/>
  <c r="J13713" i="6" s="1"/>
  <c r="H13714" i="6"/>
  <c r="J13714" i="6" s="1"/>
  <c r="H13715" i="6"/>
  <c r="J13715" i="6" s="1"/>
  <c r="H13716" i="6"/>
  <c r="J13716" i="6" s="1"/>
  <c r="H13717" i="6"/>
  <c r="J13717" i="6" s="1"/>
  <c r="H13718" i="6"/>
  <c r="J13718" i="6" s="1"/>
  <c r="H13719" i="6"/>
  <c r="J13719" i="6" s="1"/>
  <c r="H13720" i="6"/>
  <c r="J13720" i="6" s="1"/>
  <c r="H13721" i="6"/>
  <c r="J13721" i="6" s="1"/>
  <c r="H13722" i="6"/>
  <c r="J13722" i="6" s="1"/>
  <c r="H13723" i="6"/>
  <c r="J13723" i="6" s="1"/>
  <c r="H13724" i="6"/>
  <c r="J13724" i="6" s="1"/>
  <c r="H13725" i="6"/>
  <c r="J13725" i="6" s="1"/>
  <c r="H13726" i="6"/>
  <c r="J13726" i="6" s="1"/>
  <c r="H13727" i="6"/>
  <c r="J13727" i="6" s="1"/>
  <c r="H13728" i="6"/>
  <c r="J13728" i="6" s="1"/>
  <c r="H13729" i="6"/>
  <c r="J13729" i="6" s="1"/>
  <c r="H13730" i="6"/>
  <c r="J13730" i="6" s="1"/>
  <c r="H13731" i="6"/>
  <c r="J13731" i="6" s="1"/>
  <c r="H13732" i="6"/>
  <c r="J13732" i="6" s="1"/>
  <c r="H13733" i="6"/>
  <c r="J13733" i="6" s="1"/>
  <c r="H13734" i="6"/>
  <c r="J13734" i="6" s="1"/>
  <c r="H13735" i="6"/>
  <c r="J13735" i="6" s="1"/>
  <c r="H13736" i="6"/>
  <c r="J13736" i="6" s="1"/>
  <c r="H13737" i="6"/>
  <c r="J13737" i="6" s="1"/>
  <c r="H13738" i="6"/>
  <c r="J13738" i="6" s="1"/>
  <c r="H13739" i="6"/>
  <c r="J13739" i="6" s="1"/>
  <c r="H13740" i="6"/>
  <c r="J13740" i="6" s="1"/>
  <c r="H13741" i="6"/>
  <c r="J13741" i="6" s="1"/>
  <c r="H13742" i="6"/>
  <c r="J13742" i="6" s="1"/>
  <c r="H13743" i="6"/>
  <c r="J13743" i="6" s="1"/>
  <c r="H13744" i="6"/>
  <c r="J13744" i="6" s="1"/>
  <c r="H13745" i="6"/>
  <c r="J13745" i="6" s="1"/>
  <c r="H13746" i="6"/>
  <c r="J13746" i="6" s="1"/>
  <c r="H13747" i="6"/>
  <c r="J13747" i="6" s="1"/>
  <c r="H13748" i="6"/>
  <c r="J13748" i="6" s="1"/>
  <c r="H13749" i="6"/>
  <c r="J13749" i="6" s="1"/>
  <c r="H13750" i="6"/>
  <c r="J13750" i="6" s="1"/>
  <c r="H13751" i="6"/>
  <c r="J13751" i="6" s="1"/>
  <c r="H13752" i="6"/>
  <c r="J13752" i="6" s="1"/>
  <c r="H13753" i="6"/>
  <c r="J13753" i="6" s="1"/>
  <c r="H13754" i="6"/>
  <c r="J13754" i="6" s="1"/>
  <c r="H13755" i="6"/>
  <c r="J13755" i="6" s="1"/>
  <c r="H13756" i="6"/>
  <c r="J13756" i="6" s="1"/>
  <c r="H13757" i="6"/>
  <c r="J13757" i="6" s="1"/>
  <c r="H13758" i="6"/>
  <c r="J13758" i="6" s="1"/>
  <c r="H13759" i="6"/>
  <c r="J13759" i="6" s="1"/>
  <c r="H13760" i="6"/>
  <c r="J13760" i="6" s="1"/>
  <c r="H13761" i="6"/>
  <c r="J13761" i="6" s="1"/>
  <c r="H13762" i="6"/>
  <c r="J13762" i="6" s="1"/>
  <c r="H13763" i="6"/>
  <c r="J13763" i="6" s="1"/>
  <c r="H13764" i="6"/>
  <c r="J13764" i="6" s="1"/>
  <c r="H13765" i="6"/>
  <c r="J13765" i="6" s="1"/>
  <c r="H13766" i="6"/>
  <c r="J13766" i="6" s="1"/>
  <c r="H13767" i="6"/>
  <c r="J13767" i="6" s="1"/>
  <c r="H13768" i="6"/>
  <c r="J13768" i="6" s="1"/>
  <c r="H13769" i="6"/>
  <c r="J13769" i="6" s="1"/>
  <c r="H13770" i="6"/>
  <c r="J13770" i="6" s="1"/>
  <c r="H13771" i="6"/>
  <c r="J13771" i="6" s="1"/>
  <c r="H13772" i="6"/>
  <c r="J13772" i="6" s="1"/>
  <c r="H13773" i="6"/>
  <c r="J13773" i="6" s="1"/>
  <c r="H13774" i="6"/>
  <c r="J13774" i="6" s="1"/>
  <c r="H13775" i="6"/>
  <c r="J13775" i="6" s="1"/>
  <c r="H13776" i="6"/>
  <c r="J13776" i="6" s="1"/>
  <c r="H13777" i="6"/>
  <c r="J13777" i="6" s="1"/>
  <c r="H13778" i="6"/>
  <c r="J13778" i="6" s="1"/>
  <c r="H13779" i="6"/>
  <c r="J13779" i="6" s="1"/>
  <c r="H13780" i="6"/>
  <c r="J13780" i="6" s="1"/>
  <c r="H13781" i="6"/>
  <c r="J13781" i="6" s="1"/>
  <c r="H13782" i="6"/>
  <c r="J13782" i="6" s="1"/>
  <c r="H13783" i="6"/>
  <c r="J13783" i="6" s="1"/>
  <c r="H13784" i="6"/>
  <c r="J13784" i="6" s="1"/>
  <c r="H13785" i="6"/>
  <c r="J13785" i="6" s="1"/>
  <c r="H13786" i="6"/>
  <c r="J13786" i="6" s="1"/>
  <c r="H13787" i="6"/>
  <c r="J13787" i="6" s="1"/>
  <c r="H13788" i="6"/>
  <c r="J13788" i="6" s="1"/>
  <c r="H13789" i="6"/>
  <c r="J13789" i="6" s="1"/>
  <c r="H13790" i="6"/>
  <c r="J13790" i="6" s="1"/>
  <c r="H13791" i="6"/>
  <c r="J13791" i="6" s="1"/>
  <c r="H13792" i="6"/>
  <c r="J13792" i="6" s="1"/>
  <c r="H13793" i="6"/>
  <c r="J13793" i="6" s="1"/>
  <c r="H13794" i="6"/>
  <c r="J13794" i="6" s="1"/>
  <c r="H13795" i="6"/>
  <c r="J13795" i="6" s="1"/>
  <c r="H13796" i="6"/>
  <c r="J13796" i="6" s="1"/>
  <c r="H13797" i="6"/>
  <c r="J13797" i="6" s="1"/>
  <c r="H13798" i="6"/>
  <c r="J13798" i="6" s="1"/>
  <c r="H13799" i="6"/>
  <c r="J13799" i="6" s="1"/>
  <c r="H13800" i="6"/>
  <c r="J13800" i="6" s="1"/>
  <c r="H13801" i="6"/>
  <c r="J13801" i="6" s="1"/>
  <c r="H13802" i="6"/>
  <c r="J13802" i="6" s="1"/>
  <c r="H13803" i="6"/>
  <c r="J13803" i="6" s="1"/>
  <c r="H13804" i="6"/>
  <c r="J13804" i="6" s="1"/>
  <c r="H13805" i="6"/>
  <c r="J13805" i="6" s="1"/>
  <c r="H13806" i="6"/>
  <c r="J13806" i="6" s="1"/>
  <c r="H13807" i="6"/>
  <c r="J13807" i="6" s="1"/>
  <c r="H13808" i="6"/>
  <c r="J13808" i="6" s="1"/>
  <c r="H13809" i="6"/>
  <c r="J13809" i="6" s="1"/>
  <c r="H13810" i="6"/>
  <c r="J13810" i="6" s="1"/>
  <c r="H13811" i="6"/>
  <c r="J13811" i="6" s="1"/>
  <c r="H13812" i="6"/>
  <c r="J13812" i="6" s="1"/>
  <c r="H13813" i="6"/>
  <c r="J13813" i="6" s="1"/>
  <c r="H13814" i="6"/>
  <c r="J13814" i="6" s="1"/>
  <c r="H13815" i="6"/>
  <c r="J13815" i="6" s="1"/>
  <c r="H13816" i="6"/>
  <c r="J13816" i="6" s="1"/>
  <c r="H13817" i="6"/>
  <c r="J13817" i="6" s="1"/>
  <c r="H13818" i="6"/>
  <c r="J13818" i="6" s="1"/>
  <c r="H13819" i="6"/>
  <c r="J13819" i="6" s="1"/>
  <c r="H13820" i="6"/>
  <c r="J13820" i="6" s="1"/>
  <c r="H13821" i="6"/>
  <c r="J13821" i="6" s="1"/>
  <c r="H13822" i="6"/>
  <c r="J13822" i="6" s="1"/>
  <c r="H13823" i="6"/>
  <c r="J13823" i="6" s="1"/>
  <c r="H13824" i="6"/>
  <c r="J13824" i="6" s="1"/>
  <c r="H13825" i="6"/>
  <c r="J13825" i="6" s="1"/>
  <c r="H13826" i="6"/>
  <c r="J13826" i="6" s="1"/>
  <c r="H13827" i="6"/>
  <c r="J13827" i="6" s="1"/>
  <c r="H13828" i="6"/>
  <c r="J13828" i="6" s="1"/>
  <c r="H13829" i="6"/>
  <c r="J13829" i="6" s="1"/>
  <c r="H13830" i="6"/>
  <c r="J13830" i="6" s="1"/>
  <c r="H13831" i="6"/>
  <c r="J13831" i="6" s="1"/>
  <c r="H13832" i="6"/>
  <c r="J13832" i="6" s="1"/>
  <c r="H13833" i="6"/>
  <c r="J13833" i="6" s="1"/>
  <c r="H13834" i="6"/>
  <c r="J13834" i="6" s="1"/>
  <c r="H13835" i="6"/>
  <c r="J13835" i="6" s="1"/>
  <c r="H13836" i="6"/>
  <c r="J13836" i="6" s="1"/>
  <c r="H13837" i="6"/>
  <c r="J13837" i="6" s="1"/>
  <c r="H13838" i="6"/>
  <c r="J13838" i="6" s="1"/>
  <c r="H13839" i="6"/>
  <c r="J13839" i="6" s="1"/>
  <c r="H13840" i="6"/>
  <c r="J13840" i="6" s="1"/>
  <c r="H13841" i="6"/>
  <c r="J13841" i="6" s="1"/>
  <c r="H13842" i="6"/>
  <c r="J13842" i="6" s="1"/>
  <c r="H13843" i="6"/>
  <c r="J13843" i="6" s="1"/>
  <c r="H13844" i="6"/>
  <c r="J13844" i="6" s="1"/>
  <c r="H13845" i="6"/>
  <c r="J13845" i="6" s="1"/>
  <c r="H13846" i="6"/>
  <c r="J13846" i="6" s="1"/>
  <c r="H13847" i="6"/>
  <c r="J13847" i="6" s="1"/>
  <c r="H13848" i="6"/>
  <c r="J13848" i="6" s="1"/>
  <c r="H13849" i="6"/>
  <c r="J13849" i="6" s="1"/>
  <c r="H13850" i="6"/>
  <c r="J13850" i="6" s="1"/>
  <c r="H13851" i="6"/>
  <c r="J13851" i="6" s="1"/>
  <c r="H13852" i="6"/>
  <c r="J13852" i="6" s="1"/>
  <c r="H13853" i="6"/>
  <c r="J13853" i="6" s="1"/>
  <c r="H13854" i="6"/>
  <c r="J13854" i="6" s="1"/>
  <c r="H13855" i="6"/>
  <c r="J13855" i="6" s="1"/>
  <c r="H13856" i="6"/>
  <c r="J13856" i="6" s="1"/>
  <c r="H13857" i="6"/>
  <c r="J13857" i="6" s="1"/>
  <c r="H13858" i="6"/>
  <c r="J13858" i="6" s="1"/>
  <c r="H13859" i="6"/>
  <c r="J13859" i="6" s="1"/>
  <c r="H13860" i="6"/>
  <c r="J13860" i="6" s="1"/>
  <c r="H13861" i="6"/>
  <c r="J13861" i="6" s="1"/>
  <c r="H13862" i="6"/>
  <c r="J13862" i="6" s="1"/>
  <c r="H13863" i="6"/>
  <c r="J13863" i="6" s="1"/>
  <c r="H13864" i="6"/>
  <c r="J13864" i="6" s="1"/>
  <c r="H13865" i="6"/>
  <c r="J13865" i="6" s="1"/>
  <c r="H13866" i="6"/>
  <c r="J13866" i="6" s="1"/>
  <c r="H13867" i="6"/>
  <c r="J13867" i="6" s="1"/>
  <c r="H13868" i="6"/>
  <c r="J13868" i="6" s="1"/>
  <c r="H13869" i="6"/>
  <c r="J13869" i="6" s="1"/>
  <c r="H13870" i="6"/>
  <c r="J13870" i="6" s="1"/>
  <c r="H13871" i="6"/>
  <c r="J13871" i="6" s="1"/>
  <c r="H13872" i="6"/>
  <c r="J13872" i="6" s="1"/>
  <c r="H13873" i="6"/>
  <c r="J13873" i="6" s="1"/>
  <c r="H13874" i="6"/>
  <c r="J13874" i="6" s="1"/>
  <c r="H13875" i="6"/>
  <c r="J13875" i="6" s="1"/>
  <c r="H13876" i="6"/>
  <c r="J13876" i="6" s="1"/>
  <c r="H13877" i="6"/>
  <c r="J13877" i="6" s="1"/>
  <c r="H13878" i="6"/>
  <c r="J13878" i="6" s="1"/>
  <c r="H13879" i="6"/>
  <c r="J13879" i="6" s="1"/>
  <c r="H13880" i="6"/>
  <c r="J13880" i="6" s="1"/>
  <c r="H13881" i="6"/>
  <c r="J13881" i="6" s="1"/>
  <c r="H13882" i="6"/>
  <c r="J13882" i="6" s="1"/>
  <c r="H13883" i="6"/>
  <c r="J13883" i="6" s="1"/>
  <c r="H13884" i="6"/>
  <c r="J13884" i="6" s="1"/>
  <c r="H13885" i="6"/>
  <c r="J13885" i="6" s="1"/>
  <c r="H13886" i="6"/>
  <c r="J13886" i="6" s="1"/>
  <c r="H13887" i="6"/>
  <c r="J13887" i="6" s="1"/>
  <c r="H13888" i="6"/>
  <c r="J13888" i="6" s="1"/>
  <c r="H13889" i="6"/>
  <c r="J13889" i="6" s="1"/>
  <c r="H13890" i="6"/>
  <c r="J13890" i="6" s="1"/>
  <c r="H13891" i="6"/>
  <c r="J13891" i="6" s="1"/>
  <c r="H13892" i="6"/>
  <c r="J13892" i="6" s="1"/>
  <c r="H13893" i="6"/>
  <c r="J13893" i="6" s="1"/>
  <c r="H13894" i="6"/>
  <c r="J13894" i="6" s="1"/>
  <c r="H13895" i="6"/>
  <c r="J13895" i="6" s="1"/>
  <c r="H13896" i="6"/>
  <c r="J13896" i="6" s="1"/>
  <c r="H13897" i="6"/>
  <c r="J13897" i="6" s="1"/>
  <c r="H13898" i="6"/>
  <c r="J13898" i="6" s="1"/>
  <c r="H13899" i="6"/>
  <c r="J13899" i="6" s="1"/>
  <c r="H13900" i="6"/>
  <c r="J13900" i="6" s="1"/>
  <c r="H13901" i="6"/>
  <c r="J13901" i="6" s="1"/>
  <c r="H13902" i="6"/>
  <c r="J13902" i="6" s="1"/>
  <c r="H13903" i="6"/>
  <c r="J13903" i="6" s="1"/>
  <c r="H13904" i="6"/>
  <c r="J13904" i="6" s="1"/>
  <c r="H13905" i="6"/>
  <c r="J13905" i="6" s="1"/>
  <c r="H13906" i="6"/>
  <c r="J13906" i="6" s="1"/>
  <c r="H13907" i="6"/>
  <c r="J13907" i="6" s="1"/>
  <c r="H13908" i="6"/>
  <c r="J13908" i="6" s="1"/>
  <c r="H13909" i="6"/>
  <c r="J13909" i="6" s="1"/>
  <c r="H13910" i="6"/>
  <c r="J13910" i="6" s="1"/>
  <c r="H13911" i="6"/>
  <c r="J13911" i="6" s="1"/>
  <c r="H13912" i="6"/>
  <c r="J13912" i="6" s="1"/>
  <c r="H13913" i="6"/>
  <c r="J13913" i="6" s="1"/>
  <c r="H13914" i="6"/>
  <c r="J13914" i="6" s="1"/>
  <c r="H13915" i="6"/>
  <c r="J13915" i="6" s="1"/>
  <c r="H13916" i="6"/>
  <c r="J13916" i="6" s="1"/>
  <c r="H13917" i="6"/>
  <c r="J13917" i="6" s="1"/>
  <c r="H13918" i="6"/>
  <c r="J13918" i="6" s="1"/>
  <c r="H13919" i="6"/>
  <c r="J13919" i="6" s="1"/>
  <c r="H13920" i="6"/>
  <c r="J13920" i="6" s="1"/>
  <c r="H13921" i="6"/>
  <c r="J13921" i="6" s="1"/>
  <c r="H13922" i="6"/>
  <c r="J13922" i="6" s="1"/>
  <c r="H13923" i="6"/>
  <c r="J13923" i="6" s="1"/>
  <c r="H13924" i="6"/>
  <c r="J13924" i="6" s="1"/>
  <c r="H13925" i="6"/>
  <c r="J13925" i="6" s="1"/>
  <c r="H13926" i="6"/>
  <c r="J13926" i="6" s="1"/>
  <c r="H13927" i="6"/>
  <c r="J13927" i="6" s="1"/>
  <c r="H13928" i="6"/>
  <c r="J13928" i="6" s="1"/>
  <c r="H13929" i="6"/>
  <c r="J13929" i="6" s="1"/>
  <c r="H13930" i="6"/>
  <c r="J13930" i="6" s="1"/>
  <c r="H13931" i="6"/>
  <c r="J13931" i="6" s="1"/>
  <c r="H13932" i="6"/>
  <c r="J13932" i="6" s="1"/>
  <c r="H13933" i="6"/>
  <c r="J13933" i="6" s="1"/>
  <c r="H13934" i="6"/>
  <c r="J13934" i="6" s="1"/>
  <c r="H13935" i="6"/>
  <c r="J13935" i="6" s="1"/>
  <c r="H13936" i="6"/>
  <c r="J13936" i="6" s="1"/>
  <c r="H13937" i="6"/>
  <c r="J13937" i="6" s="1"/>
  <c r="H13938" i="6"/>
  <c r="J13938" i="6" s="1"/>
  <c r="H13939" i="6"/>
  <c r="J13939" i="6" s="1"/>
  <c r="H13940" i="6"/>
  <c r="J13940" i="6" s="1"/>
  <c r="H13941" i="6"/>
  <c r="J13941" i="6" s="1"/>
  <c r="H13942" i="6"/>
  <c r="J13942" i="6" s="1"/>
  <c r="H13943" i="6"/>
  <c r="J13943" i="6" s="1"/>
  <c r="H13944" i="6"/>
  <c r="J13944" i="6" s="1"/>
  <c r="H13945" i="6"/>
  <c r="J13945" i="6" s="1"/>
  <c r="H13946" i="6"/>
  <c r="J13946" i="6" s="1"/>
  <c r="H13947" i="6"/>
  <c r="J13947" i="6" s="1"/>
  <c r="H13948" i="6"/>
  <c r="J13948" i="6" s="1"/>
  <c r="H13949" i="6"/>
  <c r="J13949" i="6" s="1"/>
  <c r="H13950" i="6"/>
  <c r="J13950" i="6" s="1"/>
  <c r="H13951" i="6"/>
  <c r="J13951" i="6" s="1"/>
  <c r="H13952" i="6"/>
  <c r="J13952" i="6" s="1"/>
  <c r="H13953" i="6"/>
  <c r="J13953" i="6" s="1"/>
  <c r="H13954" i="6"/>
  <c r="J13954" i="6" s="1"/>
  <c r="H13955" i="6"/>
  <c r="J13955" i="6" s="1"/>
  <c r="H13956" i="6"/>
  <c r="J13956" i="6" s="1"/>
  <c r="H13957" i="6"/>
  <c r="J13957" i="6" s="1"/>
  <c r="H13958" i="6"/>
  <c r="J13958" i="6" s="1"/>
  <c r="H13959" i="6"/>
  <c r="J13959" i="6" s="1"/>
  <c r="H13960" i="6"/>
  <c r="J13960" i="6" s="1"/>
  <c r="H13961" i="6"/>
  <c r="J13961" i="6" s="1"/>
  <c r="H13962" i="6"/>
  <c r="J13962" i="6" s="1"/>
  <c r="H13963" i="6"/>
  <c r="J13963" i="6" s="1"/>
  <c r="H13964" i="6"/>
  <c r="J13964" i="6" s="1"/>
  <c r="H13965" i="6"/>
  <c r="J13965" i="6" s="1"/>
  <c r="H13966" i="6"/>
  <c r="J13966" i="6" s="1"/>
  <c r="H13967" i="6"/>
  <c r="J13967" i="6" s="1"/>
  <c r="H13968" i="6"/>
  <c r="J13968" i="6" s="1"/>
  <c r="H13969" i="6"/>
  <c r="J13969" i="6" s="1"/>
  <c r="H13970" i="6"/>
  <c r="J13970" i="6" s="1"/>
  <c r="H13971" i="6"/>
  <c r="J13971" i="6" s="1"/>
  <c r="H13972" i="6"/>
  <c r="J13972" i="6" s="1"/>
  <c r="H13973" i="6"/>
  <c r="J13973" i="6" s="1"/>
  <c r="H13974" i="6"/>
  <c r="J13974" i="6" s="1"/>
  <c r="H13975" i="6"/>
  <c r="J13975" i="6" s="1"/>
  <c r="H13976" i="6"/>
  <c r="J13976" i="6" s="1"/>
  <c r="H13977" i="6"/>
  <c r="J13977" i="6" s="1"/>
  <c r="H13978" i="6"/>
  <c r="J13978" i="6" s="1"/>
  <c r="H13979" i="6"/>
  <c r="J13979" i="6" s="1"/>
  <c r="H13980" i="6"/>
  <c r="J13980" i="6" s="1"/>
  <c r="H13981" i="6"/>
  <c r="J13981" i="6" s="1"/>
  <c r="H13982" i="6"/>
  <c r="J13982" i="6" s="1"/>
  <c r="H13983" i="6"/>
  <c r="J13983" i="6" s="1"/>
  <c r="H13984" i="6"/>
  <c r="J13984" i="6" s="1"/>
  <c r="H13985" i="6"/>
  <c r="J13985" i="6" s="1"/>
  <c r="H13986" i="6"/>
  <c r="J13986" i="6" s="1"/>
  <c r="H13987" i="6"/>
  <c r="J13987" i="6" s="1"/>
  <c r="H13988" i="6"/>
  <c r="J13988" i="6" s="1"/>
  <c r="H13989" i="6"/>
  <c r="J13989" i="6" s="1"/>
  <c r="H13990" i="6"/>
  <c r="J13990" i="6" s="1"/>
  <c r="H13991" i="6"/>
  <c r="J13991" i="6" s="1"/>
  <c r="H13992" i="6"/>
  <c r="J13992" i="6" s="1"/>
  <c r="H13993" i="6"/>
  <c r="J13993" i="6" s="1"/>
  <c r="H13994" i="6"/>
  <c r="J13994" i="6" s="1"/>
  <c r="H13995" i="6"/>
  <c r="J13995" i="6" s="1"/>
  <c r="H13996" i="6"/>
  <c r="J13996" i="6" s="1"/>
  <c r="H13997" i="6"/>
  <c r="J13997" i="6" s="1"/>
  <c r="H13998" i="6"/>
  <c r="J13998" i="6" s="1"/>
  <c r="H13999" i="6"/>
  <c r="J13999" i="6" s="1"/>
  <c r="H14000" i="6"/>
  <c r="J14000" i="6" s="1"/>
  <c r="H14001" i="6"/>
  <c r="J14001" i="6" s="1"/>
  <c r="H14002" i="6"/>
  <c r="J14002" i="6" s="1"/>
  <c r="H14003" i="6"/>
  <c r="J14003" i="6" s="1"/>
  <c r="H14004" i="6"/>
  <c r="J14004" i="6" s="1"/>
  <c r="H14005" i="6"/>
  <c r="J14005" i="6" s="1"/>
  <c r="H14006" i="6"/>
  <c r="J14006" i="6" s="1"/>
  <c r="H14007" i="6"/>
  <c r="J14007" i="6" s="1"/>
  <c r="H14008" i="6"/>
  <c r="J14008" i="6" s="1"/>
  <c r="H14009" i="6"/>
  <c r="J14009" i="6" s="1"/>
  <c r="H14010" i="6"/>
  <c r="J14010" i="6" s="1"/>
  <c r="H14011" i="6"/>
  <c r="J14011" i="6" s="1"/>
  <c r="H14012" i="6"/>
  <c r="J14012" i="6" s="1"/>
  <c r="H14013" i="6"/>
  <c r="J14013" i="6" s="1"/>
  <c r="H14014" i="6"/>
  <c r="J14014" i="6" s="1"/>
  <c r="H14015" i="6"/>
  <c r="J14015" i="6" s="1"/>
  <c r="H14016" i="6"/>
  <c r="J14016" i="6" s="1"/>
  <c r="H14017" i="6"/>
  <c r="J14017" i="6" s="1"/>
  <c r="H14018" i="6"/>
  <c r="J14018" i="6" s="1"/>
  <c r="H14019" i="6"/>
  <c r="J14019" i="6" s="1"/>
  <c r="H14020" i="6"/>
  <c r="J14020" i="6" s="1"/>
  <c r="H14021" i="6"/>
  <c r="J14021" i="6" s="1"/>
  <c r="H14022" i="6"/>
  <c r="J14022" i="6" s="1"/>
  <c r="H14023" i="6"/>
  <c r="J14023" i="6" s="1"/>
  <c r="H14024" i="6"/>
  <c r="J14024" i="6" s="1"/>
  <c r="H14025" i="6"/>
  <c r="J14025" i="6" s="1"/>
  <c r="H14026" i="6"/>
  <c r="J14026" i="6" s="1"/>
  <c r="H14027" i="6"/>
  <c r="J14027" i="6" s="1"/>
  <c r="H14028" i="6"/>
  <c r="J14028" i="6" s="1"/>
  <c r="H14029" i="6"/>
  <c r="J14029" i="6" s="1"/>
  <c r="H14030" i="6"/>
  <c r="J14030" i="6" s="1"/>
  <c r="H14031" i="6"/>
  <c r="J14031" i="6" s="1"/>
  <c r="H14032" i="6"/>
  <c r="J14032" i="6" s="1"/>
  <c r="H14033" i="6"/>
  <c r="J14033" i="6" s="1"/>
  <c r="H14034" i="6"/>
  <c r="J14034" i="6" s="1"/>
  <c r="H14035" i="6"/>
  <c r="J14035" i="6" s="1"/>
  <c r="H14036" i="6"/>
  <c r="J14036" i="6" s="1"/>
  <c r="H14037" i="6"/>
  <c r="J14037" i="6" s="1"/>
  <c r="H14038" i="6"/>
  <c r="J14038" i="6" s="1"/>
  <c r="H14039" i="6"/>
  <c r="J14039" i="6" s="1"/>
  <c r="H14040" i="6"/>
  <c r="J14040" i="6" s="1"/>
  <c r="H14041" i="6"/>
  <c r="J14041" i="6" s="1"/>
  <c r="H14042" i="6"/>
  <c r="J14042" i="6" s="1"/>
  <c r="H14043" i="6"/>
  <c r="J14043" i="6" s="1"/>
  <c r="H14044" i="6"/>
  <c r="J14044" i="6" s="1"/>
  <c r="H14045" i="6"/>
  <c r="J14045" i="6" s="1"/>
  <c r="H14046" i="6"/>
  <c r="J14046" i="6" s="1"/>
  <c r="H14047" i="6"/>
  <c r="J14047" i="6" s="1"/>
  <c r="H14048" i="6"/>
  <c r="J14048" i="6" s="1"/>
  <c r="H14049" i="6"/>
  <c r="J14049" i="6" s="1"/>
  <c r="H14050" i="6"/>
  <c r="J14050" i="6" s="1"/>
  <c r="H14051" i="6"/>
  <c r="J14051" i="6" s="1"/>
  <c r="H14052" i="6"/>
  <c r="J14052" i="6" s="1"/>
  <c r="H14053" i="6"/>
  <c r="J14053" i="6" s="1"/>
  <c r="H14054" i="6"/>
  <c r="J14054" i="6" s="1"/>
  <c r="H14055" i="6"/>
  <c r="J14055" i="6" s="1"/>
  <c r="H14056" i="6"/>
  <c r="J14056" i="6" s="1"/>
  <c r="H14057" i="6"/>
  <c r="J14057" i="6" s="1"/>
  <c r="H14058" i="6"/>
  <c r="J14058" i="6" s="1"/>
  <c r="H14059" i="6"/>
  <c r="J14059" i="6" s="1"/>
  <c r="H14060" i="6"/>
  <c r="J14060" i="6" s="1"/>
  <c r="H14061" i="6"/>
  <c r="J14061" i="6" s="1"/>
  <c r="H14062" i="6"/>
  <c r="J14062" i="6" s="1"/>
  <c r="H14063" i="6"/>
  <c r="J14063" i="6" s="1"/>
  <c r="H14064" i="6"/>
  <c r="J14064" i="6" s="1"/>
  <c r="H14065" i="6"/>
  <c r="J14065" i="6" s="1"/>
  <c r="H14066" i="6"/>
  <c r="J14066" i="6" s="1"/>
  <c r="H14067" i="6"/>
  <c r="J14067" i="6" s="1"/>
  <c r="H14068" i="6"/>
  <c r="J14068" i="6" s="1"/>
  <c r="H14069" i="6"/>
  <c r="J14069" i="6" s="1"/>
  <c r="H14070" i="6"/>
  <c r="J14070" i="6" s="1"/>
  <c r="H14071" i="6"/>
  <c r="J14071" i="6" s="1"/>
  <c r="H14072" i="6"/>
  <c r="J14072" i="6" s="1"/>
  <c r="H14073" i="6"/>
  <c r="J14073" i="6" s="1"/>
  <c r="H14074" i="6"/>
  <c r="J14074" i="6" s="1"/>
  <c r="H14075" i="6"/>
  <c r="J14075" i="6" s="1"/>
  <c r="H14076" i="6"/>
  <c r="J14076" i="6" s="1"/>
  <c r="H14077" i="6"/>
  <c r="J14077" i="6" s="1"/>
  <c r="H14078" i="6"/>
  <c r="J14078" i="6" s="1"/>
  <c r="H14079" i="6"/>
  <c r="J14079" i="6" s="1"/>
  <c r="H14080" i="6"/>
  <c r="J14080" i="6" s="1"/>
  <c r="H14081" i="6"/>
  <c r="J14081" i="6" s="1"/>
  <c r="H14082" i="6"/>
  <c r="J14082" i="6" s="1"/>
  <c r="H14083" i="6"/>
  <c r="J14083" i="6" s="1"/>
  <c r="H14084" i="6"/>
  <c r="J14084" i="6" s="1"/>
  <c r="H14085" i="6"/>
  <c r="J14085" i="6" s="1"/>
  <c r="H14086" i="6"/>
  <c r="J14086" i="6" s="1"/>
  <c r="H14087" i="6"/>
  <c r="J14087" i="6" s="1"/>
  <c r="H14088" i="6"/>
  <c r="J14088" i="6" s="1"/>
  <c r="H14089" i="6"/>
  <c r="J14089" i="6" s="1"/>
  <c r="H14090" i="6"/>
  <c r="J14090" i="6" s="1"/>
  <c r="H14091" i="6"/>
  <c r="J14091" i="6" s="1"/>
  <c r="H14092" i="6"/>
  <c r="J14092" i="6" s="1"/>
  <c r="H14093" i="6"/>
  <c r="J14093" i="6" s="1"/>
  <c r="H14094" i="6"/>
  <c r="J14094" i="6" s="1"/>
  <c r="H14095" i="6"/>
  <c r="J14095" i="6" s="1"/>
  <c r="H14096" i="6"/>
  <c r="J14096" i="6" s="1"/>
  <c r="H14097" i="6"/>
  <c r="J14097" i="6" s="1"/>
  <c r="H14098" i="6"/>
  <c r="J14098" i="6" s="1"/>
  <c r="H14099" i="6"/>
  <c r="J14099" i="6" s="1"/>
  <c r="H14100" i="6"/>
  <c r="J14100" i="6" s="1"/>
  <c r="H14101" i="6"/>
  <c r="J14101" i="6" s="1"/>
  <c r="H14102" i="6"/>
  <c r="J14102" i="6" s="1"/>
  <c r="H14103" i="6"/>
  <c r="J14103" i="6" s="1"/>
  <c r="H14104" i="6"/>
  <c r="J14104" i="6" s="1"/>
  <c r="H14105" i="6"/>
  <c r="J14105" i="6" s="1"/>
  <c r="H14106" i="6"/>
  <c r="J14106" i="6" s="1"/>
  <c r="H14107" i="6"/>
  <c r="J14107" i="6" s="1"/>
  <c r="H14108" i="6"/>
  <c r="J14108" i="6" s="1"/>
  <c r="H14109" i="6"/>
  <c r="J14109" i="6" s="1"/>
  <c r="H14110" i="6"/>
  <c r="J14110" i="6" s="1"/>
  <c r="H14111" i="6"/>
  <c r="J14111" i="6" s="1"/>
  <c r="H14112" i="6"/>
  <c r="J14112" i="6" s="1"/>
  <c r="H14113" i="6"/>
  <c r="J14113" i="6" s="1"/>
  <c r="H14114" i="6"/>
  <c r="J14114" i="6" s="1"/>
  <c r="H14115" i="6"/>
  <c r="J14115" i="6" s="1"/>
  <c r="H14116" i="6"/>
  <c r="J14116" i="6" s="1"/>
  <c r="H14117" i="6"/>
  <c r="J14117" i="6" s="1"/>
  <c r="H14118" i="6"/>
  <c r="J14118" i="6" s="1"/>
  <c r="H14119" i="6"/>
  <c r="J14119" i="6" s="1"/>
  <c r="H14120" i="6"/>
  <c r="J14120" i="6" s="1"/>
  <c r="H14121" i="6"/>
  <c r="J14121" i="6" s="1"/>
  <c r="H14122" i="6"/>
  <c r="J14122" i="6" s="1"/>
  <c r="H14123" i="6"/>
  <c r="J14123" i="6" s="1"/>
  <c r="H14124" i="6"/>
  <c r="J14124" i="6" s="1"/>
  <c r="H14125" i="6"/>
  <c r="J14125" i="6" s="1"/>
  <c r="H14126" i="6"/>
  <c r="J14126" i="6" s="1"/>
  <c r="H14127" i="6"/>
  <c r="J14127" i="6" s="1"/>
  <c r="H14128" i="6"/>
  <c r="J14128" i="6" s="1"/>
  <c r="H14129" i="6"/>
  <c r="J14129" i="6" s="1"/>
  <c r="H14130" i="6"/>
  <c r="J14130" i="6" s="1"/>
  <c r="H14131" i="6"/>
  <c r="J14131" i="6" s="1"/>
  <c r="H14132" i="6"/>
  <c r="J14132" i="6" s="1"/>
  <c r="H14133" i="6"/>
  <c r="J14133" i="6" s="1"/>
  <c r="H14134" i="6"/>
  <c r="J14134" i="6" s="1"/>
  <c r="H14135" i="6"/>
  <c r="J14135" i="6" s="1"/>
  <c r="H14136" i="6"/>
  <c r="J14136" i="6" s="1"/>
  <c r="H14137" i="6"/>
  <c r="J14137" i="6" s="1"/>
  <c r="H14138" i="6"/>
  <c r="J14138" i="6" s="1"/>
  <c r="H14139" i="6"/>
  <c r="J14139" i="6" s="1"/>
  <c r="H14140" i="6"/>
  <c r="J14140" i="6" s="1"/>
  <c r="H14141" i="6"/>
  <c r="J14141" i="6" s="1"/>
  <c r="H14142" i="6"/>
  <c r="J14142" i="6" s="1"/>
  <c r="H14143" i="6"/>
  <c r="J14143" i="6" s="1"/>
  <c r="H14144" i="6"/>
  <c r="J14144" i="6" s="1"/>
  <c r="H14145" i="6"/>
  <c r="J14145" i="6" s="1"/>
  <c r="H14146" i="6"/>
  <c r="J14146" i="6" s="1"/>
  <c r="H14147" i="6"/>
  <c r="J14147" i="6" s="1"/>
  <c r="H14148" i="6"/>
  <c r="J14148" i="6" s="1"/>
  <c r="H14149" i="6"/>
  <c r="J14149" i="6" s="1"/>
  <c r="H14150" i="6"/>
  <c r="J14150" i="6" s="1"/>
  <c r="H14151" i="6"/>
  <c r="J14151" i="6" s="1"/>
  <c r="H14152" i="6"/>
  <c r="J14152" i="6" s="1"/>
  <c r="H14153" i="6"/>
  <c r="J14153" i="6" s="1"/>
  <c r="H14154" i="6"/>
  <c r="J14154" i="6" s="1"/>
  <c r="H14155" i="6"/>
  <c r="J14155" i="6" s="1"/>
  <c r="H14156" i="6"/>
  <c r="J14156" i="6" s="1"/>
  <c r="H14157" i="6"/>
  <c r="J14157" i="6" s="1"/>
  <c r="H14158" i="6"/>
  <c r="J14158" i="6" s="1"/>
  <c r="H14159" i="6"/>
  <c r="J14159" i="6" s="1"/>
  <c r="H14160" i="6"/>
  <c r="J14160" i="6" s="1"/>
  <c r="H14161" i="6"/>
  <c r="J14161" i="6" s="1"/>
  <c r="H14162" i="6"/>
  <c r="J14162" i="6" s="1"/>
  <c r="H14163" i="6"/>
  <c r="J14163" i="6" s="1"/>
  <c r="H14164" i="6"/>
  <c r="J14164" i="6" s="1"/>
  <c r="H14165" i="6"/>
  <c r="J14165" i="6" s="1"/>
  <c r="H14166" i="6"/>
  <c r="J14166" i="6" s="1"/>
  <c r="H14167" i="6"/>
  <c r="J14167" i="6" s="1"/>
  <c r="H14168" i="6"/>
  <c r="J14168" i="6" s="1"/>
  <c r="H14169" i="6"/>
  <c r="J14169" i="6" s="1"/>
  <c r="H14170" i="6"/>
  <c r="J14170" i="6" s="1"/>
  <c r="H14171" i="6"/>
  <c r="J14171" i="6" s="1"/>
  <c r="H14172" i="6"/>
  <c r="J14172" i="6" s="1"/>
  <c r="H14173" i="6"/>
  <c r="J14173" i="6" s="1"/>
  <c r="H14174" i="6"/>
  <c r="J14174" i="6" s="1"/>
  <c r="H14175" i="6"/>
  <c r="J14175" i="6" s="1"/>
  <c r="H14176" i="6"/>
  <c r="J14176" i="6" s="1"/>
  <c r="H14177" i="6"/>
  <c r="J14177" i="6" s="1"/>
  <c r="H14178" i="6"/>
  <c r="J14178" i="6" s="1"/>
  <c r="H14179" i="6"/>
  <c r="J14179" i="6" s="1"/>
  <c r="H14180" i="6"/>
  <c r="J14180" i="6" s="1"/>
  <c r="H14181" i="6"/>
  <c r="J14181" i="6" s="1"/>
  <c r="H14182" i="6"/>
  <c r="J14182" i="6" s="1"/>
  <c r="H14183" i="6"/>
  <c r="J14183" i="6" s="1"/>
  <c r="H14184" i="6"/>
  <c r="J14184" i="6" s="1"/>
  <c r="H14185" i="6"/>
  <c r="J14185" i="6" s="1"/>
  <c r="H14186" i="6"/>
  <c r="J14186" i="6" s="1"/>
  <c r="H14187" i="6"/>
  <c r="J14187" i="6" s="1"/>
  <c r="H14188" i="6"/>
  <c r="J14188" i="6" s="1"/>
  <c r="H14189" i="6"/>
  <c r="J14189" i="6" s="1"/>
  <c r="H14190" i="6"/>
  <c r="J14190" i="6" s="1"/>
  <c r="H14191" i="6"/>
  <c r="J14191" i="6" s="1"/>
  <c r="H14192" i="6"/>
  <c r="J14192" i="6" s="1"/>
  <c r="H14193" i="6"/>
  <c r="J14193" i="6" s="1"/>
  <c r="H14194" i="6"/>
  <c r="J14194" i="6" s="1"/>
  <c r="H14195" i="6"/>
  <c r="J14195" i="6" s="1"/>
  <c r="H14196" i="6"/>
  <c r="J14196" i="6" s="1"/>
  <c r="H14197" i="6"/>
  <c r="J14197" i="6" s="1"/>
  <c r="H14198" i="6"/>
  <c r="J14198" i="6" s="1"/>
  <c r="H14199" i="6"/>
  <c r="J14199" i="6" s="1"/>
  <c r="H14200" i="6"/>
  <c r="J14200" i="6" s="1"/>
  <c r="H14201" i="6"/>
  <c r="J14201" i="6" s="1"/>
  <c r="H14202" i="6"/>
  <c r="J14202" i="6" s="1"/>
  <c r="H14203" i="6"/>
  <c r="J14203" i="6" s="1"/>
  <c r="H14204" i="6"/>
  <c r="J14204" i="6" s="1"/>
  <c r="H14205" i="6"/>
  <c r="J14205" i="6" s="1"/>
  <c r="H14206" i="6"/>
  <c r="J14206" i="6" s="1"/>
  <c r="H14207" i="6"/>
  <c r="J14207" i="6" s="1"/>
  <c r="H14208" i="6"/>
  <c r="J14208" i="6" s="1"/>
  <c r="H14209" i="6"/>
  <c r="J14209" i="6" s="1"/>
  <c r="H14210" i="6"/>
  <c r="J14210" i="6" s="1"/>
  <c r="H14211" i="6"/>
  <c r="J14211" i="6" s="1"/>
  <c r="H14212" i="6"/>
  <c r="J14212" i="6" s="1"/>
  <c r="H14213" i="6"/>
  <c r="J14213" i="6" s="1"/>
  <c r="H14214" i="6"/>
  <c r="J14214" i="6" s="1"/>
  <c r="H14215" i="6"/>
  <c r="J14215" i="6" s="1"/>
  <c r="H14216" i="6"/>
  <c r="J14216" i="6" s="1"/>
  <c r="H14217" i="6"/>
  <c r="J14217" i="6" s="1"/>
  <c r="H14218" i="6"/>
  <c r="J14218" i="6" s="1"/>
  <c r="H14219" i="6"/>
  <c r="J14219" i="6" s="1"/>
  <c r="H14220" i="6"/>
  <c r="J14220" i="6" s="1"/>
  <c r="H14221" i="6"/>
  <c r="J14221" i="6" s="1"/>
  <c r="H14222" i="6"/>
  <c r="J14222" i="6" s="1"/>
  <c r="H14223" i="6"/>
  <c r="J14223" i="6" s="1"/>
  <c r="H14224" i="6"/>
  <c r="J14224" i="6" s="1"/>
  <c r="H14225" i="6"/>
  <c r="J14225" i="6" s="1"/>
  <c r="H14226" i="6"/>
  <c r="J14226" i="6" s="1"/>
  <c r="H14227" i="6"/>
  <c r="J14227" i="6" s="1"/>
  <c r="H14228" i="6"/>
  <c r="J14228" i="6" s="1"/>
  <c r="H14229" i="6"/>
  <c r="J14229" i="6" s="1"/>
  <c r="H14230" i="6"/>
  <c r="J14230" i="6" s="1"/>
  <c r="H14231" i="6"/>
  <c r="J14231" i="6" s="1"/>
  <c r="H14232" i="6"/>
  <c r="J14232" i="6" s="1"/>
  <c r="H14233" i="6"/>
  <c r="J14233" i="6" s="1"/>
  <c r="H14234" i="6"/>
  <c r="J14234" i="6" s="1"/>
  <c r="H14235" i="6"/>
  <c r="J14235" i="6" s="1"/>
  <c r="H14236" i="6"/>
  <c r="J14236" i="6" s="1"/>
  <c r="H14237" i="6"/>
  <c r="J14237" i="6" s="1"/>
  <c r="H14238" i="6"/>
  <c r="J14238" i="6" s="1"/>
  <c r="H14239" i="6"/>
  <c r="J14239" i="6" s="1"/>
  <c r="H14240" i="6"/>
  <c r="J14240" i="6" s="1"/>
  <c r="H14241" i="6"/>
  <c r="J14241" i="6" s="1"/>
  <c r="H14242" i="6"/>
  <c r="J14242" i="6" s="1"/>
  <c r="H14243" i="6"/>
  <c r="J14243" i="6" s="1"/>
  <c r="H14244" i="6"/>
  <c r="J14244" i="6" s="1"/>
  <c r="H14245" i="6"/>
  <c r="J14245" i="6" s="1"/>
  <c r="H14246" i="6"/>
  <c r="J14246" i="6" s="1"/>
  <c r="H14247" i="6"/>
  <c r="J14247" i="6" s="1"/>
  <c r="H14248" i="6"/>
  <c r="J14248" i="6" s="1"/>
  <c r="H14249" i="6"/>
  <c r="J14249" i="6" s="1"/>
  <c r="H14250" i="6"/>
  <c r="J14250" i="6" s="1"/>
  <c r="H14251" i="6"/>
  <c r="J14251" i="6" s="1"/>
  <c r="H14252" i="6"/>
  <c r="J14252" i="6" s="1"/>
  <c r="H14253" i="6"/>
  <c r="J14253" i="6" s="1"/>
  <c r="H14254" i="6"/>
  <c r="J14254" i="6" s="1"/>
  <c r="H14255" i="6"/>
  <c r="J14255" i="6" s="1"/>
  <c r="H14256" i="6"/>
  <c r="J14256" i="6" s="1"/>
  <c r="H14257" i="6"/>
  <c r="J14257" i="6" s="1"/>
  <c r="H14258" i="6"/>
  <c r="J14258" i="6" s="1"/>
  <c r="H14259" i="6"/>
  <c r="J14259" i="6" s="1"/>
  <c r="H14260" i="6"/>
  <c r="J14260" i="6" s="1"/>
  <c r="H14261" i="6"/>
  <c r="J14261" i="6" s="1"/>
  <c r="H14262" i="6"/>
  <c r="J14262" i="6" s="1"/>
  <c r="H14263" i="6"/>
  <c r="J14263" i="6" s="1"/>
  <c r="H14264" i="6"/>
  <c r="J14264" i="6" s="1"/>
  <c r="H14265" i="6"/>
  <c r="J14265" i="6" s="1"/>
  <c r="H14266" i="6"/>
  <c r="J14266" i="6" s="1"/>
  <c r="H14267" i="6"/>
  <c r="J14267" i="6" s="1"/>
  <c r="H14268" i="6"/>
  <c r="J14268" i="6" s="1"/>
  <c r="H14269" i="6"/>
  <c r="J14269" i="6" s="1"/>
  <c r="H14270" i="6"/>
  <c r="J14270" i="6" s="1"/>
  <c r="H14271" i="6"/>
  <c r="J14271" i="6" s="1"/>
  <c r="H14272" i="6"/>
  <c r="J14272" i="6" s="1"/>
  <c r="H14273" i="6"/>
  <c r="J14273" i="6" s="1"/>
  <c r="H14274" i="6"/>
  <c r="J14274" i="6" s="1"/>
  <c r="H14275" i="6"/>
  <c r="J14275" i="6" s="1"/>
  <c r="H14276" i="6"/>
  <c r="J14276" i="6" s="1"/>
  <c r="H14277" i="6"/>
  <c r="J14277" i="6" s="1"/>
  <c r="H14278" i="6"/>
  <c r="J14278" i="6" s="1"/>
  <c r="H14279" i="6"/>
  <c r="J14279" i="6" s="1"/>
  <c r="H14280" i="6"/>
  <c r="J14280" i="6" s="1"/>
  <c r="H14281" i="6"/>
  <c r="J14281" i="6" s="1"/>
  <c r="H14282" i="6"/>
  <c r="J14282" i="6" s="1"/>
  <c r="H14283" i="6"/>
  <c r="J14283" i="6" s="1"/>
  <c r="H14284" i="6"/>
  <c r="J14284" i="6" s="1"/>
  <c r="H14285" i="6"/>
  <c r="J14285" i="6" s="1"/>
  <c r="H14286" i="6"/>
  <c r="J14286" i="6" s="1"/>
  <c r="H14287" i="6"/>
  <c r="J14287" i="6" s="1"/>
  <c r="H14288" i="6"/>
  <c r="J14288" i="6" s="1"/>
  <c r="H14289" i="6"/>
  <c r="J14289" i="6" s="1"/>
  <c r="H14290" i="6"/>
  <c r="J14290" i="6" s="1"/>
  <c r="H14291" i="6"/>
  <c r="J14291" i="6" s="1"/>
  <c r="H14292" i="6"/>
  <c r="J14292" i="6" s="1"/>
  <c r="H14293" i="6"/>
  <c r="J14293" i="6" s="1"/>
  <c r="H14294" i="6"/>
  <c r="J14294" i="6" s="1"/>
  <c r="H14295" i="6"/>
  <c r="J14295" i="6" s="1"/>
  <c r="H14296" i="6"/>
  <c r="J14296" i="6" s="1"/>
  <c r="H14297" i="6"/>
  <c r="J14297" i="6" s="1"/>
  <c r="H14298" i="6"/>
  <c r="J14298" i="6" s="1"/>
  <c r="H14299" i="6"/>
  <c r="J14299" i="6" s="1"/>
  <c r="H14300" i="6"/>
  <c r="J14300" i="6" s="1"/>
  <c r="H14301" i="6"/>
  <c r="J14301" i="6" s="1"/>
  <c r="H14302" i="6"/>
  <c r="J14302" i="6" s="1"/>
  <c r="H14303" i="6"/>
  <c r="J14303" i="6" s="1"/>
  <c r="H14304" i="6"/>
  <c r="J14304" i="6" s="1"/>
  <c r="H14305" i="6"/>
  <c r="J14305" i="6" s="1"/>
  <c r="H14306" i="6"/>
  <c r="J14306" i="6" s="1"/>
  <c r="H14307" i="6"/>
  <c r="J14307" i="6" s="1"/>
  <c r="H14308" i="6"/>
  <c r="J14308" i="6" s="1"/>
  <c r="H14309" i="6"/>
  <c r="J14309" i="6" s="1"/>
  <c r="H14310" i="6"/>
  <c r="J14310" i="6" s="1"/>
  <c r="H14311" i="6"/>
  <c r="J14311" i="6" s="1"/>
  <c r="H14312" i="6"/>
  <c r="J14312" i="6" s="1"/>
  <c r="H14313" i="6"/>
  <c r="J14313" i="6" s="1"/>
  <c r="H14314" i="6"/>
  <c r="J14314" i="6" s="1"/>
  <c r="H14315" i="6"/>
  <c r="J14315" i="6" s="1"/>
  <c r="H14316" i="6"/>
  <c r="J14316" i="6" s="1"/>
  <c r="H14317" i="6"/>
  <c r="J14317" i="6" s="1"/>
  <c r="H14318" i="6"/>
  <c r="J14318" i="6" s="1"/>
  <c r="H14319" i="6"/>
  <c r="J14319" i="6" s="1"/>
  <c r="H14320" i="6"/>
  <c r="J14320" i="6" s="1"/>
  <c r="H14321" i="6"/>
  <c r="J14321" i="6" s="1"/>
  <c r="H14322" i="6"/>
  <c r="J14322" i="6" s="1"/>
  <c r="H14323" i="6"/>
  <c r="J14323" i="6" s="1"/>
  <c r="H14324" i="6"/>
  <c r="J14324" i="6" s="1"/>
  <c r="H14325" i="6"/>
  <c r="J14325" i="6" s="1"/>
  <c r="H14326" i="6"/>
  <c r="J14326" i="6" s="1"/>
  <c r="H14327" i="6"/>
  <c r="J14327" i="6" s="1"/>
  <c r="H14328" i="6"/>
  <c r="J14328" i="6" s="1"/>
  <c r="H14329" i="6"/>
  <c r="J14329" i="6" s="1"/>
  <c r="H14330" i="6"/>
  <c r="J14330" i="6" s="1"/>
  <c r="H14331" i="6"/>
  <c r="J14331" i="6" s="1"/>
  <c r="H14332" i="6"/>
  <c r="J14332" i="6" s="1"/>
  <c r="H14333" i="6"/>
  <c r="J14333" i="6" s="1"/>
  <c r="H14334" i="6"/>
  <c r="J14334" i="6" s="1"/>
  <c r="H14335" i="6"/>
  <c r="J14335" i="6" s="1"/>
  <c r="H14336" i="6"/>
  <c r="J14336" i="6" s="1"/>
  <c r="H14337" i="6"/>
  <c r="J14337" i="6" s="1"/>
  <c r="H14338" i="6"/>
  <c r="J14338" i="6" s="1"/>
  <c r="H14339" i="6"/>
  <c r="J14339" i="6" s="1"/>
  <c r="H14340" i="6"/>
  <c r="J14340" i="6" s="1"/>
  <c r="H14341" i="6"/>
  <c r="J14341" i="6" s="1"/>
  <c r="H14342" i="6"/>
  <c r="J14342" i="6" s="1"/>
  <c r="H14343" i="6"/>
  <c r="J14343" i="6" s="1"/>
  <c r="H14344" i="6"/>
  <c r="J14344" i="6" s="1"/>
  <c r="H14345" i="6"/>
  <c r="J14345" i="6" s="1"/>
  <c r="H14346" i="6"/>
  <c r="J14346" i="6" s="1"/>
  <c r="H14347" i="6"/>
  <c r="J14347" i="6" s="1"/>
  <c r="H14348" i="6"/>
  <c r="J14348" i="6" s="1"/>
  <c r="H14349" i="6"/>
  <c r="J14349" i="6" s="1"/>
  <c r="H14350" i="6"/>
  <c r="J14350" i="6" s="1"/>
  <c r="H14351" i="6"/>
  <c r="J14351" i="6" s="1"/>
  <c r="H14352" i="6"/>
  <c r="J14352" i="6" s="1"/>
  <c r="H14353" i="6"/>
  <c r="J14353" i="6" s="1"/>
  <c r="H14354" i="6"/>
  <c r="J14354" i="6" s="1"/>
  <c r="H14355" i="6"/>
  <c r="J14355" i="6" s="1"/>
  <c r="H14356" i="6"/>
  <c r="J14356" i="6" s="1"/>
  <c r="H14357" i="6"/>
  <c r="J14357" i="6" s="1"/>
  <c r="H14358" i="6"/>
  <c r="J14358" i="6" s="1"/>
  <c r="H14359" i="6"/>
  <c r="J14359" i="6" s="1"/>
  <c r="H14360" i="6"/>
  <c r="J14360" i="6" s="1"/>
  <c r="H14361" i="6"/>
  <c r="J14361" i="6" s="1"/>
  <c r="H14362" i="6"/>
  <c r="J14362" i="6" s="1"/>
  <c r="H14363" i="6"/>
  <c r="J14363" i="6" s="1"/>
  <c r="H14364" i="6"/>
  <c r="J14364" i="6" s="1"/>
  <c r="H14365" i="6"/>
  <c r="J14365" i="6" s="1"/>
  <c r="H14366" i="6"/>
  <c r="J14366" i="6" s="1"/>
  <c r="H14367" i="6"/>
  <c r="J14367" i="6" s="1"/>
  <c r="H14368" i="6"/>
  <c r="J14368" i="6" s="1"/>
  <c r="H14369" i="6"/>
  <c r="J14369" i="6" s="1"/>
  <c r="H14370" i="6"/>
  <c r="J14370" i="6" s="1"/>
  <c r="H14371" i="6"/>
  <c r="J14371" i="6" s="1"/>
  <c r="H14372" i="6"/>
  <c r="J14372" i="6" s="1"/>
  <c r="H14373" i="6"/>
  <c r="J14373" i="6" s="1"/>
  <c r="H14374" i="6"/>
  <c r="J14374" i="6" s="1"/>
  <c r="H14375" i="6"/>
  <c r="J14375" i="6" s="1"/>
  <c r="H14376" i="6"/>
  <c r="J14376" i="6" s="1"/>
  <c r="H14377" i="6"/>
  <c r="J14377" i="6" s="1"/>
  <c r="H14378" i="6"/>
  <c r="J14378" i="6" s="1"/>
  <c r="H14379" i="6"/>
  <c r="J14379" i="6" s="1"/>
  <c r="H14380" i="6"/>
  <c r="J14380" i="6" s="1"/>
  <c r="H14381" i="6"/>
  <c r="J14381" i="6" s="1"/>
  <c r="H14382" i="6"/>
  <c r="J14382" i="6" s="1"/>
  <c r="H14383" i="6"/>
  <c r="J14383" i="6" s="1"/>
  <c r="H14384" i="6"/>
  <c r="J14384" i="6" s="1"/>
  <c r="H14385" i="6"/>
  <c r="J14385" i="6" s="1"/>
  <c r="H14386" i="6"/>
  <c r="J14386" i="6" s="1"/>
  <c r="H14387" i="6"/>
  <c r="J14387" i="6" s="1"/>
  <c r="H14388" i="6"/>
  <c r="J14388" i="6" s="1"/>
  <c r="H14389" i="6"/>
  <c r="J14389" i="6" s="1"/>
  <c r="H14390" i="6"/>
  <c r="J14390" i="6" s="1"/>
  <c r="H14391" i="6"/>
  <c r="J14391" i="6" s="1"/>
  <c r="H14392" i="6"/>
  <c r="J14392" i="6" s="1"/>
  <c r="H14393" i="6"/>
  <c r="J14393" i="6" s="1"/>
  <c r="H14394" i="6"/>
  <c r="J14394" i="6" s="1"/>
  <c r="H14395" i="6"/>
  <c r="J14395" i="6" s="1"/>
  <c r="H14396" i="6"/>
  <c r="J14396" i="6" s="1"/>
  <c r="H14397" i="6"/>
  <c r="J14397" i="6" s="1"/>
  <c r="H14398" i="6"/>
  <c r="J14398" i="6" s="1"/>
  <c r="H14399" i="6"/>
  <c r="J14399" i="6" s="1"/>
  <c r="H14400" i="6"/>
  <c r="J14400" i="6" s="1"/>
  <c r="H14401" i="6"/>
  <c r="J14401" i="6" s="1"/>
  <c r="H14402" i="6"/>
  <c r="J14402" i="6" s="1"/>
  <c r="H14403" i="6"/>
  <c r="J14403" i="6" s="1"/>
  <c r="H14404" i="6"/>
  <c r="J14404" i="6" s="1"/>
  <c r="H14405" i="6"/>
  <c r="J14405" i="6" s="1"/>
  <c r="H14406" i="6"/>
  <c r="J14406" i="6" s="1"/>
  <c r="H14407" i="6"/>
  <c r="J14407" i="6" s="1"/>
  <c r="H14408" i="6"/>
  <c r="J14408" i="6" s="1"/>
  <c r="H14409" i="6"/>
  <c r="J14409" i="6" s="1"/>
  <c r="H14410" i="6"/>
  <c r="J14410" i="6" s="1"/>
  <c r="H14411" i="6"/>
  <c r="J14411" i="6" s="1"/>
  <c r="H14412" i="6"/>
  <c r="J14412" i="6" s="1"/>
  <c r="H14413" i="6"/>
  <c r="J14413" i="6" s="1"/>
  <c r="H14414" i="6"/>
  <c r="J14414" i="6" s="1"/>
  <c r="H14415" i="6"/>
  <c r="J14415" i="6" s="1"/>
  <c r="H14416" i="6"/>
  <c r="J14416" i="6" s="1"/>
  <c r="H14417" i="6"/>
  <c r="J14417" i="6" s="1"/>
  <c r="H14418" i="6"/>
  <c r="J14418" i="6" s="1"/>
  <c r="H14419" i="6"/>
  <c r="J14419" i="6" s="1"/>
  <c r="H14420" i="6"/>
  <c r="J14420" i="6" s="1"/>
  <c r="H14421" i="6"/>
  <c r="J14421" i="6" s="1"/>
  <c r="H14422" i="6"/>
  <c r="J14422" i="6" s="1"/>
  <c r="H14423" i="6"/>
  <c r="J14423" i="6" s="1"/>
  <c r="H14424" i="6"/>
  <c r="J14424" i="6" s="1"/>
  <c r="H14425" i="6"/>
  <c r="J14425" i="6" s="1"/>
  <c r="H14426" i="6"/>
  <c r="J14426" i="6" s="1"/>
  <c r="H14427" i="6"/>
  <c r="J14427" i="6" s="1"/>
  <c r="H14428" i="6"/>
  <c r="J14428" i="6" s="1"/>
  <c r="H14429" i="6"/>
  <c r="J14429" i="6" s="1"/>
  <c r="H14430" i="6"/>
  <c r="J14430" i="6" s="1"/>
  <c r="H14431" i="6"/>
  <c r="J14431" i="6" s="1"/>
  <c r="H14432" i="6"/>
  <c r="J14432" i="6" s="1"/>
  <c r="H14433" i="6"/>
  <c r="J14433" i="6" s="1"/>
  <c r="H14434" i="6"/>
  <c r="J14434" i="6" s="1"/>
  <c r="H14435" i="6"/>
  <c r="J14435" i="6" s="1"/>
  <c r="H14436" i="6"/>
  <c r="J14436" i="6" s="1"/>
  <c r="H14437" i="6"/>
  <c r="J14437" i="6" s="1"/>
  <c r="H14438" i="6"/>
  <c r="J14438" i="6" s="1"/>
  <c r="H14439" i="6"/>
  <c r="J14439" i="6" s="1"/>
  <c r="H14440" i="6"/>
  <c r="J14440" i="6" s="1"/>
  <c r="H14441" i="6"/>
  <c r="J14441" i="6" s="1"/>
  <c r="H14442" i="6"/>
  <c r="J14442" i="6" s="1"/>
  <c r="H14443" i="6"/>
  <c r="J14443" i="6" s="1"/>
  <c r="H14444" i="6"/>
  <c r="J14444" i="6" s="1"/>
  <c r="H14445" i="6"/>
  <c r="J14445" i="6" s="1"/>
  <c r="H14446" i="6"/>
  <c r="J14446" i="6" s="1"/>
  <c r="H14447" i="6"/>
  <c r="J14447" i="6" s="1"/>
  <c r="H14448" i="6"/>
  <c r="J14448" i="6" s="1"/>
  <c r="H14449" i="6"/>
  <c r="J14449" i="6" s="1"/>
  <c r="H14450" i="6"/>
  <c r="J14450" i="6" s="1"/>
  <c r="H14451" i="6"/>
  <c r="J14451" i="6" s="1"/>
  <c r="H14452" i="6"/>
  <c r="J14452" i="6" s="1"/>
  <c r="H14453" i="6"/>
  <c r="J14453" i="6" s="1"/>
  <c r="H14454" i="6"/>
  <c r="J14454" i="6" s="1"/>
  <c r="H14455" i="6"/>
  <c r="J14455" i="6" s="1"/>
  <c r="H14456" i="6"/>
  <c r="J14456" i="6" s="1"/>
  <c r="H14457" i="6"/>
  <c r="J14457" i="6" s="1"/>
  <c r="H14458" i="6"/>
  <c r="J14458" i="6" s="1"/>
  <c r="H14459" i="6"/>
  <c r="J14459" i="6" s="1"/>
  <c r="H14460" i="6"/>
  <c r="J14460" i="6" s="1"/>
  <c r="H14461" i="6"/>
  <c r="J14461" i="6" s="1"/>
  <c r="H14462" i="6"/>
  <c r="J14462" i="6" s="1"/>
  <c r="H14463" i="6"/>
  <c r="J14463" i="6" s="1"/>
  <c r="H14464" i="6"/>
  <c r="J14464" i="6" s="1"/>
  <c r="H14465" i="6"/>
  <c r="J14465" i="6" s="1"/>
  <c r="H14466" i="6"/>
  <c r="J14466" i="6" s="1"/>
  <c r="H14467" i="6"/>
  <c r="J14467" i="6" s="1"/>
  <c r="H14468" i="6"/>
  <c r="J14468" i="6" s="1"/>
  <c r="H14469" i="6"/>
  <c r="J14469" i="6" s="1"/>
  <c r="H14470" i="6"/>
  <c r="J14470" i="6" s="1"/>
  <c r="H14471" i="6"/>
  <c r="J14471" i="6" s="1"/>
  <c r="H14472" i="6"/>
  <c r="J14472" i="6" s="1"/>
  <c r="H14473" i="6"/>
  <c r="J14473" i="6" s="1"/>
  <c r="H14474" i="6"/>
  <c r="J14474" i="6" s="1"/>
  <c r="H14475" i="6"/>
  <c r="J14475" i="6" s="1"/>
  <c r="H14476" i="6"/>
  <c r="J14476" i="6" s="1"/>
  <c r="H14477" i="6"/>
  <c r="J14477" i="6" s="1"/>
  <c r="H14478" i="6"/>
  <c r="J14478" i="6" s="1"/>
  <c r="H14479" i="6"/>
  <c r="J14479" i="6" s="1"/>
  <c r="H14480" i="6"/>
  <c r="J14480" i="6" s="1"/>
  <c r="H14481" i="6"/>
  <c r="J14481" i="6" s="1"/>
  <c r="H14482" i="6"/>
  <c r="J14482" i="6" s="1"/>
  <c r="H14483" i="6"/>
  <c r="J14483" i="6" s="1"/>
  <c r="H14484" i="6"/>
  <c r="J14484" i="6" s="1"/>
  <c r="H14485" i="6"/>
  <c r="J14485" i="6" s="1"/>
  <c r="H14486" i="6"/>
  <c r="J14486" i="6" s="1"/>
  <c r="H14487" i="6"/>
  <c r="J14487" i="6" s="1"/>
  <c r="H14488" i="6"/>
  <c r="J14488" i="6" s="1"/>
  <c r="H14489" i="6"/>
  <c r="J14489" i="6" s="1"/>
  <c r="H14490" i="6"/>
  <c r="J14490" i="6" s="1"/>
  <c r="H14491" i="6"/>
  <c r="J14491" i="6" s="1"/>
  <c r="H14492" i="6"/>
  <c r="J14492" i="6" s="1"/>
  <c r="H14493" i="6"/>
  <c r="J14493" i="6" s="1"/>
  <c r="H14494" i="6"/>
  <c r="J14494" i="6" s="1"/>
  <c r="H14495" i="6"/>
  <c r="J14495" i="6" s="1"/>
  <c r="H14496" i="6"/>
  <c r="J14496" i="6" s="1"/>
  <c r="H14497" i="6"/>
  <c r="J14497" i="6" s="1"/>
  <c r="H14498" i="6"/>
  <c r="J14498" i="6" s="1"/>
  <c r="H14499" i="6"/>
  <c r="J14499" i="6" s="1"/>
  <c r="H14500" i="6"/>
  <c r="J14500" i="6" s="1"/>
  <c r="H14501" i="6"/>
  <c r="J14501" i="6" s="1"/>
  <c r="H14502" i="6"/>
  <c r="J14502" i="6" s="1"/>
  <c r="H14503" i="6"/>
  <c r="J14503" i="6" s="1"/>
  <c r="H14504" i="6"/>
  <c r="J14504" i="6" s="1"/>
  <c r="H14505" i="6"/>
  <c r="J14505" i="6" s="1"/>
  <c r="H14506" i="6"/>
  <c r="J14506" i="6" s="1"/>
  <c r="H14507" i="6"/>
  <c r="J14507" i="6" s="1"/>
  <c r="H14508" i="6"/>
  <c r="J14508" i="6" s="1"/>
  <c r="H14509" i="6"/>
  <c r="J14509" i="6" s="1"/>
  <c r="H14510" i="6"/>
  <c r="J14510" i="6" s="1"/>
  <c r="H14511" i="6"/>
  <c r="J14511" i="6" s="1"/>
  <c r="H14512" i="6"/>
  <c r="J14512" i="6" s="1"/>
  <c r="H14513" i="6"/>
  <c r="J14513" i="6" s="1"/>
  <c r="H14514" i="6"/>
  <c r="J14514" i="6" s="1"/>
  <c r="H14515" i="6"/>
  <c r="J14515" i="6" s="1"/>
  <c r="H14516" i="6"/>
  <c r="J14516" i="6" s="1"/>
  <c r="H14517" i="6"/>
  <c r="J14517" i="6" s="1"/>
  <c r="H14518" i="6"/>
  <c r="J14518" i="6" s="1"/>
  <c r="H14519" i="6"/>
  <c r="J14519" i="6" s="1"/>
  <c r="H14520" i="6"/>
  <c r="J14520" i="6" s="1"/>
  <c r="H14521" i="6"/>
  <c r="J14521" i="6" s="1"/>
  <c r="H14522" i="6"/>
  <c r="J14522" i="6" s="1"/>
  <c r="H14523" i="6"/>
  <c r="J14523" i="6" s="1"/>
  <c r="H14524" i="6"/>
  <c r="J14524" i="6" s="1"/>
  <c r="H14525" i="6"/>
  <c r="J14525" i="6" s="1"/>
  <c r="H14526" i="6"/>
  <c r="J14526" i="6" s="1"/>
  <c r="H14527" i="6"/>
  <c r="J14527" i="6" s="1"/>
  <c r="H14528" i="6"/>
  <c r="J14528" i="6" s="1"/>
  <c r="H14529" i="6"/>
  <c r="J14529" i="6" s="1"/>
  <c r="H14530" i="6"/>
  <c r="J14530" i="6" s="1"/>
  <c r="H14531" i="6"/>
  <c r="J14531" i="6" s="1"/>
  <c r="H14532" i="6"/>
  <c r="J14532" i="6" s="1"/>
  <c r="H14533" i="6"/>
  <c r="J14533" i="6" s="1"/>
  <c r="H14534" i="6"/>
  <c r="J14534" i="6" s="1"/>
  <c r="H14535" i="6"/>
  <c r="J14535" i="6" s="1"/>
  <c r="H14536" i="6"/>
  <c r="J14536" i="6" s="1"/>
  <c r="H14537" i="6"/>
  <c r="J14537" i="6" s="1"/>
  <c r="H14538" i="6"/>
  <c r="J14538" i="6" s="1"/>
  <c r="H14539" i="6"/>
  <c r="J14539" i="6" s="1"/>
  <c r="H14540" i="6"/>
  <c r="J14540" i="6" s="1"/>
  <c r="H14541" i="6"/>
  <c r="J14541" i="6" s="1"/>
  <c r="H14542" i="6"/>
  <c r="J14542" i="6" s="1"/>
  <c r="H14543" i="6"/>
  <c r="J14543" i="6" s="1"/>
  <c r="H14544" i="6"/>
  <c r="J14544" i="6" s="1"/>
  <c r="H14545" i="6"/>
  <c r="J14545" i="6" s="1"/>
  <c r="H14546" i="6"/>
  <c r="J14546" i="6" s="1"/>
  <c r="H14547" i="6"/>
  <c r="J14547" i="6" s="1"/>
  <c r="H14548" i="6"/>
  <c r="J14548" i="6" s="1"/>
  <c r="H14549" i="6"/>
  <c r="J14549" i="6" s="1"/>
  <c r="H14550" i="6"/>
  <c r="J14550" i="6" s="1"/>
  <c r="H14551" i="6"/>
  <c r="J14551" i="6" s="1"/>
  <c r="H14552" i="6"/>
  <c r="J14552" i="6" s="1"/>
  <c r="H14553" i="6"/>
  <c r="J14553" i="6" s="1"/>
  <c r="H14554" i="6"/>
  <c r="J14554" i="6" s="1"/>
  <c r="H14555" i="6"/>
  <c r="J14555" i="6" s="1"/>
  <c r="H14556" i="6"/>
  <c r="J14556" i="6" s="1"/>
  <c r="H14557" i="6"/>
  <c r="J14557" i="6" s="1"/>
  <c r="H14558" i="6"/>
  <c r="J14558" i="6" s="1"/>
  <c r="H14559" i="6"/>
  <c r="J14559" i="6" s="1"/>
  <c r="H14560" i="6"/>
  <c r="J14560" i="6" s="1"/>
  <c r="H14561" i="6"/>
  <c r="J14561" i="6" s="1"/>
  <c r="H14562" i="6"/>
  <c r="J14562" i="6" s="1"/>
  <c r="H14563" i="6"/>
  <c r="J14563" i="6" s="1"/>
  <c r="H14564" i="6"/>
  <c r="J14564" i="6" s="1"/>
  <c r="H14565" i="6"/>
  <c r="J14565" i="6" s="1"/>
  <c r="H14566" i="6"/>
  <c r="J14566" i="6" s="1"/>
  <c r="H14567" i="6"/>
  <c r="J14567" i="6" s="1"/>
  <c r="H14568" i="6"/>
  <c r="J14568" i="6" s="1"/>
  <c r="H14569" i="6"/>
  <c r="J14569" i="6" s="1"/>
  <c r="H14570" i="6"/>
  <c r="J14570" i="6" s="1"/>
  <c r="H14571" i="6"/>
  <c r="J14571" i="6" s="1"/>
  <c r="H14572" i="6"/>
  <c r="J14572" i="6" s="1"/>
  <c r="H14573" i="6"/>
  <c r="J14573" i="6" s="1"/>
  <c r="H14574" i="6"/>
  <c r="J14574" i="6" s="1"/>
  <c r="H14575" i="6"/>
  <c r="J14575" i="6" s="1"/>
  <c r="H14576" i="6"/>
  <c r="J14576" i="6" s="1"/>
  <c r="H14577" i="6"/>
  <c r="J14577" i="6" s="1"/>
  <c r="H14578" i="6"/>
  <c r="J14578" i="6" s="1"/>
  <c r="H14579" i="6"/>
  <c r="J14579" i="6" s="1"/>
  <c r="H14580" i="6"/>
  <c r="J14580" i="6" s="1"/>
  <c r="H14581" i="6"/>
  <c r="J14581" i="6" s="1"/>
  <c r="H14582" i="6"/>
  <c r="J14582" i="6" s="1"/>
  <c r="H14583" i="6"/>
  <c r="J14583" i="6" s="1"/>
  <c r="H14584" i="6"/>
  <c r="J14584" i="6" s="1"/>
  <c r="H14585" i="6"/>
  <c r="J14585" i="6" s="1"/>
  <c r="H14586" i="6"/>
  <c r="J14586" i="6" s="1"/>
  <c r="H14587" i="6"/>
  <c r="J14587" i="6" s="1"/>
  <c r="H14588" i="6"/>
  <c r="J14588" i="6" s="1"/>
  <c r="H14589" i="6"/>
  <c r="J14589" i="6" s="1"/>
  <c r="H14590" i="6"/>
  <c r="J14590" i="6" s="1"/>
  <c r="H14591" i="6"/>
  <c r="J14591" i="6" s="1"/>
  <c r="H14592" i="6"/>
  <c r="J14592" i="6" s="1"/>
  <c r="H14593" i="6"/>
  <c r="J14593" i="6" s="1"/>
  <c r="H14594" i="6"/>
  <c r="J14594" i="6" s="1"/>
  <c r="H14595" i="6"/>
  <c r="J14595" i="6" s="1"/>
  <c r="H14596" i="6"/>
  <c r="J14596" i="6" s="1"/>
  <c r="H14597" i="6"/>
  <c r="J14597" i="6" s="1"/>
  <c r="H14598" i="6"/>
  <c r="J14598" i="6" s="1"/>
  <c r="H14599" i="6"/>
  <c r="J14599" i="6" s="1"/>
  <c r="H14600" i="6"/>
  <c r="J14600" i="6" s="1"/>
  <c r="H14601" i="6"/>
  <c r="J14601" i="6" s="1"/>
  <c r="H14602" i="6"/>
  <c r="J14602" i="6" s="1"/>
  <c r="H14603" i="6"/>
  <c r="J14603" i="6" s="1"/>
  <c r="H14604" i="6"/>
  <c r="J14604" i="6" s="1"/>
  <c r="H14605" i="6"/>
  <c r="J14605" i="6" s="1"/>
  <c r="H14606" i="6"/>
  <c r="J14606" i="6" s="1"/>
  <c r="H14607" i="6"/>
  <c r="J14607" i="6" s="1"/>
  <c r="H14608" i="6"/>
  <c r="J14608" i="6" s="1"/>
  <c r="H14609" i="6"/>
  <c r="J14609" i="6" s="1"/>
  <c r="H14610" i="6"/>
  <c r="J14610" i="6" s="1"/>
  <c r="H14611" i="6"/>
  <c r="J14611" i="6" s="1"/>
  <c r="H14612" i="6"/>
  <c r="J14612" i="6" s="1"/>
  <c r="H14613" i="6"/>
  <c r="J14613" i="6" s="1"/>
  <c r="H14614" i="6"/>
  <c r="J14614" i="6" s="1"/>
  <c r="H14615" i="6"/>
  <c r="J14615" i="6" s="1"/>
  <c r="H14616" i="6"/>
  <c r="J14616" i="6" s="1"/>
  <c r="H14617" i="6"/>
  <c r="J14617" i="6" s="1"/>
  <c r="H14618" i="6"/>
  <c r="J14618" i="6" s="1"/>
  <c r="H14619" i="6"/>
  <c r="J14619" i="6" s="1"/>
  <c r="H14620" i="6"/>
  <c r="J14620" i="6" s="1"/>
  <c r="H14621" i="6"/>
  <c r="J14621" i="6" s="1"/>
  <c r="H14622" i="6"/>
  <c r="J14622" i="6" s="1"/>
  <c r="H14623" i="6"/>
  <c r="J14623" i="6" s="1"/>
  <c r="H14624" i="6"/>
  <c r="J14624" i="6" s="1"/>
  <c r="H14625" i="6"/>
  <c r="J14625" i="6" s="1"/>
  <c r="H14626" i="6"/>
  <c r="J14626" i="6" s="1"/>
  <c r="H14627" i="6"/>
  <c r="J14627" i="6" s="1"/>
  <c r="H14628" i="6"/>
  <c r="J14628" i="6" s="1"/>
  <c r="H14629" i="6"/>
  <c r="J14629" i="6" s="1"/>
  <c r="H14630" i="6"/>
  <c r="J14630" i="6" s="1"/>
  <c r="H14631" i="6"/>
  <c r="J14631" i="6" s="1"/>
  <c r="H14632" i="6"/>
  <c r="J14632" i="6" s="1"/>
  <c r="H14633" i="6"/>
  <c r="J14633" i="6" s="1"/>
  <c r="H14634" i="6"/>
  <c r="J14634" i="6" s="1"/>
  <c r="H14635" i="6"/>
  <c r="J14635" i="6" s="1"/>
  <c r="H14636" i="6"/>
  <c r="J14636" i="6" s="1"/>
  <c r="H14637" i="6"/>
  <c r="J14637" i="6" s="1"/>
  <c r="H14638" i="6"/>
  <c r="J14638" i="6" s="1"/>
  <c r="H14639" i="6"/>
  <c r="J14639" i="6" s="1"/>
  <c r="H14640" i="6"/>
  <c r="J14640" i="6" s="1"/>
  <c r="H14641" i="6"/>
  <c r="J14641" i="6" s="1"/>
  <c r="H14642" i="6"/>
  <c r="J14642" i="6" s="1"/>
  <c r="H14643" i="6"/>
  <c r="J14643" i="6" s="1"/>
  <c r="H14644" i="6"/>
  <c r="J14644" i="6" s="1"/>
  <c r="H14645" i="6"/>
  <c r="J14645" i="6" s="1"/>
  <c r="H14646" i="6"/>
  <c r="J14646" i="6" s="1"/>
  <c r="H14647" i="6"/>
  <c r="J14647" i="6" s="1"/>
  <c r="H14648" i="6"/>
  <c r="J14648" i="6" s="1"/>
  <c r="H14649" i="6"/>
  <c r="J14649" i="6" s="1"/>
  <c r="H14650" i="6"/>
  <c r="J14650" i="6" s="1"/>
  <c r="H14651" i="6"/>
  <c r="J14651" i="6" s="1"/>
  <c r="H14652" i="6"/>
  <c r="J14652" i="6" s="1"/>
  <c r="H14653" i="6"/>
  <c r="J14653" i="6" s="1"/>
  <c r="H14654" i="6"/>
  <c r="J14654" i="6" s="1"/>
  <c r="H14655" i="6"/>
  <c r="J14655" i="6" s="1"/>
  <c r="H14656" i="6"/>
  <c r="J14656" i="6" s="1"/>
  <c r="H14657" i="6"/>
  <c r="J14657" i="6" s="1"/>
  <c r="H14658" i="6"/>
  <c r="J14658" i="6" s="1"/>
  <c r="H14659" i="6"/>
  <c r="J14659" i="6" s="1"/>
  <c r="H14660" i="6"/>
  <c r="J14660" i="6" s="1"/>
  <c r="H14661" i="6"/>
  <c r="J14661" i="6" s="1"/>
  <c r="H14662" i="6"/>
  <c r="J14662" i="6" s="1"/>
  <c r="H14663" i="6"/>
  <c r="J14663" i="6" s="1"/>
  <c r="H14664" i="6"/>
  <c r="J14664" i="6" s="1"/>
  <c r="H14665" i="6"/>
  <c r="J14665" i="6" s="1"/>
  <c r="H14666" i="6"/>
  <c r="J14666" i="6" s="1"/>
  <c r="H14667" i="6"/>
  <c r="J14667" i="6" s="1"/>
  <c r="H14668" i="6"/>
  <c r="J14668" i="6" s="1"/>
  <c r="H14669" i="6"/>
  <c r="J14669" i="6" s="1"/>
  <c r="H14670" i="6"/>
  <c r="J14670" i="6" s="1"/>
  <c r="H14671" i="6"/>
  <c r="J14671" i="6" s="1"/>
  <c r="H14672" i="6"/>
  <c r="J14672" i="6" s="1"/>
  <c r="H14673" i="6"/>
  <c r="J14673" i="6" s="1"/>
  <c r="H14674" i="6"/>
  <c r="J14674" i="6" s="1"/>
  <c r="H14675" i="6"/>
  <c r="J14675" i="6" s="1"/>
  <c r="H14676" i="6"/>
  <c r="J14676" i="6" s="1"/>
  <c r="H14677" i="6"/>
  <c r="J14677" i="6" s="1"/>
  <c r="H14678" i="6"/>
  <c r="J14678" i="6" s="1"/>
  <c r="H14679" i="6"/>
  <c r="J14679" i="6" s="1"/>
  <c r="H14680" i="6"/>
  <c r="J14680" i="6" s="1"/>
  <c r="H14681" i="6"/>
  <c r="J14681" i="6" s="1"/>
  <c r="H14682" i="6"/>
  <c r="J14682" i="6" s="1"/>
  <c r="H14683" i="6"/>
  <c r="J14683" i="6" s="1"/>
  <c r="H14684" i="6"/>
  <c r="J14684" i="6" s="1"/>
  <c r="H14685" i="6"/>
  <c r="J14685" i="6" s="1"/>
  <c r="H14686" i="6"/>
  <c r="J14686" i="6" s="1"/>
  <c r="H14687" i="6"/>
  <c r="J14687" i="6" s="1"/>
  <c r="H14688" i="6"/>
  <c r="J14688" i="6" s="1"/>
  <c r="H14689" i="6"/>
  <c r="J14689" i="6" s="1"/>
  <c r="H14690" i="6"/>
  <c r="J14690" i="6" s="1"/>
  <c r="H14691" i="6"/>
  <c r="J14691" i="6" s="1"/>
  <c r="H14692" i="6"/>
  <c r="J14692" i="6" s="1"/>
  <c r="H14693" i="6"/>
  <c r="J14693" i="6" s="1"/>
  <c r="H14694" i="6"/>
  <c r="J14694" i="6" s="1"/>
  <c r="H14695" i="6"/>
  <c r="J14695" i="6" s="1"/>
  <c r="H14696" i="6"/>
  <c r="J14696" i="6" s="1"/>
  <c r="H14697" i="6"/>
  <c r="J14697" i="6" s="1"/>
  <c r="H14698" i="6"/>
  <c r="J14698" i="6" s="1"/>
  <c r="H14699" i="6"/>
  <c r="J14699" i="6" s="1"/>
  <c r="H14700" i="6"/>
  <c r="J14700" i="6" s="1"/>
  <c r="H14701" i="6"/>
  <c r="J14701" i="6" s="1"/>
  <c r="H14702" i="6"/>
  <c r="J14702" i="6" s="1"/>
  <c r="H14703" i="6"/>
  <c r="J14703" i="6" s="1"/>
  <c r="H14704" i="6"/>
  <c r="J14704" i="6" s="1"/>
  <c r="H14705" i="6"/>
  <c r="J14705" i="6" s="1"/>
  <c r="H14706" i="6"/>
  <c r="J14706" i="6" s="1"/>
  <c r="H14707" i="6"/>
  <c r="J14707" i="6" s="1"/>
  <c r="H14708" i="6"/>
  <c r="J14708" i="6" s="1"/>
  <c r="H14709" i="6"/>
  <c r="J14709" i="6" s="1"/>
  <c r="H14710" i="6"/>
  <c r="J14710" i="6" s="1"/>
  <c r="H14711" i="6"/>
  <c r="J14711" i="6" s="1"/>
  <c r="H14712" i="6"/>
  <c r="J14712" i="6" s="1"/>
  <c r="H14713" i="6"/>
  <c r="J14713" i="6" s="1"/>
  <c r="H14714" i="6"/>
  <c r="J14714" i="6" s="1"/>
  <c r="H14715" i="6"/>
  <c r="J14715" i="6" s="1"/>
  <c r="H14716" i="6"/>
  <c r="J14716" i="6" s="1"/>
  <c r="H14717" i="6"/>
  <c r="J14717" i="6" s="1"/>
  <c r="H14718" i="6"/>
  <c r="J14718" i="6" s="1"/>
  <c r="H14719" i="6"/>
  <c r="J14719" i="6" s="1"/>
  <c r="H14720" i="6"/>
  <c r="J14720" i="6" s="1"/>
  <c r="H14721" i="6"/>
  <c r="J14721" i="6" s="1"/>
  <c r="H14722" i="6"/>
  <c r="J14722" i="6" s="1"/>
  <c r="H14723" i="6"/>
  <c r="J14723" i="6" s="1"/>
  <c r="H14724" i="6"/>
  <c r="J14724" i="6" s="1"/>
  <c r="H14725" i="6"/>
  <c r="J14725" i="6" s="1"/>
  <c r="H14726" i="6"/>
  <c r="J14726" i="6" s="1"/>
  <c r="H14727" i="6"/>
  <c r="J14727" i="6" s="1"/>
  <c r="H14728" i="6"/>
  <c r="J14728" i="6" s="1"/>
  <c r="H14729" i="6"/>
  <c r="J14729" i="6" s="1"/>
  <c r="H14730" i="6"/>
  <c r="J14730" i="6" s="1"/>
  <c r="H14731" i="6"/>
  <c r="J14731" i="6" s="1"/>
  <c r="H14732" i="6"/>
  <c r="J14732" i="6" s="1"/>
  <c r="H14733" i="6"/>
  <c r="J14733" i="6" s="1"/>
  <c r="H14734" i="6"/>
  <c r="J14734" i="6" s="1"/>
  <c r="H14735" i="6"/>
  <c r="J14735" i="6" s="1"/>
  <c r="H14736" i="6"/>
  <c r="J14736" i="6" s="1"/>
  <c r="H14737" i="6"/>
  <c r="J14737" i="6" s="1"/>
  <c r="H14738" i="6"/>
  <c r="J14738" i="6" s="1"/>
  <c r="H14739" i="6"/>
  <c r="J14739" i="6" s="1"/>
  <c r="H14740" i="6"/>
  <c r="J14740" i="6" s="1"/>
  <c r="H14741" i="6"/>
  <c r="J14741" i="6" s="1"/>
  <c r="H14742" i="6"/>
  <c r="J14742" i="6" s="1"/>
  <c r="H14743" i="6"/>
  <c r="J14743" i="6" s="1"/>
  <c r="H14744" i="6"/>
  <c r="J14744" i="6" s="1"/>
  <c r="H14745" i="6"/>
  <c r="J14745" i="6" s="1"/>
  <c r="H14746" i="6"/>
  <c r="J14746" i="6" s="1"/>
  <c r="H14747" i="6"/>
  <c r="J14747" i="6" s="1"/>
  <c r="H14748" i="6"/>
  <c r="J14748" i="6" s="1"/>
  <c r="H14749" i="6"/>
  <c r="J14749" i="6" s="1"/>
  <c r="H14750" i="6"/>
  <c r="J14750" i="6" s="1"/>
  <c r="H14751" i="6"/>
  <c r="J14751" i="6" s="1"/>
  <c r="H14752" i="6"/>
  <c r="J14752" i="6" s="1"/>
  <c r="H14753" i="6"/>
  <c r="J14753" i="6" s="1"/>
  <c r="H14754" i="6"/>
  <c r="J14754" i="6" s="1"/>
  <c r="H14755" i="6"/>
  <c r="J14755" i="6" s="1"/>
  <c r="H14756" i="6"/>
  <c r="J14756" i="6" s="1"/>
  <c r="H14757" i="6"/>
  <c r="J14757" i="6" s="1"/>
  <c r="H14758" i="6"/>
  <c r="J14758" i="6" s="1"/>
  <c r="H14759" i="6"/>
  <c r="J14759" i="6" s="1"/>
  <c r="H14760" i="6"/>
  <c r="J14760" i="6" s="1"/>
  <c r="H14761" i="6"/>
  <c r="J14761" i="6" s="1"/>
  <c r="H14762" i="6"/>
  <c r="J14762" i="6" s="1"/>
  <c r="H14763" i="6"/>
  <c r="J14763" i="6" s="1"/>
  <c r="H14764" i="6"/>
  <c r="J14764" i="6" s="1"/>
  <c r="H14765" i="6"/>
  <c r="J14765" i="6" s="1"/>
  <c r="H14766" i="6"/>
  <c r="J14766" i="6" s="1"/>
  <c r="H14767" i="6"/>
  <c r="J14767" i="6" s="1"/>
  <c r="H14768" i="6"/>
  <c r="J14768" i="6" s="1"/>
  <c r="H14769" i="6"/>
  <c r="J14769" i="6" s="1"/>
  <c r="H14770" i="6"/>
  <c r="J14770" i="6" s="1"/>
  <c r="H14771" i="6"/>
  <c r="J14771" i="6" s="1"/>
  <c r="H14772" i="6"/>
  <c r="J14772" i="6" s="1"/>
  <c r="H14773" i="6"/>
  <c r="J14773" i="6" s="1"/>
  <c r="H14774" i="6"/>
  <c r="J14774" i="6" s="1"/>
  <c r="H14775" i="6"/>
  <c r="J14775" i="6" s="1"/>
  <c r="H14776" i="6"/>
  <c r="J14776" i="6" s="1"/>
  <c r="H14777" i="6"/>
  <c r="J14777" i="6" s="1"/>
  <c r="H14778" i="6"/>
  <c r="J14778" i="6" s="1"/>
  <c r="H14779" i="6"/>
  <c r="J14779" i="6" s="1"/>
  <c r="H14780" i="6"/>
  <c r="J14780" i="6" s="1"/>
  <c r="H14781" i="6"/>
  <c r="J14781" i="6" s="1"/>
  <c r="H14782" i="6"/>
  <c r="J14782" i="6" s="1"/>
  <c r="H14783" i="6"/>
  <c r="J14783" i="6" s="1"/>
  <c r="H14784" i="6"/>
  <c r="J14784" i="6" s="1"/>
  <c r="H14785" i="6"/>
  <c r="J14785" i="6" s="1"/>
  <c r="H14786" i="6"/>
  <c r="J14786" i="6" s="1"/>
  <c r="H14787" i="6"/>
  <c r="J14787" i="6" s="1"/>
  <c r="H14788" i="6"/>
  <c r="J14788" i="6" s="1"/>
  <c r="H14789" i="6"/>
  <c r="J14789" i="6" s="1"/>
  <c r="H14790" i="6"/>
  <c r="J14790" i="6" s="1"/>
  <c r="H14791" i="6"/>
  <c r="J14791" i="6" s="1"/>
  <c r="H14792" i="6"/>
  <c r="J14792" i="6" s="1"/>
  <c r="H14793" i="6"/>
  <c r="J14793" i="6" s="1"/>
  <c r="H14794" i="6"/>
  <c r="J14794" i="6" s="1"/>
  <c r="H14795" i="6"/>
  <c r="J14795" i="6" s="1"/>
  <c r="H14796" i="6"/>
  <c r="J14796" i="6" s="1"/>
  <c r="H14797" i="6"/>
  <c r="J14797" i="6" s="1"/>
  <c r="H14798" i="6"/>
  <c r="J14798" i="6" s="1"/>
  <c r="H14799" i="6"/>
  <c r="J14799" i="6" s="1"/>
  <c r="H14800" i="6"/>
  <c r="J14800" i="6" s="1"/>
  <c r="H14801" i="6"/>
  <c r="J14801" i="6" s="1"/>
  <c r="H14802" i="6"/>
  <c r="J14802" i="6" s="1"/>
  <c r="H14803" i="6"/>
  <c r="J14803" i="6" s="1"/>
  <c r="H14804" i="6"/>
  <c r="J14804" i="6" s="1"/>
  <c r="H14805" i="6"/>
  <c r="J14805" i="6" s="1"/>
  <c r="H14806" i="6"/>
  <c r="J14806" i="6" s="1"/>
  <c r="H14807" i="6"/>
  <c r="J14807" i="6" s="1"/>
  <c r="H14808" i="6"/>
  <c r="J14808" i="6" s="1"/>
  <c r="H14809" i="6"/>
  <c r="J14809" i="6" s="1"/>
  <c r="H14810" i="6"/>
  <c r="J14810" i="6" s="1"/>
  <c r="H14811" i="6"/>
  <c r="J14811" i="6" s="1"/>
  <c r="H14812" i="6"/>
  <c r="J14812" i="6" s="1"/>
  <c r="H14813" i="6"/>
  <c r="J14813" i="6" s="1"/>
  <c r="H14814" i="6"/>
  <c r="J14814" i="6" s="1"/>
  <c r="H14815" i="6"/>
  <c r="J14815" i="6" s="1"/>
  <c r="H14816" i="6"/>
  <c r="J14816" i="6" s="1"/>
  <c r="H14817" i="6"/>
  <c r="J14817" i="6" s="1"/>
  <c r="H14818" i="6"/>
  <c r="J14818" i="6" s="1"/>
  <c r="H14819" i="6"/>
  <c r="J14819" i="6" s="1"/>
  <c r="H14820" i="6"/>
  <c r="J14820" i="6" s="1"/>
  <c r="H14821" i="6"/>
  <c r="J14821" i="6" s="1"/>
  <c r="H14822" i="6"/>
  <c r="J14822" i="6" s="1"/>
  <c r="H14823" i="6"/>
  <c r="J14823" i="6" s="1"/>
  <c r="H14824" i="6"/>
  <c r="J14824" i="6" s="1"/>
  <c r="H14825" i="6"/>
  <c r="J14825" i="6" s="1"/>
  <c r="H14826" i="6"/>
  <c r="J14826" i="6" s="1"/>
  <c r="H14827" i="6"/>
  <c r="J14827" i="6" s="1"/>
  <c r="H14828" i="6"/>
  <c r="J14828" i="6" s="1"/>
  <c r="H14829" i="6"/>
  <c r="J14829" i="6" s="1"/>
  <c r="H14830" i="6"/>
  <c r="J14830" i="6" s="1"/>
  <c r="H14831" i="6"/>
  <c r="J14831" i="6" s="1"/>
  <c r="H14832" i="6"/>
  <c r="J14832" i="6" s="1"/>
  <c r="H14833" i="6"/>
  <c r="J14833" i="6" s="1"/>
  <c r="H14834" i="6"/>
  <c r="J14834" i="6" s="1"/>
  <c r="H14835" i="6"/>
  <c r="J14835" i="6" s="1"/>
  <c r="H14836" i="6"/>
  <c r="J14836" i="6" s="1"/>
  <c r="H14837" i="6"/>
  <c r="J14837" i="6" s="1"/>
  <c r="H14838" i="6"/>
  <c r="J14838" i="6" s="1"/>
  <c r="H14839" i="6"/>
  <c r="J14839" i="6" s="1"/>
  <c r="H14840" i="6"/>
  <c r="J14840" i="6" s="1"/>
  <c r="H14841" i="6"/>
  <c r="J14841" i="6" s="1"/>
  <c r="H14842" i="6"/>
  <c r="J14842" i="6" s="1"/>
  <c r="H14843" i="6"/>
  <c r="J14843" i="6" s="1"/>
  <c r="H14844" i="6"/>
  <c r="J14844" i="6" s="1"/>
  <c r="H14845" i="6"/>
  <c r="J14845" i="6" s="1"/>
  <c r="H14846" i="6"/>
  <c r="J14846" i="6" s="1"/>
  <c r="H14847" i="6"/>
  <c r="J14847" i="6" s="1"/>
  <c r="H14848" i="6"/>
  <c r="J14848" i="6" s="1"/>
  <c r="H14849" i="6"/>
  <c r="J14849" i="6" s="1"/>
  <c r="H14850" i="6"/>
  <c r="J14850" i="6" s="1"/>
  <c r="H14851" i="6"/>
  <c r="J14851" i="6" s="1"/>
  <c r="H14852" i="6"/>
  <c r="J14852" i="6" s="1"/>
  <c r="H14853" i="6"/>
  <c r="J14853" i="6" s="1"/>
  <c r="H14854" i="6"/>
  <c r="J14854" i="6" s="1"/>
  <c r="H14855" i="6"/>
  <c r="J14855" i="6" s="1"/>
  <c r="H14856" i="6"/>
  <c r="J14856" i="6" s="1"/>
  <c r="H14857" i="6"/>
  <c r="J14857" i="6" s="1"/>
  <c r="H14858" i="6"/>
  <c r="J14858" i="6" s="1"/>
  <c r="H14859" i="6"/>
  <c r="J14859" i="6" s="1"/>
  <c r="H14860" i="6"/>
  <c r="J14860" i="6" s="1"/>
  <c r="H14861" i="6"/>
  <c r="J14861" i="6" s="1"/>
  <c r="H14862" i="6"/>
  <c r="J14862" i="6" s="1"/>
  <c r="H14863" i="6"/>
  <c r="J14863" i="6" s="1"/>
  <c r="H14864" i="6"/>
  <c r="J14864" i="6" s="1"/>
  <c r="H14865" i="6"/>
  <c r="J14865" i="6" s="1"/>
  <c r="H14866" i="6"/>
  <c r="J14866" i="6" s="1"/>
  <c r="H14867" i="6"/>
  <c r="J14867" i="6" s="1"/>
  <c r="H14868" i="6"/>
  <c r="J14868" i="6" s="1"/>
  <c r="H14869" i="6"/>
  <c r="J14869" i="6" s="1"/>
  <c r="H14870" i="6"/>
  <c r="J14870" i="6" s="1"/>
  <c r="H14871" i="6"/>
  <c r="J14871" i="6" s="1"/>
  <c r="H14872" i="6"/>
  <c r="J14872" i="6" s="1"/>
  <c r="H14873" i="6"/>
  <c r="J14873" i="6" s="1"/>
  <c r="H14874" i="6"/>
  <c r="J14874" i="6" s="1"/>
  <c r="H14875" i="6"/>
  <c r="J14875" i="6" s="1"/>
  <c r="H14876" i="6"/>
  <c r="J14876" i="6" s="1"/>
  <c r="H14877" i="6"/>
  <c r="J14877" i="6" s="1"/>
  <c r="H14878" i="6"/>
  <c r="J14878" i="6" s="1"/>
  <c r="H14879" i="6"/>
  <c r="J14879" i="6" s="1"/>
  <c r="H14880" i="6"/>
  <c r="J14880" i="6" s="1"/>
  <c r="H14881" i="6"/>
  <c r="J14881" i="6" s="1"/>
  <c r="H14882" i="6"/>
  <c r="J14882" i="6" s="1"/>
  <c r="H14883" i="6"/>
  <c r="J14883" i="6" s="1"/>
  <c r="H14884" i="6"/>
  <c r="J14884" i="6" s="1"/>
  <c r="H14885" i="6"/>
  <c r="J14885" i="6" s="1"/>
  <c r="H14886" i="6"/>
  <c r="J14886" i="6" s="1"/>
  <c r="H14887" i="6"/>
  <c r="J14887" i="6" s="1"/>
  <c r="H14888" i="6"/>
  <c r="J14888" i="6" s="1"/>
  <c r="H14889" i="6"/>
  <c r="J14889" i="6" s="1"/>
  <c r="H14890" i="6"/>
  <c r="J14890" i="6" s="1"/>
  <c r="H14891" i="6"/>
  <c r="J14891" i="6" s="1"/>
  <c r="H14892" i="6"/>
  <c r="J14892" i="6" s="1"/>
  <c r="H14893" i="6"/>
  <c r="J14893" i="6" s="1"/>
  <c r="H14894" i="6"/>
  <c r="J14894" i="6" s="1"/>
  <c r="H14895" i="6"/>
  <c r="J14895" i="6" s="1"/>
  <c r="H14896" i="6"/>
  <c r="J14896" i="6" s="1"/>
  <c r="H14897" i="6"/>
  <c r="J14897" i="6" s="1"/>
  <c r="H14898" i="6"/>
  <c r="J14898" i="6" s="1"/>
  <c r="H14899" i="6"/>
  <c r="J14899" i="6" s="1"/>
  <c r="H14900" i="6"/>
  <c r="J14900" i="6" s="1"/>
  <c r="H14901" i="6"/>
  <c r="J14901" i="6" s="1"/>
  <c r="H14902" i="6"/>
  <c r="J14902" i="6" s="1"/>
  <c r="H14903" i="6"/>
  <c r="J14903" i="6" s="1"/>
  <c r="H14904" i="6"/>
  <c r="J14904" i="6" s="1"/>
  <c r="H14905" i="6"/>
  <c r="J14905" i="6" s="1"/>
  <c r="H14906" i="6"/>
  <c r="J14906" i="6" s="1"/>
  <c r="H14907" i="6"/>
  <c r="J14907" i="6" s="1"/>
  <c r="H14908" i="6"/>
  <c r="J14908" i="6" s="1"/>
  <c r="H14909" i="6"/>
  <c r="J14909" i="6" s="1"/>
  <c r="H14910" i="6"/>
  <c r="J14910" i="6" s="1"/>
  <c r="H14911" i="6"/>
  <c r="J14911" i="6" s="1"/>
  <c r="H14912" i="6"/>
  <c r="J14912" i="6" s="1"/>
  <c r="H14913" i="6"/>
  <c r="J14913" i="6" s="1"/>
  <c r="H14914" i="6"/>
  <c r="J14914" i="6" s="1"/>
  <c r="H14915" i="6"/>
  <c r="J14915" i="6" s="1"/>
  <c r="H14916" i="6"/>
  <c r="J14916" i="6" s="1"/>
  <c r="H14917" i="6"/>
  <c r="J14917" i="6" s="1"/>
  <c r="H14918" i="6"/>
  <c r="J14918" i="6" s="1"/>
  <c r="H14919" i="6"/>
  <c r="J14919" i="6" s="1"/>
  <c r="H14920" i="6"/>
  <c r="J14920" i="6" s="1"/>
  <c r="H14921" i="6"/>
  <c r="J14921" i="6" s="1"/>
  <c r="H14922" i="6"/>
  <c r="J14922" i="6" s="1"/>
  <c r="H14923" i="6"/>
  <c r="J14923" i="6" s="1"/>
  <c r="H14924" i="6"/>
  <c r="J14924" i="6" s="1"/>
  <c r="H14925" i="6"/>
  <c r="J14925" i="6" s="1"/>
  <c r="H14926" i="6"/>
  <c r="J14926" i="6" s="1"/>
  <c r="H14927" i="6"/>
  <c r="J14927" i="6" s="1"/>
  <c r="H14928" i="6"/>
  <c r="J14928" i="6" s="1"/>
  <c r="H14929" i="6"/>
  <c r="J14929" i="6" s="1"/>
  <c r="H14930" i="6"/>
  <c r="J14930" i="6" s="1"/>
  <c r="H14931" i="6"/>
  <c r="J14931" i="6" s="1"/>
  <c r="H14932" i="6"/>
  <c r="J14932" i="6" s="1"/>
  <c r="H14933" i="6"/>
  <c r="J14933" i="6" s="1"/>
  <c r="H14934" i="6"/>
  <c r="J14934" i="6" s="1"/>
  <c r="H14935" i="6"/>
  <c r="J14935" i="6" s="1"/>
  <c r="H14936" i="6"/>
  <c r="J14936" i="6" s="1"/>
  <c r="H14937" i="6"/>
  <c r="J14937" i="6" s="1"/>
  <c r="H14938" i="6"/>
  <c r="J14938" i="6" s="1"/>
  <c r="H14939" i="6"/>
  <c r="J14939" i="6" s="1"/>
  <c r="H14940" i="6"/>
  <c r="J14940" i="6" s="1"/>
  <c r="H14941" i="6"/>
  <c r="J14941" i="6" s="1"/>
  <c r="H14942" i="6"/>
  <c r="J14942" i="6" s="1"/>
  <c r="H14943" i="6"/>
  <c r="J14943" i="6" s="1"/>
  <c r="H14944" i="6"/>
  <c r="J14944" i="6" s="1"/>
  <c r="H14945" i="6"/>
  <c r="J14945" i="6" s="1"/>
  <c r="H14946" i="6"/>
  <c r="J14946" i="6" s="1"/>
  <c r="H14947" i="6"/>
  <c r="J14947" i="6" s="1"/>
  <c r="H14948" i="6"/>
  <c r="J14948" i="6" s="1"/>
  <c r="H14949" i="6"/>
  <c r="J14949" i="6" s="1"/>
  <c r="H14950" i="6"/>
  <c r="J14950" i="6" s="1"/>
  <c r="H14951" i="6"/>
  <c r="J14951" i="6" s="1"/>
  <c r="H14952" i="6"/>
  <c r="J14952" i="6" s="1"/>
  <c r="H14953" i="6"/>
  <c r="J14953" i="6" s="1"/>
  <c r="H14954" i="6"/>
  <c r="J14954" i="6" s="1"/>
  <c r="H14955" i="6"/>
  <c r="J14955" i="6" s="1"/>
  <c r="H14956" i="6"/>
  <c r="J14956" i="6" s="1"/>
  <c r="H14957" i="6"/>
  <c r="J14957" i="6" s="1"/>
  <c r="H14958" i="6"/>
  <c r="J14958" i="6" s="1"/>
  <c r="H14959" i="6"/>
  <c r="J14959" i="6" s="1"/>
  <c r="H14960" i="6"/>
  <c r="J14960" i="6" s="1"/>
  <c r="H14961" i="6"/>
  <c r="J14961" i="6" s="1"/>
  <c r="H14962" i="6"/>
  <c r="J14962" i="6" s="1"/>
  <c r="H14963" i="6"/>
  <c r="J14963" i="6" s="1"/>
  <c r="H14964" i="6"/>
  <c r="J14964" i="6" s="1"/>
  <c r="H14965" i="6"/>
  <c r="J14965" i="6" s="1"/>
  <c r="H14966" i="6"/>
  <c r="J14966" i="6" s="1"/>
  <c r="H14967" i="6"/>
  <c r="J14967" i="6" s="1"/>
  <c r="H14968" i="6"/>
  <c r="J14968" i="6" s="1"/>
  <c r="H14969" i="6"/>
  <c r="J14969" i="6" s="1"/>
  <c r="H14970" i="6"/>
  <c r="J14970" i="6" s="1"/>
  <c r="H14971" i="6"/>
  <c r="J14971" i="6" s="1"/>
  <c r="H14972" i="6"/>
  <c r="J14972" i="6" s="1"/>
  <c r="H14973" i="6"/>
  <c r="J14973" i="6" s="1"/>
  <c r="H14974" i="6"/>
  <c r="J14974" i="6" s="1"/>
  <c r="H14975" i="6"/>
  <c r="J14975" i="6" s="1"/>
  <c r="H14976" i="6"/>
  <c r="J14976" i="6" s="1"/>
  <c r="H14977" i="6"/>
  <c r="J14977" i="6" s="1"/>
  <c r="H14978" i="6"/>
  <c r="J14978" i="6" s="1"/>
  <c r="H14979" i="6"/>
  <c r="J14979" i="6" s="1"/>
  <c r="H14980" i="6"/>
  <c r="J14980" i="6" s="1"/>
  <c r="H14981" i="6"/>
  <c r="J14981" i="6" s="1"/>
  <c r="H14982" i="6"/>
  <c r="J14982" i="6" s="1"/>
  <c r="H14983" i="6"/>
  <c r="J14983" i="6" s="1"/>
  <c r="H14984" i="6"/>
  <c r="J14984" i="6" s="1"/>
  <c r="H14985" i="6"/>
  <c r="J14985" i="6" s="1"/>
  <c r="H14986" i="6"/>
  <c r="J14986" i="6" s="1"/>
  <c r="H14987" i="6"/>
  <c r="J14987" i="6" s="1"/>
  <c r="H14988" i="6"/>
  <c r="J14988" i="6" s="1"/>
  <c r="H14989" i="6"/>
  <c r="J14989" i="6" s="1"/>
  <c r="H14990" i="6"/>
  <c r="J14990" i="6" s="1"/>
  <c r="H14991" i="6"/>
  <c r="J14991" i="6" s="1"/>
  <c r="H14992" i="6"/>
  <c r="J14992" i="6" s="1"/>
  <c r="H14993" i="6"/>
  <c r="J14993" i="6" s="1"/>
  <c r="H14994" i="6"/>
  <c r="J14994" i="6" s="1"/>
  <c r="H14995" i="6"/>
  <c r="J14995" i="6" s="1"/>
  <c r="H14996" i="6"/>
  <c r="J14996" i="6" s="1"/>
  <c r="H14997" i="6"/>
  <c r="J14997" i="6" s="1"/>
  <c r="H14998" i="6"/>
  <c r="J14998" i="6" s="1"/>
  <c r="H14999" i="6"/>
  <c r="J14999" i="6" s="1"/>
  <c r="H15000" i="6"/>
  <c r="J15000" i="6" s="1"/>
  <c r="H15001" i="6"/>
  <c r="J15001" i="6" s="1"/>
  <c r="H15002" i="6"/>
  <c r="J15002" i="6" s="1"/>
  <c r="H15003" i="6"/>
  <c r="J15003" i="6" s="1"/>
  <c r="H15004" i="6"/>
  <c r="J15004" i="6" s="1"/>
  <c r="H15005" i="6"/>
  <c r="J15005" i="6" s="1"/>
  <c r="H15006" i="6"/>
  <c r="J15006" i="6" s="1"/>
  <c r="H15007" i="6"/>
  <c r="J15007" i="6" s="1"/>
  <c r="H15008" i="6"/>
  <c r="J15008" i="6" s="1"/>
  <c r="H15009" i="6"/>
  <c r="J15009" i="6" s="1"/>
  <c r="H15010" i="6"/>
  <c r="J15010" i="6" s="1"/>
  <c r="H15011" i="6"/>
  <c r="J15011" i="6" s="1"/>
  <c r="H15012" i="6"/>
  <c r="J15012" i="6" s="1"/>
  <c r="H15013" i="6"/>
  <c r="J15013" i="6" s="1"/>
  <c r="H15014" i="6"/>
  <c r="J15014" i="6" s="1"/>
  <c r="H15015" i="6"/>
  <c r="J15015" i="6" s="1"/>
  <c r="H15016" i="6"/>
  <c r="J15016" i="6" s="1"/>
  <c r="H15017" i="6"/>
  <c r="J15017" i="6" s="1"/>
  <c r="H15018" i="6"/>
  <c r="J15018" i="6" s="1"/>
  <c r="H15019" i="6"/>
  <c r="J15019" i="6" s="1"/>
  <c r="H15020" i="6"/>
  <c r="J15020" i="6" s="1"/>
  <c r="H15021" i="6"/>
  <c r="J15021" i="6" s="1"/>
  <c r="H15022" i="6"/>
  <c r="J15022" i="6" s="1"/>
  <c r="H15023" i="6"/>
  <c r="J15023" i="6" s="1"/>
  <c r="H15024" i="6"/>
  <c r="J15024" i="6" s="1"/>
  <c r="H15025" i="6"/>
  <c r="J15025" i="6" s="1"/>
  <c r="H15026" i="6"/>
  <c r="J15026" i="6" s="1"/>
  <c r="H15027" i="6"/>
  <c r="J15027" i="6" s="1"/>
  <c r="H15028" i="6"/>
  <c r="J15028" i="6" s="1"/>
  <c r="H15029" i="6"/>
  <c r="J15029" i="6" s="1"/>
  <c r="H15030" i="6"/>
  <c r="J15030" i="6" s="1"/>
  <c r="H15031" i="6"/>
  <c r="J15031" i="6" s="1"/>
  <c r="H15032" i="6"/>
  <c r="J15032" i="6" s="1"/>
  <c r="H15033" i="6"/>
  <c r="J15033" i="6" s="1"/>
  <c r="H15034" i="6"/>
  <c r="J15034" i="6" s="1"/>
  <c r="H15035" i="6"/>
  <c r="J15035" i="6" s="1"/>
  <c r="H15036" i="6"/>
  <c r="J15036" i="6" s="1"/>
  <c r="H15037" i="6"/>
  <c r="J15037" i="6" s="1"/>
  <c r="H15038" i="6"/>
  <c r="J15038" i="6" s="1"/>
  <c r="H15039" i="6"/>
  <c r="J15039" i="6" s="1"/>
  <c r="H15040" i="6"/>
  <c r="J15040" i="6" s="1"/>
  <c r="H15041" i="6"/>
  <c r="J15041" i="6" s="1"/>
  <c r="H15042" i="6"/>
  <c r="J15042" i="6" s="1"/>
  <c r="H15043" i="6"/>
  <c r="J15043" i="6" s="1"/>
  <c r="H15044" i="6"/>
  <c r="J15044" i="6" s="1"/>
  <c r="H15045" i="6"/>
  <c r="J15045" i="6" s="1"/>
  <c r="H15046" i="6"/>
  <c r="J15046" i="6" s="1"/>
  <c r="H15047" i="6"/>
  <c r="J15047" i="6" s="1"/>
  <c r="H15048" i="6"/>
  <c r="J15048" i="6" s="1"/>
  <c r="H15049" i="6"/>
  <c r="J15049" i="6" s="1"/>
  <c r="H15050" i="6"/>
  <c r="J15050" i="6" s="1"/>
  <c r="H15051" i="6"/>
  <c r="J15051" i="6" s="1"/>
  <c r="H15052" i="6"/>
  <c r="J15052" i="6" s="1"/>
  <c r="H15053" i="6"/>
  <c r="J15053" i="6" s="1"/>
  <c r="H15054" i="6"/>
  <c r="J15054" i="6" s="1"/>
  <c r="H15055" i="6"/>
  <c r="J15055" i="6" s="1"/>
  <c r="H15056" i="6"/>
  <c r="J15056" i="6" s="1"/>
  <c r="H15057" i="6"/>
  <c r="J15057" i="6" s="1"/>
  <c r="H15058" i="6"/>
  <c r="J15058" i="6" s="1"/>
  <c r="H15059" i="6"/>
  <c r="J15059" i="6" s="1"/>
  <c r="H15060" i="6"/>
  <c r="J15060" i="6" s="1"/>
  <c r="H15061" i="6"/>
  <c r="J15061" i="6" s="1"/>
  <c r="H15062" i="6"/>
  <c r="J15062" i="6" s="1"/>
  <c r="H15063" i="6"/>
  <c r="J15063" i="6" s="1"/>
  <c r="H15064" i="6"/>
  <c r="J15064" i="6" s="1"/>
  <c r="H15065" i="6"/>
  <c r="J15065" i="6" s="1"/>
  <c r="H15066" i="6"/>
  <c r="J15066" i="6" s="1"/>
  <c r="H15067" i="6"/>
  <c r="J15067" i="6" s="1"/>
  <c r="H15068" i="6"/>
  <c r="J15068" i="6" s="1"/>
  <c r="H15069" i="6"/>
  <c r="J15069" i="6" s="1"/>
  <c r="H15070" i="6"/>
  <c r="J15070" i="6" s="1"/>
  <c r="H15071" i="6"/>
  <c r="J15071" i="6" s="1"/>
  <c r="H15072" i="6"/>
  <c r="J15072" i="6" s="1"/>
  <c r="H15073" i="6"/>
  <c r="J15073" i="6" s="1"/>
  <c r="H15074" i="6"/>
  <c r="J15074" i="6" s="1"/>
  <c r="H15075" i="6"/>
  <c r="J15075" i="6" s="1"/>
  <c r="H15076" i="6"/>
  <c r="J15076" i="6" s="1"/>
  <c r="H15077" i="6"/>
  <c r="J15077" i="6" s="1"/>
  <c r="H15078" i="6"/>
  <c r="J15078" i="6" s="1"/>
  <c r="H15079" i="6"/>
  <c r="J15079" i="6" s="1"/>
  <c r="H15080" i="6"/>
  <c r="J15080" i="6" s="1"/>
  <c r="H15081" i="6"/>
  <c r="J15081" i="6" s="1"/>
  <c r="H15082" i="6"/>
  <c r="J15082" i="6" s="1"/>
  <c r="H15083" i="6"/>
  <c r="J15083" i="6" s="1"/>
  <c r="H15084" i="6"/>
  <c r="J15084" i="6" s="1"/>
  <c r="H15085" i="6"/>
  <c r="J15085" i="6" s="1"/>
  <c r="H15086" i="6"/>
  <c r="J15086" i="6" s="1"/>
  <c r="H15087" i="6"/>
  <c r="J15087" i="6" s="1"/>
  <c r="H15088" i="6"/>
  <c r="J15088" i="6" s="1"/>
  <c r="H15089" i="6"/>
  <c r="J15089" i="6" s="1"/>
  <c r="H15090" i="6"/>
  <c r="J15090" i="6" s="1"/>
  <c r="H15091" i="6"/>
  <c r="J15091" i="6" s="1"/>
  <c r="H15092" i="6"/>
  <c r="J15092" i="6" s="1"/>
  <c r="H15093" i="6"/>
  <c r="J15093" i="6" s="1"/>
  <c r="H15094" i="6"/>
  <c r="J15094" i="6" s="1"/>
  <c r="H15095" i="6"/>
  <c r="J15095" i="6" s="1"/>
  <c r="H15096" i="6"/>
  <c r="J15096" i="6" s="1"/>
  <c r="H15097" i="6"/>
  <c r="J15097" i="6" s="1"/>
  <c r="H15098" i="6"/>
  <c r="J15098" i="6" s="1"/>
  <c r="H15099" i="6"/>
  <c r="J15099" i="6" s="1"/>
  <c r="H15100" i="6"/>
  <c r="J15100" i="6" s="1"/>
  <c r="H15101" i="6"/>
  <c r="J15101" i="6" s="1"/>
  <c r="H15102" i="6"/>
  <c r="J15102" i="6" s="1"/>
  <c r="H15103" i="6"/>
  <c r="J15103" i="6" s="1"/>
  <c r="H15104" i="6"/>
  <c r="J15104" i="6" s="1"/>
  <c r="H15105" i="6"/>
  <c r="J15105" i="6" s="1"/>
  <c r="H15106" i="6"/>
  <c r="J15106" i="6" s="1"/>
  <c r="H15107" i="6"/>
  <c r="J15107" i="6" s="1"/>
  <c r="H15108" i="6"/>
  <c r="J15108" i="6" s="1"/>
  <c r="H15109" i="6"/>
  <c r="J15109" i="6" s="1"/>
  <c r="H15110" i="6"/>
  <c r="J15110" i="6" s="1"/>
  <c r="H15111" i="6"/>
  <c r="J15111" i="6" s="1"/>
  <c r="H15112" i="6"/>
  <c r="J15112" i="6" s="1"/>
  <c r="H15113" i="6"/>
  <c r="J15113" i="6" s="1"/>
  <c r="H15114" i="6"/>
  <c r="J15114" i="6" s="1"/>
  <c r="H15115" i="6"/>
  <c r="J15115" i="6" s="1"/>
  <c r="H15116" i="6"/>
  <c r="J15116" i="6" s="1"/>
  <c r="H15117" i="6"/>
  <c r="J15117" i="6" s="1"/>
  <c r="H15118" i="6"/>
  <c r="J15118" i="6" s="1"/>
  <c r="H15119" i="6"/>
  <c r="J15119" i="6" s="1"/>
  <c r="H15120" i="6"/>
  <c r="J15120" i="6" s="1"/>
  <c r="H15121" i="6"/>
  <c r="J15121" i="6" s="1"/>
  <c r="H15122" i="6"/>
  <c r="J15122" i="6" s="1"/>
  <c r="H15123" i="6"/>
  <c r="J15123" i="6" s="1"/>
  <c r="H15124" i="6"/>
  <c r="J15124" i="6" s="1"/>
  <c r="H15125" i="6"/>
  <c r="J15125" i="6" s="1"/>
  <c r="H15126" i="6"/>
  <c r="J15126" i="6" s="1"/>
  <c r="H15127" i="6"/>
  <c r="J15127" i="6" s="1"/>
  <c r="H15128" i="6"/>
  <c r="J15128" i="6" s="1"/>
  <c r="H15129" i="6"/>
  <c r="J15129" i="6" s="1"/>
  <c r="H15130" i="6"/>
  <c r="J15130" i="6" s="1"/>
  <c r="H15131" i="6"/>
  <c r="J15131" i="6" s="1"/>
  <c r="H15132" i="6"/>
  <c r="J15132" i="6" s="1"/>
  <c r="H15133" i="6"/>
  <c r="J15133" i="6" s="1"/>
  <c r="H15134" i="6"/>
  <c r="J15134" i="6" s="1"/>
  <c r="H15135" i="6"/>
  <c r="J15135" i="6" s="1"/>
  <c r="H15136" i="6"/>
  <c r="J15136" i="6" s="1"/>
  <c r="H15137" i="6"/>
  <c r="J15137" i="6" s="1"/>
  <c r="H15138" i="6"/>
  <c r="J15138" i="6" s="1"/>
  <c r="H15139" i="6"/>
  <c r="J15139" i="6" s="1"/>
  <c r="H15140" i="6"/>
  <c r="J15140" i="6" s="1"/>
  <c r="H15141" i="6"/>
  <c r="J15141" i="6" s="1"/>
  <c r="H15142" i="6"/>
  <c r="J15142" i="6" s="1"/>
  <c r="H15143" i="6"/>
  <c r="J15143" i="6" s="1"/>
  <c r="H15144" i="6"/>
  <c r="J15144" i="6" s="1"/>
  <c r="H15145" i="6"/>
  <c r="J15145" i="6" s="1"/>
  <c r="H15146" i="6"/>
  <c r="J15146" i="6" s="1"/>
  <c r="H15147" i="6"/>
  <c r="J15147" i="6" s="1"/>
  <c r="H15148" i="6"/>
  <c r="J15148" i="6" s="1"/>
  <c r="H15149" i="6"/>
  <c r="J15149" i="6" s="1"/>
  <c r="H15150" i="6"/>
  <c r="J15150" i="6" s="1"/>
  <c r="H15151" i="6"/>
  <c r="J15151" i="6" s="1"/>
  <c r="H15152" i="6"/>
  <c r="J15152" i="6" s="1"/>
  <c r="H15153" i="6"/>
  <c r="J15153" i="6" s="1"/>
  <c r="H15154" i="6"/>
  <c r="J15154" i="6" s="1"/>
  <c r="H15155" i="6"/>
  <c r="J15155" i="6" s="1"/>
  <c r="H15156" i="6"/>
  <c r="J15156" i="6" s="1"/>
  <c r="H15157" i="6"/>
  <c r="J15157" i="6" s="1"/>
  <c r="H15158" i="6"/>
  <c r="J15158" i="6" s="1"/>
  <c r="H15159" i="6"/>
  <c r="J15159" i="6" s="1"/>
  <c r="H15160" i="6"/>
  <c r="J15160" i="6" s="1"/>
  <c r="H15161" i="6"/>
  <c r="J15161" i="6" s="1"/>
  <c r="H15162" i="6"/>
  <c r="J15162" i="6" s="1"/>
  <c r="H15163" i="6"/>
  <c r="J15163" i="6" s="1"/>
  <c r="H15164" i="6"/>
  <c r="J15164" i="6" s="1"/>
  <c r="H15165" i="6"/>
  <c r="J15165" i="6" s="1"/>
  <c r="H15166" i="6"/>
  <c r="J15166" i="6" s="1"/>
  <c r="H2" i="6"/>
  <c r="J2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G14934" i="6"/>
  <c r="G14935" i="6"/>
  <c r="G14936" i="6"/>
  <c r="G14937" i="6"/>
  <c r="G14938" i="6"/>
  <c r="G14939" i="6"/>
  <c r="G14940" i="6"/>
  <c r="G14941" i="6"/>
  <c r="G14942" i="6"/>
  <c r="G14943" i="6"/>
  <c r="G14944" i="6"/>
  <c r="G14945" i="6"/>
  <c r="G14946" i="6"/>
  <c r="G14947" i="6"/>
  <c r="G14948" i="6"/>
  <c r="G14949" i="6"/>
  <c r="G14950" i="6"/>
  <c r="G14951" i="6"/>
  <c r="G14952" i="6"/>
  <c r="G14953" i="6"/>
  <c r="G14954" i="6"/>
  <c r="G14955" i="6"/>
  <c r="G14956" i="6"/>
  <c r="G14957" i="6"/>
  <c r="G14958" i="6"/>
  <c r="G14959" i="6"/>
  <c r="G14960" i="6"/>
  <c r="G14961" i="6"/>
  <c r="G14962" i="6"/>
  <c r="G14963" i="6"/>
  <c r="G14964" i="6"/>
  <c r="G14965" i="6"/>
  <c r="G14966" i="6"/>
  <c r="G14967" i="6"/>
  <c r="G14968" i="6"/>
  <c r="G14969" i="6"/>
  <c r="G14970" i="6"/>
  <c r="G14971" i="6"/>
  <c r="G14972" i="6"/>
  <c r="G14973" i="6"/>
  <c r="G14974" i="6"/>
  <c r="G14975" i="6"/>
  <c r="G14976" i="6"/>
  <c r="G14977" i="6"/>
  <c r="G14978" i="6"/>
  <c r="G14979" i="6"/>
  <c r="G14980" i="6"/>
  <c r="G14981" i="6"/>
  <c r="G14982" i="6"/>
  <c r="G14983" i="6"/>
  <c r="G14984" i="6"/>
  <c r="G14985" i="6"/>
  <c r="G14986" i="6"/>
  <c r="G14987" i="6"/>
  <c r="G14988" i="6"/>
  <c r="G14989" i="6"/>
  <c r="G14990" i="6"/>
  <c r="G14991" i="6"/>
  <c r="G14992" i="6"/>
  <c r="G14993" i="6"/>
  <c r="G14994" i="6"/>
  <c r="G14995" i="6"/>
  <c r="G14996" i="6"/>
  <c r="G14997" i="6"/>
  <c r="G14998" i="6"/>
  <c r="G14999" i="6"/>
  <c r="G15000" i="6"/>
  <c r="G15001" i="6"/>
  <c r="G15002" i="6"/>
  <c r="G15003" i="6"/>
  <c r="G15004" i="6"/>
  <c r="G15005" i="6"/>
  <c r="G15006" i="6"/>
  <c r="G15007" i="6"/>
  <c r="G15008" i="6"/>
  <c r="G15009" i="6"/>
  <c r="G15010" i="6"/>
  <c r="G15011" i="6"/>
  <c r="G15012" i="6"/>
  <c r="G15013" i="6"/>
  <c r="G15014" i="6"/>
  <c r="G15015" i="6"/>
  <c r="G15016" i="6"/>
  <c r="G15017" i="6"/>
  <c r="G15018" i="6"/>
  <c r="G15019" i="6"/>
  <c r="G15020" i="6"/>
  <c r="G15021" i="6"/>
  <c r="G15022" i="6"/>
  <c r="G15023" i="6"/>
  <c r="G15024" i="6"/>
  <c r="G15025" i="6"/>
  <c r="G15026" i="6"/>
  <c r="G15027" i="6"/>
  <c r="G15028" i="6"/>
  <c r="G15029" i="6"/>
  <c r="G15030" i="6"/>
  <c r="G15031" i="6"/>
  <c r="G15032" i="6"/>
  <c r="G15033" i="6"/>
  <c r="G15034" i="6"/>
  <c r="G15035" i="6"/>
  <c r="G15036" i="6"/>
  <c r="G15037" i="6"/>
  <c r="G15038" i="6"/>
  <c r="G15039" i="6"/>
  <c r="G15040" i="6"/>
  <c r="G15041" i="6"/>
  <c r="G15042" i="6"/>
  <c r="G15043" i="6"/>
  <c r="G15044" i="6"/>
  <c r="G15045" i="6"/>
  <c r="G15046" i="6"/>
  <c r="G15047" i="6"/>
  <c r="G15048" i="6"/>
  <c r="G15049" i="6"/>
  <c r="G15050" i="6"/>
  <c r="G15051" i="6"/>
  <c r="G15052" i="6"/>
  <c r="G15053" i="6"/>
  <c r="G15054" i="6"/>
  <c r="G15055" i="6"/>
  <c r="G15056" i="6"/>
  <c r="G15057" i="6"/>
  <c r="G15058" i="6"/>
  <c r="G15059" i="6"/>
  <c r="G15060" i="6"/>
  <c r="G15061" i="6"/>
  <c r="G15062" i="6"/>
  <c r="G15063" i="6"/>
  <c r="G15064" i="6"/>
  <c r="G15065" i="6"/>
  <c r="G15066" i="6"/>
  <c r="G15067" i="6"/>
  <c r="G15068" i="6"/>
  <c r="G15069" i="6"/>
  <c r="G15070" i="6"/>
  <c r="G15071" i="6"/>
  <c r="G15072" i="6"/>
  <c r="G15073" i="6"/>
  <c r="G15074" i="6"/>
  <c r="G15075" i="6"/>
  <c r="G15076" i="6"/>
  <c r="G15077" i="6"/>
  <c r="G15078" i="6"/>
  <c r="G15079" i="6"/>
  <c r="G15080" i="6"/>
  <c r="G15081" i="6"/>
  <c r="G15082" i="6"/>
  <c r="G15083" i="6"/>
  <c r="G15084" i="6"/>
  <c r="G15085" i="6"/>
  <c r="G15086" i="6"/>
  <c r="G15087" i="6"/>
  <c r="G15088" i="6"/>
  <c r="G15089" i="6"/>
  <c r="G15090" i="6"/>
  <c r="G15091" i="6"/>
  <c r="G15092" i="6"/>
  <c r="G15093" i="6"/>
  <c r="G15094" i="6"/>
  <c r="G15095" i="6"/>
  <c r="G15096" i="6"/>
  <c r="G15097" i="6"/>
  <c r="G15098" i="6"/>
  <c r="G15099" i="6"/>
  <c r="G15100" i="6"/>
  <c r="G15101" i="6"/>
  <c r="G15102" i="6"/>
  <c r="G15103" i="6"/>
  <c r="G15104" i="6"/>
  <c r="G15105" i="6"/>
  <c r="G15106" i="6"/>
  <c r="G15107" i="6"/>
  <c r="G15108" i="6"/>
  <c r="G15109" i="6"/>
  <c r="G15110" i="6"/>
  <c r="G15111" i="6"/>
  <c r="G15112" i="6"/>
  <c r="G15113" i="6"/>
  <c r="G15114" i="6"/>
  <c r="G15115" i="6"/>
  <c r="G15116" i="6"/>
  <c r="G15117" i="6"/>
  <c r="G15118" i="6"/>
  <c r="G15119" i="6"/>
  <c r="G15120" i="6"/>
  <c r="G15121" i="6"/>
  <c r="G15122" i="6"/>
  <c r="G15123" i="6"/>
  <c r="G15124" i="6"/>
  <c r="G15125" i="6"/>
  <c r="G15126" i="6"/>
  <c r="G15127" i="6"/>
  <c r="G15128" i="6"/>
  <c r="G15129" i="6"/>
  <c r="G15130" i="6"/>
  <c r="G15131" i="6"/>
  <c r="G15132" i="6"/>
  <c r="G15133" i="6"/>
  <c r="G15134" i="6"/>
  <c r="G15135" i="6"/>
  <c r="G15136" i="6"/>
  <c r="G15137" i="6"/>
  <c r="G15138" i="6"/>
  <c r="G15139" i="6"/>
  <c r="G15140" i="6"/>
  <c r="G15141" i="6"/>
  <c r="G15142" i="6"/>
  <c r="G15143" i="6"/>
  <c r="G15144" i="6"/>
  <c r="G15145" i="6"/>
  <c r="G15146" i="6"/>
  <c r="G15147" i="6"/>
  <c r="G15148" i="6"/>
  <c r="G15149" i="6"/>
  <c r="G15150" i="6"/>
  <c r="G15151" i="6"/>
  <c r="G15152" i="6"/>
  <c r="G15153" i="6"/>
  <c r="G15154" i="6"/>
  <c r="G15155" i="6"/>
  <c r="G15156" i="6"/>
  <c r="G15157" i="6"/>
  <c r="G15158" i="6"/>
  <c r="G15159" i="6"/>
  <c r="G15160" i="6"/>
  <c r="G15161" i="6"/>
  <c r="G15162" i="6"/>
  <c r="G15163" i="6"/>
  <c r="G15164" i="6"/>
  <c r="G15165" i="6"/>
  <c r="G15166" i="6"/>
  <c r="G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DE63AC-A35F-4F41-A6C9-DA4BDF0DCAD2}" keepAlive="1" name="Query - ap" description="Connection to the 'ap' query in the workbook." type="5" refreshedVersion="7" background="1" saveData="1">
    <dbPr connection="Provider=Microsoft.Mashup.OleDb.1;Data Source=$Workbook$;Location=ap;Extended Properties=&quot;&quot;" command="SELECT * FROM [ap]"/>
  </connection>
  <connection id="2" xr16:uid="{672A9A9C-B422-42AF-8591-7485D3283F71}" keepAlive="1" name="Query - ap data 2" description="Connection to the 'ap data 2' query in the workbook." type="5" refreshedVersion="7" background="1" saveData="1">
    <dbPr connection="Provider=Microsoft.Mashup.OleDb.1;Data Source=$Workbook$;Location=&quot;ap data 2&quot;;Extended Properties=&quot;&quot;" command="SELECT * FROM [ap data 2]"/>
  </connection>
</connections>
</file>

<file path=xl/sharedStrings.xml><?xml version="1.0" encoding="utf-8"?>
<sst xmlns="http://schemas.openxmlformats.org/spreadsheetml/2006/main" count="69829" uniqueCount="3321">
  <si>
    <t xml:space="preserve">series_id        </t>
  </si>
  <si>
    <t>area_code</t>
  </si>
  <si>
    <t>item_code</t>
  </si>
  <si>
    <t>series_title</t>
  </si>
  <si>
    <t>footnote_codes</t>
  </si>
  <si>
    <t>begin_year</t>
  </si>
  <si>
    <t>begin_period</t>
  </si>
  <si>
    <t>end_year</t>
  </si>
  <si>
    <t>end_period</t>
  </si>
  <si>
    <t xml:space="preserve">APU0000701111    </t>
  </si>
  <si>
    <t>701111</t>
  </si>
  <si>
    <t>Flour, white, all purpose, per lb. (453.6 gm) in U.S. city average, average price, not seasonally adjusted</t>
  </si>
  <si>
    <t/>
  </si>
  <si>
    <t>M01</t>
  </si>
  <si>
    <t>M10</t>
  </si>
  <si>
    <t xml:space="preserve">APU0000701311    </t>
  </si>
  <si>
    <t>701311</t>
  </si>
  <si>
    <t>Rice, white, long grain, precooked (cost per pound/453.6 grams) in U.S. city average, average price, not seasonally adjusted</t>
  </si>
  <si>
    <t>M12</t>
  </si>
  <si>
    <t xml:space="preserve">APU0000701312    </t>
  </si>
  <si>
    <t>701312</t>
  </si>
  <si>
    <t>Rice, white, long grain, uncooked, per lb. (453.6 gm) in U.S. city average, average price, not seasonally adjusted</t>
  </si>
  <si>
    <t xml:space="preserve">APU0000701321    </t>
  </si>
  <si>
    <t>701321</t>
  </si>
  <si>
    <t>Spaghetti (cost per pound/453.6 grams) in U.S. city average, average price, not seasonally adjusted</t>
  </si>
  <si>
    <t>M03</t>
  </si>
  <si>
    <t xml:space="preserve">APU0000701322    </t>
  </si>
  <si>
    <t>701322</t>
  </si>
  <si>
    <t>Spaghetti and macaroni, per lb. (453.6 gm) in U.S. city average, average price, not seasonally adjusted</t>
  </si>
  <si>
    <t xml:space="preserve">APU0000702111    </t>
  </si>
  <si>
    <t>702111</t>
  </si>
  <si>
    <t>Bread, white, pan, per lb. (453.6 gm) in U.S. city average, average price, not seasonally adjusted</t>
  </si>
  <si>
    <t xml:space="preserve">APU0000702112    </t>
  </si>
  <si>
    <t>702112</t>
  </si>
  <si>
    <t>Bread, French, per lb. (453.6 gm) in U.S. city average, average price, not seasonally adjusted</t>
  </si>
  <si>
    <t>M09</t>
  </si>
  <si>
    <t xml:space="preserve">APU0000702211    </t>
  </si>
  <si>
    <t>702211</t>
  </si>
  <si>
    <t>Bread, rye, pan (cost per pound/453.6 grams) in U.S. city average, average price, not seasonally adjusted</t>
  </si>
  <si>
    <t xml:space="preserve">APU0000702212    </t>
  </si>
  <si>
    <t>702212</t>
  </si>
  <si>
    <t>Bread, whole wheat, pan, per lb. (453.6 gm) in U.S. city average, average price, not seasonally adjusted</t>
  </si>
  <si>
    <t xml:space="preserve">APU0000702213    </t>
  </si>
  <si>
    <t>702213</t>
  </si>
  <si>
    <t>Bread, wheat blend, pan (cost per pound/453.6 grams) in U.S. city average, average price, not seasonally adjusted</t>
  </si>
  <si>
    <t xml:space="preserve">APU0000702221    </t>
  </si>
  <si>
    <t>702221</t>
  </si>
  <si>
    <t>Rolls, hamburger (cost per pound/453.6 grams) in U.S. city average, average price, not seasonally adjusted</t>
  </si>
  <si>
    <t xml:space="preserve">APU0000702411    </t>
  </si>
  <si>
    <t>702411</t>
  </si>
  <si>
    <t>Cupcakes, chocolate (cost per pound/453.6 grams) in U.S. city average, average price, not seasonally adjusted</t>
  </si>
  <si>
    <t xml:space="preserve">APU0000702421    </t>
  </si>
  <si>
    <t>702421</t>
  </si>
  <si>
    <t>Cookies, chocolate chip, per lb. (453.6 gm) in U.S. city average, average price, not seasonally adjusted</t>
  </si>
  <si>
    <t xml:space="preserve">APU0000702611    </t>
  </si>
  <si>
    <t>702611</t>
  </si>
  <si>
    <t>Crackers, soda, salted, per lb. (453.6 gm) in U.S. city average, average price, not seasonally adjusted</t>
  </si>
  <si>
    <t xml:space="preserve">APU0000703111    </t>
  </si>
  <si>
    <t>703111</t>
  </si>
  <si>
    <t>Ground chuck, 100% beef, per lb. (453.6 gm) in U.S. city average, average price, not seasonally adjusted</t>
  </si>
  <si>
    <t xml:space="preserve">APU0000703112    </t>
  </si>
  <si>
    <t>703112</t>
  </si>
  <si>
    <t>Ground beef, 100% beef, per lb. (453.6 gm) in U.S. city average, average price, not seasonally adjusted</t>
  </si>
  <si>
    <t xml:space="preserve">APU0000703113    </t>
  </si>
  <si>
    <t>703113</t>
  </si>
  <si>
    <t>Ground beef, lean and extra lean, per lb. (453.6 gm) in U.S. city average, average price, not seasonally adjusted</t>
  </si>
  <si>
    <t xml:space="preserve">APU0000703211    </t>
  </si>
  <si>
    <t>703211</t>
  </si>
  <si>
    <t>Chuck roast, USDA Choice, bone-in, per lb. (453.6 gm) in U.S. city average, average price, not seasonally adjusted</t>
  </si>
  <si>
    <t>M08</t>
  </si>
  <si>
    <t xml:space="preserve">APU0000703212    </t>
  </si>
  <si>
    <t>703212</t>
  </si>
  <si>
    <t>Chuck roast, graded and ungraded, excluding USDA Prime and Choice, per lb. (453.6 gm) in U.S. city average, average price, not seasonally adjusted</t>
  </si>
  <si>
    <t xml:space="preserve">APU0000703213    </t>
  </si>
  <si>
    <t>703213</t>
  </si>
  <si>
    <t>Chuck roast, USDA Choice, boneless, per lb. (453.6 gm) in U.S. city average, average price, not seasonally adjusted</t>
  </si>
  <si>
    <t xml:space="preserve">APU0000703311    </t>
  </si>
  <si>
    <t>703311</t>
  </si>
  <si>
    <t>Round roast, USDA Choice, boneless, per lb. (453.6 gm) in U.S. city average, average price, not seasonally adjusted</t>
  </si>
  <si>
    <t xml:space="preserve">APU0000703312    </t>
  </si>
  <si>
    <t>703312</t>
  </si>
  <si>
    <t>Round roast, graded and ungraded, excluding USDA Prime and Choice, per lb. (453.6 gm) in U.S. city average, average price, not seasonally adjusted</t>
  </si>
  <si>
    <t>M07</t>
  </si>
  <si>
    <t xml:space="preserve">APU0000703411    </t>
  </si>
  <si>
    <t>703411</t>
  </si>
  <si>
    <t>Rib roast, USDA Choice, bone-in, per lb. (453.6 gm) in U.S. city average, average price, not seasonally adjusted</t>
  </si>
  <si>
    <t xml:space="preserve">APU0000703421    </t>
  </si>
  <si>
    <t>703421</t>
  </si>
  <si>
    <t>Steak, chuck, U.S. choice, bone-in (cost per pound/453.6 grams) in U.S. city average, average price, not seasonally adjusted</t>
  </si>
  <si>
    <t>M05</t>
  </si>
  <si>
    <t xml:space="preserve">APU0000703422    </t>
  </si>
  <si>
    <t>703422</t>
  </si>
  <si>
    <t>Steak, T-Bone, USDA Choice, bone-in, per lb. (453.6 gm) in U.S. city average, average price, not seasonally adjusted</t>
  </si>
  <si>
    <t>M04</t>
  </si>
  <si>
    <t xml:space="preserve">APU0000703423    </t>
  </si>
  <si>
    <t>703423</t>
  </si>
  <si>
    <t>Steak, porterhouse, U.S. choice, bone-in (cost per pound/453.6 grams) in U.S. city average, average price, not seasonally adjusted</t>
  </si>
  <si>
    <t xml:space="preserve">APU0000703425    </t>
  </si>
  <si>
    <t>703425</t>
  </si>
  <si>
    <t>Steak, rib eye, USDA Choice, boneless, per lb. (453.6 gm) in U.S. city average, average price, not seasonally adjusted</t>
  </si>
  <si>
    <t xml:space="preserve">APU0000703431    </t>
  </si>
  <si>
    <t>703431</t>
  </si>
  <si>
    <t>Short ribs, any primal source, bone-in, per lb. (453.6 gm) in U.S. city average, average price, not seasonally adjusted</t>
  </si>
  <si>
    <t xml:space="preserve">APU0000703432    </t>
  </si>
  <si>
    <t>703432</t>
  </si>
  <si>
    <t>Beef for stew, boneless, per lb. (453.6 gm) in U.S. city average, average price, not seasonally adjusted</t>
  </si>
  <si>
    <t xml:space="preserve">APU0000703511    </t>
  </si>
  <si>
    <t>703511</t>
  </si>
  <si>
    <t>Steak, round, USDA Choice, boneless, per lb. (453.6 gm) in U.S. city average, average price, not seasonally adjusted</t>
  </si>
  <si>
    <t xml:space="preserve">APU0000703512    </t>
  </si>
  <si>
    <t>703512</t>
  </si>
  <si>
    <t>Steak, round, graded and ungraded, excluding USDA Prime and Choice, per lb. (453.6 gm) in U.S. city average, average price, not seasonally adjusted</t>
  </si>
  <si>
    <t xml:space="preserve">APU0000703611    </t>
  </si>
  <si>
    <t>703611</t>
  </si>
  <si>
    <t>Steak, sirloin, USDA Choice, bone-in, per lb. (453.6 gm) in U.S. city average, average price, not seasonally adjusted</t>
  </si>
  <si>
    <t xml:space="preserve">APU0000703612    </t>
  </si>
  <si>
    <t>703612</t>
  </si>
  <si>
    <t>Steak, sirloin, graded and ungraded, excluding USDA Prime and Choice, per lb. (453.6 gm) in U.S. city average, average price, not seasonally adjusted</t>
  </si>
  <si>
    <t xml:space="preserve">APU0000703613    </t>
  </si>
  <si>
    <t>703613</t>
  </si>
  <si>
    <t>Steak, sirloin, USDA Choice, boneless, per lb. (453.6 gm) in U.S. city average, average price, not seasonally adjusted</t>
  </si>
  <si>
    <t xml:space="preserve">APU0000704111    </t>
  </si>
  <si>
    <t>704111</t>
  </si>
  <si>
    <t>Bacon, sliced, per lb. (453.6 gm) in U.S. city average, average price, not seasonally adjusted</t>
  </si>
  <si>
    <t xml:space="preserve">APU0000704211    </t>
  </si>
  <si>
    <t>704211</t>
  </si>
  <si>
    <t>Chops, center cut, bone-in, per lb. (453.6 gm) in U.S. city average, average price, not seasonally adjusted</t>
  </si>
  <si>
    <t xml:space="preserve">APU0000704212    </t>
  </si>
  <si>
    <t>704212</t>
  </si>
  <si>
    <t>Chops, boneless, per lb. (453.6 gm) in U.S. city average, average price, not seasonally adjusted</t>
  </si>
  <si>
    <t xml:space="preserve">APU0000704311    </t>
  </si>
  <si>
    <t>704311</t>
  </si>
  <si>
    <t>Ham, rump or shank half, bone-in, smoked,per lb. (453.6 gm) in U.S. city average, average price, not seasonally adjusted</t>
  </si>
  <si>
    <t>M06</t>
  </si>
  <si>
    <t xml:space="preserve">APU0000704312    </t>
  </si>
  <si>
    <t>704312</t>
  </si>
  <si>
    <t>Ham, boneless, excluding canned, per lb. (453.6 gm) in U.S. city average, average price, not seasonally adjusted</t>
  </si>
  <si>
    <t xml:space="preserve">APU0000704313    </t>
  </si>
  <si>
    <t>704313</t>
  </si>
  <si>
    <t>Ham, rump portion, bone-in, smoked (cost per pound/453.6 grams) in U.S. city average, average price, not seasonally adjusted</t>
  </si>
  <si>
    <t xml:space="preserve">APU0000704314    </t>
  </si>
  <si>
    <t>704314</t>
  </si>
  <si>
    <t>Ham, shank portion, bone-in, smoked (cost per pound/453.6 grams) in U.S. city average, average price, not seasonally adjusted</t>
  </si>
  <si>
    <t xml:space="preserve">APU0000704321    </t>
  </si>
  <si>
    <t>704321</t>
  </si>
  <si>
    <t>Ham, canned, 3 or 5 lbs, per lb. (453.6 gm) in U.S. city average, average price, not seasonally adjusted</t>
  </si>
  <si>
    <t>M11</t>
  </si>
  <si>
    <t xml:space="preserve">APU0000704411    </t>
  </si>
  <si>
    <t>704411</t>
  </si>
  <si>
    <t>Pork shoulder roast, blade boston, bone-in (cost per pound/453.6 grams) in U.S. city average, average price, not seasonally adjusted</t>
  </si>
  <si>
    <t xml:space="preserve">APU0000704412    </t>
  </si>
  <si>
    <t>704412</t>
  </si>
  <si>
    <t>Pork sirloin roast, bone-in (cost per pound/453.6 grams) in U.S. city average, average price, not seasonally adjusted</t>
  </si>
  <si>
    <t xml:space="preserve">APU0000704413    </t>
  </si>
  <si>
    <t>704413</t>
  </si>
  <si>
    <t>Shoulder picnic, bone-in, smoked, per lb. (453.6 gm) in U.S. city average, average price, not seasonally adjusted</t>
  </si>
  <si>
    <t xml:space="preserve">APU0000704421    </t>
  </si>
  <si>
    <t>704421</t>
  </si>
  <si>
    <t>Sausage, fresh, loose, per lb. (453.6 gm) in U.S. city average, average price, not seasonally adjusted</t>
  </si>
  <si>
    <t xml:space="preserve">APU0000705111    </t>
  </si>
  <si>
    <t>705111</t>
  </si>
  <si>
    <t>Frankfurters, all meat or all beef, per lb. (453.6 gm) in U.S. city average, average price, not seasonally adjusted</t>
  </si>
  <si>
    <t xml:space="preserve">APU0000705121    </t>
  </si>
  <si>
    <t>705121</t>
  </si>
  <si>
    <t>Bologna, all beef or mixed, per lb. (453.6 gm) in U.S. city average, average price, not seasonally adjusted</t>
  </si>
  <si>
    <t xml:space="preserve">APU0000705141    </t>
  </si>
  <si>
    <t>705141</t>
  </si>
  <si>
    <t>Beef liver (cost per pound/453.6 grams) in U.S. city average, average price, not seasonally adjusted</t>
  </si>
  <si>
    <t xml:space="preserve">APU0000705142    </t>
  </si>
  <si>
    <t>705142</t>
  </si>
  <si>
    <t>Lamb and mutton, bone-in, per lb. (453.6 gm) in U.S. city average, average price, not seasonally adjusted</t>
  </si>
  <si>
    <t xml:space="preserve">APU0000706111    </t>
  </si>
  <si>
    <t>706111</t>
  </si>
  <si>
    <t>Chicken, fresh, whole, per lb. (453.6 gm) in U.S. city average, average price, not seasonally adjusted</t>
  </si>
  <si>
    <t xml:space="preserve">APU0000706211    </t>
  </si>
  <si>
    <t>706211</t>
  </si>
  <si>
    <t>Chicken breast, bone-in, per lb. (453.6 gm) in U.S. city average, average price, not seasonally adjusted</t>
  </si>
  <si>
    <t xml:space="preserve">APU0000706212    </t>
  </si>
  <si>
    <t>706212</t>
  </si>
  <si>
    <t>Chicken legs, bone-in, per lb. (453.6 gm) in U.S. city average, average price, not seasonally adjusted</t>
  </si>
  <si>
    <t xml:space="preserve">APU0000706311    </t>
  </si>
  <si>
    <t>706311</t>
  </si>
  <si>
    <t>Turkey, frozen, whole, per lb. (453.6 gm) in U.S. city average, average price, not seasonally adjusted</t>
  </si>
  <si>
    <t>M02</t>
  </si>
  <si>
    <t xml:space="preserve">APU0000707111    </t>
  </si>
  <si>
    <t>707111</t>
  </si>
  <si>
    <t>Tuna, light, chunk, per lb. (453.6 gm) in U.S. city average, average price, not seasonally adjusted</t>
  </si>
  <si>
    <t xml:space="preserve">APU0000708111    </t>
  </si>
  <si>
    <t>708111</t>
  </si>
  <si>
    <t>Eggs, grade A, large, per doz. in U.S. city average, average price, not seasonally adjusted</t>
  </si>
  <si>
    <t xml:space="preserve">APU0000708112    </t>
  </si>
  <si>
    <t>708112</t>
  </si>
  <si>
    <t>Eggs, grade AA, large, per doz. in U.S. city average, average price, not seasonally adjusted</t>
  </si>
  <si>
    <t xml:space="preserve">APU0000709111    </t>
  </si>
  <si>
    <t>709111</t>
  </si>
  <si>
    <t>Milk, fresh, whole, fortified, per 1/2 gal. (1.9 lit) in U.S. city average, average price, not seasonally adjusted</t>
  </si>
  <si>
    <t xml:space="preserve">APU0000709112    </t>
  </si>
  <si>
    <t>709112</t>
  </si>
  <si>
    <t>Milk, fresh, whole, fortified, per gal. (3.8 lit) in U.S. city average, average price, not seasonally adjusted</t>
  </si>
  <si>
    <t xml:space="preserve">APU0000709211    </t>
  </si>
  <si>
    <t>709211</t>
  </si>
  <si>
    <t>Milk, fresh, skim (cost per one-half gallon/1.9 liters) in U.S. city average, average price, not seasonally adjusted</t>
  </si>
  <si>
    <t xml:space="preserve">APU0000709212    </t>
  </si>
  <si>
    <t>709212</t>
  </si>
  <si>
    <t>Milk, fresh, low fat, per 1/2 gal. (1.9 lit) in U.S. city average, average price, not seasonally adjusted</t>
  </si>
  <si>
    <t xml:space="preserve">APU0000709213    </t>
  </si>
  <si>
    <t>709213</t>
  </si>
  <si>
    <t>Milk, fresh, low fat, per gal. (3.8 lit) in U.S. city average, average price, not seasonally adjusted</t>
  </si>
  <si>
    <t xml:space="preserve">APU0000710111    </t>
  </si>
  <si>
    <t>710111</t>
  </si>
  <si>
    <t>Butter, salted, grade AA, stick, per lb. (453.6 gm) in U.S. city average, average price, not seasonally adjusted</t>
  </si>
  <si>
    <t xml:space="preserve">APU0000710122    </t>
  </si>
  <si>
    <t>710122</t>
  </si>
  <si>
    <t>Yogurt, natural, fruit flavored, per 8 oz. (226.8 gm) in U.S. city average, average price, not seasonally adjusted</t>
  </si>
  <si>
    <t xml:space="preserve">APU0000710211    </t>
  </si>
  <si>
    <t>710211</t>
  </si>
  <si>
    <t>American processed cheese, per lb. (453.6 gm) in U.S. city average, average price, not seasonally adjusted</t>
  </si>
  <si>
    <t xml:space="preserve">APU0000710212    </t>
  </si>
  <si>
    <t>710212</t>
  </si>
  <si>
    <t>Cheddar cheese, natural, per lb. (453.6 gm) in U.S. city average, average price, not seasonally adjusted</t>
  </si>
  <si>
    <t xml:space="preserve">APU0000710411    </t>
  </si>
  <si>
    <t>710411</t>
  </si>
  <si>
    <t>Ice cream, prepackaged, bulk, regular, per 1/2 gal. (1.9 lit) in U.S. city average, average price, not seasonally adjusted</t>
  </si>
  <si>
    <t xml:space="preserve">APU0000711111    </t>
  </si>
  <si>
    <t>711111</t>
  </si>
  <si>
    <t>Apples, Red Delicious, per lb. (453.6 gm) in U.S. city average, average price, not seasonally adjusted</t>
  </si>
  <si>
    <t xml:space="preserve">APU0000711211    </t>
  </si>
  <si>
    <t>711211</t>
  </si>
  <si>
    <t>Bananas, per lb. (453.6 gm) in U.S. city average, average price, not seasonally adjusted</t>
  </si>
  <si>
    <t xml:space="preserve">APU0000711311    </t>
  </si>
  <si>
    <t>711311</t>
  </si>
  <si>
    <t>Oranges, Navel, per lb. (453.6 gm) in U.S. city average, average price, not seasonally adjusted</t>
  </si>
  <si>
    <t xml:space="preserve">APU0000711312    </t>
  </si>
  <si>
    <t>711312</t>
  </si>
  <si>
    <t>Oranges, Valencia, per lb. (453.6 gm) in U.S. city average, average price, not seasonally adjusted</t>
  </si>
  <si>
    <t xml:space="preserve">APU0000711411    </t>
  </si>
  <si>
    <t>711411</t>
  </si>
  <si>
    <t>Grapefruit, per lb. (453.6 gm) in U.S. city average, average price, not seasonally adjusted</t>
  </si>
  <si>
    <t xml:space="preserve">APU0000711412    </t>
  </si>
  <si>
    <t>711412</t>
  </si>
  <si>
    <t>Lemons, per lb. (453.6 gm) in U.S. city average, average price, not seasonally adjusted</t>
  </si>
  <si>
    <t xml:space="preserve">APU0000711413    </t>
  </si>
  <si>
    <t>711413</t>
  </si>
  <si>
    <t>Pears, Anjou, per lb. (453.6 gm) in U.S. city average, average price, not seasonally adjusted</t>
  </si>
  <si>
    <t xml:space="preserve">APU0000711414    </t>
  </si>
  <si>
    <t>711414</t>
  </si>
  <si>
    <t>Peaches, per lb. (453.6 gm) in U.S. city average, average price, not seasonally adjusted</t>
  </si>
  <si>
    <t xml:space="preserve">APU0000711415    </t>
  </si>
  <si>
    <t>711415</t>
  </si>
  <si>
    <t>Strawberries, dry pint, per 12 oz. (340.2 gm) in U.S. city average, average price, not seasonally adjusted</t>
  </si>
  <si>
    <t xml:space="preserve">APU0000711416    </t>
  </si>
  <si>
    <t>711416</t>
  </si>
  <si>
    <t>Grapes, Emperor or Tokay (cost per pound/453.6 grams) in U.S. city average, average price, not seasonally adjusted</t>
  </si>
  <si>
    <t xml:space="preserve">APU0000711417    </t>
  </si>
  <si>
    <t>711417</t>
  </si>
  <si>
    <t>Grapes, Thompson Seedless, per lb. (453.6 gm) in U.S. city average, average price, not seasonally adjusted</t>
  </si>
  <si>
    <t xml:space="preserve">APU0000711418    </t>
  </si>
  <si>
    <t>711418</t>
  </si>
  <si>
    <t>Cherries, per lb. (453.6 gm) in U.S. city average, average price, not seasonally adjusted</t>
  </si>
  <si>
    <t xml:space="preserve">APU0000712111    </t>
  </si>
  <si>
    <t>712111</t>
  </si>
  <si>
    <t>Potatoes, white (cost per pound/453.6 grams) in U.S. city average, average price, not seasonally adjusted</t>
  </si>
  <si>
    <t xml:space="preserve">APU0000712112    </t>
  </si>
  <si>
    <t>712112</t>
  </si>
  <si>
    <t>Potatoes, white, per lb. (453.6 gm) in U.S. city average, average price, not seasonally adjusted</t>
  </si>
  <si>
    <t xml:space="preserve">APU0000712211    </t>
  </si>
  <si>
    <t>712211</t>
  </si>
  <si>
    <t>Lettuce, iceberg, per lb. (453.6 gm) in U.S. city average, average price, not seasonally adjusted</t>
  </si>
  <si>
    <t xml:space="preserve">APU0000712311    </t>
  </si>
  <si>
    <t>712311</t>
  </si>
  <si>
    <t>Tomatoes, field grown, per lb. (453.6 gm) in U.S. city average, average price, not seasonally adjusted</t>
  </si>
  <si>
    <t xml:space="preserve">APU0000712401    </t>
  </si>
  <si>
    <t>712401</t>
  </si>
  <si>
    <t>Cabbage, per lb. (453.6 gm) in U.S. city average, average price, not seasonally adjusted</t>
  </si>
  <si>
    <t xml:space="preserve">APU0000712402    </t>
  </si>
  <si>
    <t>712402</t>
  </si>
  <si>
    <t>Celery, per lb. (453.6 gm) in U.S. city average, average price, not seasonally adjusted</t>
  </si>
  <si>
    <t xml:space="preserve">APU0000712403    </t>
  </si>
  <si>
    <t>712403</t>
  </si>
  <si>
    <t>Carrots, short trimmed and topped, per lb. (453.6 gm) in U.S. city average, average price, not seasonally adjusted</t>
  </si>
  <si>
    <t xml:space="preserve">APU0000712404    </t>
  </si>
  <si>
    <t>712404</t>
  </si>
  <si>
    <t>Onions, dry yellow, per lb. (453.6 gm) in U.S. city average, average price, not seasonally adjusted</t>
  </si>
  <si>
    <t xml:space="preserve">APU0000712405    </t>
  </si>
  <si>
    <t>712405</t>
  </si>
  <si>
    <t>Onions, green scallions (cost per pound/453.6 grams) in U.S. city average, average price, not seasonally adjusted</t>
  </si>
  <si>
    <t xml:space="preserve">APU0000712406    </t>
  </si>
  <si>
    <t>712406</t>
  </si>
  <si>
    <t>Peppers, sweet, per lb. (453.6 gm) in U.S. city average, average price, not seasonally adjusted</t>
  </si>
  <si>
    <t xml:space="preserve">APU0000712407    </t>
  </si>
  <si>
    <t>712407</t>
  </si>
  <si>
    <t>Corn on the cob, per lb. (453.6 gm) in U.S. city average, average price, not seasonally adjusted</t>
  </si>
  <si>
    <t xml:space="preserve">APU0000712408    </t>
  </si>
  <si>
    <t>712408</t>
  </si>
  <si>
    <t>Radishes (cost per pound/453.6 grams) in U.S. city average, average price, not seasonally adjusted</t>
  </si>
  <si>
    <t xml:space="preserve">APU0000712409    </t>
  </si>
  <si>
    <t>712409</t>
  </si>
  <si>
    <t>Cucumbers, per lb. (453.6 gm) in U.S. city average, average price, not seasonally adjusted</t>
  </si>
  <si>
    <t xml:space="preserve">APU0000712410    </t>
  </si>
  <si>
    <t>712410</t>
  </si>
  <si>
    <t>Beans, green, snap (cost per pound/453.6 grams) in U.S. city average, average price, not seasonally adjusted</t>
  </si>
  <si>
    <t xml:space="preserve">APU0000712411    </t>
  </si>
  <si>
    <t>712411</t>
  </si>
  <si>
    <t>Mushrooms (cost per pound/453.6 grams) in U.S. city average, average price, not seasonally adjusted</t>
  </si>
  <si>
    <t xml:space="preserve">APU0000712412    </t>
  </si>
  <si>
    <t>712412</t>
  </si>
  <si>
    <t>Broccoli, per lb. (453.6 gm) in U.S. city average, average price, not seasonally adjusted</t>
  </si>
  <si>
    <t xml:space="preserve">APU0000713111    </t>
  </si>
  <si>
    <t>713111</t>
  </si>
  <si>
    <t>Orange juice, frozen concentrate, 12 oz. can, per 16 oz. (473.2 ml) in U.S. city average, average price, not seasonally adjusted</t>
  </si>
  <si>
    <t xml:space="preserve">APU0000713311    </t>
  </si>
  <si>
    <t>713311</t>
  </si>
  <si>
    <t>Apple Sauce, any variety, all sizes, per lb. (453.6 gm) in U.S. city average, average price, not seasonally adjusted</t>
  </si>
  <si>
    <t xml:space="preserve">APU0000713312    </t>
  </si>
  <si>
    <t>713312</t>
  </si>
  <si>
    <t>Peaches, any variety, all sizes, per lb. (453.6 gm) in U.S. city average, average price, not seasonally adjusted</t>
  </si>
  <si>
    <t xml:space="preserve">APU0000714111    </t>
  </si>
  <si>
    <t>714111</t>
  </si>
  <si>
    <t>Potatoes, frozen, French fried, per lb. (453.6 gm) in U.S. city average, average price, not seasonally adjusted</t>
  </si>
  <si>
    <t xml:space="preserve">APU0000714221    </t>
  </si>
  <si>
    <t>714221</t>
  </si>
  <si>
    <t>Corn, canned, any style, all sizes, per lb. (453.6 gm) in U.S. city average, average price, not seasonally adjusted</t>
  </si>
  <si>
    <t xml:space="preserve">APU0000714231    </t>
  </si>
  <si>
    <t>714231</t>
  </si>
  <si>
    <t>Tomatoes, canned, whole, per lb. (453.6 gm) in U.S. city average, average price, not seasonally adjusted</t>
  </si>
  <si>
    <t xml:space="preserve">APU0000714232    </t>
  </si>
  <si>
    <t>714232</t>
  </si>
  <si>
    <t>Tomatoes, canned, any type, all sizes,  per lb. (453.6 gm) in U.S. city average, average price, not seasonally adjusted</t>
  </si>
  <si>
    <t xml:space="preserve">APU0000714233    </t>
  </si>
  <si>
    <t>714233</t>
  </si>
  <si>
    <t>Beans, dried, any type, all sizes, per lb. (453.6 gm) in U.S. city average, average price, not seasonally adjusted</t>
  </si>
  <si>
    <t xml:space="preserve">APU0000715111    </t>
  </si>
  <si>
    <t>715111</t>
  </si>
  <si>
    <t>Hard candy, solid (cost per pound/453.6 grams) in U.S. city average, average price, not seasonally adjusted</t>
  </si>
  <si>
    <t xml:space="preserve">APU0000715211    </t>
  </si>
  <si>
    <t>715211</t>
  </si>
  <si>
    <t>Sugar, white, all sizes, per lb. (453.6 gm) in U.S. city average, average price, not seasonally adjusted</t>
  </si>
  <si>
    <t xml:space="preserve">APU0000715212    </t>
  </si>
  <si>
    <t>715212</t>
  </si>
  <si>
    <t>Sugar, white, 33-80 oz. pkg, per lb. (453.6 gm) in U.S. city average, average price, not seasonally adjusted</t>
  </si>
  <si>
    <t xml:space="preserve">APU0000715311    </t>
  </si>
  <si>
    <t>715311</t>
  </si>
  <si>
    <t>Jelly (cost per pound/453.6 grams) in U.S. city average, average price, not seasonally adjusted</t>
  </si>
  <si>
    <t xml:space="preserve">APU0000716111    </t>
  </si>
  <si>
    <t>716111</t>
  </si>
  <si>
    <t>Margarine, vegetable oil blends, stick (cost per pound/453.6 grams) in U.S. city average, average price, not seasonally adjusted</t>
  </si>
  <si>
    <t xml:space="preserve">APU0000716113    </t>
  </si>
  <si>
    <t>716113</t>
  </si>
  <si>
    <t>Margarine, vegetable oil blends, soft, tubs (cost per pound/453.6 grams) in U.S. city average, average price, not seasonally adjusted</t>
  </si>
  <si>
    <t xml:space="preserve">APU0000716114    </t>
  </si>
  <si>
    <t>716114</t>
  </si>
  <si>
    <t>Margarine, stick, per lb. (453.6 gm) in U.S. city average, average price, not seasonally adjusted</t>
  </si>
  <si>
    <t xml:space="preserve">APU0000716116    </t>
  </si>
  <si>
    <t>716116</t>
  </si>
  <si>
    <t>Margarine, soft, tubs, per lb. (453.6 gm) in U.S. city average, average price, not seasonally adjusted</t>
  </si>
  <si>
    <t xml:space="preserve">APU0000716121    </t>
  </si>
  <si>
    <t>716121</t>
  </si>
  <si>
    <t>Shortening, vegetable oil blends, per lb. (453.6 gm) in U.S. city average, average price, not seasonally adjusted</t>
  </si>
  <si>
    <t xml:space="preserve">APU0000716141    </t>
  </si>
  <si>
    <t>716141</t>
  </si>
  <si>
    <t>Peanut butter, creamy, all sizes, per lb. (453.6 gm) in U.S. city average, average price, not seasonally adjusted</t>
  </si>
  <si>
    <t xml:space="preserve">APU0000717111    </t>
  </si>
  <si>
    <t>717111</t>
  </si>
  <si>
    <t>Cola, non-diet, return bottles, 6 or 8 pack (cost per 16 ounces/473.2 ml) in U.S. city average, average price, not seasonally adjusted</t>
  </si>
  <si>
    <t xml:space="preserve">APU0000717112    </t>
  </si>
  <si>
    <t>717112</t>
  </si>
  <si>
    <t>Cola, non diet, return bottles, 24-40 ounce (cost per 16 ounces/473.2 ml) in U.S. city average, average price, not seasonally adjusted</t>
  </si>
  <si>
    <t xml:space="preserve">APU0000717113    </t>
  </si>
  <si>
    <t>717113</t>
  </si>
  <si>
    <t>Cola, nondiet, cans, 72 oz. 6 pk., per 16 oz. (473.2 ml) in U.S. city average, average price, not seasonally adjusted</t>
  </si>
  <si>
    <t xml:space="preserve">APU0000717114    </t>
  </si>
  <si>
    <t>717114</t>
  </si>
  <si>
    <t>Cola, nondiet, per 2 liters (67.6 oz) in U.S. city average, average price, not seasonally adjusted</t>
  </si>
  <si>
    <t xml:space="preserve">APU0000717311    </t>
  </si>
  <si>
    <t>717311</t>
  </si>
  <si>
    <t>Coffee, 100%, ground roast, all sizes, per lb. (453.6 gm) in U.S. city average, average price, not seasonally adjusted</t>
  </si>
  <si>
    <t xml:space="preserve">APU0000717312    </t>
  </si>
  <si>
    <t>717312</t>
  </si>
  <si>
    <t>Coffee, 100%, ground roast, 13.1-20 oz. can, per lb. (453.6 gm) in U.S. city average, average price, not seasonally adjusted</t>
  </si>
  <si>
    <t xml:space="preserve">APU0000717324    </t>
  </si>
  <si>
    <t>717324</t>
  </si>
  <si>
    <t>Coffee, instant, plain, regular, 6.1-14 ounce (cost per 16 ounces/453.6 grams) in U.S. city average, average price, not seasonally adjusted</t>
  </si>
  <si>
    <t xml:space="preserve">APU0000717325    </t>
  </si>
  <si>
    <t>717325</t>
  </si>
  <si>
    <t>Coffee, freeze dried, regular, all sizes (cost per 16 ounces/453.6 grams) in U.S. city average, average price, not seasonally adjusted</t>
  </si>
  <si>
    <t xml:space="preserve">APU0000717326    </t>
  </si>
  <si>
    <t>717326</t>
  </si>
  <si>
    <t>Coffee, freeze dried, decaf., all sizes (cost per 16 ounces/453.6 grams) in U.S. city average, average price, not seasonally adjusted</t>
  </si>
  <si>
    <t xml:space="preserve">APU0000717327    </t>
  </si>
  <si>
    <t>717327</t>
  </si>
  <si>
    <t>Coffee, instant, plain, regular, all sizes, per lb. (453.6 gm) in U.S. city average, average price, not seasonally adjusted</t>
  </si>
  <si>
    <t xml:space="preserve">APU0000717411    </t>
  </si>
  <si>
    <t>717411</t>
  </si>
  <si>
    <t>Coffee, instant, plain, 9.1-14 ounce (cost per 16 ounces/453.6 grams) in U.S. city average, average price, not seasonally adjusted</t>
  </si>
  <si>
    <t xml:space="preserve">APU0000717412    </t>
  </si>
  <si>
    <t>717412</t>
  </si>
  <si>
    <t>Coffee, instant, plain, 3.1-6 ounce (cost per 16 ounces/453.6 grams) in U.S. city average, average price, not seasonally adjusted</t>
  </si>
  <si>
    <t xml:space="preserve">APU0000717413    </t>
  </si>
  <si>
    <t>717413</t>
  </si>
  <si>
    <t>Coffee, freeze dried, plain, 3.1-9 ounce (cost per 16 ounces/453.6 grams) in U.S. city average, average price, not seasonally adjusted</t>
  </si>
  <si>
    <t xml:space="preserve">APU0000718311    </t>
  </si>
  <si>
    <t>718311</t>
  </si>
  <si>
    <t>Potato chips, per 16 oz. in U.S. city average, average price, not seasonally adjusted</t>
  </si>
  <si>
    <t xml:space="preserve">APU0000718631    </t>
  </si>
  <si>
    <t>718631</t>
  </si>
  <si>
    <t>Pork and beans, canned (cost per 16 ounces/453.6 grams) in U.S. city average, average price, not seasonally adjusted</t>
  </si>
  <si>
    <t xml:space="preserve">APU0000720111    </t>
  </si>
  <si>
    <t>720111</t>
  </si>
  <si>
    <t>Malt beverages, all types, all sizes, any origin, per 16 oz. (473.2 ml) in U.S. city average, average price, not seasonally adjusted</t>
  </si>
  <si>
    <t xml:space="preserve">APU0000720211    </t>
  </si>
  <si>
    <t>720211</t>
  </si>
  <si>
    <t>Bourbon whiskey, 375 ml-1.75 liter (cost per 25.4 ounces/750 ml) in U.S. city average, average price, not seasonally adjusted</t>
  </si>
  <si>
    <t xml:space="preserve">APU0000720221    </t>
  </si>
  <si>
    <t>720221</t>
  </si>
  <si>
    <t>Vodka, domestic, 375 ml-1.75 liter (cost per 25.4 ounces/750 ml) in U.S. city average, average price, not seasonally adjusted</t>
  </si>
  <si>
    <t xml:space="preserve">APU0000720222    </t>
  </si>
  <si>
    <t>720222</t>
  </si>
  <si>
    <t>Vodka, all types, all sizes, any origin, per 1 liter (33.8 oz) in U.S. city average, average price, not seasonally adjusted</t>
  </si>
  <si>
    <t xml:space="preserve">APU0000720311    </t>
  </si>
  <si>
    <t>720311</t>
  </si>
  <si>
    <t>Wine, red and white table, all sizes, any origin, per 1 liter (33.8 oz) in U.S. city average, average price, not seasonally adjusted</t>
  </si>
  <si>
    <t xml:space="preserve">APU000072511     </t>
  </si>
  <si>
    <t>72511</t>
  </si>
  <si>
    <t>Fuel oil #2 per gallon (3.785 liters) in U.S. city average, average price, not seasonally adjusted</t>
  </si>
  <si>
    <t xml:space="preserve">APU000072601     </t>
  </si>
  <si>
    <t>72601</t>
  </si>
  <si>
    <t>Utility (piped) gas - 40 therms in U.S. city average, average price, not seasonally adjusted</t>
  </si>
  <si>
    <t xml:space="preserve">APU000072610     </t>
  </si>
  <si>
    <t>72610</t>
  </si>
  <si>
    <t>Electricity per KWH in U.S. city average, average price, not seasonally adjusted</t>
  </si>
  <si>
    <t xml:space="preserve">APU000072611     </t>
  </si>
  <si>
    <t>72611</t>
  </si>
  <si>
    <t>Utility (piped) gas - 100 therms in U.S. city average, average price, not seasonally adjusted</t>
  </si>
  <si>
    <t xml:space="preserve">APU000072620     </t>
  </si>
  <si>
    <t>72620</t>
  </si>
  <si>
    <t>Utility (piped) gas per therm in U.S. city average, average price, not seasonally adjusted</t>
  </si>
  <si>
    <t xml:space="preserve">APU000072621     </t>
  </si>
  <si>
    <t>72621</t>
  </si>
  <si>
    <t>Electricity per 500 KWH in U.S. city average, average price, not seasonally adjusted</t>
  </si>
  <si>
    <t xml:space="preserve">APU000074712     </t>
  </si>
  <si>
    <t>74712</t>
  </si>
  <si>
    <t>Gasoline, leaded regular (cost per gallon/3.8 liters) in U.S. city average, average price, not seasonally adjusted</t>
  </si>
  <si>
    <t xml:space="preserve">APU000074713     </t>
  </si>
  <si>
    <t>74713</t>
  </si>
  <si>
    <t>Gasoline, leaded premium (cost per gallon/3.8 liters) in U.S. city average, average price, not seasonally adjusted</t>
  </si>
  <si>
    <t xml:space="preserve">APU000074714     </t>
  </si>
  <si>
    <t>74714</t>
  </si>
  <si>
    <t>Gasoline, unleaded regular, per gallon/3.785 liters in U.S. city average, average price, not seasonally adjusted</t>
  </si>
  <si>
    <t xml:space="preserve">APU000074715     </t>
  </si>
  <si>
    <t>74715</t>
  </si>
  <si>
    <t>Gasoline, unleaded midgrade, per gallon/3.785 liters in U.S. city average, average price, not seasonally adjusted</t>
  </si>
  <si>
    <t xml:space="preserve">APU000074716     </t>
  </si>
  <si>
    <t>74716</t>
  </si>
  <si>
    <t>Gasoline, unleaded premium, per gallon/3.785 liters in U.S. city average, average price, not seasonally adjusted</t>
  </si>
  <si>
    <t xml:space="preserve">APU000074717     </t>
  </si>
  <si>
    <t>74717</t>
  </si>
  <si>
    <t>Automotive diesel fuel, per gallon/3.785 liters in U.S. city average, average price, not seasonally adjusted</t>
  </si>
  <si>
    <t xml:space="preserve">APU00007471A     </t>
  </si>
  <si>
    <t>7471A</t>
  </si>
  <si>
    <t>Gasoline, all types, per gallon/3.785 liters in U.S. city average, average price, not seasonally adjusted</t>
  </si>
  <si>
    <t xml:space="preserve">APU0000FC1101    </t>
  </si>
  <si>
    <t>FC1101</t>
  </si>
  <si>
    <t>All uncooked ground beef, per lb. (453.6 gm) in U.S. city average, average price, not seasonally adjusted</t>
  </si>
  <si>
    <t xml:space="preserve">APU0000FC2101    </t>
  </si>
  <si>
    <t>FC2101</t>
  </si>
  <si>
    <t>All Uncooked Beef Roasts, per lb. (453.6 gm) in U.S. city average, average price, not seasonally adjusted</t>
  </si>
  <si>
    <t xml:space="preserve">APU0000FC3101    </t>
  </si>
  <si>
    <t>FC3101</t>
  </si>
  <si>
    <t>All Uncooked Beef Steaks, per lb. (453.6 gm) in U.S. city average, average price, not seasonally adjusted</t>
  </si>
  <si>
    <t xml:space="preserve">APU0000FC4101    </t>
  </si>
  <si>
    <t>FC4101</t>
  </si>
  <si>
    <t>All Uncooked Other Beef (Excluding Veal), per lb. (453.6 gm) in U.S. city average, average price, not seasonally adjusted</t>
  </si>
  <si>
    <t xml:space="preserve">APU0000FD2101    </t>
  </si>
  <si>
    <t>FD2101</t>
  </si>
  <si>
    <t>All Ham (Excluding Canned Ham and Luncheon Slices), per lb. (453.6 gm) in U.S. city average, average price, not seasonally adjusted</t>
  </si>
  <si>
    <t xml:space="preserve">APU0000FD3101    </t>
  </si>
  <si>
    <t>FD3101</t>
  </si>
  <si>
    <t>All Pork Chops, per lb. (453.6 gm) in U.S. city average, average price, not seasonally adjusted</t>
  </si>
  <si>
    <t xml:space="preserve">APU0000FD4101    </t>
  </si>
  <si>
    <t>FD4101</t>
  </si>
  <si>
    <t>All Other Pork (Excluding Canned Ham and Luncheon Slices), per lb. (453.6 gm) in U.S. city average, average price, not seasonally adjusted</t>
  </si>
  <si>
    <t xml:space="preserve">APU0000FF1101    </t>
  </si>
  <si>
    <t>FF1101</t>
  </si>
  <si>
    <t>Chicken breast, boneless, per lb. (453.6 gm) in U.S. city average, average price, not seasonally adjusted</t>
  </si>
  <si>
    <t xml:space="preserve">APU0000FJ1101    </t>
  </si>
  <si>
    <t>FJ1101</t>
  </si>
  <si>
    <t>Milk, fresh, low-fat, reduced fat, skim, per gal. (3.8 lit) in U.S. city average, average price, not seasonally adjusted</t>
  </si>
  <si>
    <t xml:space="preserve">APU0000FJ4101    </t>
  </si>
  <si>
    <t>FJ4101</t>
  </si>
  <si>
    <t>Yogurt, per 8 oz. (226.8 gm) in U.S. city average, average price, not seasonally adjusted</t>
  </si>
  <si>
    <t xml:space="preserve">APU0000FL2101    </t>
  </si>
  <si>
    <t>FL2101</t>
  </si>
  <si>
    <t>Lettuce, romaine, per lb. (453.6 gm) in U.S. city average, average price, not seasonally adjusted</t>
  </si>
  <si>
    <t xml:space="preserve">APU0000FN1101    </t>
  </si>
  <si>
    <t>FN1101</t>
  </si>
  <si>
    <t>All soft drinks, per 2 liters (67.6 oz) in U.S. city average, average price, not seasonally adjusted</t>
  </si>
  <si>
    <t xml:space="preserve">APU0000FN1102    </t>
  </si>
  <si>
    <t>FN1102</t>
  </si>
  <si>
    <t>All soft drinks, 12 pk, 12 oz., cans, per 12 oz. (354.9 ml) in U.S. city average, average price, not seasonally adjusted</t>
  </si>
  <si>
    <t xml:space="preserve">APU0000FS1101    </t>
  </si>
  <si>
    <t>FS1101</t>
  </si>
  <si>
    <t>Butter, stick, per lb. (453.6 gm) in U.S. city average, average price, not seasonally adjusted</t>
  </si>
  <si>
    <t xml:space="preserve">APU0100701111    </t>
  </si>
  <si>
    <t>Flour, white, all purpose, per lb. (453.6 gm) in Northeast urban, average price, not seasonally adjusted</t>
  </si>
  <si>
    <t xml:space="preserve">APU0100701311    </t>
  </si>
  <si>
    <t>Rice, white, long grain, precooked (cost per pound/453.6 grams) in Northeast urban, average price, not seasonally adjusted</t>
  </si>
  <si>
    <t xml:space="preserve">APU0100701312    </t>
  </si>
  <si>
    <t>Rice, white, long grain, uncooked, per lb. (453.6 gm) in Northeast urban, average price, not seasonally adjusted</t>
  </si>
  <si>
    <t xml:space="preserve">APU0100701321    </t>
  </si>
  <si>
    <t>Spaghetti (cost per pound/453.6 grams) in Northeast urban, average price, not seasonally adjusted</t>
  </si>
  <si>
    <t xml:space="preserve">APU0100701322    </t>
  </si>
  <si>
    <t>Spaghetti and macaroni, per lb. (453.6 gm) in Northeast urban, average price, not seasonally adjusted</t>
  </si>
  <si>
    <t xml:space="preserve">APU0100702111    </t>
  </si>
  <si>
    <t>Bread, white, pan, per lb. (453.6 gm) in Northeast urban, average price, not seasonally adjusted</t>
  </si>
  <si>
    <t xml:space="preserve">APU0100702212    </t>
  </si>
  <si>
    <t>Bread, whole wheat, pan, per lb. (453.6 gm) in Northeast urban, average price, not seasonally adjusted</t>
  </si>
  <si>
    <t xml:space="preserve">APU0100702221    </t>
  </si>
  <si>
    <t>Rolls, hamburger (cost per pound/453.6 grams) in Northeast urban, average price, not seasonally adjusted</t>
  </si>
  <si>
    <t xml:space="preserve">APU0100702411    </t>
  </si>
  <si>
    <t>Cupcakes, chocolate (cost per pound/453.6 grams) in Northeast urban, average price, not seasonally adjusted</t>
  </si>
  <si>
    <t xml:space="preserve">APU0100702421    </t>
  </si>
  <si>
    <t>Cookies, chocolate chip, per lb. (453.6 gm) in Northeast urban, average price, not seasonally adjusted</t>
  </si>
  <si>
    <t xml:space="preserve">APU0100702611    </t>
  </si>
  <si>
    <t>Crackers, soda, salted, per lb. (453.6 gm) in Northeast urban, average price, not seasonally adjusted</t>
  </si>
  <si>
    <t xml:space="preserve">APU0100703111    </t>
  </si>
  <si>
    <t>Ground chuck, 100% beef, per lb. (453.6 gm) in Northeast urban, average price, not seasonally adjusted</t>
  </si>
  <si>
    <t xml:space="preserve">APU0100703112    </t>
  </si>
  <si>
    <t>Ground beef, 100% beef, per lb. (453.6 gm) in Northeast urban, average price, not seasonally adjusted</t>
  </si>
  <si>
    <t xml:space="preserve">APU0100703113    </t>
  </si>
  <si>
    <t>Ground beef, lean and extra lean, per lb. (453.6 gm) in Northeast urban, average price, not seasonally adjusted</t>
  </si>
  <si>
    <t xml:space="preserve">APU0100703211    </t>
  </si>
  <si>
    <t>Chuck roast, USDA Choice, bone-in, per lb. (453.6 gm) in Northeast urban, average price, not seasonally adjusted</t>
  </si>
  <si>
    <t xml:space="preserve">APU0100703213    </t>
  </si>
  <si>
    <t>Chuck roast, USDA Choice, boneless, per lb. (453.6 gm) in Northeast urban, average price, not seasonally adjusted</t>
  </si>
  <si>
    <t xml:space="preserve">APU0100703311    </t>
  </si>
  <si>
    <t>Round roast, USDA Choice, boneless, per lb. (453.6 gm) in Northeast urban, average price, not seasonally adjusted</t>
  </si>
  <si>
    <t xml:space="preserve">APU0100703411    </t>
  </si>
  <si>
    <t>Rib roast, USDA Choice, bone-in, per lb. (453.6 gm) in Northeast urban, average price, not seasonally adjusted</t>
  </si>
  <si>
    <t xml:space="preserve">APU0100703421    </t>
  </si>
  <si>
    <t>Steak, chuck, U.S. choice, bone-in (cost per pound/453.6 grams) in Northeast urban, average price, not seasonally adjusted</t>
  </si>
  <si>
    <t xml:space="preserve">APU0100703422    </t>
  </si>
  <si>
    <t>Steak, T-Bone, USDA Choice, bone-in, per lb. (453.6 gm) in Northeast urban, average price, not seasonally adjusted</t>
  </si>
  <si>
    <t xml:space="preserve">APU0100703423    </t>
  </si>
  <si>
    <t>Steak, porterhouse, U.S. choice, bone-in (cost per pound/453.6 grams) in Northeast urban, average price, not seasonally adjusted</t>
  </si>
  <si>
    <t xml:space="preserve">APU0100703425    </t>
  </si>
  <si>
    <t>Steak, rib eye, USDA Choice, boneless, per lb. (453.6 gm) in Northeast urban, average price, not seasonally adjusted</t>
  </si>
  <si>
    <t xml:space="preserve">APU0100703431    </t>
  </si>
  <si>
    <t>Short ribs, any primal source, bone-in, per lb. (453.6 gm) in Northeast urban, average price, not seasonally adjusted</t>
  </si>
  <si>
    <t xml:space="preserve">APU0100703432    </t>
  </si>
  <si>
    <t>Beef for stew, boneless, per lb. (453.6 gm) in Northeast urban, average price, not seasonally adjusted</t>
  </si>
  <si>
    <t xml:space="preserve">APU0100703511    </t>
  </si>
  <si>
    <t>Steak, round, USDA Choice, boneless, per lb. (453.6 gm) in Northeast urban, average price, not seasonally adjusted</t>
  </si>
  <si>
    <t xml:space="preserve">APU0100703512    </t>
  </si>
  <si>
    <t>Steak, round, graded and ungraded, excluding USDA Prime and Choice, per lb. (453.6 gm) in Northeast urban, average price, not seasonally adjusted</t>
  </si>
  <si>
    <t xml:space="preserve">APU0100703611    </t>
  </si>
  <si>
    <t>Steak, sirloin, USDA Choice, bone-in, per lb. (453.6 gm) in Northeast urban, average price, not seasonally adjusted</t>
  </si>
  <si>
    <t xml:space="preserve">APU0100703612    </t>
  </si>
  <si>
    <t>Steak, sirloin, graded and ungraded, excluding USDA Prime and Choice, per lb. (453.6 gm) in Northeast urban, average price, not seasonally adjusted</t>
  </si>
  <si>
    <t xml:space="preserve">APU0100703613    </t>
  </si>
  <si>
    <t>Steak, sirloin, USDA Choice, boneless, per lb. (453.6 gm) in Northeast urban, average price, not seasonally adjusted</t>
  </si>
  <si>
    <t xml:space="preserve">APU0100704111    </t>
  </si>
  <si>
    <t>Bacon, sliced, per lb. (453.6 gm) in Northeast urban, average price, not seasonally adjusted</t>
  </si>
  <si>
    <t xml:space="preserve">APU0100704211    </t>
  </si>
  <si>
    <t>Chops, center cut, bone-in, per lb. (453.6 gm) in Northeast urban, average price, not seasonally adjusted</t>
  </si>
  <si>
    <t xml:space="preserve">APU0100704212    </t>
  </si>
  <si>
    <t>Chops, boneless, per lb. (453.6 gm) in Northeast urban, average price, not seasonally adjusted</t>
  </si>
  <si>
    <t xml:space="preserve">APU0100704311    </t>
  </si>
  <si>
    <t>Ham, rump or shank half, bone-in, smoked,per lb. (453.6 gm) in Northeast urban, average price, not seasonally adjusted</t>
  </si>
  <si>
    <t xml:space="preserve">APU0100704312    </t>
  </si>
  <si>
    <t>Ham, boneless, excluding canned, per lb. (453.6 gm) in Northeast urban, average price, not seasonally adjusted</t>
  </si>
  <si>
    <t xml:space="preserve">APU0100704314    </t>
  </si>
  <si>
    <t>Ham, shank portion, bone-in, smoked (cost per pound/453.6 grams) in Northeast urban, average price, not seasonally adjusted</t>
  </si>
  <si>
    <t xml:space="preserve">APU0100704321    </t>
  </si>
  <si>
    <t>Ham, canned, 3 or 5 lbs, per lb. (453.6 gm) in Northeast urban, average price, not seasonally adjusted</t>
  </si>
  <si>
    <t xml:space="preserve">APU0100704413    </t>
  </si>
  <si>
    <t>Shoulder picnic, bone-in, smoked, per lb. (453.6 gm) in Northeast urban, average price, not seasonally adjusted</t>
  </si>
  <si>
    <t xml:space="preserve">APU0100705111    </t>
  </si>
  <si>
    <t>Frankfurters, all meat or all beef, per lb. (453.6 gm) in Northeast urban, average price, not seasonally adjusted</t>
  </si>
  <si>
    <t xml:space="preserve">APU0100705121    </t>
  </si>
  <si>
    <t>Bologna, all beef or mixed, per lb. (453.6 gm) in Northeast urban, average price, not seasonally adjusted</t>
  </si>
  <si>
    <t xml:space="preserve">APU0100705141    </t>
  </si>
  <si>
    <t>Beef liver (cost per pound/453.6 grams) in Northeast urban, average price, not seasonally adjusted</t>
  </si>
  <si>
    <t xml:space="preserve">APU0100706111    </t>
  </si>
  <si>
    <t>Chicken, fresh, whole, per lb. (453.6 gm) in Northeast urban, average price, not seasonally adjusted</t>
  </si>
  <si>
    <t xml:space="preserve">APU0100706211    </t>
  </si>
  <si>
    <t>Chicken breast, bone-in, per lb. (453.6 gm) in Northeast urban, average price, not seasonally adjusted</t>
  </si>
  <si>
    <t xml:space="preserve">APU0100706212    </t>
  </si>
  <si>
    <t>Chicken legs, bone-in, per lb. (453.6 gm) in Northeast urban, average price, not seasonally adjusted</t>
  </si>
  <si>
    <t xml:space="preserve">APU0100706311    </t>
  </si>
  <si>
    <t>Turkey, frozen, whole, per lb. (453.6 gm) in Northeast urban, average price, not seasonally adjusted</t>
  </si>
  <si>
    <t xml:space="preserve">APU0100707111    </t>
  </si>
  <si>
    <t>Tuna, light, chunk, per lb. (453.6 gm) in Northeast urban, average price, not seasonally adjusted</t>
  </si>
  <si>
    <t xml:space="preserve">APU0100708111    </t>
  </si>
  <si>
    <t>Eggs, grade A, large, per doz. in Northeast urban, average price, not seasonally adjusted</t>
  </si>
  <si>
    <t xml:space="preserve">APU0100709111    </t>
  </si>
  <si>
    <t>Milk, fresh, whole, fortified, per 1/2 gal. (1.9 lit) in Northeast urban, average price, not seasonally adjusted</t>
  </si>
  <si>
    <t xml:space="preserve">APU0100709112    </t>
  </si>
  <si>
    <t>Milk, fresh, whole, fortified, per gal. (3.8 lit) in Northeast urban, average price, not seasonally adjusted</t>
  </si>
  <si>
    <t xml:space="preserve">APU0100709211    </t>
  </si>
  <si>
    <t>Milk, fresh, skim (cost per one-half gallon/1.9 liters) in Northeast urban, average price, not seasonally adjusted</t>
  </si>
  <si>
    <t xml:space="preserve">APU0100709212    </t>
  </si>
  <si>
    <t>Milk, fresh, low fat, per 1/2 gal. (1.9 lit) in Northeast urban, average price, not seasonally adjusted</t>
  </si>
  <si>
    <t xml:space="preserve">APU0100710111    </t>
  </si>
  <si>
    <t>Butter, salted, grade AA, stick, per lb. (453.6 gm) in Northeast urban, average price, not seasonally adjusted</t>
  </si>
  <si>
    <t xml:space="preserve">APU0100710122    </t>
  </si>
  <si>
    <t>Yogurt, natural, fruit flavored, per 8 oz. (226.8 gm) in Northeast urban, average price, not seasonally adjusted</t>
  </si>
  <si>
    <t xml:space="preserve">APU0100710211    </t>
  </si>
  <si>
    <t>American processed cheese, per lb. (453.6 gm) in Northeast urban, average price, not seasonally adjusted</t>
  </si>
  <si>
    <t xml:space="preserve">APU0100710212    </t>
  </si>
  <si>
    <t>Cheddar cheese, natural, per lb. (453.6 gm) in Northeast urban, average price, not seasonally adjusted</t>
  </si>
  <si>
    <t xml:space="preserve">APU0100710411    </t>
  </si>
  <si>
    <t>Ice cream, prepackaged, bulk, regular, per 1/2 gal. (1.9 lit) in Northeast urban, average price, not seasonally adjusted</t>
  </si>
  <si>
    <t xml:space="preserve">APU0100711111    </t>
  </si>
  <si>
    <t>Apples, Red Delicious, per lb. (453.6 gm) in Northeast urban, average price, not seasonally adjusted</t>
  </si>
  <si>
    <t xml:space="preserve">APU0100711211    </t>
  </si>
  <si>
    <t>Bananas, per lb. (453.6 gm) in Northeast urban, average price, not seasonally adjusted</t>
  </si>
  <si>
    <t xml:space="preserve">APU0100711311    </t>
  </si>
  <si>
    <t>Oranges, Navel, per lb. (453.6 gm) in Northeast urban, average price, not seasonally adjusted</t>
  </si>
  <si>
    <t xml:space="preserve">APU0100711312    </t>
  </si>
  <si>
    <t>Oranges, Valencia, per lb. (453.6 gm) in Northeast urban, average price, not seasonally adjusted</t>
  </si>
  <si>
    <t xml:space="preserve">APU0100711411    </t>
  </si>
  <si>
    <t>Grapefruit, per lb. (453.6 gm) in Northeast urban, average price, not seasonally adjusted</t>
  </si>
  <si>
    <t xml:space="preserve">APU0100711412    </t>
  </si>
  <si>
    <t>Lemons, per lb. (453.6 gm) in Northeast urban, average price, not seasonally adjusted</t>
  </si>
  <si>
    <t xml:space="preserve">APU0100711413    </t>
  </si>
  <si>
    <t>Pears, Anjou, per lb. (453.6 gm) in Northeast urban, average price, not seasonally adjusted</t>
  </si>
  <si>
    <t xml:space="preserve">APU0100711414    </t>
  </si>
  <si>
    <t>Peaches, per lb. (453.6 gm) in Northeast urban, average price, not seasonally adjusted</t>
  </si>
  <si>
    <t xml:space="preserve">APU0100711415    </t>
  </si>
  <si>
    <t>Strawberries, dry pint, per 12 oz. (340.2 gm) in Northeast urban, average price, not seasonally adjusted</t>
  </si>
  <si>
    <t xml:space="preserve">APU0100711416    </t>
  </si>
  <si>
    <t>Grapes, Emperor or Tokay (cost per pound/453.6 grams) in Northeast urban, average price, not seasonally adjusted</t>
  </si>
  <si>
    <t xml:space="preserve">APU0100711417    </t>
  </si>
  <si>
    <t>Grapes, Thompson Seedless, per lb. (453.6 gm) in Northeast urban, average price, not seasonally adjusted</t>
  </si>
  <si>
    <t xml:space="preserve">APU0100711418    </t>
  </si>
  <si>
    <t>Cherries, per lb. (453.6 gm) in Northeast urban, average price, not seasonally adjusted</t>
  </si>
  <si>
    <t xml:space="preserve">APU0100712111    </t>
  </si>
  <si>
    <t>Potatoes, white (cost per pound/453.6 grams) in Northeast urban, average price, not seasonally adjusted</t>
  </si>
  <si>
    <t xml:space="preserve">APU0100712112    </t>
  </si>
  <si>
    <t>Potatoes, white, per lb. (453.6 gm) in Northeast urban, average price, not seasonally adjusted</t>
  </si>
  <si>
    <t xml:space="preserve">APU0100712211    </t>
  </si>
  <si>
    <t>Lettuce, iceberg, per lb. (453.6 gm) in Northeast urban, average price, not seasonally adjusted</t>
  </si>
  <si>
    <t xml:space="preserve">APU0100712311    </t>
  </si>
  <si>
    <t>Tomatoes, field grown, per lb. (453.6 gm) in Northeast urban, average price, not seasonally adjusted</t>
  </si>
  <si>
    <t xml:space="preserve">APU0100712401    </t>
  </si>
  <si>
    <t>Cabbage, per lb. (453.6 gm) in Northeast urban, average price, not seasonally adjusted</t>
  </si>
  <si>
    <t xml:space="preserve">APU0100712402    </t>
  </si>
  <si>
    <t>Celery, per lb. (453.6 gm) in Northeast urban, average price, not seasonally adjusted</t>
  </si>
  <si>
    <t xml:space="preserve">APU0100712403    </t>
  </si>
  <si>
    <t>Carrots, short trimmed and topped, per lb. (453.6 gm) in Northeast urban, average price, not seasonally adjusted</t>
  </si>
  <si>
    <t xml:space="preserve">APU0100712404    </t>
  </si>
  <si>
    <t>Onions, dry yellow, per lb. (453.6 gm) in Northeast urban, average price, not seasonally adjusted</t>
  </si>
  <si>
    <t xml:space="preserve">APU0100712405    </t>
  </si>
  <si>
    <t>Onions, green scallions (cost per pound/453.6 grams) in Northeast urban, average price, not seasonally adjusted</t>
  </si>
  <si>
    <t xml:space="preserve">APU0100712406    </t>
  </si>
  <si>
    <t>Peppers, sweet, per lb. (453.6 gm) in Northeast urban, average price, not seasonally adjusted</t>
  </si>
  <si>
    <t xml:space="preserve">APU0100712407    </t>
  </si>
  <si>
    <t>Corn on the cob, per lb. (453.6 gm) in Northeast urban, average price, not seasonally adjusted</t>
  </si>
  <si>
    <t xml:space="preserve">APU0100712408    </t>
  </si>
  <si>
    <t>Radishes (cost per pound/453.6 grams) in Northeast urban, average price, not seasonally adjusted</t>
  </si>
  <si>
    <t xml:space="preserve">APU0100712409    </t>
  </si>
  <si>
    <t>Cucumbers, per lb. (453.6 gm) in Northeast urban, average price, not seasonally adjusted</t>
  </si>
  <si>
    <t xml:space="preserve">APU0100712410    </t>
  </si>
  <si>
    <t>Beans, green, snap (cost per pound/453.6 grams) in Northeast urban, average price, not seasonally adjusted</t>
  </si>
  <si>
    <t xml:space="preserve">APU0100712412    </t>
  </si>
  <si>
    <t>Broccoli, per lb. (453.6 gm) in Northeast urban, average price, not seasonally adjusted</t>
  </si>
  <si>
    <t xml:space="preserve">APU0100713111    </t>
  </si>
  <si>
    <t>Orange juice, frozen concentrate, 12 oz. can, per 16 oz. (473.2 ml) in Northeast urban, average price, not seasonally adjusted</t>
  </si>
  <si>
    <t xml:space="preserve">APU0100714111    </t>
  </si>
  <si>
    <t>Potatoes, frozen, French fried, per lb. (453.6 gm) in Northeast urban, average price, not seasonally adjusted</t>
  </si>
  <si>
    <t xml:space="preserve">APU0100714221    </t>
  </si>
  <si>
    <t>Corn, canned, any style, all sizes, per lb. (453.6 gm) in Northeast urban, average price, not seasonally adjusted</t>
  </si>
  <si>
    <t xml:space="preserve">APU0100714231    </t>
  </si>
  <si>
    <t>Tomatoes, canned, whole, per lb. (453.6 gm) in Northeast urban, average price, not seasonally adjusted</t>
  </si>
  <si>
    <t xml:space="preserve">APU0100714232    </t>
  </si>
  <si>
    <t>Tomatoes, canned, any type, all sizes,  per lb. (453.6 gm) in Northeast urban, average price, not seasonally adjusted</t>
  </si>
  <si>
    <t xml:space="preserve">APU0100714233    </t>
  </si>
  <si>
    <t>Beans, dried, any type, all sizes, per lb. (453.6 gm) in Northeast urban, average price, not seasonally adjusted</t>
  </si>
  <si>
    <t xml:space="preserve">APU0100715111    </t>
  </si>
  <si>
    <t>Hard candy, solid (cost per pound/453.6 grams) in Northeast urban, average price, not seasonally adjusted</t>
  </si>
  <si>
    <t xml:space="preserve">APU0100715211    </t>
  </si>
  <si>
    <t>Sugar, white, all sizes, per lb. (453.6 gm) in Northeast urban, average price, not seasonally adjusted</t>
  </si>
  <si>
    <t xml:space="preserve">APU0100715212    </t>
  </si>
  <si>
    <t>Sugar, white, 33-80 oz. pkg, per lb. (453.6 gm) in Northeast urban, average price, not seasonally adjusted</t>
  </si>
  <si>
    <t xml:space="preserve">APU0100715311    </t>
  </si>
  <si>
    <t>Jelly (cost per pound/453.6 grams) in Northeast urban, average price, not seasonally adjusted</t>
  </si>
  <si>
    <t xml:space="preserve">APU0100716114    </t>
  </si>
  <si>
    <t>Margarine, stick, per lb. (453.6 gm) in Northeast urban, average price, not seasonally adjusted</t>
  </si>
  <si>
    <t xml:space="preserve">APU0100716116    </t>
  </si>
  <si>
    <t>Margarine, soft, tubs, per lb. (453.6 gm) in Northeast urban, average price, not seasonally adjusted</t>
  </si>
  <si>
    <t xml:space="preserve">APU0100716121    </t>
  </si>
  <si>
    <t>Shortening, vegetable oil blends, per lb. (453.6 gm) in Northeast urban, average price, not seasonally adjusted</t>
  </si>
  <si>
    <t xml:space="preserve">APU0100716141    </t>
  </si>
  <si>
    <t>Peanut butter, creamy, all sizes, per lb. (453.6 gm) in Northeast urban, average price, not seasonally adjusted</t>
  </si>
  <si>
    <t xml:space="preserve">APU0100717111    </t>
  </si>
  <si>
    <t>Cola, non-diet, return bottles, 6 or 8 pack (cost per 16 ounces/473.2 ml) in Northeast urban, average price, not seasonally adjusted</t>
  </si>
  <si>
    <t xml:space="preserve">APU0100717113    </t>
  </si>
  <si>
    <t>Cola, nondiet, cans, 72 oz. 6 pk., per 16 oz. (473.2 ml) in Northeast urban, average price, not seasonally adjusted</t>
  </si>
  <si>
    <t xml:space="preserve">APU0100717114    </t>
  </si>
  <si>
    <t>Cola, nondiet, per 2 liters (67.6 oz) in Northeast urban, average price, not seasonally adjusted</t>
  </si>
  <si>
    <t xml:space="preserve">APU0100717311    </t>
  </si>
  <si>
    <t>Coffee, 100%, ground roast, all sizes, per lb. (453.6 gm) in Northeast urban, average price, not seasonally adjusted</t>
  </si>
  <si>
    <t xml:space="preserve">APU0100717312    </t>
  </si>
  <si>
    <t>Coffee, 100%, ground roast, 13.1-20 oz. can, per lb. (453.6 gm) in Northeast urban, average price, not seasonally adjusted</t>
  </si>
  <si>
    <t xml:space="preserve">APU0100717411    </t>
  </si>
  <si>
    <t>Coffee, instant, plain, 9.1-14 ounce (cost per 16 ounces/453.6 grams) in Northeast urban, average price, not seasonally adjusted</t>
  </si>
  <si>
    <t xml:space="preserve">APU0100717412    </t>
  </si>
  <si>
    <t>Coffee, instant, plain, 3.1-6 ounce (cost per 16 ounces/453.6 grams) in Northeast urban, average price, not seasonally adjusted</t>
  </si>
  <si>
    <t xml:space="preserve">APU0100717413    </t>
  </si>
  <si>
    <t>Coffee, freeze dried, plain, 3.1-9 ounce (cost per 16 ounces/453.6 grams) in Northeast urban, average price, not seasonally adjusted</t>
  </si>
  <si>
    <t xml:space="preserve">APU0100718311    </t>
  </si>
  <si>
    <t>Potato chips, per 16 oz. in Northeast urban, average price, not seasonally adjusted</t>
  </si>
  <si>
    <t xml:space="preserve">APU0100718631    </t>
  </si>
  <si>
    <t>Pork and beans, canned (cost per 16 ounces/453.6 grams) in Northeast urban, average price, not seasonally adjusted</t>
  </si>
  <si>
    <t xml:space="preserve">APU0100720111    </t>
  </si>
  <si>
    <t>Malt beverages, all types, all sizes, any origin, per 16 oz. (473.2 ml) in Northeast urban, average price, not seasonally adjusted</t>
  </si>
  <si>
    <t xml:space="preserve">APU0100720221    </t>
  </si>
  <si>
    <t>Vodka, domestic, 375 ml-1.75 liter (cost per 25.4 ounces/750 ml) in Northeast urban, average price, not seasonally adjusted</t>
  </si>
  <si>
    <t xml:space="preserve">APU0100720222    </t>
  </si>
  <si>
    <t>Vodka, all types, all sizes, any origin, per 1 liter (33.8 oz) in Northeast urban, average price, not seasonally adjusted</t>
  </si>
  <si>
    <t xml:space="preserve">APU0100720311    </t>
  </si>
  <si>
    <t>Wine, red and white table, all sizes, any origin, per 1 liter (33.8 oz) in Northeast urban, average price, not seasonally adjusted</t>
  </si>
  <si>
    <t xml:space="preserve">APU010072511     </t>
  </si>
  <si>
    <t>Fuel oil #2 per gallon (3.785 liters) in Northeast urban, average price, not seasonally adjusted</t>
  </si>
  <si>
    <t xml:space="preserve">APU010072601     </t>
  </si>
  <si>
    <t>Utility (piped) gas - 40 therms in Northeast urban, average price, not seasonally adjusted</t>
  </si>
  <si>
    <t xml:space="preserve">APU010072610     </t>
  </si>
  <si>
    <t>Electricity per KWH in Northeast urban, average price, not seasonally adjusted</t>
  </si>
  <si>
    <t xml:space="preserve">APU010072611     </t>
  </si>
  <si>
    <t>Utility (piped) gas - 100 therms in Northeast urban, average price, not seasonally adjusted</t>
  </si>
  <si>
    <t xml:space="preserve">APU010072620     </t>
  </si>
  <si>
    <t>Utility (piped) gas per therm in Northeast urban, average price, not seasonally adjusted</t>
  </si>
  <si>
    <t xml:space="preserve">APU010072621     </t>
  </si>
  <si>
    <t>Electricity per 500 KWH in Northeast urban, average price, not seasonally adjusted</t>
  </si>
  <si>
    <t xml:space="preserve">APU010074712     </t>
  </si>
  <si>
    <t>Gasoline, leaded regular (cost per gallon/3.8 liters) in Northeast urban, average price, not seasonally adjusted</t>
  </si>
  <si>
    <t xml:space="preserve">APU010074713     </t>
  </si>
  <si>
    <t>Gasoline, leaded premium (cost per gallon/3.8 liters) in Northeast urban, average price, not seasonally adjusted</t>
  </si>
  <si>
    <t xml:space="preserve">APU010074714     </t>
  </si>
  <si>
    <t>Gasoline, unleaded regular, per gallon/3.785 liters in Northeast urban, average price, not seasonally adjusted</t>
  </si>
  <si>
    <t xml:space="preserve">APU010074715     </t>
  </si>
  <si>
    <t>Gasoline, unleaded midgrade, per gallon/3.785 liters in Northeast urban, average price, not seasonally adjusted</t>
  </si>
  <si>
    <t xml:space="preserve">APU010074716     </t>
  </si>
  <si>
    <t>Gasoline, unleaded premium, per gallon/3.785 liters in Northeast urban, average price, not seasonally adjusted</t>
  </si>
  <si>
    <t xml:space="preserve">APU010074717     </t>
  </si>
  <si>
    <t>Automotive diesel fuel, per gallon/3.785 liters in Northeast urban, average price, not seasonally adjusted</t>
  </si>
  <si>
    <t xml:space="preserve">APU01007471A     </t>
  </si>
  <si>
    <t>Gasoline, all types, per gallon/3.785 liters in Northeast urban, average price, not seasonally adjusted</t>
  </si>
  <si>
    <t xml:space="preserve">APU0100FC1101    </t>
  </si>
  <si>
    <t>All uncooked ground beef, per lb. (453.6 gm) in Northeast urban, average price, not seasonally adjusted</t>
  </si>
  <si>
    <t xml:space="preserve">APU0100FC2101    </t>
  </si>
  <si>
    <t>All Uncooked Beef Roasts, per lb. (453.6 gm) in Northeast urban, average price, not seasonally adjusted</t>
  </si>
  <si>
    <t xml:space="preserve">APU0100FC3101    </t>
  </si>
  <si>
    <t>All Uncooked Beef Steaks, per lb. (453.6 gm) in Northeast urban, average price, not seasonally adjusted</t>
  </si>
  <si>
    <t xml:space="preserve">APU0100FC4101    </t>
  </si>
  <si>
    <t>All Uncooked Other Beef (Excluding Veal), per lb. (453.6 gm) in Northeast urban, average price, not seasonally adjusted</t>
  </si>
  <si>
    <t xml:space="preserve">APU0100FD2101    </t>
  </si>
  <si>
    <t>All Ham (Excluding Canned Ham and Luncheon Slices), per lb. (453.6 gm) in Northeast urban, average price, not seasonally adjusted</t>
  </si>
  <si>
    <t xml:space="preserve">APU0100FD3101    </t>
  </si>
  <si>
    <t>All Pork Chops, per lb. (453.6 gm) in Northeast urban, average price, not seasonally adjusted</t>
  </si>
  <si>
    <t xml:space="preserve">APU0100FD4101    </t>
  </si>
  <si>
    <t>All Other Pork (Excluding Canned Ham and Luncheon Slices), per lb. (453.6 gm) in Northeast urban, average price, not seasonally adjusted</t>
  </si>
  <si>
    <t xml:space="preserve">APU0100FF1101    </t>
  </si>
  <si>
    <t>Chicken breast, boneless, per lb. (453.6 gm) in Northeast urban, average price, not seasonally adjusted</t>
  </si>
  <si>
    <t xml:space="preserve">APU0100FJ1101    </t>
  </si>
  <si>
    <t>Milk, fresh, low-fat, reduced fat, skim, per gal. (3.8 lit) in Northeast, average price, not seasonally adjusted</t>
  </si>
  <si>
    <t xml:space="preserve">APU0100FJ4101    </t>
  </si>
  <si>
    <t>Yogurt, per 8 oz. (226.8 gm) in Northeast, average price, not seasonally adjusted</t>
  </si>
  <si>
    <t xml:space="preserve">APU0100FN1101    </t>
  </si>
  <si>
    <t>All soft drinks, per 2 liters (67.6 oz) in Northeast, average price, not seasonally adjusted</t>
  </si>
  <si>
    <t xml:space="preserve">APU0100FN1102    </t>
  </si>
  <si>
    <t>All soft drinks, 12 pk, 12 oz., cans, per 12 oz. (354.9 ml) in Northeast, average price, not seasonally adjusted</t>
  </si>
  <si>
    <t xml:space="preserve">APU011072511     </t>
  </si>
  <si>
    <t>Fuel oil #2 per gallon (3.785 liters) in New England, average price, not seasonally adjusted</t>
  </si>
  <si>
    <t xml:space="preserve">APU011072610     </t>
  </si>
  <si>
    <t>Electricity per KWH in New England, average price, not seasonally adjusted</t>
  </si>
  <si>
    <t xml:space="preserve">APU011072620     </t>
  </si>
  <si>
    <t>Utility (piped) gas per therm in New England, average price, not seasonally adjusted</t>
  </si>
  <si>
    <t xml:space="preserve">APU011074714     </t>
  </si>
  <si>
    <t>Gasoline, unleaded regular, per gallon/3.785 liters in New England, average price, not seasonally adjusted</t>
  </si>
  <si>
    <t xml:space="preserve">APU011074715     </t>
  </si>
  <si>
    <t>Gasoline, unleaded midgrade, per gallon/3.785 liters in New England, average price, not seasonally adjusted</t>
  </si>
  <si>
    <t xml:space="preserve">APU011074716     </t>
  </si>
  <si>
    <t>Gasoline, unleaded premium, per gallon/3.785 liters in New England, average price, not seasonally adjusted</t>
  </si>
  <si>
    <t xml:space="preserve">APU011074717     </t>
  </si>
  <si>
    <t>Automotive diesel fuel, per gallon/3.785 liters in New England, average price, not seasonally adjusted</t>
  </si>
  <si>
    <t xml:space="preserve">APU01107471A     </t>
  </si>
  <si>
    <t>Gasoline, all types, per gallon/3.785 liters in New England, average price, not seasonally adjusted</t>
  </si>
  <si>
    <t xml:space="preserve">APU012072511     </t>
  </si>
  <si>
    <t>Fuel oil #2 per gallon (3.785 liters) in Middle Atlantic, average price, not seasonally adjusted</t>
  </si>
  <si>
    <t xml:space="preserve">APU012072610     </t>
  </si>
  <si>
    <t>Electricity per KWH in Middle Atlantic, average price, not seasonally adjusted</t>
  </si>
  <si>
    <t xml:space="preserve">APU012072620     </t>
  </si>
  <si>
    <t>Utility (piped) gas per therm in Middle Atlantic, average price, not seasonally adjusted</t>
  </si>
  <si>
    <t xml:space="preserve">APU012074714     </t>
  </si>
  <si>
    <t>Gasoline, unleaded regular, per gallon/3.785 liters in Middle Atlantic, average price, not seasonally adjusted</t>
  </si>
  <si>
    <t xml:space="preserve">APU012074715     </t>
  </si>
  <si>
    <t>Gasoline, unleaded midgrade, per gallon/3.785 liters in Middle Atlantic, average price, not seasonally adjusted</t>
  </si>
  <si>
    <t xml:space="preserve">APU012074716     </t>
  </si>
  <si>
    <t>Gasoline, unleaded premium, per gallon/3.785 liters in Middle Atlantic, average price, not seasonally adjusted</t>
  </si>
  <si>
    <t xml:space="preserve">APU012074717     </t>
  </si>
  <si>
    <t>Automotive diesel fuel, per gallon/3.785 liters in Middle Atlantic, average price, not seasonally adjusted</t>
  </si>
  <si>
    <t xml:space="preserve">APU01207471A     </t>
  </si>
  <si>
    <t>Gasoline, all types, per gallon/3.785 liters in Middle Atlantic, average price, not seasonally adjusted</t>
  </si>
  <si>
    <t xml:space="preserve">APU0200701111    </t>
  </si>
  <si>
    <t>Flour, white, all purpose, per lb. (453.6 gm) in Midwest urban, average price, not seasonally adjusted</t>
  </si>
  <si>
    <t xml:space="preserve">APU0200701311    </t>
  </si>
  <si>
    <t>Rice, white, long grain, precooked (cost per pound/453.6 grams) in Midwest urban, average price, not seasonally adjusted</t>
  </si>
  <si>
    <t xml:space="preserve">APU0200701321    </t>
  </si>
  <si>
    <t>Spaghetti (cost per pound/453.6 grams) in Midwest urban, average price, not seasonally adjusted</t>
  </si>
  <si>
    <t xml:space="preserve">APU0200701322    </t>
  </si>
  <si>
    <t>Spaghetti and macaroni, per lb. (453.6 gm) in Midwest urban, average price, not seasonally adjusted</t>
  </si>
  <si>
    <t xml:space="preserve">APU0200702111    </t>
  </si>
  <si>
    <t>Bread, white, pan, per lb. (453.6 gm) in Midwest urban, average price, not seasonally adjusted</t>
  </si>
  <si>
    <t xml:space="preserve">APU0200702112    </t>
  </si>
  <si>
    <t>Bread, French, per lb. (453.6 gm) in Midwest urban, average price, not seasonally adjusted</t>
  </si>
  <si>
    <t xml:space="preserve">APU0200702211    </t>
  </si>
  <si>
    <t>Bread, rye, pan (cost per pound/453.6 grams) in Midwest urban, average price, not seasonally adjusted</t>
  </si>
  <si>
    <t xml:space="preserve">APU0200702212    </t>
  </si>
  <si>
    <t>Bread, whole wheat, pan, per lb. (453.6 gm) in Midwest urban, average price, not seasonally adjusted</t>
  </si>
  <si>
    <t xml:space="preserve">APU0200702221    </t>
  </si>
  <si>
    <t>Rolls, hamburger (cost per pound/453.6 grams) in Midwest urban, average price, not seasonally adjusted</t>
  </si>
  <si>
    <t xml:space="preserve">APU0200702411    </t>
  </si>
  <si>
    <t>Cupcakes, chocolate (cost per pound/453.6 grams) in Midwest urban, average price, not seasonally adjusted</t>
  </si>
  <si>
    <t xml:space="preserve">APU0200702421    </t>
  </si>
  <si>
    <t>Cookies, chocolate chip, per lb. (453.6 gm) in Midwest urban, average price, not seasonally adjusted</t>
  </si>
  <si>
    <t xml:space="preserve">APU0200702611    </t>
  </si>
  <si>
    <t>Crackers, soda, salted, per lb. (453.6 gm) in Midwest urban, average price, not seasonally adjusted</t>
  </si>
  <si>
    <t xml:space="preserve">APU0200703111    </t>
  </si>
  <si>
    <t>Ground chuck, 100% beef, per lb. (453.6 gm) in Midwest urban, average price, not seasonally adjusted</t>
  </si>
  <si>
    <t xml:space="preserve">APU0200703112    </t>
  </si>
  <si>
    <t>Ground beef, 100% beef, per lb. (453.6 gm) in Midwest urban, average price, not seasonally adjusted</t>
  </si>
  <si>
    <t xml:space="preserve">APU0200703113    </t>
  </si>
  <si>
    <t>Ground beef, lean and extra lean, per lb. (453.6 gm) in Midwest urban, average price, not seasonally adjusted</t>
  </si>
  <si>
    <t xml:space="preserve">APU0200703211    </t>
  </si>
  <si>
    <t>Chuck roast, USDA Choice, bone-in, per lb. (453.6 gm) in Midwest urban, average price, not seasonally adjusted</t>
  </si>
  <si>
    <t xml:space="preserve">APU0200703212    </t>
  </si>
  <si>
    <t>Chuck roast, graded and ungraded, excluding USDA Prime and Choice, per lb. (453.6 gm) in Midwest urban, average price, not seasonally adjusted</t>
  </si>
  <si>
    <t xml:space="preserve">APU0200703213    </t>
  </si>
  <si>
    <t>Chuck roast, USDA Choice, boneless, per lb. (453.6 gm) in Midwest urban, average price, not seasonally adjusted</t>
  </si>
  <si>
    <t xml:space="preserve">APU0200703311    </t>
  </si>
  <si>
    <t>Round roast, USDA Choice, boneless, per lb. (453.6 gm) in Midwest urban, average price, not seasonally adjusted</t>
  </si>
  <si>
    <t xml:space="preserve">APU0200703312    </t>
  </si>
  <si>
    <t>Round roast, graded and ungraded, excluding USDA Prime and Choice, per lb. (453.6 gm) in Midwest urban, average price, not seasonally adjusted</t>
  </si>
  <si>
    <t xml:space="preserve">APU0200703411    </t>
  </si>
  <si>
    <t>Rib roast, USDA Choice, bone-in, per lb. (453.6 gm) in Midwest urban, average price, not seasonally adjusted</t>
  </si>
  <si>
    <t xml:space="preserve">APU0200703421    </t>
  </si>
  <si>
    <t>Steak, chuck, U.S. choice, bone-in (cost per pound/453.6 grams) in Midwest urban, average price, not seasonally adjusted</t>
  </si>
  <si>
    <t xml:space="preserve">APU0200703422    </t>
  </si>
  <si>
    <t>Steak, T-Bone, USDA Choice, bone-in, per lb. (453.6 gm) in Midwest urban, average price, not seasonally adjusted</t>
  </si>
  <si>
    <t xml:space="preserve">APU0200703423    </t>
  </si>
  <si>
    <t>Steak, porterhouse, U.S. choice, bone-in (cost per pound/453.6 grams) in Midwest urban, average price, not seasonally adjusted</t>
  </si>
  <si>
    <t xml:space="preserve">APU0200703425    </t>
  </si>
  <si>
    <t>Steak, rib eye, USDA Choice, boneless, per lb. (453.6 gm) in Midwest urban, average price, not seasonally adjusted</t>
  </si>
  <si>
    <t xml:space="preserve">APU0200703431    </t>
  </si>
  <si>
    <t>Short ribs, any primal source, bone-in, per lb. (453.6 gm) in Midwest urban, average price, not seasonally adjusted</t>
  </si>
  <si>
    <t xml:space="preserve">APU0200703432    </t>
  </si>
  <si>
    <t>Beef for stew, boneless, per lb. (453.6 gm) in Midwest urban, average price, not seasonally adjusted</t>
  </si>
  <si>
    <t xml:space="preserve">APU0200703511    </t>
  </si>
  <si>
    <t>Steak, round, USDA Choice, boneless, per lb. (453.6 gm) in Midwest urban, average price, not seasonally adjusted</t>
  </si>
  <si>
    <t xml:space="preserve">APU0200703512    </t>
  </si>
  <si>
    <t>Steak, round, graded and ungraded, excluding USDA Prime and Choice, per lb. (453.6 gm) in Midwest urban, average price, not seasonally adjusted</t>
  </si>
  <si>
    <t xml:space="preserve">APU0200703611    </t>
  </si>
  <si>
    <t>Steak, sirloin, USDA Choice, bone-in, per lb. (453.6 gm) in Midwest urban, average price, not seasonally adjusted</t>
  </si>
  <si>
    <t xml:space="preserve">APU0200703612    </t>
  </si>
  <si>
    <t>Steak, sirloin, graded and ungraded, excluding USDA Prime and Choice, per lb. (453.6 gm) in Midwest urban, average price, not seasonally adjusted</t>
  </si>
  <si>
    <t xml:space="preserve">APU0200703613    </t>
  </si>
  <si>
    <t>Steak, sirloin, USDA Choice, boneless, per lb. (453.6 gm) in Midwest urban, average price, not seasonally adjusted</t>
  </si>
  <si>
    <t xml:space="preserve">APU0200704111    </t>
  </si>
  <si>
    <t>Bacon, sliced, per lb. (453.6 gm) in Midwest urban, average price, not seasonally adjusted</t>
  </si>
  <si>
    <t xml:space="preserve">APU0200704211    </t>
  </si>
  <si>
    <t>Chops, center cut, bone-in, per lb. (453.6 gm) in Midwest urban, average price, not seasonally adjusted</t>
  </si>
  <si>
    <t xml:space="preserve">APU0200704212    </t>
  </si>
  <si>
    <t>Chops, boneless, per lb. (453.6 gm) in Midwest urban, average price, not seasonally adjusted</t>
  </si>
  <si>
    <t xml:space="preserve">APU0200704311    </t>
  </si>
  <si>
    <t>Ham, rump or shank half, bone-in, smoked,per lb. (453.6 gm) in Midwest urban, average price, not seasonally adjusted</t>
  </si>
  <si>
    <t xml:space="preserve">APU0200704312    </t>
  </si>
  <si>
    <t>Ham, boneless, excluding canned, per lb. (453.6 gm) in Midwest urban, average price, not seasonally adjusted</t>
  </si>
  <si>
    <t xml:space="preserve">APU0200704321    </t>
  </si>
  <si>
    <t>Ham, canned, 3 or 5 lbs, per lb. (453.6 gm) in Midwest urban, average price, not seasonally adjusted</t>
  </si>
  <si>
    <t xml:space="preserve">APU0200704411    </t>
  </si>
  <si>
    <t>Pork shoulder roast, blade boston, bone-in (cost per pound/453.6 grams) in Midwest urban, average price, not seasonally adjusted</t>
  </si>
  <si>
    <t xml:space="preserve">APU0200704412    </t>
  </si>
  <si>
    <t>Pork sirloin roast, bone-in (cost per pound/453.6 grams) in Midwest urban, average price, not seasonally adjusted</t>
  </si>
  <si>
    <t xml:space="preserve">APU0200704413    </t>
  </si>
  <si>
    <t>Shoulder picnic, bone-in, smoked, per lb. (453.6 gm) in Midwest urban, average price, not seasonally adjusted</t>
  </si>
  <si>
    <t xml:space="preserve">APU0200704421    </t>
  </si>
  <si>
    <t>Sausage, fresh, loose, per lb. (453.6 gm) in Midwest urban, average price, not seasonally adjusted</t>
  </si>
  <si>
    <t xml:space="preserve">APU0200705111    </t>
  </si>
  <si>
    <t>Frankfurters, all meat or all beef, per lb. (453.6 gm) in Midwest urban, average price, not seasonally adjusted</t>
  </si>
  <si>
    <t xml:space="preserve">APU0200705121    </t>
  </si>
  <si>
    <t>Bologna, all beef or mixed, per lb. (453.6 gm) in Midwest urban, average price, not seasonally adjusted</t>
  </si>
  <si>
    <t xml:space="preserve">APU0200705141    </t>
  </si>
  <si>
    <t>Beef liver (cost per pound/453.6 grams) in Midwest urban, average price, not seasonally adjusted</t>
  </si>
  <si>
    <t xml:space="preserve">APU0200706111    </t>
  </si>
  <si>
    <t>Chicken, fresh, whole, per lb. (453.6 gm) in Midwest urban, average price, not seasonally adjusted</t>
  </si>
  <si>
    <t xml:space="preserve">APU0200706211    </t>
  </si>
  <si>
    <t>Chicken breast, bone-in, per lb. (453.6 gm) in Midwest urban, average price, not seasonally adjusted</t>
  </si>
  <si>
    <t xml:space="preserve">APU0200706212    </t>
  </si>
  <si>
    <t>Chicken legs, bone-in, per lb. (453.6 gm) in Midwest urban, average price, not seasonally adjusted</t>
  </si>
  <si>
    <t xml:space="preserve">APU0200706311    </t>
  </si>
  <si>
    <t>Turkey, frozen, whole, per lb. (453.6 gm) in Midwest urban, average price, not seasonally adjusted</t>
  </si>
  <si>
    <t xml:space="preserve">APU0200707111    </t>
  </si>
  <si>
    <t>Tuna, light, chunk, per lb. (453.6 gm) in Midwest urban, average price, not seasonally adjusted</t>
  </si>
  <si>
    <t xml:space="preserve">APU0200708111    </t>
  </si>
  <si>
    <t>Eggs, grade A, large, per doz. in Midwest urban, average price, not seasonally adjusted</t>
  </si>
  <si>
    <t xml:space="preserve">APU0200709111    </t>
  </si>
  <si>
    <t>Milk, fresh, whole, fortified, per 1/2 gal. (1.9 lit) in Midwest urban, average price, not seasonally adjusted</t>
  </si>
  <si>
    <t xml:space="preserve">APU0200709112    </t>
  </si>
  <si>
    <t>Milk, fresh, whole, fortified, per gal. (3.8 lit) in Midwest urban, average price, not seasonally adjusted</t>
  </si>
  <si>
    <t xml:space="preserve">APU0200709211    </t>
  </si>
  <si>
    <t>Milk, fresh, skim (cost per one-half gallon/1.9 liters) in Midwest urban, average price, not seasonally adjusted</t>
  </si>
  <si>
    <t xml:space="preserve">APU0200709212    </t>
  </si>
  <si>
    <t>Milk, fresh, low fat, per 1/2 gal. (1.9 lit) in Midwest urban, average price, not seasonally adjusted</t>
  </si>
  <si>
    <t xml:space="preserve">APU0200709213    </t>
  </si>
  <si>
    <t>Milk, fresh, low fat, per gal. (3.8 lit) in Midwest urban, average price, not seasonally adjusted</t>
  </si>
  <si>
    <t xml:space="preserve">APU0200710111    </t>
  </si>
  <si>
    <t>Butter, salted, grade AA, stick, per lb. (453.6 gm) in Midwest urban, average price, not seasonally adjusted</t>
  </si>
  <si>
    <t xml:space="preserve">APU0200710122    </t>
  </si>
  <si>
    <t>Yogurt, natural, fruit flavored, per 8 oz. (226.8 gm) in Midwest urban, average price, not seasonally adjusted</t>
  </si>
  <si>
    <t xml:space="preserve">APU0200710211    </t>
  </si>
  <si>
    <t>American processed cheese, per lb. (453.6 gm) in Midwest urban, average price, not seasonally adjusted</t>
  </si>
  <si>
    <t xml:space="preserve">APU0200710212    </t>
  </si>
  <si>
    <t>Cheddar cheese, natural, per lb. (453.6 gm) in Midwest urban, average price, not seasonally adjusted</t>
  </si>
  <si>
    <t xml:space="preserve">APU0200710411    </t>
  </si>
  <si>
    <t>Ice cream, prepackaged, bulk, regular, per 1/2 gal. (1.9 lit) in Midwest urban, average price, not seasonally adjusted</t>
  </si>
  <si>
    <t xml:space="preserve">APU0200711111    </t>
  </si>
  <si>
    <t>Apples, Red Delicious, per lb. (453.6 gm) in Midwest urban, average price, not seasonally adjusted</t>
  </si>
  <si>
    <t xml:space="preserve">APU0200711211    </t>
  </si>
  <si>
    <t>Bananas, per lb. (453.6 gm) in Midwest urban, average price, not seasonally adjusted</t>
  </si>
  <si>
    <t xml:space="preserve">APU0200711311    </t>
  </si>
  <si>
    <t>Oranges, Navel, per lb. (453.6 gm) in Midwest urban, average price, not seasonally adjusted</t>
  </si>
  <si>
    <t xml:space="preserve">APU0200711312    </t>
  </si>
  <si>
    <t>Oranges, Valencia, per lb. (453.6 gm) in Midwest urban, average price, not seasonally adjusted</t>
  </si>
  <si>
    <t xml:space="preserve">APU0200711411    </t>
  </si>
  <si>
    <t>Grapefruit, per lb. (453.6 gm) in Midwest urban, average price, not seasonally adjusted</t>
  </si>
  <si>
    <t xml:space="preserve">APU0200711412    </t>
  </si>
  <si>
    <t>Lemons, per lb. (453.6 gm) in Midwest urban, average price, not seasonally adjusted</t>
  </si>
  <si>
    <t xml:space="preserve">APU0200711413    </t>
  </si>
  <si>
    <t>Pears, Anjou, per lb. (453.6 gm) in Midwest urban, average price, not seasonally adjusted</t>
  </si>
  <si>
    <t xml:space="preserve">APU0200711414    </t>
  </si>
  <si>
    <t>Peaches, per lb. (453.6 gm) in Midwest urban, average price, not seasonally adjusted</t>
  </si>
  <si>
    <t xml:space="preserve">APU0200711415    </t>
  </si>
  <si>
    <t>Strawberries, dry pint, per 12 oz. (340.2 gm) in Midwest urban, average price, not seasonally adjusted</t>
  </si>
  <si>
    <t xml:space="preserve">APU0200711416    </t>
  </si>
  <si>
    <t>Grapes, Emperor or Tokay (cost per pound/453.6 grams) in Midwest urban, average price, not seasonally adjusted</t>
  </si>
  <si>
    <t xml:space="preserve">APU0200711417    </t>
  </si>
  <si>
    <t>Grapes, Thompson Seedless, per lb. (453.6 gm) in Midwest urban, average price, not seasonally adjusted</t>
  </si>
  <si>
    <t xml:space="preserve">APU0200711418    </t>
  </si>
  <si>
    <t>Cherries, per lb. (453.6 gm) in Midwest urban, average price, not seasonally adjusted</t>
  </si>
  <si>
    <t xml:space="preserve">APU0200712111    </t>
  </si>
  <si>
    <t>Potatoes, white (cost per pound/453.6 grams) in Midwest urban, average price, not seasonally adjusted</t>
  </si>
  <si>
    <t xml:space="preserve">APU0200712112    </t>
  </si>
  <si>
    <t>Potatoes, white, per lb. (453.6 gm) in Midwest urban, average price, not seasonally adjusted</t>
  </si>
  <si>
    <t xml:space="preserve">APU0200712211    </t>
  </si>
  <si>
    <t>Lettuce, iceberg, per lb. (453.6 gm) in Midwest urban, average price, not seasonally adjusted</t>
  </si>
  <si>
    <t xml:space="preserve">APU0200712311    </t>
  </si>
  <si>
    <t>Tomatoes, field grown, per lb. (453.6 gm) in Midwest urban, average price, not seasonally adjusted</t>
  </si>
  <si>
    <t xml:space="preserve">APU0200712401    </t>
  </si>
  <si>
    <t>Cabbage, per lb. (453.6 gm) in Midwest urban, average price, not seasonally adjusted</t>
  </si>
  <si>
    <t xml:space="preserve">APU0200712402    </t>
  </si>
  <si>
    <t>Celery, per lb. (453.6 gm) in Midwest urban, average price, not seasonally adjusted</t>
  </si>
  <si>
    <t xml:space="preserve">APU0200712403    </t>
  </si>
  <si>
    <t>Carrots, short trimmed and topped, per lb. (453.6 gm) in Midwest urban, average price, not seasonally adjusted</t>
  </si>
  <si>
    <t xml:space="preserve">APU0200712404    </t>
  </si>
  <si>
    <t>Onions, dry yellow, per lb. (453.6 gm) in Midwest urban, average price, not seasonally adjusted</t>
  </si>
  <si>
    <t xml:space="preserve">APU0200712405    </t>
  </si>
  <si>
    <t>Onions, green scallions (cost per pound/453.6 grams) in Midwest urban, average price, not seasonally adjusted</t>
  </si>
  <si>
    <t xml:space="preserve">APU0200712406    </t>
  </si>
  <si>
    <t>Peppers, sweet, per lb. (453.6 gm) in Midwest urban, average price, not seasonally adjusted</t>
  </si>
  <si>
    <t xml:space="preserve">APU0200712407    </t>
  </si>
  <si>
    <t>Corn on the cob, per lb. (453.6 gm) in Midwest urban, average price, not seasonally adjusted</t>
  </si>
  <si>
    <t xml:space="preserve">APU0200712408    </t>
  </si>
  <si>
    <t>Radishes (cost per pound/453.6 grams) in Midwest urban, average price, not seasonally adjusted</t>
  </si>
  <si>
    <t xml:space="preserve">APU0200712409    </t>
  </si>
  <si>
    <t>Cucumbers, per lb. (453.6 gm) in Midwest urban, average price, not seasonally adjusted</t>
  </si>
  <si>
    <t xml:space="preserve">APU0200712412    </t>
  </si>
  <si>
    <t>Broccoli, per lb. (453.6 gm) in Midwest urban, average price, not seasonally adjusted</t>
  </si>
  <si>
    <t xml:space="preserve">APU0200713111    </t>
  </si>
  <si>
    <t>Orange juice, frozen concentrate, 12 oz. can, per 16 oz. (473.2 ml) in Midwest urban, average price, not seasonally adjusted</t>
  </si>
  <si>
    <t xml:space="preserve">APU0200713311    </t>
  </si>
  <si>
    <t>Apple Sauce, any variety, all sizes, per lb. (453.6 gm) in Midwest urban, average price, not seasonally adjusted</t>
  </si>
  <si>
    <t xml:space="preserve">APU0200713312    </t>
  </si>
  <si>
    <t>Peaches, any variety, all sizes, per lb. (453.6 gm) in Midwest urban, average price, not seasonally adjusted</t>
  </si>
  <si>
    <t xml:space="preserve">APU0200714111    </t>
  </si>
  <si>
    <t>Potatoes, frozen, French fried, per lb. (453.6 gm) in Midwest urban, average price, not seasonally adjusted</t>
  </si>
  <si>
    <t xml:space="preserve">APU0200714231    </t>
  </si>
  <si>
    <t>Tomatoes, canned, whole, per lb. (453.6 gm) in Midwest urban, average price, not seasonally adjusted</t>
  </si>
  <si>
    <t xml:space="preserve">APU0200714233    </t>
  </si>
  <si>
    <t>Beans, dried, any type, all sizes, per lb. (453.6 gm) in Midwest urban, average price, not seasonally adjusted</t>
  </si>
  <si>
    <t xml:space="preserve">APU0200715111    </t>
  </si>
  <si>
    <t>Hard candy, solid (cost per pound/453.6 grams) in Midwest urban, average price, not seasonally adjusted</t>
  </si>
  <si>
    <t xml:space="preserve">APU0200715211    </t>
  </si>
  <si>
    <t>Sugar, white, all sizes, per lb. (453.6 gm) in Midwest urban, average price, not seasonally adjusted</t>
  </si>
  <si>
    <t xml:space="preserve">APU0200715212    </t>
  </si>
  <si>
    <t>Sugar, white, 33-80 oz. pkg, per lb. (453.6 gm) in Midwest urban, average price, not seasonally adjusted</t>
  </si>
  <si>
    <t xml:space="preserve">APU0200715311    </t>
  </si>
  <si>
    <t>Jelly (cost per pound/453.6 grams) in Midwest urban, average price, not seasonally adjusted</t>
  </si>
  <si>
    <t xml:space="preserve">APU0200716111    </t>
  </si>
  <si>
    <t>Margarine, vegetable oil blends, stick (cost per pound/453.6 grams) in Midwest urban, average price, not seasonally adjusted</t>
  </si>
  <si>
    <t xml:space="preserve">APU0200716113    </t>
  </si>
  <si>
    <t>Margarine, vegetable oil blends, soft, tubs (cost per pound/453.6 grams) in Midwest urban, average price, not seasonally adjusted</t>
  </si>
  <si>
    <t xml:space="preserve">APU0200716114    </t>
  </si>
  <si>
    <t>Margarine, stick, per lb. (453.6 gm) in Midwest urban, average price, not seasonally adjusted</t>
  </si>
  <si>
    <t xml:space="preserve">APU0200716116    </t>
  </si>
  <si>
    <t>Margarine, soft, tubs, per lb. (453.6 gm) in Midwest urban, average price, not seasonally adjusted</t>
  </si>
  <si>
    <t xml:space="preserve">APU0200716121    </t>
  </si>
  <si>
    <t>Shortening, vegetable oil blends, per lb. (453.6 gm) in Midwest urban, average price, not seasonally adjusted</t>
  </si>
  <si>
    <t xml:space="preserve">APU0200716141    </t>
  </si>
  <si>
    <t>Peanut butter, creamy, all sizes, per lb. (453.6 gm) in Midwest urban, average price, not seasonally adjusted</t>
  </si>
  <si>
    <t xml:space="preserve">APU0200717111    </t>
  </si>
  <si>
    <t>Cola, non-diet, return bottles, 6 or 8 pack (cost per 16 ounces/473.2 ml) in Midwest urban, average price, not seasonally adjusted</t>
  </si>
  <si>
    <t xml:space="preserve">APU0200717113    </t>
  </si>
  <si>
    <t>Cola, nondiet, cans, 72 oz. 6 pk., per 16 oz. (473.2 ml) in Midwest urban, average price, not seasonally adjusted</t>
  </si>
  <si>
    <t xml:space="preserve">APU0200717114    </t>
  </si>
  <si>
    <t>Cola, nondiet, per 2 liters (67.6 oz) in Midwest urban, average price, not seasonally adjusted</t>
  </si>
  <si>
    <t xml:space="preserve">APU0200717311    </t>
  </si>
  <si>
    <t>Coffee, 100%, ground roast, all sizes, per lb. (453.6 gm) in Midwest urban, average price, not seasonally adjusted</t>
  </si>
  <si>
    <t xml:space="preserve">APU0200717312    </t>
  </si>
  <si>
    <t>Coffee, 100%, ground roast, 13.1-20 oz. can, per lb. (453.6 gm) in Midwest urban, average price, not seasonally adjusted</t>
  </si>
  <si>
    <t xml:space="preserve">APU0200717324    </t>
  </si>
  <si>
    <t>Coffee, instant, plain, regular, 6.1-14 ounce (cost per 16 ounces/453.6 grams) in Midwest urban, average price, not seasonally adjusted</t>
  </si>
  <si>
    <t xml:space="preserve">APU0200717325    </t>
  </si>
  <si>
    <t>Coffee, freeze dried, regular, all sizes (cost per 16 ounces/453.6 grams) in Midwest urban, average price, not seasonally adjusted</t>
  </si>
  <si>
    <t xml:space="preserve">APU0200717326    </t>
  </si>
  <si>
    <t>Coffee, freeze dried, decaf., all sizes (cost per 16 ounces/453.6 grams) in Midwest urban, average price, not seasonally adjusted</t>
  </si>
  <si>
    <t xml:space="preserve">APU0200717327    </t>
  </si>
  <si>
    <t>Coffee, instant, plain, regular, all sizes, per lb. (453.6 gm) in Midwest urban, average price, not seasonally adjusted</t>
  </si>
  <si>
    <t xml:space="preserve">APU0200717411    </t>
  </si>
  <si>
    <t>Coffee, instant, plain, 9.1-14 ounce (cost per 16 ounces/453.6 grams) in Midwest urban, average price, not seasonally adjusted</t>
  </si>
  <si>
    <t xml:space="preserve">APU0200717413    </t>
  </si>
  <si>
    <t>Coffee, freeze dried, plain, 3.1-9 ounce (cost per 16 ounces/453.6 grams) in Midwest urban, average price, not seasonally adjusted</t>
  </si>
  <si>
    <t xml:space="preserve">APU0200718311    </t>
  </si>
  <si>
    <t>Potato chips, per 16 oz. in Midwest urban, average price, not seasonally adjusted</t>
  </si>
  <si>
    <t xml:space="preserve">APU0200718631    </t>
  </si>
  <si>
    <t>Pork and beans, canned (cost per 16 ounces/453.6 grams) in Midwest urban, average price, not seasonally adjusted</t>
  </si>
  <si>
    <t xml:space="preserve">APU0200720111    </t>
  </si>
  <si>
    <t>Malt beverages, all types, all sizes, any origin, per 16 oz. (473.2 ml) in Midwest urban, average price, not seasonally adjusted</t>
  </si>
  <si>
    <t xml:space="preserve">APU0200720221    </t>
  </si>
  <si>
    <t>Vodka, domestic, 375 ml-1.75 liter (cost per 25.4 ounces/750 ml) in Midwest urban, average price, not seasonally adjusted</t>
  </si>
  <si>
    <t xml:space="preserve">APU0200720222    </t>
  </si>
  <si>
    <t>Vodka, all types, all sizes, any origin, per 1 liter (33.8 oz) in Midwest urban, average price, not seasonally adjusted</t>
  </si>
  <si>
    <t xml:space="preserve">APU0200720311    </t>
  </si>
  <si>
    <t>Wine, red and white table, all sizes, any origin, per 1 liter (33.8 oz) in Midwest urban, average price, not seasonally adjusted</t>
  </si>
  <si>
    <t xml:space="preserve">APU020072511     </t>
  </si>
  <si>
    <t>Fuel oil #2 per gallon (3.785 liters) in Midwest urban, average price, not seasonally adjusted</t>
  </si>
  <si>
    <t xml:space="preserve">APU020072601     </t>
  </si>
  <si>
    <t>Utility (piped) gas - 40 therms in Midwest urban, average price, not seasonally adjusted</t>
  </si>
  <si>
    <t xml:space="preserve">APU020072610     </t>
  </si>
  <si>
    <t>Electricity per KWH in Midwest urban, average price, not seasonally adjusted</t>
  </si>
  <si>
    <t xml:space="preserve">APU020072611     </t>
  </si>
  <si>
    <t>Utility (piped) gas - 100 therms in Midwest urban, average price, not seasonally adjusted</t>
  </si>
  <si>
    <t xml:space="preserve">APU020072620     </t>
  </si>
  <si>
    <t>Utility (piped) gas per therm in Midwest urban, average price, not seasonally adjusted</t>
  </si>
  <si>
    <t xml:space="preserve">APU020072621     </t>
  </si>
  <si>
    <t>Electricity per 500 KWH in Midwest urban, average price, not seasonally adjusted</t>
  </si>
  <si>
    <t xml:space="preserve">APU020074712     </t>
  </si>
  <si>
    <t>Gasoline, leaded regular (cost per gallon/3.8 liters) in Midwest urban, average price, not seasonally adjusted</t>
  </si>
  <si>
    <t xml:space="preserve">APU020074713     </t>
  </si>
  <si>
    <t>Gasoline, leaded premium (cost per gallon/3.8 liters) in Midwest urban, average price, not seasonally adjusted</t>
  </si>
  <si>
    <t xml:space="preserve">APU020074714     </t>
  </si>
  <si>
    <t>Gasoline, unleaded regular, per gallon/3.785 liters in Midwest urban, average price, not seasonally adjusted</t>
  </si>
  <si>
    <t xml:space="preserve">APU020074715     </t>
  </si>
  <si>
    <t>Gasoline, unleaded midgrade, per gallon/3.785 liters in Midwest urban, average price, not seasonally adjusted</t>
  </si>
  <si>
    <t xml:space="preserve">APU020074716     </t>
  </si>
  <si>
    <t>Gasoline, unleaded premium, per gallon/3.785 liters in Midwest urban, average price, not seasonally adjusted</t>
  </si>
  <si>
    <t xml:space="preserve">APU020074717     </t>
  </si>
  <si>
    <t>Automotive diesel fuel, per gallon/3.785 liters in Midwest urban, average price, not seasonally adjusted</t>
  </si>
  <si>
    <t xml:space="preserve">APU02007471A     </t>
  </si>
  <si>
    <t>Gasoline, all types, per gallon/3.785 liters in Midwest urban, average price, not seasonally adjusted</t>
  </si>
  <si>
    <t xml:space="preserve">APU0200FC1101    </t>
  </si>
  <si>
    <t>All uncooked ground beef, per lb. (453.6 gm) in Midwest urban, average price, not seasonally adjusted</t>
  </si>
  <si>
    <t xml:space="preserve">APU0200FC2101    </t>
  </si>
  <si>
    <t>All Uncooked Beef Roasts, per lb. (453.6 gm) in Midwest urban, average price, not seasonally adjusted</t>
  </si>
  <si>
    <t xml:space="preserve">APU0200FC3101    </t>
  </si>
  <si>
    <t>All Uncooked Beef Steaks, per lb. (453.6 gm) in Midwest urban, average price, not seasonally adjusted</t>
  </si>
  <si>
    <t xml:space="preserve">APU0200FC4101    </t>
  </si>
  <si>
    <t>All Uncooked Other Beef (Excluding Veal), per lb. (453.6 gm) in Midwest urban, average price, not seasonally adjusted</t>
  </si>
  <si>
    <t xml:space="preserve">APU0200FD2101    </t>
  </si>
  <si>
    <t>All Ham (Excluding Canned Ham and Luncheon Slices), per lb. (453.6 gm) in Midwest urban, average price, not seasonally adjusted</t>
  </si>
  <si>
    <t xml:space="preserve">APU0200FD3101    </t>
  </si>
  <si>
    <t>All Pork Chops, per lb. (453.6 gm) in Midwest urban, average price, not seasonally adjusted</t>
  </si>
  <si>
    <t xml:space="preserve">APU0200FD4101    </t>
  </si>
  <si>
    <t>All Other Pork (Excluding Canned Ham and Luncheon Slices), per lb. (453.6 gm) in Midwest urban, average price, not seasonally adjusted</t>
  </si>
  <si>
    <t xml:space="preserve">APU0200FF1101    </t>
  </si>
  <si>
    <t>Chicken breast, boneless, per lb. (453.6 gm) in Midwest urban, average price, not seasonally adjusted</t>
  </si>
  <si>
    <t xml:space="preserve">APU0200FJ1101    </t>
  </si>
  <si>
    <t>Milk, fresh, low-fat, reduced fat, skim, per gal. (3.8 lit) in Midwest, average price, not seasonally adjusted</t>
  </si>
  <si>
    <t xml:space="preserve">APU0200FJ4101    </t>
  </si>
  <si>
    <t>Yogurt, per 8 oz. (226.8 gm) in Midwest, average price, not seasonally adjusted</t>
  </si>
  <si>
    <t xml:space="preserve">APU0200FL2101    </t>
  </si>
  <si>
    <t>Lettuce, romaine, per lb. (453.6 gm) in Midwest urban, average price, not seasonally adjusted</t>
  </si>
  <si>
    <t xml:space="preserve">APU0200FN1101    </t>
  </si>
  <si>
    <t>All soft drinks, per 2 liters (67.6 oz) in Midwest, average price, not seasonally adjusted</t>
  </si>
  <si>
    <t xml:space="preserve">APU0200FN1102    </t>
  </si>
  <si>
    <t>All soft drinks, 12 pk, 12 oz., cans, per 12 oz. (354.9 ml) in Midwest, average price, not seasonally adjusted</t>
  </si>
  <si>
    <t xml:space="preserve">APU0200FS1101    </t>
  </si>
  <si>
    <t>Butter, stick, per lb. (453.6 gm) in Midwest, average price, not seasonally adjusted</t>
  </si>
  <si>
    <t xml:space="preserve">APU023072511     </t>
  </si>
  <si>
    <t>Fuel oil #2 per gallon (3.785 liters) in East North Central, average price, not seasonally adjusted</t>
  </si>
  <si>
    <t xml:space="preserve">APU023072610     </t>
  </si>
  <si>
    <t>Electricity per KWH in East North Central, average price, not seasonally adjusted</t>
  </si>
  <si>
    <t xml:space="preserve">APU023072620     </t>
  </si>
  <si>
    <t>Utility (piped) gas per therm in East North Central, average price, not seasonally adjusted</t>
  </si>
  <si>
    <t xml:space="preserve">APU023074714     </t>
  </si>
  <si>
    <t>Gasoline, unleaded regular, per gallon/3.785 liters in East North Central, average price, not seasonally adjusted</t>
  </si>
  <si>
    <t xml:space="preserve">APU023074715     </t>
  </si>
  <si>
    <t>Gasoline, unleaded midgrade, per gallon/3.785 liters in East North Central, average price, not seasonally adjusted</t>
  </si>
  <si>
    <t xml:space="preserve">APU023074716     </t>
  </si>
  <si>
    <t>Gasoline, unleaded premium, per gallon/3.785 liters in East North Central, average price, not seasonally adjusted</t>
  </si>
  <si>
    <t xml:space="preserve">APU023074717     </t>
  </si>
  <si>
    <t>Automotive diesel fuel, per gallon/3.785 liters in East North Central, average price, not seasonally adjusted</t>
  </si>
  <si>
    <t xml:space="preserve">APU02307471A     </t>
  </si>
  <si>
    <t>Gasoline, all types, per gallon/3.785 liters in East North Central, average price, not seasonally adjusted</t>
  </si>
  <si>
    <t xml:space="preserve">APU024072511     </t>
  </si>
  <si>
    <t>Fuel oil #2 per gallon (3.785 liters) in West North Central, average price, not seasonally adjusted</t>
  </si>
  <si>
    <t xml:space="preserve">APU024072610     </t>
  </si>
  <si>
    <t>Electricity per KWH in West North Central, average price, not seasonally adjusted</t>
  </si>
  <si>
    <t xml:space="preserve">APU024072620     </t>
  </si>
  <si>
    <t>Utility (piped) gas per therm in West North Central, average price, not seasonally adjusted</t>
  </si>
  <si>
    <t xml:space="preserve">APU024074714     </t>
  </si>
  <si>
    <t>Gasoline, unleaded regular, per gallon/3.785 liters in West North Central, average price, not seasonally adjusted</t>
  </si>
  <si>
    <t xml:space="preserve">APU024074715     </t>
  </si>
  <si>
    <t>Gasoline, unleaded midgrade, per gallon/3.785 liters in West North Central, average price, not seasonally adjusted</t>
  </si>
  <si>
    <t xml:space="preserve">APU024074716     </t>
  </si>
  <si>
    <t>Gasoline, unleaded premium, per gallon/3.785 liters in West North Central, average price, not seasonally adjusted</t>
  </si>
  <si>
    <t xml:space="preserve">APU024074717     </t>
  </si>
  <si>
    <t>Automotive diesel fuel, per gallon/3.785 liters in West North Central, average price, not seasonally adjusted</t>
  </si>
  <si>
    <t xml:space="preserve">APU02407471A     </t>
  </si>
  <si>
    <t>Gasoline, all types, per gallon/3.785 liters in West North Central, average price, not seasonally adjusted</t>
  </si>
  <si>
    <t xml:space="preserve">APU0300701111    </t>
  </si>
  <si>
    <t>Flour, white, all purpose, per lb. (453.6 gm) in South urban, average price, not seasonally adjusted</t>
  </si>
  <si>
    <t xml:space="preserve">APU0300701312    </t>
  </si>
  <si>
    <t>Rice, white, long grain, uncooked, per lb. (453.6 gm) in South urban, average price, not seasonally adjusted</t>
  </si>
  <si>
    <t xml:space="preserve">APU0300701321    </t>
  </si>
  <si>
    <t>Spaghetti (cost per pound/453.6 grams) in South urban, average price, not seasonally adjusted</t>
  </si>
  <si>
    <t xml:space="preserve">APU0300701322    </t>
  </si>
  <si>
    <t>Spaghetti and macaroni, per lb. (453.6 gm) in South urban, average price, not seasonally adjusted</t>
  </si>
  <si>
    <t xml:space="preserve">APU0300702111    </t>
  </si>
  <si>
    <t>Bread, white, pan, per lb. (453.6 gm) in South urban, average price, not seasonally adjusted</t>
  </si>
  <si>
    <t xml:space="preserve">APU0300702112    </t>
  </si>
  <si>
    <t>Bread, French, per lb. (453.6 gm) in South urban, average price, not seasonally adjusted</t>
  </si>
  <si>
    <t xml:space="preserve">APU0300702211    </t>
  </si>
  <si>
    <t>Bread, rye, pan (cost per pound/453.6 grams) in South urban, average price, not seasonally adjusted</t>
  </si>
  <si>
    <t xml:space="preserve">APU0300702212    </t>
  </si>
  <si>
    <t>Bread, whole wheat, pan, per lb. (453.6 gm) in South urban, average price, not seasonally adjusted</t>
  </si>
  <si>
    <t xml:space="preserve">APU0300702213    </t>
  </si>
  <si>
    <t>Bread, wheat blend, pan (cost per pound/453.6 grams) in South urban, average price, not seasonally adjusted</t>
  </si>
  <si>
    <t xml:space="preserve">APU0300702221    </t>
  </si>
  <si>
    <t>Rolls, hamburger (cost per pound/453.6 grams) in South urban, average price, not seasonally adjusted</t>
  </si>
  <si>
    <t xml:space="preserve">APU0300702411    </t>
  </si>
  <si>
    <t>Cupcakes, chocolate (cost per pound/453.6 grams) in South urban, average price, not seasonally adjusted</t>
  </si>
  <si>
    <t xml:space="preserve">APU0300702421    </t>
  </si>
  <si>
    <t>Cookies, chocolate chip, per lb. (453.6 gm) in South urban, average price, not seasonally adjusted</t>
  </si>
  <si>
    <t xml:space="preserve">APU0300702611    </t>
  </si>
  <si>
    <t>Crackers, soda, salted, per lb. (453.6 gm) in South urban, average price, not seasonally adjusted</t>
  </si>
  <si>
    <t xml:space="preserve">APU0300703111    </t>
  </si>
  <si>
    <t>Ground chuck, 100% beef, per lb. (453.6 gm) in South urban, average price, not seasonally adjusted</t>
  </si>
  <si>
    <t xml:space="preserve">APU0300703112    </t>
  </si>
  <si>
    <t>Ground beef, 100% beef, per lb. (453.6 gm) in South urban, average price, not seasonally adjusted</t>
  </si>
  <si>
    <t xml:space="preserve">APU0300703113    </t>
  </si>
  <si>
    <t>Ground beef, lean and extra lean, per lb. (453.6 gm) in South urban, average price, not seasonally adjusted</t>
  </si>
  <si>
    <t xml:space="preserve">APU0300703211    </t>
  </si>
  <si>
    <t>Chuck roast, USDA Choice, bone-in, per lb. (453.6 gm) in South urban, average price, not seasonally adjusted</t>
  </si>
  <si>
    <t xml:space="preserve">APU0300703212    </t>
  </si>
  <si>
    <t>Chuck roast, graded and ungraded, excluding USDA Prime and Choice, per lb. (453.6 gm) in South urban, average price, not seasonally adjusted</t>
  </si>
  <si>
    <t xml:space="preserve">APU0300703213    </t>
  </si>
  <si>
    <t>Chuck roast, USDA Choice, boneless, per lb. (453.6 gm) in South urban, average price, not seasonally adjusted</t>
  </si>
  <si>
    <t xml:space="preserve">APU0300703311    </t>
  </si>
  <si>
    <t>Round roast, USDA Choice, boneless, per lb. (453.6 gm) in South urban, average price, not seasonally adjusted</t>
  </si>
  <si>
    <t xml:space="preserve">APU0300703312    </t>
  </si>
  <si>
    <t>Round roast, graded and ungraded, excluding USDA Prime and Choice, per lb. (453.6 gm) in South urban, average price, not seasonally adjusted</t>
  </si>
  <si>
    <t xml:space="preserve">APU0300703411    </t>
  </si>
  <si>
    <t>Rib roast, USDA Choice, bone-in, per lb. (453.6 gm) in South urban, average price, not seasonally adjusted</t>
  </si>
  <si>
    <t xml:space="preserve">APU0300703421    </t>
  </si>
  <si>
    <t>Steak, chuck, U.S. choice, bone-in (cost per pound/453.6 grams) in South urban, average price, not seasonally adjusted</t>
  </si>
  <si>
    <t xml:space="preserve">APU0300703422    </t>
  </si>
  <si>
    <t>Steak, T-Bone, USDA Choice, bone-in, per lb. (453.6 gm) in South urban, average price, not seasonally adjusted</t>
  </si>
  <si>
    <t xml:space="preserve">APU0300703423    </t>
  </si>
  <si>
    <t>Steak, porterhouse, U.S. choice, bone-in (cost per pound/453.6 grams) in South urban, average price, not seasonally adjusted</t>
  </si>
  <si>
    <t xml:space="preserve">APU0300703425    </t>
  </si>
  <si>
    <t>Steak, rib eye, USDA Choice, boneless, per lb. (453.6 gm) in South urban, average price, not seasonally adjusted</t>
  </si>
  <si>
    <t xml:space="preserve">APU0300703431    </t>
  </si>
  <si>
    <t>Short ribs, any primal source, bone-in, per lb. (453.6 gm) in South urban, average price, not seasonally adjusted</t>
  </si>
  <si>
    <t xml:space="preserve">APU0300703432    </t>
  </si>
  <si>
    <t>Beef for stew, boneless, per lb. (453.6 gm) in South urban, average price, not seasonally adjusted</t>
  </si>
  <si>
    <t xml:space="preserve">APU0300703511    </t>
  </si>
  <si>
    <t>Steak, round, USDA Choice, boneless, per lb. (453.6 gm) in South urban, average price, not seasonally adjusted</t>
  </si>
  <si>
    <t xml:space="preserve">APU0300703512    </t>
  </si>
  <si>
    <t>Steak, round, graded and ungraded, excluding USDA Prime and Choice, per lb. (453.6 gm) in South urban, average price, not seasonally adjusted</t>
  </si>
  <si>
    <t xml:space="preserve">APU0300703611    </t>
  </si>
  <si>
    <t>Steak, sirloin, USDA Choice, bone-in, per lb. (453.6 gm) in South urban, average price, not seasonally adjusted</t>
  </si>
  <si>
    <t xml:space="preserve">APU0300703612    </t>
  </si>
  <si>
    <t>Steak, sirloin, graded and ungraded, excluding USDA Prime and Choice, per lb. (453.6 gm) in South urban, average price, not seasonally adjusted</t>
  </si>
  <si>
    <t xml:space="preserve">APU0300703613    </t>
  </si>
  <si>
    <t>Steak, sirloin, USDA Choice, boneless, per lb. (453.6 gm) in South urban, average price, not seasonally adjusted</t>
  </si>
  <si>
    <t xml:space="preserve">APU0300704111    </t>
  </si>
  <si>
    <t>Bacon, sliced, per lb. (453.6 gm) in South urban, average price, not seasonally adjusted</t>
  </si>
  <si>
    <t xml:space="preserve">APU0300704211    </t>
  </si>
  <si>
    <t>Chops, center cut, bone-in, per lb. (453.6 gm) in South urban, average price, not seasonally adjusted</t>
  </si>
  <si>
    <t xml:space="preserve">APU0300704212    </t>
  </si>
  <si>
    <t>Chops, boneless, per lb. (453.6 gm) in South urban, average price, not seasonally adjusted</t>
  </si>
  <si>
    <t xml:space="preserve">APU0300704311    </t>
  </si>
  <si>
    <t>Ham, rump or shank half, bone-in, smoked,per lb. (453.6 gm) in South urban, average price, not seasonally adjusted</t>
  </si>
  <si>
    <t xml:space="preserve">APU0300704312    </t>
  </si>
  <si>
    <t>Ham, boneless, excluding canned, per lb. (453.6 gm) in South urban, average price, not seasonally adjusted</t>
  </si>
  <si>
    <t xml:space="preserve">APU0300704313    </t>
  </si>
  <si>
    <t>Ham, rump portion, bone-in, smoked (cost per pound/453.6 grams) in South urban, average price, not seasonally adjusted</t>
  </si>
  <si>
    <t xml:space="preserve">APU0300704314    </t>
  </si>
  <si>
    <t>Ham, shank portion, bone-in, smoked (cost per pound/453.6 grams) in South urban, average price, not seasonally adjusted</t>
  </si>
  <si>
    <t xml:space="preserve">APU0300704321    </t>
  </si>
  <si>
    <t>Ham, canned, 3 or 5 lbs, per lb. (453.6 gm) in South urban, average price, not seasonally adjusted</t>
  </si>
  <si>
    <t xml:space="preserve">APU0300704411    </t>
  </si>
  <si>
    <t>Pork shoulder roast, blade boston, bone-in (cost per pound/453.6 grams) in South urban, average price, not seasonally adjusted</t>
  </si>
  <si>
    <t xml:space="preserve">APU0300704412    </t>
  </si>
  <si>
    <t>Pork sirloin roast, bone-in (cost per pound/453.6 grams) in South urban, average price, not seasonally adjusted</t>
  </si>
  <si>
    <t xml:space="preserve">APU0300704413    </t>
  </si>
  <si>
    <t>Shoulder picnic, bone-in, smoked, per lb. (453.6 gm) in South urban, average price, not seasonally adjusted</t>
  </si>
  <si>
    <t xml:space="preserve">APU0300704421    </t>
  </si>
  <si>
    <t>Sausage, fresh, loose, per lb. (453.6 gm) in South urban, average price, not seasonally adjusted</t>
  </si>
  <si>
    <t xml:space="preserve">APU0300705111    </t>
  </si>
  <si>
    <t>Frankfurters, all meat or all beef, per lb. (453.6 gm) in South urban, average price, not seasonally adjusted</t>
  </si>
  <si>
    <t xml:space="preserve">APU0300705121    </t>
  </si>
  <si>
    <t>Bologna, all beef or mixed, per lb. (453.6 gm) in South urban, average price, not seasonally adjusted</t>
  </si>
  <si>
    <t xml:space="preserve">APU0300705141    </t>
  </si>
  <si>
    <t>Beef liver (cost per pound/453.6 grams) in South urban, average price, not seasonally adjusted</t>
  </si>
  <si>
    <t xml:space="preserve">APU0300706111    </t>
  </si>
  <si>
    <t>Chicken, fresh, whole, per lb. (453.6 gm) in South urban, average price, not seasonally adjusted</t>
  </si>
  <si>
    <t xml:space="preserve">APU0300706211    </t>
  </si>
  <si>
    <t>Chicken breast, bone-in, per lb. (453.6 gm) in South urban, average price, not seasonally adjusted</t>
  </si>
  <si>
    <t xml:space="preserve">APU0300706212    </t>
  </si>
  <si>
    <t>Chicken legs, bone-in, per lb. (453.6 gm) in South urban, average price, not seasonally adjusted</t>
  </si>
  <si>
    <t xml:space="preserve">APU0300706311    </t>
  </si>
  <si>
    <t>Turkey, frozen, whole, per lb. (453.6 gm) in South urban, average price, not seasonally adjusted</t>
  </si>
  <si>
    <t xml:space="preserve">APU0300707111    </t>
  </si>
  <si>
    <t>Tuna, light, chunk, per lb. (453.6 gm) in South urban, average price, not seasonally adjusted</t>
  </si>
  <si>
    <t xml:space="preserve">APU0300708111    </t>
  </si>
  <si>
    <t>Eggs, grade A, large, per doz. in South urban, average price, not seasonally adjusted</t>
  </si>
  <si>
    <t xml:space="preserve">APU0300709111    </t>
  </si>
  <si>
    <t>Milk, fresh, whole, fortified, per 1/2 gal. (1.9 lit) in South urban, average price, not seasonally adjusted</t>
  </si>
  <si>
    <t xml:space="preserve">APU0300709112    </t>
  </si>
  <si>
    <t>Milk, fresh, whole, fortified, per gal. (3.8 lit) in South urban, average price, not seasonally adjusted</t>
  </si>
  <si>
    <t xml:space="preserve">APU0300709211    </t>
  </si>
  <si>
    <t>Milk, fresh, skim (cost per one-half gallon/1.9 liters) in South urban, average price, not seasonally adjusted</t>
  </si>
  <si>
    <t xml:space="preserve">APU0300709212    </t>
  </si>
  <si>
    <t>Milk, fresh, low fat, per 1/2 gal. (1.9 lit) in South urban, average price, not seasonally adjusted</t>
  </si>
  <si>
    <t xml:space="preserve">APU0300709213    </t>
  </si>
  <si>
    <t>Milk, fresh, low fat, per gal. (3.8 lit) in South urban, average price, not seasonally adjusted</t>
  </si>
  <si>
    <t xml:space="preserve">APU0300710111    </t>
  </si>
  <si>
    <t>Butter, salted, grade AA, stick, per lb. (453.6 gm) in South urban, average price, not seasonally adjusted</t>
  </si>
  <si>
    <t xml:space="preserve">APU0300710122    </t>
  </si>
  <si>
    <t>Yogurt, natural, fruit flavored, per 8 oz. (226.8 gm) in South urban, average price, not seasonally adjusted</t>
  </si>
  <si>
    <t xml:space="preserve">APU0300710211    </t>
  </si>
  <si>
    <t>American processed cheese, per lb. (453.6 gm) in South urban, average price, not seasonally adjusted</t>
  </si>
  <si>
    <t xml:space="preserve">APU0300710212    </t>
  </si>
  <si>
    <t>Cheddar cheese, natural, per lb. (453.6 gm) in South urban, average price, not seasonally adjusted</t>
  </si>
  <si>
    <t xml:space="preserve">APU0300710411    </t>
  </si>
  <si>
    <t>Ice cream, prepackaged, bulk, regular, per 1/2 gal. (1.9 lit) in South urban, average price, not seasonally adjusted</t>
  </si>
  <si>
    <t xml:space="preserve">APU0300711111    </t>
  </si>
  <si>
    <t>Apples, Red Delicious, per lb. (453.6 gm) in South urban, average price, not seasonally adjusted</t>
  </si>
  <si>
    <t xml:space="preserve">APU0300711211    </t>
  </si>
  <si>
    <t>Bananas, per lb. (453.6 gm) in South urban, average price, not seasonally adjusted</t>
  </si>
  <si>
    <t xml:space="preserve">APU0300711311    </t>
  </si>
  <si>
    <t>Oranges, Navel, per lb. (453.6 gm) in South urban, average price, not seasonally adjusted</t>
  </si>
  <si>
    <t xml:space="preserve">APU0300711312    </t>
  </si>
  <si>
    <t>Oranges, Valencia, per lb. (453.6 gm) in South urban, average price, not seasonally adjusted</t>
  </si>
  <si>
    <t xml:space="preserve">APU0300711411    </t>
  </si>
  <si>
    <t>Grapefruit, per lb. (453.6 gm) in South urban, average price, not seasonally adjusted</t>
  </si>
  <si>
    <t xml:space="preserve">APU0300711412    </t>
  </si>
  <si>
    <t>Lemons, per lb. (453.6 gm) in South urban, average price, not seasonally adjusted</t>
  </si>
  <si>
    <t xml:space="preserve">APU0300711413    </t>
  </si>
  <si>
    <t>Pears, Anjou, per lb. (453.6 gm) in South urban, average price, not seasonally adjusted</t>
  </si>
  <si>
    <t xml:space="preserve">APU0300711414    </t>
  </si>
  <si>
    <t>Peaches, per lb. (453.6 gm) in South urban, average price, not seasonally adjusted</t>
  </si>
  <si>
    <t xml:space="preserve">APU0300711415    </t>
  </si>
  <si>
    <t>Strawberries, dry pint, per 12 oz. (340.2 gm) in South urban, average price, not seasonally adjusted</t>
  </si>
  <si>
    <t xml:space="preserve">APU0300711416    </t>
  </si>
  <si>
    <t>Grapes, Emperor or Tokay (cost per pound/453.6 grams) in South urban, average price, not seasonally adjusted</t>
  </si>
  <si>
    <t xml:space="preserve">APU0300711417    </t>
  </si>
  <si>
    <t>Grapes, Thompson Seedless, per lb. (453.6 gm) in South urban, average price, not seasonally adjusted</t>
  </si>
  <si>
    <t xml:space="preserve">APU0300711418    </t>
  </si>
  <si>
    <t>Cherries, per lb. (453.6 gm) in South urban, average price, not seasonally adjusted</t>
  </si>
  <si>
    <t xml:space="preserve">APU0300712111    </t>
  </si>
  <si>
    <t>Potatoes, white (cost per pound/453.6 grams) in South urban, average price, not seasonally adjusted</t>
  </si>
  <si>
    <t xml:space="preserve">APU0300712112    </t>
  </si>
  <si>
    <t>Potatoes, white, per lb. (453.6 gm) in South urban, average price, not seasonally adjusted</t>
  </si>
  <si>
    <t xml:space="preserve">APU0300712211    </t>
  </si>
  <si>
    <t>Lettuce, iceberg, per lb. (453.6 gm) in South urban, average price, not seasonally adjusted</t>
  </si>
  <si>
    <t xml:space="preserve">APU0300712311    </t>
  </si>
  <si>
    <t>Tomatoes, field grown, per lb. (453.6 gm) in South urban, average price, not seasonally adjusted</t>
  </si>
  <si>
    <t xml:space="preserve">APU0300712401    </t>
  </si>
  <si>
    <t>Cabbage, per lb. (453.6 gm) in South urban, average price, not seasonally adjusted</t>
  </si>
  <si>
    <t xml:space="preserve">APU0300712402    </t>
  </si>
  <si>
    <t>Celery, per lb. (453.6 gm) in South urban, average price, not seasonally adjusted</t>
  </si>
  <si>
    <t xml:space="preserve">APU0300712403    </t>
  </si>
  <si>
    <t>Carrots, short trimmed and topped, per lb. (453.6 gm) in South urban, average price, not seasonally adjusted</t>
  </si>
  <si>
    <t xml:space="preserve">APU0300712404    </t>
  </si>
  <si>
    <t>Onions, dry yellow, per lb. (453.6 gm) in South urban, average price, not seasonally adjusted</t>
  </si>
  <si>
    <t xml:space="preserve">APU0300712405    </t>
  </si>
  <si>
    <t>Onions, green scallions (cost per pound/453.6 grams) in South urban, average price, not seasonally adjusted</t>
  </si>
  <si>
    <t xml:space="preserve">APU0300712406    </t>
  </si>
  <si>
    <t>Peppers, sweet, per lb. (453.6 gm) in South urban, average price, not seasonally adjusted</t>
  </si>
  <si>
    <t xml:space="preserve">APU0300712407    </t>
  </si>
  <si>
    <t>Corn on the cob, per lb. (453.6 gm) in South urban, average price, not seasonally adjusted</t>
  </si>
  <si>
    <t xml:space="preserve">APU0300712408    </t>
  </si>
  <si>
    <t>Radishes (cost per pound/453.6 grams) in South urban, average price, not seasonally adjusted</t>
  </si>
  <si>
    <t xml:space="preserve">APU0300712409    </t>
  </si>
  <si>
    <t>Cucumbers, per lb. (453.6 gm) in South urban, average price, not seasonally adjusted</t>
  </si>
  <si>
    <t xml:space="preserve">APU0300712410    </t>
  </si>
  <si>
    <t>Beans, green, snap (cost per pound/453.6 grams) in South urban, average price, not seasonally adjusted</t>
  </si>
  <si>
    <t xml:space="preserve">APU0300712412    </t>
  </si>
  <si>
    <t>Broccoli, per lb. (453.6 gm) in South urban, average price, not seasonally adjusted</t>
  </si>
  <si>
    <t xml:space="preserve">APU0300713111    </t>
  </si>
  <si>
    <t>Orange juice, frozen concentrate, 12 oz. can, per 16 oz. (473.2 ml) in South urban, average price, not seasonally adjusted</t>
  </si>
  <si>
    <t xml:space="preserve">APU0300713311    </t>
  </si>
  <si>
    <t>Apple Sauce, any variety, all sizes, per lb. (453.6 gm) in South urban, average price, not seasonally adjusted</t>
  </si>
  <si>
    <t xml:space="preserve">APU0300713312    </t>
  </si>
  <si>
    <t>Peaches, any variety, all sizes, per lb. (453.6 gm) in South urban, average price, not seasonally adjusted</t>
  </si>
  <si>
    <t xml:space="preserve">APU0300714111    </t>
  </si>
  <si>
    <t>Potatoes, frozen, French fried, per lb. (453.6 gm) in South urban, average price, not seasonally adjusted</t>
  </si>
  <si>
    <t xml:space="preserve">APU0300714221    </t>
  </si>
  <si>
    <t>Corn, canned, any style, all sizes, per lb. (453.6 gm) in South urban, average price, not seasonally adjusted</t>
  </si>
  <si>
    <t xml:space="preserve">APU0300714231    </t>
  </si>
  <si>
    <t>Tomatoes, canned, whole, per lb. (453.6 gm) in South urban, average price, not seasonally adjusted</t>
  </si>
  <si>
    <t xml:space="preserve">APU0300714232    </t>
  </si>
  <si>
    <t>Tomatoes, canned, any type, all sizes,  per lb. (453.6 gm) in South urban, average price, not seasonally adjusted</t>
  </si>
  <si>
    <t xml:space="preserve">APU0300714233    </t>
  </si>
  <si>
    <t>Beans, dried, any type, all sizes, per lb. (453.6 gm) in South urban, average price, not seasonally adjusted</t>
  </si>
  <si>
    <t xml:space="preserve">APU0300715111    </t>
  </si>
  <si>
    <t>Hard candy, solid (cost per pound/453.6 grams) in South urban, average price, not seasonally adjusted</t>
  </si>
  <si>
    <t xml:space="preserve">APU0300715211    </t>
  </si>
  <si>
    <t>Sugar, white, all sizes, per lb. (453.6 gm) in South urban, average price, not seasonally adjusted</t>
  </si>
  <si>
    <t xml:space="preserve">APU0300715212    </t>
  </si>
  <si>
    <t>Sugar, white, 33-80 oz. pkg, per lb. (453.6 gm) in South urban, average price, not seasonally adjusted</t>
  </si>
  <si>
    <t xml:space="preserve">APU0300715311    </t>
  </si>
  <si>
    <t>Jelly (cost per pound/453.6 grams) in South urban, average price, not seasonally adjusted</t>
  </si>
  <si>
    <t xml:space="preserve">APU0300716114    </t>
  </si>
  <si>
    <t>Margarine, stick, per lb. (453.6 gm) in South urban, average price, not seasonally adjusted</t>
  </si>
  <si>
    <t xml:space="preserve">APU0300716116    </t>
  </si>
  <si>
    <t>Margarine, soft, tubs, per lb. (453.6 gm) in South urban, average price, not seasonally adjusted</t>
  </si>
  <si>
    <t xml:space="preserve">APU0300716121    </t>
  </si>
  <si>
    <t>Shortening, vegetable oil blends, per lb. (453.6 gm) in South urban, average price, not seasonally adjusted</t>
  </si>
  <si>
    <t xml:space="preserve">APU0300716141    </t>
  </si>
  <si>
    <t>Peanut butter, creamy, all sizes, per lb. (453.6 gm) in South urban, average price, not seasonally adjusted</t>
  </si>
  <si>
    <t xml:space="preserve">APU0300717111    </t>
  </si>
  <si>
    <t>Cola, non-diet, return bottles, 6 or 8 pack (cost per 16 ounces/473.2 ml) in South urban, average price, not seasonally adjusted</t>
  </si>
  <si>
    <t xml:space="preserve">APU0300717112    </t>
  </si>
  <si>
    <t>Cola, non diet, return bottles, 24-40 ounce (cost per 16 ounces/473.2 ml) in South urban, average price, not seasonally adjusted</t>
  </si>
  <si>
    <t xml:space="preserve">APU0300717113    </t>
  </si>
  <si>
    <t>Cola, nondiet, cans, 72 oz. 6 pk., per 16 oz. (473.2 ml) in South urban, average price, not seasonally adjusted</t>
  </si>
  <si>
    <t xml:space="preserve">APU0300717114    </t>
  </si>
  <si>
    <t>Cola, nondiet, per 2 liters (67.6 oz) in South urban, average price, not seasonally adjusted</t>
  </si>
  <si>
    <t xml:space="preserve">APU0300717311    </t>
  </si>
  <si>
    <t>Coffee, 100%, ground roast, all sizes, per lb. (453.6 gm) in South urban, average price, not seasonally adjusted</t>
  </si>
  <si>
    <t xml:space="preserve">APU0300717312    </t>
  </si>
  <si>
    <t>Coffee, 100%, ground roast, 13.1-20 oz. can, per lb. (453.6 gm) in South urban, average price, not seasonally adjusted</t>
  </si>
  <si>
    <t xml:space="preserve">APU0300717324    </t>
  </si>
  <si>
    <t>Coffee, instant, plain, regular, 6.1-14 ounce (cost per 16 ounces/453.6 grams) in South urban, average price, not seasonally adjusted</t>
  </si>
  <si>
    <t xml:space="preserve">APU0300717325    </t>
  </si>
  <si>
    <t>Coffee, freeze dried, regular, all sizes (cost per 16 ounces/453.6 grams) in South urban, average price, not seasonally adjusted</t>
  </si>
  <si>
    <t xml:space="preserve">APU0300717327    </t>
  </si>
  <si>
    <t>Coffee, instant, plain, regular, all sizes, per lb. (453.6 gm) in South urban, average price, not seasonally adjusted</t>
  </si>
  <si>
    <t xml:space="preserve">APU0300717411    </t>
  </si>
  <si>
    <t>Coffee, instant, plain, 9.1-14 ounce (cost per 16 ounces/453.6 grams) in South urban, average price, not seasonally adjusted</t>
  </si>
  <si>
    <t xml:space="preserve">APU0300717412    </t>
  </si>
  <si>
    <t>Coffee, instant, plain, 3.1-6 ounce (cost per 16 ounces/453.6 grams) in South urban, average price, not seasonally adjusted</t>
  </si>
  <si>
    <t xml:space="preserve">APU0300717413    </t>
  </si>
  <si>
    <t>Coffee, freeze dried, plain, 3.1-9 ounce (cost per 16 ounces/453.6 grams) in South urban, average price, not seasonally adjusted</t>
  </si>
  <si>
    <t xml:space="preserve">APU0300718311    </t>
  </si>
  <si>
    <t>Potato chips, per 16 oz. in South urban, average price, not seasonally adjusted</t>
  </si>
  <si>
    <t xml:space="preserve">APU0300718631    </t>
  </si>
  <si>
    <t>Pork and beans, canned (cost per 16 ounces/453.6 grams) in South urban, average price, not seasonally adjusted</t>
  </si>
  <si>
    <t xml:space="preserve">APU0300720111    </t>
  </si>
  <si>
    <t>Malt beverages, all types, all sizes, any origin, per 16 oz. (473.2 ml) in South urban, average price, not seasonally adjusted</t>
  </si>
  <si>
    <t xml:space="preserve">APU0300720211    </t>
  </si>
  <si>
    <t>Bourbon whiskey, 375 ml-1.75 liter (cost per 25.4 ounces/750 ml) in South urban, average price, not seasonally adjusted</t>
  </si>
  <si>
    <t xml:space="preserve">APU0300720311    </t>
  </si>
  <si>
    <t>Wine, red and white table, all sizes, any origin, per 1 liter (33.8 oz) in South urban, average price, not seasonally adjusted</t>
  </si>
  <si>
    <t xml:space="preserve">APU030072511     </t>
  </si>
  <si>
    <t>Fuel oil #2 per gallon (3.785 liters) in South urban, average price, not seasonally adjusted</t>
  </si>
  <si>
    <t xml:space="preserve">APU030072601     </t>
  </si>
  <si>
    <t>Utility (piped) gas - 40 therms in South urban, average price, not seasonally adjusted</t>
  </si>
  <si>
    <t xml:space="preserve">APU030072610     </t>
  </si>
  <si>
    <t>Electricity per KWH in South urban, average price, not seasonally adjusted</t>
  </si>
  <si>
    <t xml:space="preserve">APU030072611     </t>
  </si>
  <si>
    <t>Utility (piped) gas - 100 therms in South urban, average price, not seasonally adjusted</t>
  </si>
  <si>
    <t xml:space="preserve">APU030072620     </t>
  </si>
  <si>
    <t>Utility (piped) gas per therm in South urban, average price, not seasonally adjusted</t>
  </si>
  <si>
    <t xml:space="preserve">APU030072621     </t>
  </si>
  <si>
    <t>Electricity per 500 KWH in South urban, average price, not seasonally adjusted</t>
  </si>
  <si>
    <t xml:space="preserve">APU030074712     </t>
  </si>
  <si>
    <t>Gasoline, leaded regular (cost per gallon/3.8 liters) in South urban, average price, not seasonally adjusted</t>
  </si>
  <si>
    <t xml:space="preserve">APU030074713     </t>
  </si>
  <si>
    <t>Gasoline, leaded premium (cost per gallon/3.8 liters) in South urban, average price, not seasonally adjusted</t>
  </si>
  <si>
    <t xml:space="preserve">APU030074714     </t>
  </si>
  <si>
    <t>Gasoline, unleaded regular, per gallon/3.785 liters in South urban, average price, not seasonally adjusted</t>
  </si>
  <si>
    <t xml:space="preserve">APU030074715     </t>
  </si>
  <si>
    <t>Gasoline, unleaded midgrade, per gallon/3.785 liters in South urban, average price, not seasonally adjusted</t>
  </si>
  <si>
    <t xml:space="preserve">APU030074716     </t>
  </si>
  <si>
    <t>Gasoline, unleaded premium, per gallon/3.785 liters in South urban, average price, not seasonally adjusted</t>
  </si>
  <si>
    <t xml:space="preserve">APU030074717     </t>
  </si>
  <si>
    <t>Automotive diesel fuel, per gallon/3.785 liters in South urban, average price, not seasonally adjusted</t>
  </si>
  <si>
    <t xml:space="preserve">APU03007471A     </t>
  </si>
  <si>
    <t>Gasoline, all types, per gallon/3.785 liters in South urban, average price, not seasonally adjusted</t>
  </si>
  <si>
    <t xml:space="preserve">APU0300FC1101    </t>
  </si>
  <si>
    <t>All uncooked ground beef, per lb. (453.6 gm) in South urban, average price, not seasonally adjusted</t>
  </si>
  <si>
    <t xml:space="preserve">APU0300FC2101    </t>
  </si>
  <si>
    <t>All Uncooked Beef Roasts, per lb. (453.6 gm) in South urban, average price, not seasonally adjusted</t>
  </si>
  <si>
    <t xml:space="preserve">APU0300FC3101    </t>
  </si>
  <si>
    <t>All Uncooked Beef Steaks, per lb. (453.6 gm) in South urban, average price, not seasonally adjusted</t>
  </si>
  <si>
    <t xml:space="preserve">APU0300FC4101    </t>
  </si>
  <si>
    <t>All Uncooked Other Beef (Excluding Veal), per lb. (453.6 gm) in South urban, average price, not seasonally adjusted</t>
  </si>
  <si>
    <t xml:space="preserve">APU0300FD2101    </t>
  </si>
  <si>
    <t>All Ham (Excluding Canned Ham and Luncheon Slices), per lb. (453.6 gm) in South urban, average price, not seasonally adjusted</t>
  </si>
  <si>
    <t xml:space="preserve">APU0300FD3101    </t>
  </si>
  <si>
    <t>All Pork Chops, per lb. (453.6 gm) in South urban, average price, not seasonally adjusted</t>
  </si>
  <si>
    <t xml:space="preserve">APU0300FD4101    </t>
  </si>
  <si>
    <t>All Other Pork (Excluding Canned Ham and Luncheon Slices), per lb. (453.6 gm) in South urban, average price, not seasonally adjusted</t>
  </si>
  <si>
    <t xml:space="preserve">APU0300FF1101    </t>
  </si>
  <si>
    <t>Chicken breast, boneless, per lb. (453.6 gm) in South urban, average price, not seasonally adjusted</t>
  </si>
  <si>
    <t xml:space="preserve">APU0300FJ1101    </t>
  </si>
  <si>
    <t>Milk, fresh, low-fat, reduced fat, skim, per gal. (3.8 lit) in South, average price, not seasonally adjusted</t>
  </si>
  <si>
    <t xml:space="preserve">APU0300FJ4101    </t>
  </si>
  <si>
    <t>Yogurt, per 8 oz. (226.8 gm) in South, average price, not seasonally adjusted</t>
  </si>
  <si>
    <t xml:space="preserve">APU0300FL2101    </t>
  </si>
  <si>
    <t>Lettuce, romaine, per lb. (453.6 gm) in South urban, average price, not seasonally adjusted</t>
  </si>
  <si>
    <t xml:space="preserve">APU0300FN1101    </t>
  </si>
  <si>
    <t>All soft drinks, per 2 liters (67.6 oz) in South, average price, not seasonally adjusted</t>
  </si>
  <si>
    <t xml:space="preserve">APU0300FN1102    </t>
  </si>
  <si>
    <t>All soft drinks, 12 pk, 12 oz., cans, per 12 oz. (354.9 ml) in South, average price, not seasonally adjusted</t>
  </si>
  <si>
    <t xml:space="preserve">APU035072511     </t>
  </si>
  <si>
    <t>Fuel oil #2 per gallon (3.785 liters) in South Atlantic, average price, not seasonally adjusted</t>
  </si>
  <si>
    <t xml:space="preserve">APU035072610     </t>
  </si>
  <si>
    <t>Electricity per KWH in South Atlantic, average price, not seasonally adjusted</t>
  </si>
  <si>
    <t xml:space="preserve">APU035072620     </t>
  </si>
  <si>
    <t>Utility (piped) gas per therm in South Atlantic, average price, not seasonally adjusted</t>
  </si>
  <si>
    <t xml:space="preserve">APU035074714     </t>
  </si>
  <si>
    <t>Gasoline, unleaded regular, per gallon/3.785 liters in South Atlantic, average price, not seasonally adjusted</t>
  </si>
  <si>
    <t xml:space="preserve">APU035074715     </t>
  </si>
  <si>
    <t>Gasoline, unleaded midgrade, per gallon/3.785 liters in South Atlantic, average price, not seasonally adjusted</t>
  </si>
  <si>
    <t xml:space="preserve">APU035074716     </t>
  </si>
  <si>
    <t>Gasoline, unleaded premium, per gallon/3.785 liters in South Atlantic, average price, not seasonally adjusted</t>
  </si>
  <si>
    <t xml:space="preserve">APU035074717     </t>
  </si>
  <si>
    <t>Automotive diesel fuel, per gallon/3.785 liters in South Atlantic, average price, not seasonally adjusted</t>
  </si>
  <si>
    <t xml:space="preserve">APU03507471A     </t>
  </si>
  <si>
    <t>Gasoline, all types, per gallon/3.785 liters in South Atlantic, average price, not seasonally adjusted</t>
  </si>
  <si>
    <t xml:space="preserve">APU036072610     </t>
  </si>
  <si>
    <t>Electricity per KWH in East South Central, average price, not seasonally adjusted</t>
  </si>
  <si>
    <t xml:space="preserve">APU036072620     </t>
  </si>
  <si>
    <t>Utility (piped) gas per therm in East South Central, average price, not seasonally adjusted</t>
  </si>
  <si>
    <t xml:space="preserve">APU036074714     </t>
  </si>
  <si>
    <t>Gasoline, unleaded regular, per gallon/3.785 liters in East South Central, average price, not seasonally adjusted</t>
  </si>
  <si>
    <t xml:space="preserve">APU036074715     </t>
  </si>
  <si>
    <t>Gasoline, unleaded midgrade, per gallon/3.785 liters in East South Central, average price, not seasonally adjusted</t>
  </si>
  <si>
    <t xml:space="preserve">APU036074716     </t>
  </si>
  <si>
    <t>Gasoline, unleaded premium, per gallon/3.785 liters in East South Central, average price, not seasonally adjusted</t>
  </si>
  <si>
    <t xml:space="preserve">APU036074717     </t>
  </si>
  <si>
    <t>Automotive diesel fuel, per gallon/3.785 liters in East South Central, average price, not seasonally adjusted</t>
  </si>
  <si>
    <t xml:space="preserve">APU03607471A     </t>
  </si>
  <si>
    <t>Gasoline, all types, per gallon/3.785 liters in East South Central, average price, not seasonally adjusted</t>
  </si>
  <si>
    <t xml:space="preserve">APU037072610     </t>
  </si>
  <si>
    <t>Electricity per KWH in West South Central, average price, not seasonally adjusted</t>
  </si>
  <si>
    <t xml:space="preserve">APU037072620     </t>
  </si>
  <si>
    <t>Utility (piped) gas per therm in West South Central, average price, not seasonally adjusted</t>
  </si>
  <si>
    <t xml:space="preserve">APU037074714     </t>
  </si>
  <si>
    <t>Gasoline, unleaded regular, per gallon/3.785 liters in West South Central, average price, not seasonally adjusted</t>
  </si>
  <si>
    <t xml:space="preserve">APU037074715     </t>
  </si>
  <si>
    <t>Gasoline, unleaded midgrade, per gallon/3.785 liters in West South Central, average price, not seasonally adjusted</t>
  </si>
  <si>
    <t xml:space="preserve">APU037074716     </t>
  </si>
  <si>
    <t>Gasoline, unleaded premium, per gallon/3.785 liters in West South Central, average price, not seasonally adjusted</t>
  </si>
  <si>
    <t xml:space="preserve">APU037074717     </t>
  </si>
  <si>
    <t>Automotive diesel fuel, per gallon/3.785 liters in West South Central, average price, not seasonally adjusted</t>
  </si>
  <si>
    <t xml:space="preserve">APU03707471A     </t>
  </si>
  <si>
    <t>Gasoline, all types, per gallon/3.785 liters in West South Central, average price, not seasonally adjusted</t>
  </si>
  <si>
    <t xml:space="preserve">APU0400701111    </t>
  </si>
  <si>
    <t>Flour, white, all purpose, per lb. (453.6 gm) in West urban, average price, not seasonally adjusted</t>
  </si>
  <si>
    <t xml:space="preserve">APU0400701311    </t>
  </si>
  <si>
    <t>Rice, white, long grain, precooked (cost per pound/453.6 grams) in West urban, average price, not seasonally adjusted</t>
  </si>
  <si>
    <t xml:space="preserve">APU0400701312    </t>
  </si>
  <si>
    <t>Rice, white, long grain, uncooked, per lb. (453.6 gm) in West urban, average price, not seasonally adjusted</t>
  </si>
  <si>
    <t xml:space="preserve">APU0400701322    </t>
  </si>
  <si>
    <t>Spaghetti and macaroni, per lb. (453.6 gm) in West urban, average price, not seasonally adjusted</t>
  </si>
  <si>
    <t xml:space="preserve">APU0400702111    </t>
  </si>
  <si>
    <t>Bread, white, pan, per lb. (453.6 gm) in West urban, average price, not seasonally adjusted</t>
  </si>
  <si>
    <t xml:space="preserve">APU0400702112    </t>
  </si>
  <si>
    <t>Bread, French, per lb. (453.6 gm) in West urban, average price, not seasonally adjusted</t>
  </si>
  <si>
    <t xml:space="preserve">APU0400702212    </t>
  </si>
  <si>
    <t>Bread, whole wheat, pan, per lb. (453.6 gm) in West urban, average price, not seasonally adjusted</t>
  </si>
  <si>
    <t xml:space="preserve">APU0400702213    </t>
  </si>
  <si>
    <t>Bread, wheat blend, pan (cost per pound/453.6 grams) in West urban, average price, not seasonally adjusted</t>
  </si>
  <si>
    <t xml:space="preserve">APU0400702221    </t>
  </si>
  <si>
    <t>Rolls, hamburger (cost per pound/453.6 grams) in West urban, average price, not seasonally adjusted</t>
  </si>
  <si>
    <t xml:space="preserve">APU0400702411    </t>
  </si>
  <si>
    <t>Cupcakes, chocolate (cost per pound/453.6 grams) in West urban, average price, not seasonally adjusted</t>
  </si>
  <si>
    <t xml:space="preserve">APU0400702421    </t>
  </si>
  <si>
    <t>Cookies, chocolate chip, per lb. (453.6 gm) in West urban, average price, not seasonally adjusted</t>
  </si>
  <si>
    <t xml:space="preserve">APU0400702611    </t>
  </si>
  <si>
    <t>Crackers, soda, salted, per lb. (453.6 gm) in West urban, average price, not seasonally adjusted</t>
  </si>
  <si>
    <t xml:space="preserve">APU0400703111    </t>
  </si>
  <si>
    <t>Ground chuck, 100% beef, per lb. (453.6 gm) in West urban, average price, not seasonally adjusted</t>
  </si>
  <si>
    <t xml:space="preserve">APU0400703112    </t>
  </si>
  <si>
    <t>Ground beef, 100% beef, per lb. (453.6 gm) in West urban, average price, not seasonally adjusted</t>
  </si>
  <si>
    <t xml:space="preserve">APU0400703113    </t>
  </si>
  <si>
    <t>Ground beef, lean and extra lean, per lb. (453.6 gm) in West urban, average price, not seasonally adjusted</t>
  </si>
  <si>
    <t xml:space="preserve">APU0400703211    </t>
  </si>
  <si>
    <t>Chuck roast, USDA Choice, bone-in, per lb. (453.6 gm) in West urban, average price, not seasonally adjusted</t>
  </si>
  <si>
    <t xml:space="preserve">APU0400703212    </t>
  </si>
  <si>
    <t>Chuck roast, graded and ungraded, excluding USDA Prime and Choice, per lb. (453.6 gm) in West urban, average price, not seasonally adjusted</t>
  </si>
  <si>
    <t xml:space="preserve">APU0400703213    </t>
  </si>
  <si>
    <t>Chuck roast, USDA Choice, boneless, per lb. (453.6 gm) in West urban, average price, not seasonally adjusted</t>
  </si>
  <si>
    <t xml:space="preserve">APU0400703311    </t>
  </si>
  <si>
    <t>Round roast, USDA Choice, boneless, per lb. (453.6 gm) in West urban, average price, not seasonally adjusted</t>
  </si>
  <si>
    <t xml:space="preserve">APU0400703312    </t>
  </si>
  <si>
    <t>Round roast, graded and ungraded, excluding USDA Prime and Choice, per lb. (453.6 gm) in West urban, average price, not seasonally adjusted</t>
  </si>
  <si>
    <t xml:space="preserve">APU0400703411    </t>
  </si>
  <si>
    <t>Rib roast, USDA Choice, bone-in, per lb. (453.6 gm) in West urban, average price, not seasonally adjusted</t>
  </si>
  <si>
    <t xml:space="preserve">APU0400703421    </t>
  </si>
  <si>
    <t>Steak, chuck, U.S. choice, bone-in (cost per pound/453.6 grams) in West urban, average price, not seasonally adjusted</t>
  </si>
  <si>
    <t xml:space="preserve">APU0400703422    </t>
  </si>
  <si>
    <t>Steak, T-Bone, USDA Choice, bone-in, per lb. (453.6 gm) in West urban, average price, not seasonally adjusted</t>
  </si>
  <si>
    <t xml:space="preserve">APU0400703432    </t>
  </si>
  <si>
    <t>Beef for stew, boneless, per lb. (453.6 gm) in West urban, average price, not seasonally adjusted</t>
  </si>
  <si>
    <t xml:space="preserve">APU0400703511    </t>
  </si>
  <si>
    <t>Steak, round, USDA Choice, boneless, per lb. (453.6 gm) in West urban, average price, not seasonally adjusted</t>
  </si>
  <si>
    <t xml:space="preserve">APU0400703512    </t>
  </si>
  <si>
    <t>Steak, round, graded and ungraded, excluding USDA Prime and Choice, per lb. (453.6 gm) in West urban, average price, not seasonally adjusted</t>
  </si>
  <si>
    <t xml:space="preserve">APU0400703612    </t>
  </si>
  <si>
    <t>Steak, sirloin, graded and ungraded, excluding USDA Prime and Choice, per lb. (453.6 gm) in West urban, average price, not seasonally adjusted</t>
  </si>
  <si>
    <t xml:space="preserve">APU0400703613    </t>
  </si>
  <si>
    <t>Steak, sirloin, USDA Choice, boneless, per lb. (453.6 gm) in West urban, average price, not seasonally adjusted</t>
  </si>
  <si>
    <t xml:space="preserve">APU0400704111    </t>
  </si>
  <si>
    <t>Bacon, sliced, per lb. (453.6 gm) in West urban, average price, not seasonally adjusted</t>
  </si>
  <si>
    <t xml:space="preserve">APU0400704211    </t>
  </si>
  <si>
    <t>Chops, center cut, bone-in, per lb. (453.6 gm) in West urban, average price, not seasonally adjusted</t>
  </si>
  <si>
    <t xml:space="preserve">APU0400704212    </t>
  </si>
  <si>
    <t>Chops, boneless, per lb. (453.6 gm) in West urban, average price, not seasonally adjusted</t>
  </si>
  <si>
    <t xml:space="preserve">APU0400704311    </t>
  </si>
  <si>
    <t>Ham, rump or shank half, bone-in, smoked,per lb. (453.6 gm) in West urban, average price, not seasonally adjusted</t>
  </si>
  <si>
    <t xml:space="preserve">APU0400704312    </t>
  </si>
  <si>
    <t>Ham, boneless, excluding canned, per lb. (453.6 gm) in West urban, average price, not seasonally adjusted</t>
  </si>
  <si>
    <t xml:space="preserve">APU0400704313    </t>
  </si>
  <si>
    <t>Ham, rump portion, bone-in, smoked (cost per pound/453.6 grams) in West urban, average price, not seasonally adjusted</t>
  </si>
  <si>
    <t xml:space="preserve">APU0400704314    </t>
  </si>
  <si>
    <t>Ham, shank portion, bone-in, smoked (cost per pound/453.6 grams) in West urban, average price, not seasonally adjusted</t>
  </si>
  <si>
    <t xml:space="preserve">APU0400704321    </t>
  </si>
  <si>
    <t>Ham, canned, 3 or 5 lbs, per lb. (453.6 gm) in West urban, average price, not seasonally adjusted</t>
  </si>
  <si>
    <t xml:space="preserve">APU0400704412    </t>
  </si>
  <si>
    <t>Pork sirloin roast, bone-in (cost per pound/453.6 grams) in West urban, average price, not seasonally adjusted</t>
  </si>
  <si>
    <t xml:space="preserve">APU0400704413    </t>
  </si>
  <si>
    <t>Shoulder picnic, bone-in, smoked, per lb. (453.6 gm) in West urban, average price, not seasonally adjusted</t>
  </si>
  <si>
    <t xml:space="preserve">APU0400704421    </t>
  </si>
  <si>
    <t>Sausage, fresh, loose, per lb. (453.6 gm) in West urban, average price, not seasonally adjusted</t>
  </si>
  <si>
    <t xml:space="preserve">APU0400705111    </t>
  </si>
  <si>
    <t>Frankfurters, all meat or all beef, per lb. (453.6 gm) in West urban, average price, not seasonally adjusted</t>
  </si>
  <si>
    <t xml:space="preserve">APU0400705121    </t>
  </si>
  <si>
    <t>Bologna, all beef or mixed, per lb. (453.6 gm) in West urban, average price, not seasonally adjusted</t>
  </si>
  <si>
    <t xml:space="preserve">APU0400705141    </t>
  </si>
  <si>
    <t>Beef liver (cost per pound/453.6 grams) in West urban, average price, not seasonally adjusted</t>
  </si>
  <si>
    <t xml:space="preserve">APU0400706111    </t>
  </si>
  <si>
    <t>Chicken, fresh, whole, per lb. (453.6 gm) in West urban, average price, not seasonally adjusted</t>
  </si>
  <si>
    <t xml:space="preserve">APU0400706211    </t>
  </si>
  <si>
    <t>Chicken breast, bone-in, per lb. (453.6 gm) in West urban, average price, not seasonally adjusted</t>
  </si>
  <si>
    <t xml:space="preserve">APU0400706212    </t>
  </si>
  <si>
    <t>Chicken legs, bone-in, per lb. (453.6 gm) in West urban, average price, not seasonally adjusted</t>
  </si>
  <si>
    <t xml:space="preserve">APU0400706311    </t>
  </si>
  <si>
    <t>Turkey, frozen, whole, per lb. (453.6 gm) in West urban, average price, not seasonally adjusted</t>
  </si>
  <si>
    <t xml:space="preserve">APU0400707111    </t>
  </si>
  <si>
    <t>Tuna, light, chunk, per lb. (453.6 gm) in West urban, average price, not seasonally adjusted</t>
  </si>
  <si>
    <t xml:space="preserve">APU0400708112    </t>
  </si>
  <si>
    <t>Eggs, grade AA, large, per doz. in West urban, average price, not seasonally adjusted</t>
  </si>
  <si>
    <t xml:space="preserve">APU0400709111    </t>
  </si>
  <si>
    <t>Milk, fresh, whole, fortified, per 1/2 gal. (1.9 lit) in West urban, average price, not seasonally adjusted</t>
  </si>
  <si>
    <t xml:space="preserve">APU0400709112    </t>
  </si>
  <si>
    <t>Milk, fresh, whole, fortified, per gal. (3.8 lit) in West urban, average price, not seasonally adjusted</t>
  </si>
  <si>
    <t xml:space="preserve">APU0400709211    </t>
  </si>
  <si>
    <t>Milk, fresh, skim (cost per one-half gallon/1.9 liters) in West urban, average price, not seasonally adjusted</t>
  </si>
  <si>
    <t xml:space="preserve">APU0400709212    </t>
  </si>
  <si>
    <t>Milk, fresh, low fat, per 1/2 gal. (1.9 lit) in West urban, average price, not seasonally adjusted</t>
  </si>
  <si>
    <t xml:space="preserve">APU0400709213    </t>
  </si>
  <si>
    <t>Milk, fresh, low fat, per gal. (3.8 lit) in West urban, average price, not seasonally adjusted</t>
  </si>
  <si>
    <t xml:space="preserve">APU0400710111    </t>
  </si>
  <si>
    <t>Butter, salted, grade AA, stick, per lb. (453.6 gm) in West urban, average price, not seasonally adjusted</t>
  </si>
  <si>
    <t xml:space="preserve">APU0400710122    </t>
  </si>
  <si>
    <t>Yogurt, natural, fruit flavored, per 8 oz. (226.8 gm) in West urban, average price, not seasonally adjusted</t>
  </si>
  <si>
    <t xml:space="preserve">APU0400710211    </t>
  </si>
  <si>
    <t>American processed cheese, per lb. (453.6 gm) in West urban, average price, not seasonally adjusted</t>
  </si>
  <si>
    <t xml:space="preserve">APU0400710212    </t>
  </si>
  <si>
    <t>Cheddar cheese, natural, per lb. (453.6 gm) in West urban, average price, not seasonally adjusted</t>
  </si>
  <si>
    <t xml:space="preserve">APU0400710411    </t>
  </si>
  <si>
    <t>Ice cream, prepackaged, bulk, regular, per 1/2 gal. (1.9 lit) in West urban, average price, not seasonally adjusted</t>
  </si>
  <si>
    <t xml:space="preserve">APU0400711111    </t>
  </si>
  <si>
    <t>Apples, Red Delicious, per lb. (453.6 gm) in West urban, average price, not seasonally adjusted</t>
  </si>
  <si>
    <t xml:space="preserve">APU0400711211    </t>
  </si>
  <si>
    <t>Bananas, per lb. (453.6 gm) in West urban, average price, not seasonally adjusted</t>
  </si>
  <si>
    <t xml:space="preserve">APU0400711311    </t>
  </si>
  <si>
    <t>Oranges, Navel, per lb. (453.6 gm) in West urban, average price, not seasonally adjusted</t>
  </si>
  <si>
    <t xml:space="preserve">APU0400711312    </t>
  </si>
  <si>
    <t>Oranges, Valencia, per lb. (453.6 gm) in West urban, average price, not seasonally adjusted</t>
  </si>
  <si>
    <t xml:space="preserve">APU0400711411    </t>
  </si>
  <si>
    <t>Grapefruit, per lb. (453.6 gm) in West urban, average price, not seasonally adjusted</t>
  </si>
  <si>
    <t xml:space="preserve">APU0400711412    </t>
  </si>
  <si>
    <t>Lemons, per lb. (453.6 gm) in West urban, average price, not seasonally adjusted</t>
  </si>
  <si>
    <t xml:space="preserve">APU0400711413    </t>
  </si>
  <si>
    <t>Pears, Anjou, per lb. (453.6 gm) in West urban, average price, not seasonally adjusted</t>
  </si>
  <si>
    <t xml:space="preserve">APU0400711414    </t>
  </si>
  <si>
    <t>Peaches, per lb. (453.6 gm) in West urban, average price, not seasonally adjusted</t>
  </si>
  <si>
    <t xml:space="preserve">APU0400711415    </t>
  </si>
  <si>
    <t>Strawberries, dry pint, per 12 oz. (340.2 gm) in West urban, average price, not seasonally adjusted</t>
  </si>
  <si>
    <t xml:space="preserve">APU0400711416    </t>
  </si>
  <si>
    <t>Grapes, Emperor or Tokay (cost per pound/453.6 grams) in West urban, average price, not seasonally adjusted</t>
  </si>
  <si>
    <t xml:space="preserve">APU0400711417    </t>
  </si>
  <si>
    <t>Grapes, Thompson Seedless, per lb. (453.6 gm) in West urban, average price, not seasonally adjusted</t>
  </si>
  <si>
    <t xml:space="preserve">APU0400711418    </t>
  </si>
  <si>
    <t>Cherries, per lb. (453.6 gm) in West urban, average price, not seasonally adjusted</t>
  </si>
  <si>
    <t xml:space="preserve">APU0400712111    </t>
  </si>
  <si>
    <t>Potatoes, white (cost per pound/453.6 grams) in West urban, average price, not seasonally adjusted</t>
  </si>
  <si>
    <t xml:space="preserve">APU0400712112    </t>
  </si>
  <si>
    <t>Potatoes, white, per lb. (453.6 gm) in West urban, average price, not seasonally adjusted</t>
  </si>
  <si>
    <t xml:space="preserve">APU0400712211    </t>
  </si>
  <si>
    <t>Lettuce, iceberg, per lb. (453.6 gm) in West urban, average price, not seasonally adjusted</t>
  </si>
  <si>
    <t xml:space="preserve">APU0400712311    </t>
  </si>
  <si>
    <t>Tomatoes, field grown, per lb. (453.6 gm) in West urban, average price, not seasonally adjusted</t>
  </si>
  <si>
    <t xml:space="preserve">APU0400712401    </t>
  </si>
  <si>
    <t>Cabbage, per lb. (453.6 gm) in West urban, average price, not seasonally adjusted</t>
  </si>
  <si>
    <t xml:space="preserve">APU0400712402    </t>
  </si>
  <si>
    <t>Celery, per lb. (453.6 gm) in West urban, average price, not seasonally adjusted</t>
  </si>
  <si>
    <t xml:space="preserve">APU0400712403    </t>
  </si>
  <si>
    <t>Carrots, short trimmed and topped, per lb. (453.6 gm) in West urban, average price, not seasonally adjusted</t>
  </si>
  <si>
    <t xml:space="preserve">APU0400712404    </t>
  </si>
  <si>
    <t>Onions, dry yellow, per lb. (453.6 gm) in West urban, average price, not seasonally adjusted</t>
  </si>
  <si>
    <t xml:space="preserve">APU0400712406    </t>
  </si>
  <si>
    <t>Peppers, sweet, per lb. (453.6 gm) in West urban, average price, not seasonally adjusted</t>
  </si>
  <si>
    <t xml:space="preserve">APU0400712407    </t>
  </si>
  <si>
    <t>Corn on the cob, per lb. (453.6 gm) in West urban, average price, not seasonally adjusted</t>
  </si>
  <si>
    <t xml:space="preserve">APU0400712408    </t>
  </si>
  <si>
    <t>Radishes (cost per pound/453.6 grams) in West urban, average price, not seasonally adjusted</t>
  </si>
  <si>
    <t xml:space="preserve">APU0400712409    </t>
  </si>
  <si>
    <t>Cucumbers, per lb. (453.6 gm) in West urban, average price, not seasonally adjusted</t>
  </si>
  <si>
    <t xml:space="preserve">APU0400712410    </t>
  </si>
  <si>
    <t>Beans, green, snap (cost per pound/453.6 grams) in West urban, average price, not seasonally adjusted</t>
  </si>
  <si>
    <t xml:space="preserve">APU0400712411    </t>
  </si>
  <si>
    <t>Mushrooms (cost per pound/453.6 grams) in West urban, average price, not seasonally adjusted</t>
  </si>
  <si>
    <t xml:space="preserve">APU0400712412    </t>
  </si>
  <si>
    <t>Broccoli, per lb. (453.6 gm) in West urban, average price, not seasonally adjusted</t>
  </si>
  <si>
    <t xml:space="preserve">APU0400713111    </t>
  </si>
  <si>
    <t>Orange juice, frozen concentrate, 12 oz. can, per 16 oz. (473.2 ml) in West urban, average price, not seasonally adjusted</t>
  </si>
  <si>
    <t xml:space="preserve">APU0400714111    </t>
  </si>
  <si>
    <t>Potatoes, frozen, French fried, per lb. (453.6 gm) in West urban, average price, not seasonally adjusted</t>
  </si>
  <si>
    <t xml:space="preserve">APU0400714231    </t>
  </si>
  <si>
    <t>Tomatoes, canned, whole, per lb. (453.6 gm) in West urban, average price, not seasonally adjusted</t>
  </si>
  <si>
    <t xml:space="preserve">APU0400714232    </t>
  </si>
  <si>
    <t>Tomatoes, canned, any type, all sizes,  per lb. (453.6 gm) in West urban, average price, not seasonally adjusted</t>
  </si>
  <si>
    <t xml:space="preserve">APU0400714233    </t>
  </si>
  <si>
    <t>Beans, dried, any type, all sizes, per lb. (453.6 gm) in West urban, average price, not seasonally adjusted</t>
  </si>
  <si>
    <t xml:space="preserve">APU0400715111    </t>
  </si>
  <si>
    <t>Hard candy, solid (cost per pound/453.6 grams) in West urban, average price, not seasonally adjusted</t>
  </si>
  <si>
    <t xml:space="preserve">APU0400715211    </t>
  </si>
  <si>
    <t>Sugar, white, all sizes, per lb. (453.6 gm) in West urban, average price, not seasonally adjusted</t>
  </si>
  <si>
    <t xml:space="preserve">APU0400715212    </t>
  </si>
  <si>
    <t>Sugar, white, 33-80 oz. pkg, per lb. (453.6 gm) in West urban, average price, not seasonally adjusted</t>
  </si>
  <si>
    <t xml:space="preserve">APU0400716111    </t>
  </si>
  <si>
    <t>Margarine, vegetable oil blends, stick (cost per pound/453.6 grams) in West urban, average price, not seasonally adjusted</t>
  </si>
  <si>
    <t xml:space="preserve">APU0400716113    </t>
  </si>
  <si>
    <t>Margarine, vegetable oil blends, soft, tubs (cost per pound/453.6 grams) in West urban, average price, not seasonally adjusted</t>
  </si>
  <si>
    <t xml:space="preserve">APU0400716114    </t>
  </si>
  <si>
    <t>Margarine, stick, per lb. (453.6 gm) in West urban, average price, not seasonally adjusted</t>
  </si>
  <si>
    <t xml:space="preserve">APU0400716116    </t>
  </si>
  <si>
    <t>Margarine, soft, tubs, per lb. (453.6 gm) in West urban, average price, not seasonally adjusted</t>
  </si>
  <si>
    <t xml:space="preserve">APU0400716121    </t>
  </si>
  <si>
    <t>Shortening, vegetable oil blends, per lb. (453.6 gm) in West urban, average price, not seasonally adjusted</t>
  </si>
  <si>
    <t xml:space="preserve">APU0400716141    </t>
  </si>
  <si>
    <t>Peanut butter, creamy, all sizes, per lb. (453.6 gm) in West urban, average price, not seasonally adjusted</t>
  </si>
  <si>
    <t xml:space="preserve">APU0400717111    </t>
  </si>
  <si>
    <t>Cola, non-diet, return bottles, 6 or 8 pack (cost per 16 ounces/473.2 ml) in West urban, average price, not seasonally adjusted</t>
  </si>
  <si>
    <t xml:space="preserve">APU0400717112    </t>
  </si>
  <si>
    <t>Cola, non diet, return bottles, 24-40 ounce (cost per 16 ounces/473.2 ml) in West urban, average price, not seasonally adjusted</t>
  </si>
  <si>
    <t xml:space="preserve">APU0400717113    </t>
  </si>
  <si>
    <t>Cola, nondiet, cans, 72 oz. 6 pk., per 16 oz. (473.2 ml) in West urban, average price, not seasonally adjusted</t>
  </si>
  <si>
    <t xml:space="preserve">APU0400717114    </t>
  </si>
  <si>
    <t>Cola, nondiet, per 2 liters (67.6 oz) in West urban, average price, not seasonally adjusted</t>
  </si>
  <si>
    <t xml:space="preserve">APU0400717311    </t>
  </si>
  <si>
    <t>Coffee, 100%, ground roast, all sizes, per lb. (453.6 gm) in West urban, average price, not seasonally adjusted</t>
  </si>
  <si>
    <t xml:space="preserve">APU0400717312    </t>
  </si>
  <si>
    <t>Coffee, 100%, ground roast, 13.1-20 oz. can, per lb. (453.6 gm) in West urban, average price, not seasonally adjusted</t>
  </si>
  <si>
    <t xml:space="preserve">APU0400717324    </t>
  </si>
  <si>
    <t>Coffee, instant, plain, regular, 6.1-14 ounce (cost per 16 ounces/453.6 grams) in West urban, average price, not seasonally adjusted</t>
  </si>
  <si>
    <t xml:space="preserve">APU0400717325    </t>
  </si>
  <si>
    <t>Coffee, freeze dried, regular, all sizes (cost per 16 ounces/453.6 grams) in West urban, average price, not seasonally adjusted</t>
  </si>
  <si>
    <t xml:space="preserve">APU0400717326    </t>
  </si>
  <si>
    <t>Coffee, freeze dried, decaf., all sizes (cost per 16 ounces/453.6 grams) in West urban, average price, not seasonally adjusted</t>
  </si>
  <si>
    <t xml:space="preserve">APU0400717411    </t>
  </si>
  <si>
    <t>Coffee, instant, plain, 9.1-14 ounce (cost per 16 ounces/453.6 grams) in West urban, average price, not seasonally adjusted</t>
  </si>
  <si>
    <t xml:space="preserve">APU0400717413    </t>
  </si>
  <si>
    <t>Coffee, freeze dried, plain, 3.1-9 ounce (cost per 16 ounces/453.6 grams) in West urban, average price, not seasonally adjusted</t>
  </si>
  <si>
    <t xml:space="preserve">APU0400718311    </t>
  </si>
  <si>
    <t>Potato chips, per 16 oz. in West urban, average price, not seasonally adjusted</t>
  </si>
  <si>
    <t xml:space="preserve">APU0400718631    </t>
  </si>
  <si>
    <t>Pork and beans, canned (cost per 16 ounces/453.6 grams) in West urban, average price, not seasonally adjusted</t>
  </si>
  <si>
    <t xml:space="preserve">APU0400720111    </t>
  </si>
  <si>
    <t>Malt beverages, all types, all sizes, any origin, per 16 oz. (473.2 ml) in West urban, average price, not seasonally adjusted</t>
  </si>
  <si>
    <t xml:space="preserve">APU0400720211    </t>
  </si>
  <si>
    <t>Bourbon whiskey, 375 ml-1.75 liter (cost per 25.4 ounces/750 ml) in West urban, average price, not seasonally adjusted</t>
  </si>
  <si>
    <t xml:space="preserve">APU0400720221    </t>
  </si>
  <si>
    <t>Vodka, domestic, 375 ml-1.75 liter (cost per 25.4 ounces/750 ml) in West urban, average price, not seasonally adjusted</t>
  </si>
  <si>
    <t xml:space="preserve">APU0400720222    </t>
  </si>
  <si>
    <t>Vodka, all types, all sizes, any origin, per 1 liter (33.8 oz) in West urban, average price, not seasonally adjusted</t>
  </si>
  <si>
    <t xml:space="preserve">APU0400720311    </t>
  </si>
  <si>
    <t>Wine, red and white table, all sizes, any origin, per 1 liter (33.8 oz) in West urban, average price, not seasonally adjusted</t>
  </si>
  <si>
    <t xml:space="preserve">APU040072511     </t>
  </si>
  <si>
    <t>Fuel oil #2 per gallon (3.785 liters) in West urban, average price, not seasonally adjusted</t>
  </si>
  <si>
    <t xml:space="preserve">APU040072601     </t>
  </si>
  <si>
    <t>Utility (piped) gas - 40 therms in West urban, average price, not seasonally adjusted</t>
  </si>
  <si>
    <t xml:space="preserve">APU040072610     </t>
  </si>
  <si>
    <t>Electricity per KWH in West urban, average price, not seasonally adjusted</t>
  </si>
  <si>
    <t xml:space="preserve">APU040072611     </t>
  </si>
  <si>
    <t>Utility (piped) gas - 100 therms in West urban, average price, not seasonally adjusted</t>
  </si>
  <si>
    <t xml:space="preserve">APU040072620     </t>
  </si>
  <si>
    <t>Utility (piped) gas per therm in West urban, average price, not seasonally adjusted</t>
  </si>
  <si>
    <t xml:space="preserve">APU040072621     </t>
  </si>
  <si>
    <t>Electricity per 500 KWH in West urban, average price, not seasonally adjusted</t>
  </si>
  <si>
    <t xml:space="preserve">APU040074712     </t>
  </si>
  <si>
    <t>Gasoline, leaded regular (cost per gallon/3.8 liters) in West urban, average price, not seasonally adjusted</t>
  </si>
  <si>
    <t xml:space="preserve">APU040074713     </t>
  </si>
  <si>
    <t>Gasoline, leaded premium (cost per gallon/3.8 liters) in West urban, average price, not seasonally adjusted</t>
  </si>
  <si>
    <t xml:space="preserve">APU040074714     </t>
  </si>
  <si>
    <t>Gasoline, unleaded regular, per gallon/3.785 liters in West urban, average price, not seasonally adjusted</t>
  </si>
  <si>
    <t xml:space="preserve">APU040074715     </t>
  </si>
  <si>
    <t>Gasoline, unleaded midgrade, per gallon/3.785 liters in West urban, average price, not seasonally adjusted</t>
  </si>
  <si>
    <t xml:space="preserve">APU040074716     </t>
  </si>
  <si>
    <t>Gasoline, unleaded premium, per gallon/3.785 liters in West urban, average price, not seasonally adjusted</t>
  </si>
  <si>
    <t xml:space="preserve">APU040074717     </t>
  </si>
  <si>
    <t>Automotive diesel fuel, per gallon/3.785 liters in West urban, average price, not seasonally adjusted</t>
  </si>
  <si>
    <t xml:space="preserve">APU04007471A     </t>
  </si>
  <si>
    <t>Gasoline, all types, per gallon/3.785 liters in West urban, average price, not seasonally adjusted</t>
  </si>
  <si>
    <t xml:space="preserve">APU0400FC1101    </t>
  </si>
  <si>
    <t>All uncooked ground beef, per lb. (453.6 gm) in West urban, average price, not seasonally adjusted</t>
  </si>
  <si>
    <t xml:space="preserve">APU0400FC2101    </t>
  </si>
  <si>
    <t>All Uncooked Beef Roasts, per lb. (453.6 gm) in West urban, average price, not seasonally adjusted</t>
  </si>
  <si>
    <t xml:space="preserve">APU0400FC3101    </t>
  </si>
  <si>
    <t>All Uncooked Beef Steaks, per lb. (453.6 gm) in West urban, average price, not seasonally adjusted</t>
  </si>
  <si>
    <t xml:space="preserve">APU0400FC4101    </t>
  </si>
  <si>
    <t>All Uncooked Other Beef (Excluding Veal), per lb. (453.6 gm) in West urban, average price, not seasonally adjusted</t>
  </si>
  <si>
    <t xml:space="preserve">APU0400FD2101    </t>
  </si>
  <si>
    <t>All Ham (Excluding Canned Ham and Luncheon Slices), per lb. (453.6 gm) in West urban, average price, not seasonally adjusted</t>
  </si>
  <si>
    <t xml:space="preserve">APU0400FD3101    </t>
  </si>
  <si>
    <t>All Pork Chops, per lb. (453.6 gm) in West urban, average price, not seasonally adjusted</t>
  </si>
  <si>
    <t xml:space="preserve">APU0400FD4101    </t>
  </si>
  <si>
    <t>All Other Pork (Excluding Canned Ham and Luncheon Slices), per lb. (453.6 gm) in West urban, average price, not seasonally adjusted</t>
  </si>
  <si>
    <t xml:space="preserve">APU0400FF1101    </t>
  </si>
  <si>
    <t>Chicken breast, boneless, per lb. (453.6 gm) in West urban, average price, not seasonally adjusted</t>
  </si>
  <si>
    <t xml:space="preserve">APU0400FJ1101    </t>
  </si>
  <si>
    <t>Milk, fresh, low-fat, reduced fat, skim, per gal. (3.8 lit) in West, average price, not seasonally adjusted</t>
  </si>
  <si>
    <t xml:space="preserve">APU0400FJ4101    </t>
  </si>
  <si>
    <t>Yogurt, per 8 oz. (226.8 gm) in West, average price, not seasonally adjusted</t>
  </si>
  <si>
    <t xml:space="preserve">APU0400FL2101    </t>
  </si>
  <si>
    <t>Lettuce, romaine, per lb. (453.6 gm) in West urban, average price, not seasonally adjusted</t>
  </si>
  <si>
    <t xml:space="preserve">APU0400FN1101    </t>
  </si>
  <si>
    <t>All soft drinks, per 2 liters (67.6 oz) in West, average price, not seasonally adjusted</t>
  </si>
  <si>
    <t xml:space="preserve">APU0400FN1102    </t>
  </si>
  <si>
    <t>All soft drinks, 12 pk, 12 oz., cans, per 12 oz. (354.9 ml) in West, average price, not seasonally adjusted</t>
  </si>
  <si>
    <t xml:space="preserve">APU0400FS1101    </t>
  </si>
  <si>
    <t>Butter, stick, per lb. (453.6 gm) in West, average price, not seasonally adjusted</t>
  </si>
  <si>
    <t xml:space="preserve">APU048072610     </t>
  </si>
  <si>
    <t>Electricity per KWH in Mountain, average price, not seasonally adjusted</t>
  </si>
  <si>
    <t xml:space="preserve">APU048072620     </t>
  </si>
  <si>
    <t>Utility (piped) gas per therm in Mountain, average price, not seasonally adjusted</t>
  </si>
  <si>
    <t xml:space="preserve">APU048074714     </t>
  </si>
  <si>
    <t>Gasoline, unleaded regular, per gallon/3.785 liters in Mountain, average price, not seasonally adjusted</t>
  </si>
  <si>
    <t xml:space="preserve">APU048074715     </t>
  </si>
  <si>
    <t>Gasoline, unleaded midgrade, per gallon/3.785 liters in Mountain, average price, not seasonally adjusted</t>
  </si>
  <si>
    <t xml:space="preserve">APU048074716     </t>
  </si>
  <si>
    <t>Gasoline, unleaded premium, per gallon/3.785 liters in Mountain, average price, not seasonally adjusted</t>
  </si>
  <si>
    <t xml:space="preserve">APU048074717     </t>
  </si>
  <si>
    <t>Automotive diesel fuel, per gallon/3.785 liters in Mountain, average price, not seasonally adjusted</t>
  </si>
  <si>
    <t xml:space="preserve">APU04807471A     </t>
  </si>
  <si>
    <t>Gasoline, all types, per gallon/3.785 liters in Mountain, average price, not seasonally adjusted</t>
  </si>
  <si>
    <t xml:space="preserve">APU049072511     </t>
  </si>
  <si>
    <t>Fuel oil #2 per gallon (3.785 liters) in Pacific, average price, not seasonally adjusted</t>
  </si>
  <si>
    <t xml:space="preserve">APU049072610     </t>
  </si>
  <si>
    <t>Electricity per KWH in Pacific, average price, not seasonally adjusted</t>
  </si>
  <si>
    <t xml:space="preserve">APU049072620     </t>
  </si>
  <si>
    <t>Utility (piped) gas per therm in Pacific, average price, not seasonally adjusted</t>
  </si>
  <si>
    <t xml:space="preserve">APU049074714     </t>
  </si>
  <si>
    <t>Gasoline, unleaded regular, per gallon/3.785 liters in Pacific, average price, not seasonally adjusted</t>
  </si>
  <si>
    <t xml:space="preserve">APU049074715     </t>
  </si>
  <si>
    <t>Gasoline, unleaded midgrade, per gallon/3.785 liters in Pacific, average price, not seasonally adjusted</t>
  </si>
  <si>
    <t xml:space="preserve">APU049074716     </t>
  </si>
  <si>
    <t>Gasoline, unleaded premium, per gallon/3.785 liters in Pacific, average price, not seasonally adjusted</t>
  </si>
  <si>
    <t xml:space="preserve">APU049074717     </t>
  </si>
  <si>
    <t>Automotive diesel fuel, per gallon/3.785 liters in Pacific, average price, not seasonally adjusted</t>
  </si>
  <si>
    <t xml:space="preserve">APU04907471A     </t>
  </si>
  <si>
    <t>Gasoline, all types, per gallon/3.785 liters in Pacific, average price, not seasonally adjusted</t>
  </si>
  <si>
    <t xml:space="preserve">APUA10472511     </t>
  </si>
  <si>
    <t>Fuel oil #2 per gallon (3.785 liters) in Pittsburgh, PA, average price, not seasonally adjusted</t>
  </si>
  <si>
    <t xml:space="preserve">APUA10472601     </t>
  </si>
  <si>
    <t>Utility (piped) gas - 40 therms in Pittsburgh, PA, average price, not seasonally adjusted</t>
  </si>
  <si>
    <t xml:space="preserve">APUA10472610     </t>
  </si>
  <si>
    <t>Electricity per KWH in Pittsburgh, PA, average price, not seasonally adjusted</t>
  </si>
  <si>
    <t xml:space="preserve">APUA10472611     </t>
  </si>
  <si>
    <t>Utility (piped) gas - 100 therms in Pittsburgh, PA, average price, not seasonally adjusted</t>
  </si>
  <si>
    <t xml:space="preserve">APUA10472620     </t>
  </si>
  <si>
    <t>Utility (piped) gas per therm in Pittsburgh, PA, average price, not seasonally adjusted</t>
  </si>
  <si>
    <t xml:space="preserve">APUA10472621     </t>
  </si>
  <si>
    <t>Electricity per 500 KWH in Pittsburgh, PA, average price, not seasonally adjusted</t>
  </si>
  <si>
    <t xml:space="preserve">APUA10474712     </t>
  </si>
  <si>
    <t>Gasoline, leaded regular (cost per gallon/3.8 liters) in Pittsburgh, PA, average price, not seasonally adjusted</t>
  </si>
  <si>
    <t xml:space="preserve">APUA10474713     </t>
  </si>
  <si>
    <t>Gasoline, leaded premium (cost per gallon/3.8 liters) in Pittsburgh, PA, average price, not seasonally adjusted</t>
  </si>
  <si>
    <t xml:space="preserve">APUA10474714     </t>
  </si>
  <si>
    <t>Gasoline, unleaded regular, per gallon/3.785 liters in Pittsburgh, PA, average price, not seasonally adjusted</t>
  </si>
  <si>
    <t xml:space="preserve">APUA10474715     </t>
  </si>
  <si>
    <t>Gasoline, unleaded midgrade, per gallon/3.785 liters in Pittsburgh, PA, average price, not seasonally adjusted</t>
  </si>
  <si>
    <t xml:space="preserve">APUA10474716     </t>
  </si>
  <si>
    <t>Gasoline, unleaded premium, per gallon/3.785 liters in Pittsburgh, PA, average price, not seasonally adjusted</t>
  </si>
  <si>
    <t xml:space="preserve">APUA1047471A     </t>
  </si>
  <si>
    <t>Gasoline, all types, per gallon/3.785 liters in Pittsburgh, PA, average price, not seasonally adjusted</t>
  </si>
  <si>
    <t xml:space="preserve">APUA10572511     </t>
  </si>
  <si>
    <t>Fuel oil #2 per gallon (3.785 liters) in Buffalo-Niagara Falls, NY, average price, not seasonally adjusted</t>
  </si>
  <si>
    <t xml:space="preserve">APUA10572601     </t>
  </si>
  <si>
    <t>Utility (piped) gas - 40 therms in Buffalo-Niagara Falls, NY, average price, not seasonally adjusted</t>
  </si>
  <si>
    <t xml:space="preserve">APUA10572610     </t>
  </si>
  <si>
    <t>Electricity per KWH in Buffalo-Niagara Falls, NY, average price, not seasonally adjusted</t>
  </si>
  <si>
    <t xml:space="preserve">APUA10572611     </t>
  </si>
  <si>
    <t>Utility (piped) gas - 100 therms in Buffalo-Niagara Falls, NY, average price, not seasonally adjusted</t>
  </si>
  <si>
    <t xml:space="preserve">APUA10572620     </t>
  </si>
  <si>
    <t>Utility (piped) gas per therm in Buffalo-Niagara Falls, NY, average price, not seasonally adjusted</t>
  </si>
  <si>
    <t xml:space="preserve">APUA10572621     </t>
  </si>
  <si>
    <t>Electricity per 500 KWH in Buffalo-Niagara Falls, NY, average price, not seasonally adjusted</t>
  </si>
  <si>
    <t xml:space="preserve">APUA10574712     </t>
  </si>
  <si>
    <t>Gasoline, leaded regular (cost per gallon/3.8 liters) in Buffalo-Niagara Falls, NY, average price, not seasonally adjusted</t>
  </si>
  <si>
    <t xml:space="preserve">APUA10574713     </t>
  </si>
  <si>
    <t>Gasoline, leaded premium (cost per gallon/3.8 liters) in Buffalo-Niagara Falls, NY, average price, not seasonally adjusted</t>
  </si>
  <si>
    <t xml:space="preserve">APUA10574714     </t>
  </si>
  <si>
    <t>Gasoline, unleaded regular, per gallon/3.785 liters in Buffalo-Niagara Falls, NY, average price, not seasonally adjusted</t>
  </si>
  <si>
    <t xml:space="preserve">APUA10574716     </t>
  </si>
  <si>
    <t>Gasoline, unleaded premium, per gallon/3.785 liters in Buffalo-Niagara Falls, NY, average price, not seasonally adjusted</t>
  </si>
  <si>
    <t xml:space="preserve">APUA1057471A     </t>
  </si>
  <si>
    <t>Gasoline, all types, per gallon/3.785 liters in Buffalo-Niagara Falls, NY, average price, not seasonally adjusted</t>
  </si>
  <si>
    <t xml:space="preserve">APUA10672511     </t>
  </si>
  <si>
    <t>Fuel oil #2 per gallon (3.785 liters) in Scranton, PA, average price, not seasonally adjusted</t>
  </si>
  <si>
    <t xml:space="preserve">APUA10672601     </t>
  </si>
  <si>
    <t>Utility (piped) gas - 40 therms in Scranton, PA, average price, not seasonally adjusted</t>
  </si>
  <si>
    <t xml:space="preserve">APUA10672610     </t>
  </si>
  <si>
    <t>Electricity per KWH in Scranton, PA, average price, not seasonally adjusted</t>
  </si>
  <si>
    <t xml:space="preserve">APUA10672611     </t>
  </si>
  <si>
    <t>Utility (piped) gas - 100 therms in Scranton, PA, average price, not seasonally adjusted</t>
  </si>
  <si>
    <t xml:space="preserve">APUA10672620     </t>
  </si>
  <si>
    <t>Utility (piped) gas per therm in Scranton, PA, average price, not seasonally adjusted</t>
  </si>
  <si>
    <t xml:space="preserve">APUA10672621     </t>
  </si>
  <si>
    <t>Electricity per 500 KWH in Scranton, PA, average price, not seasonally adjusted</t>
  </si>
  <si>
    <t xml:space="preserve">APUA10674712     </t>
  </si>
  <si>
    <t>Gasoline, leaded regular (cost per gallon/3.8 liters) in Scranton, PA, average price, not seasonally adjusted</t>
  </si>
  <si>
    <t xml:space="preserve">APUA10674713     </t>
  </si>
  <si>
    <t>Gasoline, leaded premium (cost per gallon/3.8 liters) in Scranton, PA, average price, not seasonally adjusted</t>
  </si>
  <si>
    <t xml:space="preserve">APUA10674714     </t>
  </si>
  <si>
    <t>Gasoline, unleaded regular, per gallon/3.785 liters in Scranton, PA, average price, not seasonally adjusted</t>
  </si>
  <si>
    <t xml:space="preserve">APUA10674716     </t>
  </si>
  <si>
    <t>Gasoline, unleaded premium, per gallon/3.785 liters in Scranton, PA, average price, not seasonally adjusted</t>
  </si>
  <si>
    <t xml:space="preserve">APUA1067471A     </t>
  </si>
  <si>
    <t>Gasoline, all types, per gallon/3.785 liters in Scranton, PA, average price, not seasonally adjusted</t>
  </si>
  <si>
    <t xml:space="preserve">APUA21072511     </t>
  </si>
  <si>
    <t>Fuel oil #2 per gallon (3.785 liters) in Cleveland-Akron, OH, average price, not seasonally adjusted</t>
  </si>
  <si>
    <t xml:space="preserve">APUA21072601     </t>
  </si>
  <si>
    <t>Utility (piped) gas - 40 therms in Cleveland-Akron, OH, average price, not seasonally adjusted</t>
  </si>
  <si>
    <t xml:space="preserve">APUA21072610     </t>
  </si>
  <si>
    <t>Electricity per KWH in Cleveland-Akron, OH, average price, not seasonally adjusted</t>
  </si>
  <si>
    <t xml:space="preserve">APUA21072611     </t>
  </si>
  <si>
    <t>Utility (piped) gas - 100 therms in Cleveland-Akron, OH, average price, not seasonally adjusted</t>
  </si>
  <si>
    <t xml:space="preserve">APUA21072620     </t>
  </si>
  <si>
    <t>Utility (piped) gas per therm in Cleveland-Akron, OH, average price, not seasonally adjusted</t>
  </si>
  <si>
    <t xml:space="preserve">APUA21072621     </t>
  </si>
  <si>
    <t>Electricity per 500 KWH in Cleveland-Akron, OH, average price, not seasonally adjusted</t>
  </si>
  <si>
    <t xml:space="preserve">APUA21074712     </t>
  </si>
  <si>
    <t>Gasoline, leaded regular (cost per gallon/3.8 liters) in Cleveland-Akron, OH, average price, not seasonally adjusted</t>
  </si>
  <si>
    <t xml:space="preserve">APUA21074713     </t>
  </si>
  <si>
    <t>Gasoline, leaded premium (cost per gallon/3.8 liters) in Cleveland-Akron, OH, average price, not seasonally adjusted</t>
  </si>
  <si>
    <t xml:space="preserve">APUA21074714     </t>
  </si>
  <si>
    <t>Gasoline, unleaded regular, per gallon/3.785 liters in Cleveland-Akron, OH, average price, not seasonally adjusted</t>
  </si>
  <si>
    <t xml:space="preserve">APUA21074715     </t>
  </si>
  <si>
    <t>Gasoline, unleaded midgrade, per gallon/3.785 liters in Cleveland-Akron, OH, average price, not seasonally adjusted</t>
  </si>
  <si>
    <t xml:space="preserve">APUA21074716     </t>
  </si>
  <si>
    <t>Gasoline, unleaded premium, per gallon/3.785 liters in Cleveland-Akron, OH, average price, not seasonally adjusted</t>
  </si>
  <si>
    <t xml:space="preserve">APUA2107471A     </t>
  </si>
  <si>
    <t>Gasoline, all types, per gallon/3.785 liters in Cleveland-Akron, OH, average price, not seasonally adjusted</t>
  </si>
  <si>
    <t xml:space="preserve">APUA21272511     </t>
  </si>
  <si>
    <t>Fuel oil #2 per gallon (3.785 liters) in Milwaukee-Racine, WI, average price, not seasonally adjusted</t>
  </si>
  <si>
    <t xml:space="preserve">APUA21272601     </t>
  </si>
  <si>
    <t>Utility (piped) gas - 40 therms in Milwaukee-Racine, WI, average price, not seasonally adjusted</t>
  </si>
  <si>
    <t xml:space="preserve">APUA21272610     </t>
  </si>
  <si>
    <t>Electricity per KWH in Milwaukee-Racine, WI, average price, not seasonally adjusted</t>
  </si>
  <si>
    <t xml:space="preserve">APUA21272611     </t>
  </si>
  <si>
    <t>Utility (piped) gas - 100 therms in Milwaukee-Racine, WI, average price, not seasonally adjusted</t>
  </si>
  <si>
    <t xml:space="preserve">APUA21272620     </t>
  </si>
  <si>
    <t>Utility (piped) gas per therm in Milwaukee-Racine, WI, average price, not seasonally adjusted</t>
  </si>
  <si>
    <t xml:space="preserve">APUA21272621     </t>
  </si>
  <si>
    <t>Electricity per 500 KWH in Milwaukee-Racine, WI, average price, not seasonally adjusted</t>
  </si>
  <si>
    <t xml:space="preserve">APUA21274712     </t>
  </si>
  <si>
    <t>Gasoline, leaded regular (cost per gallon/3.8 liters) in Milwaukee-Racine, WI, average price, not seasonally adjusted</t>
  </si>
  <si>
    <t xml:space="preserve">APUA21274713     </t>
  </si>
  <si>
    <t>Gasoline, leaded premium (cost per gallon/3.8 liters) in Milwaukee-Racine, WI, average price, not seasonally adjusted</t>
  </si>
  <si>
    <t xml:space="preserve">APUA21274714     </t>
  </si>
  <si>
    <t>Gasoline, unleaded regular, per gallon/3.785 liters in Milwaukee-Racine, WI, average price, not seasonally adjusted</t>
  </si>
  <si>
    <t xml:space="preserve">APUA21274716     </t>
  </si>
  <si>
    <t>Gasoline, unleaded premium, per gallon/3.785 liters in Milwaukee-Racine, WI, average price, not seasonally adjusted</t>
  </si>
  <si>
    <t xml:space="preserve">APUA2127471A     </t>
  </si>
  <si>
    <t>Gasoline, all types, per gallon/3.785 liters in Milwaukee-Racine, WI, average price, not seasonally adjusted</t>
  </si>
  <si>
    <t xml:space="preserve">APUA21372511     </t>
  </si>
  <si>
    <t>Fuel oil #2 per gallon (3.785 liters) in Cincinnati-Hamilton, OH-KY-IN, average price, not seasonally adjusted</t>
  </si>
  <si>
    <t xml:space="preserve">APUA21372601     </t>
  </si>
  <si>
    <t>Utility (piped) gas - 40 therms in Cincinnati-Hamilton, OH-KY-IN, average price, not seasonally adjusted</t>
  </si>
  <si>
    <t xml:space="preserve">APUA21372610     </t>
  </si>
  <si>
    <t>Electricity per KWH in Cincinnati-Hamilton, OH-KY-IN, average price, not seasonally adjusted</t>
  </si>
  <si>
    <t xml:space="preserve">APUA21372611     </t>
  </si>
  <si>
    <t>Utility (piped) gas - 100 therms in Cincinnati-Hamilton, OH-KY-IN, average price, not seasonally adjusted</t>
  </si>
  <si>
    <t xml:space="preserve">APUA21372620     </t>
  </si>
  <si>
    <t>Utility (piped) gas per therm in Cincinnati-Hamilton, OH-KY-IN, average price, not seasonally adjusted</t>
  </si>
  <si>
    <t xml:space="preserve">APUA21372621     </t>
  </si>
  <si>
    <t>Electricity per 500 KWH in Cincinnati-Hamilton, OH-KY-IN, average price, not seasonally adjusted</t>
  </si>
  <si>
    <t xml:space="preserve">APUA21374712     </t>
  </si>
  <si>
    <t>Gasoline, leaded regular (cost per gallon/3.8 liters) in Cincinnati-Hamilton, OH-KY-IN, average price, not seasonally adjusted</t>
  </si>
  <si>
    <t xml:space="preserve">APUA21374713     </t>
  </si>
  <si>
    <t>Gasoline, leaded premium (cost per gallon/3.8 liters) in Cincinnati-Hamilton, OH-KY-IN, average price, not seasonally adjusted</t>
  </si>
  <si>
    <t xml:space="preserve">APUA21374714     </t>
  </si>
  <si>
    <t>Gasoline, unleaded regular, per gallon/3.785 liters in Cincinnati-Hamilton, OH-KY-IN, average price, not seasonally adjusted</t>
  </si>
  <si>
    <t xml:space="preserve">APUA21374716     </t>
  </si>
  <si>
    <t>Gasoline, unleaded premium, per gallon/3.785 liters in Cincinnati-Hamilton, OH-KY-IN, average price, not seasonally adjusted</t>
  </si>
  <si>
    <t xml:space="preserve">APUA2137471A     </t>
  </si>
  <si>
    <t>Gasoline, all types, per gallon/3.785 liters in Cincinnati-Hamilton, OH-KY-IN, average price, not seasonally adjusted</t>
  </si>
  <si>
    <t xml:space="preserve">APUA21472601     </t>
  </si>
  <si>
    <t>Utility (piped) gas - 40 therms in Kansas City, MO-KS, average price, not seasonally adjusted</t>
  </si>
  <si>
    <t xml:space="preserve">APUA21472610     </t>
  </si>
  <si>
    <t>Electricity per KWH in Kansas City, MO-KS, average price, not seasonally adjusted</t>
  </si>
  <si>
    <t xml:space="preserve">APUA21472611     </t>
  </si>
  <si>
    <t>Utility (piped) gas - 100 therms in Kansas City, MO-KS, average price, not seasonally adjusted</t>
  </si>
  <si>
    <t xml:space="preserve">APUA21472620     </t>
  </si>
  <si>
    <t>Utility (piped) gas per therm in Kansas City, MO-KS, average price, not seasonally adjusted</t>
  </si>
  <si>
    <t xml:space="preserve">APUA21472621     </t>
  </si>
  <si>
    <t>Electricity per 500 KWH in Kansas City, MO-KS, average price, not seasonally adjusted</t>
  </si>
  <si>
    <t xml:space="preserve">APUA21474712     </t>
  </si>
  <si>
    <t>Gasoline, leaded regular (cost per gallon/3.8 liters) in Kansas City, MO-KS, average price, not seasonally adjusted</t>
  </si>
  <si>
    <t xml:space="preserve">APUA21474713     </t>
  </si>
  <si>
    <t>Gasoline, leaded premium (cost per gallon/3.8 liters) in Kansas City, MO-KS, average price, not seasonally adjusted</t>
  </si>
  <si>
    <t xml:space="preserve">APUA21474714     </t>
  </si>
  <si>
    <t>Gasoline, unleaded regular, per gallon/3.785 liters in Kansas City, MO-KS, average price, not seasonally adjusted</t>
  </si>
  <si>
    <t xml:space="preserve">APUA21474716     </t>
  </si>
  <si>
    <t>Gasoline, unleaded premium, per gallon/3.785 liters in Kansas City, MO-KS, average price, not seasonally adjusted</t>
  </si>
  <si>
    <t xml:space="preserve">APUA2147471A     </t>
  </si>
  <si>
    <t>Gasoline, all types, per gallon/3.785 liters in Kansas City, MO-KS, average price, not seasonally adjusted</t>
  </si>
  <si>
    <t xml:space="preserve">APUA31172601     </t>
  </si>
  <si>
    <t>Utility (piped) gas - 40 therms in Washington-Baltimore, DC-MD-VA-WV, average price, not seasonally adjusted</t>
  </si>
  <si>
    <t xml:space="preserve">APUA31172610     </t>
  </si>
  <si>
    <t>Electricity per KWH in Washington-Baltimore, DC-MD-VA-WV, average price, not seasonally adjusted</t>
  </si>
  <si>
    <t xml:space="preserve">APUA31172611     </t>
  </si>
  <si>
    <t>Utility (piped) gas - 100 therms in Washington-Baltimore, DC-MD-VA-WV, average price, not seasonally adjusted</t>
  </si>
  <si>
    <t xml:space="preserve">APUA31172620     </t>
  </si>
  <si>
    <t>Utility (piped) gas per therm in Washington-Baltimore, DC-MD-VA-WV, average price, not seasonally adjusted</t>
  </si>
  <si>
    <t xml:space="preserve">APUA31172621     </t>
  </si>
  <si>
    <t>Electricity per 500 KWH in Washington-Baltimore, DC-MD-VA-WV, average price, not seasonally adjusted</t>
  </si>
  <si>
    <t xml:space="preserve">APUA31174714     </t>
  </si>
  <si>
    <t>Gasoline, unleaded regular, per gallon/3.785 liters in Washington-Baltimore, DC-MD-VA-WV, average price, not seasonally adjusted</t>
  </si>
  <si>
    <t xml:space="preserve">APUA31174715     </t>
  </si>
  <si>
    <t>Gasoline, unleaded midgrade, per gallon/3.785 liters in Washington-Baltimore, DC-MD-VA-WV, average price, not seasonally adjusted</t>
  </si>
  <si>
    <t xml:space="preserve">APUA31174716     </t>
  </si>
  <si>
    <t>Gasoline, unleaded premium, per gallon/3.785 liters in Washington-Baltimore, DC-MD-VA-WV, average price, not seasonally adjusted</t>
  </si>
  <si>
    <t xml:space="preserve">APUA3117471A     </t>
  </si>
  <si>
    <t>Gasoline, all types, per gallon/3.785 liters in Washington-Baltimore, DC-MD-VA-WV, average price, not seasonally adjusted</t>
  </si>
  <si>
    <t xml:space="preserve">APUA31572511     </t>
  </si>
  <si>
    <t>Fuel oil #2 per gallon (3.785 liters) in Washington, DC-MD-VA, average price, not seasonally adjusted</t>
  </si>
  <si>
    <t xml:space="preserve">APUA31572601     </t>
  </si>
  <si>
    <t>Utility (piped) gas - 40 therms in Washington, DC-MD-VA, average price, not seasonally adjusted</t>
  </si>
  <si>
    <t xml:space="preserve">APUA31572610     </t>
  </si>
  <si>
    <t>Electricity per KWH in Washington, DC-MD-VA, average price, not seasonally adjusted</t>
  </si>
  <si>
    <t xml:space="preserve">APUA31572611     </t>
  </si>
  <si>
    <t>Utility (piped) gas - 100 therms in Washington, DC-MD-VA, average price, not seasonally adjusted</t>
  </si>
  <si>
    <t xml:space="preserve">APUA31572620     </t>
  </si>
  <si>
    <t>Utility (piped) gas per therm in Washington, DC-MD-VA, average price, not seasonally adjusted</t>
  </si>
  <si>
    <t xml:space="preserve">APUA31572621     </t>
  </si>
  <si>
    <t>Electricity per 500 KWH in Washington, DC-MD-VA, average price, not seasonally adjusted</t>
  </si>
  <si>
    <t xml:space="preserve">APUA31574712     </t>
  </si>
  <si>
    <t>Gasoline, leaded regular (cost per gallon/3.8 liters) in Washington, DC-MD-VA, average price, not seasonally adjusted</t>
  </si>
  <si>
    <t xml:space="preserve">APUA31574713     </t>
  </si>
  <si>
    <t>Gasoline, leaded premium (cost per gallon/3.8 liters) in Washington, DC-MD-VA, average price, not seasonally adjusted</t>
  </si>
  <si>
    <t xml:space="preserve">APUA31574714     </t>
  </si>
  <si>
    <t>Gasoline, unleaded regular, per gallon/3.785 liters in Washington, DC-MD-VA, average price, not seasonally adjusted</t>
  </si>
  <si>
    <t xml:space="preserve">APUA31574715     </t>
  </si>
  <si>
    <t>Gasoline, unleaded midgrade, per gallon/3.785 liters in Washington, DC-MD-VA, average price, not seasonally adjusted</t>
  </si>
  <si>
    <t xml:space="preserve">APUA31574716     </t>
  </si>
  <si>
    <t>Gasoline, unleaded premium, per gallon/3.785 liters in Washington, DC-MD-VA, average price, not seasonally adjusted</t>
  </si>
  <si>
    <t xml:space="preserve">APUA3157471A     </t>
  </si>
  <si>
    <t>Gasoline, all types, per gallon/3.785 liters in Washington, DC-MD-VA, average price, not seasonally adjusted</t>
  </si>
  <si>
    <t xml:space="preserve">APUA31772511     </t>
  </si>
  <si>
    <t>Fuel oil #2 per gallon (3.785 liters) in Baltimore, MD, average price, not seasonally adjusted</t>
  </si>
  <si>
    <t xml:space="preserve">APUA31772601     </t>
  </si>
  <si>
    <t>Utility (piped) gas - 40 therms in Baltimore, MD, average price, not seasonally adjusted</t>
  </si>
  <si>
    <t xml:space="preserve">APUA31772610     </t>
  </si>
  <si>
    <t>Electricity per KWH in Baltimore, MD, average price, not seasonally adjusted</t>
  </si>
  <si>
    <t xml:space="preserve">APUA31772611     </t>
  </si>
  <si>
    <t>Utility (piped) gas - 100 therms in Baltimore, MD, average price, not seasonally adjusted</t>
  </si>
  <si>
    <t xml:space="preserve">APUA31772620     </t>
  </si>
  <si>
    <t>Utility (piped) gas per therm in Baltimore, MD, average price, not seasonally adjusted</t>
  </si>
  <si>
    <t xml:space="preserve">APUA31772621     </t>
  </si>
  <si>
    <t>Electricity per 500 KWH in Baltimore, MD, average price, not seasonally adjusted</t>
  </si>
  <si>
    <t xml:space="preserve">APUA31774712     </t>
  </si>
  <si>
    <t>Gasoline, leaded regular (cost per gallon/3.8 liters) in Baltimore, MD, average price, not seasonally adjusted</t>
  </si>
  <si>
    <t xml:space="preserve">APUA31774713     </t>
  </si>
  <si>
    <t>Gasoline, leaded premium (cost per gallon/3.8 liters) in Baltimore, MD, average price, not seasonally adjusted</t>
  </si>
  <si>
    <t xml:space="preserve">APUA31774714     </t>
  </si>
  <si>
    <t>Gasoline, unleaded regular, per gallon/3.785 liters in Baltimore, MD, average price, not seasonally adjusted</t>
  </si>
  <si>
    <t xml:space="preserve">APUA31774715     </t>
  </si>
  <si>
    <t>Gasoline, unleaded midgrade, per gallon/3.785 liters in Baltimore, MD, average price, not seasonally adjusted</t>
  </si>
  <si>
    <t xml:space="preserve">APUA31774716     </t>
  </si>
  <si>
    <t>Gasoline, unleaded premium, per gallon/3.785 liters in Baltimore, MD, average price, not seasonally adjusted</t>
  </si>
  <si>
    <t xml:space="preserve">APUA3177471A     </t>
  </si>
  <si>
    <t>Gasoline, all types, per gallon/3.785 liters in Baltimore, MD, average price, not seasonally adjusted</t>
  </si>
  <si>
    <t xml:space="preserve">APUA42172601     </t>
  </si>
  <si>
    <t>Utility (piped) gas - 40 therms in Los Angeles-Riverside-Orange County, CA, average price, not seasonally adjusted</t>
  </si>
  <si>
    <t xml:space="preserve">APUA42172610     </t>
  </si>
  <si>
    <t>Electricity per KWH in Los Angeles-Riverside-Orange County, CA, average price, not seasonally adjusted</t>
  </si>
  <si>
    <t xml:space="preserve">APUA42172611     </t>
  </si>
  <si>
    <t>Utility (piped) gas - 100 therms in Los Angeles-Riverside-Orange County, CA, average price, not seasonally adjusted</t>
  </si>
  <si>
    <t xml:space="preserve">APUA42172620     </t>
  </si>
  <si>
    <t>Utility (piped) gas per therm in Los Angeles-Riverside-Orange County, CA, average price, not seasonally adjusted</t>
  </si>
  <si>
    <t xml:space="preserve">APUA42172621     </t>
  </si>
  <si>
    <t>Electricity per 500 KWH in Los Angeles-Riverside-Orange County, CA, average price, not seasonally adjusted</t>
  </si>
  <si>
    <t xml:space="preserve">APUA42174712     </t>
  </si>
  <si>
    <t>Gasoline, leaded regular (cost per gallon/3.8 liters) in Los Angeles-Riverside-Orange County, CA, average price, not seasonally adjusted</t>
  </si>
  <si>
    <t xml:space="preserve">APUA42174713     </t>
  </si>
  <si>
    <t>Gasoline, leaded premium (cost per gallon/3.8 liters) in Los Angeles-Riverside-Orange County, CA, average price, not seasonally adjusted</t>
  </si>
  <si>
    <t xml:space="preserve">APUA42174714     </t>
  </si>
  <si>
    <t>Gasoline, unleaded regular, per gallon/3.785 liters in Los Angeles-Riverside-Orange County, CA, average price, not seasonally adjusted</t>
  </si>
  <si>
    <t xml:space="preserve">APUA42174715     </t>
  </si>
  <si>
    <t>Gasoline, unleaded midgrade, per gallon/3.785 liters in Los Angeles-Riverside-Orange County, CA, average price, not seasonally adjusted</t>
  </si>
  <si>
    <t xml:space="preserve">APUA42174716     </t>
  </si>
  <si>
    <t>Gasoline, unleaded premium, per gallon/3.785 liters in Los Angeles-Riverside-Orange County, CA, average price, not seasonally adjusted</t>
  </si>
  <si>
    <t xml:space="preserve">APUA4217471A     </t>
  </si>
  <si>
    <t>Gasoline, all types, per gallon/3.785 liters in Los Angeles-Riverside-Orange County, CA, average price, not seasonally adjusted</t>
  </si>
  <si>
    <t xml:space="preserve">APUA42572511     </t>
  </si>
  <si>
    <t>Fuel oil #2 per gallon (3.785 liters) in Portland-Salem, OR-WA, average price, not seasonally adjusted</t>
  </si>
  <si>
    <t xml:space="preserve">APUA42572601     </t>
  </si>
  <si>
    <t>Utility (piped) gas - 40 therms in Portland-Salem, OR-WA, average price, not seasonally adjusted</t>
  </si>
  <si>
    <t xml:space="preserve">APUA42572610     </t>
  </si>
  <si>
    <t>Electricity per KWH in Portland-Salem, OR-WA, average price, not seasonally adjusted</t>
  </si>
  <si>
    <t xml:space="preserve">APUA42572611     </t>
  </si>
  <si>
    <t>Utility (piped) gas - 100 therms in Portland-Salem, OR-WA, average price, not seasonally adjusted</t>
  </si>
  <si>
    <t xml:space="preserve">APUA42572620     </t>
  </si>
  <si>
    <t>Utility (piped) gas per therm in Portland-Salem, OR-WA, average price, not seasonally adjusted</t>
  </si>
  <si>
    <t xml:space="preserve">APUA42572621     </t>
  </si>
  <si>
    <t>Electricity per 500 KWH in Portland-Salem, OR-WA, average price, not seasonally adjusted</t>
  </si>
  <si>
    <t xml:space="preserve">APUA42574712     </t>
  </si>
  <si>
    <t>Gasoline, leaded regular (cost per gallon/3.8 liters) in Portland-Salem, OR-WA, average price, not seasonally adjusted</t>
  </si>
  <si>
    <t xml:space="preserve">APUA42574713     </t>
  </si>
  <si>
    <t>Gasoline, leaded premium (cost per gallon/3.8 liters) in Portland-Salem, OR-WA, average price, not seasonally adjusted</t>
  </si>
  <si>
    <t xml:space="preserve">APUA42574714     </t>
  </si>
  <si>
    <t>Gasoline, unleaded regular, per gallon/3.785 liters in Portland-Salem, OR-WA, average price, not seasonally adjusted</t>
  </si>
  <si>
    <t xml:space="preserve">APUA42574716     </t>
  </si>
  <si>
    <t>Gasoline, unleaded premium, per gallon/3.785 liters in Portland-Salem, OR-WA, average price, not seasonally adjusted</t>
  </si>
  <si>
    <t xml:space="preserve">APUA4257471A     </t>
  </si>
  <si>
    <t>Gasoline, all types, per gallon/3.785 liters in Portland-Salem, OR-WA, average price, not seasonally adjusted</t>
  </si>
  <si>
    <t xml:space="preserve">APUB00072511     </t>
  </si>
  <si>
    <t>Fuel oil #2 per gallon (3.785 liters) in City size B, average price, not seasonally adjusted</t>
  </si>
  <si>
    <t xml:space="preserve">APUB00072601     </t>
  </si>
  <si>
    <t>Utility (piped) gas - 40 therms in City size B, average price, not seasonally adjusted</t>
  </si>
  <si>
    <t xml:space="preserve">APUB00072610     </t>
  </si>
  <si>
    <t>Electricity per KWH in City size B, average price, not seasonally adjusted</t>
  </si>
  <si>
    <t xml:space="preserve">APUB00072611     </t>
  </si>
  <si>
    <t>Utility (piped) gas - 100 therms in City size B, average price, not seasonally adjusted</t>
  </si>
  <si>
    <t xml:space="preserve">APUB00072620     </t>
  </si>
  <si>
    <t>Utility (piped) gas per therm in City size B, average price, not seasonally adjusted</t>
  </si>
  <si>
    <t xml:space="preserve">APUB00072621     </t>
  </si>
  <si>
    <t>Electricity per 500 KWH in City size B, average price, not seasonally adjusted</t>
  </si>
  <si>
    <t xml:space="preserve">APUB00074712     </t>
  </si>
  <si>
    <t>Gasoline, leaded regular (cost per gallon/3.8 liters) in City size B, average price, not seasonally adjusted</t>
  </si>
  <si>
    <t xml:space="preserve">APUB00074714     </t>
  </si>
  <si>
    <t>Gasoline, unleaded regular, per gallon/3.785 liters in City size B, average price, not seasonally adjusted</t>
  </si>
  <si>
    <t xml:space="preserve">APUB00074715     </t>
  </si>
  <si>
    <t>Gasoline, unleaded midgrade, per gallon/3.785 liters in City size B, average price, not seasonally adjusted</t>
  </si>
  <si>
    <t xml:space="preserve">APUB00074716     </t>
  </si>
  <si>
    <t>Gasoline, unleaded premium, per gallon/3.785 liters in City size B, average price, not seasonally adjusted</t>
  </si>
  <si>
    <t xml:space="preserve">APUB0007471A     </t>
  </si>
  <si>
    <t>Gasoline, all types, per gallon/3.785 liters in City size B, average price, not seasonally adjusted</t>
  </si>
  <si>
    <t xml:space="preserve">APUB10072511     </t>
  </si>
  <si>
    <t>Fuel oil #2 per gallon (3.785 liters) in Northeast size B, average price, not seasonally adjusted</t>
  </si>
  <si>
    <t xml:space="preserve">APUB10072601     </t>
  </si>
  <si>
    <t>Utility (piped) gas - 40 therms in Northeast size B, average price, not seasonally adjusted</t>
  </si>
  <si>
    <t xml:space="preserve">APUB10072610     </t>
  </si>
  <si>
    <t>Electricity per KWH in Northeast size B, average price, not seasonally adjusted</t>
  </si>
  <si>
    <t xml:space="preserve">APUB10072611     </t>
  </si>
  <si>
    <t>Utility (piped) gas - 100 therms in Northeast size B, average price, not seasonally adjusted</t>
  </si>
  <si>
    <t xml:space="preserve">APUB10072620     </t>
  </si>
  <si>
    <t>Utility (piped) gas per therm in Northeast size B, average price, not seasonally adjusted</t>
  </si>
  <si>
    <t xml:space="preserve">APUB10072621     </t>
  </si>
  <si>
    <t>Electricity per 500 KWH in Northeast size B, average price, not seasonally adjusted</t>
  </si>
  <si>
    <t xml:space="preserve">APUB10074712     </t>
  </si>
  <si>
    <t>Gasoline, leaded regular (cost per gallon/3.8 liters) in Northeast size B, average price, not seasonally adjusted</t>
  </si>
  <si>
    <t xml:space="preserve">APUB10074713     </t>
  </si>
  <si>
    <t>Gasoline, leaded premium (cost per gallon/3.8 liters) in Northeast size B, average price, not seasonally adjusted</t>
  </si>
  <si>
    <t xml:space="preserve">APUB10074714     </t>
  </si>
  <si>
    <t>Gasoline, unleaded regular, per gallon/3.785 liters in Northeast size B, average price, not seasonally adjusted</t>
  </si>
  <si>
    <t xml:space="preserve">APUB10074715     </t>
  </si>
  <si>
    <t>Gasoline, unleaded midgrade, per gallon/3.785 liters in Northeast size B, average price, not seasonally adjusted</t>
  </si>
  <si>
    <t xml:space="preserve">APUB10074716     </t>
  </si>
  <si>
    <t>Gasoline, unleaded premium, per gallon/3.785 liters in Northeast size B, average price, not seasonally adjusted</t>
  </si>
  <si>
    <t xml:space="preserve">APUB1007471A     </t>
  </si>
  <si>
    <t>Gasoline, all types, per gallon/3.785 liters in Northeast size B, average price, not seasonally adjusted</t>
  </si>
  <si>
    <t xml:space="preserve">APUB20072511     </t>
  </si>
  <si>
    <t>Fuel oil #2 per gallon (3.785 liters) in North Central size B, average price, not seasonally adjusted</t>
  </si>
  <si>
    <t xml:space="preserve">APUB20072601     </t>
  </si>
  <si>
    <t>Utility (piped) gas - 40 therms in North Central size B, average price, not seasonally adjusted</t>
  </si>
  <si>
    <t xml:space="preserve">APUB20072610     </t>
  </si>
  <si>
    <t>Electricity per KWH in North Central size B, average price, not seasonally adjusted</t>
  </si>
  <si>
    <t xml:space="preserve">APUB20072611     </t>
  </si>
  <si>
    <t>Utility (piped) gas - 100 therms in North Central size B, average price, not seasonally adjusted</t>
  </si>
  <si>
    <t xml:space="preserve">APUB20072620     </t>
  </si>
  <si>
    <t>Utility (piped) gas per therm in North Central size B, average price, not seasonally adjusted</t>
  </si>
  <si>
    <t xml:space="preserve">APUB20072621     </t>
  </si>
  <si>
    <t>Electricity per 500 KWH in North Central size B, average price, not seasonally adjusted</t>
  </si>
  <si>
    <t xml:space="preserve">APUB20074712     </t>
  </si>
  <si>
    <t>Gasoline, leaded regular (cost per gallon/3.8 liters) in North Central size B, average price, not seasonally adjusted</t>
  </si>
  <si>
    <t xml:space="preserve">APUB20074713     </t>
  </si>
  <si>
    <t>Gasoline, leaded premium (cost per gallon/3.8 liters) in North Central size B, average price, not seasonally adjusted</t>
  </si>
  <si>
    <t xml:space="preserve">APUB20074714     </t>
  </si>
  <si>
    <t>Gasoline, unleaded regular, per gallon/3.785 liters in North Central size B, average price, not seasonally adjusted</t>
  </si>
  <si>
    <t xml:space="preserve">APUB20074715     </t>
  </si>
  <si>
    <t>Gasoline, unleaded midgrade, per gallon/3.785 liters in North Central size B, average price, not seasonally adjusted</t>
  </si>
  <si>
    <t xml:space="preserve">APUB20074716     </t>
  </si>
  <si>
    <t>Gasoline, unleaded premium, per gallon/3.785 liters in North Central size B, average price, not seasonally adjusted</t>
  </si>
  <si>
    <t xml:space="preserve">APUB2007471A     </t>
  </si>
  <si>
    <t>Gasoline, all types, per gallon/3.785 liters in North Central size B, average price, not seasonally adjusted</t>
  </si>
  <si>
    <t xml:space="preserve">APUB30072511     </t>
  </si>
  <si>
    <t>Fuel oil #2 per gallon (3.785 liters) in South size B, average price, not seasonally adjusted</t>
  </si>
  <si>
    <t xml:space="preserve">APUB30072601     </t>
  </si>
  <si>
    <t>Utility (piped) gas - 40 therms in South size B, average price, not seasonally adjusted</t>
  </si>
  <si>
    <t xml:space="preserve">APUB30072610     </t>
  </si>
  <si>
    <t>Electricity per KWH in South size B, average price, not seasonally adjusted</t>
  </si>
  <si>
    <t xml:space="preserve">APUB30072611     </t>
  </si>
  <si>
    <t>Utility (piped) gas - 100 therms in South size B, average price, not seasonally adjusted</t>
  </si>
  <si>
    <t xml:space="preserve">APUB30072620     </t>
  </si>
  <si>
    <t>Utility (piped) gas per therm in South size B, average price, not seasonally adjusted</t>
  </si>
  <si>
    <t xml:space="preserve">APUB30072621     </t>
  </si>
  <si>
    <t>Electricity per 500 KWH in South size B, average price, not seasonally adjusted</t>
  </si>
  <si>
    <t xml:space="preserve">APUB30074712     </t>
  </si>
  <si>
    <t>Gasoline, leaded regular (cost per gallon/3.8 liters) in South size B, average price, not seasonally adjusted</t>
  </si>
  <si>
    <t xml:space="preserve">APUB30074713     </t>
  </si>
  <si>
    <t>Gasoline, leaded premium (cost per gallon/3.8 liters) in South size B, average price, not seasonally adjusted</t>
  </si>
  <si>
    <t xml:space="preserve">APUB30074714     </t>
  </si>
  <si>
    <t>Gasoline, unleaded regular, per gallon/3.785 liters in South size B, average price, not seasonally adjusted</t>
  </si>
  <si>
    <t xml:space="preserve">APUB30074715     </t>
  </si>
  <si>
    <t>Gasoline, unleaded midgrade, per gallon/3.785 liters in South size B, average price, not seasonally adjusted</t>
  </si>
  <si>
    <t xml:space="preserve">APUB30074716     </t>
  </si>
  <si>
    <t>Gasoline, unleaded premium, per gallon/3.785 liters in South size B, average price, not seasonally adjusted</t>
  </si>
  <si>
    <t xml:space="preserve">APUB3007471A     </t>
  </si>
  <si>
    <t>Gasoline, all types, per gallon/3.785 liters in South size B, average price, not seasonally adjusted</t>
  </si>
  <si>
    <t xml:space="preserve">APUB40072511     </t>
  </si>
  <si>
    <t>Fuel oil #2 per gallon (3.785 liters) in West size B, average price, not seasonally adjusted</t>
  </si>
  <si>
    <t xml:space="preserve">APUB40072601     </t>
  </si>
  <si>
    <t>Utility (piped) gas - 40 therms in West size B, average price, not seasonally adjusted</t>
  </si>
  <si>
    <t xml:space="preserve">APUB40072610     </t>
  </si>
  <si>
    <t>Electricity per KWH in West size B, average price, not seasonally adjusted</t>
  </si>
  <si>
    <t xml:space="preserve">APUB40072611     </t>
  </si>
  <si>
    <t>Utility (piped) gas - 100 therms in West size B, average price, not seasonally adjusted</t>
  </si>
  <si>
    <t xml:space="preserve">APUB40072620     </t>
  </si>
  <si>
    <t>Utility (piped) gas per therm in West size B, average price, not seasonally adjusted</t>
  </si>
  <si>
    <t xml:space="preserve">APUB40072621     </t>
  </si>
  <si>
    <t>Electricity per 500 KWH in West size B, average price, not seasonally adjusted</t>
  </si>
  <si>
    <t xml:space="preserve">APUB40074712     </t>
  </si>
  <si>
    <t>Gasoline, leaded regular (cost per gallon/3.8 liters) in West size B, average price, not seasonally adjusted</t>
  </si>
  <si>
    <t xml:space="preserve">APUB40074713     </t>
  </si>
  <si>
    <t>Gasoline, leaded premium (cost per gallon/3.8 liters) in West size B, average price, not seasonally adjusted</t>
  </si>
  <si>
    <t xml:space="preserve">APUB40074714     </t>
  </si>
  <si>
    <t>Gasoline, unleaded regular, per gallon/3.785 liters in West size B, average price, not seasonally adjusted</t>
  </si>
  <si>
    <t xml:space="preserve">APUB40074716     </t>
  </si>
  <si>
    <t>Gasoline, unleaded premium, per gallon/3.785 liters in West size B, average price, not seasonally adjusted</t>
  </si>
  <si>
    <t xml:space="preserve">APUB4007471A     </t>
  </si>
  <si>
    <t>Gasoline, all types, per gallon/3.785 liters in West size B, average price, not seasonally adjusted</t>
  </si>
  <si>
    <t xml:space="preserve">APUC00072511     </t>
  </si>
  <si>
    <t>Fuel oil #2 per gallon (3.785 liters) in City size C, average price, not seasonally adjusted</t>
  </si>
  <si>
    <t xml:space="preserve">APUC00072601     </t>
  </si>
  <si>
    <t>Utility (piped) gas - 40 therms in City size C, average price, not seasonally adjusted</t>
  </si>
  <si>
    <t xml:space="preserve">APUC00072610     </t>
  </si>
  <si>
    <t>Electricity per KWH in City size C, average price, not seasonally adjusted</t>
  </si>
  <si>
    <t xml:space="preserve">APUC00072611     </t>
  </si>
  <si>
    <t>Utility (piped) gas - 100 therms in City size C, average price, not seasonally adjusted</t>
  </si>
  <si>
    <t xml:space="preserve">APUC00072620     </t>
  </si>
  <si>
    <t>Utility (piped) gas per therm in City size C, average price, not seasonally adjusted</t>
  </si>
  <si>
    <t xml:space="preserve">APUC00072621     </t>
  </si>
  <si>
    <t>Electricity per 500 KWH in City size C, average price, not seasonally adjusted</t>
  </si>
  <si>
    <t xml:space="preserve">APUC00074712     </t>
  </si>
  <si>
    <t>Gasoline, leaded regular (cost per gallon/3.8 liters) in City size C, average price, not seasonally adjusted</t>
  </si>
  <si>
    <t xml:space="preserve">APUC00074714     </t>
  </si>
  <si>
    <t>Gasoline, unleaded regular, per gallon/3.785 liters in City size C, average price, not seasonally adjusted</t>
  </si>
  <si>
    <t xml:space="preserve">APUC00074715     </t>
  </si>
  <si>
    <t>Gasoline, unleaded midgrade, per gallon/3.785 liters in City size C, average price, not seasonally adjusted</t>
  </si>
  <si>
    <t xml:space="preserve">APUC00074716     </t>
  </si>
  <si>
    <t>Gasoline, unleaded premium, per gallon/3.785 liters in City size C, average price, not seasonally adjusted</t>
  </si>
  <si>
    <t xml:space="preserve">APUC0007471A     </t>
  </si>
  <si>
    <t>Gasoline, all types, per gallon/3.785 liters in City size C, average price, not seasonally adjusted</t>
  </si>
  <si>
    <t xml:space="preserve">APUC10072511     </t>
  </si>
  <si>
    <t>Fuel oil #2 per gallon (3.785 liters) in Northeast size C, average price, not seasonally adjusted</t>
  </si>
  <si>
    <t xml:space="preserve">APUC10072601     </t>
  </si>
  <si>
    <t>Utility (piped) gas - 40 therms in Northeast size C, average price, not seasonally adjusted</t>
  </si>
  <si>
    <t xml:space="preserve">APUC10072610     </t>
  </si>
  <si>
    <t>Electricity per KWH in Northeast size C, average price, not seasonally adjusted</t>
  </si>
  <si>
    <t xml:space="preserve">APUC10072611     </t>
  </si>
  <si>
    <t>Utility (piped) gas - 100 therms in Northeast size C, average price, not seasonally adjusted</t>
  </si>
  <si>
    <t xml:space="preserve">APUC10072620     </t>
  </si>
  <si>
    <t>Utility (piped) gas per therm in Northeast size C, average price, not seasonally adjusted</t>
  </si>
  <si>
    <t xml:space="preserve">APUC10072621     </t>
  </si>
  <si>
    <t>Electricity per 500 KWH in Northeast size C, average price, not seasonally adjusted</t>
  </si>
  <si>
    <t xml:space="preserve">APUC10074712     </t>
  </si>
  <si>
    <t>Gasoline, leaded regular (cost per gallon/3.8 liters) in Northeast size C, average price, not seasonally adjusted</t>
  </si>
  <si>
    <t xml:space="preserve">APUC10074713     </t>
  </si>
  <si>
    <t>Gasoline, leaded premium (cost per gallon/3.8 liters) in Northeast size C, average price, not seasonally adjusted</t>
  </si>
  <si>
    <t xml:space="preserve">APUC10074714     </t>
  </si>
  <si>
    <t>Gasoline, unleaded regular, per gallon/3.785 liters in Northeast size C, average price, not seasonally adjusted</t>
  </si>
  <si>
    <t xml:space="preserve">APUC10074715     </t>
  </si>
  <si>
    <t>Gasoline, unleaded midgrade, per gallon/3.785 liters in Northeast size C, average price, not seasonally adjusted</t>
  </si>
  <si>
    <t xml:space="preserve">APUC10074716     </t>
  </si>
  <si>
    <t>Gasoline, unleaded premium, per gallon/3.785 liters in Northeast size C, average price, not seasonally adjusted</t>
  </si>
  <si>
    <t xml:space="preserve">APUC1007471A     </t>
  </si>
  <si>
    <t>Gasoline, all types, per gallon/3.785 liters in Northeast size C, average price, not seasonally adjusted</t>
  </si>
  <si>
    <t xml:space="preserve">APUC20072511     </t>
  </si>
  <si>
    <t>Fuel oil #2 per gallon (3.785 liters) in North Central size C, average price, not seasonally adjusted</t>
  </si>
  <si>
    <t xml:space="preserve">APUC20072601     </t>
  </si>
  <si>
    <t>Utility (piped) gas - 40 therms in North Central size C, average price, not seasonally adjusted</t>
  </si>
  <si>
    <t xml:space="preserve">APUC20072610     </t>
  </si>
  <si>
    <t>Electricity per KWH in North Central size C, average price, not seasonally adjusted</t>
  </si>
  <si>
    <t xml:space="preserve">APUC20072611     </t>
  </si>
  <si>
    <t>Utility (piped) gas - 100 therms in North Central size C, average price, not seasonally adjusted</t>
  </si>
  <si>
    <t xml:space="preserve">APUC20072620     </t>
  </si>
  <si>
    <t>Utility (piped) gas per therm in North Central size C, average price, not seasonally adjusted</t>
  </si>
  <si>
    <t xml:space="preserve">APUC20072621     </t>
  </si>
  <si>
    <t>Electricity per 500 KWH in North Central size C, average price, not seasonally adjusted</t>
  </si>
  <si>
    <t xml:space="preserve">APUC20074712     </t>
  </si>
  <si>
    <t>Gasoline, leaded regular (cost per gallon/3.8 liters) in North Central size C, average price, not seasonally adjusted</t>
  </si>
  <si>
    <t xml:space="preserve">APUC20074713     </t>
  </si>
  <si>
    <t>Gasoline, leaded premium (cost per gallon/3.8 liters) in North Central size C, average price, not seasonally adjusted</t>
  </si>
  <si>
    <t xml:space="preserve">APUC20074714     </t>
  </si>
  <si>
    <t>Gasoline, unleaded regular, per gallon/3.785 liters in North Central size C, average price, not seasonally adjusted</t>
  </si>
  <si>
    <t xml:space="preserve">APUC20074715     </t>
  </si>
  <si>
    <t>Gasoline, unleaded midgrade, per gallon/3.785 liters in North Central size C, average price, not seasonally adjusted</t>
  </si>
  <si>
    <t xml:space="preserve">APUC20074716     </t>
  </si>
  <si>
    <t>Gasoline, unleaded premium, per gallon/3.785 liters in North Central size C, average price, not seasonally adjusted</t>
  </si>
  <si>
    <t xml:space="preserve">APUC2007471A     </t>
  </si>
  <si>
    <t>Gasoline, all types, per gallon/3.785 liters in North Central size C, average price, not seasonally adjusted</t>
  </si>
  <si>
    <t xml:space="preserve">APUC30072511     </t>
  </si>
  <si>
    <t>Fuel oil #2 per gallon (3.785 liters) in South size C, average price, not seasonally adjusted</t>
  </si>
  <si>
    <t xml:space="preserve">APUC30072601     </t>
  </si>
  <si>
    <t>Utility (piped) gas - 40 therms in South size C, average price, not seasonally adjusted</t>
  </si>
  <si>
    <t xml:space="preserve">APUC30072610     </t>
  </si>
  <si>
    <t>Electricity per KWH in South size C, average price, not seasonally adjusted</t>
  </si>
  <si>
    <t xml:space="preserve">APUC30072611     </t>
  </si>
  <si>
    <t>Utility (piped) gas - 100 therms in South size C, average price, not seasonally adjusted</t>
  </si>
  <si>
    <t xml:space="preserve">APUC30072620     </t>
  </si>
  <si>
    <t>Utility (piped) gas per therm in South size C, average price, not seasonally adjusted</t>
  </si>
  <si>
    <t xml:space="preserve">APUC30072621     </t>
  </si>
  <si>
    <t>Electricity per 500 KWH in South size C, average price, not seasonally adjusted</t>
  </si>
  <si>
    <t xml:space="preserve">APUC30074712     </t>
  </si>
  <si>
    <t>Gasoline, leaded regular (cost per gallon/3.8 liters) in South size C, average price, not seasonally adjusted</t>
  </si>
  <si>
    <t xml:space="preserve">APUC30074713     </t>
  </si>
  <si>
    <t>Gasoline, leaded premium (cost per gallon/3.8 liters) in South size C, average price, not seasonally adjusted</t>
  </si>
  <si>
    <t xml:space="preserve">APUC30074714     </t>
  </si>
  <si>
    <t>Gasoline, unleaded regular, per gallon/3.785 liters in South size C, average price, not seasonally adjusted</t>
  </si>
  <si>
    <t xml:space="preserve">APUC30074715     </t>
  </si>
  <si>
    <t>Gasoline, unleaded midgrade, per gallon/3.785 liters in South size C, average price, not seasonally adjusted</t>
  </si>
  <si>
    <t xml:space="preserve">APUC30074716     </t>
  </si>
  <si>
    <t>Gasoline, unleaded premium, per gallon/3.785 liters in South size C, average price, not seasonally adjusted</t>
  </si>
  <si>
    <t xml:space="preserve">APUC3007471A     </t>
  </si>
  <si>
    <t>Gasoline, all types, per gallon/3.785 liters in South size C, average price, not seasonally adjusted</t>
  </si>
  <si>
    <t xml:space="preserve">APUC40072511     </t>
  </si>
  <si>
    <t>Fuel oil #2 per gallon (3.785 liters) in West size C, average price, not seasonally adjusted</t>
  </si>
  <si>
    <t xml:space="preserve">APUC40072601     </t>
  </si>
  <si>
    <t>Utility (piped) gas - 40 therms in West size C, average price, not seasonally adjusted</t>
  </si>
  <si>
    <t xml:space="preserve">APUC40072610     </t>
  </si>
  <si>
    <t>Electricity per KWH in West size C, average price, not seasonally adjusted</t>
  </si>
  <si>
    <t xml:space="preserve">APUC40072611     </t>
  </si>
  <si>
    <t>Utility (piped) gas - 100 therms in West size C, average price, not seasonally adjusted</t>
  </si>
  <si>
    <t xml:space="preserve">APUC40072620     </t>
  </si>
  <si>
    <t>Utility (piped) gas per therm in West size C, average price, not seasonally adjusted</t>
  </si>
  <si>
    <t xml:space="preserve">APUC40072621     </t>
  </si>
  <si>
    <t>Electricity per 500 KWH in West size C, average price, not seasonally adjusted</t>
  </si>
  <si>
    <t xml:space="preserve">APUC40074712     </t>
  </si>
  <si>
    <t>Gasoline, leaded regular (cost per gallon/3.8 liters) in West size C, average price, not seasonally adjusted</t>
  </si>
  <si>
    <t xml:space="preserve">APUC40074713     </t>
  </si>
  <si>
    <t>Gasoline, leaded premium (cost per gallon/3.8 liters) in West size C, average price, not seasonally adjusted</t>
  </si>
  <si>
    <t xml:space="preserve">APUC40074714     </t>
  </si>
  <si>
    <t>Gasoline, unleaded regular, per gallon/3.785 liters in West size C, average price, not seasonally adjusted</t>
  </si>
  <si>
    <t xml:space="preserve">APUC40074715     </t>
  </si>
  <si>
    <t>Gasoline, unleaded midgrade, per gallon/3.785 liters in West size C, average price, not seasonally adjusted</t>
  </si>
  <si>
    <t xml:space="preserve">APUC40074716     </t>
  </si>
  <si>
    <t>Gasoline, unleaded premium, per gallon/3.785 liters in West size C, average price, not seasonally adjusted</t>
  </si>
  <si>
    <t xml:space="preserve">APUC4007471A     </t>
  </si>
  <si>
    <t>Gasoline, all types, per gallon/3.785 liters in West size C, average price, not seasonally adjusted</t>
  </si>
  <si>
    <t xml:space="preserve">APUD00072511     </t>
  </si>
  <si>
    <t>Fuel oil #2 per gallon (3.785 liters) in City size D, average price, not seasonally adjusted</t>
  </si>
  <si>
    <t xml:space="preserve">APUD00072601     </t>
  </si>
  <si>
    <t>Utility (piped) gas - 40 therms in City size D, average price, not seasonally adjusted</t>
  </si>
  <si>
    <t xml:space="preserve">APUD00072610     </t>
  </si>
  <si>
    <t>Electricity per KWH in City size D, average price, not seasonally adjusted</t>
  </si>
  <si>
    <t xml:space="preserve">APUD00072611     </t>
  </si>
  <si>
    <t>Utility (piped) gas - 100 therms in City size D, average price, not seasonally adjusted</t>
  </si>
  <si>
    <t xml:space="preserve">APUD00072620     </t>
  </si>
  <si>
    <t>Utility (piped) gas per therm in City size D, average price, not seasonally adjusted</t>
  </si>
  <si>
    <t xml:space="preserve">APUD00072621     </t>
  </si>
  <si>
    <t>Electricity per 500 KWH in City size D, average price, not seasonally adjusted</t>
  </si>
  <si>
    <t xml:space="preserve">APUD00074712     </t>
  </si>
  <si>
    <t>Gasoline, leaded regular (cost per gallon/3.8 liters) in City size D, average price, not seasonally adjusted</t>
  </si>
  <si>
    <t xml:space="preserve">APUD00074714     </t>
  </si>
  <si>
    <t>Gasoline, unleaded regular, per gallon/3.785 liters in City size D, average price, not seasonally adjusted</t>
  </si>
  <si>
    <t xml:space="preserve">APUD00074715     </t>
  </si>
  <si>
    <t>Gasoline, unleaded midgrade, per gallon/3.785 liters in City size D, average price, not seasonally adjusted</t>
  </si>
  <si>
    <t xml:space="preserve">APUD00074716     </t>
  </si>
  <si>
    <t>Gasoline, unleaded premium, per gallon/3.785 liters in City size D, average price, not seasonally adjusted</t>
  </si>
  <si>
    <t xml:space="preserve">APUD00074717     </t>
  </si>
  <si>
    <t>Automotive diesel fuel, per gallon/3.785 liters in City size D, average price, not seasonally adjusted</t>
  </si>
  <si>
    <t xml:space="preserve">APUD0007471A     </t>
  </si>
  <si>
    <t>Gasoline, all types, per gallon/3.785 liters in City size D, average price, not seasonally adjusted</t>
  </si>
  <si>
    <t xml:space="preserve">APUD10072511     </t>
  </si>
  <si>
    <t>Fuel oil #2 per gallon (3.785 liters) in Northeast size D, average price, not seasonally adjusted</t>
  </si>
  <si>
    <t xml:space="preserve">APUD10072601     </t>
  </si>
  <si>
    <t>Utility (piped) gas - 40 therms in Northeast size D, average price, not seasonally adjusted</t>
  </si>
  <si>
    <t xml:space="preserve">APUD10072610     </t>
  </si>
  <si>
    <t>Electricity per KWH in Northeast size D, average price, not seasonally adjusted</t>
  </si>
  <si>
    <t xml:space="preserve">APUD10072611     </t>
  </si>
  <si>
    <t>Utility (piped) gas - 100 therms in Northeast size D, average price, not seasonally adjusted</t>
  </si>
  <si>
    <t xml:space="preserve">APUD10072620     </t>
  </si>
  <si>
    <t>Utility (piped) gas per therm in Northeast size D, average price, not seasonally adjusted</t>
  </si>
  <si>
    <t xml:space="preserve">APUD10072621     </t>
  </si>
  <si>
    <t>Electricity per 500 KWH in Northeast size D, average price, not seasonally adjusted</t>
  </si>
  <si>
    <t xml:space="preserve">APUD10074712     </t>
  </si>
  <si>
    <t>Gasoline, leaded regular (cost per gallon/3.8 liters) in Northeast size D, average price, not seasonally adjusted</t>
  </si>
  <si>
    <t xml:space="preserve">APUD10074713     </t>
  </si>
  <si>
    <t>Gasoline, leaded premium (cost per gallon/3.8 liters) in Northeast size D, average price, not seasonally adjusted</t>
  </si>
  <si>
    <t xml:space="preserve">APUD10074714     </t>
  </si>
  <si>
    <t>Gasoline, unleaded regular, per gallon/3.785 liters in Northeast size D, average price, not seasonally adjusted</t>
  </si>
  <si>
    <t xml:space="preserve">APUD10074716     </t>
  </si>
  <si>
    <t>Gasoline, unleaded premium, per gallon/3.785 liters in Northeast size D, average price, not seasonally adjusted</t>
  </si>
  <si>
    <t xml:space="preserve">APUD1007471A     </t>
  </si>
  <si>
    <t>Gasoline, all types, per gallon/3.785 liters in Northeast size D, average price, not seasonally adjusted</t>
  </si>
  <si>
    <t xml:space="preserve">APUD20072511     </t>
  </si>
  <si>
    <t>Fuel oil #2 per gallon (3.785 liters) in Midwest Size D, average price, not seasonally adjusted</t>
  </si>
  <si>
    <t xml:space="preserve">APUD20072601     </t>
  </si>
  <si>
    <t>Utility (piped) gas - 40 therms in Midwest Size D, average price, not seasonally adjusted</t>
  </si>
  <si>
    <t xml:space="preserve">APUD20072610     </t>
  </si>
  <si>
    <t>Electricity per KWH in Midwest Size D, average price, not seasonally adjusted</t>
  </si>
  <si>
    <t xml:space="preserve">APUD20072611     </t>
  </si>
  <si>
    <t>Utility (piped) gas - 100 therms in Midwest Size D, average price, not seasonally adjusted</t>
  </si>
  <si>
    <t xml:space="preserve">APUD20072620     </t>
  </si>
  <si>
    <t>Utility (piped) gas per therm in Midwest Size D, average price, not seasonally adjusted</t>
  </si>
  <si>
    <t xml:space="preserve">APUD20072621     </t>
  </si>
  <si>
    <t>Electricity per 500 KWH in Midwest Size D, average price, not seasonally adjusted</t>
  </si>
  <si>
    <t xml:space="preserve">APUD20074712     </t>
  </si>
  <si>
    <t>Gasoline, leaded regular (cost per gallon/3.8 liters) in Midwest Size D, average price, not seasonally adjusted</t>
  </si>
  <si>
    <t xml:space="preserve">APUD20074713     </t>
  </si>
  <si>
    <t>Gasoline, leaded premium (cost per gallon/3.8 liters) in Midwest Size D, average price, not seasonally adjusted</t>
  </si>
  <si>
    <t xml:space="preserve">APUD20074714     </t>
  </si>
  <si>
    <t>Gasoline, unleaded regular, per gallon/3.785 liters in Midwest Size D, average price, not seasonally adjusted</t>
  </si>
  <si>
    <t xml:space="preserve">APUD20074715     </t>
  </si>
  <si>
    <t>Gasoline, unleaded midgrade, per gallon/3.785 liters in Midwest Size D, average price, not seasonally adjusted</t>
  </si>
  <si>
    <t xml:space="preserve">APUD20074716     </t>
  </si>
  <si>
    <t>Gasoline, unleaded premium, per gallon/3.785 liters in Midwest Size D, average price, not seasonally adjusted</t>
  </si>
  <si>
    <t xml:space="preserve">APUD20074717     </t>
  </si>
  <si>
    <t>Automotive diesel fuel, per gallon/3.785 liters in Midwest Size D, average price, not seasonally adjusted</t>
  </si>
  <si>
    <t xml:space="preserve">APUD2007471A     </t>
  </si>
  <si>
    <t>Gasoline, all types, per gallon/3.785 liters in Midwest Size D, average price, not seasonally adjusted</t>
  </si>
  <si>
    <t xml:space="preserve">APUD30072511     </t>
  </si>
  <si>
    <t>Fuel oil #2 per gallon (3.785 liters) in South Size D, average price, not seasonally adjusted</t>
  </si>
  <si>
    <t xml:space="preserve">APUD30072601     </t>
  </si>
  <si>
    <t>Utility (piped) gas - 40 therms in South Size D, average price, not seasonally adjusted</t>
  </si>
  <si>
    <t xml:space="preserve">APUD30072610     </t>
  </si>
  <si>
    <t>Electricity per KWH in South Size D, average price, not seasonally adjusted</t>
  </si>
  <si>
    <t xml:space="preserve">APUD30072611     </t>
  </si>
  <si>
    <t>Utility (piped) gas - 100 therms in South Size D, average price, not seasonally adjusted</t>
  </si>
  <si>
    <t xml:space="preserve">APUD30072620     </t>
  </si>
  <si>
    <t>Utility (piped) gas per therm in South Size D, average price, not seasonally adjusted</t>
  </si>
  <si>
    <t xml:space="preserve">APUD30072621     </t>
  </si>
  <si>
    <t>Electricity per 500 KWH in South Size D, average price, not seasonally adjusted</t>
  </si>
  <si>
    <t xml:space="preserve">APUD30074712     </t>
  </si>
  <si>
    <t>Gasoline, leaded regular (cost per gallon/3.8 liters) in South Size D, average price, not seasonally adjusted</t>
  </si>
  <si>
    <t xml:space="preserve">APUD30074713     </t>
  </si>
  <si>
    <t>Gasoline, leaded premium (cost per gallon/3.8 liters) in South Size D, average price, not seasonally adjusted</t>
  </si>
  <si>
    <t xml:space="preserve">APUD30074714     </t>
  </si>
  <si>
    <t>Gasoline, unleaded regular, per gallon/3.785 liters in South Size D, average price, not seasonally adjusted</t>
  </si>
  <si>
    <t xml:space="preserve">APUD30074715     </t>
  </si>
  <si>
    <t>Gasoline, unleaded midgrade, per gallon/3.785 liters in South Size D, average price, not seasonally adjusted</t>
  </si>
  <si>
    <t xml:space="preserve">APUD30074716     </t>
  </si>
  <si>
    <t>Gasoline, unleaded premium, per gallon/3.785 liters in South Size D, average price, not seasonally adjusted</t>
  </si>
  <si>
    <t xml:space="preserve">APUD30074717     </t>
  </si>
  <si>
    <t>Automotive diesel fuel, per gallon/3.785 liters in South Size D, average price, not seasonally adjusted</t>
  </si>
  <si>
    <t xml:space="preserve">APUD3007471A     </t>
  </si>
  <si>
    <t>Gasoline, all types, per gallon/3.785 liters in South Size D, average price, not seasonally adjusted</t>
  </si>
  <si>
    <t xml:space="preserve">APUD40072511     </t>
  </si>
  <si>
    <t>Fuel oil #2 per gallon (3.785 liters) in West size D, average price, not seasonally adjusted</t>
  </si>
  <si>
    <t xml:space="preserve">APUD40072601     </t>
  </si>
  <si>
    <t>Utility (piped) gas - 40 therms in West size D, average price, not seasonally adjusted</t>
  </si>
  <si>
    <t xml:space="preserve">APUD40072610     </t>
  </si>
  <si>
    <t>Electricity per KWH in West size D, average price, not seasonally adjusted</t>
  </si>
  <si>
    <t xml:space="preserve">APUD40072611     </t>
  </si>
  <si>
    <t>Utility (piped) gas - 100 therms in West size D, average price, not seasonally adjusted</t>
  </si>
  <si>
    <t xml:space="preserve">APUD40072620     </t>
  </si>
  <si>
    <t>Utility (piped) gas per therm in West size D, average price, not seasonally adjusted</t>
  </si>
  <si>
    <t xml:space="preserve">APUD40072621     </t>
  </si>
  <si>
    <t>Electricity per 500 KWH in West size D, average price, not seasonally adjusted</t>
  </si>
  <si>
    <t xml:space="preserve">APUD40074712     </t>
  </si>
  <si>
    <t>Gasoline, leaded regular (cost per gallon/3.8 liters) in West size D, average price, not seasonally adjusted</t>
  </si>
  <si>
    <t xml:space="preserve">APUD40074713     </t>
  </si>
  <si>
    <t>Gasoline, leaded premium (cost per gallon/3.8 liters) in West size D, average price, not seasonally adjusted</t>
  </si>
  <si>
    <t xml:space="preserve">APUD40074714     </t>
  </si>
  <si>
    <t>Gasoline, unleaded regular, per gallon/3.785 liters in West size D, average price, not seasonally adjusted</t>
  </si>
  <si>
    <t xml:space="preserve">APUD4007471A     </t>
  </si>
  <si>
    <t>Gasoline, all types, per gallon/3.785 liters in West size D, average price, not seasonally adjusted</t>
  </si>
  <si>
    <t xml:space="preserve">APUN00072511     </t>
  </si>
  <si>
    <t>Fuel oil #2 per gallon (3.785 liters) in Size Class B/C, average price, not seasonally adjusted</t>
  </si>
  <si>
    <t xml:space="preserve">APUN00072601     </t>
  </si>
  <si>
    <t>Utility (piped) gas - 40 therms in Size Class B/C, average price, not seasonally adjusted</t>
  </si>
  <si>
    <t xml:space="preserve">APUN00072610     </t>
  </si>
  <si>
    <t>Electricity per KWH in Size Class B/C, average price, not seasonally adjusted</t>
  </si>
  <si>
    <t xml:space="preserve">APUN00072611     </t>
  </si>
  <si>
    <t>Utility (piped) gas - 100 therms in Size Class B/C, average price, not seasonally adjusted</t>
  </si>
  <si>
    <t xml:space="preserve">APUN00072620     </t>
  </si>
  <si>
    <t>Utility (piped) gas per therm in Size Class B/C, average price, not seasonally adjusted</t>
  </si>
  <si>
    <t xml:space="preserve">APUN00072621     </t>
  </si>
  <si>
    <t>Electricity per 500 KWH in Size Class B/C, average price, not seasonally adjusted</t>
  </si>
  <si>
    <t xml:space="preserve">APUN00074714     </t>
  </si>
  <si>
    <t>Gasoline, unleaded regular, per gallon/3.785 liters in Size Class B/C, average price, not seasonally adjusted</t>
  </si>
  <si>
    <t xml:space="preserve">APUN00074715     </t>
  </si>
  <si>
    <t>Gasoline, unleaded midgrade, per gallon/3.785 liters in Size Class B/C, average price, not seasonally adjusted</t>
  </si>
  <si>
    <t xml:space="preserve">APUN00074716     </t>
  </si>
  <si>
    <t>Gasoline, unleaded premium, per gallon/3.785 liters in Size Class B/C, average price, not seasonally adjusted</t>
  </si>
  <si>
    <t xml:space="preserve">APUN00074717     </t>
  </si>
  <si>
    <t>Automotive diesel fuel, per gallon/3.785 liters in Size Class B/C, average price, not seasonally adjusted</t>
  </si>
  <si>
    <t xml:space="preserve">APUN0007471A     </t>
  </si>
  <si>
    <t>Gasoline, all types, per gallon/3.785 liters in Size Class B/C, average price, not seasonally adjusted</t>
  </si>
  <si>
    <t xml:space="preserve">APUN10072511     </t>
  </si>
  <si>
    <t>Fuel oil #2 per gallon (3.785 liters) in Northeast - Size Class B/C, average price, not seasonally adjusted</t>
  </si>
  <si>
    <t xml:space="preserve">APUN10072601     </t>
  </si>
  <si>
    <t>Utility (piped) gas - 40 therms in Northeast - Size Class B/C, average price, not seasonally adjusted</t>
  </si>
  <si>
    <t xml:space="preserve">APUN10072610     </t>
  </si>
  <si>
    <t>Electricity per KWH in Northeast - Size Class B/C, average price, not seasonally adjusted</t>
  </si>
  <si>
    <t xml:space="preserve">APUN10072611     </t>
  </si>
  <si>
    <t>Utility (piped) gas - 100 therms in Northeast - Size Class B/C, average price, not seasonally adjusted</t>
  </si>
  <si>
    <t xml:space="preserve">APUN10072620     </t>
  </si>
  <si>
    <t>Utility (piped) gas per therm in Northeast - Size Class B/C, average price, not seasonally adjusted</t>
  </si>
  <si>
    <t xml:space="preserve">APUN10072621     </t>
  </si>
  <si>
    <t>Electricity per 500 KWH in Northeast - Size Class B/C, average price, not seasonally adjusted</t>
  </si>
  <si>
    <t xml:space="preserve">APUN10074714     </t>
  </si>
  <si>
    <t>Gasoline, unleaded regular, per gallon/3.785 liters in Northeast - Size Class B/C, average price, not seasonally adjusted</t>
  </si>
  <si>
    <t xml:space="preserve">APUN10074715     </t>
  </si>
  <si>
    <t>Gasoline, unleaded midgrade, per gallon/3.785 liters in Northeast - Size Class B/C, average price, not seasonally adjusted</t>
  </si>
  <si>
    <t xml:space="preserve">APUN10074716     </t>
  </si>
  <si>
    <t>Gasoline, unleaded premium, per gallon/3.785 liters in Northeast - Size Class B/C, average price, not seasonally adjusted</t>
  </si>
  <si>
    <t xml:space="preserve">APUN10074717     </t>
  </si>
  <si>
    <t>Automotive diesel fuel, per gallon/3.785 liters in Northeast - Size Class B/C, average price, not seasonally adjusted</t>
  </si>
  <si>
    <t xml:space="preserve">APUN1007471A     </t>
  </si>
  <si>
    <t>Gasoline, all types, per gallon/3.785 liters in Northeast - Size Class B/C, average price, not seasonally adjusted</t>
  </si>
  <si>
    <t xml:space="preserve">APUN20072511     </t>
  </si>
  <si>
    <t>Fuel oil #2 per gallon (3.785 liters) in Midwest - Size Class B/C, average price, not seasonally adjusted</t>
  </si>
  <si>
    <t xml:space="preserve">APUN20072601     </t>
  </si>
  <si>
    <t>Utility (piped) gas - 40 therms in Midwest - Size Class B/C, average price, not seasonally adjusted</t>
  </si>
  <si>
    <t xml:space="preserve">APUN20072610     </t>
  </si>
  <si>
    <t>Electricity per KWH in Midwest - Size Class B/C, average price, not seasonally adjusted</t>
  </si>
  <si>
    <t xml:space="preserve">APUN20072611     </t>
  </si>
  <si>
    <t>Utility (piped) gas - 100 therms in Midwest - Size Class B/C, average price, not seasonally adjusted</t>
  </si>
  <si>
    <t xml:space="preserve">APUN20072620     </t>
  </si>
  <si>
    <t>Utility (piped) gas per therm in Midwest - Size Class B/C, average price, not seasonally adjusted</t>
  </si>
  <si>
    <t xml:space="preserve">APUN20072621     </t>
  </si>
  <si>
    <t>Electricity per 500 KWH in Midwest - Size Class B/C, average price, not seasonally adjusted</t>
  </si>
  <si>
    <t xml:space="preserve">APUN20074714     </t>
  </si>
  <si>
    <t>Gasoline, unleaded regular, per gallon/3.785 liters in Midwest - Size Class B/C, average price, not seasonally adjusted</t>
  </si>
  <si>
    <t xml:space="preserve">APUN20074715     </t>
  </si>
  <si>
    <t>Gasoline, unleaded midgrade, per gallon/3.785 liters in Midwest - Size Class B/C, average price, not seasonally adjusted</t>
  </si>
  <si>
    <t xml:space="preserve">APUN20074716     </t>
  </si>
  <si>
    <t>Gasoline, unleaded premium, per gallon/3.785 liters in Midwest - Size Class B/C, average price, not seasonally adjusted</t>
  </si>
  <si>
    <t xml:space="preserve">APUN20074717     </t>
  </si>
  <si>
    <t>Automotive diesel fuel, per gallon/3.785 liters in Midwest - Size Class B/C, average price, not seasonally adjusted</t>
  </si>
  <si>
    <t xml:space="preserve">APUN2007471A     </t>
  </si>
  <si>
    <t>Gasoline, all types, per gallon/3.785 liters in Midwest - Size Class B/C, average price, not seasonally adjusted</t>
  </si>
  <si>
    <t xml:space="preserve">APUN30072511     </t>
  </si>
  <si>
    <t>Fuel oil #2 per gallon (3.785 liters) in South - Size Class B/C, average price, not seasonally adjusted</t>
  </si>
  <si>
    <t xml:space="preserve">APUN30072601     </t>
  </si>
  <si>
    <t>Utility (piped) gas - 40 therms in South - Size Class B/C, average price, not seasonally adjusted</t>
  </si>
  <si>
    <t xml:space="preserve">APUN30072610     </t>
  </si>
  <si>
    <t>Electricity per KWH in South - Size Class B/C, average price, not seasonally adjusted</t>
  </si>
  <si>
    <t xml:space="preserve">APUN30072611     </t>
  </si>
  <si>
    <t>Utility (piped) gas - 100 therms in South - Size Class B/C, average price, not seasonally adjusted</t>
  </si>
  <si>
    <t xml:space="preserve">APUN30072620     </t>
  </si>
  <si>
    <t>Utility (piped) gas per therm in South - Size Class B/C, average price, not seasonally adjusted</t>
  </si>
  <si>
    <t xml:space="preserve">APUN30072621     </t>
  </si>
  <si>
    <t>Electricity per 500 KWH in South - Size Class B/C, average price, not seasonally adjusted</t>
  </si>
  <si>
    <t xml:space="preserve">APUN30074714     </t>
  </si>
  <si>
    <t>Gasoline, unleaded regular, per gallon/3.785 liters in South - Size Class B/C, average price, not seasonally adjusted</t>
  </si>
  <si>
    <t xml:space="preserve">APUN30074715     </t>
  </si>
  <si>
    <t>Gasoline, unleaded midgrade, per gallon/3.785 liters in South - Size Class B/C, average price, not seasonally adjusted</t>
  </si>
  <si>
    <t xml:space="preserve">APUN30074716     </t>
  </si>
  <si>
    <t>Gasoline, unleaded premium, per gallon/3.785 liters in South - Size Class B/C, average price, not seasonally adjusted</t>
  </si>
  <si>
    <t xml:space="preserve">APUN30074717     </t>
  </si>
  <si>
    <t>Automotive diesel fuel, per gallon/3.785 liters in South - Size Class B/C, average price, not seasonally adjusted</t>
  </si>
  <si>
    <t xml:space="preserve">APUN3007471A     </t>
  </si>
  <si>
    <t>Gasoline, all types, per gallon/3.785 liters in South - Size Class B/C, average price, not seasonally adjusted</t>
  </si>
  <si>
    <t xml:space="preserve">APUN40072511     </t>
  </si>
  <si>
    <t>Fuel oil #2 per gallon (3.785 liters) in West - Size Class B/C, average price, not seasonally adjusted</t>
  </si>
  <si>
    <t xml:space="preserve">APUN40072601     </t>
  </si>
  <si>
    <t>Utility (piped) gas - 40 therms in West - Size Class B/C, average price, not seasonally adjusted</t>
  </si>
  <si>
    <t xml:space="preserve">APUN40072610     </t>
  </si>
  <si>
    <t>Electricity per KWH in West - Size Class B/C, average price, not seasonally adjusted</t>
  </si>
  <si>
    <t xml:space="preserve">APUN40072611     </t>
  </si>
  <si>
    <t>Utility (piped) gas - 100 therms in West - Size Class B/C, average price, not seasonally adjusted</t>
  </si>
  <si>
    <t xml:space="preserve">APUN40072620     </t>
  </si>
  <si>
    <t>Utility (piped) gas per therm in West - Size Class B/C, average price, not seasonally adjusted</t>
  </si>
  <si>
    <t xml:space="preserve">APUN40072621     </t>
  </si>
  <si>
    <t>Electricity per 500 KWH in West - Size Class B/C, average price, not seasonally adjusted</t>
  </si>
  <si>
    <t xml:space="preserve">APUN40074714     </t>
  </si>
  <si>
    <t>Gasoline, unleaded regular, per gallon/3.785 liters in West - Size Class B/C, average price, not seasonally adjusted</t>
  </si>
  <si>
    <t xml:space="preserve">APUN40074715     </t>
  </si>
  <si>
    <t>Gasoline, unleaded midgrade, per gallon/3.785 liters in West - Size Class B/C, average price, not seasonally adjusted</t>
  </si>
  <si>
    <t xml:space="preserve">APUN40074716     </t>
  </si>
  <si>
    <t>Gasoline, unleaded premium, per gallon/3.785 liters in West - Size Class B/C, average price, not seasonally adjusted</t>
  </si>
  <si>
    <t xml:space="preserve">APUN40074717     </t>
  </si>
  <si>
    <t>Automotive diesel fuel, per gallon/3.785 liters in West - Size Class B/C, average price, not seasonally adjusted</t>
  </si>
  <si>
    <t xml:space="preserve">APUN4007471A     </t>
  </si>
  <si>
    <t>Gasoline, all types, per gallon/3.785 liters in West - Size Class B/C, average price, not seasonally adjusted</t>
  </si>
  <si>
    <t xml:space="preserve">APUS00072511     </t>
  </si>
  <si>
    <t>Fuel oil #2 per gallon (3.785 liters) in Size Class A, average price, not seasonally adjusted</t>
  </si>
  <si>
    <t xml:space="preserve">APUS00072601     </t>
  </si>
  <si>
    <t>Utility (piped) gas - 40 therms in Size Class A, average price, not seasonally adjusted</t>
  </si>
  <si>
    <t xml:space="preserve">APUS00072610     </t>
  </si>
  <si>
    <t>Electricity per KWH in Size Class A, average price, not seasonally adjusted</t>
  </si>
  <si>
    <t xml:space="preserve">APUS00072611     </t>
  </si>
  <si>
    <t>Utility (piped) gas - 100 therms in Size Class A, average price, not seasonally adjusted</t>
  </si>
  <si>
    <t xml:space="preserve">APUS00072620     </t>
  </si>
  <si>
    <t>Utility (piped) gas per therm in Size Class A, average price, not seasonally adjusted</t>
  </si>
  <si>
    <t xml:space="preserve">APUS00072621     </t>
  </si>
  <si>
    <t>Electricity per 500 KWH in Size Class A, average price, not seasonally adjusted</t>
  </si>
  <si>
    <t xml:space="preserve">APUS00074712     </t>
  </si>
  <si>
    <t>Gasoline, leaded regular (cost per gallon/3.8 liters) in Size Class A, average price, not seasonally adjusted</t>
  </si>
  <si>
    <t xml:space="preserve">APUS00074714     </t>
  </si>
  <si>
    <t>Gasoline, unleaded regular, per gallon/3.785 liters in Size Class A, average price, not seasonally adjusted</t>
  </si>
  <si>
    <t xml:space="preserve">APUS00074715     </t>
  </si>
  <si>
    <t>Gasoline, unleaded midgrade, per gallon/3.785 liters in Size Class A, average price, not seasonally adjusted</t>
  </si>
  <si>
    <t xml:space="preserve">APUS00074716     </t>
  </si>
  <si>
    <t>Gasoline, unleaded premium, per gallon/3.785 liters in Size Class A, average price, not seasonally adjusted</t>
  </si>
  <si>
    <t xml:space="preserve">APUS00074717     </t>
  </si>
  <si>
    <t>Automotive diesel fuel, per gallon/3.785 liters in Size Class A, average price, not seasonally adjusted</t>
  </si>
  <si>
    <t xml:space="preserve">APUS0007471A     </t>
  </si>
  <si>
    <t>Gasoline, all types, per gallon/3.785 liters in Size Class A, average price, not seasonally adjusted</t>
  </si>
  <si>
    <t xml:space="preserve">APUS10072511     </t>
  </si>
  <si>
    <t>Fuel oil #2 per gallon (3.785 liters) in Northeast - Size Class A, average price, not seasonally adjusted</t>
  </si>
  <si>
    <t xml:space="preserve">APUS10072601     </t>
  </si>
  <si>
    <t>Utility (piped) gas - 40 therms in Northeast - Size Class A, average price, not seasonally adjusted</t>
  </si>
  <si>
    <t xml:space="preserve">APUS10072610     </t>
  </si>
  <si>
    <t>Electricity per KWH in Northeast - Size Class A, average price, not seasonally adjusted</t>
  </si>
  <si>
    <t xml:space="preserve">APUS10072611     </t>
  </si>
  <si>
    <t>Utility (piped) gas - 100 therms in Northeast - Size Class A, average price, not seasonally adjusted</t>
  </si>
  <si>
    <t xml:space="preserve">APUS10072620     </t>
  </si>
  <si>
    <t>Utility (piped) gas per therm in Northeast - Size Class A, average price, not seasonally adjusted</t>
  </si>
  <si>
    <t xml:space="preserve">APUS10072621     </t>
  </si>
  <si>
    <t>Electricity per 500 KWH in Northeast - Size Class A, average price, not seasonally adjusted</t>
  </si>
  <si>
    <t xml:space="preserve">APUS10074712     </t>
  </si>
  <si>
    <t>Gasoline, leaded regular (cost per gallon/3.8 liters) in Northeast - Size Class A, average price, not seasonally adjusted</t>
  </si>
  <si>
    <t xml:space="preserve">APUS10074713     </t>
  </si>
  <si>
    <t>Gasoline, leaded premium (cost per gallon/3.8 liters) in Northeast - Size Class A, average price, not seasonally adjusted</t>
  </si>
  <si>
    <t xml:space="preserve">APUS10074714     </t>
  </si>
  <si>
    <t>Gasoline, unleaded regular, per gallon/3.785 liters in Northeast - Size Class A, average price, not seasonally adjusted</t>
  </si>
  <si>
    <t xml:space="preserve">APUS10074715     </t>
  </si>
  <si>
    <t>Gasoline, unleaded midgrade, per gallon/3.785 liters in Northeast - Size Class A, average price, not seasonally adjusted</t>
  </si>
  <si>
    <t xml:space="preserve">APUS10074716     </t>
  </si>
  <si>
    <t>Gasoline, unleaded premium, per gallon/3.785 liters in Northeast - Size Class A, average price, not seasonally adjusted</t>
  </si>
  <si>
    <t xml:space="preserve">APUS10074717     </t>
  </si>
  <si>
    <t>Automotive diesel fuel, per gallon/3.785 liters in Northeast - Size Class A, average price, not seasonally adjusted</t>
  </si>
  <si>
    <t xml:space="preserve">APUS1007471A     </t>
  </si>
  <si>
    <t>Gasoline, all types, per gallon/3.785 liters in Northeast - Size Class A, average price, not seasonally adjusted</t>
  </si>
  <si>
    <t xml:space="preserve">APUS11A72511     </t>
  </si>
  <si>
    <t>Fuel oil #2 per gallon (3.785 liters) in Boston-Cambridge-Newton, MA-NH, average price, not seasonally adjusted</t>
  </si>
  <si>
    <t xml:space="preserve">APUS11A72601     </t>
  </si>
  <si>
    <t>Utility (piped) gas - 40 therms in Boston-Cambridge-Newton, MA-NH, average price, not seasonally adjusted</t>
  </si>
  <si>
    <t xml:space="preserve">APUS11A72610     </t>
  </si>
  <si>
    <t>Electricity per KWH in Boston-Cambridge-Newton, MA-NH, average price, not seasonally adjusted</t>
  </si>
  <si>
    <t xml:space="preserve">APUS11A72611     </t>
  </si>
  <si>
    <t>Utility (piped) gas - 100 therms in Boston-Cambridge-Newton, MA-NH, average price, not seasonally adjusted</t>
  </si>
  <si>
    <t xml:space="preserve">APUS11A72620     </t>
  </si>
  <si>
    <t>Utility (piped) gas per therm in Boston-Cambridge-Newton, MA-NH, average price, not seasonally adjusted</t>
  </si>
  <si>
    <t xml:space="preserve">APUS11A72621     </t>
  </si>
  <si>
    <t>Electricity per 500 KWH in Boston-Cambridge-Newton, MA-NH, average price, not seasonally adjusted</t>
  </si>
  <si>
    <t xml:space="preserve">APUS11A74712     </t>
  </si>
  <si>
    <t>Gasoline, leaded regular (cost per gallon/3.8 liters) in Boston-Cambridge-Newton, MA-NH, average price, not seasonally adjusted</t>
  </si>
  <si>
    <t xml:space="preserve">APUS11A74713     </t>
  </si>
  <si>
    <t>Gasoline, leaded premium (cost per gallon/3.8 liters) in Boston-Cambridge-Newton, MA-NH, average price, not seasonally adjusted</t>
  </si>
  <si>
    <t xml:space="preserve">APUS11A74714     </t>
  </si>
  <si>
    <t>Gasoline, unleaded regular, per gallon/3.785 liters in Boston-Cambridge-Newton, MA-NH, average price, not seasonally adjusted</t>
  </si>
  <si>
    <t xml:space="preserve">APUS11A74715     </t>
  </si>
  <si>
    <t>Gasoline, unleaded midgrade, per gallon/3.785 liters in Boston-Cambridge-Newton, MA-NH, average price, not seasonally adjusted</t>
  </si>
  <si>
    <t xml:space="preserve">APUS11A74716     </t>
  </si>
  <si>
    <t>Gasoline, unleaded premium, per gallon/3.785 liters in Boston-Cambridge-Newton, MA-NH, average price, not seasonally adjusted</t>
  </si>
  <si>
    <t xml:space="preserve">APUS11A7471A     </t>
  </si>
  <si>
    <t>Gasoline, all types, per gallon/3.785 liters in Boston-Cambridge-Newton, MA-NH, average price, not seasonally adjusted</t>
  </si>
  <si>
    <t xml:space="preserve">APUS12A72511     </t>
  </si>
  <si>
    <t>Fuel oil #2 per gallon (3.785 liters) in New York-Newark-Jersey City, NY-NJ-PA, average price, not seasonally adjusted</t>
  </si>
  <si>
    <t xml:space="preserve">APUS12A72601     </t>
  </si>
  <si>
    <t>Utility (piped) gas - 40 therms in New York-Newark-Jersey City, NY-NJ-PA, average price, not seasonally adjusted</t>
  </si>
  <si>
    <t xml:space="preserve">APUS12A72610     </t>
  </si>
  <si>
    <t>Electricity per KWH in New York-Newark-Jersey City, NY-NJ-PA, average price, not seasonally adjusted</t>
  </si>
  <si>
    <t xml:space="preserve">APUS12A72611     </t>
  </si>
  <si>
    <t>Utility (piped) gas - 100 therms in New York-Newark-Jersey City, NY-NJ-PA, average price, not seasonally adjusted</t>
  </si>
  <si>
    <t xml:space="preserve">APUS12A72620     </t>
  </si>
  <si>
    <t>Utility (piped) gas per therm in New York-Newark-Jersey City, NY-NJ-PA, average price, not seasonally adjusted</t>
  </si>
  <si>
    <t xml:space="preserve">APUS12A72621     </t>
  </si>
  <si>
    <t>Electricity per 500 KWH in New York-Newark-Jersey City, NY-NJ-PA, average price, not seasonally adjusted</t>
  </si>
  <si>
    <t xml:space="preserve">APUS12A74712     </t>
  </si>
  <si>
    <t>Gasoline, leaded regular (cost per gallon/3.8 liters) in New York-Newark-Jersey City, NY-NJ-PA, average price, not seasonally adjusted</t>
  </si>
  <si>
    <t xml:space="preserve">APUS12A74713     </t>
  </si>
  <si>
    <t>Gasoline, leaded premium (cost per gallon/3.8 liters) in New York-Newark-Jersey City, NY-NJ-PA, average price, not seasonally adjusted</t>
  </si>
  <si>
    <t xml:space="preserve">APUS12A74714     </t>
  </si>
  <si>
    <t>Gasoline, unleaded regular, per gallon/3.785 liters in New York-Newark-Jersey City, NY-NJ-PA, average price, not seasonally adjusted</t>
  </si>
  <si>
    <t xml:space="preserve">APUS12A74715     </t>
  </si>
  <si>
    <t>Gasoline, unleaded midgrade, per gallon/3.785 liters in New York-Newark-Jersey City, NY-NJ-PA, average price, not seasonally adjusted</t>
  </si>
  <si>
    <t xml:space="preserve">APUS12A74716     </t>
  </si>
  <si>
    <t>Gasoline, unleaded premium, per gallon/3.785 liters in New York-Newark-Jersey City, NY-NJ-PA, average price, not seasonally adjusted</t>
  </si>
  <si>
    <t xml:space="preserve">APUS12A7471A     </t>
  </si>
  <si>
    <t>Gasoline, all types, per gallon/3.785 liters in New York-Newark-Jersey City, NY-NJ-PA, average price, not seasonally adjusted</t>
  </si>
  <si>
    <t xml:space="preserve">APUS12B72511     </t>
  </si>
  <si>
    <t>Fuel oil #2 per gallon (3.785 liters) in Philadelphia-Camden-Wilmington, PA-NJ-DE-MD, average price, not seasonally adjusted</t>
  </si>
  <si>
    <t xml:space="preserve">APUS12B72601     </t>
  </si>
  <si>
    <t>Utility (piped) gas - 40 therms in Philadelphia-Camden-Wilmington, PA-NJ-DE-MD, average price, not seasonally adjusted</t>
  </si>
  <si>
    <t xml:space="preserve">APUS12B72610     </t>
  </si>
  <si>
    <t>Electricity per KWH in Philadelphia-Camden-Wilmington, PA-NJ-DE-MD, average price, not seasonally adjusted</t>
  </si>
  <si>
    <t xml:space="preserve">APUS12B72611     </t>
  </si>
  <si>
    <t>Utility (piped) gas - 100 therms in Philadelphia-Camden-Wilmington, PA-NJ-DE-MD, average price, not seasonally adjusted</t>
  </si>
  <si>
    <t xml:space="preserve">APUS12B72620     </t>
  </si>
  <si>
    <t>Utility (piped) gas per therm in Philadelphia-Camden-Wilmington, PA-NJ-DE-MD, average price, not seasonally adjusted</t>
  </si>
  <si>
    <t xml:space="preserve">APUS12B72621     </t>
  </si>
  <si>
    <t>Electricity per 500 KWH in Philadelphia-Camden-Wilmington, PA-NJ-DE-MD, average price, not seasonally adjusted</t>
  </si>
  <si>
    <t xml:space="preserve">APUS12B74712     </t>
  </si>
  <si>
    <t>Gasoline, leaded regular (cost per gallon/3.8 liters) in Philadelphia-Camden-Wilmington, PA-NJ-DE-MD, average price, not seasonally adjusted</t>
  </si>
  <si>
    <t xml:space="preserve">APUS12B74713     </t>
  </si>
  <si>
    <t>Gasoline, leaded premium (cost per gallon/3.8 liters) in Philadelphia-Camden-Wilmington, PA-NJ-DE-MD, average price, not seasonally adjusted</t>
  </si>
  <si>
    <t xml:space="preserve">APUS12B74714     </t>
  </si>
  <si>
    <t>Gasoline, unleaded regular, per gallon/3.785 liters in Philadelphia-Camden-Wilmington, PA-NJ-DE-MD, average price, not seasonally adjusted</t>
  </si>
  <si>
    <t xml:space="preserve">APUS12B74715     </t>
  </si>
  <si>
    <t>Gasoline, unleaded midgrade, per gallon/3.785 liters in Philadelphia-Camden-Wilmington, PA-NJ-DE-MD, average price, not seasonally adjusted</t>
  </si>
  <si>
    <t xml:space="preserve">APUS12B74716     </t>
  </si>
  <si>
    <t>Gasoline, unleaded premium, per gallon/3.785 liters in Philadelphia-Camden-Wilmington, PA-NJ-DE-MD, average price, not seasonally adjusted</t>
  </si>
  <si>
    <t xml:space="preserve">APUS12B7471A     </t>
  </si>
  <si>
    <t>Gasoline, all types, per gallon/3.785 liters in Philadelphia-Camden-Wilmington, PA-NJ-DE-MD, average price, not seasonally adjusted</t>
  </si>
  <si>
    <t xml:space="preserve">APUS20072511     </t>
  </si>
  <si>
    <t>Fuel oil #2 per gallon (3.785 liters) in Midwest - Size Class A, average price, not seasonally adjusted</t>
  </si>
  <si>
    <t xml:space="preserve">APUS20072601     </t>
  </si>
  <si>
    <t>Utility (piped) gas - 40 therms in Midwest - Size Class A, average price, not seasonally adjusted</t>
  </si>
  <si>
    <t xml:space="preserve">APUS20072610     </t>
  </si>
  <si>
    <t>Electricity per KWH in Midwest - Size Class A, average price, not seasonally adjusted</t>
  </si>
  <si>
    <t xml:space="preserve">APUS20072611     </t>
  </si>
  <si>
    <t>Utility (piped) gas - 100 therms in Midwest - Size Class A, average price, not seasonally adjusted</t>
  </si>
  <si>
    <t xml:space="preserve">APUS20072620     </t>
  </si>
  <si>
    <t>Utility (piped) gas per therm in Midwest - Size Class A, average price, not seasonally adjusted</t>
  </si>
  <si>
    <t xml:space="preserve">APUS20072621     </t>
  </si>
  <si>
    <t>Electricity per 500 KWH in Midwest - Size Class A, average price, not seasonally adjusted</t>
  </si>
  <si>
    <t xml:space="preserve">APUS20074712     </t>
  </si>
  <si>
    <t>Gasoline, leaded regular (cost per gallon/3.8 liters) in Midwest - Size Class A, average price, not seasonally adjusted</t>
  </si>
  <si>
    <t xml:space="preserve">APUS20074713     </t>
  </si>
  <si>
    <t>Gasoline, leaded premium (cost per gallon/3.8 liters) in Midwest - Size Class A, average price, not seasonally adjusted</t>
  </si>
  <si>
    <t xml:space="preserve">APUS20074714     </t>
  </si>
  <si>
    <t>Gasoline, unleaded regular, per gallon/3.785 liters in Midwest - Size Class A, average price, not seasonally adjusted</t>
  </si>
  <si>
    <t xml:space="preserve">APUS20074715     </t>
  </si>
  <si>
    <t>Gasoline, unleaded midgrade, per gallon/3.785 liters in Midwest - Size Class A, average price, not seasonally adjusted</t>
  </si>
  <si>
    <t xml:space="preserve">APUS20074716     </t>
  </si>
  <si>
    <t>Gasoline, unleaded premium, per gallon/3.785 liters in Midwest - Size Class A, average price, not seasonally adjusted</t>
  </si>
  <si>
    <t xml:space="preserve">APUS20074717     </t>
  </si>
  <si>
    <t>Automotive diesel fuel, per gallon/3.785 liters in Midwest - Size Class A, average price, not seasonally adjusted</t>
  </si>
  <si>
    <t xml:space="preserve">APUS2007471A     </t>
  </si>
  <si>
    <t>Gasoline, all types, per gallon/3.785 liters in Midwest - Size Class A, average price, not seasonally adjusted</t>
  </si>
  <si>
    <t xml:space="preserve">APUS23A72511     </t>
  </si>
  <si>
    <t>Fuel oil #2 per gallon (3.785 liters) in Chicago-Naperville-Elgin, IL-IN-WI, average price, not seasonally adjusted</t>
  </si>
  <si>
    <t xml:space="preserve">APUS23A72601     </t>
  </si>
  <si>
    <t>Utility (piped) gas - 40 therms in Chicago-Naperville-Elgin, IL-IN-WI, average price, not seasonally adjusted</t>
  </si>
  <si>
    <t xml:space="preserve">APUS23A72610     </t>
  </si>
  <si>
    <t>Electricity per KWH in Chicago-Naperville-Elgin, IL-IN-WI, average price, not seasonally adjusted</t>
  </si>
  <si>
    <t xml:space="preserve">APUS23A72611     </t>
  </si>
  <si>
    <t>Utility (piped) gas - 100 therms in Chicago-Naperville-Elgin, IL-IN-WI, average price, not seasonally adjusted</t>
  </si>
  <si>
    <t xml:space="preserve">APUS23A72620     </t>
  </si>
  <si>
    <t>Utility (piped) gas per therm in Chicago-Naperville-Elgin, IL-IN-WI, average price, not seasonally adjusted</t>
  </si>
  <si>
    <t xml:space="preserve">APUS23A72621     </t>
  </si>
  <si>
    <t>Electricity per 500 KWH in Chicago-Naperville-Elgin, IL-IN-WI, average price, not seasonally adjusted</t>
  </si>
  <si>
    <t xml:space="preserve">APUS23A74712     </t>
  </si>
  <si>
    <t>Gasoline, leaded regular (cost per gallon/3.8 liters) in Chicago-Naperville-Elgin, IL-IN-WI, average price, not seasonally adjusted</t>
  </si>
  <si>
    <t xml:space="preserve">APUS23A74713     </t>
  </si>
  <si>
    <t>Gasoline, leaded premium (cost per gallon/3.8 liters) in Chicago-Naperville-Elgin, IL-IN-WI, average price, not seasonally adjusted</t>
  </si>
  <si>
    <t xml:space="preserve">APUS23A74714     </t>
  </si>
  <si>
    <t>Gasoline, unleaded regular, per gallon/3.785 liters in Chicago-Naperville-Elgin, IL-IN-WI, average price, not seasonally adjusted</t>
  </si>
  <si>
    <t xml:space="preserve">APUS23A74715     </t>
  </si>
  <si>
    <t>Gasoline, unleaded midgrade, per gallon/3.785 liters in Chicago-Naperville-Elgin, IL-IN-WI, average price, not seasonally adjusted</t>
  </si>
  <si>
    <t xml:space="preserve">APUS23A74716     </t>
  </si>
  <si>
    <t>Gasoline, unleaded premium, per gallon/3.785 liters in Chicago-Naperville-Elgin, IL-IN-WI, average price, not seasonally adjusted</t>
  </si>
  <si>
    <t xml:space="preserve">APUS23A7471A     </t>
  </si>
  <si>
    <t>Gasoline, all types, per gallon/3.785 liters in Chicago-Naperville-Elgin, IL-IN-WI, average price, not seasonally adjusted</t>
  </si>
  <si>
    <t xml:space="preserve">APUS23B72511     </t>
  </si>
  <si>
    <t>Fuel oil #2 per gallon (3.785 liters) in Detroit-Warren-Dearborn, MI, average price, not seasonally adjusted</t>
  </si>
  <si>
    <t xml:space="preserve">APUS23B72601     </t>
  </si>
  <si>
    <t>Utility (piped) gas - 40 therms in Detroit-Warren-Dearborn, MI, average price, not seasonally adjusted</t>
  </si>
  <si>
    <t xml:space="preserve">APUS23B72610     </t>
  </si>
  <si>
    <t>Electricity per KWH in Detroit-Warren-Dearborn, MI, average price, not seasonally adjusted</t>
  </si>
  <si>
    <t xml:space="preserve">APUS23B72611     </t>
  </si>
  <si>
    <t>Utility (piped) gas - 100 therms in Detroit-Warren-Dearborn, MI, average price, not seasonally adjusted</t>
  </si>
  <si>
    <t xml:space="preserve">APUS23B72620     </t>
  </si>
  <si>
    <t>Utility (piped) gas per therm in Detroit-Warren-Dearborn, MI, average price, not seasonally adjusted</t>
  </si>
  <si>
    <t xml:space="preserve">APUS23B72621     </t>
  </si>
  <si>
    <t>Electricity per 500 KWH in Detroit-Warren-Dearborn, MI, average price, not seasonally adjusted</t>
  </si>
  <si>
    <t xml:space="preserve">APUS23B74712     </t>
  </si>
  <si>
    <t>Gasoline, leaded regular (cost per gallon/3.8 liters) in Detroit-Warren-Dearborn, MI, average price, not seasonally adjusted</t>
  </si>
  <si>
    <t xml:space="preserve">APUS23B74713     </t>
  </si>
  <si>
    <t>Gasoline, leaded premium (cost per gallon/3.8 liters) in Detroit-Warren-Dearborn, MI, average price, not seasonally adjusted</t>
  </si>
  <si>
    <t xml:space="preserve">APUS23B74714     </t>
  </si>
  <si>
    <t>Gasoline, unleaded regular, per gallon/3.785 liters in Detroit-Warren-Dearborn, MI, average price, not seasonally adjusted</t>
  </si>
  <si>
    <t xml:space="preserve">APUS23B74715     </t>
  </si>
  <si>
    <t>Gasoline, unleaded midgrade, per gallon/3.785 liters in Detroit-Warren-Dearborn, MI, average price, not seasonally adjusted</t>
  </si>
  <si>
    <t xml:space="preserve">APUS23B74716     </t>
  </si>
  <si>
    <t>Gasoline, unleaded premium, per gallon/3.785 liters in Detroit-Warren-Dearborn, MI, average price, not seasonally adjusted</t>
  </si>
  <si>
    <t xml:space="preserve">APUS23B7471A     </t>
  </si>
  <si>
    <t>Gasoline, all types, per gallon/3.785 liters in Detroit-Warren-Dearborn, MI, average price, not seasonally adjusted</t>
  </si>
  <si>
    <t xml:space="preserve">APUS24A72511     </t>
  </si>
  <si>
    <t>Fuel oil #2 per gallon (3.785 liters) in Minneapolis-St.Paul-Bloomington, MN-WI, average price, not seasonally adjusted</t>
  </si>
  <si>
    <t xml:space="preserve">APUS24A72601     </t>
  </si>
  <si>
    <t>Utility (piped) gas - 40 therms in Minneapolis-St.Paul-Bloomington, MN-WI, average price, not seasonally adjusted</t>
  </si>
  <si>
    <t xml:space="preserve">APUS24A72610     </t>
  </si>
  <si>
    <t>Electricity per KWH in Minneapolis-St.Paul-Bloomington, MN-WI, average price, not seasonally adjusted</t>
  </si>
  <si>
    <t xml:space="preserve">APUS24A72611     </t>
  </si>
  <si>
    <t>Utility (piped) gas - 100 therms in Minneapolis-St.Paul-Bloomington, MN-WI, average price, not seasonally adjusted</t>
  </si>
  <si>
    <t xml:space="preserve">APUS24A72620     </t>
  </si>
  <si>
    <t>Utility (piped) gas per therm in Minneapolis-St.Paul-Bloomington, MN-WI, average price, not seasonally adjusted</t>
  </si>
  <si>
    <t xml:space="preserve">APUS24A72621     </t>
  </si>
  <si>
    <t>Electricity per 500 KWH in Minneapolis-St.Paul-Bloomington, MN-WI, average price, not seasonally adjusted</t>
  </si>
  <si>
    <t xml:space="preserve">APUS24A74712     </t>
  </si>
  <si>
    <t>Gasoline, leaded regular (cost per gallon/3.8 liters) in Minneapolis-St.Paul-Bloomington, MN-WI, average price, not seasonally adjusted</t>
  </si>
  <si>
    <t xml:space="preserve">APUS24A74713     </t>
  </si>
  <si>
    <t>Gasoline, leaded premium (cost per gallon/3.8 liters) in Minneapolis-St.Paul-Bloomington, MN-WI, average price, not seasonally adjusted</t>
  </si>
  <si>
    <t xml:space="preserve">APUS24A74714     </t>
  </si>
  <si>
    <t>Gasoline, unleaded regular, per gallon/3.785 liters in Minneapolis-St.Paul-Bloomington, MN-WI, average price, not seasonally adjusted</t>
  </si>
  <si>
    <t xml:space="preserve">APUS24A74715     </t>
  </si>
  <si>
    <t>Gasoline, unleaded midgrade, per gallon/3.785 liters in Minneapolis-St.Paul-Bloomington, MN-WI, average price, not seasonally adjusted</t>
  </si>
  <si>
    <t xml:space="preserve">APUS24A74716     </t>
  </si>
  <si>
    <t>Gasoline, unleaded premium, per gallon/3.785 liters in Minneapolis-St.Paul-Bloomington, MN-WI, average price, not seasonally adjusted</t>
  </si>
  <si>
    <t xml:space="preserve">APUS24A7471A     </t>
  </si>
  <si>
    <t>Gasoline, all types, per gallon/3.785 liters in Minneapolis-St.Paul-Bloomington, MN-WI, average price, not seasonally adjusted</t>
  </si>
  <si>
    <t xml:space="preserve">APUS24B72511     </t>
  </si>
  <si>
    <t>Fuel oil #2 per gallon (3.785 liters) in St. Louis, MO-IL, average price, not seasonally adjusted</t>
  </si>
  <si>
    <t xml:space="preserve">APUS24B72601     </t>
  </si>
  <si>
    <t>Utility (piped) gas - 40 therms in St. Louis, MO-IL, average price, not seasonally adjusted</t>
  </si>
  <si>
    <t xml:space="preserve">APUS24B72610     </t>
  </si>
  <si>
    <t>Electricity per KWH in St. Louis, MO-IL, average price, not seasonally adjusted</t>
  </si>
  <si>
    <t xml:space="preserve">APUS24B72611     </t>
  </si>
  <si>
    <t>Utility (piped) gas - 100 therms in St. Louis, MO-IL, average price, not seasonally adjusted</t>
  </si>
  <si>
    <t xml:space="preserve">APUS24B72620     </t>
  </si>
  <si>
    <t>Utility (piped) gas per therm in St. Louis, MO-IL, average price, not seasonally adjusted</t>
  </si>
  <si>
    <t xml:space="preserve">APUS24B72621     </t>
  </si>
  <si>
    <t>Electricity per 500 KWH in St. Louis, MO-IL, average price, not seasonally adjusted</t>
  </si>
  <si>
    <t xml:space="preserve">APUS24B74712     </t>
  </si>
  <si>
    <t>Gasoline, leaded regular (cost per gallon/3.8 liters) in St. Louis, MO-IL, average price, not seasonally adjusted</t>
  </si>
  <si>
    <t xml:space="preserve">APUS24B74713     </t>
  </si>
  <si>
    <t>Gasoline, leaded premium (cost per gallon/3.8 liters) in St. Louis, MO-IL, average price, not seasonally adjusted</t>
  </si>
  <si>
    <t xml:space="preserve">APUS24B74714     </t>
  </si>
  <si>
    <t>Gasoline, unleaded regular, per gallon/3.785 liters in St. Louis, MO-IL, average price, not seasonally adjusted</t>
  </si>
  <si>
    <t xml:space="preserve">APUS24B74715     </t>
  </si>
  <si>
    <t>Gasoline, unleaded midgrade, per gallon/3.785 liters in St. Louis, MO-IL, average price, not seasonally adjusted</t>
  </si>
  <si>
    <t xml:space="preserve">APUS24B74716     </t>
  </si>
  <si>
    <t>Gasoline, unleaded premium, per gallon/3.785 liters in St. Louis, MO-IL, average price, not seasonally adjusted</t>
  </si>
  <si>
    <t xml:space="preserve">APUS24B7471A     </t>
  </si>
  <si>
    <t>Gasoline, all types, per gallon/3.785 liters in St. Louis, MO-IL, average price, not seasonally adjusted</t>
  </si>
  <si>
    <t xml:space="preserve">APUS30072511     </t>
  </si>
  <si>
    <t>Fuel oil #2 per gallon (3.785 liters) in South - Size Class A, average price, not seasonally adjusted</t>
  </si>
  <si>
    <t xml:space="preserve">APUS30072601     </t>
  </si>
  <si>
    <t>Utility (piped) gas - 40 therms in South - Size Class A, average price, not seasonally adjusted</t>
  </si>
  <si>
    <t xml:space="preserve">APUS30072610     </t>
  </si>
  <si>
    <t>Electricity per KWH in South - Size Class A, average price, not seasonally adjusted</t>
  </si>
  <si>
    <t xml:space="preserve">APUS30072611     </t>
  </si>
  <si>
    <t>Utility (piped) gas - 100 therms in South - Size Class A, average price, not seasonally adjusted</t>
  </si>
  <si>
    <t xml:space="preserve">APUS30072620     </t>
  </si>
  <si>
    <t>Utility (piped) gas per therm in South - Size Class A, average price, not seasonally adjusted</t>
  </si>
  <si>
    <t xml:space="preserve">APUS30072621     </t>
  </si>
  <si>
    <t>Electricity per 500 KWH in South - Size Class A, average price, not seasonally adjusted</t>
  </si>
  <si>
    <t xml:space="preserve">APUS30074712     </t>
  </si>
  <si>
    <t>Gasoline, leaded regular (cost per gallon/3.8 liters) in South - Size Class A, average price, not seasonally adjusted</t>
  </si>
  <si>
    <t xml:space="preserve">APUS30074713     </t>
  </si>
  <si>
    <t>Gasoline, leaded premium (cost per gallon/3.8 liters) in South - Size Class A, average price, not seasonally adjusted</t>
  </si>
  <si>
    <t xml:space="preserve">APUS30074714     </t>
  </si>
  <si>
    <t>Gasoline, unleaded regular, per gallon/3.785 liters in South - Size Class A, average price, not seasonally adjusted</t>
  </si>
  <si>
    <t xml:space="preserve">APUS30074715     </t>
  </si>
  <si>
    <t>Gasoline, unleaded midgrade, per gallon/3.785 liters in South - Size Class A, average price, not seasonally adjusted</t>
  </si>
  <si>
    <t xml:space="preserve">APUS30074716     </t>
  </si>
  <si>
    <t>Gasoline, unleaded premium, per gallon/3.785 liters in South - Size Class A, average price, not seasonally adjusted</t>
  </si>
  <si>
    <t xml:space="preserve">APUS30074717     </t>
  </si>
  <si>
    <t>Automotive diesel fuel, per gallon/3.785 liters in South - Size Class A, average price, not seasonally adjusted</t>
  </si>
  <si>
    <t xml:space="preserve">APUS3007471A     </t>
  </si>
  <si>
    <t>Gasoline, all types, per gallon/3.785 liters in South - Size Class A, average price, not seasonally adjusted</t>
  </si>
  <si>
    <t xml:space="preserve">APUS35A72511     </t>
  </si>
  <si>
    <t>Fuel oil #2 per gallon (3.785 liters) in Washington-Arlington-Alexandria, DC-VA-MD-WV, average price, not seasonally adjusted</t>
  </si>
  <si>
    <t xml:space="preserve">APUS35A72601     </t>
  </si>
  <si>
    <t>Utility (piped) gas - 40 therms in Washington-Arlington-Alexandria, DC-VA-MD-WV, average price, not seasonally adjusted</t>
  </si>
  <si>
    <t xml:space="preserve">APUS35A72610     </t>
  </si>
  <si>
    <t>Electricity per KWH in Washington-Arlington-Alexandria, DC-VA-MD-WV, average price, not seasonally adjusted</t>
  </si>
  <si>
    <t xml:space="preserve">APUS35A72611     </t>
  </si>
  <si>
    <t>Utility (piped) gas - 100 therms in Washington-Arlington-Alexandria, DC-VA-MD-WV, average price, not seasonally adjusted</t>
  </si>
  <si>
    <t xml:space="preserve">APUS35A72620     </t>
  </si>
  <si>
    <t>Utility (piped) gas per therm in Washington-Arlington-Alexandria, DC-VA-MD-WV, average price, not seasonally adjusted</t>
  </si>
  <si>
    <t xml:space="preserve">APUS35A72621     </t>
  </si>
  <si>
    <t>Electricity per 500 KWH in Washington-Arlington-Alexandria, DC-VA-MD-WV, average price, not seasonally adjusted</t>
  </si>
  <si>
    <t xml:space="preserve">APUS35A74712     </t>
  </si>
  <si>
    <t>Gasoline, leaded regular (cost per gallon/3.8 liters) in Washington-Arlington-Alexandria, DC-VA-MD-WV, average price, not seasonally adjusted</t>
  </si>
  <si>
    <t xml:space="preserve">APUS35A74713     </t>
  </si>
  <si>
    <t>Gasoline, leaded premium (cost per gallon/3.8 liters) in Washington-Arlington-Alexandria, DC-VA-MD-WV, average price, not seasonally adjusted</t>
  </si>
  <si>
    <t xml:space="preserve">APUS35A74714     </t>
  </si>
  <si>
    <t>Gasoline, unleaded regular, per gallon/3.785 liters in Washington-Arlington-Alexandria, DC-VA-MD-WV, average price, not seasonally adjusted</t>
  </si>
  <si>
    <t xml:space="preserve">APUS35A74715     </t>
  </si>
  <si>
    <t>Gasoline, unleaded midgrade, per gallon/3.785 liters in Washington-Arlington-Alexandria, DC-VA-MD-WV, average price, not seasonally adjusted</t>
  </si>
  <si>
    <t xml:space="preserve">APUS35A74716     </t>
  </si>
  <si>
    <t>Gasoline, unleaded premium, per gallon/3.785 liters in Washington-Arlington-Alexandria, DC-VA-MD-WV, average price, not seasonally adjusted</t>
  </si>
  <si>
    <t xml:space="preserve">APUS35A7471A     </t>
  </si>
  <si>
    <t>Gasoline, all types, per gallon/3.785 liters in Washington-Arlington-Alexandria, DC-VA-MD-WV, average price, not seasonally adjusted</t>
  </si>
  <si>
    <t xml:space="preserve">APUS35B72601     </t>
  </si>
  <si>
    <t>Utility (piped) gas - 40 therms in Miami-Fort Lauderdale-West Palm Beach, FL, average price, not seasonally adjusted</t>
  </si>
  <si>
    <t xml:space="preserve">APUS35B72610     </t>
  </si>
  <si>
    <t>Electricity per KWH in Miami-Fort Lauderdale-West Palm Beach, FL, average price, not seasonally adjusted</t>
  </si>
  <si>
    <t xml:space="preserve">APUS35B72611     </t>
  </si>
  <si>
    <t>Utility (piped) gas - 100 therms in Miami-Fort Lauderdale-West Palm Beach, FL, average price, not seasonally adjusted</t>
  </si>
  <si>
    <t xml:space="preserve">APUS35B72620     </t>
  </si>
  <si>
    <t>Utility (piped) gas per therm in Miami-Fort Lauderdale-West Palm Beach, FL, average price, not seasonally adjusted</t>
  </si>
  <si>
    <t xml:space="preserve">APUS35B72621     </t>
  </si>
  <si>
    <t>Electricity per 500 KWH in Miami-Fort Lauderdale-West Palm Beach, FL, average price, not seasonally adjusted</t>
  </si>
  <si>
    <t xml:space="preserve">APUS35B74712     </t>
  </si>
  <si>
    <t>Gasoline, leaded regular (cost per gallon/3.8 liters) in Miami-Fort Lauderdale-West Palm Beach, FL, average price, not seasonally adjusted</t>
  </si>
  <si>
    <t xml:space="preserve">APUS35B74713     </t>
  </si>
  <si>
    <t>Gasoline, leaded premium (cost per gallon/3.8 liters) in Miami-Fort Lauderdale-West Palm Beach, FL, average price, not seasonally adjusted</t>
  </si>
  <si>
    <t xml:space="preserve">APUS35B74714     </t>
  </si>
  <si>
    <t>Gasoline, unleaded regular, per gallon/3.785 liters in Miami-Fort Lauderdale-West Palm Beach, FL, average price, not seasonally adjusted</t>
  </si>
  <si>
    <t xml:space="preserve">APUS35B74715     </t>
  </si>
  <si>
    <t>Gasoline, unleaded midgrade, per gallon/3.785 liters in Miami-Fort Lauderdale-West Palm Beach, FL, average price, not seasonally adjusted</t>
  </si>
  <si>
    <t xml:space="preserve">APUS35B74716     </t>
  </si>
  <si>
    <t>Gasoline, unleaded premium, per gallon/3.785 liters in Miami-Fort Lauderdale-West Palm Beach, FL, average price, not seasonally adjusted</t>
  </si>
  <si>
    <t xml:space="preserve">APUS35B7471A     </t>
  </si>
  <si>
    <t>Gasoline, all types, per gallon/3.785 liters in Miami-Fort Lauderdale-West Palm Beach, FL, average price, not seasonally adjusted</t>
  </si>
  <si>
    <t xml:space="preserve">APUS35C72601     </t>
  </si>
  <si>
    <t>Utility (piped) gas - 40 therms in Atlanta-Sandy Springs-Roswell, GA, average price, not seasonally adjusted</t>
  </si>
  <si>
    <t xml:space="preserve">APUS35C72610     </t>
  </si>
  <si>
    <t>Electricity per KWH in Atlanta-Sandy Springs-Roswell, GA, average price, not seasonally adjusted</t>
  </si>
  <si>
    <t xml:space="preserve">APUS35C72611     </t>
  </si>
  <si>
    <t>Utility (piped) gas - 100 therms in Atlanta-Sandy Springs-Roswell, GA, average price, not seasonally adjusted</t>
  </si>
  <si>
    <t xml:space="preserve">APUS35C72620     </t>
  </si>
  <si>
    <t>Utility (piped) gas per therm in Atlanta-Sandy Springs-Roswell, GA, average price, not seasonally adjusted</t>
  </si>
  <si>
    <t xml:space="preserve">APUS35C72621     </t>
  </si>
  <si>
    <t>Electricity per 500 KWH in Atlanta-Sandy Springs-Roswell, GA, average price, not seasonally adjusted</t>
  </si>
  <si>
    <t xml:space="preserve">APUS35C74712     </t>
  </si>
  <si>
    <t>Gasoline, leaded regular (cost per gallon/3.8 liters) in Atlanta-Sandy Springs-Roswell, GA, average price, not seasonally adjusted</t>
  </si>
  <si>
    <t xml:space="preserve">APUS35C74713     </t>
  </si>
  <si>
    <t>Gasoline, leaded premium (cost per gallon/3.8 liters) in Atlanta-Sandy Springs-Roswell, GA, average price, not seasonally adjusted</t>
  </si>
  <si>
    <t xml:space="preserve">APUS35C74714     </t>
  </si>
  <si>
    <t>Gasoline, unleaded regular, per gallon/3.785 liters in Atlanta-Sandy Springs-Roswell, GA, average price, not seasonally adjusted</t>
  </si>
  <si>
    <t xml:space="preserve">APUS35C74715     </t>
  </si>
  <si>
    <t>Gasoline, unleaded midgrade, per gallon/3.785 liters in Atlanta-Sandy Springs-Roswell, GA, average price, not seasonally adjusted</t>
  </si>
  <si>
    <t xml:space="preserve">APUS35C74716     </t>
  </si>
  <si>
    <t>Gasoline, unleaded premium, per gallon/3.785 liters in Atlanta-Sandy Springs-Roswell, GA, average price, not seasonally adjusted</t>
  </si>
  <si>
    <t xml:space="preserve">APUS35C7471A     </t>
  </si>
  <si>
    <t>Gasoline, all types, per gallon/3.785 liters in Atlanta-Sandy Springs-Roswell, GA, average price, not seasonally adjusted</t>
  </si>
  <si>
    <t xml:space="preserve">APUS35D72610     </t>
  </si>
  <si>
    <t>Electricity per KWH in Tampa-St. Petersburg-Clearwater, FL, average price, not seasonally adjusted</t>
  </si>
  <si>
    <t xml:space="preserve">APUS35D74714     </t>
  </si>
  <si>
    <t>Gasoline, unleaded regular, per gallon/3.785 liters in Tampa-St. Petersburg-Clearwater, FL, average price, not seasonally adjusted</t>
  </si>
  <si>
    <t xml:space="preserve">APUS35D74715     </t>
  </si>
  <si>
    <t>Gasoline, unleaded midgrade, per gallon/3.785 liters in Tampa-St. Petersburg-Clearwater, FL, average price, not seasonally adjusted</t>
  </si>
  <si>
    <t xml:space="preserve">APUS35D74716     </t>
  </si>
  <si>
    <t>Gasoline, unleaded premium, per gallon/3.785 liters in Tampa-St. Petersburg-Clearwater, FL, average price, not seasonally adjusted</t>
  </si>
  <si>
    <t xml:space="preserve">APUS35D7471A     </t>
  </si>
  <si>
    <t>Gasoline, all types, per gallon/3.785 liters in Tampa-St. Petersburg-Clearwater, FL, average price, not seasonally adjusted</t>
  </si>
  <si>
    <t xml:space="preserve">APUS35E72511     </t>
  </si>
  <si>
    <t>Fuel oil #2 per gallon (3.785 liters) in Baltimore-Columbia-Towson, MD, average price, not seasonally adjusted</t>
  </si>
  <si>
    <t xml:space="preserve">APUS35E72601     </t>
  </si>
  <si>
    <t>Utility (piped) gas - 40 therms in Baltimore-Columbia-Towson, MD, average price, not seasonally adjusted</t>
  </si>
  <si>
    <t xml:space="preserve">APUS35E72610     </t>
  </si>
  <si>
    <t>Electricity per KWH in Baltimore-Columbia-Towson, MD, average price, not seasonally adjusted</t>
  </si>
  <si>
    <t xml:space="preserve">APUS35E72611     </t>
  </si>
  <si>
    <t>Utility (piped) gas - 100 therms in Baltimore-Columbia-Towson, MD, average price, not seasonally adjusted</t>
  </si>
  <si>
    <t xml:space="preserve">APUS35E72620     </t>
  </si>
  <si>
    <t>Utility (piped) gas per therm in Baltimore-Columbia-Towson, MD, average price, not seasonally adjusted</t>
  </si>
  <si>
    <t xml:space="preserve">APUS35E72621     </t>
  </si>
  <si>
    <t>Electricity per 500 KWH in Baltimore-Columbia-Towson, MD, average price, not seasonally adjusted</t>
  </si>
  <si>
    <t xml:space="preserve">APUS35E74712     </t>
  </si>
  <si>
    <t>Gasoline, leaded regular (cost per gallon/3.8 liters) in Baltimore-Columbia-Towson, MD, average price, not seasonally adjusted</t>
  </si>
  <si>
    <t xml:space="preserve">APUS35E74713     </t>
  </si>
  <si>
    <t>Gasoline, leaded premium (cost per gallon/3.8 liters) in Baltimore-Columbia-Towson, MD, average price, not seasonally adjusted</t>
  </si>
  <si>
    <t xml:space="preserve">APUS35E74714     </t>
  </si>
  <si>
    <t>Gasoline, unleaded regular, per gallon/3.785 liters in Baltimore-Columbia-Towson, MD, average price, not seasonally adjusted</t>
  </si>
  <si>
    <t xml:space="preserve">APUS35E74715     </t>
  </si>
  <si>
    <t>Gasoline, unleaded midgrade, per gallon/3.785 liters in Baltimore-Columbia-Towson, MD, average price, not seasonally adjusted</t>
  </si>
  <si>
    <t xml:space="preserve">APUS35E74716     </t>
  </si>
  <si>
    <t>Gasoline, unleaded premium, per gallon/3.785 liters in Baltimore-Columbia-Towson, MD, average price, not seasonally adjusted</t>
  </si>
  <si>
    <t xml:space="preserve">APUS35E7471A     </t>
  </si>
  <si>
    <t>Gasoline, all types, per gallon/3.785 liters in Baltimore-Columbia-Towson, MD, average price, not seasonally adjusted</t>
  </si>
  <si>
    <t xml:space="preserve">APUS37A72601     </t>
  </si>
  <si>
    <t>Utility (piped) gas - 40 therms in Dallas-Fort Worth-Arlington, TX, average price, not seasonally adjusted</t>
  </si>
  <si>
    <t xml:space="preserve">APUS37A72610     </t>
  </si>
  <si>
    <t>Electricity per KWH in Dallas-Fort Worth-Arlington, TX, average price, not seasonally adjusted</t>
  </si>
  <si>
    <t xml:space="preserve">APUS37A72611     </t>
  </si>
  <si>
    <t>Utility (piped) gas - 100 therms in Dallas-Fort Worth-Arlington, TX, average price, not seasonally adjusted</t>
  </si>
  <si>
    <t xml:space="preserve">APUS37A72620     </t>
  </si>
  <si>
    <t>Utility (piped) gas per therm in Dallas-Fort Worth-Arlington, TX, average price, not seasonally adjusted</t>
  </si>
  <si>
    <t xml:space="preserve">APUS37A72621     </t>
  </si>
  <si>
    <t>Electricity per 500 KWH in Dallas-Fort Worth-Arlington, TX, average price, not seasonally adjusted</t>
  </si>
  <si>
    <t xml:space="preserve">APUS37A74712     </t>
  </si>
  <si>
    <t>Gasoline, leaded regular (cost per gallon/3.8 liters) in Dallas-Fort Worth-Arlington, TX, average price, not seasonally adjusted</t>
  </si>
  <si>
    <t xml:space="preserve">APUS37A74713     </t>
  </si>
  <si>
    <t>Gasoline, leaded premium (cost per gallon/3.8 liters) in Dallas-Fort Worth-Arlington, TX, average price, not seasonally adjusted</t>
  </si>
  <si>
    <t xml:space="preserve">APUS37A74714     </t>
  </si>
  <si>
    <t>Gasoline, unleaded regular, per gallon/3.785 liters in Dallas-Fort Worth-Arlington, TX, average price, not seasonally adjusted</t>
  </si>
  <si>
    <t xml:space="preserve">APUS37A74715     </t>
  </si>
  <si>
    <t>Gasoline, unleaded midgrade, per gallon/3.785 liters in Dallas-Fort Worth-Arlington, TX, average price, not seasonally adjusted</t>
  </si>
  <si>
    <t xml:space="preserve">APUS37A74716     </t>
  </si>
  <si>
    <t>Gasoline, unleaded premium, per gallon/3.785 liters in Dallas-Fort Worth-Arlington, TX, average price, not seasonally adjusted</t>
  </si>
  <si>
    <t xml:space="preserve">APUS37A7471A     </t>
  </si>
  <si>
    <t>Gasoline, all types, per gallon/3.785 liters in Dallas-Fort Worth-Arlington, TX, average price, not seasonally adjusted</t>
  </si>
  <si>
    <t xml:space="preserve">APUS37B72601     </t>
  </si>
  <si>
    <t>Utility (piped) gas - 40 therms in Houston-The Woodlands-Sugar Land, TX, average price, not seasonally adjusted</t>
  </si>
  <si>
    <t xml:space="preserve">APUS37B72610     </t>
  </si>
  <si>
    <t>Electricity per KWH in Houston-The Woodlands-Sugar Land, TX, average price, not seasonally adjusted</t>
  </si>
  <si>
    <t xml:space="preserve">APUS37B72611     </t>
  </si>
  <si>
    <t>Utility (piped) gas - 100 therms in Houston-The Woodlands-Sugar Land, TX, average price, not seasonally adjusted</t>
  </si>
  <si>
    <t xml:space="preserve">APUS37B72620     </t>
  </si>
  <si>
    <t>Utility (piped) gas per therm in Houston-The Woodlands-Sugar Land, TX, average price, not seasonally adjusted</t>
  </si>
  <si>
    <t xml:space="preserve">APUS37B72621     </t>
  </si>
  <si>
    <t>Electricity per 500 KWH in Houston-The Woodlands-Sugar Land, TX, average price, not seasonally adjusted</t>
  </si>
  <si>
    <t xml:space="preserve">APUS37B74712     </t>
  </si>
  <si>
    <t>Gasoline, leaded regular (cost per gallon/3.8 liters) in Houston-The Woodlands-Sugar Land, TX, average price, not seasonally adjusted</t>
  </si>
  <si>
    <t xml:space="preserve">APUS37B74713     </t>
  </si>
  <si>
    <t>Gasoline, leaded premium (cost per gallon/3.8 liters) in Houston-The Woodlands-Sugar Land, TX, average price, not seasonally adjusted</t>
  </si>
  <si>
    <t xml:space="preserve">APUS37B74714     </t>
  </si>
  <si>
    <t>Gasoline, unleaded regular, per gallon/3.785 liters in Houston-The Woodlands-Sugar Land, TX, average price, not seasonally adjusted</t>
  </si>
  <si>
    <t xml:space="preserve">APUS37B74715     </t>
  </si>
  <si>
    <t>Gasoline, unleaded midgrade, per gallon/3.785 liters in Houston-The Woodlands-Sugar Land, TX, average price, not seasonally adjusted</t>
  </si>
  <si>
    <t xml:space="preserve">APUS37B74716     </t>
  </si>
  <si>
    <t>Gasoline, unleaded premium, per gallon/3.785 liters in Houston-The Woodlands-Sugar Land, TX, average price, not seasonally adjusted</t>
  </si>
  <si>
    <t xml:space="preserve">APUS37B7471A     </t>
  </si>
  <si>
    <t>Gasoline, all types, per gallon/3.785 liters in Houston-The Woodlands-Sugar Land, TX, average price, not seasonally adjusted</t>
  </si>
  <si>
    <t xml:space="preserve">APUS40072511     </t>
  </si>
  <si>
    <t>Fuel oil #2 per gallon (3.785 liters) in West - Size Class A, average price, not seasonally adjusted</t>
  </si>
  <si>
    <t xml:space="preserve">APUS40072601     </t>
  </si>
  <si>
    <t>Utility (piped) gas - 40 therms in West - Size Class A, average price, not seasonally adjusted</t>
  </si>
  <si>
    <t xml:space="preserve">APUS40072610     </t>
  </si>
  <si>
    <t>Electricity per KWH in West - Size Class A, average price, not seasonally adjusted</t>
  </si>
  <si>
    <t xml:space="preserve">APUS40072611     </t>
  </si>
  <si>
    <t>Utility (piped) gas - 100 therms in West - Size Class A, average price, not seasonally adjusted</t>
  </si>
  <si>
    <t xml:space="preserve">APUS40072620     </t>
  </si>
  <si>
    <t>Utility (piped) gas per therm in West - Size Class A, average price, not seasonally adjusted</t>
  </si>
  <si>
    <t xml:space="preserve">APUS40072621     </t>
  </si>
  <si>
    <t>Electricity per 500 KWH in West - Size Class A, average price, not seasonally adjusted</t>
  </si>
  <si>
    <t xml:space="preserve">APUS40074712     </t>
  </si>
  <si>
    <t>Gasoline, leaded regular (cost per gallon/3.8 liters) in West - Size Class A, average price, not seasonally adjusted</t>
  </si>
  <si>
    <t xml:space="preserve">APUS40074713     </t>
  </si>
  <si>
    <t>Gasoline, leaded premium (cost per gallon/3.8 liters) in West - Size Class A, average price, not seasonally adjusted</t>
  </si>
  <si>
    <t xml:space="preserve">APUS40074714     </t>
  </si>
  <si>
    <t>Gasoline, unleaded regular, per gallon/3.785 liters in West - Size Class A, average price, not seasonally adjusted</t>
  </si>
  <si>
    <t xml:space="preserve">APUS40074715     </t>
  </si>
  <si>
    <t>Gasoline, unleaded midgrade, per gallon/3.785 liters in West - Size Class A, average price, not seasonally adjusted</t>
  </si>
  <si>
    <t xml:space="preserve">APUS40074716     </t>
  </si>
  <si>
    <t>Gasoline, unleaded premium, per gallon/3.785 liters in West - Size Class A, average price, not seasonally adjusted</t>
  </si>
  <si>
    <t xml:space="preserve">APUS40074717     </t>
  </si>
  <si>
    <t>Automotive diesel fuel, per gallon/3.785 liters in West - Size Class A, average price, not seasonally adjusted</t>
  </si>
  <si>
    <t xml:space="preserve">APUS4007471A     </t>
  </si>
  <si>
    <t>Gasoline, all types, per gallon/3.785 liters in West - Size Class A, average price, not seasonally adjusted</t>
  </si>
  <si>
    <t xml:space="preserve">APUS48A72610     </t>
  </si>
  <si>
    <t>Electricity per KWH in Phoenix-Mesa-Scottsdale, AZ, average price, not seasonally adjusted</t>
  </si>
  <si>
    <t xml:space="preserve">APUS48A72620     </t>
  </si>
  <si>
    <t>Utility (piped) gas per therm in Phoenix-Mesa-Scottsdale, AZ, average price, not seasonally adjusted</t>
  </si>
  <si>
    <t xml:space="preserve">APUS48A74714     </t>
  </si>
  <si>
    <t>Gasoline, unleaded regular, per gallon/3.785 liters in Phoenix-Mesa-Scottsdale, AZ, average price, not seasonally adjusted</t>
  </si>
  <si>
    <t xml:space="preserve">APUS48A74715     </t>
  </si>
  <si>
    <t>Gasoline, unleaded midgrade, per gallon/3.785 liters in Phoenix-Mesa-Scottsdale, AZ, average price, not seasonally adjusted</t>
  </si>
  <si>
    <t xml:space="preserve">APUS48A74716     </t>
  </si>
  <si>
    <t>Gasoline, unleaded premium, per gallon/3.785 liters in Phoenix-Mesa-Scottsdale, AZ, average price, not seasonally adjusted</t>
  </si>
  <si>
    <t xml:space="preserve">APUS48A7471A     </t>
  </si>
  <si>
    <t>Gasoline, all types, per gallon/3.785 liters in Phoenix-Mesa-Scottsdale, AZ, average price, not seasonally adjusted</t>
  </si>
  <si>
    <t xml:space="preserve">APUS48B72601     </t>
  </si>
  <si>
    <t>Utility (piped) gas - 40 therms in Denver-Aurora-Lakewood, CO, average price, not seasonally adjusted</t>
  </si>
  <si>
    <t xml:space="preserve">APUS48B72610     </t>
  </si>
  <si>
    <t>Electricity per KWH in Denver-Aurora-Lakewood, CO, average price, not seasonally adjusted</t>
  </si>
  <si>
    <t xml:space="preserve">APUS48B72611     </t>
  </si>
  <si>
    <t>Utility (piped) gas - 100 therms in Denver-Aurora-Lakewood, CO, average price, not seasonally adjusted</t>
  </si>
  <si>
    <t xml:space="preserve">APUS48B72620     </t>
  </si>
  <si>
    <t>Utility (piped) gas per therm in Denver-Aurora-Lakewood, CO, average price, not seasonally adjusted</t>
  </si>
  <si>
    <t xml:space="preserve">APUS48B72621     </t>
  </si>
  <si>
    <t>Electricity per 500 KWH in Denver-Aurora-Lakewood, CO, average price, not seasonally adjusted</t>
  </si>
  <si>
    <t xml:space="preserve">APUS48B74712     </t>
  </si>
  <si>
    <t>Gasoline, leaded regular (cost per gallon/3.8 liters) in Denver-Aurora-Lakewood, CO, average price, not seasonally adjusted</t>
  </si>
  <si>
    <t xml:space="preserve">APUS48B74713     </t>
  </si>
  <si>
    <t>Gasoline, leaded premium (cost per gallon/3.8 liters) in Denver-Aurora-Lakewood, CO, average price, not seasonally adjusted</t>
  </si>
  <si>
    <t xml:space="preserve">APUS48B74714     </t>
  </si>
  <si>
    <t>Gasoline, unleaded regular, per gallon/3.785 liters in Denver-Aurora-Lakewood, CO, average price, not seasonally adjusted</t>
  </si>
  <si>
    <t xml:space="preserve">APUS48B74715     </t>
  </si>
  <si>
    <t>Gasoline, unleaded midgrade, per gallon/3.785 liters in Denver-Aurora-Lakewood, CO, average price, not seasonally adjusted</t>
  </si>
  <si>
    <t xml:space="preserve">APUS48B74716     </t>
  </si>
  <si>
    <t>Gasoline, unleaded premium, per gallon/3.785 liters in Denver-Aurora-Lakewood, CO, average price, not seasonally adjusted</t>
  </si>
  <si>
    <t xml:space="preserve">APUS48B7471A     </t>
  </si>
  <si>
    <t>Gasoline, all types, per gallon/3.785 liters in Denver-Aurora-Lakewood, CO, average price, not seasonally adjusted</t>
  </si>
  <si>
    <t xml:space="preserve">APUS49A72601     </t>
  </si>
  <si>
    <t>Utility (piped) gas - 40 therms in Los Angeles-Long Beach-Anaheim, CA, average price, not seasonally adjusted</t>
  </si>
  <si>
    <t xml:space="preserve">APUS49A72610     </t>
  </si>
  <si>
    <t>Electricity per KWH in Los Angeles-Long Beach-Anaheim, CA, average price, not seasonally adjusted</t>
  </si>
  <si>
    <t xml:space="preserve">APUS49A72611     </t>
  </si>
  <si>
    <t>Utility (piped) gas - 100 therms in Los Angeles-Long Beach-Anaheim, CA, average price, not seasonally adjusted</t>
  </si>
  <si>
    <t xml:space="preserve">APUS49A72620     </t>
  </si>
  <si>
    <t>Utility (piped) gas per therm in Los Angeles-Long Beach-Anaheim, CA, average price, not seasonally adjusted</t>
  </si>
  <si>
    <t xml:space="preserve">APUS49A72621     </t>
  </si>
  <si>
    <t>Electricity per 500 KWH in Los Angeles-Long Beach-Anaheim, CA, average price, not seasonally adjusted</t>
  </si>
  <si>
    <t xml:space="preserve">APUS49A74712     </t>
  </si>
  <si>
    <t>Gasoline, leaded regular (cost per gallon/3.8 liters) in Los Angeles-Long Beach-Anaheim, CA, average price, not seasonally adjusted</t>
  </si>
  <si>
    <t xml:space="preserve">APUS49A74713     </t>
  </si>
  <si>
    <t>Gasoline, leaded premium (cost per gallon/3.8 liters) in Los Angeles-Long Beach-Anaheim, CA, average price, not seasonally adjusted</t>
  </si>
  <si>
    <t xml:space="preserve">APUS49A74714     </t>
  </si>
  <si>
    <t>Gasoline, unleaded regular, per gallon/3.785 liters in Los Angeles-Long Beach-Anaheim, CA, average price, not seasonally adjusted</t>
  </si>
  <si>
    <t xml:space="preserve">APUS49A74715     </t>
  </si>
  <si>
    <t>Gasoline, unleaded midgrade, per gallon/3.785 liters in Los Angeles-Long Beach-Anaheim, CA, average price, not seasonally adjusted</t>
  </si>
  <si>
    <t xml:space="preserve">APUS49A74716     </t>
  </si>
  <si>
    <t>Gasoline, unleaded premium, per gallon/3.785 liters in Los Angeles-Long Beach-Anaheim, CA, average price, not seasonally adjusted</t>
  </si>
  <si>
    <t xml:space="preserve">APUS49A7471A     </t>
  </si>
  <si>
    <t>Gasoline, all types, per gallon/3.785 liters in Los Angeles-Long Beach-Anaheim, CA, average price, not seasonally adjusted</t>
  </si>
  <si>
    <t xml:space="preserve">APUS49B72601     </t>
  </si>
  <si>
    <t>Utility (piped) gas - 40 therms in San Francisco-Oakland-Hayward, CA, average price, not seasonally adjusted</t>
  </si>
  <si>
    <t xml:space="preserve">APUS49B72610     </t>
  </si>
  <si>
    <t>Electricity per KWH in San Francisco-Oakland-Hayward, CA, average price, not seasonally adjusted</t>
  </si>
  <si>
    <t xml:space="preserve">APUS49B72611     </t>
  </si>
  <si>
    <t>Utility (piped) gas - 100 therms in San Francisco-Oakland-Hayward, CA, average price, not seasonally adjusted</t>
  </si>
  <si>
    <t xml:space="preserve">APUS49B72620     </t>
  </si>
  <si>
    <t>Utility (piped) gas per therm in San Francisco-Oakland-Hayward, CA, average price, not seasonally adjusted</t>
  </si>
  <si>
    <t xml:space="preserve">APUS49B72621     </t>
  </si>
  <si>
    <t>Electricity per 500 KWH in San Francisco-Oakland-Hayward, CA, average price, not seasonally adjusted</t>
  </si>
  <si>
    <t xml:space="preserve">APUS49B74712     </t>
  </si>
  <si>
    <t>Gasoline, leaded regular (cost per gallon/3.8 liters) in San Francisco-Oakland-Hayward, CA, average price, not seasonally adjusted</t>
  </si>
  <si>
    <t xml:space="preserve">APUS49B74713     </t>
  </si>
  <si>
    <t>Gasoline, leaded premium (cost per gallon/3.8 liters) in San Francisco-Oakland-Hayward, CA, average price, not seasonally adjusted</t>
  </si>
  <si>
    <t xml:space="preserve">APUS49B74714     </t>
  </si>
  <si>
    <t>Gasoline, unleaded regular, per gallon/3.785 liters in San Francisco-Oakland-Hayward, CA, average price, not seasonally adjusted</t>
  </si>
  <si>
    <t xml:space="preserve">APUS49B74715     </t>
  </si>
  <si>
    <t>Gasoline, unleaded midgrade, per gallon/3.785 liters in San Francisco-Oakland-Hayward, CA, average price, not seasonally adjusted</t>
  </si>
  <si>
    <t xml:space="preserve">APUS49B74716     </t>
  </si>
  <si>
    <t>Gasoline, unleaded premium, per gallon/3.785 liters in San Francisco-Oakland-Hayward, CA, average price, not seasonally adjusted</t>
  </si>
  <si>
    <t xml:space="preserve">APUS49B7471A     </t>
  </si>
  <si>
    <t>Gasoline, all types, per gallon/3.785 liters in San Francisco-Oakland-Hayward, CA, average price, not seasonally adjusted</t>
  </si>
  <si>
    <t xml:space="preserve">APUS49C72610     </t>
  </si>
  <si>
    <t>Electricity per KWH in Riverside-San Bernardino-Ontario, CA, average price, not seasonally adjusted</t>
  </si>
  <si>
    <t xml:space="preserve">APUS49C72620     </t>
  </si>
  <si>
    <t>Utility (piped) gas per therm in Riverside-San Bernardino-Ontario, CA, average price, not seasonally adjusted</t>
  </si>
  <si>
    <t xml:space="preserve">APUS49C74714     </t>
  </si>
  <si>
    <t>Gasoline, unleaded regular, per gallon/3.785 liters in Riverside-San Bernardino-Ontario, CA, average price, not seasonally adjusted</t>
  </si>
  <si>
    <t xml:space="preserve">APUS49C74715     </t>
  </si>
  <si>
    <t>Gasoline, unleaded midgrade, per gallon/3.785 liters in Riverside-San Bernardino-Ontario, CA, average price, not seasonally adjusted</t>
  </si>
  <si>
    <t xml:space="preserve">APUS49C74716     </t>
  </si>
  <si>
    <t>Gasoline, unleaded premium, per gallon/3.785 liters in Riverside-San Bernardino-Ontario, CA, average price, not seasonally adjusted</t>
  </si>
  <si>
    <t xml:space="preserve">APUS49C7471A     </t>
  </si>
  <si>
    <t>Gasoline, all types, per gallon/3.785 liters in Riverside-San Bernardino-Ontario, CA, average price, not seasonally adjusted</t>
  </si>
  <si>
    <t xml:space="preserve">APUS49D72511     </t>
  </si>
  <si>
    <t>Fuel oil #2 per gallon (3.785 liters) in Seattle-Tacoma-Bellevue, WA, average price, not seasonally adjusted</t>
  </si>
  <si>
    <t xml:space="preserve">APUS49D72601     </t>
  </si>
  <si>
    <t>Utility (piped) gas - 40 therms in Seattle-Tacoma-Bellevue, WA, average price, not seasonally adjusted</t>
  </si>
  <si>
    <t xml:space="preserve">APUS49D72610     </t>
  </si>
  <si>
    <t>Electricity per KWH in Seattle-Tacoma-Bellevue, WA, average price, not seasonally adjusted</t>
  </si>
  <si>
    <t xml:space="preserve">APUS49D72611     </t>
  </si>
  <si>
    <t>Utility (piped) gas - 100 therms in Seattle-Tacoma-Bellevue, WA, average price, not seasonally adjusted</t>
  </si>
  <si>
    <t xml:space="preserve">APUS49D72620     </t>
  </si>
  <si>
    <t>Utility (piped) gas per therm in Seattle-Tacoma-Bellevue, WA, average price, not seasonally adjusted</t>
  </si>
  <si>
    <t xml:space="preserve">APUS49D72621     </t>
  </si>
  <si>
    <t>Electricity per 500 KWH in Seattle-Tacoma-Bellevue, WA, average price, not seasonally adjusted</t>
  </si>
  <si>
    <t xml:space="preserve">APUS49D74712     </t>
  </si>
  <si>
    <t>Gasoline, leaded regular (cost per gallon/3.8 liters) in Seattle-Tacoma-Bellevue, WA, average price, not seasonally adjusted</t>
  </si>
  <si>
    <t xml:space="preserve">APUS49D74713     </t>
  </si>
  <si>
    <t>Gasoline, leaded premium (cost per gallon/3.8 liters) in Seattle-Tacoma-Bellevue, WA, average price, not seasonally adjusted</t>
  </si>
  <si>
    <t xml:space="preserve">APUS49D74714     </t>
  </si>
  <si>
    <t>Gasoline, unleaded regular, per gallon/3.785 liters in Seattle-Tacoma-Bellevue, WA, average price, not seasonally adjusted</t>
  </si>
  <si>
    <t xml:space="preserve">APUS49D74715     </t>
  </si>
  <si>
    <t>Gasoline, unleaded midgrade, per gallon/3.785 liters in Seattle-Tacoma-Bellevue, WA, average price, not seasonally adjusted</t>
  </si>
  <si>
    <t xml:space="preserve">APUS49D74716     </t>
  </si>
  <si>
    <t>Gasoline, unleaded premium, per gallon/3.785 liters in Seattle-Tacoma-Bellevue, WA, average price, not seasonally adjusted</t>
  </si>
  <si>
    <t xml:space="preserve">APUS49D7471A     </t>
  </si>
  <si>
    <t>Gasoline, all types, per gallon/3.785 liters in Seattle-Tacoma-Bellevue, WA, average price, not seasonally adjusted</t>
  </si>
  <si>
    <t xml:space="preserve">APUS49E72601     </t>
  </si>
  <si>
    <t>Utility (piped) gas - 40 therms in San Diego-Carlsbad, CA, average price, not seasonally adjusted</t>
  </si>
  <si>
    <t xml:space="preserve">APUS49E72610     </t>
  </si>
  <si>
    <t>Electricity per KWH in San Diego-Carlsbad, CA, average price, not seasonally adjusted</t>
  </si>
  <si>
    <t xml:space="preserve">APUS49E72611     </t>
  </si>
  <si>
    <t>Utility (piped) gas - 100 therms in San Diego-Carlsbad, CA, average price, not seasonally adjusted</t>
  </si>
  <si>
    <t xml:space="preserve">APUS49E72620     </t>
  </si>
  <si>
    <t>Utility (piped) gas per therm in San Diego-Carlsbad, CA, average price, not seasonally adjusted</t>
  </si>
  <si>
    <t xml:space="preserve">APUS49E72621     </t>
  </si>
  <si>
    <t>Electricity per 500 KWH in San Diego-Carlsbad, CA, average price, not seasonally adjusted</t>
  </si>
  <si>
    <t xml:space="preserve">APUS49E74712     </t>
  </si>
  <si>
    <t>Gasoline, leaded regular (cost per gallon/3.8 liters) in San Diego-Carlsbad, CA, average price, not seasonally adjusted</t>
  </si>
  <si>
    <t xml:space="preserve">APUS49E74713     </t>
  </si>
  <si>
    <t>Gasoline, leaded premium (cost per gallon/3.8 liters) in San Diego-Carlsbad, CA, average price, not seasonally adjusted</t>
  </si>
  <si>
    <t xml:space="preserve">APUS49E74714     </t>
  </si>
  <si>
    <t>Gasoline, unleaded regular, per gallon/3.785 liters in San Diego-Carlsbad, CA, average price, not seasonally adjusted</t>
  </si>
  <si>
    <t xml:space="preserve">APUS49E74715     </t>
  </si>
  <si>
    <t>Gasoline, unleaded midgrade, per gallon/3.785 liters in San Diego-Carlsbad, CA, average price, not seasonally adjusted</t>
  </si>
  <si>
    <t xml:space="preserve">APUS49E74716     </t>
  </si>
  <si>
    <t>Gasoline, unleaded premium, per gallon/3.785 liters in San Diego-Carlsbad, CA, average price, not seasonally adjusted</t>
  </si>
  <si>
    <t xml:space="preserve">APUS49E7471A     </t>
  </si>
  <si>
    <t>Gasoline, all types, per gallon/3.785 liters in San Diego-Carlsbad, CA, average price, not seasonally adjusted</t>
  </si>
  <si>
    <t xml:space="preserve">APUS49F72601     </t>
  </si>
  <si>
    <t>Utility (piped) gas - 40 therms in Urban Hawaii, average price, not seasonally adjusted</t>
  </si>
  <si>
    <t xml:space="preserve">APUS49F72610     </t>
  </si>
  <si>
    <t>Electricity per KWH in Urban Hawaii, average price, not seasonally adjusted</t>
  </si>
  <si>
    <t xml:space="preserve">APUS49F72611     </t>
  </si>
  <si>
    <t>Utility (piped) gas - 100 therms in Urban Hawaii, average price, not seasonally adjusted</t>
  </si>
  <si>
    <t xml:space="preserve">APUS49F72620     </t>
  </si>
  <si>
    <t>Utility (piped) gas per therm in Urban Hawaii, average price, not seasonally adjusted</t>
  </si>
  <si>
    <t xml:space="preserve">APUS49F72621     </t>
  </si>
  <si>
    <t>Electricity per 500 KWH in Urban Hawaii, average price, not seasonally adjusted</t>
  </si>
  <si>
    <t xml:space="preserve">APUS49F74712     </t>
  </si>
  <si>
    <t>Gasoline, leaded regular (cost per gallon/3.8 liters) in Urban Hawaii, average price, not seasonally adjusted</t>
  </si>
  <si>
    <t xml:space="preserve">APUS49F74713     </t>
  </si>
  <si>
    <t>Gasoline, leaded premium (cost per gallon/3.8 liters) in Urban Hawaii, average price, not seasonally adjusted</t>
  </si>
  <si>
    <t xml:space="preserve">APUS49F74714     </t>
  </si>
  <si>
    <t>Gasoline, unleaded regular, per gallon/3.785 liters in Urban Hawaii, average price, not seasonally adjusted</t>
  </si>
  <si>
    <t xml:space="preserve">APUS49F74715     </t>
  </si>
  <si>
    <t>Gasoline, unleaded midgrade, per gallon/3.785 liters in Urban Hawaii, average price, not seasonally adjusted</t>
  </si>
  <si>
    <t xml:space="preserve">APUS49F74716     </t>
  </si>
  <si>
    <t>Gasoline, unleaded premium, per gallon/3.785 liters in Urban Hawaii, average price, not seasonally adjusted</t>
  </si>
  <si>
    <t xml:space="preserve">APUS49F7471A     </t>
  </si>
  <si>
    <t>Gasoline, all types, per gallon/3.785 liters in Urban Hawaii, average price, not seasonally adjusted</t>
  </si>
  <si>
    <t xml:space="preserve">APUS49G72511     </t>
  </si>
  <si>
    <t>Fuel oil #2 per gallon (3.785 liters) in Urban Alaska, average price, not seasonally adjusted</t>
  </si>
  <si>
    <t xml:space="preserve">APUS49G72601     </t>
  </si>
  <si>
    <t>Utility (piped) gas - 40 therms in Urban Alaska, average price, not seasonally adjusted</t>
  </si>
  <si>
    <t xml:space="preserve">APUS49G72610     </t>
  </si>
  <si>
    <t>Electricity per KWH in Urban Alaska, average price, not seasonally adjusted</t>
  </si>
  <si>
    <t xml:space="preserve">APUS49G72611     </t>
  </si>
  <si>
    <t>Utility (piped) gas - 100 therms in Urban Alaska, average price, not seasonally adjusted</t>
  </si>
  <si>
    <t xml:space="preserve">APUS49G72620     </t>
  </si>
  <si>
    <t>Utility (piped) gas per therm in Urban Alaska, average price, not seasonally adjusted</t>
  </si>
  <si>
    <t xml:space="preserve">APUS49G72621     </t>
  </si>
  <si>
    <t>Electricity per 500 KWH in Urban Alaska, average price, not seasonally adjusted</t>
  </si>
  <si>
    <t xml:space="preserve">APUS49G74712     </t>
  </si>
  <si>
    <t>Gasoline, leaded regular (cost per gallon/3.8 liters) in Urban Alaska, average price, not seasonally adjusted</t>
  </si>
  <si>
    <t xml:space="preserve">APUS49G74713     </t>
  </si>
  <si>
    <t>Gasoline, leaded premium (cost per gallon/3.8 liters) in Urban Alaska, average price, not seasonally adjusted</t>
  </si>
  <si>
    <t xml:space="preserve">APUS49G74714     </t>
  </si>
  <si>
    <t>Gasoline, unleaded regular, per gallon/3.785 liters in Urban Alaska, average price, not seasonally adjusted</t>
  </si>
  <si>
    <t xml:space="preserve">APUS49G74715     </t>
  </si>
  <si>
    <t>Gasoline, unleaded midgrade, per gallon/3.785 liters in Urban Alaska, average price, not seasonally adjusted</t>
  </si>
  <si>
    <t xml:space="preserve">APUS49G74716     </t>
  </si>
  <si>
    <t>Gasoline, unleaded premium, per gallon/3.785 liters in Urban Alaska, average price, not seasonally adjusted</t>
  </si>
  <si>
    <t xml:space="preserve">APUS49G7471A     </t>
  </si>
  <si>
    <t>Gasoline, all types, per gallon/3.785 liters in Urban Alaska, average price, not seasonally adjusted</t>
  </si>
  <si>
    <t>year</t>
  </si>
  <si>
    <t>period</t>
  </si>
  <si>
    <t xml:space="preserve">       value</t>
  </si>
  <si>
    <t>Column1</t>
  </si>
  <si>
    <t>U.S. city average</t>
  </si>
  <si>
    <t>Northeast</t>
  </si>
  <si>
    <t>New England</t>
  </si>
  <si>
    <t>Middle Atlantic</t>
  </si>
  <si>
    <t>Midwest</t>
  </si>
  <si>
    <t>East North Central</t>
  </si>
  <si>
    <t>West North Central</t>
  </si>
  <si>
    <t>South</t>
  </si>
  <si>
    <t>South Atlantic</t>
  </si>
  <si>
    <t>East South Central</t>
  </si>
  <si>
    <t>West South Central</t>
  </si>
  <si>
    <t>West</t>
  </si>
  <si>
    <t>Mountain</t>
  </si>
  <si>
    <t>Pacific</t>
  </si>
  <si>
    <t>A104</t>
  </si>
  <si>
    <t>Pittsburgh, PA</t>
  </si>
  <si>
    <t>A105</t>
  </si>
  <si>
    <t>Buffalo-Niagara Falls, NY</t>
  </si>
  <si>
    <t>A106</t>
  </si>
  <si>
    <t>Scranton, PA</t>
  </si>
  <si>
    <t>A210</t>
  </si>
  <si>
    <t>Cleveland-Akron, OH</t>
  </si>
  <si>
    <t>A212</t>
  </si>
  <si>
    <t>Milwaukee-Racine, WI</t>
  </si>
  <si>
    <t>A213</t>
  </si>
  <si>
    <t>Cincinnati-Hamilton, OH-KY-IN</t>
  </si>
  <si>
    <t>A214</t>
  </si>
  <si>
    <t>Kansas City, MO-KS</t>
  </si>
  <si>
    <t>A311</t>
  </si>
  <si>
    <t>Washington-Baltimore, DC-MD-VA-WV</t>
  </si>
  <si>
    <t>A315</t>
  </si>
  <si>
    <t>Washington, DC-MD-VA</t>
  </si>
  <si>
    <t>A317</t>
  </si>
  <si>
    <t>Baltimore, MD</t>
  </si>
  <si>
    <t>A421</t>
  </si>
  <si>
    <t>Los Angeles-Riverside-Orange County, CA</t>
  </si>
  <si>
    <t>A425</t>
  </si>
  <si>
    <t>Portland-Salem, OR-WA</t>
  </si>
  <si>
    <t>B000</t>
  </si>
  <si>
    <t>City size B</t>
  </si>
  <si>
    <t>B100</t>
  </si>
  <si>
    <t>Northeast size B</t>
  </si>
  <si>
    <t>B200</t>
  </si>
  <si>
    <t>North Central size B</t>
  </si>
  <si>
    <t>B300</t>
  </si>
  <si>
    <t>South size B</t>
  </si>
  <si>
    <t>B400</t>
  </si>
  <si>
    <t>West size B</t>
  </si>
  <si>
    <t>C000</t>
  </si>
  <si>
    <t>City size C</t>
  </si>
  <si>
    <t>C100</t>
  </si>
  <si>
    <t>Northeast size C</t>
  </si>
  <si>
    <t>C200</t>
  </si>
  <si>
    <t>North Central size C</t>
  </si>
  <si>
    <t>C300</t>
  </si>
  <si>
    <t>South size C</t>
  </si>
  <si>
    <t>C400</t>
  </si>
  <si>
    <t>West size C</t>
  </si>
  <si>
    <t>D000</t>
  </si>
  <si>
    <t>Size Class D</t>
  </si>
  <si>
    <t>D100</t>
  </si>
  <si>
    <t>Northeast - Size Class D</t>
  </si>
  <si>
    <t>D200</t>
  </si>
  <si>
    <t>Midwest - Size Class D</t>
  </si>
  <si>
    <t>D300</t>
  </si>
  <si>
    <t>South - Size Class D</t>
  </si>
  <si>
    <t>D400</t>
  </si>
  <si>
    <t>West - Size Class D</t>
  </si>
  <si>
    <t>N000</t>
  </si>
  <si>
    <t>Size Class B/C</t>
  </si>
  <si>
    <t>N100</t>
  </si>
  <si>
    <t>Northeast - Size Class B/C</t>
  </si>
  <si>
    <t>N200</t>
  </si>
  <si>
    <t>Midwest - Size Class B/C</t>
  </si>
  <si>
    <t>N300</t>
  </si>
  <si>
    <t>South - Size Class B/C</t>
  </si>
  <si>
    <t>N400</t>
  </si>
  <si>
    <t>West - Size Class B/C</t>
  </si>
  <si>
    <t>S000</t>
  </si>
  <si>
    <t>Size Class A</t>
  </si>
  <si>
    <t>S100</t>
  </si>
  <si>
    <t>Northeast - Size Class A</t>
  </si>
  <si>
    <t>S11A</t>
  </si>
  <si>
    <t>Boston-Cambridge-Newton, MA-NH</t>
  </si>
  <si>
    <t>S12A</t>
  </si>
  <si>
    <t>New York-Newark-Jersey City, NY-NJ-PA</t>
  </si>
  <si>
    <t>S12B</t>
  </si>
  <si>
    <t>Philadelphia-Camden-Wilmington, PA-NJ-DE-MD</t>
  </si>
  <si>
    <t>S200</t>
  </si>
  <si>
    <t>Midwest - Size Class A</t>
  </si>
  <si>
    <t>S23A</t>
  </si>
  <si>
    <t>Chicago-Naperville-Elgin, IL-IN-WI</t>
  </si>
  <si>
    <t>S23B</t>
  </si>
  <si>
    <t>Detroit-Warren-Dearborn, MI</t>
  </si>
  <si>
    <t>S24A</t>
  </si>
  <si>
    <t>Minneapolis-St.Paul-Bloomington, MN-WI</t>
  </si>
  <si>
    <t>S24B</t>
  </si>
  <si>
    <t>St. Louis, MO-IL</t>
  </si>
  <si>
    <t>S300</t>
  </si>
  <si>
    <t>South - Size Class A</t>
  </si>
  <si>
    <t>S35A</t>
  </si>
  <si>
    <t>Washington-Arlington-Alexandria, DC-VA-MD-WV</t>
  </si>
  <si>
    <t>S35B</t>
  </si>
  <si>
    <t>Miami-Fort Lauderdale-West Palm Beach, FL</t>
  </si>
  <si>
    <t>S35C</t>
  </si>
  <si>
    <t>Atlanta-Sandy Springs-Roswell, GA</t>
  </si>
  <si>
    <t>S35D</t>
  </si>
  <si>
    <t>Tampa-St. Petersburg-Clearwater, FL</t>
  </si>
  <si>
    <t>S35E</t>
  </si>
  <si>
    <t>Baltimore-Columbia-Towson, MD</t>
  </si>
  <si>
    <t>S37A</t>
  </si>
  <si>
    <t>Dallas-Fort Worth-Arlington, TX</t>
  </si>
  <si>
    <t>S37B</t>
  </si>
  <si>
    <t>Houston-The Woodlands-Sugar Land, TX</t>
  </si>
  <si>
    <t>S400</t>
  </si>
  <si>
    <t>West - Size Class A</t>
  </si>
  <si>
    <t>S48A</t>
  </si>
  <si>
    <t>Phoenix-Mesa-Scottsdale, AZ</t>
  </si>
  <si>
    <t>S48B</t>
  </si>
  <si>
    <t>Denver-Aurora-Lakewood, CO</t>
  </si>
  <si>
    <t>S49A</t>
  </si>
  <si>
    <t>Los Angeles-Long Beach-Anaheim, CA</t>
  </si>
  <si>
    <t>S49B</t>
  </si>
  <si>
    <t>San Francisco-Oakland-Hayward, CA</t>
  </si>
  <si>
    <t>S49C</t>
  </si>
  <si>
    <t>Riverside-San Bernardino-Ontario, CA</t>
  </si>
  <si>
    <t>S49D</t>
  </si>
  <si>
    <t>Seattle-Tacoma-Bellevue WA</t>
  </si>
  <si>
    <t>S49E</t>
  </si>
  <si>
    <t>San Diego-Carlsbad, CA</t>
  </si>
  <si>
    <t>S49F</t>
  </si>
  <si>
    <t>Urban Hawaii</t>
  </si>
  <si>
    <t>S49G</t>
  </si>
  <si>
    <t>Urban Alaska</t>
  </si>
  <si>
    <t xml:space="preserve">Area Name </t>
  </si>
  <si>
    <t>0000</t>
  </si>
  <si>
    <t>0100</t>
  </si>
  <si>
    <t>0110</t>
  </si>
  <si>
    <t>0120</t>
  </si>
  <si>
    <t>0200</t>
  </si>
  <si>
    <t>0230</t>
  </si>
  <si>
    <t>0240</t>
  </si>
  <si>
    <t>0300</t>
  </si>
  <si>
    <t>0350</t>
  </si>
  <si>
    <t>0360</t>
  </si>
  <si>
    <t>0370</t>
  </si>
  <si>
    <t>0400</t>
  </si>
  <si>
    <t>0480</t>
  </si>
  <si>
    <t>0490</t>
  </si>
  <si>
    <t>Area Code</t>
  </si>
  <si>
    <t>Item 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</si>
  <si>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</si>
  <si>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</si>
  <si>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</si>
  <si>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</si>
  <si>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</si>
  <si>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</si>
  <si>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</si>
  <si>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</si>
  <si>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</si>
  <si>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</si>
  <si>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</si>
  <si>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</si>
  <si>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Months</t>
  </si>
  <si>
    <t>Item Description</t>
  </si>
  <si>
    <t>Column Labels</t>
  </si>
  <si>
    <t>Grand Total</t>
  </si>
  <si>
    <t>Average of        value</t>
  </si>
  <si>
    <t>Area Description</t>
  </si>
  <si>
    <t>Row Labels</t>
  </si>
  <si>
    <t>2019 Total</t>
  </si>
  <si>
    <t>2020 Total</t>
  </si>
  <si>
    <t>2021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</si>
</sst>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49" fontId="1" fillId="0" borderId="0" xfId="0" applyNumberFormat="1" applyFont="1" applyAlignment="1">
      <alignment vertical="center"/>
    </xf>
    <xf numFmtId="49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[Project1_Excel_Version.xlsx]Pivot!PivotTable1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Pivot!$B$3:$B$5</c:f>
              <c:strCache>
                <c:ptCount val="1"/>
                <c:pt idx="0">
                  <c:v>2019 - M01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Pivot!$B$6:$B$53</c:f>
              <c:numCache>
                <c:formatCode>"$"#,##0.00</c:formatCode>
                <c:ptCount val="47"/>
                <c:pt idx="0">
                  <c:v>2.3039999999999998</c:v>
                </c:pt>
                <c:pt idx="1">
                  <c:v>2.38375</c:v>
                </c:pt>
                <c:pt idx="2">
                  <c:v>2.6284999999999998</c:v>
                </c:pt>
                <c:pt idx="3">
                  <c:v>2.4420000000000002</c:v>
                </c:pt>
                <c:pt idx="4">
                  <c:v>2.0494999999999997</c:v>
                </c:pt>
                <c:pt idx="5">
                  <c:v>2.2349999999999999</c:v>
                </c:pt>
                <c:pt idx="6">
                  <c:v>2.2557499999999999</c:v>
                </c:pt>
                <c:pt idx="7">
                  <c:v>2.4018000000000002</c:v>
                </c:pt>
                <c:pt idx="8">
                  <c:v>2.3258000000000001</c:v>
                </c:pt>
                <c:pt idx="9">
                  <c:v>2.1567499999999997</c:v>
                </c:pt>
                <c:pt idx="10">
                  <c:v>3.3514999999999997</c:v>
                </c:pt>
                <c:pt idx="11">
                  <c:v>2.5442499999999999</c:v>
                </c:pt>
                <c:pt idx="12">
                  <c:v>2.7473999999999998</c:v>
                </c:pt>
                <c:pt idx="13">
                  <c:v>2.3920000000000003</c:v>
                </c:pt>
                <c:pt idx="14">
                  <c:v>2.3978000000000002</c:v>
                </c:pt>
                <c:pt idx="15">
                  <c:v>2.3883999999999999</c:v>
                </c:pt>
                <c:pt idx="16">
                  <c:v>2.2614999999999998</c:v>
                </c:pt>
                <c:pt idx="17">
                  <c:v>2.6254</c:v>
                </c:pt>
                <c:pt idx="18">
                  <c:v>2.5819999999999999</c:v>
                </c:pt>
                <c:pt idx="19">
                  <c:v>2.69625</c:v>
                </c:pt>
                <c:pt idx="20">
                  <c:v>2.6819999999999995</c:v>
                </c:pt>
                <c:pt idx="21">
                  <c:v>2.7265999999999999</c:v>
                </c:pt>
                <c:pt idx="22">
                  <c:v>2.6596000000000002</c:v>
                </c:pt>
                <c:pt idx="23">
                  <c:v>3.3201999999999998</c:v>
                </c:pt>
                <c:pt idx="24">
                  <c:v>2.5884999999999998</c:v>
                </c:pt>
                <c:pt idx="25">
                  <c:v>2.7315</c:v>
                </c:pt>
                <c:pt idx="26">
                  <c:v>3.2142499999999998</c:v>
                </c:pt>
                <c:pt idx="27">
                  <c:v>3.3342499999999999</c:v>
                </c:pt>
                <c:pt idx="28">
                  <c:v>3.6310000000000002</c:v>
                </c:pt>
                <c:pt idx="29">
                  <c:v>3.077</c:v>
                </c:pt>
                <c:pt idx="30">
                  <c:v>2.7421999999999995</c:v>
                </c:pt>
                <c:pt idx="31">
                  <c:v>2.5528</c:v>
                </c:pt>
                <c:pt idx="32">
                  <c:v>2.3465999999999996</c:v>
                </c:pt>
                <c:pt idx="33">
                  <c:v>2.3974000000000002</c:v>
                </c:pt>
                <c:pt idx="34">
                  <c:v>2.3240000000000003</c:v>
                </c:pt>
                <c:pt idx="35">
                  <c:v>2.4633999999999996</c:v>
                </c:pt>
                <c:pt idx="36">
                  <c:v>2.0545</c:v>
                </c:pt>
                <c:pt idx="37">
                  <c:v>2.4312499999999999</c:v>
                </c:pt>
                <c:pt idx="38">
                  <c:v>2.6260000000000003</c:v>
                </c:pt>
                <c:pt idx="39">
                  <c:v>2.8570000000000002</c:v>
                </c:pt>
                <c:pt idx="40">
                  <c:v>2.9830000000000001</c:v>
                </c:pt>
                <c:pt idx="41">
                  <c:v>2.6355</c:v>
                </c:pt>
                <c:pt idx="42">
                  <c:v>3.1176000000000004</c:v>
                </c:pt>
                <c:pt idx="43">
                  <c:v>3.2369999999999997</c:v>
                </c:pt>
                <c:pt idx="44">
                  <c:v>3.0056000000000003</c:v>
                </c:pt>
                <c:pt idx="45">
                  <c:v>2.3530000000000002</c:v>
                </c:pt>
                <c:pt idx="46">
                  <c:v>2.1901999999999999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C-46AD-AA60-80EC3519DA07}"/>
            </c:ext>
          </c:extLst>
        </c:ser>
        <c:ser>
          <c:idx val="1"/>
          <c:order val="1"/>
          <c:tx>
            <c:strRef>
              <c:f>Pivot!$C$3:$C$5</c:f>
              <c:strCache>
                <c:ptCount val="1"/>
                <c:pt idx="0">
                  <c:v>2019 - M02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Pivot!$C$6:$C$53</c:f>
              <c:numCache>
                <c:formatCode>"$"#,##0.00</c:formatCode>
                <c:ptCount val="47"/>
                <c:pt idx="0">
                  <c:v>2.37</c:v>
                </c:pt>
                <c:pt idx="1">
                  <c:v>2.4352499999999999</c:v>
                </c:pt>
                <c:pt idx="2">
                  <c:v>2.5802500000000004</c:v>
                </c:pt>
                <c:pt idx="3">
                  <c:v>2.63225</c:v>
                </c:pt>
                <c:pt idx="4">
                  <c:v>2.1862500000000002</c:v>
                </c:pt>
                <c:pt idx="5">
                  <c:v>2.1425000000000001</c:v>
                </c:pt>
                <c:pt idx="6">
                  <c:v>2.51525</c:v>
                </c:pt>
                <c:pt idx="7">
                  <c:v>2.5778000000000003</c:v>
                </c:pt>
                <c:pt idx="8">
                  <c:v>2.4023999999999996</c:v>
                </c:pt>
                <c:pt idx="9">
                  <c:v>2.1644999999999999</c:v>
                </c:pt>
                <c:pt idx="10">
                  <c:v>3.3890000000000002</c:v>
                </c:pt>
                <c:pt idx="11">
                  <c:v>2.5635000000000003</c:v>
                </c:pt>
                <c:pt idx="12">
                  <c:v>2.7732000000000001</c:v>
                </c:pt>
                <c:pt idx="13">
                  <c:v>2.5566000000000004</c:v>
                </c:pt>
                <c:pt idx="14">
                  <c:v>2.5656000000000003</c:v>
                </c:pt>
                <c:pt idx="15">
                  <c:v>2.5496000000000003</c:v>
                </c:pt>
                <c:pt idx="16">
                  <c:v>2.3857500000000003</c:v>
                </c:pt>
                <c:pt idx="17">
                  <c:v>2.5</c:v>
                </c:pt>
                <c:pt idx="18">
                  <c:v>2.5737999999999999</c:v>
                </c:pt>
                <c:pt idx="19">
                  <c:v>2.66275</c:v>
                </c:pt>
                <c:pt idx="20">
                  <c:v>2.6949999999999994</c:v>
                </c:pt>
                <c:pt idx="21">
                  <c:v>2.7277999999999998</c:v>
                </c:pt>
                <c:pt idx="22">
                  <c:v>2.6790000000000003</c:v>
                </c:pt>
                <c:pt idx="23">
                  <c:v>3.2728000000000002</c:v>
                </c:pt>
                <c:pt idx="24">
                  <c:v>2.6307499999999999</c:v>
                </c:pt>
                <c:pt idx="25">
                  <c:v>2.5827500000000003</c:v>
                </c:pt>
                <c:pt idx="26">
                  <c:v>3.2155</c:v>
                </c:pt>
                <c:pt idx="27">
                  <c:v>3.3587500000000001</c:v>
                </c:pt>
                <c:pt idx="28">
                  <c:v>3.5510000000000002</c:v>
                </c:pt>
                <c:pt idx="29">
                  <c:v>2.9794999999999998</c:v>
                </c:pt>
                <c:pt idx="30">
                  <c:v>2.7774000000000001</c:v>
                </c:pt>
                <c:pt idx="31">
                  <c:v>2.5911999999999997</c:v>
                </c:pt>
                <c:pt idx="32">
                  <c:v>2.4117999999999999</c:v>
                </c:pt>
                <c:pt idx="33">
                  <c:v>2.4417999999999997</c:v>
                </c:pt>
                <c:pt idx="34">
                  <c:v>2.3982000000000001</c:v>
                </c:pt>
                <c:pt idx="35">
                  <c:v>2.5318000000000005</c:v>
                </c:pt>
                <c:pt idx="36">
                  <c:v>2.22675</c:v>
                </c:pt>
                <c:pt idx="37">
                  <c:v>2.5350000000000001</c:v>
                </c:pt>
                <c:pt idx="38">
                  <c:v>2.6630000000000003</c:v>
                </c:pt>
                <c:pt idx="39">
                  <c:v>2.7189999999999999</c:v>
                </c:pt>
                <c:pt idx="40">
                  <c:v>3.0259999999999998</c:v>
                </c:pt>
                <c:pt idx="41">
                  <c:v>2.6429999999999998</c:v>
                </c:pt>
                <c:pt idx="42">
                  <c:v>3.0474000000000006</c:v>
                </c:pt>
                <c:pt idx="43">
                  <c:v>3.2023999999999999</c:v>
                </c:pt>
                <c:pt idx="44">
                  <c:v>2.9020000000000001</c:v>
                </c:pt>
                <c:pt idx="45">
                  <c:v>2.4807999999999995</c:v>
                </c:pt>
                <c:pt idx="46">
                  <c:v>2.2437999999999998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C-46AD-AA60-80EC3519DA07}"/>
            </c:ext>
          </c:extLst>
        </c:ser>
        <c:ser>
          <c:idx val="2"/>
          <c:order val="2"/>
          <c:tx>
            <c:strRef>
              <c:f>Pivot!$D$3:$D$5</c:f>
              <c:strCache>
                <c:ptCount val="1"/>
                <c:pt idx="0">
                  <c:v>2019 - M03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Pivot!$D$6:$D$53</c:f>
              <c:numCache>
                <c:formatCode>"$"#,##0.00</c:formatCode>
                <c:ptCount val="47"/>
                <c:pt idx="0">
                  <c:v>2.5837499999999998</c:v>
                </c:pt>
                <c:pt idx="1">
                  <c:v>2.68675</c:v>
                </c:pt>
                <c:pt idx="2">
                  <c:v>2.673</c:v>
                </c:pt>
                <c:pt idx="3">
                  <c:v>2.984</c:v>
                </c:pt>
                <c:pt idx="4">
                  <c:v>2.4882499999999999</c:v>
                </c:pt>
                <c:pt idx="5">
                  <c:v>2.4295</c:v>
                </c:pt>
                <c:pt idx="6">
                  <c:v>2.7895000000000003</c:v>
                </c:pt>
                <c:pt idx="7">
                  <c:v>2.8026</c:v>
                </c:pt>
                <c:pt idx="8">
                  <c:v>2.6106000000000003</c:v>
                </c:pt>
                <c:pt idx="9">
                  <c:v>2.4370000000000003</c:v>
                </c:pt>
                <c:pt idx="10">
                  <c:v>3.5460000000000003</c:v>
                </c:pt>
                <c:pt idx="11">
                  <c:v>2.8205</c:v>
                </c:pt>
                <c:pt idx="12">
                  <c:v>2.9039999999999999</c:v>
                </c:pt>
                <c:pt idx="13">
                  <c:v>2.7893999999999997</c:v>
                </c:pt>
                <c:pt idx="14">
                  <c:v>2.8288000000000002</c:v>
                </c:pt>
                <c:pt idx="15">
                  <c:v>2.7626000000000004</c:v>
                </c:pt>
                <c:pt idx="16">
                  <c:v>2.6864999999999997</c:v>
                </c:pt>
                <c:pt idx="17">
                  <c:v>2.6139999999999999</c:v>
                </c:pt>
                <c:pt idx="18">
                  <c:v>2.7338</c:v>
                </c:pt>
                <c:pt idx="19">
                  <c:v>2.8005000000000004</c:v>
                </c:pt>
                <c:pt idx="20">
                  <c:v>2.8375999999999997</c:v>
                </c:pt>
                <c:pt idx="21">
                  <c:v>2.8555999999999999</c:v>
                </c:pt>
                <c:pt idx="22">
                  <c:v>2.8283999999999998</c:v>
                </c:pt>
                <c:pt idx="23">
                  <c:v>3.3578000000000001</c:v>
                </c:pt>
                <c:pt idx="24">
                  <c:v>2.81325</c:v>
                </c:pt>
                <c:pt idx="25">
                  <c:v>2.7062499999999998</c:v>
                </c:pt>
                <c:pt idx="26">
                  <c:v>3.35975</c:v>
                </c:pt>
                <c:pt idx="27">
                  <c:v>3.4079999999999999</c:v>
                </c:pt>
                <c:pt idx="28">
                  <c:v>3.6647500000000002</c:v>
                </c:pt>
                <c:pt idx="29">
                  <c:v>3.0514999999999999</c:v>
                </c:pt>
                <c:pt idx="30">
                  <c:v>2.9592000000000001</c:v>
                </c:pt>
                <c:pt idx="31">
                  <c:v>2.7618</c:v>
                </c:pt>
                <c:pt idx="32">
                  <c:v>2.6334</c:v>
                </c:pt>
                <c:pt idx="33">
                  <c:v>2.6597999999999997</c:v>
                </c:pt>
                <c:pt idx="34">
                  <c:v>2.6217999999999999</c:v>
                </c:pt>
                <c:pt idx="35">
                  <c:v>2.7440000000000002</c:v>
                </c:pt>
                <c:pt idx="36">
                  <c:v>2.5137499999999999</c:v>
                </c:pt>
                <c:pt idx="37">
                  <c:v>2.72525</c:v>
                </c:pt>
                <c:pt idx="38">
                  <c:v>2.8380000000000001</c:v>
                </c:pt>
                <c:pt idx="39">
                  <c:v>2.7360000000000002</c:v>
                </c:pt>
                <c:pt idx="40">
                  <c:v>3.1219999999999999</c:v>
                </c:pt>
                <c:pt idx="41">
                  <c:v>2.827</c:v>
                </c:pt>
                <c:pt idx="42">
                  <c:v>3.1407999999999996</c:v>
                </c:pt>
                <c:pt idx="43">
                  <c:v>3.3231999999999999</c:v>
                </c:pt>
                <c:pt idx="44">
                  <c:v>2.9699999999999998</c:v>
                </c:pt>
                <c:pt idx="45">
                  <c:v>2.7404000000000002</c:v>
                </c:pt>
                <c:pt idx="46">
                  <c:v>2.4889999999999999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C-46AD-AA60-80EC3519DA07}"/>
            </c:ext>
          </c:extLst>
        </c:ser>
        <c:ser>
          <c:idx val="3"/>
          <c:order val="3"/>
          <c:tx>
            <c:strRef>
              <c:f>Pivot!$E$3:$E$5</c:f>
              <c:strCache>
                <c:ptCount val="1"/>
                <c:pt idx="0">
                  <c:v>2019 - M04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Pivot!$E$6:$E$53</c:f>
              <c:numCache>
                <c:formatCode>"$"#,##0.00</c:formatCode>
                <c:ptCount val="47"/>
                <c:pt idx="0">
                  <c:v>2.85575</c:v>
                </c:pt>
                <c:pt idx="1">
                  <c:v>2.9122500000000002</c:v>
                </c:pt>
                <c:pt idx="2">
                  <c:v>2.8287499999999999</c:v>
                </c:pt>
                <c:pt idx="3">
                  <c:v>3.2942499999999999</c:v>
                </c:pt>
                <c:pt idx="4">
                  <c:v>2.7562499999999996</c:v>
                </c:pt>
                <c:pt idx="5">
                  <c:v>2.7627499999999996</c:v>
                </c:pt>
                <c:pt idx="6">
                  <c:v>3.0482499999999999</c:v>
                </c:pt>
                <c:pt idx="7">
                  <c:v>2.9996</c:v>
                </c:pt>
                <c:pt idx="8">
                  <c:v>2.7517999999999998</c:v>
                </c:pt>
                <c:pt idx="9">
                  <c:v>2.7235</c:v>
                </c:pt>
                <c:pt idx="10">
                  <c:v>4.0644999999999998</c:v>
                </c:pt>
                <c:pt idx="11">
                  <c:v>3.0107499999999998</c:v>
                </c:pt>
                <c:pt idx="12">
                  <c:v>3.0862000000000003</c:v>
                </c:pt>
                <c:pt idx="13">
                  <c:v>2.9829999999999997</c:v>
                </c:pt>
                <c:pt idx="14">
                  <c:v>3.0496000000000003</c:v>
                </c:pt>
                <c:pt idx="15">
                  <c:v>2.9390000000000001</c:v>
                </c:pt>
                <c:pt idx="16">
                  <c:v>2.9039999999999999</c:v>
                </c:pt>
                <c:pt idx="17">
                  <c:v>2.9714</c:v>
                </c:pt>
                <c:pt idx="18">
                  <c:v>2.899</c:v>
                </c:pt>
                <c:pt idx="19">
                  <c:v>2.9959999999999996</c:v>
                </c:pt>
                <c:pt idx="20">
                  <c:v>3.0129999999999999</c:v>
                </c:pt>
                <c:pt idx="21">
                  <c:v>3.0195999999999996</c:v>
                </c:pt>
                <c:pt idx="22">
                  <c:v>3.0094000000000003</c:v>
                </c:pt>
                <c:pt idx="23">
                  <c:v>3.7472000000000003</c:v>
                </c:pt>
                <c:pt idx="24">
                  <c:v>3.0444999999999998</c:v>
                </c:pt>
                <c:pt idx="25">
                  <c:v>3.1355000000000004</c:v>
                </c:pt>
                <c:pt idx="26">
                  <c:v>3.8544999999999998</c:v>
                </c:pt>
                <c:pt idx="27">
                  <c:v>4.0207499999999996</c:v>
                </c:pt>
                <c:pt idx="28">
                  <c:v>4.0737500000000004</c:v>
                </c:pt>
                <c:pt idx="29">
                  <c:v>3.4630000000000001</c:v>
                </c:pt>
                <c:pt idx="30">
                  <c:v>3.2393999999999998</c:v>
                </c:pt>
                <c:pt idx="31">
                  <c:v>2.9755999999999996</c:v>
                </c:pt>
                <c:pt idx="32">
                  <c:v>2.8090000000000002</c:v>
                </c:pt>
                <c:pt idx="33">
                  <c:v>2.8677999999999999</c:v>
                </c:pt>
                <c:pt idx="34">
                  <c:v>2.782</c:v>
                </c:pt>
                <c:pt idx="35">
                  <c:v>2.9145999999999996</c:v>
                </c:pt>
                <c:pt idx="36">
                  <c:v>2.7722500000000001</c:v>
                </c:pt>
                <c:pt idx="37">
                  <c:v>2.9625000000000004</c:v>
                </c:pt>
                <c:pt idx="38">
                  <c:v>3.0771999999999999</c:v>
                </c:pt>
                <c:pt idx="39">
                  <c:v>3.2519999999999998</c:v>
                </c:pt>
                <c:pt idx="40">
                  <c:v>3.347</c:v>
                </c:pt>
                <c:pt idx="41">
                  <c:v>3.0589999999999997</c:v>
                </c:pt>
                <c:pt idx="42">
                  <c:v>3.5209999999999999</c:v>
                </c:pt>
                <c:pt idx="43">
                  <c:v>3.7342</c:v>
                </c:pt>
                <c:pt idx="44">
                  <c:v>3.3211999999999997</c:v>
                </c:pt>
                <c:pt idx="45">
                  <c:v>2.9251999999999998</c:v>
                </c:pt>
                <c:pt idx="46">
                  <c:v>2.6930000000000001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C-46AD-AA60-80EC3519DA07}"/>
            </c:ext>
          </c:extLst>
        </c:ser>
        <c:ser>
          <c:idx val="4"/>
          <c:order val="4"/>
          <c:tx>
            <c:strRef>
              <c:f>Pivot!$F$3:$F$5</c:f>
              <c:strCache>
                <c:ptCount val="1"/>
                <c:pt idx="0">
                  <c:v>2019 - M05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Pivot!$F$6:$F$53</c:f>
              <c:numCache>
                <c:formatCode>"$"#,##0.00</c:formatCode>
                <c:ptCount val="47"/>
                <c:pt idx="0">
                  <c:v>2.8482500000000002</c:v>
                </c:pt>
                <c:pt idx="1">
                  <c:v>2.9977499999999999</c:v>
                </c:pt>
                <c:pt idx="2">
                  <c:v>2.9795000000000003</c:v>
                </c:pt>
                <c:pt idx="3">
                  <c:v>3.3880000000000003</c:v>
                </c:pt>
                <c:pt idx="4">
                  <c:v>2.7595000000000001</c:v>
                </c:pt>
                <c:pt idx="5">
                  <c:v>2.9465000000000003</c:v>
                </c:pt>
                <c:pt idx="6">
                  <c:v>3.0672499999999996</c:v>
                </c:pt>
                <c:pt idx="7">
                  <c:v>3.0480000000000005</c:v>
                </c:pt>
                <c:pt idx="8">
                  <c:v>2.7207999999999997</c:v>
                </c:pt>
                <c:pt idx="9">
                  <c:v>2.7832499999999998</c:v>
                </c:pt>
                <c:pt idx="10">
                  <c:v>4.0872499999999992</c:v>
                </c:pt>
                <c:pt idx="11">
                  <c:v>2.9807500000000005</c:v>
                </c:pt>
                <c:pt idx="12">
                  <c:v>3.1785999999999999</c:v>
                </c:pt>
                <c:pt idx="13">
                  <c:v>3.028</c:v>
                </c:pt>
                <c:pt idx="14">
                  <c:v>3.1032000000000002</c:v>
                </c:pt>
                <c:pt idx="15">
                  <c:v>2.9796</c:v>
                </c:pt>
                <c:pt idx="16">
                  <c:v>2.9150000000000005</c:v>
                </c:pt>
                <c:pt idx="17">
                  <c:v>3.2469999999999999</c:v>
                </c:pt>
                <c:pt idx="18">
                  <c:v>2.9882</c:v>
                </c:pt>
                <c:pt idx="19">
                  <c:v>3.1572500000000003</c:v>
                </c:pt>
                <c:pt idx="20">
                  <c:v>3.1041999999999996</c:v>
                </c:pt>
                <c:pt idx="21">
                  <c:v>3.1215999999999999</c:v>
                </c:pt>
                <c:pt idx="22">
                  <c:v>3.0954000000000002</c:v>
                </c:pt>
                <c:pt idx="23">
                  <c:v>3.8876000000000004</c:v>
                </c:pt>
                <c:pt idx="24">
                  <c:v>3.1292499999999999</c:v>
                </c:pt>
                <c:pt idx="25">
                  <c:v>3.3337500000000002</c:v>
                </c:pt>
                <c:pt idx="26">
                  <c:v>4.0367499999999996</c:v>
                </c:pt>
                <c:pt idx="27">
                  <c:v>4.0705</c:v>
                </c:pt>
                <c:pt idx="28">
                  <c:v>4.1397500000000003</c:v>
                </c:pt>
                <c:pt idx="29">
                  <c:v>3.6602500000000004</c:v>
                </c:pt>
                <c:pt idx="30">
                  <c:v>3.3090000000000002</c:v>
                </c:pt>
                <c:pt idx="31">
                  <c:v>3.0508000000000002</c:v>
                </c:pt>
                <c:pt idx="32">
                  <c:v>2.8077999999999999</c:v>
                </c:pt>
                <c:pt idx="33">
                  <c:v>2.8894000000000006</c:v>
                </c:pt>
                <c:pt idx="34">
                  <c:v>2.7708000000000004</c:v>
                </c:pt>
                <c:pt idx="35">
                  <c:v>2.9146000000000005</c:v>
                </c:pt>
                <c:pt idx="36">
                  <c:v>2.8632499999999999</c:v>
                </c:pt>
                <c:pt idx="37">
                  <c:v>2.9405000000000001</c:v>
                </c:pt>
                <c:pt idx="38">
                  <c:v>3.1488</c:v>
                </c:pt>
                <c:pt idx="39">
                  <c:v>3.4249999999999998</c:v>
                </c:pt>
                <c:pt idx="40">
                  <c:v>3.3919999999999999</c:v>
                </c:pt>
                <c:pt idx="41">
                  <c:v>3.1309999999999998</c:v>
                </c:pt>
                <c:pt idx="42">
                  <c:v>3.7009999999999996</c:v>
                </c:pt>
                <c:pt idx="43">
                  <c:v>3.8450000000000002</c:v>
                </c:pt>
                <c:pt idx="44">
                  <c:v>3.5676000000000001</c:v>
                </c:pt>
                <c:pt idx="45">
                  <c:v>2.9565999999999999</c:v>
                </c:pt>
                <c:pt idx="46">
                  <c:v>2.7057999999999995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EC-46AD-AA60-80EC3519DA07}"/>
            </c:ext>
          </c:extLst>
        </c:ser>
        <c:ser>
          <c:idx val="5"/>
          <c:order val="5"/>
          <c:tx>
            <c:strRef>
              <c:f>Pivot!$G$3:$G$5</c:f>
              <c:strCache>
                <c:ptCount val="1"/>
                <c:pt idx="0">
                  <c:v>2019 - M06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Pivot!$G$6:$G$53</c:f>
              <c:numCache>
                <c:formatCode>"$"#,##0.00</c:formatCode>
                <c:ptCount val="47"/>
                <c:pt idx="0">
                  <c:v>2.7007499999999998</c:v>
                </c:pt>
                <c:pt idx="1">
                  <c:v>2.81</c:v>
                </c:pt>
                <c:pt idx="2">
                  <c:v>2.87575</c:v>
                </c:pt>
                <c:pt idx="3">
                  <c:v>3.2232500000000002</c:v>
                </c:pt>
                <c:pt idx="4">
                  <c:v>2.5615000000000001</c:v>
                </c:pt>
                <c:pt idx="5">
                  <c:v>2.8675000000000002</c:v>
                </c:pt>
                <c:pt idx="6">
                  <c:v>2.9675000000000002</c:v>
                </c:pt>
                <c:pt idx="7">
                  <c:v>2.9344000000000001</c:v>
                </c:pt>
                <c:pt idx="8">
                  <c:v>2.5886</c:v>
                </c:pt>
                <c:pt idx="9">
                  <c:v>2.6230000000000002</c:v>
                </c:pt>
                <c:pt idx="10">
                  <c:v>3.8215000000000003</c:v>
                </c:pt>
                <c:pt idx="11">
                  <c:v>2.8272500000000003</c:v>
                </c:pt>
                <c:pt idx="12">
                  <c:v>3.0659999999999998</c:v>
                </c:pt>
                <c:pt idx="13">
                  <c:v>2.9192</c:v>
                </c:pt>
                <c:pt idx="14">
                  <c:v>2.9832000000000001</c:v>
                </c:pt>
                <c:pt idx="15">
                  <c:v>2.8770000000000002</c:v>
                </c:pt>
                <c:pt idx="16">
                  <c:v>2.8010000000000002</c:v>
                </c:pt>
                <c:pt idx="17">
                  <c:v>3.1537999999999995</c:v>
                </c:pt>
                <c:pt idx="18">
                  <c:v>2.8454000000000002</c:v>
                </c:pt>
                <c:pt idx="19">
                  <c:v>3.07925</c:v>
                </c:pt>
                <c:pt idx="20">
                  <c:v>2.9794</c:v>
                </c:pt>
                <c:pt idx="21">
                  <c:v>3.0235999999999996</c:v>
                </c:pt>
                <c:pt idx="22">
                  <c:v>2.9573999999999998</c:v>
                </c:pt>
                <c:pt idx="23">
                  <c:v>3.7287999999999997</c:v>
                </c:pt>
                <c:pt idx="24">
                  <c:v>3.0074999999999998</c:v>
                </c:pt>
                <c:pt idx="25">
                  <c:v>3.1849999999999996</c:v>
                </c:pt>
                <c:pt idx="26">
                  <c:v>3.7640000000000002</c:v>
                </c:pt>
                <c:pt idx="27">
                  <c:v>3.9402500000000003</c:v>
                </c:pt>
                <c:pt idx="28">
                  <c:v>3.9087499999999999</c:v>
                </c:pt>
                <c:pt idx="29">
                  <c:v>3.5322500000000003</c:v>
                </c:pt>
                <c:pt idx="30">
                  <c:v>3.1569999999999996</c:v>
                </c:pt>
                <c:pt idx="31">
                  <c:v>2.9289999999999998</c:v>
                </c:pt>
                <c:pt idx="32">
                  <c:v>2.6631999999999998</c:v>
                </c:pt>
                <c:pt idx="33">
                  <c:v>2.7425999999999999</c:v>
                </c:pt>
                <c:pt idx="34">
                  <c:v>2.6271999999999998</c:v>
                </c:pt>
                <c:pt idx="35">
                  <c:v>2.7746</c:v>
                </c:pt>
                <c:pt idx="36">
                  <c:v>2.6969999999999996</c:v>
                </c:pt>
                <c:pt idx="37">
                  <c:v>2.79975</c:v>
                </c:pt>
                <c:pt idx="38">
                  <c:v>3.0156000000000001</c:v>
                </c:pt>
                <c:pt idx="39">
                  <c:v>3.262</c:v>
                </c:pt>
                <c:pt idx="40">
                  <c:v>3.34</c:v>
                </c:pt>
                <c:pt idx="41">
                  <c:v>3.0197500000000002</c:v>
                </c:pt>
                <c:pt idx="42">
                  <c:v>3.5594000000000001</c:v>
                </c:pt>
                <c:pt idx="43">
                  <c:v>3.6505999999999998</c:v>
                </c:pt>
                <c:pt idx="44">
                  <c:v>3.476</c:v>
                </c:pt>
                <c:pt idx="45">
                  <c:v>2.8593999999999999</c:v>
                </c:pt>
                <c:pt idx="46">
                  <c:v>2.5512000000000001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EC-46AD-AA60-80EC3519DA07}"/>
            </c:ext>
          </c:extLst>
        </c:ser>
        <c:ser>
          <c:idx val="6"/>
          <c:order val="6"/>
          <c:tx>
            <c:strRef>
              <c:f>Pivot!$H$3:$H$5</c:f>
              <c:strCache>
                <c:ptCount val="1"/>
                <c:pt idx="0">
                  <c:v>2019 - M07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Pivot!$H$6:$H$53</c:f>
              <c:numCache>
                <c:formatCode>"$"#,##0.00</c:formatCode>
                <c:ptCount val="47"/>
                <c:pt idx="0">
                  <c:v>2.8534999999999999</c:v>
                </c:pt>
                <c:pt idx="1">
                  <c:v>2.8895</c:v>
                </c:pt>
                <c:pt idx="2">
                  <c:v>2.87425</c:v>
                </c:pt>
                <c:pt idx="3">
                  <c:v>3.323</c:v>
                </c:pt>
                <c:pt idx="4">
                  <c:v>2.7137500000000001</c:v>
                </c:pt>
                <c:pt idx="5">
                  <c:v>2.7397499999999999</c:v>
                </c:pt>
                <c:pt idx="6">
                  <c:v>3.1385000000000001</c:v>
                </c:pt>
                <c:pt idx="7">
                  <c:v>3.0309999999999997</c:v>
                </c:pt>
                <c:pt idx="8">
                  <c:v>2.6562000000000006</c:v>
                </c:pt>
                <c:pt idx="9">
                  <c:v>2.6895000000000002</c:v>
                </c:pt>
                <c:pt idx="10">
                  <c:v>3.7717500000000004</c:v>
                </c:pt>
                <c:pt idx="11">
                  <c:v>2.9042500000000002</c:v>
                </c:pt>
                <c:pt idx="12">
                  <c:v>3.0865999999999998</c:v>
                </c:pt>
                <c:pt idx="13">
                  <c:v>2.9907999999999997</c:v>
                </c:pt>
                <c:pt idx="14">
                  <c:v>3.0747999999999998</c:v>
                </c:pt>
                <c:pt idx="15">
                  <c:v>2.9373999999999998</c:v>
                </c:pt>
                <c:pt idx="16">
                  <c:v>2.802</c:v>
                </c:pt>
                <c:pt idx="17">
                  <c:v>2.9742000000000006</c:v>
                </c:pt>
                <c:pt idx="18">
                  <c:v>2.8776000000000002</c:v>
                </c:pt>
                <c:pt idx="19">
                  <c:v>3.0674999999999999</c:v>
                </c:pt>
                <c:pt idx="20">
                  <c:v>3.0049999999999999</c:v>
                </c:pt>
                <c:pt idx="21">
                  <c:v>3.0278</c:v>
                </c:pt>
                <c:pt idx="22">
                  <c:v>2.9935999999999998</c:v>
                </c:pt>
                <c:pt idx="23">
                  <c:v>3.6427999999999998</c:v>
                </c:pt>
                <c:pt idx="24">
                  <c:v>3.0385</c:v>
                </c:pt>
                <c:pt idx="25">
                  <c:v>2.9492500000000001</c:v>
                </c:pt>
                <c:pt idx="26">
                  <c:v>3.6494999999999997</c:v>
                </c:pt>
                <c:pt idx="27">
                  <c:v>3.8687500000000004</c:v>
                </c:pt>
                <c:pt idx="28">
                  <c:v>3.7984999999999998</c:v>
                </c:pt>
                <c:pt idx="29">
                  <c:v>3.4055</c:v>
                </c:pt>
                <c:pt idx="30">
                  <c:v>3.1648000000000001</c:v>
                </c:pt>
                <c:pt idx="31">
                  <c:v>2.9401999999999999</c:v>
                </c:pt>
                <c:pt idx="32">
                  <c:v>2.7282000000000002</c:v>
                </c:pt>
                <c:pt idx="33">
                  <c:v>2.8153999999999995</c:v>
                </c:pt>
                <c:pt idx="34">
                  <c:v>2.6890000000000001</c:v>
                </c:pt>
                <c:pt idx="35">
                  <c:v>2.8378000000000001</c:v>
                </c:pt>
                <c:pt idx="36">
                  <c:v>2.8254999999999999</c:v>
                </c:pt>
                <c:pt idx="37">
                  <c:v>2.81725</c:v>
                </c:pt>
                <c:pt idx="38">
                  <c:v>3.0255999999999998</c:v>
                </c:pt>
                <c:pt idx="39">
                  <c:v>3.0840000000000001</c:v>
                </c:pt>
                <c:pt idx="40">
                  <c:v>3.3969999999999998</c:v>
                </c:pt>
                <c:pt idx="41">
                  <c:v>3.0339999999999998</c:v>
                </c:pt>
                <c:pt idx="42">
                  <c:v>3.4463999999999997</c:v>
                </c:pt>
                <c:pt idx="43">
                  <c:v>3.5564</c:v>
                </c:pt>
                <c:pt idx="44">
                  <c:v>3.3448000000000002</c:v>
                </c:pt>
                <c:pt idx="45">
                  <c:v>2.8555999999999999</c:v>
                </c:pt>
                <c:pt idx="46">
                  <c:v>2.6174000000000004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EC-46AD-AA60-80EC3519DA07}"/>
            </c:ext>
          </c:extLst>
        </c:ser>
        <c:ser>
          <c:idx val="7"/>
          <c:order val="7"/>
          <c:tx>
            <c:strRef>
              <c:f>Pivot!$I$3:$I$5</c:f>
              <c:strCache>
                <c:ptCount val="1"/>
                <c:pt idx="0">
                  <c:v>2019 - M08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Pivot!$I$6:$I$53</c:f>
              <c:numCache>
                <c:formatCode>"$"#,##0.00</c:formatCode>
                <c:ptCount val="47"/>
                <c:pt idx="0">
                  <c:v>2.6880000000000002</c:v>
                </c:pt>
                <c:pt idx="1">
                  <c:v>2.7620000000000005</c:v>
                </c:pt>
                <c:pt idx="2">
                  <c:v>2.8445</c:v>
                </c:pt>
                <c:pt idx="3">
                  <c:v>3.1005000000000003</c:v>
                </c:pt>
                <c:pt idx="4">
                  <c:v>2.4987500000000002</c:v>
                </c:pt>
                <c:pt idx="5">
                  <c:v>2.5764999999999998</c:v>
                </c:pt>
                <c:pt idx="6">
                  <c:v>3.0062500000000001</c:v>
                </c:pt>
                <c:pt idx="7">
                  <c:v>2.9092000000000002</c:v>
                </c:pt>
                <c:pt idx="8">
                  <c:v>2.5497999999999998</c:v>
                </c:pt>
                <c:pt idx="9">
                  <c:v>2.6154999999999999</c:v>
                </c:pt>
                <c:pt idx="10">
                  <c:v>3.6479999999999997</c:v>
                </c:pt>
                <c:pt idx="11">
                  <c:v>2.7549999999999999</c:v>
                </c:pt>
                <c:pt idx="12">
                  <c:v>3.0098000000000003</c:v>
                </c:pt>
                <c:pt idx="13">
                  <c:v>2.8776000000000002</c:v>
                </c:pt>
                <c:pt idx="14">
                  <c:v>2.9403999999999995</c:v>
                </c:pt>
                <c:pt idx="15">
                  <c:v>2.8370000000000002</c:v>
                </c:pt>
                <c:pt idx="16">
                  <c:v>2.7159999999999997</c:v>
                </c:pt>
                <c:pt idx="17">
                  <c:v>2.9062000000000001</c:v>
                </c:pt>
                <c:pt idx="18">
                  <c:v>2.8074000000000003</c:v>
                </c:pt>
                <c:pt idx="19">
                  <c:v>3.0309999999999997</c:v>
                </c:pt>
                <c:pt idx="20">
                  <c:v>2.9305999999999996</c:v>
                </c:pt>
                <c:pt idx="21">
                  <c:v>2.9655999999999998</c:v>
                </c:pt>
                <c:pt idx="22">
                  <c:v>2.9131999999999998</c:v>
                </c:pt>
                <c:pt idx="23">
                  <c:v>3.5489999999999995</c:v>
                </c:pt>
                <c:pt idx="24">
                  <c:v>2.9280000000000004</c:v>
                </c:pt>
                <c:pt idx="25">
                  <c:v>2.9342500000000005</c:v>
                </c:pt>
                <c:pt idx="26">
                  <c:v>3.5142500000000001</c:v>
                </c:pt>
                <c:pt idx="27">
                  <c:v>3.7827500000000001</c:v>
                </c:pt>
                <c:pt idx="28">
                  <c:v>3.69075</c:v>
                </c:pt>
                <c:pt idx="29">
                  <c:v>3.3070000000000004</c:v>
                </c:pt>
                <c:pt idx="30">
                  <c:v>3.0564</c:v>
                </c:pt>
                <c:pt idx="31">
                  <c:v>2.8421999999999996</c:v>
                </c:pt>
                <c:pt idx="32">
                  <c:v>2.6113999999999997</c:v>
                </c:pt>
                <c:pt idx="33">
                  <c:v>2.6924000000000001</c:v>
                </c:pt>
                <c:pt idx="34">
                  <c:v>2.5752000000000002</c:v>
                </c:pt>
                <c:pt idx="35">
                  <c:v>2.7128000000000001</c:v>
                </c:pt>
                <c:pt idx="36">
                  <c:v>2.6945000000000001</c:v>
                </c:pt>
                <c:pt idx="37">
                  <c:v>2.6499999999999995</c:v>
                </c:pt>
                <c:pt idx="38">
                  <c:v>2.9235999999999995</c:v>
                </c:pt>
                <c:pt idx="39">
                  <c:v>2.9620000000000002</c:v>
                </c:pt>
                <c:pt idx="40">
                  <c:v>3.387</c:v>
                </c:pt>
                <c:pt idx="41">
                  <c:v>2.9517500000000001</c:v>
                </c:pt>
                <c:pt idx="42">
                  <c:v>3.3599999999999994</c:v>
                </c:pt>
                <c:pt idx="43">
                  <c:v>3.4609999999999999</c:v>
                </c:pt>
                <c:pt idx="44">
                  <c:v>3.2667999999999999</c:v>
                </c:pt>
                <c:pt idx="45">
                  <c:v>2.7659999999999996</c:v>
                </c:pt>
                <c:pt idx="46">
                  <c:v>2.5070000000000001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EC-46AD-AA60-80EC3519DA07}"/>
            </c:ext>
          </c:extLst>
        </c:ser>
        <c:ser>
          <c:idx val="8"/>
          <c:order val="8"/>
          <c:tx>
            <c:strRef>
              <c:f>Pivot!$J$3:$J$5</c:f>
              <c:strCache>
                <c:ptCount val="1"/>
                <c:pt idx="0">
                  <c:v>2019 - M09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Pivot!$J$6:$J$53</c:f>
              <c:numCache>
                <c:formatCode>"$"#,##0.00</c:formatCode>
                <c:ptCount val="47"/>
                <c:pt idx="0">
                  <c:v>2.7142500000000003</c:v>
                </c:pt>
                <c:pt idx="1">
                  <c:v>2.6444999999999999</c:v>
                </c:pt>
                <c:pt idx="2">
                  <c:v>2.7767500000000003</c:v>
                </c:pt>
                <c:pt idx="3">
                  <c:v>3.0212500000000002</c:v>
                </c:pt>
                <c:pt idx="4">
                  <c:v>2.5175000000000001</c:v>
                </c:pt>
                <c:pt idx="5">
                  <c:v>2.6687499999999997</c:v>
                </c:pt>
                <c:pt idx="6">
                  <c:v>2.9587499999999998</c:v>
                </c:pt>
                <c:pt idx="7">
                  <c:v>2.8610000000000002</c:v>
                </c:pt>
                <c:pt idx="8">
                  <c:v>2.5691999999999999</c:v>
                </c:pt>
                <c:pt idx="9">
                  <c:v>2.46875</c:v>
                </c:pt>
                <c:pt idx="10">
                  <c:v>3.8564999999999996</c:v>
                </c:pt>
                <c:pt idx="11">
                  <c:v>2.7399999999999998</c:v>
                </c:pt>
                <c:pt idx="12">
                  <c:v>2.9489999999999998</c:v>
                </c:pt>
                <c:pt idx="13">
                  <c:v>2.8363999999999998</c:v>
                </c:pt>
                <c:pt idx="14">
                  <c:v>2.8920000000000003</c:v>
                </c:pt>
                <c:pt idx="15">
                  <c:v>2.8012000000000001</c:v>
                </c:pt>
                <c:pt idx="16">
                  <c:v>2.7520000000000002</c:v>
                </c:pt>
                <c:pt idx="17">
                  <c:v>2.919</c:v>
                </c:pt>
                <c:pt idx="18">
                  <c:v>2.7555999999999998</c:v>
                </c:pt>
                <c:pt idx="19">
                  <c:v>2.9042499999999998</c:v>
                </c:pt>
                <c:pt idx="20">
                  <c:v>2.8731999999999998</c:v>
                </c:pt>
                <c:pt idx="21">
                  <c:v>2.8942000000000001</c:v>
                </c:pt>
                <c:pt idx="22">
                  <c:v>2.8628</c:v>
                </c:pt>
                <c:pt idx="23">
                  <c:v>3.5912000000000006</c:v>
                </c:pt>
                <c:pt idx="24">
                  <c:v>2.8494999999999999</c:v>
                </c:pt>
                <c:pt idx="25">
                  <c:v>3.0782500000000002</c:v>
                </c:pt>
                <c:pt idx="26">
                  <c:v>3.6507499999999999</c:v>
                </c:pt>
                <c:pt idx="27">
                  <c:v>3.8067500000000001</c:v>
                </c:pt>
                <c:pt idx="28">
                  <c:v>3.7537500000000001</c:v>
                </c:pt>
                <c:pt idx="29">
                  <c:v>3.2502499999999999</c:v>
                </c:pt>
                <c:pt idx="30">
                  <c:v>3.0594000000000001</c:v>
                </c:pt>
                <c:pt idx="31">
                  <c:v>2.8187999999999995</c:v>
                </c:pt>
                <c:pt idx="32">
                  <c:v>2.5943999999999998</c:v>
                </c:pt>
                <c:pt idx="33">
                  <c:v>2.6484000000000001</c:v>
                </c:pt>
                <c:pt idx="34">
                  <c:v>2.5704000000000002</c:v>
                </c:pt>
                <c:pt idx="35">
                  <c:v>2.6874000000000002</c:v>
                </c:pt>
                <c:pt idx="36">
                  <c:v>2.597</c:v>
                </c:pt>
                <c:pt idx="37">
                  <c:v>2.6345000000000001</c:v>
                </c:pt>
                <c:pt idx="38">
                  <c:v>2.9101999999999997</c:v>
                </c:pt>
                <c:pt idx="39">
                  <c:v>2.86</c:v>
                </c:pt>
                <c:pt idx="40">
                  <c:v>3.4449999999999998</c:v>
                </c:pt>
                <c:pt idx="41">
                  <c:v>2.8442499999999997</c:v>
                </c:pt>
                <c:pt idx="42">
                  <c:v>3.3936000000000002</c:v>
                </c:pt>
                <c:pt idx="43">
                  <c:v>3.5593999999999992</c:v>
                </c:pt>
                <c:pt idx="44">
                  <c:v>3.2412000000000001</c:v>
                </c:pt>
                <c:pt idx="45">
                  <c:v>2.7496</c:v>
                </c:pt>
                <c:pt idx="46">
                  <c:v>2.4796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EC-46AD-AA60-80EC3519DA07}"/>
            </c:ext>
          </c:extLst>
        </c:ser>
        <c:ser>
          <c:idx val="9"/>
          <c:order val="9"/>
          <c:tx>
            <c:strRef>
              <c:f>Pivot!$K$3:$K$5</c:f>
              <c:strCache>
                <c:ptCount val="1"/>
                <c:pt idx="0">
                  <c:v>2019 - M10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Pivot!$K$6:$K$53</c:f>
              <c:numCache>
                <c:formatCode>"$"#,##0.00</c:formatCode>
                <c:ptCount val="47"/>
                <c:pt idx="0">
                  <c:v>2.6430000000000002</c:v>
                </c:pt>
                <c:pt idx="1">
                  <c:v>2.6697499999999996</c:v>
                </c:pt>
                <c:pt idx="2">
                  <c:v>2.7714999999999996</c:v>
                </c:pt>
                <c:pt idx="3">
                  <c:v>2.9589999999999996</c:v>
                </c:pt>
                <c:pt idx="4">
                  <c:v>2.4145000000000003</c:v>
                </c:pt>
                <c:pt idx="5">
                  <c:v>2.8102499999999999</c:v>
                </c:pt>
                <c:pt idx="6">
                  <c:v>2.8725000000000001</c:v>
                </c:pt>
                <c:pt idx="7">
                  <c:v>2.8570000000000002</c:v>
                </c:pt>
                <c:pt idx="8">
                  <c:v>2.5695999999999999</c:v>
                </c:pt>
                <c:pt idx="9">
                  <c:v>2.4777500000000003</c:v>
                </c:pt>
                <c:pt idx="10">
                  <c:v>4.2279999999999998</c:v>
                </c:pt>
                <c:pt idx="11">
                  <c:v>2.7545000000000002</c:v>
                </c:pt>
                <c:pt idx="12">
                  <c:v>2.9389999999999996</c:v>
                </c:pt>
                <c:pt idx="13">
                  <c:v>2.8253999999999997</c:v>
                </c:pt>
                <c:pt idx="14">
                  <c:v>2.8494000000000002</c:v>
                </c:pt>
                <c:pt idx="15">
                  <c:v>2.8096000000000001</c:v>
                </c:pt>
                <c:pt idx="16">
                  <c:v>2.6893333333333334</c:v>
                </c:pt>
                <c:pt idx="17">
                  <c:v>2.9882</c:v>
                </c:pt>
                <c:pt idx="18">
                  <c:v>2.7475999999999998</c:v>
                </c:pt>
                <c:pt idx="19">
                  <c:v>2.875</c:v>
                </c:pt>
                <c:pt idx="20">
                  <c:v>2.8626</c:v>
                </c:pt>
                <c:pt idx="21">
                  <c:v>2.8803999999999998</c:v>
                </c:pt>
                <c:pt idx="22">
                  <c:v>2.8531999999999997</c:v>
                </c:pt>
                <c:pt idx="23">
                  <c:v>3.8515999999999999</c:v>
                </c:pt>
                <c:pt idx="24">
                  <c:v>2.8174999999999999</c:v>
                </c:pt>
                <c:pt idx="25">
                  <c:v>3.12</c:v>
                </c:pt>
                <c:pt idx="26">
                  <c:v>4.0992499999999996</c:v>
                </c:pt>
                <c:pt idx="27">
                  <c:v>4.0972499999999998</c:v>
                </c:pt>
                <c:pt idx="28">
                  <c:v>4.1897500000000001</c:v>
                </c:pt>
                <c:pt idx="29">
                  <c:v>3.3844999999999996</c:v>
                </c:pt>
                <c:pt idx="30">
                  <c:v>3.1288000000000005</c:v>
                </c:pt>
                <c:pt idx="31">
                  <c:v>2.8622000000000001</c:v>
                </c:pt>
                <c:pt idx="32">
                  <c:v>2.5996000000000001</c:v>
                </c:pt>
                <c:pt idx="33">
                  <c:v>2.6429999999999998</c:v>
                </c:pt>
                <c:pt idx="34">
                  <c:v>2.5802</c:v>
                </c:pt>
                <c:pt idx="35">
                  <c:v>2.6979999999999995</c:v>
                </c:pt>
                <c:pt idx="36">
                  <c:v>2.5482499999999999</c:v>
                </c:pt>
                <c:pt idx="37">
                  <c:v>2.7067499999999995</c:v>
                </c:pt>
                <c:pt idx="38">
                  <c:v>2.9644000000000004</c:v>
                </c:pt>
                <c:pt idx="39">
                  <c:v>3.0409999999999999</c:v>
                </c:pt>
                <c:pt idx="40">
                  <c:v>3.488</c:v>
                </c:pt>
                <c:pt idx="41">
                  <c:v>2.8744999999999998</c:v>
                </c:pt>
                <c:pt idx="42">
                  <c:v>3.597</c:v>
                </c:pt>
                <c:pt idx="43">
                  <c:v>3.7985999999999995</c:v>
                </c:pt>
                <c:pt idx="44">
                  <c:v>3.4102000000000006</c:v>
                </c:pt>
                <c:pt idx="45">
                  <c:v>2.7272000000000003</c:v>
                </c:pt>
                <c:pt idx="46">
                  <c:v>2.4763999999999999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EC-46AD-AA60-80EC3519DA07}"/>
            </c:ext>
          </c:extLst>
        </c:ser>
        <c:ser>
          <c:idx val="10"/>
          <c:order val="10"/>
          <c:tx>
            <c:strRef>
              <c:f>Pivot!$L$3:$L$5</c:f>
              <c:strCache>
                <c:ptCount val="1"/>
                <c:pt idx="0">
                  <c:v>2019 - M11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Pivot!$L$6:$L$53</c:f>
              <c:numCache>
                <c:formatCode>"$"#,##0.00</c:formatCode>
                <c:ptCount val="47"/>
                <c:pt idx="0">
                  <c:v>2.6487500000000002</c:v>
                </c:pt>
                <c:pt idx="1">
                  <c:v>2.6702499999999998</c:v>
                </c:pt>
                <c:pt idx="2">
                  <c:v>2.7675000000000001</c:v>
                </c:pt>
                <c:pt idx="3">
                  <c:v>2.9009999999999998</c:v>
                </c:pt>
                <c:pt idx="4">
                  <c:v>2.4595000000000002</c:v>
                </c:pt>
                <c:pt idx="5">
                  <c:v>2.8797499999999996</c:v>
                </c:pt>
                <c:pt idx="6">
                  <c:v>2.7802500000000001</c:v>
                </c:pt>
                <c:pt idx="7">
                  <c:v>2.7732000000000001</c:v>
                </c:pt>
                <c:pt idx="8">
                  <c:v>2.5636000000000001</c:v>
                </c:pt>
                <c:pt idx="9">
                  <c:v>2.4490000000000003</c:v>
                </c:pt>
                <c:pt idx="10">
                  <c:v>4.0402500000000003</c:v>
                </c:pt>
                <c:pt idx="11">
                  <c:v>2.7197499999999999</c:v>
                </c:pt>
                <c:pt idx="12">
                  <c:v>2.9447999999999999</c:v>
                </c:pt>
                <c:pt idx="13">
                  <c:v>2.7343999999999999</c:v>
                </c:pt>
                <c:pt idx="14">
                  <c:v>2.7864</c:v>
                </c:pt>
                <c:pt idx="15">
                  <c:v>2.7069999999999999</c:v>
                </c:pt>
                <c:pt idx="16">
                  <c:v>2.6113333333333335</c:v>
                </c:pt>
                <c:pt idx="17">
                  <c:v>3.0962000000000005</c:v>
                </c:pt>
                <c:pt idx="18">
                  <c:v>2.7429999999999999</c:v>
                </c:pt>
                <c:pt idx="19">
                  <c:v>2.8727499999999999</c:v>
                </c:pt>
                <c:pt idx="20">
                  <c:v>2.8660000000000001</c:v>
                </c:pt>
                <c:pt idx="21">
                  <c:v>2.8973999999999998</c:v>
                </c:pt>
                <c:pt idx="22">
                  <c:v>2.8497999999999997</c:v>
                </c:pt>
                <c:pt idx="23">
                  <c:v>3.8068000000000004</c:v>
                </c:pt>
                <c:pt idx="24">
                  <c:v>2.8527500000000003</c:v>
                </c:pt>
                <c:pt idx="25">
                  <c:v>3.1387499999999999</c:v>
                </c:pt>
                <c:pt idx="26">
                  <c:v>3.9332500000000001</c:v>
                </c:pt>
                <c:pt idx="27">
                  <c:v>4.0325000000000006</c:v>
                </c:pt>
                <c:pt idx="28">
                  <c:v>4.0117500000000001</c:v>
                </c:pt>
                <c:pt idx="29">
                  <c:v>3.4002499999999998</c:v>
                </c:pt>
                <c:pt idx="30">
                  <c:v>3.0901999999999998</c:v>
                </c:pt>
                <c:pt idx="31">
                  <c:v>2.8268</c:v>
                </c:pt>
                <c:pt idx="32">
                  <c:v>2.5796000000000001</c:v>
                </c:pt>
                <c:pt idx="33">
                  <c:v>2.6282000000000001</c:v>
                </c:pt>
                <c:pt idx="34">
                  <c:v>2.5606</c:v>
                </c:pt>
                <c:pt idx="35">
                  <c:v>2.6648000000000001</c:v>
                </c:pt>
                <c:pt idx="36">
                  <c:v>2.43825</c:v>
                </c:pt>
                <c:pt idx="37">
                  <c:v>2.6355000000000004</c:v>
                </c:pt>
                <c:pt idx="38">
                  <c:v>2.9211999999999998</c:v>
                </c:pt>
                <c:pt idx="39">
                  <c:v>3.1070000000000002</c:v>
                </c:pt>
                <c:pt idx="40">
                  <c:v>3.476</c:v>
                </c:pt>
                <c:pt idx="41">
                  <c:v>2.8447499999999999</c:v>
                </c:pt>
                <c:pt idx="42">
                  <c:v>3.5975999999999999</c:v>
                </c:pt>
                <c:pt idx="43">
                  <c:v>3.7293999999999996</c:v>
                </c:pt>
                <c:pt idx="44">
                  <c:v>3.4747999999999997</c:v>
                </c:pt>
                <c:pt idx="45">
                  <c:v>2.6334</c:v>
                </c:pt>
                <c:pt idx="46">
                  <c:v>2.4652000000000003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EC-46AD-AA60-80EC3519DA07}"/>
            </c:ext>
          </c:extLst>
        </c:ser>
        <c:ser>
          <c:idx val="11"/>
          <c:order val="11"/>
          <c:tx>
            <c:strRef>
              <c:f>Pivot!$M$3:$M$5</c:f>
              <c:strCache>
                <c:ptCount val="1"/>
                <c:pt idx="0">
                  <c:v>2019 - M12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Pivot!$M$6:$M$53</c:f>
              <c:numCache>
                <c:formatCode>"$"#,##0.00</c:formatCode>
                <c:ptCount val="47"/>
                <c:pt idx="0">
                  <c:v>2.56575</c:v>
                </c:pt>
                <c:pt idx="1">
                  <c:v>2.6607500000000002</c:v>
                </c:pt>
                <c:pt idx="2">
                  <c:v>2.7677500000000004</c:v>
                </c:pt>
                <c:pt idx="3">
                  <c:v>2.8609999999999998</c:v>
                </c:pt>
                <c:pt idx="4">
                  <c:v>2.3774999999999999</c:v>
                </c:pt>
                <c:pt idx="5">
                  <c:v>2.86225</c:v>
                </c:pt>
                <c:pt idx="6">
                  <c:v>2.8039999999999998</c:v>
                </c:pt>
                <c:pt idx="7">
                  <c:v>2.8240000000000003</c:v>
                </c:pt>
                <c:pt idx="8">
                  <c:v>2.5599999999999996</c:v>
                </c:pt>
                <c:pt idx="9">
                  <c:v>2.3904999999999998</c:v>
                </c:pt>
                <c:pt idx="10">
                  <c:v>3.7272499999999997</c:v>
                </c:pt>
                <c:pt idx="11">
                  <c:v>2.7682500000000001</c:v>
                </c:pt>
                <c:pt idx="12">
                  <c:v>2.9307999999999996</c:v>
                </c:pt>
                <c:pt idx="13">
                  <c:v>2.7575999999999992</c:v>
                </c:pt>
                <c:pt idx="14">
                  <c:v>2.7692000000000001</c:v>
                </c:pt>
                <c:pt idx="15">
                  <c:v>2.7504</c:v>
                </c:pt>
                <c:pt idx="16">
                  <c:v>2.5516666666666663</c:v>
                </c:pt>
                <c:pt idx="17">
                  <c:v>3.0049999999999999</c:v>
                </c:pt>
                <c:pt idx="18">
                  <c:v>2.7505999999999999</c:v>
                </c:pt>
                <c:pt idx="19">
                  <c:v>2.8722500000000002</c:v>
                </c:pt>
                <c:pt idx="20">
                  <c:v>2.8590000000000004</c:v>
                </c:pt>
                <c:pt idx="21">
                  <c:v>2.8784000000000001</c:v>
                </c:pt>
                <c:pt idx="22">
                  <c:v>2.8491999999999997</c:v>
                </c:pt>
                <c:pt idx="23">
                  <c:v>3.5822000000000003</c:v>
                </c:pt>
                <c:pt idx="24">
                  <c:v>2.7987500000000001</c:v>
                </c:pt>
                <c:pt idx="25">
                  <c:v>3.0902500000000002</c:v>
                </c:pt>
                <c:pt idx="26">
                  <c:v>3.6187500000000004</c:v>
                </c:pt>
                <c:pt idx="27">
                  <c:v>3.73475</c:v>
                </c:pt>
                <c:pt idx="28">
                  <c:v>3.6705000000000001</c:v>
                </c:pt>
                <c:pt idx="29">
                  <c:v>3.2182499999999998</c:v>
                </c:pt>
                <c:pt idx="30">
                  <c:v>3.0030000000000001</c:v>
                </c:pt>
                <c:pt idx="31">
                  <c:v>2.8166000000000002</c:v>
                </c:pt>
                <c:pt idx="32">
                  <c:v>2.5844</c:v>
                </c:pt>
                <c:pt idx="33">
                  <c:v>2.5998000000000001</c:v>
                </c:pt>
                <c:pt idx="34">
                  <c:v>2.5771999999999999</c:v>
                </c:pt>
                <c:pt idx="35">
                  <c:v>2.6934</c:v>
                </c:pt>
                <c:pt idx="36">
                  <c:v>2.4092500000000001</c:v>
                </c:pt>
                <c:pt idx="37">
                  <c:v>2.7092499999999999</c:v>
                </c:pt>
                <c:pt idx="38">
                  <c:v>2.8880000000000003</c:v>
                </c:pt>
                <c:pt idx="39">
                  <c:v>2.992</c:v>
                </c:pt>
                <c:pt idx="40">
                  <c:v>3.5230000000000001</c:v>
                </c:pt>
                <c:pt idx="41">
                  <c:v>2.8457500000000002</c:v>
                </c:pt>
                <c:pt idx="42">
                  <c:v>3.4354</c:v>
                </c:pt>
                <c:pt idx="43">
                  <c:v>3.5265999999999997</c:v>
                </c:pt>
                <c:pt idx="44">
                  <c:v>3.3408000000000002</c:v>
                </c:pt>
                <c:pt idx="45">
                  <c:v>2.5766</c:v>
                </c:pt>
                <c:pt idx="46">
                  <c:v>2.4509999999999996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EC-46AD-AA60-80EC3519DA07}"/>
            </c:ext>
          </c:extLst>
        </c:ser>
        <c:ser>
          <c:idx val="12"/>
          <c:order val="12"/>
          <c:tx>
            <c:strRef>
              <c:f>Pivot!$O$3:$O$5</c:f>
              <c:strCache>
                <c:ptCount val="1"/>
                <c:pt idx="0">
                  <c:v>2020 - M01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Pivot!$O$6:$O$53</c:f>
              <c:numCache>
                <c:formatCode>"$"#,##0.00</c:formatCode>
                <c:ptCount val="47"/>
                <c:pt idx="0">
                  <c:v>2.5492499999999998</c:v>
                </c:pt>
                <c:pt idx="1">
                  <c:v>2.7207499999999998</c:v>
                </c:pt>
                <c:pt idx="2">
                  <c:v>2.7607500000000003</c:v>
                </c:pt>
                <c:pt idx="3">
                  <c:v>2.9024999999999999</c:v>
                </c:pt>
                <c:pt idx="4">
                  <c:v>2.4060000000000001</c:v>
                </c:pt>
                <c:pt idx="5">
                  <c:v>2.67075</c:v>
                </c:pt>
                <c:pt idx="6">
                  <c:v>2.8055000000000003</c:v>
                </c:pt>
                <c:pt idx="7">
                  <c:v>2.7968000000000002</c:v>
                </c:pt>
                <c:pt idx="8">
                  <c:v>2.5921999999999996</c:v>
                </c:pt>
                <c:pt idx="9">
                  <c:v>2.46225</c:v>
                </c:pt>
                <c:pt idx="10">
                  <c:v>3.637</c:v>
                </c:pt>
                <c:pt idx="11">
                  <c:v>2.7712499999999998</c:v>
                </c:pt>
                <c:pt idx="12">
                  <c:v>2.9504000000000001</c:v>
                </c:pt>
                <c:pt idx="13">
                  <c:v>2.7338</c:v>
                </c:pt>
                <c:pt idx="14">
                  <c:v>2.7738</c:v>
                </c:pt>
                <c:pt idx="15">
                  <c:v>2.7092000000000001</c:v>
                </c:pt>
                <c:pt idx="16">
                  <c:v>2.5150000000000001</c:v>
                </c:pt>
                <c:pt idx="17">
                  <c:v>2.883</c:v>
                </c:pt>
                <c:pt idx="18">
                  <c:v>2.7619999999999996</c:v>
                </c:pt>
                <c:pt idx="19">
                  <c:v>2.9017500000000003</c:v>
                </c:pt>
                <c:pt idx="20">
                  <c:v>2.8747999999999996</c:v>
                </c:pt>
                <c:pt idx="21">
                  <c:v>2.9</c:v>
                </c:pt>
                <c:pt idx="22">
                  <c:v>2.8616000000000001</c:v>
                </c:pt>
                <c:pt idx="23">
                  <c:v>3.4980000000000002</c:v>
                </c:pt>
                <c:pt idx="24">
                  <c:v>2.8380000000000001</c:v>
                </c:pt>
                <c:pt idx="25">
                  <c:v>3.0579999999999998</c:v>
                </c:pt>
                <c:pt idx="26">
                  <c:v>3.49525</c:v>
                </c:pt>
                <c:pt idx="27">
                  <c:v>3.6320000000000001</c:v>
                </c:pt>
                <c:pt idx="28">
                  <c:v>3.5739999999999998</c:v>
                </c:pt>
                <c:pt idx="29">
                  <c:v>3.0914999999999999</c:v>
                </c:pt>
                <c:pt idx="30">
                  <c:v>2.9850000000000003</c:v>
                </c:pt>
                <c:pt idx="31">
                  <c:v>2.7936000000000001</c:v>
                </c:pt>
                <c:pt idx="32">
                  <c:v>2.6033999999999997</c:v>
                </c:pt>
                <c:pt idx="33">
                  <c:v>2.6328000000000005</c:v>
                </c:pt>
                <c:pt idx="34">
                  <c:v>2.5905999999999998</c:v>
                </c:pt>
                <c:pt idx="35">
                  <c:v>2.7023999999999999</c:v>
                </c:pt>
                <c:pt idx="36">
                  <c:v>2.4215</c:v>
                </c:pt>
                <c:pt idx="37">
                  <c:v>2.6772499999999999</c:v>
                </c:pt>
                <c:pt idx="38">
                  <c:v>2.8668</c:v>
                </c:pt>
                <c:pt idx="39">
                  <c:v>2.9460000000000002</c:v>
                </c:pt>
                <c:pt idx="40">
                  <c:v>3.556</c:v>
                </c:pt>
                <c:pt idx="41">
                  <c:v>2.8857500000000003</c:v>
                </c:pt>
                <c:pt idx="42">
                  <c:v>3.3415999999999997</c:v>
                </c:pt>
                <c:pt idx="43">
                  <c:v>3.4378000000000002</c:v>
                </c:pt>
                <c:pt idx="44">
                  <c:v>3.2414000000000001</c:v>
                </c:pt>
                <c:pt idx="45">
                  <c:v>2.5609999999999999</c:v>
                </c:pt>
                <c:pt idx="46">
                  <c:v>2.4751999999999996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6EC-46AD-AA60-80EC3519DA07}"/>
            </c:ext>
          </c:extLst>
        </c:ser>
        <c:ser>
          <c:idx val="13"/>
          <c:order val="13"/>
          <c:tx>
            <c:strRef>
              <c:f>Pivot!$P$3:$P$5</c:f>
              <c:strCache>
                <c:ptCount val="1"/>
                <c:pt idx="0">
                  <c:v>2020 - M02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Pivot!$P$6:$P$53</c:f>
              <c:numCache>
                <c:formatCode>"$"#,##0.00</c:formatCode>
                <c:ptCount val="47"/>
                <c:pt idx="0">
                  <c:v>2.4165000000000001</c:v>
                </c:pt>
                <c:pt idx="1">
                  <c:v>2.5614999999999997</c:v>
                </c:pt>
                <c:pt idx="2">
                  <c:v>2.7145000000000001</c:v>
                </c:pt>
                <c:pt idx="3">
                  <c:v>2.8505000000000003</c:v>
                </c:pt>
                <c:pt idx="4">
                  <c:v>2.2227499999999996</c:v>
                </c:pt>
                <c:pt idx="5">
                  <c:v>2.5015000000000001</c:v>
                </c:pt>
                <c:pt idx="6">
                  <c:v>2.61775</c:v>
                </c:pt>
                <c:pt idx="7">
                  <c:v>2.6767999999999996</c:v>
                </c:pt>
                <c:pt idx="8">
                  <c:v>2.4725999999999999</c:v>
                </c:pt>
                <c:pt idx="9">
                  <c:v>2.3147500000000001</c:v>
                </c:pt>
                <c:pt idx="10">
                  <c:v>3.62175</c:v>
                </c:pt>
                <c:pt idx="11">
                  <c:v>2.71225</c:v>
                </c:pt>
                <c:pt idx="12">
                  <c:v>2.84</c:v>
                </c:pt>
                <c:pt idx="13">
                  <c:v>2.6252000000000004</c:v>
                </c:pt>
                <c:pt idx="14">
                  <c:v>2.6783999999999999</c:v>
                </c:pt>
                <c:pt idx="15">
                  <c:v>2.5922000000000001</c:v>
                </c:pt>
                <c:pt idx="16">
                  <c:v>2.4649999999999999</c:v>
                </c:pt>
                <c:pt idx="17">
                  <c:v>2.7944</c:v>
                </c:pt>
                <c:pt idx="18">
                  <c:v>2.6863999999999999</c:v>
                </c:pt>
                <c:pt idx="19">
                  <c:v>2.8220000000000001</c:v>
                </c:pt>
                <c:pt idx="20">
                  <c:v>2.7786</c:v>
                </c:pt>
                <c:pt idx="21">
                  <c:v>2.8019999999999996</c:v>
                </c:pt>
                <c:pt idx="22">
                  <c:v>2.7664</c:v>
                </c:pt>
                <c:pt idx="23">
                  <c:v>3.4558</c:v>
                </c:pt>
                <c:pt idx="24">
                  <c:v>2.7152500000000002</c:v>
                </c:pt>
                <c:pt idx="25">
                  <c:v>3.0342499999999997</c:v>
                </c:pt>
                <c:pt idx="26">
                  <c:v>3.4685000000000001</c:v>
                </c:pt>
                <c:pt idx="27">
                  <c:v>3.5947499999999999</c:v>
                </c:pt>
                <c:pt idx="28">
                  <c:v>3.5307499999999998</c:v>
                </c:pt>
                <c:pt idx="29">
                  <c:v>3.0892499999999998</c:v>
                </c:pt>
                <c:pt idx="30">
                  <c:v>2.8991999999999996</c:v>
                </c:pt>
                <c:pt idx="31">
                  <c:v>2.6880000000000002</c:v>
                </c:pt>
                <c:pt idx="32">
                  <c:v>2.4788000000000006</c:v>
                </c:pt>
                <c:pt idx="33">
                  <c:v>2.5054000000000003</c:v>
                </c:pt>
                <c:pt idx="34">
                  <c:v>2.4672000000000001</c:v>
                </c:pt>
                <c:pt idx="35">
                  <c:v>2.5839999999999996</c:v>
                </c:pt>
                <c:pt idx="36">
                  <c:v>2.323</c:v>
                </c:pt>
                <c:pt idx="37">
                  <c:v>2.633</c:v>
                </c:pt>
                <c:pt idx="38">
                  <c:v>2.7687999999999997</c:v>
                </c:pt>
                <c:pt idx="39">
                  <c:v>2.843</c:v>
                </c:pt>
                <c:pt idx="40">
                  <c:v>3.415</c:v>
                </c:pt>
                <c:pt idx="41">
                  <c:v>2.7484999999999999</c:v>
                </c:pt>
                <c:pt idx="42">
                  <c:v>3.2877999999999998</c:v>
                </c:pt>
                <c:pt idx="43">
                  <c:v>3.3957999999999999</c:v>
                </c:pt>
                <c:pt idx="44">
                  <c:v>3.1756000000000002</c:v>
                </c:pt>
                <c:pt idx="45">
                  <c:v>2.4822000000000002</c:v>
                </c:pt>
                <c:pt idx="46">
                  <c:v>2.3392000000000004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EC-46AD-AA60-80EC3519DA07}"/>
            </c:ext>
          </c:extLst>
        </c:ser>
        <c:ser>
          <c:idx val="14"/>
          <c:order val="14"/>
          <c:tx>
            <c:strRef>
              <c:f>Pivot!$Q$3:$Q$5</c:f>
              <c:strCache>
                <c:ptCount val="1"/>
                <c:pt idx="0">
                  <c:v>2020 - M03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Pivot!$Q$6:$Q$53</c:f>
              <c:numCache>
                <c:formatCode>"$"#,##0.00</c:formatCode>
                <c:ptCount val="47"/>
                <c:pt idx="0">
                  <c:v>2.2022500000000003</c:v>
                </c:pt>
                <c:pt idx="1">
                  <c:v>2.4907499999999998</c:v>
                </c:pt>
                <c:pt idx="2">
                  <c:v>2.6492499999999999</c:v>
                </c:pt>
                <c:pt idx="3">
                  <c:v>2.5874999999999999</c:v>
                </c:pt>
                <c:pt idx="4">
                  <c:v>2.0877499999999998</c:v>
                </c:pt>
                <c:pt idx="5">
                  <c:v>2.23325</c:v>
                </c:pt>
                <c:pt idx="6">
                  <c:v>2.3592499999999998</c:v>
                </c:pt>
                <c:pt idx="7">
                  <c:v>2.3861999999999997</c:v>
                </c:pt>
                <c:pt idx="8">
                  <c:v>2.2328000000000001</c:v>
                </c:pt>
                <c:pt idx="9">
                  <c:v>2.2837499999999999</c:v>
                </c:pt>
                <c:pt idx="10">
                  <c:v>3.3607500000000003</c:v>
                </c:pt>
                <c:pt idx="11">
                  <c:v>2.5307500000000003</c:v>
                </c:pt>
                <c:pt idx="12">
                  <c:v>2.7090000000000001</c:v>
                </c:pt>
                <c:pt idx="13">
                  <c:v>2.3740000000000001</c:v>
                </c:pt>
                <c:pt idx="14">
                  <c:v>2.4745999999999997</c:v>
                </c:pt>
                <c:pt idx="15">
                  <c:v>2.3218000000000005</c:v>
                </c:pt>
                <c:pt idx="16">
                  <c:v>2.2479999999999998</c:v>
                </c:pt>
                <c:pt idx="17">
                  <c:v>2.6713999999999998</c:v>
                </c:pt>
                <c:pt idx="18">
                  <c:v>2.4923999999999999</c:v>
                </c:pt>
                <c:pt idx="19">
                  <c:v>2.7029999999999998</c:v>
                </c:pt>
                <c:pt idx="20">
                  <c:v>2.6217999999999999</c:v>
                </c:pt>
                <c:pt idx="21">
                  <c:v>2.7019999999999995</c:v>
                </c:pt>
                <c:pt idx="22">
                  <c:v>2.5808</c:v>
                </c:pt>
                <c:pt idx="23">
                  <c:v>3.3121999999999998</c:v>
                </c:pt>
                <c:pt idx="24">
                  <c:v>2.613</c:v>
                </c:pt>
                <c:pt idx="25">
                  <c:v>2.8817500000000003</c:v>
                </c:pt>
                <c:pt idx="26">
                  <c:v>3.3112500000000002</c:v>
                </c:pt>
                <c:pt idx="27">
                  <c:v>3.4504999999999999</c:v>
                </c:pt>
                <c:pt idx="28">
                  <c:v>3.3244999999999996</c:v>
                </c:pt>
                <c:pt idx="29">
                  <c:v>3.0830000000000002</c:v>
                </c:pt>
                <c:pt idx="30">
                  <c:v>2.7418</c:v>
                </c:pt>
                <c:pt idx="31">
                  <c:v>2.4956000000000005</c:v>
                </c:pt>
                <c:pt idx="32">
                  <c:v>2.3205999999999998</c:v>
                </c:pt>
                <c:pt idx="33">
                  <c:v>2.3891999999999998</c:v>
                </c:pt>
                <c:pt idx="34">
                  <c:v>2.2939999999999996</c:v>
                </c:pt>
                <c:pt idx="35">
                  <c:v>2.4186000000000001</c:v>
                </c:pt>
                <c:pt idx="36">
                  <c:v>2.2742500000000003</c:v>
                </c:pt>
                <c:pt idx="37">
                  <c:v>2.5430000000000001</c:v>
                </c:pt>
                <c:pt idx="38">
                  <c:v>2.5835999999999997</c:v>
                </c:pt>
                <c:pt idx="39">
                  <c:v>2.7040000000000002</c:v>
                </c:pt>
                <c:pt idx="40">
                  <c:v>3.3180000000000001</c:v>
                </c:pt>
                <c:pt idx="41">
                  <c:v>2.6702500000000002</c:v>
                </c:pt>
                <c:pt idx="42">
                  <c:v>3.1240000000000001</c:v>
                </c:pt>
                <c:pt idx="43">
                  <c:v>3.2128000000000001</c:v>
                </c:pt>
                <c:pt idx="44">
                  <c:v>3.0409999999999999</c:v>
                </c:pt>
                <c:pt idx="45">
                  <c:v>2.3422000000000001</c:v>
                </c:pt>
                <c:pt idx="46">
                  <c:v>2.2253999999999996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6EC-46AD-AA60-80EC3519DA07}"/>
            </c:ext>
          </c:extLst>
        </c:ser>
        <c:ser>
          <c:idx val="15"/>
          <c:order val="15"/>
          <c:tx>
            <c:strRef>
              <c:f>Pivot!$R$3:$R$5</c:f>
              <c:strCache>
                <c:ptCount val="1"/>
                <c:pt idx="0">
                  <c:v>2020 - M04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Pivot!$R$6:$R$53</c:f>
              <c:numCache>
                <c:formatCode>"$"#,##0.00</c:formatCode>
                <c:ptCount val="47"/>
                <c:pt idx="0">
                  <c:v>1.75475</c:v>
                </c:pt>
                <c:pt idx="1">
                  <c:v>2.2032500000000002</c:v>
                </c:pt>
                <c:pt idx="2">
                  <c:v>2.3952499999999999</c:v>
                </c:pt>
                <c:pt idx="3">
                  <c:v>2.1680000000000001</c:v>
                </c:pt>
                <c:pt idx="4">
                  <c:v>1.5915000000000001</c:v>
                </c:pt>
                <c:pt idx="5">
                  <c:v>1.839</c:v>
                </c:pt>
                <c:pt idx="6">
                  <c:v>1.7800000000000002</c:v>
                </c:pt>
                <c:pt idx="7">
                  <c:v>1.9398</c:v>
                </c:pt>
                <c:pt idx="8">
                  <c:v>1.9883999999999999</c:v>
                </c:pt>
                <c:pt idx="9">
                  <c:v>1.87175</c:v>
                </c:pt>
                <c:pt idx="10">
                  <c:v>2.9704999999999999</c:v>
                </c:pt>
                <c:pt idx="11">
                  <c:v>2.234</c:v>
                </c:pt>
                <c:pt idx="12">
                  <c:v>2.4598</c:v>
                </c:pt>
                <c:pt idx="13">
                  <c:v>1.9481999999999999</c:v>
                </c:pt>
                <c:pt idx="14">
                  <c:v>2.0828000000000002</c:v>
                </c:pt>
                <c:pt idx="15">
                  <c:v>1.8775999999999999</c:v>
                </c:pt>
                <c:pt idx="16">
                  <c:v>1.7873333333333334</c:v>
                </c:pt>
                <c:pt idx="17">
                  <c:v>2.3388</c:v>
                </c:pt>
                <c:pt idx="18">
                  <c:v>2.2545999999999999</c:v>
                </c:pt>
                <c:pt idx="19">
                  <c:v>2.4830000000000001</c:v>
                </c:pt>
                <c:pt idx="20">
                  <c:v>2.3778000000000001</c:v>
                </c:pt>
                <c:pt idx="21">
                  <c:v>2.4674</c:v>
                </c:pt>
                <c:pt idx="22">
                  <c:v>2.3318000000000003</c:v>
                </c:pt>
                <c:pt idx="23">
                  <c:v>2.9028</c:v>
                </c:pt>
                <c:pt idx="24">
                  <c:v>2.339</c:v>
                </c:pt>
                <c:pt idx="25">
                  <c:v>2.4497499999999999</c:v>
                </c:pt>
                <c:pt idx="26">
                  <c:v>2.79975</c:v>
                </c:pt>
                <c:pt idx="27">
                  <c:v>2.89425</c:v>
                </c:pt>
                <c:pt idx="28">
                  <c:v>2.97525</c:v>
                </c:pt>
                <c:pt idx="29">
                  <c:v>2.5997500000000002</c:v>
                </c:pt>
                <c:pt idx="30">
                  <c:v>2.3757999999999995</c:v>
                </c:pt>
                <c:pt idx="31">
                  <c:v>2.1579999999999999</c:v>
                </c:pt>
                <c:pt idx="32">
                  <c:v>2.0132000000000003</c:v>
                </c:pt>
                <c:pt idx="33">
                  <c:v>2.0335999999999999</c:v>
                </c:pt>
                <c:pt idx="34">
                  <c:v>2.0054000000000003</c:v>
                </c:pt>
                <c:pt idx="35">
                  <c:v>2.1252000000000004</c:v>
                </c:pt>
                <c:pt idx="36">
                  <c:v>1.9632499999999999</c:v>
                </c:pt>
                <c:pt idx="37">
                  <c:v>2.1572500000000003</c:v>
                </c:pt>
                <c:pt idx="38">
                  <c:v>2.2355999999999998</c:v>
                </c:pt>
                <c:pt idx="39">
                  <c:v>2.0110000000000001</c:v>
                </c:pt>
                <c:pt idx="40">
                  <c:v>2.9369999999999998</c:v>
                </c:pt>
                <c:pt idx="41">
                  <c:v>2.3860000000000001</c:v>
                </c:pt>
                <c:pt idx="42">
                  <c:v>2.7369999999999997</c:v>
                </c:pt>
                <c:pt idx="43">
                  <c:v>2.8068</c:v>
                </c:pt>
                <c:pt idx="44">
                  <c:v>2.6713999999999998</c:v>
                </c:pt>
                <c:pt idx="45">
                  <c:v>1.9661999999999999</c:v>
                </c:pt>
                <c:pt idx="46">
                  <c:v>1.8641999999999996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6EC-46AD-AA60-80EC3519DA07}"/>
            </c:ext>
          </c:extLst>
        </c:ser>
        <c:ser>
          <c:idx val="16"/>
          <c:order val="16"/>
          <c:tx>
            <c:strRef>
              <c:f>Pivot!$S$3:$S$5</c:f>
              <c:strCache>
                <c:ptCount val="1"/>
                <c:pt idx="0">
                  <c:v>2020 - M05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Pivot!$S$6:$S$53</c:f>
              <c:numCache>
                <c:formatCode>"$"#,##0.00</c:formatCode>
                <c:ptCount val="47"/>
                <c:pt idx="0">
                  <c:v>1.7947500000000001</c:v>
                </c:pt>
                <c:pt idx="1">
                  <c:v>2.1120000000000001</c:v>
                </c:pt>
                <c:pt idx="2">
                  <c:v>2.2497500000000001</c:v>
                </c:pt>
                <c:pt idx="3">
                  <c:v>2.38225</c:v>
                </c:pt>
                <c:pt idx="4">
                  <c:v>1.569</c:v>
                </c:pt>
                <c:pt idx="5">
                  <c:v>1.9482499999999998</c:v>
                </c:pt>
                <c:pt idx="6">
                  <c:v>1.9904999999999999</c:v>
                </c:pt>
                <c:pt idx="7">
                  <c:v>2.1355999999999997</c:v>
                </c:pt>
                <c:pt idx="8">
                  <c:v>1.9149999999999998</c:v>
                </c:pt>
                <c:pt idx="9">
                  <c:v>1.7837499999999999</c:v>
                </c:pt>
                <c:pt idx="10">
                  <c:v>2.8987500000000002</c:v>
                </c:pt>
                <c:pt idx="11">
                  <c:v>2.1715</c:v>
                </c:pt>
                <c:pt idx="12">
                  <c:v>2.4129999999999994</c:v>
                </c:pt>
                <c:pt idx="13">
                  <c:v>2.0768</c:v>
                </c:pt>
                <c:pt idx="14">
                  <c:v>2.1651999999999996</c:v>
                </c:pt>
                <c:pt idx="15">
                  <c:v>2.0295999999999998</c:v>
                </c:pt>
                <c:pt idx="16">
                  <c:v>1.8163333333333334</c:v>
                </c:pt>
                <c:pt idx="17">
                  <c:v>2.1831999999999998</c:v>
                </c:pt>
                <c:pt idx="18">
                  <c:v>2.1978</c:v>
                </c:pt>
                <c:pt idx="19">
                  <c:v>2.3795000000000002</c:v>
                </c:pt>
                <c:pt idx="20">
                  <c:v>2.3271999999999999</c:v>
                </c:pt>
                <c:pt idx="21">
                  <c:v>2.3706</c:v>
                </c:pt>
                <c:pt idx="22">
                  <c:v>2.3050000000000002</c:v>
                </c:pt>
                <c:pt idx="23">
                  <c:v>2.7869999999999999</c:v>
                </c:pt>
                <c:pt idx="24">
                  <c:v>2.2599999999999998</c:v>
                </c:pt>
                <c:pt idx="25">
                  <c:v>2.2744999999999997</c:v>
                </c:pt>
                <c:pt idx="26">
                  <c:v>2.7410000000000001</c:v>
                </c:pt>
                <c:pt idx="27">
                  <c:v>2.9112499999999999</c:v>
                </c:pt>
                <c:pt idx="28">
                  <c:v>2.93675</c:v>
                </c:pt>
                <c:pt idx="29">
                  <c:v>2.5017499999999999</c:v>
                </c:pt>
                <c:pt idx="30">
                  <c:v>2.3402000000000003</c:v>
                </c:pt>
                <c:pt idx="31">
                  <c:v>2.1367999999999996</c:v>
                </c:pt>
                <c:pt idx="32">
                  <c:v>1.9671999999999996</c:v>
                </c:pt>
                <c:pt idx="33">
                  <c:v>1.9741999999999997</c:v>
                </c:pt>
                <c:pt idx="34">
                  <c:v>1.9643999999999999</c:v>
                </c:pt>
                <c:pt idx="35">
                  <c:v>2.0872000000000002</c:v>
                </c:pt>
                <c:pt idx="36">
                  <c:v>1.8547500000000001</c:v>
                </c:pt>
                <c:pt idx="37">
                  <c:v>2.0820000000000003</c:v>
                </c:pt>
                <c:pt idx="38">
                  <c:v>2.2103999999999999</c:v>
                </c:pt>
                <c:pt idx="39">
                  <c:v>1.996</c:v>
                </c:pt>
                <c:pt idx="40">
                  <c:v>2.9220000000000002</c:v>
                </c:pt>
                <c:pt idx="41">
                  <c:v>2.3159999999999998</c:v>
                </c:pt>
                <c:pt idx="42">
                  <c:v>2.6120000000000001</c:v>
                </c:pt>
                <c:pt idx="43">
                  <c:v>2.7320000000000002</c:v>
                </c:pt>
                <c:pt idx="44">
                  <c:v>2.4975999999999998</c:v>
                </c:pt>
                <c:pt idx="45">
                  <c:v>1.9326000000000001</c:v>
                </c:pt>
                <c:pt idx="46">
                  <c:v>1.8201999999999998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6EC-46AD-AA60-80EC3519DA07}"/>
            </c:ext>
          </c:extLst>
        </c:ser>
        <c:ser>
          <c:idx val="17"/>
          <c:order val="17"/>
          <c:tx>
            <c:strRef>
              <c:f>Pivot!$T$3:$T$5</c:f>
              <c:strCache>
                <c:ptCount val="1"/>
                <c:pt idx="0">
                  <c:v>2020 - M06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Pivot!$T$6:$T$53</c:f>
              <c:numCache>
                <c:formatCode>"$"#,##0.00</c:formatCode>
                <c:ptCount val="47"/>
                <c:pt idx="0">
                  <c:v>1.9970000000000001</c:v>
                </c:pt>
                <c:pt idx="1">
                  <c:v>2.3047500000000003</c:v>
                </c:pt>
                <c:pt idx="2">
                  <c:v>2.2982499999999999</c:v>
                </c:pt>
                <c:pt idx="3">
                  <c:v>2.5597500000000002</c:v>
                </c:pt>
                <c:pt idx="4">
                  <c:v>1.88825</c:v>
                </c:pt>
                <c:pt idx="5">
                  <c:v>2.4532499999999997</c:v>
                </c:pt>
                <c:pt idx="6">
                  <c:v>2.2942499999999999</c:v>
                </c:pt>
                <c:pt idx="7">
                  <c:v>2.3393999999999999</c:v>
                </c:pt>
                <c:pt idx="8">
                  <c:v>2.0615999999999999</c:v>
                </c:pt>
                <c:pt idx="9">
                  <c:v>1.9497500000000001</c:v>
                </c:pt>
                <c:pt idx="10">
                  <c:v>3.0562499999999999</c:v>
                </c:pt>
                <c:pt idx="11">
                  <c:v>2.2607500000000003</c:v>
                </c:pt>
                <c:pt idx="12">
                  <c:v>2.5026000000000002</c:v>
                </c:pt>
                <c:pt idx="13">
                  <c:v>2.2834000000000003</c:v>
                </c:pt>
                <c:pt idx="14">
                  <c:v>2.3466</c:v>
                </c:pt>
                <c:pt idx="15">
                  <c:v>2.2511999999999999</c:v>
                </c:pt>
                <c:pt idx="16">
                  <c:v>2.0666666666666669</c:v>
                </c:pt>
                <c:pt idx="17">
                  <c:v>2.4041999999999994</c:v>
                </c:pt>
                <c:pt idx="18">
                  <c:v>2.2963999999999998</c:v>
                </c:pt>
                <c:pt idx="19">
                  <c:v>2.42875</c:v>
                </c:pt>
                <c:pt idx="20">
                  <c:v>2.4206000000000003</c:v>
                </c:pt>
                <c:pt idx="21">
                  <c:v>2.4512</c:v>
                </c:pt>
                <c:pt idx="22">
                  <c:v>2.4045999999999998</c:v>
                </c:pt>
                <c:pt idx="23">
                  <c:v>2.9192</c:v>
                </c:pt>
                <c:pt idx="24">
                  <c:v>2.4317500000000001</c:v>
                </c:pt>
                <c:pt idx="25">
                  <c:v>2.45025</c:v>
                </c:pt>
                <c:pt idx="26">
                  <c:v>2.9617499999999994</c:v>
                </c:pt>
                <c:pt idx="27">
                  <c:v>3.0762500000000004</c:v>
                </c:pt>
                <c:pt idx="28">
                  <c:v>3.0920000000000005</c:v>
                </c:pt>
                <c:pt idx="29">
                  <c:v>2.5812500000000003</c:v>
                </c:pt>
                <c:pt idx="30">
                  <c:v>2.4766000000000004</c:v>
                </c:pt>
                <c:pt idx="31">
                  <c:v>2.2968000000000002</c:v>
                </c:pt>
                <c:pt idx="32">
                  <c:v>2.1181999999999999</c:v>
                </c:pt>
                <c:pt idx="33">
                  <c:v>2.1318000000000001</c:v>
                </c:pt>
                <c:pt idx="34">
                  <c:v>2.1122000000000001</c:v>
                </c:pt>
                <c:pt idx="35">
                  <c:v>2.2183999999999999</c:v>
                </c:pt>
                <c:pt idx="36">
                  <c:v>2.0407500000000001</c:v>
                </c:pt>
                <c:pt idx="37">
                  <c:v>2.2410000000000001</c:v>
                </c:pt>
                <c:pt idx="38">
                  <c:v>2.3635999999999999</c:v>
                </c:pt>
                <c:pt idx="39">
                  <c:v>2.4119999999999999</c:v>
                </c:pt>
                <c:pt idx="40">
                  <c:v>2.9849999999999999</c:v>
                </c:pt>
                <c:pt idx="41">
                  <c:v>2.3040000000000003</c:v>
                </c:pt>
                <c:pt idx="42">
                  <c:v>2.7713999999999999</c:v>
                </c:pt>
                <c:pt idx="43">
                  <c:v>2.8883999999999999</c:v>
                </c:pt>
                <c:pt idx="44">
                  <c:v>2.6585999999999999</c:v>
                </c:pt>
                <c:pt idx="45">
                  <c:v>2.1461999999999999</c:v>
                </c:pt>
                <c:pt idx="46">
                  <c:v>1.9883999999999999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6EC-46AD-AA60-80EC3519DA07}"/>
            </c:ext>
          </c:extLst>
        </c:ser>
        <c:ser>
          <c:idx val="18"/>
          <c:order val="18"/>
          <c:tx>
            <c:strRef>
              <c:f>Pivot!$U$3:$U$5</c:f>
              <c:strCache>
                <c:ptCount val="1"/>
                <c:pt idx="0">
                  <c:v>2020 - M07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Pivot!$U$6:$U$53</c:f>
              <c:numCache>
                <c:formatCode>"$"#,##0.00</c:formatCode>
                <c:ptCount val="47"/>
                <c:pt idx="0">
                  <c:v>2.16</c:v>
                </c:pt>
                <c:pt idx="1">
                  <c:v>2.4724999999999997</c:v>
                </c:pt>
                <c:pt idx="2">
                  <c:v>2.3337499999999998</c:v>
                </c:pt>
                <c:pt idx="3">
                  <c:v>2.5907500000000003</c:v>
                </c:pt>
                <c:pt idx="4">
                  <c:v>2.073</c:v>
                </c:pt>
                <c:pt idx="5">
                  <c:v>2.6619999999999999</c:v>
                </c:pt>
                <c:pt idx="6">
                  <c:v>2.43825</c:v>
                </c:pt>
                <c:pt idx="7">
                  <c:v>2.3954</c:v>
                </c:pt>
                <c:pt idx="8">
                  <c:v>2.1594000000000002</c:v>
                </c:pt>
                <c:pt idx="9">
                  <c:v>2.0752499999999996</c:v>
                </c:pt>
                <c:pt idx="10">
                  <c:v>3.1822499999999998</c:v>
                </c:pt>
                <c:pt idx="11">
                  <c:v>2.3872499999999999</c:v>
                </c:pt>
                <c:pt idx="12">
                  <c:v>2.57</c:v>
                </c:pt>
                <c:pt idx="13">
                  <c:v>2.3468</c:v>
                </c:pt>
                <c:pt idx="14">
                  <c:v>2.4076</c:v>
                </c:pt>
                <c:pt idx="15">
                  <c:v>2.3156000000000003</c:v>
                </c:pt>
                <c:pt idx="16">
                  <c:v>2.1323333333333334</c:v>
                </c:pt>
                <c:pt idx="17">
                  <c:v>2.4704000000000002</c:v>
                </c:pt>
                <c:pt idx="18">
                  <c:v>2.3439999999999999</c:v>
                </c:pt>
                <c:pt idx="19">
                  <c:v>2.4812500000000002</c:v>
                </c:pt>
                <c:pt idx="20">
                  <c:v>2.4796</c:v>
                </c:pt>
                <c:pt idx="21">
                  <c:v>2.5209999999999999</c:v>
                </c:pt>
                <c:pt idx="22">
                  <c:v>2.4582000000000002</c:v>
                </c:pt>
                <c:pt idx="23">
                  <c:v>3.0406</c:v>
                </c:pt>
                <c:pt idx="24">
                  <c:v>2.5562499999999999</c:v>
                </c:pt>
                <c:pt idx="25">
                  <c:v>2.5454999999999997</c:v>
                </c:pt>
                <c:pt idx="26">
                  <c:v>3.0830000000000002</c:v>
                </c:pt>
                <c:pt idx="27">
                  <c:v>3.2102500000000003</c:v>
                </c:pt>
                <c:pt idx="28">
                  <c:v>3.2177499999999997</c:v>
                </c:pt>
                <c:pt idx="29">
                  <c:v>2.7477499999999999</c:v>
                </c:pt>
                <c:pt idx="30">
                  <c:v>2.5746000000000002</c:v>
                </c:pt>
                <c:pt idx="31">
                  <c:v>2.3714</c:v>
                </c:pt>
                <c:pt idx="32">
                  <c:v>2.2082000000000002</c:v>
                </c:pt>
                <c:pt idx="33">
                  <c:v>2.2465999999999999</c:v>
                </c:pt>
                <c:pt idx="34">
                  <c:v>2.1909999999999998</c:v>
                </c:pt>
                <c:pt idx="35">
                  <c:v>2.3058000000000001</c:v>
                </c:pt>
                <c:pt idx="36">
                  <c:v>2.1617500000000001</c:v>
                </c:pt>
                <c:pt idx="37">
                  <c:v>2.32775</c:v>
                </c:pt>
                <c:pt idx="38">
                  <c:v>2.4471999999999996</c:v>
                </c:pt>
                <c:pt idx="39">
                  <c:v>2.4500000000000002</c:v>
                </c:pt>
                <c:pt idx="40">
                  <c:v>3.0209999999999999</c:v>
                </c:pt>
                <c:pt idx="41">
                  <c:v>2.4032499999999999</c:v>
                </c:pt>
                <c:pt idx="42">
                  <c:v>2.8765999999999998</c:v>
                </c:pt>
                <c:pt idx="43">
                  <c:v>3.0071999999999997</c:v>
                </c:pt>
                <c:pt idx="44">
                  <c:v>2.7505999999999999</c:v>
                </c:pt>
                <c:pt idx="45">
                  <c:v>2.2256</c:v>
                </c:pt>
                <c:pt idx="46">
                  <c:v>2.0785999999999998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6EC-46AD-AA60-80EC3519DA07}"/>
            </c:ext>
          </c:extLst>
        </c:ser>
        <c:ser>
          <c:idx val="19"/>
          <c:order val="19"/>
          <c:tx>
            <c:strRef>
              <c:f>Pivot!$V$3:$V$5</c:f>
              <c:strCache>
                <c:ptCount val="1"/>
                <c:pt idx="0">
                  <c:v>2020 - M08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Pivot!$V$6:$V$53</c:f>
              <c:numCache>
                <c:formatCode>"$"#,##0.00</c:formatCode>
                <c:ptCount val="47"/>
                <c:pt idx="0">
                  <c:v>2.1259999999999999</c:v>
                </c:pt>
                <c:pt idx="1">
                  <c:v>2.4914999999999998</c:v>
                </c:pt>
                <c:pt idx="2">
                  <c:v>2.3447500000000003</c:v>
                </c:pt>
                <c:pt idx="3">
                  <c:v>2.577</c:v>
                </c:pt>
                <c:pt idx="4">
                  <c:v>2.0324999999999998</c:v>
                </c:pt>
                <c:pt idx="5">
                  <c:v>2.5205000000000002</c:v>
                </c:pt>
                <c:pt idx="6">
                  <c:v>2.4069999999999996</c:v>
                </c:pt>
                <c:pt idx="7">
                  <c:v>2.3704000000000001</c:v>
                </c:pt>
                <c:pt idx="8">
                  <c:v>2.1311999999999998</c:v>
                </c:pt>
                <c:pt idx="9">
                  <c:v>2.0322499999999999</c:v>
                </c:pt>
                <c:pt idx="10">
                  <c:v>3.2487499999999998</c:v>
                </c:pt>
                <c:pt idx="11">
                  <c:v>2.3940000000000001</c:v>
                </c:pt>
                <c:pt idx="12">
                  <c:v>2.5646</c:v>
                </c:pt>
                <c:pt idx="13">
                  <c:v>2.3271999999999999</c:v>
                </c:pt>
                <c:pt idx="14">
                  <c:v>2.3839999999999999</c:v>
                </c:pt>
                <c:pt idx="15">
                  <c:v>2.298</c:v>
                </c:pt>
                <c:pt idx="16">
                  <c:v>2.101</c:v>
                </c:pt>
                <c:pt idx="17">
                  <c:v>2.4848000000000003</c:v>
                </c:pt>
                <c:pt idx="18">
                  <c:v>2.3340000000000005</c:v>
                </c:pt>
                <c:pt idx="19">
                  <c:v>2.4777500000000003</c:v>
                </c:pt>
                <c:pt idx="20">
                  <c:v>2.4723999999999999</c:v>
                </c:pt>
                <c:pt idx="21">
                  <c:v>2.5147999999999997</c:v>
                </c:pt>
                <c:pt idx="22">
                  <c:v>2.4503999999999997</c:v>
                </c:pt>
                <c:pt idx="23">
                  <c:v>3.0940000000000003</c:v>
                </c:pt>
                <c:pt idx="24">
                  <c:v>2.5507499999999999</c:v>
                </c:pt>
                <c:pt idx="25">
                  <c:v>2.5139999999999998</c:v>
                </c:pt>
                <c:pt idx="26">
                  <c:v>3.1527500000000002</c:v>
                </c:pt>
                <c:pt idx="27">
                  <c:v>3.2345000000000002</c:v>
                </c:pt>
                <c:pt idx="28">
                  <c:v>3.3242500000000001</c:v>
                </c:pt>
                <c:pt idx="29">
                  <c:v>2.7869999999999999</c:v>
                </c:pt>
                <c:pt idx="30">
                  <c:v>2.5750000000000002</c:v>
                </c:pt>
                <c:pt idx="31">
                  <c:v>2.3730000000000002</c:v>
                </c:pt>
                <c:pt idx="32">
                  <c:v>2.1956000000000002</c:v>
                </c:pt>
                <c:pt idx="33">
                  <c:v>2.2313999999999998</c:v>
                </c:pt>
                <c:pt idx="34">
                  <c:v>2.1794000000000002</c:v>
                </c:pt>
                <c:pt idx="35">
                  <c:v>2.3092000000000001</c:v>
                </c:pt>
                <c:pt idx="36">
                  <c:v>2.1414999999999997</c:v>
                </c:pt>
                <c:pt idx="37">
                  <c:v>2.3245</c:v>
                </c:pt>
                <c:pt idx="38">
                  <c:v>2.4484000000000004</c:v>
                </c:pt>
                <c:pt idx="39">
                  <c:v>2.452</c:v>
                </c:pt>
                <c:pt idx="40">
                  <c:v>3.0230000000000001</c:v>
                </c:pt>
                <c:pt idx="41">
                  <c:v>2.4249999999999998</c:v>
                </c:pt>
                <c:pt idx="42">
                  <c:v>2.9194000000000004</c:v>
                </c:pt>
                <c:pt idx="43">
                  <c:v>3.0350000000000001</c:v>
                </c:pt>
                <c:pt idx="44">
                  <c:v>2.806</c:v>
                </c:pt>
                <c:pt idx="45">
                  <c:v>2.2183999999999999</c:v>
                </c:pt>
                <c:pt idx="46">
                  <c:v>2.048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6EC-46AD-AA60-80EC3519DA07}"/>
            </c:ext>
          </c:extLst>
        </c:ser>
        <c:ser>
          <c:idx val="20"/>
          <c:order val="20"/>
          <c:tx>
            <c:strRef>
              <c:f>Pivot!$W$3:$W$5</c:f>
              <c:strCache>
                <c:ptCount val="1"/>
                <c:pt idx="0">
                  <c:v>2020 - M09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Pivot!$W$6:$W$53</c:f>
              <c:numCache>
                <c:formatCode>"$"#,##0.00</c:formatCode>
                <c:ptCount val="47"/>
                <c:pt idx="0">
                  <c:v>2.1915</c:v>
                </c:pt>
                <c:pt idx="1">
                  <c:v>2.5192500000000004</c:v>
                </c:pt>
                <c:pt idx="2">
                  <c:v>2.39175</c:v>
                </c:pt>
                <c:pt idx="3">
                  <c:v>2.5425</c:v>
                </c:pt>
                <c:pt idx="4">
                  <c:v>2.0612500000000002</c:v>
                </c:pt>
                <c:pt idx="5">
                  <c:v>2.4255</c:v>
                </c:pt>
                <c:pt idx="6">
                  <c:v>2.2657500000000002</c:v>
                </c:pt>
                <c:pt idx="7">
                  <c:v>2.3304</c:v>
                </c:pt>
                <c:pt idx="8">
                  <c:v>2.1667999999999998</c:v>
                </c:pt>
                <c:pt idx="9">
                  <c:v>2.0575000000000001</c:v>
                </c:pt>
                <c:pt idx="10">
                  <c:v>3.278</c:v>
                </c:pt>
                <c:pt idx="11">
                  <c:v>2.4165000000000001</c:v>
                </c:pt>
                <c:pt idx="12">
                  <c:v>2.6052</c:v>
                </c:pt>
                <c:pt idx="13">
                  <c:v>2.2993999999999999</c:v>
                </c:pt>
                <c:pt idx="14">
                  <c:v>2.3411999999999997</c:v>
                </c:pt>
                <c:pt idx="15">
                  <c:v>2.2782000000000004</c:v>
                </c:pt>
                <c:pt idx="16">
                  <c:v>2.1346666666666665</c:v>
                </c:pt>
                <c:pt idx="17">
                  <c:v>2.4836</c:v>
                </c:pt>
                <c:pt idx="18">
                  <c:v>2.3288000000000002</c:v>
                </c:pt>
                <c:pt idx="19">
                  <c:v>2.4835000000000003</c:v>
                </c:pt>
                <c:pt idx="20">
                  <c:v>2.4945999999999997</c:v>
                </c:pt>
                <c:pt idx="21">
                  <c:v>2.5455999999999999</c:v>
                </c:pt>
                <c:pt idx="22">
                  <c:v>2.4682000000000004</c:v>
                </c:pt>
                <c:pt idx="23">
                  <c:v>3.1100000000000003</c:v>
                </c:pt>
                <c:pt idx="24">
                  <c:v>2.6047500000000001</c:v>
                </c:pt>
                <c:pt idx="25">
                  <c:v>2.4995000000000003</c:v>
                </c:pt>
                <c:pt idx="26">
                  <c:v>3.1625000000000001</c:v>
                </c:pt>
                <c:pt idx="27">
                  <c:v>3.2072499999999997</c:v>
                </c:pt>
                <c:pt idx="28">
                  <c:v>3.3592499999999998</c:v>
                </c:pt>
                <c:pt idx="29">
                  <c:v>2.8085000000000004</c:v>
                </c:pt>
                <c:pt idx="30">
                  <c:v>2.5813999999999999</c:v>
                </c:pt>
                <c:pt idx="31">
                  <c:v>2.3844000000000003</c:v>
                </c:pt>
                <c:pt idx="32">
                  <c:v>2.2207999999999997</c:v>
                </c:pt>
                <c:pt idx="33">
                  <c:v>2.2605999999999997</c:v>
                </c:pt>
                <c:pt idx="34">
                  <c:v>2.2021999999999999</c:v>
                </c:pt>
                <c:pt idx="35">
                  <c:v>2.3359999999999999</c:v>
                </c:pt>
                <c:pt idx="36">
                  <c:v>2.11775</c:v>
                </c:pt>
                <c:pt idx="37">
                  <c:v>2.3879999999999999</c:v>
                </c:pt>
                <c:pt idx="38">
                  <c:v>2.4580000000000002</c:v>
                </c:pt>
                <c:pt idx="39">
                  <c:v>2.4689999999999999</c:v>
                </c:pt>
                <c:pt idx="40">
                  <c:v>3.0230000000000001</c:v>
                </c:pt>
                <c:pt idx="41">
                  <c:v>2.45825</c:v>
                </c:pt>
                <c:pt idx="42">
                  <c:v>2.9299999999999997</c:v>
                </c:pt>
                <c:pt idx="43">
                  <c:v>3.0396000000000001</c:v>
                </c:pt>
                <c:pt idx="44">
                  <c:v>2.8230000000000004</c:v>
                </c:pt>
                <c:pt idx="45">
                  <c:v>2.2211999999999996</c:v>
                </c:pt>
                <c:pt idx="46">
                  <c:v>2.0642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6EC-46AD-AA60-80EC3519DA07}"/>
            </c:ext>
          </c:extLst>
        </c:ser>
        <c:ser>
          <c:idx val="21"/>
          <c:order val="21"/>
          <c:tx>
            <c:strRef>
              <c:f>Pivot!$X$3:$X$5</c:f>
              <c:strCache>
                <c:ptCount val="1"/>
                <c:pt idx="0">
                  <c:v>2020 - M10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Pivot!$X$6:$X$53</c:f>
              <c:numCache>
                <c:formatCode>"$"#,##0.00</c:formatCode>
                <c:ptCount val="47"/>
                <c:pt idx="0">
                  <c:v>2.1580000000000004</c:v>
                </c:pt>
                <c:pt idx="1">
                  <c:v>2.5287500000000001</c:v>
                </c:pt>
                <c:pt idx="2">
                  <c:v>2.3445</c:v>
                </c:pt>
                <c:pt idx="3">
                  <c:v>2.4725000000000001</c:v>
                </c:pt>
                <c:pt idx="4">
                  <c:v>1.9944999999999999</c:v>
                </c:pt>
                <c:pt idx="5">
                  <c:v>2.3097500000000002</c:v>
                </c:pt>
                <c:pt idx="6">
                  <c:v>2.31175</c:v>
                </c:pt>
                <c:pt idx="7">
                  <c:v>2.3182</c:v>
                </c:pt>
                <c:pt idx="8">
                  <c:v>2.1307999999999998</c:v>
                </c:pt>
                <c:pt idx="9">
                  <c:v>2.02325</c:v>
                </c:pt>
                <c:pt idx="10">
                  <c:v>3.2310000000000003</c:v>
                </c:pt>
                <c:pt idx="11">
                  <c:v>2.4357500000000001</c:v>
                </c:pt>
                <c:pt idx="12">
                  <c:v>2.5813999999999999</c:v>
                </c:pt>
                <c:pt idx="13">
                  <c:v>2.2786</c:v>
                </c:pt>
                <c:pt idx="14">
                  <c:v>2.3125999999999998</c:v>
                </c:pt>
                <c:pt idx="15">
                  <c:v>2.2587999999999999</c:v>
                </c:pt>
                <c:pt idx="16">
                  <c:v>2.0760000000000001</c:v>
                </c:pt>
                <c:pt idx="17">
                  <c:v>2.4245999999999999</c:v>
                </c:pt>
                <c:pt idx="18">
                  <c:v>2.2949999999999995</c:v>
                </c:pt>
                <c:pt idx="19">
                  <c:v>2.4667500000000002</c:v>
                </c:pt>
                <c:pt idx="20">
                  <c:v>2.4668000000000001</c:v>
                </c:pt>
                <c:pt idx="21">
                  <c:v>2.5254000000000003</c:v>
                </c:pt>
                <c:pt idx="22">
                  <c:v>2.4363999999999999</c:v>
                </c:pt>
                <c:pt idx="23">
                  <c:v>3.0720000000000001</c:v>
                </c:pt>
                <c:pt idx="24">
                  <c:v>2.6014999999999997</c:v>
                </c:pt>
                <c:pt idx="25">
                  <c:v>2.4664999999999999</c:v>
                </c:pt>
                <c:pt idx="26">
                  <c:v>3.1189999999999998</c:v>
                </c:pt>
                <c:pt idx="27">
                  <c:v>3.1917499999999999</c:v>
                </c:pt>
                <c:pt idx="28">
                  <c:v>3.327</c:v>
                </c:pt>
                <c:pt idx="29">
                  <c:v>2.7605</c:v>
                </c:pt>
                <c:pt idx="30">
                  <c:v>2.5482</c:v>
                </c:pt>
                <c:pt idx="31">
                  <c:v>2.3536000000000001</c:v>
                </c:pt>
                <c:pt idx="32">
                  <c:v>2.1886000000000001</c:v>
                </c:pt>
                <c:pt idx="33">
                  <c:v>2.2399999999999998</c:v>
                </c:pt>
                <c:pt idx="34">
                  <c:v>2.165</c:v>
                </c:pt>
                <c:pt idx="35">
                  <c:v>2.3085999999999998</c:v>
                </c:pt>
                <c:pt idx="36">
                  <c:v>2.0830000000000002</c:v>
                </c:pt>
                <c:pt idx="37">
                  <c:v>2.3817500000000003</c:v>
                </c:pt>
                <c:pt idx="38">
                  <c:v>2.4276</c:v>
                </c:pt>
                <c:pt idx="39">
                  <c:v>2.4620000000000002</c:v>
                </c:pt>
                <c:pt idx="40">
                  <c:v>3.0739999999999998</c:v>
                </c:pt>
                <c:pt idx="41">
                  <c:v>2.4764999999999997</c:v>
                </c:pt>
                <c:pt idx="42">
                  <c:v>2.8857999999999997</c:v>
                </c:pt>
                <c:pt idx="43">
                  <c:v>2.9918</c:v>
                </c:pt>
                <c:pt idx="44">
                  <c:v>2.7826</c:v>
                </c:pt>
                <c:pt idx="45">
                  <c:v>2.1867999999999999</c:v>
                </c:pt>
                <c:pt idx="46">
                  <c:v>2.028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6EC-46AD-AA60-80EC3519DA07}"/>
            </c:ext>
          </c:extLst>
        </c:ser>
        <c:ser>
          <c:idx val="22"/>
          <c:order val="22"/>
          <c:tx>
            <c:strRef>
              <c:f>Pivot!$Y$3:$Y$5</c:f>
              <c:strCache>
                <c:ptCount val="1"/>
                <c:pt idx="0">
                  <c:v>2020 - M11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Pivot!$Y$6:$Y$53</c:f>
              <c:numCache>
                <c:formatCode>"$"#,##0.00</c:formatCode>
                <c:ptCount val="47"/>
                <c:pt idx="0">
                  <c:v>2.1145</c:v>
                </c:pt>
                <c:pt idx="1">
                  <c:v>2.4829999999999997</c:v>
                </c:pt>
                <c:pt idx="2">
                  <c:v>2.3347500000000001</c:v>
                </c:pt>
                <c:pt idx="3">
                  <c:v>2.4007499999999999</c:v>
                </c:pt>
                <c:pt idx="4">
                  <c:v>1.9284999999999999</c:v>
                </c:pt>
                <c:pt idx="5">
                  <c:v>2.2315</c:v>
                </c:pt>
                <c:pt idx="6">
                  <c:v>2.2004999999999999</c:v>
                </c:pt>
                <c:pt idx="7">
                  <c:v>2.2347999999999999</c:v>
                </c:pt>
                <c:pt idx="8">
                  <c:v>2.0972</c:v>
                </c:pt>
                <c:pt idx="9">
                  <c:v>1.9672500000000002</c:v>
                </c:pt>
                <c:pt idx="10">
                  <c:v>3.1937500000000001</c:v>
                </c:pt>
                <c:pt idx="11">
                  <c:v>2.3504999999999998</c:v>
                </c:pt>
                <c:pt idx="12">
                  <c:v>2.5495999999999999</c:v>
                </c:pt>
                <c:pt idx="13">
                  <c:v>2.2067999999999999</c:v>
                </c:pt>
                <c:pt idx="14">
                  <c:v>2.2435999999999998</c:v>
                </c:pt>
                <c:pt idx="15">
                  <c:v>2.1832000000000003</c:v>
                </c:pt>
                <c:pt idx="16">
                  <c:v>1.9890000000000001</c:v>
                </c:pt>
                <c:pt idx="17">
                  <c:v>2.3754</c:v>
                </c:pt>
                <c:pt idx="18">
                  <c:v>2.2839999999999998</c:v>
                </c:pt>
                <c:pt idx="19">
                  <c:v>2.431</c:v>
                </c:pt>
                <c:pt idx="20">
                  <c:v>2.4432</c:v>
                </c:pt>
                <c:pt idx="21">
                  <c:v>2.5048000000000004</c:v>
                </c:pt>
                <c:pt idx="22">
                  <c:v>2.4114</c:v>
                </c:pt>
                <c:pt idx="23">
                  <c:v>3.0224000000000002</c:v>
                </c:pt>
                <c:pt idx="24">
                  <c:v>2.5815000000000001</c:v>
                </c:pt>
                <c:pt idx="25">
                  <c:v>2.4369999999999998</c:v>
                </c:pt>
                <c:pt idx="26">
                  <c:v>3.0967500000000001</c:v>
                </c:pt>
                <c:pt idx="27">
                  <c:v>3.1972499999999999</c:v>
                </c:pt>
                <c:pt idx="28">
                  <c:v>3.3185000000000002</c:v>
                </c:pt>
                <c:pt idx="29">
                  <c:v>2.7444999999999999</c:v>
                </c:pt>
                <c:pt idx="30">
                  <c:v>2.5089999999999999</c:v>
                </c:pt>
                <c:pt idx="31">
                  <c:v>2.2753999999999999</c:v>
                </c:pt>
                <c:pt idx="32">
                  <c:v>2.1356000000000002</c:v>
                </c:pt>
                <c:pt idx="33">
                  <c:v>2.1862000000000004</c:v>
                </c:pt>
                <c:pt idx="34">
                  <c:v>2.11</c:v>
                </c:pt>
                <c:pt idx="35">
                  <c:v>2.2662</c:v>
                </c:pt>
                <c:pt idx="36">
                  <c:v>2.0209999999999999</c:v>
                </c:pt>
                <c:pt idx="37">
                  <c:v>2.24275</c:v>
                </c:pt>
                <c:pt idx="38">
                  <c:v>2.3714</c:v>
                </c:pt>
                <c:pt idx="39">
                  <c:v>2.46</c:v>
                </c:pt>
                <c:pt idx="40">
                  <c:v>3.05</c:v>
                </c:pt>
                <c:pt idx="41">
                  <c:v>2.41275</c:v>
                </c:pt>
                <c:pt idx="42">
                  <c:v>2.8472</c:v>
                </c:pt>
                <c:pt idx="43">
                  <c:v>2.9750000000000001</c:v>
                </c:pt>
                <c:pt idx="44">
                  <c:v>2.6814</c:v>
                </c:pt>
                <c:pt idx="45">
                  <c:v>2.1480000000000001</c:v>
                </c:pt>
                <c:pt idx="46">
                  <c:v>1.9609999999999999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6EC-46AD-AA60-80EC3519DA07}"/>
            </c:ext>
          </c:extLst>
        </c:ser>
        <c:ser>
          <c:idx val="23"/>
          <c:order val="23"/>
          <c:tx>
            <c:strRef>
              <c:f>Pivot!$Z$3:$Z$5</c:f>
              <c:strCache>
                <c:ptCount val="1"/>
                <c:pt idx="0">
                  <c:v>2020 - M12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Pivot!$Z$6:$Z$53</c:f>
              <c:numCache>
                <c:formatCode>"$"#,##0.00</c:formatCode>
                <c:ptCount val="47"/>
                <c:pt idx="0">
                  <c:v>2.1795</c:v>
                </c:pt>
                <c:pt idx="1">
                  <c:v>2.593</c:v>
                </c:pt>
                <c:pt idx="2">
                  <c:v>2.3692500000000001</c:v>
                </c:pt>
                <c:pt idx="3">
                  <c:v>2.50325</c:v>
                </c:pt>
                <c:pt idx="4">
                  <c:v>2.0419999999999998</c:v>
                </c:pt>
                <c:pt idx="5">
                  <c:v>2.32775</c:v>
                </c:pt>
                <c:pt idx="6">
                  <c:v>2.3152499999999998</c:v>
                </c:pt>
                <c:pt idx="7">
                  <c:v>2.339</c:v>
                </c:pt>
                <c:pt idx="8">
                  <c:v>2.1505999999999998</c:v>
                </c:pt>
                <c:pt idx="9">
                  <c:v>2.0082499999999999</c:v>
                </c:pt>
                <c:pt idx="10">
                  <c:v>3.2157499999999999</c:v>
                </c:pt>
                <c:pt idx="11">
                  <c:v>2.43675</c:v>
                </c:pt>
                <c:pt idx="12">
                  <c:v>2.6315999999999997</c:v>
                </c:pt>
                <c:pt idx="13">
                  <c:v>2.3121999999999998</c:v>
                </c:pt>
                <c:pt idx="14">
                  <c:v>2.3410000000000002</c:v>
                </c:pt>
                <c:pt idx="15">
                  <c:v>2.2936000000000001</c:v>
                </c:pt>
                <c:pt idx="16">
                  <c:v>2.0773333333333333</c:v>
                </c:pt>
                <c:pt idx="17">
                  <c:v>2.3816000000000002</c:v>
                </c:pt>
                <c:pt idx="18">
                  <c:v>2.3577999999999997</c:v>
                </c:pt>
                <c:pt idx="19">
                  <c:v>2.5014999999999996</c:v>
                </c:pt>
                <c:pt idx="20">
                  <c:v>2.5220000000000002</c:v>
                </c:pt>
                <c:pt idx="21">
                  <c:v>2.6012</c:v>
                </c:pt>
                <c:pt idx="22">
                  <c:v>2.4807999999999999</c:v>
                </c:pt>
                <c:pt idx="23">
                  <c:v>3.0528</c:v>
                </c:pt>
                <c:pt idx="24">
                  <c:v>2.7512499999999998</c:v>
                </c:pt>
                <c:pt idx="25">
                  <c:v>2.4135</c:v>
                </c:pt>
                <c:pt idx="26">
                  <c:v>3.10175</c:v>
                </c:pt>
                <c:pt idx="27">
                  <c:v>3.2127500000000002</c:v>
                </c:pt>
                <c:pt idx="28">
                  <c:v>3.3412500000000001</c:v>
                </c:pt>
                <c:pt idx="29">
                  <c:v>2.766</c:v>
                </c:pt>
                <c:pt idx="30">
                  <c:v>2.5870000000000002</c:v>
                </c:pt>
                <c:pt idx="31">
                  <c:v>2.3502000000000001</c:v>
                </c:pt>
                <c:pt idx="32">
                  <c:v>2.2254</c:v>
                </c:pt>
                <c:pt idx="33">
                  <c:v>2.2802000000000002</c:v>
                </c:pt>
                <c:pt idx="34">
                  <c:v>2.1971999999999996</c:v>
                </c:pt>
                <c:pt idx="35">
                  <c:v>2.3662000000000001</c:v>
                </c:pt>
                <c:pt idx="36">
                  <c:v>2.0852500000000003</c:v>
                </c:pt>
                <c:pt idx="37">
                  <c:v>2.4350000000000001</c:v>
                </c:pt>
                <c:pt idx="38">
                  <c:v>2.4476</c:v>
                </c:pt>
                <c:pt idx="39">
                  <c:v>2.468</c:v>
                </c:pt>
                <c:pt idx="40">
                  <c:v>2.9609999999999999</c:v>
                </c:pt>
                <c:pt idx="41">
                  <c:v>2.4605000000000001</c:v>
                </c:pt>
                <c:pt idx="42">
                  <c:v>2.8712000000000004</c:v>
                </c:pt>
                <c:pt idx="43">
                  <c:v>3.0165999999999999</c:v>
                </c:pt>
                <c:pt idx="44">
                  <c:v>2.6819999999999999</c:v>
                </c:pt>
                <c:pt idx="45">
                  <c:v>2.2576000000000001</c:v>
                </c:pt>
                <c:pt idx="46">
                  <c:v>2.0552000000000001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6EC-46AD-AA60-80EC3519DA07}"/>
            </c:ext>
          </c:extLst>
        </c:ser>
        <c:ser>
          <c:idx val="24"/>
          <c:order val="24"/>
          <c:tx>
            <c:strRef>
              <c:f>Pivot!$AB$3:$AB$5</c:f>
              <c:strCache>
                <c:ptCount val="1"/>
                <c:pt idx="0">
                  <c:v>2021 - M01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Pivot!$AB$6:$AB$53</c:f>
              <c:numCache>
                <c:formatCode>"$"#,##0.00</c:formatCode>
                <c:ptCount val="47"/>
                <c:pt idx="0">
                  <c:v>2.36625</c:v>
                </c:pt>
                <c:pt idx="1">
                  <c:v>2.65625</c:v>
                </c:pt>
                <c:pt idx="2">
                  <c:v>2.5325000000000002</c:v>
                </c:pt>
                <c:pt idx="3">
                  <c:v>2.6917499999999999</c:v>
                </c:pt>
                <c:pt idx="4">
                  <c:v>2.2184999999999997</c:v>
                </c:pt>
                <c:pt idx="5">
                  <c:v>2.4435000000000002</c:v>
                </c:pt>
                <c:pt idx="6">
                  <c:v>2.4464999999999999</c:v>
                </c:pt>
                <c:pt idx="7">
                  <c:v>2.5274000000000001</c:v>
                </c:pt>
                <c:pt idx="8">
                  <c:v>2.3193999999999999</c:v>
                </c:pt>
                <c:pt idx="9">
                  <c:v>1.9300000000000002</c:v>
                </c:pt>
                <c:pt idx="10">
                  <c:v>3.37175</c:v>
                </c:pt>
                <c:pt idx="11">
                  <c:v>2.577</c:v>
                </c:pt>
                <c:pt idx="12">
                  <c:v>2.7772000000000001</c:v>
                </c:pt>
                <c:pt idx="13">
                  <c:v>2.4842</c:v>
                </c:pt>
                <c:pt idx="14">
                  <c:v>2.5061999999999998</c:v>
                </c:pt>
                <c:pt idx="15">
                  <c:v>2.4701999999999997</c:v>
                </c:pt>
                <c:pt idx="16">
                  <c:v>2.2650000000000001</c:v>
                </c:pt>
                <c:pt idx="17">
                  <c:v>2.4852000000000003</c:v>
                </c:pt>
                <c:pt idx="18">
                  <c:v>2.4948000000000001</c:v>
                </c:pt>
                <c:pt idx="19">
                  <c:v>2.6444999999999999</c:v>
                </c:pt>
                <c:pt idx="20">
                  <c:v>2.6637999999999997</c:v>
                </c:pt>
                <c:pt idx="21">
                  <c:v>2.7338</c:v>
                </c:pt>
                <c:pt idx="22">
                  <c:v>2.6271999999999998</c:v>
                </c:pt>
                <c:pt idx="23">
                  <c:v>3.1454</c:v>
                </c:pt>
                <c:pt idx="24">
                  <c:v>2.88625</c:v>
                </c:pt>
                <c:pt idx="25">
                  <c:v>2.5669999999999997</c:v>
                </c:pt>
                <c:pt idx="26">
                  <c:v>3.2182500000000003</c:v>
                </c:pt>
                <c:pt idx="27">
                  <c:v>3.3895</c:v>
                </c:pt>
                <c:pt idx="28">
                  <c:v>3.4507500000000002</c:v>
                </c:pt>
                <c:pt idx="29">
                  <c:v>2.8460000000000001</c:v>
                </c:pt>
                <c:pt idx="30">
                  <c:v>2.7310000000000003</c:v>
                </c:pt>
                <c:pt idx="31">
                  <c:v>2.4956</c:v>
                </c:pt>
                <c:pt idx="32">
                  <c:v>2.3866000000000001</c:v>
                </c:pt>
                <c:pt idx="33">
                  <c:v>2.4327999999999999</c:v>
                </c:pt>
                <c:pt idx="34">
                  <c:v>2.3628</c:v>
                </c:pt>
                <c:pt idx="35">
                  <c:v>2.5210000000000004</c:v>
                </c:pt>
                <c:pt idx="36">
                  <c:v>2.2752499999999998</c:v>
                </c:pt>
                <c:pt idx="37">
                  <c:v>2.6167500000000001</c:v>
                </c:pt>
                <c:pt idx="38">
                  <c:v>2.5921999999999996</c:v>
                </c:pt>
                <c:pt idx="39">
                  <c:v>2.5310000000000001</c:v>
                </c:pt>
                <c:pt idx="40">
                  <c:v>3.0019999999999998</c:v>
                </c:pt>
                <c:pt idx="41">
                  <c:v>2.5942499999999997</c:v>
                </c:pt>
                <c:pt idx="42">
                  <c:v>2.9669999999999996</c:v>
                </c:pt>
                <c:pt idx="43">
                  <c:v>3.1415999999999999</c:v>
                </c:pt>
                <c:pt idx="44">
                  <c:v>2.7398000000000002</c:v>
                </c:pt>
                <c:pt idx="45">
                  <c:v>2.3954</c:v>
                </c:pt>
                <c:pt idx="46">
                  <c:v>2.2226000000000004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6EC-46AD-AA60-80EC3519DA07}"/>
            </c:ext>
          </c:extLst>
        </c:ser>
        <c:ser>
          <c:idx val="25"/>
          <c:order val="25"/>
          <c:tx>
            <c:strRef>
              <c:f>Pivot!$AC$3:$AC$5</c:f>
              <c:strCache>
                <c:ptCount val="1"/>
                <c:pt idx="0">
                  <c:v>2021 - M02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Pivot!$AC$6:$AC$53</c:f>
              <c:numCache>
                <c:formatCode>"$"#,##0.00</c:formatCode>
                <c:ptCount val="47"/>
                <c:pt idx="0">
                  <c:v>2.5110000000000001</c:v>
                </c:pt>
                <c:pt idx="1">
                  <c:v>2.75</c:v>
                </c:pt>
                <c:pt idx="2">
                  <c:v>2.63225</c:v>
                </c:pt>
                <c:pt idx="3">
                  <c:v>2.8932500000000001</c:v>
                </c:pt>
                <c:pt idx="4">
                  <c:v>2.355</c:v>
                </c:pt>
                <c:pt idx="5">
                  <c:v>2.5345000000000004</c:v>
                </c:pt>
                <c:pt idx="6">
                  <c:v>2.657</c:v>
                </c:pt>
                <c:pt idx="7">
                  <c:v>2.7218</c:v>
                </c:pt>
                <c:pt idx="8">
                  <c:v>2.4563999999999999</c:v>
                </c:pt>
                <c:pt idx="9">
                  <c:v>2.3279999999999998</c:v>
                </c:pt>
                <c:pt idx="10">
                  <c:v>3.601</c:v>
                </c:pt>
                <c:pt idx="11">
                  <c:v>2.7657499999999997</c:v>
                </c:pt>
                <c:pt idx="12">
                  <c:v>2.9234000000000004</c:v>
                </c:pt>
                <c:pt idx="13">
                  <c:v>2.6745999999999994</c:v>
                </c:pt>
                <c:pt idx="14">
                  <c:v>2.6854</c:v>
                </c:pt>
                <c:pt idx="15">
                  <c:v>2.6672000000000002</c:v>
                </c:pt>
                <c:pt idx="16">
                  <c:v>2.4403333333333337</c:v>
                </c:pt>
                <c:pt idx="17">
                  <c:v>2.629</c:v>
                </c:pt>
                <c:pt idx="18">
                  <c:v>2.6659999999999995</c:v>
                </c:pt>
                <c:pt idx="19">
                  <c:v>2.8115000000000006</c:v>
                </c:pt>
                <c:pt idx="20">
                  <c:v>2.8201999999999998</c:v>
                </c:pt>
                <c:pt idx="21">
                  <c:v>2.8567999999999998</c:v>
                </c:pt>
                <c:pt idx="22">
                  <c:v>2.8011999999999997</c:v>
                </c:pt>
                <c:pt idx="23">
                  <c:v>3.2906000000000004</c:v>
                </c:pt>
                <c:pt idx="24">
                  <c:v>2.9735</c:v>
                </c:pt>
                <c:pt idx="25">
                  <c:v>2.7720000000000002</c:v>
                </c:pt>
                <c:pt idx="26">
                  <c:v>3.43025</c:v>
                </c:pt>
                <c:pt idx="27">
                  <c:v>3.5992500000000001</c:v>
                </c:pt>
                <c:pt idx="28">
                  <c:v>3.5540000000000003</c:v>
                </c:pt>
                <c:pt idx="29">
                  <c:v>2.9785000000000004</c:v>
                </c:pt>
                <c:pt idx="30">
                  <c:v>2.8920000000000003</c:v>
                </c:pt>
                <c:pt idx="31">
                  <c:v>2.6518000000000002</c:v>
                </c:pt>
                <c:pt idx="32">
                  <c:v>2.5369999999999999</c:v>
                </c:pt>
                <c:pt idx="33">
                  <c:v>2.5766</c:v>
                </c:pt>
                <c:pt idx="34">
                  <c:v>2.5164</c:v>
                </c:pt>
                <c:pt idx="35">
                  <c:v>2.6694</c:v>
                </c:pt>
                <c:pt idx="36">
                  <c:v>2.42075</c:v>
                </c:pt>
                <c:pt idx="37">
                  <c:v>2.8475000000000001</c:v>
                </c:pt>
                <c:pt idx="38">
                  <c:v>2.7509999999999999</c:v>
                </c:pt>
                <c:pt idx="39">
                  <c:v>2.6960000000000002</c:v>
                </c:pt>
                <c:pt idx="40">
                  <c:v>3.1309999999999998</c:v>
                </c:pt>
                <c:pt idx="41">
                  <c:v>2.6895000000000002</c:v>
                </c:pt>
                <c:pt idx="42">
                  <c:v>3.1113999999999997</c:v>
                </c:pt>
                <c:pt idx="43">
                  <c:v>3.3213999999999997</c:v>
                </c:pt>
                <c:pt idx="44">
                  <c:v>2.8380000000000001</c:v>
                </c:pt>
                <c:pt idx="45">
                  <c:v>2.5741999999999998</c:v>
                </c:pt>
                <c:pt idx="46">
                  <c:v>2.3839999999999999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6EC-46AD-AA60-80EC3519DA07}"/>
            </c:ext>
          </c:extLst>
        </c:ser>
        <c:ser>
          <c:idx val="26"/>
          <c:order val="26"/>
          <c:tx>
            <c:strRef>
              <c:f>Pivot!$AD$3:$AD$5</c:f>
              <c:strCache>
                <c:ptCount val="1"/>
                <c:pt idx="0">
                  <c:v>2021 - M03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Pivot!$AD$6:$AD$53</c:f>
              <c:numCache>
                <c:formatCode>"$"#,##0.00</c:formatCode>
                <c:ptCount val="47"/>
                <c:pt idx="0">
                  <c:v>2.8174999999999999</c:v>
                </c:pt>
                <c:pt idx="1">
                  <c:v>3.0022500000000001</c:v>
                </c:pt>
                <c:pt idx="2">
                  <c:v>2.919</c:v>
                </c:pt>
                <c:pt idx="3">
                  <c:v>3.1749999999999998</c:v>
                </c:pt>
                <c:pt idx="4">
                  <c:v>2.6837500000000003</c:v>
                </c:pt>
                <c:pt idx="5">
                  <c:v>2.95</c:v>
                </c:pt>
                <c:pt idx="6">
                  <c:v>2.9470000000000001</c:v>
                </c:pt>
                <c:pt idx="7">
                  <c:v>2.9566000000000003</c:v>
                </c:pt>
                <c:pt idx="8">
                  <c:v>2.7573999999999996</c:v>
                </c:pt>
                <c:pt idx="9">
                  <c:v>2.6749999999999998</c:v>
                </c:pt>
                <c:pt idx="10">
                  <c:v>3.8807499999999999</c:v>
                </c:pt>
                <c:pt idx="11">
                  <c:v>3.0830000000000002</c:v>
                </c:pt>
                <c:pt idx="12">
                  <c:v>3.1330000000000005</c:v>
                </c:pt>
                <c:pt idx="13">
                  <c:v>2.9299999999999997</c:v>
                </c:pt>
                <c:pt idx="14">
                  <c:v>2.9832000000000005</c:v>
                </c:pt>
                <c:pt idx="15">
                  <c:v>2.8963999999999999</c:v>
                </c:pt>
                <c:pt idx="16">
                  <c:v>2.765333333333333</c:v>
                </c:pt>
                <c:pt idx="17">
                  <c:v>3.1153999999999997</c:v>
                </c:pt>
                <c:pt idx="18">
                  <c:v>2.9143999999999997</c:v>
                </c:pt>
                <c:pt idx="19">
                  <c:v>3.06175</c:v>
                </c:pt>
                <c:pt idx="20">
                  <c:v>3.0451999999999999</c:v>
                </c:pt>
                <c:pt idx="21">
                  <c:v>3.0813999999999999</c:v>
                </c:pt>
                <c:pt idx="22">
                  <c:v>3.0262000000000002</c:v>
                </c:pt>
                <c:pt idx="23">
                  <c:v>3.6070000000000002</c:v>
                </c:pt>
                <c:pt idx="24">
                  <c:v>3.1692499999999999</c:v>
                </c:pt>
                <c:pt idx="25">
                  <c:v>3.2669999999999999</c:v>
                </c:pt>
                <c:pt idx="26">
                  <c:v>3.77325</c:v>
                </c:pt>
                <c:pt idx="27">
                  <c:v>3.9737499999999999</c:v>
                </c:pt>
                <c:pt idx="28">
                  <c:v>3.8807499999999999</c:v>
                </c:pt>
                <c:pt idx="29">
                  <c:v>3.2707499999999996</c:v>
                </c:pt>
                <c:pt idx="30">
                  <c:v>3.1924000000000001</c:v>
                </c:pt>
                <c:pt idx="31">
                  <c:v>2.9409999999999998</c:v>
                </c:pt>
                <c:pt idx="32">
                  <c:v>2.8299999999999996</c:v>
                </c:pt>
                <c:pt idx="33">
                  <c:v>2.8647999999999998</c:v>
                </c:pt>
                <c:pt idx="34">
                  <c:v>2.8124000000000002</c:v>
                </c:pt>
                <c:pt idx="35">
                  <c:v>2.9375999999999998</c:v>
                </c:pt>
                <c:pt idx="36">
                  <c:v>2.7912500000000002</c:v>
                </c:pt>
                <c:pt idx="37">
                  <c:v>3.1085000000000003</c:v>
                </c:pt>
                <c:pt idx="38">
                  <c:v>3.0442000000000005</c:v>
                </c:pt>
                <c:pt idx="39">
                  <c:v>3.1019999999999999</c:v>
                </c:pt>
                <c:pt idx="40">
                  <c:v>3.464</c:v>
                </c:pt>
                <c:pt idx="41">
                  <c:v>2.9944999999999999</c:v>
                </c:pt>
                <c:pt idx="42">
                  <c:v>3.4734000000000003</c:v>
                </c:pt>
                <c:pt idx="43">
                  <c:v>3.6548000000000003</c:v>
                </c:pt>
                <c:pt idx="44">
                  <c:v>3.2382000000000004</c:v>
                </c:pt>
                <c:pt idx="45">
                  <c:v>2.8719999999999999</c:v>
                </c:pt>
                <c:pt idx="46">
                  <c:v>2.7123999999999997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6EC-46AD-AA60-80EC3519DA07}"/>
            </c:ext>
          </c:extLst>
        </c:ser>
        <c:ser>
          <c:idx val="27"/>
          <c:order val="27"/>
          <c:tx>
            <c:strRef>
              <c:f>Pivot!$AE$3:$AE$5</c:f>
              <c:strCache>
                <c:ptCount val="1"/>
                <c:pt idx="0">
                  <c:v>2021 - M04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Pivot!$AE$6:$AE$53</c:f>
              <c:numCache>
                <c:formatCode>"$"#,##0.00</c:formatCode>
                <c:ptCount val="47"/>
                <c:pt idx="0">
                  <c:v>2.8460000000000001</c:v>
                </c:pt>
                <c:pt idx="1">
                  <c:v>3</c:v>
                </c:pt>
                <c:pt idx="2">
                  <c:v>2.9867499999999998</c:v>
                </c:pt>
                <c:pt idx="3">
                  <c:v>3.2880000000000003</c:v>
                </c:pt>
                <c:pt idx="4">
                  <c:v>2.6549999999999998</c:v>
                </c:pt>
                <c:pt idx="5">
                  <c:v>3.05925</c:v>
                </c:pt>
                <c:pt idx="6">
                  <c:v>2.99675</c:v>
                </c:pt>
                <c:pt idx="7">
                  <c:v>3.0439999999999996</c:v>
                </c:pt>
                <c:pt idx="8">
                  <c:v>2.8468</c:v>
                </c:pt>
                <c:pt idx="9">
                  <c:v>2.7722500000000005</c:v>
                </c:pt>
                <c:pt idx="10">
                  <c:v>3.9995000000000003</c:v>
                </c:pt>
                <c:pt idx="11">
                  <c:v>3.1544999999999996</c:v>
                </c:pt>
                <c:pt idx="12">
                  <c:v>3.1344000000000003</c:v>
                </c:pt>
                <c:pt idx="13">
                  <c:v>2.9987999999999997</c:v>
                </c:pt>
                <c:pt idx="14">
                  <c:v>3.0402</c:v>
                </c:pt>
                <c:pt idx="15">
                  <c:v>2.972</c:v>
                </c:pt>
                <c:pt idx="16">
                  <c:v>2.7716666666666665</c:v>
                </c:pt>
                <c:pt idx="17">
                  <c:v>3.2145999999999999</c:v>
                </c:pt>
                <c:pt idx="18">
                  <c:v>2.9246000000000003</c:v>
                </c:pt>
                <c:pt idx="19">
                  <c:v>3.1037500000000002</c:v>
                </c:pt>
                <c:pt idx="20">
                  <c:v>3.05</c:v>
                </c:pt>
                <c:pt idx="21">
                  <c:v>3.0922000000000005</c:v>
                </c:pt>
                <c:pt idx="22">
                  <c:v>3.028</c:v>
                </c:pt>
                <c:pt idx="23">
                  <c:v>3.7290000000000001</c:v>
                </c:pt>
                <c:pt idx="24">
                  <c:v>3.1355</c:v>
                </c:pt>
                <c:pt idx="25">
                  <c:v>3.2269999999999999</c:v>
                </c:pt>
                <c:pt idx="26">
                  <c:v>3.8949999999999996</c:v>
                </c:pt>
                <c:pt idx="27">
                  <c:v>4.0652499999999998</c:v>
                </c:pt>
                <c:pt idx="28">
                  <c:v>4.03775</c:v>
                </c:pt>
                <c:pt idx="29">
                  <c:v>3.4209999999999998</c:v>
                </c:pt>
                <c:pt idx="30">
                  <c:v>3.2469999999999999</c:v>
                </c:pt>
                <c:pt idx="31">
                  <c:v>3.0004</c:v>
                </c:pt>
                <c:pt idx="32">
                  <c:v>2.8652000000000002</c:v>
                </c:pt>
                <c:pt idx="33">
                  <c:v>2.8877999999999999</c:v>
                </c:pt>
                <c:pt idx="34">
                  <c:v>2.8536000000000001</c:v>
                </c:pt>
                <c:pt idx="35">
                  <c:v>2.9496000000000002</c:v>
                </c:pt>
                <c:pt idx="36">
                  <c:v>2.8025000000000002</c:v>
                </c:pt>
                <c:pt idx="37">
                  <c:v>3.0289999999999999</c:v>
                </c:pt>
                <c:pt idx="38">
                  <c:v>3.1021999999999998</c:v>
                </c:pt>
                <c:pt idx="39">
                  <c:v>3.129</c:v>
                </c:pt>
                <c:pt idx="40">
                  <c:v>3.6360000000000001</c:v>
                </c:pt>
                <c:pt idx="41">
                  <c:v>3.0374999999999996</c:v>
                </c:pt>
                <c:pt idx="42">
                  <c:v>3.5895999999999999</c:v>
                </c:pt>
                <c:pt idx="43">
                  <c:v>3.7578000000000005</c:v>
                </c:pt>
                <c:pt idx="44">
                  <c:v>3.3701999999999996</c:v>
                </c:pt>
                <c:pt idx="45">
                  <c:v>2.9018000000000002</c:v>
                </c:pt>
                <c:pt idx="46">
                  <c:v>2.7489999999999997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6EC-46AD-AA60-80EC3519DA07}"/>
            </c:ext>
          </c:extLst>
        </c:ser>
        <c:ser>
          <c:idx val="28"/>
          <c:order val="28"/>
          <c:tx>
            <c:strRef>
              <c:f>Pivot!$AF$3:$AF$5</c:f>
              <c:strCache>
                <c:ptCount val="1"/>
                <c:pt idx="0">
                  <c:v>2021 - M05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Pivot!$AF$6:$AF$53</c:f>
              <c:numCache>
                <c:formatCode>"$"#,##0.00</c:formatCode>
                <c:ptCount val="47"/>
                <c:pt idx="0">
                  <c:v>3.0439999999999996</c:v>
                </c:pt>
                <c:pt idx="1">
                  <c:v>3.14825</c:v>
                </c:pt>
                <c:pt idx="2">
                  <c:v>3.1014999999999997</c:v>
                </c:pt>
                <c:pt idx="3">
                  <c:v>3.4417500000000003</c:v>
                </c:pt>
                <c:pt idx="4">
                  <c:v>2.8944999999999999</c:v>
                </c:pt>
                <c:pt idx="5">
                  <c:v>3.1517499999999998</c:v>
                </c:pt>
                <c:pt idx="6">
                  <c:v>3.1477500000000003</c:v>
                </c:pt>
                <c:pt idx="7">
                  <c:v>3.1339999999999999</c:v>
                </c:pt>
                <c:pt idx="8">
                  <c:v>2.944</c:v>
                </c:pt>
                <c:pt idx="9">
                  <c:v>2.7733333333333334</c:v>
                </c:pt>
                <c:pt idx="10">
                  <c:v>4.1522500000000004</c:v>
                </c:pt>
                <c:pt idx="11">
                  <c:v>3.1647500000000002</c:v>
                </c:pt>
                <c:pt idx="12">
                  <c:v>3.2451999999999996</c:v>
                </c:pt>
                <c:pt idx="13">
                  <c:v>3.0905999999999998</c:v>
                </c:pt>
                <c:pt idx="14">
                  <c:v>3.1548000000000003</c:v>
                </c:pt>
                <c:pt idx="15">
                  <c:v>3.0522</c:v>
                </c:pt>
                <c:pt idx="16">
                  <c:v>2.8336666666666663</c:v>
                </c:pt>
                <c:pt idx="17">
                  <c:v>3.3144</c:v>
                </c:pt>
                <c:pt idx="18">
                  <c:v>3.0582000000000003</c:v>
                </c:pt>
                <c:pt idx="19">
                  <c:v>3.2262500000000003</c:v>
                </c:pt>
                <c:pt idx="20">
                  <c:v>3.1665999999999999</c:v>
                </c:pt>
                <c:pt idx="21">
                  <c:v>3.2149999999999999</c:v>
                </c:pt>
                <c:pt idx="22">
                  <c:v>3.1396000000000002</c:v>
                </c:pt>
                <c:pt idx="23">
                  <c:v>3.8966000000000003</c:v>
                </c:pt>
                <c:pt idx="24">
                  <c:v>3.2919999999999998</c:v>
                </c:pt>
                <c:pt idx="25">
                  <c:v>3.2885</c:v>
                </c:pt>
                <c:pt idx="26">
                  <c:v>4.0339999999999998</c:v>
                </c:pt>
                <c:pt idx="27">
                  <c:v>4.20425</c:v>
                </c:pt>
                <c:pt idx="28">
                  <c:v>4.2152500000000002</c:v>
                </c:pt>
                <c:pt idx="29">
                  <c:v>3.5705</c:v>
                </c:pt>
                <c:pt idx="30">
                  <c:v>3.3659999999999997</c:v>
                </c:pt>
                <c:pt idx="31">
                  <c:v>3.1328000000000005</c:v>
                </c:pt>
                <c:pt idx="32">
                  <c:v>2.9707999999999997</c:v>
                </c:pt>
                <c:pt idx="33">
                  <c:v>3.0067999999999997</c:v>
                </c:pt>
                <c:pt idx="34">
                  <c:v>2.9536000000000002</c:v>
                </c:pt>
                <c:pt idx="35">
                  <c:v>3.0621999999999998</c:v>
                </c:pt>
                <c:pt idx="36">
                  <c:v>2.93025</c:v>
                </c:pt>
                <c:pt idx="37">
                  <c:v>3.1047500000000001</c:v>
                </c:pt>
                <c:pt idx="38">
                  <c:v>3.2247999999999997</c:v>
                </c:pt>
                <c:pt idx="39">
                  <c:v>3.3069999999999999</c:v>
                </c:pt>
                <c:pt idx="40">
                  <c:v>3.7480000000000002</c:v>
                </c:pt>
                <c:pt idx="41">
                  <c:v>3.1864999999999997</c:v>
                </c:pt>
                <c:pt idx="42">
                  <c:v>3.7489999999999997</c:v>
                </c:pt>
                <c:pt idx="43">
                  <c:v>3.8770000000000002</c:v>
                </c:pt>
                <c:pt idx="44">
                  <c:v>3.6067999999999998</c:v>
                </c:pt>
                <c:pt idx="45">
                  <c:v>2.9909999999999997</c:v>
                </c:pt>
                <c:pt idx="46">
                  <c:v>2.8513999999999999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6EC-46AD-AA60-80EC3519DA07}"/>
            </c:ext>
          </c:extLst>
        </c:ser>
        <c:ser>
          <c:idx val="29"/>
          <c:order val="29"/>
          <c:tx>
            <c:strRef>
              <c:f>Pivot!$AG$3:$AG$5</c:f>
              <c:strCache>
                <c:ptCount val="1"/>
                <c:pt idx="0">
                  <c:v>2021 - M06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Pivot!$AG$6:$AG$53</c:f>
              <c:numCache>
                <c:formatCode>"$"#,##0.00</c:formatCode>
                <c:ptCount val="47"/>
                <c:pt idx="0">
                  <c:v>3.1997499999999999</c:v>
                </c:pt>
                <c:pt idx="1">
                  <c:v>3.2555000000000001</c:v>
                </c:pt>
                <c:pt idx="2">
                  <c:v>3.16425</c:v>
                </c:pt>
                <c:pt idx="3">
                  <c:v>3.7257500000000001</c:v>
                </c:pt>
                <c:pt idx="4">
                  <c:v>3.0065</c:v>
                </c:pt>
                <c:pt idx="5">
                  <c:v>3.4975000000000001</c:v>
                </c:pt>
                <c:pt idx="6">
                  <c:v>3.4147499999999997</c:v>
                </c:pt>
                <c:pt idx="7">
                  <c:v>3.3362000000000003</c:v>
                </c:pt>
                <c:pt idx="8">
                  <c:v>3.1353999999999997</c:v>
                </c:pt>
                <c:pt idx="9">
                  <c:v>2.9329999999999998</c:v>
                </c:pt>
                <c:pt idx="10">
                  <c:v>4.3682499999999997</c:v>
                </c:pt>
                <c:pt idx="11">
                  <c:v>3.2242500000000001</c:v>
                </c:pt>
                <c:pt idx="12">
                  <c:v>3.3473999999999995</c:v>
                </c:pt>
                <c:pt idx="13">
                  <c:v>3.2524000000000002</c:v>
                </c:pt>
                <c:pt idx="14">
                  <c:v>3.37</c:v>
                </c:pt>
                <c:pt idx="15">
                  <c:v>3.1930000000000005</c:v>
                </c:pt>
                <c:pt idx="16">
                  <c:v>3.0580000000000003</c:v>
                </c:pt>
                <c:pt idx="17">
                  <c:v>3.5573999999999999</c:v>
                </c:pt>
                <c:pt idx="18">
                  <c:v>3.1819999999999999</c:v>
                </c:pt>
                <c:pt idx="19">
                  <c:v>3.3565</c:v>
                </c:pt>
                <c:pt idx="20">
                  <c:v>3.2958000000000007</c:v>
                </c:pt>
                <c:pt idx="21">
                  <c:v>3.3142000000000005</c:v>
                </c:pt>
                <c:pt idx="22">
                  <c:v>3.2822000000000005</c:v>
                </c:pt>
                <c:pt idx="23">
                  <c:v>4.0782000000000007</c:v>
                </c:pt>
                <c:pt idx="24">
                  <c:v>3.3647499999999999</c:v>
                </c:pt>
                <c:pt idx="25">
                  <c:v>3.3572499999999996</c:v>
                </c:pt>
                <c:pt idx="26">
                  <c:v>4.3097500000000002</c:v>
                </c:pt>
                <c:pt idx="27">
                  <c:v>4.3449999999999998</c:v>
                </c:pt>
                <c:pt idx="28">
                  <c:v>4.4695</c:v>
                </c:pt>
                <c:pt idx="29">
                  <c:v>3.9119999999999999</c:v>
                </c:pt>
                <c:pt idx="30">
                  <c:v>3.5573999999999999</c:v>
                </c:pt>
                <c:pt idx="31">
                  <c:v>3.2781999999999996</c:v>
                </c:pt>
                <c:pt idx="32">
                  <c:v>3.0797999999999996</c:v>
                </c:pt>
                <c:pt idx="33">
                  <c:v>3.1179999999999999</c:v>
                </c:pt>
                <c:pt idx="34">
                  <c:v>3.0599999999999996</c:v>
                </c:pt>
                <c:pt idx="35">
                  <c:v>3.1670000000000003</c:v>
                </c:pt>
                <c:pt idx="36">
                  <c:v>3.0620000000000003</c:v>
                </c:pt>
                <c:pt idx="37">
                  <c:v>3.1665000000000001</c:v>
                </c:pt>
                <c:pt idx="38">
                  <c:v>3.3938000000000001</c:v>
                </c:pt>
                <c:pt idx="39">
                  <c:v>3.4995000000000003</c:v>
                </c:pt>
                <c:pt idx="40">
                  <c:v>4.0832500000000005</c:v>
                </c:pt>
                <c:pt idx="41">
                  <c:v>3.3784999999999998</c:v>
                </c:pt>
                <c:pt idx="42">
                  <c:v>3.9368000000000003</c:v>
                </c:pt>
                <c:pt idx="43">
                  <c:v>4.109</c:v>
                </c:pt>
                <c:pt idx="44">
                  <c:v>3.7423999999999999</c:v>
                </c:pt>
                <c:pt idx="45">
                  <c:v>3.0522</c:v>
                </c:pt>
                <c:pt idx="46">
                  <c:v>2.9137999999999997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6EC-46AD-AA60-80EC3519DA07}"/>
            </c:ext>
          </c:extLst>
        </c:ser>
        <c:ser>
          <c:idx val="30"/>
          <c:order val="30"/>
          <c:tx>
            <c:strRef>
              <c:f>Pivot!$AH$3:$AH$5</c:f>
              <c:strCache>
                <c:ptCount val="1"/>
                <c:pt idx="0">
                  <c:v>2021 - M07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Pivot!$AH$6:$AH$53</c:f>
              <c:numCache>
                <c:formatCode>"$"#,##0.00</c:formatCode>
                <c:ptCount val="47"/>
                <c:pt idx="0">
                  <c:v>3.2315</c:v>
                </c:pt>
                <c:pt idx="1">
                  <c:v>3.2917500000000004</c:v>
                </c:pt>
                <c:pt idx="2">
                  <c:v>3.2335000000000003</c:v>
                </c:pt>
                <c:pt idx="3">
                  <c:v>3.7857499999999997</c:v>
                </c:pt>
                <c:pt idx="4">
                  <c:v>3.0529999999999999</c:v>
                </c:pt>
                <c:pt idx="5">
                  <c:v>3.7607499999999998</c:v>
                </c:pt>
                <c:pt idx="6">
                  <c:v>3.53925</c:v>
                </c:pt>
                <c:pt idx="7">
                  <c:v>3.3877999999999999</c:v>
                </c:pt>
                <c:pt idx="8">
                  <c:v>3.1390000000000002</c:v>
                </c:pt>
                <c:pt idx="9">
                  <c:v>3.0217499999999999</c:v>
                </c:pt>
                <c:pt idx="10">
                  <c:v>4.4577499999999999</c:v>
                </c:pt>
                <c:pt idx="11">
                  <c:v>3.2822500000000003</c:v>
                </c:pt>
                <c:pt idx="12">
                  <c:v>3.4121999999999999</c:v>
                </c:pt>
                <c:pt idx="13">
                  <c:v>3.3115999999999999</c:v>
                </c:pt>
                <c:pt idx="14">
                  <c:v>3.4467999999999996</c:v>
                </c:pt>
                <c:pt idx="15">
                  <c:v>3.2435999999999998</c:v>
                </c:pt>
                <c:pt idx="16">
                  <c:v>3.1762499999999996</c:v>
                </c:pt>
                <c:pt idx="17">
                  <c:v>3.7446000000000006</c:v>
                </c:pt>
                <c:pt idx="18">
                  <c:v>3.2382</c:v>
                </c:pt>
                <c:pt idx="19">
                  <c:v>3.44075</c:v>
                </c:pt>
                <c:pt idx="20">
                  <c:v>3.3579999999999997</c:v>
                </c:pt>
                <c:pt idx="21">
                  <c:v>3.3863999999999996</c:v>
                </c:pt>
                <c:pt idx="22">
                  <c:v>3.3364000000000003</c:v>
                </c:pt>
                <c:pt idx="23">
                  <c:v>4.1910000000000007</c:v>
                </c:pt>
                <c:pt idx="24">
                  <c:v>3.4269999999999996</c:v>
                </c:pt>
                <c:pt idx="25">
                  <c:v>3.3577499999999998</c:v>
                </c:pt>
                <c:pt idx="26">
                  <c:v>4.3964999999999996</c:v>
                </c:pt>
                <c:pt idx="27">
                  <c:v>4.4237500000000001</c:v>
                </c:pt>
                <c:pt idx="28">
                  <c:v>4.5457500000000008</c:v>
                </c:pt>
                <c:pt idx="29">
                  <c:v>4.0957499999999998</c:v>
                </c:pt>
                <c:pt idx="30">
                  <c:v>3.633</c:v>
                </c:pt>
                <c:pt idx="31">
                  <c:v>3.3592000000000004</c:v>
                </c:pt>
                <c:pt idx="32">
                  <c:v>3.1315999999999997</c:v>
                </c:pt>
                <c:pt idx="33">
                  <c:v>3.1678000000000006</c:v>
                </c:pt>
                <c:pt idx="34">
                  <c:v>3.1128</c:v>
                </c:pt>
                <c:pt idx="35">
                  <c:v>3.2135999999999996</c:v>
                </c:pt>
                <c:pt idx="36">
                  <c:v>3.129</c:v>
                </c:pt>
                <c:pt idx="37">
                  <c:v>3.2309999999999999</c:v>
                </c:pt>
                <c:pt idx="38">
                  <c:v>3.4723999999999995</c:v>
                </c:pt>
                <c:pt idx="39">
                  <c:v>3.7362500000000001</c:v>
                </c:pt>
                <c:pt idx="40">
                  <c:v>4.1770000000000005</c:v>
                </c:pt>
                <c:pt idx="41">
                  <c:v>3.415</c:v>
                </c:pt>
                <c:pt idx="42">
                  <c:v>4.0695999999999994</c:v>
                </c:pt>
                <c:pt idx="43">
                  <c:v>4.2067999999999994</c:v>
                </c:pt>
                <c:pt idx="44">
                  <c:v>3.915</c:v>
                </c:pt>
                <c:pt idx="45">
                  <c:v>3.13</c:v>
                </c:pt>
                <c:pt idx="46">
                  <c:v>2.9967999999999999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6EC-46AD-AA60-80EC3519DA07}"/>
            </c:ext>
          </c:extLst>
        </c:ser>
        <c:ser>
          <c:idx val="31"/>
          <c:order val="31"/>
          <c:tx>
            <c:strRef>
              <c:f>Pivot!$AI$3:$AI$5</c:f>
              <c:strCache>
                <c:ptCount val="1"/>
                <c:pt idx="0">
                  <c:v>2021 - M08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Pivot!$AI$6:$AI$53</c:f>
              <c:numCache>
                <c:formatCode>"$"#,##0.00</c:formatCode>
                <c:ptCount val="47"/>
                <c:pt idx="0">
                  <c:v>3.2585000000000002</c:v>
                </c:pt>
                <c:pt idx="1">
                  <c:v>3.3205</c:v>
                </c:pt>
                <c:pt idx="2">
                  <c:v>3.2679999999999998</c:v>
                </c:pt>
                <c:pt idx="3">
                  <c:v>3.7770000000000001</c:v>
                </c:pt>
                <c:pt idx="4">
                  <c:v>3.06725</c:v>
                </c:pt>
                <c:pt idx="5">
                  <c:v>3.8752499999999999</c:v>
                </c:pt>
                <c:pt idx="6">
                  <c:v>3.5880000000000001</c:v>
                </c:pt>
                <c:pt idx="7">
                  <c:v>3.3786</c:v>
                </c:pt>
                <c:pt idx="8">
                  <c:v>3.1265999999999998</c:v>
                </c:pt>
                <c:pt idx="9">
                  <c:v>3.0397499999999997</c:v>
                </c:pt>
                <c:pt idx="10">
                  <c:v>4.5039999999999996</c:v>
                </c:pt>
                <c:pt idx="11">
                  <c:v>3.3009999999999997</c:v>
                </c:pt>
                <c:pt idx="12">
                  <c:v>3.4487999999999999</c:v>
                </c:pt>
                <c:pt idx="13">
                  <c:v>3.3090000000000002</c:v>
                </c:pt>
                <c:pt idx="14">
                  <c:v>3.4712000000000005</c:v>
                </c:pt>
                <c:pt idx="15">
                  <c:v>3.2275999999999998</c:v>
                </c:pt>
                <c:pt idx="16">
                  <c:v>3.22925</c:v>
                </c:pt>
                <c:pt idx="17">
                  <c:v>3.8606000000000003</c:v>
                </c:pt>
                <c:pt idx="18">
                  <c:v>3.2596000000000003</c:v>
                </c:pt>
                <c:pt idx="19">
                  <c:v>3.4714999999999998</c:v>
                </c:pt>
                <c:pt idx="20">
                  <c:v>3.3890000000000002</c:v>
                </c:pt>
                <c:pt idx="21">
                  <c:v>3.4182000000000001</c:v>
                </c:pt>
                <c:pt idx="22">
                  <c:v>3.3668</c:v>
                </c:pt>
                <c:pt idx="23">
                  <c:v>4.2623999999999995</c:v>
                </c:pt>
                <c:pt idx="24">
                  <c:v>3.4764999999999997</c:v>
                </c:pt>
                <c:pt idx="25">
                  <c:v>3.3512499999999998</c:v>
                </c:pt>
                <c:pt idx="26">
                  <c:v>4.4424999999999999</c:v>
                </c:pt>
                <c:pt idx="27">
                  <c:v>4.4712499999999995</c:v>
                </c:pt>
                <c:pt idx="28">
                  <c:v>4.6455000000000002</c:v>
                </c:pt>
                <c:pt idx="29">
                  <c:v>4.1619999999999999</c:v>
                </c:pt>
                <c:pt idx="30">
                  <c:v>3.6707999999999998</c:v>
                </c:pt>
                <c:pt idx="31">
                  <c:v>3.3840000000000003</c:v>
                </c:pt>
                <c:pt idx="32">
                  <c:v>3.1339999999999999</c:v>
                </c:pt>
                <c:pt idx="33">
                  <c:v>3.1824000000000003</c:v>
                </c:pt>
                <c:pt idx="34">
                  <c:v>3.1090000000000004</c:v>
                </c:pt>
                <c:pt idx="35">
                  <c:v>3.2228000000000003</c:v>
                </c:pt>
                <c:pt idx="36">
                  <c:v>3.1612499999999999</c:v>
                </c:pt>
                <c:pt idx="37">
                  <c:v>3.2255000000000003</c:v>
                </c:pt>
                <c:pt idx="38">
                  <c:v>3.5026000000000002</c:v>
                </c:pt>
                <c:pt idx="39">
                  <c:v>3.8214999999999999</c:v>
                </c:pt>
                <c:pt idx="40">
                  <c:v>4.1945000000000006</c:v>
                </c:pt>
                <c:pt idx="41">
                  <c:v>3.43275</c:v>
                </c:pt>
                <c:pt idx="42">
                  <c:v>4.1528000000000009</c:v>
                </c:pt>
                <c:pt idx="43">
                  <c:v>4.270999999999999</c:v>
                </c:pt>
                <c:pt idx="44">
                  <c:v>4.0200000000000005</c:v>
                </c:pt>
                <c:pt idx="45">
                  <c:v>3.1424000000000003</c:v>
                </c:pt>
                <c:pt idx="46">
                  <c:v>2.9941999999999998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6EC-46AD-AA60-80EC3519DA07}"/>
            </c:ext>
          </c:extLst>
        </c:ser>
        <c:ser>
          <c:idx val="32"/>
          <c:order val="32"/>
          <c:tx>
            <c:strRef>
              <c:f>Pivot!$AJ$3:$AJ$5</c:f>
              <c:strCache>
                <c:ptCount val="1"/>
                <c:pt idx="0">
                  <c:v>2021 - M09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Pivot!$AJ$6:$AJ$53</c:f>
              <c:numCache>
                <c:formatCode>"$"#,##0.00</c:formatCode>
                <c:ptCount val="47"/>
                <c:pt idx="0">
                  <c:v>3.2522500000000001</c:v>
                </c:pt>
                <c:pt idx="1">
                  <c:v>3.3290000000000002</c:v>
                </c:pt>
                <c:pt idx="2">
                  <c:v>3.3094999999999999</c:v>
                </c:pt>
                <c:pt idx="3">
                  <c:v>3.7787499999999996</c:v>
                </c:pt>
                <c:pt idx="4">
                  <c:v>3.0839999999999996</c:v>
                </c:pt>
                <c:pt idx="5">
                  <c:v>3.8257500000000002</c:v>
                </c:pt>
                <c:pt idx="6">
                  <c:v>3.5382499999999997</c:v>
                </c:pt>
                <c:pt idx="7">
                  <c:v>3.3906000000000001</c:v>
                </c:pt>
                <c:pt idx="8">
                  <c:v>3.1254</c:v>
                </c:pt>
                <c:pt idx="9">
                  <c:v>3.0117500000000001</c:v>
                </c:pt>
                <c:pt idx="10">
                  <c:v>4.5155000000000003</c:v>
                </c:pt>
                <c:pt idx="11">
                  <c:v>3.3387500000000001</c:v>
                </c:pt>
                <c:pt idx="12">
                  <c:v>3.4802000000000008</c:v>
                </c:pt>
                <c:pt idx="13">
                  <c:v>3.3170000000000002</c:v>
                </c:pt>
                <c:pt idx="14">
                  <c:v>3.4598</c:v>
                </c:pt>
                <c:pt idx="15">
                  <c:v>3.2451999999999996</c:v>
                </c:pt>
                <c:pt idx="16">
                  <c:v>3.2275</c:v>
                </c:pt>
                <c:pt idx="17">
                  <c:v>3.8075999999999999</c:v>
                </c:pt>
                <c:pt idx="18">
                  <c:v>3.2923999999999998</c:v>
                </c:pt>
                <c:pt idx="19">
                  <c:v>3.50725</c:v>
                </c:pt>
                <c:pt idx="20">
                  <c:v>3.4205999999999994</c:v>
                </c:pt>
                <c:pt idx="21">
                  <c:v>3.4403999999999995</c:v>
                </c:pt>
                <c:pt idx="22">
                  <c:v>3.4049999999999998</c:v>
                </c:pt>
                <c:pt idx="23">
                  <c:v>4.2675999999999998</c:v>
                </c:pt>
                <c:pt idx="24">
                  <c:v>3.49125</c:v>
                </c:pt>
                <c:pt idx="25">
                  <c:v>3.3777499999999998</c:v>
                </c:pt>
                <c:pt idx="26">
                  <c:v>4.4559999999999995</c:v>
                </c:pt>
                <c:pt idx="27">
                  <c:v>4.4729999999999999</c:v>
                </c:pt>
                <c:pt idx="28">
                  <c:v>4.63375</c:v>
                </c:pt>
                <c:pt idx="29">
                  <c:v>4.1567500000000006</c:v>
                </c:pt>
                <c:pt idx="30">
                  <c:v>3.6749999999999998</c:v>
                </c:pt>
                <c:pt idx="31">
                  <c:v>3.3975999999999997</c:v>
                </c:pt>
                <c:pt idx="32">
                  <c:v>3.1516000000000006</c:v>
                </c:pt>
                <c:pt idx="33">
                  <c:v>3.1903999999999999</c:v>
                </c:pt>
                <c:pt idx="34">
                  <c:v>3.1314000000000002</c:v>
                </c:pt>
                <c:pt idx="35">
                  <c:v>3.2549999999999999</c:v>
                </c:pt>
                <c:pt idx="36">
                  <c:v>3.1355</c:v>
                </c:pt>
                <c:pt idx="37">
                  <c:v>3.2974999999999999</c:v>
                </c:pt>
                <c:pt idx="38">
                  <c:v>3.5125999999999999</c:v>
                </c:pt>
                <c:pt idx="39">
                  <c:v>3.8427500000000001</c:v>
                </c:pt>
                <c:pt idx="40">
                  <c:v>4.1805000000000003</c:v>
                </c:pt>
                <c:pt idx="41">
                  <c:v>3.4255</c:v>
                </c:pt>
                <c:pt idx="42">
                  <c:v>4.1422000000000008</c:v>
                </c:pt>
                <c:pt idx="43">
                  <c:v>4.2683999999999997</c:v>
                </c:pt>
                <c:pt idx="44">
                  <c:v>3.9998000000000005</c:v>
                </c:pt>
                <c:pt idx="45">
                  <c:v>3.1414</c:v>
                </c:pt>
                <c:pt idx="46">
                  <c:v>2.9967999999999995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6EC-46AD-AA60-80EC3519DA07}"/>
            </c:ext>
          </c:extLst>
        </c:ser>
        <c:ser>
          <c:idx val="33"/>
          <c:order val="33"/>
          <c:tx>
            <c:strRef>
              <c:f>Pivot!$AK$3:$AK$5</c:f>
              <c:strCache>
                <c:ptCount val="1"/>
                <c:pt idx="0">
                  <c:v>2021 - M10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Pivot!$A$6:$A$53</c:f>
              <c:strCache>
                <c:ptCount val="47"/>
                <c:pt idx="0">
                  <c:v>Atlanta-Sandy Springs-Roswell, GA</c:v>
                </c:pt>
                <c:pt idx="1">
                  <c:v>Baltimore-Columbia-Towson, MD</c:v>
                </c:pt>
                <c:pt idx="2">
                  <c:v>Boston-Cambridge-Newton, MA-NH</c:v>
                </c:pt>
                <c:pt idx="3">
                  <c:v>Chicago-Naperville-Elgin, IL-IN-WI</c:v>
                </c:pt>
                <c:pt idx="4">
                  <c:v>Dallas-Fort Worth-Arlington, TX</c:v>
                </c:pt>
                <c:pt idx="5">
                  <c:v>Denver-Aurora-Lakewood, CO</c:v>
                </c:pt>
                <c:pt idx="6">
                  <c:v>Detroit-Warren-Dearborn, MI</c:v>
                </c:pt>
                <c:pt idx="7">
                  <c:v>East North Central</c:v>
                </c:pt>
                <c:pt idx="8">
                  <c:v>East South Central</c:v>
                </c:pt>
                <c:pt idx="9">
                  <c:v>Houston-The Woodlands-Sugar Land, TX</c:v>
                </c:pt>
                <c:pt idx="10">
                  <c:v>Los Angeles-Long Beach-Anaheim, CA</c:v>
                </c:pt>
                <c:pt idx="11">
                  <c:v>Miami-Fort Lauderdale-West Palm Beach, FL</c:v>
                </c:pt>
                <c:pt idx="12">
                  <c:v>Middle Atlantic</c:v>
                </c:pt>
                <c:pt idx="13">
                  <c:v>Midwest</c:v>
                </c:pt>
                <c:pt idx="14">
                  <c:v>Midwest - Size Class A</c:v>
                </c:pt>
                <c:pt idx="15">
                  <c:v>Midwest - Size Class B/C</c:v>
                </c:pt>
                <c:pt idx="16">
                  <c:v>Minneapolis-St.Paul-Bloomington, MN-WI</c:v>
                </c:pt>
                <c:pt idx="17">
                  <c:v>Mountain</c:v>
                </c:pt>
                <c:pt idx="18">
                  <c:v>New England</c:v>
                </c:pt>
                <c:pt idx="19">
                  <c:v>New York-Newark-Jersey City, NY-NJ-PA</c:v>
                </c:pt>
                <c:pt idx="20">
                  <c:v>Northeast</c:v>
                </c:pt>
                <c:pt idx="21">
                  <c:v>Northeast - Size Class A</c:v>
                </c:pt>
                <c:pt idx="22">
                  <c:v>Northeast - Size Class B/C</c:v>
                </c:pt>
                <c:pt idx="23">
                  <c:v>Pacific</c:v>
                </c:pt>
                <c:pt idx="24">
                  <c:v>Philadelphia-Camden-Wilmington, PA-NJ-DE-MD</c:v>
                </c:pt>
                <c:pt idx="25">
                  <c:v>Phoenix-Mesa-Scottsdale, AZ</c:v>
                </c:pt>
                <c:pt idx="26">
                  <c:v>Riverside-San Bernardino-Ontario, CA</c:v>
                </c:pt>
                <c:pt idx="27">
                  <c:v>San Diego-Carlsbad, CA</c:v>
                </c:pt>
                <c:pt idx="28">
                  <c:v>San Francisco-Oakland-Hayward, CA</c:v>
                </c:pt>
                <c:pt idx="29">
                  <c:v>Seattle-Tacoma-Bellevue WA</c:v>
                </c:pt>
                <c:pt idx="30">
                  <c:v>Size Class A</c:v>
                </c:pt>
                <c:pt idx="31">
                  <c:v>Size Class B/C</c:v>
                </c:pt>
                <c:pt idx="32">
                  <c:v>South</c:v>
                </c:pt>
                <c:pt idx="33">
                  <c:v>South - Size Class A</c:v>
                </c:pt>
                <c:pt idx="34">
                  <c:v>South - Size Class B/C</c:v>
                </c:pt>
                <c:pt idx="35">
                  <c:v>South Atlantic</c:v>
                </c:pt>
                <c:pt idx="36">
                  <c:v>St. Louis, MO-IL</c:v>
                </c:pt>
                <c:pt idx="37">
                  <c:v>Tampa-St. Petersburg-Clearwater, FL</c:v>
                </c:pt>
                <c:pt idx="38">
                  <c:v>U.S. city average</c:v>
                </c:pt>
                <c:pt idx="39">
                  <c:v>Urban Alaska</c:v>
                </c:pt>
                <c:pt idx="40">
                  <c:v>Urban Hawaii</c:v>
                </c:pt>
                <c:pt idx="41">
                  <c:v>Washington-Arlington-Alexandria, DC-VA-MD-WV</c:v>
                </c:pt>
                <c:pt idx="42">
                  <c:v>West</c:v>
                </c:pt>
                <c:pt idx="43">
                  <c:v>West - Size Class A</c:v>
                </c:pt>
                <c:pt idx="44">
                  <c:v>West - Size Class B/C</c:v>
                </c:pt>
                <c:pt idx="45">
                  <c:v>West North Central</c:v>
                </c:pt>
                <c:pt idx="46">
                  <c:v>West South Central</c:v>
                </c:pt>
              </c:strCache>
            </c:strRef>
          </c:cat>
          <c:val>
            <c:numRef>
              <c:f>Pivot!$AK$6:$AK$53</c:f>
              <c:numCache>
                <c:formatCode>"$"#,##0.00</c:formatCode>
                <c:ptCount val="47"/>
                <c:pt idx="0">
                  <c:v>3.3879999999999999</c:v>
                </c:pt>
                <c:pt idx="1">
                  <c:v>3.5200000000000005</c:v>
                </c:pt>
                <c:pt idx="2">
                  <c:v>3.4649999999999999</c:v>
                </c:pt>
                <c:pt idx="3">
                  <c:v>3.8792499999999999</c:v>
                </c:pt>
                <c:pt idx="4">
                  <c:v>3.2029999999999998</c:v>
                </c:pt>
                <c:pt idx="5">
                  <c:v>3.7519999999999998</c:v>
                </c:pt>
                <c:pt idx="6">
                  <c:v>3.5682499999999999</c:v>
                </c:pt>
                <c:pt idx="7">
                  <c:v>3.5089999999999995</c:v>
                </c:pt>
                <c:pt idx="8">
                  <c:v>3.3079999999999998</c:v>
                </c:pt>
                <c:pt idx="9">
                  <c:v>3.145</c:v>
                </c:pt>
                <c:pt idx="10">
                  <c:v>4.5987500000000008</c:v>
                </c:pt>
                <c:pt idx="11">
                  <c:v>3.4970000000000003</c:v>
                </c:pt>
                <c:pt idx="12">
                  <c:v>3.6322000000000001</c:v>
                </c:pt>
                <c:pt idx="13">
                  <c:v>3.4332000000000003</c:v>
                </c:pt>
                <c:pt idx="14">
                  <c:v>3.5579999999999998</c:v>
                </c:pt>
                <c:pt idx="15">
                  <c:v>3.3704000000000001</c:v>
                </c:pt>
                <c:pt idx="16">
                  <c:v>3.2879999999999998</c:v>
                </c:pt>
                <c:pt idx="17">
                  <c:v>3.8140000000000001</c:v>
                </c:pt>
                <c:pt idx="18">
                  <c:v>3.4883999999999999</c:v>
                </c:pt>
                <c:pt idx="19">
                  <c:v>3.6395</c:v>
                </c:pt>
                <c:pt idx="20">
                  <c:v>3.5898000000000003</c:v>
                </c:pt>
                <c:pt idx="21">
                  <c:v>3.5939999999999999</c:v>
                </c:pt>
                <c:pt idx="22">
                  <c:v>3.5851999999999995</c:v>
                </c:pt>
                <c:pt idx="23">
                  <c:v>4.3325999999999993</c:v>
                </c:pt>
                <c:pt idx="24">
                  <c:v>3.6352500000000001</c:v>
                </c:pt>
                <c:pt idx="25">
                  <c:v>3.6357500000000003</c:v>
                </c:pt>
                <c:pt idx="26">
                  <c:v>4.5342500000000001</c:v>
                </c:pt>
                <c:pt idx="27">
                  <c:v>4.5579999999999998</c:v>
                </c:pt>
                <c:pt idx="28">
                  <c:v>4.7455000000000007</c:v>
                </c:pt>
                <c:pt idx="29">
                  <c:v>4.1547499999999999</c:v>
                </c:pt>
                <c:pt idx="30">
                  <c:v>3.7989999999999995</c:v>
                </c:pt>
                <c:pt idx="31">
                  <c:v>3.5223999999999998</c:v>
                </c:pt>
                <c:pt idx="32">
                  <c:v>3.3188000000000004</c:v>
                </c:pt>
                <c:pt idx="33">
                  <c:v>3.3527999999999998</c:v>
                </c:pt>
                <c:pt idx="34">
                  <c:v>3.3015999999999996</c:v>
                </c:pt>
                <c:pt idx="35">
                  <c:v>3.4293999999999998</c:v>
                </c:pt>
                <c:pt idx="36">
                  <c:v>3.2937500000000002</c:v>
                </c:pt>
                <c:pt idx="37">
                  <c:v>3.4522500000000003</c:v>
                </c:pt>
                <c:pt idx="38">
                  <c:v>3.6364000000000005</c:v>
                </c:pt>
                <c:pt idx="39">
                  <c:v>3.8534999999999995</c:v>
                </c:pt>
                <c:pt idx="40">
                  <c:v>4.2889999999999997</c:v>
                </c:pt>
                <c:pt idx="41">
                  <c:v>3.58725</c:v>
                </c:pt>
                <c:pt idx="42">
                  <c:v>4.1942000000000004</c:v>
                </c:pt>
                <c:pt idx="43">
                  <c:v>4.3580000000000005</c:v>
                </c:pt>
                <c:pt idx="44">
                  <c:v>4.0135999999999994</c:v>
                </c:pt>
                <c:pt idx="45">
                  <c:v>3.2585999999999999</c:v>
                </c:pt>
                <c:pt idx="46">
                  <c:v>3.1462000000000003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6EC-46AD-AA60-80EC3519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398176"/>
        <c:axId val="751392600"/>
      </c:lineChart>
      <c:catAx>
        <c:axId val="75139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92600"/>
        <c:crosses val="autoZero"/>
        <c:auto val="1"/>
        <c:lblAlgn val="ctr"/>
        <c:lblOffset val="100"/>
        <c:noMultiLvlLbl val="0"/>
      </c:catAx>
      <c:valAx>
        <c:axId val="75139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9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54</xdr:row>
      <xdr:rowOff>175260</xdr:rowOff>
    </xdr:from>
    <xdr:to>
      <xdr:col>26</xdr:col>
      <xdr:colOff>594360</xdr:colOff>
      <xdr:row>86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4936D-9299-4B80-8CA4-3976B0A3C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tih Ezgin" refreshedDate="44540.659228819444" createdVersion="7" refreshedVersion="7" minRefreshableVersion="3" recordCount="16464" xr:uid="{B00BE8CA-909C-4201-BD28-1E3CAEFDDE0A}">
  <cacheSource type="worksheet">
    <worksheetSource ref="A1:K1048576" sheet="Prices 2015to 2021"/>
  </cacheSource>
  <cacheFields count="11">
    <cacheField name="series_id        " numFmtId="0">
      <sharedItems containsBlank="1"/>
    </cacheField>
    <cacheField name="year" numFmtId="0">
      <sharedItems containsString="0" containsBlank="1" containsNumber="1" containsInteger="1" minValue="2015" maxValue="2021" count="8">
        <n v="2015"/>
        <n v="2016"/>
        <n v="2017"/>
        <n v="2018"/>
        <n v="2019"/>
        <n v="2020"/>
        <n v="2021"/>
        <m/>
      </sharedItems>
    </cacheField>
    <cacheField name="period" numFmtId="0">
      <sharedItems containsBlank="1" count="13">
        <s v="M01"/>
        <s v="M02"/>
        <s v="M03"/>
        <s v="M04"/>
        <s v="M05"/>
        <s v="M06"/>
        <s v="M07"/>
        <s v="M08"/>
        <s v="M09"/>
        <s v="M10"/>
        <s v="M11"/>
        <s v="M12"/>
        <m/>
      </sharedItems>
    </cacheField>
    <cacheField name="       value" numFmtId="44">
      <sharedItems containsString="0" containsBlank="1" containsNumber="1" minValue="1.359" maxValue="4.9169999999999998"/>
    </cacheField>
    <cacheField name="footnote_codes" numFmtId="0">
      <sharedItems containsBlank="1"/>
    </cacheField>
    <cacheField name="Column1" numFmtId="0">
      <sharedItems containsBlank="1"/>
    </cacheField>
    <cacheField name="Area Code" numFmtId="0">
      <sharedItems containsBlank="1"/>
    </cacheField>
    <cacheField name="Item code" numFmtId="0">
      <sharedItems containsBlank="1"/>
    </cacheField>
    <cacheField name="Months" numFmtId="0">
      <sharedItems containsBlank="1" count="9">
        <s v="January"/>
        <s v="December"/>
        <s v="September"/>
        <s v="May"/>
        <s v="October"/>
        <s v="November"/>
        <s v="June"/>
        <s v="February"/>
        <m/>
      </sharedItems>
    </cacheField>
    <cacheField name="Item Description" numFmtId="0">
      <sharedItems containsBlank="1"/>
    </cacheField>
    <cacheField name="Area Description" numFmtId="0">
      <sharedItems containsBlank="1" count="54">
        <s v="U.S. city average"/>
        <s v="Northeast"/>
        <s v="New England"/>
        <s v="Middle Atlantic"/>
        <s v="Midwest"/>
        <s v="East North Central"/>
        <s v="West North Central"/>
        <s v="South"/>
        <s v="South Atlantic"/>
        <s v="East South Central"/>
        <s v="West South Central"/>
        <s v="West"/>
        <s v="Mountain"/>
        <s v="Pacific"/>
        <s v="Cleveland-Akron, OH"/>
        <s v="Washington-Baltimore, DC-MD-VA-WV"/>
        <s v="Los Angeles-Riverside-Orange County, CA"/>
        <s v="Size Class D"/>
        <s v="Midwest - Size Class D"/>
        <s v="South - Size Class D"/>
        <s v="Size Class B/C"/>
        <s v="Northeast - Size Class B/C"/>
        <s v="Midwest - Size Class B/C"/>
        <s v="South - Size Class B/C"/>
        <s v="West - Size Class B/C"/>
        <s v="Size Class A"/>
        <s v="Northeast - Size Class A"/>
        <s v="Boston-Cambridge-Newton, MA-NH"/>
        <s v="New York-Newark-Jersey City, NY-NJ-PA"/>
        <s v="Philadelphia-Camden-Wilmington, PA-NJ-DE-MD"/>
        <s v="Midwest - Size Class A"/>
        <s v="Chicago-Naperville-Elgin, IL-IN-WI"/>
        <s v="Detroit-Warren-Dearborn, MI"/>
        <s v="Minneapolis-St.Paul-Bloomington, MN-WI"/>
        <s v="St. Louis, MO-IL"/>
        <s v="South - Size Class A"/>
        <s v="Washington-Arlington-Alexandria, DC-VA-MD-WV"/>
        <s v="Miami-Fort Lauderdale-West Palm Beach, FL"/>
        <s v="Atlanta-Sandy Springs-Roswell, GA"/>
        <s v="Tampa-St. Petersburg-Clearwater, FL"/>
        <s v="Baltimore-Columbia-Towson, MD"/>
        <s v="Dallas-Fort Worth-Arlington, TX"/>
        <s v="Houston-The Woodlands-Sugar Land, TX"/>
        <s v="West - Size Class A"/>
        <s v="Phoenix-Mesa-Scottsdale, AZ"/>
        <s v="Denver-Aurora-Lakewood, CO"/>
        <s v="Los Angeles-Long Beach-Anaheim, CA"/>
        <s v="San Francisco-Oakland-Hayward, CA"/>
        <s v="Riverside-San Bernardino-Ontario, CA"/>
        <s v="Seattle-Tacoma-Bellevue WA"/>
        <s v="San Diego-Carlsbad, CA"/>
        <s v="Urban Hawaii"/>
        <s v="Urban Alask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64">
  <r>
    <s v="APU000074714     "/>
    <x v="0"/>
    <x v="0"/>
    <n v="2.1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1"/>
    <n v="2.249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2"/>
    <n v="2.483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3"/>
    <n v="2.484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4"/>
    <n v="2.774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5"/>
    <n v="2.831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6"/>
    <n v="2.831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7"/>
    <n v="2.678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8"/>
    <n v="2.394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9"/>
    <n v="2.289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10"/>
    <n v="2.185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0"/>
    <x v="11"/>
    <n v="2.06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0"/>
    <n v="1.967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1"/>
    <n v="1.766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2"/>
    <n v="1.95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3"/>
    <n v="2.133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4"/>
    <n v="2.263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5"/>
    <n v="2.36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6"/>
    <n v="2.225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7"/>
    <n v="2.154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8"/>
    <n v="2.208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9"/>
    <n v="2.242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10"/>
    <n v="2.186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1"/>
    <x v="11"/>
    <n v="2.2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0"/>
    <n v="2.35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1"/>
    <n v="2.298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2"/>
    <n v="2.32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3"/>
    <n v="2.418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4"/>
    <n v="2.386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5"/>
    <n v="2.337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6"/>
    <n v="2.281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7"/>
    <n v="2.374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8"/>
    <n v="2.6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9"/>
    <n v="2.484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10"/>
    <n v="2.54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2"/>
    <x v="11"/>
    <n v="2.459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0"/>
    <n v="2.539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1"/>
    <n v="2.575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2"/>
    <n v="2.572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3"/>
    <n v="2.737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4"/>
    <n v="2.907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5"/>
    <n v="2.914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6"/>
    <n v="2.873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7"/>
    <n v="2.862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8"/>
    <n v="2.873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9"/>
    <n v="2.887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10"/>
    <n v="2.670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3"/>
    <x v="11"/>
    <n v="2.414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0"/>
    <n v="2.289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1"/>
    <n v="2.353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2"/>
    <n v="2.564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3"/>
    <n v="2.835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4"/>
    <n v="2.900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5"/>
    <n v="2.751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6"/>
    <n v="2.775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7"/>
    <n v="2.654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8"/>
    <n v="2.6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9"/>
    <n v="2.673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10"/>
    <n v="2.6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4"/>
    <x v="11"/>
    <n v="2.587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0"/>
    <n v="2.567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1"/>
    <n v="2.464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2"/>
    <n v="2.266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3"/>
    <n v="1.875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4"/>
    <n v="1.87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5"/>
    <n v="2.076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6"/>
    <n v="2.176000000000000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7"/>
    <n v="2.177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8"/>
    <n v="2.193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9"/>
    <n v="2.1589999999999998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10"/>
    <n v="2.0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5"/>
    <x v="11"/>
    <n v="2.168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0"/>
    <n v="2.326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1"/>
    <n v="2.496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2"/>
    <n v="2.790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3"/>
    <n v="2.83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4"/>
    <n v="2.972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5"/>
    <n v="3.153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6"/>
    <n v="3.233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7"/>
    <n v="3.2549999999999999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8"/>
    <n v="3.2650000000000001"/>
    <s v=""/>
    <s v="M01"/>
    <s v="0000"/>
    <s v="74714"/>
    <x v="0"/>
    <s v="Gasoline, unleaded regular, per gallon/3.785 liters in U.S. city average, average price, not seasonally adjusted"/>
    <x v="0"/>
  </r>
  <r>
    <s v="APU000074714     "/>
    <x v="6"/>
    <x v="9"/>
    <n v="3.3849999999999998"/>
    <s v=""/>
    <s v="M01"/>
    <s v="0000"/>
    <s v="74714"/>
    <x v="0"/>
    <s v="Gasoline, unleaded regular, per gallon/3.785 liters in U.S. city average, average price, not seasonally adjusted"/>
    <x v="0"/>
  </r>
  <r>
    <s v="APU000074715     "/>
    <x v="0"/>
    <x v="0"/>
    <n v="2.34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1"/>
    <n v="2.476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2"/>
    <n v="2.7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3"/>
    <n v="2.717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4"/>
    <n v="2.96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5"/>
    <n v="3.047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6"/>
    <n v="3.057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7"/>
    <n v="2.931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8"/>
    <n v="2.66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9"/>
    <n v="2.573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10"/>
    <n v="2.452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0"/>
    <x v="11"/>
    <n v="2.318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0"/>
    <n v="2.229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1"/>
    <n v="2.028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2"/>
    <n v="2.232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3"/>
    <n v="2.398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4"/>
    <n v="2.50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5"/>
    <n v="2.6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6"/>
    <n v="2.4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7"/>
    <n v="2.4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8"/>
    <n v="2.455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9"/>
    <n v="2.509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10"/>
    <n v="2.430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1"/>
    <x v="11"/>
    <n v="2.496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0"/>
    <n v="2.616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1"/>
    <n v="2.560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2"/>
    <n v="2.595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3"/>
    <n v="2.693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4"/>
    <n v="2.658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5"/>
    <n v="2.626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6"/>
    <n v="2.5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7"/>
    <n v="2.673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8"/>
    <n v="2.886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9"/>
    <n v="2.771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10"/>
    <n v="2.869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2"/>
    <x v="11"/>
    <n v="2.775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0"/>
    <n v="2.851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1"/>
    <n v="2.863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2"/>
    <n v="2.874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3"/>
    <n v="3.028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4"/>
    <n v="3.185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5"/>
    <n v="3.198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6"/>
    <n v="3.165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7"/>
    <n v="3.153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8"/>
    <n v="3.165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9"/>
    <n v="3.172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10"/>
    <n v="2.975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3"/>
    <x v="11"/>
    <n v="2.736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0"/>
    <n v="2.6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1"/>
    <n v="2.664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2"/>
    <n v="2.863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3"/>
    <n v="3.145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4"/>
    <n v="3.2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5"/>
    <n v="3.0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6"/>
    <n v="3.111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7"/>
    <n v="2.995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8"/>
    <n v="2.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9"/>
    <n v="3.024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10"/>
    <n v="2.955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4"/>
    <x v="11"/>
    <n v="2.922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0"/>
    <n v="2.900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1"/>
    <n v="2.7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2"/>
    <n v="2.605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3"/>
    <n v="2.224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4"/>
    <n v="2.22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5"/>
    <n v="2.4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6"/>
    <n v="2.5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7"/>
    <n v="2.521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8"/>
    <n v="2.531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9"/>
    <n v="2.508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10"/>
    <n v="2.44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5"/>
    <x v="11"/>
    <n v="2.5139999999999998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0"/>
    <n v="2.661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1"/>
    <n v="2.825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2"/>
    <n v="3.112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3"/>
    <n v="3.1840000000000002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4"/>
    <n v="3.314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5"/>
    <n v="3.496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6"/>
    <n v="3.581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7"/>
    <n v="3.6160000000000001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8"/>
    <n v="3.6259999999999999"/>
    <s v=""/>
    <s v="M12"/>
    <s v="0000"/>
    <s v="74715"/>
    <x v="1"/>
    <s v="Gasoline, unleaded midgrade, per gallon/3.785 liters in U.S. city average, average price, not seasonally adjusted"/>
    <x v="0"/>
  </r>
  <r>
    <s v="APU000074715     "/>
    <x v="6"/>
    <x v="9"/>
    <n v="3.73"/>
    <s v=""/>
    <s v="M12"/>
    <s v="0000"/>
    <s v="74715"/>
    <x v="1"/>
    <s v="Gasoline, unleaded midgrade, per gallon/3.785 liters in U.S. city average, average price, not seasonally adjusted"/>
    <x v="0"/>
  </r>
  <r>
    <s v="APU000074716     "/>
    <x v="0"/>
    <x v="0"/>
    <n v="2.496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1"/>
    <n v="2.62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2"/>
    <n v="2.867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3"/>
    <n v="2.867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4"/>
    <n v="3.165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5"/>
    <n v="3.21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6"/>
    <n v="3.251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7"/>
    <n v="3.1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8"/>
    <n v="2.86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9"/>
    <n v="2.749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10"/>
    <n v="2.64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0"/>
    <x v="11"/>
    <n v="2.53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0"/>
    <n v="2.455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1"/>
    <n v="2.248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2"/>
    <n v="2.41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3"/>
    <n v="2.585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4"/>
    <n v="2.7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5"/>
    <n v="2.806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6"/>
    <n v="2.7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7"/>
    <n v="2.62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8"/>
    <n v="2.681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9"/>
    <n v="2.718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10"/>
    <n v="2.674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1"/>
    <x v="11"/>
    <n v="2.6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0"/>
    <n v="2.814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1"/>
    <n v="2.793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2"/>
    <n v="2.827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3"/>
    <n v="2.908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4"/>
    <n v="2.894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5"/>
    <n v="2.85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6"/>
    <n v="2.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7"/>
    <n v="2.883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8"/>
    <n v="3.1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9"/>
    <n v="2.996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10"/>
    <n v="3.056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2"/>
    <x v="11"/>
    <n v="2.984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0"/>
    <n v="3.041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1"/>
    <n v="3.091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2"/>
    <n v="3.1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3"/>
    <n v="3.25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4"/>
    <n v="3.423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5"/>
    <n v="3.44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6"/>
    <n v="3.3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7"/>
    <n v="3.383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8"/>
    <n v="3.4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9"/>
    <n v="3.43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10"/>
    <n v="3.250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3"/>
    <x v="11"/>
    <n v="3.015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0"/>
    <n v="2.874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1"/>
    <n v="2.900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2"/>
    <n v="3.079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3"/>
    <n v="3.382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4"/>
    <n v="3.471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5"/>
    <n v="3.327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6"/>
    <n v="3.327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7"/>
    <n v="3.22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8"/>
    <n v="3.214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9"/>
    <n v="3.297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10"/>
    <n v="3.254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4"/>
    <x v="11"/>
    <n v="3.1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0"/>
    <n v="3.157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1"/>
    <n v="3.071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2"/>
    <n v="2.892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3"/>
    <n v="2.527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4"/>
    <n v="2.490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5"/>
    <n v="2.673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6"/>
    <n v="2.782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7"/>
    <n v="2.794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8"/>
    <n v="2.8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9"/>
    <n v="2.78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10"/>
    <n v="2.7269999999999999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5"/>
    <x v="11"/>
    <n v="2.77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0"/>
    <n v="2.920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1"/>
    <n v="3.073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2"/>
    <n v="3.386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3"/>
    <n v="3.455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4"/>
    <n v="3.5960000000000001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5"/>
    <n v="3.8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6"/>
    <n v="3.896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7"/>
    <n v="3.9380000000000002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8"/>
    <n v="3.9449999999999998"/>
    <s v=""/>
    <s v="M09"/>
    <s v="0000"/>
    <s v="74716"/>
    <x v="2"/>
    <s v="Gasoline, unleaded premium, per gallon/3.785 liters in U.S. city average, average price, not seasonally adjusted"/>
    <x v="0"/>
  </r>
  <r>
    <s v="APU000074716     "/>
    <x v="6"/>
    <x v="9"/>
    <n v="4.04"/>
    <s v=""/>
    <s v="M09"/>
    <s v="0000"/>
    <s v="74716"/>
    <x v="2"/>
    <s v="Gasoline, unleaded premium, per gallon/3.785 liters in U.S. city average, average price, not seasonally adjusted"/>
    <x v="0"/>
  </r>
  <r>
    <s v="APU000074717     "/>
    <x v="0"/>
    <x v="0"/>
    <n v="2.964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1"/>
    <n v="2.875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2"/>
    <n v="2.932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3"/>
    <n v="2.84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4"/>
    <n v="2.906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5"/>
    <n v="2.91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6"/>
    <n v="2.85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7"/>
    <n v="2.692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8"/>
    <n v="2.565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9"/>
    <n v="2.532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10"/>
    <n v="2.492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0"/>
    <x v="11"/>
    <n v="2.378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0"/>
    <n v="2.193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1"/>
    <n v="2.04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2"/>
    <n v="2.088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3"/>
    <n v="2.157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4"/>
    <n v="2.274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5"/>
    <n v="2.383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6"/>
    <n v="2.361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7"/>
    <n v="2.333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8"/>
    <n v="2.37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9"/>
    <n v="2.420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10"/>
    <n v="2.420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1"/>
    <x v="11"/>
    <n v="2.456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0"/>
    <n v="2.547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1"/>
    <n v="2.536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2"/>
    <n v="2.540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3"/>
    <n v="2.548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4"/>
    <n v="2.536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5"/>
    <n v="2.516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6"/>
    <n v="2.476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7"/>
    <n v="2.544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8"/>
    <n v="2.742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9"/>
    <n v="2.761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10"/>
    <n v="2.873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2"/>
    <x v="11"/>
    <n v="2.886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0"/>
    <n v="2.964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1"/>
    <n v="3.007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2"/>
    <n v="2.972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3"/>
    <n v="3.051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4"/>
    <n v="3.197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5"/>
    <n v="3.245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6"/>
    <n v="3.226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7"/>
    <n v="3.210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8"/>
    <n v="3.242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9"/>
    <n v="3.335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10"/>
    <n v="3.291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3"/>
    <x v="11"/>
    <n v="3.154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0"/>
    <n v="3.015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1"/>
    <n v="2.984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2"/>
    <n v="3.063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3"/>
    <n v="3.129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4"/>
    <n v="3.189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5"/>
    <n v="3.104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6"/>
    <n v="3.077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7"/>
    <n v="3.03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8"/>
    <n v="3.032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9"/>
    <n v="3.085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10"/>
    <n v="3.09"/>
    <s v=""/>
    <s v="M01"/>
    <s v="0000"/>
    <s v="74717"/>
    <x v="0"/>
    <s v="Automotive diesel fuel, per gallon/3.785 liters in U.S. city average, average price, not seasonally adjusted"/>
    <x v="0"/>
  </r>
  <r>
    <s v="APU000074717     "/>
    <x v="4"/>
    <x v="11"/>
    <n v="3.089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0"/>
    <n v="3.077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1"/>
    <n v="2.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2"/>
    <n v="2.818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3"/>
    <n v="2.605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4"/>
    <n v="2.515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5"/>
    <n v="2.508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6"/>
    <n v="2.513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7"/>
    <n v="2.503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8"/>
    <n v="2.496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9"/>
    <n v="2.46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10"/>
    <n v="2.440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5"/>
    <x v="11"/>
    <n v="2.543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0"/>
    <n v="2.661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1"/>
    <n v="2.8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2"/>
    <n v="3.076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3"/>
    <n v="3.1259999999999999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4"/>
    <n v="3.2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5"/>
    <n v="3.271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6"/>
    <n v="3.3239999999999998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7"/>
    <n v="3.3530000000000002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8"/>
    <n v="3.3660000000000001"/>
    <s v=""/>
    <s v="M01"/>
    <s v="0000"/>
    <s v="74717"/>
    <x v="0"/>
    <s v="Automotive diesel fuel, per gallon/3.785 liters in U.S. city average, average price, not seasonally adjusted"/>
    <x v="0"/>
  </r>
  <r>
    <s v="APU000074717     "/>
    <x v="6"/>
    <x v="9"/>
    <n v="3.55"/>
    <s v=""/>
    <s v="M01"/>
    <s v="0000"/>
    <s v="74717"/>
    <x v="0"/>
    <s v="Automotive diesel fuel, per gallon/3.785 liters in U.S. city average, average price, not seasonally adjusted"/>
    <x v="0"/>
  </r>
  <r>
    <s v="APU00007471A     "/>
    <x v="0"/>
    <x v="0"/>
    <n v="2.17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1"/>
    <n v="2.307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2"/>
    <n v="2.544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3"/>
    <n v="2.544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4"/>
    <n v="2.831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5"/>
    <n v="2.888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6"/>
    <n v="2.892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7"/>
    <n v="2.745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8"/>
    <n v="2.463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9"/>
    <n v="2.357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10"/>
    <n v="2.249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0"/>
    <x v="11"/>
    <n v="2.125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0"/>
    <n v="2.033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1"/>
    <n v="1.833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2"/>
    <n v="2.020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3"/>
    <n v="2.196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4"/>
    <n v="2.323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5"/>
    <n v="2.422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6"/>
    <n v="2.286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7"/>
    <n v="2.218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8"/>
    <n v="2.269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9"/>
    <n v="2.303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10"/>
    <n v="2.246"/>
    <s v=""/>
    <s v="M01"/>
    <s v="0000"/>
    <s v="7471A"/>
    <x v="0"/>
    <s v="Gasoline, all types, per gallon/3.785 liters in U.S. city average, average price, not seasonally adjusted"/>
    <x v="0"/>
  </r>
  <r>
    <s v="APU00007471A     "/>
    <x v="1"/>
    <x v="11"/>
    <n v="2.289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0"/>
    <n v="2.408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1"/>
    <n v="2.36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2"/>
    <n v="2.386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3"/>
    <n v="2.479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4"/>
    <n v="2.448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5"/>
    <n v="2.4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6"/>
    <n v="2.343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7"/>
    <n v="2.435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8"/>
    <n v="2.688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9"/>
    <n v="2.544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10"/>
    <n v="2.608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2"/>
    <x v="11"/>
    <n v="2.520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0"/>
    <n v="2.596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1"/>
    <n v="2.632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2"/>
    <n v="2.630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3"/>
    <n v="2.794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4"/>
    <n v="2.963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5"/>
    <n v="2.97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6"/>
    <n v="2.93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7"/>
    <n v="2.919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8"/>
    <n v="2.93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9"/>
    <n v="2.944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10"/>
    <n v="2.733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3"/>
    <x v="11"/>
    <n v="2.479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0"/>
    <n v="2.351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1"/>
    <n v="2.411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2"/>
    <n v="2.62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3"/>
    <n v="2.894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4"/>
    <n v="2.963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5"/>
    <n v="2.814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6"/>
    <n v="2.835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7"/>
    <n v="2.716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8"/>
    <n v="2.694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9"/>
    <n v="2.741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10"/>
    <n v="2.686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4"/>
    <x v="11"/>
    <n v="2.652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0"/>
    <n v="2.630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1"/>
    <n v="2.529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2"/>
    <n v="2.334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3"/>
    <n v="1.946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4"/>
    <n v="1.946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5"/>
    <n v="2.141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6"/>
    <n v="2.242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7"/>
    <n v="2.245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8"/>
    <n v="2.259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9"/>
    <n v="2.228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10"/>
    <n v="2.1589999999999998"/>
    <s v=""/>
    <s v="M01"/>
    <s v="0000"/>
    <s v="7471A"/>
    <x v="0"/>
    <s v="Gasoline, all types, per gallon/3.785 liters in U.S. city average, average price, not seasonally adjusted"/>
    <x v="0"/>
  </r>
  <r>
    <s v="APU00007471A     "/>
    <x v="5"/>
    <x v="11"/>
    <n v="2.234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0"/>
    <n v="2.391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1"/>
    <n v="2.559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2"/>
    <n v="2.855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3"/>
    <n v="2.907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4"/>
    <n v="3.0409999999999999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5"/>
    <n v="3.245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6"/>
    <n v="3.3260000000000001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7"/>
    <n v="3.351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8"/>
    <n v="3.3610000000000002"/>
    <s v=""/>
    <s v="M01"/>
    <s v="0000"/>
    <s v="7471A"/>
    <x v="0"/>
    <s v="Gasoline, all types, per gallon/3.785 liters in U.S. city average, average price, not seasonally adjusted"/>
    <x v="0"/>
  </r>
  <r>
    <s v="APU00007471A     "/>
    <x v="6"/>
    <x v="9"/>
    <n v="3.4769999999999999"/>
    <s v=""/>
    <s v="M01"/>
    <s v="0000"/>
    <s v="7471A"/>
    <x v="0"/>
    <s v="Gasoline, all types, per gallon/3.785 liters in U.S. city average, average price, not seasonally adjusted"/>
    <x v="0"/>
  </r>
  <r>
    <s v="APU010074714     "/>
    <x v="0"/>
    <x v="0"/>
    <n v="2.293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1"/>
    <n v="2.27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2"/>
    <n v="2.451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3"/>
    <n v="2.46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4"/>
    <n v="2.712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5"/>
    <n v="2.781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6"/>
    <n v="2.765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7"/>
    <n v="2.57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8"/>
    <n v="2.34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9"/>
    <n v="2.21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10"/>
    <n v="2.2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0"/>
    <x v="11"/>
    <n v="2.12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0"/>
    <n v="1.997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1"/>
    <n v="1.842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2"/>
    <n v="1.89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3"/>
    <n v="2.144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4"/>
    <n v="2.298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5"/>
    <n v="2.35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6"/>
    <n v="2.250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7"/>
    <n v="2.15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8"/>
    <n v="2.197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9"/>
    <n v="2.238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10"/>
    <n v="2.287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1"/>
    <x v="11"/>
    <n v="2.3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0"/>
    <n v="2.468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1"/>
    <n v="2.402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2"/>
    <n v="2.358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3"/>
    <n v="2.462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4"/>
    <n v="2.462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5"/>
    <n v="2.3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6"/>
    <n v="2.363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7"/>
    <n v="2.444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8"/>
    <n v="2.754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9"/>
    <n v="2.599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10"/>
    <n v="2.619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2"/>
    <x v="11"/>
    <n v="2.573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0"/>
    <n v="2.625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1"/>
    <n v="2.662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2"/>
    <n v="2.608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3"/>
    <n v="2.763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4"/>
    <n v="2.9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5"/>
    <n v="2.9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6"/>
    <n v="2.907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7"/>
    <n v="2.911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8"/>
    <n v="2.915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9"/>
    <n v="2.8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10"/>
    <n v="2.697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3"/>
    <x v="11"/>
    <n v="2.512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0"/>
    <n v="2.355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1"/>
    <n v="2.376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2"/>
    <n v="2.545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3"/>
    <n v="2.762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4"/>
    <n v="2.8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5"/>
    <n v="2.729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6"/>
    <n v="2.766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7"/>
    <n v="2.672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8"/>
    <n v="2.5950000000000002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9"/>
    <n v="2.5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10"/>
    <n v="2.581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4"/>
    <x v="11"/>
    <n v="2.572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0"/>
    <n v="2.593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1"/>
    <n v="2.48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2"/>
    <n v="2.315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3"/>
    <n v="2.029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4"/>
    <n v="1.99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5"/>
    <n v="2.11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6"/>
    <n v="2.186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7"/>
    <n v="2.185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8"/>
    <n v="2.21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9"/>
    <n v="2.182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10"/>
    <n v="2.152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5"/>
    <x v="11"/>
    <n v="2.241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0"/>
    <n v="2.406000000000000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1"/>
    <n v="2.577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2"/>
    <n v="2.811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3"/>
    <n v="2.81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4"/>
    <n v="2.944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5"/>
    <n v="3.08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6"/>
    <n v="3.154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7"/>
    <n v="3.1869999999999998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8"/>
    <n v="3.2229999999999999"/>
    <s v=""/>
    <s v="M01"/>
    <s v="0100"/>
    <s v="74714"/>
    <x v="0"/>
    <s v="Gasoline, unleaded regular, per gallon/3.785 liters in U.S. city average, average price, not seasonally adjusted"/>
    <x v="1"/>
  </r>
  <r>
    <s v="APU010074714     "/>
    <x v="6"/>
    <x v="9"/>
    <n v="3.3740000000000001"/>
    <s v=""/>
    <s v="M01"/>
    <s v="0100"/>
    <s v="74714"/>
    <x v="0"/>
    <s v="Gasoline, unleaded regular, per gallon/3.785 liters in U.S. city average, average price, not seasonally adjusted"/>
    <x v="1"/>
  </r>
  <r>
    <s v="APU010074715     "/>
    <x v="0"/>
    <x v="0"/>
    <n v="2.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1"/>
    <n v="2.536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2"/>
    <n v="2.685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3"/>
    <n v="2.70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4"/>
    <n v="2.926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5"/>
    <n v="2.994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6"/>
    <n v="3.000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7"/>
    <n v="2.853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8"/>
    <n v="2.65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9"/>
    <n v="2.543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10"/>
    <n v="2.498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0"/>
    <x v="11"/>
    <n v="2.423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0"/>
    <n v="2.294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1"/>
    <n v="2.153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2"/>
    <n v="2.185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3"/>
    <n v="2.411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4"/>
    <n v="2.5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5"/>
    <n v="2.638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6"/>
    <n v="2.55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7"/>
    <n v="2.4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8"/>
    <n v="2.504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9"/>
    <n v="2.53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10"/>
    <n v="2.564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1"/>
    <x v="11"/>
    <n v="2.615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0"/>
    <n v="2.74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1"/>
    <n v="2.682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2"/>
    <n v="2.650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3"/>
    <n v="2.74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4"/>
    <n v="2.737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5"/>
    <n v="2.684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6"/>
    <n v="2.653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7"/>
    <n v="2.734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8"/>
    <n v="3.019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9"/>
    <n v="2.867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10"/>
    <n v="2.904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2"/>
    <x v="11"/>
    <n v="2.880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0"/>
    <n v="2.887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1"/>
    <n v="2.928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2"/>
    <n v="2.886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3"/>
    <n v="3.012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4"/>
    <n v="3.194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5"/>
    <n v="3.2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6"/>
    <n v="3.189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7"/>
    <n v="3.1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8"/>
    <n v="3.202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9"/>
    <n v="3.172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10"/>
    <n v="3.005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3"/>
    <x v="11"/>
    <n v="2.835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0"/>
    <n v="2.677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1"/>
    <n v="2.685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2"/>
    <n v="2.835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3"/>
    <n v="3.040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4"/>
    <n v="3.158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5"/>
    <n v="3.031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6"/>
    <n v="3.0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7"/>
    <n v="2.982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8"/>
    <n v="2.915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9"/>
    <n v="2.896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10"/>
    <n v="2.895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4"/>
    <x v="11"/>
    <n v="2.883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0"/>
    <n v="2.9009999999999998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1"/>
    <n v="2.814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2"/>
    <n v="2.668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3"/>
    <n v="2.415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4"/>
    <n v="2.349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5"/>
    <n v="2.459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6"/>
    <n v="2.536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7"/>
    <n v="2.531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8"/>
    <n v="2.555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9"/>
    <n v="2.532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10"/>
    <n v="2.511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5"/>
    <x v="11"/>
    <n v="2.597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0"/>
    <n v="2.746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1"/>
    <n v="2.891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2"/>
    <n v="3.119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3"/>
    <n v="3.145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4"/>
    <n v="3.269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5"/>
    <n v="3.387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6"/>
    <n v="3.4550000000000001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7"/>
    <n v="3.4940000000000002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8"/>
    <n v="3.5289999999999999"/>
    <s v=""/>
    <s v="M12"/>
    <s v="0100"/>
    <s v="74715"/>
    <x v="1"/>
    <s v="Gasoline, unleaded midgrade, per gallon/3.785 liters in U.S. city average, average price, not seasonally adjusted"/>
    <x v="1"/>
  </r>
  <r>
    <s v="APU010074715     "/>
    <x v="6"/>
    <x v="9"/>
    <n v="3.6659999999999999"/>
    <s v=""/>
    <s v="M12"/>
    <s v="0100"/>
    <s v="74715"/>
    <x v="1"/>
    <s v="Gasoline, unleaded midgrade, per gallon/3.785 liters in U.S. city average, average price, not seasonally adjusted"/>
    <x v="1"/>
  </r>
  <r>
    <s v="APU010074716     "/>
    <x v="0"/>
    <x v="0"/>
    <n v="2.730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1"/>
    <n v="2.676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2"/>
    <n v="2.83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3"/>
    <n v="2.84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4"/>
    <n v="3.073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5"/>
    <n v="3.141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6"/>
    <n v="3.15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7"/>
    <n v="3.012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8"/>
    <n v="2.827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9"/>
    <n v="2.710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10"/>
    <n v="2.68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0"/>
    <x v="11"/>
    <n v="2.605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0"/>
    <n v="2.484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1"/>
    <n v="2.337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2"/>
    <n v="2.363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3"/>
    <n v="2.577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4"/>
    <n v="2.736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5"/>
    <n v="2.786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6"/>
    <n v="2.702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7"/>
    <n v="2.62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8"/>
    <n v="2.665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9"/>
    <n v="2.702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10"/>
    <n v="2.75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1"/>
    <x v="11"/>
    <n v="2.7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0"/>
    <n v="2.920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1"/>
    <n v="2.87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2"/>
    <n v="2.838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3"/>
    <n v="2.926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4"/>
    <n v="2.939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5"/>
    <n v="2.88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6"/>
    <n v="2.84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7"/>
    <n v="2.920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8"/>
    <n v="3.209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9"/>
    <n v="3.076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10"/>
    <n v="3.099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2"/>
    <x v="11"/>
    <n v="3.065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0"/>
    <n v="3.081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1"/>
    <n v="3.121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2"/>
    <n v="3.076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3"/>
    <n v="3.209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4"/>
    <n v="3.384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5"/>
    <n v="3.4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6"/>
    <n v="3.369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7"/>
    <n v="3.374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8"/>
    <n v="3.3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9"/>
    <n v="3.355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10"/>
    <n v="3.185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3"/>
    <x v="11"/>
    <n v="3.020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0"/>
    <n v="2.87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1"/>
    <n v="2.884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2"/>
    <n v="3.036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3"/>
    <n v="3.244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4"/>
    <n v="3.349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5"/>
    <n v="3.2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6"/>
    <n v="3.253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7"/>
    <n v="3.177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8"/>
    <n v="3.111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9"/>
    <n v="3.095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10"/>
    <n v="3.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4"/>
    <x v="11"/>
    <n v="3.088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0"/>
    <n v="3.09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1"/>
    <n v="3.013999999999999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2"/>
    <n v="2.853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3"/>
    <n v="2.59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4"/>
    <n v="2.543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5"/>
    <n v="2.653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6"/>
    <n v="2.73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7"/>
    <n v="2.725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8"/>
    <n v="2.758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9"/>
    <n v="2.73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10"/>
    <n v="2.708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5"/>
    <x v="11"/>
    <n v="2.789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0"/>
    <n v="2.94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1"/>
    <n v="3.087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2"/>
    <n v="3.322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3"/>
    <n v="3.33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4"/>
    <n v="3.46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5"/>
    <n v="3.6110000000000002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6"/>
    <n v="3.677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7"/>
    <n v="3.7170000000000001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8"/>
    <n v="3.7549999999999999"/>
    <s v=""/>
    <s v="M09"/>
    <s v="0100"/>
    <s v="74716"/>
    <x v="2"/>
    <s v="Gasoline, unleaded premium, per gallon/3.785 liters in U.S. city average, average price, not seasonally adjusted"/>
    <x v="1"/>
  </r>
  <r>
    <s v="APU010074716     "/>
    <x v="6"/>
    <x v="9"/>
    <n v="3.891"/>
    <s v=""/>
    <s v="M09"/>
    <s v="0100"/>
    <s v="74716"/>
    <x v="2"/>
    <s v="Gasoline, unleaded premium, per gallon/3.785 liters in U.S. city average, average price, not seasonally adjusted"/>
    <x v="1"/>
  </r>
  <r>
    <s v="APU010074717     "/>
    <x v="0"/>
    <x v="0"/>
    <n v="3.18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1"/>
    <n v="3.071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2"/>
    <n v="3.267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3"/>
    <n v="3.103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4"/>
    <n v="3.109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5"/>
    <n v="3.097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6"/>
    <n v="3.032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7"/>
    <n v="2.883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8"/>
    <n v="2.722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9"/>
    <n v="2.652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10"/>
    <n v="2.597"/>
    <s v=""/>
    <s v="M01"/>
    <s v="0100"/>
    <s v="74717"/>
    <x v="0"/>
    <s v="Automotive diesel fuel, per gallon/3.785 liters in U.S. city average, average price, not seasonally adjusted"/>
    <x v="1"/>
  </r>
  <r>
    <s v="APU010074717     "/>
    <x v="0"/>
    <x v="11"/>
    <n v="2.507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0"/>
    <n v="2.347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1"/>
    <n v="2.208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2"/>
    <n v="2.234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3"/>
    <n v="2.310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4"/>
    <n v="2.408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5"/>
    <n v="2.490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6"/>
    <n v="2.471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7"/>
    <n v="2.431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8"/>
    <n v="2.458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9"/>
    <n v="2.509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10"/>
    <n v="2.512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1"/>
    <x v="11"/>
    <n v="2.593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0"/>
    <n v="2.733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1"/>
    <n v="2.696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2"/>
    <n v="2.685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3"/>
    <n v="2.709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4"/>
    <n v="2.677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5"/>
    <n v="2.65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6"/>
    <n v="2.619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7"/>
    <n v="2.709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8"/>
    <n v="2.866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9"/>
    <n v="2.884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10"/>
    <n v="2.956"/>
    <s v=""/>
    <s v="M01"/>
    <s v="0100"/>
    <s v="74717"/>
    <x v="0"/>
    <s v="Automotive diesel fuel, per gallon/3.785 liters in U.S. city average, average price, not seasonally adjusted"/>
    <x v="1"/>
  </r>
  <r>
    <s v="APU010074717     "/>
    <x v="2"/>
    <x v="11"/>
    <n v="2.978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0"/>
    <n v="3.113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1"/>
    <n v="3.133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2"/>
    <n v="3.085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3"/>
    <n v="3.133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4"/>
    <n v="3.242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5"/>
    <n v="3.281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6"/>
    <n v="3.27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7"/>
    <n v="3.257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8"/>
    <n v="3.27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9"/>
    <n v="3.343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10"/>
    <n v="3.303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3"/>
    <x v="11"/>
    <n v="3.201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0"/>
    <n v="3.096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1"/>
    <n v="3.097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2"/>
    <n v="3.172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3"/>
    <n v="3.202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4"/>
    <n v="3.202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5"/>
    <n v="3.136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6"/>
    <n v="3.125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7"/>
    <n v="3.096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8"/>
    <n v="3.093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9"/>
    <n v="3.105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10"/>
    <n v="3.116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4"/>
    <x v="11"/>
    <n v="3.124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0"/>
    <n v="3.133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1"/>
    <n v="3.031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2"/>
    <n v="2.898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3"/>
    <n v="2.754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4"/>
    <n v="2.6970000000000001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5"/>
    <n v="2.698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6"/>
    <n v="2.698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7"/>
    <n v="2.6760000000000002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8"/>
    <n v="2.673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9"/>
    <n v="2.645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10"/>
    <n v="2.633"/>
    <s v=""/>
    <s v="M01"/>
    <s v="0100"/>
    <s v="74717"/>
    <x v="0"/>
    <s v="Automotive diesel fuel, per gallon/3.785 liters in U.S. city average, average price, not seasonally adjusted"/>
    <x v="1"/>
  </r>
  <r>
    <s v="APU010074717     "/>
    <x v="5"/>
    <x v="11"/>
    <n v="2.681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0"/>
    <n v="2.762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1"/>
    <n v="2.912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2"/>
    <n v="3.105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3"/>
    <n v="3.097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4"/>
    <n v="3.1589999999999998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5"/>
    <n v="3.23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6"/>
    <n v="3.274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7"/>
    <n v="3.2869999999999999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8"/>
    <n v="3.3"/>
    <s v=""/>
    <s v="M01"/>
    <s v="0100"/>
    <s v="74717"/>
    <x v="0"/>
    <s v="Automotive diesel fuel, per gallon/3.785 liters in U.S. city average, average price, not seasonally adjusted"/>
    <x v="1"/>
  </r>
  <r>
    <s v="APU010074717     "/>
    <x v="6"/>
    <x v="9"/>
    <n v="3.573"/>
    <s v=""/>
    <s v="M01"/>
    <s v="0100"/>
    <s v="74717"/>
    <x v="0"/>
    <s v="Automotive diesel fuel, per gallon/3.785 liters in U.S. city average, average price, not seasonally adjusted"/>
    <x v="1"/>
  </r>
  <r>
    <s v="APU01007471A     "/>
    <x v="0"/>
    <x v="0"/>
    <n v="2.36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1"/>
    <n v="2.34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2"/>
    <n v="2.508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3"/>
    <n v="2.523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4"/>
    <n v="2.765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5"/>
    <n v="2.834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6"/>
    <n v="2.822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7"/>
    <n v="2.641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8"/>
    <n v="2.419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9"/>
    <n v="2.286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10"/>
    <n v="2.265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0"/>
    <x v="11"/>
    <n v="2.19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0"/>
    <n v="2.06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1"/>
    <n v="1.907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2"/>
    <n v="1.957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3"/>
    <n v="2.2000000000000002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4"/>
    <n v="2.355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5"/>
    <n v="2.407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6"/>
    <n v="2.31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7"/>
    <n v="2.218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8"/>
    <n v="2.258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9"/>
    <n v="2.299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10"/>
    <n v="2.346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1"/>
    <x v="11"/>
    <n v="2.396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0"/>
    <n v="2.524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1"/>
    <n v="2.460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2"/>
    <n v="2.418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3"/>
    <n v="2.52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4"/>
    <n v="2.519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5"/>
    <n v="2.456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6"/>
    <n v="2.42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7"/>
    <n v="2.500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8"/>
    <n v="2.807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9"/>
    <n v="2.653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10"/>
    <n v="2.673"/>
    <s v=""/>
    <s v="M01"/>
    <s v="0100"/>
    <s v="7471A"/>
    <x v="0"/>
    <s v="Gasoline, all types, per gallon/3.785 liters in U.S. city average, average price, not seasonally adjusted"/>
    <x v="1"/>
  </r>
  <r>
    <s v="APU01007471A     "/>
    <x v="2"/>
    <x v="11"/>
    <n v="2.629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0"/>
    <n v="2.674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1"/>
    <n v="2.713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2"/>
    <n v="2.658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3"/>
    <n v="2.811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4"/>
    <n v="2.988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5"/>
    <n v="2.988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6"/>
    <n v="2.956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7"/>
    <n v="2.960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8"/>
    <n v="2.964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9"/>
    <n v="2.931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10"/>
    <n v="2.749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3"/>
    <x v="11"/>
    <n v="2.5670000000000002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0"/>
    <n v="2.411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1"/>
    <n v="2.431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2"/>
    <n v="2.597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3"/>
    <n v="2.814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4"/>
    <n v="2.93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5"/>
    <n v="2.781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6"/>
    <n v="2.819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7"/>
    <n v="2.726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8"/>
    <n v="2.65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9"/>
    <n v="2.634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10"/>
    <n v="2.637"/>
    <s v=""/>
    <s v="M01"/>
    <s v="0100"/>
    <s v="7471A"/>
    <x v="0"/>
    <s v="Gasoline, all types, per gallon/3.785 liters in U.S. city average, average price, not seasonally adjusted"/>
    <x v="1"/>
  </r>
  <r>
    <s v="APU01007471A     "/>
    <x v="4"/>
    <x v="11"/>
    <n v="2.626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0"/>
    <n v="2.648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1"/>
    <n v="2.544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2"/>
    <n v="2.374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3"/>
    <n v="2.092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4"/>
    <n v="2.052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5"/>
    <n v="2.174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6"/>
    <n v="2.246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7"/>
    <n v="2.2440000000000002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8"/>
    <n v="2.273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9"/>
    <n v="2.242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10"/>
    <n v="2.2120000000000002"/>
    <s v=""/>
    <s v="M01"/>
    <s v="0100"/>
    <s v="7471A"/>
    <x v="0"/>
    <s v="Gasoline, all types, per gallon/3.785 liters in U.S. city average, average price, not seasonally adjusted"/>
    <x v="1"/>
  </r>
  <r>
    <s v="APU01007471A     "/>
    <x v="5"/>
    <x v="11"/>
    <n v="2.3010000000000002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0"/>
    <n v="2.463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1"/>
    <n v="2.632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2"/>
    <n v="2.867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3"/>
    <n v="2.8660000000000001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4"/>
    <n v="3.000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5"/>
    <n v="3.161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6"/>
    <n v="3.2269999999999999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7"/>
    <n v="3.26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8"/>
    <n v="3.2959999999999998"/>
    <s v=""/>
    <s v="M01"/>
    <s v="0100"/>
    <s v="7471A"/>
    <x v="0"/>
    <s v="Gasoline, all types, per gallon/3.785 liters in U.S. city average, average price, not seasonally adjusted"/>
    <x v="1"/>
  </r>
  <r>
    <s v="APU01007471A     "/>
    <x v="6"/>
    <x v="9"/>
    <n v="3.4449999999999998"/>
    <s v=""/>
    <s v="M01"/>
    <s v="0100"/>
    <s v="7471A"/>
    <x v="0"/>
    <s v="Gasoline, all types, per gallon/3.785 liters in U.S. city average, average price, not seasonally adjusted"/>
    <x v="1"/>
  </r>
  <r>
    <s v="APU011074714     "/>
    <x v="3"/>
    <x v="0"/>
    <n v="2.517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1"/>
    <n v="2.536999999999999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2"/>
    <n v="2.507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3"/>
    <n v="2.685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4"/>
    <n v="2.884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5"/>
    <n v="2.855999999999999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6"/>
    <n v="2.83300000000000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7"/>
    <n v="2.838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8"/>
    <n v="2.84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9"/>
    <n v="2.78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10"/>
    <n v="2.592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3"/>
    <x v="11"/>
    <n v="2.42600000000000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0"/>
    <n v="2.259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1"/>
    <n v="2.266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2"/>
    <n v="2.45400000000000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3"/>
    <n v="2.657999999999999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4"/>
    <n v="2.781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5"/>
    <n v="2.604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6"/>
    <n v="2.656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7"/>
    <n v="2.556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8"/>
    <n v="2.487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9"/>
    <n v="2.460999999999999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10"/>
    <n v="2.46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4"/>
    <x v="11"/>
    <n v="2.464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0"/>
    <n v="2.48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1"/>
    <n v="2.3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2"/>
    <n v="2.16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3"/>
    <n v="1.867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4"/>
    <n v="1.826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5"/>
    <n v="1.961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6"/>
    <n v="2.025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7"/>
    <n v="2.02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8"/>
    <n v="2.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9"/>
    <n v="1.977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10"/>
    <n v="1.95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5"/>
    <x v="11"/>
    <n v="2.053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0"/>
    <n v="2.229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1"/>
    <n v="2.420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2"/>
    <n v="2.686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3"/>
    <n v="2.7029999999999998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4"/>
    <n v="2.86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5"/>
    <n v="2.98200000000000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6"/>
    <n v="3.0390000000000001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7"/>
    <n v="3.0649999999999999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8"/>
    <n v="3.1030000000000002"/>
    <s v=""/>
    <s v="M01"/>
    <s v="0110"/>
    <s v="74714"/>
    <x v="0"/>
    <s v="Gasoline, unleaded regular, per gallon/3.785 liters in U.S. city average, average price, not seasonally adjusted"/>
    <x v="2"/>
  </r>
  <r>
    <s v="APU011074714     "/>
    <x v="6"/>
    <x v="9"/>
    <n v="3.2869999999999999"/>
    <s v=""/>
    <s v="M01"/>
    <s v="0110"/>
    <s v="74714"/>
    <x v="0"/>
    <s v="Gasoline, unleaded regular, per gallon/3.785 liters in U.S. city average, average price, not seasonally adjusted"/>
    <x v="2"/>
  </r>
  <r>
    <s v="APU011074715     "/>
    <x v="3"/>
    <x v="0"/>
    <n v="2.751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1"/>
    <n v="2.783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2"/>
    <n v="2.774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3"/>
    <n v="2.896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4"/>
    <n v="3.097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5"/>
    <n v="3.119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6"/>
    <n v="3.1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7"/>
    <n v="3.117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8"/>
    <n v="3.116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9"/>
    <n v="3.0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10"/>
    <n v="2.8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3"/>
    <x v="11"/>
    <n v="2.75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0"/>
    <n v="2.581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1"/>
    <n v="2.57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2"/>
    <n v="2.73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3"/>
    <n v="2.916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4"/>
    <n v="3.040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5"/>
    <n v="2.907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6"/>
    <n v="2.936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7"/>
    <n v="2.865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8"/>
    <n v="2.798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9"/>
    <n v="2.777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10"/>
    <n v="2.762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4"/>
    <x v="11"/>
    <n v="2.757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0"/>
    <n v="2.770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1"/>
    <n v="2.710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2"/>
    <n v="2.53799999999999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3"/>
    <n v="2.290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4"/>
    <n v="2.198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5"/>
    <n v="2.305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6"/>
    <n v="2.386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7"/>
    <n v="2.367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8"/>
    <n v="2.371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9"/>
    <n v="2.345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10"/>
    <n v="2.343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5"/>
    <x v="11"/>
    <n v="2.427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0"/>
    <n v="2.597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1"/>
    <n v="2.7309999999999999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2"/>
    <n v="2.987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3"/>
    <n v="3.027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4"/>
    <n v="3.1680000000000001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5"/>
    <n v="3.27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6"/>
    <n v="3.333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7"/>
    <n v="3.3650000000000002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8"/>
    <n v="3.4"/>
    <s v=""/>
    <s v="M01"/>
    <s v="0110"/>
    <s v="74715"/>
    <x v="0"/>
    <s v="Gasoline, unleaded midgrade, per gallon/3.785 liters in U.S. city average, average price, not seasonally adjusted"/>
    <x v="2"/>
  </r>
  <r>
    <s v="APU011074715     "/>
    <x v="6"/>
    <x v="9"/>
    <n v="3.5710000000000002"/>
    <s v=""/>
    <s v="M01"/>
    <s v="0110"/>
    <s v="74715"/>
    <x v="0"/>
    <s v="Gasoline, unleaded midgrade, per gallon/3.785 liters in U.S. city average, average price, not seasonally adjusted"/>
    <x v="2"/>
  </r>
  <r>
    <s v="APU011074716     "/>
    <x v="3"/>
    <x v="0"/>
    <n v="2.93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1"/>
    <n v="2.956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2"/>
    <n v="2.935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3"/>
    <n v="3.073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4"/>
    <n v="3.263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5"/>
    <n v="3.271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6"/>
    <n v="3.254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7"/>
    <n v="3.255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8"/>
    <n v="3.26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9"/>
    <n v="3.234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10"/>
    <n v="3.04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3"/>
    <x v="11"/>
    <n v="2.91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0"/>
    <n v="2.75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1"/>
    <n v="2.745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2"/>
    <n v="2.915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3"/>
    <n v="3.105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4"/>
    <n v="3.201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5"/>
    <n v="3.053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6"/>
    <n v="3.0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7"/>
    <n v="3.019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8"/>
    <n v="2.964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9"/>
    <n v="2.959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10"/>
    <n v="2.962000000000000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4"/>
    <x v="11"/>
    <n v="2.963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0"/>
    <n v="2.964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1"/>
    <n v="2.903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2"/>
    <n v="2.694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3"/>
    <n v="2.45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4"/>
    <n v="2.383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5"/>
    <n v="2.486000000000000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6"/>
    <n v="2.551000000000000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7"/>
    <n v="2.545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8"/>
    <n v="2.565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9"/>
    <n v="2.531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10"/>
    <n v="2.52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5"/>
    <x v="11"/>
    <n v="2.593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0"/>
    <n v="2.749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1"/>
    <n v="2.8969999999999998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2"/>
    <n v="3.165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3"/>
    <n v="3.173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4"/>
    <n v="3.3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5"/>
    <n v="3.4809999999999999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6"/>
    <n v="3.543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7"/>
    <n v="3.5760000000000001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8"/>
    <n v="3.62"/>
    <s v=""/>
    <s v="M01"/>
    <s v="0110"/>
    <s v="74716"/>
    <x v="0"/>
    <s v="Gasoline, unleaded premium, per gallon/3.785 liters in U.S. city average, average price, not seasonally adjusted"/>
    <x v="2"/>
  </r>
  <r>
    <s v="APU011074716     "/>
    <x v="6"/>
    <x v="9"/>
    <n v="3.786"/>
    <s v=""/>
    <s v="M01"/>
    <s v="0110"/>
    <s v="74716"/>
    <x v="0"/>
    <s v="Gasoline, unleaded premium, per gallon/3.785 liters in U.S. city average, average price, not seasonally adjusted"/>
    <x v="2"/>
  </r>
  <r>
    <s v="APU011074717     "/>
    <x v="3"/>
    <x v="0"/>
    <n v="2.959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1"/>
    <n v="2.967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2"/>
    <n v="2.956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3"/>
    <n v="3.011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4"/>
    <n v="3.126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5"/>
    <n v="3.153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6"/>
    <n v="3.153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7"/>
    <n v="3.146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8"/>
    <n v="3.16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9"/>
    <n v="3.209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10"/>
    <n v="3.173"/>
    <s v=""/>
    <s v="M01"/>
    <s v="0110"/>
    <s v="74717"/>
    <x v="0"/>
    <s v="Automotive diesel fuel, per gallon/3.785 liters in U.S. city average, average price, not seasonally adjusted"/>
    <x v="2"/>
  </r>
  <r>
    <s v="APU011074717     "/>
    <x v="3"/>
    <x v="11"/>
    <n v="3.09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0"/>
    <n v="3.004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1"/>
    <n v="2.971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2"/>
    <n v="3.065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3"/>
    <n v="3.11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4"/>
    <n v="3.093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5"/>
    <n v="3.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6"/>
    <n v="3.003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7"/>
    <n v="2.991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8"/>
    <n v="2.988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9"/>
    <n v="3.024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10"/>
    <n v="3.016"/>
    <s v=""/>
    <s v="M01"/>
    <s v="0110"/>
    <s v="74717"/>
    <x v="0"/>
    <s v="Automotive diesel fuel, per gallon/3.785 liters in U.S. city average, average price, not seasonally adjusted"/>
    <x v="2"/>
  </r>
  <r>
    <s v="APU011074717     "/>
    <x v="4"/>
    <x v="11"/>
    <n v="3.051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0"/>
    <n v="3.045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1"/>
    <n v="2.982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2"/>
    <n v="2.833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3"/>
    <n v="2.730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4"/>
    <n v="2.694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5"/>
    <n v="2.712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6"/>
    <n v="2.673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7"/>
    <n v="2.642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8"/>
    <n v="2.607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9"/>
    <n v="2.585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10"/>
    <n v="2.571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5"/>
    <x v="11"/>
    <n v="2.6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0"/>
    <n v="2.611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1"/>
    <n v="2.807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2"/>
    <n v="2.9940000000000002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3"/>
    <n v="2.964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4"/>
    <n v="3.032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5"/>
    <n v="3.1259999999999999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6"/>
    <n v="3.1669999999999998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7"/>
    <n v="3.1560000000000001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8"/>
    <n v="3.165"/>
    <s v=""/>
    <s v="M01"/>
    <s v="0110"/>
    <s v="74717"/>
    <x v="0"/>
    <s v="Automotive diesel fuel, per gallon/3.785 liters in U.S. city average, average price, not seasonally adjusted"/>
    <x v="2"/>
  </r>
  <r>
    <s v="APU011074717     "/>
    <x v="6"/>
    <x v="9"/>
    <n v="3.4420000000000002"/>
    <s v=""/>
    <s v="M01"/>
    <s v="0110"/>
    <s v="74717"/>
    <x v="0"/>
    <s v="Automotive diesel fuel, per gallon/3.785 liters in U.S. city average, average price, not seasonally adjusted"/>
    <x v="2"/>
  </r>
  <r>
    <s v="APU01107471A     "/>
    <x v="3"/>
    <x v="0"/>
    <n v="2.561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1"/>
    <n v="2.581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2"/>
    <n v="2.552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3"/>
    <n v="2.726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4"/>
    <n v="2.924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5"/>
    <n v="2.900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6"/>
    <n v="2.879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7"/>
    <n v="2.883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8"/>
    <n v="2.886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9"/>
    <n v="2.831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10"/>
    <n v="2.641"/>
    <s v=""/>
    <s v="M01"/>
    <s v="0110"/>
    <s v="7471A"/>
    <x v="0"/>
    <s v="Gasoline, all types, per gallon/3.785 liters in U.S. city average, average price, not seasonally adjusted"/>
    <x v="2"/>
  </r>
  <r>
    <s v="APU01107471A     "/>
    <x v="3"/>
    <x v="11"/>
    <n v="2.479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0"/>
    <n v="2.313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1"/>
    <n v="2.317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2"/>
    <n v="2.503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3"/>
    <n v="2.705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4"/>
    <n v="2.825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5"/>
    <n v="2.652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6"/>
    <n v="2.702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7"/>
    <n v="2.605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8"/>
    <n v="2.537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9"/>
    <n v="2.516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10"/>
    <n v="2.513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4"/>
    <x v="11"/>
    <n v="2.517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0"/>
    <n v="2.54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1"/>
    <n v="2.446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2"/>
    <n v="2.226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3"/>
    <n v="1.931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4"/>
    <n v="1.887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5"/>
    <n v="2.0179999999999998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6"/>
    <n v="2.084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7"/>
    <n v="2.085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8"/>
    <n v="2.079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9"/>
    <n v="2.036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10"/>
    <n v="2.02"/>
    <s v=""/>
    <s v="M01"/>
    <s v="0110"/>
    <s v="7471A"/>
    <x v="0"/>
    <s v="Gasoline, all types, per gallon/3.785 liters in U.S. city average, average price, not seasonally adjusted"/>
    <x v="2"/>
  </r>
  <r>
    <s v="APU01107471A     "/>
    <x v="5"/>
    <x v="11"/>
    <n v="2.113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0"/>
    <n v="2.286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1"/>
    <n v="2.472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2"/>
    <n v="2.738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3"/>
    <n v="2.754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4"/>
    <n v="2.91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5"/>
    <n v="3.0510000000000002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6"/>
    <n v="3.10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7"/>
    <n v="3.1360000000000001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8"/>
    <n v="3.1739999999999999"/>
    <s v=""/>
    <s v="M01"/>
    <s v="0110"/>
    <s v="7471A"/>
    <x v="0"/>
    <s v="Gasoline, all types, per gallon/3.785 liters in U.S. city average, average price, not seasonally adjusted"/>
    <x v="2"/>
  </r>
  <r>
    <s v="APU01107471A     "/>
    <x v="6"/>
    <x v="9"/>
    <n v="3.3559999999999999"/>
    <s v=""/>
    <s v="M01"/>
    <s v="0110"/>
    <s v="7471A"/>
    <x v="0"/>
    <s v="Gasoline, all types, per gallon/3.785 liters in U.S. city average, average price, not seasonally adjusted"/>
    <x v="2"/>
  </r>
  <r>
    <s v="APU012074714     "/>
    <x v="3"/>
    <x v="0"/>
    <n v="2.690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1"/>
    <n v="2.738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2"/>
    <n v="2.670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3"/>
    <n v="2.810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4"/>
    <n v="2.976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5"/>
    <n v="2.996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6"/>
    <n v="2.9580000000000002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7"/>
    <n v="2.960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8"/>
    <n v="2.9660000000000002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9"/>
    <n v="2.944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10"/>
    <n v="2.766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3"/>
    <x v="11"/>
    <n v="2.57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0"/>
    <n v="2.41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1"/>
    <n v="2.448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2"/>
    <n v="2.605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3"/>
    <n v="2.83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4"/>
    <n v="2.944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5"/>
    <n v="2.8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6"/>
    <n v="2.838000000000000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7"/>
    <n v="2.746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8"/>
    <n v="2.665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9"/>
    <n v="2.657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10"/>
    <n v="2.658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4"/>
    <x v="11"/>
    <n v="2.642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0"/>
    <n v="2.662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1"/>
    <n v="2.552999999999999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2"/>
    <n v="2.414000000000000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3"/>
    <n v="2.137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4"/>
    <n v="2.104000000000000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5"/>
    <n v="2.2200000000000002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6"/>
    <n v="2.294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7"/>
    <n v="2.29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8"/>
    <n v="2.343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9"/>
    <n v="2.319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10"/>
    <n v="2.279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5"/>
    <x v="11"/>
    <n v="2.3650000000000002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0"/>
    <n v="2.5230000000000001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1"/>
    <n v="2.6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2"/>
    <n v="2.895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3"/>
    <n v="2.880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4"/>
    <n v="3.0059999999999998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5"/>
    <n v="3.13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6"/>
    <n v="3.2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7"/>
    <n v="3.234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8"/>
    <n v="3.27"/>
    <s v=""/>
    <s v="M01"/>
    <s v="0120"/>
    <s v="74714"/>
    <x v="0"/>
    <s v="Gasoline, unleaded regular, per gallon/3.785 liters in U.S. city average, average price, not seasonally adjusted"/>
    <x v="3"/>
  </r>
  <r>
    <s v="APU012074714     "/>
    <x v="6"/>
    <x v="9"/>
    <n v="3.4079999999999999"/>
    <s v=""/>
    <s v="M01"/>
    <s v="0120"/>
    <s v="74714"/>
    <x v="0"/>
    <s v="Gasoline, unleaded regular, per gallon/3.785 liters in U.S. city average, average price, not seasonally adjusted"/>
    <x v="3"/>
  </r>
  <r>
    <s v="APU012074715     "/>
    <x v="3"/>
    <x v="0"/>
    <n v="2.968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1"/>
    <n v="3.016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2"/>
    <n v="2.954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3"/>
    <n v="3.083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4"/>
    <n v="3.25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5"/>
    <n v="3.290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6"/>
    <n v="3.251999999999999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7"/>
    <n v="3.254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8"/>
    <n v="3.263999999999999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9"/>
    <n v="3.237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10"/>
    <n v="3.077999999999999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3"/>
    <x v="11"/>
    <n v="2.884999999999999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0"/>
    <n v="2.74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1"/>
    <n v="2.76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2"/>
    <n v="2.903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3"/>
    <n v="3.12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4"/>
    <n v="3.234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5"/>
    <n v="3.112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6"/>
    <n v="3.14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7"/>
    <n v="3.056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8"/>
    <n v="2.99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9"/>
    <n v="2.975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10"/>
    <n v="2.979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4"/>
    <x v="11"/>
    <n v="2.967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0"/>
    <n v="2.987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1"/>
    <n v="2.883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2"/>
    <n v="2.754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3"/>
    <n v="2.496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4"/>
    <n v="2.44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5"/>
    <n v="2.56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6"/>
    <n v="2.6349999999999998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7"/>
    <n v="2.637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8"/>
    <n v="2.676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9"/>
    <n v="2.656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10"/>
    <n v="2.621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5"/>
    <x v="11"/>
    <n v="2.709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0"/>
    <n v="2.845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1"/>
    <n v="2.998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2"/>
    <n v="3.2069999999999999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3"/>
    <n v="3.224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4"/>
    <n v="3.342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5"/>
    <n v="3.434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6"/>
    <n v="3.5030000000000001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7"/>
    <n v="3.544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8"/>
    <n v="3.5790000000000002"/>
    <s v=""/>
    <s v="M01"/>
    <s v="0120"/>
    <s v="74715"/>
    <x v="0"/>
    <s v="Gasoline, unleaded midgrade, per gallon/3.785 liters in U.S. city average, average price, not seasonally adjusted"/>
    <x v="3"/>
  </r>
  <r>
    <s v="APU012074715     "/>
    <x v="6"/>
    <x v="9"/>
    <n v="3.7040000000000002"/>
    <s v=""/>
    <s v="M01"/>
    <s v="0120"/>
    <s v="74715"/>
    <x v="0"/>
    <s v="Gasoline, unleaded midgrade, per gallon/3.785 liters in U.S. city average, average price, not seasonally adjusted"/>
    <x v="3"/>
  </r>
  <r>
    <s v="APU012074716     "/>
    <x v="3"/>
    <x v="0"/>
    <n v="3.172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1"/>
    <n v="3.2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2"/>
    <n v="3.16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3"/>
    <n v="3.2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4"/>
    <n v="3.463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5"/>
    <n v="3.487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6"/>
    <n v="3.447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7"/>
    <n v="3.454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8"/>
    <n v="3.462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9"/>
    <n v="3.438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10"/>
    <n v="3.28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3"/>
    <x v="11"/>
    <n v="3.093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0"/>
    <n v="2.948999999999999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1"/>
    <n v="2.976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2"/>
    <n v="3.115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3"/>
    <n v="3.334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4"/>
    <n v="3.444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5"/>
    <n v="3.327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6"/>
    <n v="3.358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7"/>
    <n v="3.27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8"/>
    <n v="3.205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9"/>
    <n v="3.185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10"/>
    <n v="3.1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4"/>
    <x v="11"/>
    <n v="3.170999999999999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0"/>
    <n v="3.188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1"/>
    <n v="3.08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2"/>
    <n v="2.96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3"/>
    <n v="2.69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4"/>
    <n v="2.650999999999999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5"/>
    <n v="2.766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6"/>
    <n v="2.851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7"/>
    <n v="2.847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8"/>
    <n v="2.887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9"/>
    <n v="2.865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10"/>
    <n v="2.83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5"/>
    <x v="11"/>
    <n v="2.9209999999999998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0"/>
    <n v="3.06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1"/>
    <n v="3.216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2"/>
    <n v="3.427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3"/>
    <n v="3.435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4"/>
    <n v="3.560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5"/>
    <n v="3.661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6"/>
    <n v="3.7309999999999999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7"/>
    <n v="3.7730000000000001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8"/>
    <n v="3.8090000000000002"/>
    <s v=""/>
    <s v="M01"/>
    <s v="0120"/>
    <s v="74716"/>
    <x v="0"/>
    <s v="Gasoline, unleaded premium, per gallon/3.785 liters in U.S. city average, average price, not seasonally adjusted"/>
    <x v="3"/>
  </r>
  <r>
    <s v="APU012074716     "/>
    <x v="6"/>
    <x v="9"/>
    <n v="3.9319999999999999"/>
    <s v=""/>
    <s v="M01"/>
    <s v="0120"/>
    <s v="74716"/>
    <x v="0"/>
    <s v="Gasoline, unleaded premium, per gallon/3.785 liters in U.S. city average, average price, not seasonally adjusted"/>
    <x v="3"/>
  </r>
  <r>
    <s v="APU012074717     "/>
    <x v="3"/>
    <x v="0"/>
    <n v="3.206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1"/>
    <n v="3.230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2"/>
    <n v="3.161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3"/>
    <n v="3.205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4"/>
    <n v="3.307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5"/>
    <n v="3.354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6"/>
    <n v="3.335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7"/>
    <n v="3.319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8"/>
    <n v="3.331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9"/>
    <n v="3.418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10"/>
    <n v="3.388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3"/>
    <x v="11"/>
    <n v="3.273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0"/>
    <n v="3.153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1"/>
    <n v="3.176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2"/>
    <n v="3.238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3"/>
    <n v="3.261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4"/>
    <n v="3.271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5"/>
    <n v="3.216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6"/>
    <n v="3.202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7"/>
    <n v="3.162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8"/>
    <n v="3.161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9"/>
    <n v="3.161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10"/>
    <n v="3.181"/>
    <s v=""/>
    <s v="M01"/>
    <s v="0120"/>
    <s v="74717"/>
    <x v="0"/>
    <s v="Automotive diesel fuel, per gallon/3.785 liters in U.S. city average, average price, not seasonally adjusted"/>
    <x v="3"/>
  </r>
  <r>
    <s v="APU012074717     "/>
    <x v="4"/>
    <x v="11"/>
    <n v="3.173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0"/>
    <n v="3.194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1"/>
    <n v="3.064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2"/>
    <n v="2.944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3"/>
    <n v="2.77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4"/>
    <n v="2.7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5"/>
    <n v="2.6890000000000001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6"/>
    <n v="2.716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7"/>
    <n v="2.6989999999999998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8"/>
    <n v="2.718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9"/>
    <n v="2.688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10"/>
    <n v="2.677"/>
    <s v=""/>
    <s v="M01"/>
    <s v="0120"/>
    <s v="74717"/>
    <x v="0"/>
    <s v="Automotive diesel fuel, per gallon/3.785 liters in U.S. city average, average price, not seasonally adjusted"/>
    <x v="3"/>
  </r>
  <r>
    <s v="APU012074717     "/>
    <x v="5"/>
    <x v="11"/>
    <n v="2.738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0"/>
    <n v="2.869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1"/>
    <n v="2.986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2"/>
    <n v="3.184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3"/>
    <n v="3.192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4"/>
    <n v="3.250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5"/>
    <n v="3.306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6"/>
    <n v="3.3530000000000002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7"/>
    <n v="3.38399999999999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8"/>
    <n v="3.399"/>
    <s v=""/>
    <s v="M01"/>
    <s v="0120"/>
    <s v="74717"/>
    <x v="0"/>
    <s v="Automotive diesel fuel, per gallon/3.785 liters in U.S. city average, average price, not seasonally adjusted"/>
    <x v="3"/>
  </r>
  <r>
    <s v="APU012074717     "/>
    <x v="6"/>
    <x v="9"/>
    <n v="3.637"/>
    <s v=""/>
    <s v="M01"/>
    <s v="0120"/>
    <s v="74717"/>
    <x v="0"/>
    <s v="Automotive diesel fuel, per gallon/3.785 liters in U.S. city average, average price, not seasonally adjusted"/>
    <x v="3"/>
  </r>
  <r>
    <s v="APU01207471A     "/>
    <x v="3"/>
    <x v="0"/>
    <n v="2.742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1"/>
    <n v="2.790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2"/>
    <n v="2.722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3"/>
    <n v="2.863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4"/>
    <n v="3.028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5"/>
    <n v="3.048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6"/>
    <n v="3.01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7"/>
    <n v="3.012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8"/>
    <n v="3.0179999999999998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9"/>
    <n v="2.996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10"/>
    <n v="2.821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3"/>
    <x v="11"/>
    <n v="2.625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0"/>
    <n v="2.475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1"/>
    <n v="2.504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2"/>
    <n v="2.6589999999999998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3"/>
    <n v="2.883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4"/>
    <n v="2.996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5"/>
    <n v="2.865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6"/>
    <n v="2.894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7"/>
    <n v="2.8039999999999998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8"/>
    <n v="2.722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9"/>
    <n v="2.714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10"/>
    <n v="2.714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4"/>
    <x v="11"/>
    <n v="2.6989999999999998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0"/>
    <n v="2.718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1"/>
    <n v="2.61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2"/>
    <n v="2.472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3"/>
    <n v="2.197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4"/>
    <n v="2.161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5"/>
    <n v="2.278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6"/>
    <n v="2.353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7"/>
    <n v="2.349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8"/>
    <n v="2.4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9"/>
    <n v="2.378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10"/>
    <n v="2.339"/>
    <s v=""/>
    <s v="M01"/>
    <s v="0120"/>
    <s v="7471A"/>
    <x v="0"/>
    <s v="Gasoline, all types, per gallon/3.785 liters in U.S. city average, average price, not seasonally adjusted"/>
    <x v="3"/>
  </r>
  <r>
    <s v="APU01207471A     "/>
    <x v="5"/>
    <x v="11"/>
    <n v="2.423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0"/>
    <n v="2.58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1"/>
    <n v="2.737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2"/>
    <n v="2.9510000000000001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3"/>
    <n v="2.94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4"/>
    <n v="3.0659999999999998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5"/>
    <n v="3.204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6"/>
    <n v="3.274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7"/>
    <n v="3.3090000000000002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8"/>
    <n v="3.3439999999999999"/>
    <s v=""/>
    <s v="M01"/>
    <s v="0120"/>
    <s v="7471A"/>
    <x v="0"/>
    <s v="Gasoline, all types, per gallon/3.785 liters in U.S. city average, average price, not seasonally adjusted"/>
    <x v="3"/>
  </r>
  <r>
    <s v="APU01207471A     "/>
    <x v="6"/>
    <x v="9"/>
    <n v="3.48"/>
    <s v=""/>
    <s v="M01"/>
    <s v="0120"/>
    <s v="7471A"/>
    <x v="0"/>
    <s v="Gasoline, all types, per gallon/3.785 liters in U.S. city average, average price, not seasonally adjusted"/>
    <x v="3"/>
  </r>
  <r>
    <s v="APU020074714     "/>
    <x v="0"/>
    <x v="0"/>
    <n v="1.964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1"/>
    <n v="2.242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2"/>
    <n v="2.418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3"/>
    <n v="2.443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4"/>
    <n v="2.654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5"/>
    <n v="2.823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6"/>
    <n v="2.758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7"/>
    <n v="2.722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8"/>
    <n v="2.3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9"/>
    <n v="2.391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10"/>
    <n v="2.165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0"/>
    <x v="11"/>
    <n v="1.913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0"/>
    <n v="1.796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1"/>
    <n v="1.59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2"/>
    <n v="1.935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3"/>
    <n v="2.097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4"/>
    <n v="2.261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5"/>
    <n v="2.452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6"/>
    <n v="2.192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7"/>
    <n v="2.192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8"/>
    <n v="2.206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9"/>
    <n v="2.2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10"/>
    <n v="2.064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1"/>
    <x v="11"/>
    <n v="2.198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0"/>
    <n v="2.33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1"/>
    <n v="2.222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2"/>
    <n v="2.267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3"/>
    <n v="2.387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4"/>
    <n v="2.313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5"/>
    <n v="2.25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6"/>
    <n v="2.234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7"/>
    <n v="2.335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8"/>
    <n v="2.47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9"/>
    <n v="2.403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10"/>
    <n v="2.585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2"/>
    <x v="11"/>
    <n v="2.418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0"/>
    <n v="2.54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1"/>
    <n v="2.482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2"/>
    <n v="2.507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3"/>
    <n v="2.652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4"/>
    <n v="2.85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5"/>
    <n v="2.841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6"/>
    <n v="2.823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7"/>
    <n v="2.805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8"/>
    <n v="2.818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9"/>
    <n v="2.75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10"/>
    <n v="2.467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3"/>
    <x v="11"/>
    <n v="2.173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0"/>
    <n v="2.055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1"/>
    <n v="2.263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2"/>
    <n v="2.535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3"/>
    <n v="2.770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4"/>
    <n v="2.813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5"/>
    <n v="2.696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6"/>
    <n v="2.767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7"/>
    <n v="2.638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8"/>
    <n v="2.5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9"/>
    <n v="2.55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10"/>
    <n v="2.455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4"/>
    <x v="11"/>
    <n v="2.47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0"/>
    <n v="2.454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1"/>
    <n v="2.347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2"/>
    <n v="2.071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3"/>
    <n v="1.568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4"/>
    <n v="1.786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5"/>
    <n v="2.036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6"/>
    <n v="2.117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7"/>
    <n v="2.097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8"/>
    <n v="2.071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9"/>
    <n v="2.04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10"/>
    <n v="1.95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5"/>
    <x v="11"/>
    <n v="2.060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0"/>
    <n v="2.24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1"/>
    <n v="2.4449999999999998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2"/>
    <n v="2.697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3"/>
    <n v="2.774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4"/>
    <n v="2.873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5"/>
    <n v="3.0249999999999999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6"/>
    <n v="3.092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7"/>
    <n v="3.0830000000000002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8"/>
    <n v="3.0840000000000001"/>
    <s v=""/>
    <s v="M01"/>
    <s v="0200"/>
    <s v="74714"/>
    <x v="0"/>
    <s v="Gasoline, unleaded regular, per gallon/3.785 liters in U.S. city average, average price, not seasonally adjusted"/>
    <x v="4"/>
  </r>
  <r>
    <s v="APU020074714     "/>
    <x v="6"/>
    <x v="9"/>
    <n v="3.1960000000000002"/>
    <s v=""/>
    <s v="M01"/>
    <s v="0200"/>
    <s v="74714"/>
    <x v="0"/>
    <s v="Gasoline, unleaded regular, per gallon/3.785 liters in U.S. city average, average price, not seasonally adjusted"/>
    <x v="4"/>
  </r>
  <r>
    <s v="APU020074715     "/>
    <x v="0"/>
    <x v="0"/>
    <n v="2.165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1"/>
    <n v="2.427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2"/>
    <n v="2.595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3"/>
    <n v="2.6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4"/>
    <n v="2.827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5"/>
    <n v="3.004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6"/>
    <n v="2.944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7"/>
    <n v="2.906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8"/>
    <n v="2.63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9"/>
    <n v="2.654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10"/>
    <n v="2.435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0"/>
    <x v="11"/>
    <n v="2.190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0"/>
    <n v="2.0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1"/>
    <n v="1.883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2"/>
    <n v="2.204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3"/>
    <n v="2.375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4"/>
    <n v="2.547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5"/>
    <n v="2.736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6"/>
    <n v="2.484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7"/>
    <n v="2.476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8"/>
    <n v="2.484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9"/>
    <n v="2.516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10"/>
    <n v="2.367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1"/>
    <x v="11"/>
    <n v="2.51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0"/>
    <n v="2.645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1"/>
    <n v="2.540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2"/>
    <n v="2.584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3"/>
    <n v="2.704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4"/>
    <n v="2.633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5"/>
    <n v="2.604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6"/>
    <n v="2.591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7"/>
    <n v="2.690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8"/>
    <n v="2.810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9"/>
    <n v="2.753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10"/>
    <n v="2.918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2"/>
    <x v="11"/>
    <n v="2.754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0"/>
    <n v="2.898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1"/>
    <n v="2.814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2"/>
    <n v="2.843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3"/>
    <n v="2.992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4"/>
    <n v="3.117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5"/>
    <n v="3.108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6"/>
    <n v="3.105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7"/>
    <n v="3.08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8"/>
    <n v="3.096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9"/>
    <n v="3.032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10"/>
    <n v="2.76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3"/>
    <x v="11"/>
    <n v="2.468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0"/>
    <n v="2.334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1"/>
    <n v="2.548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2"/>
    <n v="2.809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3"/>
    <n v="3.052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4"/>
    <n v="3.1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5"/>
    <n v="2.978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6"/>
    <n v="3.097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7"/>
    <n v="2.955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8"/>
    <n v="2.91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9"/>
    <n v="2.886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10"/>
    <n v="2.757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4"/>
    <x v="11"/>
    <n v="2.778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0"/>
    <n v="2.763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1"/>
    <n v="2.648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2"/>
    <n v="2.3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3"/>
    <n v="1.897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4"/>
    <n v="2.08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5"/>
    <n v="2.351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6"/>
    <n v="2.426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7"/>
    <n v="2.4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8"/>
    <n v="2.369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9"/>
    <n v="2.357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10"/>
    <n v="2.245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5"/>
    <x v="11"/>
    <n v="2.365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0"/>
    <n v="2.537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1"/>
    <n v="2.738999999999999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2"/>
    <n v="2.9820000000000002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3"/>
    <n v="3.053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4"/>
    <n v="3.1640000000000001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5"/>
    <n v="3.306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6"/>
    <n v="3.379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7"/>
    <n v="3.375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8"/>
    <n v="3.3809999999999998"/>
    <s v=""/>
    <s v="M12"/>
    <s v="0200"/>
    <s v="74715"/>
    <x v="1"/>
    <s v="Gasoline, unleaded midgrade, per gallon/3.785 liters in U.S. city average, average price, not seasonally adjusted"/>
    <x v="4"/>
  </r>
  <r>
    <s v="APU020074715     "/>
    <x v="6"/>
    <x v="9"/>
    <n v="3.4830000000000001"/>
    <s v=""/>
    <s v="M12"/>
    <s v="0200"/>
    <s v="74715"/>
    <x v="1"/>
    <s v="Gasoline, unleaded midgrade, per gallon/3.785 liters in U.S. city average, average price, not seasonally adjusted"/>
    <x v="4"/>
  </r>
  <r>
    <s v="APU020074716     "/>
    <x v="0"/>
    <x v="0"/>
    <n v="2.367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1"/>
    <n v="2.633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2"/>
    <n v="2.80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3"/>
    <n v="2.833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4"/>
    <n v="3.037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5"/>
    <n v="3.230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6"/>
    <n v="3.198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7"/>
    <n v="3.206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8"/>
    <n v="2.935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9"/>
    <n v="2.96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10"/>
    <n v="2.72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0"/>
    <x v="11"/>
    <n v="2.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0"/>
    <n v="2.3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1"/>
    <n v="2.16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2"/>
    <n v="2.482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3"/>
    <n v="2.657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4"/>
    <n v="2.83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5"/>
    <n v="3.028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6"/>
    <n v="2.781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7"/>
    <n v="2.787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8"/>
    <n v="2.809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9"/>
    <n v="2.825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10"/>
    <n v="2.689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1"/>
    <x v="11"/>
    <n v="2.825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0"/>
    <n v="2.955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1"/>
    <n v="2.85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2"/>
    <n v="2.8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3"/>
    <n v="3.001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4"/>
    <n v="2.944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5"/>
    <n v="2.89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6"/>
    <n v="2.883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7"/>
    <n v="2.97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8"/>
    <n v="3.113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9"/>
    <n v="3.053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10"/>
    <n v="3.22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2"/>
    <x v="11"/>
    <n v="3.072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0"/>
    <n v="3.185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1"/>
    <n v="3.115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2"/>
    <n v="3.14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3"/>
    <n v="3.285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4"/>
    <n v="3.427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5"/>
    <n v="3.41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6"/>
    <n v="3.408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7"/>
    <n v="3.391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8"/>
    <n v="3.408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9"/>
    <n v="3.354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10"/>
    <n v="3.071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3"/>
    <x v="11"/>
    <n v="2.8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0"/>
    <n v="2.66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1"/>
    <n v="2.847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2"/>
    <n v="3.108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3"/>
    <n v="3.35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4"/>
    <n v="3.4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5"/>
    <n v="3.274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6"/>
    <n v="3.369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7"/>
    <n v="3.26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8"/>
    <n v="3.202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9"/>
    <n v="3.166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10"/>
    <n v="3.05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4"/>
    <x v="11"/>
    <n v="3.081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0"/>
    <n v="3.057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1"/>
    <n v="2.9550000000000001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2"/>
    <n v="2.685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3"/>
    <n v="2.234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4"/>
    <n v="2.357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5"/>
    <n v="2.60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6"/>
    <n v="2.696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7"/>
    <n v="2.672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8"/>
    <n v="2.638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9"/>
    <n v="2.626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10"/>
    <n v="2.541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5"/>
    <x v="11"/>
    <n v="2.625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0"/>
    <n v="2.797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1"/>
    <n v="2.984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2"/>
    <n v="3.248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3"/>
    <n v="3.33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4"/>
    <n v="3.4209999999999998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5"/>
    <n v="3.65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6"/>
    <n v="3.724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7"/>
    <n v="3.7229999999999999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8"/>
    <n v="3.7280000000000002"/>
    <s v=""/>
    <s v="M09"/>
    <s v="0200"/>
    <s v="74716"/>
    <x v="2"/>
    <s v="Gasoline, unleaded premium, per gallon/3.785 liters in U.S. city average, average price, not seasonally adjusted"/>
    <x v="4"/>
  </r>
  <r>
    <s v="APU020074716     "/>
    <x v="6"/>
    <x v="9"/>
    <n v="3.8250000000000002"/>
    <s v=""/>
    <s v="M09"/>
    <s v="0200"/>
    <s v="74716"/>
    <x v="2"/>
    <s v="Gasoline, unleaded premium, per gallon/3.785 liters in U.S. city average, average price, not seasonally adjusted"/>
    <x v="4"/>
  </r>
  <r>
    <s v="APU020074717     "/>
    <x v="0"/>
    <x v="0"/>
    <n v="2.975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1"/>
    <n v="2.79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2"/>
    <n v="2.814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3"/>
    <n v="2.706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4"/>
    <n v="2.738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5"/>
    <n v="2.769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6"/>
    <n v="2.706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7"/>
    <n v="2.568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8"/>
    <n v="2.504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9"/>
    <n v="2.564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10"/>
    <n v="2.532"/>
    <s v=""/>
    <s v="M01"/>
    <s v="0200"/>
    <s v="74717"/>
    <x v="0"/>
    <s v="Automotive diesel fuel, per gallon/3.785 liters in U.S. city average, average price, not seasonally adjusted"/>
    <x v="4"/>
  </r>
  <r>
    <s v="APU020074717     "/>
    <x v="0"/>
    <x v="11"/>
    <n v="2.33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0"/>
    <n v="2.103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1"/>
    <n v="1.941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2"/>
    <n v="1.996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3"/>
    <n v="2.069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4"/>
    <n v="2.233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5"/>
    <n v="2.33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6"/>
    <n v="2.306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7"/>
    <n v="2.289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8"/>
    <n v="2.315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9"/>
    <n v="2.371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10"/>
    <n v="2.354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1"/>
    <x v="11"/>
    <n v="2.362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0"/>
    <n v="2.459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1"/>
    <n v="2.431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2"/>
    <n v="2.435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3"/>
    <n v="2.434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4"/>
    <n v="2.440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5"/>
    <n v="2.431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6"/>
    <n v="2.411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7"/>
    <n v="2.484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8"/>
    <n v="2.677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9"/>
    <n v="2.704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10"/>
    <n v="2.8"/>
    <s v=""/>
    <s v="M01"/>
    <s v="0200"/>
    <s v="74717"/>
    <x v="0"/>
    <s v="Automotive diesel fuel, per gallon/3.785 liters in U.S. city average, average price, not seasonally adjusted"/>
    <x v="4"/>
  </r>
  <r>
    <s v="APU020074717     "/>
    <x v="2"/>
    <x v="11"/>
    <n v="2.805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0"/>
    <n v="2.867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1"/>
    <n v="2.912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2"/>
    <n v="2.85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3"/>
    <n v="2.887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4"/>
    <n v="3.047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5"/>
    <n v="3.1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6"/>
    <n v="3.063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7"/>
    <n v="3.041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8"/>
    <n v="3.089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9"/>
    <n v="3.210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10"/>
    <n v="3.149"/>
    <s v=""/>
    <s v="M01"/>
    <s v="0200"/>
    <s v="74717"/>
    <x v="0"/>
    <s v="Automotive diesel fuel, per gallon/3.785 liters in U.S. city average, average price, not seasonally adjusted"/>
    <x v="4"/>
  </r>
  <r>
    <s v="APU020074717     "/>
    <x v="3"/>
    <x v="11"/>
    <n v="3.004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0"/>
    <n v="2.81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1"/>
    <n v="2.813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2"/>
    <n v="2.916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3"/>
    <n v="2.920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4"/>
    <n v="2.96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5"/>
    <n v="2.907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6"/>
    <n v="2.904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7"/>
    <n v="2.847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8"/>
    <n v="2.834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9"/>
    <n v="2.923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10"/>
    <n v="2.907"/>
    <s v=""/>
    <s v="M01"/>
    <s v="0200"/>
    <s v="74717"/>
    <x v="0"/>
    <s v="Automotive diesel fuel, per gallon/3.785 liters in U.S. city average, average price, not seasonally adjusted"/>
    <x v="4"/>
  </r>
  <r>
    <s v="APU020074717     "/>
    <x v="4"/>
    <x v="11"/>
    <n v="2.936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0"/>
    <n v="2.892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1"/>
    <n v="2.781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2"/>
    <n v="2.615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3"/>
    <n v="2.423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4"/>
    <n v="2.331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5"/>
    <n v="2.3450000000000002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6"/>
    <n v="2.334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7"/>
    <n v="2.323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8"/>
    <n v="2.303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9"/>
    <n v="2.269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10"/>
    <n v="2.287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5"/>
    <x v="11"/>
    <n v="2.404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0"/>
    <n v="2.56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1"/>
    <n v="2.718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2"/>
    <n v="2.984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3"/>
    <n v="3.020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4"/>
    <n v="3.081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5"/>
    <n v="3.2029999999999998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6"/>
    <n v="3.218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7"/>
    <n v="3.2269999999999999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8"/>
    <n v="3.2530000000000001"/>
    <s v=""/>
    <s v="M01"/>
    <s v="0200"/>
    <s v="74717"/>
    <x v="0"/>
    <s v="Automotive diesel fuel, per gallon/3.785 liters in U.S. city average, average price, not seasonally adjusted"/>
    <x v="4"/>
  </r>
  <r>
    <s v="APU020074717     "/>
    <x v="6"/>
    <x v="9"/>
    <n v="3.4119999999999999"/>
    <s v=""/>
    <s v="M01"/>
    <s v="0200"/>
    <s v="74717"/>
    <x v="0"/>
    <s v="Automotive diesel fuel, per gallon/3.785 liters in U.S. city average, average price, not seasonally adjusted"/>
    <x v="4"/>
  </r>
  <r>
    <s v="APU02007471A     "/>
    <x v="0"/>
    <x v="0"/>
    <n v="2.019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1"/>
    <n v="2.295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2"/>
    <n v="2.470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3"/>
    <n v="2.495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4"/>
    <n v="2.705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5"/>
    <n v="2.875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6"/>
    <n v="2.81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7"/>
    <n v="2.781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8"/>
    <n v="2.46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9"/>
    <n v="2.463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10"/>
    <n v="2.233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0"/>
    <x v="11"/>
    <n v="1.984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0"/>
    <n v="1.869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1"/>
    <n v="1.661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2"/>
    <n v="2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3"/>
    <n v="2.165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4"/>
    <n v="2.33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5"/>
    <n v="2.520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6"/>
    <n v="2.262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7"/>
    <n v="2.262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8"/>
    <n v="2.275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9"/>
    <n v="2.269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10"/>
    <n v="2.129"/>
    <s v=""/>
    <s v="M01"/>
    <s v="0200"/>
    <s v="7471A"/>
    <x v="0"/>
    <s v="Gasoline, all types, per gallon/3.785 liters in U.S. city average, average price, not seasonally adjusted"/>
    <x v="4"/>
  </r>
  <r>
    <s v="APU02007471A     "/>
    <x v="1"/>
    <x v="11"/>
    <n v="2.265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0"/>
    <n v="2.395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1"/>
    <n v="2.291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2"/>
    <n v="2.335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3"/>
    <n v="2.454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4"/>
    <n v="2.38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5"/>
    <n v="2.326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6"/>
    <n v="2.302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7"/>
    <n v="2.403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8"/>
    <n v="2.539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9"/>
    <n v="2.472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10"/>
    <n v="2.648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2"/>
    <x v="11"/>
    <n v="2.482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0"/>
    <n v="2.605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1"/>
    <n v="2.539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2"/>
    <n v="2.564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3"/>
    <n v="2.71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4"/>
    <n v="2.89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5"/>
    <n v="2.884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6"/>
    <n v="2.867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7"/>
    <n v="2.851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8"/>
    <n v="2.863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9"/>
    <n v="2.802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10"/>
    <n v="2.512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3"/>
    <x v="11"/>
    <n v="2.221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0"/>
    <n v="2.1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1"/>
    <n v="2.309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2"/>
    <n v="2.577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3"/>
    <n v="2.814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4"/>
    <n v="2.857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5"/>
    <n v="2.738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6"/>
    <n v="2.81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7"/>
    <n v="2.685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8"/>
    <n v="2.636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9"/>
    <n v="2.597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10"/>
    <n v="2.5"/>
    <s v=""/>
    <s v="M01"/>
    <s v="0200"/>
    <s v="7471A"/>
    <x v="0"/>
    <s v="Gasoline, all types, per gallon/3.785 liters in U.S. city average, average price, not seasonally adjusted"/>
    <x v="4"/>
  </r>
  <r>
    <s v="APU02007471A     "/>
    <x v="4"/>
    <x v="11"/>
    <n v="2.517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0"/>
    <n v="2.5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1"/>
    <n v="2.39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2"/>
    <n v="2.117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3"/>
    <n v="1.618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4"/>
    <n v="1.829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5"/>
    <n v="2.0790000000000002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6"/>
    <n v="2.161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7"/>
    <n v="2.141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8"/>
    <n v="2.113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9"/>
    <n v="2.092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10"/>
    <n v="2.000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5"/>
    <x v="11"/>
    <n v="2.10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0"/>
    <n v="2.283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1"/>
    <n v="2.484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2"/>
    <n v="2.738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3"/>
    <n v="2.8149999999999999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4"/>
    <n v="2.9140000000000001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5"/>
    <n v="3.077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6"/>
    <n v="3.145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7"/>
    <n v="3.137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8"/>
    <n v="3.1389999999999998"/>
    <s v=""/>
    <s v="M01"/>
    <s v="0200"/>
    <s v="7471A"/>
    <x v="0"/>
    <s v="Gasoline, all types, per gallon/3.785 liters in U.S. city average, average price, not seasonally adjusted"/>
    <x v="4"/>
  </r>
  <r>
    <s v="APU02007471A     "/>
    <x v="6"/>
    <x v="9"/>
    <n v="3.25"/>
    <s v=""/>
    <s v="M01"/>
    <s v="0200"/>
    <s v="7471A"/>
    <x v="0"/>
    <s v="Gasoline, all types, per gallon/3.785 liters in U.S. city average, average price, not seasonally adjusted"/>
    <x v="4"/>
  </r>
  <r>
    <s v="APU023074714     "/>
    <x v="3"/>
    <x v="0"/>
    <n v="2.5710000000000002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1"/>
    <n v="2.468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2"/>
    <n v="2.508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3"/>
    <n v="2.67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4"/>
    <n v="2.87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5"/>
    <n v="2.85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6"/>
    <n v="2.843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7"/>
    <n v="2.823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8"/>
    <n v="2.834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9"/>
    <n v="2.755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10"/>
    <n v="2.472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3"/>
    <x v="11"/>
    <n v="2.17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0"/>
    <n v="2.049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1"/>
    <n v="2.267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2"/>
    <n v="2.52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3"/>
    <n v="2.774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4"/>
    <n v="2.818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5"/>
    <n v="2.694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6"/>
    <n v="2.802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7"/>
    <n v="2.66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8"/>
    <n v="2.6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9"/>
    <n v="2.573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10"/>
    <n v="2.472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4"/>
    <x v="11"/>
    <n v="2.523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0"/>
    <n v="2.501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1"/>
    <n v="2.383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2"/>
    <n v="2.049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3"/>
    <n v="1.52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4"/>
    <n v="1.83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5"/>
    <n v="2.077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6"/>
    <n v="2.15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7"/>
    <n v="2.12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8"/>
    <n v="2.077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9"/>
    <n v="2.0630000000000002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10"/>
    <n v="1.953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5"/>
    <x v="11"/>
    <n v="2.057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0"/>
    <n v="2.250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1"/>
    <n v="2.456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2"/>
    <n v="2.685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3"/>
    <n v="2.794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4"/>
    <n v="2.89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5"/>
    <n v="3.088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6"/>
    <n v="3.1459999999999999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7"/>
    <n v="3.1269999999999998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8"/>
    <n v="3.1360000000000001"/>
    <s v=""/>
    <s v="M01"/>
    <s v="0230"/>
    <s v="74714"/>
    <x v="0"/>
    <s v="Gasoline, unleaded regular, per gallon/3.785 liters in U.S. city average, average price, not seasonally adjusted"/>
    <x v="5"/>
  </r>
  <r>
    <s v="APU023074714     "/>
    <x v="6"/>
    <x v="9"/>
    <n v="3.246"/>
    <s v=""/>
    <s v="M01"/>
    <s v="0230"/>
    <s v="74714"/>
    <x v="0"/>
    <s v="Gasoline, unleaded regular, per gallon/3.785 liters in U.S. city average, average price, not seasonally adjusted"/>
    <x v="5"/>
  </r>
  <r>
    <s v="APU023074715     "/>
    <x v="3"/>
    <x v="0"/>
    <n v="2.95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1"/>
    <n v="2.854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2"/>
    <n v="2.89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3"/>
    <n v="3.05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4"/>
    <n v="3.16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5"/>
    <n v="3.148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6"/>
    <n v="3.146999999999999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7"/>
    <n v="3.133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8"/>
    <n v="3.14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9"/>
    <n v="3.072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10"/>
    <n v="2.79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3"/>
    <x v="11"/>
    <n v="2.486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0"/>
    <n v="2.358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1"/>
    <n v="2.58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2"/>
    <n v="2.829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3"/>
    <n v="3.073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4"/>
    <n v="3.132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5"/>
    <n v="3.003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6"/>
    <n v="3.128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7"/>
    <n v="2.983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8"/>
    <n v="2.942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9"/>
    <n v="2.903999999999999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10"/>
    <n v="2.795999999999999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4"/>
    <x v="11"/>
    <n v="2.842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0"/>
    <n v="2.83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1"/>
    <n v="2.706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2"/>
    <n v="2.4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3"/>
    <n v="1.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4"/>
    <n v="2.137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5"/>
    <n v="2.39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6"/>
    <n v="2.470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7"/>
    <n v="2.444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8"/>
    <n v="2.404999999999999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9"/>
    <n v="2.39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10"/>
    <n v="2.2749999999999999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5"/>
    <x v="11"/>
    <n v="2.388999999999999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0"/>
    <n v="2.579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1"/>
    <n v="2.794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2"/>
    <n v="3.016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3"/>
    <n v="3.117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4"/>
    <n v="3.218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5"/>
    <n v="3.4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6"/>
    <n v="3.486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7"/>
    <n v="3.4750000000000001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8"/>
    <n v="3.4820000000000002"/>
    <s v=""/>
    <s v="M01"/>
    <s v="0230"/>
    <s v="74715"/>
    <x v="0"/>
    <s v="Gasoline, unleaded midgrade, per gallon/3.785 liters in U.S. city average, average price, not seasonally adjusted"/>
    <x v="5"/>
  </r>
  <r>
    <s v="APU023074715     "/>
    <x v="6"/>
    <x v="9"/>
    <n v="3.5840000000000001"/>
    <s v=""/>
    <s v="M01"/>
    <s v="0230"/>
    <s v="74715"/>
    <x v="0"/>
    <s v="Gasoline, unleaded midgrade, per gallon/3.785 liters in U.S. city average, average price, not seasonally adjusted"/>
    <x v="5"/>
  </r>
  <r>
    <s v="APU023074716     "/>
    <x v="3"/>
    <x v="0"/>
    <n v="3.289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1"/>
    <n v="3.177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2"/>
    <n v="3.221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3"/>
    <n v="3.378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4"/>
    <n v="3.525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5"/>
    <n v="3.495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6"/>
    <n v="3.4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7"/>
    <n v="3.475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8"/>
    <n v="3.486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9"/>
    <n v="3.411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10"/>
    <n v="3.13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3"/>
    <x v="11"/>
    <n v="2.814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0"/>
    <n v="2.689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1"/>
    <n v="2.906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2"/>
    <n v="3.162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3"/>
    <n v="3.41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4"/>
    <n v="3.46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5"/>
    <n v="3.321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6"/>
    <n v="3.456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7"/>
    <n v="3.325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8"/>
    <n v="3.266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9"/>
    <n v="3.24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10"/>
    <n v="3.133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4"/>
    <x v="11"/>
    <n v="3.193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0"/>
    <n v="3.168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1"/>
    <n v="3.05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2"/>
    <n v="2.734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3"/>
    <n v="2.248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4"/>
    <n v="2.464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5"/>
    <n v="2.724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6"/>
    <n v="2.806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7"/>
    <n v="2.77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8"/>
    <n v="2.72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9"/>
    <n v="2.729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10"/>
    <n v="2.6230000000000002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5"/>
    <x v="11"/>
    <n v="2.714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0"/>
    <n v="2.904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1"/>
    <n v="3.097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2"/>
    <n v="3.335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3"/>
    <n v="3.436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4"/>
    <n v="3.517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5"/>
    <n v="3.7679999999999998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6"/>
    <n v="3.8359999999999999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7"/>
    <n v="3.826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8"/>
    <n v="3.8340000000000001"/>
    <s v=""/>
    <s v="M01"/>
    <s v="0230"/>
    <s v="74716"/>
    <x v="0"/>
    <s v="Gasoline, unleaded premium, per gallon/3.785 liters in U.S. city average, average price, not seasonally adjusted"/>
    <x v="5"/>
  </r>
  <r>
    <s v="APU023074716     "/>
    <x v="6"/>
    <x v="9"/>
    <n v="3.9329999999999998"/>
    <s v=""/>
    <s v="M01"/>
    <s v="0230"/>
    <s v="74716"/>
    <x v="0"/>
    <s v="Gasoline, unleaded premium, per gallon/3.785 liters in U.S. city average, average price, not seasonally adjusted"/>
    <x v="5"/>
  </r>
  <r>
    <s v="APU023074717     "/>
    <x v="3"/>
    <x v="0"/>
    <n v="2.89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1"/>
    <n v="2.924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2"/>
    <n v="2.849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3"/>
    <n v="2.891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4"/>
    <n v="3.064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5"/>
    <n v="3.115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6"/>
    <n v="3.072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7"/>
    <n v="3.053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8"/>
    <n v="3.104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9"/>
    <n v="3.225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10"/>
    <n v="3.188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3"/>
    <x v="11"/>
    <n v="3.024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0"/>
    <n v="2.813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1"/>
    <n v="2.815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2"/>
    <n v="2.915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3"/>
    <n v="2.916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4"/>
    <n v="2.963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5"/>
    <n v="2.91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6"/>
    <n v="2.916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7"/>
    <n v="2.866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8"/>
    <n v="2.843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9"/>
    <n v="2.944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10"/>
    <n v="2.940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4"/>
    <x v="11"/>
    <n v="2.988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0"/>
    <n v="2.93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1"/>
    <n v="2.811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2"/>
    <n v="2.644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3"/>
    <n v="2.454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4"/>
    <n v="2.366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5"/>
    <n v="2.369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6"/>
    <n v="2.35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7"/>
    <n v="2.338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8"/>
    <n v="2.3220000000000001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9"/>
    <n v="2.286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10"/>
    <n v="2.3199999999999998"/>
    <s v=""/>
    <s v="M01"/>
    <s v="0230"/>
    <s v="74717"/>
    <x v="0"/>
    <s v="Automotive diesel fuel, per gallon/3.785 liters in U.S. city average, average price, not seasonally adjusted"/>
    <x v="5"/>
  </r>
  <r>
    <s v="APU023074717     "/>
    <x v="5"/>
    <x v="11"/>
    <n v="2.4260000000000002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0"/>
    <n v="2.601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1"/>
    <n v="2.758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2"/>
    <n v="3.012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3"/>
    <n v="3.03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4"/>
    <n v="3.105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5"/>
    <n v="3.258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6"/>
    <n v="3.2669999999999999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7"/>
    <n v="3.278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8"/>
    <n v="3.306"/>
    <s v=""/>
    <s v="M01"/>
    <s v="0230"/>
    <s v="74717"/>
    <x v="0"/>
    <s v="Automotive diesel fuel, per gallon/3.785 liters in U.S. city average, average price, not seasonally adjusted"/>
    <x v="5"/>
  </r>
  <r>
    <s v="APU023074717     "/>
    <x v="6"/>
    <x v="9"/>
    <n v="3.4780000000000002"/>
    <s v=""/>
    <s v="M01"/>
    <s v="0230"/>
    <s v="74717"/>
    <x v="0"/>
    <s v="Automotive diesel fuel, per gallon/3.785 liters in U.S. city average, average price, not seasonally adjusted"/>
    <x v="5"/>
  </r>
  <r>
    <s v="APU02307471A     "/>
    <x v="3"/>
    <x v="0"/>
    <n v="2.641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1"/>
    <n v="2.537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2"/>
    <n v="2.577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3"/>
    <n v="2.738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4"/>
    <n v="2.928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5"/>
    <n v="2.9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6"/>
    <n v="2.894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7"/>
    <n v="2.873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8"/>
    <n v="2.883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9"/>
    <n v="2.806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10"/>
    <n v="2.524"/>
    <s v=""/>
    <s v="M01"/>
    <s v="0230"/>
    <s v="7471A"/>
    <x v="0"/>
    <s v="Gasoline, all types, per gallon/3.785 liters in U.S. city average, average price, not seasonally adjusted"/>
    <x v="5"/>
  </r>
  <r>
    <s v="APU02307471A     "/>
    <x v="3"/>
    <x v="11"/>
    <n v="2.221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0"/>
    <n v="2.099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1"/>
    <n v="2.318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2"/>
    <n v="2.577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3"/>
    <n v="2.823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4"/>
    <n v="2.867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5"/>
    <n v="2.742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6"/>
    <n v="2.851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7"/>
    <n v="2.710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8"/>
    <n v="2.653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9"/>
    <n v="2.624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10"/>
    <n v="2.523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4"/>
    <x v="11"/>
    <n v="2.573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0"/>
    <n v="2.552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1"/>
    <n v="2.432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2"/>
    <n v="2.103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3"/>
    <n v="1.577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4"/>
    <n v="1.879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5"/>
    <n v="2.126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6"/>
    <n v="2.200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7"/>
    <n v="2.170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8"/>
    <n v="2.125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9"/>
    <n v="2.113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10"/>
    <n v="2.003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5"/>
    <x v="11"/>
    <n v="2.108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0"/>
    <n v="2.299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1"/>
    <n v="2.504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2"/>
    <n v="2.734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3"/>
    <n v="2.8420000000000001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4"/>
    <n v="2.938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5"/>
    <n v="3.1459999999999999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6"/>
    <n v="3.2040000000000002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7"/>
    <n v="3.186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8"/>
    <n v="3.1949999999999998"/>
    <s v=""/>
    <s v="M01"/>
    <s v="0230"/>
    <s v="7471A"/>
    <x v="0"/>
    <s v="Gasoline, all types, per gallon/3.785 liters in U.S. city average, average price, not seasonally adjusted"/>
    <x v="5"/>
  </r>
  <r>
    <s v="APU02307471A     "/>
    <x v="6"/>
    <x v="9"/>
    <n v="3.3039999999999998"/>
    <s v=""/>
    <s v="M01"/>
    <s v="0230"/>
    <s v="7471A"/>
    <x v="0"/>
    <s v="Gasoline, all types, per gallon/3.785 liters in U.S. city average, average price, not seasonally adjusted"/>
    <x v="5"/>
  </r>
  <r>
    <s v="APU024074714     "/>
    <x v="3"/>
    <x v="0"/>
    <n v="2.491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1"/>
    <n v="2.512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2"/>
    <n v="2.500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3"/>
    <n v="2.608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4"/>
    <n v="2.785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5"/>
    <n v="2.818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6"/>
    <n v="2.774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7"/>
    <n v="2.765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8"/>
    <n v="2.7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9"/>
    <n v="2.763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10"/>
    <n v="2.4540000000000002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3"/>
    <x v="11"/>
    <n v="2.182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0"/>
    <n v="2.068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1"/>
    <n v="2.254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2"/>
    <n v="2.552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3"/>
    <n v="2.762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4"/>
    <n v="2.798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5"/>
    <n v="2.698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6"/>
    <n v="2.673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7"/>
    <n v="2.576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8"/>
    <n v="2.557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9"/>
    <n v="2.496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10"/>
    <n v="2.415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4"/>
    <x v="11"/>
    <n v="2.33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0"/>
    <n v="2.33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1"/>
    <n v="2.257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2"/>
    <n v="2.117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3"/>
    <n v="1.66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4"/>
    <n v="1.6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5"/>
    <n v="1.944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6"/>
    <n v="2.043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7"/>
    <n v="2.048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8"/>
    <n v="2.06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9"/>
    <n v="2.016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10"/>
    <n v="1.96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5"/>
    <x v="11"/>
    <n v="2.065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0"/>
    <n v="2.2280000000000002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1"/>
    <n v="2.424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2"/>
    <n v="2.718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3"/>
    <n v="2.7389999999999999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4"/>
    <n v="2.838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5"/>
    <n v="2.8769999999999998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6"/>
    <n v="2.9660000000000002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7"/>
    <n v="2.9780000000000002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8"/>
    <n v="2.9630000000000001"/>
    <s v=""/>
    <s v="M01"/>
    <s v="0240"/>
    <s v="74714"/>
    <x v="0"/>
    <s v="Gasoline, unleaded regular, per gallon/3.785 liters in U.S. city average, average price, not seasonally adjusted"/>
    <x v="6"/>
  </r>
  <r>
    <s v="APU024074714     "/>
    <x v="6"/>
    <x v="9"/>
    <n v="3.081"/>
    <s v=""/>
    <s v="M01"/>
    <s v="0240"/>
    <s v="74714"/>
    <x v="0"/>
    <s v="Gasoline, unleaded regular, per gallon/3.785 liters in U.S. city average, average price, not seasonally adjusted"/>
    <x v="6"/>
  </r>
  <r>
    <s v="APU024074715     "/>
    <x v="3"/>
    <x v="0"/>
    <n v="2.625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1"/>
    <n v="2.617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2"/>
    <n v="2.604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3"/>
    <n v="2.708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4"/>
    <n v="2.95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5"/>
    <n v="2.968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6"/>
    <n v="2.968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7"/>
    <n v="2.938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8"/>
    <n v="2.942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9"/>
    <n v="2.8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10"/>
    <n v="2.6269999999999998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3"/>
    <x v="11"/>
    <n v="2.375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0"/>
    <n v="2.206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1"/>
    <n v="2.37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2"/>
    <n v="2.685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3"/>
    <n v="2.927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4"/>
    <n v="2.975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5"/>
    <n v="2.825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6"/>
    <n v="2.914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7"/>
    <n v="2.786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8"/>
    <n v="2.770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9"/>
    <n v="2.748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10"/>
    <n v="2.581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4"/>
    <x v="11"/>
    <n v="2.544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0"/>
    <n v="2.512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1"/>
    <n v="2.430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2"/>
    <n v="2.298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3"/>
    <n v="1.885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4"/>
    <n v="1.852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5"/>
    <n v="2.165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6"/>
    <n v="2.25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7"/>
    <n v="2.22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8"/>
    <n v="2.226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9"/>
    <n v="2.206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10"/>
    <n v="2.148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5"/>
    <x v="11"/>
    <n v="2.289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0"/>
    <n v="2.406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1"/>
    <n v="2.563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2"/>
    <n v="2.873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3"/>
    <n v="2.8570000000000002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4"/>
    <n v="2.988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5"/>
    <n v="3.0379999999999998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6"/>
    <n v="3.1280000000000001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7"/>
    <n v="3.1429999999999998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8"/>
    <n v="3.1459999999999999"/>
    <s v=""/>
    <s v="M01"/>
    <s v="0240"/>
    <s v="74715"/>
    <x v="0"/>
    <s v="Gasoline, unleaded midgrade, per gallon/3.785 liters in U.S. city average, average price, not seasonally adjusted"/>
    <x v="6"/>
  </r>
  <r>
    <s v="APU024074715     "/>
    <x v="6"/>
    <x v="9"/>
    <n v="3.2469999999999999"/>
    <s v=""/>
    <s v="M01"/>
    <s v="0240"/>
    <s v="74715"/>
    <x v="0"/>
    <s v="Gasoline, unleaded midgrade, per gallon/3.785 liters in U.S. city average, average price, not seasonally adjusted"/>
    <x v="6"/>
  </r>
  <r>
    <s v="APU024074716     "/>
    <x v="3"/>
    <x v="0"/>
    <n v="2.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1"/>
    <n v="2.9449999999999998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2"/>
    <n v="2.9409999999999998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3"/>
    <n v="3.03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4"/>
    <n v="3.2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5"/>
    <n v="3.245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6"/>
    <n v="3.224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7"/>
    <n v="3.2029999999999998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8"/>
    <n v="3.234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9"/>
    <n v="3.2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10"/>
    <n v="2.934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3"/>
    <x v="11"/>
    <n v="2.7959999999999998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0"/>
    <n v="2.585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1"/>
    <n v="2.692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2"/>
    <n v="2.962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3"/>
    <n v="3.208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4"/>
    <n v="3.23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5"/>
    <n v="3.145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6"/>
    <n v="3.1269999999999998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7"/>
    <n v="3.084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8"/>
    <n v="3.028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9"/>
    <n v="2.988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10"/>
    <n v="2.886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4"/>
    <x v="11"/>
    <n v="2.810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0"/>
    <n v="2.793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1"/>
    <n v="2.722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2"/>
    <n v="2.58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3"/>
    <n v="2.209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4"/>
    <n v="2.14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5"/>
    <n v="2.35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6"/>
    <n v="2.467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7"/>
    <n v="2.451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8"/>
    <n v="2.467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9"/>
    <n v="2.431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10"/>
    <n v="2.4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5"/>
    <x v="11"/>
    <n v="2.474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0"/>
    <n v="2.60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1"/>
    <n v="2.7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2"/>
    <n v="3.093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3"/>
    <n v="3.144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4"/>
    <n v="3.2349999999999999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5"/>
    <n v="3.37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6"/>
    <n v="3.462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7"/>
    <n v="3.4820000000000002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8"/>
    <n v="3.4790000000000001"/>
    <s v=""/>
    <s v="M01"/>
    <s v="0240"/>
    <s v="74716"/>
    <x v="0"/>
    <s v="Gasoline, unleaded premium, per gallon/3.785 liters in U.S. city average, average price, not seasonally adjusted"/>
    <x v="6"/>
  </r>
  <r>
    <s v="APU024074716     "/>
    <x v="6"/>
    <x v="9"/>
    <n v="3.573"/>
    <s v=""/>
    <s v="M01"/>
    <s v="0240"/>
    <s v="74716"/>
    <x v="0"/>
    <s v="Gasoline, unleaded premium, per gallon/3.785 liters in U.S. city average, average price, not seasonally adjusted"/>
    <x v="6"/>
  </r>
  <r>
    <s v="APU024074717     "/>
    <x v="3"/>
    <x v="0"/>
    <n v="2.782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1"/>
    <n v="2.874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2"/>
    <n v="2.855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3"/>
    <n v="2.871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4"/>
    <n v="3.004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5"/>
    <n v="3.057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6"/>
    <n v="3.037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7"/>
    <n v="3.011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8"/>
    <n v="3.048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9"/>
    <n v="3.173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10"/>
    <n v="3.043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3"/>
    <x v="11"/>
    <n v="2.935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0"/>
    <n v="2.802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1"/>
    <n v="2.802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2"/>
    <n v="2.920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3"/>
    <n v="2.935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4"/>
    <n v="2.951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5"/>
    <n v="2.9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6"/>
    <n v="2.86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7"/>
    <n v="2.774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8"/>
    <n v="2.8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9"/>
    <n v="2.8730000000000002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10"/>
    <n v="2.835"/>
    <s v=""/>
    <s v="M01"/>
    <s v="0240"/>
    <s v="74717"/>
    <x v="0"/>
    <s v="Automotive diesel fuel, per gallon/3.785 liters in U.S. city average, average price, not seasonally adjusted"/>
    <x v="6"/>
  </r>
  <r>
    <s v="APU024074717     "/>
    <x v="4"/>
    <x v="11"/>
    <n v="2.815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0"/>
    <n v="2.806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1"/>
    <n v="2.710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2"/>
    <n v="2.556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3"/>
    <n v="2.36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4"/>
    <n v="2.258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5"/>
    <n v="2.289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6"/>
    <n v="2.294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7"/>
    <n v="2.293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8"/>
    <n v="2.263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9"/>
    <n v="2.233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10"/>
    <n v="2.226"/>
    <s v=""/>
    <s v="M01"/>
    <s v="0240"/>
    <s v="74717"/>
    <x v="0"/>
    <s v="Automotive diesel fuel, per gallon/3.785 liters in U.S. city average, average price, not seasonally adjusted"/>
    <x v="6"/>
  </r>
  <r>
    <s v="APU024074717     "/>
    <x v="5"/>
    <x v="11"/>
    <n v="2.363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0"/>
    <n v="2.479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1"/>
    <n v="2.6429999999999998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2"/>
    <n v="2.93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3"/>
    <n v="3.003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4"/>
    <n v="3.0270000000000001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5"/>
    <n v="3.0569999999999999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6"/>
    <n v="3.0870000000000002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7"/>
    <n v="3.089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8"/>
    <n v="3.113"/>
    <s v=""/>
    <s v="M01"/>
    <s v="0240"/>
    <s v="74717"/>
    <x v="0"/>
    <s v="Automotive diesel fuel, per gallon/3.785 liters in U.S. city average, average price, not seasonally adjusted"/>
    <x v="6"/>
  </r>
  <r>
    <s v="APU024074717     "/>
    <x v="6"/>
    <x v="9"/>
    <n v="3.2709999999999999"/>
    <s v=""/>
    <s v="M01"/>
    <s v="0240"/>
    <s v="74717"/>
    <x v="0"/>
    <s v="Automotive diesel fuel, per gallon/3.785 liters in U.S. city average, average price, not seasonally adjusted"/>
    <x v="6"/>
  </r>
  <r>
    <s v="APU02407471A     "/>
    <x v="3"/>
    <x v="0"/>
    <n v="2.519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1"/>
    <n v="2.540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2"/>
    <n v="2.529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3"/>
    <n v="2.637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4"/>
    <n v="2.815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5"/>
    <n v="2.847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6"/>
    <n v="2.807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7"/>
    <n v="2.795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8"/>
    <n v="2.8130000000000002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9"/>
    <n v="2.794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10"/>
    <n v="2.488"/>
    <s v=""/>
    <s v="M01"/>
    <s v="0240"/>
    <s v="7471A"/>
    <x v="0"/>
    <s v="Gasoline, all types, per gallon/3.785 liters in U.S. city average, average price, not seasonally adjusted"/>
    <x v="6"/>
  </r>
  <r>
    <s v="APU02407471A     "/>
    <x v="3"/>
    <x v="11"/>
    <n v="2.222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0"/>
    <n v="2.101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1"/>
    <n v="2.282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2"/>
    <n v="2.58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3"/>
    <n v="2.791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4"/>
    <n v="2.827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5"/>
    <n v="2.7280000000000002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6"/>
    <n v="2.7040000000000002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7"/>
    <n v="2.61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8"/>
    <n v="2.59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9"/>
    <n v="2.529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10"/>
    <n v="2.448"/>
    <s v=""/>
    <s v="M01"/>
    <s v="0240"/>
    <s v="7471A"/>
    <x v="0"/>
    <s v="Gasoline, all types, per gallon/3.785 liters in U.S. city average, average price, not seasonally adjusted"/>
    <x v="6"/>
  </r>
  <r>
    <s v="APU02407471A     "/>
    <x v="4"/>
    <x v="11"/>
    <n v="2.3730000000000002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0"/>
    <n v="2.363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1"/>
    <n v="2.29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2"/>
    <n v="2.15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3"/>
    <n v="1.707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4"/>
    <n v="1.721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5"/>
    <n v="1.974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6"/>
    <n v="2.073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7"/>
    <n v="2.077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8"/>
    <n v="2.088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9"/>
    <n v="2.045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10"/>
    <n v="1.998"/>
    <s v=""/>
    <s v="M01"/>
    <s v="0240"/>
    <s v="7471A"/>
    <x v="0"/>
    <s v="Gasoline, all types, per gallon/3.785 liters in U.S. city average, average price, not seasonally adjusted"/>
    <x v="6"/>
  </r>
  <r>
    <s v="APU02407471A     "/>
    <x v="5"/>
    <x v="11"/>
    <n v="2.096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0"/>
    <n v="2.2549999999999999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1"/>
    <n v="2.4500000000000002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2"/>
    <n v="2.745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3"/>
    <n v="2.766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4"/>
    <n v="2.866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5"/>
    <n v="2.918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6"/>
    <n v="3.0070000000000001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7"/>
    <n v="3.02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8"/>
    <n v="3.0059999999999998"/>
    <s v=""/>
    <s v="M01"/>
    <s v="0240"/>
    <s v="7471A"/>
    <x v="0"/>
    <s v="Gasoline, all types, per gallon/3.785 liters in U.S. city average, average price, not seasonally adjusted"/>
    <x v="6"/>
  </r>
  <r>
    <s v="APU02407471A     "/>
    <x v="6"/>
    <x v="9"/>
    <n v="3.121"/>
    <s v=""/>
    <s v="M01"/>
    <s v="0240"/>
    <s v="7471A"/>
    <x v="0"/>
    <s v="Gasoline, all types, per gallon/3.785 liters in U.S. city average, average price, not seasonally adjusted"/>
    <x v="6"/>
  </r>
  <r>
    <s v="APU030074714     "/>
    <x v="0"/>
    <x v="0"/>
    <n v="1.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1"/>
    <n v="2.101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2"/>
    <n v="2.259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3"/>
    <n v="2.286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4"/>
    <n v="2.484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5"/>
    <n v="2.58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6"/>
    <n v="2.520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7"/>
    <n v="2.327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8"/>
    <n v="2.087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9"/>
    <n v="2.024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10"/>
    <n v="1.964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0"/>
    <x v="11"/>
    <n v="1.84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0"/>
    <n v="1.727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1"/>
    <n v="1.578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2"/>
    <n v="1.776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3"/>
    <n v="1.921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4"/>
    <n v="2.073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5"/>
    <n v="2.161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6"/>
    <n v="2.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7"/>
    <n v="1.964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8"/>
    <n v="2.031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9"/>
    <n v="2.092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10"/>
    <n v="2.019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1"/>
    <x v="11"/>
    <n v="2.08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0"/>
    <n v="2.188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1"/>
    <n v="2.116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2"/>
    <n v="2.116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3"/>
    <n v="2.229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4"/>
    <n v="2.173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5"/>
    <n v="2.117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6"/>
    <n v="2.051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7"/>
    <n v="2.165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8"/>
    <n v="2.516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9"/>
    <n v="2.306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10"/>
    <n v="2.305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2"/>
    <x v="11"/>
    <n v="2.238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0"/>
    <n v="2.326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1"/>
    <n v="2.3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2"/>
    <n v="2.35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3"/>
    <n v="2.504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4"/>
    <n v="2.641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5"/>
    <n v="2.650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6"/>
    <n v="2.607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7"/>
    <n v="2.615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8"/>
    <n v="2.612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9"/>
    <n v="2.645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10"/>
    <n v="2.394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3"/>
    <x v="11"/>
    <n v="2.079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0"/>
    <n v="2.000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1"/>
    <n v="2.0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2"/>
    <n v="2.354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3"/>
    <n v="2.564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4"/>
    <n v="2.557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5"/>
    <n v="2.395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6"/>
    <n v="2.4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7"/>
    <n v="2.337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8"/>
    <n v="2.309000000000000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9"/>
    <n v="2.3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10"/>
    <n v="2.287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4"/>
    <x v="11"/>
    <n v="2.2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0"/>
    <n v="2.311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1"/>
    <n v="2.181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2"/>
    <n v="2.013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3"/>
    <n v="1.663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4"/>
    <n v="1.624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5"/>
    <n v="1.826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6"/>
    <n v="1.939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7"/>
    <n v="1.925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8"/>
    <n v="1.962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9"/>
    <n v="1.925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10"/>
    <n v="1.86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5"/>
    <x v="11"/>
    <n v="1.957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0"/>
    <n v="2.125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1"/>
    <n v="2.2869999999999999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2"/>
    <n v="2.592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3"/>
    <n v="2.612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4"/>
    <n v="2.729000000000000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5"/>
    <n v="2.835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6"/>
    <n v="2.89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7"/>
    <n v="2.891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8"/>
    <n v="2.9089999999999998"/>
    <s v=""/>
    <s v="M01"/>
    <s v="0300"/>
    <s v="74714"/>
    <x v="0"/>
    <s v="Gasoline, unleaded regular, per gallon/3.785 liters in U.S. city average, average price, not seasonally adjusted"/>
    <x v="7"/>
  </r>
  <r>
    <s v="APU030074714     "/>
    <x v="6"/>
    <x v="9"/>
    <n v="3.07"/>
    <s v=""/>
    <s v="M01"/>
    <s v="0300"/>
    <s v="74714"/>
    <x v="0"/>
    <s v="Gasoline, unleaded regular, per gallon/3.785 liters in U.S. city average, average price, not seasonally adjusted"/>
    <x v="7"/>
  </r>
  <r>
    <s v="APU030074715     "/>
    <x v="0"/>
    <x v="0"/>
    <n v="2.233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1"/>
    <n v="2.34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2"/>
    <n v="2.484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3"/>
    <n v="2.527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4"/>
    <n v="2.714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5"/>
    <n v="2.814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6"/>
    <n v="2.766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7"/>
    <n v="2.59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8"/>
    <n v="2.362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9"/>
    <n v="2.321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10"/>
    <n v="2.25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0"/>
    <x v="11"/>
    <n v="2.152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0"/>
    <n v="2.025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1"/>
    <n v="1.887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2"/>
    <n v="2.08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3"/>
    <n v="2.214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4"/>
    <n v="2.358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5"/>
    <n v="2.423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6"/>
    <n v="2.301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7"/>
    <n v="2.246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8"/>
    <n v="2.285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9"/>
    <n v="2.371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10"/>
    <n v="2.294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1"/>
    <x v="11"/>
    <n v="2.367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0"/>
    <n v="2.46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1"/>
    <n v="2.411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2"/>
    <n v="2.422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3"/>
    <n v="2.535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4"/>
    <n v="2.492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5"/>
    <n v="2.435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6"/>
    <n v="2.37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7"/>
    <n v="2.488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8"/>
    <n v="2.803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9"/>
    <n v="2.626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10"/>
    <n v="2.638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2"/>
    <x v="11"/>
    <n v="2.585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0"/>
    <n v="2.644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1"/>
    <n v="2.697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2"/>
    <n v="2.67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3"/>
    <n v="2.811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4"/>
    <n v="2.944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5"/>
    <n v="2.96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6"/>
    <n v="2.918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7"/>
    <n v="2.9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8"/>
    <n v="2.927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9"/>
    <n v="2.952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10"/>
    <n v="2.722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3"/>
    <x v="11"/>
    <n v="2.435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0"/>
    <n v="2.347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1"/>
    <n v="2.42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2"/>
    <n v="2.67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3"/>
    <n v="2.883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4"/>
    <n v="2.875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5"/>
    <n v="2.717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6"/>
    <n v="2.8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7"/>
    <n v="2.670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8"/>
    <n v="2.653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9"/>
    <n v="2.644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10"/>
    <n v="2.625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4"/>
    <x v="11"/>
    <n v="2.632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0"/>
    <n v="2.652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1"/>
    <n v="2.519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2"/>
    <n v="2.366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3"/>
    <n v="2.048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4"/>
    <n v="2.000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5"/>
    <n v="2.172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6"/>
    <n v="2.287999999999999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7"/>
    <n v="2.278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8"/>
    <n v="2.317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9"/>
    <n v="2.286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10"/>
    <n v="2.229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5"/>
    <x v="11"/>
    <n v="2.3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0"/>
    <n v="2.47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1"/>
    <n v="2.625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2"/>
    <n v="2.915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3"/>
    <n v="2.967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4"/>
    <n v="3.0790000000000002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5"/>
    <n v="3.177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6"/>
    <n v="3.2349999999999999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7"/>
    <n v="3.241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8"/>
    <n v="3.2570000000000001"/>
    <s v=""/>
    <s v="M12"/>
    <s v="0300"/>
    <s v="74715"/>
    <x v="1"/>
    <s v="Gasoline, unleaded midgrade, per gallon/3.785 liters in U.S. city average, average price, not seasonally adjusted"/>
    <x v="7"/>
  </r>
  <r>
    <s v="APU030074715     "/>
    <x v="6"/>
    <x v="9"/>
    <n v="3.4039999999999999"/>
    <s v=""/>
    <s v="M12"/>
    <s v="0300"/>
    <s v="74715"/>
    <x v="1"/>
    <s v="Gasoline, unleaded midgrade, per gallon/3.785 liters in U.S. city average, average price, not seasonally adjusted"/>
    <x v="7"/>
  </r>
  <r>
    <s v="APU030074716     "/>
    <x v="0"/>
    <x v="0"/>
    <n v="2.415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1"/>
    <n v="2.516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2"/>
    <n v="2.66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3"/>
    <n v="2.7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4"/>
    <n v="2.896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5"/>
    <n v="2.999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6"/>
    <n v="2.958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7"/>
    <n v="2.793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8"/>
    <n v="2.56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9"/>
    <n v="2.516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10"/>
    <n v="2.455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0"/>
    <x v="11"/>
    <n v="2.342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0"/>
    <n v="2.226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1"/>
    <n v="2.084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2"/>
    <n v="2.267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3"/>
    <n v="2.4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4"/>
    <n v="2.552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5"/>
    <n v="2.644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6"/>
    <n v="2.529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7"/>
    <n v="2.482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8"/>
    <n v="2.532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9"/>
    <n v="2.596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10"/>
    <n v="2.536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1"/>
    <x v="11"/>
    <n v="2.597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0"/>
    <n v="2.698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1"/>
    <n v="2.64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2"/>
    <n v="2.64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3"/>
    <n v="2.75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4"/>
    <n v="2.716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5"/>
    <n v="2.674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6"/>
    <n v="2.613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7"/>
    <n v="2.722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8"/>
    <n v="3.040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9"/>
    <n v="2.863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10"/>
    <n v="2.855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2"/>
    <x v="11"/>
    <n v="2.8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0"/>
    <n v="2.873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1"/>
    <n v="2.924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2"/>
    <n v="2.906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3"/>
    <n v="3.043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4"/>
    <n v="3.189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5"/>
    <n v="3.208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6"/>
    <n v="3.16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7"/>
    <n v="3.172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8"/>
    <n v="3.173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9"/>
    <n v="3.197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10"/>
    <n v="2.97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3"/>
    <x v="11"/>
    <n v="2.673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0"/>
    <n v="2.58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1"/>
    <n v="2.665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2"/>
    <n v="2.907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3"/>
    <n v="3.12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4"/>
    <n v="3.126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5"/>
    <n v="2.967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6"/>
    <n v="3.047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7"/>
    <n v="2.923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8"/>
    <n v="2.900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9"/>
    <n v="2.903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10"/>
    <n v="2.887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4"/>
    <x v="11"/>
    <n v="2.887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0"/>
    <n v="2.904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1"/>
    <n v="2.781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2"/>
    <n v="2.634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3"/>
    <n v="2.291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4"/>
    <n v="2.244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5"/>
    <n v="2.442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6"/>
    <n v="2.556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7"/>
    <n v="2.548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8"/>
    <n v="2.577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9"/>
    <n v="2.553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10"/>
    <n v="2.496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5"/>
    <x v="11"/>
    <n v="2.560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0"/>
    <n v="2.72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1"/>
    <n v="2.865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2"/>
    <n v="3.178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3"/>
    <n v="3.2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4"/>
    <n v="3.327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5"/>
    <n v="3.4790000000000001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6"/>
    <n v="3.5379999999999998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7"/>
    <n v="3.5449999999999999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8"/>
    <n v="3.5590000000000002"/>
    <s v=""/>
    <s v="M09"/>
    <s v="0300"/>
    <s v="74716"/>
    <x v="2"/>
    <s v="Gasoline, unleaded premium, per gallon/3.785 liters in U.S. city average, average price, not seasonally adjusted"/>
    <x v="7"/>
  </r>
  <r>
    <s v="APU030074716     "/>
    <x v="6"/>
    <x v="9"/>
    <n v="3.7040000000000002"/>
    <s v=""/>
    <s v="M09"/>
    <s v="0300"/>
    <s v="74716"/>
    <x v="2"/>
    <s v="Gasoline, unleaded premium, per gallon/3.785 liters in U.S. city average, average price, not seasonally adjusted"/>
    <x v="7"/>
  </r>
  <r>
    <s v="APU030074717     "/>
    <x v="0"/>
    <x v="0"/>
    <n v="2.855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1"/>
    <n v="2.765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2"/>
    <n v="2.774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3"/>
    <n v="2.704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4"/>
    <n v="2.758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5"/>
    <n v="2.758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6"/>
    <n v="2.690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7"/>
    <n v="2.531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8"/>
    <n v="2.387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9"/>
    <n v="2.338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10"/>
    <n v="2.291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0"/>
    <x v="11"/>
    <n v="2.193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0"/>
    <n v="2.012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1"/>
    <n v="1.9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2"/>
    <n v="1.949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3"/>
    <n v="2.001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4"/>
    <n v="2.124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5"/>
    <n v="2.224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6"/>
    <n v="2.194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7"/>
    <n v="2.177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8"/>
    <n v="2.218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9"/>
    <n v="2.269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10"/>
    <n v="2.262"/>
    <s v=""/>
    <s v="M01"/>
    <s v="0300"/>
    <s v="74717"/>
    <x v="0"/>
    <s v="Automotive diesel fuel, per gallon/3.785 liters in U.S. city average, average price, not seasonally adjusted"/>
    <x v="7"/>
  </r>
  <r>
    <s v="APU030074717     "/>
    <x v="1"/>
    <x v="11"/>
    <n v="2.317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0"/>
    <n v="2.388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1"/>
    <n v="2.380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2"/>
    <n v="2.38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3"/>
    <n v="2.384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4"/>
    <n v="2.37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5"/>
    <n v="2.335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6"/>
    <n v="2.286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7"/>
    <n v="2.358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8"/>
    <n v="2.59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9"/>
    <n v="2.585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10"/>
    <n v="2.623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2"/>
    <x v="11"/>
    <n v="2.637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0"/>
    <n v="2.737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1"/>
    <n v="2.794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2"/>
    <n v="2.750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3"/>
    <n v="2.821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4"/>
    <n v="2.912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5"/>
    <n v="2.979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6"/>
    <n v="2.952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7"/>
    <n v="2.94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8"/>
    <n v="2.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9"/>
    <n v="3.061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10"/>
    <n v="3.015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3"/>
    <x v="11"/>
    <n v="2.859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0"/>
    <n v="2.738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1"/>
    <n v="2.736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2"/>
    <n v="2.826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3"/>
    <n v="2.85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4"/>
    <n v="2.867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5"/>
    <n v="2.786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6"/>
    <n v="2.778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7"/>
    <n v="2.733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8"/>
    <n v="2.742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9"/>
    <n v="2.774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10"/>
    <n v="2.751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4"/>
    <x v="11"/>
    <n v="2.75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0"/>
    <n v="2.78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1"/>
    <n v="2.673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2"/>
    <n v="2.515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3"/>
    <n v="2.337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4"/>
    <n v="2.282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5"/>
    <n v="2.266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6"/>
    <n v="2.258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7"/>
    <n v="2.238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8"/>
    <n v="2.225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9"/>
    <n v="2.190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10"/>
    <n v="2.17"/>
    <s v=""/>
    <s v="M01"/>
    <s v="0300"/>
    <s v="74717"/>
    <x v="0"/>
    <s v="Automotive diesel fuel, per gallon/3.785 liters in U.S. city average, average price, not seasonally adjusted"/>
    <x v="7"/>
  </r>
  <r>
    <s v="APU030074717     "/>
    <x v="5"/>
    <x v="11"/>
    <n v="2.282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0"/>
    <n v="2.428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1"/>
    <n v="2.564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2"/>
    <n v="2.814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3"/>
    <n v="2.855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4"/>
    <n v="2.9319999999999999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5"/>
    <n v="2.9940000000000002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6"/>
    <n v="3.0230000000000001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7"/>
    <n v="3.0219999999999998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8"/>
    <n v="3.044"/>
    <s v=""/>
    <s v="M01"/>
    <s v="0300"/>
    <s v="74717"/>
    <x v="0"/>
    <s v="Automotive diesel fuel, per gallon/3.785 liters in U.S. city average, average price, not seasonally adjusted"/>
    <x v="7"/>
  </r>
  <r>
    <s v="APU030074717     "/>
    <x v="6"/>
    <x v="9"/>
    <n v="3.2679999999999998"/>
    <s v=""/>
    <s v="M01"/>
    <s v="0300"/>
    <s v="74717"/>
    <x v="0"/>
    <s v="Automotive diesel fuel, per gallon/3.785 liters in U.S. city average, average price, not seasonally adjusted"/>
    <x v="7"/>
  </r>
  <r>
    <s v="APU03007471A     "/>
    <x v="0"/>
    <x v="0"/>
    <n v="2.056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1"/>
    <n v="2.161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2"/>
    <n v="2.317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3"/>
    <n v="2.346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4"/>
    <n v="2.543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5"/>
    <n v="2.644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6"/>
    <n v="2.581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7"/>
    <n v="2.391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8"/>
    <n v="2.153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9"/>
    <n v="2.09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10"/>
    <n v="2.028"/>
    <s v=""/>
    <s v="M01"/>
    <s v="0300"/>
    <s v="7471A"/>
    <x v="0"/>
    <s v="Gasoline, all types, per gallon/3.785 liters in U.S. city average, average price, not seasonally adjusted"/>
    <x v="7"/>
  </r>
  <r>
    <s v="APU03007471A     "/>
    <x v="0"/>
    <x v="11"/>
    <n v="1.913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0"/>
    <n v="1.792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1"/>
    <n v="1.643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2"/>
    <n v="1.842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3"/>
    <n v="1.986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4"/>
    <n v="2.133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5"/>
    <n v="2.218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6"/>
    <n v="2.08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7"/>
    <n v="2.024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8"/>
    <n v="2.089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9"/>
    <n v="2.148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10"/>
    <n v="2.077"/>
    <s v=""/>
    <s v="M01"/>
    <s v="0300"/>
    <s v="7471A"/>
    <x v="0"/>
    <s v="Gasoline, all types, per gallon/3.785 liters in U.S. city average, average price, not seasonally adjusted"/>
    <x v="7"/>
  </r>
  <r>
    <s v="APU03007471A     "/>
    <x v="1"/>
    <x v="11"/>
    <n v="2.137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0"/>
    <n v="2.245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1"/>
    <n v="2.173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2"/>
    <n v="2.176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3"/>
    <n v="2.287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4"/>
    <n v="2.234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5"/>
    <n v="2.177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6"/>
    <n v="2.113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7"/>
    <n v="2.226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8"/>
    <n v="2.572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9"/>
    <n v="2.366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10"/>
    <n v="2.361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2"/>
    <x v="11"/>
    <n v="2.297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0"/>
    <n v="2.379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1"/>
    <n v="2.432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2"/>
    <n v="2.403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3"/>
    <n v="2.556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4"/>
    <n v="2.694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5"/>
    <n v="2.704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6"/>
    <n v="2.661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7"/>
    <n v="2.668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8"/>
    <n v="2.665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9"/>
    <n v="2.697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10"/>
    <n v="2.448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3"/>
    <x v="11"/>
    <n v="2.134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0"/>
    <n v="2.056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1"/>
    <n v="2.145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2"/>
    <n v="2.407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3"/>
    <n v="2.617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4"/>
    <n v="2.612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5"/>
    <n v="2.450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6"/>
    <n v="2.533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7"/>
    <n v="2.392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8"/>
    <n v="2.366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9"/>
    <n v="2.366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10"/>
    <n v="2.345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4"/>
    <x v="11"/>
    <n v="2.355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0"/>
    <n v="2.367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1"/>
    <n v="2.238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2"/>
    <n v="2.073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3"/>
    <n v="1.724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4"/>
    <n v="1.683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5"/>
    <n v="1.885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6"/>
    <n v="1.999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7"/>
    <n v="1.986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8"/>
    <n v="2.021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9"/>
    <n v="1.986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10"/>
    <n v="1.921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5"/>
    <x v="11"/>
    <n v="2.016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0"/>
    <n v="2.1840000000000002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1"/>
    <n v="2.343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2"/>
    <n v="2.649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3"/>
    <n v="2.6709999999999998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4"/>
    <n v="2.786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5"/>
    <n v="2.914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6"/>
    <n v="2.971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7"/>
    <n v="2.9710000000000001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8"/>
    <n v="2.9889999999999999"/>
    <s v=""/>
    <s v="M01"/>
    <s v="0300"/>
    <s v="7471A"/>
    <x v="0"/>
    <s v="Gasoline, all types, per gallon/3.785 liters in U.S. city average, average price, not seasonally adjusted"/>
    <x v="7"/>
  </r>
  <r>
    <s v="APU03007471A     "/>
    <x v="6"/>
    <x v="9"/>
    <n v="3.1480000000000001"/>
    <s v=""/>
    <s v="M01"/>
    <s v="0300"/>
    <s v="7471A"/>
    <x v="0"/>
    <s v="Gasoline, all types, per gallon/3.785 liters in U.S. city average, average price, not seasonally adjusted"/>
    <x v="7"/>
  </r>
  <r>
    <s v="APU035074714     "/>
    <x v="3"/>
    <x v="0"/>
    <n v="2.420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1"/>
    <n v="2.49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2"/>
    <n v="2.440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3"/>
    <n v="2.599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4"/>
    <n v="2.733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5"/>
    <n v="2.72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6"/>
    <n v="2.6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7"/>
    <n v="2.701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8"/>
    <n v="2.709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9"/>
    <n v="2.726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10"/>
    <n v="2.482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3"/>
    <x v="11"/>
    <n v="2.214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0"/>
    <n v="2.103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1"/>
    <n v="2.192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2"/>
    <n v="2.448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3"/>
    <n v="2.658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4"/>
    <n v="2.656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5"/>
    <n v="2.491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6"/>
    <n v="2.579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7"/>
    <n v="2.423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8"/>
    <n v="2.394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9"/>
    <n v="2.403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10"/>
    <n v="2.363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4"/>
    <x v="11"/>
    <n v="2.406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0"/>
    <n v="2.400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1"/>
    <n v="2.283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2"/>
    <n v="2.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3"/>
    <n v="1.768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4"/>
    <n v="1.736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5"/>
    <n v="1.917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6"/>
    <n v="2.0299999999999998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7"/>
    <n v="2.035000000000000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8"/>
    <n v="2.073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9"/>
    <n v="2.040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10"/>
    <n v="1.98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5"/>
    <x v="11"/>
    <n v="2.085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0"/>
    <n v="2.242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1"/>
    <n v="2.411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2"/>
    <n v="2.6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3"/>
    <n v="2.6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4"/>
    <n v="2.814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5"/>
    <n v="2.907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6"/>
    <n v="2.9540000000000002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7"/>
    <n v="2.960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8"/>
    <n v="2.9969999999999999"/>
    <s v=""/>
    <s v="M01"/>
    <s v="0350"/>
    <s v="74714"/>
    <x v="0"/>
    <s v="Gasoline, unleaded regular, per gallon/3.785 liters in U.S. city average, average price, not seasonally adjusted"/>
    <x v="8"/>
  </r>
  <r>
    <s v="APU035074714     "/>
    <x v="6"/>
    <x v="9"/>
    <n v="3.1659999999999999"/>
    <s v=""/>
    <s v="M01"/>
    <s v="0350"/>
    <s v="74714"/>
    <x v="0"/>
    <s v="Gasoline, unleaded regular, per gallon/3.785 liters in U.S. city average, average price, not seasonally adjusted"/>
    <x v="8"/>
  </r>
  <r>
    <s v="APU035074715     "/>
    <x v="3"/>
    <x v="0"/>
    <n v="2.762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1"/>
    <n v="2.823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2"/>
    <n v="2.791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3"/>
    <n v="2.93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4"/>
    <n v="3.06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5"/>
    <n v="3.055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6"/>
    <n v="3.027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7"/>
    <n v="3.041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8"/>
    <n v="3.056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9"/>
    <n v="3.071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10"/>
    <n v="2.846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3"/>
    <x v="11"/>
    <n v="2.613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0"/>
    <n v="2.480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1"/>
    <n v="2.559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2"/>
    <n v="2.8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3"/>
    <n v="3.008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4"/>
    <n v="2.999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5"/>
    <n v="2.85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6"/>
    <n v="2.93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7"/>
    <n v="2.791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8"/>
    <n v="2.765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9"/>
    <n v="2.766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10"/>
    <n v="2.726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4"/>
    <x v="11"/>
    <n v="2.77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0"/>
    <n v="2.777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1"/>
    <n v="2.650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2"/>
    <n v="2.479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3"/>
    <n v="2.185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4"/>
    <n v="2.146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5"/>
    <n v="2.281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6"/>
    <n v="2.402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7"/>
    <n v="2.403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8"/>
    <n v="2.447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9"/>
    <n v="2.420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10"/>
    <n v="2.382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5"/>
    <x v="11"/>
    <n v="2.478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0"/>
    <n v="2.6379999999999999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1"/>
    <n v="2.77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2"/>
    <n v="3.04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3"/>
    <n v="3.0720000000000001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4"/>
    <n v="3.1989999999999998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5"/>
    <n v="3.274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6"/>
    <n v="3.323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7"/>
    <n v="3.337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8"/>
    <n v="3.3690000000000002"/>
    <s v=""/>
    <s v="M01"/>
    <s v="0350"/>
    <s v="74715"/>
    <x v="0"/>
    <s v="Gasoline, unleaded midgrade, per gallon/3.785 liters in U.S. city average, average price, not seasonally adjusted"/>
    <x v="8"/>
  </r>
  <r>
    <s v="APU035074715     "/>
    <x v="6"/>
    <x v="9"/>
    <n v="3.5209999999999999"/>
    <s v=""/>
    <s v="M01"/>
    <s v="0350"/>
    <s v="74715"/>
    <x v="0"/>
    <s v="Gasoline, unleaded midgrade, per gallon/3.785 liters in U.S. city average, average price, not seasonally adjusted"/>
    <x v="8"/>
  </r>
  <r>
    <s v="APU035074716     "/>
    <x v="3"/>
    <x v="0"/>
    <n v="2.966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1"/>
    <n v="3.020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2"/>
    <n v="2.991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3"/>
    <n v="3.136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4"/>
    <n v="3.286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5"/>
    <n v="3.274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6"/>
    <n v="3.254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7"/>
    <n v="3.267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8"/>
    <n v="3.271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9"/>
    <n v="3.283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10"/>
    <n v="3.073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3"/>
    <x v="11"/>
    <n v="2.810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0"/>
    <n v="2.696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1"/>
    <n v="2.773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2"/>
    <n v="3.004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3"/>
    <n v="3.226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4"/>
    <n v="3.225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5"/>
    <n v="3.077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6"/>
    <n v="3.150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7"/>
    <n v="3.023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8"/>
    <n v="2.986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9"/>
    <n v="2.994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10"/>
    <n v="2.971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4"/>
    <x v="11"/>
    <n v="2.987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0"/>
    <n v="2.994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1"/>
    <n v="2.880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2"/>
    <n v="2.724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3"/>
    <n v="2.383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4"/>
    <n v="2.355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5"/>
    <n v="2.527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6"/>
    <n v="2.641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7"/>
    <n v="2.65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8"/>
    <n v="2.68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9"/>
    <n v="2.6640000000000001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10"/>
    <n v="2.611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5"/>
    <x v="11"/>
    <n v="2.682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0"/>
    <n v="2.845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1"/>
    <n v="2.980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2"/>
    <n v="3.2629999999999999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3"/>
    <n v="3.2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4"/>
    <n v="3.408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5"/>
    <n v="3.577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6"/>
    <n v="3.6269999999999998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7"/>
    <n v="3.64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8"/>
    <n v="3.6720000000000002"/>
    <s v=""/>
    <s v="M01"/>
    <s v="0350"/>
    <s v="74716"/>
    <x v="0"/>
    <s v="Gasoline, unleaded premium, per gallon/3.785 liters in U.S. city average, average price, not seasonally adjusted"/>
    <x v="8"/>
  </r>
  <r>
    <s v="APU035074716     "/>
    <x v="6"/>
    <x v="9"/>
    <n v="3.823"/>
    <s v=""/>
    <s v="M01"/>
    <s v="0350"/>
    <s v="74716"/>
    <x v="0"/>
    <s v="Gasoline, unleaded premium, per gallon/3.785 liters in U.S. city average, average price, not seasonally adjusted"/>
    <x v="8"/>
  </r>
  <r>
    <s v="APU035074717     "/>
    <x v="3"/>
    <x v="0"/>
    <n v="2.8769999999999998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1"/>
    <n v="2.907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2"/>
    <n v="2.863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3"/>
    <n v="2.94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4"/>
    <n v="3.036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5"/>
    <n v="3.075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6"/>
    <n v="3.051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7"/>
    <n v="3.035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8"/>
    <n v="3.09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9"/>
    <n v="3.157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10"/>
    <n v="3.112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3"/>
    <x v="11"/>
    <n v="2.97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0"/>
    <n v="2.875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1"/>
    <n v="2.887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2"/>
    <n v="2.960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3"/>
    <n v="2.964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4"/>
    <n v="2.982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5"/>
    <n v="2.9049999999999998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6"/>
    <n v="2.895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7"/>
    <n v="2.843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8"/>
    <n v="2.841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9"/>
    <n v="2.866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10"/>
    <n v="2.842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4"/>
    <x v="11"/>
    <n v="2.842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0"/>
    <n v="2.882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1"/>
    <n v="2.762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2"/>
    <n v="2.629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3"/>
    <n v="2.459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4"/>
    <n v="2.4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5"/>
    <n v="2.387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6"/>
    <n v="2.365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7"/>
    <n v="2.362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8"/>
    <n v="2.346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9"/>
    <n v="2.314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10"/>
    <n v="2.310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5"/>
    <x v="11"/>
    <n v="2.44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0"/>
    <n v="2.575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1"/>
    <n v="2.709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2"/>
    <n v="2.939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3"/>
    <n v="2.9380000000000002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4"/>
    <n v="3.0129999999999999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5"/>
    <n v="3.0880000000000001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6"/>
    <n v="3.1269999999999998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7"/>
    <n v="3.1309999999999998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8"/>
    <n v="3.157"/>
    <s v=""/>
    <s v="M01"/>
    <s v="0350"/>
    <s v="74717"/>
    <x v="0"/>
    <s v="Automotive diesel fuel, per gallon/3.785 liters in U.S. city average, average price, not seasonally adjusted"/>
    <x v="8"/>
  </r>
  <r>
    <s v="APU035074717     "/>
    <x v="6"/>
    <x v="9"/>
    <n v="3.39"/>
    <s v=""/>
    <s v="M01"/>
    <s v="0350"/>
    <s v="74717"/>
    <x v="0"/>
    <s v="Automotive diesel fuel, per gallon/3.785 liters in U.S. city average, average price, not seasonally adjusted"/>
    <x v="8"/>
  </r>
  <r>
    <s v="APU03507471A     "/>
    <x v="3"/>
    <x v="0"/>
    <n v="2.476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1"/>
    <n v="2.544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2"/>
    <n v="2.496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3"/>
    <n v="2.652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4"/>
    <n v="2.786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5"/>
    <n v="2.774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6"/>
    <n v="2.745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7"/>
    <n v="2.7559999999999998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8"/>
    <n v="2.7639999999999998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9"/>
    <n v="2.781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10"/>
    <n v="2.539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3"/>
    <x v="11"/>
    <n v="2.2719999999999998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0"/>
    <n v="2.161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1"/>
    <n v="2.248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2"/>
    <n v="2.503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3"/>
    <n v="2.714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4"/>
    <n v="2.710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5"/>
    <n v="2.548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6"/>
    <n v="2.633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7"/>
    <n v="2.482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8"/>
    <n v="2.4510000000000001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9"/>
    <n v="2.46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10"/>
    <n v="2.4209999999999998"/>
    <s v=""/>
    <s v="M01"/>
    <s v="0350"/>
    <s v="7471A"/>
    <x v="0"/>
    <s v="Gasoline, all types, per gallon/3.785 liters in U.S. city average, average price, not seasonally adjusted"/>
    <x v="8"/>
  </r>
  <r>
    <s v="APU03507471A     "/>
    <x v="4"/>
    <x v="11"/>
    <n v="2.462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0"/>
    <n v="2.458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1"/>
    <n v="2.341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2"/>
    <n v="2.161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3"/>
    <n v="1.829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4"/>
    <n v="1.796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5"/>
    <n v="1.978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6"/>
    <n v="2.09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7"/>
    <n v="2.095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8"/>
    <n v="2.133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9"/>
    <n v="2.103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10"/>
    <n v="2.044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5"/>
    <x v="11"/>
    <n v="2.145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0"/>
    <n v="2.3039999999999998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1"/>
    <n v="2.468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2"/>
    <n v="2.7480000000000002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3"/>
    <n v="2.75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4"/>
    <n v="2.875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5"/>
    <n v="2.988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6"/>
    <n v="3.036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7"/>
    <n v="3.0449999999999999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8"/>
    <n v="3.08"/>
    <s v=""/>
    <s v="M01"/>
    <s v="0350"/>
    <s v="7471A"/>
    <x v="0"/>
    <s v="Gasoline, all types, per gallon/3.785 liters in U.S. city average, average price, not seasonally adjusted"/>
    <x v="8"/>
  </r>
  <r>
    <s v="APU03507471A     "/>
    <x v="6"/>
    <x v="9"/>
    <n v="3.2469999999999999"/>
    <s v=""/>
    <s v="M01"/>
    <s v="0350"/>
    <s v="7471A"/>
    <x v="0"/>
    <s v="Gasoline, all types, per gallon/3.785 liters in U.S. city average, average price, not seasonally adjusted"/>
    <x v="8"/>
  </r>
  <r>
    <s v="APU036074714     "/>
    <x v="3"/>
    <x v="0"/>
    <n v="2.287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1"/>
    <n v="2.295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2"/>
    <n v="2.311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3"/>
    <n v="2.46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4"/>
    <n v="2.565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5"/>
    <n v="2.577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6"/>
    <n v="2.552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7"/>
    <n v="2.5670000000000002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8"/>
    <n v="2.552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9"/>
    <n v="2.617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10"/>
    <n v="2.402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3"/>
    <x v="11"/>
    <n v="1.986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0"/>
    <n v="1.995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1"/>
    <n v="2.0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2"/>
    <n v="2.331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3"/>
    <n v="2.491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4"/>
    <n v="2.455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5"/>
    <n v="2.326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6"/>
    <n v="2.407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7"/>
    <n v="2.282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8"/>
    <n v="2.290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9"/>
    <n v="2.285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10"/>
    <n v="2.265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4"/>
    <x v="11"/>
    <n v="2.266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0"/>
    <n v="2.2970000000000002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1"/>
    <n v="2.170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2"/>
    <n v="1.944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3"/>
    <n v="1.637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4"/>
    <n v="1.546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5"/>
    <n v="1.741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6"/>
    <n v="1.865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7"/>
    <n v="1.846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8"/>
    <n v="1.895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9"/>
    <n v="1.856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10"/>
    <n v="1.810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5"/>
    <x v="11"/>
    <n v="1.877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0"/>
    <n v="2.049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1"/>
    <n v="2.202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2"/>
    <n v="2.524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3"/>
    <n v="2.5990000000000002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4"/>
    <n v="2.690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5"/>
    <n v="2.9020000000000001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6"/>
    <n v="2.916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7"/>
    <n v="2.8959999999999999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8"/>
    <n v="2.8889999999999998"/>
    <s v=""/>
    <s v="M01"/>
    <s v="0360"/>
    <s v="74714"/>
    <x v="0"/>
    <s v="Gasoline, unleaded regular, per gallon/3.785 liters in U.S. city average, average price, not seasonally adjusted"/>
    <x v="9"/>
  </r>
  <r>
    <s v="APU036074714     "/>
    <x v="6"/>
    <x v="9"/>
    <n v="3.0659999999999998"/>
    <s v=""/>
    <s v="M01"/>
    <s v="0360"/>
    <s v="74714"/>
    <x v="0"/>
    <s v="Gasoline, unleaded regular, per gallon/3.785 liters in U.S. city average, average price, not seasonally adjusted"/>
    <x v="9"/>
  </r>
  <r>
    <s v="APU036074715     "/>
    <x v="3"/>
    <x v="0"/>
    <n v="2.5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1"/>
    <n v="2.612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2"/>
    <n v="2.617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3"/>
    <n v="2.76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4"/>
    <n v="2.86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5"/>
    <n v="2.887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6"/>
    <n v="2.847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7"/>
    <n v="2.85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8"/>
    <n v="2.847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9"/>
    <n v="2.895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10"/>
    <n v="2.681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3"/>
    <x v="11"/>
    <n v="2.31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0"/>
    <n v="2.309000000000000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1"/>
    <n v="2.4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2"/>
    <n v="2.628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3"/>
    <n v="2.803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4"/>
    <n v="2.763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5"/>
    <n v="2.608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6"/>
    <n v="2.6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7"/>
    <n v="2.581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8"/>
    <n v="2.591000000000000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9"/>
    <n v="2.573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10"/>
    <n v="2.576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4"/>
    <x v="11"/>
    <n v="2.573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0"/>
    <n v="2.6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1"/>
    <n v="2.490000000000000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2"/>
    <n v="2.238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3"/>
    <n v="2.011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4"/>
    <n v="1.9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5"/>
    <n v="2.097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6"/>
    <n v="2.204000000000000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7"/>
    <n v="2.170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8"/>
    <n v="2.217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9"/>
    <n v="2.186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10"/>
    <n v="2.142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5"/>
    <x v="11"/>
    <n v="2.186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0"/>
    <n v="2.36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1"/>
    <n v="2.499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2"/>
    <n v="2.8239999999999998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3"/>
    <n v="2.907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4"/>
    <n v="2.996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5"/>
    <n v="3.22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6"/>
    <n v="3.2370000000000001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7"/>
    <n v="3.226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8"/>
    <n v="3.2149999999999999"/>
    <s v=""/>
    <s v="M01"/>
    <s v="0360"/>
    <s v="74715"/>
    <x v="0"/>
    <s v="Gasoline, unleaded midgrade, per gallon/3.785 liters in U.S. city average, average price, not seasonally adjusted"/>
    <x v="9"/>
  </r>
  <r>
    <s v="APU036074715     "/>
    <x v="6"/>
    <x v="9"/>
    <n v="3.375"/>
    <s v=""/>
    <s v="M01"/>
    <s v="0360"/>
    <s v="74715"/>
    <x v="0"/>
    <s v="Gasoline, unleaded midgrade, per gallon/3.785 liters in U.S. city average, average price, not seasonally adjusted"/>
    <x v="9"/>
  </r>
  <r>
    <s v="APU036074716     "/>
    <x v="3"/>
    <x v="0"/>
    <n v="2.871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1"/>
    <n v="2.880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2"/>
    <n v="2.891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3"/>
    <n v="3.024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4"/>
    <n v="3.14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5"/>
    <n v="3.168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6"/>
    <n v="3.125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7"/>
    <n v="3.138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8"/>
    <n v="3.12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9"/>
    <n v="3.172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10"/>
    <n v="2.954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3"/>
    <x v="11"/>
    <n v="2.599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0"/>
    <n v="2.587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1"/>
    <n v="2.670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2"/>
    <n v="2.898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3"/>
    <n v="3.087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4"/>
    <n v="3.048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5"/>
    <n v="2.887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6"/>
    <n v="2.971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7"/>
    <n v="2.858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8"/>
    <n v="2.8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9"/>
    <n v="2.888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10"/>
    <n v="2.8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4"/>
    <x v="11"/>
    <n v="2.87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0"/>
    <n v="2.9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1"/>
    <n v="2.789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2"/>
    <n v="2.552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3"/>
    <n v="2.305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4"/>
    <n v="2.214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5"/>
    <n v="2.422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6"/>
    <n v="2.536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7"/>
    <n v="2.509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8"/>
    <n v="2.551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9"/>
    <n v="2.512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10"/>
    <n v="2.494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5"/>
    <x v="11"/>
    <n v="2.50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0"/>
    <n v="2.690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1"/>
    <n v="2.825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2"/>
    <n v="3.146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3"/>
    <n v="3.230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4"/>
    <n v="3.317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5"/>
    <n v="3.5430000000000001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6"/>
    <n v="3.5630000000000002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7"/>
    <n v="3.5529999999999999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8"/>
    <n v="3.5419999999999998"/>
    <s v=""/>
    <s v="M01"/>
    <s v="0360"/>
    <s v="74716"/>
    <x v="0"/>
    <s v="Gasoline, unleaded premium, per gallon/3.785 liters in U.S. city average, average price, not seasonally adjusted"/>
    <x v="9"/>
  </r>
  <r>
    <s v="APU036074716     "/>
    <x v="6"/>
    <x v="9"/>
    <n v="3.6960000000000002"/>
    <s v=""/>
    <s v="M01"/>
    <s v="0360"/>
    <s v="74716"/>
    <x v="0"/>
    <s v="Gasoline, unleaded premium, per gallon/3.785 liters in U.S. city average, average price, not seasonally adjusted"/>
    <x v="9"/>
  </r>
  <r>
    <s v="APU036074717     "/>
    <x v="3"/>
    <x v="0"/>
    <n v="2.674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1"/>
    <n v="2.728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2"/>
    <n v="2.690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3"/>
    <n v="2.782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4"/>
    <n v="2.843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5"/>
    <n v="2.928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6"/>
    <n v="2.895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7"/>
    <n v="2.891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8"/>
    <n v="2.924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9"/>
    <n v="3.019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10"/>
    <n v="2.974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3"/>
    <x v="11"/>
    <n v="2.7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0"/>
    <n v="2.688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1"/>
    <n v="2.706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2"/>
    <n v="2.810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3"/>
    <n v="2.831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4"/>
    <n v="2.826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5"/>
    <n v="2.744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6"/>
    <n v="2.745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7"/>
    <n v="2.692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8"/>
    <n v="2.738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9"/>
    <n v="2.76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10"/>
    <n v="2.762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4"/>
    <x v="11"/>
    <n v="2.757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0"/>
    <n v="2.79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1"/>
    <n v="2.684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2"/>
    <n v="2.427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3"/>
    <n v="2.289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4"/>
    <n v="2.285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5"/>
    <n v="2.242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6"/>
    <n v="2.263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7"/>
    <n v="2.221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8"/>
    <n v="2.214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9"/>
    <n v="2.181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10"/>
    <n v="2.1629999999999998"/>
    <s v=""/>
    <s v="M01"/>
    <s v="0360"/>
    <s v="74717"/>
    <x v="0"/>
    <s v="Automotive diesel fuel, per gallon/3.785 liters in U.S. city average, average price, not seasonally adjusted"/>
    <x v="9"/>
  </r>
  <r>
    <s v="APU036074717     "/>
    <x v="5"/>
    <x v="11"/>
    <n v="2.245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0"/>
    <n v="2.386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1"/>
    <n v="2.494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2"/>
    <n v="2.71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3"/>
    <n v="2.838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4"/>
    <n v="2.9660000000000002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5"/>
    <n v="3.032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6"/>
    <n v="2.9830000000000001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7"/>
    <n v="2.9809999999999999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8"/>
    <n v="3.012"/>
    <s v=""/>
    <s v="M01"/>
    <s v="0360"/>
    <s v="74717"/>
    <x v="0"/>
    <s v="Automotive diesel fuel, per gallon/3.785 liters in U.S. city average, average price, not seasonally adjusted"/>
    <x v="9"/>
  </r>
  <r>
    <s v="APU036074717     "/>
    <x v="6"/>
    <x v="9"/>
    <n v="3.26"/>
    <s v=""/>
    <s v="M01"/>
    <s v="0360"/>
    <s v="74717"/>
    <x v="0"/>
    <s v="Automotive diesel fuel, per gallon/3.785 liters in U.S. city average, average price, not seasonally adjusted"/>
    <x v="9"/>
  </r>
  <r>
    <s v="APU03607471A     "/>
    <x v="3"/>
    <x v="0"/>
    <n v="2.343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1"/>
    <n v="2.351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2"/>
    <n v="2.367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3"/>
    <n v="2.515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4"/>
    <n v="2.62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5"/>
    <n v="2.633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6"/>
    <n v="2.608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7"/>
    <n v="2.621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8"/>
    <n v="2.6070000000000002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9"/>
    <n v="2.67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10"/>
    <n v="2.452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3"/>
    <x v="11"/>
    <n v="2.044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0"/>
    <n v="2.049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1"/>
    <n v="2.144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2"/>
    <n v="2.383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3"/>
    <n v="2.545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4"/>
    <n v="2.509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5"/>
    <n v="2.378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6"/>
    <n v="2.46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7"/>
    <n v="2.335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8"/>
    <n v="2.346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9"/>
    <n v="2.3410000000000002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10"/>
    <n v="2.323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4"/>
    <x v="11"/>
    <n v="2.3239999999999998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0"/>
    <n v="2.354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1"/>
    <n v="2.229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2"/>
    <n v="2.000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3"/>
    <n v="1.7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4"/>
    <n v="1.61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5"/>
    <n v="1.806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6"/>
    <n v="1.927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7"/>
    <n v="1.907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8"/>
    <n v="1.956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9"/>
    <n v="1.917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10"/>
    <n v="1.875"/>
    <s v=""/>
    <s v="M01"/>
    <s v="0360"/>
    <s v="7471A"/>
    <x v="0"/>
    <s v="Gasoline, all types, per gallon/3.785 liters in U.S. city average, average price, not seasonally adjusted"/>
    <x v="9"/>
  </r>
  <r>
    <s v="APU03607471A     "/>
    <x v="5"/>
    <x v="11"/>
    <n v="1.935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0"/>
    <n v="2.11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1"/>
    <n v="2.261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2"/>
    <n v="2.581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3"/>
    <n v="2.657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4"/>
    <n v="2.749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5"/>
    <n v="2.98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6"/>
    <n v="2.9950000000000001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7"/>
    <n v="2.976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8"/>
    <n v="2.9689999999999999"/>
    <s v=""/>
    <s v="M01"/>
    <s v="0360"/>
    <s v="7471A"/>
    <x v="0"/>
    <s v="Gasoline, all types, per gallon/3.785 liters in U.S. city average, average price, not seasonally adjusted"/>
    <x v="9"/>
  </r>
  <r>
    <s v="APU03607471A     "/>
    <x v="6"/>
    <x v="9"/>
    <n v="3.1429999999999998"/>
    <s v=""/>
    <s v="M01"/>
    <s v="0360"/>
    <s v="7471A"/>
    <x v="0"/>
    <s v="Gasoline, all types, per gallon/3.785 liters in U.S. city average, average price, not seasonally adjusted"/>
    <x v="9"/>
  </r>
  <r>
    <s v="APU037074714     "/>
    <x v="3"/>
    <x v="0"/>
    <n v="2.226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1"/>
    <n v="2.289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2"/>
    <n v="2.257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3"/>
    <n v="2.411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4"/>
    <n v="2.573999999999999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5"/>
    <n v="2.60700000000000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6"/>
    <n v="2.537999999999999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7"/>
    <n v="2.536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8"/>
    <n v="2.52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9"/>
    <n v="2.56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10"/>
    <n v="2.27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3"/>
    <x v="11"/>
    <n v="1.937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0"/>
    <n v="1.857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1"/>
    <n v="1.94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2"/>
    <n v="2.23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3"/>
    <n v="2.47400000000000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4"/>
    <n v="2.479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5"/>
    <n v="2.30100000000000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6"/>
    <n v="2.382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7"/>
    <n v="2.249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8"/>
    <n v="2.2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9"/>
    <n v="2.190999999999999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10"/>
    <n v="2.19200000000000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4"/>
    <x v="11"/>
    <n v="2.16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0"/>
    <n v="2.197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1"/>
    <n v="2.048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2"/>
    <n v="1.925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3"/>
    <n v="1.526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4"/>
    <n v="1.502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5"/>
    <n v="1.724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6"/>
    <n v="1.835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7"/>
    <n v="1.794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8"/>
    <n v="1.82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9"/>
    <n v="1.77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10"/>
    <n v="1.705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5"/>
    <x v="11"/>
    <n v="1.8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0"/>
    <n v="1.99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1"/>
    <n v="2.148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2"/>
    <n v="2.4849999999999999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3"/>
    <n v="2.50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4"/>
    <n v="2.625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5"/>
    <n v="2.686999999999999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6"/>
    <n v="2.7759999999999998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7"/>
    <n v="2.7730000000000001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8"/>
    <n v="2.774"/>
    <s v=""/>
    <s v="M01"/>
    <s v="0370"/>
    <s v="74714"/>
    <x v="0"/>
    <s v="Gasoline, unleaded regular, per gallon/3.785 liters in U.S. city average, average price, not seasonally adjusted"/>
    <x v="10"/>
  </r>
  <r>
    <s v="APU037074714     "/>
    <x v="6"/>
    <x v="9"/>
    <n v="2.9129999999999998"/>
    <s v=""/>
    <s v="M01"/>
    <s v="0370"/>
    <s v="74714"/>
    <x v="0"/>
    <s v="Gasoline, unleaded regular, per gallon/3.785 liters in U.S. city average, average price, not seasonally adjusted"/>
    <x v="10"/>
  </r>
  <r>
    <s v="APU037074715     "/>
    <x v="3"/>
    <x v="0"/>
    <n v="2.5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1"/>
    <n v="2.583000000000000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2"/>
    <n v="2.549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3"/>
    <n v="2.689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4"/>
    <n v="2.857000000000000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5"/>
    <n v="2.888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6"/>
    <n v="2.826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7"/>
    <n v="2.811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8"/>
    <n v="2.822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9"/>
    <n v="2.842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10"/>
    <n v="2.591000000000000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3"/>
    <x v="11"/>
    <n v="2.253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0"/>
    <n v="2.180000000000000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1"/>
    <n v="2.246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2"/>
    <n v="2.520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3"/>
    <n v="2.761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4"/>
    <n v="2.769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5"/>
    <n v="2.596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6"/>
    <n v="2.689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7"/>
    <n v="2.556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8"/>
    <n v="2.535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9"/>
    <n v="2.511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10"/>
    <n v="2.504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4"/>
    <x v="11"/>
    <n v="2.4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0"/>
    <n v="2.508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1"/>
    <n v="2.357000000000000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2"/>
    <n v="2.269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3"/>
    <n v="1.867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4"/>
    <n v="1.828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5"/>
    <n v="2.043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6"/>
    <n v="2.156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7"/>
    <n v="2.138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8"/>
    <n v="2.165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9"/>
    <n v="2.133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10"/>
    <n v="2.057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5"/>
    <x v="11"/>
    <n v="2.137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0"/>
    <n v="2.294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1"/>
    <n v="2.475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2"/>
    <n v="2.7759999999999998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3"/>
    <n v="2.847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4"/>
    <n v="2.952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5"/>
    <n v="2.996999999999999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6"/>
    <n v="3.0880000000000001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7"/>
    <n v="3.0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8"/>
    <n v="3.09"/>
    <s v=""/>
    <s v="M01"/>
    <s v="0370"/>
    <s v="74715"/>
    <x v="0"/>
    <s v="Gasoline, unleaded midgrade, per gallon/3.785 liters in U.S. city average, average price, not seasonally adjusted"/>
    <x v="10"/>
  </r>
  <r>
    <s v="APU037074715     "/>
    <x v="6"/>
    <x v="9"/>
    <n v="3.2250000000000001"/>
    <s v=""/>
    <s v="M01"/>
    <s v="0370"/>
    <s v="74715"/>
    <x v="0"/>
    <s v="Gasoline, unleaded midgrade, per gallon/3.785 liters in U.S. city average, average price, not seasonally adjusted"/>
    <x v="10"/>
  </r>
  <r>
    <s v="APU037074716     "/>
    <x v="3"/>
    <x v="0"/>
    <n v="2.754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1"/>
    <n v="2.827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2"/>
    <n v="2.803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3"/>
    <n v="2.934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4"/>
    <n v="3.099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5"/>
    <n v="3.148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6"/>
    <n v="3.08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7"/>
    <n v="3.073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8"/>
    <n v="3.077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9"/>
    <n v="3.105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10"/>
    <n v="2.846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3"/>
    <x v="11"/>
    <n v="2.515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0"/>
    <n v="2.432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1"/>
    <n v="2.504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2"/>
    <n v="2.77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3"/>
    <n v="3.013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4"/>
    <n v="3.02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5"/>
    <n v="2.855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6"/>
    <n v="2.944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7"/>
    <n v="2.8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8"/>
    <n v="2.794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9"/>
    <n v="2.778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10"/>
    <n v="2.766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4"/>
    <x v="11"/>
    <n v="2.754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0"/>
    <n v="2.778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1"/>
    <n v="2.64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2"/>
    <n v="2.54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3"/>
    <n v="2.153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4"/>
    <n v="2.097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5"/>
    <n v="2.314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6"/>
    <n v="2.426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7"/>
    <n v="2.404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8"/>
    <n v="2.423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9"/>
    <n v="2.395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10"/>
    <n v="2.319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5"/>
    <x v="11"/>
    <n v="2.395999999999999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0"/>
    <n v="2.547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1"/>
    <n v="2.708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2"/>
    <n v="3.0670000000000002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3"/>
    <n v="3.092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4"/>
    <n v="3.202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5"/>
    <n v="3.2879999999999998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6"/>
    <n v="3.37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7"/>
    <n v="3.3820000000000001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8"/>
    <n v="3.379"/>
    <s v=""/>
    <s v="M01"/>
    <s v="0370"/>
    <s v="74716"/>
    <x v="0"/>
    <s v="Gasoline, unleaded premium, per gallon/3.785 liters in U.S. city average, average price, not seasonally adjusted"/>
    <x v="10"/>
  </r>
  <r>
    <s v="APU037074716     "/>
    <x v="6"/>
    <x v="9"/>
    <n v="3.5110000000000001"/>
    <s v=""/>
    <s v="M01"/>
    <s v="0370"/>
    <s v="74716"/>
    <x v="0"/>
    <s v="Gasoline, unleaded premium, per gallon/3.785 liters in U.S. city average, average price, not seasonally adjusted"/>
    <x v="10"/>
  </r>
  <r>
    <s v="APU037074717     "/>
    <x v="3"/>
    <x v="0"/>
    <n v="2.595000000000000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1"/>
    <n v="2.692000000000000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2"/>
    <n v="2.642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3"/>
    <n v="2.690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4"/>
    <n v="2.805000000000000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5"/>
    <n v="2.892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6"/>
    <n v="2.8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7"/>
    <n v="2.854000000000000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8"/>
    <n v="2.8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9"/>
    <n v="2.975000000000000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10"/>
    <n v="2.908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3"/>
    <x v="11"/>
    <n v="2.732000000000000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0"/>
    <n v="2.5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1"/>
    <n v="2.529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2"/>
    <n v="2.63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3"/>
    <n v="2.692000000000000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4"/>
    <n v="2.722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5"/>
    <n v="2.65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6"/>
    <n v="2.63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7"/>
    <n v="2.605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8"/>
    <n v="2.60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9"/>
    <n v="2.653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10"/>
    <n v="2.61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4"/>
    <x v="11"/>
    <n v="2.625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0"/>
    <n v="2.638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1"/>
    <n v="2.544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2"/>
    <n v="2.4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3"/>
    <n v="2.1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4"/>
    <n v="2.113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5"/>
    <n v="2.08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6"/>
    <n v="2.085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7"/>
    <n v="2.04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8"/>
    <n v="2.03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9"/>
    <n v="1.997000000000000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10"/>
    <n v="1.959000000000000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5"/>
    <x v="11"/>
    <n v="2.065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0"/>
    <n v="2.233000000000000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1"/>
    <n v="2.387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2"/>
    <n v="2.694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3"/>
    <n v="2.742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4"/>
    <n v="2.7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5"/>
    <n v="2.835999999999999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6"/>
    <n v="2.891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7"/>
    <n v="2.879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8"/>
    <n v="2.8929999999999998"/>
    <s v=""/>
    <s v="M01"/>
    <s v="0370"/>
    <s v="74717"/>
    <x v="0"/>
    <s v="Automotive diesel fuel, per gallon/3.785 liters in U.S. city average, average price, not seasonally adjusted"/>
    <x v="10"/>
  </r>
  <r>
    <s v="APU037074717     "/>
    <x v="6"/>
    <x v="9"/>
    <n v="3.0960000000000001"/>
    <s v=""/>
    <s v="M01"/>
    <s v="0370"/>
    <s v="74717"/>
    <x v="0"/>
    <s v="Automotive diesel fuel, per gallon/3.785 liters in U.S. city average, average price, not seasonally adjusted"/>
    <x v="10"/>
  </r>
  <r>
    <s v="APU03707471A     "/>
    <x v="3"/>
    <x v="0"/>
    <n v="2.278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1"/>
    <n v="2.34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2"/>
    <n v="2.31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3"/>
    <n v="2.4620000000000002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4"/>
    <n v="2.625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5"/>
    <n v="2.657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6"/>
    <n v="2.589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7"/>
    <n v="2.585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8"/>
    <n v="2.58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9"/>
    <n v="2.612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10"/>
    <n v="2.327"/>
    <s v=""/>
    <s v="M01"/>
    <s v="0370"/>
    <s v="7471A"/>
    <x v="0"/>
    <s v="Gasoline, all types, per gallon/3.785 liters in U.S. city average, average price, not seasonally adjusted"/>
    <x v="10"/>
  </r>
  <r>
    <s v="APU03707471A     "/>
    <x v="3"/>
    <x v="11"/>
    <n v="1.993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0"/>
    <n v="1.911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1"/>
    <n v="1.996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2"/>
    <n v="2.2839999999999998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3"/>
    <n v="2.524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4"/>
    <n v="2.5299999999999998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5"/>
    <n v="2.3530000000000002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6"/>
    <n v="2.435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7"/>
    <n v="2.302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8"/>
    <n v="2.258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9"/>
    <n v="2.246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10"/>
    <n v="2.246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4"/>
    <x v="11"/>
    <n v="2.225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0"/>
    <n v="2.2519999999999998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1"/>
    <n v="2.105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2"/>
    <n v="1.985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3"/>
    <n v="1.585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4"/>
    <n v="1.558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5"/>
    <n v="1.78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6"/>
    <n v="1.891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7"/>
    <n v="1.853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8"/>
    <n v="1.879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9"/>
    <n v="1.837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10"/>
    <n v="1.762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5"/>
    <x v="11"/>
    <n v="1.866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0"/>
    <n v="2.044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1"/>
    <n v="2.202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2"/>
    <n v="2.539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3"/>
    <n v="2.56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4"/>
    <n v="2.6789999999999998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5"/>
    <n v="2.7610000000000001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6"/>
    <n v="2.85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7"/>
    <n v="2.847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8"/>
    <n v="2.8479999999999999"/>
    <s v=""/>
    <s v="M01"/>
    <s v="0370"/>
    <s v="7471A"/>
    <x v="0"/>
    <s v="Gasoline, all types, per gallon/3.785 liters in U.S. city average, average price, not seasonally adjusted"/>
    <x v="10"/>
  </r>
  <r>
    <s v="APU03707471A     "/>
    <x v="6"/>
    <x v="9"/>
    <n v="2.9860000000000002"/>
    <s v=""/>
    <s v="M01"/>
    <s v="0370"/>
    <s v="7471A"/>
    <x v="0"/>
    <s v="Gasoline, all types, per gallon/3.785 liters in U.S. city average, average price, not seasonally adjusted"/>
    <x v="10"/>
  </r>
  <r>
    <s v="APU040074714     "/>
    <x v="0"/>
    <x v="0"/>
    <n v="2.242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1"/>
    <n v="2.456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2"/>
    <n v="2.916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3"/>
    <n v="2.849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4"/>
    <n v="3.346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5"/>
    <n v="3.236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6"/>
    <n v="3.40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7"/>
    <n v="3.236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8"/>
    <n v="2.882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9"/>
    <n v="2.637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10"/>
    <n v="2.504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0"/>
    <x v="11"/>
    <n v="2.436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0"/>
    <n v="2.431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1"/>
    <n v="2.13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2"/>
    <n v="2.28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3"/>
    <n v="2.460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4"/>
    <n v="2.525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5"/>
    <n v="2.603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6"/>
    <n v="2.571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7"/>
    <n v="2.434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8"/>
    <n v="2.50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9"/>
    <n v="2.54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10"/>
    <n v="2.494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1"/>
    <x v="11"/>
    <n v="2.415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0"/>
    <n v="2.543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1"/>
    <n v="2.588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2"/>
    <n v="2.682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3"/>
    <n v="2.71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4"/>
    <n v="2.73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5"/>
    <n v="2.7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6"/>
    <n v="2.623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7"/>
    <n v="2.685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8"/>
    <n v="2.858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9"/>
    <n v="2.758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10"/>
    <n v="2.847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2"/>
    <x v="11"/>
    <n v="2.77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0"/>
    <n v="2.818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1"/>
    <n v="2.91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2"/>
    <n v="2.972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3"/>
    <n v="3.18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4"/>
    <n v="3.34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5"/>
    <n v="3.36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6"/>
    <n v="3.301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7"/>
    <n v="3.26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8"/>
    <n v="3.294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9"/>
    <n v="3.394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10"/>
    <n v="3.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3"/>
    <x v="11"/>
    <n v="3.0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0"/>
    <n v="2.895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1"/>
    <n v="2.831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2"/>
    <n v="2.939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3"/>
    <n v="3.373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4"/>
    <n v="3.563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5"/>
    <n v="3.404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6"/>
    <n v="3.278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7"/>
    <n v="3.181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8"/>
    <n v="3.22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9"/>
    <n v="3.458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10"/>
    <n v="3.434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4"/>
    <x v="11"/>
    <n v="3.234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0"/>
    <n v="3.125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1"/>
    <n v="3.079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2"/>
    <n v="2.9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3"/>
    <n v="2.490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4"/>
    <n v="2.37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5"/>
    <n v="2.575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6"/>
    <n v="2.693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7"/>
    <n v="2.744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8"/>
    <n v="2.755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9"/>
    <n v="2.709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10"/>
    <n v="2.658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5"/>
    <x v="11"/>
    <n v="2.6640000000000001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0"/>
    <n v="2.767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1"/>
    <n v="2.915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2"/>
    <n v="3.286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3"/>
    <n v="3.403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4"/>
    <n v="3.58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5"/>
    <n v="3.8330000000000002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6"/>
    <n v="3.9689999999999999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7"/>
    <n v="4.0469999999999997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8"/>
    <n v="4.0339999999999998"/>
    <s v=""/>
    <s v="M01"/>
    <s v="0400"/>
    <s v="74714"/>
    <x v="0"/>
    <s v="Gasoline, unleaded regular, per gallon/3.785 liters in U.S. city average, average price, not seasonally adjusted"/>
    <x v="11"/>
  </r>
  <r>
    <s v="APU040074714     "/>
    <x v="6"/>
    <x v="9"/>
    <n v="4.0750000000000002"/>
    <s v=""/>
    <s v="M01"/>
    <s v="0400"/>
    <s v="74714"/>
    <x v="0"/>
    <s v="Gasoline, unleaded regular, per gallon/3.785 liters in U.S. city average, average price, not seasonally adjusted"/>
    <x v="11"/>
  </r>
  <r>
    <s v="APU040074715     "/>
    <x v="0"/>
    <x v="0"/>
    <n v="2.478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1"/>
    <n v="2.64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2"/>
    <n v="3.15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3"/>
    <n v="3.056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4"/>
    <n v="3.5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5"/>
    <n v="3.41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6"/>
    <n v="3.587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7"/>
    <n v="3.427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8"/>
    <n v="3.0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9"/>
    <n v="2.813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10"/>
    <n v="2.714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0"/>
    <x v="11"/>
    <n v="2.637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0"/>
    <n v="2.633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1"/>
    <n v="2.323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2"/>
    <n v="2.476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3"/>
    <n v="2.654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4"/>
    <n v="2.638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5"/>
    <n v="2.712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6"/>
    <n v="2.697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7"/>
    <n v="2.564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8"/>
    <n v="2.632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9"/>
    <n v="2.674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10"/>
    <n v="2.65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1"/>
    <x v="11"/>
    <n v="2.575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0"/>
    <n v="2.696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1"/>
    <n v="2.736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2"/>
    <n v="2.845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3"/>
    <n v="2.884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4"/>
    <n v="2.914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5"/>
    <n v="2.920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6"/>
    <n v="2.822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7"/>
    <n v="2.895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8"/>
    <n v="3.04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9"/>
    <n v="2.95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10"/>
    <n v="3.044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2"/>
    <x v="11"/>
    <n v="2.984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0"/>
    <n v="3.021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1"/>
    <n v="3.123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2"/>
    <n v="3.17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3"/>
    <n v="3.375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4"/>
    <n v="3.55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5"/>
    <n v="3.57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6"/>
    <n v="3.516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7"/>
    <n v="3.483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8"/>
    <n v="3.508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9"/>
    <n v="3.613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10"/>
    <n v="3.540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3"/>
    <x v="11"/>
    <n v="3.33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0"/>
    <n v="3.145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1"/>
    <n v="3.061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2"/>
    <n v="3.16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3"/>
    <n v="3.6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4"/>
    <n v="3.783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5"/>
    <n v="3.648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6"/>
    <n v="3.520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7"/>
    <n v="3.431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8"/>
    <n v="3.46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9"/>
    <n v="3.689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10"/>
    <n v="3.67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4"/>
    <x v="11"/>
    <n v="3.492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0"/>
    <n v="3.391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1"/>
    <n v="3.335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2"/>
    <n v="3.18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3"/>
    <n v="2.7789999999999999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4"/>
    <n v="2.64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5"/>
    <n v="2.829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6"/>
    <n v="2.954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7"/>
    <n v="3.011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8"/>
    <n v="3.017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9"/>
    <n v="2.982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10"/>
    <n v="2.944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5"/>
    <x v="11"/>
    <n v="2.946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0"/>
    <n v="3.043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1"/>
    <n v="3.185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2"/>
    <n v="3.553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3"/>
    <n v="3.6789999999999998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4"/>
    <n v="3.855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5"/>
    <n v="4.0350000000000001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6"/>
    <n v="4.173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7"/>
    <n v="4.2560000000000002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8"/>
    <n v="4.2460000000000004"/>
    <s v=""/>
    <s v="M12"/>
    <s v="0400"/>
    <s v="74715"/>
    <x v="1"/>
    <s v="Gasoline, unleaded midgrade, per gallon/3.785 liters in U.S. city average, average price, not seasonally adjusted"/>
    <x v="11"/>
  </r>
  <r>
    <s v="APU040074715     "/>
    <x v="6"/>
    <x v="9"/>
    <n v="4.2830000000000004"/>
    <s v=""/>
    <s v="M12"/>
    <s v="0400"/>
    <s v="74715"/>
    <x v="1"/>
    <s v="Gasoline, unleaded midgrade, per gallon/3.785 liters in U.S. city average, average price, not seasonally adjusted"/>
    <x v="11"/>
  </r>
  <r>
    <s v="APU040074716     "/>
    <x v="0"/>
    <x v="0"/>
    <n v="2.491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1"/>
    <n v="2.694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2"/>
    <n v="3.158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3"/>
    <n v="3.087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4"/>
    <n v="3.573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5"/>
    <n v="3.484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6"/>
    <n v="3.64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7"/>
    <n v="3.480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8"/>
    <n v="3.141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9"/>
    <n v="2.898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10"/>
    <n v="2.75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0"/>
    <x v="11"/>
    <n v="2.692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0"/>
    <n v="2.692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1"/>
    <n v="2.395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2"/>
    <n v="2.541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3"/>
    <n v="2.725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4"/>
    <n v="2.794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5"/>
    <n v="2.871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6"/>
    <n v="2.845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7"/>
    <n v="2.708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8"/>
    <n v="2.786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9"/>
    <n v="2.821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10"/>
    <n v="2.777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1"/>
    <x v="11"/>
    <n v="2.7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0"/>
    <n v="2.826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1"/>
    <n v="2.876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2"/>
    <n v="2.97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3"/>
    <n v="3.007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4"/>
    <n v="3.024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5"/>
    <n v="3.007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6"/>
    <n v="2.922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7"/>
    <n v="2.979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8"/>
    <n v="3.150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9"/>
    <n v="3.056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10"/>
    <n v="3.14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2"/>
    <x v="11"/>
    <n v="3.076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0"/>
    <n v="3.1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1"/>
    <n v="3.22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2"/>
    <n v="3.27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3"/>
    <n v="3.474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4"/>
    <n v="3.644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5"/>
    <n v="3.664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6"/>
    <n v="3.607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7"/>
    <n v="3.57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8"/>
    <n v="3.601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9"/>
    <n v="3.701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10"/>
    <n v="3.605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3"/>
    <x v="11"/>
    <n v="3.387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0"/>
    <n v="3.201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1"/>
    <n v="3.14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2"/>
    <n v="3.244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3"/>
    <n v="3.681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4"/>
    <n v="3.867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5"/>
    <n v="3.726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6"/>
    <n v="3.603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7"/>
    <n v="3.504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8"/>
    <n v="3.55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9"/>
    <n v="3.794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10"/>
    <n v="3.767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4"/>
    <x v="11"/>
    <n v="3.573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0"/>
    <n v="3.468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1"/>
    <n v="3.426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2"/>
    <n v="3.250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3"/>
    <n v="2.847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4"/>
    <n v="2.749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5"/>
    <n v="2.93699999999999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6"/>
    <n v="3.064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7"/>
    <n v="3.115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8"/>
    <n v="3.128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9"/>
    <n v="3.085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10"/>
    <n v="3.047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5"/>
    <x v="11"/>
    <n v="3.06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0"/>
    <n v="3.168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1"/>
    <n v="3.317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2"/>
    <n v="3.6850000000000001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3"/>
    <n v="3.8069999999999999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4"/>
    <n v="3.98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5"/>
    <n v="4.1900000000000004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6"/>
    <n v="4.3310000000000004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7"/>
    <n v="4.4130000000000003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8"/>
    <n v="4.4050000000000002"/>
    <s v=""/>
    <s v="M09"/>
    <s v="0400"/>
    <s v="74716"/>
    <x v="2"/>
    <s v="Gasoline, unleaded premium, per gallon/3.785 liters in U.S. city average, average price, not seasonally adjusted"/>
    <x v="11"/>
  </r>
  <r>
    <s v="APU040074716     "/>
    <x v="6"/>
    <x v="9"/>
    <n v="4.4409999999999998"/>
    <s v=""/>
    <s v="M09"/>
    <s v="0400"/>
    <s v="74716"/>
    <x v="2"/>
    <s v="Gasoline, unleaded premium, per gallon/3.785 liters in U.S. city average, average price, not seasonally adjusted"/>
    <x v="11"/>
  </r>
  <r>
    <s v="APU040074717     "/>
    <x v="0"/>
    <x v="0"/>
    <n v="2.982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1"/>
    <n v="2.988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2"/>
    <n v="3.071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3"/>
    <n v="2.996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4"/>
    <n v="3.14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5"/>
    <n v="3.125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6"/>
    <n v="3.077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7"/>
    <n v="2.903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8"/>
    <n v="2.761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9"/>
    <n v="2.6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10"/>
    <n v="2.677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0"/>
    <x v="11"/>
    <n v="2.599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0"/>
    <n v="2.430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1"/>
    <n v="2.230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2"/>
    <n v="2.27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3"/>
    <n v="2.363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4"/>
    <n v="2.470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5"/>
    <n v="2.608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6"/>
    <n v="2.605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7"/>
    <n v="2.555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8"/>
    <n v="2.601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9"/>
    <n v="2.633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10"/>
    <n v="2.662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1"/>
    <x v="11"/>
    <n v="2.670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0"/>
    <n v="2.76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1"/>
    <n v="2.777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2"/>
    <n v="2.794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3"/>
    <n v="2.803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4"/>
    <n v="2.790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5"/>
    <n v="2.770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6"/>
    <n v="2.73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7"/>
    <n v="2.77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8"/>
    <n v="2.95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9"/>
    <n v="2.988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10"/>
    <n v="3.186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2"/>
    <x v="11"/>
    <n v="3.212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0"/>
    <n v="3.254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1"/>
    <n v="3.277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2"/>
    <n v="3.27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3"/>
    <n v="3.4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4"/>
    <n v="3.564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5"/>
    <n v="3.599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6"/>
    <n v="3.593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7"/>
    <n v="3.58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8"/>
    <n v="3.603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9"/>
    <n v="3.706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10"/>
    <n v="3.690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3"/>
    <x v="11"/>
    <n v="3.553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0"/>
    <n v="3.402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1"/>
    <n v="3.322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2"/>
    <n v="3.373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3"/>
    <n v="3.528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4"/>
    <n v="3.6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5"/>
    <n v="3.561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6"/>
    <n v="3.498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7"/>
    <n v="3.447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8"/>
    <n v="3.451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9"/>
    <n v="3.53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10"/>
    <n v="3.628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4"/>
    <x v="11"/>
    <n v="3.585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0"/>
    <n v="3.539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1"/>
    <n v="3.463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2"/>
    <n v="3.311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3"/>
    <n v="3.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4"/>
    <n v="2.866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5"/>
    <n v="2.87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6"/>
    <n v="2.915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7"/>
    <n v="2.91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8"/>
    <n v="2.928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9"/>
    <n v="2.87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10"/>
    <n v="2.85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5"/>
    <x v="11"/>
    <n v="2.954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0"/>
    <n v="3.019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1"/>
    <n v="3.153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2"/>
    <n v="3.486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3"/>
    <n v="3.5859999999999999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4"/>
    <n v="3.664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5"/>
    <n v="3.7170000000000001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6"/>
    <n v="3.8290000000000002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7"/>
    <n v="3.923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8"/>
    <n v="3.9129999999999998"/>
    <s v=""/>
    <s v="M01"/>
    <s v="0400"/>
    <s v="74717"/>
    <x v="0"/>
    <s v="Automotive diesel fuel, per gallon/3.785 liters in U.S. city average, average price, not seasonally adjusted"/>
    <x v="11"/>
  </r>
  <r>
    <s v="APU040074717     "/>
    <x v="6"/>
    <x v="9"/>
    <n v="4.0199999999999996"/>
    <s v=""/>
    <s v="M01"/>
    <s v="0400"/>
    <s v="74717"/>
    <x v="0"/>
    <s v="Automotive diesel fuel, per gallon/3.785 liters in U.S. city average, average price, not seasonally adjusted"/>
    <x v="11"/>
  </r>
  <r>
    <s v="APU04007471A     "/>
    <x v="0"/>
    <x v="0"/>
    <n v="2.294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1"/>
    <n v="2.505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2"/>
    <n v="2.971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3"/>
    <n v="2.899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4"/>
    <n v="3.387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5"/>
    <n v="3.282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6"/>
    <n v="3.45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7"/>
    <n v="3.282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8"/>
    <n v="2.931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9"/>
    <n v="2.684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10"/>
    <n v="2.551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0"/>
    <x v="11"/>
    <n v="2.484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0"/>
    <n v="2.479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1"/>
    <n v="2.180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2"/>
    <n v="2.327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3"/>
    <n v="2.508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4"/>
    <n v="2.567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5"/>
    <n v="2.645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6"/>
    <n v="2.613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7"/>
    <n v="2.476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8"/>
    <n v="2.551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9"/>
    <n v="2.584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10"/>
    <n v="2.537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1"/>
    <x v="11"/>
    <n v="2.46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0"/>
    <n v="2.587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1"/>
    <n v="2.633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2"/>
    <n v="2.728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3"/>
    <n v="2.763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4"/>
    <n v="2.783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5"/>
    <n v="2.758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6"/>
    <n v="2.670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7"/>
    <n v="2.733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8"/>
    <n v="2.904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9"/>
    <n v="2.806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10"/>
    <n v="2.895"/>
    <s v=""/>
    <s v="M01"/>
    <s v="0400"/>
    <s v="7471A"/>
    <x v="0"/>
    <s v="Gasoline, all types, per gallon/3.785 liters in U.S. city average, average price, not seasonally adjusted"/>
    <x v="11"/>
  </r>
  <r>
    <s v="APU04007471A     "/>
    <x v="2"/>
    <x v="11"/>
    <n v="2.818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0"/>
    <n v="2.865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1"/>
    <n v="2.966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2"/>
    <n v="3.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3"/>
    <n v="3.226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4"/>
    <n v="3.39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5"/>
    <n v="3.411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6"/>
    <n v="3.349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7"/>
    <n v="3.310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8"/>
    <n v="3.343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9"/>
    <n v="3.442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10"/>
    <n v="3.349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3"/>
    <x v="11"/>
    <n v="3.128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0"/>
    <n v="2.944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1"/>
    <n v="2.880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2"/>
    <n v="2.987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3"/>
    <n v="3.420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4"/>
    <n v="3.611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5"/>
    <n v="3.456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6"/>
    <n v="3.331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7"/>
    <n v="3.234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8"/>
    <n v="3.274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9"/>
    <n v="3.511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10"/>
    <n v="3.488"/>
    <s v=""/>
    <s v="M01"/>
    <s v="0400"/>
    <s v="7471A"/>
    <x v="0"/>
    <s v="Gasoline, all types, per gallon/3.785 liters in U.S. city average, average price, not seasonally adjusted"/>
    <x v="11"/>
  </r>
  <r>
    <s v="APU04007471A     "/>
    <x v="4"/>
    <x v="11"/>
    <n v="3.29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0"/>
    <n v="3.181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1"/>
    <n v="3.134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2"/>
    <n v="2.966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3"/>
    <n v="2.548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4"/>
    <n v="2.4350000000000001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5"/>
    <n v="2.637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6"/>
    <n v="2.755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7"/>
    <n v="2.807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8"/>
    <n v="2.819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9"/>
    <n v="2.774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10"/>
    <n v="2.726"/>
    <s v=""/>
    <s v="M01"/>
    <s v="0400"/>
    <s v="7471A"/>
    <x v="0"/>
    <s v="Gasoline, all types, per gallon/3.785 liters in U.S. city average, average price, not seasonally adjusted"/>
    <x v="11"/>
  </r>
  <r>
    <s v="APU04007471A     "/>
    <x v="5"/>
    <x v="11"/>
    <n v="2.732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0"/>
    <n v="2.8370000000000002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1"/>
    <n v="2.984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2"/>
    <n v="3.355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3"/>
    <n v="3.4729999999999999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4"/>
    <n v="3.657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5"/>
    <n v="3.9089999999999998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6"/>
    <n v="4.0460000000000003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7"/>
    <n v="4.125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8"/>
    <n v="4.1130000000000004"/>
    <s v=""/>
    <s v="M01"/>
    <s v="0400"/>
    <s v="7471A"/>
    <x v="0"/>
    <s v="Gasoline, all types, per gallon/3.785 liters in U.S. city average, average price, not seasonally adjusted"/>
    <x v="11"/>
  </r>
  <r>
    <s v="APU04007471A     "/>
    <x v="6"/>
    <x v="9"/>
    <n v="4.1520000000000001"/>
    <s v=""/>
    <s v="M01"/>
    <s v="0400"/>
    <s v="7471A"/>
    <x v="0"/>
    <s v="Gasoline, all types, per gallon/3.785 liters in U.S. city average, average price, not seasonally adjusted"/>
    <x v="11"/>
  </r>
  <r>
    <s v="APU048074714     "/>
    <x v="3"/>
    <x v="0"/>
    <n v="2.347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1"/>
    <n v="2.398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2"/>
    <n v="2.435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3"/>
    <n v="2.753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4"/>
    <n v="2.98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5"/>
    <n v="3.028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6"/>
    <n v="2.9369999999999998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7"/>
    <n v="2.906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8"/>
    <n v="2.938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9"/>
    <n v="2.935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10"/>
    <n v="2.86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3"/>
    <x v="11"/>
    <n v="2.624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0"/>
    <n v="2.383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1"/>
    <n v="2.265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2"/>
    <n v="2.4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3"/>
    <n v="2.798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4"/>
    <n v="3.111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5"/>
    <n v="3.000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6"/>
    <n v="2.806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7"/>
    <n v="2.74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8"/>
    <n v="2.76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9"/>
    <n v="2.826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10"/>
    <n v="2.923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4"/>
    <x v="11"/>
    <n v="2.801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0"/>
    <n v="2.6749999999999998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1"/>
    <n v="2.591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2"/>
    <n v="2.459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3"/>
    <n v="2.077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4"/>
    <n v="1.945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5"/>
    <n v="2.234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6"/>
    <n v="2.318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7"/>
    <n v="2.338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8"/>
    <n v="2.338000000000000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9"/>
    <n v="2.27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10"/>
    <n v="2.1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5"/>
    <x v="11"/>
    <n v="2.165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0"/>
    <n v="2.2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1"/>
    <n v="2.442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2"/>
    <n v="2.934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3"/>
    <n v="3.0329999999999999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4"/>
    <n v="3.153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5"/>
    <n v="3.43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6"/>
    <n v="3.619000000000000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7"/>
    <n v="3.742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8"/>
    <n v="3.681"/>
    <s v=""/>
    <s v="M01"/>
    <s v="0480"/>
    <s v="74714"/>
    <x v="0"/>
    <s v="Gasoline, unleaded regular, per gallon/3.785 liters in U.S. city average, average price, not seasonally adjusted"/>
    <x v="12"/>
  </r>
  <r>
    <s v="APU048074714     "/>
    <x v="6"/>
    <x v="9"/>
    <n v="3.6680000000000001"/>
    <s v=""/>
    <s v="M01"/>
    <s v="0480"/>
    <s v="74714"/>
    <x v="0"/>
    <s v="Gasoline, unleaded regular, per gallon/3.785 liters in U.S. city average, average price, not seasonally adjusted"/>
    <x v="12"/>
  </r>
  <r>
    <s v="APU048074715     "/>
    <x v="3"/>
    <x v="0"/>
    <n v="2.5750000000000002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1"/>
    <n v="2.625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2"/>
    <n v="2.66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3"/>
    <n v="2.964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4"/>
    <n v="3.206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5"/>
    <n v="3.257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6"/>
    <n v="3.177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7"/>
    <n v="3.144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8"/>
    <n v="3.161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9"/>
    <n v="3.158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10"/>
    <n v="3.097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3"/>
    <x v="11"/>
    <n v="2.876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0"/>
    <n v="2.644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1"/>
    <n v="2.4940000000000002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2"/>
    <n v="2.625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3"/>
    <n v="3.040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4"/>
    <n v="3.343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5"/>
    <n v="3.266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6"/>
    <n v="3.06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7"/>
    <n v="2.987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8"/>
    <n v="2.996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9"/>
    <n v="3.068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10"/>
    <n v="3.161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4"/>
    <x v="11"/>
    <n v="3.073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0"/>
    <n v="2.947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1"/>
    <n v="2.851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2"/>
    <n v="2.73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3"/>
    <n v="2.388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4"/>
    <n v="2.225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5"/>
    <n v="2.509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6"/>
    <n v="2.5950000000000002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7"/>
    <n v="2.617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8"/>
    <n v="2.6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9"/>
    <n v="2.548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10"/>
    <n v="2.501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5"/>
    <x v="11"/>
    <n v="2.483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0"/>
    <n v="2.585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1"/>
    <n v="2.729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2"/>
    <n v="3.2170000000000001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3"/>
    <n v="3.323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4"/>
    <n v="3.4079999999999999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5"/>
    <n v="3.6829999999999998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6"/>
    <n v="3.8730000000000002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7"/>
    <n v="4.0010000000000003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8"/>
    <n v="3.9460000000000002"/>
    <s v=""/>
    <s v="M01"/>
    <s v="0480"/>
    <s v="74715"/>
    <x v="0"/>
    <s v="Gasoline, unleaded midgrade, per gallon/3.785 liters in U.S. city average, average price, not seasonally adjusted"/>
    <x v="12"/>
  </r>
  <r>
    <s v="APU048074715     "/>
    <x v="6"/>
    <x v="9"/>
    <n v="3.9279999999999999"/>
    <s v=""/>
    <s v="M01"/>
    <s v="0480"/>
    <s v="74715"/>
    <x v="0"/>
    <s v="Gasoline, unleaded midgrade, per gallon/3.785 liters in U.S. city average, average price, not seasonally adjusted"/>
    <x v="12"/>
  </r>
  <r>
    <s v="APU048074716     "/>
    <x v="3"/>
    <x v="0"/>
    <n v="2.702999999999999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1"/>
    <n v="2.75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2"/>
    <n v="2.803999999999999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3"/>
    <n v="3.0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4"/>
    <n v="3.334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5"/>
    <n v="3.395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6"/>
    <n v="3.3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7"/>
    <n v="3.275999999999999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8"/>
    <n v="3.302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9"/>
    <n v="3.294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10"/>
    <n v="3.21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3"/>
    <x v="11"/>
    <n v="2.98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0"/>
    <n v="2.746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1"/>
    <n v="2.617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2"/>
    <n v="2.746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3"/>
    <n v="3.157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4"/>
    <n v="3.46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5"/>
    <n v="3.374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6"/>
    <n v="3.185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7"/>
    <n v="3.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8"/>
    <n v="3.124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9"/>
    <n v="3.19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10"/>
    <n v="3.302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4"/>
    <x v="11"/>
    <n v="3.2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0"/>
    <n v="3.073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1"/>
    <n v="2.98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2"/>
    <n v="2.843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3"/>
    <n v="2.5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4"/>
    <n v="2.35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5"/>
    <n v="2.6389999999999998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6"/>
    <n v="2.725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7"/>
    <n v="2.73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8"/>
    <n v="2.726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9"/>
    <n v="2.673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10"/>
    <n v="2.62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5"/>
    <x v="11"/>
    <n v="2.608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0"/>
    <n v="2.717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1"/>
    <n v="2.855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2"/>
    <n v="3.354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3"/>
    <n v="3.464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4"/>
    <n v="3.5750000000000002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5"/>
    <n v="3.891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6"/>
    <n v="4.0880000000000001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7"/>
    <n v="4.2149999999999999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8"/>
    <n v="4.1609999999999996"/>
    <s v=""/>
    <s v="M01"/>
    <s v="0480"/>
    <s v="74716"/>
    <x v="0"/>
    <s v="Gasoline, unleaded premium, per gallon/3.785 liters in U.S. city average, average price, not seasonally adjusted"/>
    <x v="12"/>
  </r>
  <r>
    <s v="APU048074716     "/>
    <x v="6"/>
    <x v="9"/>
    <n v="4.1429999999999998"/>
    <s v=""/>
    <s v="M01"/>
    <s v="0480"/>
    <s v="74716"/>
    <x v="0"/>
    <s v="Gasoline, unleaded premium, per gallon/3.785 liters in U.S. city average, average price, not seasonally adjusted"/>
    <x v="12"/>
  </r>
  <r>
    <s v="APU048074717     "/>
    <x v="3"/>
    <x v="0"/>
    <n v="2.791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1"/>
    <n v="2.805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2"/>
    <n v="2.787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3"/>
    <n v="2.958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4"/>
    <n v="3.144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5"/>
    <n v="3.190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6"/>
    <n v="3.196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7"/>
    <n v="3.192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8"/>
    <n v="3.198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9"/>
    <n v="3.265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10"/>
    <n v="3.266"/>
    <s v=""/>
    <s v="M01"/>
    <s v="0480"/>
    <s v="74717"/>
    <x v="0"/>
    <s v="Automotive diesel fuel, per gallon/3.785 liters in U.S. city average, average price, not seasonally adjusted"/>
    <x v="12"/>
  </r>
  <r>
    <s v="APU048074717     "/>
    <x v="3"/>
    <x v="11"/>
    <n v="3.14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0"/>
    <n v="2.915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1"/>
    <n v="2.806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2"/>
    <n v="2.846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3"/>
    <n v="3.005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4"/>
    <n v="3.15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5"/>
    <n v="3.06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6"/>
    <n v="2.954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7"/>
    <n v="2.9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8"/>
    <n v="2.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9"/>
    <n v="2.967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10"/>
    <n v="3.113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4"/>
    <x v="11"/>
    <n v="3.079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0"/>
    <n v="2.984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1"/>
    <n v="2.894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2"/>
    <n v="2.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3"/>
    <n v="2.585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4"/>
    <n v="2.388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5"/>
    <n v="2.341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6"/>
    <n v="2.334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7"/>
    <n v="2.341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8"/>
    <n v="2.357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9"/>
    <n v="2.298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10"/>
    <n v="2.3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5"/>
    <x v="11"/>
    <n v="2.41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0"/>
    <n v="2.479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1"/>
    <n v="2.613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2"/>
    <n v="3.0750000000000002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3"/>
    <n v="3.154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4"/>
    <n v="3.21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5"/>
    <n v="3.2519999999999998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6"/>
    <n v="3.4239999999999999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7"/>
    <n v="3.503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8"/>
    <n v="3.4670000000000001"/>
    <s v=""/>
    <s v="M01"/>
    <s v="0480"/>
    <s v="74717"/>
    <x v="0"/>
    <s v="Automotive diesel fuel, per gallon/3.785 liters in U.S. city average, average price, not seasonally adjusted"/>
    <x v="12"/>
  </r>
  <r>
    <s v="APU048074717     "/>
    <x v="6"/>
    <x v="9"/>
    <n v="3.5630000000000002"/>
    <s v=""/>
    <s v="M01"/>
    <s v="0480"/>
    <s v="74717"/>
    <x v="0"/>
    <s v="Automotive diesel fuel, per gallon/3.785 liters in U.S. city average, average price, not seasonally adjusted"/>
    <x v="12"/>
  </r>
  <r>
    <s v="APU04807471A     "/>
    <x v="3"/>
    <x v="0"/>
    <n v="2.400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1"/>
    <n v="2.452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2"/>
    <n v="2.491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3"/>
    <n v="2.802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4"/>
    <n v="3.033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5"/>
    <n v="3.084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6"/>
    <n v="2.992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7"/>
    <n v="2.9620000000000002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8"/>
    <n v="2.992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9"/>
    <n v="2.988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10"/>
    <n v="2.914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3"/>
    <x v="11"/>
    <n v="2.678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0"/>
    <n v="2.4380000000000002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1"/>
    <n v="2.318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2"/>
    <n v="2.452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3"/>
    <n v="2.8530000000000002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4"/>
    <n v="3.165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5"/>
    <n v="3.057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6"/>
    <n v="2.863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7"/>
    <n v="2.794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8"/>
    <n v="2.814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9"/>
    <n v="2.882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10"/>
    <n v="2.98"/>
    <s v=""/>
    <s v="M01"/>
    <s v="0480"/>
    <s v="7471A"/>
    <x v="0"/>
    <s v="Gasoline, all types, per gallon/3.785 liters in U.S. city average, average price, not seasonally adjusted"/>
    <x v="12"/>
  </r>
  <r>
    <s v="APU04807471A     "/>
    <x v="4"/>
    <x v="11"/>
    <n v="2.862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0"/>
    <n v="2.734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1"/>
    <n v="2.65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2"/>
    <n v="2.516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3"/>
    <n v="2.141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4"/>
    <n v="2.007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5"/>
    <n v="2.295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6"/>
    <n v="2.38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7"/>
    <n v="2.396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8"/>
    <n v="2.3969999999999998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9"/>
    <n v="2.331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10"/>
    <n v="2.254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5"/>
    <x v="11"/>
    <n v="2.233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0"/>
    <n v="2.355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1"/>
    <n v="2.504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2"/>
    <n v="2.996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3"/>
    <n v="3.097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4"/>
    <n v="3.218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5"/>
    <n v="3.528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6"/>
    <n v="3.718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7"/>
    <n v="3.8420000000000001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8"/>
    <n v="3.7829999999999999"/>
    <s v=""/>
    <s v="M01"/>
    <s v="0480"/>
    <s v="7471A"/>
    <x v="0"/>
    <s v="Gasoline, all types, per gallon/3.785 liters in U.S. city average, average price, not seasonally adjusted"/>
    <x v="12"/>
  </r>
  <r>
    <s v="APU04807471A     "/>
    <x v="6"/>
    <x v="9"/>
    <n v="3.7679999999999998"/>
    <s v=""/>
    <s v="M01"/>
    <s v="0480"/>
    <s v="7471A"/>
    <x v="0"/>
    <s v="Gasoline, all types, per gallon/3.785 liters in U.S. city average, average price, not seasonally adjusted"/>
    <x v="12"/>
  </r>
  <r>
    <s v="APU049074714     "/>
    <x v="3"/>
    <x v="0"/>
    <n v="3.031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1"/>
    <n v="3.154999999999999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2"/>
    <n v="3.214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3"/>
    <n v="3.374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4"/>
    <n v="3.511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5"/>
    <n v="3.516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6"/>
    <n v="3.46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7"/>
    <n v="3.4260000000000002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8"/>
    <n v="3.459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9"/>
    <n v="3.5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10"/>
    <n v="3.48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3"/>
    <x v="11"/>
    <n v="3.274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0"/>
    <n v="3.113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1"/>
    <n v="3.073999999999999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2"/>
    <n v="3.16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3"/>
    <n v="3.617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4"/>
    <n v="3.757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5"/>
    <n v="3.58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6"/>
    <n v="3.484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7"/>
    <n v="3.374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8"/>
    <n v="3.423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9"/>
    <n v="3.734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10"/>
    <n v="3.66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4"/>
    <x v="11"/>
    <n v="3.39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0"/>
    <n v="3.287999999999999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1"/>
    <n v="3.254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2"/>
    <n v="3.10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3"/>
    <n v="2.673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4"/>
    <n v="2.557999999999999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5"/>
    <n v="2.725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6"/>
    <n v="2.85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7"/>
    <n v="2.923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8"/>
    <n v="2.94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9"/>
    <n v="2.903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10"/>
    <n v="2.847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5"/>
    <x v="11"/>
    <n v="2.8650000000000002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0"/>
    <n v="2.96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1"/>
    <n v="3.1070000000000002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2"/>
    <n v="3.43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3"/>
    <n v="3.552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4"/>
    <n v="3.746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5"/>
    <n v="3.979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6"/>
    <n v="4.0960000000000001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7"/>
    <n v="4.1589999999999998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8"/>
    <n v="4.1619999999999999"/>
    <s v=""/>
    <s v="M01"/>
    <s v="0490"/>
    <s v="74714"/>
    <x v="0"/>
    <s v="Gasoline, unleaded regular, per gallon/3.785 liters in U.S. city average, average price, not seasonally adjusted"/>
    <x v="13"/>
  </r>
  <r>
    <s v="APU049074714     "/>
    <x v="6"/>
    <x v="9"/>
    <n v="4.2220000000000004"/>
    <s v=""/>
    <s v="M01"/>
    <s v="0490"/>
    <s v="74714"/>
    <x v="0"/>
    <s v="Gasoline, unleaded regular, per gallon/3.785 liters in U.S. city average, average price, not seasonally adjusted"/>
    <x v="13"/>
  </r>
  <r>
    <s v="APU049074715     "/>
    <x v="3"/>
    <x v="0"/>
    <n v="3.23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1"/>
    <n v="3.355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2"/>
    <n v="3.418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3"/>
    <n v="3.56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4"/>
    <n v="3.709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5"/>
    <n v="3.728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6"/>
    <n v="3.677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7"/>
    <n v="3.6429999999999998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8"/>
    <n v="3.672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9"/>
    <n v="3.798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10"/>
    <n v="3.721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3"/>
    <x v="11"/>
    <n v="3.5139999999999998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0"/>
    <n v="3.347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1"/>
    <n v="3.293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2"/>
    <n v="3.37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3"/>
    <n v="3.8279999999999998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4"/>
    <n v="3.966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5"/>
    <n v="3.809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6"/>
    <n v="3.714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7"/>
    <n v="3.619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8"/>
    <n v="3.665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9"/>
    <n v="3.955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10"/>
    <n v="3.89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4"/>
    <x v="11"/>
    <n v="3.64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0"/>
    <n v="3.548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1"/>
    <n v="3.5059999999999998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2"/>
    <n v="3.371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3"/>
    <n v="2.947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4"/>
    <n v="2.825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5"/>
    <n v="2.971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6"/>
    <n v="3.113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7"/>
    <n v="3.184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8"/>
    <n v="3.2029999999999998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9"/>
    <n v="3.173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10"/>
    <n v="3.121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5"/>
    <x v="11"/>
    <n v="3.12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0"/>
    <n v="3.2250000000000001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1"/>
    <n v="3.367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2"/>
    <n v="3.688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3"/>
    <n v="3.8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4"/>
    <n v="4.0140000000000002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5"/>
    <n v="4.1630000000000003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6"/>
    <n v="4.2830000000000004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7"/>
    <n v="4.347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8"/>
    <n v="4.3559999999999999"/>
    <s v=""/>
    <s v="M01"/>
    <s v="0490"/>
    <s v="74715"/>
    <x v="0"/>
    <s v="Gasoline, unleaded midgrade, per gallon/3.785 liters in U.S. city average, average price, not seasonally adjusted"/>
    <x v="13"/>
  </r>
  <r>
    <s v="APU049074715     "/>
    <x v="6"/>
    <x v="9"/>
    <n v="4.4119999999999999"/>
    <s v=""/>
    <s v="M01"/>
    <s v="0490"/>
    <s v="74715"/>
    <x v="0"/>
    <s v="Gasoline, unleaded midgrade, per gallon/3.785 liters in U.S. city average, average price, not seasonally adjusted"/>
    <x v="13"/>
  </r>
  <r>
    <s v="APU049074716     "/>
    <x v="3"/>
    <x v="0"/>
    <n v="3.301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1"/>
    <n v="3.423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2"/>
    <n v="3.483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3"/>
    <n v="3.645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4"/>
    <n v="3.783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5"/>
    <n v="3.782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6"/>
    <n v="3.74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7"/>
    <n v="3.7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8"/>
    <n v="3.734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9"/>
    <n v="3.866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10"/>
    <n v="3.763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3"/>
    <x v="11"/>
    <n v="3.551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0"/>
    <n v="3.386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1"/>
    <n v="3.351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2"/>
    <n v="3.447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3"/>
    <n v="3.894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4"/>
    <n v="4.0279999999999996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5"/>
    <n v="3.869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6"/>
    <n v="3.771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7"/>
    <n v="3.67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8"/>
    <n v="3.726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9"/>
    <n v="4.0330000000000004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10"/>
    <n v="3.951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4"/>
    <x v="11"/>
    <n v="3.6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0"/>
    <n v="3.595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1"/>
    <n v="3.565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2"/>
    <n v="3.41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3"/>
    <n v="2.982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4"/>
    <n v="2.891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5"/>
    <n v="3.043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6"/>
    <n v="3.186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7"/>
    <n v="3.250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8"/>
    <n v="3.27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9"/>
    <n v="3.2309999999999999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10"/>
    <n v="3.184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5"/>
    <x v="11"/>
    <n v="3.2050000000000001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0"/>
    <n v="3.313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1"/>
    <n v="3.466000000000000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2"/>
    <n v="3.791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3"/>
    <n v="3.916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4"/>
    <n v="4.0999999999999996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5"/>
    <n v="4.2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6"/>
    <n v="4.42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7"/>
    <n v="4.4850000000000003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8"/>
    <n v="4.4939999999999998"/>
    <s v=""/>
    <s v="M01"/>
    <s v="0490"/>
    <s v="74716"/>
    <x v="0"/>
    <s v="Gasoline, unleaded premium, per gallon/3.785 liters in U.S. city average, average price, not seasonally adjusted"/>
    <x v="13"/>
  </r>
  <r>
    <s v="APU049074716     "/>
    <x v="6"/>
    <x v="9"/>
    <n v="4.5490000000000004"/>
    <s v=""/>
    <s v="M01"/>
    <s v="0490"/>
    <s v="74716"/>
    <x v="0"/>
    <s v="Gasoline, unleaded premium, per gallon/3.785 liters in U.S. city average, average price, not seasonally adjusted"/>
    <x v="13"/>
  </r>
  <r>
    <s v="APU049074717     "/>
    <x v="3"/>
    <x v="0"/>
    <n v="3.452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1"/>
    <n v="3.4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2"/>
    <n v="3.487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3"/>
    <n v="3.58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4"/>
    <n v="3.746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5"/>
    <n v="3.77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6"/>
    <n v="3.769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7"/>
    <n v="3.751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8"/>
    <n v="3.781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9"/>
    <n v="3.8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10"/>
    <n v="3.85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3"/>
    <x v="11"/>
    <n v="3.717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0"/>
    <n v="3.5950000000000002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1"/>
    <n v="3.525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2"/>
    <n v="3.58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3"/>
    <n v="3.7360000000000002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4"/>
    <n v="3.886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5"/>
    <n v="3.757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6"/>
    <n v="3.713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7"/>
    <n v="3.658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8"/>
    <n v="3.66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9"/>
    <n v="3.750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10"/>
    <n v="3.823"/>
    <s v=""/>
    <s v="M01"/>
    <s v="0490"/>
    <s v="74717"/>
    <x v="0"/>
    <s v="Automotive diesel fuel, per gallon/3.785 liters in U.S. city average, average price, not seasonally adjusted"/>
    <x v="13"/>
  </r>
  <r>
    <s v="APU049074717     "/>
    <x v="4"/>
    <x v="11"/>
    <n v="3.749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0"/>
    <n v="3.717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1"/>
    <n v="3.645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2"/>
    <n v="3.50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3"/>
    <n v="3.185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4"/>
    <n v="3.040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5"/>
    <n v="3.073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6"/>
    <n v="3.125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7"/>
    <n v="3.128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8"/>
    <n v="3.137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9"/>
    <n v="3.0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10"/>
    <n v="3.04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5"/>
    <x v="11"/>
    <n v="3.1389999999999998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0"/>
    <n v="3.205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1"/>
    <n v="3.342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2"/>
    <n v="3.63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3"/>
    <n v="3.737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4"/>
    <n v="3.810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5"/>
    <n v="3.9039999999999999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6"/>
    <n v="3.9910000000000001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7"/>
    <n v="4.0919999999999996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8"/>
    <n v="4.093"/>
    <s v=""/>
    <s v="M01"/>
    <s v="0490"/>
    <s v="74717"/>
    <x v="0"/>
    <s v="Automotive diesel fuel, per gallon/3.785 liters in U.S. city average, average price, not seasonally adjusted"/>
    <x v="13"/>
  </r>
  <r>
    <s v="APU049074717     "/>
    <x v="6"/>
    <x v="9"/>
    <n v="4.1879999999999997"/>
    <s v=""/>
    <s v="M01"/>
    <s v="0490"/>
    <s v="74717"/>
    <x v="0"/>
    <s v="Automotive diesel fuel, per gallon/3.785 liters in U.S. city average, average price, not seasonally adjusted"/>
    <x v="13"/>
  </r>
  <r>
    <s v="APU04907471A     "/>
    <x v="3"/>
    <x v="0"/>
    <n v="3.073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1"/>
    <n v="3.197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2"/>
    <n v="3.257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3"/>
    <n v="3.416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4"/>
    <n v="3.553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5"/>
    <n v="3.56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6"/>
    <n v="3.511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7"/>
    <n v="3.47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8"/>
    <n v="3.503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9"/>
    <n v="3.633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10"/>
    <n v="3.532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3"/>
    <x v="11"/>
    <n v="3.319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0"/>
    <n v="3.157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1"/>
    <n v="3.1190000000000002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2"/>
    <n v="3.213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3"/>
    <n v="3.661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4"/>
    <n v="3.8010000000000002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5"/>
    <n v="3.628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6"/>
    <n v="3.531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7"/>
    <n v="3.423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8"/>
    <n v="3.472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9"/>
    <n v="3.783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10"/>
    <n v="3.709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4"/>
    <x v="11"/>
    <n v="3.440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0"/>
    <n v="3.3410000000000002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1"/>
    <n v="3.306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2"/>
    <n v="3.161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3"/>
    <n v="2.726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4"/>
    <n v="2.6190000000000002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5"/>
    <n v="2.782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6"/>
    <n v="2.918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7"/>
    <n v="2.983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8"/>
    <n v="3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9"/>
    <n v="2.963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10"/>
    <n v="2.91"/>
    <s v=""/>
    <s v="M01"/>
    <s v="0490"/>
    <s v="7471A"/>
    <x v="0"/>
    <s v="Gasoline, all types, per gallon/3.785 liters in U.S. city average, average price, not seasonally adjusted"/>
    <x v="13"/>
  </r>
  <r>
    <s v="APU04907471A     "/>
    <x v="5"/>
    <x v="11"/>
    <n v="2.9260000000000002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0"/>
    <n v="3.024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1"/>
    <n v="3.170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2"/>
    <n v="3.4950000000000001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3"/>
    <n v="3.617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4"/>
    <n v="3.8109999999999999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5"/>
    <n v="4.0469999999999997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6"/>
    <n v="4.165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7"/>
    <n v="4.2279999999999998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8"/>
    <n v="4.2329999999999997"/>
    <s v=""/>
    <s v="M01"/>
    <s v="0490"/>
    <s v="7471A"/>
    <x v="0"/>
    <s v="Gasoline, all types, per gallon/3.785 liters in U.S. city average, average price, not seasonally adjusted"/>
    <x v="13"/>
  </r>
  <r>
    <s v="APU04907471A     "/>
    <x v="6"/>
    <x v="9"/>
    <n v="4.2919999999999998"/>
    <s v=""/>
    <s v="M01"/>
    <s v="0490"/>
    <s v="7471A"/>
    <x v="0"/>
    <s v="Gasoline, all types, per gallon/3.785 liters in U.S. city average, average price, not seasonally adjusted"/>
    <x v="13"/>
  </r>
  <r>
    <s v="APUA21074714     "/>
    <x v="0"/>
    <x v="0"/>
    <n v="1.996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1"/>
    <n v="2.205000000000000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2"/>
    <n v="2.3530000000000002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3"/>
    <n v="2.323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4"/>
    <n v="2.549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5"/>
    <n v="2.753000000000000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6"/>
    <n v="2.624000000000000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7"/>
    <n v="2.5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8"/>
    <n v="2.258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9"/>
    <n v="2.34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10"/>
    <n v="2.156000000000000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0"/>
    <x v="11"/>
    <n v="1.847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0"/>
    <n v="1.810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1"/>
    <n v="1.57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2"/>
    <n v="1.883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3"/>
    <n v="2.037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4"/>
    <n v="2.270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5"/>
    <n v="2.44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6"/>
    <n v="2.168000000000000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7"/>
    <n v="2.0510000000000002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8"/>
    <n v="2.056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9"/>
    <n v="2.117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10"/>
    <n v="2.064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1"/>
    <x v="11"/>
    <n v="2.137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0"/>
    <n v="2.234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1"/>
    <n v="2.049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2"/>
    <n v="2.178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3"/>
    <n v="2.291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4"/>
    <n v="2.2229999999999999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5"/>
    <n v="2.1829999999999998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6"/>
    <n v="2.1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7"/>
    <n v="2.254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8"/>
    <n v="2.4340000000000002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9"/>
    <n v="2.282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10"/>
    <n v="2.544"/>
    <s v=""/>
    <s v="M01"/>
    <s v="A210"/>
    <s v="74714"/>
    <x v="0"/>
    <s v="Gasoline, unleaded regular, per gallon/3.785 liters in U.S. city average, average price, not seasonally adjusted"/>
    <x v="14"/>
  </r>
  <r>
    <s v="APUA21074714     "/>
    <x v="2"/>
    <x v="11"/>
    <n v="2.294"/>
    <s v=""/>
    <s v="M01"/>
    <s v="A210"/>
    <s v="74714"/>
    <x v="0"/>
    <s v="Gasoline, unleaded regular, per gallon/3.785 liters in U.S. city average, average price, not seasonally adjusted"/>
    <x v="14"/>
  </r>
  <r>
    <s v="APUA21074715     "/>
    <x v="0"/>
    <x v="0"/>
    <n v="2.188000000000000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1"/>
    <n v="2.374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2"/>
    <n v="2.543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3"/>
    <n v="2.505999999999999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4"/>
    <n v="2.717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5"/>
    <n v="2.95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6"/>
    <n v="2.827999999999999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7"/>
    <n v="2.670999999999999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8"/>
    <n v="2.496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9"/>
    <n v="2.6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10"/>
    <n v="2.432999999999999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0"/>
    <x v="11"/>
    <n v="2.144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0"/>
    <n v="2.081999999999999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1"/>
    <n v="1.836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2"/>
    <n v="2.153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3"/>
    <n v="2.31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4"/>
    <n v="2.544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5"/>
    <n v="2.7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6"/>
    <n v="2.456999999999999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7"/>
    <n v="2.33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8"/>
    <n v="2.349000000000000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9"/>
    <n v="2.46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10"/>
    <n v="2.375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1"/>
    <x v="11"/>
    <n v="2.45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0"/>
    <n v="2.592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1"/>
    <n v="2.403999999999999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2"/>
    <n v="2.487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3"/>
    <n v="2.611000000000000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4"/>
    <n v="2.5430000000000001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5"/>
    <n v="2.470000000000000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6"/>
    <n v="2.39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7"/>
    <n v="2.597999999999999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8"/>
    <n v="2.7970000000000002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9"/>
    <n v="2.609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10"/>
    <n v="2.8809999999999998"/>
    <s v=""/>
    <s v="M12"/>
    <s v="A210"/>
    <s v="74715"/>
    <x v="1"/>
    <s v="Gasoline, unleaded midgrade, per gallon/3.785 liters in U.S. city average, average price, not seasonally adjusted"/>
    <x v="14"/>
  </r>
  <r>
    <s v="APUA21074715     "/>
    <x v="2"/>
    <x v="11"/>
    <n v="2.649"/>
    <s v=""/>
    <s v="M12"/>
    <s v="A210"/>
    <s v="74715"/>
    <x v="1"/>
    <s v="Gasoline, unleaded midgrade, per gallon/3.785 liters in U.S. city average, average price, not seasonally adjusted"/>
    <x v="14"/>
  </r>
  <r>
    <s v="APUA21074716     "/>
    <x v="0"/>
    <x v="0"/>
    <n v="2.354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1"/>
    <n v="2.537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2"/>
    <n v="2.7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3"/>
    <n v="2.674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4"/>
    <n v="2.883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5"/>
    <n v="3.116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6"/>
    <n v="3.007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7"/>
    <n v="2.880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8"/>
    <n v="2.734999999999999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9"/>
    <n v="2.838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10"/>
    <n v="2.6720000000000002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0"/>
    <x v="11"/>
    <n v="2.4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0"/>
    <n v="2.354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1"/>
    <n v="2.1030000000000002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2"/>
    <n v="2.414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3"/>
    <n v="2.56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4"/>
    <n v="2.802999999999999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5"/>
    <n v="2.947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6"/>
    <n v="2.726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7"/>
    <n v="2.633999999999999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8"/>
    <n v="2.63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9"/>
    <n v="2.758999999999999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10"/>
    <n v="2.668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1"/>
    <x v="11"/>
    <n v="2.755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0"/>
    <n v="2.887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1"/>
    <n v="2.67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2"/>
    <n v="2.777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3"/>
    <n v="2.907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4"/>
    <n v="2.823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5"/>
    <n v="2.7850000000000001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6"/>
    <n v="2.702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7"/>
    <n v="2.883999999999999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8"/>
    <n v="3.089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9"/>
    <n v="2.9049999999999998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10"/>
    <n v="3.165"/>
    <s v=""/>
    <s v="M09"/>
    <s v="A210"/>
    <s v="74716"/>
    <x v="2"/>
    <s v="Gasoline, unleaded premium, per gallon/3.785 liters in U.S. city average, average price, not seasonally adjusted"/>
    <x v="14"/>
  </r>
  <r>
    <s v="APUA21074716     "/>
    <x v="2"/>
    <x v="11"/>
    <n v="2.948"/>
    <s v=""/>
    <s v="M09"/>
    <s v="A210"/>
    <s v="74716"/>
    <x v="2"/>
    <s v="Gasoline, unleaded premium, per gallon/3.785 liters in U.S. city average, average price, not seasonally adjusted"/>
    <x v="14"/>
  </r>
  <r>
    <s v="APUA2107471A     "/>
    <x v="0"/>
    <x v="0"/>
    <n v="2.061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1"/>
    <n v="2.2650000000000001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2"/>
    <n v="2.42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3"/>
    <n v="2.387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4"/>
    <n v="2.61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5"/>
    <n v="2.8210000000000002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6"/>
    <n v="2.694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7"/>
    <n v="2.565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8"/>
    <n v="2.3450000000000002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9"/>
    <n v="2.431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10"/>
    <n v="2.251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0"/>
    <x v="11"/>
    <n v="1.95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0"/>
    <n v="1.909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1"/>
    <n v="1.665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2"/>
    <n v="1.98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3"/>
    <n v="2.1360000000000001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4"/>
    <n v="2.367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5"/>
    <n v="2.532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6"/>
    <n v="2.27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7"/>
    <n v="2.154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8"/>
    <n v="2.161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9"/>
    <n v="2.165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10"/>
    <n v="2.11"/>
    <s v=""/>
    <s v="M01"/>
    <s v="A210"/>
    <s v="7471A"/>
    <x v="0"/>
    <s v="Gasoline, all types, per gallon/3.785 liters in U.S. city average, average price, not seasonally adjusted"/>
    <x v="14"/>
  </r>
  <r>
    <s v="APUA2107471A     "/>
    <x v="1"/>
    <x v="11"/>
    <n v="2.1840000000000002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0"/>
    <n v="2.2839999999999998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1"/>
    <n v="2.097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2"/>
    <n v="2.2240000000000002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3"/>
    <n v="2.3380000000000001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4"/>
    <n v="2.2690000000000001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5"/>
    <n v="2.226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6"/>
    <n v="2.145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7"/>
    <n v="2.302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8"/>
    <n v="2.4849999999999999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9"/>
    <n v="2.33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10"/>
    <n v="2.5910000000000002"/>
    <s v=""/>
    <s v="M01"/>
    <s v="A210"/>
    <s v="7471A"/>
    <x v="0"/>
    <s v="Gasoline, all types, per gallon/3.785 liters in U.S. city average, average price, not seasonally adjusted"/>
    <x v="14"/>
  </r>
  <r>
    <s v="APUA2107471A     "/>
    <x v="2"/>
    <x v="11"/>
    <n v="2.3450000000000002"/>
    <s v=""/>
    <s v="M01"/>
    <s v="A210"/>
    <s v="7471A"/>
    <x v="0"/>
    <s v="Gasoline, all types, per gallon/3.785 liters in U.S. city average, average price, not seasonally adjusted"/>
    <x v="14"/>
  </r>
  <r>
    <s v="APUA31174714     "/>
    <x v="0"/>
    <x v="0"/>
    <n v="2.2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1"/>
    <n v="2.192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2"/>
    <n v="2.394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3"/>
    <n v="2.375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4"/>
    <n v="2.597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5"/>
    <n v="2.724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6"/>
    <n v="2.698999999999999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7"/>
    <n v="2.519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8"/>
    <n v="2.262999999999999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9"/>
    <n v="2.158999999999999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10"/>
    <n v="2.097999999999999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0"/>
    <x v="11"/>
    <n v="1.991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0"/>
    <n v="1.885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1"/>
    <n v="1.733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2"/>
    <n v="1.858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3"/>
    <n v="2.072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4"/>
    <n v="2.226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5"/>
    <n v="2.323999999999999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6"/>
    <n v="2.208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7"/>
    <n v="2.103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8"/>
    <n v="2.189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9"/>
    <n v="2.226999999999999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10"/>
    <n v="2.1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1"/>
    <x v="11"/>
    <n v="2.246999999999999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0"/>
    <n v="2.361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1"/>
    <n v="2.279999999999999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2"/>
    <n v="2.2930000000000001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3"/>
    <n v="2.3759999999999999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4"/>
    <n v="2.347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5"/>
    <n v="2.311999999999999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6"/>
    <n v="2.244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7"/>
    <n v="2.327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8"/>
    <n v="2.653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9"/>
    <n v="2.448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10"/>
    <n v="2.4860000000000002"/>
    <s v=""/>
    <s v="M01"/>
    <s v="A311"/>
    <s v="74714"/>
    <x v="0"/>
    <s v="Gasoline, unleaded regular, per gallon/3.785 liters in U.S. city average, average price, not seasonally adjusted"/>
    <x v="15"/>
  </r>
  <r>
    <s v="APUA31174714     "/>
    <x v="2"/>
    <x v="11"/>
    <n v="2.4369999999999998"/>
    <s v=""/>
    <s v="M01"/>
    <s v="A311"/>
    <s v="74714"/>
    <x v="0"/>
    <s v="Gasoline, unleaded regular, per gallon/3.785 liters in U.S. city average, average price, not seasonally adjusted"/>
    <x v="15"/>
  </r>
  <r>
    <s v="APUA31174715     "/>
    <x v="0"/>
    <x v="0"/>
    <n v="2.56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1"/>
    <n v="2.5390000000000001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2"/>
    <n v="2.718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3"/>
    <n v="2.7130000000000001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4"/>
    <n v="2.8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5"/>
    <n v="3.0390000000000001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6"/>
    <n v="3.02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7"/>
    <n v="2.9020000000000001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8"/>
    <n v="2.694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9"/>
    <n v="2.581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10"/>
    <n v="2.516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0"/>
    <x v="11"/>
    <n v="2.440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0"/>
    <n v="2.314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1"/>
    <n v="2.186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2"/>
    <n v="2.286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3"/>
    <n v="2.505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4"/>
    <n v="2.638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5"/>
    <n v="2.704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6"/>
    <n v="2.607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7"/>
    <n v="2.500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8"/>
    <n v="2.591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9"/>
    <n v="2.63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10"/>
    <n v="2.613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1"/>
    <x v="11"/>
    <n v="2.650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0"/>
    <n v="2.748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1"/>
    <n v="2.677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2"/>
    <n v="2.6909999999999998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3"/>
    <n v="2.76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4"/>
    <n v="2.746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5"/>
    <n v="2.714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6"/>
    <n v="2.665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7"/>
    <n v="2.728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8"/>
    <n v="3.0569999999999999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9"/>
    <n v="2.8570000000000002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10"/>
    <n v="2.9020000000000001"/>
    <s v=""/>
    <s v="M01"/>
    <s v="A311"/>
    <s v="74715"/>
    <x v="0"/>
    <s v="Gasoline, unleaded midgrade, per gallon/3.785 liters in U.S. city average, average price, not seasonally adjusted"/>
    <x v="15"/>
  </r>
  <r>
    <s v="APUA31174715     "/>
    <x v="2"/>
    <x v="11"/>
    <n v="2.855"/>
    <s v=""/>
    <s v="M01"/>
    <s v="A311"/>
    <s v="74715"/>
    <x v="0"/>
    <s v="Gasoline, unleaded midgrade, per gallon/3.785 liters in U.S. city average, average price, not seasonally adjusted"/>
    <x v="15"/>
  </r>
  <r>
    <s v="APUA31174716     "/>
    <x v="0"/>
    <x v="0"/>
    <n v="2.6960000000000002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1"/>
    <n v="2.66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2"/>
    <n v="2.8530000000000002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3"/>
    <n v="2.842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4"/>
    <n v="3.033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5"/>
    <n v="3.178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6"/>
    <n v="3.178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7"/>
    <n v="3.0449999999999999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8"/>
    <n v="2.803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9"/>
    <n v="2.7069999999999999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10"/>
    <n v="2.650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0"/>
    <x v="11"/>
    <n v="2.561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0"/>
    <n v="2.4540000000000002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1"/>
    <n v="2.33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2"/>
    <n v="2.41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3"/>
    <n v="2.637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4"/>
    <n v="2.7869999999999999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5"/>
    <n v="2.863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6"/>
    <n v="2.775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7"/>
    <n v="2.6659999999999999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8"/>
    <n v="2.741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9"/>
    <n v="2.781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10"/>
    <n v="2.773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1"/>
    <x v="11"/>
    <n v="2.802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0"/>
    <n v="2.904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1"/>
    <n v="2.8479999999999999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2"/>
    <n v="2.8610000000000002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3"/>
    <n v="2.907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4"/>
    <n v="2.895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5"/>
    <n v="2.878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6"/>
    <n v="2.827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7"/>
    <n v="2.895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8"/>
    <n v="3.2130000000000001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9"/>
    <n v="3.036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10"/>
    <n v="3.0659999999999998"/>
    <s v=""/>
    <s v="M01"/>
    <s v="A311"/>
    <s v="74716"/>
    <x v="0"/>
    <s v="Gasoline, unleaded premium, per gallon/3.785 liters in U.S. city average, average price, not seasonally adjusted"/>
    <x v="15"/>
  </r>
  <r>
    <s v="APUA31174716     "/>
    <x v="2"/>
    <x v="11"/>
    <n v="2.9969999999999999"/>
    <s v=""/>
    <s v="M01"/>
    <s v="A311"/>
    <s v="74716"/>
    <x v="0"/>
    <s v="Gasoline, unleaded premium, per gallon/3.785 liters in U.S. city average, average price, not seasonally adjusted"/>
    <x v="15"/>
  </r>
  <r>
    <s v="APUA3117471A     "/>
    <x v="0"/>
    <x v="0"/>
    <n v="2.2919999999999998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1"/>
    <n v="2.2719999999999998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2"/>
    <n v="2.471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3"/>
    <n v="2.4540000000000002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4"/>
    <n v="2.669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5"/>
    <n v="2.798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6"/>
    <n v="2.778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7"/>
    <n v="2.609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8"/>
    <n v="2.359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9"/>
    <n v="2.254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10"/>
    <n v="2.193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0"/>
    <x v="11"/>
    <n v="2.0910000000000002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0"/>
    <n v="1.983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1"/>
    <n v="1.836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2"/>
    <n v="1.954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3"/>
    <n v="2.17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4"/>
    <n v="2.322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5"/>
    <n v="2.378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6"/>
    <n v="2.265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7"/>
    <n v="2.1589999999999998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8"/>
    <n v="2.2440000000000002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9"/>
    <n v="2.282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10"/>
    <n v="2.249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1"/>
    <x v="11"/>
    <n v="2.302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0"/>
    <n v="2.415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1"/>
    <n v="2.3370000000000002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2"/>
    <n v="2.35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3"/>
    <n v="2.4289999999999998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4"/>
    <n v="2.402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5"/>
    <n v="2.367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6"/>
    <n v="2.302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7"/>
    <n v="2.3839999999999999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8"/>
    <n v="2.709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9"/>
    <n v="2.5070000000000001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10"/>
    <n v="2.544"/>
    <s v=""/>
    <s v="M01"/>
    <s v="A311"/>
    <s v="7471A"/>
    <x v="0"/>
    <s v="Gasoline, all types, per gallon/3.785 liters in U.S. city average, average price, not seasonally adjusted"/>
    <x v="15"/>
  </r>
  <r>
    <s v="APUA3117471A     "/>
    <x v="2"/>
    <x v="11"/>
    <n v="2.4940000000000002"/>
    <s v=""/>
    <s v="M01"/>
    <s v="A311"/>
    <s v="7471A"/>
    <x v="0"/>
    <s v="Gasoline, all types, per gallon/3.785 liters in U.S. city average, average price, not seasonally adjusted"/>
    <x v="15"/>
  </r>
  <r>
    <s v="APUA42174714     "/>
    <x v="0"/>
    <x v="0"/>
    <n v="2.5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1"/>
    <n v="2.829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2"/>
    <n v="3.33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3"/>
    <n v="3.190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4"/>
    <n v="3.85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5"/>
    <n v="3.583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6"/>
    <n v="3.984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7"/>
    <n v="3.638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8"/>
    <n v="3.161999999999999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9"/>
    <n v="2.915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10"/>
    <n v="2.807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0"/>
    <x v="11"/>
    <n v="2.8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0"/>
    <n v="2.867999999999999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1"/>
    <n v="2.46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2"/>
    <n v="2.692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3"/>
    <n v="2.790999999999999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4"/>
    <n v="2.763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5"/>
    <n v="2.835999999999999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6"/>
    <n v="2.801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7"/>
    <n v="2.6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8"/>
    <n v="2.694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9"/>
    <n v="2.736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10"/>
    <n v="2.736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1"/>
    <x v="11"/>
    <n v="2.642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0"/>
    <n v="2.766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1"/>
    <n v="2.888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2"/>
    <n v="2.9750000000000001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3"/>
    <n v="2.966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4"/>
    <n v="2.9590000000000001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5"/>
    <n v="2.91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6"/>
    <n v="2.831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7"/>
    <n v="2.9169999999999998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8"/>
    <n v="3.081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9"/>
    <n v="2.9780000000000002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10"/>
    <n v="3.1539999999999999"/>
    <s v=""/>
    <s v="M01"/>
    <s v="A421"/>
    <s v="74714"/>
    <x v="0"/>
    <s v="Gasoline, unleaded regular, per gallon/3.785 liters in U.S. city average, average price, not seasonally adjusted"/>
    <x v="16"/>
  </r>
  <r>
    <s v="APUA42174714     "/>
    <x v="2"/>
    <x v="11"/>
    <n v="3.0390000000000001"/>
    <s v=""/>
    <s v="M01"/>
    <s v="A421"/>
    <s v="74714"/>
    <x v="0"/>
    <s v="Gasoline, unleaded regular, per gallon/3.785 liters in U.S. city average, average price, not seasonally adjusted"/>
    <x v="16"/>
  </r>
  <r>
    <s v="APUA42174715     "/>
    <x v="0"/>
    <x v="0"/>
    <n v="2.672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1"/>
    <n v="2.97500000000000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2"/>
    <n v="3.5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3"/>
    <n v="3.33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4"/>
    <n v="4.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5"/>
    <n v="3.762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6"/>
    <n v="4.123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7"/>
    <n v="3.865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8"/>
    <n v="3.37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9"/>
    <n v="3.0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10"/>
    <n v="2.988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0"/>
    <x v="11"/>
    <n v="2.962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0"/>
    <n v="3.03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1"/>
    <n v="2.64400000000000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2"/>
    <n v="2.847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3"/>
    <n v="2.935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4"/>
    <n v="2.9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5"/>
    <n v="2.982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6"/>
    <n v="2.96300000000000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7"/>
    <n v="2.76100000000000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8"/>
    <n v="2.845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9"/>
    <n v="2.903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10"/>
    <n v="2.895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1"/>
    <x v="11"/>
    <n v="2.806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0"/>
    <n v="2.9129999999999998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1"/>
    <n v="3.044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2"/>
    <n v="3.133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3"/>
    <n v="3.123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4"/>
    <n v="3.1309999999999998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5"/>
    <n v="3.0750000000000002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6"/>
    <n v="2.9969999999999999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7"/>
    <n v="3.08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8"/>
    <n v="3.249000000000000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9"/>
    <n v="3.161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10"/>
    <n v="3.3239999999999998"/>
    <s v=""/>
    <s v="M12"/>
    <s v="A421"/>
    <s v="74715"/>
    <x v="1"/>
    <s v="Gasoline, unleaded midgrade, per gallon/3.785 liters in U.S. city average, average price, not seasonally adjusted"/>
    <x v="16"/>
  </r>
  <r>
    <s v="APUA42174715     "/>
    <x v="2"/>
    <x v="11"/>
    <n v="3.214"/>
    <s v=""/>
    <s v="M12"/>
    <s v="A421"/>
    <s v="74715"/>
    <x v="1"/>
    <s v="Gasoline, unleaded midgrade, per gallon/3.785 liters in U.S. city average, average price, not seasonally adjusted"/>
    <x v="16"/>
  </r>
  <r>
    <s v="APUA42174716     "/>
    <x v="0"/>
    <x v="0"/>
    <n v="2.7050000000000001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1"/>
    <n v="3.03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2"/>
    <n v="3.532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3"/>
    <n v="3.392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4"/>
    <n v="4.0640000000000001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5"/>
    <n v="3.795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6"/>
    <n v="4.190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7"/>
    <n v="3.843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8"/>
    <n v="3.367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9"/>
    <n v="3.125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10"/>
    <n v="3.017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0"/>
    <x v="11"/>
    <n v="3.008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0"/>
    <n v="3.0760000000000001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1"/>
    <n v="2.665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2"/>
    <n v="2.903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3"/>
    <n v="2.9990000000000001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4"/>
    <n v="2.9780000000000002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5"/>
    <n v="3.05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6"/>
    <n v="3.012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7"/>
    <n v="2.8130000000000002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8"/>
    <n v="2.91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9"/>
    <n v="2.968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10"/>
    <n v="2.960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1"/>
    <x v="11"/>
    <n v="2.871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0"/>
    <n v="2.992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1"/>
    <n v="3.117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2"/>
    <n v="3.2040000000000002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3"/>
    <n v="3.1970000000000001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4"/>
    <n v="3.194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5"/>
    <n v="3.142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6"/>
    <n v="3.0710000000000002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7"/>
    <n v="3.1539999999999999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8"/>
    <n v="3.315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9"/>
    <n v="3.22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10"/>
    <n v="3.3969999999999998"/>
    <s v=""/>
    <s v="M09"/>
    <s v="A421"/>
    <s v="74716"/>
    <x v="2"/>
    <s v="Gasoline, unleaded premium, per gallon/3.785 liters in U.S. city average, average price, not seasonally adjusted"/>
    <x v="16"/>
  </r>
  <r>
    <s v="APUA42174716     "/>
    <x v="2"/>
    <x v="11"/>
    <n v="3.2829999999999999"/>
    <s v=""/>
    <s v="M09"/>
    <s v="A421"/>
    <s v="74716"/>
    <x v="2"/>
    <s v="Gasoline, unleaded premium, per gallon/3.785 liters in U.S. city average, average price, not seasonally adjusted"/>
    <x v="16"/>
  </r>
  <r>
    <s v="APUA4217471A     "/>
    <x v="0"/>
    <x v="0"/>
    <n v="2.54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1"/>
    <n v="2.867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2"/>
    <n v="3.371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3"/>
    <n v="3.229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4"/>
    <n v="3.898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5"/>
    <n v="3.625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6"/>
    <n v="4.0220000000000002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7"/>
    <n v="3.6840000000000002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8"/>
    <n v="3.206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9"/>
    <n v="2.956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10"/>
    <n v="2.85"/>
    <s v=""/>
    <s v="M01"/>
    <s v="A421"/>
    <s v="7471A"/>
    <x v="0"/>
    <s v="Gasoline, all types, per gallon/3.785 liters in U.S. city average, average price, not seasonally adjusted"/>
    <x v="16"/>
  </r>
  <r>
    <s v="APUA4217471A     "/>
    <x v="0"/>
    <x v="11"/>
    <n v="2.842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0"/>
    <n v="2.9089999999999998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1"/>
    <n v="2.5019999999999998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2"/>
    <n v="2.7320000000000002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3"/>
    <n v="2.83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4"/>
    <n v="2.7970000000000002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5"/>
    <n v="2.87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6"/>
    <n v="2.835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7"/>
    <n v="2.6339999999999999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8"/>
    <n v="2.729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9"/>
    <n v="2.773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10"/>
    <n v="2.7719999999999998"/>
    <s v=""/>
    <s v="M01"/>
    <s v="A421"/>
    <s v="7471A"/>
    <x v="0"/>
    <s v="Gasoline, all types, per gallon/3.785 liters in U.S. city average, average price, not seasonally adjusted"/>
    <x v="16"/>
  </r>
  <r>
    <s v="APUA4217471A     "/>
    <x v="1"/>
    <x v="11"/>
    <n v="2.68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0"/>
    <n v="2.802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1"/>
    <n v="2.9249999999999998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2"/>
    <n v="3.011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3"/>
    <n v="3.003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4"/>
    <n v="2.9969999999999999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5"/>
    <n v="2.947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6"/>
    <n v="2.8690000000000002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7"/>
    <n v="2.955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8"/>
    <n v="3.1179999999999999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9"/>
    <n v="3.0169999999999999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10"/>
    <n v="3.1930000000000001"/>
    <s v=""/>
    <s v="M01"/>
    <s v="A421"/>
    <s v="7471A"/>
    <x v="0"/>
    <s v="Gasoline, all types, per gallon/3.785 liters in U.S. city average, average price, not seasonally adjusted"/>
    <x v="16"/>
  </r>
  <r>
    <s v="APUA4217471A     "/>
    <x v="2"/>
    <x v="11"/>
    <n v="3.0779999999999998"/>
    <s v=""/>
    <s v="M01"/>
    <s v="A421"/>
    <s v="7471A"/>
    <x v="0"/>
    <s v="Gasoline, all types, per gallon/3.785 liters in U.S. city average, average price, not seasonally adjusted"/>
    <x v="16"/>
  </r>
  <r>
    <s v="APUD00074714     "/>
    <x v="0"/>
    <x v="0"/>
    <n v="2.012999999999999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1"/>
    <n v="2.161999999999999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2"/>
    <n v="2.341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3"/>
    <n v="2.378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4"/>
    <n v="2.57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5"/>
    <n v="2.688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6"/>
    <n v="2.68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7"/>
    <n v="2.5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8"/>
    <n v="2.277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9"/>
    <n v="2.200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10"/>
    <n v="2.1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0"/>
    <x v="11"/>
    <n v="1.967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0"/>
    <n v="1.82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1"/>
    <n v="1.665999999999999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2"/>
    <n v="1.885999999999999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3"/>
    <n v="2.01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4"/>
    <n v="2.213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5"/>
    <n v="2.322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6"/>
    <n v="2.128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7"/>
    <n v="2.0859999999999999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8"/>
    <n v="2.14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9"/>
    <n v="2.22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10"/>
    <n v="2.133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1"/>
    <x v="11"/>
    <n v="2.173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0"/>
    <n v="2.281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1"/>
    <n v="2.232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2"/>
    <n v="2.25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3"/>
    <n v="2.326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4"/>
    <n v="2.286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5"/>
    <n v="2.204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6"/>
    <n v="2.185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7"/>
    <n v="2.3180000000000001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8"/>
    <n v="2.5750000000000002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9"/>
    <n v="2.4209999999999998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10"/>
    <n v="2.444"/>
    <s v=""/>
    <s v="M01"/>
    <s v="D000"/>
    <s v="74714"/>
    <x v="0"/>
    <s v="Gasoline, unleaded regular, per gallon/3.785 liters in U.S. city average, average price, not seasonally adjusted"/>
    <x v="17"/>
  </r>
  <r>
    <s v="APUD00074714     "/>
    <x v="2"/>
    <x v="11"/>
    <n v="2.3820000000000001"/>
    <s v=""/>
    <s v="M01"/>
    <s v="D000"/>
    <s v="74714"/>
    <x v="0"/>
    <s v="Gasoline, unleaded regular, per gallon/3.785 liters in U.S. city average, average price, not seasonally adjusted"/>
    <x v="17"/>
  </r>
  <r>
    <s v="APUD00074715     "/>
    <x v="0"/>
    <x v="0"/>
    <n v="2.214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1"/>
    <n v="2.403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2"/>
    <n v="2.556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3"/>
    <n v="2.585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4"/>
    <n v="2.766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5"/>
    <n v="2.858000000000000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6"/>
    <n v="2.8570000000000002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7"/>
    <n v="2.7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8"/>
    <n v="2.476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9"/>
    <n v="2.427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10"/>
    <n v="2.335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0"/>
    <x v="11"/>
    <n v="2.194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0"/>
    <n v="2.0830000000000002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1"/>
    <n v="1.917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2"/>
    <n v="2.138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3"/>
    <n v="2.250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4"/>
    <n v="2.428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5"/>
    <n v="2.524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6"/>
    <n v="2.383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7"/>
    <n v="2.3730000000000002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8"/>
    <n v="2.4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9"/>
    <n v="2.464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10"/>
    <n v="2.36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1"/>
    <x v="11"/>
    <n v="2.420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0"/>
    <n v="2.527000000000000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1"/>
    <n v="2.500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2"/>
    <n v="2.531000000000000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3"/>
    <n v="2.58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4"/>
    <n v="2.56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5"/>
    <n v="2.475000000000000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6"/>
    <n v="2.4689999999999999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7"/>
    <n v="2.6240000000000001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8"/>
    <n v="2.807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9"/>
    <n v="2.658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10"/>
    <n v="2.7029999999999998"/>
    <s v=""/>
    <s v="M12"/>
    <s v="D000"/>
    <s v="74715"/>
    <x v="1"/>
    <s v="Gasoline, unleaded midgrade, per gallon/3.785 liters in U.S. city average, average price, not seasonally adjusted"/>
    <x v="17"/>
  </r>
  <r>
    <s v="APUD00074715     "/>
    <x v="2"/>
    <x v="11"/>
    <n v="2.6339999999999999"/>
    <s v=""/>
    <s v="M12"/>
    <s v="D000"/>
    <s v="74715"/>
    <x v="1"/>
    <s v="Gasoline, unleaded midgrade, per gallon/3.785 liters in U.S. city average, average price, not seasonally adjusted"/>
    <x v="17"/>
  </r>
  <r>
    <s v="APUD00074716     "/>
    <x v="0"/>
    <x v="0"/>
    <n v="2.4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1"/>
    <n v="2.55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2"/>
    <n v="2.722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3"/>
    <n v="2.758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4"/>
    <n v="2.94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5"/>
    <n v="3.075000000000000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6"/>
    <n v="3.081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7"/>
    <n v="2.992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8"/>
    <n v="2.7690000000000001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9"/>
    <n v="2.6789999999999998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10"/>
    <n v="2.5579999999999998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0"/>
    <x v="11"/>
    <n v="2.462000000000000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0"/>
    <n v="2.337000000000000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1"/>
    <n v="2.1669999999999998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2"/>
    <n v="2.33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3"/>
    <n v="2.46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4"/>
    <n v="2.66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5"/>
    <n v="2.77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6"/>
    <n v="2.6120000000000001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7"/>
    <n v="2.595000000000000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8"/>
    <n v="2.633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9"/>
    <n v="2.7080000000000002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10"/>
    <n v="2.62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1"/>
    <x v="11"/>
    <n v="2.681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0"/>
    <n v="2.766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1"/>
    <n v="2.738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2"/>
    <n v="2.77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3"/>
    <n v="2.83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4"/>
    <n v="2.8109999999999999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5"/>
    <n v="2.7519999999999998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6"/>
    <n v="2.7170000000000001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7"/>
    <n v="2.843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8"/>
    <n v="3.097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9"/>
    <n v="2.94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10"/>
    <n v="2.964"/>
    <s v=""/>
    <s v="M01"/>
    <s v="D000"/>
    <s v="74716"/>
    <x v="0"/>
    <s v="Gasoline, unleaded premium, per gallon/3.785 liters in U.S. city average, average price, not seasonally adjusted"/>
    <x v="17"/>
  </r>
  <r>
    <s v="APUD00074716     "/>
    <x v="2"/>
    <x v="11"/>
    <n v="2.9249999999999998"/>
    <s v=""/>
    <s v="M01"/>
    <s v="D000"/>
    <s v="74716"/>
    <x v="0"/>
    <s v="Gasoline, unleaded premium, per gallon/3.785 liters in U.S. city average, average price, not seasonally adjusted"/>
    <x v="17"/>
  </r>
  <r>
    <s v="APUD00074717     "/>
    <x v="0"/>
    <x v="0"/>
    <n v="2.846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1"/>
    <n v="2.79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2"/>
    <n v="2.813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3"/>
    <n v="2.76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4"/>
    <n v="2.823999999999999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5"/>
    <n v="2.857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6"/>
    <n v="2.8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7"/>
    <n v="2.664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8"/>
    <n v="2.499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9"/>
    <n v="2.462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10"/>
    <n v="2.423"/>
    <s v=""/>
    <s v="M01"/>
    <s v="D000"/>
    <s v="74717"/>
    <x v="0"/>
    <s v="Automotive diesel fuel, per gallon/3.785 liters in U.S. city average, average price, not seasonally adjusted"/>
    <x v="17"/>
  </r>
  <r>
    <s v="APUD00074717     "/>
    <x v="0"/>
    <x v="11"/>
    <n v="2.27499999999999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0"/>
    <n v="2.04899999999999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1"/>
    <n v="1.939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2"/>
    <n v="2.016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3"/>
    <n v="2.083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4"/>
    <n v="2.232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5"/>
    <n v="2.3450000000000002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6"/>
    <n v="2.306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7"/>
    <n v="2.311999999999999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8"/>
    <n v="2.354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9"/>
    <n v="2.403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10"/>
    <n v="2.388999999999999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1"/>
    <x v="11"/>
    <n v="2.435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0"/>
    <n v="2.499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1"/>
    <n v="2.49699999999999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2"/>
    <n v="2.484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3"/>
    <n v="2.4990000000000001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4"/>
    <n v="2.49699999999999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5"/>
    <n v="2.448999999999999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6"/>
    <n v="2.3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7"/>
    <n v="2.50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8"/>
    <n v="2.74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9"/>
    <n v="2.738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10"/>
    <n v="2.7789999999999999"/>
    <s v=""/>
    <s v="M01"/>
    <s v="D000"/>
    <s v="74717"/>
    <x v="0"/>
    <s v="Automotive diesel fuel, per gallon/3.785 liters in U.S. city average, average price, not seasonally adjusted"/>
    <x v="17"/>
  </r>
  <r>
    <s v="APUD00074717     "/>
    <x v="2"/>
    <x v="11"/>
    <n v="2.7759999999999998"/>
    <s v=""/>
    <s v="M01"/>
    <s v="D000"/>
    <s v="74717"/>
    <x v="0"/>
    <s v="Automotive diesel fuel, per gallon/3.785 liters in U.S. city average, average price, not seasonally adjusted"/>
    <x v="17"/>
  </r>
  <r>
    <s v="APUD0007471A     "/>
    <x v="0"/>
    <x v="0"/>
    <n v="2.0710000000000002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1"/>
    <n v="2.221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2"/>
    <n v="2.395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3"/>
    <n v="2.431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4"/>
    <n v="2.6230000000000002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5"/>
    <n v="2.74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6"/>
    <n v="2.734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7"/>
    <n v="2.581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8"/>
    <n v="2.342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9"/>
    <n v="2.265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10"/>
    <n v="2.165"/>
    <s v=""/>
    <s v="M01"/>
    <s v="D000"/>
    <s v="7471A"/>
    <x v="0"/>
    <s v="Gasoline, all types, per gallon/3.785 liters in U.S. city average, average price, not seasonally adjusted"/>
    <x v="17"/>
  </r>
  <r>
    <s v="APUD0007471A     "/>
    <x v="0"/>
    <x v="11"/>
    <n v="2.033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0"/>
    <n v="1.9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1"/>
    <n v="1.734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2"/>
    <n v="1.949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3"/>
    <n v="2.073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4"/>
    <n v="2.266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5"/>
    <n v="2.375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6"/>
    <n v="2.186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7"/>
    <n v="2.149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8"/>
    <n v="2.201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9"/>
    <n v="2.279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10"/>
    <n v="2.189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1"/>
    <x v="11"/>
    <n v="2.230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0"/>
    <n v="2.338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1"/>
    <n v="2.291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2"/>
    <n v="2.311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3"/>
    <n v="2.384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4"/>
    <n v="2.347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5"/>
    <n v="2.265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6"/>
    <n v="2.245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7"/>
    <n v="2.3780000000000001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8"/>
    <n v="2.6309999999999998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9"/>
    <n v="2.476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10"/>
    <n v="2.5009999999999999"/>
    <s v=""/>
    <s v="M01"/>
    <s v="D000"/>
    <s v="7471A"/>
    <x v="0"/>
    <s v="Gasoline, all types, per gallon/3.785 liters in U.S. city average, average price, not seasonally adjusted"/>
    <x v="17"/>
  </r>
  <r>
    <s v="APUD0007471A     "/>
    <x v="2"/>
    <x v="11"/>
    <n v="2.4409999999999998"/>
    <s v=""/>
    <s v="M01"/>
    <s v="D000"/>
    <s v="7471A"/>
    <x v="0"/>
    <s v="Gasoline, all types, per gallon/3.785 liters in U.S. city average, average price, not seasonally adjusted"/>
    <x v="17"/>
  </r>
  <r>
    <s v="APUD20074714     "/>
    <x v="0"/>
    <x v="0"/>
    <n v="1.913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1"/>
    <n v="2.22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2"/>
    <n v="2.322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3"/>
    <n v="2.346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4"/>
    <n v="2.54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5"/>
    <n v="2.6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6"/>
    <n v="2.744000000000000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7"/>
    <n v="2.564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8"/>
    <n v="2.291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9"/>
    <n v="2.303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10"/>
    <n v="2.0859999999999999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0"/>
    <x v="11"/>
    <n v="1.865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0"/>
    <n v="1.714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1"/>
    <n v="1.5549999999999999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2"/>
    <n v="1.959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3"/>
    <n v="2.037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4"/>
    <n v="2.170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5"/>
    <n v="2.286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6"/>
    <n v="2.113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7"/>
    <n v="2.126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8"/>
    <n v="2.172000000000000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9"/>
    <n v="2.1579999999999999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10"/>
    <n v="2.068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1"/>
    <x v="11"/>
    <n v="2.123000000000000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0"/>
    <n v="2.305000000000000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1"/>
    <n v="2.22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2"/>
    <n v="2.23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3"/>
    <n v="2.281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4"/>
    <n v="2.24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5"/>
    <n v="2.2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6"/>
    <n v="2.19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7"/>
    <n v="2.2959999999999998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8"/>
    <n v="2.452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9"/>
    <n v="2.394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10"/>
    <n v="2.5030000000000001"/>
    <s v=""/>
    <s v="M01"/>
    <s v="D200"/>
    <s v="74714"/>
    <x v="0"/>
    <s v="Gasoline, unleaded regular, per gallon/3.785 liters in U.S. city average, average price, not seasonally adjusted"/>
    <x v="18"/>
  </r>
  <r>
    <s v="APUD20074714     "/>
    <x v="2"/>
    <x v="11"/>
    <n v="2.375"/>
    <s v=""/>
    <s v="M01"/>
    <s v="D200"/>
    <s v="74714"/>
    <x v="0"/>
    <s v="Gasoline, unleaded regular, per gallon/3.785 liters in U.S. city average, average price, not seasonally adjusted"/>
    <x v="18"/>
  </r>
  <r>
    <s v="APUD20074715     "/>
    <x v="0"/>
    <x v="0"/>
    <n v="2.02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1"/>
    <n v="2.37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2"/>
    <n v="2.472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3"/>
    <n v="2.507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4"/>
    <n v="2.674999999999999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5"/>
    <n v="2.786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6"/>
    <n v="2.801000000000000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7"/>
    <n v="2.625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8"/>
    <n v="2.412999999999999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9"/>
    <n v="2.484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10"/>
    <n v="2.285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0"/>
    <x v="11"/>
    <n v="2.057999999999999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0"/>
    <n v="1.95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1"/>
    <n v="1.726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2"/>
    <n v="2.14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3"/>
    <n v="2.216000000000000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4"/>
    <n v="2.342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5"/>
    <n v="2.479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6"/>
    <n v="2.278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7"/>
    <n v="2.305000000000000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8"/>
    <n v="2.326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9"/>
    <n v="2.299999999999999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10"/>
    <n v="2.172000000000000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1"/>
    <x v="11"/>
    <n v="2.294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0"/>
    <n v="2.46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1"/>
    <n v="2.4129999999999998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2"/>
    <n v="2.406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3"/>
    <n v="2.371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4"/>
    <n v="2.3580000000000001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5"/>
    <n v="2.286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6"/>
    <n v="2.33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7"/>
    <n v="2.46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8"/>
    <n v="2.552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9"/>
    <n v="2.4889999999999999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10"/>
    <n v="2.585"/>
    <s v=""/>
    <s v="M12"/>
    <s v="D200"/>
    <s v="74715"/>
    <x v="1"/>
    <s v="Gasoline, unleaded midgrade, per gallon/3.785 liters in U.S. city average, average price, not seasonally adjusted"/>
    <x v="18"/>
  </r>
  <r>
    <s v="APUD20074715     "/>
    <x v="2"/>
    <x v="11"/>
    <n v="2.4580000000000002"/>
    <s v=""/>
    <s v="M12"/>
    <s v="D200"/>
    <s v="74715"/>
    <x v="1"/>
    <s v="Gasoline, unleaded midgrade, per gallon/3.785 liters in U.S. city average, average price, not seasonally adjusted"/>
    <x v="18"/>
  </r>
  <r>
    <s v="APUD20074716     "/>
    <x v="0"/>
    <x v="0"/>
    <n v="2.2799999999999998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1"/>
    <n v="2.55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2"/>
    <n v="2.673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3"/>
    <n v="2.684000000000000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4"/>
    <n v="2.847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5"/>
    <n v="2.994000000000000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6"/>
    <n v="3.077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7"/>
    <n v="2.992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8"/>
    <n v="2.7730000000000001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9"/>
    <n v="2.78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10"/>
    <n v="2.472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0"/>
    <x v="11"/>
    <n v="2.325000000000000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0"/>
    <n v="2.157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1"/>
    <n v="1.9990000000000001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2"/>
    <n v="2.375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3"/>
    <n v="2.44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4"/>
    <n v="2.6080000000000001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5"/>
    <n v="2.74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6"/>
    <n v="2.540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7"/>
    <n v="2.617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8"/>
    <n v="2.637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9"/>
    <n v="2.633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10"/>
    <n v="2.5270000000000001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1"/>
    <x v="11"/>
    <n v="2.613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0"/>
    <n v="2.75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1"/>
    <n v="2.6970000000000001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2"/>
    <n v="2.677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3"/>
    <n v="2.706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4"/>
    <n v="2.684000000000000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5"/>
    <n v="2.6389999999999998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6"/>
    <n v="2.653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7"/>
    <n v="2.7280000000000002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8"/>
    <n v="2.8769999999999998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9"/>
    <n v="2.81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10"/>
    <n v="2.9359999999999999"/>
    <s v=""/>
    <s v="M12"/>
    <s v="D200"/>
    <s v="74716"/>
    <x v="1"/>
    <s v="Gasoline, unleaded premium, per gallon/3.785 liters in U.S. city average, average price, not seasonally adjusted"/>
    <x v="18"/>
  </r>
  <r>
    <s v="APUD20074716     "/>
    <x v="2"/>
    <x v="11"/>
    <n v="2.835"/>
    <s v=""/>
    <s v="M12"/>
    <s v="D200"/>
    <s v="74716"/>
    <x v="1"/>
    <s v="Gasoline, unleaded premium, per gallon/3.785 liters in U.S. city average, average price, not seasonally adjusted"/>
    <x v="18"/>
  </r>
  <r>
    <s v="APUD20074717     "/>
    <x v="0"/>
    <x v="0"/>
    <n v="2.829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1"/>
    <n v="2.767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2"/>
    <n v="2.718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3"/>
    <n v="2.662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4"/>
    <n v="2.748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5"/>
    <n v="2.734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6"/>
    <n v="2.668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7"/>
    <n v="2.516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8"/>
    <n v="2.46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9"/>
    <n v="2.490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10"/>
    <n v="2.448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0"/>
    <x v="11"/>
    <n v="2.189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0"/>
    <n v="1.973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1"/>
    <n v="1.935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2"/>
    <n v="2.041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3"/>
    <n v="2.077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4"/>
    <n v="2.234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5"/>
    <n v="2.309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6"/>
    <n v="2.295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7"/>
    <n v="2.329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8"/>
    <n v="2.355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9"/>
    <n v="2.408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10"/>
    <n v="2.404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1"/>
    <x v="11"/>
    <n v="2.427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0"/>
    <n v="2.523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1"/>
    <n v="2.515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2"/>
    <n v="2.4660000000000002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3"/>
    <n v="2.517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4"/>
    <n v="2.491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5"/>
    <n v="2.444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6"/>
    <n v="2.4009999999999998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7"/>
    <n v="2.496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8"/>
    <n v="2.64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9"/>
    <n v="2.6890000000000001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10"/>
    <n v="2.8029999999999999"/>
    <s v=""/>
    <s v="M09"/>
    <s v="D200"/>
    <s v="74717"/>
    <x v="2"/>
    <s v="Automotive diesel fuel, per gallon/3.785 liters in U.S. city average, average price, not seasonally adjusted"/>
    <x v="18"/>
  </r>
  <r>
    <s v="APUD20074717     "/>
    <x v="2"/>
    <x v="11"/>
    <n v="2.7709999999999999"/>
    <s v=""/>
    <s v="M09"/>
    <s v="D200"/>
    <s v="74717"/>
    <x v="2"/>
    <s v="Automotive diesel fuel, per gallon/3.785 liters in U.S. city average, average price, not seasonally adjusted"/>
    <x v="18"/>
  </r>
  <r>
    <s v="APUD2007471A     "/>
    <x v="0"/>
    <x v="0"/>
    <n v="1.952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1"/>
    <n v="2.2639999999999998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2"/>
    <n v="2.363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3"/>
    <n v="2.387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4"/>
    <n v="2.577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5"/>
    <n v="2.714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6"/>
    <n v="2.774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7"/>
    <n v="2.601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8"/>
    <n v="2.34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9"/>
    <n v="2.358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10"/>
    <n v="2.1349999999999998"/>
    <s v=""/>
    <s v="M01"/>
    <s v="D200"/>
    <s v="7471A"/>
    <x v="0"/>
    <s v="Gasoline, all types, per gallon/3.785 liters in U.S. city average, average price, not seasonally adjusted"/>
    <x v="18"/>
  </r>
  <r>
    <s v="APUD2007471A     "/>
    <x v="0"/>
    <x v="11"/>
    <n v="1.919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0"/>
    <n v="1.772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1"/>
    <n v="1.601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2"/>
    <n v="2.003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3"/>
    <n v="2.081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4"/>
    <n v="2.2160000000000002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5"/>
    <n v="2.335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6"/>
    <n v="2.157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7"/>
    <n v="2.177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8"/>
    <n v="2.218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9"/>
    <n v="2.2040000000000002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10"/>
    <n v="2.104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1"/>
    <x v="11"/>
    <n v="2.165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0"/>
    <n v="2.343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1"/>
    <n v="2.2639999999999998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2"/>
    <n v="2.277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3"/>
    <n v="2.314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4"/>
    <n v="2.278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5"/>
    <n v="2.2429999999999999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6"/>
    <n v="2.229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7"/>
    <n v="2.3340000000000001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8"/>
    <n v="2.4860000000000002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9"/>
    <n v="2.427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10"/>
    <n v="2.536"/>
    <s v=""/>
    <s v="M01"/>
    <s v="D200"/>
    <s v="7471A"/>
    <x v="0"/>
    <s v="Gasoline, all types, per gallon/3.785 liters in U.S. city average, average price, not seasonally adjusted"/>
    <x v="18"/>
  </r>
  <r>
    <s v="APUD2007471A     "/>
    <x v="2"/>
    <x v="11"/>
    <n v="2.41"/>
    <s v=""/>
    <s v="M01"/>
    <s v="D200"/>
    <s v="7471A"/>
    <x v="0"/>
    <s v="Gasoline, all types, per gallon/3.785 liters in U.S. city average, average price, not seasonally adjusted"/>
    <x v="18"/>
  </r>
  <r>
    <s v="APUD30074714     "/>
    <x v="0"/>
    <x v="0"/>
    <n v="2.0190000000000001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1"/>
    <n v="2.12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2"/>
    <n v="2.266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3"/>
    <n v="2.302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4"/>
    <n v="2.496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5"/>
    <n v="2.577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6"/>
    <n v="2.472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7"/>
    <n v="2.2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8"/>
    <n v="2.085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9"/>
    <n v="2.0179999999999998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10"/>
    <n v="2.000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0"/>
    <x v="11"/>
    <n v="1.907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0"/>
    <n v="1.766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1"/>
    <n v="1.635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2"/>
    <n v="1.774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3"/>
    <n v="1.923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4"/>
    <n v="2.165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5"/>
    <n v="2.254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6"/>
    <n v="2.024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7"/>
    <n v="1.9570000000000001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8"/>
    <n v="2.008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9"/>
    <n v="2.1509999999999998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10"/>
    <n v="2.048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1"/>
    <x v="11"/>
    <n v="2.1280000000000001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0"/>
    <n v="2.1970000000000001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1"/>
    <n v="2.145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2"/>
    <n v="2.141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3"/>
    <n v="2.238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4"/>
    <n v="2.1840000000000002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5"/>
    <n v="2.073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6"/>
    <n v="2.060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7"/>
    <n v="2.2170000000000001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8"/>
    <n v="2.5609999999999999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9"/>
    <n v="2.3370000000000002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10"/>
    <n v="2.3119999999999998"/>
    <s v=""/>
    <s v="M01"/>
    <s v="D300"/>
    <s v="74714"/>
    <x v="0"/>
    <s v="Gasoline, unleaded regular, per gallon/3.785 liters in U.S. city average, average price, not seasonally adjusted"/>
    <x v="19"/>
  </r>
  <r>
    <s v="APUD30074714     "/>
    <x v="2"/>
    <x v="11"/>
    <n v="2.278"/>
    <s v=""/>
    <s v="M01"/>
    <s v="D300"/>
    <s v="74714"/>
    <x v="0"/>
    <s v="Gasoline, unleaded regular, per gallon/3.785 liters in U.S. city average, average price, not seasonally adjusted"/>
    <x v="19"/>
  </r>
  <r>
    <s v="APUD30074715     "/>
    <x v="0"/>
    <x v="0"/>
    <n v="2.323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1"/>
    <n v="2.41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2"/>
    <n v="2.513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3"/>
    <n v="2.553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4"/>
    <n v="2.737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5"/>
    <n v="2.791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6"/>
    <n v="2.736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7"/>
    <n v="2.591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8"/>
    <n v="2.371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9"/>
    <n v="2.303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10"/>
    <n v="2.302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0"/>
    <x v="11"/>
    <n v="2.234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0"/>
    <n v="2.097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1"/>
    <n v="1.953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2"/>
    <n v="2.117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3"/>
    <n v="2.229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4"/>
    <n v="2.436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5"/>
    <n v="2.478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6"/>
    <n v="2.307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7"/>
    <n v="2.285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8"/>
    <n v="2.311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9"/>
    <n v="2.440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10"/>
    <n v="2.322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1"/>
    <x v="11"/>
    <n v="2.451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0"/>
    <n v="2.500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1"/>
    <n v="2.470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2"/>
    <n v="2.475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3"/>
    <n v="2.565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4"/>
    <n v="2.536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5"/>
    <n v="2.4159999999999999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6"/>
    <n v="2.369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7"/>
    <n v="2.5590000000000002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8"/>
    <n v="2.8940000000000001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9"/>
    <n v="2.665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10"/>
    <n v="2.6269999999999998"/>
    <s v=""/>
    <s v="M12"/>
    <s v="D300"/>
    <s v="74715"/>
    <x v="1"/>
    <s v="Gasoline, unleaded midgrade, per gallon/3.785 liters in U.S. city average, average price, not seasonally adjusted"/>
    <x v="19"/>
  </r>
  <r>
    <s v="APUD30074715     "/>
    <x v="2"/>
    <x v="11"/>
    <n v="2.5710000000000002"/>
    <s v=""/>
    <s v="M12"/>
    <s v="D300"/>
    <s v="74715"/>
    <x v="1"/>
    <s v="Gasoline, unleaded midgrade, per gallon/3.785 liters in U.S. city average, average price, not seasonally adjusted"/>
    <x v="19"/>
  </r>
  <r>
    <s v="APUD30074716     "/>
    <x v="0"/>
    <x v="0"/>
    <n v="2.486000000000000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1"/>
    <n v="2.567000000000000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2"/>
    <n v="2.67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3"/>
    <n v="2.713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4"/>
    <n v="2.9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5"/>
    <n v="2.98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6"/>
    <n v="2.902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7"/>
    <n v="2.789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8"/>
    <n v="2.58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9"/>
    <n v="2.515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10"/>
    <n v="2.488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0"/>
    <x v="11"/>
    <n v="2.4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0"/>
    <n v="2.29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1"/>
    <n v="2.153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2"/>
    <n v="2.27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3"/>
    <n v="2.4089999999999998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4"/>
    <n v="2.6219999999999999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5"/>
    <n v="2.69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6"/>
    <n v="2.52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7"/>
    <n v="2.475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8"/>
    <n v="2.5019999999999998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9"/>
    <n v="2.628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10"/>
    <n v="2.5329999999999999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1"/>
    <x v="11"/>
    <n v="2.6509999999999998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0"/>
    <n v="2.709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1"/>
    <n v="2.6640000000000001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2"/>
    <n v="2.696000000000000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3"/>
    <n v="2.78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4"/>
    <n v="2.734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5"/>
    <n v="2.6509999999999998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6"/>
    <n v="2.6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7"/>
    <n v="2.76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8"/>
    <n v="3.1150000000000002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9"/>
    <n v="2.8839999999999999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10"/>
    <n v="2.8519999999999999"/>
    <s v=""/>
    <s v="M09"/>
    <s v="D300"/>
    <s v="74716"/>
    <x v="2"/>
    <s v="Gasoline, unleaded premium, per gallon/3.785 liters in U.S. city average, average price, not seasonally adjusted"/>
    <x v="19"/>
  </r>
  <r>
    <s v="APUD30074716     "/>
    <x v="2"/>
    <x v="11"/>
    <n v="2.823"/>
    <s v=""/>
    <s v="M09"/>
    <s v="D300"/>
    <s v="74716"/>
    <x v="2"/>
    <s v="Gasoline, unleaded premium, per gallon/3.785 liters in U.S. city average, average price, not seasonally adjusted"/>
    <x v="19"/>
  </r>
  <r>
    <s v="APUD30074717     "/>
    <x v="0"/>
    <x v="0"/>
    <n v="2.91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1"/>
    <n v="2.849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2"/>
    <n v="2.835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3"/>
    <n v="2.76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4"/>
    <n v="2.7959999999999998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5"/>
    <n v="2.813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6"/>
    <n v="2.766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7"/>
    <n v="2.63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8"/>
    <n v="2.4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9"/>
    <n v="2.367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10"/>
    <n v="2.33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0"/>
    <x v="11"/>
    <n v="2.242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0"/>
    <n v="2.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1"/>
    <n v="1.913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2"/>
    <n v="1.977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3"/>
    <n v="2.059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4"/>
    <n v="2.173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5"/>
    <n v="2.2519999999999998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6"/>
    <n v="2.200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7"/>
    <n v="2.2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8"/>
    <n v="2.234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9"/>
    <n v="2.302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10"/>
    <n v="2.2799999999999998"/>
    <s v=""/>
    <s v="M05"/>
    <s v="D300"/>
    <s v="74717"/>
    <x v="3"/>
    <s v="Automotive diesel fuel, per gallon/3.785 liters in U.S. city average, average price, not seasonally adjusted"/>
    <x v="19"/>
  </r>
  <r>
    <s v="APUD30074717     "/>
    <x v="1"/>
    <x v="11"/>
    <n v="2.363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0"/>
    <n v="2.3929999999999998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1"/>
    <n v="2.38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2"/>
    <n v="2.378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3"/>
    <n v="2.387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4"/>
    <n v="2.398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5"/>
    <n v="2.321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6"/>
    <n v="2.257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7"/>
    <n v="2.366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8"/>
    <n v="2.6720000000000002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9"/>
    <n v="2.6179999999999999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10"/>
    <n v="2.6240000000000001"/>
    <s v=""/>
    <s v="M05"/>
    <s v="D300"/>
    <s v="74717"/>
    <x v="3"/>
    <s v="Automotive diesel fuel, per gallon/3.785 liters in U.S. city average, average price, not seasonally adjusted"/>
    <x v="19"/>
  </r>
  <r>
    <s v="APUD30074717     "/>
    <x v="2"/>
    <x v="11"/>
    <n v="2.633"/>
    <s v=""/>
    <s v="M05"/>
    <s v="D300"/>
    <s v="74717"/>
    <x v="3"/>
    <s v="Automotive diesel fuel, per gallon/3.785 liters in U.S. city average, average price, not seasonally adjusted"/>
    <x v="19"/>
  </r>
  <r>
    <s v="APUD3007471A     "/>
    <x v="0"/>
    <x v="0"/>
    <n v="2.0870000000000002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1"/>
    <n v="2.1869999999999998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2"/>
    <n v="2.3250000000000002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3"/>
    <n v="2.363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4"/>
    <n v="2.556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5"/>
    <n v="2.633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6"/>
    <n v="2.536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7"/>
    <n v="2.362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8"/>
    <n v="2.156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9"/>
    <n v="2.089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10"/>
    <n v="2.072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0"/>
    <x v="11"/>
    <n v="1.983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0"/>
    <n v="1.845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1"/>
    <n v="1.712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2"/>
    <n v="1.85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3"/>
    <n v="1.995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4"/>
    <n v="2.218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5"/>
    <n v="2.302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6"/>
    <n v="2.081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7"/>
    <n v="2.016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8"/>
    <n v="2.0670000000000002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9"/>
    <n v="2.206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10"/>
    <n v="2.105"/>
    <s v=""/>
    <s v="M01"/>
    <s v="D300"/>
    <s v="7471A"/>
    <x v="0"/>
    <s v="Gasoline, all types, per gallon/3.785 liters in U.S. city average, average price, not seasonally adjusted"/>
    <x v="19"/>
  </r>
  <r>
    <s v="APUD3007471A     "/>
    <x v="1"/>
    <x v="11"/>
    <n v="2.189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0"/>
    <n v="2.2559999999999998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1"/>
    <n v="2.206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2"/>
    <n v="2.206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3"/>
    <n v="2.302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4"/>
    <n v="2.249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5"/>
    <n v="2.133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6"/>
    <n v="2.117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7"/>
    <n v="2.274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8"/>
    <n v="2.6190000000000002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9"/>
    <n v="2.3940000000000001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10"/>
    <n v="2.3679999999999999"/>
    <s v=""/>
    <s v="M01"/>
    <s v="D300"/>
    <s v="7471A"/>
    <x v="0"/>
    <s v="Gasoline, all types, per gallon/3.785 liters in U.S. city average, average price, not seasonally adjusted"/>
    <x v="19"/>
  </r>
  <r>
    <s v="APUD3007471A     "/>
    <x v="2"/>
    <x v="11"/>
    <n v="2.335"/>
    <s v=""/>
    <s v="M01"/>
    <s v="D300"/>
    <s v="7471A"/>
    <x v="0"/>
    <s v="Gasoline, all types, per gallon/3.785 liters in U.S. city average, average price, not seasonally adjusted"/>
    <x v="19"/>
  </r>
  <r>
    <s v="APUN00074714     "/>
    <x v="0"/>
    <x v="0"/>
    <n v="2.077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1"/>
    <n v="2.16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2"/>
    <n v="2.367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3"/>
    <n v="2.373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4"/>
    <n v="2.611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5"/>
    <n v="2.694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6"/>
    <n v="2.645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7"/>
    <n v="2.496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8"/>
    <n v="2.25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9"/>
    <n v="2.177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10"/>
    <n v="2.088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0"/>
    <x v="11"/>
    <n v="1.944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0"/>
    <n v="1.83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1"/>
    <n v="1.663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2"/>
    <n v="1.843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3"/>
    <n v="2.024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4"/>
    <n v="2.172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5"/>
    <n v="2.266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6"/>
    <n v="2.121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7"/>
    <n v="2.065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8"/>
    <n v="2.124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9"/>
    <n v="2.164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10"/>
    <n v="2.096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1"/>
    <x v="11"/>
    <n v="2.142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0"/>
    <n v="2.26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1"/>
    <n v="2.201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2"/>
    <n v="2.216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3"/>
    <n v="2.314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4"/>
    <n v="2.277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5"/>
    <n v="2.225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6"/>
    <n v="2.166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7"/>
    <n v="2.262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8"/>
    <n v="2.539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9"/>
    <n v="2.392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10"/>
    <n v="2.439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2"/>
    <x v="11"/>
    <n v="2.355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0"/>
    <n v="2.483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1"/>
    <n v="2.512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2"/>
    <n v="2.504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3"/>
    <n v="2.66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4"/>
    <n v="2.835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5"/>
    <n v="2.841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6"/>
    <n v="2.810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7"/>
    <n v="2.807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8"/>
    <n v="2.818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9"/>
    <n v="2.8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10"/>
    <n v="2.60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3"/>
    <x v="11"/>
    <n v="2.342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0"/>
    <n v="2.22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1"/>
    <n v="2.291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2"/>
    <n v="2.5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3"/>
    <n v="2.74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4"/>
    <n v="2.814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5"/>
    <n v="2.673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6"/>
    <n v="2.698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7"/>
    <n v="2.583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8"/>
    <n v="2.549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9"/>
    <n v="2.584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10"/>
    <n v="2.536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4"/>
    <x v="11"/>
    <n v="2.528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0"/>
    <n v="2.50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1"/>
    <n v="2.4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2"/>
    <n v="2.1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3"/>
    <n v="1.810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4"/>
    <n v="1.81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5"/>
    <n v="2.023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6"/>
    <n v="2.117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7"/>
    <n v="2.1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8"/>
    <n v="2.138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9"/>
    <n v="2.10300000000000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10"/>
    <n v="2.02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5"/>
    <x v="11"/>
    <n v="2.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0"/>
    <n v="2.25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1"/>
    <n v="2.428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2"/>
    <n v="2.714999999999999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3"/>
    <n v="2.765000000000000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4"/>
    <n v="2.903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5"/>
    <n v="3.0419999999999998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6"/>
    <n v="3.121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7"/>
    <n v="3.137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8"/>
    <n v="3.149"/>
    <s v=""/>
    <s v="M01"/>
    <s v="N000"/>
    <s v="74714"/>
    <x v="0"/>
    <s v="Gasoline, unleaded regular, per gallon/3.785 liters in U.S. city average, average price, not seasonally adjusted"/>
    <x v="20"/>
  </r>
  <r>
    <s v="APUN00074714     "/>
    <x v="6"/>
    <x v="9"/>
    <n v="3.2709999999999999"/>
    <s v=""/>
    <s v="M01"/>
    <s v="N000"/>
    <s v="74714"/>
    <x v="0"/>
    <s v="Gasoline, unleaded regular, per gallon/3.785 liters in U.S. city average, average price, not seasonally adjusted"/>
    <x v="20"/>
  </r>
  <r>
    <s v="APUN00074715     "/>
    <x v="0"/>
    <x v="0"/>
    <n v="2.28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1"/>
    <n v="2.358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2"/>
    <n v="2.577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3"/>
    <n v="2.583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4"/>
    <n v="2.815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5"/>
    <n v="2.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6"/>
    <n v="2.869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7"/>
    <n v="2.749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8"/>
    <n v="2.516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9"/>
    <n v="2.46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10"/>
    <n v="2.355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0"/>
    <x v="11"/>
    <n v="2.202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0"/>
    <n v="2.105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1"/>
    <n v="1.923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2"/>
    <n v="2.115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3"/>
    <n v="2.294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4"/>
    <n v="2.436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5"/>
    <n v="2.540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6"/>
    <n v="2.398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7"/>
    <n v="2.331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8"/>
    <n v="2.380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9"/>
    <n v="2.432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10"/>
    <n v="2.35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1"/>
    <x v="11"/>
    <n v="2.407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0"/>
    <n v="2.53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1"/>
    <n v="2.476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2"/>
    <n v="2.50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3"/>
    <n v="2.597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4"/>
    <n v="2.564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5"/>
    <n v="2.541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6"/>
    <n v="2.4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7"/>
    <n v="2.579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8"/>
    <n v="2.813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9"/>
    <n v="2.697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10"/>
    <n v="2.770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2"/>
    <x v="11"/>
    <n v="2.696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0"/>
    <n v="2.745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1"/>
    <n v="2.763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2"/>
    <n v="2.766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3"/>
    <n v="2.91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4"/>
    <n v="3.099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5"/>
    <n v="3.113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6"/>
    <n v="3.092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7"/>
    <n v="3.085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8"/>
    <n v="3.097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9"/>
    <n v="3.091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10"/>
    <n v="2.895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3"/>
    <x v="11"/>
    <n v="2.653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0"/>
    <n v="2.520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1"/>
    <n v="2.5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2"/>
    <n v="2.777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3"/>
    <n v="3.027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4"/>
    <n v="3.113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5"/>
    <n v="2.980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6"/>
    <n v="3.016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7"/>
    <n v="2.904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8"/>
    <n v="2.876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9"/>
    <n v="2.91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10"/>
    <n v="2.849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4"/>
    <x v="11"/>
    <n v="2.843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0"/>
    <n v="2.821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1"/>
    <n v="2.708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2"/>
    <n v="2.50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3"/>
    <n v="2.13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4"/>
    <n v="2.138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5"/>
    <n v="2.346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6"/>
    <n v="2.44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7"/>
    <n v="2.443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8"/>
    <n v="2.456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9"/>
    <n v="2.435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10"/>
    <n v="2.343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5"/>
    <x v="11"/>
    <n v="2.420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0"/>
    <n v="2.56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1"/>
    <n v="2.726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2"/>
    <n v="3.0059999999999998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3"/>
    <n v="3.079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4"/>
    <n v="3.209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5"/>
    <n v="3.3620000000000001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6"/>
    <n v="3.45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7"/>
    <n v="3.4820000000000002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8"/>
    <n v="3.4929999999999999"/>
    <s v=""/>
    <s v="M01"/>
    <s v="N000"/>
    <s v="74715"/>
    <x v="0"/>
    <s v="Gasoline, unleaded midgrade, per gallon/3.785 liters in U.S. city average, average price, not seasonally adjusted"/>
    <x v="20"/>
  </r>
  <r>
    <s v="APUN00074715     "/>
    <x v="6"/>
    <x v="9"/>
    <n v="3.597"/>
    <s v=""/>
    <s v="M01"/>
    <s v="N000"/>
    <s v="74715"/>
    <x v="0"/>
    <s v="Gasoline, unleaded midgrade, per gallon/3.785 liters in U.S. city average, average price, not seasonally adjusted"/>
    <x v="20"/>
  </r>
  <r>
    <s v="APUN00074716     "/>
    <x v="0"/>
    <x v="0"/>
    <n v="2.458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1"/>
    <n v="2.52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2"/>
    <n v="2.744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3"/>
    <n v="2.758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4"/>
    <n v="2.998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5"/>
    <n v="3.079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6"/>
    <n v="3.048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7"/>
    <n v="2.922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8"/>
    <n v="2.708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9"/>
    <n v="2.63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10"/>
    <n v="2.535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0"/>
    <x v="11"/>
    <n v="2.404999999999999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0"/>
    <n v="2.3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1"/>
    <n v="2.137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2"/>
    <n v="2.282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3"/>
    <n v="2.470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4"/>
    <n v="2.619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5"/>
    <n v="2.712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6"/>
    <n v="2.597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7"/>
    <n v="2.540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8"/>
    <n v="2.595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9"/>
    <n v="2.637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10"/>
    <n v="2.58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1"/>
    <x v="11"/>
    <n v="2.61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0"/>
    <n v="2.7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1"/>
    <n v="2.685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2"/>
    <n v="2.709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3"/>
    <n v="2.798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4"/>
    <n v="2.774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5"/>
    <n v="2.745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6"/>
    <n v="2.6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7"/>
    <n v="2.767999999999999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8"/>
    <n v="3.031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9"/>
    <n v="2.906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10"/>
    <n v="2.935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2"/>
    <x v="11"/>
    <n v="2.87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0"/>
    <n v="2.963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1"/>
    <n v="3.00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2"/>
    <n v="3.011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3"/>
    <n v="3.172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4"/>
    <n v="3.34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5"/>
    <n v="3.361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6"/>
    <n v="3.327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7"/>
    <n v="3.3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8"/>
    <n v="3.334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9"/>
    <n v="3.35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10"/>
    <n v="3.173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3"/>
    <x v="11"/>
    <n v="2.934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0"/>
    <n v="2.791999999999999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1"/>
    <n v="2.822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2"/>
    <n v="2.996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3"/>
    <n v="3.270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4"/>
    <n v="3.367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5"/>
    <n v="3.236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6"/>
    <n v="3.238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7"/>
    <n v="3.137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8"/>
    <n v="3.11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9"/>
    <n v="3.16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10"/>
    <n v="3.14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4"/>
    <x v="11"/>
    <n v="3.10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0"/>
    <n v="3.077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1"/>
    <n v="2.982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2"/>
    <n v="2.801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3"/>
    <n v="2.45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4"/>
    <n v="2.402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5"/>
    <n v="2.591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6"/>
    <n v="2.692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7"/>
    <n v="2.701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8"/>
    <n v="2.716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9"/>
    <n v="2.6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10"/>
    <n v="2.6139999999999999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5"/>
    <x v="11"/>
    <n v="2.66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0"/>
    <n v="2.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1"/>
    <n v="2.947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2"/>
    <n v="3.2570000000000001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3"/>
    <n v="3.3279999999999998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4"/>
    <n v="3.486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5"/>
    <n v="3.673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6"/>
    <n v="3.774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7"/>
    <n v="3.813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8"/>
    <n v="3.8210000000000002"/>
    <s v=""/>
    <s v="M01"/>
    <s v="N000"/>
    <s v="74716"/>
    <x v="0"/>
    <s v="Gasoline, unleaded premium, per gallon/3.785 liters in U.S. city average, average price, not seasonally adjusted"/>
    <x v="20"/>
  </r>
  <r>
    <s v="APUN00074716     "/>
    <x v="6"/>
    <x v="9"/>
    <n v="3.911"/>
    <s v=""/>
    <s v="M01"/>
    <s v="N000"/>
    <s v="74716"/>
    <x v="0"/>
    <s v="Gasoline, unleaded premium, per gallon/3.785 liters in U.S. city average, average price, not seasonally adjusted"/>
    <x v="20"/>
  </r>
  <r>
    <s v="APUN00074717     "/>
    <x v="0"/>
    <x v="0"/>
    <n v="2.942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1"/>
    <n v="2.8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2"/>
    <n v="2.880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3"/>
    <n v="2.777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4"/>
    <n v="2.83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5"/>
    <n v="2.841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6"/>
    <n v="2.766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7"/>
    <n v="2.599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8"/>
    <n v="2.476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9"/>
    <n v="2.446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10"/>
    <n v="2.407"/>
    <s v=""/>
    <s v="M01"/>
    <s v="N000"/>
    <s v="74717"/>
    <x v="0"/>
    <s v="Automotive diesel fuel, per gallon/3.785 liters in U.S. city average, average price, not seasonally adjusted"/>
    <x v="20"/>
  </r>
  <r>
    <s v="APUN00074717     "/>
    <x v="0"/>
    <x v="11"/>
    <n v="2.297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0"/>
    <n v="2.103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1"/>
    <n v="1.96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2"/>
    <n v="2.01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3"/>
    <n v="2.077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4"/>
    <n v="2.214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5"/>
    <n v="2.323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6"/>
    <n v="2.302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7"/>
    <n v="2.274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8"/>
    <n v="2.31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9"/>
    <n v="2.353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10"/>
    <n v="2.347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1"/>
    <x v="11"/>
    <n v="2.392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0"/>
    <n v="2.486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1"/>
    <n v="2.467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2"/>
    <n v="2.478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3"/>
    <n v="2.48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4"/>
    <n v="2.46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5"/>
    <n v="2.451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6"/>
    <n v="2.412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7"/>
    <n v="2.475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8"/>
    <n v="2.665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9"/>
    <n v="2.693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10"/>
    <n v="2.782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2"/>
    <x v="11"/>
    <n v="2.790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0"/>
    <n v="2.8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1"/>
    <n v="2.939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2"/>
    <n v="2.903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3"/>
    <n v="2.984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4"/>
    <n v="3.1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5"/>
    <n v="3.176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6"/>
    <n v="3.16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7"/>
    <n v="3.145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8"/>
    <n v="3.177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9"/>
    <n v="3.261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10"/>
    <n v="3.222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3"/>
    <x v="11"/>
    <n v="3.085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0"/>
    <n v="2.946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1"/>
    <n v="2.903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2"/>
    <n v="2.983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3"/>
    <n v="3.04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4"/>
    <n v="3.088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5"/>
    <n v="3.020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6"/>
    <n v="2.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7"/>
    <n v="2.943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8"/>
    <n v="2.944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9"/>
    <n v="3.000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10"/>
    <n v="3.007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4"/>
    <x v="11"/>
    <n v="3.012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0"/>
    <n v="2.995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1"/>
    <n v="2.8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2"/>
    <n v="2.726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3"/>
    <n v="2.520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4"/>
    <n v="2.444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5"/>
    <n v="2.442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6"/>
    <n v="2.43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7"/>
    <n v="2.420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8"/>
    <n v="2.41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9"/>
    <n v="2.375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10"/>
    <n v="2.319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5"/>
    <x v="11"/>
    <n v="2.411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0"/>
    <n v="2.536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1"/>
    <n v="2.674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2"/>
    <n v="2.9569999999999999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3"/>
    <n v="3.00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4"/>
    <n v="3.1030000000000002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5"/>
    <n v="3.1869999999999998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6"/>
    <n v="3.24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7"/>
    <n v="3.26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8"/>
    <n v="3.2850000000000001"/>
    <s v=""/>
    <s v="M01"/>
    <s v="N000"/>
    <s v="74717"/>
    <x v="0"/>
    <s v="Automotive diesel fuel, per gallon/3.785 liters in U.S. city average, average price, not seasonally adjusted"/>
    <x v="20"/>
  </r>
  <r>
    <s v="APUN00074717     "/>
    <x v="6"/>
    <x v="9"/>
    <n v="3.476"/>
    <s v=""/>
    <s v="M01"/>
    <s v="N000"/>
    <s v="74717"/>
    <x v="0"/>
    <s v="Automotive diesel fuel, per gallon/3.785 liters in U.S. city average, average price, not seasonally adjusted"/>
    <x v="20"/>
  </r>
  <r>
    <s v="APUN0007471A     "/>
    <x v="0"/>
    <x v="0"/>
    <n v="2.132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1"/>
    <n v="2.213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2"/>
    <n v="2.423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3"/>
    <n v="2.430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4"/>
    <n v="2.665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5"/>
    <n v="2.748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6"/>
    <n v="2.701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7"/>
    <n v="2.556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8"/>
    <n v="2.313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9"/>
    <n v="2.238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10"/>
    <n v="2.145"/>
    <s v=""/>
    <s v="M01"/>
    <s v="N000"/>
    <s v="7471A"/>
    <x v="0"/>
    <s v="Gasoline, all types, per gallon/3.785 liters in U.S. city average, average price, not seasonally adjusted"/>
    <x v="20"/>
  </r>
  <r>
    <s v="APUN0007471A     "/>
    <x v="0"/>
    <x v="11"/>
    <n v="2.001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0"/>
    <n v="1.897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1"/>
    <n v="1.723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2"/>
    <n v="1.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3"/>
    <n v="2.081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4"/>
    <n v="2.229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5"/>
    <n v="2.323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6"/>
    <n v="2.182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7"/>
    <n v="2.12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8"/>
    <n v="2.182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9"/>
    <n v="2.222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10"/>
    <n v="2.153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1"/>
    <x v="11"/>
    <n v="2.201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0"/>
    <n v="2.319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1"/>
    <n v="2.259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2"/>
    <n v="2.277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3"/>
    <n v="2.374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4"/>
    <n v="2.338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5"/>
    <n v="2.287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6"/>
    <n v="2.228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7"/>
    <n v="2.323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8"/>
    <n v="2.597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9"/>
    <n v="2.452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10"/>
    <n v="2.496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2"/>
    <x v="11"/>
    <n v="2.41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0"/>
    <n v="2.533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1"/>
    <n v="2.564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2"/>
    <n v="2.559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3"/>
    <n v="2.721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4"/>
    <n v="2.888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5"/>
    <n v="2.89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6"/>
    <n v="2.865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7"/>
    <n v="2.862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8"/>
    <n v="2.873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9"/>
    <n v="2.87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10"/>
    <n v="2.668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3"/>
    <x v="11"/>
    <n v="2.403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0"/>
    <n v="2.282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1"/>
    <n v="2.347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2"/>
    <n v="2.552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3"/>
    <n v="2.798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4"/>
    <n v="2.871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5"/>
    <n v="2.733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6"/>
    <n v="2.755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7"/>
    <n v="2.641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8"/>
    <n v="2.61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9"/>
    <n v="2.64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10"/>
    <n v="2.6"/>
    <s v=""/>
    <s v="M01"/>
    <s v="N000"/>
    <s v="7471A"/>
    <x v="0"/>
    <s v="Gasoline, all types, per gallon/3.785 liters in U.S. city average, average price, not seasonally adjusted"/>
    <x v="20"/>
  </r>
  <r>
    <s v="APUN0007471A     "/>
    <x v="4"/>
    <x v="11"/>
    <n v="2.589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0"/>
    <n v="2.567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1"/>
    <n v="2.46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2"/>
    <n v="2.253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3"/>
    <n v="1.875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4"/>
    <n v="1.88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5"/>
    <n v="2.0819999999999999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6"/>
    <n v="2.177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7"/>
    <n v="2.180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8"/>
    <n v="2.198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9"/>
    <n v="2.165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10"/>
    <n v="2.08"/>
    <s v=""/>
    <s v="M01"/>
    <s v="N000"/>
    <s v="7471A"/>
    <x v="0"/>
    <s v="Gasoline, all types, per gallon/3.785 liters in U.S. city average, average price, not seasonally adjusted"/>
    <x v="20"/>
  </r>
  <r>
    <s v="APUN0007471A     "/>
    <x v="5"/>
    <x v="11"/>
    <n v="2.157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0"/>
    <n v="2.314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1"/>
    <n v="2.482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2"/>
    <n v="2.77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3"/>
    <n v="2.822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4"/>
    <n v="2.963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5"/>
    <n v="3.1269999999999998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6"/>
    <n v="3.2090000000000001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7"/>
    <n v="3.2280000000000002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8"/>
    <n v="3.24"/>
    <s v=""/>
    <s v="M01"/>
    <s v="N000"/>
    <s v="7471A"/>
    <x v="0"/>
    <s v="Gasoline, all types, per gallon/3.785 liters in U.S. city average, average price, not seasonally adjusted"/>
    <x v="20"/>
  </r>
  <r>
    <s v="APUN0007471A     "/>
    <x v="6"/>
    <x v="9"/>
    <n v="3.3570000000000002"/>
    <s v=""/>
    <s v="M01"/>
    <s v="N000"/>
    <s v="7471A"/>
    <x v="0"/>
    <s v="Gasoline, all types, per gallon/3.785 liters in U.S. city average, average price, not seasonally adjusted"/>
    <x v="20"/>
  </r>
  <r>
    <s v="APUN10074714     "/>
    <x v="0"/>
    <x v="0"/>
    <n v="2.396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1"/>
    <n v="2.31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2"/>
    <n v="2.51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3"/>
    <n v="2.503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4"/>
    <n v="2.728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5"/>
    <n v="2.805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6"/>
    <n v="2.777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7"/>
    <n v="2.591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8"/>
    <n v="2.3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9"/>
    <n v="2.267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10"/>
    <n v="2.250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0"/>
    <x v="11"/>
    <n v="2.182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0"/>
    <n v="2.049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1"/>
    <n v="1.893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2"/>
    <n v="1.941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3"/>
    <n v="2.188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4"/>
    <n v="2.347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5"/>
    <n v="2.4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6"/>
    <n v="2.302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7"/>
    <n v="2.1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8"/>
    <n v="2.249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9"/>
    <n v="2.299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10"/>
    <n v="2.306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1"/>
    <x v="11"/>
    <n v="2.347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0"/>
    <n v="2.484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1"/>
    <n v="2.415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2"/>
    <n v="2.380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3"/>
    <n v="2.487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4"/>
    <n v="2.486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5"/>
    <n v="2.391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6"/>
    <n v="2.362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7"/>
    <n v="2.440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8"/>
    <n v="2.749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9"/>
    <n v="2.604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10"/>
    <n v="2.633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2"/>
    <x v="11"/>
    <n v="2.5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0"/>
    <n v="2.62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1"/>
    <n v="2.664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2"/>
    <n v="2.613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3"/>
    <n v="2.76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4"/>
    <n v="2.944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5"/>
    <n v="2.934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6"/>
    <n v="2.902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7"/>
    <n v="2.915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8"/>
    <n v="2.922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9"/>
    <n v="2.884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10"/>
    <n v="2.6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3"/>
    <x v="11"/>
    <n v="2.500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0"/>
    <n v="2.333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1"/>
    <n v="2.366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2"/>
    <n v="2.541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3"/>
    <n v="2.762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4"/>
    <n v="2.875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5"/>
    <n v="2.706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6"/>
    <n v="2.758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7"/>
    <n v="2.653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8"/>
    <n v="2.58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9"/>
    <n v="2.5819999999999999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10"/>
    <n v="2.576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4"/>
    <x v="11"/>
    <n v="2.573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0"/>
    <n v="2.592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1"/>
    <n v="2.482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2"/>
    <n v="2.275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3"/>
    <n v="1.986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4"/>
    <n v="1.979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5"/>
    <n v="2.115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6"/>
    <n v="2.180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7"/>
    <n v="2.177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8"/>
    <n v="2.200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9"/>
    <n v="2.162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10"/>
    <n v="2.13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5"/>
    <x v="11"/>
    <n v="2.216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0"/>
    <n v="2.384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1"/>
    <n v="2.5779999999999998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2"/>
    <n v="2.8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3"/>
    <n v="2.797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4"/>
    <n v="2.93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5"/>
    <n v="3.084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6"/>
    <n v="3.14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7"/>
    <n v="3.1720000000000002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8"/>
    <n v="3.2130000000000001"/>
    <s v=""/>
    <s v="M01"/>
    <s v="N100"/>
    <s v="74714"/>
    <x v="0"/>
    <s v="Gasoline, unleaded regular, per gallon/3.785 liters in U.S. city average, average price, not seasonally adjusted"/>
    <x v="21"/>
  </r>
  <r>
    <s v="APUN10074714     "/>
    <x v="6"/>
    <x v="9"/>
    <n v="3.3660000000000001"/>
    <s v=""/>
    <s v="M01"/>
    <s v="N100"/>
    <s v="74714"/>
    <x v="0"/>
    <s v="Gasoline, unleaded regular, per gallon/3.785 liters in U.S. city average, average price, not seasonally adjusted"/>
    <x v="21"/>
  </r>
  <r>
    <s v="APUN10074715     "/>
    <x v="0"/>
    <x v="0"/>
    <n v="2.633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1"/>
    <n v="2.544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2"/>
    <n v="2.701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3"/>
    <n v="2.705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4"/>
    <n v="2.87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5"/>
    <n v="2.948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6"/>
    <n v="2.940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7"/>
    <n v="2.763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8"/>
    <n v="2.567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9"/>
    <n v="2.466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10"/>
    <n v="2.443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0"/>
    <x v="11"/>
    <n v="2.366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0"/>
    <n v="2.244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1"/>
    <n v="2.10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2"/>
    <n v="2.1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3"/>
    <n v="2.378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4"/>
    <n v="2.548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5"/>
    <n v="2.617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6"/>
    <n v="2.517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7"/>
    <n v="2.415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8"/>
    <n v="2.470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9"/>
    <n v="2.512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10"/>
    <n v="2.517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1"/>
    <x v="11"/>
    <n v="2.564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0"/>
    <n v="2.706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1"/>
    <n v="2.637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2"/>
    <n v="2.60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3"/>
    <n v="2.7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4"/>
    <n v="2.706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5"/>
    <n v="2.644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6"/>
    <n v="2.615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7"/>
    <n v="2.701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8"/>
    <n v="2.984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9"/>
    <n v="2.845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10"/>
    <n v="2.89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2"/>
    <x v="11"/>
    <n v="2.878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0"/>
    <n v="2.869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1"/>
    <n v="2.912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2"/>
    <n v="2.87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3"/>
    <n v="2.991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4"/>
    <n v="3.177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5"/>
    <n v="3.1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6"/>
    <n v="3.16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7"/>
    <n v="3.184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8"/>
    <n v="3.194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9"/>
    <n v="3.16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10"/>
    <n v="2.988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3"/>
    <x v="11"/>
    <n v="2.810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0"/>
    <n v="2.64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1"/>
    <n v="2.656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2"/>
    <n v="2.814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3"/>
    <n v="3.02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4"/>
    <n v="3.138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5"/>
    <n v="2.992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6"/>
    <n v="3.033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7"/>
    <n v="2.946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8"/>
    <n v="2.887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9"/>
    <n v="2.874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10"/>
    <n v="2.863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4"/>
    <x v="11"/>
    <n v="2.857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0"/>
    <n v="2.871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1"/>
    <n v="2.78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2"/>
    <n v="2.601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3"/>
    <n v="2.33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4"/>
    <n v="2.297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5"/>
    <n v="2.415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6"/>
    <n v="2.49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7"/>
    <n v="2.484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8"/>
    <n v="2.504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9"/>
    <n v="2.480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10"/>
    <n v="2.456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5"/>
    <x v="11"/>
    <n v="2.529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0"/>
    <n v="2.6909999999999998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1"/>
    <n v="2.861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2"/>
    <n v="3.099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3"/>
    <n v="3.1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4"/>
    <n v="3.226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5"/>
    <n v="3.3620000000000001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6"/>
    <n v="3.422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7"/>
    <n v="3.4609999999999999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8"/>
    <n v="3.4980000000000002"/>
    <s v=""/>
    <s v="M01"/>
    <s v="N100"/>
    <s v="74715"/>
    <x v="0"/>
    <s v="Gasoline, unleaded midgrade, per gallon/3.785 liters in U.S. city average, average price, not seasonally adjusted"/>
    <x v="21"/>
  </r>
  <r>
    <s v="APUN10074715     "/>
    <x v="6"/>
    <x v="9"/>
    <n v="3.6419999999999999"/>
    <s v=""/>
    <s v="M01"/>
    <s v="N100"/>
    <s v="74715"/>
    <x v="0"/>
    <s v="Gasoline, unleaded midgrade, per gallon/3.785 liters in U.S. city average, average price, not seasonally adjusted"/>
    <x v="21"/>
  </r>
  <r>
    <s v="APUN10074716     "/>
    <x v="0"/>
    <x v="0"/>
    <n v="2.794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1"/>
    <n v="2.714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2"/>
    <n v="2.880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3"/>
    <n v="2.887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4"/>
    <n v="3.085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5"/>
    <n v="3.157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6"/>
    <n v="3.141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7"/>
    <n v="2.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8"/>
    <n v="2.81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9"/>
    <n v="2.721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10"/>
    <n v="2.694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0"/>
    <x v="11"/>
    <n v="2.628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0"/>
    <n v="2.517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1"/>
    <n v="2.363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2"/>
    <n v="2.39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3"/>
    <n v="2.604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4"/>
    <n v="2.769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5"/>
    <n v="2.823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6"/>
    <n v="2.72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7"/>
    <n v="2.64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8"/>
    <n v="2.690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9"/>
    <n v="2.737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10"/>
    <n v="2.745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1"/>
    <x v="11"/>
    <n v="2.787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0"/>
    <n v="2.927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1"/>
    <n v="2.871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2"/>
    <n v="2.842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3"/>
    <n v="2.939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4"/>
    <n v="2.946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5"/>
    <n v="2.87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6"/>
    <n v="2.834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7"/>
    <n v="2.912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8"/>
    <n v="3.208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9"/>
    <n v="3.073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10"/>
    <n v="3.101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2"/>
    <x v="11"/>
    <n v="3.075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0"/>
    <n v="3.073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1"/>
    <n v="3.111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2"/>
    <n v="3.073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3"/>
    <n v="3.197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4"/>
    <n v="3.375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5"/>
    <n v="3.383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6"/>
    <n v="3.354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7"/>
    <n v="3.366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8"/>
    <n v="3.376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9"/>
    <n v="3.35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10"/>
    <n v="3.173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3"/>
    <x v="11"/>
    <n v="3.003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0"/>
    <n v="2.843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1"/>
    <n v="2.87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2"/>
    <n v="3.02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3"/>
    <n v="3.24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4"/>
    <n v="3.33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5"/>
    <n v="3.192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6"/>
    <n v="3.234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7"/>
    <n v="3.15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8"/>
    <n v="3.093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9"/>
    <n v="3.075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10"/>
    <n v="3.077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4"/>
    <x v="11"/>
    <n v="3.073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0"/>
    <n v="3.079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1"/>
    <n v="2.994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2"/>
    <n v="2.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3"/>
    <n v="2.535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4"/>
    <n v="2.504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5"/>
    <n v="2.619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6"/>
    <n v="2.698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7"/>
    <n v="2.692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8"/>
    <n v="2.722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9"/>
    <n v="2.692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10"/>
    <n v="2.668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5"/>
    <x v="11"/>
    <n v="2.738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0"/>
    <n v="2.8929999999999998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1"/>
    <n v="3.0609999999999999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2"/>
    <n v="3.294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3"/>
    <n v="3.301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4"/>
    <n v="3.423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5"/>
    <n v="3.608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6"/>
    <n v="3.6680000000000001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7"/>
    <n v="3.706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8"/>
    <n v="3.7480000000000002"/>
    <s v=""/>
    <s v="M01"/>
    <s v="N100"/>
    <s v="74716"/>
    <x v="0"/>
    <s v="Gasoline, unleaded premium, per gallon/3.785 liters in U.S. city average, average price, not seasonally adjusted"/>
    <x v="21"/>
  </r>
  <r>
    <s v="APUN10074716     "/>
    <x v="6"/>
    <x v="9"/>
    <n v="3.887"/>
    <s v=""/>
    <s v="M01"/>
    <s v="N100"/>
    <s v="74716"/>
    <x v="0"/>
    <s v="Gasoline, unleaded premium, per gallon/3.785 liters in U.S. city average, average price, not seasonally adjusted"/>
    <x v="21"/>
  </r>
  <r>
    <s v="APUN10074717     "/>
    <x v="0"/>
    <x v="0"/>
    <n v="3.241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1"/>
    <n v="3.097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2"/>
    <n v="3.35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3"/>
    <n v="3.104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4"/>
    <n v="3.092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5"/>
    <n v="3.107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6"/>
    <n v="3.017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7"/>
    <n v="2.827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8"/>
    <n v="2.692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9"/>
    <n v="2.625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10"/>
    <n v="2.585"/>
    <s v=""/>
    <s v="M01"/>
    <s v="N100"/>
    <s v="74717"/>
    <x v="0"/>
    <s v="Automotive diesel fuel, per gallon/3.785 liters in U.S. city average, average price, not seasonally adjusted"/>
    <x v="21"/>
  </r>
  <r>
    <s v="APUN10074717     "/>
    <x v="0"/>
    <x v="11"/>
    <n v="2.508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0"/>
    <n v="2.35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1"/>
    <n v="2.217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2"/>
    <n v="2.224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3"/>
    <n v="2.302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4"/>
    <n v="2.408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5"/>
    <n v="2.490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6"/>
    <n v="2.474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7"/>
    <n v="2.426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8"/>
    <n v="2.463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9"/>
    <n v="2.5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10"/>
    <n v="2.548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1"/>
    <x v="11"/>
    <n v="2.60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0"/>
    <n v="2.76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1"/>
    <n v="2.7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2"/>
    <n v="2.690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3"/>
    <n v="2.722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4"/>
    <n v="2.702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5"/>
    <n v="2.67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6"/>
    <n v="2.638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7"/>
    <n v="2.6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8"/>
    <n v="2.882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9"/>
    <n v="2.900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10"/>
    <n v="2.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2"/>
    <x v="11"/>
    <n v="2.991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0"/>
    <n v="3.085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1"/>
    <n v="3.125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2"/>
    <n v="3.095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3"/>
    <n v="3.126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4"/>
    <n v="3.233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5"/>
    <n v="3.283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6"/>
    <n v="3.27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7"/>
    <n v="3.254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8"/>
    <n v="3.266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9"/>
    <n v="3.333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10"/>
    <n v="3.314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3"/>
    <x v="11"/>
    <n v="3.212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0"/>
    <n v="3.093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1"/>
    <n v="3.083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2"/>
    <n v="3.164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3"/>
    <n v="3.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4"/>
    <n v="3.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5"/>
    <n v="3.137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6"/>
    <n v="3.13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7"/>
    <n v="3.10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8"/>
    <n v="3.101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9"/>
    <n v="3.1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10"/>
    <n v="3.101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4"/>
    <x v="11"/>
    <n v="3.116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0"/>
    <n v="3.12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1"/>
    <n v="3.037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2"/>
    <n v="2.894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3"/>
    <n v="2.762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4"/>
    <n v="2.709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5"/>
    <n v="2.706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6"/>
    <n v="2.685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7"/>
    <n v="2.665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8"/>
    <n v="2.657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9"/>
    <n v="2.626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10"/>
    <n v="2.616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5"/>
    <x v="11"/>
    <n v="2.648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0"/>
    <n v="2.7280000000000002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1"/>
    <n v="2.876999999999999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2"/>
    <n v="3.0819999999999999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3"/>
    <n v="3.08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4"/>
    <n v="3.133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5"/>
    <n v="3.2010000000000001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6"/>
    <n v="3.24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7"/>
    <n v="3.25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8"/>
    <n v="3.28"/>
    <s v=""/>
    <s v="M01"/>
    <s v="N100"/>
    <s v="74717"/>
    <x v="0"/>
    <s v="Automotive diesel fuel, per gallon/3.785 liters in U.S. city average, average price, not seasonally adjusted"/>
    <x v="21"/>
  </r>
  <r>
    <s v="APUN10074717     "/>
    <x v="6"/>
    <x v="9"/>
    <n v="3.593"/>
    <s v=""/>
    <s v="M01"/>
    <s v="N100"/>
    <s v="74717"/>
    <x v="0"/>
    <s v="Automotive diesel fuel, per gallon/3.785 liters in U.S. city average, average price, not seasonally adjusted"/>
    <x v="21"/>
  </r>
  <r>
    <s v="APUN1007471A     "/>
    <x v="0"/>
    <x v="0"/>
    <n v="2.454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1"/>
    <n v="2.374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2"/>
    <n v="2.5619999999999998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3"/>
    <n v="2.556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4"/>
    <n v="2.770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5"/>
    <n v="2.847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6"/>
    <n v="2.822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7"/>
    <n v="2.64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8"/>
    <n v="2.44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9"/>
    <n v="2.3239999999999998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10"/>
    <n v="2.305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0"/>
    <x v="11"/>
    <n v="2.237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0"/>
    <n v="2.107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1"/>
    <n v="1.952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2"/>
    <n v="1.997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3"/>
    <n v="2.238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4"/>
    <n v="2.4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5"/>
    <n v="2.46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6"/>
    <n v="2.355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7"/>
    <n v="2.253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8"/>
    <n v="2.305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9"/>
    <n v="2.354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10"/>
    <n v="2.361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1"/>
    <x v="11"/>
    <n v="2.402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0"/>
    <n v="2.540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1"/>
    <n v="2.472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2"/>
    <n v="2.439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3"/>
    <n v="2.543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4"/>
    <n v="2.543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5"/>
    <n v="2.450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6"/>
    <n v="2.419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7"/>
    <n v="2.498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8"/>
    <n v="2.8039999999999998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9"/>
    <n v="2.66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10"/>
    <n v="2.69"/>
    <s v=""/>
    <s v="M01"/>
    <s v="N100"/>
    <s v="7471A"/>
    <x v="0"/>
    <s v="Gasoline, all types, per gallon/3.785 liters in U.S. city average, average price, not seasonally adjusted"/>
    <x v="21"/>
  </r>
  <r>
    <s v="APUN1007471A     "/>
    <x v="2"/>
    <x v="11"/>
    <n v="2.65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0"/>
    <n v="2.677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1"/>
    <n v="2.71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2"/>
    <n v="2.6629999999999998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3"/>
    <n v="2.806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4"/>
    <n v="2.991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5"/>
    <n v="2.98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6"/>
    <n v="2.95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7"/>
    <n v="2.963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8"/>
    <n v="2.971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9"/>
    <n v="2.934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10"/>
    <n v="2.748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3"/>
    <x v="11"/>
    <n v="2.555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0"/>
    <n v="2.387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1"/>
    <n v="2.42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2"/>
    <n v="2.593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3"/>
    <n v="2.814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4"/>
    <n v="2.923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5"/>
    <n v="2.758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6"/>
    <n v="2.81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7"/>
    <n v="2.706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8"/>
    <n v="2.641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9"/>
    <n v="2.633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10"/>
    <n v="2.629"/>
    <s v=""/>
    <s v="M01"/>
    <s v="N100"/>
    <s v="7471A"/>
    <x v="0"/>
    <s v="Gasoline, all types, per gallon/3.785 liters in U.S. city average, average price, not seasonally adjusted"/>
    <x v="21"/>
  </r>
  <r>
    <s v="APUN1007471A     "/>
    <x v="4"/>
    <x v="11"/>
    <n v="2.625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0"/>
    <n v="2.644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1"/>
    <n v="2.536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2"/>
    <n v="2.331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3"/>
    <n v="2.044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4"/>
    <n v="2.035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5"/>
    <n v="2.168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6"/>
    <n v="2.234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7"/>
    <n v="2.23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8"/>
    <n v="2.254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9"/>
    <n v="2.218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10"/>
    <n v="2.1869999999999998"/>
    <s v=""/>
    <s v="M01"/>
    <s v="N100"/>
    <s v="7471A"/>
    <x v="0"/>
    <s v="Gasoline, all types, per gallon/3.785 liters in U.S. city average, average price, not seasonally adjusted"/>
    <x v="21"/>
  </r>
  <r>
    <s v="APUN1007471A     "/>
    <x v="5"/>
    <x v="11"/>
    <n v="2.270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0"/>
    <n v="2.439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1"/>
    <n v="2.629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2"/>
    <n v="2.854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3"/>
    <n v="2.851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4"/>
    <n v="2.9849999999999999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5"/>
    <n v="3.156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6"/>
    <n v="3.2120000000000002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7"/>
    <n v="3.2450000000000001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8"/>
    <n v="3.286"/>
    <s v=""/>
    <s v="M01"/>
    <s v="N100"/>
    <s v="7471A"/>
    <x v="0"/>
    <s v="Gasoline, all types, per gallon/3.785 liters in U.S. city average, average price, not seasonally adjusted"/>
    <x v="21"/>
  </r>
  <r>
    <s v="APUN1007471A     "/>
    <x v="6"/>
    <x v="9"/>
    <n v="3.4380000000000002"/>
    <s v=""/>
    <s v="M01"/>
    <s v="N100"/>
    <s v="7471A"/>
    <x v="0"/>
    <s v="Gasoline, all types, per gallon/3.785 liters in U.S. city average, average price, not seasonally adjusted"/>
    <x v="21"/>
  </r>
  <r>
    <s v="APUN20074714     "/>
    <x v="0"/>
    <x v="0"/>
    <n v="1.98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1"/>
    <n v="2.204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2"/>
    <n v="2.367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3"/>
    <n v="2.378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4"/>
    <n v="2.601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5"/>
    <n v="2.71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6"/>
    <n v="2.65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7"/>
    <n v="2.646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8"/>
    <n v="2.325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9"/>
    <n v="2.369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10"/>
    <n v="2.188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0"/>
    <x v="11"/>
    <n v="1.907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0"/>
    <n v="1.814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1"/>
    <n v="1.597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2"/>
    <n v="1.915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3"/>
    <n v="2.087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4"/>
    <n v="2.245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5"/>
    <n v="2.454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6"/>
    <n v="2.168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7"/>
    <n v="2.164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8"/>
    <n v="2.182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9"/>
    <n v="2.185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10"/>
    <n v="2.0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1"/>
    <x v="11"/>
    <n v="2.18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0"/>
    <n v="2.307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1"/>
    <n v="2.21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2"/>
    <n v="2.269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3"/>
    <n v="2.355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4"/>
    <n v="2.293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5"/>
    <n v="2.22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6"/>
    <n v="2.180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7"/>
    <n v="2.29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8"/>
    <n v="2.414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9"/>
    <n v="2.367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10"/>
    <n v="2.54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2"/>
    <x v="11"/>
    <n v="2.37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0"/>
    <n v="2.50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1"/>
    <n v="2.446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2"/>
    <n v="2.476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3"/>
    <n v="2.604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4"/>
    <n v="2.810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5"/>
    <n v="2.79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6"/>
    <n v="2.7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7"/>
    <n v="2.781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8"/>
    <n v="2.805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9"/>
    <n v="2.736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10"/>
    <n v="2.443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3"/>
    <x v="11"/>
    <n v="2.142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0"/>
    <n v="2.05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1"/>
    <n v="2.270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2"/>
    <n v="2.51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3"/>
    <n v="2.730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4"/>
    <n v="2.76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5"/>
    <n v="2.66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6"/>
    <n v="2.713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7"/>
    <n v="2.605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8"/>
    <n v="2.55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9"/>
    <n v="2.537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10"/>
    <n v="2.434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4"/>
    <x v="11"/>
    <n v="2.471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0"/>
    <n v="2.436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1"/>
    <n v="2.327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2"/>
    <n v="2.029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3"/>
    <n v="1.50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4"/>
    <n v="1.75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5"/>
    <n v="2.016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6"/>
    <n v="2.099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7"/>
    <n v="2.083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8"/>
    <n v="2.064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9"/>
    <n v="2.048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10"/>
    <n v="1.957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5"/>
    <x v="11"/>
    <n v="2.0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0"/>
    <n v="2.244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1"/>
    <n v="2.454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2"/>
    <n v="2.672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3"/>
    <n v="2.7639999999999998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4"/>
    <n v="2.8490000000000002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5"/>
    <n v="2.9590000000000001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6"/>
    <n v="3.016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7"/>
    <n v="2.9929999999999999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8"/>
    <n v="3.004"/>
    <s v=""/>
    <s v="M01"/>
    <s v="N200"/>
    <s v="74714"/>
    <x v="0"/>
    <s v="Gasoline, unleaded regular, per gallon/3.785 liters in U.S. city average, average price, not seasonally adjusted"/>
    <x v="22"/>
  </r>
  <r>
    <s v="APUN20074714     "/>
    <x v="6"/>
    <x v="9"/>
    <n v="3.1280000000000001"/>
    <s v=""/>
    <s v="M01"/>
    <s v="N200"/>
    <s v="74714"/>
    <x v="0"/>
    <s v="Gasoline, unleaded regular, per gallon/3.785 liters in U.S. city average, average price, not seasonally adjusted"/>
    <x v="22"/>
  </r>
  <r>
    <s v="APUN20074715     "/>
    <x v="0"/>
    <x v="0"/>
    <n v="2.145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1"/>
    <n v="2.351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2"/>
    <n v="2.5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3"/>
    <n v="2.51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4"/>
    <n v="2.74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5"/>
    <n v="2.85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6"/>
    <n v="2.789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7"/>
    <n v="2.791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8"/>
    <n v="2.525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9"/>
    <n v="2.584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10"/>
    <n v="2.376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0"/>
    <x v="11"/>
    <n v="2.134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0"/>
    <n v="2.029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1"/>
    <n v="1.824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2"/>
    <n v="2.133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3"/>
    <n v="2.301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4"/>
    <n v="2.468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5"/>
    <n v="2.650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6"/>
    <n v="2.374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7"/>
    <n v="2.366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8"/>
    <n v="2.383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9"/>
    <n v="2.427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10"/>
    <n v="2.3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1"/>
    <x v="11"/>
    <n v="2.415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0"/>
    <n v="2.54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1"/>
    <n v="2.467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2"/>
    <n v="2.51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3"/>
    <n v="2.595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4"/>
    <n v="2.525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5"/>
    <n v="2.520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6"/>
    <n v="2.478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7"/>
    <n v="2.62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8"/>
    <n v="2.705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9"/>
    <n v="2.666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10"/>
    <n v="2.849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2"/>
    <x v="11"/>
    <n v="2.68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0"/>
    <n v="2.757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1"/>
    <n v="2.677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2"/>
    <n v="2.716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3"/>
    <n v="2.835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4"/>
    <n v="3.06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5"/>
    <n v="3.052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6"/>
    <n v="3.073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7"/>
    <n v="3.05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8"/>
    <n v="3.076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9"/>
    <n v="2.999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10"/>
    <n v="2.724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3"/>
    <x v="11"/>
    <n v="2.428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0"/>
    <n v="2.322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1"/>
    <n v="2.544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2"/>
    <n v="2.761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3"/>
    <n v="2.980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4"/>
    <n v="3.035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5"/>
    <n v="2.906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6"/>
    <n v="3.03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7"/>
    <n v="2.902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8"/>
    <n v="2.874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9"/>
    <n v="2.855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10"/>
    <n v="2.7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4"/>
    <x v="11"/>
    <n v="2.754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0"/>
    <n v="2.72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1"/>
    <n v="2.596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2"/>
    <n v="2.309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3"/>
    <n v="1.79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4"/>
    <n v="2.024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5"/>
    <n v="2.30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6"/>
    <n v="2.380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7"/>
    <n v="2.35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8"/>
    <n v="2.34500000000000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9"/>
    <n v="2.335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10"/>
    <n v="2.202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5"/>
    <x v="11"/>
    <n v="2.33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0"/>
    <n v="2.511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1"/>
    <n v="2.705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2"/>
    <n v="2.908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3"/>
    <n v="2.9910000000000001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4"/>
    <n v="3.077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5"/>
    <n v="3.222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6"/>
    <n v="3.286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7"/>
    <n v="3.2669999999999999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8"/>
    <n v="3.2839999999999998"/>
    <s v=""/>
    <s v="M01"/>
    <s v="N200"/>
    <s v="74715"/>
    <x v="0"/>
    <s v="Gasoline, unleaded midgrade, per gallon/3.785 liters in U.S. city average, average price, not seasonally adjusted"/>
    <x v="22"/>
  </r>
  <r>
    <s v="APUN20074715     "/>
    <x v="6"/>
    <x v="9"/>
    <n v="3.3969999999999998"/>
    <s v=""/>
    <s v="M01"/>
    <s v="N200"/>
    <s v="74715"/>
    <x v="0"/>
    <s v="Gasoline, unleaded midgrade, per gallon/3.785 liters in U.S. city average, average price, not seasonally adjusted"/>
    <x v="22"/>
  </r>
  <r>
    <s v="APUN20074716     "/>
    <x v="0"/>
    <x v="0"/>
    <n v="2.367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1"/>
    <n v="2.58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2"/>
    <n v="2.742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3"/>
    <n v="2.750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4"/>
    <n v="2.968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5"/>
    <n v="3.091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6"/>
    <n v="3.0619999999999998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7"/>
    <n v="3.105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8"/>
    <n v="2.837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9"/>
    <n v="2.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10"/>
    <n v="2.692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0"/>
    <x v="11"/>
    <n v="2.456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0"/>
    <n v="2.367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1"/>
    <n v="2.141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2"/>
    <n v="2.426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3"/>
    <n v="2.608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4"/>
    <n v="2.77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5"/>
    <n v="2.994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6"/>
    <n v="2.716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7"/>
    <n v="2.718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8"/>
    <n v="2.748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9"/>
    <n v="2.75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10"/>
    <n v="2.637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1"/>
    <x v="11"/>
    <n v="2.750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0"/>
    <n v="2.875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1"/>
    <n v="2.786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2"/>
    <n v="2.847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3"/>
    <n v="2.9249999999999998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4"/>
    <n v="2.871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5"/>
    <n v="2.825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6"/>
    <n v="2.790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7"/>
    <n v="2.91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8"/>
    <n v="3.024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9"/>
    <n v="2.984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10"/>
    <n v="3.157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2"/>
    <x v="11"/>
    <n v="2.98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0"/>
    <n v="3.0579999999999998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1"/>
    <n v="3.00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2"/>
    <n v="3.036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3"/>
    <n v="3.157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4"/>
    <n v="3.37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5"/>
    <n v="3.363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6"/>
    <n v="3.363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7"/>
    <n v="3.35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8"/>
    <n v="3.383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9"/>
    <n v="3.322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10"/>
    <n v="3.03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3"/>
    <x v="11"/>
    <n v="2.789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0"/>
    <n v="2.64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1"/>
    <n v="2.83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2"/>
    <n v="3.06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3"/>
    <n v="3.289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4"/>
    <n v="3.334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5"/>
    <n v="3.21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6"/>
    <n v="3.301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7"/>
    <n v="3.214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8"/>
    <n v="3.157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9"/>
    <n v="3.148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10"/>
    <n v="3.02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4"/>
    <x v="11"/>
    <n v="3.0739999999999998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0"/>
    <n v="3.0339999999999998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1"/>
    <n v="2.923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2"/>
    <n v="2.633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3"/>
    <n v="2.185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4"/>
    <n v="2.33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5"/>
    <n v="2.58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6"/>
    <n v="2.673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7"/>
    <n v="2.645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8"/>
    <n v="2.6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9"/>
    <n v="2.6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10"/>
    <n v="2.523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5"/>
    <x v="11"/>
    <n v="2.607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0"/>
    <n v="2.78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1"/>
    <n v="2.974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2"/>
    <n v="3.210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3"/>
    <n v="3.3050000000000002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4"/>
    <n v="3.37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5"/>
    <n v="3.56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6"/>
    <n v="3.6339999999999999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7"/>
    <n v="3.6160000000000001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8"/>
    <n v="3.63"/>
    <s v=""/>
    <s v="M01"/>
    <s v="N200"/>
    <s v="74716"/>
    <x v="0"/>
    <s v="Gasoline, unleaded premium, per gallon/3.785 liters in U.S. city average, average price, not seasonally adjusted"/>
    <x v="22"/>
  </r>
  <r>
    <s v="APUN20074716     "/>
    <x v="6"/>
    <x v="9"/>
    <n v="3.738"/>
    <s v=""/>
    <s v="M01"/>
    <s v="N200"/>
    <s v="74716"/>
    <x v="0"/>
    <s v="Gasoline, unleaded premium, per gallon/3.785 liters in U.S. city average, average price, not seasonally adjusted"/>
    <x v="22"/>
  </r>
  <r>
    <s v="APUN20074717     "/>
    <x v="0"/>
    <x v="0"/>
    <n v="2.983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1"/>
    <n v="2.798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2"/>
    <n v="2.834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3"/>
    <n v="2.71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4"/>
    <n v="2.75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5"/>
    <n v="2.77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6"/>
    <n v="2.6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7"/>
    <n v="2.541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8"/>
    <n v="2.471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9"/>
    <n v="2.583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10"/>
    <n v="2.5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0"/>
    <x v="11"/>
    <n v="2.36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0"/>
    <n v="2.08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1"/>
    <n v="1.933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2"/>
    <n v="1.99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3"/>
    <n v="2.049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4"/>
    <n v="2.222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5"/>
    <n v="2.343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6"/>
    <n v="2.295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7"/>
    <n v="2.285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8"/>
    <n v="2.315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9"/>
    <n v="2.33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10"/>
    <n v="2.299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1"/>
    <x v="11"/>
    <n v="2.337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0"/>
    <n v="2.452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1"/>
    <n v="2.408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2"/>
    <n v="2.403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3"/>
    <n v="2.4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4"/>
    <n v="2.407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5"/>
    <n v="2.404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6"/>
    <n v="2.398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7"/>
    <n v="2.472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8"/>
    <n v="2.676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9"/>
    <n v="2.726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10"/>
    <n v="2.827"/>
    <s v=""/>
    <s v="M01"/>
    <s v="N200"/>
    <s v="74717"/>
    <x v="0"/>
    <s v="Automotive diesel fuel, per gallon/3.785 liters in U.S. city average, average price, not seasonally adjusted"/>
    <x v="22"/>
  </r>
  <r>
    <s v="APUN20074717     "/>
    <x v="2"/>
    <x v="11"/>
    <n v="2.841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0"/>
    <n v="2.884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1"/>
    <n v="2.926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2"/>
    <n v="2.857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3"/>
    <n v="2.900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4"/>
    <n v="3.0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5"/>
    <n v="3.085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6"/>
    <n v="3.05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7"/>
    <n v="3.021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8"/>
    <n v="3.072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9"/>
    <n v="3.204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10"/>
    <n v="3.133"/>
    <s v=""/>
    <s v="M01"/>
    <s v="N200"/>
    <s v="74717"/>
    <x v="0"/>
    <s v="Automotive diesel fuel, per gallon/3.785 liters in U.S. city average, average price, not seasonally adjusted"/>
    <x v="22"/>
  </r>
  <r>
    <s v="APUN20074717     "/>
    <x v="3"/>
    <x v="11"/>
    <n v="2.980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0"/>
    <n v="2.821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1"/>
    <n v="2.785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2"/>
    <n v="2.915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3"/>
    <n v="2.922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4"/>
    <n v="2.956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5"/>
    <n v="2.903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6"/>
    <n v="2.886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7"/>
    <n v="2.813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8"/>
    <n v="2.818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9"/>
    <n v="2.923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10"/>
    <n v="2.89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4"/>
    <x v="11"/>
    <n v="2.935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0"/>
    <n v="2.871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1"/>
    <n v="2.742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2"/>
    <n v="2.560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3"/>
    <n v="2.338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4"/>
    <n v="2.246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5"/>
    <n v="2.291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6"/>
    <n v="2.283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7"/>
    <n v="2.27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8"/>
    <n v="2.25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9"/>
    <n v="2.209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10"/>
    <n v="2.237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5"/>
    <x v="11"/>
    <n v="2.3620000000000001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0"/>
    <n v="2.52999999999999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1"/>
    <n v="2.710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2"/>
    <n v="2.98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3"/>
    <n v="2.998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4"/>
    <n v="3.06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5"/>
    <n v="3.204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6"/>
    <n v="3.214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7"/>
    <n v="3.2160000000000002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8"/>
    <n v="3.2509999999999999"/>
    <s v=""/>
    <s v="M01"/>
    <s v="N200"/>
    <s v="74717"/>
    <x v="0"/>
    <s v="Automotive diesel fuel, per gallon/3.785 liters in U.S. city average, average price, not seasonally adjusted"/>
    <x v="22"/>
  </r>
  <r>
    <s v="APUN20074717     "/>
    <x v="6"/>
    <x v="9"/>
    <n v="3.41"/>
    <s v=""/>
    <s v="M01"/>
    <s v="N200"/>
    <s v="74717"/>
    <x v="0"/>
    <s v="Automotive diesel fuel, per gallon/3.785 liters in U.S. city average, average price, not seasonally adjusted"/>
    <x v="22"/>
  </r>
  <r>
    <s v="APUN2007471A     "/>
    <x v="0"/>
    <x v="0"/>
    <n v="2.036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1"/>
    <n v="2.253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2"/>
    <n v="2.416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3"/>
    <n v="2.424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4"/>
    <n v="2.645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5"/>
    <n v="2.762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6"/>
    <n v="2.697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7"/>
    <n v="2.698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8"/>
    <n v="2.386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9"/>
    <n v="2.434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10"/>
    <n v="2.238"/>
    <s v=""/>
    <s v="M01"/>
    <s v="N200"/>
    <s v="7471A"/>
    <x v="0"/>
    <s v="Gasoline, all types, per gallon/3.785 liters in U.S. city average, average price, not seasonally adjusted"/>
    <x v="22"/>
  </r>
  <r>
    <s v="APUN2007471A     "/>
    <x v="0"/>
    <x v="11"/>
    <n v="1.964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0"/>
    <n v="1.871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1"/>
    <n v="1.653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2"/>
    <n v="1.97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3"/>
    <n v="2.141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4"/>
    <n v="2.299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5"/>
    <n v="2.508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6"/>
    <n v="2.222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7"/>
    <n v="2.218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8"/>
    <n v="2.238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9"/>
    <n v="2.242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10"/>
    <n v="2.116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1"/>
    <x v="11"/>
    <n v="2.236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0"/>
    <n v="2.363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1"/>
    <n v="2.274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2"/>
    <n v="2.325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3"/>
    <n v="2.41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4"/>
    <n v="2.349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5"/>
    <n v="2.278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6"/>
    <n v="2.236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7"/>
    <n v="2.355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8"/>
    <n v="2.470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9"/>
    <n v="2.423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10"/>
    <n v="2.604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2"/>
    <x v="11"/>
    <n v="2.435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0"/>
    <n v="2.551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1"/>
    <n v="2.488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2"/>
    <n v="2.519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3"/>
    <n v="2.645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4"/>
    <n v="2.854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5"/>
    <n v="2.842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6"/>
    <n v="2.842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7"/>
    <n v="2.825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8"/>
    <n v="2.849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9"/>
    <n v="2.78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10"/>
    <n v="2.488"/>
    <s v=""/>
    <s v="M01"/>
    <s v="N200"/>
    <s v="7471A"/>
    <x v="0"/>
    <s v="Gasoline, all types, per gallon/3.785 liters in U.S. city average, average price, not seasonally adjusted"/>
    <x v="22"/>
  </r>
  <r>
    <s v="APUN2007471A     "/>
    <x v="3"/>
    <x v="11"/>
    <n v="2.19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0"/>
    <n v="2.099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1"/>
    <n v="2.313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2"/>
    <n v="2.556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3"/>
    <n v="2.771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4"/>
    <n v="2.806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5"/>
    <n v="2.701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6"/>
    <n v="2.757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7"/>
    <n v="2.65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8"/>
    <n v="2.601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9"/>
    <n v="2.583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10"/>
    <n v="2.476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4"/>
    <x v="11"/>
    <n v="2.516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0"/>
    <n v="2.480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1"/>
    <n v="2.371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2"/>
    <n v="2.075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3"/>
    <n v="1.558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4"/>
    <n v="1.794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5"/>
    <n v="2.059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6"/>
    <n v="2.141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7"/>
    <n v="2.125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8"/>
    <n v="2.1070000000000002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9"/>
    <n v="2.09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10"/>
    <n v="1.997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5"/>
    <x v="11"/>
    <n v="2.1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0"/>
    <n v="2.283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1"/>
    <n v="2.492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2"/>
    <n v="2.71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3"/>
    <n v="2.802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4"/>
    <n v="2.887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5"/>
    <n v="3.01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6"/>
    <n v="3.0680000000000001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7"/>
    <n v="3.0459999999999998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8"/>
    <n v="3.0569999999999999"/>
    <s v=""/>
    <s v="M01"/>
    <s v="N200"/>
    <s v="7471A"/>
    <x v="0"/>
    <s v="Gasoline, all types, per gallon/3.785 liters in U.S. city average, average price, not seasonally adjusted"/>
    <x v="22"/>
  </r>
  <r>
    <s v="APUN2007471A     "/>
    <x v="6"/>
    <x v="9"/>
    <n v="3.1789999999999998"/>
    <s v=""/>
    <s v="M01"/>
    <s v="N200"/>
    <s v="7471A"/>
    <x v="0"/>
    <s v="Gasoline, all types, per gallon/3.785 liters in U.S. city average, average price, not seasonally adjusted"/>
    <x v="22"/>
  </r>
  <r>
    <s v="APUN30074714     "/>
    <x v="0"/>
    <x v="0"/>
    <n v="1.96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1"/>
    <n v="2.08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2"/>
    <n v="2.234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3"/>
    <n v="2.248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4"/>
    <n v="2.447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5"/>
    <n v="2.551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6"/>
    <n v="2.48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7"/>
    <n v="2.287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8"/>
    <n v="2.044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9"/>
    <n v="1.999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10"/>
    <n v="1.937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0"/>
    <x v="11"/>
    <n v="1.808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0"/>
    <n v="1.689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1"/>
    <n v="1.53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2"/>
    <n v="1.75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3"/>
    <n v="1.893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4"/>
    <n v="2.033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5"/>
    <n v="2.113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6"/>
    <n v="1.97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7"/>
    <n v="1.92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8"/>
    <n v="2.005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9"/>
    <n v="2.059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10"/>
    <n v="1.97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1"/>
    <x v="11"/>
    <n v="2.045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0"/>
    <n v="2.156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1"/>
    <n v="2.081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2"/>
    <n v="2.073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3"/>
    <n v="2.189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4"/>
    <n v="2.12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5"/>
    <n v="2.072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6"/>
    <n v="2.011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7"/>
    <n v="2.124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8"/>
    <n v="2.468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9"/>
    <n v="2.27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10"/>
    <n v="2.27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2"/>
    <x v="11"/>
    <n v="2.206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0"/>
    <n v="2.311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1"/>
    <n v="2.366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2"/>
    <n v="2.33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3"/>
    <n v="2.478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4"/>
    <n v="2.60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5"/>
    <n v="2.608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6"/>
    <n v="2.576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7"/>
    <n v="2.591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8"/>
    <n v="2.5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9"/>
    <n v="2.63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10"/>
    <n v="2.3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3"/>
    <x v="11"/>
    <n v="2.059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0"/>
    <n v="1.98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1"/>
    <n v="2.083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2"/>
    <n v="2.347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3"/>
    <n v="2.53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4"/>
    <n v="2.516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5"/>
    <n v="2.358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6"/>
    <n v="2.43800000000000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7"/>
    <n v="2.302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8"/>
    <n v="2.286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9"/>
    <n v="2.294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10"/>
    <n v="2.271999999999999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4"/>
    <x v="11"/>
    <n v="2.294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0"/>
    <n v="2.302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1"/>
    <n v="2.177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2"/>
    <n v="1.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3"/>
    <n v="1.663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4"/>
    <n v="1.625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5"/>
    <n v="1.816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6"/>
    <n v="1.923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7"/>
    <n v="1.911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8"/>
    <n v="1.94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9"/>
    <n v="1.903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10"/>
    <n v="1.84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5"/>
    <x v="11"/>
    <n v="1.939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0"/>
    <n v="2.112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1"/>
    <n v="2.277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2"/>
    <n v="2.58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3"/>
    <n v="2.604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4"/>
    <n v="2.714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5"/>
    <n v="2.8140000000000001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6"/>
    <n v="2.871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7"/>
    <n v="2.8639999999999999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8"/>
    <n v="2.887"/>
    <s v=""/>
    <s v="M01"/>
    <s v="N300"/>
    <s v="74714"/>
    <x v="0"/>
    <s v="Gasoline, unleaded regular, per gallon/3.785 liters in U.S. city average, average price, not seasonally adjusted"/>
    <x v="23"/>
  </r>
  <r>
    <s v="APUN30074714     "/>
    <x v="6"/>
    <x v="9"/>
    <n v="3.0510000000000002"/>
    <s v=""/>
    <s v="M01"/>
    <s v="N300"/>
    <s v="74714"/>
    <x v="0"/>
    <s v="Gasoline, unleaded regular, per gallon/3.785 liters in U.S. city average, average price, not seasonally adjusted"/>
    <x v="23"/>
  </r>
  <r>
    <s v="APUN30074715     "/>
    <x v="0"/>
    <x v="0"/>
    <n v="2.196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1"/>
    <n v="2.297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2"/>
    <n v="2.442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3"/>
    <n v="2.46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4"/>
    <n v="2.658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5"/>
    <n v="2.745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6"/>
    <n v="2.7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7"/>
    <n v="2.523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8"/>
    <n v="2.294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9"/>
    <n v="2.27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10"/>
    <n v="2.197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0"/>
    <x v="11"/>
    <n v="2.071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0"/>
    <n v="1.95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1"/>
    <n v="1.812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2"/>
    <n v="2.035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3"/>
    <n v="2.156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4"/>
    <n v="2.302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5"/>
    <n v="2.396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6"/>
    <n v="2.266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7"/>
    <n v="2.206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8"/>
    <n v="2.273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9"/>
    <n v="2.337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10"/>
    <n v="2.25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1"/>
    <x v="11"/>
    <n v="2.326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0"/>
    <n v="2.436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1"/>
    <n v="2.373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2"/>
    <n v="2.378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3"/>
    <n v="2.494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4"/>
    <n v="2.443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5"/>
    <n v="2.392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6"/>
    <n v="2.346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7"/>
    <n v="2.44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8"/>
    <n v="2.76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9"/>
    <n v="2.5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10"/>
    <n v="2.60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2"/>
    <x v="11"/>
    <n v="2.56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0"/>
    <n v="2.612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1"/>
    <n v="2.66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2"/>
    <n v="2.630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3"/>
    <n v="2.773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4"/>
    <n v="2.902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5"/>
    <n v="2.903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6"/>
    <n v="2.87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7"/>
    <n v="2.882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8"/>
    <n v="2.891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9"/>
    <n v="2.923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10"/>
    <n v="2.6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3"/>
    <x v="11"/>
    <n v="2.395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0"/>
    <n v="2.309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1"/>
    <n v="2.398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2"/>
    <n v="2.652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3"/>
    <n v="2.846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4"/>
    <n v="2.826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5"/>
    <n v="2.665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6"/>
    <n v="2.746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7"/>
    <n v="2.617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8"/>
    <n v="2.6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9"/>
    <n v="2.60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10"/>
    <n v="2.587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4"/>
    <x v="11"/>
    <n v="2.6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0"/>
    <n v="2.626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1"/>
    <n v="2.496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2"/>
    <n v="2.33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3"/>
    <n v="2.031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4"/>
    <n v="1.983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5"/>
    <n v="2.157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6"/>
    <n v="2.259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7"/>
    <n v="2.250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8"/>
    <n v="2.2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9"/>
    <n v="2.254999999999999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10"/>
    <n v="2.197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5"/>
    <x v="11"/>
    <n v="2.2759999999999998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0"/>
    <n v="2.442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1"/>
    <n v="2.597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2"/>
    <n v="2.89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3"/>
    <n v="2.946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4"/>
    <n v="3.0510000000000002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5"/>
    <n v="3.145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6"/>
    <n v="3.206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7"/>
    <n v="3.2050000000000001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8"/>
    <n v="3.226"/>
    <s v=""/>
    <s v="M01"/>
    <s v="N300"/>
    <s v="74715"/>
    <x v="0"/>
    <s v="Gasoline, unleaded midgrade, per gallon/3.785 liters in U.S. city average, average price, not seasonally adjusted"/>
    <x v="23"/>
  </r>
  <r>
    <s v="APUN30074715     "/>
    <x v="6"/>
    <x v="9"/>
    <n v="3.379"/>
    <s v=""/>
    <s v="M01"/>
    <s v="N300"/>
    <s v="74715"/>
    <x v="0"/>
    <s v="Gasoline, unleaded midgrade, per gallon/3.785 liters in U.S. city average, average price, not seasonally adjusted"/>
    <x v="23"/>
  </r>
  <r>
    <s v="APUN30074716     "/>
    <x v="0"/>
    <x v="0"/>
    <n v="2.386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1"/>
    <n v="2.491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2"/>
    <n v="2.633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3"/>
    <n v="2.66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4"/>
    <n v="2.863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5"/>
    <n v="2.956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6"/>
    <n v="2.920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7"/>
    <n v="2.74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8"/>
    <n v="2.524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9"/>
    <n v="2.48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10"/>
    <n v="2.426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0"/>
    <x v="11"/>
    <n v="2.293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0"/>
    <n v="2.177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1"/>
    <n v="2.03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2"/>
    <n v="2.240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3"/>
    <n v="2.375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4"/>
    <n v="2.517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5"/>
    <n v="2.60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6"/>
    <n v="2.49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7"/>
    <n v="2.44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8"/>
    <n v="2.516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9"/>
    <n v="2.573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10"/>
    <n v="2.503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1"/>
    <x v="11"/>
    <n v="2.571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0"/>
    <n v="2.674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1"/>
    <n v="2.615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2"/>
    <n v="2.6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3"/>
    <n v="2.722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4"/>
    <n v="2.672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5"/>
    <n v="2.63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6"/>
    <n v="2.57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7"/>
    <n v="2.68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8"/>
    <n v="3.003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9"/>
    <n v="2.834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10"/>
    <n v="2.831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2"/>
    <x v="11"/>
    <n v="2.774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0"/>
    <n v="2.85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1"/>
    <n v="2.91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2"/>
    <n v="2.883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3"/>
    <n v="3.019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4"/>
    <n v="3.153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5"/>
    <n v="3.16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6"/>
    <n v="3.133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7"/>
    <n v="3.141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8"/>
    <n v="3.148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9"/>
    <n v="3.176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10"/>
    <n v="2.95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3"/>
    <x v="11"/>
    <n v="2.64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0"/>
    <n v="2.563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1"/>
    <n v="2.652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2"/>
    <n v="2.8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3"/>
    <n v="3.107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4"/>
    <n v="3.0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5"/>
    <n v="2.927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6"/>
    <n v="3.007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7"/>
    <n v="2.882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8"/>
    <n v="2.873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9"/>
    <n v="2.883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10"/>
    <n v="2.867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4"/>
    <x v="11"/>
    <n v="2.8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0"/>
    <n v="2.894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1"/>
    <n v="2.770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2"/>
    <n v="2.60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3"/>
    <n v="2.286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4"/>
    <n v="2.244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5"/>
    <n v="2.435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6"/>
    <n v="2.537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7"/>
    <n v="2.5329999999999999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8"/>
    <n v="2.556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9"/>
    <n v="2.52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10"/>
    <n v="2.476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5"/>
    <x v="11"/>
    <n v="2.529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0"/>
    <n v="2.697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1"/>
    <n v="2.847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2"/>
    <n v="3.156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3"/>
    <n v="3.202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4"/>
    <n v="3.3010000000000002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5"/>
    <n v="3.456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6"/>
    <n v="3.5179999999999998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7"/>
    <n v="3.516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8"/>
    <n v="3.5350000000000001"/>
    <s v=""/>
    <s v="M01"/>
    <s v="N300"/>
    <s v="74716"/>
    <x v="0"/>
    <s v="Gasoline, unleaded premium, per gallon/3.785 liters in U.S. city average, average price, not seasonally adjusted"/>
    <x v="23"/>
  </r>
  <r>
    <s v="APUN30074716     "/>
    <x v="6"/>
    <x v="9"/>
    <n v="3.6859999999999999"/>
    <s v=""/>
    <s v="M01"/>
    <s v="N300"/>
    <s v="74716"/>
    <x v="0"/>
    <s v="Gasoline, unleaded premium, per gallon/3.785 liters in U.S. city average, average price, not seasonally adjusted"/>
    <x v="23"/>
  </r>
  <r>
    <s v="APUN30074717     "/>
    <x v="0"/>
    <x v="0"/>
    <n v="2.853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1"/>
    <n v="2.753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2"/>
    <n v="2.753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3"/>
    <n v="2.673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4"/>
    <n v="2.726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5"/>
    <n v="2.724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6"/>
    <n v="2.645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7"/>
    <n v="2.46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8"/>
    <n v="2.34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9"/>
    <n v="2.294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10"/>
    <n v="2.24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0"/>
    <x v="11"/>
    <n v="2.138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0"/>
    <n v="1.965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1"/>
    <n v="1.866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2"/>
    <n v="1.917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3"/>
    <n v="1.96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4"/>
    <n v="2.092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5"/>
    <n v="2.2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6"/>
    <n v="2.17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7"/>
    <n v="2.157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8"/>
    <n v="2.205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9"/>
    <n v="2.244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10"/>
    <n v="2.238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1"/>
    <x v="11"/>
    <n v="2.294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0"/>
    <n v="2.373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1"/>
    <n v="2.363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2"/>
    <n v="2.35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3"/>
    <n v="2.365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4"/>
    <n v="2.349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5"/>
    <n v="2.321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6"/>
    <n v="2.281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7"/>
    <n v="2.349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8"/>
    <n v="2.551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9"/>
    <n v="2.559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10"/>
    <n v="2.6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2"/>
    <x v="11"/>
    <n v="2.60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0"/>
    <n v="2.705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1"/>
    <n v="2.767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2"/>
    <n v="2.7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3"/>
    <n v="2.795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4"/>
    <n v="2.8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5"/>
    <n v="2.962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6"/>
    <n v="2.942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7"/>
    <n v="2.923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8"/>
    <n v="2.966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9"/>
    <n v="3.048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10"/>
    <n v="3"/>
    <s v=""/>
    <s v="M01"/>
    <s v="N300"/>
    <s v="74717"/>
    <x v="0"/>
    <s v="Automotive diesel fuel, per gallon/3.785 liters in U.S. city average, average price, not seasonally adjusted"/>
    <x v="23"/>
  </r>
  <r>
    <s v="APUN30074717     "/>
    <x v="3"/>
    <x v="11"/>
    <n v="2.837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0"/>
    <n v="2.721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1"/>
    <n v="2.721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2"/>
    <n v="2.809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3"/>
    <n v="2.83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4"/>
    <n v="2.85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5"/>
    <n v="2.773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6"/>
    <n v="2.76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7"/>
    <n v="2.717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8"/>
    <n v="2.738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9"/>
    <n v="2.763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10"/>
    <n v="2.749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4"/>
    <x v="11"/>
    <n v="2.75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0"/>
    <n v="2.77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1"/>
    <n v="2.657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2"/>
    <n v="2.49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3"/>
    <n v="2.322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4"/>
    <n v="2.286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5"/>
    <n v="2.274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6"/>
    <n v="2.251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7"/>
    <n v="2.23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8"/>
    <n v="2.210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9"/>
    <n v="2.173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10"/>
    <n v="2.133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5"/>
    <x v="11"/>
    <n v="2.245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0"/>
    <n v="2.395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1"/>
    <n v="2.5299999999999998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2"/>
    <n v="2.801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3"/>
    <n v="2.8530000000000002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4"/>
    <n v="2.931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5"/>
    <n v="2.992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6"/>
    <n v="3.0169999999999999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7"/>
    <n v="3.016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8"/>
    <n v="3.0430000000000001"/>
    <s v=""/>
    <s v="M01"/>
    <s v="N300"/>
    <s v="74717"/>
    <x v="0"/>
    <s v="Automotive diesel fuel, per gallon/3.785 liters in U.S. city average, average price, not seasonally adjusted"/>
    <x v="23"/>
  </r>
  <r>
    <s v="APUN30074717     "/>
    <x v="6"/>
    <x v="9"/>
    <n v="3.2629999999999999"/>
    <s v=""/>
    <s v="M01"/>
    <s v="N300"/>
    <s v="74717"/>
    <x v="0"/>
    <s v="Automotive diesel fuel, per gallon/3.785 liters in U.S. city average, average price, not seasonally adjusted"/>
    <x v="23"/>
  </r>
  <r>
    <s v="APUN3007471A     "/>
    <x v="0"/>
    <x v="0"/>
    <n v="2.025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1"/>
    <n v="2.137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2"/>
    <n v="2.289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3"/>
    <n v="2.305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4"/>
    <n v="2.504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5"/>
    <n v="2.601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6"/>
    <n v="2.541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7"/>
    <n v="2.345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8"/>
    <n v="2.105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9"/>
    <n v="2.056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10"/>
    <n v="1.994"/>
    <s v=""/>
    <s v="M01"/>
    <s v="N300"/>
    <s v="7471A"/>
    <x v="0"/>
    <s v="Gasoline, all types, per gallon/3.785 liters in U.S. city average, average price, not seasonally adjusted"/>
    <x v="23"/>
  </r>
  <r>
    <s v="APUN3007471A     "/>
    <x v="0"/>
    <x v="11"/>
    <n v="1.864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0"/>
    <n v="1.745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1"/>
    <n v="1.593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2"/>
    <n v="1.812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3"/>
    <n v="1.948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4"/>
    <n v="2.089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5"/>
    <n v="2.17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6"/>
    <n v="2.032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7"/>
    <n v="1.988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8"/>
    <n v="2.063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9"/>
    <n v="2.117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10"/>
    <n v="2.036"/>
    <s v=""/>
    <s v="M01"/>
    <s v="N300"/>
    <s v="7471A"/>
    <x v="0"/>
    <s v="Gasoline, all types, per gallon/3.785 liters in U.S. city average, average price, not seasonally adjusted"/>
    <x v="23"/>
  </r>
  <r>
    <s v="APUN3007471A     "/>
    <x v="1"/>
    <x v="11"/>
    <n v="2.105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0"/>
    <n v="2.214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1"/>
    <n v="2.142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2"/>
    <n v="2.136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3"/>
    <n v="2.250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4"/>
    <n v="2.192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5"/>
    <n v="2.134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6"/>
    <n v="2.073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7"/>
    <n v="2.186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8"/>
    <n v="2.528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9"/>
    <n v="2.331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10"/>
    <n v="2.335"/>
    <s v=""/>
    <s v="M01"/>
    <s v="N300"/>
    <s v="7471A"/>
    <x v="0"/>
    <s v="Gasoline, all types, per gallon/3.785 liters in U.S. city average, average price, not seasonally adjusted"/>
    <x v="23"/>
  </r>
  <r>
    <s v="APUN3007471A     "/>
    <x v="2"/>
    <x v="11"/>
    <n v="2.266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0"/>
    <n v="2.365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1"/>
    <n v="2.419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2"/>
    <n v="2.383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3"/>
    <n v="2.531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4"/>
    <n v="2.661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5"/>
    <n v="2.661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6"/>
    <n v="2.63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7"/>
    <n v="2.644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8"/>
    <n v="2.642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9"/>
    <n v="2.681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10"/>
    <n v="2.443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3"/>
    <x v="11"/>
    <n v="2.115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0"/>
    <n v="2.040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1"/>
    <n v="2.137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2"/>
    <n v="2.400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3"/>
    <n v="2.59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4"/>
    <n v="2.571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5"/>
    <n v="2.412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6"/>
    <n v="2.492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7"/>
    <n v="2.357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8"/>
    <n v="2.343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9"/>
    <n v="2.35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10"/>
    <n v="2.327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4"/>
    <x v="11"/>
    <n v="2.351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0"/>
    <n v="2.359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1"/>
    <n v="2.234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2"/>
    <n v="2.048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3"/>
    <n v="1.724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4"/>
    <n v="1.683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5"/>
    <n v="1.875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6"/>
    <n v="1.982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7"/>
    <n v="1.971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8"/>
    <n v="2.005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9"/>
    <n v="1.964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10"/>
    <n v="1.901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5"/>
    <x v="11"/>
    <n v="1.996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0"/>
    <n v="2.168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1"/>
    <n v="2.331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2"/>
    <n v="2.6349999999999998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3"/>
    <n v="2.661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4"/>
    <n v="2.77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5"/>
    <n v="2.8919999999999999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6"/>
    <n v="2.9510000000000001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7"/>
    <n v="2.944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8"/>
    <n v="2.9660000000000002"/>
    <s v=""/>
    <s v="M01"/>
    <s v="N300"/>
    <s v="7471A"/>
    <x v="0"/>
    <s v="Gasoline, all types, per gallon/3.785 liters in U.S. city average, average price, not seasonally adjusted"/>
    <x v="23"/>
  </r>
  <r>
    <s v="APUN3007471A     "/>
    <x v="6"/>
    <x v="9"/>
    <n v="3.129"/>
    <s v=""/>
    <s v="M01"/>
    <s v="N300"/>
    <s v="7471A"/>
    <x v="0"/>
    <s v="Gasoline, all types, per gallon/3.785 liters in U.S. city average, average price, not seasonally adjusted"/>
    <x v="23"/>
  </r>
  <r>
    <s v="APUN40074714     "/>
    <x v="0"/>
    <x v="0"/>
    <n v="2.1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1"/>
    <n v="2.161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2"/>
    <n v="2.633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3"/>
    <n v="2.62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4"/>
    <n v="3.02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5"/>
    <n v="3.037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6"/>
    <n v="3.019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7"/>
    <n v="2.943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8"/>
    <n v="2.706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9"/>
    <n v="2.482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10"/>
    <n v="2.306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0"/>
    <x v="11"/>
    <n v="2.177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0"/>
    <n v="2.142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1"/>
    <n v="1.917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2"/>
    <n v="1.954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3"/>
    <n v="2.226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4"/>
    <n v="2.367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5"/>
    <n v="2.427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6"/>
    <n v="2.388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7"/>
    <n v="2.2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8"/>
    <n v="2.331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9"/>
    <n v="2.349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10"/>
    <n v="2.294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1"/>
    <x v="11"/>
    <n v="2.189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0"/>
    <n v="2.3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1"/>
    <n v="2.334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2"/>
    <n v="2.443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3"/>
    <n v="2.48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4"/>
    <n v="2.517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5"/>
    <n v="2.55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6"/>
    <n v="2.443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7"/>
    <n v="2.483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8"/>
    <n v="2.662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9"/>
    <n v="2.593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10"/>
    <n v="2.613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2"/>
    <x v="11"/>
    <n v="2.545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0"/>
    <n v="2.684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1"/>
    <n v="2.765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2"/>
    <n v="2.8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3"/>
    <n v="3.0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4"/>
    <n v="3.24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5"/>
    <n v="3.290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6"/>
    <n v="3.229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7"/>
    <n v="3.194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8"/>
    <n v="3.213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9"/>
    <n v="3.265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10"/>
    <n v="3.210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3"/>
    <x v="11"/>
    <n v="2.984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0"/>
    <n v="2.782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1"/>
    <n v="2.688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2"/>
    <n v="2.769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3"/>
    <n v="3.170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4"/>
    <n v="3.452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5"/>
    <n v="3.338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6"/>
    <n v="3.194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7"/>
    <n v="3.107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8"/>
    <n v="3.081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9"/>
    <n v="3.271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10"/>
    <n v="3.311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4"/>
    <x v="11"/>
    <n v="3.145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0"/>
    <n v="3.031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1"/>
    <n v="2.972999999999999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2"/>
    <n v="2.835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3"/>
    <n v="2.432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4"/>
    <n v="2.261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5"/>
    <n v="2.471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6"/>
    <n v="2.577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7"/>
    <n v="2.646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8"/>
    <n v="2.669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9"/>
    <n v="2.623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10"/>
    <n v="2.524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5"/>
    <x v="11"/>
    <n v="2.505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0"/>
    <n v="2.568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1"/>
    <n v="2.670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2"/>
    <n v="3.08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3"/>
    <n v="3.209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4"/>
    <n v="3.4750000000000001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5"/>
    <n v="3.634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6"/>
    <n v="3.8090000000000002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7"/>
    <n v="3.915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8"/>
    <n v="3.8849999999999998"/>
    <s v=""/>
    <s v="M01"/>
    <s v="N400"/>
    <s v="74714"/>
    <x v="0"/>
    <s v="Gasoline, unleaded regular, per gallon/3.785 liters in U.S. city average, average price, not seasonally adjusted"/>
    <x v="24"/>
  </r>
  <r>
    <s v="APUN40074714     "/>
    <x v="6"/>
    <x v="9"/>
    <n v="3.8809999999999998"/>
    <s v=""/>
    <s v="M01"/>
    <s v="N400"/>
    <s v="74714"/>
    <x v="0"/>
    <s v="Gasoline, unleaded regular, per gallon/3.785 liters in U.S. city average, average price, not seasonally adjusted"/>
    <x v="24"/>
  </r>
  <r>
    <s v="APUN40074715     "/>
    <x v="0"/>
    <x v="0"/>
    <n v="2.347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1"/>
    <n v="2.355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2"/>
    <n v="2.875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3"/>
    <n v="2.846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4"/>
    <n v="3.254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5"/>
    <n v="3.254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6"/>
    <n v="3.253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7"/>
    <n v="3.157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8"/>
    <n v="2.93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9"/>
    <n v="2.734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10"/>
    <n v="2.585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0"/>
    <x v="11"/>
    <n v="2.442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0"/>
    <n v="2.418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1"/>
    <n v="2.153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2"/>
    <n v="2.233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3"/>
    <n v="2.516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4"/>
    <n v="2.587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5"/>
    <n v="2.637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6"/>
    <n v="2.6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7"/>
    <n v="2.482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8"/>
    <n v="2.537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9"/>
    <n v="2.577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10"/>
    <n v="2.556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1"/>
    <x v="11"/>
    <n v="2.466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0"/>
    <n v="2.604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1"/>
    <n v="2.625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2"/>
    <n v="2.758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3"/>
    <n v="2.794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4"/>
    <n v="2.845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5"/>
    <n v="2.87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6"/>
    <n v="2.721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7"/>
    <n v="2.773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8"/>
    <n v="2.928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9"/>
    <n v="2.855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10"/>
    <n v="2.875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2"/>
    <x v="11"/>
    <n v="2.83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0"/>
    <n v="2.871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1"/>
    <n v="2.958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2"/>
    <n v="3.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3"/>
    <n v="3.255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4"/>
    <n v="3.428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5"/>
    <n v="3.496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6"/>
    <n v="3.43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7"/>
    <n v="3.395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8"/>
    <n v="3.407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9"/>
    <n v="3.47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10"/>
    <n v="3.440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3"/>
    <x v="11"/>
    <n v="3.229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0"/>
    <n v="3.024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1"/>
    <n v="2.9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2"/>
    <n v="2.975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3"/>
    <n v="3.373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4"/>
    <n v="3.653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5"/>
    <n v="3.571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6"/>
    <n v="3.427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7"/>
    <n v="3.345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8"/>
    <n v="3.307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9"/>
    <n v="3.483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10"/>
    <n v="3.532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4"/>
    <x v="11"/>
    <n v="3.387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0"/>
    <n v="3.291999999999999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1"/>
    <n v="3.216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2"/>
    <n v="3.0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3"/>
    <n v="2.712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4"/>
    <n v="2.50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5"/>
    <n v="2.708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6"/>
    <n v="2.826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7"/>
    <n v="2.895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8"/>
    <n v="2.902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9"/>
    <n v="2.86900000000000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10"/>
    <n v="2.77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5"/>
    <x v="11"/>
    <n v="2.766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0"/>
    <n v="2.827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1"/>
    <n v="2.918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2"/>
    <n v="3.3220000000000001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3"/>
    <n v="3.468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4"/>
    <n v="3.702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5"/>
    <n v="3.83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6"/>
    <n v="4.0049999999999999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7"/>
    <n v="4.1159999999999997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8"/>
    <n v="4.0919999999999996"/>
    <s v=""/>
    <s v="M01"/>
    <s v="N400"/>
    <s v="74715"/>
    <x v="0"/>
    <s v="Gasoline, unleaded midgrade, per gallon/3.785 liters in U.S. city average, average price, not seasonally adjusted"/>
    <x v="24"/>
  </r>
  <r>
    <s v="APUN40074715     "/>
    <x v="6"/>
    <x v="9"/>
    <n v="4.085"/>
    <s v=""/>
    <s v="M01"/>
    <s v="N400"/>
    <s v="74715"/>
    <x v="0"/>
    <s v="Gasoline, unleaded midgrade, per gallon/3.785 liters in U.S. city average, average price, not seasonally adjusted"/>
    <x v="24"/>
  </r>
  <r>
    <s v="APUN40074716     "/>
    <x v="0"/>
    <x v="0"/>
    <n v="2.33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1"/>
    <n v="2.3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2"/>
    <n v="2.876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3"/>
    <n v="2.869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4"/>
    <n v="3.26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5"/>
    <n v="3.287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6"/>
    <n v="3.25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7"/>
    <n v="3.177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8"/>
    <n v="2.955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9"/>
    <n v="2.722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10"/>
    <n v="2.547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0"/>
    <x v="11"/>
    <n v="2.428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0"/>
    <n v="2.39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1"/>
    <n v="2.174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2"/>
    <n v="2.2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3"/>
    <n v="2.487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4"/>
    <n v="2.62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5"/>
    <n v="2.688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6"/>
    <n v="2.66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7"/>
    <n v="2.563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8"/>
    <n v="2.601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9"/>
    <n v="2.62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10"/>
    <n v="2.579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1"/>
    <x v="11"/>
    <n v="2.479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0"/>
    <n v="2.6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1"/>
    <n v="2.621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2"/>
    <n v="2.734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3"/>
    <n v="2.778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4"/>
    <n v="2.794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5"/>
    <n v="2.843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6"/>
    <n v="2.725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7"/>
    <n v="2.751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8"/>
    <n v="2.939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9"/>
    <n v="2.876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10"/>
    <n v="2.894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2"/>
    <x v="11"/>
    <n v="2.833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0"/>
    <n v="2.979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1"/>
    <n v="3.063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2"/>
    <n v="3.123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3"/>
    <n v="3.36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4"/>
    <n v="3.537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5"/>
    <n v="3.575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6"/>
    <n v="3.5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7"/>
    <n v="3.48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8"/>
    <n v="3.504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9"/>
    <n v="3.57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10"/>
    <n v="3.511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3"/>
    <x v="11"/>
    <n v="3.289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0"/>
    <n v="3.08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1"/>
    <n v="2.992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2"/>
    <n v="3.06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3"/>
    <n v="3.475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4"/>
    <n v="3.733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5"/>
    <n v="3.64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6"/>
    <n v="3.498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7"/>
    <n v="3.414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8"/>
    <n v="3.4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9"/>
    <n v="3.584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10"/>
    <n v="3.62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4"/>
    <x v="11"/>
    <n v="3.471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0"/>
    <n v="3.358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1"/>
    <n v="3.3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2"/>
    <n v="3.161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3"/>
    <n v="2.77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4"/>
    <n v="2.607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5"/>
    <n v="2.802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6"/>
    <n v="2.915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7"/>
    <n v="2.976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8"/>
    <n v="2.99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9"/>
    <n v="2.958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10"/>
    <n v="2.8610000000000002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5"/>
    <x v="11"/>
    <n v="2.858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0"/>
    <n v="2.91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1"/>
    <n v="3.016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2"/>
    <n v="3.43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3"/>
    <n v="3.573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4"/>
    <n v="3.84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5"/>
    <n v="3.9950000000000001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6"/>
    <n v="4.1749999999999998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7"/>
    <n v="4.2859999999999996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8"/>
    <n v="4.2629999999999999"/>
    <s v=""/>
    <s v="M01"/>
    <s v="N400"/>
    <s v="74716"/>
    <x v="0"/>
    <s v="Gasoline, unleaded premium, per gallon/3.785 liters in U.S. city average, average price, not seasonally adjusted"/>
    <x v="24"/>
  </r>
  <r>
    <s v="APUN40074716     "/>
    <x v="6"/>
    <x v="9"/>
    <n v="4.2549999999999999"/>
    <s v=""/>
    <s v="M01"/>
    <s v="N400"/>
    <s v="74716"/>
    <x v="0"/>
    <s v="Gasoline, unleaded premium, per gallon/3.785 liters in U.S. city average, average price, not seasonally adjusted"/>
    <x v="24"/>
  </r>
  <r>
    <s v="APUN40074717     "/>
    <x v="0"/>
    <x v="0"/>
    <n v="2.958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1"/>
    <n v="2.843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2"/>
    <n v="2.976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3"/>
    <n v="2.907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4"/>
    <n v="3.036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5"/>
    <n v="3.045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6"/>
    <n v="2.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7"/>
    <n v="2.845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8"/>
    <n v="2.701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9"/>
    <n v="2.607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10"/>
    <n v="2.623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0"/>
    <x v="11"/>
    <n v="2.53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0"/>
    <n v="2.321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1"/>
    <n v="2.115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2"/>
    <n v="2.145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3"/>
    <n v="2.271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4"/>
    <n v="2.407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5"/>
    <n v="2.517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6"/>
    <n v="2.553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7"/>
    <n v="2.48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8"/>
    <n v="2.53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9"/>
    <n v="2.559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10"/>
    <n v="2.584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1"/>
    <x v="11"/>
    <n v="2.593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0"/>
    <n v="2.673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1"/>
    <n v="2.670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2"/>
    <n v="2.755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3"/>
    <n v="2.757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4"/>
    <n v="2.72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5"/>
    <n v="2.732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6"/>
    <n v="2.674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7"/>
    <n v="2.7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8"/>
    <n v="2.869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9"/>
    <n v="2.912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10"/>
    <n v="3.083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2"/>
    <x v="11"/>
    <n v="3.092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0"/>
    <n v="3.124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1"/>
    <n v="3.156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2"/>
    <n v="3.156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3"/>
    <n v="3.285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4"/>
    <n v="3.446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5"/>
    <n v="3.513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6"/>
    <n v="3.519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7"/>
    <n v="3.519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8"/>
    <n v="3.531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9"/>
    <n v="3.599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10"/>
    <n v="3.607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3"/>
    <x v="11"/>
    <n v="3.476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0"/>
    <n v="3.3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1"/>
    <n v="3.182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2"/>
    <n v="3.221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3"/>
    <n v="3.367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4"/>
    <n v="3.500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5"/>
    <n v="3.438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6"/>
    <n v="3.36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7"/>
    <n v="3.311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8"/>
    <n v="3.283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9"/>
    <n v="3.39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10"/>
    <n v="3.537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4"/>
    <x v="11"/>
    <n v="3.500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0"/>
    <n v="3.442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1"/>
    <n v="3.361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2"/>
    <n v="3.230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3"/>
    <n v="2.944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4"/>
    <n v="2.795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5"/>
    <n v="2.786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6"/>
    <n v="2.801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7"/>
    <n v="2.811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8"/>
    <n v="2.831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9"/>
    <n v="2.786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10"/>
    <n v="2.6669999999999998"/>
    <s v=""/>
    <s v="M01"/>
    <s v="N400"/>
    <s v="74717"/>
    <x v="0"/>
    <s v="Automotive diesel fuel, per gallon/3.785 liters in U.S. city average, average price, not seasonally adjusted"/>
    <x v="24"/>
  </r>
  <r>
    <s v="APUN40074717     "/>
    <x v="5"/>
    <x v="11"/>
    <n v="2.717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0"/>
    <n v="2.761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1"/>
    <n v="2.85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2"/>
    <n v="3.22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3"/>
    <n v="3.3340000000000001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4"/>
    <n v="3.4820000000000002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5"/>
    <n v="3.540999999999999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6"/>
    <n v="3.7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7"/>
    <n v="3.79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8"/>
    <n v="3.794"/>
    <s v=""/>
    <s v="M01"/>
    <s v="N400"/>
    <s v="74717"/>
    <x v="0"/>
    <s v="Automotive diesel fuel, per gallon/3.785 liters in U.S. city average, average price, not seasonally adjusted"/>
    <x v="24"/>
  </r>
  <r>
    <s v="APUN40074717     "/>
    <x v="6"/>
    <x v="9"/>
    <n v="3.887"/>
    <s v=""/>
    <s v="M01"/>
    <s v="N400"/>
    <s v="74717"/>
    <x v="0"/>
    <s v="Automotive diesel fuel, per gallon/3.785 liters in U.S. city average, average price, not seasonally adjusted"/>
    <x v="24"/>
  </r>
  <r>
    <s v="APUN4007471A     "/>
    <x v="0"/>
    <x v="0"/>
    <n v="2.161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1"/>
    <n v="2.209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2"/>
    <n v="2.688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3"/>
    <n v="2.681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4"/>
    <n v="3.08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5"/>
    <n v="3.091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6"/>
    <n v="3.072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7"/>
    <n v="2.994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8"/>
    <n v="2.758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9"/>
    <n v="2.529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10"/>
    <n v="2.357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0"/>
    <x v="11"/>
    <n v="2.229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0"/>
    <n v="2.194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1"/>
    <n v="1.967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2"/>
    <n v="2.004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3"/>
    <n v="2.281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4"/>
    <n v="2.418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5"/>
    <n v="2.476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6"/>
    <n v="2.440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7"/>
    <n v="2.339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8"/>
    <n v="2.382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9"/>
    <n v="2.403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10"/>
    <n v="2.343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1"/>
    <x v="11"/>
    <n v="2.241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0"/>
    <n v="2.363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1"/>
    <n v="2.387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2"/>
    <n v="2.496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3"/>
    <n v="2.541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4"/>
    <n v="2.57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5"/>
    <n v="2.607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6"/>
    <n v="2.494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7"/>
    <n v="2.532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8"/>
    <n v="2.712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9"/>
    <n v="2.644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10"/>
    <n v="2.661"/>
    <s v=""/>
    <s v="M01"/>
    <s v="N400"/>
    <s v="7471A"/>
    <x v="0"/>
    <s v="Gasoline, all types, per gallon/3.785 liters in U.S. city average, average price, not seasonally adjusted"/>
    <x v="24"/>
  </r>
  <r>
    <s v="APUN4007471A     "/>
    <x v="2"/>
    <x v="11"/>
    <n v="2.595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0"/>
    <n v="2.729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1"/>
    <n v="2.811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2"/>
    <n v="2.867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3"/>
    <n v="3.124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4"/>
    <n v="3.287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5"/>
    <n v="3.335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6"/>
    <n v="3.274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7"/>
    <n v="3.24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8"/>
    <n v="3.258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9"/>
    <n v="3.313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10"/>
    <n v="3.258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3"/>
    <x v="11"/>
    <n v="3.032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0"/>
    <n v="2.831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1"/>
    <n v="2.736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2"/>
    <n v="2.815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3"/>
    <n v="3.218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4"/>
    <n v="3.496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5"/>
    <n v="3.387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6"/>
    <n v="3.242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7"/>
    <n v="3.156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8"/>
    <n v="3.132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9"/>
    <n v="3.321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10"/>
    <n v="3.362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4"/>
    <x v="11"/>
    <n v="3.198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0"/>
    <n v="3.084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1"/>
    <n v="3.025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2"/>
    <n v="2.887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3"/>
    <n v="2.488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4"/>
    <n v="2.315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5"/>
    <n v="2.524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6"/>
    <n v="2.632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7"/>
    <n v="2.7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8"/>
    <n v="2.72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9"/>
    <n v="2.6760000000000002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10"/>
    <n v="2.577"/>
    <s v=""/>
    <s v="M01"/>
    <s v="N400"/>
    <s v="7471A"/>
    <x v="0"/>
    <s v="Gasoline, all types, per gallon/3.785 liters in U.S. city average, average price, not seasonally adjusted"/>
    <x v="24"/>
  </r>
  <r>
    <s v="APUN4007471A     "/>
    <x v="5"/>
    <x v="11"/>
    <n v="2.5619999999999998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0"/>
    <n v="2.624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1"/>
    <n v="2.726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2"/>
    <n v="3.136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3"/>
    <n v="3.266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4"/>
    <n v="3.535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5"/>
    <n v="3.710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6"/>
    <n v="3.8860000000000001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7"/>
    <n v="3.992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8"/>
    <n v="3.9649999999999999"/>
    <s v=""/>
    <s v="M01"/>
    <s v="N400"/>
    <s v="7471A"/>
    <x v="0"/>
    <s v="Gasoline, all types, per gallon/3.785 liters in U.S. city average, average price, not seasonally adjusted"/>
    <x v="24"/>
  </r>
  <r>
    <s v="APUN4007471A     "/>
    <x v="6"/>
    <x v="9"/>
    <n v="3.96"/>
    <s v=""/>
    <s v="M01"/>
    <s v="N400"/>
    <s v="7471A"/>
    <x v="0"/>
    <s v="Gasoline, all types, per gallon/3.785 liters in U.S. city average, average price, not seasonally adjusted"/>
    <x v="24"/>
  </r>
  <r>
    <s v="APUS00074714     "/>
    <x v="0"/>
    <x v="0"/>
    <n v="2.145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1"/>
    <n v="2.333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2"/>
    <n v="2.59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3"/>
    <n v="2.58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4"/>
    <n v="2.931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5"/>
    <n v="2.96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6"/>
    <n v="3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7"/>
    <n v="2.845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8"/>
    <n v="2.524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9"/>
    <n v="2.392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10"/>
    <n v="2.27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0"/>
    <x v="11"/>
    <n v="2.1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0"/>
    <n v="2.093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1"/>
    <n v="1.86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2"/>
    <n v="2.061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3"/>
    <n v="2.24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4"/>
    <n v="2.349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5"/>
    <n v="2.447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6"/>
    <n v="2.326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7"/>
    <n v="2.240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8"/>
    <n v="2.287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9"/>
    <n v="2.3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10"/>
    <n v="2.269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1"/>
    <x v="11"/>
    <n v="2.3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0"/>
    <n v="2.434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1"/>
    <n v="2.388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2"/>
    <n v="2.420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3"/>
    <n v="2.516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4"/>
    <n v="2.488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5"/>
    <n v="2.447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6"/>
    <n v="2.38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7"/>
    <n v="2.470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8"/>
    <n v="2.7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9"/>
    <n v="2.568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10"/>
    <n v="2.64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2"/>
    <x v="11"/>
    <n v="2.55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0"/>
    <n v="2.632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1"/>
    <n v="2.676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2"/>
    <n v="2.681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3"/>
    <n v="2.847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4"/>
    <n v="3.028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5"/>
    <n v="3.040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6"/>
    <n v="2.982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7"/>
    <n v="2.959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8"/>
    <n v="2.9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9"/>
    <n v="3.004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10"/>
    <n v="2.78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3"/>
    <x v="11"/>
    <n v="2.532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0"/>
    <n v="2.3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1"/>
    <n v="2.454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2"/>
    <n v="2.67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3"/>
    <n v="2.988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4"/>
    <n v="3.05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5"/>
    <n v="2.884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6"/>
    <n v="2.907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7"/>
    <n v="2.777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8"/>
    <n v="2.767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9"/>
    <n v="2.825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10"/>
    <n v="2.775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4"/>
    <x v="11"/>
    <n v="2.685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0"/>
    <n v="2.66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1"/>
    <n v="2.576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2"/>
    <n v="2.414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3"/>
    <n v="2.001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4"/>
    <n v="1.99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5"/>
    <n v="2.172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6"/>
    <n v="2.283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7"/>
    <n v="2.28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8"/>
    <n v="2.291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9"/>
    <n v="2.258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10"/>
    <n v="2.2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5"/>
    <x v="11"/>
    <n v="2.27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0"/>
    <n v="2.43500000000000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1"/>
    <n v="2.601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2"/>
    <n v="2.912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3"/>
    <n v="2.956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4"/>
    <n v="3.08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5"/>
    <n v="3.3159999999999998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6"/>
    <n v="3.395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7"/>
    <n v="3.4260000000000002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8"/>
    <n v="3.4319999999999999"/>
    <s v=""/>
    <s v="M01"/>
    <s v="S000"/>
    <s v="74714"/>
    <x v="0"/>
    <s v="Gasoline, unleaded regular, per gallon/3.785 liters in U.S. city average, average price, not seasonally adjusted"/>
    <x v="25"/>
  </r>
  <r>
    <s v="APUS00074714     "/>
    <x v="6"/>
    <x v="9"/>
    <n v="3.5510000000000002"/>
    <s v=""/>
    <s v="M01"/>
    <s v="S000"/>
    <s v="74714"/>
    <x v="0"/>
    <s v="Gasoline, unleaded regular, per gallon/3.785 liters in U.S. city average, average price, not seasonally adjusted"/>
    <x v="25"/>
  </r>
  <r>
    <s v="APUS00074715     "/>
    <x v="0"/>
    <x v="0"/>
    <n v="2.39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1"/>
    <n v="2.563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2"/>
    <n v="2.835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3"/>
    <n v="2.823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4"/>
    <n v="3.097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5"/>
    <n v="3.165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6"/>
    <n v="3.202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7"/>
    <n v="3.077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8"/>
    <n v="2.778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9"/>
    <n v="2.664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10"/>
    <n v="2.53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0"/>
    <x v="11"/>
    <n v="2.412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0"/>
    <n v="2.335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1"/>
    <n v="2.112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2"/>
    <n v="2.31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3"/>
    <n v="2.486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4"/>
    <n v="2.568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5"/>
    <n v="2.694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6"/>
    <n v="2.557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7"/>
    <n v="2.492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8"/>
    <n v="2.51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9"/>
    <n v="2.585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10"/>
    <n v="2.511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1"/>
    <x v="11"/>
    <n v="2.585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0"/>
    <n v="2.706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1"/>
    <n v="2.644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2"/>
    <n v="2.681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3"/>
    <n v="2.797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4"/>
    <n v="2.763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5"/>
    <n v="2.728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6"/>
    <n v="2.685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7"/>
    <n v="2.76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8"/>
    <n v="2.960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9"/>
    <n v="2.854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10"/>
    <n v="2.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2"/>
    <x v="11"/>
    <n v="2.876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0"/>
    <n v="2.982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1"/>
    <n v="2.983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2"/>
    <n v="3.004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3"/>
    <n v="3.164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4"/>
    <n v="3.33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5"/>
    <n v="3.341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6"/>
    <n v="3.290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7"/>
    <n v="3.26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8"/>
    <n v="3.27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9"/>
    <n v="3.30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10"/>
    <n v="3.1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3"/>
    <x v="11"/>
    <n v="2.861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0"/>
    <n v="2.717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1"/>
    <n v="2.774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2"/>
    <n v="2.996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3"/>
    <n v="3.327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4"/>
    <n v="3.383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5"/>
    <n v="3.232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6"/>
    <n v="3.254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7"/>
    <n v="3.133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8"/>
    <n v="3.137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9"/>
    <n v="3.2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10"/>
    <n v="3.145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4"/>
    <x v="11"/>
    <n v="3.051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0"/>
    <n v="3.031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1"/>
    <n v="2.944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2"/>
    <n v="2.782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3"/>
    <n v="2.395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4"/>
    <n v="2.373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5"/>
    <n v="2.549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6"/>
    <n v="2.66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7"/>
    <n v="2.66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8"/>
    <n v="2.66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9"/>
    <n v="2.633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10"/>
    <n v="2.58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5"/>
    <x v="11"/>
    <n v="2.64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0"/>
    <n v="2.7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1"/>
    <n v="2.97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2"/>
    <n v="3.26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3"/>
    <n v="3.335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4"/>
    <n v="3.4740000000000002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5"/>
    <n v="3.678999999999999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6"/>
    <n v="3.7610000000000001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7"/>
    <n v="3.8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8"/>
    <n v="3.8069999999999999"/>
    <s v=""/>
    <s v="M12"/>
    <s v="S000"/>
    <s v="74715"/>
    <x v="1"/>
    <s v="Gasoline, unleaded midgrade, per gallon/3.785 liters in U.S. city average, average price, not seasonally adjusted"/>
    <x v="25"/>
  </r>
  <r>
    <s v="APUS00074715     "/>
    <x v="6"/>
    <x v="9"/>
    <n v="3.9119999999999999"/>
    <s v=""/>
    <s v="M12"/>
    <s v="S000"/>
    <s v="74715"/>
    <x v="1"/>
    <s v="Gasoline, unleaded midgrade, per gallon/3.785 liters in U.S. city average, average price, not seasonally adjusted"/>
    <x v="25"/>
  </r>
  <r>
    <s v="APUS00074716     "/>
    <x v="0"/>
    <x v="0"/>
    <n v="2.528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1"/>
    <n v="2.697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2"/>
    <n v="2.975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3"/>
    <n v="2.962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4"/>
    <n v="3.313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5"/>
    <n v="3.333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6"/>
    <n v="3.414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7"/>
    <n v="3.273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8"/>
    <n v="2.976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9"/>
    <n v="2.84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10"/>
    <n v="2.725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0"/>
    <x v="11"/>
    <n v="2.630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0"/>
    <n v="2.573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1"/>
    <n v="2.337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2"/>
    <n v="2.511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3"/>
    <n v="2.682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4"/>
    <n v="2.782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5"/>
    <n v="2.8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6"/>
    <n v="2.791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7"/>
    <n v="2.7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8"/>
    <n v="2.753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9"/>
    <n v="2.7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10"/>
    <n v="2.750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1"/>
    <x v="11"/>
    <n v="2.762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0"/>
    <n v="2.886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1"/>
    <n v="2.880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2"/>
    <n v="2.923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3"/>
    <n v="3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4"/>
    <n v="2.995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5"/>
    <n v="2.958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6"/>
    <n v="2.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7"/>
    <n v="2.972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8"/>
    <n v="3.188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9"/>
    <n v="3.07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10"/>
    <n v="3.157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2"/>
    <x v="11"/>
    <n v="3.077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0"/>
    <n v="3.157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1"/>
    <n v="3.214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2"/>
    <n v="3.234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3"/>
    <n v="3.386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4"/>
    <n v="3.551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5"/>
    <n v="3.571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6"/>
    <n v="3.517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7"/>
    <n v="3.4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8"/>
    <n v="3.5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9"/>
    <n v="3.565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10"/>
    <n v="3.380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3"/>
    <x v="11"/>
    <n v="3.145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0"/>
    <n v="3.004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1"/>
    <n v="3.025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2"/>
    <n v="3.2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3"/>
    <n v="3.557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4"/>
    <n v="3.637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5"/>
    <n v="3.476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6"/>
    <n v="3.468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7"/>
    <n v="3.358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8"/>
    <n v="3.378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9"/>
    <n v="3.5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10"/>
    <n v="3.446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4"/>
    <x v="11"/>
    <n v="3.314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0"/>
    <n v="3.2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1"/>
    <n v="3.2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2"/>
    <n v="3.048999999999999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3"/>
    <n v="2.654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4"/>
    <n v="2.632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5"/>
    <n v="2.7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6"/>
    <n v="2.923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7"/>
    <n v="2.938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8"/>
    <n v="2.952999999999999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9"/>
    <n v="2.919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10"/>
    <n v="2.874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5"/>
    <x v="11"/>
    <n v="2.93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0"/>
    <n v="3.079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1"/>
    <n v="3.23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2"/>
    <n v="3.5550000000000002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3"/>
    <n v="3.62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4"/>
    <n v="3.7530000000000001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5"/>
    <n v="3.968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6"/>
    <n v="4.0549999999999997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7"/>
    <n v="4.0970000000000004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8"/>
    <n v="4.1050000000000004"/>
    <s v=""/>
    <s v="M01"/>
    <s v="S000"/>
    <s v="74716"/>
    <x v="0"/>
    <s v="Gasoline, unleaded premium, per gallon/3.785 liters in U.S. city average, average price, not seasonally adjusted"/>
    <x v="25"/>
  </r>
  <r>
    <s v="APUS00074716     "/>
    <x v="6"/>
    <x v="9"/>
    <n v="4.2050000000000001"/>
    <s v=""/>
    <s v="M01"/>
    <s v="S000"/>
    <s v="74716"/>
    <x v="0"/>
    <s v="Gasoline, unleaded premium, per gallon/3.785 liters in U.S. city average, average price, not seasonally adjusted"/>
    <x v="25"/>
  </r>
  <r>
    <s v="APUS00074717     "/>
    <x v="0"/>
    <x v="0"/>
    <n v="2.99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1"/>
    <n v="2.924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2"/>
    <n v="2.988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3"/>
    <n v="2.896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4"/>
    <n v="2.97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5"/>
    <n v="2.964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6"/>
    <n v="2.91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7"/>
    <n v="2.75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8"/>
    <n v="2.636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9"/>
    <n v="2.604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10"/>
    <n v="2.565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0"/>
    <x v="11"/>
    <n v="2.452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0"/>
    <n v="2.28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1"/>
    <n v="2.10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2"/>
    <n v="2.153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3"/>
    <n v="2.22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4"/>
    <n v="2.326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5"/>
    <n v="2.439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6"/>
    <n v="2.41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7"/>
    <n v="2.3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8"/>
    <n v="2.412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9"/>
    <n v="2.482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10"/>
    <n v="2.490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1"/>
    <x v="11"/>
    <n v="2.512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0"/>
    <n v="2.60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1"/>
    <n v="2.604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2"/>
    <n v="2.60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3"/>
    <n v="2.6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4"/>
    <n v="2.605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5"/>
    <n v="2.584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6"/>
    <n v="2.547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7"/>
    <n v="2.60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8"/>
    <n v="2.80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9"/>
    <n v="2.821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10"/>
    <n v="2.967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2"/>
    <x v="11"/>
    <n v="2.988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0"/>
    <n v="3.063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1"/>
    <n v="3.097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2"/>
    <n v="3.06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3"/>
    <n v="3.14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4"/>
    <n v="3.331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5"/>
    <n v="3.35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6"/>
    <n v="3.333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7"/>
    <n v="3.318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8"/>
    <n v="3.349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9"/>
    <n v="3.45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10"/>
    <n v="3.407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3"/>
    <x v="11"/>
    <n v="3.265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0"/>
    <n v="3.124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1"/>
    <n v="3.113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2"/>
    <n v="3.189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3"/>
    <n v="3.27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4"/>
    <n v="3.353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5"/>
    <n v="3.238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6"/>
    <n v="3.2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7"/>
    <n v="3.170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8"/>
    <n v="3.176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9"/>
    <n v="3.216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10"/>
    <n v="3.232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4"/>
    <x v="11"/>
    <n v="3.206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0"/>
    <n v="3.20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1"/>
    <n v="3.117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2"/>
    <n v="2.97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3"/>
    <n v="2.75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4"/>
    <n v="2.634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5"/>
    <n v="2.615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6"/>
    <n v="2.645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7"/>
    <n v="2.633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8"/>
    <n v="2.6309999999999998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9"/>
    <n v="2.592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10"/>
    <n v="2.605"/>
    <s v=""/>
    <s v="M01"/>
    <s v="S000"/>
    <s v="74717"/>
    <x v="0"/>
    <s v="Automotive diesel fuel, per gallon/3.785 liters in U.S. city average, average price, not seasonally adjusted"/>
    <x v="25"/>
  </r>
  <r>
    <s v="APUS00074717     "/>
    <x v="5"/>
    <x v="11"/>
    <n v="2.721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0"/>
    <n v="2.83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1"/>
    <n v="2.972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2"/>
    <n v="3.237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3"/>
    <n v="3.285000000000000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4"/>
    <n v="3.343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5"/>
    <n v="3.41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6"/>
    <n v="3.46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7"/>
    <n v="3.5049999999999999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8"/>
    <n v="3.4980000000000002"/>
    <s v=""/>
    <s v="M01"/>
    <s v="S000"/>
    <s v="74717"/>
    <x v="0"/>
    <s v="Automotive diesel fuel, per gallon/3.785 liters in U.S. city average, average price, not seasonally adjusted"/>
    <x v="25"/>
  </r>
  <r>
    <s v="APUS00074717     "/>
    <x v="6"/>
    <x v="9"/>
    <n v="3.6779999999999999"/>
    <s v=""/>
    <s v="M01"/>
    <s v="S000"/>
    <s v="74717"/>
    <x v="0"/>
    <s v="Automotive diesel fuel, per gallon/3.785 liters in U.S. city average, average price, not seasonally adjusted"/>
    <x v="25"/>
  </r>
  <r>
    <s v="APUS0007471A     "/>
    <x v="0"/>
    <x v="0"/>
    <n v="2.208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1"/>
    <n v="2.394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2"/>
    <n v="2.66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3"/>
    <n v="2.650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4"/>
    <n v="2.988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5"/>
    <n v="3.017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6"/>
    <n v="3.061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7"/>
    <n v="2.911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8"/>
    <n v="2.595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9"/>
    <n v="2.462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10"/>
    <n v="2.345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0"/>
    <x v="11"/>
    <n v="2.236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0"/>
    <n v="2.161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1"/>
    <n v="1.935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2"/>
    <n v="2.128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3"/>
    <n v="2.306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4"/>
    <n v="2.408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5"/>
    <n v="2.507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6"/>
    <n v="2.387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7"/>
    <n v="2.30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8"/>
    <n v="2.35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9"/>
    <n v="2.371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10"/>
    <n v="2.329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1"/>
    <x v="11"/>
    <n v="2.369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0"/>
    <n v="2.492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1"/>
    <n v="2.451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2"/>
    <n v="2.484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3"/>
    <n v="2.577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4"/>
    <n v="2.552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5"/>
    <n v="2.509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6"/>
    <n v="2.451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7"/>
    <n v="2.53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8"/>
    <n v="2.769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9"/>
    <n v="2.63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10"/>
    <n v="2.71"/>
    <s v=""/>
    <s v="M01"/>
    <s v="S000"/>
    <s v="7471A"/>
    <x v="0"/>
    <s v="Gasoline, all types, per gallon/3.785 liters in U.S. city average, average price, not seasonally adjusted"/>
    <x v="25"/>
  </r>
  <r>
    <s v="APUS0007471A     "/>
    <x v="2"/>
    <x v="11"/>
    <n v="2.613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0"/>
    <n v="2.696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1"/>
    <n v="2.738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2"/>
    <n v="2.746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3"/>
    <n v="2.911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4"/>
    <n v="3.088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5"/>
    <n v="3.1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6"/>
    <n v="3.043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7"/>
    <n v="3.019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8"/>
    <n v="3.031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9"/>
    <n v="3.068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10"/>
    <n v="2.847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3"/>
    <x v="11"/>
    <n v="2.601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0"/>
    <n v="2.466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1"/>
    <n v="2.517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2"/>
    <n v="2.730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3"/>
    <n v="3.05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4"/>
    <n v="3.117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5"/>
    <n v="2.952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6"/>
    <n v="2.972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7"/>
    <n v="2.843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8"/>
    <n v="2.837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9"/>
    <n v="2.900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10"/>
    <n v="2.851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4"/>
    <x v="11"/>
    <n v="2.757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0"/>
    <n v="2.738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1"/>
    <n v="2.648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2"/>
    <n v="2.487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3"/>
    <n v="2.077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4"/>
    <n v="2.069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5"/>
    <n v="2.248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6"/>
    <n v="2.361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7"/>
    <n v="2.361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8"/>
    <n v="2.371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9"/>
    <n v="2.338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10"/>
    <n v="2.28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5"/>
    <x v="11"/>
    <n v="2.355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0"/>
    <n v="2.51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1"/>
    <n v="2.677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2"/>
    <n v="2.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3"/>
    <n v="3.036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4"/>
    <n v="3.17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5"/>
    <n v="3.4140000000000001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6"/>
    <n v="3.4940000000000002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7"/>
    <n v="3.5259999999999998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8"/>
    <n v="3.5329999999999999"/>
    <s v=""/>
    <s v="M01"/>
    <s v="S000"/>
    <s v="7471A"/>
    <x v="0"/>
    <s v="Gasoline, all types, per gallon/3.785 liters in U.S. city average, average price, not seasonally adjusted"/>
    <x v="25"/>
  </r>
  <r>
    <s v="APUS0007471A     "/>
    <x v="6"/>
    <x v="9"/>
    <n v="3.649"/>
    <s v=""/>
    <s v="M01"/>
    <s v="S000"/>
    <s v="7471A"/>
    <x v="0"/>
    <s v="Gasoline, all types, per gallon/3.785 liters in U.S. city average, average price, not seasonally adjusted"/>
    <x v="25"/>
  </r>
  <r>
    <s v="APUS10074714     "/>
    <x v="0"/>
    <x v="0"/>
    <n v="2.234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1"/>
    <n v="2.250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2"/>
    <n v="2.4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3"/>
    <n v="2.438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4"/>
    <n v="2.701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5"/>
    <n v="2.763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6"/>
    <n v="2.755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7"/>
    <n v="2.567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8"/>
    <n v="2.318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9"/>
    <n v="2.182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10"/>
    <n v="2.16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0"/>
    <x v="11"/>
    <n v="2.092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0"/>
    <n v="1.96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1"/>
    <n v="1.808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2"/>
    <n v="1.86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3"/>
    <n v="2.115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4"/>
    <n v="2.266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5"/>
    <n v="2.310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6"/>
    <n v="2.216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7"/>
    <n v="2.13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8"/>
    <n v="2.162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9"/>
    <n v="2.198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10"/>
    <n v="2.275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1"/>
    <x v="11"/>
    <n v="2.335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0"/>
    <n v="2.458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1"/>
    <n v="2.394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2"/>
    <n v="2.343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3"/>
    <n v="2.447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4"/>
    <n v="2.44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5"/>
    <n v="2.403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6"/>
    <n v="2.363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7"/>
    <n v="2.447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8"/>
    <n v="2.758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9"/>
    <n v="2.596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10"/>
    <n v="2.6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2"/>
    <x v="11"/>
    <n v="2.563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0"/>
    <n v="2.617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1"/>
    <n v="2.661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2"/>
    <n v="2.59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3"/>
    <n v="2.773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4"/>
    <n v="2.931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5"/>
    <n v="2.951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6"/>
    <n v="2.91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7"/>
    <n v="2.903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8"/>
    <n v="2.900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9"/>
    <n v="2.8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10"/>
    <n v="2.696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3"/>
    <x v="11"/>
    <n v="2.536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0"/>
    <n v="2.402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1"/>
    <n v="2.3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2"/>
    <n v="2.55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3"/>
    <n v="2.76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4"/>
    <n v="2.89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5"/>
    <n v="2.773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6"/>
    <n v="2.78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7"/>
    <n v="2.709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8"/>
    <n v="2.608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9"/>
    <n v="2.57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10"/>
    <n v="2.593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4"/>
    <x v="11"/>
    <n v="2.571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0"/>
    <n v="2.596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1"/>
    <n v="2.500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2"/>
    <n v="2.395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3"/>
    <n v="2.11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4"/>
    <n v="2.023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5"/>
    <n v="2.121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6"/>
    <n v="2.2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7"/>
    <n v="2.202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8"/>
    <n v="2.242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9"/>
    <n v="2.224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10"/>
    <n v="2.1960000000000002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5"/>
    <x v="11"/>
    <n v="2.290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0"/>
    <n v="2.447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1"/>
    <n v="2.577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2"/>
    <n v="2.831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3"/>
    <n v="2.835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4"/>
    <n v="2.9670000000000001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5"/>
    <n v="3.0939999999999999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6"/>
    <n v="3.170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7"/>
    <n v="3.2029999999999998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8"/>
    <n v="3.234"/>
    <s v=""/>
    <s v="M01"/>
    <s v="S100"/>
    <s v="74714"/>
    <x v="0"/>
    <s v="Gasoline, unleaded regular, per gallon/3.785 liters in U.S. city average, average price, not seasonally adjusted"/>
    <x v="26"/>
  </r>
  <r>
    <s v="APUS10074714     "/>
    <x v="6"/>
    <x v="9"/>
    <n v="3.3820000000000001"/>
    <s v=""/>
    <s v="M01"/>
    <s v="S100"/>
    <s v="74714"/>
    <x v="0"/>
    <s v="Gasoline, unleaded regular, per gallon/3.785 liters in U.S. city average, average price, not seasonally adjusted"/>
    <x v="26"/>
  </r>
  <r>
    <s v="APUS10074715     "/>
    <x v="0"/>
    <x v="0"/>
    <n v="2.584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1"/>
    <n v="2.532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2"/>
    <n v="2.677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3"/>
    <n v="2.706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4"/>
    <n v="2.944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5"/>
    <n v="3.011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6"/>
    <n v="3.023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7"/>
    <n v="2.883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8"/>
    <n v="2.6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9"/>
    <n v="2.581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10"/>
    <n v="2.536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0"/>
    <x v="11"/>
    <n v="2.464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0"/>
    <n v="2.327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1"/>
    <n v="2.18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2"/>
    <n v="2.209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3"/>
    <n v="2.435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4"/>
    <n v="2.6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5"/>
    <n v="2.652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6"/>
    <n v="2.573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7"/>
    <n v="2.488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8"/>
    <n v="2.527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9"/>
    <n v="2.551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10"/>
    <n v="2.6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1"/>
    <x v="11"/>
    <n v="2.653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0"/>
    <n v="2.775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1"/>
    <n v="2.718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2"/>
    <n v="2.684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3"/>
    <n v="2.774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4"/>
    <n v="2.766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5"/>
    <n v="2.718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6"/>
    <n v="2.68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7"/>
    <n v="2.761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8"/>
    <n v="3.048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9"/>
    <n v="2.886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10"/>
    <n v="2.91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2"/>
    <x v="11"/>
    <n v="2.886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0"/>
    <n v="2.93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1"/>
    <n v="2.96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2"/>
    <n v="2.914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3"/>
    <n v="3.064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4"/>
    <n v="3.234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5"/>
    <n v="3.266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6"/>
    <n v="3.230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7"/>
    <n v="3.226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8"/>
    <n v="3.221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9"/>
    <n v="3.186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10"/>
    <n v="3.040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3"/>
    <x v="11"/>
    <n v="2.883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0"/>
    <n v="2.750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1"/>
    <n v="2.742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2"/>
    <n v="2.87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3"/>
    <n v="3.065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4"/>
    <n v="3.1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5"/>
    <n v="3.107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6"/>
    <n v="3.113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7"/>
    <n v="3.05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8"/>
    <n v="2.97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9"/>
    <n v="2.942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10"/>
    <n v="2.956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4"/>
    <x v="11"/>
    <n v="2.938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0"/>
    <n v="2.958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1"/>
    <n v="2.87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2"/>
    <n v="2.798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3"/>
    <n v="2.579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4"/>
    <n v="2.450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5"/>
    <n v="2.544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6"/>
    <n v="2.623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7"/>
    <n v="2.6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8"/>
    <n v="2.653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9"/>
    <n v="2.633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10"/>
    <n v="2.619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5"/>
    <x v="11"/>
    <n v="2.729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0"/>
    <n v="2.85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1"/>
    <n v="2.952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2"/>
    <n v="3.1589999999999998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3"/>
    <n v="3.216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4"/>
    <n v="3.346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5"/>
    <n v="3.4159999999999999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6"/>
    <n v="3.4910000000000001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7"/>
    <n v="3.53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8"/>
    <n v="3.5630000000000002"/>
    <s v=""/>
    <s v="M12"/>
    <s v="S100"/>
    <s v="74715"/>
    <x v="1"/>
    <s v="Gasoline, unleaded midgrade, per gallon/3.785 liters in U.S. city average, average price, not seasonally adjusted"/>
    <x v="26"/>
  </r>
  <r>
    <s v="APUS10074715     "/>
    <x v="6"/>
    <x v="9"/>
    <n v="3.6930000000000001"/>
    <s v=""/>
    <s v="M12"/>
    <s v="S100"/>
    <s v="74715"/>
    <x v="1"/>
    <s v="Gasoline, unleaded midgrade, per gallon/3.785 liters in U.S. city average, average price, not seasonally adjusted"/>
    <x v="26"/>
  </r>
  <r>
    <s v="APUS10074716     "/>
    <x v="0"/>
    <x v="0"/>
    <n v="2.697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1"/>
    <n v="2.650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2"/>
    <n v="2.798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3"/>
    <n v="2.823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4"/>
    <n v="3.065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5"/>
    <n v="3.133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6"/>
    <n v="3.153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7"/>
    <n v="3.02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8"/>
    <n v="2.833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9"/>
    <n v="2.704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10"/>
    <n v="2.6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0"/>
    <x v="11"/>
    <n v="2.58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0"/>
    <n v="2.460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1"/>
    <n v="2.319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2"/>
    <n v="2.34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3"/>
    <n v="2.559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4"/>
    <n v="2.714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5"/>
    <n v="2.76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6"/>
    <n v="2.6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7"/>
    <n v="2.62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8"/>
    <n v="2.65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9"/>
    <n v="2.68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10"/>
    <n v="2.766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1"/>
    <x v="11"/>
    <n v="2.803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0"/>
    <n v="2.916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1"/>
    <n v="2.869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2"/>
    <n v="2.835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3"/>
    <n v="2.918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4"/>
    <n v="2.935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5"/>
    <n v="2.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6"/>
    <n v="2.857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7"/>
    <n v="2.92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8"/>
    <n v="3.2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9"/>
    <n v="3.07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10"/>
    <n v="3.09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2"/>
    <x v="11"/>
    <n v="3.06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0"/>
    <n v="3.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1"/>
    <n v="3.145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2"/>
    <n v="3.081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3"/>
    <n v="3.236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4"/>
    <n v="3.404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5"/>
    <n v="3.432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6"/>
    <n v="3.3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7"/>
    <n v="3.391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8"/>
    <n v="3.387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9"/>
    <n v="3.367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10"/>
    <n v="3.2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3"/>
    <x v="11"/>
    <n v="3.056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0"/>
    <n v="2.922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1"/>
    <n v="2.915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2"/>
    <n v="3.056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3"/>
    <n v="3.248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4"/>
    <n v="3.36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5"/>
    <n v="3.275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6"/>
    <n v="3.289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7"/>
    <n v="3.230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8"/>
    <n v="3.145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9"/>
    <n v="3.132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10"/>
    <n v="3.141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4"/>
    <x v="11"/>
    <n v="3.113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0"/>
    <n v="3.133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1"/>
    <n v="3.05100000000000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2"/>
    <n v="2.952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3"/>
    <n v="2.718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4"/>
    <n v="2.613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5"/>
    <n v="2.717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6"/>
    <n v="2.7890000000000001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7"/>
    <n v="2.787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8"/>
    <n v="2.823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9"/>
    <n v="2.802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10"/>
    <n v="2.783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5"/>
    <x v="11"/>
    <n v="2.883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0"/>
    <n v="3.02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1"/>
    <n v="3.137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2"/>
    <n v="3.375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3"/>
    <n v="3.384999999999999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4"/>
    <n v="3.528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5"/>
    <n v="3.613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6"/>
    <n v="3.6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7"/>
    <n v="3.73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8"/>
    <n v="3.7629999999999999"/>
    <s v=""/>
    <s v="M09"/>
    <s v="S100"/>
    <s v="74716"/>
    <x v="2"/>
    <s v="Gasoline, unleaded premium, per gallon/3.785 liters in U.S. city average, average price, not seasonally adjusted"/>
    <x v="26"/>
  </r>
  <r>
    <s v="APUS10074716     "/>
    <x v="6"/>
    <x v="9"/>
    <n v="3.8959999999999999"/>
    <s v=""/>
    <s v="M09"/>
    <s v="S100"/>
    <s v="74716"/>
    <x v="2"/>
    <s v="Gasoline, unleaded premium, per gallon/3.785 liters in U.S. city average, average price, not seasonally adjusted"/>
    <x v="26"/>
  </r>
  <r>
    <s v="APUS10074717     "/>
    <x v="0"/>
    <x v="0"/>
    <n v="3.153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1"/>
    <n v="3.059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2"/>
    <n v="3.226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3"/>
    <n v="3.103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4"/>
    <n v="3.116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5"/>
    <n v="3.093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6"/>
    <n v="3.039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7"/>
    <n v="2.906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8"/>
    <n v="2.736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9"/>
    <n v="2.665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10"/>
    <n v="2.605"/>
    <s v=""/>
    <s v="M01"/>
    <s v="S100"/>
    <s v="74717"/>
    <x v="0"/>
    <s v="Automotive diesel fuel, per gallon/3.785 liters in U.S. city average, average price, not seasonally adjusted"/>
    <x v="26"/>
  </r>
  <r>
    <s v="APUS10074717     "/>
    <x v="0"/>
    <x v="11"/>
    <n v="2.504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0"/>
    <n v="2.341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1"/>
    <n v="2.2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2"/>
    <n v="2.242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3"/>
    <n v="2.315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4"/>
    <n v="2.408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5"/>
    <n v="2.490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6"/>
    <n v="2.468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7"/>
    <n v="2.435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8"/>
    <n v="2.454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9"/>
    <n v="2.504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10"/>
    <n v="2.487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1"/>
    <x v="11"/>
    <n v="2.581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0"/>
    <n v="2.714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1"/>
    <n v="2.690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2"/>
    <n v="2.6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3"/>
    <n v="2.698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4"/>
    <n v="2.654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5"/>
    <n v="2.633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6"/>
    <n v="2.604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7"/>
    <n v="2.717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8"/>
    <n v="2.854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9"/>
    <n v="2.873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10"/>
    <n v="2.935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2"/>
    <x v="11"/>
    <n v="2.96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0"/>
    <n v="3.166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1"/>
    <n v="3.148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2"/>
    <n v="3.065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3"/>
    <n v="3.142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4"/>
    <n v="3.25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5"/>
    <n v="3.274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6"/>
    <n v="3.269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7"/>
    <n v="3.261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8"/>
    <n v="3.275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9"/>
    <n v="3.363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10"/>
    <n v="3.283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3"/>
    <x v="11"/>
    <n v="3.177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0"/>
    <n v="3.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1"/>
    <n v="3.126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2"/>
    <n v="3.188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3"/>
    <n v="3.208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4"/>
    <n v="3.2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5"/>
    <n v="3.134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6"/>
    <n v="3.119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7"/>
    <n v="3.071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8"/>
    <n v="3.079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9"/>
    <n v="3.113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10"/>
    <n v="3.14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4"/>
    <x v="11"/>
    <n v="3.137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0"/>
    <n v="3.157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1"/>
    <n v="3.017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2"/>
    <n v="2.906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3"/>
    <n v="2.73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4"/>
    <n v="2.677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5"/>
    <n v="2.685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6"/>
    <n v="2.724000000000000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7"/>
    <n v="2.694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8"/>
    <n v="2.701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9"/>
    <n v="2.6789999999999998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10"/>
    <n v="2.664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5"/>
    <x v="11"/>
    <n v="2.745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0"/>
    <n v="2.827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1"/>
    <n v="2.979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2"/>
    <n v="3.14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3"/>
    <n v="3.12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4"/>
    <n v="3.205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5"/>
    <n v="3.282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6"/>
    <n v="3.335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7"/>
    <n v="3.3519999999999999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8"/>
    <n v="3.3340000000000001"/>
    <s v=""/>
    <s v="M01"/>
    <s v="S100"/>
    <s v="74717"/>
    <x v="0"/>
    <s v="Automotive diesel fuel, per gallon/3.785 liters in U.S. city average, average price, not seasonally adjusted"/>
    <x v="26"/>
  </r>
  <r>
    <s v="APUS10074717     "/>
    <x v="6"/>
    <x v="9"/>
    <n v="3.5449999999999999"/>
    <s v=""/>
    <s v="M01"/>
    <s v="S100"/>
    <s v="74717"/>
    <x v="0"/>
    <s v="Automotive diesel fuel, per gallon/3.785 liters in U.S. city average, average price, not seasonally adjusted"/>
    <x v="26"/>
  </r>
  <r>
    <s v="APUS1007471A     "/>
    <x v="0"/>
    <x v="0"/>
    <n v="2.309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1"/>
    <n v="2.318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2"/>
    <n v="2.475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3"/>
    <n v="2.501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4"/>
    <n v="2.761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5"/>
    <n v="2.825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6"/>
    <n v="2.822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7"/>
    <n v="2.642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8"/>
    <n v="2.403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9"/>
    <n v="2.262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10"/>
    <n v="2.236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0"/>
    <x v="11"/>
    <n v="2.158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0"/>
    <n v="2.028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1"/>
    <n v="1.877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2"/>
    <n v="1.931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3"/>
    <n v="2.173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4"/>
    <n v="2.327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5"/>
    <n v="2.371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6"/>
    <n v="2.281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7"/>
    <n v="2.196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8"/>
    <n v="2.228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9"/>
    <n v="2.263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10"/>
    <n v="2.337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1"/>
    <x v="11"/>
    <n v="2.394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0"/>
    <n v="2.516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1"/>
    <n v="2.452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2"/>
    <n v="2.404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3"/>
    <n v="2.505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4"/>
    <n v="2.504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5"/>
    <n v="2.46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6"/>
    <n v="2.42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7"/>
    <n v="2.501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8"/>
    <n v="2.81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9"/>
    <n v="2.650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10"/>
    <n v="2.661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2"/>
    <x v="11"/>
    <n v="2.617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0"/>
    <n v="2.67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1"/>
    <n v="2.714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2"/>
    <n v="2.649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3"/>
    <n v="2.822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4"/>
    <n v="2.983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5"/>
    <n v="3.003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6"/>
    <n v="2.971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7"/>
    <n v="2.956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8"/>
    <n v="2.954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9"/>
    <n v="2.923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10"/>
    <n v="2.751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3"/>
    <x v="11"/>
    <n v="2.592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0"/>
    <n v="2.458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1"/>
    <n v="2.454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2"/>
    <n v="2.605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3"/>
    <n v="2.814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4"/>
    <n v="2.942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5"/>
    <n v="2.827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6"/>
    <n v="2.835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7"/>
    <n v="2.765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8"/>
    <n v="2.665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9"/>
    <n v="2.637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10"/>
    <n v="2.653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4"/>
    <x v="11"/>
    <n v="2.630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0"/>
    <n v="2.654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1"/>
    <n v="2.560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2"/>
    <n v="2.456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3"/>
    <n v="2.184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4"/>
    <n v="2.089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5"/>
    <n v="2.186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6"/>
    <n v="2.266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7"/>
    <n v="2.267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8"/>
    <n v="2.306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9"/>
    <n v="2.287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10"/>
    <n v="2.261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5"/>
    <x v="11"/>
    <n v="2.357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0"/>
    <n v="2.5110000000000001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1"/>
    <n v="2.637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2"/>
    <n v="2.891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3"/>
    <n v="2.895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4"/>
    <n v="3.028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5"/>
    <n v="3.1659999999999999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6"/>
    <n v="3.2440000000000002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7"/>
    <n v="3.275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8"/>
    <n v="3.3079999999999998"/>
    <s v=""/>
    <s v="M01"/>
    <s v="S100"/>
    <s v="7471A"/>
    <x v="0"/>
    <s v="Gasoline, all types, per gallon/3.785 liters in U.S. city average, average price, not seasonally adjusted"/>
    <x v="26"/>
  </r>
  <r>
    <s v="APUS1007471A     "/>
    <x v="6"/>
    <x v="9"/>
    <n v="3.4540000000000002"/>
    <s v=""/>
    <s v="M01"/>
    <s v="S100"/>
    <s v="7471A"/>
    <x v="0"/>
    <s v="Gasoline, all types, per gallon/3.785 liters in U.S. city average, average price, not seasonally adjusted"/>
    <x v="26"/>
  </r>
  <r>
    <s v="APUS11A74714     "/>
    <x v="0"/>
    <x v="0"/>
    <n v="2.209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1"/>
    <n v="2.16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2"/>
    <n v="2.361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3"/>
    <n v="2.331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4"/>
    <n v="2.616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5"/>
    <n v="2.690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6"/>
    <n v="2.678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7"/>
    <n v="2.498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8"/>
    <n v="2.259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9"/>
    <n v="2.130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10"/>
    <n v="2.124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0"/>
    <x v="11"/>
    <n v="2.028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0"/>
    <n v="1.903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1"/>
    <n v="1.737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2"/>
    <n v="1.86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3"/>
    <n v="2.097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4"/>
    <n v="2.220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5"/>
    <n v="2.258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6"/>
    <n v="2.15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7"/>
    <n v="2.087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8"/>
    <n v="2.103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9"/>
    <n v="2.150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10"/>
    <n v="2.137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1"/>
    <x v="11"/>
    <n v="2.197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0"/>
    <n v="2.269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1"/>
    <n v="2.222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2"/>
    <n v="2.200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3"/>
    <n v="2.2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4"/>
    <n v="2.310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5"/>
    <n v="2.24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6"/>
    <n v="2.234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7"/>
    <n v="2.329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8"/>
    <n v="2.662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9"/>
    <n v="2.56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10"/>
    <n v="2.521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2"/>
    <x v="11"/>
    <n v="2.484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0"/>
    <n v="2.504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1"/>
    <n v="2.544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2"/>
    <n v="2.544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3"/>
    <n v="2.688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4"/>
    <n v="2.865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5"/>
    <n v="2.895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6"/>
    <n v="2.862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7"/>
    <n v="2.847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8"/>
    <n v="2.845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9"/>
    <n v="2.815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10"/>
    <n v="2.742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3"/>
    <x v="11"/>
    <n v="2.603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0"/>
    <n v="2.427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1"/>
    <n v="2.37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2"/>
    <n v="2.472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3"/>
    <n v="2.645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4"/>
    <n v="2.803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5"/>
    <n v="2.678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6"/>
    <n v="2.676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7"/>
    <n v="2.650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8"/>
    <n v="2.56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9"/>
    <n v="2.533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10"/>
    <n v="2.53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4"/>
    <x v="11"/>
    <n v="2.533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0"/>
    <n v="2.531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1"/>
    <n v="2.467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2"/>
    <n v="2.403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3"/>
    <n v="2.06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4"/>
    <n v="1.946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5"/>
    <n v="2.009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6"/>
    <n v="2.052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7"/>
    <n v="2.072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8"/>
    <n v="2.117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9"/>
    <n v="2.063000000000000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10"/>
    <n v="2.048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5"/>
    <x v="11"/>
    <n v="2.085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0"/>
    <n v="2.258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1"/>
    <n v="2.3929999999999998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2"/>
    <n v="2.714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3"/>
    <n v="2.773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4"/>
    <n v="2.86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5"/>
    <n v="2.952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6"/>
    <n v="3.0230000000000001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7"/>
    <n v="3.052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8"/>
    <n v="3.0939999999999999"/>
    <s v=""/>
    <s v="M01"/>
    <s v="S11A"/>
    <s v="74714"/>
    <x v="0"/>
    <s v="Gasoline, unleaded regular, per gallon/3.785 liters in U.S. city average, average price, not seasonally adjusted"/>
    <x v="27"/>
  </r>
  <r>
    <s v="APUS11A74714     "/>
    <x v="6"/>
    <x v="9"/>
    <n v="3.2549999999999999"/>
    <s v=""/>
    <s v="M01"/>
    <s v="S11A"/>
    <s v="74714"/>
    <x v="0"/>
    <s v="Gasoline, unleaded regular, per gallon/3.785 liters in U.S. city average, average price, not seasonally adjusted"/>
    <x v="27"/>
  </r>
  <r>
    <s v="APUS11A74715     "/>
    <x v="0"/>
    <x v="0"/>
    <n v="2.482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1"/>
    <n v="2.448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2"/>
    <n v="2.591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3"/>
    <n v="2.576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4"/>
    <n v="2.823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5"/>
    <n v="2.883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6"/>
    <n v="2.891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7"/>
    <n v="2.785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8"/>
    <n v="2.575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9"/>
    <n v="2.407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10"/>
    <n v="2.391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0"/>
    <x v="11"/>
    <n v="2.317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0"/>
    <n v="2.19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1"/>
    <n v="2.051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2"/>
    <n v="2.137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3"/>
    <n v="2.33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4"/>
    <n v="2.448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5"/>
    <n v="2.484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6"/>
    <n v="2.406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7"/>
    <n v="2.354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8"/>
    <n v="2.365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9"/>
    <n v="2.4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10"/>
    <n v="2.400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1"/>
    <x v="11"/>
    <n v="2.46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0"/>
    <n v="2.5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1"/>
    <n v="2.503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2"/>
    <n v="2.496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3"/>
    <n v="2.564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4"/>
    <n v="2.573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5"/>
    <n v="2.53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6"/>
    <n v="2.513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7"/>
    <n v="2.588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8"/>
    <n v="2.891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9"/>
    <n v="2.789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10"/>
    <n v="2.789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2"/>
    <x v="11"/>
    <n v="2.749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0"/>
    <n v="2.766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1"/>
    <n v="2.806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2"/>
    <n v="2.81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3"/>
    <n v="2.920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4"/>
    <n v="3.097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5"/>
    <n v="3.145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6"/>
    <n v="3.107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7"/>
    <n v="3.119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8"/>
    <n v="3.116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9"/>
    <n v="3.0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10"/>
    <n v="3.02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3"/>
    <x v="11"/>
    <n v="2.888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0"/>
    <n v="2.725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1"/>
    <n v="2.6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2"/>
    <n v="2.75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3"/>
    <n v="2.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4"/>
    <n v="3.044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5"/>
    <n v="2.960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6"/>
    <n v="2.96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7"/>
    <n v="2.93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8"/>
    <n v="2.882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9"/>
    <n v="2.862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10"/>
    <n v="2.858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4"/>
    <x v="11"/>
    <n v="2.855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0"/>
    <n v="2.843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1"/>
    <n v="2.826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2"/>
    <n v="2.77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3"/>
    <n v="2.593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4"/>
    <n v="2.415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5"/>
    <n v="2.44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6"/>
    <n v="2.476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7"/>
    <n v="2.4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8"/>
    <n v="2.52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9"/>
    <n v="2.491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10"/>
    <n v="2.480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5"/>
    <x v="11"/>
    <n v="2.5219999999999998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0"/>
    <n v="2.684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1"/>
    <n v="2.734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2"/>
    <n v="2.971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3"/>
    <n v="3.0830000000000002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4"/>
    <n v="3.2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5"/>
    <n v="3.234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6"/>
    <n v="3.3029999999999999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7"/>
    <n v="3.34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8"/>
    <n v="3.3820000000000001"/>
    <s v=""/>
    <s v="M12"/>
    <s v="S11A"/>
    <s v="74715"/>
    <x v="1"/>
    <s v="Gasoline, unleaded midgrade, per gallon/3.785 liters in U.S. city average, average price, not seasonally adjusted"/>
    <x v="27"/>
  </r>
  <r>
    <s v="APUS11A74715     "/>
    <x v="6"/>
    <x v="9"/>
    <n v="3.5289999999999999"/>
    <s v=""/>
    <s v="M12"/>
    <s v="S11A"/>
    <s v="74715"/>
    <x v="1"/>
    <s v="Gasoline, unleaded midgrade, per gallon/3.785 liters in U.S. city average, average price, not seasonally adjusted"/>
    <x v="27"/>
  </r>
  <r>
    <s v="APUS11A74716     "/>
    <x v="0"/>
    <x v="0"/>
    <n v="2.625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1"/>
    <n v="2.571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2"/>
    <n v="2.725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3"/>
    <n v="2.7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4"/>
    <n v="2.947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5"/>
    <n v="3.017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6"/>
    <n v="3.041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7"/>
    <n v="2.948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8"/>
    <n v="2.76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9"/>
    <n v="2.593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10"/>
    <n v="2.573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0"/>
    <x v="11"/>
    <n v="2.471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0"/>
    <n v="2.334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1"/>
    <n v="2.202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2"/>
    <n v="2.293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3"/>
    <n v="2.46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4"/>
    <n v="2.6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5"/>
    <n v="2.645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6"/>
    <n v="2.56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7"/>
    <n v="2.53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8"/>
    <n v="2.539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9"/>
    <n v="2.584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10"/>
    <n v="2.581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1"/>
    <x v="11"/>
    <n v="2.642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0"/>
    <n v="2.712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1"/>
    <n v="2.670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2"/>
    <n v="2.666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3"/>
    <n v="2.744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4"/>
    <n v="2.75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5"/>
    <n v="2.693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6"/>
    <n v="2.6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7"/>
    <n v="2.767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8"/>
    <n v="3.04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9"/>
    <n v="2.956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10"/>
    <n v="2.967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2"/>
    <x v="11"/>
    <n v="2.923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0"/>
    <n v="2.952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1"/>
    <n v="2.983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2"/>
    <n v="2.975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3"/>
    <n v="3.085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4"/>
    <n v="3.274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5"/>
    <n v="3.306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6"/>
    <n v="3.271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7"/>
    <n v="3.267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8"/>
    <n v="3.263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9"/>
    <n v="3.248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10"/>
    <n v="3.174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3"/>
    <x v="11"/>
    <n v="3.048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0"/>
    <n v="2.884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1"/>
    <n v="2.849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2"/>
    <n v="2.940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3"/>
    <n v="3.079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4"/>
    <n v="3.2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5"/>
    <n v="3.134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6"/>
    <n v="3.132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7"/>
    <n v="3.097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8"/>
    <n v="3.051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9"/>
    <n v="3.091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10"/>
    <n v="3.084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4"/>
    <x v="11"/>
    <n v="3.085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0"/>
    <n v="3.075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1"/>
    <n v="3.03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2"/>
    <n v="2.952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3"/>
    <n v="2.766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4"/>
    <n v="2.612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5"/>
    <n v="2.653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6"/>
    <n v="2.678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7"/>
    <n v="2.682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8"/>
    <n v="2.736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9"/>
    <n v="2.686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10"/>
    <n v="2.685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5"/>
    <x v="11"/>
    <n v="2.709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0"/>
    <n v="2.8570000000000002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1"/>
    <n v="2.944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2"/>
    <n v="3.21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3"/>
    <n v="3.261000000000000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4"/>
    <n v="3.411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5"/>
    <n v="3.4489999999999998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6"/>
    <n v="3.516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7"/>
    <n v="3.556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8"/>
    <n v="3.5979999999999999"/>
    <s v=""/>
    <s v="M09"/>
    <s v="S11A"/>
    <s v="74716"/>
    <x v="2"/>
    <s v="Gasoline, unleaded premium, per gallon/3.785 liters in U.S. city average, average price, not seasonally adjusted"/>
    <x v="27"/>
  </r>
  <r>
    <s v="APUS11A74716     "/>
    <x v="6"/>
    <x v="9"/>
    <n v="3.7519999999999998"/>
    <s v=""/>
    <s v="M09"/>
    <s v="S11A"/>
    <s v="74716"/>
    <x v="2"/>
    <s v="Gasoline, unleaded premium, per gallon/3.785 liters in U.S. city average, average price, not seasonally adjusted"/>
    <x v="27"/>
  </r>
  <r>
    <s v="APUS11A7471A     "/>
    <x v="0"/>
    <x v="0"/>
    <n v="2.297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1"/>
    <n v="2.254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2"/>
    <n v="2.436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3"/>
    <n v="2.411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4"/>
    <n v="2.685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5"/>
    <n v="2.757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6"/>
    <n v="2.753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7"/>
    <n v="2.592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8"/>
    <n v="2.363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9"/>
    <n v="2.180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10"/>
    <n v="2.172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0"/>
    <x v="11"/>
    <n v="2.077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0"/>
    <n v="1.951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1"/>
    <n v="1.788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2"/>
    <n v="1.907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3"/>
    <n v="2.137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4"/>
    <n v="2.261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5"/>
    <n v="2.299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6"/>
    <n v="2.194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7"/>
    <n v="2.134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8"/>
    <n v="2.15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9"/>
    <n v="2.198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10"/>
    <n v="2.185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1"/>
    <x v="11"/>
    <n v="2.245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0"/>
    <n v="2.317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1"/>
    <n v="2.271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2"/>
    <n v="2.250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3"/>
    <n v="2.346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4"/>
    <n v="2.358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5"/>
    <n v="2.290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6"/>
    <n v="2.282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7"/>
    <n v="2.375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8"/>
    <n v="2.702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9"/>
    <n v="2.601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10"/>
    <n v="2.57"/>
    <s v=""/>
    <s v="M01"/>
    <s v="S11A"/>
    <s v="7471A"/>
    <x v="0"/>
    <s v="Gasoline, all types, per gallon/3.785 liters in U.S. city average, average price, not seasonally adjusted"/>
    <x v="27"/>
  </r>
  <r>
    <s v="APUS11A7471A     "/>
    <x v="2"/>
    <x v="11"/>
    <n v="2.532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0"/>
    <n v="2.552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1"/>
    <n v="2.592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2"/>
    <n v="2.592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3"/>
    <n v="2.730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4"/>
    <n v="2.908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5"/>
    <n v="2.939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6"/>
    <n v="2.906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7"/>
    <n v="2.892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8"/>
    <n v="2.89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9"/>
    <n v="2.862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10"/>
    <n v="2.79"/>
    <s v=""/>
    <s v="M01"/>
    <s v="S11A"/>
    <s v="7471A"/>
    <x v="0"/>
    <s v="Gasoline, all types, per gallon/3.785 liters in U.S. city average, average price, not seasonally adjusted"/>
    <x v="27"/>
  </r>
  <r>
    <s v="APUS11A7471A     "/>
    <x v="3"/>
    <x v="11"/>
    <n v="2.650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0"/>
    <n v="2.476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1"/>
    <n v="2.422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2"/>
    <n v="2.524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3"/>
    <n v="2.690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4"/>
    <n v="2.849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5"/>
    <n v="2.728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6"/>
    <n v="2.725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7"/>
    <n v="2.698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8"/>
    <n v="2.613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9"/>
    <n v="2.599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10"/>
    <n v="2.596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4"/>
    <x v="11"/>
    <n v="2.597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0"/>
    <n v="2.593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1"/>
    <n v="2.532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2"/>
    <n v="2.467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3"/>
    <n v="2.152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4"/>
    <n v="2.024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5"/>
    <n v="2.085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6"/>
    <n v="2.126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7"/>
    <n v="2.144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8"/>
    <n v="2.19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9"/>
    <n v="2.137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10"/>
    <n v="2.124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5"/>
    <x v="11"/>
    <n v="2.16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0"/>
    <n v="2.33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1"/>
    <n v="2.456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2"/>
    <n v="2.771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3"/>
    <n v="2.83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4"/>
    <n v="2.9249999999999998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5"/>
    <n v="3.0209999999999999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6"/>
    <n v="3.091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7"/>
    <n v="3.1230000000000002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8"/>
    <n v="3.1640000000000001"/>
    <s v=""/>
    <s v="M01"/>
    <s v="S11A"/>
    <s v="7471A"/>
    <x v="0"/>
    <s v="Gasoline, all types, per gallon/3.785 liters in U.S. city average, average price, not seasonally adjusted"/>
    <x v="27"/>
  </r>
  <r>
    <s v="APUS11A7471A     "/>
    <x v="6"/>
    <x v="9"/>
    <n v="3.3239999999999998"/>
    <s v=""/>
    <s v="M01"/>
    <s v="S11A"/>
    <s v="7471A"/>
    <x v="0"/>
    <s v="Gasoline, all types, per gallon/3.785 liters in U.S. city average, average price, not seasonally adjusted"/>
    <x v="27"/>
  </r>
  <r>
    <s v="APUS12A74714     "/>
    <x v="0"/>
    <x v="0"/>
    <n v="2.218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1"/>
    <n v="2.263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2"/>
    <n v="2.41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3"/>
    <n v="2.452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4"/>
    <n v="2.714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5"/>
    <n v="2.798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6"/>
    <n v="2.781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7"/>
    <n v="2.603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8"/>
    <n v="2.345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9"/>
    <n v="2.2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10"/>
    <n v="2.174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0"/>
    <x v="11"/>
    <n v="2.107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0"/>
    <n v="1.977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1"/>
    <n v="1.832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2"/>
    <n v="1.865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3"/>
    <n v="2.1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4"/>
    <n v="2.263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5"/>
    <n v="2.317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6"/>
    <n v="2.24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7"/>
    <n v="2.148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8"/>
    <n v="2.165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9"/>
    <n v="2.202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10"/>
    <n v="2.323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1"/>
    <x v="11"/>
    <n v="2.375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0"/>
    <n v="2.484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1"/>
    <n v="2.430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2"/>
    <n v="2.374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3"/>
    <n v="2.456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4"/>
    <n v="2.456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5"/>
    <n v="2.431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6"/>
    <n v="2.386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7"/>
    <n v="2.46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8"/>
    <n v="2.77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9"/>
    <n v="2.597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10"/>
    <n v="2.605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2"/>
    <x v="11"/>
    <n v="2.568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0"/>
    <n v="2.632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1"/>
    <n v="2.697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2"/>
    <n v="2.62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3"/>
    <n v="2.76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4"/>
    <n v="2.971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5"/>
    <n v="3.012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6"/>
    <n v="2.95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7"/>
    <n v="2.935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8"/>
    <n v="2.922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9"/>
    <n v="2.91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10"/>
    <n v="2.789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3"/>
    <x v="11"/>
    <n v="2.597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0"/>
    <n v="2.446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1"/>
    <n v="2.418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2"/>
    <n v="2.572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3"/>
    <n v="2.786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4"/>
    <n v="2.944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5"/>
    <n v="2.858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6"/>
    <n v="2.847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7"/>
    <n v="2.783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8"/>
    <n v="2.644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9"/>
    <n v="2.613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10"/>
    <n v="2.612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4"/>
    <x v="11"/>
    <n v="2.613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0"/>
    <n v="2.644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1"/>
    <n v="2.553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2"/>
    <n v="2.416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3"/>
    <n v="2.196000000000000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4"/>
    <n v="2.081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5"/>
    <n v="2.137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6"/>
    <n v="2.1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7"/>
    <n v="2.174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8"/>
    <n v="2.194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9"/>
    <n v="2.18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10"/>
    <n v="2.14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5"/>
    <x v="11"/>
    <n v="2.218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0"/>
    <n v="2.383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1"/>
    <n v="2.549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2"/>
    <n v="2.810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3"/>
    <n v="2.851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4"/>
    <n v="2.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5"/>
    <n v="3.1309999999999998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6"/>
    <n v="3.2149999999999999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7"/>
    <n v="3.242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8"/>
    <n v="3.2770000000000001"/>
    <s v=""/>
    <s v="M01"/>
    <s v="S12A"/>
    <s v="74714"/>
    <x v="0"/>
    <s v="Gasoline, unleaded regular, per gallon/3.785 liters in U.S. city average, average price, not seasonally adjusted"/>
    <x v="28"/>
  </r>
  <r>
    <s v="APUS12A74714     "/>
    <x v="6"/>
    <x v="9"/>
    <n v="3.4169999999999998"/>
    <s v=""/>
    <s v="M01"/>
    <s v="S12A"/>
    <s v="74714"/>
    <x v="0"/>
    <s v="Gasoline, unleaded regular, per gallon/3.785 liters in U.S. city average, average price, not seasonally adjusted"/>
    <x v="28"/>
  </r>
  <r>
    <s v="APUS12A74715     "/>
    <x v="0"/>
    <x v="0"/>
    <n v="2.676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1"/>
    <n v="2.613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2"/>
    <n v="2.746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3"/>
    <n v="2.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4"/>
    <n v="3.021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5"/>
    <n v="3.119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6"/>
    <n v="3.132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7"/>
    <n v="3.005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8"/>
    <n v="2.802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9"/>
    <n v="2.65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10"/>
    <n v="2.605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0"/>
    <x v="11"/>
    <n v="2.533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0"/>
    <n v="2.3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1"/>
    <n v="2.2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2"/>
    <n v="2.270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3"/>
    <n v="2.476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4"/>
    <n v="2.638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5"/>
    <n v="2.678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6"/>
    <n v="2.632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7"/>
    <n v="2.559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8"/>
    <n v="2.5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9"/>
    <n v="2.593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10"/>
    <n v="2.676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1"/>
    <x v="11"/>
    <n v="2.713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0"/>
    <n v="2.801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1"/>
    <n v="2.771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2"/>
    <n v="2.733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3"/>
    <n v="2.789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4"/>
    <n v="2.7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5"/>
    <n v="2.774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6"/>
    <n v="2.730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7"/>
    <n v="2.775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8"/>
    <n v="3.075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9"/>
    <n v="2.935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10"/>
    <n v="2.927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2"/>
    <x v="11"/>
    <n v="2.91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0"/>
    <n v="2.958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1"/>
    <n v="3.017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2"/>
    <n v="2.955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3"/>
    <n v="3.0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4"/>
    <n v="3.261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5"/>
    <n v="3.329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6"/>
    <n v="3.274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7"/>
    <n v="3.25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8"/>
    <n v="3.251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9"/>
    <n v="3.253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10"/>
    <n v="3.14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3"/>
    <x v="11"/>
    <n v="2.96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0"/>
    <n v="2.825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1"/>
    <n v="2.787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2"/>
    <n v="2.912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3"/>
    <n v="3.08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4"/>
    <n v="3.251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5"/>
    <n v="3.17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6"/>
    <n v="3.164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7"/>
    <n v="3.153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8"/>
    <n v="3.041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9"/>
    <n v="3.01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10"/>
    <n v="3.012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4"/>
    <x v="11"/>
    <n v="3.011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0"/>
    <n v="3.037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1"/>
    <n v="2.96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2"/>
    <n v="2.876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3"/>
    <n v="2.665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4"/>
    <n v="2.555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5"/>
    <n v="2.603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6"/>
    <n v="2.652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7"/>
    <n v="2.657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8"/>
    <n v="2.650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9"/>
    <n v="2.625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10"/>
    <n v="2.593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5"/>
    <x v="11"/>
    <n v="2.657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0"/>
    <n v="2.7770000000000001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1"/>
    <n v="2.95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2"/>
    <n v="3.1920000000000002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3"/>
    <n v="3.23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4"/>
    <n v="3.3559999999999999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5"/>
    <n v="3.4529999999999998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6"/>
    <n v="3.536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7"/>
    <n v="3.57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8"/>
    <n v="3.605"/>
    <s v=""/>
    <s v="M12"/>
    <s v="S12A"/>
    <s v="74715"/>
    <x v="1"/>
    <s v="Gasoline, unleaded midgrade, per gallon/3.785 liters in U.S. city average, average price, not seasonally adjusted"/>
    <x v="28"/>
  </r>
  <r>
    <s v="APUS12A74715     "/>
    <x v="6"/>
    <x v="9"/>
    <n v="3.7280000000000002"/>
    <s v=""/>
    <s v="M12"/>
    <s v="S12A"/>
    <s v="74715"/>
    <x v="1"/>
    <s v="Gasoline, unleaded midgrade, per gallon/3.785 liters in U.S. city average, average price, not seasonally adjusted"/>
    <x v="28"/>
  </r>
  <r>
    <s v="APUS12A74716     "/>
    <x v="0"/>
    <x v="0"/>
    <n v="2.74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1"/>
    <n v="2.704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2"/>
    <n v="2.837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3"/>
    <n v="2.878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4"/>
    <n v="3.112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5"/>
    <n v="3.197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6"/>
    <n v="3.22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7"/>
    <n v="3.105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8"/>
    <n v="2.9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9"/>
    <n v="2.78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10"/>
    <n v="2.72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0"/>
    <x v="11"/>
    <n v="2.650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0"/>
    <n v="2.527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1"/>
    <n v="2.387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2"/>
    <n v="2.387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3"/>
    <n v="2.58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4"/>
    <n v="2.742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5"/>
    <n v="2.793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6"/>
    <n v="2.75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7"/>
    <n v="2.66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8"/>
    <n v="2.685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9"/>
    <n v="2.714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10"/>
    <n v="2.847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1"/>
    <x v="11"/>
    <n v="2.863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0"/>
    <n v="2.952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1"/>
    <n v="2.920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2"/>
    <n v="2.87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3"/>
    <n v="2.934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4"/>
    <n v="2.966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5"/>
    <n v="2.95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6"/>
    <n v="2.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7"/>
    <n v="2.94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8"/>
    <n v="3.24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9"/>
    <n v="3.1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10"/>
    <n v="3.1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2"/>
    <x v="11"/>
    <n v="3.083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0"/>
    <n v="3.123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1"/>
    <n v="3.189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2"/>
    <n v="3.125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3"/>
    <n v="3.250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4"/>
    <n v="3.435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5"/>
    <n v="3.494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6"/>
    <n v="3.438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7"/>
    <n v="3.427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8"/>
    <n v="3.415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9"/>
    <n v="3.426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10"/>
    <n v="3.310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3"/>
    <x v="11"/>
    <n v="3.138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0"/>
    <n v="3.007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1"/>
    <n v="2.96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2"/>
    <n v="3.08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3"/>
    <n v="3.277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4"/>
    <n v="3.435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5"/>
    <n v="3.37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6"/>
    <n v="3.355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7"/>
    <n v="3.343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8"/>
    <n v="3.225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9"/>
    <n v="3.198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10"/>
    <n v="3.190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4"/>
    <x v="11"/>
    <n v="3.190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0"/>
    <n v="3.2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1"/>
    <n v="3.14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2"/>
    <n v="3.035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3"/>
    <n v="2.8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4"/>
    <n v="2.73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5"/>
    <n v="2.769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6"/>
    <n v="2.825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7"/>
    <n v="2.8330000000000002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8"/>
    <n v="2.827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9"/>
    <n v="2.81199999999999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10"/>
    <n v="2.7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5"/>
    <x v="11"/>
    <n v="2.843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0"/>
    <n v="2.971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1"/>
    <n v="3.1339999999999999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2"/>
    <n v="3.374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3"/>
    <n v="3.414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4"/>
    <n v="3.5310000000000001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5"/>
    <n v="3.64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6"/>
    <n v="3.726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7"/>
    <n v="3.76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8"/>
    <n v="3.798"/>
    <s v=""/>
    <s v="M09"/>
    <s v="S12A"/>
    <s v="74716"/>
    <x v="2"/>
    <s v="Gasoline, unleaded premium, per gallon/3.785 liters in U.S. city average, average price, not seasonally adjusted"/>
    <x v="28"/>
  </r>
  <r>
    <s v="APUS12A74716     "/>
    <x v="6"/>
    <x v="9"/>
    <n v="3.9249999999999998"/>
    <s v=""/>
    <s v="M09"/>
    <s v="S12A"/>
    <s v="74716"/>
    <x v="2"/>
    <s v="Gasoline, unleaded premium, per gallon/3.785 liters in U.S. city average, average price, not seasonally adjusted"/>
    <x v="28"/>
  </r>
  <r>
    <s v="APUS12A7471A     "/>
    <x v="0"/>
    <x v="0"/>
    <n v="2.297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1"/>
    <n v="2.334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2"/>
    <n v="2.479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3"/>
    <n v="2.520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4"/>
    <n v="2.778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5"/>
    <n v="2.862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6"/>
    <n v="2.851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7"/>
    <n v="2.682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8"/>
    <n v="2.43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9"/>
    <n v="2.294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10"/>
    <n v="2.246"/>
    <s v=""/>
    <s v="M01"/>
    <s v="S12A"/>
    <s v="7471A"/>
    <x v="0"/>
    <s v="Gasoline, all types, per gallon/3.785 liters in U.S. city average, average price, not seasonally adjusted"/>
    <x v="28"/>
  </r>
  <r>
    <s v="APUS12A7471A     "/>
    <x v="0"/>
    <x v="11"/>
    <n v="2.177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0"/>
    <n v="2.048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1"/>
    <n v="1.903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2"/>
    <n v="1.931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3"/>
    <n v="2.172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4"/>
    <n v="2.326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5"/>
    <n v="2.379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6"/>
    <n v="2.307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7"/>
    <n v="2.214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8"/>
    <n v="2.232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9"/>
    <n v="2.269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10"/>
    <n v="2.387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1"/>
    <x v="11"/>
    <n v="2.438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0"/>
    <n v="2.541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1"/>
    <n v="2.492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2"/>
    <n v="2.438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3"/>
    <n v="2.516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4"/>
    <n v="2.511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5"/>
    <n v="2.488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6"/>
    <n v="2.440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7"/>
    <n v="2.512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8"/>
    <n v="2.827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9"/>
    <n v="2.652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10"/>
    <n v="2.657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2"/>
    <x v="11"/>
    <n v="2.623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0"/>
    <n v="2.68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1"/>
    <n v="2.75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2"/>
    <n v="2.681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3"/>
    <n v="2.814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4"/>
    <n v="3.02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5"/>
    <n v="3.064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6"/>
    <n v="3.003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7"/>
    <n v="2.988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8"/>
    <n v="2.97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9"/>
    <n v="2.974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10"/>
    <n v="2.845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3"/>
    <x v="11"/>
    <n v="2.654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0"/>
    <n v="2.507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1"/>
    <n v="2.476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2"/>
    <n v="2.628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3"/>
    <n v="2.839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4"/>
    <n v="2.996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5"/>
    <n v="2.911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6"/>
    <n v="2.902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7"/>
    <n v="2.843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8"/>
    <n v="2.706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9"/>
    <n v="2.676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10"/>
    <n v="2.674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4"/>
    <x v="11"/>
    <n v="2.6739999999999999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0"/>
    <n v="2.70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1"/>
    <n v="2.617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2"/>
    <n v="2.483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3"/>
    <n v="2.261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4"/>
    <n v="2.150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5"/>
    <n v="2.20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6"/>
    <n v="2.258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7"/>
    <n v="2.24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8"/>
    <n v="2.261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9"/>
    <n v="2.248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10"/>
    <n v="2.209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5"/>
    <x v="11"/>
    <n v="2.285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0"/>
    <n v="2.446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1"/>
    <n v="2.612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2"/>
    <n v="2.87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3"/>
    <n v="2.911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4"/>
    <n v="3.0379999999999998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5"/>
    <n v="3.202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6"/>
    <n v="3.286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7"/>
    <n v="3.3140000000000001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8"/>
    <n v="3.3490000000000002"/>
    <s v=""/>
    <s v="M01"/>
    <s v="S12A"/>
    <s v="7471A"/>
    <x v="0"/>
    <s v="Gasoline, all types, per gallon/3.785 liters in U.S. city average, average price, not seasonally adjusted"/>
    <x v="28"/>
  </r>
  <r>
    <s v="APUS12A7471A     "/>
    <x v="6"/>
    <x v="9"/>
    <n v="3.488"/>
    <s v=""/>
    <s v="M01"/>
    <s v="S12A"/>
    <s v="7471A"/>
    <x v="0"/>
    <s v="Gasoline, all types, per gallon/3.785 liters in U.S. city average, average price, not seasonally adjusted"/>
    <x v="28"/>
  </r>
  <r>
    <s v="APUS12B74714     "/>
    <x v="0"/>
    <x v="0"/>
    <n v="2.244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1"/>
    <n v="2.249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2"/>
    <n v="2.398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3"/>
    <n v="2.435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4"/>
    <n v="2.689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5"/>
    <n v="2.685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6"/>
    <n v="2.702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7"/>
    <n v="2.47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8"/>
    <n v="2.234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9"/>
    <n v="2.12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10"/>
    <n v="2.145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0"/>
    <x v="11"/>
    <n v="2.081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0"/>
    <n v="1.935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1"/>
    <n v="1.778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2"/>
    <n v="1.848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3"/>
    <n v="2.112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4"/>
    <n v="2.27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5"/>
    <n v="2.274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6"/>
    <n v="2.142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7"/>
    <n v="2.077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8"/>
    <n v="2.153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9"/>
    <n v="2.180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10"/>
    <n v="2.238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1"/>
    <x v="11"/>
    <n v="2.327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0"/>
    <n v="2.496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1"/>
    <n v="2.39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2"/>
    <n v="2.325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3"/>
    <n v="2.495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4"/>
    <n v="2.458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5"/>
    <n v="2.391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6"/>
    <n v="2.35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7"/>
    <n v="2.460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8"/>
    <n v="2.76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9"/>
    <n v="2.55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10"/>
    <n v="2.6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2"/>
    <x v="11"/>
    <n v="2.54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0"/>
    <n v="2.678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1"/>
    <n v="2.708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2"/>
    <n v="2.605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3"/>
    <n v="2.831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4"/>
    <n v="2.943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5"/>
    <n v="2.938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6"/>
    <n v="2.93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7"/>
    <n v="2.915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8"/>
    <n v="2.9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9"/>
    <n v="2.865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10"/>
    <n v="2.597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3"/>
    <x v="11"/>
    <n v="2.448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0"/>
    <n v="2.35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1"/>
    <n v="2.400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2"/>
    <n v="2.58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3"/>
    <n v="2.814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4"/>
    <n v="2.902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5"/>
    <n v="2.766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6"/>
    <n v="2.797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7"/>
    <n v="2.688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8"/>
    <n v="2.6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9"/>
    <n v="2.579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10"/>
    <n v="2.617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4"/>
    <x v="11"/>
    <n v="2.56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0"/>
    <n v="2.60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1"/>
    <n v="2.483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2"/>
    <n v="2.374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3"/>
    <n v="2.0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4"/>
    <n v="2.03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5"/>
    <n v="2.185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6"/>
    <n v="2.310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7"/>
    <n v="2.311999999999999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8"/>
    <n v="2.365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9"/>
    <n v="2.363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10"/>
    <n v="2.335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5"/>
    <x v="11"/>
    <n v="2.484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0"/>
    <n v="2.621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1"/>
    <n v="2.7210000000000001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2"/>
    <n v="2.927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3"/>
    <n v="2.8650000000000002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4"/>
    <n v="3.03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5"/>
    <n v="3.113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6"/>
    <n v="3.18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7"/>
    <n v="3.222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8"/>
    <n v="3.2349999999999999"/>
    <s v=""/>
    <s v="M01"/>
    <s v="S12B"/>
    <s v="74714"/>
    <x v="0"/>
    <s v="Gasoline, unleaded regular, per gallon/3.785 liters in U.S. city average, average price, not seasonally adjusted"/>
    <x v="29"/>
  </r>
  <r>
    <s v="APUS12B74714     "/>
    <x v="6"/>
    <x v="9"/>
    <n v="3.3959999999999999"/>
    <s v=""/>
    <s v="M01"/>
    <s v="S12B"/>
    <s v="74714"/>
    <x v="0"/>
    <s v="Gasoline, unleaded regular, per gallon/3.785 liters in U.S. city average, average price, not seasonally adjusted"/>
    <x v="29"/>
  </r>
  <r>
    <s v="APUS12B74715     "/>
    <x v="0"/>
    <x v="0"/>
    <n v="2.483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1"/>
    <n v="2.484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2"/>
    <n v="2.62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3"/>
    <n v="2.653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4"/>
    <n v="2.908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5"/>
    <n v="2.903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6"/>
    <n v="2.9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7"/>
    <n v="2.710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8"/>
    <n v="2.508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9"/>
    <n v="2.403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10"/>
    <n v="2.423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0"/>
    <x v="11"/>
    <n v="2.371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0"/>
    <n v="2.217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1"/>
    <n v="2.06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2"/>
    <n v="2.124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3"/>
    <n v="2.407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4"/>
    <n v="2.563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5"/>
    <n v="2.563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6"/>
    <n v="2.435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7"/>
    <n v="2.386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8"/>
    <n v="2.456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9"/>
    <n v="2.482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10"/>
    <n v="2.552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1"/>
    <x v="11"/>
    <n v="2.625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0"/>
    <n v="2.801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1"/>
    <n v="2.7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2"/>
    <n v="2.658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3"/>
    <n v="2.809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4"/>
    <n v="2.781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5"/>
    <n v="2.714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6"/>
    <n v="2.689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7"/>
    <n v="2.790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8"/>
    <n v="3.071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9"/>
    <n v="2.862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10"/>
    <n v="2.94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2"/>
    <x v="11"/>
    <n v="2.904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0"/>
    <n v="3.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1"/>
    <n v="3.035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2"/>
    <n v="2.944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3"/>
    <n v="3.156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4"/>
    <n v="3.3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5"/>
    <n v="3.294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6"/>
    <n v="3.278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7"/>
    <n v="3.27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8"/>
    <n v="3.266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9"/>
    <n v="3.202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10"/>
    <n v="2.967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3"/>
    <x v="11"/>
    <n v="2.8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0"/>
    <n v="2.708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1"/>
    <n v="2.746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2"/>
    <n v="2.927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3"/>
    <n v="3.161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4"/>
    <n v="3.253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5"/>
    <n v="3.145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6"/>
    <n v="3.168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7"/>
    <n v="3.05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8"/>
    <n v="2.975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9"/>
    <n v="2.940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10"/>
    <n v="2.974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4"/>
    <x v="11"/>
    <n v="2.934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0"/>
    <n v="2.974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1"/>
    <n v="2.846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2"/>
    <n v="2.754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3"/>
    <n v="2.5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4"/>
    <n v="2.39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5"/>
    <n v="2.571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6"/>
    <n v="2.701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7"/>
    <n v="2.688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8"/>
    <n v="2.746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9"/>
    <n v="2.738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10"/>
    <n v="2.734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5"/>
    <x v="11"/>
    <n v="2.927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0"/>
    <n v="3.039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1"/>
    <n v="3.108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2"/>
    <n v="3.265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3"/>
    <n v="3.2919999999999998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4"/>
    <n v="3.4319999999999999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5"/>
    <n v="3.4710000000000001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6"/>
    <n v="3.53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7"/>
    <n v="3.585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8"/>
    <n v="3.6030000000000002"/>
    <s v=""/>
    <s v="M10"/>
    <s v="S12B"/>
    <s v="74715"/>
    <x v="4"/>
    <s v="Gasoline, unleaded midgrade, per gallon/3.785 liters in U.S. city average, average price, not seasonally adjusted"/>
    <x v="29"/>
  </r>
  <r>
    <s v="APUS12B74715     "/>
    <x v="6"/>
    <x v="9"/>
    <n v="3.7349999999999999"/>
    <s v=""/>
    <s v="M10"/>
    <s v="S12B"/>
    <s v="74715"/>
    <x v="4"/>
    <s v="Gasoline, unleaded midgrade, per gallon/3.785 liters in U.S. city average, average price, not seasonally adjusted"/>
    <x v="29"/>
  </r>
  <r>
    <s v="APUS12B74716     "/>
    <x v="0"/>
    <x v="0"/>
    <n v="2.608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1"/>
    <n v="2.595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2"/>
    <n v="2.749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3"/>
    <n v="2.783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4"/>
    <n v="3.037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5"/>
    <n v="3.04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6"/>
    <n v="3.06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7"/>
    <n v="2.8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8"/>
    <n v="2.681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9"/>
    <n v="2.56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10"/>
    <n v="2.58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0"/>
    <x v="11"/>
    <n v="2.521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0"/>
    <n v="2.380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1"/>
    <n v="2.23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2"/>
    <n v="2.286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3"/>
    <n v="2.544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4"/>
    <n v="2.713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5"/>
    <n v="2.714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6"/>
    <n v="2.585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7"/>
    <n v="2.543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8"/>
    <n v="2.611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9"/>
    <n v="2.637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10"/>
    <n v="2.710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1"/>
    <x v="11"/>
    <n v="2.77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0"/>
    <n v="2.94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1"/>
    <n v="2.865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2"/>
    <n v="2.81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3"/>
    <n v="2.97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4"/>
    <n v="2.939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5"/>
    <n v="2.89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6"/>
    <n v="2.849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7"/>
    <n v="2.954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8"/>
    <n v="3.23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9"/>
    <n v="3.033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10"/>
    <n v="3.113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2"/>
    <x v="11"/>
    <n v="3.055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0"/>
    <n v="3.17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1"/>
    <n v="3.217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2"/>
    <n v="3.116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3"/>
    <n v="3.315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4"/>
    <n v="3.463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5"/>
    <n v="3.46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6"/>
    <n v="3.44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7"/>
    <n v="3.440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8"/>
    <n v="3.44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9"/>
    <n v="3.4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10"/>
    <n v="3.15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3"/>
    <x v="11"/>
    <n v="3.001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0"/>
    <n v="2.880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1"/>
    <n v="2.918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2"/>
    <n v="3.101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3"/>
    <n v="3.33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4"/>
    <n v="3.40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5"/>
    <n v="3.294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6"/>
    <n v="3.334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7"/>
    <n v="3.228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8"/>
    <n v="3.145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9"/>
    <n v="3.113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10"/>
    <n v="3.145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4"/>
    <x v="11"/>
    <n v="3.077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0"/>
    <n v="3.113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1"/>
    <n v="2.9940000000000002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2"/>
    <n v="2.892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3"/>
    <n v="2.617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4"/>
    <n v="2.531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5"/>
    <n v="2.726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6"/>
    <n v="2.843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7"/>
    <n v="2.834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8"/>
    <n v="2.884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9"/>
    <n v="2.882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10"/>
    <n v="2.862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5"/>
    <x v="11"/>
    <n v="3.04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0"/>
    <n v="3.1989999999999998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1"/>
    <n v="3.282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2"/>
    <n v="3.495000000000000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3"/>
    <n v="3.456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4"/>
    <n v="3.613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5"/>
    <n v="3.681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6"/>
    <n v="3.738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7"/>
    <n v="3.794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8"/>
    <n v="3.8109999999999999"/>
    <s v=""/>
    <s v="M09"/>
    <s v="S12B"/>
    <s v="74716"/>
    <x v="2"/>
    <s v="Gasoline, unleaded premium, per gallon/3.785 liters in U.S. city average, average price, not seasonally adjusted"/>
    <x v="29"/>
  </r>
  <r>
    <s v="APUS12B74716     "/>
    <x v="6"/>
    <x v="9"/>
    <n v="3.9380000000000002"/>
    <s v=""/>
    <s v="M09"/>
    <s v="S12B"/>
    <s v="74716"/>
    <x v="2"/>
    <s v="Gasoline, unleaded premium, per gallon/3.785 liters in U.S. city average, average price, not seasonally adjusted"/>
    <x v="29"/>
  </r>
  <r>
    <s v="APUS12B7471A     "/>
    <x v="0"/>
    <x v="0"/>
    <n v="2.297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1"/>
    <n v="2.299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2"/>
    <n v="2.448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3"/>
    <n v="2.484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4"/>
    <n v="2.738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5"/>
    <n v="2.736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6"/>
    <n v="2.754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7"/>
    <n v="2.529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8"/>
    <n v="2.298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9"/>
    <n v="2.186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10"/>
    <n v="2.21"/>
    <s v=""/>
    <s v="M01"/>
    <s v="S12B"/>
    <s v="7471A"/>
    <x v="0"/>
    <s v="Gasoline, all types, per gallon/3.785 liters in U.S. city average, average price, not seasonally adjusted"/>
    <x v="29"/>
  </r>
  <r>
    <s v="APUS12B7471A     "/>
    <x v="0"/>
    <x v="11"/>
    <n v="2.145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0"/>
    <n v="2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1"/>
    <n v="1.845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2"/>
    <n v="1.911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3"/>
    <n v="2.174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4"/>
    <n v="2.341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5"/>
    <n v="2.338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6"/>
    <n v="2.206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7"/>
    <n v="2.145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8"/>
    <n v="2.220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9"/>
    <n v="2.246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10"/>
    <n v="2.307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1"/>
    <x v="11"/>
    <n v="2.394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0"/>
    <n v="2.561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1"/>
    <n v="2.463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2"/>
    <n v="2.398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3"/>
    <n v="2.564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4"/>
    <n v="2.528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5"/>
    <n v="2.464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6"/>
    <n v="2.423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7"/>
    <n v="2.532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8"/>
    <n v="2.83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9"/>
    <n v="2.621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10"/>
    <n v="2.664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2"/>
    <x v="11"/>
    <n v="2.596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0"/>
    <n v="2.733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1"/>
    <n v="2.762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2"/>
    <n v="2.66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3"/>
    <n v="2.883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4"/>
    <n v="3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5"/>
    <n v="2.995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6"/>
    <n v="2.986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7"/>
    <n v="2.972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8"/>
    <n v="2.976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9"/>
    <n v="2.922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10"/>
    <n v="2.657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3"/>
    <x v="11"/>
    <n v="2.508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0"/>
    <n v="2.411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1"/>
    <n v="2.456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2"/>
    <n v="2.64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3"/>
    <n v="2.871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4"/>
    <n v="2.956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5"/>
    <n v="2.823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6"/>
    <n v="2.855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7"/>
    <n v="2.746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8"/>
    <n v="2.668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9"/>
    <n v="2.637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10"/>
    <n v="2.673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4"/>
    <x v="11"/>
    <n v="2.6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0"/>
    <n v="2.66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1"/>
    <n v="2.537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2"/>
    <n v="2.430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3"/>
    <n v="2.148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4"/>
    <n v="2.085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5"/>
    <n v="2.244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6"/>
    <n v="2.369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7"/>
    <n v="2.369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8"/>
    <n v="2.422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9"/>
    <n v="2.420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10"/>
    <n v="2.394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5"/>
    <x v="11"/>
    <n v="2.5470000000000002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0"/>
    <n v="2.685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1"/>
    <n v="2.782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2"/>
    <n v="2.988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3"/>
    <n v="2.928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4"/>
    <n v="3.093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5"/>
    <n v="3.1930000000000001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6"/>
    <n v="3.258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7"/>
    <n v="3.3029999999999999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8"/>
    <n v="3.3159999999999998"/>
    <s v=""/>
    <s v="M01"/>
    <s v="S12B"/>
    <s v="7471A"/>
    <x v="0"/>
    <s v="Gasoline, all types, per gallon/3.785 liters in U.S. city average, average price, not seasonally adjusted"/>
    <x v="29"/>
  </r>
  <r>
    <s v="APUS12B7471A     "/>
    <x v="6"/>
    <x v="9"/>
    <n v="3.472"/>
    <s v=""/>
    <s v="M01"/>
    <s v="S12B"/>
    <s v="7471A"/>
    <x v="0"/>
    <s v="Gasoline, all types, per gallon/3.785 liters in U.S. city average, average price, not seasonally adjusted"/>
    <x v="29"/>
  </r>
  <r>
    <s v="APUS20074714     "/>
    <x v="0"/>
    <x v="0"/>
    <n v="1.96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1"/>
    <n v="2.266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2"/>
    <n v="2.466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3"/>
    <n v="2.499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4"/>
    <n v="2.712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5"/>
    <n v="2.91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6"/>
    <n v="2.818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7"/>
    <n v="2.798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8"/>
    <n v="2.447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9"/>
    <n v="2.42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10"/>
    <n v="2.170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0"/>
    <x v="11"/>
    <n v="1.9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0"/>
    <n v="1.806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1"/>
    <n v="1.596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2"/>
    <n v="1.941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3"/>
    <n v="2.117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4"/>
    <n v="2.290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5"/>
    <n v="2.488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6"/>
    <n v="2.222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7"/>
    <n v="2.22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8"/>
    <n v="2.228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9"/>
    <n v="2.220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10"/>
    <n v="2.065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1"/>
    <x v="11"/>
    <n v="2.226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0"/>
    <n v="2.347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1"/>
    <n v="2.226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2"/>
    <n v="2.27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3"/>
    <n v="2.428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4"/>
    <n v="2.3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5"/>
    <n v="2.2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6"/>
    <n v="2.27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7"/>
    <n v="2.365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8"/>
    <n v="2.50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9"/>
    <n v="2.427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10"/>
    <n v="2.62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2"/>
    <x v="11"/>
    <n v="2.446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0"/>
    <n v="2.605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1"/>
    <n v="2.535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2"/>
    <n v="2.55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3"/>
    <n v="2.724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4"/>
    <n v="2.9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5"/>
    <n v="2.922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6"/>
    <n v="2.871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7"/>
    <n v="2.851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8"/>
    <n v="2.84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9"/>
    <n v="2.801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10"/>
    <n v="2.513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3"/>
    <x v="11"/>
    <n v="2.22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0"/>
    <n v="2.052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1"/>
    <n v="2.25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2"/>
    <n v="2.564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3"/>
    <n v="2.834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4"/>
    <n v="2.891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5"/>
    <n v="2.753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6"/>
    <n v="2.861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7"/>
    <n v="2.69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8"/>
    <n v="2.645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9"/>
    <n v="2.573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10"/>
    <n v="2.496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4"/>
    <x v="11"/>
    <n v="2.472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0"/>
    <n v="2.482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1"/>
    <n v="2.38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2"/>
    <n v="2.15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3"/>
    <n v="1.685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4"/>
    <n v="1.85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5"/>
    <n v="2.075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6"/>
    <n v="2.153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7"/>
    <n v="2.12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8"/>
    <n v="2.084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9"/>
    <n v="2.045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10"/>
    <n v="1.961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5"/>
    <x v="11"/>
    <n v="2.061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0"/>
    <n v="2.238999999999999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1"/>
    <n v="2.428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2"/>
    <n v="2.74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3"/>
    <n v="2.7919999999999998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4"/>
    <n v="2.919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5"/>
    <n v="3.156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6"/>
    <n v="3.24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7"/>
    <n v="3.2610000000000001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8"/>
    <n v="3.2440000000000002"/>
    <s v=""/>
    <s v="M01"/>
    <s v="S200"/>
    <s v="74714"/>
    <x v="0"/>
    <s v="Gasoline, unleaded regular, per gallon/3.785 liters in U.S. city average, average price, not seasonally adjusted"/>
    <x v="30"/>
  </r>
  <r>
    <s v="APUS20074714     "/>
    <x v="6"/>
    <x v="9"/>
    <n v="3.3330000000000002"/>
    <s v=""/>
    <s v="M01"/>
    <s v="S200"/>
    <s v="74714"/>
    <x v="0"/>
    <s v="Gasoline, unleaded regular, per gallon/3.785 liters in U.S. city average, average price, not seasonally adjusted"/>
    <x v="30"/>
  </r>
  <r>
    <s v="APUS20074715     "/>
    <x v="0"/>
    <x v="0"/>
    <n v="2.197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1"/>
    <n v="2.474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2"/>
    <n v="2.658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3"/>
    <n v="2.696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4"/>
    <n v="2.90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5"/>
    <n v="3.125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6"/>
    <n v="3.05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7"/>
    <n v="3.024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8"/>
    <n v="2.729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9"/>
    <n v="2.732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10"/>
    <n v="2.499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0"/>
    <x v="11"/>
    <n v="2.249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0"/>
    <n v="2.153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1"/>
    <n v="1.933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2"/>
    <n v="2.246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3"/>
    <n v="2.435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4"/>
    <n v="2.613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5"/>
    <n v="2.815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6"/>
    <n v="2.56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7"/>
    <n v="2.555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8"/>
    <n v="2.556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9"/>
    <n v="2.593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10"/>
    <n v="2.430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1"/>
    <x v="11"/>
    <n v="2.59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0"/>
    <n v="2.722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1"/>
    <n v="2.597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2"/>
    <n v="2.644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3"/>
    <n v="2.809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4"/>
    <n v="2.737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5"/>
    <n v="2.690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6"/>
    <n v="2.678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7"/>
    <n v="2.757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8"/>
    <n v="2.896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9"/>
    <n v="2.83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10"/>
    <n v="3.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2"/>
    <x v="11"/>
    <n v="2.843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0"/>
    <n v="3.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1"/>
    <n v="2.924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2"/>
    <n v="2.946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3"/>
    <n v="3.1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4"/>
    <n v="3.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5"/>
    <n v="3.202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6"/>
    <n v="3.162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7"/>
    <n v="3.142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8"/>
    <n v="3.13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9"/>
    <n v="3.09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10"/>
    <n v="2.82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3"/>
    <x v="11"/>
    <n v="2.5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0"/>
    <n v="2.35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1"/>
    <n v="2.552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2"/>
    <n v="2.873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3"/>
    <n v="3.15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4"/>
    <n v="3.206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5"/>
    <n v="3.07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6"/>
    <n v="3.184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7"/>
    <n v="3.024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8"/>
    <n v="2.978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9"/>
    <n v="2.927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10"/>
    <n v="2.843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4"/>
    <x v="11"/>
    <n v="2.8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0"/>
    <n v="2.835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1"/>
    <n v="2.734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2"/>
    <n v="2.516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3"/>
    <n v="2.08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4"/>
    <n v="2.1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5"/>
    <n v="2.435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6"/>
    <n v="2.509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7"/>
    <n v="2.474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8"/>
    <n v="2.414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9"/>
    <n v="2.391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10"/>
    <n v="2.305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5"/>
    <x v="11"/>
    <n v="2.402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0"/>
    <n v="2.576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1"/>
    <n v="2.786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2"/>
    <n v="3.081999999999999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3"/>
    <n v="3.14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4"/>
    <n v="3.287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5"/>
    <n v="3.4710000000000001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6"/>
    <n v="3.5619999999999998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7"/>
    <n v="3.59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8"/>
    <n v="3.5750000000000002"/>
    <s v=""/>
    <s v="M12"/>
    <s v="S200"/>
    <s v="74715"/>
    <x v="1"/>
    <s v="Gasoline, unleaded midgrade, per gallon/3.785 liters in U.S. city average, average price, not seasonally adjusted"/>
    <x v="30"/>
  </r>
  <r>
    <s v="APUS20074715     "/>
    <x v="6"/>
    <x v="9"/>
    <n v="3.6539999999999999"/>
    <s v=""/>
    <s v="M12"/>
    <s v="S200"/>
    <s v="74715"/>
    <x v="1"/>
    <s v="Gasoline, unleaded midgrade, per gallon/3.785 liters in U.S. city average, average price, not seasonally adjusted"/>
    <x v="30"/>
  </r>
  <r>
    <s v="APUS20074716     "/>
    <x v="0"/>
    <x v="0"/>
    <n v="2.38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1"/>
    <n v="2.67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2"/>
    <n v="2.86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3"/>
    <n v="2.90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4"/>
    <n v="3.112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5"/>
    <n v="3.349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6"/>
    <n v="3.290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7"/>
    <n v="3.298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8"/>
    <n v="3.017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9"/>
    <n v="3.0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10"/>
    <n v="2.794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0"/>
    <x v="11"/>
    <n v="2.56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0"/>
    <n v="2.452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1"/>
    <n v="2.220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2"/>
    <n v="2.533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3"/>
    <n v="2.7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4"/>
    <n v="2.906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5"/>
    <n v="3.10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6"/>
    <n v="2.865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7"/>
    <n v="2.85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8"/>
    <n v="2.875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9"/>
    <n v="2.90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10"/>
    <n v="2.746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1"/>
    <x v="11"/>
    <n v="2.90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0"/>
    <n v="3.035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1"/>
    <n v="2.915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2"/>
    <n v="2.954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3"/>
    <n v="3.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4"/>
    <n v="3.035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5"/>
    <n v="2.982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6"/>
    <n v="2.974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7"/>
    <n v="3.053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8"/>
    <n v="3.204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9"/>
    <n v="3.134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10"/>
    <n v="3.310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2"/>
    <x v="11"/>
    <n v="3.16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0"/>
    <n v="3.335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1"/>
    <n v="3.25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2"/>
    <n v="3.275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3"/>
    <n v="3.439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4"/>
    <n v="3.5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5"/>
    <n v="3.5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6"/>
    <n v="3.498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7"/>
    <n v="3.464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8"/>
    <n v="3.460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9"/>
    <n v="3.416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10"/>
    <n v="3.148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3"/>
    <x v="11"/>
    <n v="2.842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0"/>
    <n v="2.688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1"/>
    <n v="2.869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2"/>
    <n v="3.177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3"/>
    <n v="3.46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4"/>
    <n v="3.51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5"/>
    <n v="3.37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6"/>
    <n v="3.484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7"/>
    <n v="3.34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8"/>
    <n v="3.28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9"/>
    <n v="3.197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10"/>
    <n v="3.11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4"/>
    <x v="11"/>
    <n v="3.09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0"/>
    <n v="3.097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1"/>
    <n v="3.005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2"/>
    <n v="2.793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3"/>
    <n v="2.334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4"/>
    <n v="2.41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5"/>
    <n v="2.653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6"/>
    <n v="2.744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7"/>
    <n v="2.726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8"/>
    <n v="2.677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9"/>
    <n v="2.657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10"/>
    <n v="2.573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5"/>
    <x v="11"/>
    <n v="2.658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0"/>
    <n v="2.822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1"/>
    <n v="3.0049999999999999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2"/>
    <n v="3.314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3"/>
    <n v="3.3730000000000002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4"/>
    <n v="3.499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5"/>
    <n v="3.8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6"/>
    <n v="3.903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7"/>
    <n v="3.9350000000000001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8"/>
    <n v="3.9209999999999998"/>
    <s v=""/>
    <s v="M09"/>
    <s v="S200"/>
    <s v="74716"/>
    <x v="2"/>
    <s v="Gasoline, unleaded premium, per gallon/3.785 liters in U.S. city average, average price, not seasonally adjusted"/>
    <x v="30"/>
  </r>
  <r>
    <s v="APUS20074716     "/>
    <x v="6"/>
    <x v="9"/>
    <n v="3.9969999999999999"/>
    <s v=""/>
    <s v="M09"/>
    <s v="S200"/>
    <s v="74716"/>
    <x v="2"/>
    <s v="Gasoline, unleaded premium, per gallon/3.785 liters in U.S. city average, average price, not seasonally adjusted"/>
    <x v="30"/>
  </r>
  <r>
    <s v="APUS20074717     "/>
    <x v="0"/>
    <x v="0"/>
    <n v="3.000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1"/>
    <n v="2.7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2"/>
    <n v="2.823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3"/>
    <n v="2.710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4"/>
    <n v="2.729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5"/>
    <n v="2.774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6"/>
    <n v="2.722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7"/>
    <n v="2.591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8"/>
    <n v="2.52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9"/>
    <n v="2.575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10"/>
    <n v="2.548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0"/>
    <x v="11"/>
    <n v="2.354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0"/>
    <n v="2.14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1"/>
    <n v="1.945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2"/>
    <n v="1.986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3"/>
    <n v="2.076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4"/>
    <n v="2.237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5"/>
    <n v="2.33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6"/>
    <n v="2.314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7"/>
    <n v="2.279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8"/>
    <n v="2.306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9"/>
    <n v="2.3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10"/>
    <n v="2.369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1"/>
    <x v="11"/>
    <n v="2.361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0"/>
    <n v="2.450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1"/>
    <n v="2.426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2"/>
    <n v="2.444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3"/>
    <n v="2.424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4"/>
    <n v="2.44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5"/>
    <n v="2.439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6"/>
    <n v="2.418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7"/>
    <n v="2.487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8"/>
    <n v="2.685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9"/>
    <n v="2.697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10"/>
    <n v="2.789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2"/>
    <x v="11"/>
    <n v="2.7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0"/>
    <n v="2.855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1"/>
    <n v="2.903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2"/>
    <n v="2.843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3"/>
    <n v="2.876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4"/>
    <n v="3.056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5"/>
    <n v="3.124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6"/>
    <n v="3.083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7"/>
    <n v="3.077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8"/>
    <n v="3.117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9"/>
    <n v="3.222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10"/>
    <n v="3.177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3"/>
    <x v="11"/>
    <n v="3.036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0"/>
    <n v="2.795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1"/>
    <n v="2.85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2"/>
    <n v="2.918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3"/>
    <n v="2.9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4"/>
    <n v="2.966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5"/>
    <n v="2.912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6"/>
    <n v="2.935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7"/>
    <n v="2.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8"/>
    <n v="2.85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9"/>
    <n v="2.924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10"/>
    <n v="2.934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4"/>
    <x v="11"/>
    <n v="2.938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0"/>
    <n v="2.923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1"/>
    <n v="2.835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2"/>
    <n v="2.708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3"/>
    <n v="2.56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4"/>
    <n v="2.475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5"/>
    <n v="2.447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6"/>
    <n v="2.43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7"/>
    <n v="2.414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8"/>
    <n v="2.400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9"/>
    <n v="2.373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10"/>
    <n v="2.369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5"/>
    <x v="11"/>
    <n v="2.472999999999999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0"/>
    <n v="2.609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1"/>
    <n v="2.732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2"/>
    <n v="2.995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3"/>
    <n v="3.057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4"/>
    <n v="3.10300000000000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5"/>
    <n v="3.202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6"/>
    <n v="3.2290000000000001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7"/>
    <n v="3.251999999999999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8"/>
    <n v="3.258"/>
    <s v=""/>
    <s v="M01"/>
    <s v="S200"/>
    <s v="74717"/>
    <x v="0"/>
    <s v="Automotive diesel fuel, per gallon/3.785 liters in U.S. city average, average price, not seasonally adjusted"/>
    <x v="30"/>
  </r>
  <r>
    <s v="APUS20074717     "/>
    <x v="6"/>
    <x v="9"/>
    <n v="3.4169999999999998"/>
    <s v=""/>
    <s v="M01"/>
    <s v="S200"/>
    <s v="74717"/>
    <x v="0"/>
    <s v="Automotive diesel fuel, per gallon/3.785 liters in U.S. city average, average price, not seasonally adjusted"/>
    <x v="30"/>
  </r>
  <r>
    <s v="APUS2007471A     "/>
    <x v="0"/>
    <x v="0"/>
    <n v="2.024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1"/>
    <n v="2.323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2"/>
    <n v="2.521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3"/>
    <n v="2.555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4"/>
    <n v="2.766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5"/>
    <n v="2.971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6"/>
    <n v="2.882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7"/>
    <n v="2.865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8"/>
    <n v="2.524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9"/>
    <n v="2.500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10"/>
    <n v="2.251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0"/>
    <x v="11"/>
    <n v="2.011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0"/>
    <n v="1.89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1"/>
    <n v="1.677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2"/>
    <n v="2.016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3"/>
    <n v="2.196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4"/>
    <n v="2.371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5"/>
    <n v="2.568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6"/>
    <n v="2.305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7"/>
    <n v="2.302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8"/>
    <n v="2.309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9"/>
    <n v="2.297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10"/>
    <n v="2.141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1"/>
    <x v="11"/>
    <n v="2.302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0"/>
    <n v="2.424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1"/>
    <n v="2.307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2"/>
    <n v="2.354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3"/>
    <n v="2.508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4"/>
    <n v="2.42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5"/>
    <n v="2.37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6"/>
    <n v="2.355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7"/>
    <n v="2.444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8"/>
    <n v="2.588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9"/>
    <n v="2.508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10"/>
    <n v="2.692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2"/>
    <x v="11"/>
    <n v="2.519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0"/>
    <n v="2.685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1"/>
    <n v="2.612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2"/>
    <n v="2.63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3"/>
    <n v="2.801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4"/>
    <n v="2.966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5"/>
    <n v="2.968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6"/>
    <n v="2.92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7"/>
    <n v="2.899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8"/>
    <n v="2.89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9"/>
    <n v="2.847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10"/>
    <n v="2.563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3"/>
    <x v="11"/>
    <n v="2.27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0"/>
    <n v="2.101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1"/>
    <n v="2.301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2"/>
    <n v="2.611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3"/>
    <n v="2.882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4"/>
    <n v="2.94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5"/>
    <n v="2.801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6"/>
    <n v="2.908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7"/>
    <n v="2.744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8"/>
    <n v="2.694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9"/>
    <n v="2.623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10"/>
    <n v="2.544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4"/>
    <x v="11"/>
    <n v="2.520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0"/>
    <n v="2.529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1"/>
    <n v="2.431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2"/>
    <n v="2.2029999999999998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3"/>
    <n v="1.737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4"/>
    <n v="1.897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5"/>
    <n v="2.121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6"/>
    <n v="2.200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7"/>
    <n v="2.176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8"/>
    <n v="2.13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9"/>
    <n v="2.093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10"/>
    <n v="2.008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5"/>
    <x v="11"/>
    <n v="2.109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0"/>
    <n v="2.285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1"/>
    <n v="2.475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2"/>
    <n v="2.785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3"/>
    <n v="2.838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4"/>
    <n v="2.964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5"/>
    <n v="3.2109999999999999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6"/>
    <n v="3.298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7"/>
    <n v="3.3180000000000001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8"/>
    <n v="3.3010000000000002"/>
    <s v=""/>
    <s v="M01"/>
    <s v="S200"/>
    <s v="7471A"/>
    <x v="0"/>
    <s v="Gasoline, all types, per gallon/3.785 liters in U.S. city average, average price, not seasonally adjusted"/>
    <x v="30"/>
  </r>
  <r>
    <s v="APUS2007471A     "/>
    <x v="6"/>
    <x v="9"/>
    <n v="3.3889999999999998"/>
    <s v=""/>
    <s v="M01"/>
    <s v="S200"/>
    <s v="7471A"/>
    <x v="0"/>
    <s v="Gasoline, all types, per gallon/3.785 liters in U.S. city average, average price, not seasonally adjusted"/>
    <x v="30"/>
  </r>
  <r>
    <s v="APUS23A74714     "/>
    <x v="0"/>
    <x v="0"/>
    <n v="2.072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1"/>
    <n v="2.36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2"/>
    <n v="2.603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3"/>
    <n v="2.672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4"/>
    <n v="2.87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5"/>
    <n v="3.116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6"/>
    <n v="2.948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7"/>
    <n v="3.035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8"/>
    <n v="2.64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9"/>
    <n v="2.559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10"/>
    <n v="2.230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0"/>
    <x v="11"/>
    <n v="2.027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0"/>
    <n v="1.885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1"/>
    <n v="1.606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2"/>
    <n v="2.000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3"/>
    <n v="2.236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4"/>
    <n v="2.4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5"/>
    <n v="2.611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6"/>
    <n v="2.299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7"/>
    <n v="2.287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8"/>
    <n v="2.310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9"/>
    <n v="2.3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10"/>
    <n v="2.134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1"/>
    <x v="11"/>
    <n v="2.329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0"/>
    <n v="2.447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1"/>
    <n v="2.314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2"/>
    <n v="2.347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3"/>
    <n v="2.54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4"/>
    <n v="2.43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5"/>
    <n v="2.343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6"/>
    <n v="2.382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7"/>
    <n v="2.451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8"/>
    <n v="2.579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9"/>
    <n v="2.541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10"/>
    <n v="2.741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2"/>
    <x v="11"/>
    <n v="2.5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0"/>
    <n v="2.685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1"/>
    <n v="2.591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2"/>
    <n v="2.636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3"/>
    <n v="2.85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4"/>
    <n v="3.077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5"/>
    <n v="3.012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6"/>
    <n v="2.943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7"/>
    <n v="2.915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8"/>
    <n v="2.935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9"/>
    <n v="2.85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10"/>
    <n v="2.487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3"/>
    <x v="11"/>
    <n v="2.257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0"/>
    <n v="2.16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1"/>
    <n v="2.358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2"/>
    <n v="2.706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3"/>
    <n v="3.011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4"/>
    <n v="3.112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5"/>
    <n v="2.939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6"/>
    <n v="3.039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7"/>
    <n v="2.806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8"/>
    <n v="2.74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9"/>
    <n v="2.677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10"/>
    <n v="2.621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4"/>
    <x v="11"/>
    <n v="2.584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0"/>
    <n v="2.628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1"/>
    <n v="2.575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2"/>
    <n v="2.311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3"/>
    <n v="1.87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4"/>
    <n v="2.113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5"/>
    <n v="2.287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6"/>
    <n v="2.317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7"/>
    <n v="2.302999999999999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8"/>
    <n v="2.255999999999999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9"/>
    <n v="2.200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10"/>
    <n v="2.12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5"/>
    <x v="11"/>
    <n v="2.238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0"/>
    <n v="2.418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1"/>
    <n v="2.607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2"/>
    <n v="2.91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3"/>
    <n v="3.019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4"/>
    <n v="3.169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5"/>
    <n v="3.422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6"/>
    <n v="3.4750000000000001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7"/>
    <n v="3.462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8"/>
    <n v="3.4660000000000002"/>
    <s v=""/>
    <s v="M01"/>
    <s v="S23A"/>
    <s v="74714"/>
    <x v="0"/>
    <s v="Gasoline, unleaded regular, per gallon/3.785 liters in U.S. city average, average price, not seasonally adjusted"/>
    <x v="31"/>
  </r>
  <r>
    <s v="APUS23A74714     "/>
    <x v="6"/>
    <x v="9"/>
    <n v="3.5739999999999998"/>
    <s v=""/>
    <s v="M01"/>
    <s v="S23A"/>
    <s v="74714"/>
    <x v="0"/>
    <s v="Gasoline, unleaded regular, per gallon/3.785 liters in U.S. city average, average price, not seasonally adjusted"/>
    <x v="31"/>
  </r>
  <r>
    <s v="APUS23A74715     "/>
    <x v="0"/>
    <x v="0"/>
    <n v="2.363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1"/>
    <n v="2.623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2"/>
    <n v="2.846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3"/>
    <n v="2.931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4"/>
    <n v="3.125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5"/>
    <n v="3.4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6"/>
    <n v="3.270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7"/>
    <n v="3.345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8"/>
    <n v="3.031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9"/>
    <n v="2.95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10"/>
    <n v="2.630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0"/>
    <x v="11"/>
    <n v="2.423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0"/>
    <n v="2.325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1"/>
    <n v="2.028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2"/>
    <n v="2.373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3"/>
    <n v="2.612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4"/>
    <n v="2.7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5"/>
    <n v="3.001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6"/>
    <n v="2.717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7"/>
    <n v="2.693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8"/>
    <n v="2.718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9"/>
    <n v="2.749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10"/>
    <n v="2.560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1"/>
    <x v="11"/>
    <n v="2.738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0"/>
    <n v="2.888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1"/>
    <n v="2.733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2"/>
    <n v="2.787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3"/>
    <n v="2.978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4"/>
    <n v="2.85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5"/>
    <n v="2.787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6"/>
    <n v="2.793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7"/>
    <n v="2.863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8"/>
    <n v="3.01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9"/>
    <n v="2.967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10"/>
    <n v="3.170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2"/>
    <x v="11"/>
    <n v="3.01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0"/>
    <n v="3.112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1"/>
    <n v="3.013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2"/>
    <n v="3.053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3"/>
    <n v="3.250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4"/>
    <n v="3.4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5"/>
    <n v="3.34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6"/>
    <n v="3.270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7"/>
    <n v="3.255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8"/>
    <n v="3.258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9"/>
    <n v="3.182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10"/>
    <n v="2.81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3"/>
    <x v="11"/>
    <n v="2.581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0"/>
    <n v="2.498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1"/>
    <n v="2.694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2"/>
    <n v="3.039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3"/>
    <n v="3.358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4"/>
    <n v="3.440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5"/>
    <n v="3.286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6"/>
    <n v="3.382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7"/>
    <n v="3.162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8"/>
    <n v="3.076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9"/>
    <n v="3.012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10"/>
    <n v="2.958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4"/>
    <x v="11"/>
    <n v="2.907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0"/>
    <n v="2.95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1"/>
    <n v="2.903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2"/>
    <n v="2.625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3"/>
    <n v="2.226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4"/>
    <n v="2.443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5"/>
    <n v="2.608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6"/>
    <n v="2.64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7"/>
    <n v="2.625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8"/>
    <n v="2.607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9"/>
    <n v="2.517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10"/>
    <n v="2.456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5"/>
    <x v="11"/>
    <n v="2.551000000000000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0"/>
    <n v="2.726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1"/>
    <n v="2.96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2"/>
    <n v="3.222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3"/>
    <n v="3.335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4"/>
    <n v="3.492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5"/>
    <n v="3.7919999999999998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6"/>
    <n v="3.8540000000000001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7"/>
    <n v="3.8479999999999999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8"/>
    <n v="3.85"/>
    <s v=""/>
    <s v="M12"/>
    <s v="S23A"/>
    <s v="74715"/>
    <x v="1"/>
    <s v="Gasoline, unleaded midgrade, per gallon/3.785 liters in U.S. city average, average price, not seasonally adjusted"/>
    <x v="31"/>
  </r>
  <r>
    <s v="APUS23A74715     "/>
    <x v="6"/>
    <x v="9"/>
    <n v="3.9430000000000001"/>
    <s v=""/>
    <s v="M12"/>
    <s v="S23A"/>
    <s v="74715"/>
    <x v="1"/>
    <s v="Gasoline, unleaded midgrade, per gallon/3.785 liters in U.S. city average, average price, not seasonally adjusted"/>
    <x v="31"/>
  </r>
  <r>
    <s v="APUS23A74716     "/>
    <x v="0"/>
    <x v="0"/>
    <n v="2.559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1"/>
    <n v="2.841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2"/>
    <n v="3.064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3"/>
    <n v="3.156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4"/>
    <n v="3.365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5"/>
    <n v="3.657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6"/>
    <n v="3.537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7"/>
    <n v="3.64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8"/>
    <n v="3.353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9"/>
    <n v="3.294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10"/>
    <n v="2.984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0"/>
    <x v="11"/>
    <n v="2.793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0"/>
    <n v="2.67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1"/>
    <n v="2.378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2"/>
    <n v="2.714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3"/>
    <n v="2.963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4"/>
    <n v="3.144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5"/>
    <n v="3.349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6"/>
    <n v="3.073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7"/>
    <n v="3.056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8"/>
    <n v="3.09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9"/>
    <n v="3.125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10"/>
    <n v="2.943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1"/>
    <x v="11"/>
    <n v="3.125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0"/>
    <n v="3.2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1"/>
    <n v="3.11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2"/>
    <n v="3.15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3"/>
    <n v="3.3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4"/>
    <n v="3.237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5"/>
    <n v="3.150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6"/>
    <n v="3.182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7"/>
    <n v="3.257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8"/>
    <n v="3.407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9"/>
    <n v="3.36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10"/>
    <n v="3.55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2"/>
    <x v="11"/>
    <n v="3.412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0"/>
    <n v="3.513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1"/>
    <n v="3.404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2"/>
    <n v="3.45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3"/>
    <n v="3.645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4"/>
    <n v="3.806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5"/>
    <n v="3.736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6"/>
    <n v="3.685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7"/>
    <n v="3.652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8"/>
    <n v="3.666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9"/>
    <n v="3.571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10"/>
    <n v="3.206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3"/>
    <x v="11"/>
    <n v="2.954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0"/>
    <n v="2.892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1"/>
    <n v="3.064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2"/>
    <n v="3.428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3"/>
    <n v="3.74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4"/>
    <n v="3.833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5"/>
    <n v="3.67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6"/>
    <n v="3.775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7"/>
    <n v="3.5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8"/>
    <n v="3.471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9"/>
    <n v="3.411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10"/>
    <n v="3.347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4"/>
    <x v="11"/>
    <n v="3.314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0"/>
    <n v="3.347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1"/>
    <n v="3.294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2"/>
    <n v="3.045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3"/>
    <n v="2.630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4"/>
    <n v="2.806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5"/>
    <n v="3.0019999999999998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6"/>
    <n v="3.036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7"/>
    <n v="3.023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8"/>
    <n v="2.995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9"/>
    <n v="2.91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10"/>
    <n v="2.85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5"/>
    <x v="11"/>
    <n v="2.9340000000000002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0"/>
    <n v="3.15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1"/>
    <n v="3.34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2"/>
    <n v="3.604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3"/>
    <n v="3.725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4"/>
    <n v="3.8820000000000001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5"/>
    <n v="4.2009999999999996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6"/>
    <n v="4.2709999999999999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7"/>
    <n v="4.2670000000000003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8"/>
    <n v="4.2649999999999997"/>
    <s v=""/>
    <s v="M09"/>
    <s v="S23A"/>
    <s v="74716"/>
    <x v="2"/>
    <s v="Gasoline, unleaded premium, per gallon/3.785 liters in U.S. city average, average price, not seasonally adjusted"/>
    <x v="31"/>
  </r>
  <r>
    <s v="APUS23A74716     "/>
    <x v="6"/>
    <x v="9"/>
    <n v="4.359"/>
    <s v=""/>
    <s v="M09"/>
    <s v="S23A"/>
    <s v="74716"/>
    <x v="2"/>
    <s v="Gasoline, unleaded premium, per gallon/3.785 liters in U.S. city average, average price, not seasonally adjusted"/>
    <x v="31"/>
  </r>
  <r>
    <s v="APUS23A7471A     "/>
    <x v="0"/>
    <x v="0"/>
    <n v="2.14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1"/>
    <n v="2.424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2"/>
    <n v="2.664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3"/>
    <n v="2.737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4"/>
    <n v="2.942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5"/>
    <n v="3.189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6"/>
    <n v="3.028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7"/>
    <n v="3.115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8"/>
    <n v="2.737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9"/>
    <n v="2.657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10"/>
    <n v="2.331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0"/>
    <x v="11"/>
    <n v="2.129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0"/>
    <n v="1.992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1"/>
    <n v="1.71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2"/>
    <n v="2.095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3"/>
    <n v="2.331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4"/>
    <n v="2.499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5"/>
    <n v="2.708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6"/>
    <n v="2.403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7"/>
    <n v="2.39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8"/>
    <n v="2.415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9"/>
    <n v="2.419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10"/>
    <n v="2.242"/>
    <s v=""/>
    <s v="M01"/>
    <s v="S23A"/>
    <s v="7471A"/>
    <x v="0"/>
    <s v="Gasoline, all types, per gallon/3.785 liters in U.S. city average, average price, not seasonally adjusted"/>
    <x v="31"/>
  </r>
  <r>
    <s v="APUS23A7471A     "/>
    <x v="1"/>
    <x v="11"/>
    <n v="2.432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0"/>
    <n v="2.556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1"/>
    <n v="2.42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2"/>
    <n v="2.456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3"/>
    <n v="2.653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4"/>
    <n v="2.537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5"/>
    <n v="2.452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6"/>
    <n v="2.487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7"/>
    <n v="2.556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8"/>
    <n v="2.688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9"/>
    <n v="2.65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10"/>
    <n v="2.847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2"/>
    <x v="11"/>
    <n v="2.69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0"/>
    <n v="2.793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1"/>
    <n v="2.697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2"/>
    <n v="2.742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3"/>
    <n v="2.952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4"/>
    <n v="3.132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5"/>
    <n v="3.067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6"/>
    <n v="2.998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7"/>
    <n v="2.971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8"/>
    <n v="2.99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9"/>
    <n v="2.903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10"/>
    <n v="2.540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3"/>
    <x v="11"/>
    <n v="2.309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0"/>
    <n v="2.216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1"/>
    <n v="2.411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2"/>
    <n v="2.761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3"/>
    <n v="3.065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4"/>
    <n v="3.165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5"/>
    <n v="2.994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6"/>
    <n v="3.095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7"/>
    <n v="2.863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8"/>
    <n v="2.795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9"/>
    <n v="2.733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10"/>
    <n v="2.676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4"/>
    <x v="11"/>
    <n v="2.637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0"/>
    <n v="2.681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1"/>
    <n v="2.629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2"/>
    <n v="2.366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3"/>
    <n v="1.935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4"/>
    <n v="2.165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5"/>
    <n v="2.341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6"/>
    <n v="2.37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7"/>
    <n v="2.357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8"/>
    <n v="2.311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9"/>
    <n v="2.253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10"/>
    <n v="2.1760000000000002"/>
    <s v=""/>
    <s v="M01"/>
    <s v="S23A"/>
    <s v="7471A"/>
    <x v="0"/>
    <s v="Gasoline, all types, per gallon/3.785 liters in U.S. city average, average price, not seasonally adjusted"/>
    <x v="31"/>
  </r>
  <r>
    <s v="APUS23A7471A     "/>
    <x v="5"/>
    <x v="11"/>
    <n v="2.29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0"/>
    <n v="2.472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1"/>
    <n v="2.662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2"/>
    <n v="2.963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3"/>
    <n v="3.072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4"/>
    <n v="3.2229999999999999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5"/>
    <n v="3.488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6"/>
    <n v="3.543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7"/>
    <n v="3.5310000000000001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8"/>
    <n v="3.5339999999999998"/>
    <s v=""/>
    <s v="M01"/>
    <s v="S23A"/>
    <s v="7471A"/>
    <x v="0"/>
    <s v="Gasoline, all types, per gallon/3.785 liters in U.S. city average, average price, not seasonally adjusted"/>
    <x v="31"/>
  </r>
  <r>
    <s v="APUS23A7471A     "/>
    <x v="6"/>
    <x v="9"/>
    <n v="3.641"/>
    <s v=""/>
    <s v="M01"/>
    <s v="S23A"/>
    <s v="7471A"/>
    <x v="0"/>
    <s v="Gasoline, all types, per gallon/3.785 liters in U.S. city average, average price, not seasonally adjusted"/>
    <x v="31"/>
  </r>
  <r>
    <s v="APUS23B74714     "/>
    <x v="0"/>
    <x v="0"/>
    <n v="1.88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1"/>
    <n v="2.193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2"/>
    <n v="2.355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3"/>
    <n v="2.4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4"/>
    <n v="2.588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5"/>
    <n v="2.829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6"/>
    <n v="2.865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7"/>
    <n v="2.753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8"/>
    <n v="2.374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9"/>
    <n v="2.44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10"/>
    <n v="2.246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0"/>
    <x v="11"/>
    <n v="1.872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0"/>
    <n v="1.814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1"/>
    <n v="1.607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2"/>
    <n v="1.931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3"/>
    <n v="2.088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4"/>
    <n v="2.299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5"/>
    <n v="2.5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6"/>
    <n v="2.314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7"/>
    <n v="2.281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8"/>
    <n v="2.2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9"/>
    <n v="2.283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10"/>
    <n v="2.093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1"/>
    <x v="11"/>
    <n v="2.283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0"/>
    <n v="2.416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1"/>
    <n v="2.254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2"/>
    <n v="2.365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3"/>
    <n v="2.527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4"/>
    <n v="2.39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5"/>
    <n v="2.4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6"/>
    <n v="2.3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7"/>
    <n v="2.470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8"/>
    <n v="2.591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9"/>
    <n v="2.496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10"/>
    <n v="2.678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2"/>
    <x v="11"/>
    <n v="2.4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0"/>
    <n v="2.612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1"/>
    <n v="2.5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2"/>
    <n v="2.524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3"/>
    <n v="2.670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4"/>
    <n v="2.923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5"/>
    <n v="2.964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6"/>
    <n v="2.918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7"/>
    <n v="2.903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8"/>
    <n v="2.873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9"/>
    <n v="2.84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10"/>
    <n v="2.608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3"/>
    <x v="11"/>
    <n v="2.24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0"/>
    <n v="1.981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1"/>
    <n v="2.244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2"/>
    <n v="2.527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3"/>
    <n v="2.78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4"/>
    <n v="2.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5"/>
    <n v="2.694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6"/>
    <n v="2.867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7"/>
    <n v="2.724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8"/>
    <n v="2.670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9"/>
    <n v="2.583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10"/>
    <n v="2.487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4"/>
    <x v="11"/>
    <n v="2.521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0"/>
    <n v="2.515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1"/>
    <n v="2.329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2"/>
    <n v="2.061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3"/>
    <n v="1.496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4"/>
    <n v="1.756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5"/>
    <n v="2.0350000000000001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6"/>
    <n v="2.173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7"/>
    <n v="2.138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8"/>
    <n v="2.021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9"/>
    <n v="2.025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10"/>
    <n v="1.931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5"/>
    <x v="11"/>
    <n v="2.0209999999999999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0"/>
    <n v="2.166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1"/>
    <n v="2.387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2"/>
    <n v="2.676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3"/>
    <n v="2.7280000000000002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4"/>
    <n v="2.876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5"/>
    <n v="3.145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6"/>
    <n v="3.27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7"/>
    <n v="3.307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8"/>
    <n v="3.2519999999999998"/>
    <s v=""/>
    <s v="M01"/>
    <s v="S23B"/>
    <s v="74714"/>
    <x v="0"/>
    <s v="Gasoline, unleaded regular, per gallon/3.785 liters in U.S. city average, average price, not seasonally adjusted"/>
    <x v="32"/>
  </r>
  <r>
    <s v="APUS23B74714     "/>
    <x v="6"/>
    <x v="9"/>
    <n v="3.2850000000000001"/>
    <s v=""/>
    <s v="M01"/>
    <s v="S23B"/>
    <s v="74714"/>
    <x v="0"/>
    <s v="Gasoline, unleaded regular, per gallon/3.785 liters in U.S. city average, average price, not seasonally adjusted"/>
    <x v="32"/>
  </r>
  <r>
    <s v="APUS23B74715     "/>
    <x v="0"/>
    <x v="0"/>
    <n v="2.158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1"/>
    <n v="2.448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2"/>
    <n v="2.597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3"/>
    <n v="2.656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4"/>
    <n v="2.8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5"/>
    <n v="3.07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6"/>
    <n v="3.1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7"/>
    <n v="3.071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8"/>
    <n v="2.689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9"/>
    <n v="2.76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10"/>
    <n v="2.599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0"/>
    <x v="11"/>
    <n v="2.234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0"/>
    <n v="2.16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1"/>
    <n v="1.99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2"/>
    <n v="2.265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3"/>
    <n v="2.438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4"/>
    <n v="2.6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5"/>
    <n v="2.918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6"/>
    <n v="2.706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7"/>
    <n v="2.664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8"/>
    <n v="2.689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9"/>
    <n v="2.658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10"/>
    <n v="2.515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1"/>
    <x v="11"/>
    <n v="2.661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0"/>
    <n v="2.775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1"/>
    <n v="2.645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2"/>
    <n v="2.724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3"/>
    <n v="2.891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4"/>
    <n v="2.778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5"/>
    <n v="2.783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6"/>
    <n v="2.793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7"/>
    <n v="2.826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8"/>
    <n v="2.927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9"/>
    <n v="2.882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10"/>
    <n v="3.016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2"/>
    <x v="11"/>
    <n v="2.838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0"/>
    <n v="2.962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1"/>
    <n v="2.84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2"/>
    <n v="2.85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3"/>
    <n v="2.974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4"/>
    <n v="3.246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5"/>
    <n v="3.313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6"/>
    <n v="3.270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7"/>
    <n v="3.25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8"/>
    <n v="3.226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9"/>
    <n v="3.198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10"/>
    <n v="3.00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3"/>
    <x v="11"/>
    <n v="2.624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0"/>
    <n v="2.34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1"/>
    <n v="2.603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2"/>
    <n v="2.874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3"/>
    <n v="3.132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4"/>
    <n v="3.153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5"/>
    <n v="3.056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6"/>
    <n v="3.221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7"/>
    <n v="3.101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8"/>
    <n v="3.060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9"/>
    <n v="2.974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10"/>
    <n v="2.880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4"/>
    <x v="11"/>
    <n v="2.898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0"/>
    <n v="2.90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1"/>
    <n v="2.716000000000000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2"/>
    <n v="2.47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3"/>
    <n v="1.895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4"/>
    <n v="2.049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5"/>
    <n v="2.384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6"/>
    <n v="2.536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7"/>
    <n v="2.48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8"/>
    <n v="2.314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9"/>
    <n v="2.39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10"/>
    <n v="2.26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5"/>
    <x v="11"/>
    <n v="2.406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0"/>
    <n v="2.544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1"/>
    <n v="2.766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2"/>
    <n v="3.044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3"/>
    <n v="3.1040000000000001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4"/>
    <n v="3.2719999999999998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5"/>
    <n v="3.4889999999999999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6"/>
    <n v="3.613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7"/>
    <n v="3.67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8"/>
    <n v="3.62"/>
    <s v=""/>
    <s v="M12"/>
    <s v="S23B"/>
    <s v="74715"/>
    <x v="1"/>
    <s v="Gasoline, unleaded midgrade, per gallon/3.785 liters in U.S. city average, average price, not seasonally adjusted"/>
    <x v="32"/>
  </r>
  <r>
    <s v="APUS23B74715     "/>
    <x v="6"/>
    <x v="9"/>
    <n v="3.6520000000000001"/>
    <s v=""/>
    <s v="M12"/>
    <s v="S23B"/>
    <s v="74715"/>
    <x v="1"/>
    <s v="Gasoline, unleaded midgrade, per gallon/3.785 liters in U.S. city average, average price, not seasonally adjusted"/>
    <x v="32"/>
  </r>
  <r>
    <s v="APUS23B74716     "/>
    <x v="0"/>
    <x v="0"/>
    <n v="2.33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1"/>
    <n v="2.658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2"/>
    <n v="2.757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3"/>
    <n v="2.833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4"/>
    <n v="3.011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5"/>
    <n v="3.265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6"/>
    <n v="3.353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7"/>
    <n v="3.306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8"/>
    <n v="2.96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9"/>
    <n v="3.05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10"/>
    <n v="2.887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0"/>
    <x v="11"/>
    <n v="2.527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0"/>
    <n v="2.447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1"/>
    <n v="2.25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2"/>
    <n v="2.529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3"/>
    <n v="2.724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4"/>
    <n v="2.912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5"/>
    <n v="3.230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6"/>
    <n v="2.984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7"/>
    <n v="2.951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8"/>
    <n v="3.00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9"/>
    <n v="2.96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10"/>
    <n v="2.810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1"/>
    <x v="11"/>
    <n v="2.979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0"/>
    <n v="3.093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1"/>
    <n v="2.98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2"/>
    <n v="3.06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3"/>
    <n v="3.197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4"/>
    <n v="3.105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5"/>
    <n v="3.117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6"/>
    <n v="3.116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7"/>
    <n v="3.16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8"/>
    <n v="3.250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9"/>
    <n v="3.201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10"/>
    <n v="3.338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2"/>
    <x v="11"/>
    <n v="3.173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0"/>
    <n v="3.281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1"/>
    <n v="3.165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2"/>
    <n v="3.198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3"/>
    <n v="3.3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4"/>
    <n v="3.585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5"/>
    <n v="3.621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6"/>
    <n v="3.597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7"/>
    <n v="3.56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8"/>
    <n v="3.55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9"/>
    <n v="3.52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10"/>
    <n v="3.314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3"/>
    <x v="11"/>
    <n v="2.944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0"/>
    <n v="2.666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1"/>
    <n v="2.9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2"/>
    <n v="3.18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3"/>
    <n v="3.44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4"/>
    <n v="3.464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5"/>
    <n v="3.373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6"/>
    <n v="3.547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7"/>
    <n v="3.423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8"/>
    <n v="3.37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9"/>
    <n v="3.295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10"/>
    <n v="3.212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4"/>
    <x v="11"/>
    <n v="3.22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0"/>
    <n v="3.234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1"/>
    <n v="3.044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2"/>
    <n v="2.786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3"/>
    <n v="2.180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4"/>
    <n v="2.355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5"/>
    <n v="2.673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6"/>
    <n v="2.821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7"/>
    <n v="2.811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8"/>
    <n v="2.658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9"/>
    <n v="2.750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10"/>
    <n v="2.6259999999999999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5"/>
    <x v="11"/>
    <n v="2.75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0"/>
    <n v="2.855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1"/>
    <n v="3.037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2"/>
    <n v="3.342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3"/>
    <n v="3.376999999999999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4"/>
    <n v="3.515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5"/>
    <n v="3.8220000000000001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6"/>
    <n v="3.946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7"/>
    <n v="4.0060000000000002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8"/>
    <n v="3.968"/>
    <s v=""/>
    <s v="M09"/>
    <s v="S23B"/>
    <s v="74716"/>
    <x v="2"/>
    <s v="Gasoline, unleaded premium, per gallon/3.785 liters in U.S. city average, average price, not seasonally adjusted"/>
    <x v="32"/>
  </r>
  <r>
    <s v="APUS23B74716     "/>
    <x v="6"/>
    <x v="9"/>
    <n v="3.9910000000000001"/>
    <s v=""/>
    <s v="M09"/>
    <s v="S23B"/>
    <s v="74716"/>
    <x v="2"/>
    <s v="Gasoline, unleaded premium, per gallon/3.785 liters in U.S. city average, average price, not seasonally adjusted"/>
    <x v="32"/>
  </r>
  <r>
    <s v="APUS23B7471A     "/>
    <x v="0"/>
    <x v="0"/>
    <n v="1.955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1"/>
    <n v="2.258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2"/>
    <n v="2.41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3"/>
    <n v="2.464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4"/>
    <n v="2.64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5"/>
    <n v="2.891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6"/>
    <n v="2.934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7"/>
    <n v="2.834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8"/>
    <n v="2.456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9"/>
    <n v="2.532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10"/>
    <n v="2.339"/>
    <s v=""/>
    <s v="M01"/>
    <s v="S23B"/>
    <s v="7471A"/>
    <x v="0"/>
    <s v="Gasoline, all types, per gallon/3.785 liters in U.S. city average, average price, not seasonally adjusted"/>
    <x v="32"/>
  </r>
  <r>
    <s v="APUS23B7471A     "/>
    <x v="0"/>
    <x v="11"/>
    <n v="1.966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0"/>
    <n v="1.905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1"/>
    <n v="1.703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2"/>
    <n v="2.017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3"/>
    <n v="2.178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4"/>
    <n v="2.387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5"/>
    <n v="2.678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6"/>
    <n v="2.414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7"/>
    <n v="2.379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8"/>
    <n v="2.4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9"/>
    <n v="2.382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10"/>
    <n v="2.200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1"/>
    <x v="11"/>
    <n v="2.383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0"/>
    <n v="2.512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1"/>
    <n v="2.358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2"/>
    <n v="2.460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3"/>
    <n v="2.623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4"/>
    <n v="2.492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5"/>
    <n v="2.516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6"/>
    <n v="2.501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7"/>
    <n v="2.565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8"/>
    <n v="2.682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9"/>
    <n v="2.597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10"/>
    <n v="2.729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2"/>
    <x v="11"/>
    <n v="2.532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0"/>
    <n v="2.662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1"/>
    <n v="2.548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2"/>
    <n v="2.573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3"/>
    <n v="2.718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4"/>
    <n v="2.972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5"/>
    <n v="3.013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6"/>
    <n v="2.968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7"/>
    <n v="2.952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8"/>
    <n v="2.923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9"/>
    <n v="2.891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10"/>
    <n v="2.661"/>
    <s v=""/>
    <s v="M01"/>
    <s v="S23B"/>
    <s v="7471A"/>
    <x v="0"/>
    <s v="Gasoline, all types, per gallon/3.785 liters in U.S. city average, average price, not seasonally adjusted"/>
    <x v="32"/>
  </r>
  <r>
    <s v="APUS23B7471A     "/>
    <x v="3"/>
    <x v="11"/>
    <n v="2.294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0"/>
    <n v="2.032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1"/>
    <n v="2.294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2"/>
    <n v="2.576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3"/>
    <n v="2.831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4"/>
    <n v="2.85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5"/>
    <n v="2.746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6"/>
    <n v="2.918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7"/>
    <n v="2.775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8"/>
    <n v="2.724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9"/>
    <n v="2.637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10"/>
    <n v="2.540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4"/>
    <x v="11"/>
    <n v="2.573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0"/>
    <n v="2.569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1"/>
    <n v="2.382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2"/>
    <n v="2.117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3"/>
    <n v="1.548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4"/>
    <n v="1.8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5"/>
    <n v="2.083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6"/>
    <n v="2.222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7"/>
    <n v="2.189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8"/>
    <n v="2.067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9"/>
    <n v="2.079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10"/>
    <n v="1.982"/>
    <s v=""/>
    <s v="M01"/>
    <s v="S23B"/>
    <s v="7471A"/>
    <x v="0"/>
    <s v="Gasoline, all types, per gallon/3.785 liters in U.S. city average, average price, not seasonally adjusted"/>
    <x v="32"/>
  </r>
  <r>
    <s v="APUS23B7471A     "/>
    <x v="5"/>
    <x v="11"/>
    <n v="2.0760000000000001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0"/>
    <n v="2.218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1"/>
    <n v="2.436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2"/>
    <n v="2.726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3"/>
    <n v="2.778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4"/>
    <n v="2.927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5"/>
    <n v="3.202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6"/>
    <n v="3.3279999999999998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7"/>
    <n v="3.3679999999999999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8"/>
    <n v="3.3130000000000002"/>
    <s v=""/>
    <s v="M01"/>
    <s v="S23B"/>
    <s v="7471A"/>
    <x v="0"/>
    <s v="Gasoline, all types, per gallon/3.785 liters in U.S. city average, average price, not seasonally adjusted"/>
    <x v="32"/>
  </r>
  <r>
    <s v="APUS23B7471A     "/>
    <x v="6"/>
    <x v="9"/>
    <n v="3.3450000000000002"/>
    <s v=""/>
    <s v="M01"/>
    <s v="S23B"/>
    <s v="7471A"/>
    <x v="0"/>
    <s v="Gasoline, all types, per gallon/3.785 liters in U.S. city average, average price, not seasonally adjusted"/>
    <x v="32"/>
  </r>
  <r>
    <s v="APUS24A74714     "/>
    <x v="3"/>
    <x v="0"/>
    <n v="2.527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1"/>
    <n v="2.572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2"/>
    <n v="2.52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3"/>
    <n v="2.525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4"/>
    <n v="2.750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5"/>
    <n v="2.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6"/>
    <n v="2.769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7"/>
    <n v="2.766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8"/>
    <n v="2.786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9"/>
    <n v="2.8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10"/>
    <n v="2.588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3"/>
    <x v="11"/>
    <n v="2.3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0"/>
    <n v="2.08700000000000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1"/>
    <n v="2.21600000000000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2"/>
    <n v="2.504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3"/>
    <n v="2.72400000000000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4"/>
    <n v="2.737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5"/>
    <n v="2.634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6"/>
    <n v="2.62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7"/>
    <n v="2.544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8"/>
    <n v="2.573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9"/>
    <n v="2.516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10"/>
    <n v="2.447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4"/>
    <x v="11"/>
    <n v="2.366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0"/>
    <n v="2.342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1"/>
    <n v="2.286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2"/>
    <n v="2.06300000000000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3"/>
    <n v="1.57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4"/>
    <n v="1.671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5"/>
    <n v="1.913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6"/>
    <n v="1.96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7"/>
    <n v="1.937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8"/>
    <n v="1.97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9"/>
    <n v="1.911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10"/>
    <n v="1.814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5"/>
    <x v="11"/>
    <n v="1.927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0"/>
    <n v="2.130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1"/>
    <n v="2.3029999999999999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2"/>
    <n v="2.626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3"/>
    <n v="2.616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4"/>
    <n v="2.670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5"/>
    <n v="2.8610000000000002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6"/>
    <n v="2.9790000000000001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7"/>
    <n v="3.025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8"/>
    <n v="3.0219999999999998"/>
    <s v=""/>
    <s v="M01"/>
    <s v="S24A"/>
    <s v="74714"/>
    <x v="0"/>
    <s v="Gasoline, unleaded regular, per gallon/3.785 liters in U.S. city average, average price, not seasonally adjusted"/>
    <x v="33"/>
  </r>
  <r>
    <s v="APUS24A74714     "/>
    <x v="6"/>
    <x v="9"/>
    <n v="3.0870000000000002"/>
    <s v=""/>
    <s v="M01"/>
    <s v="S24A"/>
    <s v="74714"/>
    <x v="0"/>
    <s v="Gasoline, unleaded regular, per gallon/3.785 liters in U.S. city average, average price, not seasonally adjusted"/>
    <x v="33"/>
  </r>
  <r>
    <s v="APUS24A74715     "/>
    <x v="3"/>
    <x v="0"/>
    <n v="2.644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1"/>
    <n v="2.68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2"/>
    <n v="2.6339999999999999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3"/>
    <n v="2.64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4"/>
    <n v="2.906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5"/>
    <n v="2.968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6"/>
    <n v="2.967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7"/>
    <n v="2.9620000000000002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8"/>
    <n v="2.9849999999999999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9"/>
    <n v="2.9820000000000002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10"/>
    <n v="2.774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3"/>
    <x v="11"/>
    <n v="2.464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4"/>
    <x v="0"/>
    <n v="2.25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4"/>
    <x v="1"/>
    <n v="2.386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4"/>
    <x v="2"/>
    <n v="2.729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6"/>
    <x v="5"/>
    <n v="3.0950000000000002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6"/>
    <x v="6"/>
    <n v="3.2149999999999999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6"/>
    <x v="7"/>
    <n v="3.2690000000000001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6"/>
    <x v="8"/>
    <n v="3.27"/>
    <s v=""/>
    <s v="M01"/>
    <s v="S24A"/>
    <s v="74715"/>
    <x v="0"/>
    <s v="Gasoline, unleaded midgrade, per gallon/3.785 liters in U.S. city average, average price, not seasonally adjusted"/>
    <x v="33"/>
  </r>
  <r>
    <s v="APUS24A74715     "/>
    <x v="6"/>
    <x v="9"/>
    <n v="3.3260000000000001"/>
    <s v=""/>
    <s v="M01"/>
    <s v="S24A"/>
    <s v="74715"/>
    <x v="0"/>
    <s v="Gasoline, unleaded midgrade, per gallon/3.785 liters in U.S. city average, average price, not seasonally adjusted"/>
    <x v="33"/>
  </r>
  <r>
    <s v="APUS24A74716     "/>
    <x v="3"/>
    <x v="0"/>
    <n v="2.939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1"/>
    <n v="2.984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2"/>
    <n v="2.940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3"/>
    <n v="2.938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4"/>
    <n v="3.176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5"/>
    <n v="3.242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6"/>
    <n v="3.221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7"/>
    <n v="3.2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8"/>
    <n v="3.250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9"/>
    <n v="3.263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10"/>
    <n v="3.091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3"/>
    <x v="11"/>
    <n v="2.783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0"/>
    <n v="2.585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1"/>
    <n v="2.688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2"/>
    <n v="2.97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3"/>
    <n v="3.224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4"/>
    <n v="3.230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5"/>
    <n v="3.096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6"/>
    <n v="3.10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7"/>
    <n v="3.021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8"/>
    <n v="3.06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9"/>
    <n v="2.998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10"/>
    <n v="2.904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4"/>
    <x v="11"/>
    <n v="2.882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0"/>
    <n v="2.823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1"/>
    <n v="2.783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2"/>
    <n v="2.577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3"/>
    <n v="2.156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4"/>
    <n v="2.073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5"/>
    <n v="2.337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6"/>
    <n v="2.424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7"/>
    <n v="2.391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8"/>
    <n v="2.414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9"/>
    <n v="2.369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10"/>
    <n v="2.2999999999999998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5"/>
    <x v="11"/>
    <n v="2.346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0"/>
    <n v="2.504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1"/>
    <n v="2.685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2"/>
    <n v="3.011000000000000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3"/>
    <n v="3.05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4"/>
    <n v="3.125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5"/>
    <n v="3.371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6"/>
    <n v="3.4889999999999999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7"/>
    <n v="3.55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8"/>
    <n v="3.5510000000000002"/>
    <s v=""/>
    <s v="M11"/>
    <s v="S24A"/>
    <s v="74716"/>
    <x v="5"/>
    <s v="Gasoline, unleaded premium, per gallon/3.785 liters in U.S. city average, average price, not seasonally adjusted"/>
    <x v="33"/>
  </r>
  <r>
    <s v="APUS24A74716     "/>
    <x v="6"/>
    <x v="9"/>
    <n v="3.6080000000000001"/>
    <s v=""/>
    <s v="M11"/>
    <s v="S24A"/>
    <s v="74716"/>
    <x v="5"/>
    <s v="Gasoline, unleaded premium, per gallon/3.785 liters in U.S. city average, average price, not seasonally adjusted"/>
    <x v="33"/>
  </r>
  <r>
    <s v="APUS24A7471A     "/>
    <x v="3"/>
    <x v="0"/>
    <n v="2.5569999999999999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1"/>
    <n v="2.6019999999999999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2"/>
    <n v="2.557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3"/>
    <n v="2.556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4"/>
    <n v="2.783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5"/>
    <n v="2.834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6"/>
    <n v="2.806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7"/>
    <n v="2.8029999999999999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8"/>
    <n v="2.823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9"/>
    <n v="2.838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10"/>
    <n v="2.626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3"/>
    <x v="11"/>
    <n v="2.339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0"/>
    <n v="2.124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1"/>
    <n v="2.253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2"/>
    <n v="2.541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3"/>
    <n v="2.763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4"/>
    <n v="2.777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5"/>
    <n v="2.6720000000000002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6"/>
    <n v="2.668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7"/>
    <n v="2.5819999999999999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8"/>
    <n v="2.613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9"/>
    <n v="2.553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10"/>
    <n v="2.4820000000000002"/>
    <s v=""/>
    <s v="M01"/>
    <s v="S24A"/>
    <s v="7471A"/>
    <x v="0"/>
    <s v="Gasoline, all types, per gallon/3.785 liters in U.S. city average, average price, not seasonally adjusted"/>
    <x v="33"/>
  </r>
  <r>
    <s v="APUS24A7471A     "/>
    <x v="4"/>
    <x v="11"/>
    <n v="2.407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0"/>
    <n v="2.379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1"/>
    <n v="2.3250000000000002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2"/>
    <n v="2.104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3"/>
    <n v="1.627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4"/>
    <n v="1.704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5"/>
    <n v="1.949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6"/>
    <n v="2.004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7"/>
    <n v="1.973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8"/>
    <n v="2.012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9"/>
    <n v="1.947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10"/>
    <n v="1.852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5"/>
    <x v="11"/>
    <n v="1.959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0"/>
    <n v="2.158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1"/>
    <n v="2.3330000000000002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2"/>
    <n v="2.6579999999999999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3"/>
    <n v="2.649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4"/>
    <n v="2.7050000000000001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5"/>
    <n v="2.904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6"/>
    <n v="3.0219999999999998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7"/>
    <n v="3.07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8"/>
    <n v="3.0670000000000002"/>
    <s v=""/>
    <s v="M01"/>
    <s v="S24A"/>
    <s v="7471A"/>
    <x v="0"/>
    <s v="Gasoline, all types, per gallon/3.785 liters in U.S. city average, average price, not seasonally adjusted"/>
    <x v="33"/>
  </r>
  <r>
    <s v="APUS24A7471A     "/>
    <x v="6"/>
    <x v="9"/>
    <n v="3.1309999999999998"/>
    <s v=""/>
    <s v="M01"/>
    <s v="S24A"/>
    <s v="7471A"/>
    <x v="0"/>
    <s v="Gasoline, all types, per gallon/3.785 liters in U.S. city average, average price, not seasonally adjusted"/>
    <x v="33"/>
  </r>
  <r>
    <s v="APUS24B74714     "/>
    <x v="3"/>
    <x v="0"/>
    <n v="2.335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1"/>
    <n v="2.323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2"/>
    <n v="2.278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3"/>
    <n v="2.54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4"/>
    <n v="2.701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5"/>
    <n v="2.716000000000000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6"/>
    <n v="2.694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7"/>
    <n v="2.66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8"/>
    <n v="2.5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9"/>
    <n v="2.568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10"/>
    <n v="2.275999999999999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3"/>
    <x v="11"/>
    <n v="1.971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0"/>
    <n v="1.86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1"/>
    <n v="2.031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2"/>
    <n v="2.315999999999999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3"/>
    <n v="2.58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4"/>
    <n v="2.6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5"/>
    <n v="2.507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6"/>
    <n v="2.633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7"/>
    <n v="2.499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8"/>
    <n v="2.407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9"/>
    <n v="2.358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10"/>
    <n v="2.254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4"/>
    <x v="11"/>
    <n v="2.237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0"/>
    <n v="2.24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1"/>
    <n v="2.136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2"/>
    <n v="2.079000000000000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3"/>
    <n v="1.766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4"/>
    <n v="1.663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5"/>
    <n v="1.85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6"/>
    <n v="1.973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7"/>
    <n v="1.958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8"/>
    <n v="1.93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9"/>
    <n v="1.895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10"/>
    <n v="1.837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5"/>
    <x v="11"/>
    <n v="1.9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0"/>
    <n v="2.093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1"/>
    <n v="2.246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2"/>
    <n v="2.595000000000000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3"/>
    <n v="2.611000000000000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4"/>
    <n v="2.7480000000000002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5"/>
    <n v="2.874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6"/>
    <n v="2.94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7"/>
    <n v="2.9689999999999999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8"/>
    <n v="2.9430000000000001"/>
    <s v=""/>
    <s v="M01"/>
    <s v="S24B"/>
    <s v="74714"/>
    <x v="0"/>
    <s v="Gasoline, unleaded regular, per gallon/3.785 liters in U.S. city average, average price, not seasonally adjusted"/>
    <x v="34"/>
  </r>
  <r>
    <s v="APUS24B74714     "/>
    <x v="6"/>
    <x v="9"/>
    <n v="3.11"/>
    <s v=""/>
    <s v="M01"/>
    <s v="S24B"/>
    <s v="74714"/>
    <x v="0"/>
    <s v="Gasoline, unleaded regular, per gallon/3.785 liters in U.S. city average, average price, not seasonally adjusted"/>
    <x v="34"/>
  </r>
  <r>
    <s v="APUS24B74715     "/>
    <x v="3"/>
    <x v="0"/>
    <n v="2.62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1"/>
    <n v="2.587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2"/>
    <n v="2.535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3"/>
    <n v="2.822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4"/>
    <n v="3.057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5"/>
    <n v="3.008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6"/>
    <n v="2.986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7"/>
    <n v="2.939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8"/>
    <n v="2.863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9"/>
    <n v="2.835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10"/>
    <n v="2.537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3"/>
    <x v="11"/>
    <n v="2.248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0"/>
    <n v="2.145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1"/>
    <n v="2.349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2"/>
    <n v="2.633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3"/>
    <n v="2.858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4"/>
    <n v="2.96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5"/>
    <n v="2.783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6"/>
    <n v="2.952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7"/>
    <n v="2.795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8"/>
    <n v="2.702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9"/>
    <n v="2.65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10"/>
    <n v="2.540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4"/>
    <x v="11"/>
    <n v="2.496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0"/>
    <n v="2.511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1"/>
    <n v="2.415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2"/>
    <n v="2.361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3"/>
    <n v="2.073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4"/>
    <n v="1.941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5"/>
    <n v="2.1389999999999998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6"/>
    <n v="2.257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7"/>
    <n v="2.222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8"/>
    <n v="2.208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9"/>
    <n v="2.185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10"/>
    <n v="2.128000000000000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5"/>
    <x v="11"/>
    <n v="2.192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0"/>
    <n v="2.3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1"/>
    <n v="2.520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2"/>
    <n v="2.9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3"/>
    <n v="2.91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4"/>
    <n v="3.03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5"/>
    <n v="3.105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6"/>
    <n v="3.173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7"/>
    <n v="3.2080000000000002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8"/>
    <n v="3.1819999999999999"/>
    <s v=""/>
    <s v="M12"/>
    <s v="S24B"/>
    <s v="74715"/>
    <x v="1"/>
    <s v="Gasoline, unleaded midgrade, per gallon/3.785 liters in U.S. city average, average price, not seasonally adjusted"/>
    <x v="34"/>
  </r>
  <r>
    <s v="APUS24B74715     "/>
    <x v="6"/>
    <x v="9"/>
    <n v="3.335"/>
    <s v=""/>
    <s v="M12"/>
    <s v="S24B"/>
    <s v="74715"/>
    <x v="1"/>
    <s v="Gasoline, unleaded midgrade, per gallon/3.785 liters in U.S. city average, average price, not seasonally adjusted"/>
    <x v="34"/>
  </r>
  <r>
    <s v="APUS24B74716     "/>
    <x v="3"/>
    <x v="0"/>
    <n v="2.7440000000000002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1"/>
    <n v="2.7360000000000002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2"/>
    <n v="2.6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3"/>
    <n v="2.964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4"/>
    <n v="3.14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5"/>
    <n v="3.14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6"/>
    <n v="3.128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7"/>
    <n v="3.07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8"/>
    <n v="2.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9"/>
    <n v="2.9660000000000002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10"/>
    <n v="2.697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3"/>
    <x v="11"/>
    <n v="2.384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0"/>
    <n v="2.2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1"/>
    <n v="2.456999999999999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2"/>
    <n v="2.75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3"/>
    <n v="3.015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4"/>
    <n v="3.096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5"/>
    <n v="2.951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6"/>
    <n v="3.043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7"/>
    <n v="2.944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8"/>
    <n v="2.83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9"/>
    <n v="2.787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10"/>
    <n v="2.665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4"/>
    <x v="11"/>
    <n v="2.630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0"/>
    <n v="2.654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1"/>
    <n v="2.5670000000000002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2"/>
    <n v="2.537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3"/>
    <n v="2.206999999999999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4"/>
    <n v="2.112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5"/>
    <n v="2.285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6"/>
    <n v="2.406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7"/>
    <n v="2.3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8"/>
    <n v="2.363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9"/>
    <n v="2.315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10"/>
    <n v="2.245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5"/>
    <x v="11"/>
    <n v="2.3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0"/>
    <n v="2.4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1"/>
    <n v="2.634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2"/>
    <n v="3.0259999999999998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3"/>
    <n v="3.039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4"/>
    <n v="3.157999999999999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5"/>
    <n v="3.3540000000000001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6"/>
    <n v="3.4220000000000002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7"/>
    <n v="3.456999999999999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8"/>
    <n v="3.4319999999999999"/>
    <s v=""/>
    <s v="M09"/>
    <s v="S24B"/>
    <s v="74716"/>
    <x v="2"/>
    <s v="Gasoline, unleaded premium, per gallon/3.785 liters in U.S. city average, average price, not seasonally adjusted"/>
    <x v="34"/>
  </r>
  <r>
    <s v="APUS24B74716     "/>
    <x v="6"/>
    <x v="9"/>
    <n v="3.58"/>
    <s v=""/>
    <s v="M09"/>
    <s v="S24B"/>
    <s v="74716"/>
    <x v="2"/>
    <s v="Gasoline, unleaded premium, per gallon/3.785 liters in U.S. city average, average price, not seasonally adjusted"/>
    <x v="34"/>
  </r>
  <r>
    <s v="APUS24B7471A     "/>
    <x v="3"/>
    <x v="0"/>
    <n v="2.371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1"/>
    <n v="2.36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2"/>
    <n v="2.315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3"/>
    <n v="2.585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4"/>
    <n v="2.7440000000000002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5"/>
    <n v="2.754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6"/>
    <n v="2.734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7"/>
    <n v="2.698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8"/>
    <n v="2.617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9"/>
    <n v="2.604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10"/>
    <n v="2.311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3"/>
    <x v="11"/>
    <n v="2.00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0"/>
    <n v="1.905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1"/>
    <n v="2.069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2"/>
    <n v="2.355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3"/>
    <n v="2.626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4"/>
    <n v="2.717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5"/>
    <n v="2.545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6"/>
    <n v="2.6720000000000002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7"/>
    <n v="2.537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8"/>
    <n v="2.4460000000000002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9"/>
    <n v="2.396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10"/>
    <n v="2.291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4"/>
    <x v="11"/>
    <n v="2.2719999999999998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0"/>
    <n v="2.278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1"/>
    <n v="2.173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2"/>
    <n v="2.1190000000000002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3"/>
    <n v="1.806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4"/>
    <n v="1.702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5"/>
    <n v="1.889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6"/>
    <n v="2.011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7"/>
    <n v="1.995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8"/>
    <n v="1.969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9"/>
    <n v="1.933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10"/>
    <n v="1.874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5"/>
    <x v="11"/>
    <n v="1.937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0"/>
    <n v="2.129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1"/>
    <n v="2.281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2"/>
    <n v="2.633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3"/>
    <n v="2.65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4"/>
    <n v="2.785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5"/>
    <n v="2.915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6"/>
    <n v="2.980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7"/>
    <n v="3.0110000000000001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8"/>
    <n v="2.9849999999999999"/>
    <s v=""/>
    <s v="M01"/>
    <s v="S24B"/>
    <s v="7471A"/>
    <x v="0"/>
    <s v="Gasoline, all types, per gallon/3.785 liters in U.S. city average, average price, not seasonally adjusted"/>
    <x v="34"/>
  </r>
  <r>
    <s v="APUS24B7471A     "/>
    <x v="6"/>
    <x v="9"/>
    <n v="3.15"/>
    <s v=""/>
    <s v="M01"/>
    <s v="S24B"/>
    <s v="7471A"/>
    <x v="0"/>
    <s v="Gasoline, all types, per gallon/3.785 liters in U.S. city average, average price, not seasonally adjusted"/>
    <x v="34"/>
  </r>
  <r>
    <s v="APUS30074714     "/>
    <x v="0"/>
    <x v="0"/>
    <n v="2.037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1"/>
    <n v="2.132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2"/>
    <n v="2.302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3"/>
    <n v="2.346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4"/>
    <n v="2.544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5"/>
    <n v="2.661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6"/>
    <n v="2.6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7"/>
    <n v="2.416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8"/>
    <n v="2.16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9"/>
    <n v="2.077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10"/>
    <n v="2.004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0"/>
    <x v="11"/>
    <n v="1.9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0"/>
    <n v="1.7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1"/>
    <n v="1.643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2"/>
    <n v="1.822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3"/>
    <n v="1.985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4"/>
    <n v="2.123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5"/>
    <n v="2.224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6"/>
    <n v="2.10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7"/>
    <n v="2.032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8"/>
    <n v="2.08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9"/>
    <n v="2.123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10"/>
    <n v="2.08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1"/>
    <x v="11"/>
    <n v="2.1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0"/>
    <n v="2.241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1"/>
    <n v="2.161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2"/>
    <n v="2.176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3"/>
    <n v="2.293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4"/>
    <n v="2.246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5"/>
    <n v="2.214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6"/>
    <n v="2.116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7"/>
    <n v="2.216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8"/>
    <n v="2.576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9"/>
    <n v="2.358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10"/>
    <n v="2.346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2"/>
    <x v="11"/>
    <n v="2.277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0"/>
    <n v="2.35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1"/>
    <n v="2.4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2"/>
    <n v="2.39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3"/>
    <n v="2.560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4"/>
    <n v="2.714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5"/>
    <n v="2.749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6"/>
    <n v="2.677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7"/>
    <n v="2.668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8"/>
    <n v="2.662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9"/>
    <n v="2.677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10"/>
    <n v="2.403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3"/>
    <x v="11"/>
    <n v="2.1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0"/>
    <n v="2.035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1"/>
    <n v="2.10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2"/>
    <n v="2.367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3"/>
    <n v="2.62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4"/>
    <n v="2.64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5"/>
    <n v="2.475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6"/>
    <n v="2.56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7"/>
    <n v="2.41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8"/>
    <n v="2.357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9"/>
    <n v="2.345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10"/>
    <n v="2.33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4"/>
    <x v="11"/>
    <n v="2.305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0"/>
    <n v="2.331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1"/>
    <n v="2.192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2"/>
    <n v="2.0750000000000002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3"/>
    <n v="1.663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4"/>
    <n v="1.623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5"/>
    <n v="1.845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6"/>
    <n v="1.976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7"/>
    <n v="1.956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8"/>
    <n v="1.993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9"/>
    <n v="1.971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10"/>
    <n v="1.8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5"/>
    <x v="11"/>
    <n v="1.993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0"/>
    <n v="2.153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1"/>
    <n v="2.306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2"/>
    <n v="2.617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3"/>
    <n v="2.626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4"/>
    <n v="2.7610000000000001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5"/>
    <n v="2.876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6"/>
    <n v="2.9279999999999999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7"/>
    <n v="2.944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8"/>
    <n v="2.9529999999999998"/>
    <s v=""/>
    <s v="M01"/>
    <s v="S300"/>
    <s v="74714"/>
    <x v="0"/>
    <s v="Gasoline, unleaded regular, per gallon/3.785 liters in U.S. city average, average price, not seasonally adjusted"/>
    <x v="35"/>
  </r>
  <r>
    <s v="APUS30074714     "/>
    <x v="6"/>
    <x v="9"/>
    <n v="3.1070000000000002"/>
    <s v=""/>
    <s v="M01"/>
    <s v="S300"/>
    <s v="74714"/>
    <x v="0"/>
    <s v="Gasoline, unleaded regular, per gallon/3.785 liters in U.S. city average, average price, not seasonally adjusted"/>
    <x v="35"/>
  </r>
  <r>
    <s v="APUS30074715     "/>
    <x v="0"/>
    <x v="0"/>
    <n v="2.257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1"/>
    <n v="2.383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2"/>
    <n v="2.536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3"/>
    <n v="2.604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4"/>
    <n v="2.785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5"/>
    <n v="2.907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6"/>
    <n v="2.849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7"/>
    <n v="2.6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8"/>
    <n v="2.440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9"/>
    <n v="2.374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10"/>
    <n v="2.285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0"/>
    <x v="11"/>
    <n v="2.206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0"/>
    <n v="2.077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1"/>
    <n v="1.939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2"/>
    <n v="2.133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3"/>
    <n v="2.270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4"/>
    <n v="2.395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5"/>
    <n v="2.444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6"/>
    <n v="2.341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7"/>
    <n v="2.283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8"/>
    <n v="2.290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9"/>
    <n v="2.41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10"/>
    <n v="2.375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1"/>
    <x v="11"/>
    <n v="2.411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0"/>
    <n v="2.519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1"/>
    <n v="2.464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2"/>
    <n v="2.487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3"/>
    <n v="2.605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4"/>
    <n v="2.577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5"/>
    <n v="2.53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6"/>
    <n v="2.45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7"/>
    <n v="2.541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8"/>
    <n v="2.849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9"/>
    <n v="2.677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10"/>
    <n v="2.708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2"/>
    <x v="11"/>
    <n v="2.645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0"/>
    <n v="2.7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1"/>
    <n v="2.754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2"/>
    <n v="2.761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3"/>
    <n v="2.891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4"/>
    <n v="3.044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5"/>
    <n v="3.093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6"/>
    <n v="3.028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7"/>
    <n v="3.008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8"/>
    <n v="3.016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9"/>
    <n v="3.021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10"/>
    <n v="2.782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3"/>
    <x v="11"/>
    <n v="2.519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0"/>
    <n v="2.43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1"/>
    <n v="2.479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2"/>
    <n v="2.721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3"/>
    <n v="2.96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4"/>
    <n v="2.986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5"/>
    <n v="2.835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6"/>
    <n v="2.927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7"/>
    <n v="2.790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8"/>
    <n v="2.750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9"/>
    <n v="2.72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10"/>
    <n v="2.72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4"/>
    <x v="11"/>
    <n v="2.678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0"/>
    <n v="2.708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1"/>
    <n v="2.571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2"/>
    <n v="2.456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3"/>
    <n v="2.093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4"/>
    <n v="2.045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5"/>
    <n v="2.206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6"/>
    <n v="2.351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7"/>
    <n v="2.341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8"/>
    <n v="2.376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9"/>
    <n v="2.35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10"/>
    <n v="2.293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5"/>
    <x v="11"/>
    <n v="2.378000000000000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0"/>
    <n v="2.529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1"/>
    <n v="2.678999999999999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2"/>
    <n v="2.964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3"/>
    <n v="3.00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4"/>
    <n v="3.137999999999999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5"/>
    <n v="3.238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6"/>
    <n v="3.29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7"/>
    <n v="3.31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8"/>
    <n v="3.3170000000000002"/>
    <s v=""/>
    <s v="M12"/>
    <s v="S300"/>
    <s v="74715"/>
    <x v="1"/>
    <s v="Gasoline, unleaded midgrade, per gallon/3.785 liters in U.S. city average, average price, not seasonally adjusted"/>
    <x v="35"/>
  </r>
  <r>
    <s v="APUS30074715     "/>
    <x v="6"/>
    <x v="9"/>
    <n v="3.4529999999999998"/>
    <s v=""/>
    <s v="M12"/>
    <s v="S300"/>
    <s v="74715"/>
    <x v="1"/>
    <s v="Gasoline, unleaded midgrade, per gallon/3.785 liters in U.S. city average, average price, not seasonally adjusted"/>
    <x v="35"/>
  </r>
  <r>
    <s v="APUS30074716     "/>
    <x v="0"/>
    <x v="0"/>
    <n v="2.443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1"/>
    <n v="2.5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2"/>
    <n v="2.7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3"/>
    <n v="2.762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4"/>
    <n v="2.948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5"/>
    <n v="3.075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6"/>
    <n v="3.039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7"/>
    <n v="2.880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8"/>
    <n v="2.636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9"/>
    <n v="2.564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10"/>
    <n v="2.494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0"/>
    <x v="11"/>
    <n v="2.402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0"/>
    <n v="2.28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1"/>
    <n v="2.15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2"/>
    <n v="2.314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3"/>
    <n v="2.468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4"/>
    <n v="2.597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5"/>
    <n v="2.692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6"/>
    <n v="2.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7"/>
    <n v="2.544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8"/>
    <n v="2.575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9"/>
    <n v="2.621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10"/>
    <n v="2.599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1"/>
    <x v="11"/>
    <n v="2.621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0"/>
    <n v="2.73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1"/>
    <n v="2.676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2"/>
    <n v="2.698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3"/>
    <n v="2.811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4"/>
    <n v="2.789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5"/>
    <n v="2.766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6"/>
    <n v="2.694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7"/>
    <n v="2.778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8"/>
    <n v="3.077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9"/>
    <n v="2.911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10"/>
    <n v="2.895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2"/>
    <x v="11"/>
    <n v="2.8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0"/>
    <n v="2.903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1"/>
    <n v="2.95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2"/>
    <n v="2.954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3"/>
    <n v="3.093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4"/>
    <n v="3.270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5"/>
    <n v="3.314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6"/>
    <n v="3.253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7"/>
    <n v="3.244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8"/>
    <n v="3.23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9"/>
    <n v="3.248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10"/>
    <n v="3.015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3"/>
    <x v="11"/>
    <n v="2.7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0"/>
    <n v="2.646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1"/>
    <n v="2.69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2"/>
    <n v="2.924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3"/>
    <n v="3.176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4"/>
    <n v="3.206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5"/>
    <n v="3.05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6"/>
    <n v="3.137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7"/>
    <n v="3.01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8"/>
    <n v="2.966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9"/>
    <n v="2.947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10"/>
    <n v="2.942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4"/>
    <x v="11"/>
    <n v="2.903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0"/>
    <n v="2.93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1"/>
    <n v="2.80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2"/>
    <n v="2.702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3"/>
    <n v="2.307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4"/>
    <n v="2.245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5"/>
    <n v="2.456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6"/>
    <n v="2.593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7"/>
    <n v="2.585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8"/>
    <n v="2.625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9"/>
    <n v="2.60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10"/>
    <n v="2.537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5"/>
    <x v="11"/>
    <n v="2.617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0"/>
    <n v="2.770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1"/>
    <n v="2.900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2"/>
    <n v="3.2229999999999999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3"/>
    <n v="3.254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4"/>
    <n v="3.3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5"/>
    <n v="3.5230000000000001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6"/>
    <n v="3.5779999999999998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7"/>
    <n v="3.599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8"/>
    <n v="3.6030000000000002"/>
    <s v=""/>
    <s v="M09"/>
    <s v="S300"/>
    <s v="74716"/>
    <x v="2"/>
    <s v="Gasoline, unleaded premium, per gallon/3.785 liters in U.S. city average, average price, not seasonally adjusted"/>
    <x v="35"/>
  </r>
  <r>
    <s v="APUS30074716     "/>
    <x v="6"/>
    <x v="9"/>
    <n v="3.7389999999999999"/>
    <s v=""/>
    <s v="M09"/>
    <s v="S300"/>
    <s v="74716"/>
    <x v="2"/>
    <s v="Gasoline, unleaded premium, per gallon/3.785 liters in U.S. city average, average price, not seasonally adjusted"/>
    <x v="35"/>
  </r>
  <r>
    <s v="APUS30074717     "/>
    <x v="0"/>
    <x v="0"/>
    <n v="2.845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1"/>
    <n v="2.749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2"/>
    <n v="2.786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3"/>
    <n v="2.729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4"/>
    <n v="2.794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5"/>
    <n v="2.787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6"/>
    <n v="2.726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7"/>
    <n v="2.581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8"/>
    <n v="2.444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9"/>
    <n v="2.388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10"/>
    <n v="2.347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0"/>
    <x v="11"/>
    <n v="2.248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0"/>
    <n v="2.079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1"/>
    <n v="1.941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2"/>
    <n v="1.981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3"/>
    <n v="2.039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4"/>
    <n v="2.153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5"/>
    <n v="2.25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6"/>
    <n v="2.229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7"/>
    <n v="2.192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8"/>
    <n v="2.232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9"/>
    <n v="2.3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10"/>
    <n v="2.3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1"/>
    <x v="11"/>
    <n v="2.341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0"/>
    <n v="2.420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1"/>
    <n v="2.416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2"/>
    <n v="2.426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3"/>
    <n v="2.424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4"/>
    <n v="2.3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5"/>
    <n v="2.369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6"/>
    <n v="2.311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7"/>
    <n v="2.373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8"/>
    <n v="2.633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9"/>
    <n v="2.617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10"/>
    <n v="2.668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2"/>
    <x v="11"/>
    <n v="2.697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0"/>
    <n v="2.807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1"/>
    <n v="2.855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2"/>
    <n v="2.8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3"/>
    <n v="2.875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4"/>
    <n v="2.96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5"/>
    <n v="3.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6"/>
    <n v="2.978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7"/>
    <n v="2.976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8"/>
    <n v="3.011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9"/>
    <n v="3.093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10"/>
    <n v="3.048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3"/>
    <x v="11"/>
    <n v="2.907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0"/>
    <n v="2.781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1"/>
    <n v="2.77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2"/>
    <n v="2.866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3"/>
    <n v="2.892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4"/>
    <n v="2.903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5"/>
    <n v="2.817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6"/>
    <n v="2.8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7"/>
    <n v="2.769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8"/>
    <n v="2.753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9"/>
    <n v="2.798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10"/>
    <n v="2.758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4"/>
    <x v="11"/>
    <n v="2.75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0"/>
    <n v="2.805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1"/>
    <n v="2.708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2"/>
    <n v="2.577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3"/>
    <n v="2.376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4"/>
    <n v="2.274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5"/>
    <n v="2.246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6"/>
    <n v="2.274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7"/>
    <n v="2.257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8"/>
    <n v="2.253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9"/>
    <n v="2.226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10"/>
    <n v="2.238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5"/>
    <x v="11"/>
    <n v="2.357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0"/>
    <n v="2.495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1"/>
    <n v="2.630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2"/>
    <n v="2.843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3"/>
    <n v="2.8610000000000002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4"/>
    <n v="2.9319999999999999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5"/>
    <n v="2.996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6"/>
    <n v="3.035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7"/>
    <n v="3.0350000000000001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8"/>
    <n v="3.0459999999999998"/>
    <s v=""/>
    <s v="M01"/>
    <s v="S300"/>
    <s v="74717"/>
    <x v="0"/>
    <s v="Automotive diesel fuel, per gallon/3.785 liters in U.S. city average, average price, not seasonally adjusted"/>
    <x v="35"/>
  </r>
  <r>
    <s v="APUS30074717     "/>
    <x v="6"/>
    <x v="9"/>
    <n v="3.28"/>
    <s v=""/>
    <s v="M01"/>
    <s v="S300"/>
    <s v="74717"/>
    <x v="0"/>
    <s v="Automotive diesel fuel, per gallon/3.785 liters in U.S. city average, average price, not seasonally adjusted"/>
    <x v="35"/>
  </r>
  <r>
    <s v="APUS3007471A     "/>
    <x v="0"/>
    <x v="0"/>
    <n v="2.096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1"/>
    <n v="2.194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2"/>
    <n v="2.363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3"/>
    <n v="2.41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4"/>
    <n v="2.605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5"/>
    <n v="2.724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6"/>
    <n v="2.665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7"/>
    <n v="2.486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8"/>
    <n v="2.236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9"/>
    <n v="2.152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10"/>
    <n v="2.077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0"/>
    <x v="11"/>
    <n v="1.984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0"/>
    <n v="1.865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1"/>
    <n v="1.719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2"/>
    <n v="1.897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3"/>
    <n v="2.057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4"/>
    <n v="2.194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5"/>
    <n v="2.281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6"/>
    <n v="2.165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7"/>
    <n v="2.097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8"/>
    <n v="2.145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9"/>
    <n v="2.174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10"/>
    <n v="2.136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1"/>
    <x v="11"/>
    <n v="2.173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0"/>
    <n v="2.293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1"/>
    <n v="2.216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2"/>
    <n v="2.232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3"/>
    <n v="2.347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4"/>
    <n v="2.305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5"/>
    <n v="2.273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6"/>
    <n v="2.177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7"/>
    <n v="2.274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8"/>
    <n v="2.628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9"/>
    <n v="2.415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10"/>
    <n v="2.4"/>
    <s v=""/>
    <s v="M01"/>
    <s v="S300"/>
    <s v="7471A"/>
    <x v="0"/>
    <s v="Gasoline, all types, per gallon/3.785 liters in U.S. city average, average price, not seasonally adjusted"/>
    <x v="35"/>
  </r>
  <r>
    <s v="APUS3007471A     "/>
    <x v="2"/>
    <x v="11"/>
    <n v="2.331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0"/>
    <n v="2.407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1"/>
    <n v="2.462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2"/>
    <n v="2.446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3"/>
    <n v="2.613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4"/>
    <n v="2.766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5"/>
    <n v="2.802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6"/>
    <n v="2.732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7"/>
    <n v="2.722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8"/>
    <n v="2.717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9"/>
    <n v="2.732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10"/>
    <n v="2.460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3"/>
    <x v="11"/>
    <n v="2.178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0"/>
    <n v="2.093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1"/>
    <n v="2.161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2"/>
    <n v="2.42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3"/>
    <n v="2.677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4"/>
    <n v="2.702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5"/>
    <n v="2.529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6"/>
    <n v="2.623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7"/>
    <n v="2.471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8"/>
    <n v="2.415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9"/>
    <n v="2.402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10"/>
    <n v="2.387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4"/>
    <x v="11"/>
    <n v="2.362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0"/>
    <n v="2.388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1"/>
    <n v="2.25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2"/>
    <n v="2.133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3"/>
    <n v="1.726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4"/>
    <n v="1.683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5"/>
    <n v="1.905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6"/>
    <n v="2.036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7"/>
    <n v="2.017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8"/>
    <n v="2.055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9"/>
    <n v="2.0339999999999998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10"/>
    <n v="1.962"/>
    <s v=""/>
    <s v="M01"/>
    <s v="S300"/>
    <s v="7471A"/>
    <x v="0"/>
    <s v="Gasoline, all types, per gallon/3.785 liters in U.S. city average, average price, not seasonally adjusted"/>
    <x v="35"/>
  </r>
  <r>
    <s v="APUS3007471A     "/>
    <x v="5"/>
    <x v="11"/>
    <n v="2.055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0"/>
    <n v="2.214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1"/>
    <n v="2.365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2"/>
    <n v="2.6760000000000002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3"/>
    <n v="2.6890000000000001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4"/>
    <n v="2.823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5"/>
    <n v="2.956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6"/>
    <n v="3.008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7"/>
    <n v="3.024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8"/>
    <n v="3.0329999999999999"/>
    <s v=""/>
    <s v="M01"/>
    <s v="S300"/>
    <s v="7471A"/>
    <x v="0"/>
    <s v="Gasoline, all types, per gallon/3.785 liters in U.S. city average, average price, not seasonally adjusted"/>
    <x v="35"/>
  </r>
  <r>
    <s v="APUS3007471A     "/>
    <x v="6"/>
    <x v="9"/>
    <n v="3.1850000000000001"/>
    <s v=""/>
    <s v="M01"/>
    <s v="S300"/>
    <s v="7471A"/>
    <x v="0"/>
    <s v="Gasoline, all types, per gallon/3.785 liters in U.S. city average, average price, not seasonally adjusted"/>
    <x v="35"/>
  </r>
  <r>
    <s v="APUS35A74714     "/>
    <x v="0"/>
    <x v="0"/>
    <n v="2.241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1"/>
    <n v="2.217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2"/>
    <n v="2.398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3"/>
    <n v="2.4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4"/>
    <n v="2.605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5"/>
    <n v="2.742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6"/>
    <n v="2.734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7"/>
    <n v="2.55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8"/>
    <n v="2.309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9"/>
    <n v="2.173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10"/>
    <n v="2.105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0"/>
    <x v="11"/>
    <n v="2.007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0"/>
    <n v="1.9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1"/>
    <n v="1.75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2"/>
    <n v="1.88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3"/>
    <n v="2.092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4"/>
    <n v="2.249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5"/>
    <n v="2.36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6"/>
    <n v="2.26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7"/>
    <n v="2.15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8"/>
    <n v="2.221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9"/>
    <n v="2.255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10"/>
    <n v="2.23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1"/>
    <x v="11"/>
    <n v="2.26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0"/>
    <n v="2.384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1"/>
    <n v="2.335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2"/>
    <n v="2.333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3"/>
    <n v="2.406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4"/>
    <n v="2.39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5"/>
    <n v="2.353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6"/>
    <n v="2.28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7"/>
    <n v="2.36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8"/>
    <n v="2.6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9"/>
    <n v="2.54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10"/>
    <n v="2.532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2"/>
    <x v="11"/>
    <n v="2.5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0"/>
    <n v="2.563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1"/>
    <n v="2.58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2"/>
    <n v="2.57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3"/>
    <n v="2.722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4"/>
    <n v="2.861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5"/>
    <n v="2.93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6"/>
    <n v="2.874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7"/>
    <n v="2.863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8"/>
    <n v="2.85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9"/>
    <n v="2.857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10"/>
    <n v="2.654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3"/>
    <x v="11"/>
    <n v="2.447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0"/>
    <n v="2.337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1"/>
    <n v="2.343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2"/>
    <n v="2.53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3"/>
    <n v="2.769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4"/>
    <n v="2.85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5"/>
    <n v="2.728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6"/>
    <n v="2.745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7"/>
    <n v="2.66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8"/>
    <n v="2.540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9"/>
    <n v="2.573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10"/>
    <n v="2.545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4"/>
    <x v="11"/>
    <n v="2.547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0"/>
    <n v="2.58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1"/>
    <n v="2.452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2"/>
    <n v="2.373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3"/>
    <n v="2.052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4"/>
    <n v="1.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5"/>
    <n v="2.020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6"/>
    <n v="2.115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7"/>
    <n v="2.133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8"/>
    <n v="2.166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9"/>
    <n v="2.194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10"/>
    <n v="2.128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5"/>
    <x v="11"/>
    <n v="2.177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0"/>
    <n v="2.299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1"/>
    <n v="2.415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2"/>
    <n v="2.721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3"/>
    <n v="2.7519999999999998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4"/>
    <n v="2.895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5"/>
    <n v="3.0640000000000001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6"/>
    <n v="3.101999999999999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7"/>
    <n v="3.1150000000000002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8"/>
    <n v="3.109"/>
    <s v=""/>
    <s v="M01"/>
    <s v="S35A"/>
    <s v="74714"/>
    <x v="0"/>
    <s v="Gasoline, unleaded regular, per gallon/3.785 liters in U.S. city average, average price, not seasonally adjusted"/>
    <x v="36"/>
  </r>
  <r>
    <s v="APUS35A74714     "/>
    <x v="6"/>
    <x v="9"/>
    <n v="3.2850000000000001"/>
    <s v=""/>
    <s v="M01"/>
    <s v="S35A"/>
    <s v="74714"/>
    <x v="0"/>
    <s v="Gasoline, unleaded regular, per gallon/3.785 liters in U.S. city average, average price, not seasonally adjusted"/>
    <x v="36"/>
  </r>
  <r>
    <s v="APUS35A74715     "/>
    <x v="0"/>
    <x v="0"/>
    <n v="2.572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1"/>
    <n v="2.556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2"/>
    <n v="2.73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3"/>
    <n v="2.722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4"/>
    <n v="2.906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5"/>
    <n v="3.051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6"/>
    <n v="3.04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7"/>
    <n v="2.915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8"/>
    <n v="2.717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9"/>
    <n v="2.597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10"/>
    <n v="2.525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0"/>
    <x v="11"/>
    <n v="2.455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0"/>
    <n v="2.327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1"/>
    <n v="2.205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2"/>
    <n v="2.2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3"/>
    <n v="2.521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4"/>
    <n v="2.650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5"/>
    <n v="2.757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6"/>
    <n v="2.684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7"/>
    <n v="2.584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8"/>
    <n v="2.642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9"/>
    <n v="2.665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10"/>
    <n v="2.664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1"/>
    <x v="11"/>
    <n v="2.6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0"/>
    <n v="2.78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1"/>
    <n v="2.746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2"/>
    <n v="2.744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3"/>
    <n v="2.807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4"/>
    <n v="2.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5"/>
    <n v="2.765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6"/>
    <n v="2.732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7"/>
    <n v="2.791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8"/>
    <n v="3.105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9"/>
    <n v="2.963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10"/>
    <n v="2.966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2"/>
    <x v="11"/>
    <n v="2.927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0"/>
    <n v="2.983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1"/>
    <n v="2.96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2"/>
    <n v="3.001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3"/>
    <n v="3.121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4"/>
    <n v="3.269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5"/>
    <n v="3.36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6"/>
    <n v="3.306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7"/>
    <n v="3.289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8"/>
    <n v="3.277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9"/>
    <n v="3.293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10"/>
    <n v="3.126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3"/>
    <x v="11"/>
    <n v="2.9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0"/>
    <n v="2.834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1"/>
    <n v="2.847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2"/>
    <n v="3.031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3"/>
    <n v="3.251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4"/>
    <n v="3.306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5"/>
    <n v="3.196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6"/>
    <n v="3.226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7"/>
    <n v="3.137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8"/>
    <n v="3.04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9"/>
    <n v="3.064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10"/>
    <n v="3.03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4"/>
    <x v="11"/>
    <n v="3.039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0"/>
    <n v="3.075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1"/>
    <n v="2.916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2"/>
    <n v="2.835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3"/>
    <n v="2.633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4"/>
    <n v="2.54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5"/>
    <n v="2.458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6"/>
    <n v="2.56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7"/>
    <n v="2.595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8"/>
    <n v="2.615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9"/>
    <n v="2.634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10"/>
    <n v="2.577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5"/>
    <x v="11"/>
    <n v="2.634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0"/>
    <n v="2.77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1"/>
    <n v="2.8530000000000002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2"/>
    <n v="3.144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3"/>
    <n v="3.193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4"/>
    <n v="3.342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5"/>
    <n v="3.5230000000000001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6"/>
    <n v="3.5579999999999998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7"/>
    <n v="3.5819999999999999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8"/>
    <n v="3.573"/>
    <s v=""/>
    <s v="M12"/>
    <s v="S35A"/>
    <s v="74715"/>
    <x v="1"/>
    <s v="Gasoline, unleaded midgrade, per gallon/3.785 liters in U.S. city average, average price, not seasonally adjusted"/>
    <x v="36"/>
  </r>
  <r>
    <s v="APUS35A74715     "/>
    <x v="6"/>
    <x v="9"/>
    <n v="3.7210000000000001"/>
    <s v=""/>
    <s v="M12"/>
    <s v="S35A"/>
    <s v="74715"/>
    <x v="1"/>
    <s v="Gasoline, unleaded midgrade, per gallon/3.785 liters in U.S. city average, average price, not seasonally adjusted"/>
    <x v="36"/>
  </r>
  <r>
    <s v="APUS35A74716     "/>
    <x v="0"/>
    <x v="0"/>
    <n v="2.726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1"/>
    <n v="2.713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2"/>
    <n v="2.8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3"/>
    <n v="2.873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4"/>
    <n v="3.059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5"/>
    <n v="3.222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6"/>
    <n v="3.217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7"/>
    <n v="3.0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8"/>
    <n v="2.853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9"/>
    <n v="2.736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10"/>
    <n v="2.6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0"/>
    <x v="11"/>
    <n v="2.599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0"/>
    <n v="2.487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1"/>
    <n v="2.384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2"/>
    <n v="2.464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3"/>
    <n v="2.692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4"/>
    <n v="2.843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5"/>
    <n v="2.922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6"/>
    <n v="2.857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7"/>
    <n v="2.746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8"/>
    <n v="2.807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9"/>
    <n v="2.85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10"/>
    <n v="2.835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1"/>
    <x v="11"/>
    <n v="2.841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0"/>
    <n v="2.954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1"/>
    <n v="2.922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2"/>
    <n v="2.9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3"/>
    <n v="2.97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4"/>
    <n v="2.963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5"/>
    <n v="2.93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6"/>
    <n v="2.8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7"/>
    <n v="2.955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8"/>
    <n v="3.263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9"/>
    <n v="3.152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10"/>
    <n v="3.138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2"/>
    <x v="11"/>
    <n v="3.076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0"/>
    <n v="3.136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1"/>
    <n v="3.15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2"/>
    <n v="3.168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3"/>
    <n v="3.28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4"/>
    <n v="3.44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5"/>
    <n v="3.515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6"/>
    <n v="3.472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7"/>
    <n v="3.451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8"/>
    <n v="3.431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9"/>
    <n v="3.446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10"/>
    <n v="3.266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3"/>
    <x v="11"/>
    <n v="3.060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0"/>
    <n v="2.97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1"/>
    <n v="2.975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2"/>
    <n v="3.145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3"/>
    <n v="3.386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4"/>
    <n v="3.458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5"/>
    <n v="3.365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6"/>
    <n v="3.35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7"/>
    <n v="3.287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8"/>
    <n v="3.190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9"/>
    <n v="3.222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10"/>
    <n v="3.193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4"/>
    <x v="11"/>
    <n v="3.186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0"/>
    <n v="3.226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1"/>
    <n v="3.108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2"/>
    <n v="3.036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3"/>
    <n v="2.737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4"/>
    <n v="2.653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5"/>
    <n v="2.646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6"/>
    <n v="2.751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7"/>
    <n v="2.767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8"/>
    <n v="2.8119999999999998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9"/>
    <n v="2.814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10"/>
    <n v="2.748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5"/>
    <x v="11"/>
    <n v="2.785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0"/>
    <n v="2.927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1"/>
    <n v="3.007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2"/>
    <n v="3.3250000000000002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3"/>
    <n v="3.383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4"/>
    <n v="3.5409999999999999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5"/>
    <n v="3.774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6"/>
    <n v="3.8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7"/>
    <n v="3.83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8"/>
    <n v="3.8220000000000001"/>
    <s v=""/>
    <s v="M09"/>
    <s v="S35A"/>
    <s v="74716"/>
    <x v="2"/>
    <s v="Gasoline, unleaded premium, per gallon/3.785 liters in U.S. city average, average price, not seasonally adjusted"/>
    <x v="36"/>
  </r>
  <r>
    <s v="APUS35A74716     "/>
    <x v="6"/>
    <x v="9"/>
    <n v="3.972"/>
    <s v=""/>
    <s v="M09"/>
    <s v="S35A"/>
    <s v="74716"/>
    <x v="2"/>
    <s v="Gasoline, unleaded premium, per gallon/3.785 liters in U.S. city average, average price, not seasonally adjusted"/>
    <x v="36"/>
  </r>
  <r>
    <s v="APUS35A7471A     "/>
    <x v="0"/>
    <x v="0"/>
    <n v="2.342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1"/>
    <n v="2.321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2"/>
    <n v="2.499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3"/>
    <n v="2.499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4"/>
    <n v="2.698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5"/>
    <n v="2.84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6"/>
    <n v="2.833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7"/>
    <n v="2.666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8"/>
    <n v="2.427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9"/>
    <n v="2.297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10"/>
    <n v="2.229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0"/>
    <x v="11"/>
    <n v="2.136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0"/>
    <n v="2.027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1"/>
    <n v="1.891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2"/>
    <n v="2.009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3"/>
    <n v="2.220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4"/>
    <n v="2.371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5"/>
    <n v="2.420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6"/>
    <n v="2.323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7"/>
    <n v="2.214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8"/>
    <n v="2.278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9"/>
    <n v="2.313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10"/>
    <n v="2.287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1"/>
    <x v="11"/>
    <n v="2.321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0"/>
    <n v="2.439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1"/>
    <n v="2.392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2"/>
    <n v="2.39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3"/>
    <n v="2.460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4"/>
    <n v="2.446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5"/>
    <n v="2.407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6"/>
    <n v="2.345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7"/>
    <n v="2.423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8"/>
    <n v="2.728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9"/>
    <n v="2.597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10"/>
    <n v="2.591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2"/>
    <x v="11"/>
    <n v="2.556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0"/>
    <n v="2.619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1"/>
    <n v="2.636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2"/>
    <n v="2.634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3"/>
    <n v="2.777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4"/>
    <n v="2.916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5"/>
    <n v="2.988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6"/>
    <n v="2.931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7"/>
    <n v="2.920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8"/>
    <n v="2.907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9"/>
    <n v="2.915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10"/>
    <n v="2.714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3"/>
    <x v="11"/>
    <n v="2.507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0"/>
    <n v="2.399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1"/>
    <n v="2.406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2"/>
    <n v="2.596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3"/>
    <n v="2.829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4"/>
    <n v="2.91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5"/>
    <n v="2.79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6"/>
    <n v="2.805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7"/>
    <n v="2.722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8"/>
    <n v="2.605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9"/>
    <n v="2.637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10"/>
    <n v="2.61"/>
    <s v=""/>
    <s v="M01"/>
    <s v="S35A"/>
    <s v="7471A"/>
    <x v="0"/>
    <s v="Gasoline, all types, per gallon/3.785 liters in U.S. city average, average price, not seasonally adjusted"/>
    <x v="36"/>
  </r>
  <r>
    <s v="APUS35A7471A     "/>
    <x v="4"/>
    <x v="11"/>
    <n v="2.61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0"/>
    <n v="2.652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1"/>
    <n v="2.516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2"/>
    <n v="2.436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3"/>
    <n v="2.121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4"/>
    <n v="2.064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5"/>
    <n v="2.09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6"/>
    <n v="2.185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7"/>
    <n v="2.204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8"/>
    <n v="2.238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9"/>
    <n v="2.2629999999999999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10"/>
    <n v="2.197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5"/>
    <x v="11"/>
    <n v="2.245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0"/>
    <n v="2.371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1"/>
    <n v="2.482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2"/>
    <n v="2.7879999999999998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3"/>
    <n v="2.822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4"/>
    <n v="2.9670000000000001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5"/>
    <n v="3.153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6"/>
    <n v="3.19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7"/>
    <n v="3.2040000000000002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8"/>
    <n v="3.198"/>
    <s v=""/>
    <s v="M01"/>
    <s v="S35A"/>
    <s v="7471A"/>
    <x v="0"/>
    <s v="Gasoline, all types, per gallon/3.785 liters in U.S. city average, average price, not seasonally adjusted"/>
    <x v="36"/>
  </r>
  <r>
    <s v="APUS35A7471A     "/>
    <x v="6"/>
    <x v="9"/>
    <n v="3.371"/>
    <s v=""/>
    <s v="M01"/>
    <s v="S35A"/>
    <s v="7471A"/>
    <x v="0"/>
    <s v="Gasoline, all types, per gallon/3.785 liters in U.S. city average, average price, not seasonally adjusted"/>
    <x v="36"/>
  </r>
  <r>
    <s v="APUS35B74714     "/>
    <x v="0"/>
    <x v="0"/>
    <n v="2.222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1"/>
    <n v="2.283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2"/>
    <n v="2.478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3"/>
    <n v="2.523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4"/>
    <n v="2.644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5"/>
    <n v="2.730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6"/>
    <n v="2.705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7"/>
    <n v="2.504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8"/>
    <n v="2.290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9"/>
    <n v="2.21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10"/>
    <n v="2.168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0"/>
    <x v="11"/>
    <n v="2.097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0"/>
    <n v="1.983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1"/>
    <n v="1.824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2"/>
    <n v="1.9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3"/>
    <n v="2.09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4"/>
    <n v="2.241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5"/>
    <n v="2.325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6"/>
    <n v="2.230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7"/>
    <n v="2.168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8"/>
    <n v="2.206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9"/>
    <n v="2.266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10"/>
    <n v="2.193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1"/>
    <x v="11"/>
    <n v="2.26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0"/>
    <n v="2.36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1"/>
    <n v="2.323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2"/>
    <n v="2.33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3"/>
    <n v="2.407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4"/>
    <n v="2.327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5"/>
    <n v="2.282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6"/>
    <n v="2.15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7"/>
    <n v="2.233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8"/>
    <n v="2.686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9"/>
    <n v="2.528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10"/>
    <n v="2.500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2"/>
    <x v="11"/>
    <n v="2.430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0"/>
    <n v="2.447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1"/>
    <n v="2.60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2"/>
    <n v="2.508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3"/>
    <n v="2.67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4"/>
    <n v="2.838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5"/>
    <n v="2.845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6"/>
    <n v="2.774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7"/>
    <n v="2.801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8"/>
    <n v="2.781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9"/>
    <n v="2.823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10"/>
    <n v="2.608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3"/>
    <x v="11"/>
    <n v="2.3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0"/>
    <n v="2.246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1"/>
    <n v="2.274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2"/>
    <n v="2.556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3"/>
    <n v="2.766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4"/>
    <n v="2.745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5"/>
    <n v="2.56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6"/>
    <n v="2.64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7"/>
    <n v="2.47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8"/>
    <n v="2.462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9"/>
    <n v="2.474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10"/>
    <n v="2.426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4"/>
    <x v="11"/>
    <n v="2.486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0"/>
    <n v="2.507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1"/>
    <n v="2.426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2"/>
    <n v="2.226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3"/>
    <n v="1.93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4"/>
    <n v="1.85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5"/>
    <n v="1.97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6"/>
    <n v="2.105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7"/>
    <n v="2.1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8"/>
    <n v="2.137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9"/>
    <n v="2.153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10"/>
    <n v="2.06300000000000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5"/>
    <x v="11"/>
    <n v="2.164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0"/>
    <n v="2.318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1"/>
    <n v="2.504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2"/>
    <n v="2.802999999999999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3"/>
    <n v="2.87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4"/>
    <n v="2.89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5"/>
    <n v="2.9590000000000001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6"/>
    <n v="3.02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7"/>
    <n v="3.036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8"/>
    <n v="3.0779999999999998"/>
    <s v=""/>
    <s v="M01"/>
    <s v="S35B"/>
    <s v="74714"/>
    <x v="0"/>
    <s v="Gasoline, unleaded regular, per gallon/3.785 liters in U.S. city average, average price, not seasonally adjusted"/>
    <x v="37"/>
  </r>
  <r>
    <s v="APUS35B74714     "/>
    <x v="6"/>
    <x v="9"/>
    <n v="3.2490000000000001"/>
    <s v=""/>
    <s v="M01"/>
    <s v="S35B"/>
    <s v="74714"/>
    <x v="0"/>
    <s v="Gasoline, unleaded regular, per gallon/3.785 liters in U.S. city average, average price, not seasonally adjusted"/>
    <x v="37"/>
  </r>
  <r>
    <s v="APUS35B74715     "/>
    <x v="0"/>
    <x v="0"/>
    <n v="2.595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1"/>
    <n v="2.596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2"/>
    <n v="2.74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3"/>
    <n v="2.843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4"/>
    <n v="2.91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5"/>
    <n v="3.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6"/>
    <n v="2.984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7"/>
    <n v="2.827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8"/>
    <n v="2.632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9"/>
    <n v="2.599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10"/>
    <n v="2.57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0"/>
    <x v="11"/>
    <n v="2.490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0"/>
    <n v="2.375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1"/>
    <n v="2.230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2"/>
    <n v="2.354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3"/>
    <n v="2.446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4"/>
    <n v="2.612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5"/>
    <n v="2.6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6"/>
    <n v="2.585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7"/>
    <n v="2.555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8"/>
    <n v="2.560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9"/>
    <n v="2.613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10"/>
    <n v="2.533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1"/>
    <x v="11"/>
    <n v="2.617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0"/>
    <n v="2.689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1"/>
    <n v="2.698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2"/>
    <n v="2.725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3"/>
    <n v="2.77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4"/>
    <n v="2.717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5"/>
    <n v="2.6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6"/>
    <n v="2.544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7"/>
    <n v="2.611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8"/>
    <n v="2.984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9"/>
    <n v="2.892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10"/>
    <n v="2.83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2"/>
    <x v="11"/>
    <n v="2.805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0"/>
    <n v="2.8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1"/>
    <n v="2.959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2"/>
    <n v="2.8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3"/>
    <n v="3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4"/>
    <n v="3.132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5"/>
    <n v="3.184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6"/>
    <n v="3.142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7"/>
    <n v="3.168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8"/>
    <n v="3.137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9"/>
    <n v="3.178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10"/>
    <n v="3.047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3"/>
    <x v="11"/>
    <n v="2.806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0"/>
    <n v="2.696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1"/>
    <n v="2.702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2"/>
    <n v="2.935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3"/>
    <n v="3.117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4"/>
    <n v="3.081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5"/>
    <n v="2.960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6"/>
    <n v="3.03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7"/>
    <n v="2.906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8"/>
    <n v="2.884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9"/>
    <n v="2.900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10"/>
    <n v="2.875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4"/>
    <x v="11"/>
    <n v="2.915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0"/>
    <n v="2.911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1"/>
    <n v="2.869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2"/>
    <n v="2.685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3"/>
    <n v="2.415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4"/>
    <n v="2.361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5"/>
    <n v="2.415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6"/>
    <n v="2.536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7"/>
    <n v="2.533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8"/>
    <n v="2.564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9"/>
    <n v="2.592000000000000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10"/>
    <n v="2.504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5"/>
    <x v="11"/>
    <n v="2.581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0"/>
    <n v="2.676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1"/>
    <n v="2.907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2"/>
    <n v="3.24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3"/>
    <n v="3.294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4"/>
    <n v="3.294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5"/>
    <n v="3.314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6"/>
    <n v="3.3730000000000002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7"/>
    <n v="3.3919999999999999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8"/>
    <n v="3.4249999999999998"/>
    <s v=""/>
    <s v="M12"/>
    <s v="S35B"/>
    <s v="74715"/>
    <x v="1"/>
    <s v="Gasoline, unleaded midgrade, per gallon/3.785 liters in U.S. city average, average price, not seasonally adjusted"/>
    <x v="37"/>
  </r>
  <r>
    <s v="APUS35B74715     "/>
    <x v="6"/>
    <x v="9"/>
    <n v="3.5720000000000001"/>
    <s v=""/>
    <s v="M12"/>
    <s v="S35B"/>
    <s v="74715"/>
    <x v="1"/>
    <s v="Gasoline, unleaded midgrade, per gallon/3.785 liters in U.S. city average, average price, not seasonally adjusted"/>
    <x v="37"/>
  </r>
  <r>
    <s v="APUS35B74716     "/>
    <x v="0"/>
    <x v="0"/>
    <n v="2.684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1"/>
    <n v="2.7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2"/>
    <n v="2.880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3"/>
    <n v="2.955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4"/>
    <n v="3.047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5"/>
    <n v="3.15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6"/>
    <n v="3.145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7"/>
    <n v="2.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8"/>
    <n v="2.766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9"/>
    <n v="2.737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10"/>
    <n v="2.7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0"/>
    <x v="11"/>
    <n v="2.615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0"/>
    <n v="2.521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1"/>
    <n v="2.374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2"/>
    <n v="2.455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3"/>
    <n v="2.585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4"/>
    <n v="2.71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5"/>
    <n v="2.8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6"/>
    <n v="2.74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7"/>
    <n v="2.7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8"/>
    <n v="2.722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9"/>
    <n v="2.753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10"/>
    <n v="2.708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1"/>
    <x v="11"/>
    <n v="2.75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0"/>
    <n v="2.831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1"/>
    <n v="2.827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2"/>
    <n v="2.847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3"/>
    <n v="2.895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4"/>
    <n v="2.847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5"/>
    <n v="2.826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6"/>
    <n v="2.717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7"/>
    <n v="2.770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8"/>
    <n v="3.186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9"/>
    <n v="3.045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10"/>
    <n v="2.999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2"/>
    <x v="11"/>
    <n v="2.963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0"/>
    <n v="2.974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1"/>
    <n v="3.1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2"/>
    <n v="3.04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3"/>
    <n v="3.164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4"/>
    <n v="3.37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5"/>
    <n v="3.418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6"/>
    <n v="3.383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7"/>
    <n v="3.403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8"/>
    <n v="3.387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9"/>
    <n v="3.418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10"/>
    <n v="3.283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3"/>
    <x v="11"/>
    <n v="3.048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0"/>
    <n v="2.922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1"/>
    <n v="2.939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2"/>
    <n v="3.173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3"/>
    <n v="3.335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4"/>
    <n v="3.2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5"/>
    <n v="3.16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6"/>
    <n v="3.230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7"/>
    <n v="3.108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8"/>
    <n v="3.0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9"/>
    <n v="3.108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10"/>
    <n v="3.087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4"/>
    <x v="11"/>
    <n v="3.123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0"/>
    <n v="3.1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1"/>
    <n v="3.065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2"/>
    <n v="2.916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3"/>
    <n v="2.593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4"/>
    <n v="2.551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5"/>
    <n v="2.624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6"/>
    <n v="2.738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7"/>
    <n v="2.74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8"/>
    <n v="2.766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9"/>
    <n v="2.783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10"/>
    <n v="2.7090000000000001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5"/>
    <x v="11"/>
    <n v="2.77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0"/>
    <n v="2.938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1"/>
    <n v="3.0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2"/>
    <n v="3.423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3"/>
    <n v="3.5209999999999999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4"/>
    <n v="3.524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5"/>
    <n v="3.5870000000000002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6"/>
    <n v="3.64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7"/>
    <n v="3.66299999999999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8"/>
    <n v="3.698"/>
    <s v=""/>
    <s v="M09"/>
    <s v="S35B"/>
    <s v="74716"/>
    <x v="2"/>
    <s v="Gasoline, unleaded premium, per gallon/3.785 liters in U.S. city average, average price, not seasonally adjusted"/>
    <x v="37"/>
  </r>
  <r>
    <s v="APUS35B74716     "/>
    <x v="6"/>
    <x v="9"/>
    <n v="3.8450000000000002"/>
    <s v=""/>
    <s v="M09"/>
    <s v="S35B"/>
    <s v="74716"/>
    <x v="2"/>
    <s v="Gasoline, unleaded premium, per gallon/3.785 liters in U.S. city average, average price, not seasonally adjusted"/>
    <x v="37"/>
  </r>
  <r>
    <s v="APUS35B7471A     "/>
    <x v="0"/>
    <x v="0"/>
    <n v="2.274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1"/>
    <n v="2.3290000000000002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2"/>
    <n v="2.520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3"/>
    <n v="2.57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4"/>
    <n v="2.686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5"/>
    <n v="2.775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6"/>
    <n v="2.751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7"/>
    <n v="2.556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8"/>
    <n v="2.342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9"/>
    <n v="2.274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10"/>
    <n v="2.225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0"/>
    <x v="11"/>
    <n v="2.153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0"/>
    <n v="2.040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1"/>
    <n v="1.883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2"/>
    <n v="1.988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3"/>
    <n v="2.145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4"/>
    <n v="2.293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5"/>
    <n v="2.376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6"/>
    <n v="2.286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7"/>
    <n v="2.226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8"/>
    <n v="2.261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9"/>
    <n v="2.31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10"/>
    <n v="2.246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1"/>
    <x v="11"/>
    <n v="2.314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0"/>
    <n v="2.412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1"/>
    <n v="2.378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2"/>
    <n v="2.394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3"/>
    <n v="2.460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4"/>
    <n v="2.383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5"/>
    <n v="2.342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6"/>
    <n v="2.214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7"/>
    <n v="2.290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8"/>
    <n v="2.738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9"/>
    <n v="2.584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10"/>
    <n v="2.553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2"/>
    <x v="11"/>
    <n v="2.487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0"/>
    <n v="2.503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1"/>
    <n v="2.66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2"/>
    <n v="2.565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3"/>
    <n v="2.725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4"/>
    <n v="2.887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5"/>
    <n v="2.9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6"/>
    <n v="2.831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7"/>
    <n v="2.858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8"/>
    <n v="2.838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9"/>
    <n v="2.880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10"/>
    <n v="2.673"/>
    <s v=""/>
    <s v="M01"/>
    <s v="S35B"/>
    <s v="7471A"/>
    <x v="0"/>
    <s v="Gasoline, all types, per gallon/3.785 liters in U.S. city average, average price, not seasonally adjusted"/>
    <x v="37"/>
  </r>
  <r>
    <s v="APUS35B7471A     "/>
    <x v="3"/>
    <x v="11"/>
    <n v="2.452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0"/>
    <n v="2.311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1"/>
    <n v="2.338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2"/>
    <n v="2.616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3"/>
    <n v="2.822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4"/>
    <n v="2.798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5"/>
    <n v="2.6190000000000002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6"/>
    <n v="2.705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7"/>
    <n v="2.533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8"/>
    <n v="2.523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9"/>
    <n v="2.535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10"/>
    <n v="2.4900000000000002"/>
    <s v=""/>
    <s v="M01"/>
    <s v="S35B"/>
    <s v="7471A"/>
    <x v="0"/>
    <s v="Gasoline, all types, per gallon/3.785 liters in U.S. city average, average price, not seasonally adjusted"/>
    <x v="37"/>
  </r>
  <r>
    <s v="APUS35B7471A     "/>
    <x v="4"/>
    <x v="11"/>
    <n v="2.548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0"/>
    <n v="2.564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1"/>
    <n v="2.488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2"/>
    <n v="2.294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3"/>
    <n v="1.996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4"/>
    <n v="1.921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5"/>
    <n v="2.032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6"/>
    <n v="2.166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7"/>
    <n v="2.1800000000000002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8"/>
    <n v="2.198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9"/>
    <n v="2.214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10"/>
    <n v="2.125"/>
    <s v=""/>
    <s v="M01"/>
    <s v="S35B"/>
    <s v="7471A"/>
    <x v="0"/>
    <s v="Gasoline, all types, per gallon/3.785 liters in U.S. city average, average price, not seasonally adjusted"/>
    <x v="37"/>
  </r>
  <r>
    <s v="APUS35B7471A     "/>
    <x v="5"/>
    <x v="11"/>
    <n v="2.2240000000000002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0"/>
    <n v="2.375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1"/>
    <n v="2.560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2"/>
    <n v="2.863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3"/>
    <n v="2.9329999999999998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4"/>
    <n v="2.951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5"/>
    <n v="3.036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6"/>
    <n v="3.0960000000000001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7"/>
    <n v="3.113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8"/>
    <n v="3.1539999999999999"/>
    <s v=""/>
    <s v="M01"/>
    <s v="S35B"/>
    <s v="7471A"/>
    <x v="0"/>
    <s v="Gasoline, all types, per gallon/3.785 liters in U.S. city average, average price, not seasonally adjusted"/>
    <x v="37"/>
  </r>
  <r>
    <s v="APUS35B7471A     "/>
    <x v="6"/>
    <x v="9"/>
    <n v="3.3220000000000001"/>
    <s v=""/>
    <s v="M01"/>
    <s v="S35B"/>
    <s v="7471A"/>
    <x v="0"/>
    <s v="Gasoline, all types, per gallon/3.785 liters in U.S. city average, average price, not seasonally adjusted"/>
    <x v="37"/>
  </r>
  <r>
    <s v="APUS35C74714     "/>
    <x v="0"/>
    <x v="0"/>
    <n v="2.04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1"/>
    <n v="2.115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2"/>
    <n v="2.210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3"/>
    <n v="2.259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4"/>
    <n v="2.573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5"/>
    <n v="2.767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6"/>
    <n v="2.64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7"/>
    <n v="2.460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8"/>
    <n v="2.202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9"/>
    <n v="2.095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10"/>
    <n v="2.04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0"/>
    <x v="11"/>
    <n v="1.917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0"/>
    <n v="1.772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1"/>
    <n v="1.625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2"/>
    <n v="1.863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3"/>
    <n v="2.057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4"/>
    <n v="2.2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5"/>
    <n v="2.202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6"/>
    <n v="2.013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7"/>
    <n v="2.053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8"/>
    <n v="2.228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9"/>
    <n v="2.244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10"/>
    <n v="2.162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1"/>
    <x v="11"/>
    <n v="2.153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0"/>
    <n v="2.206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1"/>
    <n v="2.14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2"/>
    <n v="2.145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3"/>
    <n v="2.245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4"/>
    <n v="2.142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5"/>
    <n v="2.14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6"/>
    <n v="2.174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7"/>
    <n v="2.221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8"/>
    <n v="2.713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9"/>
    <n v="2.414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10"/>
    <n v="2.331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2"/>
    <x v="11"/>
    <n v="2.238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0"/>
    <n v="2.375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1"/>
    <n v="2.37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2"/>
    <n v="2.416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3"/>
    <n v="2.56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4"/>
    <n v="2.712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5"/>
    <n v="2.724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6"/>
    <n v="2.686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7"/>
    <n v="2.726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8"/>
    <n v="2.706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9"/>
    <n v="2.712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10"/>
    <n v="2.375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3"/>
    <x v="11"/>
    <n v="2.117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0"/>
    <n v="2.077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1"/>
    <n v="2.15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2"/>
    <n v="2.35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3"/>
    <n v="2.630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4"/>
    <n v="2.621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5"/>
    <n v="2.47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6"/>
    <n v="2.625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7"/>
    <n v="2.460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8"/>
    <n v="2.490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9"/>
    <n v="2.422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10"/>
    <n v="2.422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4"/>
    <x v="11"/>
    <n v="2.343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0"/>
    <n v="2.325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1"/>
    <n v="2.190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2"/>
    <n v="1.977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3"/>
    <n v="1.52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4"/>
    <n v="1.566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5"/>
    <n v="1.764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6"/>
    <n v="1.939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7"/>
    <n v="1.883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8"/>
    <n v="1.957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9"/>
    <n v="1.925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10"/>
    <n v="1.881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5"/>
    <x v="11"/>
    <n v="1.953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0"/>
    <n v="2.133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1"/>
    <n v="2.3109999999999999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2"/>
    <n v="2.599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3"/>
    <n v="2.6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4"/>
    <n v="2.8159999999999998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5"/>
    <n v="2.93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6"/>
    <n v="2.9580000000000002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7"/>
    <n v="2.984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8"/>
    <n v="2.9830000000000001"/>
    <s v=""/>
    <s v="M01"/>
    <s v="S35C"/>
    <s v="74714"/>
    <x v="0"/>
    <s v="Gasoline, unleaded regular, per gallon/3.785 liters in U.S. city average, average price, not seasonally adjusted"/>
    <x v="38"/>
  </r>
  <r>
    <s v="APUS35C74714     "/>
    <x v="6"/>
    <x v="9"/>
    <n v="3.129"/>
    <s v=""/>
    <s v="M01"/>
    <s v="S35C"/>
    <s v="74714"/>
    <x v="0"/>
    <s v="Gasoline, unleaded regular, per gallon/3.785 liters in U.S. city average, average price, not seasonally adjusted"/>
    <x v="38"/>
  </r>
  <r>
    <s v="APUS35C74715     "/>
    <x v="0"/>
    <x v="0"/>
    <n v="2.2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1"/>
    <n v="2.33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2"/>
    <n v="2.404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3"/>
    <n v="2.439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4"/>
    <n v="2.758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5"/>
    <n v="2.958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6"/>
    <n v="2.86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7"/>
    <n v="2.677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8"/>
    <n v="2.436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9"/>
    <n v="2.318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10"/>
    <n v="2.269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0"/>
    <x v="11"/>
    <n v="2.14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0"/>
    <n v="1.995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1"/>
    <n v="1.852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2"/>
    <n v="2.083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3"/>
    <n v="2.282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4"/>
    <n v="2.434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5"/>
    <n v="2.43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6"/>
    <n v="2.23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7"/>
    <n v="2.283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8"/>
    <n v="2.443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9"/>
    <n v="2.475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10"/>
    <n v="2.407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1"/>
    <x v="11"/>
    <n v="2.394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0"/>
    <n v="2.44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1"/>
    <n v="2.386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2"/>
    <n v="2.391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3"/>
    <n v="2.520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4"/>
    <n v="2.430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5"/>
    <n v="2.436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6"/>
    <n v="2.483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7"/>
    <n v="2.511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8"/>
    <n v="2.996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9"/>
    <n v="2.726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10"/>
    <n v="2.630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2"/>
    <x v="11"/>
    <n v="2.544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0"/>
    <n v="2.676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1"/>
    <n v="2.681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2"/>
    <n v="2.714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3"/>
    <n v="2.845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4"/>
    <n v="2.999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5"/>
    <n v="3.036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6"/>
    <n v="3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7"/>
    <n v="3.02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8"/>
    <n v="3.011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9"/>
    <n v="3.036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10"/>
    <n v="2.673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3"/>
    <x v="11"/>
    <n v="2.434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0"/>
    <n v="2.388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1"/>
    <n v="2.451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2"/>
    <n v="2.681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3"/>
    <n v="2.935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4"/>
    <n v="2.927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5"/>
    <n v="2.790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6"/>
    <n v="2.936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7"/>
    <n v="2.767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8"/>
    <n v="2.8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9"/>
    <n v="2.72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10"/>
    <n v="2.736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4"/>
    <x v="11"/>
    <n v="2.645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0"/>
    <n v="2.62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1"/>
    <n v="2.504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2"/>
    <n v="2.273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3"/>
    <n v="1.857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4"/>
    <n v="1.885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5"/>
    <n v="2.097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6"/>
    <n v="2.25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7"/>
    <n v="2.232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8"/>
    <n v="2.291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9"/>
    <n v="2.241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10"/>
    <n v="2.2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5"/>
    <x v="11"/>
    <n v="2.265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0"/>
    <n v="2.464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1"/>
    <n v="2.577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2"/>
    <n v="2.875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3"/>
    <n v="2.9180000000000001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4"/>
    <n v="3.137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5"/>
    <n v="3.270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6"/>
    <n v="3.3050000000000002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7"/>
    <n v="3.3319999999999999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8"/>
    <n v="3.3279999999999998"/>
    <s v=""/>
    <s v="M01"/>
    <s v="S35C"/>
    <s v="74715"/>
    <x v="0"/>
    <s v="Gasoline, unleaded midgrade, per gallon/3.785 liters in U.S. city average, average price, not seasonally adjusted"/>
    <x v="38"/>
  </r>
  <r>
    <s v="APUS35C74715     "/>
    <x v="6"/>
    <x v="9"/>
    <n v="3.452"/>
    <s v=""/>
    <s v="M01"/>
    <s v="S35C"/>
    <s v="74715"/>
    <x v="0"/>
    <s v="Gasoline, unleaded midgrade, per gallon/3.785 liters in U.S. city average, average price, not seasonally adjusted"/>
    <x v="38"/>
  </r>
  <r>
    <s v="APUS35C74716     "/>
    <x v="0"/>
    <x v="0"/>
    <n v="2.358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1"/>
    <n v="2.464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2"/>
    <n v="2.54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3"/>
    <n v="2.591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4"/>
    <n v="2.902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5"/>
    <n v="3.088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6"/>
    <n v="3.033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7"/>
    <n v="2.874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8"/>
    <n v="2.613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9"/>
    <n v="2.504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10"/>
    <n v="2.447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0"/>
    <x v="11"/>
    <n v="2.33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0"/>
    <n v="2.181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1"/>
    <n v="2.05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2"/>
    <n v="2.281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3"/>
    <n v="2.480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4"/>
    <n v="2.621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5"/>
    <n v="2.634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6"/>
    <n v="2.444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7"/>
    <n v="2.472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8"/>
    <n v="2.632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9"/>
    <n v="2.656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10"/>
    <n v="2.585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1"/>
    <x v="11"/>
    <n v="2.583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0"/>
    <n v="2.645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1"/>
    <n v="2.572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2"/>
    <n v="2.571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3"/>
    <n v="2.736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4"/>
    <n v="2.661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5"/>
    <n v="2.672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6"/>
    <n v="2.706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7"/>
    <n v="2.750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8"/>
    <n v="3.224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9"/>
    <n v="2.971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10"/>
    <n v="2.867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2"/>
    <x v="11"/>
    <n v="2.777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0"/>
    <n v="2.888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1"/>
    <n v="2.8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2"/>
    <n v="2.939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3"/>
    <n v="3.093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4"/>
    <n v="3.241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5"/>
    <n v="3.266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6"/>
    <n v="3.23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7"/>
    <n v="3.251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8"/>
    <n v="3.23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9"/>
    <n v="3.251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10"/>
    <n v="2.91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3"/>
    <x v="11"/>
    <n v="2.657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0"/>
    <n v="2.6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1"/>
    <n v="2.677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2"/>
    <n v="2.8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3"/>
    <n v="3.172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4"/>
    <n v="3.168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5"/>
    <n v="3.013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6"/>
    <n v="3.173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7"/>
    <n v="3.008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8"/>
    <n v="3.016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9"/>
    <n v="2.954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10"/>
    <n v="2.962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4"/>
    <x v="11"/>
    <n v="2.87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0"/>
    <n v="2.865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1"/>
    <n v="2.726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2"/>
    <n v="2.52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3"/>
    <n v="2.053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4"/>
    <n v="2.107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5"/>
    <n v="2.309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6"/>
    <n v="2.4609999999999999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7"/>
    <n v="2.448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8"/>
    <n v="2.505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9"/>
    <n v="2.486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10"/>
    <n v="2.438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5"/>
    <x v="11"/>
    <n v="2.494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0"/>
    <n v="2.678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1"/>
    <n v="2.7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2"/>
    <n v="3.144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3"/>
    <n v="3.172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4"/>
    <n v="3.353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5"/>
    <n v="3.587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6"/>
    <n v="3.6230000000000002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7"/>
    <n v="3.6520000000000001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8"/>
    <n v="3.6349999999999998"/>
    <s v=""/>
    <s v="M09"/>
    <s v="S35C"/>
    <s v="74716"/>
    <x v="2"/>
    <s v="Gasoline, unleaded premium, per gallon/3.785 liters in U.S. city average, average price, not seasonally adjusted"/>
    <x v="38"/>
  </r>
  <r>
    <s v="APUS35C74716     "/>
    <x v="6"/>
    <x v="9"/>
    <n v="3.7639999999999998"/>
    <s v=""/>
    <s v="M09"/>
    <s v="S35C"/>
    <s v="74716"/>
    <x v="2"/>
    <s v="Gasoline, unleaded premium, per gallon/3.785 liters in U.S. city average, average price, not seasonally adjusted"/>
    <x v="38"/>
  </r>
  <r>
    <s v="APUS35C7471A     "/>
    <x v="0"/>
    <x v="0"/>
    <n v="2.073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1"/>
    <n v="2.152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2"/>
    <n v="2.246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3"/>
    <n v="2.294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4"/>
    <n v="2.609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5"/>
    <n v="2.801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6"/>
    <n v="2.689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7"/>
    <n v="2.504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8"/>
    <n v="2.246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9"/>
    <n v="2.137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10"/>
    <n v="2.083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0"/>
    <x v="11"/>
    <n v="1.96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0"/>
    <n v="1.814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1"/>
    <n v="1.669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2"/>
    <n v="1.905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3"/>
    <n v="2.101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4"/>
    <n v="2.246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5"/>
    <n v="2.248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6"/>
    <n v="2.059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7"/>
    <n v="2.097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8"/>
    <n v="2.27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9"/>
    <n v="2.286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10"/>
    <n v="2.208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1"/>
    <x v="11"/>
    <n v="2.198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0"/>
    <n v="2.250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1"/>
    <n v="2.185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2"/>
    <n v="2.190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3"/>
    <n v="2.29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4"/>
    <n v="2.197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5"/>
    <n v="2.196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6"/>
    <n v="2.230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7"/>
    <n v="2.27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8"/>
    <n v="2.766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9"/>
    <n v="2.472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10"/>
    <n v="2.387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2"/>
    <x v="11"/>
    <n v="2.29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0"/>
    <n v="2.430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1"/>
    <n v="2.434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2"/>
    <n v="2.47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3"/>
    <n v="2.623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4"/>
    <n v="2.766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5"/>
    <n v="2.78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6"/>
    <n v="2.744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7"/>
    <n v="2.78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8"/>
    <n v="2.762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9"/>
    <n v="2.769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10"/>
    <n v="2.428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3"/>
    <x v="11"/>
    <n v="2.170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0"/>
    <n v="2.13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1"/>
    <n v="2.202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2"/>
    <n v="2.403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3"/>
    <n v="2.684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4"/>
    <n v="2.676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5"/>
    <n v="2.52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6"/>
    <n v="2.678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7"/>
    <n v="2.513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8"/>
    <n v="2.540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9"/>
    <n v="2.474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10"/>
    <n v="2.475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4"/>
    <x v="11"/>
    <n v="2.395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0"/>
    <n v="2.378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1"/>
    <n v="2.244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2"/>
    <n v="2.03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3"/>
    <n v="1.58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4"/>
    <n v="1.62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5"/>
    <n v="1.818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6"/>
    <n v="1.99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7"/>
    <n v="1.939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8"/>
    <n v="2.01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9"/>
    <n v="1.98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10"/>
    <n v="1.935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5"/>
    <x v="11"/>
    <n v="2.00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0"/>
    <n v="2.188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1"/>
    <n v="2.358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2"/>
    <n v="2.650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3"/>
    <n v="2.6739999999999999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4"/>
    <n v="2.869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5"/>
    <n v="3.0110000000000001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6"/>
    <n v="3.04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7"/>
    <n v="3.0659999999999998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8"/>
    <n v="3.0630000000000002"/>
    <s v=""/>
    <s v="M01"/>
    <s v="S35C"/>
    <s v="7471A"/>
    <x v="0"/>
    <s v="Gasoline, all types, per gallon/3.785 liters in U.S. city average, average price, not seasonally adjusted"/>
    <x v="38"/>
  </r>
  <r>
    <s v="APUS35C7471A     "/>
    <x v="6"/>
    <x v="9"/>
    <n v="3.2069999999999999"/>
    <s v=""/>
    <s v="M01"/>
    <s v="S35C"/>
    <s v="7471A"/>
    <x v="0"/>
    <s v="Gasoline, all types, per gallon/3.785 liters in U.S. city average, average price, not seasonally adjusted"/>
    <x v="38"/>
  </r>
  <r>
    <s v="APUS35D74714     "/>
    <x v="3"/>
    <x v="0"/>
    <n v="2.427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1"/>
    <n v="2.571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2"/>
    <n v="2.435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3"/>
    <n v="2.552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4"/>
    <n v="2.681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5"/>
    <n v="2.652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6"/>
    <n v="2.657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7"/>
    <n v="2.689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8"/>
    <n v="2.705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9"/>
    <n v="2.766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10"/>
    <n v="2.472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3"/>
    <x v="11"/>
    <n v="2.1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0"/>
    <n v="2.063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1"/>
    <n v="2.238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2"/>
    <n v="2.451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3"/>
    <n v="2.7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4"/>
    <n v="2.69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5"/>
    <n v="2.532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6"/>
    <n v="2.5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7"/>
    <n v="2.35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8"/>
    <n v="2.33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9"/>
    <n v="2.440999999999999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10"/>
    <n v="2.331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4"/>
    <x v="11"/>
    <n v="2.46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0"/>
    <n v="2.387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1"/>
    <n v="2.329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2"/>
    <n v="2.236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3"/>
    <n v="1.76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4"/>
    <n v="1.707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5"/>
    <n v="1.984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6"/>
    <n v="2.0569999999999999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7"/>
    <n v="2.049999999999999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8"/>
    <n v="2.13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9"/>
    <n v="2.099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10"/>
    <n v="1.94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5"/>
    <x v="11"/>
    <n v="2.14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0"/>
    <n v="2.33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1"/>
    <n v="2.559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2"/>
    <n v="2.83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3"/>
    <n v="2.725000000000000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4"/>
    <n v="2.817000000000000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5"/>
    <n v="2.891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6"/>
    <n v="2.952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7"/>
    <n v="2.940999999999999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8"/>
    <n v="3.0139999999999998"/>
    <s v=""/>
    <s v="M01"/>
    <s v="S35D"/>
    <s v="74714"/>
    <x v="0"/>
    <s v="Gasoline, unleaded regular, per gallon/3.785 liters in U.S. city average, average price, not seasonally adjusted"/>
    <x v="39"/>
  </r>
  <r>
    <s v="APUS35D74714     "/>
    <x v="6"/>
    <x v="9"/>
    <n v="3.1720000000000002"/>
    <s v=""/>
    <s v="M01"/>
    <s v="S35D"/>
    <s v="74714"/>
    <x v="0"/>
    <s v="Gasoline, unleaded regular, per gallon/3.785 liters in U.S. city average, average price, not seasonally adjusted"/>
    <x v="39"/>
  </r>
  <r>
    <s v="APUS35D74715     "/>
    <x v="3"/>
    <x v="0"/>
    <n v="2.854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1"/>
    <n v="2.922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2"/>
    <n v="2.947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3"/>
    <n v="3.000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4"/>
    <n v="3.104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5"/>
    <n v="3.037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6"/>
    <n v="3.044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7"/>
    <n v="3.055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8"/>
    <n v="3.05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9"/>
    <n v="3.05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10"/>
    <n v="2.96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3"/>
    <x v="11"/>
    <n v="2.805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0"/>
    <n v="2.645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1"/>
    <n v="2.681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2"/>
    <n v="2.854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3"/>
    <n v="3.075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4"/>
    <n v="3.044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5"/>
    <n v="2.923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6"/>
    <n v="2.907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7"/>
    <n v="2.809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8"/>
    <n v="2.785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9"/>
    <n v="2.827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10"/>
    <n v="2.790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4"/>
    <x v="11"/>
    <n v="2.815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0"/>
    <n v="2.822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1"/>
    <n v="2.789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2"/>
    <n v="2.694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3"/>
    <n v="2.39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4"/>
    <n v="2.323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5"/>
    <n v="2.2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6"/>
    <n v="2.404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7"/>
    <n v="2.395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8"/>
    <n v="2.443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9"/>
    <n v="2.451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10"/>
    <n v="2.327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5"/>
    <x v="11"/>
    <n v="2.517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0"/>
    <n v="2.6880000000000002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1"/>
    <n v="2.935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2"/>
    <n v="3.197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3"/>
    <n v="3.132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4"/>
    <n v="3.194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5"/>
    <n v="3.2490000000000001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6"/>
    <n v="3.310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7"/>
    <n v="3.3069999999999999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8"/>
    <n v="3.3809999999999998"/>
    <s v=""/>
    <s v="M01"/>
    <s v="S35D"/>
    <s v="74715"/>
    <x v="0"/>
    <s v="Gasoline, unleaded midgrade, per gallon/3.785 liters in U.S. city average, average price, not seasonally adjusted"/>
    <x v="39"/>
  </r>
  <r>
    <s v="APUS35D74715     "/>
    <x v="6"/>
    <x v="9"/>
    <n v="3.5350000000000001"/>
    <s v=""/>
    <s v="M01"/>
    <s v="S35D"/>
    <s v="74715"/>
    <x v="0"/>
    <s v="Gasoline, unleaded midgrade, per gallon/3.785 liters in U.S. city average, average price, not seasonally adjusted"/>
    <x v="39"/>
  </r>
  <r>
    <s v="APUS35D74716     "/>
    <x v="3"/>
    <x v="0"/>
    <n v="3.0870000000000002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1"/>
    <n v="3.12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2"/>
    <n v="3.128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3"/>
    <n v="3.16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4"/>
    <n v="3.3450000000000002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5"/>
    <n v="3.286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6"/>
    <n v="3.303999999999999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7"/>
    <n v="3.411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8"/>
    <n v="3.37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9"/>
    <n v="3.384999999999999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10"/>
    <n v="3.3010000000000002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3"/>
    <x v="11"/>
    <n v="3.128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0"/>
    <n v="2.87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1"/>
    <n v="2.91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2"/>
    <n v="3.088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3"/>
    <n v="3.302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4"/>
    <n v="3.270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5"/>
    <n v="3.153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6"/>
    <n v="3.133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7"/>
    <n v="3.02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8"/>
    <n v="3.031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9"/>
    <n v="3.061999999999999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10"/>
    <n v="3.024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4"/>
    <x v="11"/>
    <n v="3.048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0"/>
    <n v="3.053999999999999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1"/>
    <n v="3.023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2"/>
    <n v="2.943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3"/>
    <n v="2.624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4"/>
    <n v="2.516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5"/>
    <n v="2.633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6"/>
    <n v="2.725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7"/>
    <n v="2.734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8"/>
    <n v="2.785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9"/>
    <n v="2.8050000000000002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10"/>
    <n v="2.673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5"/>
    <x v="11"/>
    <n v="2.866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0"/>
    <n v="3.044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1"/>
    <n v="3.266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2"/>
    <n v="3.504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3"/>
    <n v="3.456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4"/>
    <n v="3.516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5"/>
    <n v="3.5539999999999998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6"/>
    <n v="3.625999999999999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7"/>
    <n v="3.629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8"/>
    <n v="3.6970000000000001"/>
    <s v=""/>
    <s v="M01"/>
    <s v="S35D"/>
    <s v="74716"/>
    <x v="0"/>
    <s v="Gasoline, unleaded premium, per gallon/3.785 liters in U.S. city average, average price, not seasonally adjusted"/>
    <x v="39"/>
  </r>
  <r>
    <s v="APUS35D74716     "/>
    <x v="6"/>
    <x v="9"/>
    <n v="3.847"/>
    <s v=""/>
    <s v="M01"/>
    <s v="S35D"/>
    <s v="74716"/>
    <x v="0"/>
    <s v="Gasoline, unleaded premium, per gallon/3.785 liters in U.S. city average, average price, not seasonally adjusted"/>
    <x v="39"/>
  </r>
  <r>
    <s v="APUS35D7471A     "/>
    <x v="3"/>
    <x v="0"/>
    <n v="2.486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1"/>
    <n v="2.62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2"/>
    <n v="2.498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3"/>
    <n v="2.609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4"/>
    <n v="2.741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5"/>
    <n v="2.708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6"/>
    <n v="2.714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7"/>
    <n v="2.750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8"/>
    <n v="2.762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9"/>
    <n v="2.82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10"/>
    <n v="2.5459999999999998"/>
    <s v=""/>
    <s v="M01"/>
    <s v="S35D"/>
    <s v="7471A"/>
    <x v="0"/>
    <s v="Gasoline, all types, per gallon/3.785 liters in U.S. city average, average price, not seasonally adjusted"/>
    <x v="39"/>
  </r>
  <r>
    <s v="APUS35D7471A     "/>
    <x v="3"/>
    <x v="11"/>
    <n v="2.210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0"/>
    <n v="2.137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1"/>
    <n v="2.2999999999999998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2"/>
    <n v="2.508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3"/>
    <n v="2.762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4"/>
    <n v="2.749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5"/>
    <n v="2.588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6"/>
    <n v="2.637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7"/>
    <n v="2.411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8"/>
    <n v="2.391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9"/>
    <n v="2.496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10"/>
    <n v="2.394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4"/>
    <x v="11"/>
    <n v="2.512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0"/>
    <n v="2.446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1"/>
    <n v="2.391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2"/>
    <n v="2.298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3"/>
    <n v="1.846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4"/>
    <n v="1.780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5"/>
    <n v="2.048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6"/>
    <n v="2.124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7"/>
    <n v="2.117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8"/>
    <n v="2.194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9"/>
    <n v="2.172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10"/>
    <n v="2.023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5"/>
    <x v="11"/>
    <n v="2.2160000000000002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0"/>
    <n v="2.4049999999999998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1"/>
    <n v="2.629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2"/>
    <n v="2.902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3"/>
    <n v="2.802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4"/>
    <n v="2.891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5"/>
    <n v="2.972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6"/>
    <n v="3.0350000000000001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7"/>
    <n v="3.024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8"/>
    <n v="3.0979999999999999"/>
    <s v=""/>
    <s v="M01"/>
    <s v="S35D"/>
    <s v="7471A"/>
    <x v="0"/>
    <s v="Gasoline, all types, per gallon/3.785 liters in U.S. city average, average price, not seasonally adjusted"/>
    <x v="39"/>
  </r>
  <r>
    <s v="APUS35D7471A     "/>
    <x v="6"/>
    <x v="9"/>
    <n v="3.2549999999999999"/>
    <s v=""/>
    <s v="M01"/>
    <s v="S35D"/>
    <s v="7471A"/>
    <x v="0"/>
    <s v="Gasoline, all types, per gallon/3.785 liters in U.S. city average, average price, not seasonally adjusted"/>
    <x v="39"/>
  </r>
  <r>
    <s v="APUS35E74714     "/>
    <x v="0"/>
    <x v="0"/>
    <n v="2.173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1"/>
    <n v="2.161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2"/>
    <n v="2.3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3"/>
    <n v="2.345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4"/>
    <n v="2.588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5"/>
    <n v="2.7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6"/>
    <n v="2.656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7"/>
    <n v="2.476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8"/>
    <n v="2.210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9"/>
    <n v="2.14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10"/>
    <n v="2.091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0"/>
    <x v="11"/>
    <n v="1.97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0"/>
    <n v="1.86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1"/>
    <n v="1.704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2"/>
    <n v="1.825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3"/>
    <n v="2.048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4"/>
    <n v="2.200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5"/>
    <n v="2.249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6"/>
    <n v="2.108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7"/>
    <n v="2.008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8"/>
    <n v="2.132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9"/>
    <n v="2.17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10"/>
    <n v="2.121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1"/>
    <x v="11"/>
    <n v="2.214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0"/>
    <n v="2.322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1"/>
    <n v="2.181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2"/>
    <n v="2.224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3"/>
    <n v="2.323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4"/>
    <n v="2.2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5"/>
    <n v="2.241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6"/>
    <n v="2.172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7"/>
    <n v="2.259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8"/>
    <n v="2.621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9"/>
    <n v="2.2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10"/>
    <n v="2.406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2"/>
    <x v="11"/>
    <n v="2.33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0"/>
    <n v="2.48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1"/>
    <n v="2.490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2"/>
    <n v="2.442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3"/>
    <n v="2.641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4"/>
    <n v="2.802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5"/>
    <n v="2.818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6"/>
    <n v="2.767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7"/>
    <n v="2.751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8"/>
    <n v="2.749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9"/>
    <n v="2.732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10"/>
    <n v="2.422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3"/>
    <x v="11"/>
    <n v="2.1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0"/>
    <n v="2.116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1"/>
    <n v="2.165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2"/>
    <n v="2.444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3"/>
    <n v="2.648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4"/>
    <n v="2.74400000000000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5"/>
    <n v="2.537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6"/>
    <n v="2.633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7"/>
    <n v="2.4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8"/>
    <n v="2.36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9"/>
    <n v="2.386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10"/>
    <n v="2.394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4"/>
    <x v="11"/>
    <n v="2.38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0"/>
    <n v="2.443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1"/>
    <n v="2.286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2"/>
    <n v="2.1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3"/>
    <n v="1.846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4"/>
    <n v="1.794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5"/>
    <n v="2.015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6"/>
    <n v="2.177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7"/>
    <n v="2.1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8"/>
    <n v="2.2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9"/>
    <n v="2.202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10"/>
    <n v="2.158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5"/>
    <x v="11"/>
    <n v="2.249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0"/>
    <n v="2.334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1"/>
    <n v="2.440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2"/>
    <n v="2.7210000000000001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3"/>
    <n v="2.694999999999999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4"/>
    <n v="2.867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5"/>
    <n v="2.948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6"/>
    <n v="2.99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7"/>
    <n v="3.02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8"/>
    <n v="3.0289999999999999"/>
    <s v=""/>
    <s v="M01"/>
    <s v="S35E"/>
    <s v="74714"/>
    <x v="0"/>
    <s v="Gasoline, unleaded regular, per gallon/3.785 liters in U.S. city average, average price, not seasonally adjusted"/>
    <x v="40"/>
  </r>
  <r>
    <s v="APUS35E74714     "/>
    <x v="6"/>
    <x v="9"/>
    <n v="3.2450000000000001"/>
    <s v=""/>
    <s v="M01"/>
    <s v="S35E"/>
    <s v="74714"/>
    <x v="0"/>
    <s v="Gasoline, unleaded regular, per gallon/3.785 liters in U.S. city average, average price, not seasonally adjusted"/>
    <x v="40"/>
  </r>
  <r>
    <s v="APUS35E74715     "/>
    <x v="0"/>
    <x v="0"/>
    <n v="2.4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1"/>
    <n v="2.423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2"/>
    <n v="2.645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3"/>
    <n v="2.641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4"/>
    <n v="2.849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5"/>
    <n v="2.951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6"/>
    <n v="2.943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7"/>
    <n v="2.801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8"/>
    <n v="2.548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9"/>
    <n v="2.476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10"/>
    <n v="2.448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0"/>
    <x v="11"/>
    <n v="2.345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0"/>
    <n v="2.224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1"/>
    <n v="2.065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2"/>
    <n v="2.201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3"/>
    <n v="2.400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4"/>
    <n v="2.553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5"/>
    <n v="2.632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6"/>
    <n v="2.500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7"/>
    <n v="2.387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8"/>
    <n v="2.519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9"/>
    <n v="2.58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10"/>
    <n v="2.543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1"/>
    <x v="11"/>
    <n v="2.612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0"/>
    <n v="2.701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1"/>
    <n v="2.583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2"/>
    <n v="2.616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3"/>
    <n v="2.693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4"/>
    <n v="2.673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5"/>
    <n v="2.645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6"/>
    <n v="2.575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7"/>
    <n v="2.64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8"/>
    <n v="2.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9"/>
    <n v="2.709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10"/>
    <n v="2.814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2"/>
    <x v="11"/>
    <n v="2.754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0"/>
    <n v="2.8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1"/>
    <n v="2.875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2"/>
    <n v="2.831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3"/>
    <n v="2.960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4"/>
    <n v="3.217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5"/>
    <n v="3.271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6"/>
    <n v="3.206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7"/>
    <n v="3.1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8"/>
    <n v="3.209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9"/>
    <n v="3.194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10"/>
    <n v="2.883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3"/>
    <x v="11"/>
    <n v="2.616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0"/>
    <n v="2.563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1"/>
    <n v="2.634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2"/>
    <n v="2.882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3"/>
    <n v="3.113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4"/>
    <n v="3.189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5"/>
    <n v="3.004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6"/>
    <n v="3.064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7"/>
    <n v="2.966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8"/>
    <n v="2.838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9"/>
    <n v="2.87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10"/>
    <n v="2.87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4"/>
    <x v="11"/>
    <n v="2.855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0"/>
    <n v="2.926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1"/>
    <n v="2.773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2"/>
    <n v="2.7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3"/>
    <n v="2.537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4"/>
    <n v="2.396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5"/>
    <n v="2.551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6"/>
    <n v="2.757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7"/>
    <n v="2.766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8"/>
    <n v="2.8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9"/>
    <n v="2.835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10"/>
    <n v="2.77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5"/>
    <x v="11"/>
    <n v="2.932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0"/>
    <n v="2.964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1"/>
    <n v="3.036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2"/>
    <n v="3.244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3"/>
    <n v="3.246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4"/>
    <n v="3.3759999999999999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5"/>
    <n v="3.396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6"/>
    <n v="3.4220000000000002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7"/>
    <n v="3.4529999999999998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8"/>
    <n v="3.4670000000000001"/>
    <s v=""/>
    <s v="M12"/>
    <s v="S35E"/>
    <s v="74715"/>
    <x v="1"/>
    <s v="Gasoline, unleaded midgrade, per gallon/3.785 liters in U.S. city average, average price, not seasonally adjusted"/>
    <x v="40"/>
  </r>
  <r>
    <s v="APUS35E74715     "/>
    <x v="6"/>
    <x v="9"/>
    <n v="3.6280000000000001"/>
    <s v=""/>
    <s v="M12"/>
    <s v="S35E"/>
    <s v="74715"/>
    <x v="1"/>
    <s v="Gasoline, unleaded midgrade, per gallon/3.785 liters in U.S. city average, average price, not seasonally adjusted"/>
    <x v="40"/>
  </r>
  <r>
    <s v="APUS35E74716     "/>
    <x v="0"/>
    <x v="0"/>
    <n v="2.64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1"/>
    <n v="2.563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2"/>
    <n v="2.8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3"/>
    <n v="2.785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4"/>
    <n v="2.986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5"/>
    <n v="3.097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6"/>
    <n v="3.111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7"/>
    <n v="2.963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8"/>
    <n v="2.716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9"/>
    <n v="2.653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10"/>
    <n v="2.599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0"/>
    <x v="11"/>
    <n v="2.495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0"/>
    <n v="2.391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1"/>
    <n v="2.232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2"/>
    <n v="2.314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3"/>
    <n v="2.539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4"/>
    <n v="2.685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5"/>
    <n v="2.770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6"/>
    <n v="2.648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7"/>
    <n v="2.54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8"/>
    <n v="2.636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9"/>
    <n v="2.672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10"/>
    <n v="2.676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1"/>
    <x v="11"/>
    <n v="2.74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0"/>
    <n v="2.827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1"/>
    <n v="2.733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2"/>
    <n v="2.769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3"/>
    <n v="2.803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4"/>
    <n v="2.787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5"/>
    <n v="2.7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6"/>
    <n v="2.732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7"/>
    <n v="2.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8"/>
    <n v="3.132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9"/>
    <n v="2.854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10"/>
    <n v="2.95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2"/>
    <x v="11"/>
    <n v="2.873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0"/>
    <n v="2.996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1"/>
    <n v="3.019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2"/>
    <n v="2.964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3"/>
    <n v="3.125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4"/>
    <n v="3.331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5"/>
    <n v="3.3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6"/>
    <n v="3.329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7"/>
    <n v="3.289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8"/>
    <n v="3.275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9"/>
    <n v="3.2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10"/>
    <n v="3.008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3"/>
    <x v="11"/>
    <n v="2.716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0"/>
    <n v="2.682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1"/>
    <n v="2.7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2"/>
    <n v="2.927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3"/>
    <n v="3.185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4"/>
    <n v="3.261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5"/>
    <n v="3.101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6"/>
    <n v="3.173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7"/>
    <n v="3.063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8"/>
    <n v="2.94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9"/>
    <n v="2.978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10"/>
    <n v="2.964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4"/>
    <x v="11"/>
    <n v="2.956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0"/>
    <n v="3.012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1"/>
    <n v="2.843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2"/>
    <n v="2.801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3"/>
    <n v="2.513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4"/>
    <n v="2.3980000000000001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5"/>
    <n v="2.5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6"/>
    <n v="2.72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7"/>
    <n v="2.746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8"/>
    <n v="2.786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9"/>
    <n v="2.810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10"/>
    <n v="2.771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5"/>
    <x v="11"/>
    <n v="2.875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0"/>
    <n v="2.928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1"/>
    <n v="3.021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2"/>
    <n v="3.266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3"/>
    <n v="3.301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4"/>
    <n v="3.423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5"/>
    <n v="3.6429999999999998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6"/>
    <n v="3.676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7"/>
    <n v="3.7040000000000002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8"/>
    <n v="3.7069999999999999"/>
    <s v=""/>
    <s v="M09"/>
    <s v="S35E"/>
    <s v="74716"/>
    <x v="2"/>
    <s v="Gasoline, unleaded premium, per gallon/3.785 liters in U.S. city average, average price, not seasonally adjusted"/>
    <x v="40"/>
  </r>
  <r>
    <s v="APUS35E74716     "/>
    <x v="6"/>
    <x v="9"/>
    <n v="3.883"/>
    <s v=""/>
    <s v="M09"/>
    <s v="S35E"/>
    <s v="74716"/>
    <x v="2"/>
    <s v="Gasoline, unleaded premium, per gallon/3.785 liters in U.S. city average, average price, not seasonally adjusted"/>
    <x v="40"/>
  </r>
  <r>
    <s v="APUS35E7471A     "/>
    <x v="0"/>
    <x v="0"/>
    <n v="2.222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1"/>
    <n v="2.205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2"/>
    <n v="2.432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3"/>
    <n v="2.391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4"/>
    <n v="2.63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5"/>
    <n v="2.742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6"/>
    <n v="2.704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7"/>
    <n v="2.528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8"/>
    <n v="2.263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9"/>
    <n v="2.194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10"/>
    <n v="2.145"/>
    <s v=""/>
    <s v="M01"/>
    <s v="S35E"/>
    <s v="7471A"/>
    <x v="0"/>
    <s v="Gasoline, all types, per gallon/3.785 liters in U.S. city average, average price, not seasonally adjusted"/>
    <x v="40"/>
  </r>
  <r>
    <s v="APUS35E7471A     "/>
    <x v="0"/>
    <x v="11"/>
    <n v="2.028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0"/>
    <n v="1.923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1"/>
    <n v="1.76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2"/>
    <n v="1.877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3"/>
    <n v="2.101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4"/>
    <n v="2.251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5"/>
    <n v="2.305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6"/>
    <n v="2.165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7"/>
    <n v="2.065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8"/>
    <n v="2.186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9"/>
    <n v="2.230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10"/>
    <n v="2.181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1"/>
    <x v="11"/>
    <n v="2.271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0"/>
    <n v="2.375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1"/>
    <n v="2.241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2"/>
    <n v="2.282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3"/>
    <n v="2.375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4"/>
    <n v="2.326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5"/>
    <n v="2.301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6"/>
    <n v="2.232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7"/>
    <n v="2.318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8"/>
    <n v="2.676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9"/>
    <n v="2.351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10"/>
    <n v="2.464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2"/>
    <x v="11"/>
    <n v="2.388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0"/>
    <n v="2.543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1"/>
    <n v="2.547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2"/>
    <n v="2.498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3"/>
    <n v="2.693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4"/>
    <n v="2.855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5"/>
    <n v="2.874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6"/>
    <n v="2.823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7"/>
    <n v="2.806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8"/>
    <n v="2.802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9"/>
    <n v="2.789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10"/>
    <n v="2.48"/>
    <s v=""/>
    <s v="M01"/>
    <s v="S35E"/>
    <s v="7471A"/>
    <x v="0"/>
    <s v="Gasoline, all types, per gallon/3.785 liters in U.S. city average, average price, not seasonally adjusted"/>
    <x v="40"/>
  </r>
  <r>
    <s v="APUS35E7471A     "/>
    <x v="3"/>
    <x v="11"/>
    <n v="2.225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0"/>
    <n v="2.173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1"/>
    <n v="2.221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2"/>
    <n v="2.492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3"/>
    <n v="2.702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4"/>
    <n v="2.797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5"/>
    <n v="2.5950000000000002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6"/>
    <n v="2.686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7"/>
    <n v="2.539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8"/>
    <n v="2.424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9"/>
    <n v="2.444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10"/>
    <n v="2.452"/>
    <s v=""/>
    <s v="M01"/>
    <s v="S35E"/>
    <s v="7471A"/>
    <x v="0"/>
    <s v="Gasoline, all types, per gallon/3.785 liters in U.S. city average, average price, not seasonally adjusted"/>
    <x v="40"/>
  </r>
  <r>
    <s v="APUS35E7471A     "/>
    <x v="4"/>
    <x v="11"/>
    <n v="2.444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0"/>
    <n v="2.500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1"/>
    <n v="2.343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2"/>
    <n v="2.251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3"/>
    <n v="1.915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4"/>
    <n v="1.858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5"/>
    <n v="2.073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6"/>
    <n v="2.234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7"/>
    <n v="2.254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8"/>
    <n v="2.27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9"/>
    <n v="2.266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10"/>
    <n v="2.222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5"/>
    <x v="11"/>
    <n v="2.314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0"/>
    <n v="2.396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1"/>
    <n v="2.5009999999999999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2"/>
    <n v="2.777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3"/>
    <n v="2.7570000000000001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4"/>
    <n v="2.924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5"/>
    <n v="3.0339999999999998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6"/>
    <n v="3.077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7"/>
    <n v="3.105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8"/>
    <n v="3.113"/>
    <s v=""/>
    <s v="M01"/>
    <s v="S35E"/>
    <s v="7471A"/>
    <x v="0"/>
    <s v="Gasoline, all types, per gallon/3.785 liters in U.S. city average, average price, not seasonally adjusted"/>
    <x v="40"/>
  </r>
  <r>
    <s v="APUS35E7471A     "/>
    <x v="6"/>
    <x v="9"/>
    <n v="3.3239999999999998"/>
    <s v=""/>
    <s v="M01"/>
    <s v="S35E"/>
    <s v="7471A"/>
    <x v="0"/>
    <s v="Gasoline, all types, per gallon/3.785 liters in U.S. city average, average price, not seasonally adjusted"/>
    <x v="40"/>
  </r>
  <r>
    <s v="APUS37A74714     "/>
    <x v="0"/>
    <x v="0"/>
    <n v="1.852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1"/>
    <n v="2.103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2"/>
    <n v="2.221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3"/>
    <n v="2.33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4"/>
    <n v="2.544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5"/>
    <n v="2.670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6"/>
    <n v="2.511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7"/>
    <n v="2.307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8"/>
    <n v="2.012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9"/>
    <n v="1.994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10"/>
    <n v="1.891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0"/>
    <x v="11"/>
    <n v="1.81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0"/>
    <n v="1.683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1"/>
    <n v="1.542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2"/>
    <n v="1.83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3"/>
    <n v="1.917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4"/>
    <n v="2.028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5"/>
    <n v="2.138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6"/>
    <n v="2.015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7"/>
    <n v="1.956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8"/>
    <n v="1.92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9"/>
    <n v="2.012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10"/>
    <n v="1.977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1"/>
    <x v="11"/>
    <n v="1.999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0"/>
    <n v="2.12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1"/>
    <n v="2.02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2"/>
    <n v="2.097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3"/>
    <n v="2.248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4"/>
    <n v="2.162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5"/>
    <n v="2.16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6"/>
    <n v="2.085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7"/>
    <n v="2.2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8"/>
    <n v="2.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9"/>
    <n v="2.213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10"/>
    <n v="2.265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2"/>
    <x v="11"/>
    <n v="2.164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0"/>
    <n v="2.228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1"/>
    <n v="2.1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2"/>
    <n v="2.287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3"/>
    <n v="2.466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4"/>
    <n v="2.677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5"/>
    <n v="2.71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6"/>
    <n v="2.577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7"/>
    <n v="2.556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8"/>
    <n v="2.5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9"/>
    <n v="2.575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10"/>
    <n v="2.22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3"/>
    <x v="11"/>
    <n v="1.91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0"/>
    <n v="1.847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1"/>
    <n v="1.986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2"/>
    <n v="2.286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3"/>
    <n v="2.557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4"/>
    <n v="2.557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5"/>
    <n v="2.353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6"/>
    <n v="2.503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7"/>
    <n v="2.286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8"/>
    <n v="2.299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9"/>
    <n v="2.2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10"/>
    <n v="2.237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4"/>
    <x v="11"/>
    <n v="2.166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0"/>
    <n v="2.185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1"/>
    <n v="2.004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2"/>
    <n v="1.87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3"/>
    <n v="1.368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4"/>
    <n v="1.35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5"/>
    <n v="1.67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6"/>
    <n v="1.85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7"/>
    <n v="1.822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8"/>
    <n v="1.845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9"/>
    <n v="1.786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10"/>
    <n v="1.7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5"/>
    <x v="11"/>
    <n v="1.84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0"/>
    <n v="2.0209999999999999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1"/>
    <n v="2.150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2"/>
    <n v="2.490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3"/>
    <n v="2.436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4"/>
    <n v="2.6930000000000001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5"/>
    <n v="2.7639999999999998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6"/>
    <n v="2.809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7"/>
    <n v="2.821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8"/>
    <n v="2.8370000000000002"/>
    <s v=""/>
    <s v="M01"/>
    <s v="S37A"/>
    <s v="74714"/>
    <x v="0"/>
    <s v="Gasoline, unleaded regular, per gallon/3.785 liters in U.S. city average, average price, not seasonally adjusted"/>
    <x v="41"/>
  </r>
  <r>
    <s v="APUS37A74714     "/>
    <x v="6"/>
    <x v="9"/>
    <n v="2.9609999999999999"/>
    <s v=""/>
    <s v="M01"/>
    <s v="S37A"/>
    <s v="74714"/>
    <x v="0"/>
    <s v="Gasoline, unleaded regular, per gallon/3.785 liters in U.S. city average, average price, not seasonally adjusted"/>
    <x v="41"/>
  </r>
  <r>
    <s v="APUS37A74715     "/>
    <x v="0"/>
    <x v="0"/>
    <n v="2.06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1"/>
    <n v="2.306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2"/>
    <n v="2.420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3"/>
    <n v="2.541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4"/>
    <n v="2.748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5"/>
    <n v="2.873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6"/>
    <n v="2.751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7"/>
    <n v="2.54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8"/>
    <n v="2.270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9"/>
    <n v="2.26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10"/>
    <n v="2.150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0"/>
    <x v="11"/>
    <n v="2.077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0"/>
    <n v="1.946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1"/>
    <n v="1.7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2"/>
    <n v="2.067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3"/>
    <n v="2.157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4"/>
    <n v="2.262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5"/>
    <n v="2.37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6"/>
    <n v="2.25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7"/>
    <n v="2.2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8"/>
    <n v="2.174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9"/>
    <n v="2.240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10"/>
    <n v="2.206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1"/>
    <x v="11"/>
    <n v="2.224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0"/>
    <n v="2.355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1"/>
    <n v="2.262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2"/>
    <n v="2.327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3"/>
    <n v="2.499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4"/>
    <n v="2.435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5"/>
    <n v="2.455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6"/>
    <n v="2.357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7"/>
    <n v="2.475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8"/>
    <n v="2.68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9"/>
    <n v="2.460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10"/>
    <n v="2.532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2"/>
    <x v="11"/>
    <n v="2.430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0"/>
    <n v="2.483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1"/>
    <n v="2.448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2"/>
    <n v="2.540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3"/>
    <n v="2.718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4"/>
    <n v="2.940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5"/>
    <n v="2.984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6"/>
    <n v="2.851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7"/>
    <n v="2.801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8"/>
    <n v="2.87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9"/>
    <n v="2.847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10"/>
    <n v="2.496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3"/>
    <x v="11"/>
    <n v="2.185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0"/>
    <n v="2.113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1"/>
    <n v="2.24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2"/>
    <n v="2.544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3"/>
    <n v="2.814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4"/>
    <n v="2.809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5"/>
    <n v="2.623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6"/>
    <n v="2.787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7"/>
    <n v="2.559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8"/>
    <n v="2.592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9"/>
    <n v="2.479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10"/>
    <n v="2.540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4"/>
    <x v="11"/>
    <n v="2.446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0"/>
    <n v="2.471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1"/>
    <n v="2.28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2"/>
    <n v="2.14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3"/>
    <n v="1.667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4"/>
    <n v="1.625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5"/>
    <n v="1.963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6"/>
    <n v="2.138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7"/>
    <n v="2.097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8"/>
    <n v="2.133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9"/>
    <n v="2.065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10"/>
    <n v="2.0059999999999998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5"/>
    <x v="11"/>
    <n v="2.113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0"/>
    <n v="2.274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1"/>
    <n v="2.423999999999999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2"/>
    <n v="2.734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3"/>
    <n v="2.732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4"/>
    <n v="2.964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5"/>
    <n v="3.06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6"/>
    <n v="3.1150000000000002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7"/>
    <n v="3.1320000000000001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8"/>
    <n v="3.149"/>
    <s v=""/>
    <s v="M12"/>
    <s v="S37A"/>
    <s v="74715"/>
    <x v="1"/>
    <s v="Gasoline, unleaded midgrade, per gallon/3.785 liters in U.S. city average, average price, not seasonally adjusted"/>
    <x v="41"/>
  </r>
  <r>
    <s v="APUS37A74715     "/>
    <x v="6"/>
    <x v="9"/>
    <n v="3.2669999999999999"/>
    <s v=""/>
    <s v="M12"/>
    <s v="S37A"/>
    <s v="74715"/>
    <x v="1"/>
    <s v="Gasoline, unleaded midgrade, per gallon/3.785 liters in U.S. city average, average price, not seasonally adjusted"/>
    <x v="41"/>
  </r>
  <r>
    <s v="APUS37A74716     "/>
    <x v="0"/>
    <x v="0"/>
    <n v="2.216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1"/>
    <n v="2.46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2"/>
    <n v="2.575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3"/>
    <n v="2.7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4"/>
    <n v="2.900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5"/>
    <n v="3.04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6"/>
    <n v="2.93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7"/>
    <n v="2.73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8"/>
    <n v="2.466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9"/>
    <n v="2.456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10"/>
    <n v="2.353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0"/>
    <x v="11"/>
    <n v="2.271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0"/>
    <n v="2.144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1"/>
    <n v="2.000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2"/>
    <n v="2.263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3"/>
    <n v="2.355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4"/>
    <n v="2.462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5"/>
    <n v="2.577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6"/>
    <n v="2.464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7"/>
    <n v="2.420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8"/>
    <n v="2.386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9"/>
    <n v="2.444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10"/>
    <n v="2.3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1"/>
    <x v="11"/>
    <n v="2.420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0"/>
    <n v="2.573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1"/>
    <n v="2.451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2"/>
    <n v="2.516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3"/>
    <n v="2.71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4"/>
    <n v="2.657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5"/>
    <n v="2.67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6"/>
    <n v="2.6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7"/>
    <n v="2.702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8"/>
    <n v="2.916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9"/>
    <n v="2.694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10"/>
    <n v="2.754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2"/>
    <x v="11"/>
    <n v="2.665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0"/>
    <n v="2.722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1"/>
    <n v="2.69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2"/>
    <n v="2.782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3"/>
    <n v="2.94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4"/>
    <n v="3.172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5"/>
    <n v="3.212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6"/>
    <n v="3.073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7"/>
    <n v="3.048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8"/>
    <n v="3.092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9"/>
    <n v="3.079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10"/>
    <n v="2.724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3"/>
    <x v="11"/>
    <n v="2.4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0"/>
    <n v="2.346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1"/>
    <n v="2.486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2"/>
    <n v="2.789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3"/>
    <n v="3.05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4"/>
    <n v="3.067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5"/>
    <n v="2.87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6"/>
    <n v="3.015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7"/>
    <n v="2.814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8"/>
    <n v="2.83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9"/>
    <n v="2.728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10"/>
    <n v="2.774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4"/>
    <x v="11"/>
    <n v="2.682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0"/>
    <n v="2.73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1"/>
    <n v="2.549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2"/>
    <n v="2.420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3"/>
    <n v="1.913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4"/>
    <n v="1.885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5"/>
    <n v="2.193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6"/>
    <n v="2.395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7"/>
    <n v="2.341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8"/>
    <n v="2.373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9"/>
    <n v="2.2919999999999998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10"/>
    <n v="2.22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5"/>
    <x v="11"/>
    <n v="2.329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0"/>
    <n v="2.512999999999999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1"/>
    <n v="2.649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2"/>
    <n v="2.978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3"/>
    <n v="2.966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4"/>
    <n v="3.184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5"/>
    <n v="3.357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6"/>
    <n v="3.4060000000000001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7"/>
    <n v="3.4220000000000002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8"/>
    <n v="3.44"/>
    <s v=""/>
    <s v="M09"/>
    <s v="S37A"/>
    <s v="74716"/>
    <x v="2"/>
    <s v="Gasoline, unleaded premium, per gallon/3.785 liters in U.S. city average, average price, not seasonally adjusted"/>
    <x v="41"/>
  </r>
  <r>
    <s v="APUS37A74716     "/>
    <x v="6"/>
    <x v="9"/>
    <n v="3.5510000000000002"/>
    <s v=""/>
    <s v="M09"/>
    <s v="S37A"/>
    <s v="74716"/>
    <x v="2"/>
    <s v="Gasoline, unleaded premium, per gallon/3.785 liters in U.S. city average, average price, not seasonally adjusted"/>
    <x v="41"/>
  </r>
  <r>
    <s v="APUS37A7471A     "/>
    <x v="0"/>
    <x v="0"/>
    <n v="1.925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1"/>
    <n v="2.173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2"/>
    <n v="2.29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3"/>
    <n v="2.403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4"/>
    <n v="2.613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5"/>
    <n v="2.742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6"/>
    <n v="2.593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7"/>
    <n v="2.391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8"/>
    <n v="2.101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9"/>
    <n v="2.085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10"/>
    <n v="1.981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0"/>
    <x v="11"/>
    <n v="1.907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0"/>
    <n v="1.772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1"/>
    <n v="1.631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2"/>
    <n v="1.913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3"/>
    <n v="2.000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4"/>
    <n v="2.112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5"/>
    <n v="2.222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6"/>
    <n v="2.101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7"/>
    <n v="2.044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8"/>
    <n v="2.0099999999999998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9"/>
    <n v="2.052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10"/>
    <n v="2.015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1"/>
    <x v="11"/>
    <n v="2.036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0"/>
    <n v="2.165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1"/>
    <n v="2.0659999999999998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2"/>
    <n v="2.136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3"/>
    <n v="2.29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4"/>
    <n v="2.206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5"/>
    <n v="2.214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6"/>
    <n v="2.133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7"/>
    <n v="2.246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8"/>
    <n v="2.536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9"/>
    <n v="2.2559999999999998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10"/>
    <n v="2.31"/>
    <s v=""/>
    <s v="M01"/>
    <s v="S37A"/>
    <s v="7471A"/>
    <x v="0"/>
    <s v="Gasoline, all types, per gallon/3.785 liters in U.S. city average, average price, not seasonally adjusted"/>
    <x v="41"/>
  </r>
  <r>
    <s v="APUS37A7471A     "/>
    <x v="2"/>
    <x v="11"/>
    <n v="2.2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0"/>
    <n v="2.273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1"/>
    <n v="2.234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2"/>
    <n v="2.331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3"/>
    <n v="2.508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4"/>
    <n v="2.721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5"/>
    <n v="2.762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6"/>
    <n v="2.6230000000000002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7"/>
    <n v="2.60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8"/>
    <n v="2.636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9"/>
    <n v="2.621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10"/>
    <n v="2.266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3"/>
    <x v="11"/>
    <n v="1.961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0"/>
    <n v="1.891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1"/>
    <n v="2.031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2"/>
    <n v="2.331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3"/>
    <n v="2.601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4"/>
    <n v="2.604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5"/>
    <n v="2.3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6"/>
    <n v="2.548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7"/>
    <n v="2.335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8"/>
    <n v="2.347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9"/>
    <n v="2.249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10"/>
    <n v="2.286"/>
    <s v=""/>
    <s v="M01"/>
    <s v="S37A"/>
    <s v="7471A"/>
    <x v="0"/>
    <s v="Gasoline, all types, per gallon/3.785 liters in U.S. city average, average price, not seasonally adjusted"/>
    <x v="41"/>
  </r>
  <r>
    <s v="APUS37A7471A     "/>
    <x v="4"/>
    <x v="11"/>
    <n v="2.214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0"/>
    <n v="2.234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1"/>
    <n v="2.0539999999999998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2"/>
    <n v="1.919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3"/>
    <n v="1.417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4"/>
    <n v="1.405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5"/>
    <n v="1.722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6"/>
    <n v="1.903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7"/>
    <n v="1.869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8"/>
    <n v="1.893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9"/>
    <n v="1.833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10"/>
    <n v="1.766"/>
    <s v=""/>
    <s v="M01"/>
    <s v="S37A"/>
    <s v="7471A"/>
    <x v="0"/>
    <s v="Gasoline, all types, per gallon/3.785 liters in U.S. city average, average price, not seasonally adjusted"/>
    <x v="41"/>
  </r>
  <r>
    <s v="APUS37A7471A     "/>
    <x v="5"/>
    <x v="11"/>
    <n v="1.885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0"/>
    <n v="2.064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1"/>
    <n v="2.1960000000000002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2"/>
    <n v="2.532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3"/>
    <n v="2.484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4"/>
    <n v="2.737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5"/>
    <n v="2.8359999999999999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6"/>
    <n v="2.882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7"/>
    <n v="2.8940000000000001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8"/>
    <n v="2.91"/>
    <s v=""/>
    <s v="M01"/>
    <s v="S37A"/>
    <s v="7471A"/>
    <x v="0"/>
    <s v="Gasoline, all types, per gallon/3.785 liters in U.S. city average, average price, not seasonally adjusted"/>
    <x v="41"/>
  </r>
  <r>
    <s v="APUS37A7471A     "/>
    <x v="6"/>
    <x v="9"/>
    <n v="3.0329999999999999"/>
    <s v=""/>
    <s v="M01"/>
    <s v="S37A"/>
    <s v="7471A"/>
    <x v="0"/>
    <s v="Gasoline, all types, per gallon/3.785 liters in U.S. city average, average price, not seasonally adjusted"/>
    <x v="41"/>
  </r>
  <r>
    <s v="APUS37B74714     "/>
    <x v="0"/>
    <x v="0"/>
    <n v="1.875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1"/>
    <n v="1.966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2"/>
    <n v="2.164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3"/>
    <n v="2.194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4"/>
    <n v="2.387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5"/>
    <n v="2.490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6"/>
    <n v="2.48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7"/>
    <n v="2.345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8"/>
    <n v="2.105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9"/>
    <n v="1.94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10"/>
    <n v="1.856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0"/>
    <x v="11"/>
    <n v="1.739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0"/>
    <n v="1.62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1"/>
    <n v="1.493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2"/>
    <n v="1.651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3"/>
    <n v="1.833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4"/>
    <n v="1.971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5"/>
    <n v="2.069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6"/>
    <n v="2.000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7"/>
    <n v="1.907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8"/>
    <n v="1.93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9"/>
    <n v="1.964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10"/>
    <n v="1.923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1"/>
    <x v="11"/>
    <n v="1.951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0"/>
    <n v="2.091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1"/>
    <n v="2.023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2"/>
    <n v="2.023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3"/>
    <n v="2.194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4"/>
    <n v="2.166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5"/>
    <n v="2.085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6"/>
    <n v="1.996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7"/>
    <n v="2.081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8"/>
    <n v="2.412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9"/>
    <n v="2.236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10"/>
    <n v="2.172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2"/>
    <x v="11"/>
    <n v="2.116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0"/>
    <n v="2.186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1"/>
    <n v="2.26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2"/>
    <n v="2.226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3"/>
    <n v="2.427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4"/>
    <n v="2.583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5"/>
    <n v="2.645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6"/>
    <n v="2.583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7"/>
    <n v="2.53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8"/>
    <n v="2.501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9"/>
    <n v="2.537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10"/>
    <n v="2.323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3"/>
    <x v="11"/>
    <n v="1.989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0"/>
    <n v="1.873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1"/>
    <n v="1.897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2"/>
    <n v="2.205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3"/>
    <n v="2.494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4"/>
    <n v="2.537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5"/>
    <n v="2.37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6"/>
    <n v="2.4289999999999998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7"/>
    <n v="2.343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8"/>
    <n v="2.177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9"/>
    <n v="2.194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10"/>
    <n v="2.165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4"/>
    <x v="11"/>
    <n v="2.103000000000000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0"/>
    <n v="2.189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1"/>
    <n v="2.032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2"/>
    <n v="1.99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3"/>
    <n v="1.593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4"/>
    <n v="1.502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5"/>
    <n v="1.67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6"/>
    <n v="1.786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7"/>
    <n v="1.72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8"/>
    <n v="1.74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9"/>
    <n v="1.70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10"/>
    <n v="1.655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5"/>
    <x v="11"/>
    <n v="1.714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0"/>
    <n v="1.8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1"/>
    <n v="2.044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2"/>
    <n v="2.402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3"/>
    <n v="2.495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4"/>
    <n v="2.524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5"/>
    <n v="2.673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6"/>
    <n v="2.757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7"/>
    <n v="2.7709999999999999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8"/>
    <n v="2.7450000000000001"/>
    <s v=""/>
    <s v="M01"/>
    <s v="S37B"/>
    <s v="74714"/>
    <x v="0"/>
    <s v="Gasoline, unleaded regular, per gallon/3.785 liters in U.S. city average, average price, not seasonally adjusted"/>
    <x v="42"/>
  </r>
  <r>
    <s v="APUS37B74714     "/>
    <x v="6"/>
    <x v="9"/>
    <n v="2.8820000000000001"/>
    <s v=""/>
    <s v="M01"/>
    <s v="S37B"/>
    <s v="74714"/>
    <x v="0"/>
    <s v="Gasoline, unleaded regular, per gallon/3.785 liters in U.S. city average, average price, not seasonally adjusted"/>
    <x v="42"/>
  </r>
  <r>
    <s v="APUS37B74715     "/>
    <x v="0"/>
    <x v="0"/>
    <n v="2.181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1"/>
    <n v="2.240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2"/>
    <n v="2.436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3"/>
    <n v="2.484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4"/>
    <n v="2.664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5"/>
    <n v="2.785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6"/>
    <n v="2.794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7"/>
    <n v="2.653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8"/>
    <n v="2.427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9"/>
    <n v="2.273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10"/>
    <n v="2.152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0"/>
    <x v="11"/>
    <n v="2.065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0"/>
    <n v="1.925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1"/>
    <n v="1.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2"/>
    <n v="1.98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3"/>
    <n v="2.144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4"/>
    <n v="2.278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5"/>
    <n v="2.388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6"/>
    <n v="2.326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7"/>
    <n v="2.246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8"/>
    <n v="2.277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9"/>
    <n v="2.3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10"/>
    <n v="2.269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1"/>
    <x v="11"/>
    <n v="2.299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0"/>
    <n v="2.41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1"/>
    <n v="2.367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2"/>
    <n v="2.394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3"/>
    <n v="2.533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4"/>
    <n v="2.53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5"/>
    <n v="2.435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6"/>
    <n v="2.358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7"/>
    <n v="2.459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8"/>
    <n v="2.755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9"/>
    <n v="2.621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10"/>
    <n v="2.515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2"/>
    <x v="11"/>
    <n v="2.48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0"/>
    <n v="2.5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1"/>
    <n v="2.5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2"/>
    <n v="2.571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3"/>
    <n v="2.734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4"/>
    <n v="2.903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5"/>
    <n v="2.983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6"/>
    <n v="2.93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7"/>
    <n v="2.8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8"/>
    <n v="2.861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9"/>
    <n v="2.876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10"/>
    <n v="2.708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3"/>
    <x v="11"/>
    <n v="2.394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0"/>
    <n v="2.286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1"/>
    <n v="2.27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2"/>
    <n v="2.52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3"/>
    <n v="2.803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4"/>
    <n v="2.867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5"/>
    <n v="2.71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6"/>
    <n v="2.79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7"/>
    <n v="2.721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8"/>
    <n v="2.593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9"/>
    <n v="2.595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10"/>
    <n v="2.563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4"/>
    <x v="11"/>
    <n v="2.501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0"/>
    <n v="2.571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1"/>
    <n v="2.414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2"/>
    <n v="2.396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3"/>
    <n v="1.95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4"/>
    <n v="1.917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5"/>
    <n v="2.051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6"/>
    <n v="2.194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7"/>
    <n v="2.166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8"/>
    <n v="2.197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9"/>
    <n v="2.170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10"/>
    <n v="2.115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5"/>
    <x v="11"/>
    <n v="2.126999999999999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1"/>
    <n v="2.476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2"/>
    <n v="2.745000000000000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3"/>
    <n v="2.91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5"/>
    <n v="3.000999999999999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6"/>
    <n v="3.0910000000000002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7"/>
    <n v="3.109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8"/>
    <n v="3.08"/>
    <s v=""/>
    <s v="M12"/>
    <s v="S37B"/>
    <s v="74715"/>
    <x v="1"/>
    <s v="Gasoline, unleaded midgrade, per gallon/3.785 liters in U.S. city average, average price, not seasonally adjusted"/>
    <x v="42"/>
  </r>
  <r>
    <s v="APUS37B74715     "/>
    <x v="6"/>
    <x v="9"/>
    <n v="3.214"/>
    <s v=""/>
    <s v="M12"/>
    <s v="S37B"/>
    <s v="74715"/>
    <x v="1"/>
    <s v="Gasoline, unleaded midgrade, per gallon/3.785 liters in U.S. city average, average price, not seasonally adjusted"/>
    <x v="42"/>
  </r>
  <r>
    <s v="APUS37B74716     "/>
    <x v="0"/>
    <x v="0"/>
    <n v="2.35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1"/>
    <n v="2.41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2"/>
    <n v="2.613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3"/>
    <n v="2.662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4"/>
    <n v="2.863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5"/>
    <n v="2.959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6"/>
    <n v="2.968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7"/>
    <n v="2.847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8"/>
    <n v="2.615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9"/>
    <n v="2.464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10"/>
    <n v="2.375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0"/>
    <x v="11"/>
    <n v="2.271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0"/>
    <n v="2.156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1"/>
    <n v="2.024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2"/>
    <n v="2.186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3"/>
    <n v="2.357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4"/>
    <n v="2.478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5"/>
    <n v="2.577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6"/>
    <n v="2.524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7"/>
    <n v="2.451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8"/>
    <n v="2.484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9"/>
    <n v="2.519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10"/>
    <n v="2.479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1"/>
    <x v="11"/>
    <n v="2.498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0"/>
    <n v="2.617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1"/>
    <n v="2.58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2"/>
    <n v="2.617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3"/>
    <n v="2.75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4"/>
    <n v="2.766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5"/>
    <n v="2.685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6"/>
    <n v="2.615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7"/>
    <n v="2.6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8"/>
    <n v="2.947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9"/>
    <n v="2.857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10"/>
    <n v="2.741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2"/>
    <x v="11"/>
    <n v="2.726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0"/>
    <n v="2.775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1"/>
    <n v="2.862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2"/>
    <n v="2.847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3"/>
    <n v="3.008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4"/>
    <n v="3.177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5"/>
    <n v="3.244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6"/>
    <n v="3.189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7"/>
    <n v="3.145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8"/>
    <n v="3.10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9"/>
    <n v="3.138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10"/>
    <n v="2.978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3"/>
    <x v="11"/>
    <n v="2.638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0"/>
    <n v="2.532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1"/>
    <n v="2.53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2"/>
    <n v="2.765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3"/>
    <n v="3.05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4"/>
    <n v="3.134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5"/>
    <n v="2.984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6"/>
    <n v="3.051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7"/>
    <n v="2.99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8"/>
    <n v="2.861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9"/>
    <n v="2.865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10"/>
    <n v="2.838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4"/>
    <x v="11"/>
    <n v="2.7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0"/>
    <n v="2.83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1"/>
    <n v="2.717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2"/>
    <n v="2.6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3"/>
    <n v="2.286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4"/>
    <n v="2.15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5"/>
    <n v="2.329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6"/>
    <n v="2.46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7"/>
    <n v="2.440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8"/>
    <n v="2.471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9"/>
    <n v="2.438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10"/>
    <n v="2.375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5"/>
    <x v="11"/>
    <n v="2.411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1"/>
    <n v="2.685999999999999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2"/>
    <n v="3.088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3"/>
    <n v="3.129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4"/>
    <n v="3.2050000000000001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5"/>
    <n v="3.3050000000000002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6"/>
    <n v="3.403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7"/>
    <n v="3.427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8"/>
    <n v="3.3969999999999998"/>
    <s v=""/>
    <s v="M09"/>
    <s v="S37B"/>
    <s v="74716"/>
    <x v="2"/>
    <s v="Gasoline, unleaded premium, per gallon/3.785 liters in U.S. city average, average price, not seasonally adjusted"/>
    <x v="42"/>
  </r>
  <r>
    <s v="APUS37B74716     "/>
    <x v="6"/>
    <x v="9"/>
    <n v="3.5230000000000001"/>
    <s v=""/>
    <s v="M09"/>
    <s v="S37B"/>
    <s v="74716"/>
    <x v="2"/>
    <s v="Gasoline, unleaded premium, per gallon/3.785 liters in U.S. city average, average price, not seasonally adjusted"/>
    <x v="42"/>
  </r>
  <r>
    <s v="APUS37B7471A     "/>
    <x v="0"/>
    <x v="0"/>
    <n v="1.945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1"/>
    <n v="2.031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2"/>
    <n v="2.229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3"/>
    <n v="2.262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4"/>
    <n v="2.456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5"/>
    <n v="2.5590000000000002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6"/>
    <n v="2.557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7"/>
    <n v="2.418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8"/>
    <n v="2.178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9"/>
    <n v="2.024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10"/>
    <n v="1.93"/>
    <s v=""/>
    <s v="M01"/>
    <s v="S37B"/>
    <s v="7471A"/>
    <x v="0"/>
    <s v="Gasoline, all types, per gallon/3.785 liters in U.S. city average, average price, not seasonally adjusted"/>
    <x v="42"/>
  </r>
  <r>
    <s v="APUS37B7471A     "/>
    <x v="0"/>
    <x v="11"/>
    <n v="1.816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0"/>
    <n v="1.703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1"/>
    <n v="1.568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2"/>
    <n v="1.73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3"/>
    <n v="1.907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4"/>
    <n v="2.044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5"/>
    <n v="2.144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6"/>
    <n v="2.077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7"/>
    <n v="1.987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8"/>
    <n v="2.012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9"/>
    <n v="2.044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10"/>
    <n v="2.004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1"/>
    <x v="11"/>
    <n v="2.031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0"/>
    <n v="2.168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1"/>
    <n v="2.104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2"/>
    <n v="2.11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3"/>
    <n v="2.274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4"/>
    <n v="2.254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5"/>
    <n v="2.170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6"/>
    <n v="2.085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7"/>
    <n v="2.1720000000000002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8"/>
    <n v="2.491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9"/>
    <n v="2.327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10"/>
    <n v="2.226"/>
    <s v=""/>
    <s v="M01"/>
    <s v="S37B"/>
    <s v="7471A"/>
    <x v="0"/>
    <s v="Gasoline, all types, per gallon/3.785 liters in U.S. city average, average price, not seasonally adjusted"/>
    <x v="42"/>
  </r>
  <r>
    <s v="APUS37B7471A     "/>
    <x v="2"/>
    <x v="11"/>
    <n v="2.173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0"/>
    <n v="2.242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1"/>
    <n v="2.318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2"/>
    <n v="2.283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3"/>
    <n v="2.480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4"/>
    <n v="2.637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5"/>
    <n v="2.701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6"/>
    <n v="2.64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7"/>
    <n v="2.589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8"/>
    <n v="2.5590000000000002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9"/>
    <n v="2.593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10"/>
    <n v="2.384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3"/>
    <x v="11"/>
    <n v="2.049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0"/>
    <n v="1.935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1"/>
    <n v="1.957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2"/>
    <n v="2.257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3"/>
    <n v="2.545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4"/>
    <n v="2.593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5"/>
    <n v="2.427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6"/>
    <n v="2.487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7"/>
    <n v="2.404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8"/>
    <n v="2.242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9"/>
    <n v="2.257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10"/>
    <n v="2.229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4"/>
    <x v="11"/>
    <n v="2.166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0"/>
    <n v="2.25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1"/>
    <n v="2.096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2"/>
    <n v="2.060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3"/>
    <n v="1.657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4"/>
    <n v="1.564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5"/>
    <n v="1.74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6"/>
    <n v="1.851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7"/>
    <n v="1.794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8"/>
    <n v="1.814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9"/>
    <n v="1.776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10"/>
    <n v="1.723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5"/>
    <x v="11"/>
    <n v="1.78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0"/>
    <n v="1.9610000000000001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1"/>
    <n v="2.105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2"/>
    <n v="2.464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3"/>
    <n v="2.5550000000000002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4"/>
    <n v="2.59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5"/>
    <n v="2.7519999999999998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6"/>
    <n v="2.835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7"/>
    <n v="2.8519999999999999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8"/>
    <n v="2.8250000000000002"/>
    <s v=""/>
    <s v="M01"/>
    <s v="S37B"/>
    <s v="7471A"/>
    <x v="0"/>
    <s v="Gasoline, all types, per gallon/3.785 liters in U.S. city average, average price, not seasonally adjusted"/>
    <x v="42"/>
  </r>
  <r>
    <s v="APUS37B7471A     "/>
    <x v="6"/>
    <x v="9"/>
    <n v="2.9609999999999999"/>
    <s v=""/>
    <s v="M01"/>
    <s v="S37B"/>
    <s v="7471A"/>
    <x v="0"/>
    <s v="Gasoline, all types, per gallon/3.785 liters in U.S. city average, average price, not seasonally adjusted"/>
    <x v="42"/>
  </r>
  <r>
    <s v="APUS40074714     "/>
    <x v="0"/>
    <x v="0"/>
    <n v="2.287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1"/>
    <n v="2.591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2"/>
    <n v="3.05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3"/>
    <n v="2.947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4"/>
    <n v="3.492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5"/>
    <n v="3.3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6"/>
    <n v="3.55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7"/>
    <n v="3.345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8"/>
    <n v="2.948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9"/>
    <n v="2.706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10"/>
    <n v="2.577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0"/>
    <x v="11"/>
    <n v="2.532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0"/>
    <n v="2.545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1"/>
    <n v="2.220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2"/>
    <n v="2.41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3"/>
    <n v="2.56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4"/>
    <n v="2.593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5"/>
    <n v="2.672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6"/>
    <n v="2.637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7"/>
    <n v="2.4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8"/>
    <n v="2.564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9"/>
    <n v="2.6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10"/>
    <n v="2.560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1"/>
    <x v="11"/>
    <n v="2.498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0"/>
    <n v="2.628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1"/>
    <n v="2.68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2"/>
    <n v="2.771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3"/>
    <n v="2.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4"/>
    <n v="2.817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5"/>
    <n v="2.766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6"/>
    <n v="2.686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7"/>
    <n v="2.754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8"/>
    <n v="2.927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9"/>
    <n v="2.817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10"/>
    <n v="2.942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2"/>
    <x v="11"/>
    <n v="2.857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0"/>
    <n v="2.94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1"/>
    <n v="3.06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2"/>
    <n v="3.1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3"/>
    <n v="3.278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4"/>
    <n v="3.444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5"/>
    <n v="3.44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6"/>
    <n v="3.375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7"/>
    <n v="3.335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8"/>
    <n v="3.382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9"/>
    <n v="3.532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10"/>
    <n v="3.396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3"/>
    <x v="11"/>
    <n v="3.182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0"/>
    <n v="3.016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1"/>
    <n v="2.98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2"/>
    <n v="3.121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3"/>
    <n v="3.58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4"/>
    <n v="3.684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5"/>
    <n v="3.4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6"/>
    <n v="3.371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7"/>
    <n v="3.265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8"/>
    <n v="3.378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9"/>
    <n v="3.662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10"/>
    <n v="3.57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4"/>
    <x v="11"/>
    <n v="3.322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0"/>
    <n v="3.2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1"/>
    <n v="3.184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2"/>
    <n v="2.994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3"/>
    <n v="2.553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4"/>
    <n v="2.49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5"/>
    <n v="2.690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6"/>
    <n v="2.822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7"/>
    <n v="2.851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8"/>
    <n v="2.851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9"/>
    <n v="2.805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10"/>
    <n v="2.773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5"/>
    <x v="11"/>
    <n v="2.7970000000000002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0"/>
    <n v="2.935000000000000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1"/>
    <n v="3.121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2"/>
    <n v="3.4609999999999999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3"/>
    <n v="3.5659999999999998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4"/>
    <n v="3.7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5"/>
    <n v="4.0069999999999997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6"/>
    <n v="4.1100000000000003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7"/>
    <n v="4.1639999999999997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8"/>
    <n v="4.165"/>
    <s v=""/>
    <s v="M01"/>
    <s v="S400"/>
    <s v="74714"/>
    <x v="0"/>
    <s v="Gasoline, unleaded regular, per gallon/3.785 liters in U.S. city average, average price, not seasonally adjusted"/>
    <x v="43"/>
  </r>
  <r>
    <s v="APUS40074714     "/>
    <x v="6"/>
    <x v="9"/>
    <n v="4.2450000000000001"/>
    <s v=""/>
    <s v="M01"/>
    <s v="S400"/>
    <s v="74714"/>
    <x v="0"/>
    <s v="Gasoline, unleaded regular, per gallon/3.785 liters in U.S. city average, average price, not seasonally adjusted"/>
    <x v="43"/>
  </r>
  <r>
    <s v="APUS40074715     "/>
    <x v="0"/>
    <x v="0"/>
    <n v="2.531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1"/>
    <n v="2.774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2"/>
    <n v="3.282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3"/>
    <n v="3.14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4"/>
    <n v="3.64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5"/>
    <n v="3.512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6"/>
    <n v="3.758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7"/>
    <n v="3.567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8"/>
    <n v="3.14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9"/>
    <n v="2.866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10"/>
    <n v="2.786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0"/>
    <x v="11"/>
    <n v="2.742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0"/>
    <n v="2.753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1"/>
    <n v="2.41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2"/>
    <n v="2.605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3"/>
    <n v="2.746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4"/>
    <n v="2.694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5"/>
    <n v="2.774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6"/>
    <n v="2.758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7"/>
    <n v="2.605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8"/>
    <n v="2.6789999999999998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9"/>
    <n v="2.74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10"/>
    <n v="2.706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1"/>
    <x v="11"/>
    <n v="2.64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0"/>
    <n v="2.757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1"/>
    <n v="2.813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2"/>
    <n v="2.903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3"/>
    <n v="2.935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4"/>
    <n v="2.95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5"/>
    <n v="2.975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6"/>
    <n v="2.89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7"/>
    <n v="2.958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8"/>
    <n v="3.125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9"/>
    <n v="3.032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10"/>
    <n v="3.153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2"/>
    <x v="11"/>
    <n v="3.077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0"/>
    <n v="3.164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1"/>
    <n v="3.28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2"/>
    <n v="3.335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3"/>
    <n v="3.491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4"/>
    <n v="3.665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5"/>
    <n v="3.66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6"/>
    <n v="3.605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7"/>
    <n v="3.571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8"/>
    <n v="3.611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9"/>
    <n v="3.758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10"/>
    <n v="3.641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3"/>
    <x v="11"/>
    <n v="3.4329999999999998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0"/>
    <n v="3.266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1"/>
    <n v="3.217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2"/>
    <n v="3.35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3"/>
    <n v="3.833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4"/>
    <n v="3.922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5"/>
    <n v="3.730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6"/>
    <n v="3.6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7"/>
    <n v="3.524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8"/>
    <n v="3.637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9"/>
    <n v="3.9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10"/>
    <n v="3.81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4"/>
    <x v="11"/>
    <n v="3.5950000000000002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0"/>
    <n v="3.4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1"/>
    <n v="3.4529999999999998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2"/>
    <n v="3.28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3"/>
    <n v="2.85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4"/>
    <n v="2.790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5"/>
    <n v="2.967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6"/>
    <n v="3.097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7"/>
    <n v="3.14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8"/>
    <n v="3.14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9"/>
    <n v="3.10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10"/>
    <n v="3.08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5"/>
    <x v="11"/>
    <n v="3.097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0"/>
    <n v="3.226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1"/>
    <n v="3.411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2"/>
    <n v="3.750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3"/>
    <n v="3.85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4"/>
    <n v="3.999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5"/>
    <n v="4.2149999999999999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6"/>
    <n v="4.322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7"/>
    <n v="4.3780000000000001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8"/>
    <n v="4.3819999999999997"/>
    <s v=""/>
    <s v="M12"/>
    <s v="S400"/>
    <s v="74715"/>
    <x v="1"/>
    <s v="Gasoline, unleaded midgrade, per gallon/3.785 liters in U.S. city average, average price, not seasonally adjusted"/>
    <x v="43"/>
  </r>
  <r>
    <s v="APUS40074715     "/>
    <x v="6"/>
    <x v="9"/>
    <n v="4.4580000000000002"/>
    <s v=""/>
    <s v="M12"/>
    <s v="S400"/>
    <s v="74715"/>
    <x v="1"/>
    <s v="Gasoline, unleaded midgrade, per gallon/3.785 liters in U.S. city average, average price, not seasonally adjusted"/>
    <x v="43"/>
  </r>
  <r>
    <s v="APUS40074716     "/>
    <x v="0"/>
    <x v="0"/>
    <n v="2.535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1"/>
    <n v="2.822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2"/>
    <n v="3.287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3"/>
    <n v="3.18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4"/>
    <n v="3.714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5"/>
    <n v="3.561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6"/>
    <n v="3.79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7"/>
    <n v="3.585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8"/>
    <n v="3.2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9"/>
    <n v="2.959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10"/>
    <n v="2.826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0"/>
    <x v="11"/>
    <n v="2.77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0"/>
    <n v="2.7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1"/>
    <n v="2.47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2"/>
    <n v="2.665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3"/>
    <n v="2.817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4"/>
    <n v="2.857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5"/>
    <n v="2.935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6"/>
    <n v="2.906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7"/>
    <n v="2.748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8"/>
    <n v="2.8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9"/>
    <n v="2.876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10"/>
    <n v="2.837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1"/>
    <x v="11"/>
    <n v="2.77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0"/>
    <n v="2.903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1"/>
    <n v="2.96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2"/>
    <n v="3.053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3"/>
    <n v="3.085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4"/>
    <n v="3.101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5"/>
    <n v="3.060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6"/>
    <n v="2.98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7"/>
    <n v="3.04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8"/>
    <n v="3.21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9"/>
    <n v="3.113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10"/>
    <n v="3.242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2"/>
    <x v="11"/>
    <n v="3.16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0"/>
    <n v="3.25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1"/>
    <n v="3.37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2"/>
    <n v="3.43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3"/>
    <n v="3.588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4"/>
    <n v="3.753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5"/>
    <n v="3.76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6"/>
    <n v="3.701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7"/>
    <n v="3.658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8"/>
    <n v="3.708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9"/>
    <n v="3.846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10"/>
    <n v="3.709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3"/>
    <x v="11"/>
    <n v="3.495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0"/>
    <n v="3.327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1"/>
    <n v="3.301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2"/>
    <n v="3.438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3"/>
    <n v="3.9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4"/>
    <n v="4.014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5"/>
    <n v="3.814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6"/>
    <n v="3.71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7"/>
    <n v="3.605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8"/>
    <n v="3.721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9"/>
    <n v="4.022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10"/>
    <n v="3.914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4"/>
    <x v="11"/>
    <n v="3.670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0"/>
    <n v="3.573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1"/>
    <n v="3.541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2"/>
    <n v="3.343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3"/>
    <n v="2.918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4"/>
    <n v="2.880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5"/>
    <n v="3.06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6"/>
    <n v="3.202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7"/>
    <n v="3.241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8"/>
    <n v="3.250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9"/>
    <n v="3.201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10"/>
    <n v="3.173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5"/>
    <x v="11"/>
    <n v="3.1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0"/>
    <n v="3.338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1"/>
    <n v="3.524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2"/>
    <n v="3.8610000000000002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3"/>
    <n v="3.96700000000000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4"/>
    <n v="4.101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5"/>
    <n v="4.360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6"/>
    <n v="4.4690000000000003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7"/>
    <n v="4.5259999999999998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8"/>
    <n v="4.5289999999999999"/>
    <s v=""/>
    <s v="M09"/>
    <s v="S400"/>
    <s v="74716"/>
    <x v="2"/>
    <s v="Gasoline, unleaded premium, per gallon/3.785 liters in U.S. city average, average price, not seasonally adjusted"/>
    <x v="43"/>
  </r>
  <r>
    <s v="APUS40074716     "/>
    <x v="6"/>
    <x v="9"/>
    <n v="4.6040000000000001"/>
    <s v=""/>
    <s v="M09"/>
    <s v="S400"/>
    <s v="74716"/>
    <x v="2"/>
    <s v="Gasoline, unleaded premium, per gallon/3.785 liters in U.S. city average, average price, not seasonally adjusted"/>
    <x v="43"/>
  </r>
  <r>
    <s v="APUS40074717     "/>
    <x v="0"/>
    <x v="0"/>
    <n v="3.01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1"/>
    <n v="3.067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2"/>
    <n v="3.12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3"/>
    <n v="3.036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4"/>
    <n v="3.193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5"/>
    <n v="3.152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6"/>
    <n v="3.104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7"/>
    <n v="2.91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8"/>
    <n v="2.786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9"/>
    <n v="2.736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10"/>
    <n v="2.706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0"/>
    <x v="11"/>
    <n v="2.637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0"/>
    <n v="2.491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1"/>
    <n v="2.2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2"/>
    <n v="2.35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3"/>
    <n v="2.4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4"/>
    <n v="2.519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5"/>
    <n v="2.657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6"/>
    <n v="2.633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7"/>
    <n v="2.5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8"/>
    <n v="2.630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9"/>
    <n v="2.672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10"/>
    <n v="2.704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1"/>
    <x v="11"/>
    <n v="2.714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0"/>
    <n v="2.806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1"/>
    <n v="2.827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2"/>
    <n v="2.8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3"/>
    <n v="2.835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4"/>
    <n v="2.83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5"/>
    <n v="2.7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6"/>
    <n v="2.76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7"/>
    <n v="2.806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8"/>
    <n v="2.982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9"/>
    <n v="3.017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10"/>
    <n v="3.25"/>
    <s v=""/>
    <s v="M01"/>
    <s v="S400"/>
    <s v="74717"/>
    <x v="0"/>
    <s v="Automotive diesel fuel, per gallon/3.785 liters in U.S. city average, average price, not seasonally adjusted"/>
    <x v="43"/>
  </r>
  <r>
    <s v="APUS40074717     "/>
    <x v="2"/>
    <x v="11"/>
    <n v="3.286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0"/>
    <n v="3.380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1"/>
    <n v="3.394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2"/>
    <n v="3.395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3"/>
    <n v="3.5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4"/>
    <n v="3.68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5"/>
    <n v="3.688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6"/>
    <n v="3.673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7"/>
    <n v="3.646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8"/>
    <n v="3.678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9"/>
    <n v="3.818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10"/>
    <n v="3.778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3"/>
    <x v="11"/>
    <n v="3.634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0"/>
    <n v="3.508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1"/>
    <n v="3.468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2"/>
    <n v="3.533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3"/>
    <n v="3.7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4"/>
    <n v="3.869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5"/>
    <n v="3.694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6"/>
    <n v="3.644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7"/>
    <n v="3.58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8"/>
    <n v="3.626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9"/>
    <n v="3.677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10"/>
    <n v="3.717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4"/>
    <x v="11"/>
    <n v="3.664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0"/>
    <n v="3.626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1"/>
    <n v="3.556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2"/>
    <n v="3.392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3"/>
    <n v="3.09500000000000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4"/>
    <n v="2.931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5"/>
    <n v="2.964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6"/>
    <n v="3.020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7"/>
    <n v="3.01799999999999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8"/>
    <n v="3.0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9"/>
    <n v="2.964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10"/>
    <n v="2.99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5"/>
    <x v="11"/>
    <n v="3.12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0"/>
    <n v="3.19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1"/>
    <n v="3.354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2"/>
    <n v="3.665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3"/>
    <n v="3.75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4"/>
    <n v="3.8109999999999999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5"/>
    <n v="3.88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6"/>
    <n v="3.9470000000000001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7"/>
    <n v="4.0460000000000003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8"/>
    <n v="4.0229999999999997"/>
    <s v=""/>
    <s v="M01"/>
    <s v="S400"/>
    <s v="74717"/>
    <x v="0"/>
    <s v="Automotive diesel fuel, per gallon/3.785 liters in U.S. city average, average price, not seasonally adjusted"/>
    <x v="43"/>
  </r>
  <r>
    <s v="APUS40074717     "/>
    <x v="6"/>
    <x v="9"/>
    <n v="4.1609999999999996"/>
    <s v=""/>
    <s v="M01"/>
    <s v="S400"/>
    <s v="74717"/>
    <x v="0"/>
    <s v="Automotive diesel fuel, per gallon/3.785 liters in U.S. city average, average price, not seasonally adjusted"/>
    <x v="43"/>
  </r>
  <r>
    <s v="APUS4007471A     "/>
    <x v="0"/>
    <x v="0"/>
    <n v="2.341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1"/>
    <n v="2.637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2"/>
    <n v="3.103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3"/>
    <n v="2.996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4"/>
    <n v="3.533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5"/>
    <n v="3.366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6"/>
    <n v="3.599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7"/>
    <n v="3.392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8"/>
    <n v="2.996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9"/>
    <n v="2.75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10"/>
    <n v="2.623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0"/>
    <x v="11"/>
    <n v="2.577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0"/>
    <n v="2.592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1"/>
    <n v="2.265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2"/>
    <n v="2.456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3"/>
    <n v="2.605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4"/>
    <n v="2.633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5"/>
    <n v="2.710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6"/>
    <n v="2.678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7"/>
    <n v="2.520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8"/>
    <n v="2.605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9"/>
    <n v="2.642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10"/>
    <n v="2.603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1"/>
    <x v="11"/>
    <n v="2.54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0"/>
    <n v="2.66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1"/>
    <n v="2.724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2"/>
    <n v="2.814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3"/>
    <n v="2.843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4"/>
    <n v="2.86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5"/>
    <n v="2.811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6"/>
    <n v="2.733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7"/>
    <n v="2.8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8"/>
    <n v="2.972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9"/>
    <n v="2.863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10"/>
    <n v="2.988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2"/>
    <x v="11"/>
    <n v="2.903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0"/>
    <n v="2.996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1"/>
    <n v="3.117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2"/>
    <n v="3.168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3"/>
    <n v="3.327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4"/>
    <n v="3.492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5"/>
    <n v="3.49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6"/>
    <n v="3.427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7"/>
    <n v="3.386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8"/>
    <n v="3.432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9"/>
    <n v="3.581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10"/>
    <n v="3.446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3"/>
    <x v="11"/>
    <n v="3.232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0"/>
    <n v="3.065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1"/>
    <n v="3.036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2"/>
    <n v="3.170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3"/>
    <n v="3.638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4"/>
    <n v="3.736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5"/>
    <n v="3.532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6"/>
    <n v="3.427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7"/>
    <n v="3.32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8"/>
    <n v="3.432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9"/>
    <n v="3.721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10"/>
    <n v="3.626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4"/>
    <x v="11"/>
    <n v="3.3809999999999998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0"/>
    <n v="3.278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1"/>
    <n v="3.244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2"/>
    <n v="3.052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3"/>
    <n v="2.616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4"/>
    <n v="2.564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5"/>
    <n v="2.758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6"/>
    <n v="2.891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7"/>
    <n v="2.923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8"/>
    <n v="2.926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9"/>
    <n v="2.87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10"/>
    <n v="2.847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5"/>
    <x v="11"/>
    <n v="2.871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0"/>
    <n v="3.01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1"/>
    <n v="3.1960000000000002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2"/>
    <n v="3.5350000000000001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3"/>
    <n v="3.64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4"/>
    <n v="3.774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5"/>
    <n v="4.081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6"/>
    <n v="4.1859999999999999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7"/>
    <n v="4.2409999999999997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8"/>
    <n v="4.2430000000000003"/>
    <s v=""/>
    <s v="M01"/>
    <s v="S400"/>
    <s v="7471A"/>
    <x v="0"/>
    <s v="Gasoline, all types, per gallon/3.785 liters in U.S. city average, average price, not seasonally adjusted"/>
    <x v="43"/>
  </r>
  <r>
    <s v="APUS4007471A     "/>
    <x v="6"/>
    <x v="9"/>
    <n v="4.3220000000000001"/>
    <s v=""/>
    <s v="M01"/>
    <s v="S400"/>
    <s v="7471A"/>
    <x v="0"/>
    <s v="Gasoline, all types, per gallon/3.785 liters in U.S. city average, average price, not seasonally adjusted"/>
    <x v="43"/>
  </r>
  <r>
    <s v="APUS48A74714     "/>
    <x v="3"/>
    <x v="0"/>
    <n v="2.240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1"/>
    <n v="2.306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2"/>
    <n v="2.335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3"/>
    <n v="2.633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4"/>
    <n v="2.87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5"/>
    <n v="3.03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6"/>
    <n v="2.903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7"/>
    <n v="2.823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8"/>
    <n v="2.8159999999999998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9"/>
    <n v="2.875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10"/>
    <n v="2.818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3"/>
    <x v="11"/>
    <n v="2.712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0"/>
    <n v="2.531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1"/>
    <n v="2.387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2"/>
    <n v="2.516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3"/>
    <n v="2.927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4"/>
    <n v="3.136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5"/>
    <n v="2.976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6"/>
    <n v="2.744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7"/>
    <n v="2.738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8"/>
    <n v="2.887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9"/>
    <n v="2.93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10"/>
    <n v="2.9489999999999998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4"/>
    <x v="11"/>
    <n v="2.887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0"/>
    <n v="2.855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1"/>
    <n v="2.834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2"/>
    <n v="2.661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3"/>
    <n v="2.226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4"/>
    <n v="2.052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5"/>
    <n v="2.233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6"/>
    <n v="2.3279999999999998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7"/>
    <n v="2.2959999999999998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8"/>
    <n v="2.2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9"/>
    <n v="2.238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10"/>
    <n v="2.201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5"/>
    <x v="11"/>
    <n v="2.18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0"/>
    <n v="2.33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1"/>
    <n v="2.536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2"/>
    <n v="3.0329999999999999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3"/>
    <n v="2.999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4"/>
    <n v="3.059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5"/>
    <n v="3.104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6"/>
    <n v="3.103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7"/>
    <n v="3.0960000000000001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8"/>
    <n v="3.1230000000000002"/>
    <s v=""/>
    <s v="M01"/>
    <s v="S48A"/>
    <s v="74714"/>
    <x v="0"/>
    <s v="Gasoline, unleaded regular, per gallon/3.785 liters in U.S. city average, average price, not seasonally adjusted"/>
    <x v="44"/>
  </r>
  <r>
    <s v="APUS48A74714     "/>
    <x v="6"/>
    <x v="9"/>
    <n v="3.39"/>
    <s v=""/>
    <s v="M01"/>
    <s v="S48A"/>
    <s v="74714"/>
    <x v="0"/>
    <s v="Gasoline, unleaded regular, per gallon/3.785 liters in U.S. city average, average price, not seasonally adjusted"/>
    <x v="44"/>
  </r>
  <r>
    <s v="APUS48A74715     "/>
    <x v="3"/>
    <x v="0"/>
    <n v="2.504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1"/>
    <n v="2.564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2"/>
    <n v="2.593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3"/>
    <n v="2.8769999999999998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4"/>
    <n v="3.113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5"/>
    <n v="3.294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6"/>
    <n v="3.209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7"/>
    <n v="3.112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8"/>
    <n v="3.081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9"/>
    <n v="3.145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10"/>
    <n v="3.121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3"/>
    <x v="11"/>
    <n v="3.016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0"/>
    <n v="2.8210000000000002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1"/>
    <n v="2.66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2"/>
    <n v="2.774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3"/>
    <n v="3.229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4"/>
    <n v="3.415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5"/>
    <n v="3.277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6"/>
    <n v="3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7"/>
    <n v="3.011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8"/>
    <n v="3.1429999999999998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9"/>
    <n v="3.1909999999999998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10"/>
    <n v="3.201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4"/>
    <x v="11"/>
    <n v="3.161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0"/>
    <n v="3.12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1"/>
    <n v="3.097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2"/>
    <n v="2.9860000000000002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3"/>
    <n v="2.5630000000000002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4"/>
    <n v="2.3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5"/>
    <n v="2.519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6"/>
    <n v="2.605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7"/>
    <n v="2.597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8"/>
    <n v="2.5670000000000002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9"/>
    <n v="2.5659999999999998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10"/>
    <n v="2.544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5"/>
    <x v="11"/>
    <n v="2.508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0"/>
    <n v="2.652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1"/>
    <n v="2.875999999999999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2"/>
    <n v="3.346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3"/>
    <n v="3.306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4"/>
    <n v="3.374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5"/>
    <n v="3.42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6"/>
    <n v="3.419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7"/>
    <n v="3.4140000000000001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8"/>
    <n v="3.44"/>
    <s v=""/>
    <s v="M01"/>
    <s v="S48A"/>
    <s v="74715"/>
    <x v="0"/>
    <s v="Gasoline, unleaded midgrade, per gallon/3.785 liters in U.S. city average, average price, not seasonally adjusted"/>
    <x v="44"/>
  </r>
  <r>
    <s v="APUS48A74715     "/>
    <x v="6"/>
    <x v="9"/>
    <n v="3.6930000000000001"/>
    <s v=""/>
    <s v="M01"/>
    <s v="S48A"/>
    <s v="74715"/>
    <x v="0"/>
    <s v="Gasoline, unleaded midgrade, per gallon/3.785 liters in U.S. city average, average price, not seasonally adjusted"/>
    <x v="44"/>
  </r>
  <r>
    <s v="APUS48A74716     "/>
    <x v="3"/>
    <x v="0"/>
    <n v="2.666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1"/>
    <n v="2.718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2"/>
    <n v="2.765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3"/>
    <n v="3.0510000000000002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4"/>
    <n v="3.2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5"/>
    <n v="3.46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6"/>
    <n v="3.35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7"/>
    <n v="3.26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8"/>
    <n v="3.257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9"/>
    <n v="3.3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10"/>
    <n v="3.261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3"/>
    <x v="11"/>
    <n v="3.153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0"/>
    <n v="2.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1"/>
    <n v="2.834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2"/>
    <n v="2.956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3"/>
    <n v="3.391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4"/>
    <n v="3.584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5"/>
    <n v="3.444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6"/>
    <n v="3.24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7"/>
    <n v="3.185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8"/>
    <n v="3.331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9"/>
    <n v="3.366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10"/>
    <n v="3.394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4"/>
    <x v="11"/>
    <n v="3.35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0"/>
    <n v="3.327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1"/>
    <n v="3.306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2"/>
    <n v="3.148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3"/>
    <n v="2.714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4"/>
    <n v="2.533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5"/>
    <n v="2.745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6"/>
    <n v="2.847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7"/>
    <n v="2.795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8"/>
    <n v="2.782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9"/>
    <n v="2.751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10"/>
    <n v="2.726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5"/>
    <x v="11"/>
    <n v="2.709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0"/>
    <n v="2.8639999999999999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1"/>
    <n v="3.064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2"/>
    <n v="3.5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3"/>
    <n v="3.53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4"/>
    <n v="3.5880000000000001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5"/>
    <n v="3.678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6"/>
    <n v="3.6829999999999998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7"/>
    <n v="3.6760000000000002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8"/>
    <n v="3.702"/>
    <s v=""/>
    <s v="M01"/>
    <s v="S48A"/>
    <s v="74716"/>
    <x v="0"/>
    <s v="Gasoline, unleaded premium, per gallon/3.785 liters in U.S. city average, average price, not seasonally adjusted"/>
    <x v="44"/>
  </r>
  <r>
    <s v="APUS48A74716     "/>
    <x v="6"/>
    <x v="9"/>
    <n v="3.9510000000000001"/>
    <s v=""/>
    <s v="M01"/>
    <s v="S48A"/>
    <s v="74716"/>
    <x v="0"/>
    <s v="Gasoline, unleaded premium, per gallon/3.785 liters in U.S. city average, average price, not seasonally adjusted"/>
    <x v="44"/>
  </r>
  <r>
    <s v="APUS48A7471A     "/>
    <x v="3"/>
    <x v="0"/>
    <n v="2.299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1"/>
    <n v="2.363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2"/>
    <n v="2.395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3"/>
    <n v="2.6920000000000002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4"/>
    <n v="2.927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5"/>
    <n v="3.093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6"/>
    <n v="2.968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7"/>
    <n v="2.884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8"/>
    <n v="2.8780000000000001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9"/>
    <n v="2.936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10"/>
    <n v="2.880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3"/>
    <x v="11"/>
    <n v="2.774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0"/>
    <n v="2.593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1"/>
    <n v="2.4500000000000002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2"/>
    <n v="2.577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3"/>
    <n v="2.992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4"/>
    <n v="3.198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5"/>
    <n v="3.041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6"/>
    <n v="2.8130000000000002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7"/>
    <n v="2.802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8"/>
    <n v="2.95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9"/>
    <n v="2.992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10"/>
    <n v="3.0110000000000001"/>
    <s v=""/>
    <s v="M01"/>
    <s v="S48A"/>
    <s v="7471A"/>
    <x v="0"/>
    <s v="Gasoline, all types, per gallon/3.785 liters in U.S. city average, average price, not seasonally adjusted"/>
    <x v="44"/>
  </r>
  <r>
    <s v="APUS48A7471A     "/>
    <x v="4"/>
    <x v="11"/>
    <n v="2.952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0"/>
    <n v="2.920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1"/>
    <n v="2.899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2"/>
    <n v="2.730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3"/>
    <n v="2.294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4"/>
    <n v="2.121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5"/>
    <n v="2.303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6"/>
    <n v="2.4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7"/>
    <n v="2.3660000000000001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8"/>
    <n v="2.359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9"/>
    <n v="2.31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10"/>
    <n v="2.274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5"/>
    <x v="11"/>
    <n v="2.255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0"/>
    <n v="2.4129999999999998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1"/>
    <n v="2.6110000000000002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2"/>
    <n v="3.109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3"/>
    <n v="3.073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4"/>
    <n v="3.133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5"/>
    <n v="3.226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6"/>
    <n v="3.226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7"/>
    <n v="3.2189999999999999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8"/>
    <n v="3.246"/>
    <s v=""/>
    <s v="M01"/>
    <s v="S48A"/>
    <s v="7471A"/>
    <x v="0"/>
    <s v="Gasoline, all types, per gallon/3.785 liters in U.S. city average, average price, not seasonally adjusted"/>
    <x v="44"/>
  </r>
  <r>
    <s v="APUS48A7471A     "/>
    <x v="6"/>
    <x v="9"/>
    <n v="3.5089999999999999"/>
    <s v=""/>
    <s v="M01"/>
    <s v="S48A"/>
    <s v="7471A"/>
    <x v="0"/>
    <s v="Gasoline, all types, per gallon/3.785 liters in U.S. city average, average price, not seasonally adjusted"/>
    <x v="44"/>
  </r>
  <r>
    <s v="APUS48B74714     "/>
    <x v="3"/>
    <x v="0"/>
    <n v="2.346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1"/>
    <n v="2.345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2"/>
    <n v="2.3769999999999998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3"/>
    <n v="2.543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4"/>
    <n v="2.754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5"/>
    <n v="2.76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6"/>
    <n v="2.7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7"/>
    <n v="2.722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8"/>
    <n v="2.849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9"/>
    <n v="2.801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10"/>
    <n v="2.613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3"/>
    <x v="11"/>
    <n v="2.329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0"/>
    <n v="2.0099999999999998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1"/>
    <n v="1.925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2"/>
    <n v="2.214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3"/>
    <n v="2.54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4"/>
    <n v="2.726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5"/>
    <n v="2.644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6"/>
    <n v="2.516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7"/>
    <n v="2.363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8"/>
    <n v="2.459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9"/>
    <n v="2.596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10"/>
    <n v="2.652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4"/>
    <x v="11"/>
    <n v="2.62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0"/>
    <n v="2.438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1"/>
    <n v="2.269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2"/>
    <n v="1.991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3"/>
    <n v="1.58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4"/>
    <n v="1.7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5"/>
    <n v="2.234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6"/>
    <n v="2.44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7"/>
    <n v="2.301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8"/>
    <n v="2.189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9"/>
    <n v="2.071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10"/>
    <n v="1.993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5"/>
    <x v="11"/>
    <n v="2.0870000000000002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0"/>
    <n v="2.222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1"/>
    <n v="2.310999999999999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2"/>
    <n v="2.73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3"/>
    <n v="2.827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4"/>
    <n v="2.9329999999999998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5"/>
    <n v="3.217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6"/>
    <n v="3.476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7"/>
    <n v="3.589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8"/>
    <n v="3.5350000000000001"/>
    <s v=""/>
    <s v="M01"/>
    <s v="S48B"/>
    <s v="74714"/>
    <x v="0"/>
    <s v="Gasoline, unleaded regular, per gallon/3.785 liters in U.S. city average, average price, not seasonally adjusted"/>
    <x v="45"/>
  </r>
  <r>
    <s v="APUS48B74714     "/>
    <x v="6"/>
    <x v="9"/>
    <n v="3.4630000000000001"/>
    <s v=""/>
    <s v="M01"/>
    <s v="S48B"/>
    <s v="74714"/>
    <x v="0"/>
    <s v="Gasoline, unleaded regular, per gallon/3.785 liters in U.S. city average, average price, not seasonally adjusted"/>
    <x v="45"/>
  </r>
  <r>
    <s v="APUS48B74715     "/>
    <x v="3"/>
    <x v="0"/>
    <n v="2.657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1"/>
    <n v="2.636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2"/>
    <n v="2.6779999999999999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3"/>
    <n v="2.857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4"/>
    <n v="3.136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5"/>
    <n v="3.08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6"/>
    <n v="3.027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7"/>
    <n v="3.0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8"/>
    <n v="3.17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9"/>
    <n v="3.072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10"/>
    <n v="2.91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3"/>
    <x v="11"/>
    <n v="2.624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0"/>
    <n v="2.295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1"/>
    <n v="2.189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2"/>
    <n v="2.483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3"/>
    <n v="2.822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4"/>
    <n v="3.005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5"/>
    <n v="2.93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6"/>
    <n v="2.797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7"/>
    <n v="2.628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8"/>
    <n v="2.71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9"/>
    <n v="2.8559999999999999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10"/>
    <n v="2.94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4"/>
    <x v="11"/>
    <n v="2.942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0"/>
    <n v="2.744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1"/>
    <n v="2.577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2"/>
    <n v="2.33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3"/>
    <n v="1.946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4"/>
    <n v="2.0369999999999999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5"/>
    <n v="2.537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6"/>
    <n v="2.733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7"/>
    <n v="2.577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8"/>
    <n v="2.50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9"/>
    <n v="2.392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10"/>
    <n v="2.321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5"/>
    <x v="11"/>
    <n v="2.406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0"/>
    <n v="2.505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1"/>
    <n v="2.591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2"/>
    <n v="3.0089999999999999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3"/>
    <n v="3.1230000000000002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4"/>
    <n v="3.2010000000000001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5"/>
    <n v="3.561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6"/>
    <n v="3.827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7"/>
    <n v="3.9409999999999998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8"/>
    <n v="3.899"/>
    <s v=""/>
    <s v="M01"/>
    <s v="S48B"/>
    <s v="74715"/>
    <x v="0"/>
    <s v="Gasoline, unleaded midgrade, per gallon/3.785 liters in U.S. city average, average price, not seasonally adjusted"/>
    <x v="45"/>
  </r>
  <r>
    <s v="APUS48B74715     "/>
    <x v="6"/>
    <x v="9"/>
    <n v="3.8260000000000001"/>
    <s v=""/>
    <s v="M01"/>
    <s v="S48B"/>
    <s v="74715"/>
    <x v="0"/>
    <s v="Gasoline, unleaded midgrade, per gallon/3.785 liters in U.S. city average, average price, not seasonally adjusted"/>
    <x v="45"/>
  </r>
  <r>
    <s v="APUS48B74716     "/>
    <x v="3"/>
    <x v="0"/>
    <n v="2.8889999999999998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1"/>
    <n v="2.887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2"/>
    <n v="2.9169999999999998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3"/>
    <n v="3.084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4"/>
    <n v="3.3170000000000002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5"/>
    <n v="3.355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6"/>
    <n v="3.289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7"/>
    <n v="3.306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8"/>
    <n v="3.43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9"/>
    <n v="3.33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10"/>
    <n v="3.153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3"/>
    <x v="11"/>
    <n v="2.86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0"/>
    <n v="2.544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1"/>
    <n v="2.452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2"/>
    <n v="2.730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3"/>
    <n v="3.0710000000000002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4"/>
    <n v="3.250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5"/>
    <n v="3.173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6"/>
    <n v="3.05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7"/>
    <n v="2.8769999999999998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8"/>
    <n v="2.964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9"/>
    <n v="3.117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10"/>
    <n v="3.1949999999999998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4"/>
    <x v="11"/>
    <n v="3.16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0"/>
    <n v="2.983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1"/>
    <n v="2.810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2"/>
    <n v="2.54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3"/>
    <n v="2.14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4"/>
    <n v="2.238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5"/>
    <n v="2.730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6"/>
    <n v="2.959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7"/>
    <n v="2.8250000000000002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8"/>
    <n v="2.734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9"/>
    <n v="2.621999999999999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10"/>
    <n v="2.5379999999999998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5"/>
    <x v="11"/>
    <n v="2.648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0"/>
    <n v="2.745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1"/>
    <n v="2.846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2"/>
    <n v="3.254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3"/>
    <n v="3.379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4"/>
    <n v="3.463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5"/>
    <n v="3.8580000000000001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6"/>
    <n v="4.1260000000000003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7"/>
    <n v="4.2430000000000003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8"/>
    <n v="4.194"/>
    <s v=""/>
    <s v="M01"/>
    <s v="S48B"/>
    <s v="74716"/>
    <x v="0"/>
    <s v="Gasoline, unleaded premium, per gallon/3.785 liters in U.S. city average, average price, not seasonally adjusted"/>
    <x v="45"/>
  </r>
  <r>
    <s v="APUS48B74716     "/>
    <x v="6"/>
    <x v="9"/>
    <n v="4.117"/>
    <s v=""/>
    <s v="M01"/>
    <s v="S48B"/>
    <s v="74716"/>
    <x v="0"/>
    <s v="Gasoline, unleaded premium, per gallon/3.785 liters in U.S. city average, average price, not seasonally adjusted"/>
    <x v="45"/>
  </r>
  <r>
    <s v="APUS48B7471A     "/>
    <x v="3"/>
    <x v="0"/>
    <n v="2.428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1"/>
    <n v="2.427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2"/>
    <n v="2.458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3"/>
    <n v="2.625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4"/>
    <n v="2.842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5"/>
    <n v="2.85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6"/>
    <n v="2.797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7"/>
    <n v="2.811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8"/>
    <n v="2.936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9"/>
    <n v="2.878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10"/>
    <n v="2.692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3"/>
    <x v="11"/>
    <n v="2.407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0"/>
    <n v="2.089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1"/>
    <n v="2.003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2"/>
    <n v="2.29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3"/>
    <n v="2.617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4"/>
    <n v="2.802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5"/>
    <n v="2.722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6"/>
    <n v="2.595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7"/>
    <n v="2.438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8"/>
    <n v="2.532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9"/>
    <n v="2.672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10"/>
    <n v="2.732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4"/>
    <x v="11"/>
    <n v="2.709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0"/>
    <n v="2.517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1"/>
    <n v="2.349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2"/>
    <n v="2.072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3"/>
    <n v="1.671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4"/>
    <n v="1.796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5"/>
    <n v="2.309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6"/>
    <n v="2.516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7"/>
    <n v="2.3780000000000001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8"/>
    <n v="2.27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9"/>
    <n v="2.153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10"/>
    <n v="2.073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5"/>
    <x v="11"/>
    <n v="2.17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0"/>
    <n v="2.299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1"/>
    <n v="2.39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2"/>
    <n v="2.806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3"/>
    <n v="2.907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4"/>
    <n v="3.01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5"/>
    <n v="3.353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6"/>
    <n v="3.6139999999999999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7"/>
    <n v="3.7280000000000002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8"/>
    <n v="3.6749999999999998"/>
    <s v=""/>
    <s v="M01"/>
    <s v="S48B"/>
    <s v="7471A"/>
    <x v="0"/>
    <s v="Gasoline, all types, per gallon/3.785 liters in U.S. city average, average price, not seasonally adjusted"/>
    <x v="45"/>
  </r>
  <r>
    <s v="APUS48B7471A     "/>
    <x v="6"/>
    <x v="9"/>
    <n v="3.6019999999999999"/>
    <s v=""/>
    <s v="M01"/>
    <s v="S48B"/>
    <s v="7471A"/>
    <x v="0"/>
    <s v="Gasoline, all types, per gallon/3.785 liters in U.S. city average, average price, not seasonally adjusted"/>
    <x v="45"/>
  </r>
  <r>
    <s v="APUS49A74714     "/>
    <x v="0"/>
    <x v="0"/>
    <n v="2.5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1"/>
    <n v="2.829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2"/>
    <n v="3.33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3"/>
    <n v="3.190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4"/>
    <n v="3.85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5"/>
    <n v="3.583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6"/>
    <n v="3.984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7"/>
    <n v="3.638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8"/>
    <n v="3.161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9"/>
    <n v="2.915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10"/>
    <n v="2.807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0"/>
    <x v="11"/>
    <n v="2.8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0"/>
    <n v="2.867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1"/>
    <n v="2.4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2"/>
    <n v="2.692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3"/>
    <n v="2.790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4"/>
    <n v="2.763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5"/>
    <n v="2.835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6"/>
    <n v="2.801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7"/>
    <n v="2.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8"/>
    <n v="2.694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9"/>
    <n v="2.736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10"/>
    <n v="2.736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1"/>
    <x v="11"/>
    <n v="2.642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0"/>
    <n v="2.76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1"/>
    <n v="2.888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2"/>
    <n v="2.975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3"/>
    <n v="2.966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4"/>
    <n v="2.959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5"/>
    <n v="2.9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6"/>
    <n v="2.83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7"/>
    <n v="2.916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8"/>
    <n v="3.08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9"/>
    <n v="2.978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10"/>
    <n v="3.153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2"/>
    <x v="11"/>
    <n v="3.039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0"/>
    <n v="3.222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1"/>
    <n v="3.363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2"/>
    <n v="3.43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3"/>
    <n v="3.55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4"/>
    <n v="3.690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5"/>
    <n v="3.645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6"/>
    <n v="3.595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7"/>
    <n v="3.572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8"/>
    <n v="3.637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9"/>
    <n v="3.80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10"/>
    <n v="3.601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3"/>
    <x v="11"/>
    <n v="3.373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0"/>
    <n v="3.238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1"/>
    <n v="3.277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2"/>
    <n v="3.43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3"/>
    <n v="3.947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4"/>
    <n v="3.972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5"/>
    <n v="3.7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6"/>
    <n v="3.646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7"/>
    <n v="3.520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8"/>
    <n v="3.726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9"/>
    <n v="4.1020000000000003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10"/>
    <n v="3.915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4"/>
    <x v="11"/>
    <n v="3.597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0"/>
    <n v="3.5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1"/>
    <n v="3.491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2"/>
    <n v="3.229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3"/>
    <n v="2.83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4"/>
    <n v="2.74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5"/>
    <n v="2.907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6"/>
    <n v="3.0259999999999998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7"/>
    <n v="3.093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8"/>
    <n v="3.116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9"/>
    <n v="3.076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10"/>
    <n v="3.031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5"/>
    <x v="11"/>
    <n v="3.056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0"/>
    <n v="3.214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1"/>
    <n v="3.444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2"/>
    <n v="3.7189999999999999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3"/>
    <n v="3.838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4"/>
    <n v="3.9950000000000001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5"/>
    <n v="4.2329999999999997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6"/>
    <n v="4.3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7"/>
    <n v="4.3650000000000002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8"/>
    <n v="4.375"/>
    <s v=""/>
    <s v="M01"/>
    <s v="S49A"/>
    <s v="74714"/>
    <x v="0"/>
    <s v="Gasoline, unleaded regular, per gallon/3.785 liters in U.S. city average, average price, not seasonally adjusted"/>
    <x v="46"/>
  </r>
  <r>
    <s v="APUS49A74714     "/>
    <x v="6"/>
    <x v="9"/>
    <n v="4.4610000000000003"/>
    <s v=""/>
    <s v="M01"/>
    <s v="S49A"/>
    <s v="74714"/>
    <x v="0"/>
    <s v="Gasoline, unleaded regular, per gallon/3.785 liters in U.S. city average, average price, not seasonally adjusted"/>
    <x v="46"/>
  </r>
  <r>
    <s v="APUS49A74715     "/>
    <x v="0"/>
    <x v="0"/>
    <n v="2.672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1"/>
    <n v="2.975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2"/>
    <n v="3.5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3"/>
    <n v="3.33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4"/>
    <n v="4.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5"/>
    <n v="3.762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6"/>
    <n v="4.123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7"/>
    <n v="3.865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8"/>
    <n v="3.37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9"/>
    <n v="3.0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10"/>
    <n v="2.988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0"/>
    <x v="11"/>
    <n v="2.962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0"/>
    <n v="3.0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1"/>
    <n v="2.644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2"/>
    <n v="2.847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3"/>
    <n v="2.935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4"/>
    <n v="2.9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5"/>
    <n v="2.982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6"/>
    <n v="2.963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7"/>
    <n v="2.761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8"/>
    <n v="2.845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9"/>
    <n v="2.90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10"/>
    <n v="2.895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1"/>
    <x v="11"/>
    <n v="2.806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0"/>
    <n v="2.912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1"/>
    <n v="3.044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2"/>
    <n v="3.13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3"/>
    <n v="3.123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4"/>
    <n v="3.130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5"/>
    <n v="3.075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6"/>
    <n v="2.996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7"/>
    <n v="3.08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8"/>
    <n v="3.249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9"/>
    <n v="3.16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10"/>
    <n v="3.323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2"/>
    <x v="11"/>
    <n v="3.214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0"/>
    <n v="3.369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1"/>
    <n v="3.516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2"/>
    <n v="3.588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3"/>
    <n v="3.7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4"/>
    <n v="3.849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5"/>
    <n v="3.806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6"/>
    <n v="3.754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7"/>
    <n v="3.732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8"/>
    <n v="3.797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9"/>
    <n v="3.966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10"/>
    <n v="3.767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3"/>
    <x v="11"/>
    <n v="3.537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0"/>
    <n v="3.404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1"/>
    <n v="3.44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2"/>
    <n v="3.601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3"/>
    <n v="4.121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4"/>
    <n v="4.136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5"/>
    <n v="3.88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6"/>
    <n v="3.831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7"/>
    <n v="3.717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8"/>
    <n v="3.924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9"/>
    <n v="4.2910000000000004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10"/>
    <n v="4.099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4"/>
    <x v="11"/>
    <n v="3.791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0"/>
    <n v="3.698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1"/>
    <n v="3.685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2"/>
    <n v="3.42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3"/>
    <n v="3.047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4"/>
    <n v="3.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5"/>
    <n v="3.16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6"/>
    <n v="3.290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7"/>
    <n v="3.361000000000000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8"/>
    <n v="3.396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9"/>
    <n v="3.342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10"/>
    <n v="3.31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5"/>
    <x v="11"/>
    <n v="3.33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0"/>
    <n v="3.484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1"/>
    <n v="3.72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2"/>
    <n v="3.9929999999999999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3"/>
    <n v="4.13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4"/>
    <n v="4.2830000000000004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5"/>
    <n v="4.4189999999999996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6"/>
    <n v="4.5110000000000001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7"/>
    <n v="4.5579999999999998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8"/>
    <n v="4.57"/>
    <s v=""/>
    <s v="M12"/>
    <s v="S49A"/>
    <s v="74715"/>
    <x v="1"/>
    <s v="Gasoline, unleaded midgrade, per gallon/3.785 liters in U.S. city average, average price, not seasonally adjusted"/>
    <x v="46"/>
  </r>
  <r>
    <s v="APUS49A74715     "/>
    <x v="6"/>
    <x v="9"/>
    <n v="4.6509999999999998"/>
    <s v=""/>
    <s v="M12"/>
    <s v="S49A"/>
    <s v="74715"/>
    <x v="1"/>
    <s v="Gasoline, unleaded midgrade, per gallon/3.785 liters in U.S. city average, average price, not seasonally adjusted"/>
    <x v="46"/>
  </r>
  <r>
    <s v="APUS49A74716     "/>
    <x v="0"/>
    <x v="0"/>
    <n v="2.705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1"/>
    <n v="3.0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2"/>
    <n v="3.532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3"/>
    <n v="3.392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4"/>
    <n v="4.064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5"/>
    <n v="3.795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6"/>
    <n v="4.190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7"/>
    <n v="3.843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8"/>
    <n v="3.367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9"/>
    <n v="3.12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10"/>
    <n v="3.017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0"/>
    <x v="11"/>
    <n v="3.008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0"/>
    <n v="3.076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1"/>
    <n v="2.66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2"/>
    <n v="2.90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3"/>
    <n v="2.999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4"/>
    <n v="2.978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5"/>
    <n v="3.0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6"/>
    <n v="3.012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7"/>
    <n v="2.813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8"/>
    <n v="2.91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9"/>
    <n v="2.968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10"/>
    <n v="2.960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1"/>
    <x v="11"/>
    <n v="2.871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0"/>
    <n v="2.992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1"/>
    <n v="3.117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2"/>
    <n v="3.204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3"/>
    <n v="3.197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4"/>
    <n v="3.194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5"/>
    <n v="3.142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6"/>
    <n v="3.071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7"/>
    <n v="3.153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8"/>
    <n v="3.315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9"/>
    <n v="3.2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10"/>
    <n v="3.396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2"/>
    <x v="11"/>
    <n v="3.282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0"/>
    <n v="3.467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1"/>
    <n v="3.611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2"/>
    <n v="3.677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3"/>
    <n v="3.8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4"/>
    <n v="3.940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5"/>
    <n v="3.895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6"/>
    <n v="3.84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7"/>
    <n v="3.81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8"/>
    <n v="3.88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9"/>
    <n v="4.0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10"/>
    <n v="3.845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3"/>
    <x v="11"/>
    <n v="3.615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0"/>
    <n v="3.484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1"/>
    <n v="3.524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2"/>
    <n v="3.68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3"/>
    <n v="4.2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4"/>
    <n v="4.227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5"/>
    <n v="3.962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6"/>
    <n v="3.91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7"/>
    <n v="3.790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8"/>
    <n v="4.0060000000000002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9"/>
    <n v="4.37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10"/>
    <n v="4.187000000000000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4"/>
    <x v="11"/>
    <n v="3.87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0"/>
    <n v="3.786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1"/>
    <n v="3.774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2"/>
    <n v="3.516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3"/>
    <n v="3.126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4"/>
    <n v="3.032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5"/>
    <n v="3.189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6"/>
    <n v="3.32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7"/>
    <n v="3.383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8"/>
    <n v="3.41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9"/>
    <n v="3.367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10"/>
    <n v="3.3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5"/>
    <x v="11"/>
    <n v="3.355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0"/>
    <n v="3.5089999999999999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1"/>
    <n v="3.734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2"/>
    <n v="4.0270000000000001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3"/>
    <n v="4.13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4"/>
    <n v="4.275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5"/>
    <n v="4.5259999999999998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6"/>
    <n v="4.6159999999999997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7"/>
    <n v="4.6639999999999997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8"/>
    <n v="4.6769999999999996"/>
    <s v=""/>
    <s v="M09"/>
    <s v="S49A"/>
    <s v="74716"/>
    <x v="2"/>
    <s v="Gasoline, unleaded premium, per gallon/3.785 liters in U.S. city average, average price, not seasonally adjusted"/>
    <x v="46"/>
  </r>
  <r>
    <s v="APUS49A74716     "/>
    <x v="6"/>
    <x v="9"/>
    <n v="4.7590000000000003"/>
    <s v=""/>
    <s v="M09"/>
    <s v="S49A"/>
    <s v="74716"/>
    <x v="2"/>
    <s v="Gasoline, unleaded premium, per gallon/3.785 liters in U.S. city average, average price, not seasonally adjusted"/>
    <x v="46"/>
  </r>
  <r>
    <s v="APUS49A7471A     "/>
    <x v="0"/>
    <x v="0"/>
    <n v="2.54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1"/>
    <n v="2.867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2"/>
    <n v="3.371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3"/>
    <n v="3.22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4"/>
    <n v="3.898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5"/>
    <n v="3.625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6"/>
    <n v="4.022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7"/>
    <n v="3.684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8"/>
    <n v="3.206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9"/>
    <n v="2.956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10"/>
    <n v="2.85"/>
    <s v=""/>
    <s v="M01"/>
    <s v="S49A"/>
    <s v="7471A"/>
    <x v="0"/>
    <s v="Gasoline, all types, per gallon/3.785 liters in U.S. city average, average price, not seasonally adjusted"/>
    <x v="46"/>
  </r>
  <r>
    <s v="APUS49A7471A     "/>
    <x v="0"/>
    <x v="11"/>
    <n v="2.842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0"/>
    <n v="2.908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1"/>
    <n v="2.501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2"/>
    <n v="2.732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3"/>
    <n v="2.83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4"/>
    <n v="2.797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5"/>
    <n v="2.87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6"/>
    <n v="2.835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7"/>
    <n v="2.633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8"/>
    <n v="2.72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9"/>
    <n v="2.773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10"/>
    <n v="2.771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1"/>
    <x v="11"/>
    <n v="2.68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0"/>
    <n v="2.802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1"/>
    <n v="2.924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2"/>
    <n v="3.011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3"/>
    <n v="3.003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4"/>
    <n v="2.996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5"/>
    <n v="2.947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6"/>
    <n v="2.869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7"/>
    <n v="2.955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8"/>
    <n v="3.117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9"/>
    <n v="3.016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10"/>
    <n v="3.193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2"/>
    <x v="11"/>
    <n v="3.077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0"/>
    <n v="3.26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1"/>
    <n v="3.402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2"/>
    <n v="3.468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3"/>
    <n v="3.593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4"/>
    <n v="3.72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5"/>
    <n v="3.684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6"/>
    <n v="3.633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7"/>
    <n v="3.61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8"/>
    <n v="3.676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9"/>
    <n v="3.843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10"/>
    <n v="3.64"/>
    <s v=""/>
    <s v="M01"/>
    <s v="S49A"/>
    <s v="7471A"/>
    <x v="0"/>
    <s v="Gasoline, all types, per gallon/3.785 liters in U.S. city average, average price, not seasonally adjusted"/>
    <x v="46"/>
  </r>
  <r>
    <s v="APUS49A7471A     "/>
    <x v="3"/>
    <x v="11"/>
    <n v="3.4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0"/>
    <n v="3.277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1"/>
    <n v="3.314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2"/>
    <n v="3.47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3"/>
    <n v="3.987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4"/>
    <n v="4.0119999999999996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5"/>
    <n v="3.741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6"/>
    <n v="3.68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7"/>
    <n v="3.563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8"/>
    <n v="3.76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9"/>
    <n v="4.144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10"/>
    <n v="3.959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4"/>
    <x v="11"/>
    <n v="3.641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0"/>
    <n v="3.552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1"/>
    <n v="3.535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2"/>
    <n v="3.274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3"/>
    <n v="2.876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4"/>
    <n v="2.802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5"/>
    <n v="2.967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6"/>
    <n v="3.089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7"/>
    <n v="3.1560000000000001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8"/>
    <n v="3.18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9"/>
    <n v="3.137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10"/>
    <n v="3.0950000000000002"/>
    <s v=""/>
    <s v="M01"/>
    <s v="S49A"/>
    <s v="7471A"/>
    <x v="0"/>
    <s v="Gasoline, all types, per gallon/3.785 liters in U.S. city average, average price, not seasonally adjusted"/>
    <x v="46"/>
  </r>
  <r>
    <s v="APUS49A7471A     "/>
    <x v="5"/>
    <x v="11"/>
    <n v="3.12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0"/>
    <n v="3.278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1"/>
    <n v="3.505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2"/>
    <n v="3.7839999999999998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3"/>
    <n v="3.9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4"/>
    <n v="4.0549999999999997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5"/>
    <n v="4.2949999999999999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6"/>
    <n v="4.3840000000000003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7"/>
    <n v="4.4290000000000003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8"/>
    <n v="4.4400000000000004"/>
    <s v=""/>
    <s v="M01"/>
    <s v="S49A"/>
    <s v="7471A"/>
    <x v="0"/>
    <s v="Gasoline, all types, per gallon/3.785 liters in U.S. city average, average price, not seasonally adjusted"/>
    <x v="46"/>
  </r>
  <r>
    <s v="APUS49A7471A     "/>
    <x v="6"/>
    <x v="9"/>
    <n v="4.524"/>
    <s v=""/>
    <s v="M01"/>
    <s v="S49A"/>
    <s v="7471A"/>
    <x v="0"/>
    <s v="Gasoline, all types, per gallon/3.785 liters in U.S. city average, average price, not seasonally adjusted"/>
    <x v="46"/>
  </r>
  <r>
    <s v="APUS49B74714     "/>
    <x v="0"/>
    <x v="0"/>
    <n v="2.53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1"/>
    <n v="2.741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2"/>
    <n v="3.291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3"/>
    <n v="3.154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4"/>
    <n v="3.665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5"/>
    <n v="3.43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6"/>
    <n v="3.49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7"/>
    <n v="3.357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8"/>
    <n v="3.03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9"/>
    <n v="2.823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10"/>
    <n v="2.736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0"/>
    <x v="11"/>
    <n v="2.654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0"/>
    <n v="2.634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1"/>
    <n v="2.406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2"/>
    <n v="2.585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3"/>
    <n v="2.734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4"/>
    <n v="2.821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5"/>
    <n v="2.87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6"/>
    <n v="2.831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7"/>
    <n v="2.66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8"/>
    <n v="2.76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9"/>
    <n v="2.795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10"/>
    <n v="2.714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1"/>
    <x v="11"/>
    <n v="2.7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0"/>
    <n v="2.810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1"/>
    <n v="2.867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2"/>
    <n v="3.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3"/>
    <n v="3.028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4"/>
    <n v="3.107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5"/>
    <n v="3.071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6"/>
    <n v="2.954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7"/>
    <n v="2.986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8"/>
    <n v="3.153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9"/>
    <n v="3.077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10"/>
    <n v="3.196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2"/>
    <x v="11"/>
    <n v="3.12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0"/>
    <n v="3.266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1"/>
    <n v="3.39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2"/>
    <n v="3.456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3"/>
    <n v="3.585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4"/>
    <n v="3.758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5"/>
    <n v="3.761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6"/>
    <n v="3.748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7"/>
    <n v="3.721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8"/>
    <n v="3.724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9"/>
    <n v="3.87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10"/>
    <n v="3.787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3"/>
    <x v="11"/>
    <n v="3.632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0"/>
    <n v="3.501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1"/>
    <n v="3.442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2"/>
    <n v="3.563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3"/>
    <n v="3.958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4"/>
    <n v="4.003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5"/>
    <n v="3.774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6"/>
    <n v="3.658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7"/>
    <n v="3.544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8"/>
    <n v="3.604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9"/>
    <n v="4.0469999999999997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10"/>
    <n v="3.858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4"/>
    <x v="11"/>
    <n v="3.508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0"/>
    <n v="3.414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1"/>
    <n v="3.369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2"/>
    <n v="3.158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3"/>
    <n v="2.8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4"/>
    <n v="2.774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5"/>
    <n v="2.94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6"/>
    <n v="3.068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7"/>
    <n v="3.172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8"/>
    <n v="3.2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9"/>
    <n v="3.16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10"/>
    <n v="3.162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5"/>
    <x v="11"/>
    <n v="3.176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0"/>
    <n v="3.2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1"/>
    <n v="3.3969999999999998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2"/>
    <n v="3.73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3"/>
    <n v="3.8820000000000001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4"/>
    <n v="4.056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5"/>
    <n v="4.3289999999999997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6"/>
    <n v="4.405000000000000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7"/>
    <n v="4.5049999999999999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8"/>
    <n v="4.492"/>
    <s v=""/>
    <s v="M01"/>
    <s v="S49B"/>
    <s v="74714"/>
    <x v="0"/>
    <s v="Gasoline, unleaded regular, per gallon/3.785 liters in U.S. city average, average price, not seasonally adjusted"/>
    <x v="47"/>
  </r>
  <r>
    <s v="APUS49B74714     "/>
    <x v="6"/>
    <x v="9"/>
    <n v="4.6079999999999997"/>
    <s v=""/>
    <s v="M01"/>
    <s v="S49B"/>
    <s v="74714"/>
    <x v="0"/>
    <s v="Gasoline, unleaded regular, per gallon/3.785 liters in U.S. city average, average price, not seasonally adjusted"/>
    <x v="47"/>
  </r>
  <r>
    <s v="APUS49B74715     "/>
    <x v="0"/>
    <x v="0"/>
    <n v="2.656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1"/>
    <n v="2.847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2"/>
    <n v="3.411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3"/>
    <n v="3.2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4"/>
    <n v="3.785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5"/>
    <n v="3.592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6"/>
    <n v="3.633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7"/>
    <n v="3.533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8"/>
    <n v="3.189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9"/>
    <n v="2.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10"/>
    <n v="2.886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0"/>
    <x v="11"/>
    <n v="2.805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0"/>
    <n v="2.791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1"/>
    <n v="2.563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2"/>
    <n v="2.728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3"/>
    <n v="2.888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4"/>
    <n v="2.97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5"/>
    <n v="3.028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6"/>
    <n v="3.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7"/>
    <n v="2.843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8"/>
    <n v="2.91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9"/>
    <n v="2.960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10"/>
    <n v="2.898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1"/>
    <x v="11"/>
    <n v="2.878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0"/>
    <n v="2.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1"/>
    <n v="3.036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2"/>
    <n v="3.194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3"/>
    <n v="3.1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4"/>
    <n v="3.267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5"/>
    <n v="3.25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6"/>
    <n v="3.13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7"/>
    <n v="3.165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8"/>
    <n v="3.333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9"/>
    <n v="3.241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10"/>
    <n v="3.355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2"/>
    <x v="11"/>
    <n v="3.307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0"/>
    <n v="3.431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1"/>
    <n v="3.573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2"/>
    <n v="3.628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3"/>
    <n v="3.746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4"/>
    <n v="3.924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5"/>
    <n v="3.972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6"/>
    <n v="3.956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7"/>
    <n v="3.928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8"/>
    <n v="3.9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9"/>
    <n v="4.04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10"/>
    <n v="3.984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3"/>
    <x v="11"/>
    <n v="3.854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0"/>
    <n v="3.726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1"/>
    <n v="3.617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2"/>
    <n v="3.710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3"/>
    <n v="4.1319999999999997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4"/>
    <n v="4.238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5"/>
    <n v="4.0010000000000003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6"/>
    <n v="3.892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7"/>
    <n v="3.795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8"/>
    <n v="3.867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9"/>
    <n v="4.2859999999999996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10"/>
    <n v="4.1319999999999997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4"/>
    <x v="11"/>
    <n v="3.7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0"/>
    <n v="3.696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1"/>
    <n v="3.64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2"/>
    <n v="3.505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3"/>
    <n v="3.125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4"/>
    <n v="3.053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5"/>
    <n v="3.18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6"/>
    <n v="3.314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7"/>
    <n v="3.422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8"/>
    <n v="3.47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9"/>
    <n v="3.440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10"/>
    <n v="3.424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5"/>
    <x v="11"/>
    <n v="3.46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0"/>
    <n v="3.553999999999999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1"/>
    <n v="3.648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2"/>
    <n v="3.96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3"/>
    <n v="4.1280000000000001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4"/>
    <n v="4.3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5"/>
    <n v="4.508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6"/>
    <n v="4.585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7"/>
    <n v="4.6859999999999999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8"/>
    <n v="4.6760000000000002"/>
    <s v=""/>
    <s v="M12"/>
    <s v="S49B"/>
    <s v="74715"/>
    <x v="1"/>
    <s v="Gasoline, unleaded midgrade, per gallon/3.785 liters in U.S. city average, average price, not seasonally adjusted"/>
    <x v="47"/>
  </r>
  <r>
    <s v="APUS49B74715     "/>
    <x v="6"/>
    <x v="9"/>
    <n v="4.7830000000000004"/>
    <s v=""/>
    <s v="M12"/>
    <s v="S49B"/>
    <s v="74715"/>
    <x v="1"/>
    <s v="Gasoline, unleaded midgrade, per gallon/3.785 liters in U.S. city average, average price, not seasonally adjusted"/>
    <x v="47"/>
  </r>
  <r>
    <s v="APUS49B74716     "/>
    <x v="0"/>
    <x v="0"/>
    <n v="2.741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1"/>
    <n v="2.942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2"/>
    <n v="3.488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3"/>
    <n v="3.367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4"/>
    <n v="3.826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5"/>
    <n v="3.638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6"/>
    <n v="3.685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7"/>
    <n v="3.553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8"/>
    <n v="3.249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9"/>
    <n v="3.033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10"/>
    <n v="2.942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0"/>
    <x v="11"/>
    <n v="2.863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0"/>
    <n v="2.843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1"/>
    <n v="2.62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2"/>
    <n v="2.794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3"/>
    <n v="2.95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4"/>
    <n v="3.041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5"/>
    <n v="3.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6"/>
    <n v="3.051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7"/>
    <n v="2.892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8"/>
    <n v="2.984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9"/>
    <n v="3.020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10"/>
    <n v="2.938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1"/>
    <x v="11"/>
    <n v="2.927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0"/>
    <n v="3.044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1"/>
    <n v="3.104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2"/>
    <n v="3.25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3"/>
    <n v="3.263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4"/>
    <n v="3.333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5"/>
    <n v="3.295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6"/>
    <n v="3.188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7"/>
    <n v="3.21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8"/>
    <n v="3.375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9"/>
    <n v="3.293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10"/>
    <n v="3.404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2"/>
    <x v="11"/>
    <n v="3.342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0"/>
    <n v="3.4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1"/>
    <n v="3.62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2"/>
    <n v="3.694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3"/>
    <n v="3.823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4"/>
    <n v="3.995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5"/>
    <n v="4.0199999999999996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6"/>
    <n v="4.012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7"/>
    <n v="3.988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8"/>
    <n v="3.98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9"/>
    <n v="4.1319999999999997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10"/>
    <n v="4.0380000000000003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3"/>
    <x v="11"/>
    <n v="3.886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0"/>
    <n v="3.751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1"/>
    <n v="3.665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2"/>
    <n v="3.786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3"/>
    <n v="4.208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4"/>
    <n v="4.262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5"/>
    <n v="4.033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6"/>
    <n v="3.93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7"/>
    <n v="3.823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8"/>
    <n v="3.884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9"/>
    <n v="4.325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10"/>
    <n v="4.142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4"/>
    <x v="11"/>
    <n v="3.806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0"/>
    <n v="3.713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1"/>
    <n v="3.682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2"/>
    <n v="3.4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3"/>
    <n v="3.1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4"/>
    <n v="3.084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5"/>
    <n v="3.236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6"/>
    <n v="3.362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7"/>
    <n v="3.472999999999999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8"/>
    <n v="3.501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9"/>
    <n v="3.47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10"/>
    <n v="3.464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5"/>
    <x v="11"/>
    <n v="3.491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0"/>
    <n v="3.5950000000000002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1"/>
    <n v="3.713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2"/>
    <n v="4.043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3"/>
    <n v="4.1980000000000004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4"/>
    <n v="4.3680000000000003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5"/>
    <n v="4.6449999999999996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6"/>
    <n v="4.7210000000000001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7"/>
    <n v="4.819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8"/>
    <n v="4.8079999999999998"/>
    <s v=""/>
    <s v="M09"/>
    <s v="S49B"/>
    <s v="74716"/>
    <x v="2"/>
    <s v="Gasoline, unleaded premium, per gallon/3.785 liters in U.S. city average, average price, not seasonally adjusted"/>
    <x v="47"/>
  </r>
  <r>
    <s v="APUS49B74716     "/>
    <x v="6"/>
    <x v="9"/>
    <n v="4.9169999999999998"/>
    <s v=""/>
    <s v="M09"/>
    <s v="S49B"/>
    <s v="74716"/>
    <x v="2"/>
    <s v="Gasoline, unleaded premium, per gallon/3.785 liters in U.S. city average, average price, not seasonally adjusted"/>
    <x v="47"/>
  </r>
  <r>
    <s v="APUS49B7471A     "/>
    <x v="0"/>
    <x v="0"/>
    <n v="2.577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1"/>
    <n v="2.782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2"/>
    <n v="3.334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3"/>
    <n v="3.2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4"/>
    <n v="3.692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5"/>
    <n v="3.464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6"/>
    <n v="3.52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7"/>
    <n v="3.388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8"/>
    <n v="3.064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9"/>
    <n v="2.855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10"/>
    <n v="2.769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0"/>
    <x v="11"/>
    <n v="2.688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0"/>
    <n v="2.668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1"/>
    <n v="2.44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2"/>
    <n v="2.617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3"/>
    <n v="2.769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4"/>
    <n v="2.855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5"/>
    <n v="2.914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6"/>
    <n v="2.867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7"/>
    <n v="2.705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8"/>
    <n v="2.795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9"/>
    <n v="2.831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10"/>
    <n v="2.75"/>
    <s v=""/>
    <s v="M01"/>
    <s v="S49B"/>
    <s v="7471A"/>
    <x v="0"/>
    <s v="Gasoline, all types, per gallon/3.785 liters in U.S. city average, average price, not seasonally adjusted"/>
    <x v="47"/>
  </r>
  <r>
    <s v="APUS49B7471A     "/>
    <x v="1"/>
    <x v="11"/>
    <n v="2.737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0"/>
    <n v="2.847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1"/>
    <n v="2.906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2"/>
    <n v="3.056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3"/>
    <n v="3.065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4"/>
    <n v="3.142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5"/>
    <n v="3.107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6"/>
    <n v="2.991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7"/>
    <n v="3.02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8"/>
    <n v="3.19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9"/>
    <n v="3.111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10"/>
    <n v="3.23"/>
    <s v=""/>
    <s v="M01"/>
    <s v="S49B"/>
    <s v="7471A"/>
    <x v="0"/>
    <s v="Gasoline, all types, per gallon/3.785 liters in U.S. city average, average price, not seasonally adjusted"/>
    <x v="47"/>
  </r>
  <r>
    <s v="APUS49B7471A     "/>
    <x v="2"/>
    <x v="11"/>
    <n v="3.164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0"/>
    <n v="3.302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1"/>
    <n v="3.427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2"/>
    <n v="3.494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3"/>
    <n v="3.624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4"/>
    <n v="3.795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5"/>
    <n v="3.802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6"/>
    <n v="3.79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7"/>
    <n v="3.763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8"/>
    <n v="3.766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9"/>
    <n v="3.911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10"/>
    <n v="3.829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3"/>
    <x v="11"/>
    <n v="3.673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0"/>
    <n v="3.54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1"/>
    <n v="3.478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2"/>
    <n v="3.597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3"/>
    <n v="3.996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4"/>
    <n v="4.0540000000000003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5"/>
    <n v="3.825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6"/>
    <n v="3.712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7"/>
    <n v="3.599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8"/>
    <n v="3.6589999999999998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9"/>
    <n v="4.101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10"/>
    <n v="3.914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4"/>
    <x v="11"/>
    <n v="3.568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0"/>
    <n v="3.472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1"/>
    <n v="3.43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2"/>
    <n v="3.21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3"/>
    <n v="2.863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4"/>
    <n v="2.835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5"/>
    <n v="3.00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6"/>
    <n v="3.125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7"/>
    <n v="3.23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8"/>
    <n v="3.261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9"/>
    <n v="3.228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10"/>
    <n v="3.222"/>
    <s v=""/>
    <s v="M01"/>
    <s v="S49B"/>
    <s v="7471A"/>
    <x v="0"/>
    <s v="Gasoline, all types, per gallon/3.785 liters in U.S. city average, average price, not seasonally adjusted"/>
    <x v="47"/>
  </r>
  <r>
    <s v="APUS49B7471A     "/>
    <x v="5"/>
    <x v="11"/>
    <n v="3.238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0"/>
    <n v="3.355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1"/>
    <n v="3.458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2"/>
    <n v="3.79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3"/>
    <n v="3.943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4"/>
    <n v="4.117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5"/>
    <n v="4.3959999999999999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6"/>
    <n v="4.4720000000000004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7"/>
    <n v="4.5720000000000001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8"/>
    <n v="4.5590000000000002"/>
    <s v=""/>
    <s v="M01"/>
    <s v="S49B"/>
    <s v="7471A"/>
    <x v="0"/>
    <s v="Gasoline, all types, per gallon/3.785 liters in U.S. city average, average price, not seasonally adjusted"/>
    <x v="47"/>
  </r>
  <r>
    <s v="APUS49B7471A     "/>
    <x v="6"/>
    <x v="9"/>
    <n v="4.6740000000000004"/>
    <s v=""/>
    <s v="M01"/>
    <s v="S49B"/>
    <s v="7471A"/>
    <x v="0"/>
    <s v="Gasoline, all types, per gallon/3.785 liters in U.S. city average, average price, not seasonally adjusted"/>
    <x v="47"/>
  </r>
  <r>
    <s v="APUS49C74714     "/>
    <x v="3"/>
    <x v="0"/>
    <n v="3.173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1"/>
    <n v="3.333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2"/>
    <n v="3.395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3"/>
    <n v="3.5259999999999998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4"/>
    <n v="3.653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5"/>
    <n v="3.544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6"/>
    <n v="3.459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7"/>
    <n v="3.382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8"/>
    <n v="3.41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9"/>
    <n v="3.645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10"/>
    <n v="3.486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3"/>
    <x v="11"/>
    <n v="3.221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0"/>
    <n v="3.0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1"/>
    <n v="3.083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2"/>
    <n v="3.221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3"/>
    <n v="3.718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4"/>
    <n v="3.8929999999999998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5"/>
    <n v="3.62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6"/>
    <n v="3.507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7"/>
    <n v="3.367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8"/>
    <n v="3.5059999999999998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9"/>
    <n v="3.95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10"/>
    <n v="3.777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4"/>
    <x v="11"/>
    <n v="3.466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0"/>
    <n v="3.337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1"/>
    <n v="3.317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2"/>
    <n v="3.14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3"/>
    <n v="2.625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4"/>
    <n v="2.58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5"/>
    <n v="2.8159999999999998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6"/>
    <n v="2.935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7"/>
    <n v="2.996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8"/>
    <n v="3.008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9"/>
    <n v="2.966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10"/>
    <n v="2.93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5"/>
    <x v="11"/>
    <n v="2.94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0"/>
    <n v="3.06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1"/>
    <n v="3.281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2"/>
    <n v="3.613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3"/>
    <n v="3.7320000000000002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4"/>
    <n v="3.8820000000000001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5"/>
    <n v="4.1689999999999996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6"/>
    <n v="4.2539999999999996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7"/>
    <n v="4.2990000000000004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8"/>
    <n v="4.3109999999999999"/>
    <s v=""/>
    <s v="M01"/>
    <s v="S49C"/>
    <s v="74714"/>
    <x v="0"/>
    <s v="Gasoline, unleaded regular, per gallon/3.785 liters in U.S. city average, average price, not seasonally adjusted"/>
    <x v="48"/>
  </r>
  <r>
    <s v="APUS49C74714     "/>
    <x v="6"/>
    <x v="9"/>
    <n v="4.3920000000000003"/>
    <s v=""/>
    <s v="M01"/>
    <s v="S49C"/>
    <s v="74714"/>
    <x v="0"/>
    <s v="Gasoline, unleaded regular, per gallon/3.785 liters in U.S. city average, average price, not seasonally adjusted"/>
    <x v="48"/>
  </r>
  <r>
    <s v="APUS49C74715     "/>
    <x v="3"/>
    <x v="0"/>
    <n v="3.380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1"/>
    <n v="3.525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2"/>
    <n v="3.605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3"/>
    <n v="3.730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4"/>
    <n v="3.853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5"/>
    <n v="3.755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6"/>
    <n v="3.67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7"/>
    <n v="3.607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8"/>
    <n v="3.623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9"/>
    <n v="3.846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10"/>
    <n v="3.76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3"/>
    <x v="11"/>
    <n v="3.496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0"/>
    <n v="3.302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1"/>
    <n v="3.298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2"/>
    <n v="3.456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3"/>
    <n v="3.942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4"/>
    <n v="4.134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5"/>
    <n v="3.880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6"/>
    <n v="3.757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7"/>
    <n v="3.62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8"/>
    <n v="3.755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9"/>
    <n v="4.2030000000000003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10"/>
    <n v="4.043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4"/>
    <x v="11"/>
    <n v="3.724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0"/>
    <n v="3.605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1"/>
    <n v="3.576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2"/>
    <n v="3.464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3"/>
    <n v="2.935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4"/>
    <n v="2.861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5"/>
    <n v="3.072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6"/>
    <n v="3.189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7"/>
    <n v="3.277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8"/>
    <n v="3.289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9"/>
    <n v="3.251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10"/>
    <n v="3.249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5"/>
    <x v="11"/>
    <n v="3.242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0"/>
    <n v="3.347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1"/>
    <n v="3.5640000000000001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2"/>
    <n v="3.9049999999999998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3"/>
    <n v="4.056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4"/>
    <n v="4.173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5"/>
    <n v="4.3570000000000002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6"/>
    <n v="4.4450000000000003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7"/>
    <n v="4.4909999999999997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8"/>
    <n v="4.5049999999999999"/>
    <s v=""/>
    <s v="M01"/>
    <s v="S49C"/>
    <s v="74715"/>
    <x v="0"/>
    <s v="Gasoline, unleaded midgrade, per gallon/3.785 liters in U.S. city average, average price, not seasonally adjusted"/>
    <x v="48"/>
  </r>
  <r>
    <s v="APUS49C74715     "/>
    <x v="6"/>
    <x v="9"/>
    <n v="4.58"/>
    <s v=""/>
    <s v="M01"/>
    <s v="S49C"/>
    <s v="74715"/>
    <x v="0"/>
    <s v="Gasoline, unleaded midgrade, per gallon/3.785 liters in U.S. city average, average price, not seasonally adjusted"/>
    <x v="48"/>
  </r>
  <r>
    <s v="APUS49C74716     "/>
    <x v="3"/>
    <x v="0"/>
    <n v="3.412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1"/>
    <n v="3.577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2"/>
    <n v="3.636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3"/>
    <n v="3.766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4"/>
    <n v="3.8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5"/>
    <n v="3.797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6"/>
    <n v="3.72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7"/>
    <n v="3.633999999999999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8"/>
    <n v="3.676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9"/>
    <n v="3.902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10"/>
    <n v="3.76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3"/>
    <x v="11"/>
    <n v="3.499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0"/>
    <n v="3.333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1"/>
    <n v="3.351999999999999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2"/>
    <n v="3.494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3"/>
    <n v="3.994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4"/>
    <n v="4.177999999999999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5"/>
    <n v="3.887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6"/>
    <n v="3.781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7"/>
    <n v="3.652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8"/>
    <n v="3.787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9"/>
    <n v="4.2409999999999997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10"/>
    <n v="4.0839999999999996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4"/>
    <x v="11"/>
    <n v="3.767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0"/>
    <n v="3.64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1"/>
    <n v="3.613999999999999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2"/>
    <n v="3.446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3"/>
    <n v="2.956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4"/>
    <n v="2.888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5"/>
    <n v="3.095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6"/>
    <n v="3.224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7"/>
    <n v="3.2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8"/>
    <n v="3.294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9"/>
    <n v="3.244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10"/>
    <n v="3.225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5"/>
    <x v="11"/>
    <n v="3.233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0"/>
    <n v="3.355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1"/>
    <n v="3.54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2"/>
    <n v="3.908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3"/>
    <n v="4.011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4"/>
    <n v="4.1520000000000001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5"/>
    <n v="4.4779999999999998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6"/>
    <n v="4.5670000000000002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7"/>
    <n v="4.6139999999999999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8"/>
    <n v="4.6289999999999996"/>
    <s v=""/>
    <s v="M01"/>
    <s v="S49C"/>
    <s v="74716"/>
    <x v="0"/>
    <s v="Gasoline, unleaded premium, per gallon/3.785 liters in U.S. city average, average price, not seasonally adjusted"/>
    <x v="48"/>
  </r>
  <r>
    <s v="APUS49C74716     "/>
    <x v="6"/>
    <x v="9"/>
    <n v="4.7060000000000004"/>
    <s v=""/>
    <s v="M01"/>
    <s v="S49C"/>
    <s v="74716"/>
    <x v="0"/>
    <s v="Gasoline, unleaded premium, per gallon/3.785 liters in U.S. city average, average price, not seasonally adjusted"/>
    <x v="48"/>
  </r>
  <r>
    <s v="APUS49C7471A     "/>
    <x v="3"/>
    <x v="0"/>
    <n v="3.213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1"/>
    <n v="3.373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2"/>
    <n v="3.435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3"/>
    <n v="3.565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4"/>
    <n v="3.693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5"/>
    <n v="3.587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6"/>
    <n v="3.503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7"/>
    <n v="3.423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8"/>
    <n v="3.455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9"/>
    <n v="3.689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10"/>
    <n v="3.532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3"/>
    <x v="11"/>
    <n v="3.269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0"/>
    <n v="3.130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1"/>
    <n v="3.128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2"/>
    <n v="3.266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3"/>
    <n v="3.763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4"/>
    <n v="3.940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5"/>
    <n v="3.666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6"/>
    <n v="3.552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7"/>
    <n v="3.415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8"/>
    <n v="3.552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9"/>
    <n v="4.0010000000000003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10"/>
    <n v="3.829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4"/>
    <x v="11"/>
    <n v="3.516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0"/>
    <n v="3.39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1"/>
    <n v="3.367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2"/>
    <n v="3.194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3"/>
    <n v="2.681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4"/>
    <n v="2.633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5"/>
    <n v="2.8639999999999999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6"/>
    <n v="2.984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7"/>
    <n v="3.047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8"/>
    <n v="3.057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9"/>
    <n v="3.013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10"/>
    <n v="2.982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5"/>
    <x v="11"/>
    <n v="2.991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0"/>
    <n v="3.1110000000000002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1"/>
    <n v="3.327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2"/>
    <n v="3.665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3"/>
    <n v="3.7810000000000001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4"/>
    <n v="3.9289999999999998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5"/>
    <n v="4.2350000000000003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6"/>
    <n v="4.32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7"/>
    <n v="4.3659999999999997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8"/>
    <n v="4.3789999999999996"/>
    <s v=""/>
    <s v="M01"/>
    <s v="S49C"/>
    <s v="7471A"/>
    <x v="0"/>
    <s v="Gasoline, all types, per gallon/3.785 liters in U.S. city average, average price, not seasonally adjusted"/>
    <x v="48"/>
  </r>
  <r>
    <s v="APUS49C7471A     "/>
    <x v="6"/>
    <x v="9"/>
    <n v="4.4589999999999996"/>
    <s v=""/>
    <s v="M01"/>
    <s v="S49C"/>
    <s v="7471A"/>
    <x v="0"/>
    <s v="Gasoline, all types, per gallon/3.785 liters in U.S. city average, average price, not seasonally adjusted"/>
    <x v="48"/>
  </r>
  <r>
    <s v="APUS49D74714     "/>
    <x v="0"/>
    <x v="0"/>
    <n v="2.298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1"/>
    <n v="2.307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2"/>
    <n v="2.853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3"/>
    <n v="2.69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4"/>
    <n v="3.000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5"/>
    <n v="3.045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6"/>
    <n v="3.14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7"/>
    <n v="3.033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8"/>
    <n v="2.726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9"/>
    <n v="2.427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10"/>
    <n v="2.382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0"/>
    <x v="11"/>
    <n v="2.314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0"/>
    <n v="2.2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1"/>
    <n v="1.983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2"/>
    <n v="2.083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3"/>
    <n v="2.214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4"/>
    <n v="2.395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5"/>
    <n v="2.52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6"/>
    <n v="2.515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7"/>
    <n v="2.44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8"/>
    <n v="2.55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9"/>
    <n v="2.599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10"/>
    <n v="2.54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1"/>
    <x v="11"/>
    <n v="2.427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0"/>
    <n v="2.642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1"/>
    <n v="2.6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2"/>
    <n v="2.678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3"/>
    <n v="2.74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4"/>
    <n v="2.71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5"/>
    <n v="2.673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6"/>
    <n v="2.656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7"/>
    <n v="2.718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8"/>
    <n v="2.907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9"/>
    <n v="2.761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10"/>
    <n v="2.85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2"/>
    <x v="11"/>
    <n v="2.7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0"/>
    <n v="2.790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1"/>
    <n v="2.93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2"/>
    <n v="2.979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3"/>
    <n v="3.15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4"/>
    <n v="3.298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5"/>
    <n v="3.331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6"/>
    <n v="3.26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7"/>
    <n v="3.16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8"/>
    <n v="3.19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9"/>
    <n v="3.357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10"/>
    <n v="3.323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3"/>
    <x v="11"/>
    <n v="3.091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0"/>
    <n v="2.89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1"/>
    <n v="2.806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2"/>
    <n v="2.875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3"/>
    <n v="3.294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4"/>
    <n v="3.49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5"/>
    <n v="3.357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6"/>
    <n v="3.232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7"/>
    <n v="3.117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8"/>
    <n v="3.055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9"/>
    <n v="3.198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10"/>
    <n v="3.221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4"/>
    <x v="11"/>
    <n v="3.012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0"/>
    <n v="2.8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1"/>
    <n v="2.886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2"/>
    <n v="2.886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3"/>
    <n v="2.3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4"/>
    <n v="2.303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5"/>
    <n v="2.4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6"/>
    <n v="2.551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7"/>
    <n v="2.601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8"/>
    <n v="2.623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9"/>
    <n v="2.56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10"/>
    <n v="2.539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5"/>
    <x v="11"/>
    <n v="2.5830000000000002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0"/>
    <n v="2.658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1"/>
    <n v="2.8079999999999998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2"/>
    <n v="3.1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3"/>
    <n v="3.254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4"/>
    <n v="3.375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5"/>
    <n v="3.757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6"/>
    <n v="3.9359999999999999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7"/>
    <n v="3.999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8"/>
    <n v="3.9910000000000001"/>
    <s v=""/>
    <s v="M01"/>
    <s v="S49D"/>
    <s v="74714"/>
    <x v="0"/>
    <s v="Gasoline, unleaded regular, per gallon/3.785 liters in U.S. city average, average price, not seasonally adjusted"/>
    <x v="49"/>
  </r>
  <r>
    <s v="APUS49D74714     "/>
    <x v="6"/>
    <x v="9"/>
    <n v="3.99"/>
    <s v=""/>
    <s v="M01"/>
    <s v="S49D"/>
    <s v="74714"/>
    <x v="0"/>
    <s v="Gasoline, unleaded regular, per gallon/3.785 liters in U.S. city average, average price, not seasonally adjusted"/>
    <x v="49"/>
  </r>
  <r>
    <s v="APUS49D74715     "/>
    <x v="0"/>
    <x v="0"/>
    <n v="2.456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1"/>
    <n v="2.464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2"/>
    <n v="3.001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3"/>
    <n v="2.843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4"/>
    <n v="3.14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5"/>
    <n v="3.21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6"/>
    <n v="3.306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7"/>
    <n v="3.208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8"/>
    <n v="2.920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9"/>
    <n v="2.608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10"/>
    <n v="2.557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0"/>
    <x v="11"/>
    <n v="2.494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0"/>
    <n v="2.48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1"/>
    <n v="2.17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2"/>
    <n v="2.295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3"/>
    <n v="2.411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4"/>
    <n v="2.642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5"/>
    <n v="2.744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6"/>
    <n v="2.76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7"/>
    <n v="2.6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8"/>
    <n v="2.8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9"/>
    <n v="2.83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10"/>
    <n v="2.814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1"/>
    <x v="11"/>
    <n v="2.6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0"/>
    <n v="2.891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1"/>
    <n v="2.878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2"/>
    <n v="2.936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3"/>
    <n v="3.003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4"/>
    <n v="2.967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5"/>
    <n v="2.935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6"/>
    <n v="2.93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7"/>
    <n v="2.980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8"/>
    <n v="3.165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9"/>
    <n v="3.045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10"/>
    <n v="3.145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2"/>
    <x v="11"/>
    <n v="3.072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0"/>
    <n v="3.0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1"/>
    <n v="3.181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2"/>
    <n v="3.24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3"/>
    <n v="3.418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4"/>
    <n v="3.5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5"/>
    <n v="3.597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6"/>
    <n v="3.56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7"/>
    <n v="3.476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8"/>
    <n v="3.51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9"/>
    <n v="3.661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10"/>
    <n v="3.63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3"/>
    <x v="11"/>
    <n v="3.404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0"/>
    <n v="3.267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1"/>
    <n v="3.12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2"/>
    <n v="3.192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3"/>
    <n v="3.6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4"/>
    <n v="3.78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5"/>
    <n v="3.672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6"/>
    <n v="3.537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7"/>
    <n v="3.460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8"/>
    <n v="3.412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9"/>
    <n v="3.54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10"/>
    <n v="3.54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4"/>
    <x v="11"/>
    <n v="3.44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0"/>
    <n v="3.267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1"/>
    <n v="3.266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2"/>
    <n v="3.283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3"/>
    <n v="2.805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4"/>
    <n v="2.657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5"/>
    <n v="2.742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6"/>
    <n v="2.903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7"/>
    <n v="2.943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8"/>
    <n v="2.95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9"/>
    <n v="2.956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10"/>
    <n v="2.939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5"/>
    <x v="11"/>
    <n v="2.922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0"/>
    <n v="2.991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1"/>
    <n v="3.091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2"/>
    <n v="3.3809999999999998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3"/>
    <n v="3.4929999999999999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4"/>
    <n v="3.70800000000000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5"/>
    <n v="3.951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6"/>
    <n v="4.1369999999999996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7"/>
    <n v="4.2050000000000001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8"/>
    <n v="4.202"/>
    <s v=""/>
    <s v="M01"/>
    <s v="S49D"/>
    <s v="74715"/>
    <x v="0"/>
    <s v="Gasoline, unleaded midgrade, per gallon/3.785 liters in U.S. city average, average price, not seasonally adjusted"/>
    <x v="49"/>
  </r>
  <r>
    <s v="APUS49D74715     "/>
    <x v="6"/>
    <x v="9"/>
    <n v="4.202"/>
    <s v=""/>
    <s v="M01"/>
    <s v="S49D"/>
    <s v="74715"/>
    <x v="0"/>
    <s v="Gasoline, unleaded midgrade, per gallon/3.785 liters in U.S. city average, average price, not seasonally adjusted"/>
    <x v="49"/>
  </r>
  <r>
    <s v="APUS49D74716     "/>
    <x v="0"/>
    <x v="0"/>
    <n v="2.517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1"/>
    <n v="2.529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2"/>
    <n v="3.091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3"/>
    <n v="2.9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4"/>
    <n v="3.222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5"/>
    <n v="3.306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6"/>
    <n v="3.41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7"/>
    <n v="3.313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8"/>
    <n v="3.021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9"/>
    <n v="2.748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10"/>
    <n v="2.585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0"/>
    <x v="11"/>
    <n v="2.521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0"/>
    <n v="2.517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1"/>
    <n v="2.214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2"/>
    <n v="2.303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3"/>
    <n v="2.463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4"/>
    <n v="2.652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5"/>
    <n v="2.775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6"/>
    <n v="2.805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7"/>
    <n v="2.726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8"/>
    <n v="2.835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9"/>
    <n v="2.875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10"/>
    <n v="2.84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1"/>
    <x v="11"/>
    <n v="2.710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0"/>
    <n v="2.9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1"/>
    <n v="2.907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2"/>
    <n v="2.971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3"/>
    <n v="3.041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4"/>
    <n v="3.016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5"/>
    <n v="2.975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6"/>
    <n v="2.95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7"/>
    <n v="3.024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8"/>
    <n v="3.197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9"/>
    <n v="3.053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10"/>
    <n v="3.14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2"/>
    <x v="11"/>
    <n v="3.0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0"/>
    <n v="3.088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1"/>
    <n v="3.2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2"/>
    <n v="3.246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3"/>
    <n v="3.442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4"/>
    <n v="3.588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5"/>
    <n v="3.628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6"/>
    <n v="3.575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7"/>
    <n v="3.488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8"/>
    <n v="3.5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9"/>
    <n v="3.658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10"/>
    <n v="3.633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3"/>
    <x v="11"/>
    <n v="3.407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0"/>
    <n v="3.205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1"/>
    <n v="3.132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2"/>
    <n v="3.208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3"/>
    <n v="3.601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4"/>
    <n v="3.822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5"/>
    <n v="3.6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6"/>
    <n v="3.565999999999999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7"/>
    <n v="3.475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8"/>
    <n v="3.41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9"/>
    <n v="3.544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10"/>
    <n v="3.54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4"/>
    <x v="11"/>
    <n v="3.341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0"/>
    <n v="3.234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1"/>
    <n v="3.249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2"/>
    <n v="3.212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3"/>
    <n v="2.73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4"/>
    <n v="2.672000000000000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5"/>
    <n v="2.72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6"/>
    <n v="2.915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7"/>
    <n v="2.935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8"/>
    <n v="2.97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9"/>
    <n v="2.8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10"/>
    <n v="2.891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5"/>
    <x v="11"/>
    <n v="2.911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0"/>
    <n v="3.008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1"/>
    <n v="3.144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2"/>
    <n v="3.435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3"/>
    <n v="3.6160000000000001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4"/>
    <n v="3.75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5"/>
    <n v="4.1079999999999997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6"/>
    <n v="4.2969999999999997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7"/>
    <n v="4.367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8"/>
    <n v="4.3639999999999999"/>
    <s v=""/>
    <s v="M09"/>
    <s v="S49D"/>
    <s v="74716"/>
    <x v="2"/>
    <s v="Gasoline, unleaded premium, per gallon/3.785 liters in U.S. city average, average price, not seasonally adjusted"/>
    <x v="49"/>
  </r>
  <r>
    <s v="APUS49D74716     "/>
    <x v="6"/>
    <x v="9"/>
    <n v="4.359"/>
    <s v=""/>
    <s v="M09"/>
    <s v="S49D"/>
    <s v="74716"/>
    <x v="2"/>
    <s v="Gasoline, unleaded premium, per gallon/3.785 liters in U.S. city average, average price, not seasonally adjusted"/>
    <x v="49"/>
  </r>
  <r>
    <s v="APUS49D7471A     "/>
    <x v="0"/>
    <x v="0"/>
    <n v="2.347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1"/>
    <n v="2.358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2"/>
    <n v="2.903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3"/>
    <n v="2.745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4"/>
    <n v="3.048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5"/>
    <n v="3.104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6"/>
    <n v="3.198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7"/>
    <n v="3.093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8"/>
    <n v="2.790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9"/>
    <n v="2.492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10"/>
    <n v="2.414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0"/>
    <x v="11"/>
    <n v="2.347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0"/>
    <n v="2.326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1"/>
    <n v="2.019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2"/>
    <n v="2.119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3"/>
    <n v="2.253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4"/>
    <n v="2.436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5"/>
    <n v="2.567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6"/>
    <n v="2.560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7"/>
    <n v="2.492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8"/>
    <n v="2.597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9"/>
    <n v="2.642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10"/>
    <n v="2.593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1"/>
    <x v="11"/>
    <n v="2.472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0"/>
    <n v="2.685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1"/>
    <n v="2.665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2"/>
    <n v="2.726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3"/>
    <n v="2.7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4"/>
    <n v="2.765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5"/>
    <n v="2.722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6"/>
    <n v="2.704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7"/>
    <n v="2.766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8"/>
    <n v="2.952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9"/>
    <n v="2.809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10"/>
    <n v="2.9"/>
    <s v=""/>
    <s v="M01"/>
    <s v="S49D"/>
    <s v="7471A"/>
    <x v="0"/>
    <s v="Gasoline, all types, per gallon/3.785 liters in U.S. city average, average price, not seasonally adjusted"/>
    <x v="49"/>
  </r>
  <r>
    <s v="APUS49D7471A     "/>
    <x v="2"/>
    <x v="11"/>
    <n v="2.838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0"/>
    <n v="2.839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1"/>
    <n v="2.974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2"/>
    <n v="3.023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3"/>
    <n v="3.197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4"/>
    <n v="3.346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5"/>
    <n v="3.379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6"/>
    <n v="3.310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7"/>
    <n v="3.221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8"/>
    <n v="3.248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9"/>
    <n v="3.406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10"/>
    <n v="3.374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3"/>
    <x v="11"/>
    <n v="3.142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0"/>
    <n v="2.944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1"/>
    <n v="2.859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2"/>
    <n v="2.93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3"/>
    <n v="3.345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4"/>
    <n v="3.544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5"/>
    <n v="3.41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6"/>
    <n v="3.286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7"/>
    <n v="3.174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8"/>
    <n v="3.113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9"/>
    <n v="3.254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10"/>
    <n v="3.283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4"/>
    <x v="11"/>
    <n v="3.079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0"/>
    <n v="2.964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1"/>
    <n v="2.956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2"/>
    <n v="2.95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3"/>
    <n v="2.464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4"/>
    <n v="2.374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5"/>
    <n v="2.462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6"/>
    <n v="2.621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7"/>
    <n v="2.666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8"/>
    <n v="2.689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9"/>
    <n v="2.626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10"/>
    <n v="2.6080000000000001"/>
    <s v=""/>
    <s v="M01"/>
    <s v="S49D"/>
    <s v="7471A"/>
    <x v="0"/>
    <s v="Gasoline, all types, per gallon/3.785 liters in U.S. city average, average price, not seasonally adjusted"/>
    <x v="49"/>
  </r>
  <r>
    <s v="APUS49D7471A     "/>
    <x v="5"/>
    <x v="11"/>
    <n v="2.6469999999999998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0"/>
    <n v="2.726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1"/>
    <n v="2.871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2"/>
    <n v="3.165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3"/>
    <n v="3.3210000000000002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4"/>
    <n v="3.448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5"/>
    <n v="3.831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6"/>
    <n v="4.0129999999999999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7"/>
    <n v="4.077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8"/>
    <n v="4.07"/>
    <s v=""/>
    <s v="M01"/>
    <s v="S49D"/>
    <s v="7471A"/>
    <x v="0"/>
    <s v="Gasoline, all types, per gallon/3.785 liters in U.S. city average, average price, not seasonally adjusted"/>
    <x v="49"/>
  </r>
  <r>
    <s v="APUS49D7471A     "/>
    <x v="6"/>
    <x v="9"/>
    <n v="4.0679999999999996"/>
    <s v=""/>
    <s v="M01"/>
    <s v="S49D"/>
    <s v="7471A"/>
    <x v="0"/>
    <s v="Gasoline, all types, per gallon/3.785 liters in U.S. city average, average price, not seasonally adjusted"/>
    <x v="49"/>
  </r>
  <r>
    <s v="APUS49E74714     "/>
    <x v="3"/>
    <x v="0"/>
    <n v="3.18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1"/>
    <n v="3.375999999999999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2"/>
    <n v="3.394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3"/>
    <n v="3.5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4"/>
    <n v="3.66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5"/>
    <n v="3.684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6"/>
    <n v="3.605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7"/>
    <n v="3.575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8"/>
    <n v="3.630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9"/>
    <n v="3.76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10"/>
    <n v="3.617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3"/>
    <x v="11"/>
    <n v="3.378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0"/>
    <n v="3.21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1"/>
    <n v="3.246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2"/>
    <n v="3.289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3"/>
    <n v="3.900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4"/>
    <n v="3.951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5"/>
    <n v="3.8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6"/>
    <n v="3.732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7"/>
    <n v="3.645999999999999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8"/>
    <n v="3.673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9"/>
    <n v="3.97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10"/>
    <n v="3.907999999999999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4"/>
    <x v="11"/>
    <n v="3.58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0"/>
    <n v="3.46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1"/>
    <n v="3.432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2"/>
    <n v="3.329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3"/>
    <n v="2.75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4"/>
    <n v="2.755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5"/>
    <n v="2.906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6"/>
    <n v="3.055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7"/>
    <n v="3.04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8"/>
    <n v="3.013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9"/>
    <n v="3.011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10"/>
    <n v="3.02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5"/>
    <x v="11"/>
    <n v="3.04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0"/>
    <n v="3.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1"/>
    <n v="3.4129999999999998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2"/>
    <n v="3.7850000000000001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3"/>
    <n v="3.89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4"/>
    <n v="4.024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5"/>
    <n v="4.2110000000000003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6"/>
    <n v="4.2859999999999996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7"/>
    <n v="4.3330000000000002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8"/>
    <n v="4.3339999999999996"/>
    <s v=""/>
    <s v="M01"/>
    <s v="S49E"/>
    <s v="74714"/>
    <x v="0"/>
    <s v="Gasoline, unleaded regular, per gallon/3.785 liters in U.S. city average, average price, not seasonally adjusted"/>
    <x v="50"/>
  </r>
  <r>
    <s v="APUS49E74714     "/>
    <x v="6"/>
    <x v="9"/>
    <n v="4.4210000000000003"/>
    <s v=""/>
    <s v="M01"/>
    <s v="S49E"/>
    <s v="74714"/>
    <x v="0"/>
    <s v="Gasoline, unleaded regular, per gallon/3.785 liters in U.S. city average, average price, not seasonally adjusted"/>
    <x v="50"/>
  </r>
  <r>
    <s v="APUS49E74715     "/>
    <x v="3"/>
    <x v="0"/>
    <n v="3.37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1"/>
    <n v="3.564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2"/>
    <n v="3.577999999999999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3"/>
    <n v="3.725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4"/>
    <n v="3.858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5"/>
    <n v="3.883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6"/>
    <n v="3.806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7"/>
    <n v="3.786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8"/>
    <n v="3.85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9"/>
    <n v="3.96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10"/>
    <n v="3.843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3"/>
    <x v="11"/>
    <n v="3.60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0"/>
    <n v="3.423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1"/>
    <n v="3.427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2"/>
    <n v="3.4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3"/>
    <n v="4.121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4"/>
    <n v="4.184000000000000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5"/>
    <n v="4.044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6"/>
    <n v="3.98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7"/>
    <n v="3.904999999999999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8"/>
    <n v="3.918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9"/>
    <n v="4.1630000000000003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10"/>
    <n v="4.097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4"/>
    <x v="11"/>
    <n v="3.827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0"/>
    <n v="3.742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1"/>
    <n v="3.70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2"/>
    <n v="3.5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3"/>
    <n v="2.96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4"/>
    <n v="3.023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5"/>
    <n v="3.192000000000000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6"/>
    <n v="3.309000000000000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7"/>
    <n v="3.363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8"/>
    <n v="3.35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9"/>
    <n v="3.317000000000000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10"/>
    <n v="3.3119999999999998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5"/>
    <x v="11"/>
    <n v="3.327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0"/>
    <n v="3.508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1"/>
    <n v="3.72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2"/>
    <n v="4.1159999999999997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3"/>
    <n v="4.194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4"/>
    <n v="4.3390000000000004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5"/>
    <n v="4.3879999999999999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6"/>
    <n v="4.47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7"/>
    <n v="4.5170000000000003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8"/>
    <n v="4.5190000000000001"/>
    <s v=""/>
    <s v="M01"/>
    <s v="S49E"/>
    <s v="74715"/>
    <x v="0"/>
    <s v="Gasoline, unleaded midgrade, per gallon/3.785 liters in U.S. city average, average price, not seasonally adjusted"/>
    <x v="50"/>
  </r>
  <r>
    <s v="APUS49E74715     "/>
    <x v="6"/>
    <x v="9"/>
    <n v="4.6020000000000003"/>
    <s v=""/>
    <s v="M01"/>
    <s v="S49E"/>
    <s v="74715"/>
    <x v="0"/>
    <s v="Gasoline, unleaded midgrade, per gallon/3.785 liters in U.S. city average, average price, not seasonally adjusted"/>
    <x v="50"/>
  </r>
  <r>
    <s v="APUS49E74716     "/>
    <x v="3"/>
    <x v="0"/>
    <n v="3.406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1"/>
    <n v="3.595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2"/>
    <n v="3.603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3"/>
    <n v="3.748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4"/>
    <n v="3.8809999999999998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5"/>
    <n v="3.903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6"/>
    <n v="3.838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7"/>
    <n v="3.7879999999999998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8"/>
    <n v="3.86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9"/>
    <n v="3.994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10"/>
    <n v="3.8359999999999999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3"/>
    <x v="11"/>
    <n v="3.605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0"/>
    <n v="3.442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1"/>
    <n v="3.479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2"/>
    <n v="3.535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3"/>
    <n v="4.123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4"/>
    <n v="4.1609999999999996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5"/>
    <n v="4.056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6"/>
    <n v="3.982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7"/>
    <n v="3.8929999999999998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8"/>
    <n v="3.923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9"/>
    <n v="4.2350000000000003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10"/>
    <n v="4.1660000000000004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4"/>
    <x v="11"/>
    <n v="3.878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0"/>
    <n v="3.793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1"/>
    <n v="3.75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2"/>
    <n v="3.576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3"/>
    <n v="3.0449999999999999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4"/>
    <n v="3.05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5"/>
    <n v="3.237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6"/>
    <n v="3.362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7"/>
    <n v="3.414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8"/>
    <n v="3.38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9"/>
    <n v="3.36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10"/>
    <n v="3.357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5"/>
    <x v="11"/>
    <n v="3.3719999999999999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0"/>
    <n v="3.576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1"/>
    <n v="3.78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2"/>
    <n v="4.1390000000000002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3"/>
    <n v="4.2220000000000004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4"/>
    <n v="4.3639999999999999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5"/>
    <n v="4.5069999999999997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6"/>
    <n v="4.5880000000000001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7"/>
    <n v="4.6369999999999996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8"/>
    <n v="4.6399999999999997"/>
    <s v=""/>
    <s v="M09"/>
    <s v="S49E"/>
    <s v="74716"/>
    <x v="2"/>
    <s v="Gasoline, unleaded premium, per gallon/3.785 liters in U.S. city average, average price, not seasonally adjusted"/>
    <x v="50"/>
  </r>
  <r>
    <s v="APUS49E74716     "/>
    <x v="6"/>
    <x v="9"/>
    <n v="4.7229999999999999"/>
    <s v=""/>
    <s v="M09"/>
    <s v="S49E"/>
    <s v="74716"/>
    <x v="2"/>
    <s v="Gasoline, unleaded premium, per gallon/3.785 liters in U.S. city average, average price, not seasonally adjusted"/>
    <x v="50"/>
  </r>
  <r>
    <s v="APUS49E7471A     "/>
    <x v="3"/>
    <x v="0"/>
    <n v="3.217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1"/>
    <n v="3.411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2"/>
    <n v="3.4279999999999999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3"/>
    <n v="3.573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4"/>
    <n v="3.702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5"/>
    <n v="3.72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6"/>
    <n v="3.642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7"/>
    <n v="3.61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8"/>
    <n v="3.668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9"/>
    <n v="3.798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10"/>
    <n v="3.653"/>
    <s v=""/>
    <s v="M01"/>
    <s v="S49E"/>
    <s v="7471A"/>
    <x v="0"/>
    <s v="Gasoline, all types, per gallon/3.785 liters in U.S. city average, average price, not seasonally adjusted"/>
    <x v="50"/>
  </r>
  <r>
    <s v="APUS49E7471A     "/>
    <x v="3"/>
    <x v="11"/>
    <n v="3.415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0"/>
    <n v="3.254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1"/>
    <n v="3.2829999999999999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2"/>
    <n v="3.327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3"/>
    <n v="3.936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4"/>
    <n v="3.9860000000000002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5"/>
    <n v="3.85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6"/>
    <n v="3.773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7"/>
    <n v="3.686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8"/>
    <n v="3.713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9"/>
    <n v="4.0209999999999999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10"/>
    <n v="3.9580000000000002"/>
    <s v=""/>
    <s v="M01"/>
    <s v="S49E"/>
    <s v="7471A"/>
    <x v="0"/>
    <s v="Gasoline, all types, per gallon/3.785 liters in U.S. city average, average price, not seasonally adjusted"/>
    <x v="50"/>
  </r>
  <r>
    <s v="APUS49E7471A     "/>
    <x v="4"/>
    <x v="11"/>
    <n v="3.645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0"/>
    <n v="3.528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1"/>
    <n v="3.4940000000000002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2"/>
    <n v="3.3769999999999998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3"/>
    <n v="2.81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4"/>
    <n v="2.814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5"/>
    <n v="2.97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6"/>
    <n v="3.1150000000000002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7"/>
    <n v="3.116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8"/>
    <n v="3.085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9"/>
    <n v="3.0790000000000002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10"/>
    <n v="3.092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5"/>
    <x v="11"/>
    <n v="3.108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0"/>
    <n v="3.273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1"/>
    <n v="3.484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2"/>
    <n v="3.855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3"/>
    <n v="3.9550000000000001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4"/>
    <n v="4.09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5"/>
    <n v="4.274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6"/>
    <n v="4.351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7"/>
    <n v="4.3979999999999997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8"/>
    <n v="4.399"/>
    <s v=""/>
    <s v="M01"/>
    <s v="S49E"/>
    <s v="7471A"/>
    <x v="0"/>
    <s v="Gasoline, all types, per gallon/3.785 liters in U.S. city average, average price, not seasonally adjusted"/>
    <x v="50"/>
  </r>
  <r>
    <s v="APUS49E7471A     "/>
    <x v="6"/>
    <x v="9"/>
    <n v="4.4859999999999998"/>
    <s v=""/>
    <s v="M01"/>
    <s v="S49E"/>
    <s v="7471A"/>
    <x v="0"/>
    <s v="Gasoline, all types, per gallon/3.785 liters in U.S. city average, average price, not seasonally adjusted"/>
    <x v="50"/>
  </r>
  <r>
    <s v="APUS49F74714     "/>
    <x v="6"/>
    <x v="5"/>
    <n v="3.8839999999999999"/>
    <s v=""/>
    <s v="M01"/>
    <s v="S49F"/>
    <s v="74714"/>
    <x v="0"/>
    <s v="Gasoline, unleaded regular, per gallon/3.785 liters in U.S. city average, average price, not seasonally adjusted"/>
    <x v="51"/>
  </r>
  <r>
    <s v="APUS49F74714     "/>
    <x v="6"/>
    <x v="6"/>
    <n v="3.9729999999999999"/>
    <s v=""/>
    <s v="M01"/>
    <s v="S49F"/>
    <s v="74714"/>
    <x v="0"/>
    <s v="Gasoline, unleaded regular, per gallon/3.785 liters in U.S. city average, average price, not seasonally adjusted"/>
    <x v="51"/>
  </r>
  <r>
    <s v="APUS49F74714     "/>
    <x v="6"/>
    <x v="7"/>
    <n v="3.9889999999999999"/>
    <s v=""/>
    <s v="M01"/>
    <s v="S49F"/>
    <s v="74714"/>
    <x v="0"/>
    <s v="Gasoline, unleaded regular, per gallon/3.785 liters in U.S. city average, average price, not seasonally adjusted"/>
    <x v="51"/>
  </r>
  <r>
    <s v="APUS49F74714     "/>
    <x v="6"/>
    <x v="8"/>
    <n v="3.9729999999999999"/>
    <s v=""/>
    <s v="M01"/>
    <s v="S49F"/>
    <s v="74714"/>
    <x v="0"/>
    <s v="Gasoline, unleaded regular, per gallon/3.785 liters in U.S. city average, average price, not seasonally adjusted"/>
    <x v="51"/>
  </r>
  <r>
    <s v="APUS49F74714     "/>
    <x v="6"/>
    <x v="9"/>
    <n v="4.0940000000000003"/>
    <s v=""/>
    <s v="M01"/>
    <s v="S49F"/>
    <s v="74714"/>
    <x v="0"/>
    <s v="Gasoline, unleaded regular, per gallon/3.785 liters in U.S. city average, average price, not seasonally adjusted"/>
    <x v="51"/>
  </r>
  <r>
    <s v="APUS49F74715     "/>
    <x v="6"/>
    <x v="5"/>
    <n v="4.1130000000000004"/>
    <s v=""/>
    <s v="M06"/>
    <s v="S49F"/>
    <s v="74715"/>
    <x v="6"/>
    <s v="Gasoline, unleaded midgrade, per gallon/3.785 liters in U.S. city average, average price, not seasonally adjusted"/>
    <x v="51"/>
  </r>
  <r>
    <s v="APUS49F74715     "/>
    <x v="6"/>
    <x v="6"/>
    <n v="4.2050000000000001"/>
    <s v=""/>
    <s v="M06"/>
    <s v="S49F"/>
    <s v="74715"/>
    <x v="6"/>
    <s v="Gasoline, unleaded midgrade, per gallon/3.785 liters in U.S. city average, average price, not seasonally adjusted"/>
    <x v="51"/>
  </r>
  <r>
    <s v="APUS49F74715     "/>
    <x v="6"/>
    <x v="7"/>
    <n v="4.2240000000000002"/>
    <s v=""/>
    <s v="M06"/>
    <s v="S49F"/>
    <s v="74715"/>
    <x v="6"/>
    <s v="Gasoline, unleaded midgrade, per gallon/3.785 liters in U.S. city average, average price, not seasonally adjusted"/>
    <x v="51"/>
  </r>
  <r>
    <s v="APUS49F74715     "/>
    <x v="6"/>
    <x v="8"/>
    <n v="4.2080000000000002"/>
    <s v=""/>
    <s v="M06"/>
    <s v="S49F"/>
    <s v="74715"/>
    <x v="6"/>
    <s v="Gasoline, unleaded midgrade, per gallon/3.785 liters in U.S. city average, average price, not seasonally adjusted"/>
    <x v="51"/>
  </r>
  <r>
    <s v="APUS49F74715     "/>
    <x v="6"/>
    <x v="9"/>
    <n v="4.3049999999999997"/>
    <s v=""/>
    <s v="M06"/>
    <s v="S49F"/>
    <s v="74715"/>
    <x v="6"/>
    <s v="Gasoline, unleaded midgrade, per gallon/3.785 liters in U.S. city average, average price, not seasonally adjusted"/>
    <x v="51"/>
  </r>
  <r>
    <s v="APUS49F74716     "/>
    <x v="6"/>
    <x v="5"/>
    <n v="4.3529999999999998"/>
    <s v=""/>
    <s v="M02"/>
    <s v="S49F"/>
    <s v="74716"/>
    <x v="7"/>
    <s v="Gasoline, unleaded premium, per gallon/3.785 liters in U.S. city average, average price, not seasonally adjusted"/>
    <x v="51"/>
  </r>
  <r>
    <s v="APUS49F74716     "/>
    <x v="6"/>
    <x v="6"/>
    <n v="4.4550000000000001"/>
    <s v=""/>
    <s v="M02"/>
    <s v="S49F"/>
    <s v="74716"/>
    <x v="7"/>
    <s v="Gasoline, unleaded premium, per gallon/3.785 liters in U.S. city average, average price, not seasonally adjusted"/>
    <x v="51"/>
  </r>
  <r>
    <s v="APUS49F74716     "/>
    <x v="6"/>
    <x v="7"/>
    <n v="4.4740000000000002"/>
    <s v=""/>
    <s v="M02"/>
    <s v="S49F"/>
    <s v="74716"/>
    <x v="7"/>
    <s v="Gasoline, unleaded premium, per gallon/3.785 liters in U.S. city average, average price, not seasonally adjusted"/>
    <x v="51"/>
  </r>
  <r>
    <s v="APUS49F74716     "/>
    <x v="6"/>
    <x v="8"/>
    <n v="4.4640000000000004"/>
    <s v=""/>
    <s v="M02"/>
    <s v="S49F"/>
    <s v="74716"/>
    <x v="7"/>
    <s v="Gasoline, unleaded premium, per gallon/3.785 liters in U.S. city average, average price, not seasonally adjusted"/>
    <x v="51"/>
  </r>
  <r>
    <s v="APUS49F74716     "/>
    <x v="6"/>
    <x v="9"/>
    <n v="4.5640000000000001"/>
    <s v=""/>
    <s v="M02"/>
    <s v="S49F"/>
    <s v="74716"/>
    <x v="7"/>
    <s v="Gasoline, unleaded premium, per gallon/3.785 liters in U.S. city average, average price, not seasonally adjusted"/>
    <x v="51"/>
  </r>
  <r>
    <s v="APUS49F7471A     "/>
    <x v="3"/>
    <x v="0"/>
    <n v="3.085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1"/>
    <n v="3.165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2"/>
    <n v="3.226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3"/>
    <n v="3.294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4"/>
    <n v="3.406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5"/>
    <n v="3.431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6"/>
    <n v="3.427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7"/>
    <n v="3.448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8"/>
    <n v="3.505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9"/>
    <n v="3.565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10"/>
    <n v="3.452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3"/>
    <x v="11"/>
    <n v="3.206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0"/>
    <n v="2.983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1"/>
    <n v="3.025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2"/>
    <n v="3.121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3"/>
    <n v="3.347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4"/>
    <n v="3.391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5"/>
    <n v="3.34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6"/>
    <n v="3.396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7"/>
    <n v="3.387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8"/>
    <n v="3.444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9"/>
    <n v="3.488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10"/>
    <n v="3.476"/>
    <s v=""/>
    <s v="M01"/>
    <s v="S49F"/>
    <s v="7471A"/>
    <x v="0"/>
    <s v="Gasoline, all types, per gallon/3.785 liters in U.S. city average, average price, not seasonally adjusted"/>
    <x v="51"/>
  </r>
  <r>
    <s v="APUS49F7471A     "/>
    <x v="4"/>
    <x v="11"/>
    <n v="3.523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0"/>
    <n v="3.556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1"/>
    <n v="3.415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2"/>
    <n v="3.318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3"/>
    <n v="2.936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4"/>
    <n v="2.9220000000000002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5"/>
    <n v="2.984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6"/>
    <n v="3.020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7"/>
    <n v="3.023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8"/>
    <n v="3.023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9"/>
    <n v="3.073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10"/>
    <n v="3.05"/>
    <s v=""/>
    <s v="M01"/>
    <s v="S49F"/>
    <s v="7471A"/>
    <x v="0"/>
    <s v="Gasoline, all types, per gallon/3.785 liters in U.S. city average, average price, not seasonally adjusted"/>
    <x v="51"/>
  </r>
  <r>
    <s v="APUS49F7471A     "/>
    <x v="5"/>
    <x v="11"/>
    <n v="2.9609999999999999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0"/>
    <n v="3.001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1"/>
    <n v="3.1309999999999998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2"/>
    <n v="3.464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3"/>
    <n v="3.636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4"/>
    <n v="3.7480000000000002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5"/>
    <n v="3.9830000000000001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6"/>
    <n v="4.0750000000000002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7"/>
    <n v="4.0910000000000002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8"/>
    <n v="4.077"/>
    <s v=""/>
    <s v="M01"/>
    <s v="S49F"/>
    <s v="7471A"/>
    <x v="0"/>
    <s v="Gasoline, all types, per gallon/3.785 liters in U.S. city average, average price, not seasonally adjusted"/>
    <x v="51"/>
  </r>
  <r>
    <s v="APUS49F7471A     "/>
    <x v="6"/>
    <x v="9"/>
    <n v="4.1929999999999996"/>
    <s v=""/>
    <s v="M01"/>
    <s v="S49F"/>
    <s v="7471A"/>
    <x v="0"/>
    <s v="Gasoline, all types, per gallon/3.785 liters in U.S. city average, average price, not seasonally adjusted"/>
    <x v="51"/>
  </r>
  <r>
    <s v="APUS49G74714     "/>
    <x v="6"/>
    <x v="5"/>
    <n v="3.3460000000000001"/>
    <s v=""/>
    <s v="M01"/>
    <s v="S49G"/>
    <s v="74714"/>
    <x v="0"/>
    <s v="Gasoline, unleaded regular, per gallon/3.785 liters in U.S. city average, average price, not seasonally adjusted"/>
    <x v="52"/>
  </r>
  <r>
    <s v="APUS49G74714     "/>
    <x v="6"/>
    <x v="6"/>
    <n v="3.57"/>
    <s v=""/>
    <s v="M01"/>
    <s v="S49G"/>
    <s v="74714"/>
    <x v="0"/>
    <s v="Gasoline, unleaded regular, per gallon/3.785 liters in U.S. city average, average price, not seasonally adjusted"/>
    <x v="52"/>
  </r>
  <r>
    <s v="APUS49G74714     "/>
    <x v="6"/>
    <x v="7"/>
    <n v="3.6549999999999998"/>
    <s v=""/>
    <s v="M01"/>
    <s v="S49G"/>
    <s v="74714"/>
    <x v="0"/>
    <s v="Gasoline, unleaded regular, per gallon/3.785 liters in U.S. city average, average price, not seasonally adjusted"/>
    <x v="52"/>
  </r>
  <r>
    <s v="APUS49G74714     "/>
    <x v="6"/>
    <x v="8"/>
    <n v="3.6659999999999999"/>
    <s v=""/>
    <s v="M01"/>
    <s v="S49G"/>
    <s v="74714"/>
    <x v="0"/>
    <s v="Gasoline, unleaded regular, per gallon/3.785 liters in U.S. city average, average price, not seasonally adjusted"/>
    <x v="52"/>
  </r>
  <r>
    <s v="APUS49G74714     "/>
    <x v="6"/>
    <x v="9"/>
    <n v="3.681"/>
    <s v=""/>
    <s v="M01"/>
    <s v="S49G"/>
    <s v="74714"/>
    <x v="0"/>
    <s v="Gasoline, unleaded regular, per gallon/3.785 liters in U.S. city average, average price, not seasonally adjusted"/>
    <x v="52"/>
  </r>
  <r>
    <s v="APUS49G74715     "/>
    <x v="6"/>
    <x v="5"/>
    <n v="3.5310000000000001"/>
    <s v=""/>
    <s v="M06"/>
    <s v="S49G"/>
    <s v="74715"/>
    <x v="6"/>
    <s v="Gasoline, unleaded midgrade, per gallon/3.785 liters in U.S. city average, average price, not seasonally adjusted"/>
    <x v="52"/>
  </r>
  <r>
    <s v="APUS49G74715     "/>
    <x v="6"/>
    <x v="6"/>
    <n v="3.7679999999999998"/>
    <s v=""/>
    <s v="M06"/>
    <s v="S49G"/>
    <s v="74715"/>
    <x v="6"/>
    <s v="Gasoline, unleaded midgrade, per gallon/3.785 liters in U.S. city average, average price, not seasonally adjusted"/>
    <x v="52"/>
  </r>
  <r>
    <s v="APUS49G74715     "/>
    <x v="6"/>
    <x v="7"/>
    <n v="3.851"/>
    <s v=""/>
    <s v="M06"/>
    <s v="S49G"/>
    <s v="74715"/>
    <x v="6"/>
    <s v="Gasoline, unleaded midgrade, per gallon/3.785 liters in U.S. city average, average price, not seasonally adjusted"/>
    <x v="52"/>
  </r>
  <r>
    <s v="APUS49G74715     "/>
    <x v="6"/>
    <x v="8"/>
    <n v="3.8740000000000001"/>
    <s v=""/>
    <s v="M06"/>
    <s v="S49G"/>
    <s v="74715"/>
    <x v="6"/>
    <s v="Gasoline, unleaded midgrade, per gallon/3.785 liters in U.S. city average, average price, not seasonally adjusted"/>
    <x v="52"/>
  </r>
  <r>
    <s v="APUS49G74715     "/>
    <x v="6"/>
    <x v="9"/>
    <n v="3.879"/>
    <s v=""/>
    <s v="M06"/>
    <s v="S49G"/>
    <s v="74715"/>
    <x v="6"/>
    <s v="Gasoline, unleaded midgrade, per gallon/3.785 liters in U.S. city average, average price, not seasonally adjusted"/>
    <x v="52"/>
  </r>
  <r>
    <s v="APUS49G74716     "/>
    <x v="6"/>
    <x v="5"/>
    <n v="3.7"/>
    <s v=""/>
    <s v="M09"/>
    <s v="S49G"/>
    <s v="74716"/>
    <x v="2"/>
    <s v="Gasoline, unleaded premium, per gallon/3.785 liters in U.S. city average, average price, not seasonally adjusted"/>
    <x v="52"/>
  </r>
  <r>
    <s v="APUS49G74716     "/>
    <x v="6"/>
    <x v="6"/>
    <n v="3.956"/>
    <s v=""/>
    <s v="M09"/>
    <s v="S49G"/>
    <s v="74716"/>
    <x v="2"/>
    <s v="Gasoline, unleaded premium, per gallon/3.785 liters in U.S. city average, average price, not seasonally adjusted"/>
    <x v="52"/>
  </r>
  <r>
    <s v="APUS49G74716     "/>
    <x v="6"/>
    <x v="7"/>
    <n v="4.0430000000000001"/>
    <s v=""/>
    <s v="M09"/>
    <s v="S49G"/>
    <s v="74716"/>
    <x v="2"/>
    <s v="Gasoline, unleaded premium, per gallon/3.785 liters in U.S. city average, average price, not seasonally adjusted"/>
    <x v="52"/>
  </r>
  <r>
    <s v="APUS49G74716     "/>
    <x v="6"/>
    <x v="8"/>
    <n v="4.0780000000000003"/>
    <s v=""/>
    <s v="M09"/>
    <s v="S49G"/>
    <s v="74716"/>
    <x v="2"/>
    <s v="Gasoline, unleaded premium, per gallon/3.785 liters in U.S. city average, average price, not seasonally adjusted"/>
    <x v="52"/>
  </r>
  <r>
    <s v="APUS49G74716     "/>
    <x v="6"/>
    <x v="9"/>
    <n v="4.0869999999999997"/>
    <s v=""/>
    <s v="M09"/>
    <s v="S49G"/>
    <s v="74716"/>
    <x v="2"/>
    <s v="Gasoline, unleaded premium, per gallon/3.785 liters in U.S. city average, average price, not seasonally adjusted"/>
    <x v="52"/>
  </r>
  <r>
    <s v="APUS49G7471A     "/>
    <x v="3"/>
    <x v="0"/>
    <n v="2.948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1"/>
    <n v="2.916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2"/>
    <n v="2.98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3"/>
    <n v="3.150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4"/>
    <n v="3.270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5"/>
    <n v="3.326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6"/>
    <n v="3.290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7"/>
    <n v="3.226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8"/>
    <n v="3.222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9"/>
    <n v="3.311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10"/>
    <n v="3.242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3"/>
    <x v="11"/>
    <n v="3.001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0"/>
    <n v="2.857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1"/>
    <n v="2.718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2"/>
    <n v="2.736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3"/>
    <n v="3.251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4"/>
    <n v="3.424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5"/>
    <n v="3.262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6"/>
    <n v="3.084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7"/>
    <n v="2.962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8"/>
    <n v="2.86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9"/>
    <n v="3.040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10"/>
    <n v="3.107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4"/>
    <x v="11"/>
    <n v="2.99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0"/>
    <n v="2.946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1"/>
    <n v="2.843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2"/>
    <n v="2.704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3"/>
    <n v="2.011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4"/>
    <n v="1.996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5"/>
    <n v="2.411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6"/>
    <n v="2.450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7"/>
    <n v="2.45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8"/>
    <n v="2.468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9"/>
    <n v="2.462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10"/>
    <n v="2.46"/>
    <s v=""/>
    <s v="M01"/>
    <s v="S49G"/>
    <s v="7471A"/>
    <x v="0"/>
    <s v="Gasoline, all types, per gallon/3.785 liters in U.S. city average, average price, not seasonally adjusted"/>
    <x v="52"/>
  </r>
  <r>
    <s v="APUS49G7471A     "/>
    <x v="5"/>
    <x v="11"/>
    <n v="2.468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0"/>
    <n v="2.531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1"/>
    <n v="2.6960000000000002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2"/>
    <n v="3.101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3"/>
    <n v="3.129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4"/>
    <n v="3.3069999999999999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5"/>
    <n v="3.420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6"/>
    <n v="3.6509999999999998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7"/>
    <n v="3.737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8"/>
    <n v="3.7530000000000001"/>
    <s v=""/>
    <s v="M01"/>
    <s v="S49G"/>
    <s v="7471A"/>
    <x v="0"/>
    <s v="Gasoline, all types, per gallon/3.785 liters in U.S. city average, average price, not seasonally adjusted"/>
    <x v="52"/>
  </r>
  <r>
    <s v="APUS49G7471A     "/>
    <x v="6"/>
    <x v="9"/>
    <n v="3.7669999999999999"/>
    <s v=""/>
    <s v="M01"/>
    <s v="S49G"/>
    <s v="7471A"/>
    <x v="0"/>
    <s v="Gasoline, all types, per gallon/3.785 liters in U.S. city average, average price, not seasonally adjusted"/>
    <x v="52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  <r>
    <m/>
    <x v="7"/>
    <x v="12"/>
    <m/>
    <m/>
    <m/>
    <m/>
    <m/>
    <x v="8"/>
    <m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3AB86-6682-4A4E-8812-E5A3E1C7DF7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M53" firstHeaderRow="1" firstDataRow="3" firstDataCol="1"/>
  <pivotFields count="11">
    <pivotField showAll="0"/>
    <pivotField axis="axisCol" multipleItemSelectionAllowed="1" showAll="0">
      <items count="9">
        <item h="1" x="0"/>
        <item h="1" x="1"/>
        <item h="1" x="2"/>
        <item h="1" x="3"/>
        <item x="4"/>
        <item x="5"/>
        <item x="6"/>
        <item h="1" x="7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numFmtId="44" showAll="0"/>
    <pivotField showAll="0"/>
    <pivotField showAll="0"/>
    <pivotField showAll="0"/>
    <pivotField showAll="0"/>
    <pivotField showAll="0">
      <items count="10">
        <item x="0"/>
        <item x="7"/>
        <item x="3"/>
        <item x="6"/>
        <item x="2"/>
        <item x="4"/>
        <item x="5"/>
        <item x="1"/>
        <item h="1" x="8"/>
        <item t="default"/>
      </items>
    </pivotField>
    <pivotField showAll="0"/>
    <pivotField axis="axisRow" showAll="0">
      <items count="55">
        <item x="38"/>
        <item x="40"/>
        <item x="27"/>
        <item x="31"/>
        <item x="14"/>
        <item x="41"/>
        <item x="45"/>
        <item x="32"/>
        <item x="5"/>
        <item x="9"/>
        <item x="42"/>
        <item x="46"/>
        <item x="16"/>
        <item x="37"/>
        <item x="3"/>
        <item x="4"/>
        <item x="30"/>
        <item x="22"/>
        <item x="18"/>
        <item x="33"/>
        <item x="12"/>
        <item x="2"/>
        <item x="28"/>
        <item x="1"/>
        <item x="26"/>
        <item x="21"/>
        <item x="13"/>
        <item x="29"/>
        <item x="44"/>
        <item x="48"/>
        <item x="50"/>
        <item x="47"/>
        <item x="49"/>
        <item x="25"/>
        <item x="20"/>
        <item x="17"/>
        <item x="7"/>
        <item x="35"/>
        <item x="23"/>
        <item x="19"/>
        <item x="8"/>
        <item x="34"/>
        <item x="39"/>
        <item x="0"/>
        <item x="52"/>
        <item x="51"/>
        <item x="36"/>
        <item x="15"/>
        <item x="11"/>
        <item x="43"/>
        <item x="24"/>
        <item x="6"/>
        <item x="10"/>
        <item x="53"/>
        <item t="default"/>
      </items>
    </pivotField>
  </pivotFields>
  <rowFields count="1">
    <field x="10"/>
  </rowFields>
  <rowItems count="48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 t="grand">
      <x/>
    </i>
  </rowItems>
  <colFields count="2">
    <field x="1"/>
    <field x="2"/>
  </colFields>
  <colItems count="38"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 t="grand">
      <x/>
    </i>
  </colItems>
  <dataFields count="1">
    <dataField name="Average of        value" fld="3" subtotal="average" baseField="10" baseItem="0" numFmtId="164"/>
  </dataFields>
  <chartFormats count="3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9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1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8D2D44-F729-439F-A2F6-59E88131ED7C}" autoFormatId="16" applyNumberFormats="0" applyBorderFormats="0" applyFontFormats="0" applyPatternFormats="0" applyAlignmentFormats="0" applyWidthHeightFormats="0">
  <queryTableRefresh nextId="10">
    <queryTableFields count="9">
      <queryTableField id="1" name="series_id        " tableColumnId="1"/>
      <queryTableField id="2" name="area_code" tableColumnId="2"/>
      <queryTableField id="3" name="item_code" tableColumnId="3"/>
      <queryTableField id="4" name="series_title" tableColumnId="4"/>
      <queryTableField id="5" name="footnote_codes" tableColumnId="5"/>
      <queryTableField id="6" name="begin_year" tableColumnId="6"/>
      <queryTableField id="7" name="begin_period" tableColumnId="7"/>
      <queryTableField id="8" name="end_year" tableColumnId="8"/>
      <queryTableField id="9" name="end_perio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72E6B5-758E-4618-8A78-D21456A2FBC6}" name="ap" displayName="ap" ref="A1:I1482" tableType="queryTable" totalsRowShown="0">
  <autoFilter ref="A1:I1482" xr:uid="{5772E6B5-758E-4618-8A78-D21456A2FBC6}">
    <filterColumn colId="3">
      <filters>
        <filter val="Gasoline, all types, per gallon/3.785 liters in Atlanta-Sandy Springs-Roswell, GA, average price, not seasonally adjusted"/>
        <filter val="Gasoline, all types, per gallon/3.785 liters in Baltimore, MD, average price, not seasonally adjusted"/>
        <filter val="Gasoline, all types, per gallon/3.785 liters in Baltimore-Columbia-Towson, MD, average price, not seasonally adjusted"/>
        <filter val="Gasoline, all types, per gallon/3.785 liters in Boston-Cambridge-Newton, MA-NH, average price, not seasonally adjusted"/>
        <filter val="Gasoline, all types, per gallon/3.785 liters in Buffalo-Niagara Falls, NY, average price, not seasonally adjusted"/>
        <filter val="Gasoline, all types, per gallon/3.785 liters in Chicago-Naperville-Elgin, IL-IN-WI, average price, not seasonally adjusted"/>
        <filter val="Gasoline, all types, per gallon/3.785 liters in Cincinnati-Hamilton, OH-KY-IN, average price, not seasonally adjusted"/>
        <filter val="Gasoline, all types, per gallon/3.785 liters in City size B, average price, not seasonally adjusted"/>
        <filter val="Gasoline, all types, per gallon/3.785 liters in City size C, average price, not seasonally adjusted"/>
        <filter val="Gasoline, all types, per gallon/3.785 liters in City size D, average price, not seasonally adjusted"/>
        <filter val="Gasoline, all types, per gallon/3.785 liters in Cleveland-Akron, OH, average price, not seasonally adjusted"/>
        <filter val="Gasoline, all types, per gallon/3.785 liters in Dallas-Fort Worth-Arlington, TX, average price, not seasonally adjusted"/>
        <filter val="Gasoline, all types, per gallon/3.785 liters in Denver-Aurora-Lakewood, CO, average price, not seasonally adjusted"/>
        <filter val="Gasoline, all types, per gallon/3.785 liters in Detroit-Warren-Dearborn, MI, average price, not seasonally adjusted"/>
        <filter val="Gasoline, all types, per gallon/3.785 liters in East North Central, average price, not seasonally adjusted"/>
        <filter val="Gasoline, all types, per gallon/3.785 liters in East South Central, average price, not seasonally adjusted"/>
        <filter val="Gasoline, all types, per gallon/3.785 liters in Houston-The Woodlands-Sugar Land, TX, average price, not seasonally adjusted"/>
        <filter val="Gasoline, all types, per gallon/3.785 liters in Kansas City, MO-KS, average price, not seasonally adjusted"/>
        <filter val="Gasoline, all types, per gallon/3.785 liters in Los Angeles-Long Beach-Anaheim, CA, average price, not seasonally adjusted"/>
        <filter val="Gasoline, all types, per gallon/3.785 liters in Los Angeles-Riverside-Orange County, CA, average price, not seasonally adjusted"/>
        <filter val="Gasoline, all types, per gallon/3.785 liters in Miami-Fort Lauderdale-West Palm Beach, FL, average price, not seasonally adjusted"/>
        <filter val="Gasoline, all types, per gallon/3.785 liters in Middle Atlantic, average price, not seasonally adjusted"/>
        <filter val="Gasoline, all types, per gallon/3.785 liters in Midwest - Size Class A, average price, not seasonally adjusted"/>
        <filter val="Gasoline, all types, per gallon/3.785 liters in Midwest - Size Class B/C, average price, not seasonally adjusted"/>
        <filter val="Gasoline, all types, per gallon/3.785 liters in Midwest Size D, average price, not seasonally adjusted"/>
        <filter val="Gasoline, all types, per gallon/3.785 liters in Midwest urban, average price, not seasonally adjusted"/>
        <filter val="Gasoline, all types, per gallon/3.785 liters in Milwaukee-Racine, WI, average price, not seasonally adjusted"/>
        <filter val="Gasoline, all types, per gallon/3.785 liters in Minneapolis-St.Paul-Bloomington, MN-WI, average price, not seasonally adjusted"/>
        <filter val="Gasoline, all types, per gallon/3.785 liters in Mountain, average price, not seasonally adjusted"/>
        <filter val="Gasoline, all types, per gallon/3.785 liters in New England, average price, not seasonally adjusted"/>
        <filter val="Gasoline, all types, per gallon/3.785 liters in New York-Newark-Jersey City, NY-NJ-PA, average price, not seasonally adjusted"/>
        <filter val="Gasoline, all types, per gallon/3.785 liters in North Central size B, average price, not seasonally adjusted"/>
        <filter val="Gasoline, all types, per gallon/3.785 liters in North Central size C, average price, not seasonally adjusted"/>
        <filter val="Gasoline, all types, per gallon/3.785 liters in Northeast - Size Class A, average price, not seasonally adjusted"/>
        <filter val="Gasoline, all types, per gallon/3.785 liters in Northeast - Size Class B/C, average price, not seasonally adjusted"/>
        <filter val="Gasoline, all types, per gallon/3.785 liters in Northeast size B, average price, not seasonally adjusted"/>
        <filter val="Gasoline, all types, per gallon/3.785 liters in Northeast size C, average price, not seasonally adjusted"/>
        <filter val="Gasoline, all types, per gallon/3.785 liters in Northeast size D, average price, not seasonally adjusted"/>
        <filter val="Gasoline, all types, per gallon/3.785 liters in Northeast urban, average price, not seasonally adjusted"/>
        <filter val="Gasoline, all types, per gallon/3.785 liters in Pacific, average price, not seasonally adjusted"/>
        <filter val="Gasoline, all types, per gallon/3.785 liters in Philadelphia-Camden-Wilmington, PA-NJ-DE-MD, average price, not seasonally adjusted"/>
        <filter val="Gasoline, all types, per gallon/3.785 liters in Phoenix-Mesa-Scottsdale, AZ, average price, not seasonally adjusted"/>
        <filter val="Gasoline, all types, per gallon/3.785 liters in Pittsburgh, PA, average price, not seasonally adjusted"/>
        <filter val="Gasoline, all types, per gallon/3.785 liters in Portland-Salem, OR-WA, average price, not seasonally adjusted"/>
        <filter val="Gasoline, all types, per gallon/3.785 liters in Riverside-San Bernardino-Ontario, CA, average price, not seasonally adjusted"/>
        <filter val="Gasoline, all types, per gallon/3.785 liters in San Diego-Carlsbad, CA, average price, not seasonally adjusted"/>
        <filter val="Gasoline, all types, per gallon/3.785 liters in San Francisco-Oakland-Hayward, CA, average price, not seasonally adjusted"/>
        <filter val="Gasoline, all types, per gallon/3.785 liters in Scranton, PA, average price, not seasonally adjusted"/>
        <filter val="Gasoline, all types, per gallon/3.785 liters in Seattle-Tacoma-Bellevue, WA, average price, not seasonally adjusted"/>
        <filter val="Gasoline, all types, per gallon/3.785 liters in Size Class A, average price, not seasonally adjusted"/>
        <filter val="Gasoline, all types, per gallon/3.785 liters in Size Class B/C, average price, not seasonally adjusted"/>
        <filter val="Gasoline, all types, per gallon/3.785 liters in South - Size Class A, average price, not seasonally adjusted"/>
        <filter val="Gasoline, all types, per gallon/3.785 liters in South - Size Class B/C, average price, not seasonally adjusted"/>
        <filter val="Gasoline, all types, per gallon/3.785 liters in South Atlantic, average price, not seasonally adjusted"/>
        <filter val="Gasoline, all types, per gallon/3.785 liters in South size B, average price, not seasonally adjusted"/>
        <filter val="Gasoline, all types, per gallon/3.785 liters in South size C, average price, not seasonally adjusted"/>
        <filter val="Gasoline, all types, per gallon/3.785 liters in South Size D, average price, not seasonally adjusted"/>
        <filter val="Gasoline, all types, per gallon/3.785 liters in South urban, average price, not seasonally adjusted"/>
        <filter val="Gasoline, all types, per gallon/3.785 liters in St. Louis, MO-IL, average price, not seasonally adjusted"/>
        <filter val="Gasoline, all types, per gallon/3.785 liters in Tampa-St. Petersburg-Clearwater, FL, average price, not seasonally adjusted"/>
        <filter val="Gasoline, all types, per gallon/3.785 liters in U.S. city average, average price, not seasonally adjusted"/>
        <filter val="Gasoline, all types, per gallon/3.785 liters in Urban Alaska, average price, not seasonally adjusted"/>
        <filter val="Gasoline, all types, per gallon/3.785 liters in Urban Hawaii, average price, not seasonally adjusted"/>
        <filter val="Gasoline, all types, per gallon/3.785 liters in Washington, DC-MD-VA, average price, not seasonally adjusted"/>
        <filter val="Gasoline, all types, per gallon/3.785 liters in Washington-Arlington-Alexandria, DC-VA-MD-WV, average price, not seasonally adjusted"/>
        <filter val="Gasoline, all types, per gallon/3.785 liters in Washington-Baltimore, DC-MD-VA-WV, average price, not seasonally adjusted"/>
        <filter val="Gasoline, all types, per gallon/3.785 liters in West - Size Class A, average price, not seasonally adjusted"/>
        <filter val="Gasoline, all types, per gallon/3.785 liters in West - Size Class B/C, average price, not seasonally adjusted"/>
        <filter val="Gasoline, all types, per gallon/3.785 liters in West North Central, average price, not seasonally adjusted"/>
        <filter val="Gasoline, all types, per gallon/3.785 liters in West size B, average price, not seasonally adjusted"/>
        <filter val="Gasoline, all types, per gallon/3.785 liters in West size C, average price, not seasonally adjusted"/>
        <filter val="Gasoline, all types, per gallon/3.785 liters in West size D, average price, not seasonally adjusted"/>
        <filter val="Gasoline, all types, per gallon/3.785 liters in West South Central, average price, not seasonally adjusted"/>
        <filter val="Gasoline, all types, per gallon/3.785 liters in West urban, average price, not seasonally adjusted"/>
        <filter val="Gasoline, leaded premium (cost per gallon/3.8 liters) in Atlanta-Sandy Springs-Roswell, GA, average price, not seasonally adjusted"/>
        <filter val="Gasoline, leaded premium (cost per gallon/3.8 liters) in Baltimore, MD, average price, not seasonally adjusted"/>
        <filter val="Gasoline, leaded premium (cost per gallon/3.8 liters) in Baltimore-Columbia-Towson, MD, average price, not seasonally adjusted"/>
        <filter val="Gasoline, leaded premium (cost per gallon/3.8 liters) in Boston-Cambridge-Newton, MA-NH, average price, not seasonally adjusted"/>
        <filter val="Gasoline, leaded premium (cost per gallon/3.8 liters) in Buffalo-Niagara Falls, NY, average price, not seasonally adjusted"/>
        <filter val="Gasoline, leaded premium (cost per gallon/3.8 liters) in Chicago-Naperville-Elgin, IL-IN-WI, average price, not seasonally adjusted"/>
        <filter val="Gasoline, leaded premium (cost per gallon/3.8 liters) in Cincinnati-Hamilton, OH-KY-IN, average price, not seasonally adjusted"/>
        <filter val="Gasoline, leaded premium (cost per gallon/3.8 liters) in Cleveland-Akron, OH, average price, not seasonally adjusted"/>
        <filter val="Gasoline, leaded premium (cost per gallon/3.8 liters) in Dallas-Fort Worth-Arlington, TX, average price, not seasonally adjusted"/>
        <filter val="Gasoline, leaded premium (cost per gallon/3.8 liters) in Denver-Aurora-Lakewood, CO, average price, not seasonally adjusted"/>
        <filter val="Gasoline, leaded premium (cost per gallon/3.8 liters) in Detroit-Warren-Dearborn, MI, average price, not seasonally adjusted"/>
        <filter val="Gasoline, leaded premium (cost per gallon/3.8 liters) in Houston-The Woodlands-Sugar Land, TX, average price, not seasonally adjusted"/>
        <filter val="Gasoline, leaded premium (cost per gallon/3.8 liters) in Kansas City, MO-KS, average price, not seasonally adjusted"/>
        <filter val="Gasoline, leaded premium (cost per gallon/3.8 liters) in Los Angeles-Long Beach-Anaheim, CA, average price, not seasonally adjusted"/>
        <filter val="Gasoline, leaded premium (cost per gallon/3.8 liters) in Los Angeles-Riverside-Orange County, CA, average price, not seasonally adjusted"/>
        <filter val="Gasoline, leaded premium (cost per gallon/3.8 liters) in Miami-Fort Lauderdale-West Palm Beach, FL, average price, not seasonally adjusted"/>
        <filter val="Gasoline, leaded premium (cost per gallon/3.8 liters) in Midwest - Size Class A, average price, not seasonally adjusted"/>
        <filter val="Gasoline, leaded premium (cost per gallon/3.8 liters) in Midwest Size D, average price, not seasonally adjusted"/>
        <filter val="Gasoline, leaded premium (cost per gallon/3.8 liters) in Midwest urban, average price, not seasonally adjusted"/>
        <filter val="Gasoline, leaded premium (cost per gallon/3.8 liters) in Milwaukee-Racine, WI, average price, not seasonally adjusted"/>
        <filter val="Gasoline, leaded premium (cost per gallon/3.8 liters) in Minneapolis-St.Paul-Bloomington, MN-WI, average price, not seasonally adjusted"/>
        <filter val="Gasoline, leaded premium (cost per gallon/3.8 liters) in New York-Newark-Jersey City, NY-NJ-PA, average price, not seasonally adjusted"/>
        <filter val="Gasoline, leaded premium (cost per gallon/3.8 liters) in North Central size B, average price, not seasonally adjusted"/>
        <filter val="Gasoline, leaded premium (cost per gallon/3.8 liters) in North Central size C, average price, not seasonally adjusted"/>
        <filter val="Gasoline, leaded premium (cost per gallon/3.8 liters) in Northeast - Size Class A, average price, not seasonally adjusted"/>
        <filter val="Gasoline, leaded premium (cost per gallon/3.8 liters) in Northeast size B, average price, not seasonally adjusted"/>
        <filter val="Gasoline, leaded premium (cost per gallon/3.8 liters) in Northeast size C, average price, not seasonally adjusted"/>
        <filter val="Gasoline, leaded premium (cost per gallon/3.8 liters) in Northeast size D, average price, not seasonally adjusted"/>
        <filter val="Gasoline, leaded premium (cost per gallon/3.8 liters) in Northeast urban, average price, not seasonally adjusted"/>
        <filter val="Gasoline, leaded premium (cost per gallon/3.8 liters) in Philadelphia-Camden-Wilmington, PA-NJ-DE-MD, average price, not seasonally adjusted"/>
        <filter val="Gasoline, leaded premium (cost per gallon/3.8 liters) in Pittsburgh, PA, average price, not seasonally adjusted"/>
        <filter val="Gasoline, leaded premium (cost per gallon/3.8 liters) in Portland-Salem, OR-WA, average price, not seasonally adjusted"/>
        <filter val="Gasoline, leaded premium (cost per gallon/3.8 liters) in San Diego-Carlsbad, CA, average price, not seasonally adjusted"/>
        <filter val="Gasoline, leaded premium (cost per gallon/3.8 liters) in San Francisco-Oakland-Hayward, CA, average price, not seasonally adjusted"/>
        <filter val="Gasoline, leaded premium (cost per gallon/3.8 liters) in Scranton, PA, average price, not seasonally adjusted"/>
        <filter val="Gasoline, leaded premium (cost per gallon/3.8 liters) in Seattle-Tacoma-Bellevue, WA, average price, not seasonally adjusted"/>
        <filter val="Gasoline, leaded premium (cost per gallon/3.8 liters) in South - Size Class A, average price, not seasonally adjusted"/>
        <filter val="Gasoline, leaded premium (cost per gallon/3.8 liters) in South size B, average price, not seasonally adjusted"/>
        <filter val="Gasoline, leaded premium (cost per gallon/3.8 liters) in South size C, average price, not seasonally adjusted"/>
        <filter val="Gasoline, leaded premium (cost per gallon/3.8 liters) in South Size D, average price, not seasonally adjusted"/>
        <filter val="Gasoline, leaded premium (cost per gallon/3.8 liters) in South urban, average price, not seasonally adjusted"/>
        <filter val="Gasoline, leaded premium (cost per gallon/3.8 liters) in St. Louis, MO-IL, average price, not seasonally adjusted"/>
        <filter val="Gasoline, leaded premium (cost per gallon/3.8 liters) in U.S. city average, average price, not seasonally adjusted"/>
        <filter val="Gasoline, leaded premium (cost per gallon/3.8 liters) in Urban Alaska, average price, not seasonally adjusted"/>
        <filter val="Gasoline, leaded premium (cost per gallon/3.8 liters) in Urban Hawaii, average price, not seasonally adjusted"/>
        <filter val="Gasoline, leaded premium (cost per gallon/3.8 liters) in Washington, DC-MD-VA, average price, not seasonally adjusted"/>
        <filter val="Gasoline, leaded premium (cost per gallon/3.8 liters) in Washington-Arlington-Alexandria, DC-VA-MD-WV, average price, not seasonally adjusted"/>
        <filter val="Gasoline, leaded premium (cost per gallon/3.8 liters) in West - Size Class A, average price, not seasonally adjusted"/>
        <filter val="Gasoline, leaded premium (cost per gallon/3.8 liters) in West size B, average price, not seasonally adjusted"/>
        <filter val="Gasoline, leaded premium (cost per gallon/3.8 liters) in West size C, average price, not seasonally adjusted"/>
        <filter val="Gasoline, leaded premium (cost per gallon/3.8 liters) in West size D, average price, not seasonally adjusted"/>
        <filter val="Gasoline, leaded premium (cost per gallon/3.8 liters) in West urban, average price, not seasonally adjusted"/>
        <filter val="Gasoline, leaded regular (cost per gallon/3.8 liters) in Atlanta-Sandy Springs-Roswell, GA, average price, not seasonally adjusted"/>
        <filter val="Gasoline, leaded regular (cost per gallon/3.8 liters) in Baltimore, MD, average price, not seasonally adjusted"/>
        <filter val="Gasoline, leaded regular (cost per gallon/3.8 liters) in Baltimore-Columbia-Towson, MD, average price, not seasonally adjusted"/>
        <filter val="Gasoline, leaded regular (cost per gallon/3.8 liters) in Boston-Cambridge-Newton, MA-NH, average price, not seasonally adjusted"/>
        <filter val="Gasoline, leaded regular (cost per gallon/3.8 liters) in Buffalo-Niagara Falls, NY, average price, not seasonally adjusted"/>
        <filter val="Gasoline, leaded regular (cost per gallon/3.8 liters) in Chicago-Naperville-Elgin, IL-IN-WI, average price, not seasonally adjusted"/>
        <filter val="Gasoline, leaded regular (cost per gallon/3.8 liters) in Cincinnati-Hamilton, OH-KY-IN, average price, not seasonally adjusted"/>
        <filter val="Gasoline, leaded regular (cost per gallon/3.8 liters) in City size B, average price, not seasonally adjusted"/>
        <filter val="Gasoline, leaded regular (cost per gallon/3.8 liters) in City size C, average price, not seasonally adjusted"/>
        <filter val="Gasoline, leaded regular (cost per gallon/3.8 liters) in City size D, average price, not seasonally adjusted"/>
        <filter val="Gasoline, leaded regular (cost per gallon/3.8 liters) in Cleveland-Akron, OH, average price, not seasonally adjusted"/>
        <filter val="Gasoline, leaded regular (cost per gallon/3.8 liters) in Dallas-Fort Worth-Arlington, TX, average price, not seasonally adjusted"/>
        <filter val="Gasoline, leaded regular (cost per gallon/3.8 liters) in Denver-Aurora-Lakewood, CO, average price, not seasonally adjusted"/>
        <filter val="Gasoline, leaded regular (cost per gallon/3.8 liters) in Detroit-Warren-Dearborn, MI, average price, not seasonally adjusted"/>
        <filter val="Gasoline, leaded regular (cost per gallon/3.8 liters) in Houston-The Woodlands-Sugar Land, TX, average price, not seasonally adjusted"/>
        <filter val="Gasoline, leaded regular (cost per gallon/3.8 liters) in Kansas City, MO-KS, average price, not seasonally adjusted"/>
        <filter val="Gasoline, leaded regular (cost per gallon/3.8 liters) in Los Angeles-Long Beach-Anaheim, CA, average price, not seasonally adjusted"/>
        <filter val="Gasoline, leaded regular (cost per gallon/3.8 liters) in Los Angeles-Riverside-Orange County, CA, average price, not seasonally adjusted"/>
        <filter val="Gasoline, leaded regular (cost per gallon/3.8 liters) in Miami-Fort Lauderdale-West Palm Beach, FL, average price, not seasonally adjusted"/>
        <filter val="Gasoline, leaded regular (cost per gallon/3.8 liters) in Midwest - Size Class A, average price, not seasonally adjusted"/>
        <filter val="Gasoline, leaded regular (cost per gallon/3.8 liters) in Midwest Size D, average price, not seasonally adjusted"/>
        <filter val="Gasoline, leaded regular (cost per gallon/3.8 liters) in Midwest urban, average price, not seasonally adjusted"/>
        <filter val="Gasoline, leaded regular (cost per gallon/3.8 liters) in Milwaukee-Racine, WI, average price, not seasonally adjusted"/>
        <filter val="Gasoline, leaded regular (cost per gallon/3.8 liters) in Minneapolis-St.Paul-Bloomington, MN-WI, average price, not seasonally adjusted"/>
        <filter val="Gasoline, leaded regular (cost per gallon/3.8 liters) in New York-Newark-Jersey City, NY-NJ-PA, average price, not seasonally adjusted"/>
        <filter val="Gasoline, leaded regular (cost per gallon/3.8 liters) in North Central size B, average price, not seasonally adjusted"/>
        <filter val="Gasoline, leaded regular (cost per gallon/3.8 liters) in North Central size C, average price, not seasonally adjusted"/>
        <filter val="Gasoline, leaded regular (cost per gallon/3.8 liters) in Northeast - Size Class A, average price, not seasonally adjusted"/>
        <filter val="Gasoline, leaded regular (cost per gallon/3.8 liters) in Northeast size B, average price, not seasonally adjusted"/>
        <filter val="Gasoline, leaded regular (cost per gallon/3.8 liters) in Northeast size C, average price, not seasonally adjusted"/>
        <filter val="Gasoline, leaded regular (cost per gallon/3.8 liters) in Northeast size D, average price, not seasonally adjusted"/>
        <filter val="Gasoline, leaded regular (cost per gallon/3.8 liters) in Northeast urban, average price, not seasonally adjusted"/>
        <filter val="Gasoline, leaded regular (cost per gallon/3.8 liters) in Philadelphia-Camden-Wilmington, PA-NJ-DE-MD, average price, not seasonally adjusted"/>
        <filter val="Gasoline, leaded regular (cost per gallon/3.8 liters) in Pittsburgh, PA, average price, not seasonally adjusted"/>
        <filter val="Gasoline, leaded regular (cost per gallon/3.8 liters) in Portland-Salem, OR-WA, average price, not seasonally adjusted"/>
        <filter val="Gasoline, leaded regular (cost per gallon/3.8 liters) in San Diego-Carlsbad, CA, average price, not seasonally adjusted"/>
        <filter val="Gasoline, leaded regular (cost per gallon/3.8 liters) in San Francisco-Oakland-Hayward, CA, average price, not seasonally adjusted"/>
        <filter val="Gasoline, leaded regular (cost per gallon/3.8 liters) in Scranton, PA, average price, not seasonally adjusted"/>
        <filter val="Gasoline, leaded regular (cost per gallon/3.8 liters) in Seattle-Tacoma-Bellevue, WA, average price, not seasonally adjusted"/>
        <filter val="Gasoline, leaded regular (cost per gallon/3.8 liters) in Size Class A, average price, not seasonally adjusted"/>
        <filter val="Gasoline, leaded regular (cost per gallon/3.8 liters) in South - Size Class A, average price, not seasonally adjusted"/>
        <filter val="Gasoline, leaded regular (cost per gallon/3.8 liters) in South size B, average price, not seasonally adjusted"/>
        <filter val="Gasoline, leaded regular (cost per gallon/3.8 liters) in South size C, average price, not seasonally adjusted"/>
        <filter val="Gasoline, leaded regular (cost per gallon/3.8 liters) in South Size D, average price, not seasonally adjusted"/>
        <filter val="Gasoline, leaded regular (cost per gallon/3.8 liters) in South urban, average price, not seasonally adjusted"/>
        <filter val="Gasoline, leaded regular (cost per gallon/3.8 liters) in St. Louis, MO-IL, average price, not seasonally adjusted"/>
        <filter val="Gasoline, leaded regular (cost per gallon/3.8 liters) in U.S. city average, average price, not seasonally adjusted"/>
        <filter val="Gasoline, leaded regular (cost per gallon/3.8 liters) in Urban Alaska, average price, not seasonally adjusted"/>
        <filter val="Gasoline, leaded regular (cost per gallon/3.8 liters) in Urban Hawaii, average price, not seasonally adjusted"/>
        <filter val="Gasoline, leaded regular (cost per gallon/3.8 liters) in Washington, DC-MD-VA, average price, not seasonally adjusted"/>
        <filter val="Gasoline, leaded regular (cost per gallon/3.8 liters) in Washington-Arlington-Alexandria, DC-VA-MD-WV, average price, not seasonally adjusted"/>
        <filter val="Gasoline, leaded regular (cost per gallon/3.8 liters) in West - Size Class A, average price, not seasonally adjusted"/>
        <filter val="Gasoline, leaded regular (cost per gallon/3.8 liters) in West size B, average price, not seasonally adjusted"/>
        <filter val="Gasoline, leaded regular (cost per gallon/3.8 liters) in West size C, average price, not seasonally adjusted"/>
        <filter val="Gasoline, leaded regular (cost per gallon/3.8 liters) in West size D, average price, not seasonally adjusted"/>
        <filter val="Gasoline, leaded regular (cost per gallon/3.8 liters) in West urban, average price, not seasonally adjusted"/>
        <filter val="Gasoline, unleaded midgrade, per gallon/3.785 liters in Atlanta-Sandy Springs-Roswell, GA, average price, not seasonally adjusted"/>
        <filter val="Gasoline, unleaded midgrade, per gallon/3.785 liters in Baltimore, MD, average price, not seasonally adjusted"/>
        <filter val="Gasoline, unleaded midgrade, per gallon/3.785 liters in Baltimore-Columbia-Towson, MD, average price, not seasonally adjusted"/>
        <filter val="Gasoline, unleaded midgrade, per gallon/3.785 liters in Boston-Cambridge-Newton, MA-NH, average price, not seasonally adjusted"/>
        <filter val="Gasoline, unleaded midgrade, per gallon/3.785 liters in Chicago-Naperville-Elgin, IL-IN-WI, average price, not seasonally adjusted"/>
        <filter val="Gasoline, unleaded midgrade, per gallon/3.785 liters in City size B, average price, not seasonally adjusted"/>
        <filter val="Gasoline, unleaded midgrade, per gallon/3.785 liters in City size C, average price, not seasonally adjusted"/>
        <filter val="Gasoline, unleaded midgrade, per gallon/3.785 liters in City size D, average price, not seasonally adjusted"/>
        <filter val="Gasoline, unleaded midgrade, per gallon/3.785 liters in Cleveland-Akron, OH, average price, not seasonally adjusted"/>
        <filter val="Gasoline, unleaded midgrade, per gallon/3.785 liters in Dallas-Fort Worth-Arlington, TX, average price, not seasonally adjusted"/>
        <filter val="Gasoline, unleaded midgrade, per gallon/3.785 liters in Denver-Aurora-Lakewood, CO, average price, not seasonally adjusted"/>
        <filter val="Gasoline, unleaded midgrade, per gallon/3.785 liters in Detroit-Warren-Dearborn, MI, average price, not seasonally adjusted"/>
        <filter val="Gasoline, unleaded midgrade, per gallon/3.785 liters in East North Central, average price, not seasonally adjusted"/>
        <filter val="Gasoline, unleaded midgrade, per gallon/3.785 liters in East South Central, average price, not seasonally adjusted"/>
        <filter val="Gasoline, unleaded midgrade, per gallon/3.785 liters in Houston-The Woodlands-Sugar Land, TX, average price, not seasonally adjusted"/>
        <filter val="Gasoline, unleaded midgrade, per gallon/3.785 liters in Los Angeles-Long Beach-Anaheim, CA, average price, not seasonally adjusted"/>
        <filter val="Gasoline, unleaded midgrade, per gallon/3.785 liters in Los Angeles-Riverside-Orange County, CA, average price, not seasonally adjusted"/>
        <filter val="Gasoline, unleaded midgrade, per gallon/3.785 liters in Miami-Fort Lauderdale-West Palm Beach, FL, average price, not seasonally adjusted"/>
        <filter val="Gasoline, unleaded midgrade, per gallon/3.785 liters in Middle Atlantic, average price, not seasonally adjusted"/>
        <filter val="Gasoline, unleaded midgrade, per gallon/3.785 liters in Midwest - Size Class A, average price, not seasonally adjusted"/>
        <filter val="Gasoline, unleaded midgrade, per gallon/3.785 liters in Midwest - Size Class B/C, average price, not seasonally adjusted"/>
        <filter val="Gasoline, unleaded midgrade, per gallon/3.785 liters in Midwest Size D, average price, not seasonally adjusted"/>
        <filter val="Gasoline, unleaded midgrade, per gallon/3.785 liters in Midwest urban, average price, not seasonally adjusted"/>
        <filter val="Gasoline, unleaded midgrade, per gallon/3.785 liters in Minneapolis-St.Paul-Bloomington, MN-WI, average price, not seasonally adjusted"/>
        <filter val="Gasoline, unleaded midgrade, per gallon/3.785 liters in Mountain, average price, not seasonally adjusted"/>
        <filter val="Gasoline, unleaded midgrade, per gallon/3.785 liters in New England, average price, not seasonally adjusted"/>
        <filter val="Gasoline, unleaded midgrade, per gallon/3.785 liters in New York-Newark-Jersey City, NY-NJ-PA, average price, not seasonally adjusted"/>
        <filter val="Gasoline, unleaded midgrade, per gallon/3.785 liters in North Central size B, average price, not seasonally adjusted"/>
        <filter val="Gasoline, unleaded midgrade, per gallon/3.785 liters in North Central size C, average price, not seasonally adjusted"/>
        <filter val="Gasoline, unleaded midgrade, per gallon/3.785 liters in Northeast - Size Class A, average price, not seasonally adjusted"/>
        <filter val="Gasoline, unleaded midgrade, per gallon/3.785 liters in Northeast - Size Class B/C, average price, not seasonally adjusted"/>
        <filter val="Gasoline, unleaded midgrade, per gallon/3.785 liters in Northeast size B, average price, not seasonally adjusted"/>
        <filter val="Gasoline, unleaded midgrade, per gallon/3.785 liters in Northeast size C, average price, not seasonally adjusted"/>
        <filter val="Gasoline, unleaded midgrade, per gallon/3.785 liters in Northeast urban, average price, not seasonally adjusted"/>
        <filter val="Gasoline, unleaded midgrade, per gallon/3.785 liters in Pacific, average price, not seasonally adjusted"/>
        <filter val="Gasoline, unleaded midgrade, per gallon/3.785 liters in Philadelphia-Camden-Wilmington, PA-NJ-DE-MD, average price, not seasonally adjusted"/>
        <filter val="Gasoline, unleaded midgrade, per gallon/3.785 liters in Phoenix-Mesa-Scottsdale, AZ, average price, not seasonally adjusted"/>
        <filter val="Gasoline, unleaded midgrade, per gallon/3.785 liters in Pittsburgh, PA, average price, not seasonally adjusted"/>
        <filter val="Gasoline, unleaded midgrade, per gallon/3.785 liters in Riverside-San Bernardino-Ontario, CA, average price, not seasonally adjusted"/>
        <filter val="Gasoline, unleaded midgrade, per gallon/3.785 liters in San Diego-Carlsbad, CA, average price, not seasonally adjusted"/>
        <filter val="Gasoline, unleaded midgrade, per gallon/3.785 liters in San Francisco-Oakland-Hayward, CA, average price, not seasonally adjusted"/>
        <filter val="Gasoline, unleaded midgrade, per gallon/3.785 liters in Seattle-Tacoma-Bellevue, WA, average price, not seasonally adjusted"/>
        <filter val="Gasoline, unleaded midgrade, per gallon/3.785 liters in Size Class A, average price, not seasonally adjusted"/>
        <filter val="Gasoline, unleaded midgrade, per gallon/3.785 liters in Size Class B/C, average price, not seasonally adjusted"/>
        <filter val="Gasoline, unleaded midgrade, per gallon/3.785 liters in South - Size Class A, average price, not seasonally adjusted"/>
        <filter val="Gasoline, unleaded midgrade, per gallon/3.785 liters in South - Size Class B/C, average price, not seasonally adjusted"/>
        <filter val="Gasoline, unleaded midgrade, per gallon/3.785 liters in South Atlantic, average price, not seasonally adjusted"/>
        <filter val="Gasoline, unleaded midgrade, per gallon/3.785 liters in South size B, average price, not seasonally adjusted"/>
        <filter val="Gasoline, unleaded midgrade, per gallon/3.785 liters in South size C, average price, not seasonally adjusted"/>
        <filter val="Gasoline, unleaded midgrade, per gallon/3.785 liters in South Size D, average price, not seasonally adjusted"/>
        <filter val="Gasoline, unleaded midgrade, per gallon/3.785 liters in South urban, average price, not seasonally adjusted"/>
        <filter val="Gasoline, unleaded midgrade, per gallon/3.785 liters in St. Louis, MO-IL, average price, not seasonally adjusted"/>
        <filter val="Gasoline, unleaded midgrade, per gallon/3.785 liters in Tampa-St. Petersburg-Clearwater, FL, average price, not seasonally adjusted"/>
        <filter val="Gasoline, unleaded midgrade, per gallon/3.785 liters in U.S. city average, average price, not seasonally adjusted"/>
        <filter val="Gasoline, unleaded midgrade, per gallon/3.785 liters in Urban Alaska, average price, not seasonally adjusted"/>
        <filter val="Gasoline, unleaded midgrade, per gallon/3.785 liters in Urban Hawaii, average price, not seasonally adjusted"/>
        <filter val="Gasoline, unleaded midgrade, per gallon/3.785 liters in Washington, DC-MD-VA, average price, not seasonally adjusted"/>
        <filter val="Gasoline, unleaded midgrade, per gallon/3.785 liters in Washington-Arlington-Alexandria, DC-VA-MD-WV, average price, not seasonally adjusted"/>
        <filter val="Gasoline, unleaded midgrade, per gallon/3.785 liters in Washington-Baltimore, DC-MD-VA-WV, average price, not seasonally adjusted"/>
        <filter val="Gasoline, unleaded midgrade, per gallon/3.785 liters in West - Size Class A, average price, not seasonally adjusted"/>
        <filter val="Gasoline, unleaded midgrade, per gallon/3.785 liters in West - Size Class B/C, average price, not seasonally adjusted"/>
        <filter val="Gasoline, unleaded midgrade, per gallon/3.785 liters in West North Central, average price, not seasonally adjusted"/>
        <filter val="Gasoline, unleaded midgrade, per gallon/3.785 liters in West size C, average price, not seasonally adjusted"/>
        <filter val="Gasoline, unleaded midgrade, per gallon/3.785 liters in West South Central, average price, not seasonally adjusted"/>
        <filter val="Gasoline, unleaded midgrade, per gallon/3.785 liters in West urban, average price, not seasonally adjusted"/>
        <filter val="Gasoline, unleaded premium, per gallon/3.785 liters in Atlanta-Sandy Springs-Roswell, GA, average price, not seasonally adjusted"/>
        <filter val="Gasoline, unleaded premium, per gallon/3.785 liters in Baltimore, MD, average price, not seasonally adjusted"/>
        <filter val="Gasoline, unleaded premium, per gallon/3.785 liters in Baltimore-Columbia-Towson, MD, average price, not seasonally adjusted"/>
        <filter val="Gasoline, unleaded premium, per gallon/3.785 liters in Boston-Cambridge-Newton, MA-NH, average price, not seasonally adjusted"/>
        <filter val="Gasoline, unleaded premium, per gallon/3.785 liters in Buffalo-Niagara Falls, NY, average price, not seasonally adjusted"/>
        <filter val="Gasoline, unleaded premium, per gallon/3.785 liters in Chicago-Naperville-Elgin, IL-IN-WI, average price, not seasonally adjusted"/>
        <filter val="Gasoline, unleaded premium, per gallon/3.785 liters in Cincinnati-Hamilton, OH-KY-IN, average price, not seasonally adjusted"/>
        <filter val="Gasoline, unleaded premium, per gallon/3.785 liters in City size B, average price, not seasonally adjusted"/>
        <filter val="Gasoline, unleaded premium, per gallon/3.785 liters in City size C, average price, not seasonally adjusted"/>
        <filter val="Gasoline, unleaded premium, per gallon/3.785 liters in City size D, average price, not seasonally adjusted"/>
        <filter val="Gasoline, unleaded premium, per gallon/3.785 liters in Cleveland-Akron, OH, average price, not seasonally adjusted"/>
        <filter val="Gasoline, unleaded premium, per gallon/3.785 liters in Dallas-Fort Worth-Arlington, TX, average price, not seasonally adjusted"/>
        <filter val="Gasoline, unleaded premium, per gallon/3.785 liters in Denver-Aurora-Lakewood, CO, average price, not seasonally adjusted"/>
        <filter val="Gasoline, unleaded premium, per gallon/3.785 liters in Detroit-Warren-Dearborn, MI, average price, not seasonally adjusted"/>
        <filter val="Gasoline, unleaded premium, per gallon/3.785 liters in East North Central, average price, not seasonally adjusted"/>
        <filter val="Gasoline, unleaded premium, per gallon/3.785 liters in East South Central, average price, not seasonally adjusted"/>
        <filter val="Gasoline, unleaded premium, per gallon/3.785 liters in Houston-The Woodlands-Sugar Land, TX, average price, not seasonally adjusted"/>
        <filter val="Gasoline, unleaded premium, per gallon/3.785 liters in Kansas City, MO-KS, average price, not seasonally adjusted"/>
        <filter val="Gasoline, unleaded premium, per gallon/3.785 liters in Los Angeles-Long Beach-Anaheim, CA, average price, not seasonally adjusted"/>
        <filter val="Gasoline, unleaded premium, per gallon/3.785 liters in Los Angeles-Riverside-Orange County, CA, average price, not seasonally adjusted"/>
        <filter val="Gasoline, unleaded premium, per gallon/3.785 liters in Miami-Fort Lauderdale-West Palm Beach, FL, average price, not seasonally adjusted"/>
        <filter val="Gasoline, unleaded premium, per gallon/3.785 liters in Middle Atlantic, average price, not seasonally adjusted"/>
        <filter val="Gasoline, unleaded premium, per gallon/3.785 liters in Midwest - Size Class A, average price, not seasonally adjusted"/>
        <filter val="Gasoline, unleaded premium, per gallon/3.785 liters in Midwest - Size Class B/C, average price, not seasonally adjusted"/>
        <filter val="Gasoline, unleaded premium, per gallon/3.785 liters in Midwest Size D, average price, not seasonally adjusted"/>
        <filter val="Gasoline, unleaded premium, per gallon/3.785 liters in Midwest urban, average price, not seasonally adjusted"/>
        <filter val="Gasoline, unleaded premium, per gallon/3.785 liters in Milwaukee-Racine, WI, average price, not seasonally adjusted"/>
        <filter val="Gasoline, unleaded premium, per gallon/3.785 liters in Minneapolis-St.Paul-Bloomington, MN-WI, average price, not seasonally adjusted"/>
        <filter val="Gasoline, unleaded premium, per gallon/3.785 liters in Mountain, average price, not seasonally adjusted"/>
        <filter val="Gasoline, unleaded premium, per gallon/3.785 liters in New England, average price, not seasonally adjusted"/>
        <filter val="Gasoline, unleaded premium, per gallon/3.785 liters in New York-Newark-Jersey City, NY-NJ-PA, average price, not seasonally adjusted"/>
        <filter val="Gasoline, unleaded premium, per gallon/3.785 liters in North Central size B, average price, not seasonally adjusted"/>
        <filter val="Gasoline, unleaded premium, per gallon/3.785 liters in North Central size C, average price, not seasonally adjusted"/>
        <filter val="Gasoline, unleaded premium, per gallon/3.785 liters in Northeast - Size Class A, average price, not seasonally adjusted"/>
        <filter val="Gasoline, unleaded premium, per gallon/3.785 liters in Northeast - Size Class B/C, average price, not seasonally adjusted"/>
        <filter val="Gasoline, unleaded premium, per gallon/3.785 liters in Northeast size B, average price, not seasonally adjusted"/>
        <filter val="Gasoline, unleaded premium, per gallon/3.785 liters in Northeast size C, average price, not seasonally adjusted"/>
        <filter val="Gasoline, unleaded premium, per gallon/3.785 liters in Northeast size D, average price, not seasonally adjusted"/>
        <filter val="Gasoline, unleaded premium, per gallon/3.785 liters in Northeast urban, average price, not seasonally adjusted"/>
        <filter val="Gasoline, unleaded premium, per gallon/3.785 liters in Pacific, average price, not seasonally adjusted"/>
        <filter val="Gasoline, unleaded premium, per gallon/3.785 liters in Philadelphia-Camden-Wilmington, PA-NJ-DE-MD, average price, not seasonally adjusted"/>
        <filter val="Gasoline, unleaded premium, per gallon/3.785 liters in Phoenix-Mesa-Scottsdale, AZ, average price, not seasonally adjusted"/>
        <filter val="Gasoline, unleaded premium, per gallon/3.785 liters in Pittsburgh, PA, average price, not seasonally adjusted"/>
        <filter val="Gasoline, unleaded premium, per gallon/3.785 liters in Portland-Salem, OR-WA, average price, not seasonally adjusted"/>
        <filter val="Gasoline, unleaded premium, per gallon/3.785 liters in Riverside-San Bernardino-Ontario, CA, average price, not seasonally adjusted"/>
        <filter val="Gasoline, unleaded premium, per gallon/3.785 liters in San Diego-Carlsbad, CA, average price, not seasonally adjusted"/>
        <filter val="Gasoline, unleaded premium, per gallon/3.785 liters in San Francisco-Oakland-Hayward, CA, average price, not seasonally adjusted"/>
        <filter val="Gasoline, unleaded premium, per gallon/3.785 liters in Scranton, PA, average price, not seasonally adjusted"/>
        <filter val="Gasoline, unleaded premium, per gallon/3.785 liters in Seattle-Tacoma-Bellevue, WA, average price, not seasonally adjusted"/>
        <filter val="Gasoline, unleaded premium, per gallon/3.785 liters in Size Class A, average price, not seasonally adjusted"/>
        <filter val="Gasoline, unleaded premium, per gallon/3.785 liters in Size Class B/C, average price, not seasonally adjusted"/>
        <filter val="Gasoline, unleaded premium, per gallon/3.785 liters in South - Size Class A, average price, not seasonally adjusted"/>
        <filter val="Gasoline, unleaded premium, per gallon/3.785 liters in South - Size Class B/C, average price, not seasonally adjusted"/>
        <filter val="Gasoline, unleaded premium, per gallon/3.785 liters in South Atlantic, average price, not seasonally adjusted"/>
        <filter val="Gasoline, unleaded premium, per gallon/3.785 liters in South size B, average price, not seasonally adjusted"/>
        <filter val="Gasoline, unleaded premium, per gallon/3.785 liters in South size C, average price, not seasonally adjusted"/>
        <filter val="Gasoline, unleaded premium, per gallon/3.785 liters in South Size D, average price, not seasonally adjusted"/>
        <filter val="Gasoline, unleaded premium, per gallon/3.785 liters in South urban, average price, not seasonally adjusted"/>
        <filter val="Gasoline, unleaded premium, per gallon/3.785 liters in St. Louis, MO-IL, average price, not seasonally adjusted"/>
        <filter val="Gasoline, unleaded premium, per gallon/3.785 liters in Tampa-St. Petersburg-Clearwater, FL, average price, not seasonally adjusted"/>
        <filter val="Gasoline, unleaded premium, per gallon/3.785 liters in U.S. city average, average price, not seasonally adjusted"/>
        <filter val="Gasoline, unleaded premium, per gallon/3.785 liters in Urban Alaska, average price, not seasonally adjusted"/>
        <filter val="Gasoline, unleaded premium, per gallon/3.785 liters in Urban Hawaii, average price, not seasonally adjusted"/>
        <filter val="Gasoline, unleaded premium, per gallon/3.785 liters in Washington, DC-MD-VA, average price, not seasonally adjusted"/>
        <filter val="Gasoline, unleaded premium, per gallon/3.785 liters in Washington-Arlington-Alexandria, DC-VA-MD-WV, average price, not seasonally adjusted"/>
        <filter val="Gasoline, unleaded premium, per gallon/3.785 liters in Washington-Baltimore, DC-MD-VA-WV, average price, not seasonally adjusted"/>
        <filter val="Gasoline, unleaded premium, per gallon/3.785 liters in West - Size Class A, average price, not seasonally adjusted"/>
        <filter val="Gasoline, unleaded premium, per gallon/3.785 liters in West - Size Class B/C, average price, not seasonally adjusted"/>
        <filter val="Gasoline, unleaded premium, per gallon/3.785 liters in West North Central, average price, not seasonally adjusted"/>
        <filter val="Gasoline, unleaded premium, per gallon/3.785 liters in West size B, average price, not seasonally adjusted"/>
        <filter val="Gasoline, unleaded premium, per gallon/3.785 liters in West size C, average price, not seasonally adjusted"/>
        <filter val="Gasoline, unleaded premium, per gallon/3.785 liters in West South Central, average price, not seasonally adjusted"/>
        <filter val="Gasoline, unleaded premium, per gallon/3.785 liters in West urban, average price, not seasonally adjusted"/>
        <filter val="Gasoline, unleaded regular, per gallon/3.785 liters in Atlanta-Sandy Springs-Roswell, GA, average price, not seasonally adjusted"/>
        <filter val="Gasoline, unleaded regular, per gallon/3.785 liters in Baltimore, MD, average price, not seasonally adjusted"/>
        <filter val="Gasoline, unleaded regular, per gallon/3.785 liters in Baltimore-Columbia-Towson, MD, average price, not seasonally adjusted"/>
        <filter val="Gasoline, unleaded regular, per gallon/3.785 liters in Boston-Cambridge-Newton, MA-NH, average price, not seasonally adjusted"/>
        <filter val="Gasoline, unleaded regular, per gallon/3.785 liters in Buffalo-Niagara Falls, NY, average price, not seasonally adjusted"/>
        <filter val="Gasoline, unleaded regular, per gallon/3.785 liters in Chicago-Naperville-Elgin, IL-IN-WI, average price, not seasonally adjusted"/>
        <filter val="Gasoline, unleaded regular, per gallon/3.785 liters in Cincinnati-Hamilton, OH-KY-IN, average price, not seasonally adjusted"/>
        <filter val="Gasoline, unleaded regular, per gallon/3.785 liters in City size B, average price, not seasonally adjusted"/>
        <filter val="Gasoline, unleaded regular, per gallon/3.785 liters in City size C, average price, not seasonally adjusted"/>
        <filter val="Gasoline, unleaded regular, per gallon/3.785 liters in City size D, average price, not seasonally adjusted"/>
        <filter val="Gasoline, unleaded regular, per gallon/3.785 liters in Cleveland-Akron, OH, average price, not seasonally adjusted"/>
        <filter val="Gasoline, unleaded regular, per gallon/3.785 liters in Dallas-Fort Worth-Arlington, TX, average price, not seasonally adjusted"/>
        <filter val="Gasoline, unleaded regular, per gallon/3.785 liters in Denver-Aurora-Lakewood, CO, average price, not seasonally adjusted"/>
        <filter val="Gasoline, unleaded regular, per gallon/3.785 liters in Detroit-Warren-Dearborn, MI, average price, not seasonally adjusted"/>
        <filter val="Gasoline, unleaded regular, per gallon/3.785 liters in East North Central, average price, not seasonally adjusted"/>
        <filter val="Gasoline, unleaded regular, per gallon/3.785 liters in East South Central, average price, not seasonally adjusted"/>
        <filter val="Gasoline, unleaded regular, per gallon/3.785 liters in Houston-The Woodlands-Sugar Land, TX, average price, not seasonally adjusted"/>
        <filter val="Gasoline, unleaded regular, per gallon/3.785 liters in Kansas City, MO-KS, average price, not seasonally adjusted"/>
        <filter val="Gasoline, unleaded regular, per gallon/3.785 liters in Los Angeles-Long Beach-Anaheim, CA, average price, not seasonally adjusted"/>
        <filter val="Gasoline, unleaded regular, per gallon/3.785 liters in Los Angeles-Riverside-Orange County, CA, average price, not seasonally adjusted"/>
        <filter val="Gasoline, unleaded regular, per gallon/3.785 liters in Miami-Fort Lauderdale-West Palm Beach, FL, average price, not seasonally adjusted"/>
        <filter val="Gasoline, unleaded regular, per gallon/3.785 liters in Middle Atlantic, average price, not seasonally adjusted"/>
        <filter val="Gasoline, unleaded regular, per gallon/3.785 liters in Midwest - Size Class A, average price, not seasonally adjusted"/>
        <filter val="Gasoline, unleaded regular, per gallon/3.785 liters in Midwest - Size Class B/C, average price, not seasonally adjusted"/>
        <filter val="Gasoline, unleaded regular, per gallon/3.785 liters in Midwest Size D, average price, not seasonally adjusted"/>
        <filter val="Gasoline, unleaded regular, per gallon/3.785 liters in Midwest urban, average price, not seasonally adjusted"/>
        <filter val="Gasoline, unleaded regular, per gallon/3.785 liters in Milwaukee-Racine, WI, average price, not seasonally adjusted"/>
        <filter val="Gasoline, unleaded regular, per gallon/3.785 liters in Minneapolis-St.Paul-Bloomington, MN-WI, average price, not seasonally adjusted"/>
        <filter val="Gasoline, unleaded regular, per gallon/3.785 liters in Mountain, average price, not seasonally adjusted"/>
        <filter val="Gasoline, unleaded regular, per gallon/3.785 liters in New England, average price, not seasonally adjusted"/>
        <filter val="Gasoline, unleaded regular, per gallon/3.785 liters in New York-Newark-Jersey City, NY-NJ-PA, average price, not seasonally adjusted"/>
        <filter val="Gasoline, unleaded regular, per gallon/3.785 liters in North Central size B, average price, not seasonally adjusted"/>
        <filter val="Gasoline, unleaded regular, per gallon/3.785 liters in North Central size C, average price, not seasonally adjusted"/>
        <filter val="Gasoline, unleaded regular, per gallon/3.785 liters in Northeast - Size Class A, average price, not seasonally adjusted"/>
        <filter val="Gasoline, unleaded regular, per gallon/3.785 liters in Northeast - Size Class B/C, average price, not seasonally adjusted"/>
        <filter val="Gasoline, unleaded regular, per gallon/3.785 liters in Northeast size B, average price, not seasonally adjusted"/>
        <filter val="Gasoline, unleaded regular, per gallon/3.785 liters in Northeast size C, average price, not seasonally adjusted"/>
        <filter val="Gasoline, unleaded regular, per gallon/3.785 liters in Northeast size D, average price, not seasonally adjusted"/>
        <filter val="Gasoline, unleaded regular, per gallon/3.785 liters in Northeast urban, average price, not seasonally adjusted"/>
        <filter val="Gasoline, unleaded regular, per gallon/3.785 liters in Pacific, average price, not seasonally adjusted"/>
        <filter val="Gasoline, unleaded regular, per gallon/3.785 liters in Philadelphia-Camden-Wilmington, PA-NJ-DE-MD, average price, not seasonally adjusted"/>
        <filter val="Gasoline, unleaded regular, per gallon/3.785 liters in Phoenix-Mesa-Scottsdale, AZ, average price, not seasonally adjusted"/>
        <filter val="Gasoline, unleaded regular, per gallon/3.785 liters in Pittsburgh, PA, average price, not seasonally adjusted"/>
        <filter val="Gasoline, unleaded regular, per gallon/3.785 liters in Portland-Salem, OR-WA, average price, not seasonally adjusted"/>
        <filter val="Gasoline, unleaded regular, per gallon/3.785 liters in Riverside-San Bernardino-Ontario, CA, average price, not seasonally adjusted"/>
        <filter val="Gasoline, unleaded regular, per gallon/3.785 liters in San Diego-Carlsbad, CA, average price, not seasonally adjusted"/>
        <filter val="Gasoline, unleaded regular, per gallon/3.785 liters in San Francisco-Oakland-Hayward, CA, average price, not seasonally adjusted"/>
        <filter val="Gasoline, unleaded regular, per gallon/3.785 liters in Scranton, PA, average price, not seasonally adjusted"/>
        <filter val="Gasoline, unleaded regular, per gallon/3.785 liters in Seattle-Tacoma-Bellevue, WA, average price, not seasonally adjusted"/>
        <filter val="Gasoline, unleaded regular, per gallon/3.785 liters in Size Class A, average price, not seasonally adjusted"/>
        <filter val="Gasoline, unleaded regular, per gallon/3.785 liters in Size Class B/C, average price, not seasonally adjusted"/>
        <filter val="Gasoline, unleaded regular, per gallon/3.785 liters in South - Size Class A, average price, not seasonally adjusted"/>
        <filter val="Gasoline, unleaded regular, per gallon/3.785 liters in South - Size Class B/C, average price, not seasonally adjusted"/>
        <filter val="Gasoline, unleaded regular, per gallon/3.785 liters in South Atlantic, average price, not seasonally adjusted"/>
        <filter val="Gasoline, unleaded regular, per gallon/3.785 liters in South size B, average price, not seasonally adjusted"/>
        <filter val="Gasoline, unleaded regular, per gallon/3.785 liters in South size C, average price, not seasonally adjusted"/>
        <filter val="Gasoline, unleaded regular, per gallon/3.785 liters in South Size D, average price, not seasonally adjusted"/>
        <filter val="Gasoline, unleaded regular, per gallon/3.785 liters in South urban, average price, not seasonally adjusted"/>
        <filter val="Gasoline, unleaded regular, per gallon/3.785 liters in St. Louis, MO-IL, average price, not seasonally adjusted"/>
        <filter val="Gasoline, unleaded regular, per gallon/3.785 liters in Tampa-St. Petersburg-Clearwater, FL, average price, not seasonally adjusted"/>
        <filter val="Gasoline, unleaded regular, per gallon/3.785 liters in U.S. city average, average price, not seasonally adjusted"/>
        <filter val="Gasoline, unleaded regular, per gallon/3.785 liters in Urban Alaska, average price, not seasonally adjusted"/>
        <filter val="Gasoline, unleaded regular, per gallon/3.785 liters in Urban Hawaii, average price, not seasonally adjusted"/>
        <filter val="Gasoline, unleaded regular, per gallon/3.785 liters in Washington, DC-MD-VA, average price, not seasonally adjusted"/>
        <filter val="Gasoline, unleaded regular, per gallon/3.785 liters in Washington-Arlington-Alexandria, DC-VA-MD-WV, average price, not seasonally adjusted"/>
        <filter val="Gasoline, unleaded regular, per gallon/3.785 liters in Washington-Baltimore, DC-MD-VA-WV, average price, not seasonally adjusted"/>
        <filter val="Gasoline, unleaded regular, per gallon/3.785 liters in West - Size Class A, average price, not seasonally adjusted"/>
        <filter val="Gasoline, unleaded regular, per gallon/3.785 liters in West - Size Class B/C, average price, not seasonally adjusted"/>
        <filter val="Gasoline, unleaded regular, per gallon/3.785 liters in West North Central, average price, not seasonally adjusted"/>
        <filter val="Gasoline, unleaded regular, per gallon/3.785 liters in West size B, average price, not seasonally adjusted"/>
        <filter val="Gasoline, unleaded regular, per gallon/3.785 liters in West size C, average price, not seasonally adjusted"/>
        <filter val="Gasoline, unleaded regular, per gallon/3.785 liters in West size D, average price, not seasonally adjusted"/>
        <filter val="Gasoline, unleaded regular, per gallon/3.785 liters in West South Central, average price, not seasonally adjusted"/>
        <filter val="Gasoline, unleaded regular, per gallon/3.785 liters in West urban, average price, not seasonally adjusted"/>
      </filters>
    </filterColumn>
  </autoFilter>
  <tableColumns count="9">
    <tableColumn id="1" xr3:uid="{3CCB2B18-29CE-44D4-927F-01528052A359}" uniqueName="1" name="series_id        " queryTableFieldId="1" dataDxfId="5"/>
    <tableColumn id="2" xr3:uid="{71F59BFA-9A5E-4D8D-803E-4401F833B29D}" uniqueName="2" name="area_code" queryTableFieldId="2"/>
    <tableColumn id="3" xr3:uid="{88FCA68D-7F4B-41A8-8E23-9F192091CBCB}" uniqueName="3" name="item_code" queryTableFieldId="3" dataDxfId="4"/>
    <tableColumn id="4" xr3:uid="{85D40203-EB79-418D-9130-1D047BBF3AB7}" uniqueName="4" name="series_title" queryTableFieldId="4" dataDxfId="3"/>
    <tableColumn id="5" xr3:uid="{7AD17392-4C74-4A47-9653-C20D581538A6}" uniqueName="5" name="footnote_codes" queryTableFieldId="5" dataDxfId="2"/>
    <tableColumn id="6" xr3:uid="{2D916ECB-172D-4B8E-965D-B8EE40306DF3}" uniqueName="6" name="begin_year" queryTableFieldId="6"/>
    <tableColumn id="7" xr3:uid="{1E6854FF-45D2-43AC-A6A6-4D9F764959C8}" uniqueName="7" name="begin_period" queryTableFieldId="7" dataDxfId="1"/>
    <tableColumn id="8" xr3:uid="{9E25DDDF-2FD7-41AE-93C4-99373EE1F63A}" uniqueName="8" name="end_year" queryTableFieldId="8"/>
    <tableColumn id="9" xr3:uid="{4E282973-50D9-4D24-A600-E5C736DCD06E}" uniqueName="9" name="end_period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F821-BFFF-4562-9D99-33C64B4957ED}">
  <dimension ref="A3:AM53"/>
  <sheetViews>
    <sheetView tabSelected="1" workbookViewId="0">
      <selection activeCell="A6" sqref="A6:A52"/>
    </sheetView>
  </sheetViews>
  <sheetFormatPr defaultRowHeight="14.4" x14ac:dyDescent="0.3"/>
  <cols>
    <col min="1" max="1" width="42" bestFit="1" customWidth="1"/>
    <col min="2" max="2" width="5.88671875" customWidth="1"/>
    <col min="3" max="13" width="5.5546875" bestFit="1" customWidth="1"/>
    <col min="14" max="14" width="9.6640625" bestFit="1" customWidth="1"/>
    <col min="15" max="15" width="7" bestFit="1" customWidth="1"/>
    <col min="16" max="26" width="5.5546875" bestFit="1" customWidth="1"/>
    <col min="27" max="27" width="9.6640625" bestFit="1" customWidth="1"/>
    <col min="28" max="28" width="7" bestFit="1" customWidth="1"/>
    <col min="29" max="37" width="5.5546875" bestFit="1" customWidth="1"/>
    <col min="38" max="38" width="9.6640625" bestFit="1" customWidth="1"/>
    <col min="39" max="39" width="10.77734375" bestFit="1" customWidth="1"/>
  </cols>
  <sheetData>
    <row r="3" spans="1:39" x14ac:dyDescent="0.3">
      <c r="A3" s="5" t="s">
        <v>3315</v>
      </c>
      <c r="B3" s="5" t="s">
        <v>3313</v>
      </c>
    </row>
    <row r="4" spans="1:39" x14ac:dyDescent="0.3">
      <c r="B4">
        <v>2019</v>
      </c>
      <c r="N4" t="s">
        <v>3318</v>
      </c>
      <c r="O4">
        <v>2020</v>
      </c>
      <c r="AA4" t="s">
        <v>3319</v>
      </c>
      <c r="AB4">
        <v>2021</v>
      </c>
      <c r="AL4" t="s">
        <v>3320</v>
      </c>
      <c r="AM4" t="s">
        <v>3314</v>
      </c>
    </row>
    <row r="5" spans="1:39" x14ac:dyDescent="0.3">
      <c r="A5" s="5" t="s">
        <v>3317</v>
      </c>
      <c r="B5" t="s">
        <v>13</v>
      </c>
      <c r="C5" t="s">
        <v>183</v>
      </c>
      <c r="D5" t="s">
        <v>25</v>
      </c>
      <c r="E5" t="s">
        <v>93</v>
      </c>
      <c r="F5" t="s">
        <v>89</v>
      </c>
      <c r="G5" t="s">
        <v>133</v>
      </c>
      <c r="H5" t="s">
        <v>82</v>
      </c>
      <c r="I5" t="s">
        <v>69</v>
      </c>
      <c r="J5" t="s">
        <v>35</v>
      </c>
      <c r="K5" t="s">
        <v>14</v>
      </c>
      <c r="L5" t="s">
        <v>146</v>
      </c>
      <c r="M5" t="s">
        <v>18</v>
      </c>
      <c r="O5" t="s">
        <v>13</v>
      </c>
      <c r="P5" t="s">
        <v>183</v>
      </c>
      <c r="Q5" t="s">
        <v>25</v>
      </c>
      <c r="R5" t="s">
        <v>93</v>
      </c>
      <c r="S5" t="s">
        <v>89</v>
      </c>
      <c r="T5" t="s">
        <v>133</v>
      </c>
      <c r="U5" t="s">
        <v>82</v>
      </c>
      <c r="V5" t="s">
        <v>69</v>
      </c>
      <c r="W5" t="s">
        <v>35</v>
      </c>
      <c r="X5" t="s">
        <v>14</v>
      </c>
      <c r="Y5" t="s">
        <v>146</v>
      </c>
      <c r="Z5" t="s">
        <v>18</v>
      </c>
      <c r="AB5" t="s">
        <v>13</v>
      </c>
      <c r="AC5" t="s">
        <v>183</v>
      </c>
      <c r="AD5" t="s">
        <v>25</v>
      </c>
      <c r="AE5" t="s">
        <v>93</v>
      </c>
      <c r="AF5" t="s">
        <v>89</v>
      </c>
      <c r="AG5" t="s">
        <v>133</v>
      </c>
      <c r="AH5" t="s">
        <v>82</v>
      </c>
      <c r="AI5" t="s">
        <v>69</v>
      </c>
      <c r="AJ5" t="s">
        <v>35</v>
      </c>
      <c r="AK5" t="s">
        <v>14</v>
      </c>
    </row>
    <row r="6" spans="1:39" x14ac:dyDescent="0.3">
      <c r="A6" s="6" t="s">
        <v>3253</v>
      </c>
      <c r="B6" s="7">
        <v>2.3039999999999998</v>
      </c>
      <c r="C6" s="7">
        <v>2.37</v>
      </c>
      <c r="D6" s="7">
        <v>2.5837499999999998</v>
      </c>
      <c r="E6" s="7">
        <v>2.85575</v>
      </c>
      <c r="F6" s="7">
        <v>2.8482500000000002</v>
      </c>
      <c r="G6" s="7">
        <v>2.7007499999999998</v>
      </c>
      <c r="H6" s="7">
        <v>2.8534999999999999</v>
      </c>
      <c r="I6" s="7">
        <v>2.6880000000000002</v>
      </c>
      <c r="J6" s="7">
        <v>2.7142500000000003</v>
      </c>
      <c r="K6" s="7">
        <v>2.6430000000000002</v>
      </c>
      <c r="L6" s="7">
        <v>2.6487500000000002</v>
      </c>
      <c r="M6" s="7">
        <v>2.56575</v>
      </c>
      <c r="N6" s="7">
        <v>2.6479791666666666</v>
      </c>
      <c r="O6" s="7">
        <v>2.5492499999999998</v>
      </c>
      <c r="P6" s="7">
        <v>2.4165000000000001</v>
      </c>
      <c r="Q6" s="7">
        <v>2.2022500000000003</v>
      </c>
      <c r="R6" s="7">
        <v>1.75475</v>
      </c>
      <c r="S6" s="7">
        <v>1.7947500000000001</v>
      </c>
      <c r="T6" s="7">
        <v>1.9970000000000001</v>
      </c>
      <c r="U6" s="7">
        <v>2.16</v>
      </c>
      <c r="V6" s="7">
        <v>2.1259999999999999</v>
      </c>
      <c r="W6" s="7">
        <v>2.1915</v>
      </c>
      <c r="X6" s="7">
        <v>2.1580000000000004</v>
      </c>
      <c r="Y6" s="7">
        <v>2.1145</v>
      </c>
      <c r="Z6" s="7">
        <v>2.1795</v>
      </c>
      <c r="AA6" s="7">
        <v>2.137</v>
      </c>
      <c r="AB6" s="7">
        <v>2.36625</v>
      </c>
      <c r="AC6" s="7">
        <v>2.5110000000000001</v>
      </c>
      <c r="AD6" s="7">
        <v>2.8174999999999999</v>
      </c>
      <c r="AE6" s="7">
        <v>2.8460000000000001</v>
      </c>
      <c r="AF6" s="7">
        <v>3.0439999999999996</v>
      </c>
      <c r="AG6" s="7">
        <v>3.1997499999999999</v>
      </c>
      <c r="AH6" s="7">
        <v>3.2315</v>
      </c>
      <c r="AI6" s="7">
        <v>3.2585000000000002</v>
      </c>
      <c r="AJ6" s="7">
        <v>3.2522500000000001</v>
      </c>
      <c r="AK6" s="7">
        <v>3.3879999999999999</v>
      </c>
      <c r="AL6" s="7">
        <v>2.9914750000000003</v>
      </c>
      <c r="AM6" s="7">
        <v>2.5686617647058823</v>
      </c>
    </row>
    <row r="7" spans="1:39" x14ac:dyDescent="0.3">
      <c r="A7" s="6" t="s">
        <v>3257</v>
      </c>
      <c r="B7" s="7">
        <v>2.38375</v>
      </c>
      <c r="C7" s="7">
        <v>2.4352499999999999</v>
      </c>
      <c r="D7" s="7">
        <v>2.68675</v>
      </c>
      <c r="E7" s="7">
        <v>2.9122500000000002</v>
      </c>
      <c r="F7" s="7">
        <v>2.9977499999999999</v>
      </c>
      <c r="G7" s="7">
        <v>2.81</v>
      </c>
      <c r="H7" s="7">
        <v>2.8895</v>
      </c>
      <c r="I7" s="7">
        <v>2.7620000000000005</v>
      </c>
      <c r="J7" s="7">
        <v>2.6444999999999999</v>
      </c>
      <c r="K7" s="7">
        <v>2.6697499999999996</v>
      </c>
      <c r="L7" s="7">
        <v>2.6702499999999998</v>
      </c>
      <c r="M7" s="7">
        <v>2.6607500000000002</v>
      </c>
      <c r="N7" s="7">
        <v>2.7102083333333327</v>
      </c>
      <c r="O7" s="7">
        <v>2.7207499999999998</v>
      </c>
      <c r="P7" s="7">
        <v>2.5614999999999997</v>
      </c>
      <c r="Q7" s="7">
        <v>2.4907499999999998</v>
      </c>
      <c r="R7" s="7">
        <v>2.2032500000000002</v>
      </c>
      <c r="S7" s="7">
        <v>2.1120000000000001</v>
      </c>
      <c r="T7" s="7">
        <v>2.3047500000000003</v>
      </c>
      <c r="U7" s="7">
        <v>2.4724999999999997</v>
      </c>
      <c r="V7" s="7">
        <v>2.4914999999999998</v>
      </c>
      <c r="W7" s="7">
        <v>2.5192500000000004</v>
      </c>
      <c r="X7" s="7">
        <v>2.5287500000000001</v>
      </c>
      <c r="Y7" s="7">
        <v>2.4829999999999997</v>
      </c>
      <c r="Z7" s="7">
        <v>2.593</v>
      </c>
      <c r="AA7" s="7">
        <v>2.45675</v>
      </c>
      <c r="AB7" s="7">
        <v>2.65625</v>
      </c>
      <c r="AC7" s="7">
        <v>2.75</v>
      </c>
      <c r="AD7" s="7">
        <v>3.0022500000000001</v>
      </c>
      <c r="AE7" s="7">
        <v>3</v>
      </c>
      <c r="AF7" s="7">
        <v>3.14825</v>
      </c>
      <c r="AG7" s="7">
        <v>3.2555000000000001</v>
      </c>
      <c r="AH7" s="7">
        <v>3.2917500000000004</v>
      </c>
      <c r="AI7" s="7">
        <v>3.3205</v>
      </c>
      <c r="AJ7" s="7">
        <v>3.3290000000000002</v>
      </c>
      <c r="AK7" s="7">
        <v>3.5200000000000005</v>
      </c>
      <c r="AL7" s="7">
        <v>3.1273499999999994</v>
      </c>
      <c r="AM7" s="7">
        <v>2.7434411764705864</v>
      </c>
    </row>
    <row r="8" spans="1:39" x14ac:dyDescent="0.3">
      <c r="A8" s="6" t="s">
        <v>3231</v>
      </c>
      <c r="B8" s="7">
        <v>2.6284999999999998</v>
      </c>
      <c r="C8" s="7">
        <v>2.5802500000000004</v>
      </c>
      <c r="D8" s="7">
        <v>2.673</v>
      </c>
      <c r="E8" s="7">
        <v>2.8287499999999999</v>
      </c>
      <c r="F8" s="7">
        <v>2.9795000000000003</v>
      </c>
      <c r="G8" s="7">
        <v>2.87575</v>
      </c>
      <c r="H8" s="7">
        <v>2.87425</v>
      </c>
      <c r="I8" s="7">
        <v>2.8445</v>
      </c>
      <c r="J8" s="7">
        <v>2.7767500000000003</v>
      </c>
      <c r="K8" s="7">
        <v>2.7714999999999996</v>
      </c>
      <c r="L8" s="7">
        <v>2.7675000000000001</v>
      </c>
      <c r="M8" s="7">
        <v>2.7677500000000004</v>
      </c>
      <c r="N8" s="7">
        <v>2.7806666666666668</v>
      </c>
      <c r="O8" s="7">
        <v>2.7607500000000003</v>
      </c>
      <c r="P8" s="7">
        <v>2.7145000000000001</v>
      </c>
      <c r="Q8" s="7">
        <v>2.6492499999999999</v>
      </c>
      <c r="R8" s="7">
        <v>2.3952499999999999</v>
      </c>
      <c r="S8" s="7">
        <v>2.2497500000000001</v>
      </c>
      <c r="T8" s="7">
        <v>2.2982499999999999</v>
      </c>
      <c r="U8" s="7">
        <v>2.3337499999999998</v>
      </c>
      <c r="V8" s="7">
        <v>2.3447500000000003</v>
      </c>
      <c r="W8" s="7">
        <v>2.39175</v>
      </c>
      <c r="X8" s="7">
        <v>2.3445</v>
      </c>
      <c r="Y8" s="7">
        <v>2.3347500000000001</v>
      </c>
      <c r="Z8" s="7">
        <v>2.3692500000000001</v>
      </c>
      <c r="AA8" s="7">
        <v>2.432208333333334</v>
      </c>
      <c r="AB8" s="7">
        <v>2.5325000000000002</v>
      </c>
      <c r="AC8" s="7">
        <v>2.63225</v>
      </c>
      <c r="AD8" s="7">
        <v>2.919</v>
      </c>
      <c r="AE8" s="7">
        <v>2.9867499999999998</v>
      </c>
      <c r="AF8" s="7">
        <v>3.1014999999999997</v>
      </c>
      <c r="AG8" s="7">
        <v>3.16425</v>
      </c>
      <c r="AH8" s="7">
        <v>3.2335000000000003</v>
      </c>
      <c r="AI8" s="7">
        <v>3.2679999999999998</v>
      </c>
      <c r="AJ8" s="7">
        <v>3.3094999999999999</v>
      </c>
      <c r="AK8" s="7">
        <v>3.4649999999999999</v>
      </c>
      <c r="AL8" s="7">
        <v>3.0612249999999994</v>
      </c>
      <c r="AM8" s="7">
        <v>2.740198529411765</v>
      </c>
    </row>
    <row r="9" spans="1:39" x14ac:dyDescent="0.3">
      <c r="A9" s="6" t="s">
        <v>3239</v>
      </c>
      <c r="B9" s="7">
        <v>2.4420000000000002</v>
      </c>
      <c r="C9" s="7">
        <v>2.63225</v>
      </c>
      <c r="D9" s="7">
        <v>2.984</v>
      </c>
      <c r="E9" s="7">
        <v>3.2942499999999999</v>
      </c>
      <c r="F9" s="7">
        <v>3.3880000000000003</v>
      </c>
      <c r="G9" s="7">
        <v>3.2232500000000002</v>
      </c>
      <c r="H9" s="7">
        <v>3.323</v>
      </c>
      <c r="I9" s="7">
        <v>3.1005000000000003</v>
      </c>
      <c r="J9" s="7">
        <v>3.0212500000000002</v>
      </c>
      <c r="K9" s="7">
        <v>2.9589999999999996</v>
      </c>
      <c r="L9" s="7">
        <v>2.9009999999999998</v>
      </c>
      <c r="M9" s="7">
        <v>2.8609999999999998</v>
      </c>
      <c r="N9" s="7">
        <v>3.0107916666666665</v>
      </c>
      <c r="O9" s="7">
        <v>2.9024999999999999</v>
      </c>
      <c r="P9" s="7">
        <v>2.8505000000000003</v>
      </c>
      <c r="Q9" s="7">
        <v>2.5874999999999999</v>
      </c>
      <c r="R9" s="7">
        <v>2.1680000000000001</v>
      </c>
      <c r="S9" s="7">
        <v>2.38225</v>
      </c>
      <c r="T9" s="7">
        <v>2.5597500000000002</v>
      </c>
      <c r="U9" s="7">
        <v>2.5907500000000003</v>
      </c>
      <c r="V9" s="7">
        <v>2.577</v>
      </c>
      <c r="W9" s="7">
        <v>2.5425</v>
      </c>
      <c r="X9" s="7">
        <v>2.4725000000000001</v>
      </c>
      <c r="Y9" s="7">
        <v>2.4007499999999999</v>
      </c>
      <c r="Z9" s="7">
        <v>2.50325</v>
      </c>
      <c r="AA9" s="7">
        <v>2.5447708333333332</v>
      </c>
      <c r="AB9" s="7">
        <v>2.6917499999999999</v>
      </c>
      <c r="AC9" s="7">
        <v>2.8932500000000001</v>
      </c>
      <c r="AD9" s="7">
        <v>3.1749999999999998</v>
      </c>
      <c r="AE9" s="7">
        <v>3.2880000000000003</v>
      </c>
      <c r="AF9" s="7">
        <v>3.4417500000000003</v>
      </c>
      <c r="AG9" s="7">
        <v>3.7257500000000001</v>
      </c>
      <c r="AH9" s="7">
        <v>3.7857499999999997</v>
      </c>
      <c r="AI9" s="7">
        <v>3.7770000000000001</v>
      </c>
      <c r="AJ9" s="7">
        <v>3.7787499999999996</v>
      </c>
      <c r="AK9" s="7">
        <v>3.8792499999999999</v>
      </c>
      <c r="AL9" s="7">
        <v>3.4436250000000008</v>
      </c>
      <c r="AM9" s="7">
        <v>2.9736176470588243</v>
      </c>
    </row>
    <row r="10" spans="1:39" x14ac:dyDescent="0.3">
      <c r="A10" s="6" t="s">
        <v>3259</v>
      </c>
      <c r="B10" s="7">
        <v>2.0494999999999997</v>
      </c>
      <c r="C10" s="7">
        <v>2.1862500000000002</v>
      </c>
      <c r="D10" s="7">
        <v>2.4882499999999999</v>
      </c>
      <c r="E10" s="7">
        <v>2.7562499999999996</v>
      </c>
      <c r="F10" s="7">
        <v>2.7595000000000001</v>
      </c>
      <c r="G10" s="7">
        <v>2.5615000000000001</v>
      </c>
      <c r="H10" s="7">
        <v>2.7137500000000001</v>
      </c>
      <c r="I10" s="7">
        <v>2.4987500000000002</v>
      </c>
      <c r="J10" s="7">
        <v>2.5175000000000001</v>
      </c>
      <c r="K10" s="7">
        <v>2.4145000000000003</v>
      </c>
      <c r="L10" s="7">
        <v>2.4595000000000002</v>
      </c>
      <c r="M10" s="7">
        <v>2.3774999999999999</v>
      </c>
      <c r="N10" s="7">
        <v>2.4818958333333323</v>
      </c>
      <c r="O10" s="7">
        <v>2.4060000000000001</v>
      </c>
      <c r="P10" s="7">
        <v>2.2227499999999996</v>
      </c>
      <c r="Q10" s="7">
        <v>2.0877499999999998</v>
      </c>
      <c r="R10" s="7">
        <v>1.5915000000000001</v>
      </c>
      <c r="S10" s="7">
        <v>1.569</v>
      </c>
      <c r="T10" s="7">
        <v>1.88825</v>
      </c>
      <c r="U10" s="7">
        <v>2.073</v>
      </c>
      <c r="V10" s="7">
        <v>2.0324999999999998</v>
      </c>
      <c r="W10" s="7">
        <v>2.0612500000000002</v>
      </c>
      <c r="X10" s="7">
        <v>1.9944999999999999</v>
      </c>
      <c r="Y10" s="7">
        <v>1.9284999999999999</v>
      </c>
      <c r="Z10" s="7">
        <v>2.0419999999999998</v>
      </c>
      <c r="AA10" s="7">
        <v>1.9914166666666668</v>
      </c>
      <c r="AB10" s="7">
        <v>2.2184999999999997</v>
      </c>
      <c r="AC10" s="7">
        <v>2.355</v>
      </c>
      <c r="AD10" s="7">
        <v>2.6837500000000003</v>
      </c>
      <c r="AE10" s="7">
        <v>2.6549999999999998</v>
      </c>
      <c r="AF10" s="7">
        <v>2.8944999999999999</v>
      </c>
      <c r="AG10" s="7">
        <v>3.0065</v>
      </c>
      <c r="AH10" s="7">
        <v>3.0529999999999999</v>
      </c>
      <c r="AI10" s="7">
        <v>3.06725</v>
      </c>
      <c r="AJ10" s="7">
        <v>3.0839999999999996</v>
      </c>
      <c r="AK10" s="7">
        <v>3.2029999999999998</v>
      </c>
      <c r="AL10" s="7">
        <v>2.8220499999999999</v>
      </c>
      <c r="AM10" s="7">
        <v>2.4088308823529432</v>
      </c>
    </row>
    <row r="11" spans="1:39" x14ac:dyDescent="0.3">
      <c r="A11" s="6" t="s">
        <v>3267</v>
      </c>
      <c r="B11" s="7">
        <v>2.2349999999999999</v>
      </c>
      <c r="C11" s="7">
        <v>2.1425000000000001</v>
      </c>
      <c r="D11" s="7">
        <v>2.4295</v>
      </c>
      <c r="E11" s="7">
        <v>2.7627499999999996</v>
      </c>
      <c r="F11" s="7">
        <v>2.9465000000000003</v>
      </c>
      <c r="G11" s="7">
        <v>2.8675000000000002</v>
      </c>
      <c r="H11" s="7">
        <v>2.7397499999999999</v>
      </c>
      <c r="I11" s="7">
        <v>2.5764999999999998</v>
      </c>
      <c r="J11" s="7">
        <v>2.6687499999999997</v>
      </c>
      <c r="K11" s="7">
        <v>2.8102499999999999</v>
      </c>
      <c r="L11" s="7">
        <v>2.8797499999999996</v>
      </c>
      <c r="M11" s="7">
        <v>2.86225</v>
      </c>
      <c r="N11" s="7">
        <v>2.6600833333333331</v>
      </c>
      <c r="O11" s="7">
        <v>2.67075</v>
      </c>
      <c r="P11" s="7">
        <v>2.5015000000000001</v>
      </c>
      <c r="Q11" s="7">
        <v>2.23325</v>
      </c>
      <c r="R11" s="7">
        <v>1.839</v>
      </c>
      <c r="S11" s="7">
        <v>1.9482499999999998</v>
      </c>
      <c r="T11" s="7">
        <v>2.4532499999999997</v>
      </c>
      <c r="U11" s="7">
        <v>2.6619999999999999</v>
      </c>
      <c r="V11" s="7">
        <v>2.5205000000000002</v>
      </c>
      <c r="W11" s="7">
        <v>2.4255</v>
      </c>
      <c r="X11" s="7">
        <v>2.3097500000000002</v>
      </c>
      <c r="Y11" s="7">
        <v>2.2315</v>
      </c>
      <c r="Z11" s="7">
        <v>2.32775</v>
      </c>
      <c r="AA11" s="7">
        <v>2.3435833333333331</v>
      </c>
      <c r="AB11" s="7">
        <v>2.4435000000000002</v>
      </c>
      <c r="AC11" s="7">
        <v>2.5345000000000004</v>
      </c>
      <c r="AD11" s="7">
        <v>2.95</v>
      </c>
      <c r="AE11" s="7">
        <v>3.05925</v>
      </c>
      <c r="AF11" s="7">
        <v>3.1517499999999998</v>
      </c>
      <c r="AG11" s="7">
        <v>3.4975000000000001</v>
      </c>
      <c r="AH11" s="7">
        <v>3.7607499999999998</v>
      </c>
      <c r="AI11" s="7">
        <v>3.8752499999999999</v>
      </c>
      <c r="AJ11" s="7">
        <v>3.8257500000000002</v>
      </c>
      <c r="AK11" s="7">
        <v>3.7519999999999998</v>
      </c>
      <c r="AL11" s="7">
        <v>3.2850249999999996</v>
      </c>
      <c r="AM11" s="7">
        <v>2.7321838235294127</v>
      </c>
    </row>
    <row r="12" spans="1:39" x14ac:dyDescent="0.3">
      <c r="A12" s="6" t="s">
        <v>3241</v>
      </c>
      <c r="B12" s="7">
        <v>2.2557499999999999</v>
      </c>
      <c r="C12" s="7">
        <v>2.51525</v>
      </c>
      <c r="D12" s="7">
        <v>2.7895000000000003</v>
      </c>
      <c r="E12" s="7">
        <v>3.0482499999999999</v>
      </c>
      <c r="F12" s="7">
        <v>3.0672499999999996</v>
      </c>
      <c r="G12" s="7">
        <v>2.9675000000000002</v>
      </c>
      <c r="H12" s="7">
        <v>3.1385000000000001</v>
      </c>
      <c r="I12" s="7">
        <v>3.0062500000000001</v>
      </c>
      <c r="J12" s="7">
        <v>2.9587499999999998</v>
      </c>
      <c r="K12" s="7">
        <v>2.8725000000000001</v>
      </c>
      <c r="L12" s="7">
        <v>2.7802500000000001</v>
      </c>
      <c r="M12" s="7">
        <v>2.8039999999999998</v>
      </c>
      <c r="N12" s="7">
        <v>2.8503125000000007</v>
      </c>
      <c r="O12" s="7">
        <v>2.8055000000000003</v>
      </c>
      <c r="P12" s="7">
        <v>2.61775</v>
      </c>
      <c r="Q12" s="7">
        <v>2.3592499999999998</v>
      </c>
      <c r="R12" s="7">
        <v>1.7800000000000002</v>
      </c>
      <c r="S12" s="7">
        <v>1.9904999999999999</v>
      </c>
      <c r="T12" s="7">
        <v>2.2942499999999999</v>
      </c>
      <c r="U12" s="7">
        <v>2.43825</v>
      </c>
      <c r="V12" s="7">
        <v>2.4069999999999996</v>
      </c>
      <c r="W12" s="7">
        <v>2.2657500000000002</v>
      </c>
      <c r="X12" s="7">
        <v>2.31175</v>
      </c>
      <c r="Y12" s="7">
        <v>2.2004999999999999</v>
      </c>
      <c r="Z12" s="7">
        <v>2.3152499999999998</v>
      </c>
      <c r="AA12" s="7">
        <v>2.3154791666666665</v>
      </c>
      <c r="AB12" s="7">
        <v>2.4464999999999999</v>
      </c>
      <c r="AC12" s="7">
        <v>2.657</v>
      </c>
      <c r="AD12" s="7">
        <v>2.9470000000000001</v>
      </c>
      <c r="AE12" s="7">
        <v>2.99675</v>
      </c>
      <c r="AF12" s="7">
        <v>3.1477500000000003</v>
      </c>
      <c r="AG12" s="7">
        <v>3.4147499999999997</v>
      </c>
      <c r="AH12" s="7">
        <v>3.53925</v>
      </c>
      <c r="AI12" s="7">
        <v>3.5880000000000001</v>
      </c>
      <c r="AJ12" s="7">
        <v>3.5382499999999997</v>
      </c>
      <c r="AK12" s="7">
        <v>3.5682499999999999</v>
      </c>
      <c r="AL12" s="7">
        <v>3.1843500000000002</v>
      </c>
      <c r="AM12" s="7">
        <v>2.7597941176470591</v>
      </c>
    </row>
    <row r="13" spans="1:39" x14ac:dyDescent="0.3">
      <c r="A13" s="6" t="s">
        <v>3153</v>
      </c>
      <c r="B13" s="7">
        <v>2.4018000000000002</v>
      </c>
      <c r="C13" s="7">
        <v>2.5778000000000003</v>
      </c>
      <c r="D13" s="7">
        <v>2.8026</v>
      </c>
      <c r="E13" s="7">
        <v>2.9996</v>
      </c>
      <c r="F13" s="7">
        <v>3.0480000000000005</v>
      </c>
      <c r="G13" s="7">
        <v>2.9344000000000001</v>
      </c>
      <c r="H13" s="7">
        <v>3.0309999999999997</v>
      </c>
      <c r="I13" s="7">
        <v>2.9092000000000002</v>
      </c>
      <c r="J13" s="7">
        <v>2.8610000000000002</v>
      </c>
      <c r="K13" s="7">
        <v>2.8570000000000002</v>
      </c>
      <c r="L13" s="7">
        <v>2.7732000000000001</v>
      </c>
      <c r="M13" s="7">
        <v>2.8240000000000003</v>
      </c>
      <c r="N13" s="7">
        <v>2.8349666666666673</v>
      </c>
      <c r="O13" s="7">
        <v>2.7968000000000002</v>
      </c>
      <c r="P13" s="7">
        <v>2.6767999999999996</v>
      </c>
      <c r="Q13" s="7">
        <v>2.3861999999999997</v>
      </c>
      <c r="R13" s="7">
        <v>1.9398</v>
      </c>
      <c r="S13" s="7">
        <v>2.1355999999999997</v>
      </c>
      <c r="T13" s="7">
        <v>2.3393999999999999</v>
      </c>
      <c r="U13" s="7">
        <v>2.3954</v>
      </c>
      <c r="V13" s="7">
        <v>2.3704000000000001</v>
      </c>
      <c r="W13" s="7">
        <v>2.3304</v>
      </c>
      <c r="X13" s="7">
        <v>2.3182</v>
      </c>
      <c r="Y13" s="7">
        <v>2.2347999999999999</v>
      </c>
      <c r="Z13" s="7">
        <v>2.339</v>
      </c>
      <c r="AA13" s="7">
        <v>2.3552333333333335</v>
      </c>
      <c r="AB13" s="7">
        <v>2.5274000000000001</v>
      </c>
      <c r="AC13" s="7">
        <v>2.7218</v>
      </c>
      <c r="AD13" s="7">
        <v>2.9566000000000003</v>
      </c>
      <c r="AE13" s="7">
        <v>3.0439999999999996</v>
      </c>
      <c r="AF13" s="7">
        <v>3.1339999999999999</v>
      </c>
      <c r="AG13" s="7">
        <v>3.3362000000000003</v>
      </c>
      <c r="AH13" s="7">
        <v>3.3877999999999999</v>
      </c>
      <c r="AI13" s="7">
        <v>3.3786</v>
      </c>
      <c r="AJ13" s="7">
        <v>3.3906000000000001</v>
      </c>
      <c r="AK13" s="7">
        <v>3.5089999999999995</v>
      </c>
      <c r="AL13" s="7">
        <v>3.1386000000000003</v>
      </c>
      <c r="AM13" s="7">
        <v>2.7549529411764708</v>
      </c>
    </row>
    <row r="14" spans="1:39" x14ac:dyDescent="0.3">
      <c r="A14" s="6" t="s">
        <v>3157</v>
      </c>
      <c r="B14" s="7">
        <v>2.3258000000000001</v>
      </c>
      <c r="C14" s="7">
        <v>2.4023999999999996</v>
      </c>
      <c r="D14" s="7">
        <v>2.6106000000000003</v>
      </c>
      <c r="E14" s="7">
        <v>2.7517999999999998</v>
      </c>
      <c r="F14" s="7">
        <v>2.7207999999999997</v>
      </c>
      <c r="G14" s="7">
        <v>2.5886</v>
      </c>
      <c r="H14" s="7">
        <v>2.6562000000000006</v>
      </c>
      <c r="I14" s="7">
        <v>2.5497999999999998</v>
      </c>
      <c r="J14" s="7">
        <v>2.5691999999999999</v>
      </c>
      <c r="K14" s="7">
        <v>2.5695999999999999</v>
      </c>
      <c r="L14" s="7">
        <v>2.5636000000000001</v>
      </c>
      <c r="M14" s="7">
        <v>2.5599999999999996</v>
      </c>
      <c r="N14" s="7">
        <v>2.572366666666666</v>
      </c>
      <c r="O14" s="7">
        <v>2.5921999999999996</v>
      </c>
      <c r="P14" s="7">
        <v>2.4725999999999999</v>
      </c>
      <c r="Q14" s="7">
        <v>2.2328000000000001</v>
      </c>
      <c r="R14" s="7">
        <v>1.9883999999999999</v>
      </c>
      <c r="S14" s="7">
        <v>1.9149999999999998</v>
      </c>
      <c r="T14" s="7">
        <v>2.0615999999999999</v>
      </c>
      <c r="U14" s="7">
        <v>2.1594000000000002</v>
      </c>
      <c r="V14" s="7">
        <v>2.1311999999999998</v>
      </c>
      <c r="W14" s="7">
        <v>2.1667999999999998</v>
      </c>
      <c r="X14" s="7">
        <v>2.1307999999999998</v>
      </c>
      <c r="Y14" s="7">
        <v>2.0972</v>
      </c>
      <c r="Z14" s="7">
        <v>2.1505999999999998</v>
      </c>
      <c r="AA14" s="7">
        <v>2.1748833333333333</v>
      </c>
      <c r="AB14" s="7">
        <v>2.3193999999999999</v>
      </c>
      <c r="AC14" s="7">
        <v>2.4563999999999999</v>
      </c>
      <c r="AD14" s="7">
        <v>2.7573999999999996</v>
      </c>
      <c r="AE14" s="7">
        <v>2.8468</v>
      </c>
      <c r="AF14" s="7">
        <v>2.944</v>
      </c>
      <c r="AG14" s="7">
        <v>3.1353999999999997</v>
      </c>
      <c r="AH14" s="7">
        <v>3.1390000000000002</v>
      </c>
      <c r="AI14" s="7">
        <v>3.1265999999999998</v>
      </c>
      <c r="AJ14" s="7">
        <v>3.1254</v>
      </c>
      <c r="AK14" s="7">
        <v>3.3079999999999998</v>
      </c>
      <c r="AL14" s="7">
        <v>2.9158400000000002</v>
      </c>
      <c r="AM14" s="7">
        <v>2.5330999999999992</v>
      </c>
    </row>
    <row r="15" spans="1:39" x14ac:dyDescent="0.3">
      <c r="A15" s="6" t="s">
        <v>3261</v>
      </c>
      <c r="B15" s="7">
        <v>2.1567499999999997</v>
      </c>
      <c r="C15" s="7">
        <v>2.1644999999999999</v>
      </c>
      <c r="D15" s="7">
        <v>2.4370000000000003</v>
      </c>
      <c r="E15" s="7">
        <v>2.7235</v>
      </c>
      <c r="F15" s="7">
        <v>2.7832499999999998</v>
      </c>
      <c r="G15" s="7">
        <v>2.6230000000000002</v>
      </c>
      <c r="H15" s="7">
        <v>2.6895000000000002</v>
      </c>
      <c r="I15" s="7">
        <v>2.6154999999999999</v>
      </c>
      <c r="J15" s="7">
        <v>2.46875</v>
      </c>
      <c r="K15" s="7">
        <v>2.4777500000000003</v>
      </c>
      <c r="L15" s="7">
        <v>2.4490000000000003</v>
      </c>
      <c r="M15" s="7">
        <v>2.3904999999999998</v>
      </c>
      <c r="N15" s="7">
        <v>2.4982499999999996</v>
      </c>
      <c r="O15" s="7">
        <v>2.46225</v>
      </c>
      <c r="P15" s="7">
        <v>2.3147500000000001</v>
      </c>
      <c r="Q15" s="7">
        <v>2.2837499999999999</v>
      </c>
      <c r="R15" s="7">
        <v>1.87175</v>
      </c>
      <c r="S15" s="7">
        <v>1.7837499999999999</v>
      </c>
      <c r="T15" s="7">
        <v>1.9497500000000001</v>
      </c>
      <c r="U15" s="7">
        <v>2.0752499999999996</v>
      </c>
      <c r="V15" s="7">
        <v>2.0322499999999999</v>
      </c>
      <c r="W15" s="7">
        <v>2.0575000000000001</v>
      </c>
      <c r="X15" s="7">
        <v>2.02325</v>
      </c>
      <c r="Y15" s="7">
        <v>1.9672500000000002</v>
      </c>
      <c r="Z15" s="7">
        <v>2.0082499999999999</v>
      </c>
      <c r="AA15" s="7">
        <v>2.0691458333333337</v>
      </c>
      <c r="AB15" s="7">
        <v>1.9300000000000002</v>
      </c>
      <c r="AC15" s="7">
        <v>2.3279999999999998</v>
      </c>
      <c r="AD15" s="7">
        <v>2.6749999999999998</v>
      </c>
      <c r="AE15" s="7">
        <v>2.7722500000000005</v>
      </c>
      <c r="AF15" s="7">
        <v>2.7733333333333334</v>
      </c>
      <c r="AG15" s="7">
        <v>2.9329999999999998</v>
      </c>
      <c r="AH15" s="7">
        <v>3.0217499999999999</v>
      </c>
      <c r="AI15" s="7">
        <v>3.0397499999999997</v>
      </c>
      <c r="AJ15" s="7">
        <v>3.0117500000000001</v>
      </c>
      <c r="AK15" s="7">
        <v>3.145</v>
      </c>
      <c r="AL15" s="7">
        <v>2.8077297297297301</v>
      </c>
      <c r="AM15" s="7">
        <v>2.4294812030075192</v>
      </c>
    </row>
    <row r="16" spans="1:39" x14ac:dyDescent="0.3">
      <c r="A16" s="6" t="s">
        <v>3269</v>
      </c>
      <c r="B16" s="7">
        <v>3.3514999999999997</v>
      </c>
      <c r="C16" s="7">
        <v>3.3890000000000002</v>
      </c>
      <c r="D16" s="7">
        <v>3.5460000000000003</v>
      </c>
      <c r="E16" s="7">
        <v>4.0644999999999998</v>
      </c>
      <c r="F16" s="7">
        <v>4.0872499999999992</v>
      </c>
      <c r="G16" s="7">
        <v>3.8215000000000003</v>
      </c>
      <c r="H16" s="7">
        <v>3.7717500000000004</v>
      </c>
      <c r="I16" s="7">
        <v>3.6479999999999997</v>
      </c>
      <c r="J16" s="7">
        <v>3.8564999999999996</v>
      </c>
      <c r="K16" s="7">
        <v>4.2279999999999998</v>
      </c>
      <c r="L16" s="7">
        <v>4.0402500000000003</v>
      </c>
      <c r="M16" s="7">
        <v>3.7272499999999997</v>
      </c>
      <c r="N16" s="7">
        <v>3.7942916666666662</v>
      </c>
      <c r="O16" s="7">
        <v>3.637</v>
      </c>
      <c r="P16" s="7">
        <v>3.62175</v>
      </c>
      <c r="Q16" s="7">
        <v>3.3607500000000003</v>
      </c>
      <c r="R16" s="7">
        <v>2.9704999999999999</v>
      </c>
      <c r="S16" s="7">
        <v>2.8987500000000002</v>
      </c>
      <c r="T16" s="7">
        <v>3.0562499999999999</v>
      </c>
      <c r="U16" s="7">
        <v>3.1822499999999998</v>
      </c>
      <c r="V16" s="7">
        <v>3.2487499999999998</v>
      </c>
      <c r="W16" s="7">
        <v>3.278</v>
      </c>
      <c r="X16" s="7">
        <v>3.2310000000000003</v>
      </c>
      <c r="Y16" s="7">
        <v>3.1937500000000001</v>
      </c>
      <c r="Z16" s="7">
        <v>3.2157499999999999</v>
      </c>
      <c r="AA16" s="7">
        <v>3.2412083333333332</v>
      </c>
      <c r="AB16" s="7">
        <v>3.37175</v>
      </c>
      <c r="AC16" s="7">
        <v>3.601</v>
      </c>
      <c r="AD16" s="7">
        <v>3.8807499999999999</v>
      </c>
      <c r="AE16" s="7">
        <v>3.9995000000000003</v>
      </c>
      <c r="AF16" s="7">
        <v>4.1522500000000004</v>
      </c>
      <c r="AG16" s="7">
        <v>4.3682499999999997</v>
      </c>
      <c r="AH16" s="7">
        <v>4.4577499999999999</v>
      </c>
      <c r="AI16" s="7">
        <v>4.5039999999999996</v>
      </c>
      <c r="AJ16" s="7">
        <v>4.5155000000000003</v>
      </c>
      <c r="AK16" s="7">
        <v>4.5987500000000008</v>
      </c>
      <c r="AL16" s="7">
        <v>4.1449499999999997</v>
      </c>
      <c r="AM16" s="7">
        <v>3.7022205882352952</v>
      </c>
    </row>
    <row r="17" spans="1:39" x14ac:dyDescent="0.3">
      <c r="A17" s="6" t="s">
        <v>3251</v>
      </c>
      <c r="B17" s="7">
        <v>2.5442499999999999</v>
      </c>
      <c r="C17" s="7">
        <v>2.5635000000000003</v>
      </c>
      <c r="D17" s="7">
        <v>2.8205</v>
      </c>
      <c r="E17" s="7">
        <v>3.0107499999999998</v>
      </c>
      <c r="F17" s="7">
        <v>2.9807500000000005</v>
      </c>
      <c r="G17" s="7">
        <v>2.8272500000000003</v>
      </c>
      <c r="H17" s="7">
        <v>2.9042500000000002</v>
      </c>
      <c r="I17" s="7">
        <v>2.7549999999999999</v>
      </c>
      <c r="J17" s="7">
        <v>2.7399999999999998</v>
      </c>
      <c r="K17" s="7">
        <v>2.7545000000000002</v>
      </c>
      <c r="L17" s="7">
        <v>2.7197499999999999</v>
      </c>
      <c r="M17" s="7">
        <v>2.7682500000000001</v>
      </c>
      <c r="N17" s="7">
        <v>2.7823958333333336</v>
      </c>
      <c r="O17" s="7">
        <v>2.7712499999999998</v>
      </c>
      <c r="P17" s="7">
        <v>2.71225</v>
      </c>
      <c r="Q17" s="7">
        <v>2.5307500000000003</v>
      </c>
      <c r="R17" s="7">
        <v>2.234</v>
      </c>
      <c r="S17" s="7">
        <v>2.1715</v>
      </c>
      <c r="T17" s="7">
        <v>2.2607500000000003</v>
      </c>
      <c r="U17" s="7">
        <v>2.3872499999999999</v>
      </c>
      <c r="V17" s="7">
        <v>2.3940000000000001</v>
      </c>
      <c r="W17" s="7">
        <v>2.4165000000000001</v>
      </c>
      <c r="X17" s="7">
        <v>2.4357500000000001</v>
      </c>
      <c r="Y17" s="7">
        <v>2.3504999999999998</v>
      </c>
      <c r="Z17" s="7">
        <v>2.43675</v>
      </c>
      <c r="AA17" s="7">
        <v>2.4251041666666673</v>
      </c>
      <c r="AB17" s="7">
        <v>2.577</v>
      </c>
      <c r="AC17" s="7">
        <v>2.7657499999999997</v>
      </c>
      <c r="AD17" s="7">
        <v>3.0830000000000002</v>
      </c>
      <c r="AE17" s="7">
        <v>3.1544999999999996</v>
      </c>
      <c r="AF17" s="7">
        <v>3.1647500000000002</v>
      </c>
      <c r="AG17" s="7">
        <v>3.2242500000000001</v>
      </c>
      <c r="AH17" s="7">
        <v>3.2822500000000003</v>
      </c>
      <c r="AI17" s="7">
        <v>3.3009999999999997</v>
      </c>
      <c r="AJ17" s="7">
        <v>3.3387500000000001</v>
      </c>
      <c r="AK17" s="7">
        <v>3.4970000000000003</v>
      </c>
      <c r="AL17" s="7">
        <v>3.1388249999999998</v>
      </c>
      <c r="AM17" s="7">
        <v>2.7611249999999989</v>
      </c>
    </row>
    <row r="18" spans="1:39" x14ac:dyDescent="0.3">
      <c r="A18" s="6" t="s">
        <v>3151</v>
      </c>
      <c r="B18" s="7">
        <v>2.7473999999999998</v>
      </c>
      <c r="C18" s="7">
        <v>2.7732000000000001</v>
      </c>
      <c r="D18" s="7">
        <v>2.9039999999999999</v>
      </c>
      <c r="E18" s="7">
        <v>3.0862000000000003</v>
      </c>
      <c r="F18" s="7">
        <v>3.1785999999999999</v>
      </c>
      <c r="G18" s="7">
        <v>3.0659999999999998</v>
      </c>
      <c r="H18" s="7">
        <v>3.0865999999999998</v>
      </c>
      <c r="I18" s="7">
        <v>3.0098000000000003</v>
      </c>
      <c r="J18" s="7">
        <v>2.9489999999999998</v>
      </c>
      <c r="K18" s="7">
        <v>2.9389999999999996</v>
      </c>
      <c r="L18" s="7">
        <v>2.9447999999999999</v>
      </c>
      <c r="M18" s="7">
        <v>2.9307999999999996</v>
      </c>
      <c r="N18" s="7">
        <v>2.9679500000000014</v>
      </c>
      <c r="O18" s="7">
        <v>2.9504000000000001</v>
      </c>
      <c r="P18" s="7">
        <v>2.84</v>
      </c>
      <c r="Q18" s="7">
        <v>2.7090000000000001</v>
      </c>
      <c r="R18" s="7">
        <v>2.4598</v>
      </c>
      <c r="S18" s="7">
        <v>2.4129999999999994</v>
      </c>
      <c r="T18" s="7">
        <v>2.5026000000000002</v>
      </c>
      <c r="U18" s="7">
        <v>2.57</v>
      </c>
      <c r="V18" s="7">
        <v>2.5646</v>
      </c>
      <c r="W18" s="7">
        <v>2.6052</v>
      </c>
      <c r="X18" s="7">
        <v>2.5813999999999999</v>
      </c>
      <c r="Y18" s="7">
        <v>2.5495999999999999</v>
      </c>
      <c r="Z18" s="7">
        <v>2.6315999999999997</v>
      </c>
      <c r="AA18" s="7">
        <v>2.6147666666666671</v>
      </c>
      <c r="AB18" s="7">
        <v>2.7772000000000001</v>
      </c>
      <c r="AC18" s="7">
        <v>2.9234000000000004</v>
      </c>
      <c r="AD18" s="7">
        <v>3.1330000000000005</v>
      </c>
      <c r="AE18" s="7">
        <v>3.1344000000000003</v>
      </c>
      <c r="AF18" s="7">
        <v>3.2451999999999996</v>
      </c>
      <c r="AG18" s="7">
        <v>3.3473999999999995</v>
      </c>
      <c r="AH18" s="7">
        <v>3.4121999999999999</v>
      </c>
      <c r="AI18" s="7">
        <v>3.4487999999999999</v>
      </c>
      <c r="AJ18" s="7">
        <v>3.4802000000000008</v>
      </c>
      <c r="AK18" s="7">
        <v>3.6322000000000001</v>
      </c>
      <c r="AL18" s="7">
        <v>3.2533999999999992</v>
      </c>
      <c r="AM18" s="7">
        <v>2.9272529411764707</v>
      </c>
    </row>
    <row r="19" spans="1:39" x14ac:dyDescent="0.3">
      <c r="A19" s="6" t="s">
        <v>3152</v>
      </c>
      <c r="B19" s="7">
        <v>2.3920000000000003</v>
      </c>
      <c r="C19" s="7">
        <v>2.5566000000000004</v>
      </c>
      <c r="D19" s="7">
        <v>2.7893999999999997</v>
      </c>
      <c r="E19" s="7">
        <v>2.9829999999999997</v>
      </c>
      <c r="F19" s="7">
        <v>3.028</v>
      </c>
      <c r="G19" s="7">
        <v>2.9192</v>
      </c>
      <c r="H19" s="7">
        <v>2.9907999999999997</v>
      </c>
      <c r="I19" s="7">
        <v>2.8776000000000002</v>
      </c>
      <c r="J19" s="7">
        <v>2.8363999999999998</v>
      </c>
      <c r="K19" s="7">
        <v>2.8253999999999997</v>
      </c>
      <c r="L19" s="7">
        <v>2.7343999999999999</v>
      </c>
      <c r="M19" s="7">
        <v>2.7575999999999992</v>
      </c>
      <c r="N19" s="7">
        <v>2.8075333333333337</v>
      </c>
      <c r="O19" s="7">
        <v>2.7338</v>
      </c>
      <c r="P19" s="7">
        <v>2.6252000000000004</v>
      </c>
      <c r="Q19" s="7">
        <v>2.3740000000000001</v>
      </c>
      <c r="R19" s="7">
        <v>1.9481999999999999</v>
      </c>
      <c r="S19" s="7">
        <v>2.0768</v>
      </c>
      <c r="T19" s="7">
        <v>2.2834000000000003</v>
      </c>
      <c r="U19" s="7">
        <v>2.3468</v>
      </c>
      <c r="V19" s="7">
        <v>2.3271999999999999</v>
      </c>
      <c r="W19" s="7">
        <v>2.2993999999999999</v>
      </c>
      <c r="X19" s="7">
        <v>2.2786</v>
      </c>
      <c r="Y19" s="7">
        <v>2.2067999999999999</v>
      </c>
      <c r="Z19" s="7">
        <v>2.3121999999999998</v>
      </c>
      <c r="AA19" s="7">
        <v>2.3177000000000008</v>
      </c>
      <c r="AB19" s="7">
        <v>2.4842</v>
      </c>
      <c r="AC19" s="7">
        <v>2.6745999999999994</v>
      </c>
      <c r="AD19" s="7">
        <v>2.9299999999999997</v>
      </c>
      <c r="AE19" s="7">
        <v>2.9987999999999997</v>
      </c>
      <c r="AF19" s="7">
        <v>3.0905999999999998</v>
      </c>
      <c r="AG19" s="7">
        <v>3.2524000000000002</v>
      </c>
      <c r="AH19" s="7">
        <v>3.3115999999999999</v>
      </c>
      <c r="AI19" s="7">
        <v>3.3090000000000002</v>
      </c>
      <c r="AJ19" s="7">
        <v>3.3170000000000002</v>
      </c>
      <c r="AK19" s="7">
        <v>3.4332000000000003</v>
      </c>
      <c r="AL19" s="7">
        <v>3.0801400000000014</v>
      </c>
      <c r="AM19" s="7">
        <v>2.7148294117647058</v>
      </c>
    </row>
    <row r="20" spans="1:39" x14ac:dyDescent="0.3">
      <c r="A20" s="6" t="s">
        <v>3237</v>
      </c>
      <c r="B20" s="7">
        <v>2.3978000000000002</v>
      </c>
      <c r="C20" s="7">
        <v>2.5656000000000003</v>
      </c>
      <c r="D20" s="7">
        <v>2.8288000000000002</v>
      </c>
      <c r="E20" s="7">
        <v>3.0496000000000003</v>
      </c>
      <c r="F20" s="7">
        <v>3.1032000000000002</v>
      </c>
      <c r="G20" s="7">
        <v>2.9832000000000001</v>
      </c>
      <c r="H20" s="7">
        <v>3.0747999999999998</v>
      </c>
      <c r="I20" s="7">
        <v>2.9403999999999995</v>
      </c>
      <c r="J20" s="7">
        <v>2.8920000000000003</v>
      </c>
      <c r="K20" s="7">
        <v>2.8494000000000002</v>
      </c>
      <c r="L20" s="7">
        <v>2.7864</v>
      </c>
      <c r="M20" s="7">
        <v>2.7692000000000001</v>
      </c>
      <c r="N20" s="7">
        <v>2.8533666666666662</v>
      </c>
      <c r="O20" s="7">
        <v>2.7738</v>
      </c>
      <c r="P20" s="7">
        <v>2.6783999999999999</v>
      </c>
      <c r="Q20" s="7">
        <v>2.4745999999999997</v>
      </c>
      <c r="R20" s="7">
        <v>2.0828000000000002</v>
      </c>
      <c r="S20" s="7">
        <v>2.1651999999999996</v>
      </c>
      <c r="T20" s="7">
        <v>2.3466</v>
      </c>
      <c r="U20" s="7">
        <v>2.4076</v>
      </c>
      <c r="V20" s="7">
        <v>2.3839999999999999</v>
      </c>
      <c r="W20" s="7">
        <v>2.3411999999999997</v>
      </c>
      <c r="X20" s="7">
        <v>2.3125999999999998</v>
      </c>
      <c r="Y20" s="7">
        <v>2.2435999999999998</v>
      </c>
      <c r="Z20" s="7">
        <v>2.3410000000000002</v>
      </c>
      <c r="AA20" s="7">
        <v>2.3792833333333343</v>
      </c>
      <c r="AB20" s="7">
        <v>2.5061999999999998</v>
      </c>
      <c r="AC20" s="7">
        <v>2.6854</v>
      </c>
      <c r="AD20" s="7">
        <v>2.9832000000000005</v>
      </c>
      <c r="AE20" s="7">
        <v>3.0402</v>
      </c>
      <c r="AF20" s="7">
        <v>3.1548000000000003</v>
      </c>
      <c r="AG20" s="7">
        <v>3.37</v>
      </c>
      <c r="AH20" s="7">
        <v>3.4467999999999996</v>
      </c>
      <c r="AI20" s="7">
        <v>3.4712000000000005</v>
      </c>
      <c r="AJ20" s="7">
        <v>3.4598</v>
      </c>
      <c r="AK20" s="7">
        <v>3.5579999999999998</v>
      </c>
      <c r="AL20" s="7">
        <v>3.1675600000000004</v>
      </c>
      <c r="AM20" s="7">
        <v>2.7784529411764711</v>
      </c>
    </row>
    <row r="21" spans="1:39" x14ac:dyDescent="0.3">
      <c r="A21" s="6" t="s">
        <v>3221</v>
      </c>
      <c r="B21" s="7">
        <v>2.3883999999999999</v>
      </c>
      <c r="C21" s="7">
        <v>2.5496000000000003</v>
      </c>
      <c r="D21" s="7">
        <v>2.7626000000000004</v>
      </c>
      <c r="E21" s="7">
        <v>2.9390000000000001</v>
      </c>
      <c r="F21" s="7">
        <v>2.9796</v>
      </c>
      <c r="G21" s="7">
        <v>2.8770000000000002</v>
      </c>
      <c r="H21" s="7">
        <v>2.9373999999999998</v>
      </c>
      <c r="I21" s="7">
        <v>2.8370000000000002</v>
      </c>
      <c r="J21" s="7">
        <v>2.8012000000000001</v>
      </c>
      <c r="K21" s="7">
        <v>2.8096000000000001</v>
      </c>
      <c r="L21" s="7">
        <v>2.7069999999999999</v>
      </c>
      <c r="M21" s="7">
        <v>2.7504</v>
      </c>
      <c r="N21" s="7">
        <v>2.7782333333333331</v>
      </c>
      <c r="O21" s="7">
        <v>2.7092000000000001</v>
      </c>
      <c r="P21" s="7">
        <v>2.5922000000000001</v>
      </c>
      <c r="Q21" s="7">
        <v>2.3218000000000005</v>
      </c>
      <c r="R21" s="7">
        <v>1.8775999999999999</v>
      </c>
      <c r="S21" s="7">
        <v>2.0295999999999998</v>
      </c>
      <c r="T21" s="7">
        <v>2.2511999999999999</v>
      </c>
      <c r="U21" s="7">
        <v>2.3156000000000003</v>
      </c>
      <c r="V21" s="7">
        <v>2.298</v>
      </c>
      <c r="W21" s="7">
        <v>2.2782000000000004</v>
      </c>
      <c r="X21" s="7">
        <v>2.2587999999999999</v>
      </c>
      <c r="Y21" s="7">
        <v>2.1832000000000003</v>
      </c>
      <c r="Z21" s="7">
        <v>2.2936000000000001</v>
      </c>
      <c r="AA21" s="7">
        <v>2.2840833333333337</v>
      </c>
      <c r="AB21" s="7">
        <v>2.4701999999999997</v>
      </c>
      <c r="AC21" s="7">
        <v>2.6672000000000002</v>
      </c>
      <c r="AD21" s="7">
        <v>2.8963999999999999</v>
      </c>
      <c r="AE21" s="7">
        <v>2.972</v>
      </c>
      <c r="AF21" s="7">
        <v>3.0522</v>
      </c>
      <c r="AG21" s="7">
        <v>3.1930000000000005</v>
      </c>
      <c r="AH21" s="7">
        <v>3.2435999999999998</v>
      </c>
      <c r="AI21" s="7">
        <v>3.2275999999999998</v>
      </c>
      <c r="AJ21" s="7">
        <v>3.2451999999999996</v>
      </c>
      <c r="AK21" s="7">
        <v>3.3704000000000001</v>
      </c>
      <c r="AL21" s="7">
        <v>3.0337800000000006</v>
      </c>
      <c r="AM21" s="7">
        <v>2.6789882352941188</v>
      </c>
    </row>
    <row r="22" spans="1:39" x14ac:dyDescent="0.3">
      <c r="A22" s="6" t="s">
        <v>3243</v>
      </c>
      <c r="B22" s="7">
        <v>2.2614999999999998</v>
      </c>
      <c r="C22" s="7">
        <v>2.3857500000000003</v>
      </c>
      <c r="D22" s="7">
        <v>2.6864999999999997</v>
      </c>
      <c r="E22" s="7">
        <v>2.9039999999999999</v>
      </c>
      <c r="F22" s="7">
        <v>2.9150000000000005</v>
      </c>
      <c r="G22" s="7">
        <v>2.8010000000000002</v>
      </c>
      <c r="H22" s="7">
        <v>2.802</v>
      </c>
      <c r="I22" s="7">
        <v>2.7159999999999997</v>
      </c>
      <c r="J22" s="7">
        <v>2.7520000000000002</v>
      </c>
      <c r="K22" s="7">
        <v>2.6893333333333334</v>
      </c>
      <c r="L22" s="7">
        <v>2.6113333333333335</v>
      </c>
      <c r="M22" s="7">
        <v>2.5516666666666663</v>
      </c>
      <c r="N22" s="7">
        <v>2.6554358974358978</v>
      </c>
      <c r="O22" s="7">
        <v>2.5150000000000001</v>
      </c>
      <c r="P22" s="7">
        <v>2.4649999999999999</v>
      </c>
      <c r="Q22" s="7">
        <v>2.2479999999999998</v>
      </c>
      <c r="R22" s="7">
        <v>1.7873333333333334</v>
      </c>
      <c r="S22" s="7">
        <v>1.8163333333333334</v>
      </c>
      <c r="T22" s="7">
        <v>2.0666666666666669</v>
      </c>
      <c r="U22" s="7">
        <v>2.1323333333333334</v>
      </c>
      <c r="V22" s="7">
        <v>2.101</v>
      </c>
      <c r="W22" s="7">
        <v>2.1346666666666665</v>
      </c>
      <c r="X22" s="7">
        <v>2.0760000000000001</v>
      </c>
      <c r="Y22" s="7">
        <v>1.9890000000000001</v>
      </c>
      <c r="Z22" s="7">
        <v>2.0773333333333333</v>
      </c>
      <c r="AA22" s="7">
        <v>2.1173888888888897</v>
      </c>
      <c r="AB22" s="7">
        <v>2.2650000000000001</v>
      </c>
      <c r="AC22" s="7">
        <v>2.4403333333333337</v>
      </c>
      <c r="AD22" s="7">
        <v>2.765333333333333</v>
      </c>
      <c r="AE22" s="7">
        <v>2.7716666666666665</v>
      </c>
      <c r="AF22" s="7">
        <v>2.8336666666666663</v>
      </c>
      <c r="AG22" s="7">
        <v>3.0580000000000003</v>
      </c>
      <c r="AH22" s="7">
        <v>3.1762499999999996</v>
      </c>
      <c r="AI22" s="7">
        <v>3.22925</v>
      </c>
      <c r="AJ22" s="7">
        <v>3.2275</v>
      </c>
      <c r="AK22" s="7">
        <v>3.2879999999999998</v>
      </c>
      <c r="AL22" s="7">
        <v>2.9469714285714286</v>
      </c>
      <c r="AM22" s="7">
        <v>2.5721090909090911</v>
      </c>
    </row>
    <row r="23" spans="1:39" x14ac:dyDescent="0.3">
      <c r="A23" s="6" t="s">
        <v>3160</v>
      </c>
      <c r="B23" s="7">
        <v>2.6254</v>
      </c>
      <c r="C23" s="7">
        <v>2.5</v>
      </c>
      <c r="D23" s="7">
        <v>2.6139999999999999</v>
      </c>
      <c r="E23" s="7">
        <v>2.9714</v>
      </c>
      <c r="F23" s="7">
        <v>3.2469999999999999</v>
      </c>
      <c r="G23" s="7">
        <v>3.1537999999999995</v>
      </c>
      <c r="H23" s="7">
        <v>2.9742000000000006</v>
      </c>
      <c r="I23" s="7">
        <v>2.9062000000000001</v>
      </c>
      <c r="J23" s="7">
        <v>2.919</v>
      </c>
      <c r="K23" s="7">
        <v>2.9882</v>
      </c>
      <c r="L23" s="7">
        <v>3.0962000000000005</v>
      </c>
      <c r="M23" s="7">
        <v>3.0049999999999999</v>
      </c>
      <c r="N23" s="7">
        <v>2.9167000000000005</v>
      </c>
      <c r="O23" s="7">
        <v>2.883</v>
      </c>
      <c r="P23" s="7">
        <v>2.7944</v>
      </c>
      <c r="Q23" s="7">
        <v>2.6713999999999998</v>
      </c>
      <c r="R23" s="7">
        <v>2.3388</v>
      </c>
      <c r="S23" s="7">
        <v>2.1831999999999998</v>
      </c>
      <c r="T23" s="7">
        <v>2.4041999999999994</v>
      </c>
      <c r="U23" s="7">
        <v>2.4704000000000002</v>
      </c>
      <c r="V23" s="7">
        <v>2.4848000000000003</v>
      </c>
      <c r="W23" s="7">
        <v>2.4836</v>
      </c>
      <c r="X23" s="7">
        <v>2.4245999999999999</v>
      </c>
      <c r="Y23" s="7">
        <v>2.3754</v>
      </c>
      <c r="Z23" s="7">
        <v>2.3816000000000002</v>
      </c>
      <c r="AA23" s="7">
        <v>2.491283333333334</v>
      </c>
      <c r="AB23" s="7">
        <v>2.4852000000000003</v>
      </c>
      <c r="AC23" s="7">
        <v>2.629</v>
      </c>
      <c r="AD23" s="7">
        <v>3.1153999999999997</v>
      </c>
      <c r="AE23" s="7">
        <v>3.2145999999999999</v>
      </c>
      <c r="AF23" s="7">
        <v>3.3144</v>
      </c>
      <c r="AG23" s="7">
        <v>3.5573999999999999</v>
      </c>
      <c r="AH23" s="7">
        <v>3.7446000000000006</v>
      </c>
      <c r="AI23" s="7">
        <v>3.8606000000000003</v>
      </c>
      <c r="AJ23" s="7">
        <v>3.8075999999999999</v>
      </c>
      <c r="AK23" s="7">
        <v>3.8140000000000001</v>
      </c>
      <c r="AL23" s="7">
        <v>3.3542800000000006</v>
      </c>
      <c r="AM23" s="7">
        <v>2.8952529411764716</v>
      </c>
    </row>
    <row r="24" spans="1:39" x14ac:dyDescent="0.3">
      <c r="A24" s="6" t="s">
        <v>3150</v>
      </c>
      <c r="B24" s="7">
        <v>2.5819999999999999</v>
      </c>
      <c r="C24" s="7">
        <v>2.5737999999999999</v>
      </c>
      <c r="D24" s="7">
        <v>2.7338</v>
      </c>
      <c r="E24" s="7">
        <v>2.899</v>
      </c>
      <c r="F24" s="7">
        <v>2.9882</v>
      </c>
      <c r="G24" s="7">
        <v>2.8454000000000002</v>
      </c>
      <c r="H24" s="7">
        <v>2.8776000000000002</v>
      </c>
      <c r="I24" s="7">
        <v>2.8074000000000003</v>
      </c>
      <c r="J24" s="7">
        <v>2.7555999999999998</v>
      </c>
      <c r="K24" s="7">
        <v>2.7475999999999998</v>
      </c>
      <c r="L24" s="7">
        <v>2.7429999999999999</v>
      </c>
      <c r="M24" s="7">
        <v>2.7505999999999999</v>
      </c>
      <c r="N24" s="7">
        <v>2.7753333333333332</v>
      </c>
      <c r="O24" s="7">
        <v>2.7619999999999996</v>
      </c>
      <c r="P24" s="7">
        <v>2.6863999999999999</v>
      </c>
      <c r="Q24" s="7">
        <v>2.4923999999999999</v>
      </c>
      <c r="R24" s="7">
        <v>2.2545999999999999</v>
      </c>
      <c r="S24" s="7">
        <v>2.1978</v>
      </c>
      <c r="T24" s="7">
        <v>2.2963999999999998</v>
      </c>
      <c r="U24" s="7">
        <v>2.3439999999999999</v>
      </c>
      <c r="V24" s="7">
        <v>2.3340000000000005</v>
      </c>
      <c r="W24" s="7">
        <v>2.3288000000000002</v>
      </c>
      <c r="X24" s="7">
        <v>2.2949999999999995</v>
      </c>
      <c r="Y24" s="7">
        <v>2.2839999999999998</v>
      </c>
      <c r="Z24" s="7">
        <v>2.3577999999999997</v>
      </c>
      <c r="AA24" s="7">
        <v>2.3861000000000003</v>
      </c>
      <c r="AB24" s="7">
        <v>2.4948000000000001</v>
      </c>
      <c r="AC24" s="7">
        <v>2.6659999999999995</v>
      </c>
      <c r="AD24" s="7">
        <v>2.9143999999999997</v>
      </c>
      <c r="AE24" s="7">
        <v>2.9246000000000003</v>
      </c>
      <c r="AF24" s="7">
        <v>3.0582000000000003</v>
      </c>
      <c r="AG24" s="7">
        <v>3.1819999999999999</v>
      </c>
      <c r="AH24" s="7">
        <v>3.2382</v>
      </c>
      <c r="AI24" s="7">
        <v>3.2596000000000003</v>
      </c>
      <c r="AJ24" s="7">
        <v>3.2923999999999998</v>
      </c>
      <c r="AK24" s="7">
        <v>3.4883999999999999</v>
      </c>
      <c r="AL24" s="7">
        <v>3.0518599999999996</v>
      </c>
      <c r="AM24" s="7">
        <v>2.7192882352941168</v>
      </c>
    </row>
    <row r="25" spans="1:39" x14ac:dyDescent="0.3">
      <c r="A25" s="6" t="s">
        <v>3233</v>
      </c>
      <c r="B25" s="7">
        <v>2.69625</v>
      </c>
      <c r="C25" s="7">
        <v>2.66275</v>
      </c>
      <c r="D25" s="7">
        <v>2.8005000000000004</v>
      </c>
      <c r="E25" s="7">
        <v>2.9959999999999996</v>
      </c>
      <c r="F25" s="7">
        <v>3.1572500000000003</v>
      </c>
      <c r="G25" s="7">
        <v>3.07925</v>
      </c>
      <c r="H25" s="7">
        <v>3.0674999999999999</v>
      </c>
      <c r="I25" s="7">
        <v>3.0309999999999997</v>
      </c>
      <c r="J25" s="7">
        <v>2.9042499999999998</v>
      </c>
      <c r="K25" s="7">
        <v>2.875</v>
      </c>
      <c r="L25" s="7">
        <v>2.8727499999999999</v>
      </c>
      <c r="M25" s="7">
        <v>2.8722500000000002</v>
      </c>
      <c r="N25" s="7">
        <v>2.917895833333334</v>
      </c>
      <c r="O25" s="7">
        <v>2.9017500000000003</v>
      </c>
      <c r="P25" s="7">
        <v>2.8220000000000001</v>
      </c>
      <c r="Q25" s="7">
        <v>2.7029999999999998</v>
      </c>
      <c r="R25" s="7">
        <v>2.4830000000000001</v>
      </c>
      <c r="S25" s="7">
        <v>2.3795000000000002</v>
      </c>
      <c r="T25" s="7">
        <v>2.42875</v>
      </c>
      <c r="U25" s="7">
        <v>2.4812500000000002</v>
      </c>
      <c r="V25" s="7">
        <v>2.4777500000000003</v>
      </c>
      <c r="W25" s="7">
        <v>2.4835000000000003</v>
      </c>
      <c r="X25" s="7">
        <v>2.4667500000000002</v>
      </c>
      <c r="Y25" s="7">
        <v>2.431</v>
      </c>
      <c r="Z25" s="7">
        <v>2.5014999999999996</v>
      </c>
      <c r="AA25" s="7">
        <v>2.5466458333333333</v>
      </c>
      <c r="AB25" s="7">
        <v>2.6444999999999999</v>
      </c>
      <c r="AC25" s="7">
        <v>2.8115000000000006</v>
      </c>
      <c r="AD25" s="7">
        <v>3.06175</v>
      </c>
      <c r="AE25" s="7">
        <v>3.1037500000000002</v>
      </c>
      <c r="AF25" s="7">
        <v>3.2262500000000003</v>
      </c>
      <c r="AG25" s="7">
        <v>3.3565</v>
      </c>
      <c r="AH25" s="7">
        <v>3.44075</v>
      </c>
      <c r="AI25" s="7">
        <v>3.4714999999999998</v>
      </c>
      <c r="AJ25" s="7">
        <v>3.50725</v>
      </c>
      <c r="AK25" s="7">
        <v>3.6395</v>
      </c>
      <c r="AL25" s="7">
        <v>3.2263250000000001</v>
      </c>
      <c r="AM25" s="7">
        <v>2.8775808823529414</v>
      </c>
    </row>
    <row r="26" spans="1:39" x14ac:dyDescent="0.3">
      <c r="A26" s="6" t="s">
        <v>3149</v>
      </c>
      <c r="B26" s="7">
        <v>2.6819999999999995</v>
      </c>
      <c r="C26" s="7">
        <v>2.6949999999999994</v>
      </c>
      <c r="D26" s="7">
        <v>2.8375999999999997</v>
      </c>
      <c r="E26" s="7">
        <v>3.0129999999999999</v>
      </c>
      <c r="F26" s="7">
        <v>3.1041999999999996</v>
      </c>
      <c r="G26" s="7">
        <v>2.9794</v>
      </c>
      <c r="H26" s="7">
        <v>3.0049999999999999</v>
      </c>
      <c r="I26" s="7">
        <v>2.9305999999999996</v>
      </c>
      <c r="J26" s="7">
        <v>2.8731999999999998</v>
      </c>
      <c r="K26" s="7">
        <v>2.8626</v>
      </c>
      <c r="L26" s="7">
        <v>2.8660000000000001</v>
      </c>
      <c r="M26" s="7">
        <v>2.8590000000000004</v>
      </c>
      <c r="N26" s="7">
        <v>2.8923000000000001</v>
      </c>
      <c r="O26" s="7">
        <v>2.8747999999999996</v>
      </c>
      <c r="P26" s="7">
        <v>2.7786</v>
      </c>
      <c r="Q26" s="7">
        <v>2.6217999999999999</v>
      </c>
      <c r="R26" s="7">
        <v>2.3778000000000001</v>
      </c>
      <c r="S26" s="7">
        <v>2.3271999999999999</v>
      </c>
      <c r="T26" s="7">
        <v>2.4206000000000003</v>
      </c>
      <c r="U26" s="7">
        <v>2.4796</v>
      </c>
      <c r="V26" s="7">
        <v>2.4723999999999999</v>
      </c>
      <c r="W26" s="7">
        <v>2.4945999999999997</v>
      </c>
      <c r="X26" s="7">
        <v>2.4668000000000001</v>
      </c>
      <c r="Y26" s="7">
        <v>2.4432</v>
      </c>
      <c r="Z26" s="7">
        <v>2.5220000000000002</v>
      </c>
      <c r="AA26" s="7">
        <v>2.5232833333333331</v>
      </c>
      <c r="AB26" s="7">
        <v>2.6637999999999997</v>
      </c>
      <c r="AC26" s="7">
        <v>2.8201999999999998</v>
      </c>
      <c r="AD26" s="7">
        <v>3.0451999999999999</v>
      </c>
      <c r="AE26" s="7">
        <v>3.05</v>
      </c>
      <c r="AF26" s="7">
        <v>3.1665999999999999</v>
      </c>
      <c r="AG26" s="7">
        <v>3.2958000000000007</v>
      </c>
      <c r="AH26" s="7">
        <v>3.3579999999999997</v>
      </c>
      <c r="AI26" s="7">
        <v>3.3890000000000002</v>
      </c>
      <c r="AJ26" s="7">
        <v>3.4205999999999994</v>
      </c>
      <c r="AK26" s="7">
        <v>3.5898000000000003</v>
      </c>
      <c r="AL26" s="7">
        <v>3.1799000000000008</v>
      </c>
      <c r="AM26" s="7">
        <v>2.84664705882353</v>
      </c>
    </row>
    <row r="27" spans="1:39" x14ac:dyDescent="0.3">
      <c r="A27" s="6" t="s">
        <v>3229</v>
      </c>
      <c r="B27" s="7">
        <v>2.7265999999999999</v>
      </c>
      <c r="C27" s="7">
        <v>2.7277999999999998</v>
      </c>
      <c r="D27" s="7">
        <v>2.8555999999999999</v>
      </c>
      <c r="E27" s="7">
        <v>3.0195999999999996</v>
      </c>
      <c r="F27" s="7">
        <v>3.1215999999999999</v>
      </c>
      <c r="G27" s="7">
        <v>3.0235999999999996</v>
      </c>
      <c r="H27" s="7">
        <v>3.0278</v>
      </c>
      <c r="I27" s="7">
        <v>2.9655999999999998</v>
      </c>
      <c r="J27" s="7">
        <v>2.8942000000000001</v>
      </c>
      <c r="K27" s="7">
        <v>2.8803999999999998</v>
      </c>
      <c r="L27" s="7">
        <v>2.8973999999999998</v>
      </c>
      <c r="M27" s="7">
        <v>2.8784000000000001</v>
      </c>
      <c r="N27" s="7">
        <v>2.918216666666666</v>
      </c>
      <c r="O27" s="7">
        <v>2.9</v>
      </c>
      <c r="P27" s="7">
        <v>2.8019999999999996</v>
      </c>
      <c r="Q27" s="7">
        <v>2.7019999999999995</v>
      </c>
      <c r="R27" s="7">
        <v>2.4674</v>
      </c>
      <c r="S27" s="7">
        <v>2.3706</v>
      </c>
      <c r="T27" s="7">
        <v>2.4512</v>
      </c>
      <c r="U27" s="7">
        <v>2.5209999999999999</v>
      </c>
      <c r="V27" s="7">
        <v>2.5147999999999997</v>
      </c>
      <c r="W27" s="7">
        <v>2.5455999999999999</v>
      </c>
      <c r="X27" s="7">
        <v>2.5254000000000003</v>
      </c>
      <c r="Y27" s="7">
        <v>2.5048000000000004</v>
      </c>
      <c r="Z27" s="7">
        <v>2.6012</v>
      </c>
      <c r="AA27" s="7">
        <v>2.575499999999999</v>
      </c>
      <c r="AB27" s="7">
        <v>2.7338</v>
      </c>
      <c r="AC27" s="7">
        <v>2.8567999999999998</v>
      </c>
      <c r="AD27" s="7">
        <v>3.0813999999999999</v>
      </c>
      <c r="AE27" s="7">
        <v>3.0922000000000005</v>
      </c>
      <c r="AF27" s="7">
        <v>3.2149999999999999</v>
      </c>
      <c r="AG27" s="7">
        <v>3.3142000000000005</v>
      </c>
      <c r="AH27" s="7">
        <v>3.3863999999999996</v>
      </c>
      <c r="AI27" s="7">
        <v>3.4182000000000001</v>
      </c>
      <c r="AJ27" s="7">
        <v>3.4403999999999995</v>
      </c>
      <c r="AK27" s="7">
        <v>3.5939999999999999</v>
      </c>
      <c r="AL27" s="7">
        <v>3.2132400000000003</v>
      </c>
      <c r="AM27" s="7">
        <v>2.884029411764705</v>
      </c>
    </row>
    <row r="28" spans="1:39" x14ac:dyDescent="0.3">
      <c r="A28" s="6" t="s">
        <v>3219</v>
      </c>
      <c r="B28" s="7">
        <v>2.6596000000000002</v>
      </c>
      <c r="C28" s="7">
        <v>2.6790000000000003</v>
      </c>
      <c r="D28" s="7">
        <v>2.8283999999999998</v>
      </c>
      <c r="E28" s="7">
        <v>3.0094000000000003</v>
      </c>
      <c r="F28" s="7">
        <v>3.0954000000000002</v>
      </c>
      <c r="G28" s="7">
        <v>2.9573999999999998</v>
      </c>
      <c r="H28" s="7">
        <v>2.9935999999999998</v>
      </c>
      <c r="I28" s="7">
        <v>2.9131999999999998</v>
      </c>
      <c r="J28" s="7">
        <v>2.8628</v>
      </c>
      <c r="K28" s="7">
        <v>2.8531999999999997</v>
      </c>
      <c r="L28" s="7">
        <v>2.8497999999999997</v>
      </c>
      <c r="M28" s="7">
        <v>2.8491999999999997</v>
      </c>
      <c r="N28" s="7">
        <v>2.8792499999999999</v>
      </c>
      <c r="O28" s="7">
        <v>2.8616000000000001</v>
      </c>
      <c r="P28" s="7">
        <v>2.7664</v>
      </c>
      <c r="Q28" s="7">
        <v>2.5808</v>
      </c>
      <c r="R28" s="7">
        <v>2.3318000000000003</v>
      </c>
      <c r="S28" s="7">
        <v>2.3050000000000002</v>
      </c>
      <c r="T28" s="7">
        <v>2.4045999999999998</v>
      </c>
      <c r="U28" s="7">
        <v>2.4582000000000002</v>
      </c>
      <c r="V28" s="7">
        <v>2.4503999999999997</v>
      </c>
      <c r="W28" s="7">
        <v>2.4682000000000004</v>
      </c>
      <c r="X28" s="7">
        <v>2.4363999999999999</v>
      </c>
      <c r="Y28" s="7">
        <v>2.4114</v>
      </c>
      <c r="Z28" s="7">
        <v>2.4807999999999999</v>
      </c>
      <c r="AA28" s="7">
        <v>2.4963000000000002</v>
      </c>
      <c r="AB28" s="7">
        <v>2.6271999999999998</v>
      </c>
      <c r="AC28" s="7">
        <v>2.8011999999999997</v>
      </c>
      <c r="AD28" s="7">
        <v>3.0262000000000002</v>
      </c>
      <c r="AE28" s="7">
        <v>3.028</v>
      </c>
      <c r="AF28" s="7">
        <v>3.1396000000000002</v>
      </c>
      <c r="AG28" s="7">
        <v>3.2822000000000005</v>
      </c>
      <c r="AH28" s="7">
        <v>3.3364000000000003</v>
      </c>
      <c r="AI28" s="7">
        <v>3.3668</v>
      </c>
      <c r="AJ28" s="7">
        <v>3.4049999999999998</v>
      </c>
      <c r="AK28" s="7">
        <v>3.5851999999999995</v>
      </c>
      <c r="AL28" s="7">
        <v>3.1597799999999996</v>
      </c>
      <c r="AM28" s="7">
        <v>2.8266000000000013</v>
      </c>
    </row>
    <row r="29" spans="1:39" x14ac:dyDescent="0.3">
      <c r="A29" s="6" t="s">
        <v>3161</v>
      </c>
      <c r="B29" s="7">
        <v>3.3201999999999998</v>
      </c>
      <c r="C29" s="7">
        <v>3.2728000000000002</v>
      </c>
      <c r="D29" s="7">
        <v>3.3578000000000001</v>
      </c>
      <c r="E29" s="7">
        <v>3.7472000000000003</v>
      </c>
      <c r="F29" s="7">
        <v>3.8876000000000004</v>
      </c>
      <c r="G29" s="7">
        <v>3.7287999999999997</v>
      </c>
      <c r="H29" s="7">
        <v>3.6427999999999998</v>
      </c>
      <c r="I29" s="7">
        <v>3.5489999999999995</v>
      </c>
      <c r="J29" s="7">
        <v>3.5912000000000006</v>
      </c>
      <c r="K29" s="7">
        <v>3.8515999999999999</v>
      </c>
      <c r="L29" s="7">
        <v>3.8068000000000004</v>
      </c>
      <c r="M29" s="7">
        <v>3.5822000000000003</v>
      </c>
      <c r="N29" s="7">
        <v>3.6114999999999995</v>
      </c>
      <c r="O29" s="7">
        <v>3.4980000000000002</v>
      </c>
      <c r="P29" s="7">
        <v>3.4558</v>
      </c>
      <c r="Q29" s="7">
        <v>3.3121999999999998</v>
      </c>
      <c r="R29" s="7">
        <v>2.9028</v>
      </c>
      <c r="S29" s="7">
        <v>2.7869999999999999</v>
      </c>
      <c r="T29" s="7">
        <v>2.9192</v>
      </c>
      <c r="U29" s="7">
        <v>3.0406</v>
      </c>
      <c r="V29" s="7">
        <v>3.0940000000000003</v>
      </c>
      <c r="W29" s="7">
        <v>3.1100000000000003</v>
      </c>
      <c r="X29" s="7">
        <v>3.0720000000000001</v>
      </c>
      <c r="Y29" s="7">
        <v>3.0224000000000002</v>
      </c>
      <c r="Z29" s="7">
        <v>3.0528</v>
      </c>
      <c r="AA29" s="7">
        <v>3.1055666666666677</v>
      </c>
      <c r="AB29" s="7">
        <v>3.1454</v>
      </c>
      <c r="AC29" s="7">
        <v>3.2906000000000004</v>
      </c>
      <c r="AD29" s="7">
        <v>3.6070000000000002</v>
      </c>
      <c r="AE29" s="7">
        <v>3.7290000000000001</v>
      </c>
      <c r="AF29" s="7">
        <v>3.8966000000000003</v>
      </c>
      <c r="AG29" s="7">
        <v>4.0782000000000007</v>
      </c>
      <c r="AH29" s="7">
        <v>4.1910000000000007</v>
      </c>
      <c r="AI29" s="7">
        <v>4.2623999999999995</v>
      </c>
      <c r="AJ29" s="7">
        <v>4.2675999999999998</v>
      </c>
      <c r="AK29" s="7">
        <v>4.3325999999999993</v>
      </c>
      <c r="AL29" s="7">
        <v>3.8800400000000006</v>
      </c>
      <c r="AM29" s="7">
        <v>3.5119176470588225</v>
      </c>
    </row>
    <row r="30" spans="1:39" x14ac:dyDescent="0.3">
      <c r="A30" s="6" t="s">
        <v>3235</v>
      </c>
      <c r="B30" s="7">
        <v>2.5884999999999998</v>
      </c>
      <c r="C30" s="7">
        <v>2.6307499999999999</v>
      </c>
      <c r="D30" s="7">
        <v>2.81325</v>
      </c>
      <c r="E30" s="7">
        <v>3.0444999999999998</v>
      </c>
      <c r="F30" s="7">
        <v>3.1292499999999999</v>
      </c>
      <c r="G30" s="7">
        <v>3.0074999999999998</v>
      </c>
      <c r="H30" s="7">
        <v>3.0385</v>
      </c>
      <c r="I30" s="7">
        <v>2.9280000000000004</v>
      </c>
      <c r="J30" s="7">
        <v>2.8494999999999999</v>
      </c>
      <c r="K30" s="7">
        <v>2.8174999999999999</v>
      </c>
      <c r="L30" s="7">
        <v>2.8527500000000003</v>
      </c>
      <c r="M30" s="7">
        <v>2.7987500000000001</v>
      </c>
      <c r="N30" s="7">
        <v>2.8748958333333334</v>
      </c>
      <c r="O30" s="7">
        <v>2.8380000000000001</v>
      </c>
      <c r="P30" s="7">
        <v>2.7152500000000002</v>
      </c>
      <c r="Q30" s="7">
        <v>2.613</v>
      </c>
      <c r="R30" s="7">
        <v>2.339</v>
      </c>
      <c r="S30" s="7">
        <v>2.2599999999999998</v>
      </c>
      <c r="T30" s="7">
        <v>2.4317500000000001</v>
      </c>
      <c r="U30" s="7">
        <v>2.5562499999999999</v>
      </c>
      <c r="V30" s="7">
        <v>2.5507499999999999</v>
      </c>
      <c r="W30" s="7">
        <v>2.6047500000000001</v>
      </c>
      <c r="X30" s="7">
        <v>2.6014999999999997</v>
      </c>
      <c r="Y30" s="7">
        <v>2.5815000000000001</v>
      </c>
      <c r="Z30" s="7">
        <v>2.7512499999999998</v>
      </c>
      <c r="AA30" s="7">
        <v>2.5702499999999997</v>
      </c>
      <c r="AB30" s="7">
        <v>2.88625</v>
      </c>
      <c r="AC30" s="7">
        <v>2.9735</v>
      </c>
      <c r="AD30" s="7">
        <v>3.1692499999999999</v>
      </c>
      <c r="AE30" s="7">
        <v>3.1355</v>
      </c>
      <c r="AF30" s="7">
        <v>3.2919999999999998</v>
      </c>
      <c r="AG30" s="7">
        <v>3.3647499999999999</v>
      </c>
      <c r="AH30" s="7">
        <v>3.4269999999999996</v>
      </c>
      <c r="AI30" s="7">
        <v>3.4764999999999997</v>
      </c>
      <c r="AJ30" s="7">
        <v>3.49125</v>
      </c>
      <c r="AK30" s="7">
        <v>3.6352500000000001</v>
      </c>
      <c r="AL30" s="7">
        <v>3.2851249999999999</v>
      </c>
      <c r="AM30" s="7">
        <v>2.8880294117647054</v>
      </c>
    </row>
    <row r="31" spans="1:39" x14ac:dyDescent="0.3">
      <c r="A31" s="6" t="s">
        <v>3265</v>
      </c>
      <c r="B31" s="7">
        <v>2.7315</v>
      </c>
      <c r="C31" s="7">
        <v>2.5827500000000003</v>
      </c>
      <c r="D31" s="7">
        <v>2.7062499999999998</v>
      </c>
      <c r="E31" s="7">
        <v>3.1355000000000004</v>
      </c>
      <c r="F31" s="7">
        <v>3.3337500000000002</v>
      </c>
      <c r="G31" s="7">
        <v>3.1849999999999996</v>
      </c>
      <c r="H31" s="7">
        <v>2.9492500000000001</v>
      </c>
      <c r="I31" s="7">
        <v>2.9342500000000005</v>
      </c>
      <c r="J31" s="7">
        <v>3.0782500000000002</v>
      </c>
      <c r="K31" s="7">
        <v>3.12</v>
      </c>
      <c r="L31" s="7">
        <v>3.1387499999999999</v>
      </c>
      <c r="M31" s="7">
        <v>3.0902500000000002</v>
      </c>
      <c r="N31" s="7">
        <v>2.9987916666666674</v>
      </c>
      <c r="O31" s="7">
        <v>3.0579999999999998</v>
      </c>
      <c r="P31" s="7">
        <v>3.0342499999999997</v>
      </c>
      <c r="Q31" s="7">
        <v>2.8817500000000003</v>
      </c>
      <c r="R31" s="7">
        <v>2.4497499999999999</v>
      </c>
      <c r="S31" s="7">
        <v>2.2744999999999997</v>
      </c>
      <c r="T31" s="7">
        <v>2.45025</v>
      </c>
      <c r="U31" s="7">
        <v>2.5454999999999997</v>
      </c>
      <c r="V31" s="7">
        <v>2.5139999999999998</v>
      </c>
      <c r="W31" s="7">
        <v>2.4995000000000003</v>
      </c>
      <c r="X31" s="7">
        <v>2.4664999999999999</v>
      </c>
      <c r="Y31" s="7">
        <v>2.4369999999999998</v>
      </c>
      <c r="Z31" s="7">
        <v>2.4135</v>
      </c>
      <c r="AA31" s="7">
        <v>2.5853750000000004</v>
      </c>
      <c r="AB31" s="7">
        <v>2.5669999999999997</v>
      </c>
      <c r="AC31" s="7">
        <v>2.7720000000000002</v>
      </c>
      <c r="AD31" s="7">
        <v>3.2669999999999999</v>
      </c>
      <c r="AE31" s="7">
        <v>3.2269999999999999</v>
      </c>
      <c r="AF31" s="7">
        <v>3.2885</v>
      </c>
      <c r="AG31" s="7">
        <v>3.3572499999999996</v>
      </c>
      <c r="AH31" s="7">
        <v>3.3577499999999998</v>
      </c>
      <c r="AI31" s="7">
        <v>3.3512499999999998</v>
      </c>
      <c r="AJ31" s="7">
        <v>3.3777499999999998</v>
      </c>
      <c r="AK31" s="7">
        <v>3.6357500000000003</v>
      </c>
      <c r="AL31" s="7">
        <v>3.2201249999999986</v>
      </c>
      <c r="AM31" s="7">
        <v>2.9179779411764697</v>
      </c>
    </row>
    <row r="32" spans="1:39" x14ac:dyDescent="0.3">
      <c r="A32" s="6" t="s">
        <v>3273</v>
      </c>
      <c r="B32" s="7">
        <v>3.2142499999999998</v>
      </c>
      <c r="C32" s="7">
        <v>3.2155</v>
      </c>
      <c r="D32" s="7">
        <v>3.35975</v>
      </c>
      <c r="E32" s="7">
        <v>3.8544999999999998</v>
      </c>
      <c r="F32" s="7">
        <v>4.0367499999999996</v>
      </c>
      <c r="G32" s="7">
        <v>3.7640000000000002</v>
      </c>
      <c r="H32" s="7">
        <v>3.6494999999999997</v>
      </c>
      <c r="I32" s="7">
        <v>3.5142500000000001</v>
      </c>
      <c r="J32" s="7">
        <v>3.6507499999999999</v>
      </c>
      <c r="K32" s="7">
        <v>4.0992499999999996</v>
      </c>
      <c r="L32" s="7">
        <v>3.9332500000000001</v>
      </c>
      <c r="M32" s="7">
        <v>3.6187500000000004</v>
      </c>
      <c r="N32" s="7">
        <v>3.6592083333333334</v>
      </c>
      <c r="O32" s="7">
        <v>3.49525</v>
      </c>
      <c r="P32" s="7">
        <v>3.4685000000000001</v>
      </c>
      <c r="Q32" s="7">
        <v>3.3112500000000002</v>
      </c>
      <c r="R32" s="7">
        <v>2.79975</v>
      </c>
      <c r="S32" s="7">
        <v>2.7410000000000001</v>
      </c>
      <c r="T32" s="7">
        <v>2.9617499999999994</v>
      </c>
      <c r="U32" s="7">
        <v>3.0830000000000002</v>
      </c>
      <c r="V32" s="7">
        <v>3.1527500000000002</v>
      </c>
      <c r="W32" s="7">
        <v>3.1625000000000001</v>
      </c>
      <c r="X32" s="7">
        <v>3.1189999999999998</v>
      </c>
      <c r="Y32" s="7">
        <v>3.0967500000000001</v>
      </c>
      <c r="Z32" s="7">
        <v>3.10175</v>
      </c>
      <c r="AA32" s="7">
        <v>3.1244375000000004</v>
      </c>
      <c r="AB32" s="7">
        <v>3.2182500000000003</v>
      </c>
      <c r="AC32" s="7">
        <v>3.43025</v>
      </c>
      <c r="AD32" s="7">
        <v>3.77325</v>
      </c>
      <c r="AE32" s="7">
        <v>3.8949999999999996</v>
      </c>
      <c r="AF32" s="7">
        <v>4.0339999999999998</v>
      </c>
      <c r="AG32" s="7">
        <v>4.3097500000000002</v>
      </c>
      <c r="AH32" s="7">
        <v>4.3964999999999996</v>
      </c>
      <c r="AI32" s="7">
        <v>4.4424999999999999</v>
      </c>
      <c r="AJ32" s="7">
        <v>4.4559999999999995</v>
      </c>
      <c r="AK32" s="7">
        <v>4.5342500000000001</v>
      </c>
      <c r="AL32" s="7">
        <v>4.0489750000000004</v>
      </c>
      <c r="AM32" s="7">
        <v>3.5851029411764705</v>
      </c>
    </row>
    <row r="33" spans="1:39" x14ac:dyDescent="0.3">
      <c r="A33" s="6" t="s">
        <v>3277</v>
      </c>
      <c r="B33" s="7">
        <v>3.3342499999999999</v>
      </c>
      <c r="C33" s="7">
        <v>3.3587500000000001</v>
      </c>
      <c r="D33" s="7">
        <v>3.4079999999999999</v>
      </c>
      <c r="E33" s="7">
        <v>4.0207499999999996</v>
      </c>
      <c r="F33" s="7">
        <v>4.0705</v>
      </c>
      <c r="G33" s="7">
        <v>3.9402500000000003</v>
      </c>
      <c r="H33" s="7">
        <v>3.8687500000000004</v>
      </c>
      <c r="I33" s="7">
        <v>3.7827500000000001</v>
      </c>
      <c r="J33" s="7">
        <v>3.8067500000000001</v>
      </c>
      <c r="K33" s="7">
        <v>4.0972499999999998</v>
      </c>
      <c r="L33" s="7">
        <v>4.0325000000000006</v>
      </c>
      <c r="M33" s="7">
        <v>3.73475</v>
      </c>
      <c r="N33" s="7">
        <v>3.7879374999999995</v>
      </c>
      <c r="O33" s="7">
        <v>3.6320000000000001</v>
      </c>
      <c r="P33" s="7">
        <v>3.5947499999999999</v>
      </c>
      <c r="Q33" s="7">
        <v>3.4504999999999999</v>
      </c>
      <c r="R33" s="7">
        <v>2.89425</v>
      </c>
      <c r="S33" s="7">
        <v>2.9112499999999999</v>
      </c>
      <c r="T33" s="7">
        <v>3.0762500000000004</v>
      </c>
      <c r="U33" s="7">
        <v>3.2102500000000003</v>
      </c>
      <c r="V33" s="7">
        <v>3.2345000000000002</v>
      </c>
      <c r="W33" s="7">
        <v>3.2072499999999997</v>
      </c>
      <c r="X33" s="7">
        <v>3.1917499999999999</v>
      </c>
      <c r="Y33" s="7">
        <v>3.1972499999999999</v>
      </c>
      <c r="Z33" s="7">
        <v>3.2127500000000002</v>
      </c>
      <c r="AA33" s="7">
        <v>3.2343958333333336</v>
      </c>
      <c r="AB33" s="7">
        <v>3.3895</v>
      </c>
      <c r="AC33" s="7">
        <v>3.5992500000000001</v>
      </c>
      <c r="AD33" s="7">
        <v>3.9737499999999999</v>
      </c>
      <c r="AE33" s="7">
        <v>4.0652499999999998</v>
      </c>
      <c r="AF33" s="7">
        <v>4.20425</v>
      </c>
      <c r="AG33" s="7">
        <v>4.3449999999999998</v>
      </c>
      <c r="AH33" s="7">
        <v>4.4237500000000001</v>
      </c>
      <c r="AI33" s="7">
        <v>4.4712499999999995</v>
      </c>
      <c r="AJ33" s="7">
        <v>4.4729999999999999</v>
      </c>
      <c r="AK33" s="7">
        <v>4.5579999999999998</v>
      </c>
      <c r="AL33" s="7">
        <v>4.1502999999999997</v>
      </c>
      <c r="AM33" s="7">
        <v>3.69914705882353</v>
      </c>
    </row>
    <row r="34" spans="1:39" x14ac:dyDescent="0.3">
      <c r="A34" s="6" t="s">
        <v>3271</v>
      </c>
      <c r="B34" s="7">
        <v>3.6310000000000002</v>
      </c>
      <c r="C34" s="7">
        <v>3.5510000000000002</v>
      </c>
      <c r="D34" s="7">
        <v>3.6647500000000002</v>
      </c>
      <c r="E34" s="7">
        <v>4.0737500000000004</v>
      </c>
      <c r="F34" s="7">
        <v>4.1397500000000003</v>
      </c>
      <c r="G34" s="7">
        <v>3.9087499999999999</v>
      </c>
      <c r="H34" s="7">
        <v>3.7984999999999998</v>
      </c>
      <c r="I34" s="7">
        <v>3.69075</v>
      </c>
      <c r="J34" s="7">
        <v>3.7537500000000001</v>
      </c>
      <c r="K34" s="7">
        <v>4.1897500000000001</v>
      </c>
      <c r="L34" s="7">
        <v>4.0117500000000001</v>
      </c>
      <c r="M34" s="7">
        <v>3.6705000000000001</v>
      </c>
      <c r="N34" s="7">
        <v>3.8403333333333336</v>
      </c>
      <c r="O34" s="7">
        <v>3.5739999999999998</v>
      </c>
      <c r="P34" s="7">
        <v>3.5307499999999998</v>
      </c>
      <c r="Q34" s="7">
        <v>3.3244999999999996</v>
      </c>
      <c r="R34" s="7">
        <v>2.97525</v>
      </c>
      <c r="S34" s="7">
        <v>2.93675</v>
      </c>
      <c r="T34" s="7">
        <v>3.0920000000000005</v>
      </c>
      <c r="U34" s="7">
        <v>3.2177499999999997</v>
      </c>
      <c r="V34" s="7">
        <v>3.3242500000000001</v>
      </c>
      <c r="W34" s="7">
        <v>3.3592499999999998</v>
      </c>
      <c r="X34" s="7">
        <v>3.327</v>
      </c>
      <c r="Y34" s="7">
        <v>3.3185000000000002</v>
      </c>
      <c r="Z34" s="7">
        <v>3.3412500000000001</v>
      </c>
      <c r="AA34" s="7">
        <v>3.2767708333333334</v>
      </c>
      <c r="AB34" s="7">
        <v>3.4507500000000002</v>
      </c>
      <c r="AC34" s="7">
        <v>3.5540000000000003</v>
      </c>
      <c r="AD34" s="7">
        <v>3.8807499999999999</v>
      </c>
      <c r="AE34" s="7">
        <v>4.03775</v>
      </c>
      <c r="AF34" s="7">
        <v>4.2152500000000002</v>
      </c>
      <c r="AG34" s="7">
        <v>4.4695</v>
      </c>
      <c r="AH34" s="7">
        <v>4.5457500000000008</v>
      </c>
      <c r="AI34" s="7">
        <v>4.6455000000000002</v>
      </c>
      <c r="AJ34" s="7">
        <v>4.63375</v>
      </c>
      <c r="AK34" s="7">
        <v>4.7455000000000007</v>
      </c>
      <c r="AL34" s="7">
        <v>4.2178499999999985</v>
      </c>
      <c r="AM34" s="7">
        <v>3.7524632352941172</v>
      </c>
    </row>
    <row r="35" spans="1:39" x14ac:dyDescent="0.3">
      <c r="A35" s="6" t="s">
        <v>3275</v>
      </c>
      <c r="B35" s="7">
        <v>3.077</v>
      </c>
      <c r="C35" s="7">
        <v>2.9794999999999998</v>
      </c>
      <c r="D35" s="7">
        <v>3.0514999999999999</v>
      </c>
      <c r="E35" s="7">
        <v>3.4630000000000001</v>
      </c>
      <c r="F35" s="7">
        <v>3.6602500000000004</v>
      </c>
      <c r="G35" s="7">
        <v>3.5322500000000003</v>
      </c>
      <c r="H35" s="7">
        <v>3.4055</v>
      </c>
      <c r="I35" s="7">
        <v>3.3070000000000004</v>
      </c>
      <c r="J35" s="7">
        <v>3.2502499999999999</v>
      </c>
      <c r="K35" s="7">
        <v>3.3844999999999996</v>
      </c>
      <c r="L35" s="7">
        <v>3.4002499999999998</v>
      </c>
      <c r="M35" s="7">
        <v>3.2182499999999998</v>
      </c>
      <c r="N35" s="7">
        <v>3.3107708333333332</v>
      </c>
      <c r="O35" s="7">
        <v>3.0914999999999999</v>
      </c>
      <c r="P35" s="7">
        <v>3.0892499999999998</v>
      </c>
      <c r="Q35" s="7">
        <v>3.0830000000000002</v>
      </c>
      <c r="R35" s="7">
        <v>2.5997500000000002</v>
      </c>
      <c r="S35" s="7">
        <v>2.5017499999999999</v>
      </c>
      <c r="T35" s="7">
        <v>2.5812500000000003</v>
      </c>
      <c r="U35" s="7">
        <v>2.7477499999999999</v>
      </c>
      <c r="V35" s="7">
        <v>2.7869999999999999</v>
      </c>
      <c r="W35" s="7">
        <v>2.8085000000000004</v>
      </c>
      <c r="X35" s="7">
        <v>2.7605</v>
      </c>
      <c r="Y35" s="7">
        <v>2.7444999999999999</v>
      </c>
      <c r="Z35" s="7">
        <v>2.766</v>
      </c>
      <c r="AA35" s="7">
        <v>2.7967291666666672</v>
      </c>
      <c r="AB35" s="7">
        <v>2.8460000000000001</v>
      </c>
      <c r="AC35" s="7">
        <v>2.9785000000000004</v>
      </c>
      <c r="AD35" s="7">
        <v>3.2707499999999996</v>
      </c>
      <c r="AE35" s="7">
        <v>3.4209999999999998</v>
      </c>
      <c r="AF35" s="7">
        <v>3.5705</v>
      </c>
      <c r="AG35" s="7">
        <v>3.9119999999999999</v>
      </c>
      <c r="AH35" s="7">
        <v>4.0957499999999998</v>
      </c>
      <c r="AI35" s="7">
        <v>4.1619999999999999</v>
      </c>
      <c r="AJ35" s="7">
        <v>4.1567500000000006</v>
      </c>
      <c r="AK35" s="7">
        <v>4.1547499999999999</v>
      </c>
      <c r="AL35" s="7">
        <v>3.6568000000000005</v>
      </c>
      <c r="AM35" s="7">
        <v>3.2311176470588228</v>
      </c>
    </row>
    <row r="36" spans="1:39" x14ac:dyDescent="0.3">
      <c r="A36" s="6" t="s">
        <v>3227</v>
      </c>
      <c r="B36" s="7">
        <v>2.7421999999999995</v>
      </c>
      <c r="C36" s="7">
        <v>2.7774000000000001</v>
      </c>
      <c r="D36" s="7">
        <v>2.9592000000000001</v>
      </c>
      <c r="E36" s="7">
        <v>3.2393999999999998</v>
      </c>
      <c r="F36" s="7">
        <v>3.3090000000000002</v>
      </c>
      <c r="G36" s="7">
        <v>3.1569999999999996</v>
      </c>
      <c r="H36" s="7">
        <v>3.1648000000000001</v>
      </c>
      <c r="I36" s="7">
        <v>3.0564</v>
      </c>
      <c r="J36" s="7">
        <v>3.0594000000000001</v>
      </c>
      <c r="K36" s="7">
        <v>3.1288000000000005</v>
      </c>
      <c r="L36" s="7">
        <v>3.0901999999999998</v>
      </c>
      <c r="M36" s="7">
        <v>3.0030000000000001</v>
      </c>
      <c r="N36" s="7">
        <v>3.0572333333333339</v>
      </c>
      <c r="O36" s="7">
        <v>2.9850000000000003</v>
      </c>
      <c r="P36" s="7">
        <v>2.8991999999999996</v>
      </c>
      <c r="Q36" s="7">
        <v>2.7418</v>
      </c>
      <c r="R36" s="7">
        <v>2.3757999999999995</v>
      </c>
      <c r="S36" s="7">
        <v>2.3402000000000003</v>
      </c>
      <c r="T36" s="7">
        <v>2.4766000000000004</v>
      </c>
      <c r="U36" s="7">
        <v>2.5746000000000002</v>
      </c>
      <c r="V36" s="7">
        <v>2.5750000000000002</v>
      </c>
      <c r="W36" s="7">
        <v>2.5813999999999999</v>
      </c>
      <c r="X36" s="7">
        <v>2.5482</v>
      </c>
      <c r="Y36" s="7">
        <v>2.5089999999999999</v>
      </c>
      <c r="Z36" s="7">
        <v>2.5870000000000002</v>
      </c>
      <c r="AA36" s="7">
        <v>2.5994833333333323</v>
      </c>
      <c r="AB36" s="7">
        <v>2.7310000000000003</v>
      </c>
      <c r="AC36" s="7">
        <v>2.8920000000000003</v>
      </c>
      <c r="AD36" s="7">
        <v>3.1924000000000001</v>
      </c>
      <c r="AE36" s="7">
        <v>3.2469999999999999</v>
      </c>
      <c r="AF36" s="7">
        <v>3.3659999999999997</v>
      </c>
      <c r="AG36" s="7">
        <v>3.5573999999999999</v>
      </c>
      <c r="AH36" s="7">
        <v>3.633</v>
      </c>
      <c r="AI36" s="7">
        <v>3.6707999999999998</v>
      </c>
      <c r="AJ36" s="7">
        <v>3.6749999999999998</v>
      </c>
      <c r="AK36" s="7">
        <v>3.7989999999999995</v>
      </c>
      <c r="AL36" s="7">
        <v>3.3763599999999987</v>
      </c>
      <c r="AM36" s="7">
        <v>2.9895352941176463</v>
      </c>
    </row>
    <row r="37" spans="1:39" x14ac:dyDescent="0.3">
      <c r="A37" s="6" t="s">
        <v>3217</v>
      </c>
      <c r="B37" s="7">
        <v>2.5528</v>
      </c>
      <c r="C37" s="7">
        <v>2.5911999999999997</v>
      </c>
      <c r="D37" s="7">
        <v>2.7618</v>
      </c>
      <c r="E37" s="7">
        <v>2.9755999999999996</v>
      </c>
      <c r="F37" s="7">
        <v>3.0508000000000002</v>
      </c>
      <c r="G37" s="7">
        <v>2.9289999999999998</v>
      </c>
      <c r="H37" s="7">
        <v>2.9401999999999999</v>
      </c>
      <c r="I37" s="7">
        <v>2.8421999999999996</v>
      </c>
      <c r="J37" s="7">
        <v>2.8187999999999995</v>
      </c>
      <c r="K37" s="7">
        <v>2.8622000000000001</v>
      </c>
      <c r="L37" s="7">
        <v>2.8268</v>
      </c>
      <c r="M37" s="7">
        <v>2.8166000000000002</v>
      </c>
      <c r="N37" s="7">
        <v>2.8306666666666662</v>
      </c>
      <c r="O37" s="7">
        <v>2.7936000000000001</v>
      </c>
      <c r="P37" s="7">
        <v>2.6880000000000002</v>
      </c>
      <c r="Q37" s="7">
        <v>2.4956000000000005</v>
      </c>
      <c r="R37" s="7">
        <v>2.1579999999999999</v>
      </c>
      <c r="S37" s="7">
        <v>2.1367999999999996</v>
      </c>
      <c r="T37" s="7">
        <v>2.2968000000000002</v>
      </c>
      <c r="U37" s="7">
        <v>2.3714</v>
      </c>
      <c r="V37" s="7">
        <v>2.3730000000000002</v>
      </c>
      <c r="W37" s="7">
        <v>2.3844000000000003</v>
      </c>
      <c r="X37" s="7">
        <v>2.3536000000000001</v>
      </c>
      <c r="Y37" s="7">
        <v>2.2753999999999999</v>
      </c>
      <c r="Z37" s="7">
        <v>2.3502000000000001</v>
      </c>
      <c r="AA37" s="7">
        <v>2.3897333333333335</v>
      </c>
      <c r="AB37" s="7">
        <v>2.4956</v>
      </c>
      <c r="AC37" s="7">
        <v>2.6518000000000002</v>
      </c>
      <c r="AD37" s="7">
        <v>2.9409999999999998</v>
      </c>
      <c r="AE37" s="7">
        <v>3.0004</v>
      </c>
      <c r="AF37" s="7">
        <v>3.1328000000000005</v>
      </c>
      <c r="AG37" s="7">
        <v>3.2781999999999996</v>
      </c>
      <c r="AH37" s="7">
        <v>3.3592000000000004</v>
      </c>
      <c r="AI37" s="7">
        <v>3.3840000000000003</v>
      </c>
      <c r="AJ37" s="7">
        <v>3.3975999999999997</v>
      </c>
      <c r="AK37" s="7">
        <v>3.5223999999999998</v>
      </c>
      <c r="AL37" s="7">
        <v>3.1162999999999998</v>
      </c>
      <c r="AM37" s="7">
        <v>2.7590529411764706</v>
      </c>
    </row>
    <row r="38" spans="1:39" x14ac:dyDescent="0.3">
      <c r="A38" s="6" t="s">
        <v>3155</v>
      </c>
      <c r="B38" s="7">
        <v>2.3465999999999996</v>
      </c>
      <c r="C38" s="7">
        <v>2.4117999999999999</v>
      </c>
      <c r="D38" s="7">
        <v>2.6334</v>
      </c>
      <c r="E38" s="7">
        <v>2.8090000000000002</v>
      </c>
      <c r="F38" s="7">
        <v>2.8077999999999999</v>
      </c>
      <c r="G38" s="7">
        <v>2.6631999999999998</v>
      </c>
      <c r="H38" s="7">
        <v>2.7282000000000002</v>
      </c>
      <c r="I38" s="7">
        <v>2.6113999999999997</v>
      </c>
      <c r="J38" s="7">
        <v>2.5943999999999998</v>
      </c>
      <c r="K38" s="7">
        <v>2.5996000000000001</v>
      </c>
      <c r="L38" s="7">
        <v>2.5796000000000001</v>
      </c>
      <c r="M38" s="7">
        <v>2.5844</v>
      </c>
      <c r="N38" s="7">
        <v>2.6141166666666678</v>
      </c>
      <c r="O38" s="7">
        <v>2.6033999999999997</v>
      </c>
      <c r="P38" s="7">
        <v>2.4788000000000006</v>
      </c>
      <c r="Q38" s="7">
        <v>2.3205999999999998</v>
      </c>
      <c r="R38" s="7">
        <v>2.0132000000000003</v>
      </c>
      <c r="S38" s="7">
        <v>1.9671999999999996</v>
      </c>
      <c r="T38" s="7">
        <v>2.1181999999999999</v>
      </c>
      <c r="U38" s="7">
        <v>2.2082000000000002</v>
      </c>
      <c r="V38" s="7">
        <v>2.1956000000000002</v>
      </c>
      <c r="W38" s="7">
        <v>2.2207999999999997</v>
      </c>
      <c r="X38" s="7">
        <v>2.1886000000000001</v>
      </c>
      <c r="Y38" s="7">
        <v>2.1356000000000002</v>
      </c>
      <c r="Z38" s="7">
        <v>2.2254</v>
      </c>
      <c r="AA38" s="7">
        <v>2.2229666666666663</v>
      </c>
      <c r="AB38" s="7">
        <v>2.3866000000000001</v>
      </c>
      <c r="AC38" s="7">
        <v>2.5369999999999999</v>
      </c>
      <c r="AD38" s="7">
        <v>2.8299999999999996</v>
      </c>
      <c r="AE38" s="7">
        <v>2.8652000000000002</v>
      </c>
      <c r="AF38" s="7">
        <v>2.9707999999999997</v>
      </c>
      <c r="AG38" s="7">
        <v>3.0797999999999996</v>
      </c>
      <c r="AH38" s="7">
        <v>3.1315999999999997</v>
      </c>
      <c r="AI38" s="7">
        <v>3.1339999999999999</v>
      </c>
      <c r="AJ38" s="7">
        <v>3.1516000000000006</v>
      </c>
      <c r="AK38" s="7">
        <v>3.3188000000000004</v>
      </c>
      <c r="AL38" s="7">
        <v>2.9405400000000004</v>
      </c>
      <c r="AM38" s="7">
        <v>2.5720705882352939</v>
      </c>
    </row>
    <row r="39" spans="1:39" x14ac:dyDescent="0.3">
      <c r="A39" s="6" t="s">
        <v>3247</v>
      </c>
      <c r="B39" s="7">
        <v>2.3974000000000002</v>
      </c>
      <c r="C39" s="7">
        <v>2.4417999999999997</v>
      </c>
      <c r="D39" s="7">
        <v>2.6597999999999997</v>
      </c>
      <c r="E39" s="7">
        <v>2.8677999999999999</v>
      </c>
      <c r="F39" s="7">
        <v>2.8894000000000006</v>
      </c>
      <c r="G39" s="7">
        <v>2.7425999999999999</v>
      </c>
      <c r="H39" s="7">
        <v>2.8153999999999995</v>
      </c>
      <c r="I39" s="7">
        <v>2.6924000000000001</v>
      </c>
      <c r="J39" s="7">
        <v>2.6484000000000001</v>
      </c>
      <c r="K39" s="7">
        <v>2.6429999999999998</v>
      </c>
      <c r="L39" s="7">
        <v>2.6282000000000001</v>
      </c>
      <c r="M39" s="7">
        <v>2.5998000000000001</v>
      </c>
      <c r="N39" s="7">
        <v>2.6688333333333336</v>
      </c>
      <c r="O39" s="7">
        <v>2.6328000000000005</v>
      </c>
      <c r="P39" s="7">
        <v>2.5054000000000003</v>
      </c>
      <c r="Q39" s="7">
        <v>2.3891999999999998</v>
      </c>
      <c r="R39" s="7">
        <v>2.0335999999999999</v>
      </c>
      <c r="S39" s="7">
        <v>1.9741999999999997</v>
      </c>
      <c r="T39" s="7">
        <v>2.1318000000000001</v>
      </c>
      <c r="U39" s="7">
        <v>2.2465999999999999</v>
      </c>
      <c r="V39" s="7">
        <v>2.2313999999999998</v>
      </c>
      <c r="W39" s="7">
        <v>2.2605999999999997</v>
      </c>
      <c r="X39" s="7">
        <v>2.2399999999999998</v>
      </c>
      <c r="Y39" s="7">
        <v>2.1862000000000004</v>
      </c>
      <c r="Z39" s="7">
        <v>2.2802000000000002</v>
      </c>
      <c r="AA39" s="7">
        <v>2.2593333333333332</v>
      </c>
      <c r="AB39" s="7">
        <v>2.4327999999999999</v>
      </c>
      <c r="AC39" s="7">
        <v>2.5766</v>
      </c>
      <c r="AD39" s="7">
        <v>2.8647999999999998</v>
      </c>
      <c r="AE39" s="7">
        <v>2.8877999999999999</v>
      </c>
      <c r="AF39" s="7">
        <v>3.0067999999999997</v>
      </c>
      <c r="AG39" s="7">
        <v>3.1179999999999999</v>
      </c>
      <c r="AH39" s="7">
        <v>3.1678000000000006</v>
      </c>
      <c r="AI39" s="7">
        <v>3.1824000000000003</v>
      </c>
      <c r="AJ39" s="7">
        <v>3.1903999999999999</v>
      </c>
      <c r="AK39" s="7">
        <v>3.3527999999999998</v>
      </c>
      <c r="AL39" s="7">
        <v>2.9780200000000003</v>
      </c>
      <c r="AM39" s="7">
        <v>2.6152411764705881</v>
      </c>
    </row>
    <row r="40" spans="1:39" x14ac:dyDescent="0.3">
      <c r="A40" s="6" t="s">
        <v>3223</v>
      </c>
      <c r="B40" s="7">
        <v>2.3240000000000003</v>
      </c>
      <c r="C40" s="7">
        <v>2.3982000000000001</v>
      </c>
      <c r="D40" s="7">
        <v>2.6217999999999999</v>
      </c>
      <c r="E40" s="7">
        <v>2.782</v>
      </c>
      <c r="F40" s="7">
        <v>2.7708000000000004</v>
      </c>
      <c r="G40" s="7">
        <v>2.6271999999999998</v>
      </c>
      <c r="H40" s="7">
        <v>2.6890000000000001</v>
      </c>
      <c r="I40" s="7">
        <v>2.5752000000000002</v>
      </c>
      <c r="J40" s="7">
        <v>2.5704000000000002</v>
      </c>
      <c r="K40" s="7">
        <v>2.5802</v>
      </c>
      <c r="L40" s="7">
        <v>2.5606</v>
      </c>
      <c r="M40" s="7">
        <v>2.5771999999999999</v>
      </c>
      <c r="N40" s="7">
        <v>2.5897166666666669</v>
      </c>
      <c r="O40" s="7">
        <v>2.5905999999999998</v>
      </c>
      <c r="P40" s="7">
        <v>2.4672000000000001</v>
      </c>
      <c r="Q40" s="7">
        <v>2.2939999999999996</v>
      </c>
      <c r="R40" s="7">
        <v>2.0054000000000003</v>
      </c>
      <c r="S40" s="7">
        <v>1.9643999999999999</v>
      </c>
      <c r="T40" s="7">
        <v>2.1122000000000001</v>
      </c>
      <c r="U40" s="7">
        <v>2.1909999999999998</v>
      </c>
      <c r="V40" s="7">
        <v>2.1794000000000002</v>
      </c>
      <c r="W40" s="7">
        <v>2.2021999999999999</v>
      </c>
      <c r="X40" s="7">
        <v>2.165</v>
      </c>
      <c r="Y40" s="7">
        <v>2.11</v>
      </c>
      <c r="Z40" s="7">
        <v>2.1971999999999996</v>
      </c>
      <c r="AA40" s="7">
        <v>2.20655</v>
      </c>
      <c r="AB40" s="7">
        <v>2.3628</v>
      </c>
      <c r="AC40" s="7">
        <v>2.5164</v>
      </c>
      <c r="AD40" s="7">
        <v>2.8124000000000002</v>
      </c>
      <c r="AE40" s="7">
        <v>2.8536000000000001</v>
      </c>
      <c r="AF40" s="7">
        <v>2.9536000000000002</v>
      </c>
      <c r="AG40" s="7">
        <v>3.0599999999999996</v>
      </c>
      <c r="AH40" s="7">
        <v>3.1128</v>
      </c>
      <c r="AI40" s="7">
        <v>3.1090000000000004</v>
      </c>
      <c r="AJ40" s="7">
        <v>3.1314000000000002</v>
      </c>
      <c r="AK40" s="7">
        <v>3.3015999999999996</v>
      </c>
      <c r="AL40" s="7">
        <v>2.9213599999999995</v>
      </c>
      <c r="AM40" s="7">
        <v>2.5520235294117648</v>
      </c>
    </row>
    <row r="41" spans="1:39" x14ac:dyDescent="0.3">
      <c r="A41" s="6" t="s">
        <v>3156</v>
      </c>
      <c r="B41" s="7">
        <v>2.4633999999999996</v>
      </c>
      <c r="C41" s="7">
        <v>2.5318000000000005</v>
      </c>
      <c r="D41" s="7">
        <v>2.7440000000000002</v>
      </c>
      <c r="E41" s="7">
        <v>2.9145999999999996</v>
      </c>
      <c r="F41" s="7">
        <v>2.9146000000000005</v>
      </c>
      <c r="G41" s="7">
        <v>2.7746</v>
      </c>
      <c r="H41" s="7">
        <v>2.8378000000000001</v>
      </c>
      <c r="I41" s="7">
        <v>2.7128000000000001</v>
      </c>
      <c r="J41" s="7">
        <v>2.6874000000000002</v>
      </c>
      <c r="K41" s="7">
        <v>2.6979999999999995</v>
      </c>
      <c r="L41" s="7">
        <v>2.6648000000000001</v>
      </c>
      <c r="M41" s="7">
        <v>2.6934</v>
      </c>
      <c r="N41" s="7">
        <v>2.7197666666666676</v>
      </c>
      <c r="O41" s="7">
        <v>2.7023999999999999</v>
      </c>
      <c r="P41" s="7">
        <v>2.5839999999999996</v>
      </c>
      <c r="Q41" s="7">
        <v>2.4186000000000001</v>
      </c>
      <c r="R41" s="7">
        <v>2.1252000000000004</v>
      </c>
      <c r="S41" s="7">
        <v>2.0872000000000002</v>
      </c>
      <c r="T41" s="7">
        <v>2.2183999999999999</v>
      </c>
      <c r="U41" s="7">
        <v>2.3058000000000001</v>
      </c>
      <c r="V41" s="7">
        <v>2.3092000000000001</v>
      </c>
      <c r="W41" s="7">
        <v>2.3359999999999999</v>
      </c>
      <c r="X41" s="7">
        <v>2.3085999999999998</v>
      </c>
      <c r="Y41" s="7">
        <v>2.2662</v>
      </c>
      <c r="Z41" s="7">
        <v>2.3662000000000001</v>
      </c>
      <c r="AA41" s="7">
        <v>2.3356499999999998</v>
      </c>
      <c r="AB41" s="7">
        <v>2.5210000000000004</v>
      </c>
      <c r="AC41" s="7">
        <v>2.6694</v>
      </c>
      <c r="AD41" s="7">
        <v>2.9375999999999998</v>
      </c>
      <c r="AE41" s="7">
        <v>2.9496000000000002</v>
      </c>
      <c r="AF41" s="7">
        <v>3.0621999999999998</v>
      </c>
      <c r="AG41" s="7">
        <v>3.1670000000000003</v>
      </c>
      <c r="AH41" s="7">
        <v>3.2135999999999996</v>
      </c>
      <c r="AI41" s="7">
        <v>3.2228000000000003</v>
      </c>
      <c r="AJ41" s="7">
        <v>3.2549999999999999</v>
      </c>
      <c r="AK41" s="7">
        <v>3.4293999999999998</v>
      </c>
      <c r="AL41" s="7">
        <v>3.0427599999999995</v>
      </c>
      <c r="AM41" s="7">
        <v>2.6791941176470586</v>
      </c>
    </row>
    <row r="42" spans="1:39" x14ac:dyDescent="0.3">
      <c r="A42" s="6" t="s">
        <v>3245</v>
      </c>
      <c r="B42" s="7">
        <v>2.0545</v>
      </c>
      <c r="C42" s="7">
        <v>2.22675</v>
      </c>
      <c r="D42" s="7">
        <v>2.5137499999999999</v>
      </c>
      <c r="E42" s="7">
        <v>2.7722500000000001</v>
      </c>
      <c r="F42" s="7">
        <v>2.8632499999999999</v>
      </c>
      <c r="G42" s="7">
        <v>2.6969999999999996</v>
      </c>
      <c r="H42" s="7">
        <v>2.8254999999999999</v>
      </c>
      <c r="I42" s="7">
        <v>2.6945000000000001</v>
      </c>
      <c r="J42" s="7">
        <v>2.597</v>
      </c>
      <c r="K42" s="7">
        <v>2.5482499999999999</v>
      </c>
      <c r="L42" s="7">
        <v>2.43825</v>
      </c>
      <c r="M42" s="7">
        <v>2.4092500000000001</v>
      </c>
      <c r="N42" s="7">
        <v>2.5533541666666668</v>
      </c>
      <c r="O42" s="7">
        <v>2.4215</v>
      </c>
      <c r="P42" s="7">
        <v>2.323</v>
      </c>
      <c r="Q42" s="7">
        <v>2.2742500000000003</v>
      </c>
      <c r="R42" s="7">
        <v>1.9632499999999999</v>
      </c>
      <c r="S42" s="7">
        <v>1.8547500000000001</v>
      </c>
      <c r="T42" s="7">
        <v>2.0407500000000001</v>
      </c>
      <c r="U42" s="7">
        <v>2.1617500000000001</v>
      </c>
      <c r="V42" s="7">
        <v>2.1414999999999997</v>
      </c>
      <c r="W42" s="7">
        <v>2.11775</v>
      </c>
      <c r="X42" s="7">
        <v>2.0830000000000002</v>
      </c>
      <c r="Y42" s="7">
        <v>2.0209999999999999</v>
      </c>
      <c r="Z42" s="7">
        <v>2.0852500000000003</v>
      </c>
      <c r="AA42" s="7">
        <v>2.123979166666667</v>
      </c>
      <c r="AB42" s="7">
        <v>2.2752499999999998</v>
      </c>
      <c r="AC42" s="7">
        <v>2.42075</v>
      </c>
      <c r="AD42" s="7">
        <v>2.7912500000000002</v>
      </c>
      <c r="AE42" s="7">
        <v>2.8025000000000002</v>
      </c>
      <c r="AF42" s="7">
        <v>2.93025</v>
      </c>
      <c r="AG42" s="7">
        <v>3.0620000000000003</v>
      </c>
      <c r="AH42" s="7">
        <v>3.129</v>
      </c>
      <c r="AI42" s="7">
        <v>3.1612499999999999</v>
      </c>
      <c r="AJ42" s="7">
        <v>3.1355</v>
      </c>
      <c r="AK42" s="7">
        <v>3.2937500000000002</v>
      </c>
      <c r="AL42" s="7">
        <v>2.9001499999999991</v>
      </c>
      <c r="AM42" s="7">
        <v>2.5038088235294125</v>
      </c>
    </row>
    <row r="43" spans="1:39" x14ac:dyDescent="0.3">
      <c r="A43" s="6" t="s">
        <v>3255</v>
      </c>
      <c r="B43" s="7">
        <v>2.4312499999999999</v>
      </c>
      <c r="C43" s="7">
        <v>2.5350000000000001</v>
      </c>
      <c r="D43" s="7">
        <v>2.72525</v>
      </c>
      <c r="E43" s="7">
        <v>2.9625000000000004</v>
      </c>
      <c r="F43" s="7">
        <v>2.9405000000000001</v>
      </c>
      <c r="G43" s="7">
        <v>2.79975</v>
      </c>
      <c r="H43" s="7">
        <v>2.81725</v>
      </c>
      <c r="I43" s="7">
        <v>2.6499999999999995</v>
      </c>
      <c r="J43" s="7">
        <v>2.6345000000000001</v>
      </c>
      <c r="K43" s="7">
        <v>2.7067499999999995</v>
      </c>
      <c r="L43" s="7">
        <v>2.6355000000000004</v>
      </c>
      <c r="M43" s="7">
        <v>2.7092499999999999</v>
      </c>
      <c r="N43" s="7">
        <v>2.7122916666666672</v>
      </c>
      <c r="O43" s="7">
        <v>2.6772499999999999</v>
      </c>
      <c r="P43" s="7">
        <v>2.633</v>
      </c>
      <c r="Q43" s="7">
        <v>2.5430000000000001</v>
      </c>
      <c r="R43" s="7">
        <v>2.1572500000000003</v>
      </c>
      <c r="S43" s="7">
        <v>2.0820000000000003</v>
      </c>
      <c r="T43" s="7">
        <v>2.2410000000000001</v>
      </c>
      <c r="U43" s="7">
        <v>2.32775</v>
      </c>
      <c r="V43" s="7">
        <v>2.3245</v>
      </c>
      <c r="W43" s="7">
        <v>2.3879999999999999</v>
      </c>
      <c r="X43" s="7">
        <v>2.3817500000000003</v>
      </c>
      <c r="Y43" s="7">
        <v>2.24275</v>
      </c>
      <c r="Z43" s="7">
        <v>2.4350000000000001</v>
      </c>
      <c r="AA43" s="7">
        <v>2.3694374999999996</v>
      </c>
      <c r="AB43" s="7">
        <v>2.6167500000000001</v>
      </c>
      <c r="AC43" s="7">
        <v>2.8475000000000001</v>
      </c>
      <c r="AD43" s="7">
        <v>3.1085000000000003</v>
      </c>
      <c r="AE43" s="7">
        <v>3.0289999999999999</v>
      </c>
      <c r="AF43" s="7">
        <v>3.1047500000000001</v>
      </c>
      <c r="AG43" s="7">
        <v>3.1665000000000001</v>
      </c>
      <c r="AH43" s="7">
        <v>3.2309999999999999</v>
      </c>
      <c r="AI43" s="7">
        <v>3.2255000000000003</v>
      </c>
      <c r="AJ43" s="7">
        <v>3.2974999999999999</v>
      </c>
      <c r="AK43" s="7">
        <v>3.4522500000000003</v>
      </c>
      <c r="AL43" s="7">
        <v>3.1079249999999998</v>
      </c>
      <c r="AM43" s="7">
        <v>2.7076470588235302</v>
      </c>
    </row>
    <row r="44" spans="1:39" x14ac:dyDescent="0.3">
      <c r="A44" s="6" t="s">
        <v>3148</v>
      </c>
      <c r="B44" s="7">
        <v>2.6260000000000003</v>
      </c>
      <c r="C44" s="7">
        <v>2.6630000000000003</v>
      </c>
      <c r="D44" s="7">
        <v>2.8380000000000001</v>
      </c>
      <c r="E44" s="7">
        <v>3.0771999999999999</v>
      </c>
      <c r="F44" s="7">
        <v>3.1488</v>
      </c>
      <c r="G44" s="7">
        <v>3.0156000000000001</v>
      </c>
      <c r="H44" s="7">
        <v>3.0255999999999998</v>
      </c>
      <c r="I44" s="7">
        <v>2.9235999999999995</v>
      </c>
      <c r="J44" s="7">
        <v>2.9101999999999997</v>
      </c>
      <c r="K44" s="7">
        <v>2.9644000000000004</v>
      </c>
      <c r="L44" s="7">
        <v>2.9211999999999998</v>
      </c>
      <c r="M44" s="7">
        <v>2.8880000000000003</v>
      </c>
      <c r="N44" s="7">
        <v>2.9167999999999998</v>
      </c>
      <c r="O44" s="7">
        <v>2.8668</v>
      </c>
      <c r="P44" s="7">
        <v>2.7687999999999997</v>
      </c>
      <c r="Q44" s="7">
        <v>2.5835999999999997</v>
      </c>
      <c r="R44" s="7">
        <v>2.2355999999999998</v>
      </c>
      <c r="S44" s="7">
        <v>2.2103999999999999</v>
      </c>
      <c r="T44" s="7">
        <v>2.3635999999999999</v>
      </c>
      <c r="U44" s="7">
        <v>2.4471999999999996</v>
      </c>
      <c r="V44" s="7">
        <v>2.4484000000000004</v>
      </c>
      <c r="W44" s="7">
        <v>2.4580000000000002</v>
      </c>
      <c r="X44" s="7">
        <v>2.4276</v>
      </c>
      <c r="Y44" s="7">
        <v>2.3714</v>
      </c>
      <c r="Z44" s="7">
        <v>2.4476</v>
      </c>
      <c r="AA44" s="7">
        <v>2.4690833333333342</v>
      </c>
      <c r="AB44" s="7">
        <v>2.5921999999999996</v>
      </c>
      <c r="AC44" s="7">
        <v>2.7509999999999999</v>
      </c>
      <c r="AD44" s="7">
        <v>3.0442000000000005</v>
      </c>
      <c r="AE44" s="7">
        <v>3.1021999999999998</v>
      </c>
      <c r="AF44" s="7">
        <v>3.2247999999999997</v>
      </c>
      <c r="AG44" s="7">
        <v>3.3938000000000001</v>
      </c>
      <c r="AH44" s="7">
        <v>3.4723999999999995</v>
      </c>
      <c r="AI44" s="7">
        <v>3.5026000000000002</v>
      </c>
      <c r="AJ44" s="7">
        <v>3.5125999999999999</v>
      </c>
      <c r="AK44" s="7">
        <v>3.6364000000000005</v>
      </c>
      <c r="AL44" s="7">
        <v>3.2232199999999995</v>
      </c>
      <c r="AM44" s="7">
        <v>2.8489058823529403</v>
      </c>
    </row>
    <row r="45" spans="1:39" x14ac:dyDescent="0.3">
      <c r="A45" s="6" t="s">
        <v>3281</v>
      </c>
      <c r="B45" s="7">
        <v>2.8570000000000002</v>
      </c>
      <c r="C45" s="7">
        <v>2.7189999999999999</v>
      </c>
      <c r="D45" s="7">
        <v>2.7360000000000002</v>
      </c>
      <c r="E45" s="7">
        <v>3.2519999999999998</v>
      </c>
      <c r="F45" s="7">
        <v>3.4249999999999998</v>
      </c>
      <c r="G45" s="7">
        <v>3.262</v>
      </c>
      <c r="H45" s="7">
        <v>3.0840000000000001</v>
      </c>
      <c r="I45" s="7">
        <v>2.9620000000000002</v>
      </c>
      <c r="J45" s="7">
        <v>2.86</v>
      </c>
      <c r="K45" s="7">
        <v>3.0409999999999999</v>
      </c>
      <c r="L45" s="7">
        <v>3.1070000000000002</v>
      </c>
      <c r="M45" s="7">
        <v>2.992</v>
      </c>
      <c r="N45" s="7">
        <v>3.0247499999999996</v>
      </c>
      <c r="O45" s="7">
        <v>2.9460000000000002</v>
      </c>
      <c r="P45" s="7">
        <v>2.843</v>
      </c>
      <c r="Q45" s="7">
        <v>2.7040000000000002</v>
      </c>
      <c r="R45" s="7">
        <v>2.0110000000000001</v>
      </c>
      <c r="S45" s="7">
        <v>1.996</v>
      </c>
      <c r="T45" s="7">
        <v>2.4119999999999999</v>
      </c>
      <c r="U45" s="7">
        <v>2.4500000000000002</v>
      </c>
      <c r="V45" s="7">
        <v>2.452</v>
      </c>
      <c r="W45" s="7">
        <v>2.4689999999999999</v>
      </c>
      <c r="X45" s="7">
        <v>2.4620000000000002</v>
      </c>
      <c r="Y45" s="7">
        <v>2.46</v>
      </c>
      <c r="Z45" s="7">
        <v>2.468</v>
      </c>
      <c r="AA45" s="7">
        <v>2.47275</v>
      </c>
      <c r="AB45" s="7">
        <v>2.5310000000000001</v>
      </c>
      <c r="AC45" s="7">
        <v>2.6960000000000002</v>
      </c>
      <c r="AD45" s="7">
        <v>3.1019999999999999</v>
      </c>
      <c r="AE45" s="7">
        <v>3.129</v>
      </c>
      <c r="AF45" s="7">
        <v>3.3069999999999999</v>
      </c>
      <c r="AG45" s="7">
        <v>3.4995000000000003</v>
      </c>
      <c r="AH45" s="7">
        <v>3.7362500000000001</v>
      </c>
      <c r="AI45" s="7">
        <v>3.8214999999999999</v>
      </c>
      <c r="AJ45" s="7">
        <v>3.8427500000000001</v>
      </c>
      <c r="AK45" s="7">
        <v>3.8534999999999995</v>
      </c>
      <c r="AL45" s="7">
        <v>3.5911599999999999</v>
      </c>
      <c r="AM45" s="7">
        <v>3.1785510204081637</v>
      </c>
    </row>
    <row r="46" spans="1:39" x14ac:dyDescent="0.3">
      <c r="A46" s="6" t="s">
        <v>3279</v>
      </c>
      <c r="B46" s="7">
        <v>2.9830000000000001</v>
      </c>
      <c r="C46" s="7">
        <v>3.0259999999999998</v>
      </c>
      <c r="D46" s="7">
        <v>3.1219999999999999</v>
      </c>
      <c r="E46" s="7">
        <v>3.347</v>
      </c>
      <c r="F46" s="7">
        <v>3.3919999999999999</v>
      </c>
      <c r="G46" s="7">
        <v>3.34</v>
      </c>
      <c r="H46" s="7">
        <v>3.3969999999999998</v>
      </c>
      <c r="I46" s="7">
        <v>3.387</v>
      </c>
      <c r="J46" s="7">
        <v>3.4449999999999998</v>
      </c>
      <c r="K46" s="7">
        <v>3.488</v>
      </c>
      <c r="L46" s="7">
        <v>3.476</v>
      </c>
      <c r="M46" s="7">
        <v>3.5230000000000001</v>
      </c>
      <c r="N46" s="7">
        <v>3.3271666666666668</v>
      </c>
      <c r="O46" s="7">
        <v>3.556</v>
      </c>
      <c r="P46" s="7">
        <v>3.415</v>
      </c>
      <c r="Q46" s="7">
        <v>3.3180000000000001</v>
      </c>
      <c r="R46" s="7">
        <v>2.9369999999999998</v>
      </c>
      <c r="S46" s="7">
        <v>2.9220000000000002</v>
      </c>
      <c r="T46" s="7">
        <v>2.9849999999999999</v>
      </c>
      <c r="U46" s="7">
        <v>3.0209999999999999</v>
      </c>
      <c r="V46" s="7">
        <v>3.0230000000000001</v>
      </c>
      <c r="W46" s="7">
        <v>3.0230000000000001</v>
      </c>
      <c r="X46" s="7">
        <v>3.0739999999999998</v>
      </c>
      <c r="Y46" s="7">
        <v>3.05</v>
      </c>
      <c r="Z46" s="7">
        <v>2.9609999999999999</v>
      </c>
      <c r="AA46" s="7">
        <v>3.1070833333333332</v>
      </c>
      <c r="AB46" s="7">
        <v>3.0019999999999998</v>
      </c>
      <c r="AC46" s="7">
        <v>3.1309999999999998</v>
      </c>
      <c r="AD46" s="7">
        <v>3.464</v>
      </c>
      <c r="AE46" s="7">
        <v>3.6360000000000001</v>
      </c>
      <c r="AF46" s="7">
        <v>3.7480000000000002</v>
      </c>
      <c r="AG46" s="7">
        <v>4.0832500000000005</v>
      </c>
      <c r="AH46" s="7">
        <v>4.1770000000000005</v>
      </c>
      <c r="AI46" s="7">
        <v>4.1945000000000006</v>
      </c>
      <c r="AJ46" s="7">
        <v>4.1805000000000003</v>
      </c>
      <c r="AK46" s="7">
        <v>4.2889999999999997</v>
      </c>
      <c r="AL46" s="7">
        <v>4.02712</v>
      </c>
      <c r="AM46" s="7">
        <v>3.6303877551020403</v>
      </c>
    </row>
    <row r="47" spans="1:39" x14ac:dyDescent="0.3">
      <c r="A47" s="6" t="s">
        <v>3249</v>
      </c>
      <c r="B47" s="7">
        <v>2.6355</v>
      </c>
      <c r="C47" s="7">
        <v>2.6429999999999998</v>
      </c>
      <c r="D47" s="7">
        <v>2.827</v>
      </c>
      <c r="E47" s="7">
        <v>3.0589999999999997</v>
      </c>
      <c r="F47" s="7">
        <v>3.1309999999999998</v>
      </c>
      <c r="G47" s="7">
        <v>3.0197500000000002</v>
      </c>
      <c r="H47" s="7">
        <v>3.0339999999999998</v>
      </c>
      <c r="I47" s="7">
        <v>2.9517500000000001</v>
      </c>
      <c r="J47" s="7">
        <v>2.8442499999999997</v>
      </c>
      <c r="K47" s="7">
        <v>2.8744999999999998</v>
      </c>
      <c r="L47" s="7">
        <v>2.8447499999999999</v>
      </c>
      <c r="M47" s="7">
        <v>2.8457500000000002</v>
      </c>
      <c r="N47" s="7">
        <v>2.8925208333333337</v>
      </c>
      <c r="O47" s="7">
        <v>2.8857500000000003</v>
      </c>
      <c r="P47" s="7">
        <v>2.7484999999999999</v>
      </c>
      <c r="Q47" s="7">
        <v>2.6702500000000002</v>
      </c>
      <c r="R47" s="7">
        <v>2.3860000000000001</v>
      </c>
      <c r="S47" s="7">
        <v>2.3159999999999998</v>
      </c>
      <c r="T47" s="7">
        <v>2.3040000000000003</v>
      </c>
      <c r="U47" s="7">
        <v>2.4032499999999999</v>
      </c>
      <c r="V47" s="7">
        <v>2.4249999999999998</v>
      </c>
      <c r="W47" s="7">
        <v>2.45825</v>
      </c>
      <c r="X47" s="7">
        <v>2.4764999999999997</v>
      </c>
      <c r="Y47" s="7">
        <v>2.41275</v>
      </c>
      <c r="Z47" s="7">
        <v>2.4605000000000001</v>
      </c>
      <c r="AA47" s="7">
        <v>2.4955625000000001</v>
      </c>
      <c r="AB47" s="7">
        <v>2.5942499999999997</v>
      </c>
      <c r="AC47" s="7">
        <v>2.6895000000000002</v>
      </c>
      <c r="AD47" s="7">
        <v>2.9944999999999999</v>
      </c>
      <c r="AE47" s="7">
        <v>3.0374999999999996</v>
      </c>
      <c r="AF47" s="7">
        <v>3.1864999999999997</v>
      </c>
      <c r="AG47" s="7">
        <v>3.3784999999999998</v>
      </c>
      <c r="AH47" s="7">
        <v>3.415</v>
      </c>
      <c r="AI47" s="7">
        <v>3.43275</v>
      </c>
      <c r="AJ47" s="7">
        <v>3.4255</v>
      </c>
      <c r="AK47" s="7">
        <v>3.58725</v>
      </c>
      <c r="AL47" s="7">
        <v>3.1741249999999988</v>
      </c>
      <c r="AM47" s="7">
        <v>2.8352426470588235</v>
      </c>
    </row>
    <row r="48" spans="1:39" x14ac:dyDescent="0.3">
      <c r="A48" s="6" t="s">
        <v>3159</v>
      </c>
      <c r="B48" s="7">
        <v>3.1176000000000004</v>
      </c>
      <c r="C48" s="7">
        <v>3.0474000000000006</v>
      </c>
      <c r="D48" s="7">
        <v>3.1407999999999996</v>
      </c>
      <c r="E48" s="7">
        <v>3.5209999999999999</v>
      </c>
      <c r="F48" s="7">
        <v>3.7009999999999996</v>
      </c>
      <c r="G48" s="7">
        <v>3.5594000000000001</v>
      </c>
      <c r="H48" s="7">
        <v>3.4463999999999997</v>
      </c>
      <c r="I48" s="7">
        <v>3.3599999999999994</v>
      </c>
      <c r="J48" s="7">
        <v>3.3936000000000002</v>
      </c>
      <c r="K48" s="7">
        <v>3.597</v>
      </c>
      <c r="L48" s="7">
        <v>3.5975999999999999</v>
      </c>
      <c r="M48" s="7">
        <v>3.4354</v>
      </c>
      <c r="N48" s="7">
        <v>3.4097666666666671</v>
      </c>
      <c r="O48" s="7">
        <v>3.3415999999999997</v>
      </c>
      <c r="P48" s="7">
        <v>3.2877999999999998</v>
      </c>
      <c r="Q48" s="7">
        <v>3.1240000000000001</v>
      </c>
      <c r="R48" s="7">
        <v>2.7369999999999997</v>
      </c>
      <c r="S48" s="7">
        <v>2.6120000000000001</v>
      </c>
      <c r="T48" s="7">
        <v>2.7713999999999999</v>
      </c>
      <c r="U48" s="7">
        <v>2.8765999999999998</v>
      </c>
      <c r="V48" s="7">
        <v>2.9194000000000004</v>
      </c>
      <c r="W48" s="7">
        <v>2.9299999999999997</v>
      </c>
      <c r="X48" s="7">
        <v>2.8857999999999997</v>
      </c>
      <c r="Y48" s="7">
        <v>2.8472</v>
      </c>
      <c r="Z48" s="7">
        <v>2.8712000000000004</v>
      </c>
      <c r="AA48" s="7">
        <v>2.933666666666666</v>
      </c>
      <c r="AB48" s="7">
        <v>2.9669999999999996</v>
      </c>
      <c r="AC48" s="7">
        <v>3.1113999999999997</v>
      </c>
      <c r="AD48" s="7">
        <v>3.4734000000000003</v>
      </c>
      <c r="AE48" s="7">
        <v>3.5895999999999999</v>
      </c>
      <c r="AF48" s="7">
        <v>3.7489999999999997</v>
      </c>
      <c r="AG48" s="7">
        <v>3.9368000000000003</v>
      </c>
      <c r="AH48" s="7">
        <v>4.0695999999999994</v>
      </c>
      <c r="AI48" s="7">
        <v>4.1528000000000009</v>
      </c>
      <c r="AJ48" s="7">
        <v>4.1422000000000008</v>
      </c>
      <c r="AK48" s="7">
        <v>4.1942000000000004</v>
      </c>
      <c r="AL48" s="7">
        <v>3.7385999999999999</v>
      </c>
      <c r="AM48" s="7">
        <v>3.3384470588235304</v>
      </c>
    </row>
    <row r="49" spans="1:39" x14ac:dyDescent="0.3">
      <c r="A49" s="6" t="s">
        <v>3263</v>
      </c>
      <c r="B49" s="7">
        <v>3.2369999999999997</v>
      </c>
      <c r="C49" s="7">
        <v>3.2023999999999999</v>
      </c>
      <c r="D49" s="7">
        <v>3.3231999999999999</v>
      </c>
      <c r="E49" s="7">
        <v>3.7342</v>
      </c>
      <c r="F49" s="7">
        <v>3.8450000000000002</v>
      </c>
      <c r="G49" s="7">
        <v>3.6505999999999998</v>
      </c>
      <c r="H49" s="7">
        <v>3.5564</v>
      </c>
      <c r="I49" s="7">
        <v>3.4609999999999999</v>
      </c>
      <c r="J49" s="7">
        <v>3.5593999999999992</v>
      </c>
      <c r="K49" s="7">
        <v>3.7985999999999995</v>
      </c>
      <c r="L49" s="7">
        <v>3.7293999999999996</v>
      </c>
      <c r="M49" s="7">
        <v>3.5265999999999997</v>
      </c>
      <c r="N49" s="7">
        <v>3.5519833333333328</v>
      </c>
      <c r="O49" s="7">
        <v>3.4378000000000002</v>
      </c>
      <c r="P49" s="7">
        <v>3.3957999999999999</v>
      </c>
      <c r="Q49" s="7">
        <v>3.2128000000000001</v>
      </c>
      <c r="R49" s="7">
        <v>2.8068</v>
      </c>
      <c r="S49" s="7">
        <v>2.7320000000000002</v>
      </c>
      <c r="T49" s="7">
        <v>2.8883999999999999</v>
      </c>
      <c r="U49" s="7">
        <v>3.0071999999999997</v>
      </c>
      <c r="V49" s="7">
        <v>3.0350000000000001</v>
      </c>
      <c r="W49" s="7">
        <v>3.0396000000000001</v>
      </c>
      <c r="X49" s="7">
        <v>2.9918</v>
      </c>
      <c r="Y49" s="7">
        <v>2.9750000000000001</v>
      </c>
      <c r="Z49" s="7">
        <v>3.0165999999999999</v>
      </c>
      <c r="AA49" s="7">
        <v>3.0449000000000006</v>
      </c>
      <c r="AB49" s="7">
        <v>3.1415999999999999</v>
      </c>
      <c r="AC49" s="7">
        <v>3.3213999999999997</v>
      </c>
      <c r="AD49" s="7">
        <v>3.6548000000000003</v>
      </c>
      <c r="AE49" s="7">
        <v>3.7578000000000005</v>
      </c>
      <c r="AF49" s="7">
        <v>3.8770000000000002</v>
      </c>
      <c r="AG49" s="7">
        <v>4.109</v>
      </c>
      <c r="AH49" s="7">
        <v>4.2067999999999994</v>
      </c>
      <c r="AI49" s="7">
        <v>4.270999999999999</v>
      </c>
      <c r="AJ49" s="7">
        <v>4.2683999999999997</v>
      </c>
      <c r="AK49" s="7">
        <v>4.3580000000000005</v>
      </c>
      <c r="AL49" s="7">
        <v>3.8965800000000002</v>
      </c>
      <c r="AM49" s="7">
        <v>3.4743647058823504</v>
      </c>
    </row>
    <row r="50" spans="1:39" x14ac:dyDescent="0.3">
      <c r="A50" s="6" t="s">
        <v>3225</v>
      </c>
      <c r="B50" s="7">
        <v>3.0056000000000003</v>
      </c>
      <c r="C50" s="7">
        <v>2.9020000000000001</v>
      </c>
      <c r="D50" s="7">
        <v>2.9699999999999998</v>
      </c>
      <c r="E50" s="7">
        <v>3.3211999999999997</v>
      </c>
      <c r="F50" s="7">
        <v>3.5676000000000001</v>
      </c>
      <c r="G50" s="7">
        <v>3.476</v>
      </c>
      <c r="H50" s="7">
        <v>3.3448000000000002</v>
      </c>
      <c r="I50" s="7">
        <v>3.2667999999999999</v>
      </c>
      <c r="J50" s="7">
        <v>3.2412000000000001</v>
      </c>
      <c r="K50" s="7">
        <v>3.4102000000000006</v>
      </c>
      <c r="L50" s="7">
        <v>3.4747999999999997</v>
      </c>
      <c r="M50" s="7">
        <v>3.3408000000000002</v>
      </c>
      <c r="N50" s="7">
        <v>3.2767499999999998</v>
      </c>
      <c r="O50" s="7">
        <v>3.2414000000000001</v>
      </c>
      <c r="P50" s="7">
        <v>3.1756000000000002</v>
      </c>
      <c r="Q50" s="7">
        <v>3.0409999999999999</v>
      </c>
      <c r="R50" s="7">
        <v>2.6713999999999998</v>
      </c>
      <c r="S50" s="7">
        <v>2.4975999999999998</v>
      </c>
      <c r="T50" s="7">
        <v>2.6585999999999999</v>
      </c>
      <c r="U50" s="7">
        <v>2.7505999999999999</v>
      </c>
      <c r="V50" s="7">
        <v>2.806</v>
      </c>
      <c r="W50" s="7">
        <v>2.8230000000000004</v>
      </c>
      <c r="X50" s="7">
        <v>2.7826</v>
      </c>
      <c r="Y50" s="7">
        <v>2.6814</v>
      </c>
      <c r="Z50" s="7">
        <v>2.6819999999999999</v>
      </c>
      <c r="AA50" s="7">
        <v>2.8176000000000001</v>
      </c>
      <c r="AB50" s="7">
        <v>2.7398000000000002</v>
      </c>
      <c r="AC50" s="7">
        <v>2.8380000000000001</v>
      </c>
      <c r="AD50" s="7">
        <v>3.2382000000000004</v>
      </c>
      <c r="AE50" s="7">
        <v>3.3701999999999996</v>
      </c>
      <c r="AF50" s="7">
        <v>3.6067999999999998</v>
      </c>
      <c r="AG50" s="7">
        <v>3.7423999999999999</v>
      </c>
      <c r="AH50" s="7">
        <v>3.915</v>
      </c>
      <c r="AI50" s="7">
        <v>4.0200000000000005</v>
      </c>
      <c r="AJ50" s="7">
        <v>3.9998000000000005</v>
      </c>
      <c r="AK50" s="7">
        <v>4.0135999999999994</v>
      </c>
      <c r="AL50" s="7">
        <v>3.5483800000000008</v>
      </c>
      <c r="AM50" s="7">
        <v>3.194588235294118</v>
      </c>
    </row>
    <row r="51" spans="1:39" x14ac:dyDescent="0.3">
      <c r="A51" s="6" t="s">
        <v>3154</v>
      </c>
      <c r="B51" s="7">
        <v>2.3530000000000002</v>
      </c>
      <c r="C51" s="7">
        <v>2.4807999999999995</v>
      </c>
      <c r="D51" s="7">
        <v>2.7404000000000002</v>
      </c>
      <c r="E51" s="7">
        <v>2.9251999999999998</v>
      </c>
      <c r="F51" s="7">
        <v>2.9565999999999999</v>
      </c>
      <c r="G51" s="7">
        <v>2.8593999999999999</v>
      </c>
      <c r="H51" s="7">
        <v>2.8555999999999999</v>
      </c>
      <c r="I51" s="7">
        <v>2.7659999999999996</v>
      </c>
      <c r="J51" s="7">
        <v>2.7496</v>
      </c>
      <c r="K51" s="7">
        <v>2.7272000000000003</v>
      </c>
      <c r="L51" s="7">
        <v>2.6334</v>
      </c>
      <c r="M51" s="7">
        <v>2.5766</v>
      </c>
      <c r="N51" s="7">
        <v>2.7186499999999998</v>
      </c>
      <c r="O51" s="7">
        <v>2.5609999999999999</v>
      </c>
      <c r="P51" s="7">
        <v>2.4822000000000002</v>
      </c>
      <c r="Q51" s="7">
        <v>2.3422000000000001</v>
      </c>
      <c r="R51" s="7">
        <v>1.9661999999999999</v>
      </c>
      <c r="S51" s="7">
        <v>1.9326000000000001</v>
      </c>
      <c r="T51" s="7">
        <v>2.1461999999999999</v>
      </c>
      <c r="U51" s="7">
        <v>2.2256</v>
      </c>
      <c r="V51" s="7">
        <v>2.2183999999999999</v>
      </c>
      <c r="W51" s="7">
        <v>2.2211999999999996</v>
      </c>
      <c r="X51" s="7">
        <v>2.1867999999999999</v>
      </c>
      <c r="Y51" s="7">
        <v>2.1480000000000001</v>
      </c>
      <c r="Z51" s="7">
        <v>2.2576000000000001</v>
      </c>
      <c r="AA51" s="7">
        <v>2.2240000000000006</v>
      </c>
      <c r="AB51" s="7">
        <v>2.3954</v>
      </c>
      <c r="AC51" s="7">
        <v>2.5741999999999998</v>
      </c>
      <c r="AD51" s="7">
        <v>2.8719999999999999</v>
      </c>
      <c r="AE51" s="7">
        <v>2.9018000000000002</v>
      </c>
      <c r="AF51" s="7">
        <v>2.9909999999999997</v>
      </c>
      <c r="AG51" s="7">
        <v>3.0522</v>
      </c>
      <c r="AH51" s="7">
        <v>3.13</v>
      </c>
      <c r="AI51" s="7">
        <v>3.1424000000000003</v>
      </c>
      <c r="AJ51" s="7">
        <v>3.1414</v>
      </c>
      <c r="AK51" s="7">
        <v>3.2585999999999999</v>
      </c>
      <c r="AL51" s="7">
        <v>2.9458999999999986</v>
      </c>
      <c r="AM51" s="7">
        <v>2.6109058823529416</v>
      </c>
    </row>
    <row r="52" spans="1:39" x14ac:dyDescent="0.3">
      <c r="A52" s="6" t="s">
        <v>3158</v>
      </c>
      <c r="B52" s="7">
        <v>2.1901999999999999</v>
      </c>
      <c r="C52" s="7">
        <v>2.2437999999999998</v>
      </c>
      <c r="D52" s="7">
        <v>2.4889999999999999</v>
      </c>
      <c r="E52" s="7">
        <v>2.6930000000000001</v>
      </c>
      <c r="F52" s="7">
        <v>2.7057999999999995</v>
      </c>
      <c r="G52" s="7">
        <v>2.5512000000000001</v>
      </c>
      <c r="H52" s="7">
        <v>2.6174000000000004</v>
      </c>
      <c r="I52" s="7">
        <v>2.5070000000000001</v>
      </c>
      <c r="J52" s="7">
        <v>2.4796</v>
      </c>
      <c r="K52" s="7">
        <v>2.4763999999999999</v>
      </c>
      <c r="L52" s="7">
        <v>2.4652000000000003</v>
      </c>
      <c r="M52" s="7">
        <v>2.4509999999999996</v>
      </c>
      <c r="N52" s="7">
        <v>2.4891333333333328</v>
      </c>
      <c r="O52" s="7">
        <v>2.4751999999999996</v>
      </c>
      <c r="P52" s="7">
        <v>2.3392000000000004</v>
      </c>
      <c r="Q52" s="7">
        <v>2.2253999999999996</v>
      </c>
      <c r="R52" s="7">
        <v>1.8641999999999996</v>
      </c>
      <c r="S52" s="7">
        <v>1.8201999999999998</v>
      </c>
      <c r="T52" s="7">
        <v>1.9883999999999999</v>
      </c>
      <c r="U52" s="7">
        <v>2.0785999999999998</v>
      </c>
      <c r="V52" s="7">
        <v>2.048</v>
      </c>
      <c r="W52" s="7">
        <v>2.0642</v>
      </c>
      <c r="X52" s="7">
        <v>2.028</v>
      </c>
      <c r="Y52" s="7">
        <v>1.9609999999999999</v>
      </c>
      <c r="Z52" s="7">
        <v>2.0552000000000001</v>
      </c>
      <c r="AA52" s="7">
        <v>2.0789666666666666</v>
      </c>
      <c r="AB52" s="7">
        <v>2.2226000000000004</v>
      </c>
      <c r="AC52" s="7">
        <v>2.3839999999999999</v>
      </c>
      <c r="AD52" s="7">
        <v>2.7123999999999997</v>
      </c>
      <c r="AE52" s="7">
        <v>2.7489999999999997</v>
      </c>
      <c r="AF52" s="7">
        <v>2.8513999999999999</v>
      </c>
      <c r="AG52" s="7">
        <v>2.9137999999999997</v>
      </c>
      <c r="AH52" s="7">
        <v>2.9967999999999999</v>
      </c>
      <c r="AI52" s="7">
        <v>2.9941999999999998</v>
      </c>
      <c r="AJ52" s="7">
        <v>2.9967999999999995</v>
      </c>
      <c r="AK52" s="7">
        <v>3.1462000000000003</v>
      </c>
      <c r="AL52" s="7">
        <v>2.7967199999999997</v>
      </c>
      <c r="AM52" s="7">
        <v>2.4348352941176485</v>
      </c>
    </row>
    <row r="53" spans="1:39" x14ac:dyDescent="0.3">
      <c r="A53" s="6" t="s">
        <v>3314</v>
      </c>
      <c r="B53" s="7">
        <v>2.6159708737864076</v>
      </c>
      <c r="C53" s="7">
        <v>2.6532621359223292</v>
      </c>
      <c r="D53" s="7">
        <v>2.8391747572815529</v>
      </c>
      <c r="E53" s="7">
        <v>3.1049317073170752</v>
      </c>
      <c r="F53" s="7">
        <v>3.183463414634145</v>
      </c>
      <c r="G53" s="7">
        <v>3.0447024390243889</v>
      </c>
      <c r="H53" s="7">
        <v>3.053131707317073</v>
      </c>
      <c r="I53" s="7">
        <v>2.9476439024390242</v>
      </c>
      <c r="J53" s="7">
        <v>2.9321560975609748</v>
      </c>
      <c r="K53" s="7">
        <v>2.987546341463414</v>
      </c>
      <c r="L53" s="7">
        <v>2.9562195121951222</v>
      </c>
      <c r="M53" s="7">
        <v>2.8986682926829275</v>
      </c>
      <c r="N53" s="7">
        <v>2.9344567600487204</v>
      </c>
      <c r="O53" s="7">
        <v>2.8776926829268303</v>
      </c>
      <c r="P53" s="7">
        <v>2.7845317073170741</v>
      </c>
      <c r="Q53" s="7">
        <v>2.6227512195121938</v>
      </c>
      <c r="R53" s="7">
        <v>2.2611804878048769</v>
      </c>
      <c r="S53" s="7">
        <v>2.2287951219512205</v>
      </c>
      <c r="T53" s="7">
        <v>2.3928536585365858</v>
      </c>
      <c r="U53" s="7">
        <v>2.4891024390243901</v>
      </c>
      <c r="V53" s="7">
        <v>2.487931707317073</v>
      </c>
      <c r="W53" s="7">
        <v>2.4961853658536572</v>
      </c>
      <c r="X53" s="7">
        <v>2.4660292682926834</v>
      </c>
      <c r="Y53" s="7">
        <v>2.4163073170731715</v>
      </c>
      <c r="Z53" s="7">
        <v>2.4873268292682922</v>
      </c>
      <c r="AA53" s="7">
        <v>2.5008906504065038</v>
      </c>
      <c r="AB53" s="7">
        <v>2.6328768472906394</v>
      </c>
      <c r="AC53" s="7">
        <v>2.7885121951219518</v>
      </c>
      <c r="AD53" s="7">
        <v>3.0909999999999993</v>
      </c>
      <c r="AE53" s="7">
        <v>3.1457219512195103</v>
      </c>
      <c r="AF53" s="7">
        <v>3.2700392156862756</v>
      </c>
      <c r="AG53" s="7">
        <v>3.4357122641509443</v>
      </c>
      <c r="AH53" s="7">
        <v>3.5181933962264145</v>
      </c>
      <c r="AI53" s="7">
        <v>3.5512264150943387</v>
      </c>
      <c r="AJ53" s="7">
        <v>3.5581320754716983</v>
      </c>
      <c r="AK53" s="7">
        <v>3.6767028301886771</v>
      </c>
      <c r="AL53" s="7">
        <v>3.2721460134486069</v>
      </c>
      <c r="AM53" s="7">
        <v>2.8825647394718055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9C24-C6E3-48D5-880C-764E3595BC00}">
  <dimension ref="A1:K15166"/>
  <sheetViews>
    <sheetView workbookViewId="0">
      <selection activeCell="K10" sqref="K10"/>
    </sheetView>
  </sheetViews>
  <sheetFormatPr defaultRowHeight="14.4" x14ac:dyDescent="0.3"/>
  <cols>
    <col min="1" max="1" width="16.21875" bestFit="1" customWidth="1"/>
    <col min="4" max="4" width="8.88671875" style="4"/>
    <col min="10" max="10" width="53.5546875" customWidth="1"/>
    <col min="11" max="11" width="16.77734375" bestFit="1" customWidth="1"/>
  </cols>
  <sheetData>
    <row r="1" spans="1:11" x14ac:dyDescent="0.3">
      <c r="A1" t="s">
        <v>0</v>
      </c>
      <c r="B1" t="s">
        <v>3144</v>
      </c>
      <c r="C1" t="s">
        <v>3145</v>
      </c>
      <c r="D1" s="4" t="s">
        <v>3146</v>
      </c>
      <c r="E1" t="s">
        <v>4</v>
      </c>
      <c r="F1" t="s">
        <v>3147</v>
      </c>
      <c r="G1" t="s">
        <v>3297</v>
      </c>
      <c r="H1" t="s">
        <v>3298</v>
      </c>
      <c r="I1" t="s">
        <v>3311</v>
      </c>
      <c r="J1" t="s">
        <v>3312</v>
      </c>
      <c r="K1" t="s">
        <v>3316</v>
      </c>
    </row>
    <row r="2" spans="1:11" x14ac:dyDescent="0.3">
      <c r="A2" t="s">
        <v>445</v>
      </c>
      <c r="B2">
        <v>2015</v>
      </c>
      <c r="C2" t="s">
        <v>13</v>
      </c>
      <c r="D2" s="4">
        <v>2.11</v>
      </c>
      <c r="E2" t="s">
        <v>12</v>
      </c>
      <c r="F2" t="s">
        <v>13</v>
      </c>
      <c r="G2" t="str">
        <f>MID(A2,4,4)</f>
        <v>0000</v>
      </c>
      <c r="H2" t="str">
        <f>MID(A2,8,5)</f>
        <v>74714</v>
      </c>
      <c r="I2" t="str">
        <f>VLOOKUP(F2,Period!A:B,2,0)</f>
        <v>January</v>
      </c>
      <c r="J2" t="str">
        <f>VLOOKUP(H2,ap[[item_code]:[series_title]],2,0)</f>
        <v>Gasoline, unleaded regular, per gallon/3.785 liters in U.S. city average, average price, not seasonally adjusted</v>
      </c>
      <c r="K2" t="str">
        <f>VLOOKUP(G2,Areas!A:B,2,0)</f>
        <v>U.S. city average</v>
      </c>
    </row>
    <row r="3" spans="1:11" x14ac:dyDescent="0.3">
      <c r="A3" t="s">
        <v>445</v>
      </c>
      <c r="B3">
        <v>2015</v>
      </c>
      <c r="C3" t="s">
        <v>183</v>
      </c>
      <c r="D3" s="4">
        <v>2.2490000000000001</v>
      </c>
      <c r="E3" t="s">
        <v>12</v>
      </c>
      <c r="F3" t="s">
        <v>13</v>
      </c>
      <c r="G3" t="str">
        <f t="shared" ref="G3:G66" si="0">MID(A3,4,4)</f>
        <v>0000</v>
      </c>
      <c r="H3" t="str">
        <f t="shared" ref="H3:H66" si="1">MID(A3,8,5)</f>
        <v>74714</v>
      </c>
      <c r="I3" t="str">
        <f>VLOOKUP(F3,Period!A:B,2,0)</f>
        <v>January</v>
      </c>
      <c r="J3" t="str">
        <f>VLOOKUP(H3,ap[[item_code]:[series_title]],2,0)</f>
        <v>Gasoline, unleaded regular, per gallon/3.785 liters in U.S. city average, average price, not seasonally adjusted</v>
      </c>
      <c r="K3" t="str">
        <f>VLOOKUP(G3,Areas!A:B,2,0)</f>
        <v>U.S. city average</v>
      </c>
    </row>
    <row r="4" spans="1:11" x14ac:dyDescent="0.3">
      <c r="A4" t="s">
        <v>445</v>
      </c>
      <c r="B4">
        <v>2015</v>
      </c>
      <c r="C4" t="s">
        <v>25</v>
      </c>
      <c r="D4" s="4">
        <v>2.4830000000000001</v>
      </c>
      <c r="E4" t="s">
        <v>12</v>
      </c>
      <c r="F4" t="s">
        <v>13</v>
      </c>
      <c r="G4" t="str">
        <f t="shared" si="0"/>
        <v>0000</v>
      </c>
      <c r="H4" t="str">
        <f t="shared" si="1"/>
        <v>74714</v>
      </c>
      <c r="I4" t="str">
        <f>VLOOKUP(F4,Period!A:B,2,0)</f>
        <v>January</v>
      </c>
      <c r="J4" t="str">
        <f>VLOOKUP(H4,ap[[item_code]:[series_title]],2,0)</f>
        <v>Gasoline, unleaded regular, per gallon/3.785 liters in U.S. city average, average price, not seasonally adjusted</v>
      </c>
      <c r="K4" t="str">
        <f>VLOOKUP(G4,Areas!A:B,2,0)</f>
        <v>U.S. city average</v>
      </c>
    </row>
    <row r="5" spans="1:11" x14ac:dyDescent="0.3">
      <c r="A5" t="s">
        <v>445</v>
      </c>
      <c r="B5">
        <v>2015</v>
      </c>
      <c r="C5" t="s">
        <v>93</v>
      </c>
      <c r="D5" s="4">
        <v>2.4849999999999999</v>
      </c>
      <c r="E5" t="s">
        <v>12</v>
      </c>
      <c r="F5" t="s">
        <v>13</v>
      </c>
      <c r="G5" t="str">
        <f t="shared" si="0"/>
        <v>0000</v>
      </c>
      <c r="H5" t="str">
        <f t="shared" si="1"/>
        <v>74714</v>
      </c>
      <c r="I5" t="str">
        <f>VLOOKUP(F5,Period!A:B,2,0)</f>
        <v>January</v>
      </c>
      <c r="J5" t="str">
        <f>VLOOKUP(H5,ap[[item_code]:[series_title]],2,0)</f>
        <v>Gasoline, unleaded regular, per gallon/3.785 liters in U.S. city average, average price, not seasonally adjusted</v>
      </c>
      <c r="K5" t="str">
        <f>VLOOKUP(G5,Areas!A:B,2,0)</f>
        <v>U.S. city average</v>
      </c>
    </row>
    <row r="6" spans="1:11" x14ac:dyDescent="0.3">
      <c r="A6" t="s">
        <v>445</v>
      </c>
      <c r="B6">
        <v>2015</v>
      </c>
      <c r="C6" t="s">
        <v>89</v>
      </c>
      <c r="D6" s="4">
        <v>2.7749999999999999</v>
      </c>
      <c r="E6" t="s">
        <v>12</v>
      </c>
      <c r="F6" t="s">
        <v>13</v>
      </c>
      <c r="G6" t="str">
        <f t="shared" si="0"/>
        <v>0000</v>
      </c>
      <c r="H6" t="str">
        <f t="shared" si="1"/>
        <v>74714</v>
      </c>
      <c r="I6" t="str">
        <f>VLOOKUP(F6,Period!A:B,2,0)</f>
        <v>January</v>
      </c>
      <c r="J6" t="str">
        <f>VLOOKUP(H6,ap[[item_code]:[series_title]],2,0)</f>
        <v>Gasoline, unleaded regular, per gallon/3.785 liters in U.S. city average, average price, not seasonally adjusted</v>
      </c>
      <c r="K6" t="str">
        <f>VLOOKUP(G6,Areas!A:B,2,0)</f>
        <v>U.S. city average</v>
      </c>
    </row>
    <row r="7" spans="1:11" x14ac:dyDescent="0.3">
      <c r="A7" t="s">
        <v>445</v>
      </c>
      <c r="B7">
        <v>2015</v>
      </c>
      <c r="C7" t="s">
        <v>133</v>
      </c>
      <c r="D7" s="4">
        <v>2.8319999999999999</v>
      </c>
      <c r="E7" t="s">
        <v>12</v>
      </c>
      <c r="F7" t="s">
        <v>13</v>
      </c>
      <c r="G7" t="str">
        <f t="shared" si="0"/>
        <v>0000</v>
      </c>
      <c r="H7" t="str">
        <f t="shared" si="1"/>
        <v>74714</v>
      </c>
      <c r="I7" t="str">
        <f>VLOOKUP(F7,Period!A:B,2,0)</f>
        <v>January</v>
      </c>
      <c r="J7" t="str">
        <f>VLOOKUP(H7,ap[[item_code]:[series_title]],2,0)</f>
        <v>Gasoline, unleaded regular, per gallon/3.785 liters in U.S. city average, average price, not seasonally adjusted</v>
      </c>
      <c r="K7" t="str">
        <f>VLOOKUP(G7,Areas!A:B,2,0)</f>
        <v>U.S. city average</v>
      </c>
    </row>
    <row r="8" spans="1:11" x14ac:dyDescent="0.3">
      <c r="A8" t="s">
        <v>445</v>
      </c>
      <c r="B8">
        <v>2015</v>
      </c>
      <c r="C8" t="s">
        <v>82</v>
      </c>
      <c r="D8" s="4">
        <v>2.8319999999999999</v>
      </c>
      <c r="E8" t="s">
        <v>12</v>
      </c>
      <c r="F8" t="s">
        <v>13</v>
      </c>
      <c r="G8" t="str">
        <f t="shared" si="0"/>
        <v>0000</v>
      </c>
      <c r="H8" t="str">
        <f t="shared" si="1"/>
        <v>74714</v>
      </c>
      <c r="I8" t="str">
        <f>VLOOKUP(F8,Period!A:B,2,0)</f>
        <v>January</v>
      </c>
      <c r="J8" t="str">
        <f>VLOOKUP(H8,ap[[item_code]:[series_title]],2,0)</f>
        <v>Gasoline, unleaded regular, per gallon/3.785 liters in U.S. city average, average price, not seasonally adjusted</v>
      </c>
      <c r="K8" t="str">
        <f>VLOOKUP(G8,Areas!A:B,2,0)</f>
        <v>U.S. city average</v>
      </c>
    </row>
    <row r="9" spans="1:11" x14ac:dyDescent="0.3">
      <c r="A9" t="s">
        <v>445</v>
      </c>
      <c r="B9">
        <v>2015</v>
      </c>
      <c r="C9" t="s">
        <v>69</v>
      </c>
      <c r="D9" s="4">
        <v>2.6789999999999998</v>
      </c>
      <c r="E9" t="s">
        <v>12</v>
      </c>
      <c r="F9" t="s">
        <v>13</v>
      </c>
      <c r="G9" t="str">
        <f t="shared" si="0"/>
        <v>0000</v>
      </c>
      <c r="H9" t="str">
        <f t="shared" si="1"/>
        <v>74714</v>
      </c>
      <c r="I9" t="str">
        <f>VLOOKUP(F9,Period!A:B,2,0)</f>
        <v>January</v>
      </c>
      <c r="J9" t="str">
        <f>VLOOKUP(H9,ap[[item_code]:[series_title]],2,0)</f>
        <v>Gasoline, unleaded regular, per gallon/3.785 liters in U.S. city average, average price, not seasonally adjusted</v>
      </c>
      <c r="K9" t="str">
        <f>VLOOKUP(G9,Areas!A:B,2,0)</f>
        <v>U.S. city average</v>
      </c>
    </row>
    <row r="10" spans="1:11" x14ac:dyDescent="0.3">
      <c r="A10" t="s">
        <v>445</v>
      </c>
      <c r="B10">
        <v>2015</v>
      </c>
      <c r="C10" t="s">
        <v>35</v>
      </c>
      <c r="D10" s="4">
        <v>2.3940000000000001</v>
      </c>
      <c r="E10" t="s">
        <v>12</v>
      </c>
      <c r="F10" t="s">
        <v>13</v>
      </c>
      <c r="G10" t="str">
        <f t="shared" si="0"/>
        <v>0000</v>
      </c>
      <c r="H10" t="str">
        <f t="shared" si="1"/>
        <v>74714</v>
      </c>
      <c r="I10" t="str">
        <f>VLOOKUP(F10,Period!A:B,2,0)</f>
        <v>January</v>
      </c>
      <c r="J10" t="str">
        <f>VLOOKUP(H10,ap[[item_code]:[series_title]],2,0)</f>
        <v>Gasoline, unleaded regular, per gallon/3.785 liters in U.S. city average, average price, not seasonally adjusted</v>
      </c>
      <c r="K10" t="str">
        <f>VLOOKUP(G10,Areas!A:B,2,0)</f>
        <v>U.S. city average</v>
      </c>
    </row>
    <row r="11" spans="1:11" x14ac:dyDescent="0.3">
      <c r="A11" t="s">
        <v>445</v>
      </c>
      <c r="B11">
        <v>2015</v>
      </c>
      <c r="C11" t="s">
        <v>14</v>
      </c>
      <c r="D11" s="4">
        <v>2.2890000000000001</v>
      </c>
      <c r="E11" t="s">
        <v>12</v>
      </c>
      <c r="F11" t="s">
        <v>13</v>
      </c>
      <c r="G11" t="str">
        <f t="shared" si="0"/>
        <v>0000</v>
      </c>
      <c r="H11" t="str">
        <f t="shared" si="1"/>
        <v>74714</v>
      </c>
      <c r="I11" t="str">
        <f>VLOOKUP(F11,Period!A:B,2,0)</f>
        <v>January</v>
      </c>
      <c r="J11" t="str">
        <f>VLOOKUP(H11,ap[[item_code]:[series_title]],2,0)</f>
        <v>Gasoline, unleaded regular, per gallon/3.785 liters in U.S. city average, average price, not seasonally adjusted</v>
      </c>
      <c r="K11" t="str">
        <f>VLOOKUP(G11,Areas!A:B,2,0)</f>
        <v>U.S. city average</v>
      </c>
    </row>
    <row r="12" spans="1:11" x14ac:dyDescent="0.3">
      <c r="A12" t="s">
        <v>445</v>
      </c>
      <c r="B12">
        <v>2015</v>
      </c>
      <c r="C12" t="s">
        <v>146</v>
      </c>
      <c r="D12" s="4">
        <v>2.1850000000000001</v>
      </c>
      <c r="E12" t="s">
        <v>12</v>
      </c>
      <c r="F12" t="s">
        <v>13</v>
      </c>
      <c r="G12" t="str">
        <f t="shared" si="0"/>
        <v>0000</v>
      </c>
      <c r="H12" t="str">
        <f t="shared" si="1"/>
        <v>74714</v>
      </c>
      <c r="I12" t="str">
        <f>VLOOKUP(F12,Period!A:B,2,0)</f>
        <v>January</v>
      </c>
      <c r="J12" t="str">
        <f>VLOOKUP(H12,ap[[item_code]:[series_title]],2,0)</f>
        <v>Gasoline, unleaded regular, per gallon/3.785 liters in U.S. city average, average price, not seasonally adjusted</v>
      </c>
      <c r="K12" t="str">
        <f>VLOOKUP(G12,Areas!A:B,2,0)</f>
        <v>U.S. city average</v>
      </c>
    </row>
    <row r="13" spans="1:11" x14ac:dyDescent="0.3">
      <c r="A13" t="s">
        <v>445</v>
      </c>
      <c r="B13">
        <v>2015</v>
      </c>
      <c r="C13" t="s">
        <v>18</v>
      </c>
      <c r="D13" s="4">
        <v>2.06</v>
      </c>
      <c r="E13" t="s">
        <v>12</v>
      </c>
      <c r="F13" t="s">
        <v>13</v>
      </c>
      <c r="G13" t="str">
        <f t="shared" si="0"/>
        <v>0000</v>
      </c>
      <c r="H13" t="str">
        <f t="shared" si="1"/>
        <v>74714</v>
      </c>
      <c r="I13" t="str">
        <f>VLOOKUP(F13,Period!A:B,2,0)</f>
        <v>January</v>
      </c>
      <c r="J13" t="str">
        <f>VLOOKUP(H13,ap[[item_code]:[series_title]],2,0)</f>
        <v>Gasoline, unleaded regular, per gallon/3.785 liters in U.S. city average, average price, not seasonally adjusted</v>
      </c>
      <c r="K13" t="str">
        <f>VLOOKUP(G13,Areas!A:B,2,0)</f>
        <v>U.S. city average</v>
      </c>
    </row>
    <row r="14" spans="1:11" x14ac:dyDescent="0.3">
      <c r="A14" t="s">
        <v>445</v>
      </c>
      <c r="B14">
        <v>2016</v>
      </c>
      <c r="C14" t="s">
        <v>13</v>
      </c>
      <c r="D14" s="4">
        <v>1.9670000000000001</v>
      </c>
      <c r="E14" t="s">
        <v>12</v>
      </c>
      <c r="F14" t="s">
        <v>13</v>
      </c>
      <c r="G14" t="str">
        <f t="shared" si="0"/>
        <v>0000</v>
      </c>
      <c r="H14" t="str">
        <f t="shared" si="1"/>
        <v>74714</v>
      </c>
      <c r="I14" t="str">
        <f>VLOOKUP(F14,Period!A:B,2,0)</f>
        <v>January</v>
      </c>
      <c r="J14" t="str">
        <f>VLOOKUP(H14,ap[[item_code]:[series_title]],2,0)</f>
        <v>Gasoline, unleaded regular, per gallon/3.785 liters in U.S. city average, average price, not seasonally adjusted</v>
      </c>
      <c r="K14" t="str">
        <f>VLOOKUP(G14,Areas!A:B,2,0)</f>
        <v>U.S. city average</v>
      </c>
    </row>
    <row r="15" spans="1:11" x14ac:dyDescent="0.3">
      <c r="A15" t="s">
        <v>445</v>
      </c>
      <c r="B15">
        <v>2016</v>
      </c>
      <c r="C15" t="s">
        <v>183</v>
      </c>
      <c r="D15" s="4">
        <v>1.7669999999999999</v>
      </c>
      <c r="E15" t="s">
        <v>12</v>
      </c>
      <c r="F15" t="s">
        <v>13</v>
      </c>
      <c r="G15" t="str">
        <f t="shared" si="0"/>
        <v>0000</v>
      </c>
      <c r="H15" t="str">
        <f t="shared" si="1"/>
        <v>74714</v>
      </c>
      <c r="I15" t="str">
        <f>VLOOKUP(F15,Period!A:B,2,0)</f>
        <v>January</v>
      </c>
      <c r="J15" t="str">
        <f>VLOOKUP(H15,ap[[item_code]:[series_title]],2,0)</f>
        <v>Gasoline, unleaded regular, per gallon/3.785 liters in U.S. city average, average price, not seasonally adjusted</v>
      </c>
      <c r="K15" t="str">
        <f>VLOOKUP(G15,Areas!A:B,2,0)</f>
        <v>U.S. city average</v>
      </c>
    </row>
    <row r="16" spans="1:11" x14ac:dyDescent="0.3">
      <c r="A16" t="s">
        <v>445</v>
      </c>
      <c r="B16">
        <v>2016</v>
      </c>
      <c r="C16" t="s">
        <v>25</v>
      </c>
      <c r="D16" s="4">
        <v>1.958</v>
      </c>
      <c r="E16" t="s">
        <v>12</v>
      </c>
      <c r="F16" t="s">
        <v>13</v>
      </c>
      <c r="G16" t="str">
        <f t="shared" si="0"/>
        <v>0000</v>
      </c>
      <c r="H16" t="str">
        <f t="shared" si="1"/>
        <v>74714</v>
      </c>
      <c r="I16" t="str">
        <f>VLOOKUP(F16,Period!A:B,2,0)</f>
        <v>January</v>
      </c>
      <c r="J16" t="str">
        <f>VLOOKUP(H16,ap[[item_code]:[series_title]],2,0)</f>
        <v>Gasoline, unleaded regular, per gallon/3.785 liters in U.S. city average, average price, not seasonally adjusted</v>
      </c>
      <c r="K16" t="str">
        <f>VLOOKUP(G16,Areas!A:B,2,0)</f>
        <v>U.S. city average</v>
      </c>
    </row>
    <row r="17" spans="1:11" x14ac:dyDescent="0.3">
      <c r="A17" t="s">
        <v>445</v>
      </c>
      <c r="B17">
        <v>2016</v>
      </c>
      <c r="C17" t="s">
        <v>93</v>
      </c>
      <c r="D17" s="4">
        <v>2.1339999999999999</v>
      </c>
      <c r="E17" t="s">
        <v>12</v>
      </c>
      <c r="F17" t="s">
        <v>13</v>
      </c>
      <c r="G17" t="str">
        <f t="shared" si="0"/>
        <v>0000</v>
      </c>
      <c r="H17" t="str">
        <f t="shared" si="1"/>
        <v>74714</v>
      </c>
      <c r="I17" t="str">
        <f>VLOOKUP(F17,Period!A:B,2,0)</f>
        <v>January</v>
      </c>
      <c r="J17" t="str">
        <f>VLOOKUP(H17,ap[[item_code]:[series_title]],2,0)</f>
        <v>Gasoline, unleaded regular, per gallon/3.785 liters in U.S. city average, average price, not seasonally adjusted</v>
      </c>
      <c r="K17" t="str">
        <f>VLOOKUP(G17,Areas!A:B,2,0)</f>
        <v>U.S. city average</v>
      </c>
    </row>
    <row r="18" spans="1:11" x14ac:dyDescent="0.3">
      <c r="A18" t="s">
        <v>445</v>
      </c>
      <c r="B18">
        <v>2016</v>
      </c>
      <c r="C18" t="s">
        <v>89</v>
      </c>
      <c r="D18" s="4">
        <v>2.2639999999999998</v>
      </c>
      <c r="E18" t="s">
        <v>12</v>
      </c>
      <c r="F18" t="s">
        <v>13</v>
      </c>
      <c r="G18" t="str">
        <f t="shared" si="0"/>
        <v>0000</v>
      </c>
      <c r="H18" t="str">
        <f t="shared" si="1"/>
        <v>74714</v>
      </c>
      <c r="I18" t="str">
        <f>VLOOKUP(F18,Period!A:B,2,0)</f>
        <v>January</v>
      </c>
      <c r="J18" t="str">
        <f>VLOOKUP(H18,ap[[item_code]:[series_title]],2,0)</f>
        <v>Gasoline, unleaded regular, per gallon/3.785 liters in U.S. city average, average price, not seasonally adjusted</v>
      </c>
      <c r="K18" t="str">
        <f>VLOOKUP(G18,Areas!A:B,2,0)</f>
        <v>U.S. city average</v>
      </c>
    </row>
    <row r="19" spans="1:11" x14ac:dyDescent="0.3">
      <c r="A19" t="s">
        <v>445</v>
      </c>
      <c r="B19">
        <v>2016</v>
      </c>
      <c r="C19" t="s">
        <v>133</v>
      </c>
      <c r="D19" s="4">
        <v>2.363</v>
      </c>
      <c r="E19" t="s">
        <v>12</v>
      </c>
      <c r="F19" t="s">
        <v>13</v>
      </c>
      <c r="G19" t="str">
        <f t="shared" si="0"/>
        <v>0000</v>
      </c>
      <c r="H19" t="str">
        <f t="shared" si="1"/>
        <v>74714</v>
      </c>
      <c r="I19" t="str">
        <f>VLOOKUP(F19,Period!A:B,2,0)</f>
        <v>January</v>
      </c>
      <c r="J19" t="str">
        <f>VLOOKUP(H19,ap[[item_code]:[series_title]],2,0)</f>
        <v>Gasoline, unleaded regular, per gallon/3.785 liters in U.S. city average, average price, not seasonally adjusted</v>
      </c>
      <c r="K19" t="str">
        <f>VLOOKUP(G19,Areas!A:B,2,0)</f>
        <v>U.S. city average</v>
      </c>
    </row>
    <row r="20" spans="1:11" x14ac:dyDescent="0.3">
      <c r="A20" t="s">
        <v>445</v>
      </c>
      <c r="B20">
        <v>2016</v>
      </c>
      <c r="C20" t="s">
        <v>82</v>
      </c>
      <c r="D20" s="4">
        <v>2.2250000000000001</v>
      </c>
      <c r="E20" t="s">
        <v>12</v>
      </c>
      <c r="F20" t="s">
        <v>13</v>
      </c>
      <c r="G20" t="str">
        <f t="shared" si="0"/>
        <v>0000</v>
      </c>
      <c r="H20" t="str">
        <f t="shared" si="1"/>
        <v>74714</v>
      </c>
      <c r="I20" t="str">
        <f>VLOOKUP(F20,Period!A:B,2,0)</f>
        <v>January</v>
      </c>
      <c r="J20" t="str">
        <f>VLOOKUP(H20,ap[[item_code]:[series_title]],2,0)</f>
        <v>Gasoline, unleaded regular, per gallon/3.785 liters in U.S. city average, average price, not seasonally adjusted</v>
      </c>
      <c r="K20" t="str">
        <f>VLOOKUP(G20,Areas!A:B,2,0)</f>
        <v>U.S. city average</v>
      </c>
    </row>
    <row r="21" spans="1:11" x14ac:dyDescent="0.3">
      <c r="A21" t="s">
        <v>445</v>
      </c>
      <c r="B21">
        <v>2016</v>
      </c>
      <c r="C21" t="s">
        <v>69</v>
      </c>
      <c r="D21" s="4">
        <v>2.1549999999999998</v>
      </c>
      <c r="E21" t="s">
        <v>12</v>
      </c>
      <c r="F21" t="s">
        <v>13</v>
      </c>
      <c r="G21" t="str">
        <f t="shared" si="0"/>
        <v>0000</v>
      </c>
      <c r="H21" t="str">
        <f t="shared" si="1"/>
        <v>74714</v>
      </c>
      <c r="I21" t="str">
        <f>VLOOKUP(F21,Period!A:B,2,0)</f>
        <v>January</v>
      </c>
      <c r="J21" t="str">
        <f>VLOOKUP(H21,ap[[item_code]:[series_title]],2,0)</f>
        <v>Gasoline, unleaded regular, per gallon/3.785 liters in U.S. city average, average price, not seasonally adjusted</v>
      </c>
      <c r="K21" t="str">
        <f>VLOOKUP(G21,Areas!A:B,2,0)</f>
        <v>U.S. city average</v>
      </c>
    </row>
    <row r="22" spans="1:11" x14ac:dyDescent="0.3">
      <c r="A22" t="s">
        <v>445</v>
      </c>
      <c r="B22">
        <v>2016</v>
      </c>
      <c r="C22" t="s">
        <v>35</v>
      </c>
      <c r="D22" s="4">
        <v>2.2080000000000002</v>
      </c>
      <c r="E22" t="s">
        <v>12</v>
      </c>
      <c r="F22" t="s">
        <v>13</v>
      </c>
      <c r="G22" t="str">
        <f t="shared" si="0"/>
        <v>0000</v>
      </c>
      <c r="H22" t="str">
        <f t="shared" si="1"/>
        <v>74714</v>
      </c>
      <c r="I22" t="str">
        <f>VLOOKUP(F22,Period!A:B,2,0)</f>
        <v>January</v>
      </c>
      <c r="J22" t="str">
        <f>VLOOKUP(H22,ap[[item_code]:[series_title]],2,0)</f>
        <v>Gasoline, unleaded regular, per gallon/3.785 liters in U.S. city average, average price, not seasonally adjusted</v>
      </c>
      <c r="K22" t="str">
        <f>VLOOKUP(G22,Areas!A:B,2,0)</f>
        <v>U.S. city average</v>
      </c>
    </row>
    <row r="23" spans="1:11" x14ac:dyDescent="0.3">
      <c r="A23" t="s">
        <v>445</v>
      </c>
      <c r="B23">
        <v>2016</v>
      </c>
      <c r="C23" t="s">
        <v>14</v>
      </c>
      <c r="D23" s="4">
        <v>2.2429999999999999</v>
      </c>
      <c r="E23" t="s">
        <v>12</v>
      </c>
      <c r="F23" t="s">
        <v>13</v>
      </c>
      <c r="G23" t="str">
        <f t="shared" si="0"/>
        <v>0000</v>
      </c>
      <c r="H23" t="str">
        <f t="shared" si="1"/>
        <v>74714</v>
      </c>
      <c r="I23" t="str">
        <f>VLOOKUP(F23,Period!A:B,2,0)</f>
        <v>January</v>
      </c>
      <c r="J23" t="str">
        <f>VLOOKUP(H23,ap[[item_code]:[series_title]],2,0)</f>
        <v>Gasoline, unleaded regular, per gallon/3.785 liters in U.S. city average, average price, not seasonally adjusted</v>
      </c>
      <c r="K23" t="str">
        <f>VLOOKUP(G23,Areas!A:B,2,0)</f>
        <v>U.S. city average</v>
      </c>
    </row>
    <row r="24" spans="1:11" x14ac:dyDescent="0.3">
      <c r="A24" t="s">
        <v>445</v>
      </c>
      <c r="B24">
        <v>2016</v>
      </c>
      <c r="C24" t="s">
        <v>146</v>
      </c>
      <c r="D24" s="4">
        <v>2.1869999999999998</v>
      </c>
      <c r="E24" t="s">
        <v>12</v>
      </c>
      <c r="F24" t="s">
        <v>13</v>
      </c>
      <c r="G24" t="str">
        <f t="shared" si="0"/>
        <v>0000</v>
      </c>
      <c r="H24" t="str">
        <f t="shared" si="1"/>
        <v>74714</v>
      </c>
      <c r="I24" t="str">
        <f>VLOOKUP(F24,Period!A:B,2,0)</f>
        <v>January</v>
      </c>
      <c r="J24" t="str">
        <f>VLOOKUP(H24,ap[[item_code]:[series_title]],2,0)</f>
        <v>Gasoline, unleaded regular, per gallon/3.785 liters in U.S. city average, average price, not seasonally adjusted</v>
      </c>
      <c r="K24" t="str">
        <f>VLOOKUP(G24,Areas!A:B,2,0)</f>
        <v>U.S. city average</v>
      </c>
    </row>
    <row r="25" spans="1:11" x14ac:dyDescent="0.3">
      <c r="A25" t="s">
        <v>445</v>
      </c>
      <c r="B25">
        <v>2016</v>
      </c>
      <c r="C25" t="s">
        <v>18</v>
      </c>
      <c r="D25" s="4">
        <v>2.23</v>
      </c>
      <c r="E25" t="s">
        <v>12</v>
      </c>
      <c r="F25" t="s">
        <v>13</v>
      </c>
      <c r="G25" t="str">
        <f t="shared" si="0"/>
        <v>0000</v>
      </c>
      <c r="H25" t="str">
        <f t="shared" si="1"/>
        <v>74714</v>
      </c>
      <c r="I25" t="str">
        <f>VLOOKUP(F25,Period!A:B,2,0)</f>
        <v>January</v>
      </c>
      <c r="J25" t="str">
        <f>VLOOKUP(H25,ap[[item_code]:[series_title]],2,0)</f>
        <v>Gasoline, unleaded regular, per gallon/3.785 liters in U.S. city average, average price, not seasonally adjusted</v>
      </c>
      <c r="K25" t="str">
        <f>VLOOKUP(G25,Areas!A:B,2,0)</f>
        <v>U.S. city average</v>
      </c>
    </row>
    <row r="26" spans="1:11" x14ac:dyDescent="0.3">
      <c r="A26" t="s">
        <v>445</v>
      </c>
      <c r="B26">
        <v>2017</v>
      </c>
      <c r="C26" t="s">
        <v>13</v>
      </c>
      <c r="D26" s="4">
        <v>2.351</v>
      </c>
      <c r="E26" t="s">
        <v>12</v>
      </c>
      <c r="F26" t="s">
        <v>13</v>
      </c>
      <c r="G26" t="str">
        <f t="shared" si="0"/>
        <v>0000</v>
      </c>
      <c r="H26" t="str">
        <f t="shared" si="1"/>
        <v>74714</v>
      </c>
      <c r="I26" t="str">
        <f>VLOOKUP(F26,Period!A:B,2,0)</f>
        <v>January</v>
      </c>
      <c r="J26" t="str">
        <f>VLOOKUP(H26,ap[[item_code]:[series_title]],2,0)</f>
        <v>Gasoline, unleaded regular, per gallon/3.785 liters in U.S. city average, average price, not seasonally adjusted</v>
      </c>
      <c r="K26" t="str">
        <f>VLOOKUP(G26,Areas!A:B,2,0)</f>
        <v>U.S. city average</v>
      </c>
    </row>
    <row r="27" spans="1:11" x14ac:dyDescent="0.3">
      <c r="A27" t="s">
        <v>445</v>
      </c>
      <c r="B27">
        <v>2017</v>
      </c>
      <c r="C27" t="s">
        <v>183</v>
      </c>
      <c r="D27" s="4">
        <v>2.2989999999999999</v>
      </c>
      <c r="E27" t="s">
        <v>12</v>
      </c>
      <c r="F27" t="s">
        <v>13</v>
      </c>
      <c r="G27" t="str">
        <f t="shared" si="0"/>
        <v>0000</v>
      </c>
      <c r="H27" t="str">
        <f t="shared" si="1"/>
        <v>74714</v>
      </c>
      <c r="I27" t="str">
        <f>VLOOKUP(F27,Period!A:B,2,0)</f>
        <v>January</v>
      </c>
      <c r="J27" t="str">
        <f>VLOOKUP(H27,ap[[item_code]:[series_title]],2,0)</f>
        <v>Gasoline, unleaded regular, per gallon/3.785 liters in U.S. city average, average price, not seasonally adjusted</v>
      </c>
      <c r="K27" t="str">
        <f>VLOOKUP(G27,Areas!A:B,2,0)</f>
        <v>U.S. city average</v>
      </c>
    </row>
    <row r="28" spans="1:11" x14ac:dyDescent="0.3">
      <c r="A28" t="s">
        <v>445</v>
      </c>
      <c r="B28">
        <v>2017</v>
      </c>
      <c r="C28" t="s">
        <v>25</v>
      </c>
      <c r="D28" s="4">
        <v>2.323</v>
      </c>
      <c r="E28" t="s">
        <v>12</v>
      </c>
      <c r="F28" t="s">
        <v>13</v>
      </c>
      <c r="G28" t="str">
        <f t="shared" si="0"/>
        <v>0000</v>
      </c>
      <c r="H28" t="str">
        <f t="shared" si="1"/>
        <v>74714</v>
      </c>
      <c r="I28" t="str">
        <f>VLOOKUP(F28,Period!A:B,2,0)</f>
        <v>January</v>
      </c>
      <c r="J28" t="str">
        <f>VLOOKUP(H28,ap[[item_code]:[series_title]],2,0)</f>
        <v>Gasoline, unleaded regular, per gallon/3.785 liters in U.S. city average, average price, not seasonally adjusted</v>
      </c>
      <c r="K28" t="str">
        <f>VLOOKUP(G28,Areas!A:B,2,0)</f>
        <v>U.S. city average</v>
      </c>
    </row>
    <row r="29" spans="1:11" x14ac:dyDescent="0.3">
      <c r="A29" t="s">
        <v>445</v>
      </c>
      <c r="B29">
        <v>2017</v>
      </c>
      <c r="C29" t="s">
        <v>93</v>
      </c>
      <c r="D29" s="4">
        <v>2.4180000000000001</v>
      </c>
      <c r="E29" t="s">
        <v>12</v>
      </c>
      <c r="F29" t="s">
        <v>13</v>
      </c>
      <c r="G29" t="str">
        <f t="shared" si="0"/>
        <v>0000</v>
      </c>
      <c r="H29" t="str">
        <f t="shared" si="1"/>
        <v>74714</v>
      </c>
      <c r="I29" t="str">
        <f>VLOOKUP(F29,Period!A:B,2,0)</f>
        <v>January</v>
      </c>
      <c r="J29" t="str">
        <f>VLOOKUP(H29,ap[[item_code]:[series_title]],2,0)</f>
        <v>Gasoline, unleaded regular, per gallon/3.785 liters in U.S. city average, average price, not seasonally adjusted</v>
      </c>
      <c r="K29" t="str">
        <f>VLOOKUP(G29,Areas!A:B,2,0)</f>
        <v>U.S. city average</v>
      </c>
    </row>
    <row r="30" spans="1:11" x14ac:dyDescent="0.3">
      <c r="A30" t="s">
        <v>445</v>
      </c>
      <c r="B30">
        <v>2017</v>
      </c>
      <c r="C30" t="s">
        <v>89</v>
      </c>
      <c r="D30" s="4">
        <v>2.3860000000000001</v>
      </c>
      <c r="E30" t="s">
        <v>12</v>
      </c>
      <c r="F30" t="s">
        <v>13</v>
      </c>
      <c r="G30" t="str">
        <f t="shared" si="0"/>
        <v>0000</v>
      </c>
      <c r="H30" t="str">
        <f t="shared" si="1"/>
        <v>74714</v>
      </c>
      <c r="I30" t="str">
        <f>VLOOKUP(F30,Period!A:B,2,0)</f>
        <v>January</v>
      </c>
      <c r="J30" t="str">
        <f>VLOOKUP(H30,ap[[item_code]:[series_title]],2,0)</f>
        <v>Gasoline, unleaded regular, per gallon/3.785 liters in U.S. city average, average price, not seasonally adjusted</v>
      </c>
      <c r="K30" t="str">
        <f>VLOOKUP(G30,Areas!A:B,2,0)</f>
        <v>U.S. city average</v>
      </c>
    </row>
    <row r="31" spans="1:11" x14ac:dyDescent="0.3">
      <c r="A31" t="s">
        <v>445</v>
      </c>
      <c r="B31">
        <v>2017</v>
      </c>
      <c r="C31" t="s">
        <v>133</v>
      </c>
      <c r="D31" s="4">
        <v>2.3370000000000002</v>
      </c>
      <c r="E31" t="s">
        <v>12</v>
      </c>
      <c r="F31" t="s">
        <v>13</v>
      </c>
      <c r="G31" t="str">
        <f t="shared" si="0"/>
        <v>0000</v>
      </c>
      <c r="H31" t="str">
        <f t="shared" si="1"/>
        <v>74714</v>
      </c>
      <c r="I31" t="str">
        <f>VLOOKUP(F31,Period!A:B,2,0)</f>
        <v>January</v>
      </c>
      <c r="J31" t="str">
        <f>VLOOKUP(H31,ap[[item_code]:[series_title]],2,0)</f>
        <v>Gasoline, unleaded regular, per gallon/3.785 liters in U.S. city average, average price, not seasonally adjusted</v>
      </c>
      <c r="K31" t="str">
        <f>VLOOKUP(G31,Areas!A:B,2,0)</f>
        <v>U.S. city average</v>
      </c>
    </row>
    <row r="32" spans="1:11" x14ac:dyDescent="0.3">
      <c r="A32" t="s">
        <v>445</v>
      </c>
      <c r="B32">
        <v>2017</v>
      </c>
      <c r="C32" t="s">
        <v>82</v>
      </c>
      <c r="D32" s="4">
        <v>2.2810000000000001</v>
      </c>
      <c r="E32" t="s">
        <v>12</v>
      </c>
      <c r="F32" t="s">
        <v>13</v>
      </c>
      <c r="G32" t="str">
        <f t="shared" si="0"/>
        <v>0000</v>
      </c>
      <c r="H32" t="str">
        <f t="shared" si="1"/>
        <v>74714</v>
      </c>
      <c r="I32" t="str">
        <f>VLOOKUP(F32,Period!A:B,2,0)</f>
        <v>January</v>
      </c>
      <c r="J32" t="str">
        <f>VLOOKUP(H32,ap[[item_code]:[series_title]],2,0)</f>
        <v>Gasoline, unleaded regular, per gallon/3.785 liters in U.S. city average, average price, not seasonally adjusted</v>
      </c>
      <c r="K32" t="str">
        <f>VLOOKUP(G32,Areas!A:B,2,0)</f>
        <v>U.S. city average</v>
      </c>
    </row>
    <row r="33" spans="1:11" x14ac:dyDescent="0.3">
      <c r="A33" t="s">
        <v>445</v>
      </c>
      <c r="B33">
        <v>2017</v>
      </c>
      <c r="C33" t="s">
        <v>69</v>
      </c>
      <c r="D33" s="4">
        <v>2.3740000000000001</v>
      </c>
      <c r="E33" t="s">
        <v>12</v>
      </c>
      <c r="F33" t="s">
        <v>13</v>
      </c>
      <c r="G33" t="str">
        <f t="shared" si="0"/>
        <v>0000</v>
      </c>
      <c r="H33" t="str">
        <f t="shared" si="1"/>
        <v>74714</v>
      </c>
      <c r="I33" t="str">
        <f>VLOOKUP(F33,Period!A:B,2,0)</f>
        <v>January</v>
      </c>
      <c r="J33" t="str">
        <f>VLOOKUP(H33,ap[[item_code]:[series_title]],2,0)</f>
        <v>Gasoline, unleaded regular, per gallon/3.785 liters in U.S. city average, average price, not seasonally adjusted</v>
      </c>
      <c r="K33" t="str">
        <f>VLOOKUP(G33,Areas!A:B,2,0)</f>
        <v>U.S. city average</v>
      </c>
    </row>
    <row r="34" spans="1:11" x14ac:dyDescent="0.3">
      <c r="A34" t="s">
        <v>445</v>
      </c>
      <c r="B34">
        <v>2017</v>
      </c>
      <c r="C34" t="s">
        <v>35</v>
      </c>
      <c r="D34" s="4">
        <v>2.63</v>
      </c>
      <c r="E34" t="s">
        <v>12</v>
      </c>
      <c r="F34" t="s">
        <v>13</v>
      </c>
      <c r="G34" t="str">
        <f t="shared" si="0"/>
        <v>0000</v>
      </c>
      <c r="H34" t="str">
        <f t="shared" si="1"/>
        <v>74714</v>
      </c>
      <c r="I34" t="str">
        <f>VLOOKUP(F34,Period!A:B,2,0)</f>
        <v>January</v>
      </c>
      <c r="J34" t="str">
        <f>VLOOKUP(H34,ap[[item_code]:[series_title]],2,0)</f>
        <v>Gasoline, unleaded regular, per gallon/3.785 liters in U.S. city average, average price, not seasonally adjusted</v>
      </c>
      <c r="K34" t="str">
        <f>VLOOKUP(G34,Areas!A:B,2,0)</f>
        <v>U.S. city average</v>
      </c>
    </row>
    <row r="35" spans="1:11" x14ac:dyDescent="0.3">
      <c r="A35" t="s">
        <v>445</v>
      </c>
      <c r="B35">
        <v>2017</v>
      </c>
      <c r="C35" t="s">
        <v>14</v>
      </c>
      <c r="D35" s="4">
        <v>2.484</v>
      </c>
      <c r="E35" t="s">
        <v>12</v>
      </c>
      <c r="F35" t="s">
        <v>13</v>
      </c>
      <c r="G35" t="str">
        <f t="shared" si="0"/>
        <v>0000</v>
      </c>
      <c r="H35" t="str">
        <f t="shared" si="1"/>
        <v>74714</v>
      </c>
      <c r="I35" t="str">
        <f>VLOOKUP(F35,Period!A:B,2,0)</f>
        <v>January</v>
      </c>
      <c r="J35" t="str">
        <f>VLOOKUP(H35,ap[[item_code]:[series_title]],2,0)</f>
        <v>Gasoline, unleaded regular, per gallon/3.785 liters in U.S. city average, average price, not seasonally adjusted</v>
      </c>
      <c r="K35" t="str">
        <f>VLOOKUP(G35,Areas!A:B,2,0)</f>
        <v>U.S. city average</v>
      </c>
    </row>
    <row r="36" spans="1:11" x14ac:dyDescent="0.3">
      <c r="A36" t="s">
        <v>445</v>
      </c>
      <c r="B36">
        <v>2017</v>
      </c>
      <c r="C36" t="s">
        <v>146</v>
      </c>
      <c r="D36" s="4">
        <v>2.548</v>
      </c>
      <c r="E36" t="s">
        <v>12</v>
      </c>
      <c r="F36" t="s">
        <v>13</v>
      </c>
      <c r="G36" t="str">
        <f t="shared" si="0"/>
        <v>0000</v>
      </c>
      <c r="H36" t="str">
        <f t="shared" si="1"/>
        <v>74714</v>
      </c>
      <c r="I36" t="str">
        <f>VLOOKUP(F36,Period!A:B,2,0)</f>
        <v>January</v>
      </c>
      <c r="J36" t="str">
        <f>VLOOKUP(H36,ap[[item_code]:[series_title]],2,0)</f>
        <v>Gasoline, unleaded regular, per gallon/3.785 liters in U.S. city average, average price, not seasonally adjusted</v>
      </c>
      <c r="K36" t="str">
        <f>VLOOKUP(G36,Areas!A:B,2,0)</f>
        <v>U.S. city average</v>
      </c>
    </row>
    <row r="37" spans="1:11" x14ac:dyDescent="0.3">
      <c r="A37" t="s">
        <v>445</v>
      </c>
      <c r="B37">
        <v>2017</v>
      </c>
      <c r="C37" t="s">
        <v>18</v>
      </c>
      <c r="D37" s="4">
        <v>2.4590000000000001</v>
      </c>
      <c r="E37" t="s">
        <v>12</v>
      </c>
      <c r="F37" t="s">
        <v>13</v>
      </c>
      <c r="G37" t="str">
        <f t="shared" si="0"/>
        <v>0000</v>
      </c>
      <c r="H37" t="str">
        <f t="shared" si="1"/>
        <v>74714</v>
      </c>
      <c r="I37" t="str">
        <f>VLOOKUP(F37,Period!A:B,2,0)</f>
        <v>January</v>
      </c>
      <c r="J37" t="str">
        <f>VLOOKUP(H37,ap[[item_code]:[series_title]],2,0)</f>
        <v>Gasoline, unleaded regular, per gallon/3.785 liters in U.S. city average, average price, not seasonally adjusted</v>
      </c>
      <c r="K37" t="str">
        <f>VLOOKUP(G37,Areas!A:B,2,0)</f>
        <v>U.S. city average</v>
      </c>
    </row>
    <row r="38" spans="1:11" x14ac:dyDescent="0.3">
      <c r="A38" t="s">
        <v>445</v>
      </c>
      <c r="B38">
        <v>2018</v>
      </c>
      <c r="C38" t="s">
        <v>13</v>
      </c>
      <c r="D38" s="4">
        <v>2.5390000000000001</v>
      </c>
      <c r="E38" t="s">
        <v>12</v>
      </c>
      <c r="F38" t="s">
        <v>13</v>
      </c>
      <c r="G38" t="str">
        <f t="shared" si="0"/>
        <v>0000</v>
      </c>
      <c r="H38" t="str">
        <f t="shared" si="1"/>
        <v>74714</v>
      </c>
      <c r="I38" t="str">
        <f>VLOOKUP(F38,Period!A:B,2,0)</f>
        <v>January</v>
      </c>
      <c r="J38" t="str">
        <f>VLOOKUP(H38,ap[[item_code]:[series_title]],2,0)</f>
        <v>Gasoline, unleaded regular, per gallon/3.785 liters in U.S. city average, average price, not seasonally adjusted</v>
      </c>
      <c r="K38" t="str">
        <f>VLOOKUP(G38,Areas!A:B,2,0)</f>
        <v>U.S. city average</v>
      </c>
    </row>
    <row r="39" spans="1:11" x14ac:dyDescent="0.3">
      <c r="A39" t="s">
        <v>445</v>
      </c>
      <c r="B39">
        <v>2018</v>
      </c>
      <c r="C39" t="s">
        <v>183</v>
      </c>
      <c r="D39" s="4">
        <v>2.5750000000000002</v>
      </c>
      <c r="E39" t="s">
        <v>12</v>
      </c>
      <c r="F39" t="s">
        <v>13</v>
      </c>
      <c r="G39" t="str">
        <f t="shared" si="0"/>
        <v>0000</v>
      </c>
      <c r="H39" t="str">
        <f t="shared" si="1"/>
        <v>74714</v>
      </c>
      <c r="I39" t="str">
        <f>VLOOKUP(F39,Period!A:B,2,0)</f>
        <v>January</v>
      </c>
      <c r="J39" t="str">
        <f>VLOOKUP(H39,ap[[item_code]:[series_title]],2,0)</f>
        <v>Gasoline, unleaded regular, per gallon/3.785 liters in U.S. city average, average price, not seasonally adjusted</v>
      </c>
      <c r="K39" t="str">
        <f>VLOOKUP(G39,Areas!A:B,2,0)</f>
        <v>U.S. city average</v>
      </c>
    </row>
    <row r="40" spans="1:11" x14ac:dyDescent="0.3">
      <c r="A40" t="s">
        <v>445</v>
      </c>
      <c r="B40">
        <v>2018</v>
      </c>
      <c r="C40" t="s">
        <v>25</v>
      </c>
      <c r="D40" s="4">
        <v>2.5720000000000001</v>
      </c>
      <c r="E40" t="s">
        <v>12</v>
      </c>
      <c r="F40" t="s">
        <v>13</v>
      </c>
      <c r="G40" t="str">
        <f t="shared" si="0"/>
        <v>0000</v>
      </c>
      <c r="H40" t="str">
        <f t="shared" si="1"/>
        <v>74714</v>
      </c>
      <c r="I40" t="str">
        <f>VLOOKUP(F40,Period!A:B,2,0)</f>
        <v>January</v>
      </c>
      <c r="J40" t="str">
        <f>VLOOKUP(H40,ap[[item_code]:[series_title]],2,0)</f>
        <v>Gasoline, unleaded regular, per gallon/3.785 liters in U.S. city average, average price, not seasonally adjusted</v>
      </c>
      <c r="K40" t="str">
        <f>VLOOKUP(G40,Areas!A:B,2,0)</f>
        <v>U.S. city average</v>
      </c>
    </row>
    <row r="41" spans="1:11" x14ac:dyDescent="0.3">
      <c r="A41" t="s">
        <v>445</v>
      </c>
      <c r="B41">
        <v>2018</v>
      </c>
      <c r="C41" t="s">
        <v>93</v>
      </c>
      <c r="D41" s="4">
        <v>2.7370000000000001</v>
      </c>
      <c r="E41" t="s">
        <v>12</v>
      </c>
      <c r="F41" t="s">
        <v>13</v>
      </c>
      <c r="G41" t="str">
        <f t="shared" si="0"/>
        <v>0000</v>
      </c>
      <c r="H41" t="str">
        <f t="shared" si="1"/>
        <v>74714</v>
      </c>
      <c r="I41" t="str">
        <f>VLOOKUP(F41,Period!A:B,2,0)</f>
        <v>January</v>
      </c>
      <c r="J41" t="str">
        <f>VLOOKUP(H41,ap[[item_code]:[series_title]],2,0)</f>
        <v>Gasoline, unleaded regular, per gallon/3.785 liters in U.S. city average, average price, not seasonally adjusted</v>
      </c>
      <c r="K41" t="str">
        <f>VLOOKUP(G41,Areas!A:B,2,0)</f>
        <v>U.S. city average</v>
      </c>
    </row>
    <row r="42" spans="1:11" x14ac:dyDescent="0.3">
      <c r="A42" t="s">
        <v>445</v>
      </c>
      <c r="B42">
        <v>2018</v>
      </c>
      <c r="C42" t="s">
        <v>89</v>
      </c>
      <c r="D42" s="4">
        <v>2.907</v>
      </c>
      <c r="E42" t="s">
        <v>12</v>
      </c>
      <c r="F42" t="s">
        <v>13</v>
      </c>
      <c r="G42" t="str">
        <f t="shared" si="0"/>
        <v>0000</v>
      </c>
      <c r="H42" t="str">
        <f t="shared" si="1"/>
        <v>74714</v>
      </c>
      <c r="I42" t="str">
        <f>VLOOKUP(F42,Period!A:B,2,0)</f>
        <v>January</v>
      </c>
      <c r="J42" t="str">
        <f>VLOOKUP(H42,ap[[item_code]:[series_title]],2,0)</f>
        <v>Gasoline, unleaded regular, per gallon/3.785 liters in U.S. city average, average price, not seasonally adjusted</v>
      </c>
      <c r="K42" t="str">
        <f>VLOOKUP(G42,Areas!A:B,2,0)</f>
        <v>U.S. city average</v>
      </c>
    </row>
    <row r="43" spans="1:11" x14ac:dyDescent="0.3">
      <c r="A43" t="s">
        <v>445</v>
      </c>
      <c r="B43">
        <v>2018</v>
      </c>
      <c r="C43" t="s">
        <v>133</v>
      </c>
      <c r="D43" s="4">
        <v>2.9140000000000001</v>
      </c>
      <c r="E43" t="s">
        <v>12</v>
      </c>
      <c r="F43" t="s">
        <v>13</v>
      </c>
      <c r="G43" t="str">
        <f t="shared" si="0"/>
        <v>0000</v>
      </c>
      <c r="H43" t="str">
        <f t="shared" si="1"/>
        <v>74714</v>
      </c>
      <c r="I43" t="str">
        <f>VLOOKUP(F43,Period!A:B,2,0)</f>
        <v>January</v>
      </c>
      <c r="J43" t="str">
        <f>VLOOKUP(H43,ap[[item_code]:[series_title]],2,0)</f>
        <v>Gasoline, unleaded regular, per gallon/3.785 liters in U.S. city average, average price, not seasonally adjusted</v>
      </c>
      <c r="K43" t="str">
        <f>VLOOKUP(G43,Areas!A:B,2,0)</f>
        <v>U.S. city average</v>
      </c>
    </row>
    <row r="44" spans="1:11" x14ac:dyDescent="0.3">
      <c r="A44" t="s">
        <v>445</v>
      </c>
      <c r="B44">
        <v>2018</v>
      </c>
      <c r="C44" t="s">
        <v>82</v>
      </c>
      <c r="D44" s="4">
        <v>2.8730000000000002</v>
      </c>
      <c r="E44" t="s">
        <v>12</v>
      </c>
      <c r="F44" t="s">
        <v>13</v>
      </c>
      <c r="G44" t="str">
        <f t="shared" si="0"/>
        <v>0000</v>
      </c>
      <c r="H44" t="str">
        <f t="shared" si="1"/>
        <v>74714</v>
      </c>
      <c r="I44" t="str">
        <f>VLOOKUP(F44,Period!A:B,2,0)</f>
        <v>January</v>
      </c>
      <c r="J44" t="str">
        <f>VLOOKUP(H44,ap[[item_code]:[series_title]],2,0)</f>
        <v>Gasoline, unleaded regular, per gallon/3.785 liters in U.S. city average, average price, not seasonally adjusted</v>
      </c>
      <c r="K44" t="str">
        <f>VLOOKUP(G44,Areas!A:B,2,0)</f>
        <v>U.S. city average</v>
      </c>
    </row>
    <row r="45" spans="1:11" x14ac:dyDescent="0.3">
      <c r="A45" t="s">
        <v>445</v>
      </c>
      <c r="B45">
        <v>2018</v>
      </c>
      <c r="C45" t="s">
        <v>69</v>
      </c>
      <c r="D45" s="4">
        <v>2.8620000000000001</v>
      </c>
      <c r="E45" t="s">
        <v>12</v>
      </c>
      <c r="F45" t="s">
        <v>13</v>
      </c>
      <c r="G45" t="str">
        <f t="shared" si="0"/>
        <v>0000</v>
      </c>
      <c r="H45" t="str">
        <f t="shared" si="1"/>
        <v>74714</v>
      </c>
      <c r="I45" t="str">
        <f>VLOOKUP(F45,Period!A:B,2,0)</f>
        <v>January</v>
      </c>
      <c r="J45" t="str">
        <f>VLOOKUP(H45,ap[[item_code]:[series_title]],2,0)</f>
        <v>Gasoline, unleaded regular, per gallon/3.785 liters in U.S. city average, average price, not seasonally adjusted</v>
      </c>
      <c r="K45" t="str">
        <f>VLOOKUP(G45,Areas!A:B,2,0)</f>
        <v>U.S. city average</v>
      </c>
    </row>
    <row r="46" spans="1:11" x14ac:dyDescent="0.3">
      <c r="A46" t="s">
        <v>445</v>
      </c>
      <c r="B46">
        <v>2018</v>
      </c>
      <c r="C46" t="s">
        <v>35</v>
      </c>
      <c r="D46" s="4">
        <v>2.8730000000000002</v>
      </c>
      <c r="E46" t="s">
        <v>12</v>
      </c>
      <c r="F46" t="s">
        <v>13</v>
      </c>
      <c r="G46" t="str">
        <f t="shared" si="0"/>
        <v>0000</v>
      </c>
      <c r="H46" t="str">
        <f t="shared" si="1"/>
        <v>74714</v>
      </c>
      <c r="I46" t="str">
        <f>VLOOKUP(F46,Period!A:B,2,0)</f>
        <v>January</v>
      </c>
      <c r="J46" t="str">
        <f>VLOOKUP(H46,ap[[item_code]:[series_title]],2,0)</f>
        <v>Gasoline, unleaded regular, per gallon/3.785 liters in U.S. city average, average price, not seasonally adjusted</v>
      </c>
      <c r="K46" t="str">
        <f>VLOOKUP(G46,Areas!A:B,2,0)</f>
        <v>U.S. city average</v>
      </c>
    </row>
    <row r="47" spans="1:11" x14ac:dyDescent="0.3">
      <c r="A47" t="s">
        <v>445</v>
      </c>
      <c r="B47">
        <v>2018</v>
      </c>
      <c r="C47" t="s">
        <v>14</v>
      </c>
      <c r="D47" s="4">
        <v>2.887</v>
      </c>
      <c r="E47" t="s">
        <v>12</v>
      </c>
      <c r="F47" t="s">
        <v>13</v>
      </c>
      <c r="G47" t="str">
        <f t="shared" si="0"/>
        <v>0000</v>
      </c>
      <c r="H47" t="str">
        <f t="shared" si="1"/>
        <v>74714</v>
      </c>
      <c r="I47" t="str">
        <f>VLOOKUP(F47,Period!A:B,2,0)</f>
        <v>January</v>
      </c>
      <c r="J47" t="str">
        <f>VLOOKUP(H47,ap[[item_code]:[series_title]],2,0)</f>
        <v>Gasoline, unleaded regular, per gallon/3.785 liters in U.S. city average, average price, not seasonally adjusted</v>
      </c>
      <c r="K47" t="str">
        <f>VLOOKUP(G47,Areas!A:B,2,0)</f>
        <v>U.S. city average</v>
      </c>
    </row>
    <row r="48" spans="1:11" x14ac:dyDescent="0.3">
      <c r="A48" t="s">
        <v>445</v>
      </c>
      <c r="B48">
        <v>2018</v>
      </c>
      <c r="C48" t="s">
        <v>146</v>
      </c>
      <c r="D48" s="4">
        <v>2.6709999999999998</v>
      </c>
      <c r="E48" t="s">
        <v>12</v>
      </c>
      <c r="F48" t="s">
        <v>13</v>
      </c>
      <c r="G48" t="str">
        <f t="shared" si="0"/>
        <v>0000</v>
      </c>
      <c r="H48" t="str">
        <f t="shared" si="1"/>
        <v>74714</v>
      </c>
      <c r="I48" t="str">
        <f>VLOOKUP(F48,Period!A:B,2,0)</f>
        <v>January</v>
      </c>
      <c r="J48" t="str">
        <f>VLOOKUP(H48,ap[[item_code]:[series_title]],2,0)</f>
        <v>Gasoline, unleaded regular, per gallon/3.785 liters in U.S. city average, average price, not seasonally adjusted</v>
      </c>
      <c r="K48" t="str">
        <f>VLOOKUP(G48,Areas!A:B,2,0)</f>
        <v>U.S. city average</v>
      </c>
    </row>
    <row r="49" spans="1:11" x14ac:dyDescent="0.3">
      <c r="A49" t="s">
        <v>445</v>
      </c>
      <c r="B49">
        <v>2018</v>
      </c>
      <c r="C49" t="s">
        <v>18</v>
      </c>
      <c r="D49" s="4">
        <v>2.4140000000000001</v>
      </c>
      <c r="E49" t="s">
        <v>12</v>
      </c>
      <c r="F49" t="s">
        <v>13</v>
      </c>
      <c r="G49" t="str">
        <f t="shared" si="0"/>
        <v>0000</v>
      </c>
      <c r="H49" t="str">
        <f t="shared" si="1"/>
        <v>74714</v>
      </c>
      <c r="I49" t="str">
        <f>VLOOKUP(F49,Period!A:B,2,0)</f>
        <v>January</v>
      </c>
      <c r="J49" t="str">
        <f>VLOOKUP(H49,ap[[item_code]:[series_title]],2,0)</f>
        <v>Gasoline, unleaded regular, per gallon/3.785 liters in U.S. city average, average price, not seasonally adjusted</v>
      </c>
      <c r="K49" t="str">
        <f>VLOOKUP(G49,Areas!A:B,2,0)</f>
        <v>U.S. city average</v>
      </c>
    </row>
    <row r="50" spans="1:11" x14ac:dyDescent="0.3">
      <c r="A50" t="s">
        <v>445</v>
      </c>
      <c r="B50">
        <v>2019</v>
      </c>
      <c r="C50" t="s">
        <v>13</v>
      </c>
      <c r="D50" s="4">
        <v>2.2890000000000001</v>
      </c>
      <c r="E50" t="s">
        <v>12</v>
      </c>
      <c r="F50" t="s">
        <v>13</v>
      </c>
      <c r="G50" t="str">
        <f t="shared" si="0"/>
        <v>0000</v>
      </c>
      <c r="H50" t="str">
        <f t="shared" si="1"/>
        <v>74714</v>
      </c>
      <c r="I50" t="str">
        <f>VLOOKUP(F50,Period!A:B,2,0)</f>
        <v>January</v>
      </c>
      <c r="J50" t="str">
        <f>VLOOKUP(H50,ap[[item_code]:[series_title]],2,0)</f>
        <v>Gasoline, unleaded regular, per gallon/3.785 liters in U.S. city average, average price, not seasonally adjusted</v>
      </c>
      <c r="K50" t="str">
        <f>VLOOKUP(G50,Areas!A:B,2,0)</f>
        <v>U.S. city average</v>
      </c>
    </row>
    <row r="51" spans="1:11" x14ac:dyDescent="0.3">
      <c r="A51" t="s">
        <v>445</v>
      </c>
      <c r="B51">
        <v>2019</v>
      </c>
      <c r="C51" t="s">
        <v>183</v>
      </c>
      <c r="D51" s="4">
        <v>2.3530000000000002</v>
      </c>
      <c r="E51" t="s">
        <v>12</v>
      </c>
      <c r="F51" t="s">
        <v>13</v>
      </c>
      <c r="G51" t="str">
        <f t="shared" si="0"/>
        <v>0000</v>
      </c>
      <c r="H51" t="str">
        <f t="shared" si="1"/>
        <v>74714</v>
      </c>
      <c r="I51" t="str">
        <f>VLOOKUP(F51,Period!A:B,2,0)</f>
        <v>January</v>
      </c>
      <c r="J51" t="str">
        <f>VLOOKUP(H51,ap[[item_code]:[series_title]],2,0)</f>
        <v>Gasoline, unleaded regular, per gallon/3.785 liters in U.S. city average, average price, not seasonally adjusted</v>
      </c>
      <c r="K51" t="str">
        <f>VLOOKUP(G51,Areas!A:B,2,0)</f>
        <v>U.S. city average</v>
      </c>
    </row>
    <row r="52" spans="1:11" x14ac:dyDescent="0.3">
      <c r="A52" t="s">
        <v>445</v>
      </c>
      <c r="B52">
        <v>2019</v>
      </c>
      <c r="C52" t="s">
        <v>25</v>
      </c>
      <c r="D52" s="4">
        <v>2.5640000000000001</v>
      </c>
      <c r="E52" t="s">
        <v>12</v>
      </c>
      <c r="F52" t="s">
        <v>13</v>
      </c>
      <c r="G52" t="str">
        <f t="shared" si="0"/>
        <v>0000</v>
      </c>
      <c r="H52" t="str">
        <f t="shared" si="1"/>
        <v>74714</v>
      </c>
      <c r="I52" t="str">
        <f>VLOOKUP(F52,Period!A:B,2,0)</f>
        <v>January</v>
      </c>
      <c r="J52" t="str">
        <f>VLOOKUP(H52,ap[[item_code]:[series_title]],2,0)</f>
        <v>Gasoline, unleaded regular, per gallon/3.785 liters in U.S. city average, average price, not seasonally adjusted</v>
      </c>
      <c r="K52" t="str">
        <f>VLOOKUP(G52,Areas!A:B,2,0)</f>
        <v>U.S. city average</v>
      </c>
    </row>
    <row r="53" spans="1:11" x14ac:dyDescent="0.3">
      <c r="A53" t="s">
        <v>445</v>
      </c>
      <c r="B53">
        <v>2019</v>
      </c>
      <c r="C53" t="s">
        <v>93</v>
      </c>
      <c r="D53" s="4">
        <v>2.835</v>
      </c>
      <c r="E53" t="s">
        <v>12</v>
      </c>
      <c r="F53" t="s">
        <v>13</v>
      </c>
      <c r="G53" t="str">
        <f t="shared" si="0"/>
        <v>0000</v>
      </c>
      <c r="H53" t="str">
        <f t="shared" si="1"/>
        <v>74714</v>
      </c>
      <c r="I53" t="str">
        <f>VLOOKUP(F53,Period!A:B,2,0)</f>
        <v>January</v>
      </c>
      <c r="J53" t="str">
        <f>VLOOKUP(H53,ap[[item_code]:[series_title]],2,0)</f>
        <v>Gasoline, unleaded regular, per gallon/3.785 liters in U.S. city average, average price, not seasonally adjusted</v>
      </c>
      <c r="K53" t="str">
        <f>VLOOKUP(G53,Areas!A:B,2,0)</f>
        <v>U.S. city average</v>
      </c>
    </row>
    <row r="54" spans="1:11" x14ac:dyDescent="0.3">
      <c r="A54" t="s">
        <v>445</v>
      </c>
      <c r="B54">
        <v>2019</v>
      </c>
      <c r="C54" t="s">
        <v>89</v>
      </c>
      <c r="D54" s="4">
        <v>2.9009999999999998</v>
      </c>
      <c r="E54" t="s">
        <v>12</v>
      </c>
      <c r="F54" t="s">
        <v>13</v>
      </c>
      <c r="G54" t="str">
        <f t="shared" si="0"/>
        <v>0000</v>
      </c>
      <c r="H54" t="str">
        <f t="shared" si="1"/>
        <v>74714</v>
      </c>
      <c r="I54" t="str">
        <f>VLOOKUP(F54,Period!A:B,2,0)</f>
        <v>January</v>
      </c>
      <c r="J54" t="str">
        <f>VLOOKUP(H54,ap[[item_code]:[series_title]],2,0)</f>
        <v>Gasoline, unleaded regular, per gallon/3.785 liters in U.S. city average, average price, not seasonally adjusted</v>
      </c>
      <c r="K54" t="str">
        <f>VLOOKUP(G54,Areas!A:B,2,0)</f>
        <v>U.S. city average</v>
      </c>
    </row>
    <row r="55" spans="1:11" x14ac:dyDescent="0.3">
      <c r="A55" t="s">
        <v>445</v>
      </c>
      <c r="B55">
        <v>2019</v>
      </c>
      <c r="C55" t="s">
        <v>133</v>
      </c>
      <c r="D55" s="4">
        <v>2.7519999999999998</v>
      </c>
      <c r="E55" t="s">
        <v>12</v>
      </c>
      <c r="F55" t="s">
        <v>13</v>
      </c>
      <c r="G55" t="str">
        <f t="shared" si="0"/>
        <v>0000</v>
      </c>
      <c r="H55" t="str">
        <f t="shared" si="1"/>
        <v>74714</v>
      </c>
      <c r="I55" t="str">
        <f>VLOOKUP(F55,Period!A:B,2,0)</f>
        <v>January</v>
      </c>
      <c r="J55" t="str">
        <f>VLOOKUP(H55,ap[[item_code]:[series_title]],2,0)</f>
        <v>Gasoline, unleaded regular, per gallon/3.785 liters in U.S. city average, average price, not seasonally adjusted</v>
      </c>
      <c r="K55" t="str">
        <f>VLOOKUP(G55,Areas!A:B,2,0)</f>
        <v>U.S. city average</v>
      </c>
    </row>
    <row r="56" spans="1:11" x14ac:dyDescent="0.3">
      <c r="A56" t="s">
        <v>445</v>
      </c>
      <c r="B56">
        <v>2019</v>
      </c>
      <c r="C56" t="s">
        <v>82</v>
      </c>
      <c r="D56" s="4">
        <v>2.7759999999999998</v>
      </c>
      <c r="E56" t="s">
        <v>12</v>
      </c>
      <c r="F56" t="s">
        <v>13</v>
      </c>
      <c r="G56" t="str">
        <f t="shared" si="0"/>
        <v>0000</v>
      </c>
      <c r="H56" t="str">
        <f t="shared" si="1"/>
        <v>74714</v>
      </c>
      <c r="I56" t="str">
        <f>VLOOKUP(F56,Period!A:B,2,0)</f>
        <v>January</v>
      </c>
      <c r="J56" t="str">
        <f>VLOOKUP(H56,ap[[item_code]:[series_title]],2,0)</f>
        <v>Gasoline, unleaded regular, per gallon/3.785 liters in U.S. city average, average price, not seasonally adjusted</v>
      </c>
      <c r="K56" t="str">
        <f>VLOOKUP(G56,Areas!A:B,2,0)</f>
        <v>U.S. city average</v>
      </c>
    </row>
    <row r="57" spans="1:11" x14ac:dyDescent="0.3">
      <c r="A57" t="s">
        <v>445</v>
      </c>
      <c r="B57">
        <v>2019</v>
      </c>
      <c r="C57" t="s">
        <v>69</v>
      </c>
      <c r="D57" s="4">
        <v>2.6549999999999998</v>
      </c>
      <c r="E57" t="s">
        <v>12</v>
      </c>
      <c r="F57" t="s">
        <v>13</v>
      </c>
      <c r="G57" t="str">
        <f t="shared" si="0"/>
        <v>0000</v>
      </c>
      <c r="H57" t="str">
        <f t="shared" si="1"/>
        <v>74714</v>
      </c>
      <c r="I57" t="str">
        <f>VLOOKUP(F57,Period!A:B,2,0)</f>
        <v>January</v>
      </c>
      <c r="J57" t="str">
        <f>VLOOKUP(H57,ap[[item_code]:[series_title]],2,0)</f>
        <v>Gasoline, unleaded regular, per gallon/3.785 liters in U.S. city average, average price, not seasonally adjusted</v>
      </c>
      <c r="K57" t="str">
        <f>VLOOKUP(G57,Areas!A:B,2,0)</f>
        <v>U.S. city average</v>
      </c>
    </row>
    <row r="58" spans="1:11" x14ac:dyDescent="0.3">
      <c r="A58" t="s">
        <v>445</v>
      </c>
      <c r="B58">
        <v>2019</v>
      </c>
      <c r="C58" t="s">
        <v>35</v>
      </c>
      <c r="D58" s="4">
        <v>2.63</v>
      </c>
      <c r="E58" t="s">
        <v>12</v>
      </c>
      <c r="F58" t="s">
        <v>13</v>
      </c>
      <c r="G58" t="str">
        <f t="shared" si="0"/>
        <v>0000</v>
      </c>
      <c r="H58" t="str">
        <f t="shared" si="1"/>
        <v>74714</v>
      </c>
      <c r="I58" t="str">
        <f>VLOOKUP(F58,Period!A:B,2,0)</f>
        <v>January</v>
      </c>
      <c r="J58" t="str">
        <f>VLOOKUP(H58,ap[[item_code]:[series_title]],2,0)</f>
        <v>Gasoline, unleaded regular, per gallon/3.785 liters in U.S. city average, average price, not seasonally adjusted</v>
      </c>
      <c r="K58" t="str">
        <f>VLOOKUP(G58,Areas!A:B,2,0)</f>
        <v>U.S. city average</v>
      </c>
    </row>
    <row r="59" spans="1:11" x14ac:dyDescent="0.3">
      <c r="A59" t="s">
        <v>445</v>
      </c>
      <c r="B59">
        <v>2019</v>
      </c>
      <c r="C59" t="s">
        <v>14</v>
      </c>
      <c r="D59" s="4">
        <v>2.673</v>
      </c>
      <c r="E59" t="s">
        <v>12</v>
      </c>
      <c r="F59" t="s">
        <v>13</v>
      </c>
      <c r="G59" t="str">
        <f t="shared" si="0"/>
        <v>0000</v>
      </c>
      <c r="H59" t="str">
        <f t="shared" si="1"/>
        <v>74714</v>
      </c>
      <c r="I59" t="str">
        <f>VLOOKUP(F59,Period!A:B,2,0)</f>
        <v>January</v>
      </c>
      <c r="J59" t="str">
        <f>VLOOKUP(H59,ap[[item_code]:[series_title]],2,0)</f>
        <v>Gasoline, unleaded regular, per gallon/3.785 liters in U.S. city average, average price, not seasonally adjusted</v>
      </c>
      <c r="K59" t="str">
        <f>VLOOKUP(G59,Areas!A:B,2,0)</f>
        <v>U.S. city average</v>
      </c>
    </row>
    <row r="60" spans="1:11" x14ac:dyDescent="0.3">
      <c r="A60" t="s">
        <v>445</v>
      </c>
      <c r="B60">
        <v>2019</v>
      </c>
      <c r="C60" t="s">
        <v>146</v>
      </c>
      <c r="D60" s="4">
        <v>2.62</v>
      </c>
      <c r="E60" t="s">
        <v>12</v>
      </c>
      <c r="F60" t="s">
        <v>13</v>
      </c>
      <c r="G60" t="str">
        <f t="shared" si="0"/>
        <v>0000</v>
      </c>
      <c r="H60" t="str">
        <f t="shared" si="1"/>
        <v>74714</v>
      </c>
      <c r="I60" t="str">
        <f>VLOOKUP(F60,Period!A:B,2,0)</f>
        <v>January</v>
      </c>
      <c r="J60" t="str">
        <f>VLOOKUP(H60,ap[[item_code]:[series_title]],2,0)</f>
        <v>Gasoline, unleaded regular, per gallon/3.785 liters in U.S. city average, average price, not seasonally adjusted</v>
      </c>
      <c r="K60" t="str">
        <f>VLOOKUP(G60,Areas!A:B,2,0)</f>
        <v>U.S. city average</v>
      </c>
    </row>
    <row r="61" spans="1:11" x14ac:dyDescent="0.3">
      <c r="A61" t="s">
        <v>445</v>
      </c>
      <c r="B61">
        <v>2019</v>
      </c>
      <c r="C61" t="s">
        <v>18</v>
      </c>
      <c r="D61" s="4">
        <v>2.5870000000000002</v>
      </c>
      <c r="E61" t="s">
        <v>12</v>
      </c>
      <c r="F61" t="s">
        <v>13</v>
      </c>
      <c r="G61" t="str">
        <f t="shared" si="0"/>
        <v>0000</v>
      </c>
      <c r="H61" t="str">
        <f t="shared" si="1"/>
        <v>74714</v>
      </c>
      <c r="I61" t="str">
        <f>VLOOKUP(F61,Period!A:B,2,0)</f>
        <v>January</v>
      </c>
      <c r="J61" t="str">
        <f>VLOOKUP(H61,ap[[item_code]:[series_title]],2,0)</f>
        <v>Gasoline, unleaded regular, per gallon/3.785 liters in U.S. city average, average price, not seasonally adjusted</v>
      </c>
      <c r="K61" t="str">
        <f>VLOOKUP(G61,Areas!A:B,2,0)</f>
        <v>U.S. city average</v>
      </c>
    </row>
    <row r="62" spans="1:11" x14ac:dyDescent="0.3">
      <c r="A62" t="s">
        <v>445</v>
      </c>
      <c r="B62">
        <v>2020</v>
      </c>
      <c r="C62" t="s">
        <v>13</v>
      </c>
      <c r="D62" s="4">
        <v>2.5670000000000002</v>
      </c>
      <c r="E62" t="s">
        <v>12</v>
      </c>
      <c r="F62" t="s">
        <v>13</v>
      </c>
      <c r="G62" t="str">
        <f t="shared" si="0"/>
        <v>0000</v>
      </c>
      <c r="H62" t="str">
        <f t="shared" si="1"/>
        <v>74714</v>
      </c>
      <c r="I62" t="str">
        <f>VLOOKUP(F62,Period!A:B,2,0)</f>
        <v>January</v>
      </c>
      <c r="J62" t="str">
        <f>VLOOKUP(H62,ap[[item_code]:[series_title]],2,0)</f>
        <v>Gasoline, unleaded regular, per gallon/3.785 liters in U.S. city average, average price, not seasonally adjusted</v>
      </c>
      <c r="K62" t="str">
        <f>VLOOKUP(G62,Areas!A:B,2,0)</f>
        <v>U.S. city average</v>
      </c>
    </row>
    <row r="63" spans="1:11" x14ac:dyDescent="0.3">
      <c r="A63" t="s">
        <v>445</v>
      </c>
      <c r="B63">
        <v>2020</v>
      </c>
      <c r="C63" t="s">
        <v>183</v>
      </c>
      <c r="D63" s="4">
        <v>2.4649999999999999</v>
      </c>
      <c r="E63" t="s">
        <v>12</v>
      </c>
      <c r="F63" t="s">
        <v>13</v>
      </c>
      <c r="G63" t="str">
        <f t="shared" si="0"/>
        <v>0000</v>
      </c>
      <c r="H63" t="str">
        <f t="shared" si="1"/>
        <v>74714</v>
      </c>
      <c r="I63" t="str">
        <f>VLOOKUP(F63,Period!A:B,2,0)</f>
        <v>January</v>
      </c>
      <c r="J63" t="str">
        <f>VLOOKUP(H63,ap[[item_code]:[series_title]],2,0)</f>
        <v>Gasoline, unleaded regular, per gallon/3.785 liters in U.S. city average, average price, not seasonally adjusted</v>
      </c>
      <c r="K63" t="str">
        <f>VLOOKUP(G63,Areas!A:B,2,0)</f>
        <v>U.S. city average</v>
      </c>
    </row>
    <row r="64" spans="1:11" x14ac:dyDescent="0.3">
      <c r="A64" t="s">
        <v>445</v>
      </c>
      <c r="B64">
        <v>2020</v>
      </c>
      <c r="C64" t="s">
        <v>25</v>
      </c>
      <c r="D64" s="4">
        <v>2.2669999999999999</v>
      </c>
      <c r="E64" t="s">
        <v>12</v>
      </c>
      <c r="F64" t="s">
        <v>13</v>
      </c>
      <c r="G64" t="str">
        <f t="shared" si="0"/>
        <v>0000</v>
      </c>
      <c r="H64" t="str">
        <f t="shared" si="1"/>
        <v>74714</v>
      </c>
      <c r="I64" t="str">
        <f>VLOOKUP(F64,Period!A:B,2,0)</f>
        <v>January</v>
      </c>
      <c r="J64" t="str">
        <f>VLOOKUP(H64,ap[[item_code]:[series_title]],2,0)</f>
        <v>Gasoline, unleaded regular, per gallon/3.785 liters in U.S. city average, average price, not seasonally adjusted</v>
      </c>
      <c r="K64" t="str">
        <f>VLOOKUP(G64,Areas!A:B,2,0)</f>
        <v>U.S. city average</v>
      </c>
    </row>
    <row r="65" spans="1:11" x14ac:dyDescent="0.3">
      <c r="A65" t="s">
        <v>445</v>
      </c>
      <c r="B65">
        <v>2020</v>
      </c>
      <c r="C65" t="s">
        <v>93</v>
      </c>
      <c r="D65" s="4">
        <v>1.8759999999999999</v>
      </c>
      <c r="E65" t="s">
        <v>12</v>
      </c>
      <c r="F65" t="s">
        <v>13</v>
      </c>
      <c r="G65" t="str">
        <f t="shared" si="0"/>
        <v>0000</v>
      </c>
      <c r="H65" t="str">
        <f t="shared" si="1"/>
        <v>74714</v>
      </c>
      <c r="I65" t="str">
        <f>VLOOKUP(F65,Period!A:B,2,0)</f>
        <v>January</v>
      </c>
      <c r="J65" t="str">
        <f>VLOOKUP(H65,ap[[item_code]:[series_title]],2,0)</f>
        <v>Gasoline, unleaded regular, per gallon/3.785 liters in U.S. city average, average price, not seasonally adjusted</v>
      </c>
      <c r="K65" t="str">
        <f>VLOOKUP(G65,Areas!A:B,2,0)</f>
        <v>U.S. city average</v>
      </c>
    </row>
    <row r="66" spans="1:11" x14ac:dyDescent="0.3">
      <c r="A66" t="s">
        <v>445</v>
      </c>
      <c r="B66">
        <v>2020</v>
      </c>
      <c r="C66" t="s">
        <v>89</v>
      </c>
      <c r="D66" s="4">
        <v>1.879</v>
      </c>
      <c r="E66" t="s">
        <v>12</v>
      </c>
      <c r="F66" t="s">
        <v>13</v>
      </c>
      <c r="G66" t="str">
        <f t="shared" si="0"/>
        <v>0000</v>
      </c>
      <c r="H66" t="str">
        <f t="shared" si="1"/>
        <v>74714</v>
      </c>
      <c r="I66" t="str">
        <f>VLOOKUP(F66,Period!A:B,2,0)</f>
        <v>January</v>
      </c>
      <c r="J66" t="str">
        <f>VLOOKUP(H66,ap[[item_code]:[series_title]],2,0)</f>
        <v>Gasoline, unleaded regular, per gallon/3.785 liters in U.S. city average, average price, not seasonally adjusted</v>
      </c>
      <c r="K66" t="str">
        <f>VLOOKUP(G66,Areas!A:B,2,0)</f>
        <v>U.S. city average</v>
      </c>
    </row>
    <row r="67" spans="1:11" x14ac:dyDescent="0.3">
      <c r="A67" t="s">
        <v>445</v>
      </c>
      <c r="B67">
        <v>2020</v>
      </c>
      <c r="C67" t="s">
        <v>133</v>
      </c>
      <c r="D67" s="4">
        <v>2.0760000000000001</v>
      </c>
      <c r="E67" t="s">
        <v>12</v>
      </c>
      <c r="F67" t="s">
        <v>13</v>
      </c>
      <c r="G67" t="str">
        <f t="shared" ref="G67:G130" si="2">MID(A67,4,4)</f>
        <v>0000</v>
      </c>
      <c r="H67" t="str">
        <f t="shared" ref="H67:H130" si="3">MID(A67,8,5)</f>
        <v>74714</v>
      </c>
      <c r="I67" t="str">
        <f>VLOOKUP(F67,Period!A:B,2,0)</f>
        <v>January</v>
      </c>
      <c r="J67" t="str">
        <f>VLOOKUP(H67,ap[[item_code]:[series_title]],2,0)</f>
        <v>Gasoline, unleaded regular, per gallon/3.785 liters in U.S. city average, average price, not seasonally adjusted</v>
      </c>
      <c r="K67" t="str">
        <f>VLOOKUP(G67,Areas!A:B,2,0)</f>
        <v>U.S. city average</v>
      </c>
    </row>
    <row r="68" spans="1:11" x14ac:dyDescent="0.3">
      <c r="A68" t="s">
        <v>445</v>
      </c>
      <c r="B68">
        <v>2020</v>
      </c>
      <c r="C68" t="s">
        <v>82</v>
      </c>
      <c r="D68" s="4">
        <v>2.1760000000000002</v>
      </c>
      <c r="E68" t="s">
        <v>12</v>
      </c>
      <c r="F68" t="s">
        <v>13</v>
      </c>
      <c r="G68" t="str">
        <f t="shared" si="2"/>
        <v>0000</v>
      </c>
      <c r="H68" t="str">
        <f t="shared" si="3"/>
        <v>74714</v>
      </c>
      <c r="I68" t="str">
        <f>VLOOKUP(F68,Period!A:B,2,0)</f>
        <v>January</v>
      </c>
      <c r="J68" t="str">
        <f>VLOOKUP(H68,ap[[item_code]:[series_title]],2,0)</f>
        <v>Gasoline, unleaded regular, per gallon/3.785 liters in U.S. city average, average price, not seasonally adjusted</v>
      </c>
      <c r="K68" t="str">
        <f>VLOOKUP(G68,Areas!A:B,2,0)</f>
        <v>U.S. city average</v>
      </c>
    </row>
    <row r="69" spans="1:11" x14ac:dyDescent="0.3">
      <c r="A69" t="s">
        <v>445</v>
      </c>
      <c r="B69">
        <v>2020</v>
      </c>
      <c r="C69" t="s">
        <v>69</v>
      </c>
      <c r="D69" s="4">
        <v>2.177</v>
      </c>
      <c r="E69" t="s">
        <v>12</v>
      </c>
      <c r="F69" t="s">
        <v>13</v>
      </c>
      <c r="G69" t="str">
        <f t="shared" si="2"/>
        <v>0000</v>
      </c>
      <c r="H69" t="str">
        <f t="shared" si="3"/>
        <v>74714</v>
      </c>
      <c r="I69" t="str">
        <f>VLOOKUP(F69,Period!A:B,2,0)</f>
        <v>January</v>
      </c>
      <c r="J69" t="str">
        <f>VLOOKUP(H69,ap[[item_code]:[series_title]],2,0)</f>
        <v>Gasoline, unleaded regular, per gallon/3.785 liters in U.S. city average, average price, not seasonally adjusted</v>
      </c>
      <c r="K69" t="str">
        <f>VLOOKUP(G69,Areas!A:B,2,0)</f>
        <v>U.S. city average</v>
      </c>
    </row>
    <row r="70" spans="1:11" x14ac:dyDescent="0.3">
      <c r="A70" t="s">
        <v>445</v>
      </c>
      <c r="B70">
        <v>2020</v>
      </c>
      <c r="C70" t="s">
        <v>35</v>
      </c>
      <c r="D70" s="4">
        <v>2.1930000000000001</v>
      </c>
      <c r="E70" t="s">
        <v>12</v>
      </c>
      <c r="F70" t="s">
        <v>13</v>
      </c>
      <c r="G70" t="str">
        <f t="shared" si="2"/>
        <v>0000</v>
      </c>
      <c r="H70" t="str">
        <f t="shared" si="3"/>
        <v>74714</v>
      </c>
      <c r="I70" t="str">
        <f>VLOOKUP(F70,Period!A:B,2,0)</f>
        <v>January</v>
      </c>
      <c r="J70" t="str">
        <f>VLOOKUP(H70,ap[[item_code]:[series_title]],2,0)</f>
        <v>Gasoline, unleaded regular, per gallon/3.785 liters in U.S. city average, average price, not seasonally adjusted</v>
      </c>
      <c r="K70" t="str">
        <f>VLOOKUP(G70,Areas!A:B,2,0)</f>
        <v>U.S. city average</v>
      </c>
    </row>
    <row r="71" spans="1:11" x14ac:dyDescent="0.3">
      <c r="A71" t="s">
        <v>445</v>
      </c>
      <c r="B71">
        <v>2020</v>
      </c>
      <c r="C71" t="s">
        <v>14</v>
      </c>
      <c r="D71" s="4">
        <v>2.1589999999999998</v>
      </c>
      <c r="E71" t="s">
        <v>12</v>
      </c>
      <c r="F71" t="s">
        <v>13</v>
      </c>
      <c r="G71" t="str">
        <f t="shared" si="2"/>
        <v>0000</v>
      </c>
      <c r="H71" t="str">
        <f t="shared" si="3"/>
        <v>74714</v>
      </c>
      <c r="I71" t="str">
        <f>VLOOKUP(F71,Period!A:B,2,0)</f>
        <v>January</v>
      </c>
      <c r="J71" t="str">
        <f>VLOOKUP(H71,ap[[item_code]:[series_title]],2,0)</f>
        <v>Gasoline, unleaded regular, per gallon/3.785 liters in U.S. city average, average price, not seasonally adjusted</v>
      </c>
      <c r="K71" t="str">
        <f>VLOOKUP(G71,Areas!A:B,2,0)</f>
        <v>U.S. city average</v>
      </c>
    </row>
    <row r="72" spans="1:11" x14ac:dyDescent="0.3">
      <c r="A72" t="s">
        <v>445</v>
      </c>
      <c r="B72">
        <v>2020</v>
      </c>
      <c r="C72" t="s">
        <v>146</v>
      </c>
      <c r="D72" s="4">
        <v>2.09</v>
      </c>
      <c r="E72" t="s">
        <v>12</v>
      </c>
      <c r="F72" t="s">
        <v>13</v>
      </c>
      <c r="G72" t="str">
        <f t="shared" si="2"/>
        <v>0000</v>
      </c>
      <c r="H72" t="str">
        <f t="shared" si="3"/>
        <v>74714</v>
      </c>
      <c r="I72" t="str">
        <f>VLOOKUP(F72,Period!A:B,2,0)</f>
        <v>January</v>
      </c>
      <c r="J72" t="str">
        <f>VLOOKUP(H72,ap[[item_code]:[series_title]],2,0)</f>
        <v>Gasoline, unleaded regular, per gallon/3.785 liters in U.S. city average, average price, not seasonally adjusted</v>
      </c>
      <c r="K72" t="str">
        <f>VLOOKUP(G72,Areas!A:B,2,0)</f>
        <v>U.S. city average</v>
      </c>
    </row>
    <row r="73" spans="1:11" x14ac:dyDescent="0.3">
      <c r="A73" t="s">
        <v>445</v>
      </c>
      <c r="B73">
        <v>2020</v>
      </c>
      <c r="C73" t="s">
        <v>18</v>
      </c>
      <c r="D73" s="4">
        <v>2.1680000000000001</v>
      </c>
      <c r="E73" t="s">
        <v>12</v>
      </c>
      <c r="F73" t="s">
        <v>13</v>
      </c>
      <c r="G73" t="str">
        <f t="shared" si="2"/>
        <v>0000</v>
      </c>
      <c r="H73" t="str">
        <f t="shared" si="3"/>
        <v>74714</v>
      </c>
      <c r="I73" t="str">
        <f>VLOOKUP(F73,Period!A:B,2,0)</f>
        <v>January</v>
      </c>
      <c r="J73" t="str">
        <f>VLOOKUP(H73,ap[[item_code]:[series_title]],2,0)</f>
        <v>Gasoline, unleaded regular, per gallon/3.785 liters in U.S. city average, average price, not seasonally adjusted</v>
      </c>
      <c r="K73" t="str">
        <f>VLOOKUP(G73,Areas!A:B,2,0)</f>
        <v>U.S. city average</v>
      </c>
    </row>
    <row r="74" spans="1:11" x14ac:dyDescent="0.3">
      <c r="A74" t="s">
        <v>445</v>
      </c>
      <c r="B74">
        <v>2021</v>
      </c>
      <c r="C74" t="s">
        <v>13</v>
      </c>
      <c r="D74" s="4">
        <v>2.3260000000000001</v>
      </c>
      <c r="E74" t="s">
        <v>12</v>
      </c>
      <c r="F74" t="s">
        <v>13</v>
      </c>
      <c r="G74" t="str">
        <f t="shared" si="2"/>
        <v>0000</v>
      </c>
      <c r="H74" t="str">
        <f t="shared" si="3"/>
        <v>74714</v>
      </c>
      <c r="I74" t="str">
        <f>VLOOKUP(F74,Period!A:B,2,0)</f>
        <v>January</v>
      </c>
      <c r="J74" t="str">
        <f>VLOOKUP(H74,ap[[item_code]:[series_title]],2,0)</f>
        <v>Gasoline, unleaded regular, per gallon/3.785 liters in U.S. city average, average price, not seasonally adjusted</v>
      </c>
      <c r="K74" t="str">
        <f>VLOOKUP(G74,Areas!A:B,2,0)</f>
        <v>U.S. city average</v>
      </c>
    </row>
    <row r="75" spans="1:11" x14ac:dyDescent="0.3">
      <c r="A75" t="s">
        <v>445</v>
      </c>
      <c r="B75">
        <v>2021</v>
      </c>
      <c r="C75" t="s">
        <v>183</v>
      </c>
      <c r="D75" s="4">
        <v>2.496</v>
      </c>
      <c r="E75" t="s">
        <v>12</v>
      </c>
      <c r="F75" t="s">
        <v>13</v>
      </c>
      <c r="G75" t="str">
        <f t="shared" si="2"/>
        <v>0000</v>
      </c>
      <c r="H75" t="str">
        <f t="shared" si="3"/>
        <v>74714</v>
      </c>
      <c r="I75" t="str">
        <f>VLOOKUP(F75,Period!A:B,2,0)</f>
        <v>January</v>
      </c>
      <c r="J75" t="str">
        <f>VLOOKUP(H75,ap[[item_code]:[series_title]],2,0)</f>
        <v>Gasoline, unleaded regular, per gallon/3.785 liters in U.S. city average, average price, not seasonally adjusted</v>
      </c>
      <c r="K75" t="str">
        <f>VLOOKUP(G75,Areas!A:B,2,0)</f>
        <v>U.S. city average</v>
      </c>
    </row>
    <row r="76" spans="1:11" x14ac:dyDescent="0.3">
      <c r="A76" t="s">
        <v>445</v>
      </c>
      <c r="B76">
        <v>2021</v>
      </c>
      <c r="C76" t="s">
        <v>25</v>
      </c>
      <c r="D76" s="4">
        <v>2.7909999999999999</v>
      </c>
      <c r="E76" t="s">
        <v>12</v>
      </c>
      <c r="F76" t="s">
        <v>13</v>
      </c>
      <c r="G76" t="str">
        <f t="shared" si="2"/>
        <v>0000</v>
      </c>
      <c r="H76" t="str">
        <f t="shared" si="3"/>
        <v>74714</v>
      </c>
      <c r="I76" t="str">
        <f>VLOOKUP(F76,Period!A:B,2,0)</f>
        <v>January</v>
      </c>
      <c r="J76" t="str">
        <f>VLOOKUP(H76,ap[[item_code]:[series_title]],2,0)</f>
        <v>Gasoline, unleaded regular, per gallon/3.785 liters in U.S. city average, average price, not seasonally adjusted</v>
      </c>
      <c r="K76" t="str">
        <f>VLOOKUP(G76,Areas!A:B,2,0)</f>
        <v>U.S. city average</v>
      </c>
    </row>
    <row r="77" spans="1:11" x14ac:dyDescent="0.3">
      <c r="A77" t="s">
        <v>445</v>
      </c>
      <c r="B77">
        <v>2021</v>
      </c>
      <c r="C77" t="s">
        <v>93</v>
      </c>
      <c r="D77" s="4">
        <v>2.839</v>
      </c>
      <c r="E77" t="s">
        <v>12</v>
      </c>
      <c r="F77" t="s">
        <v>13</v>
      </c>
      <c r="G77" t="str">
        <f t="shared" si="2"/>
        <v>0000</v>
      </c>
      <c r="H77" t="str">
        <f t="shared" si="3"/>
        <v>74714</v>
      </c>
      <c r="I77" t="str">
        <f>VLOOKUP(F77,Period!A:B,2,0)</f>
        <v>January</v>
      </c>
      <c r="J77" t="str">
        <f>VLOOKUP(H77,ap[[item_code]:[series_title]],2,0)</f>
        <v>Gasoline, unleaded regular, per gallon/3.785 liters in U.S. city average, average price, not seasonally adjusted</v>
      </c>
      <c r="K77" t="str">
        <f>VLOOKUP(G77,Areas!A:B,2,0)</f>
        <v>U.S. city average</v>
      </c>
    </row>
    <row r="78" spans="1:11" x14ac:dyDescent="0.3">
      <c r="A78" t="s">
        <v>445</v>
      </c>
      <c r="B78">
        <v>2021</v>
      </c>
      <c r="C78" t="s">
        <v>89</v>
      </c>
      <c r="D78" s="4">
        <v>2.972</v>
      </c>
      <c r="E78" t="s">
        <v>12</v>
      </c>
      <c r="F78" t="s">
        <v>13</v>
      </c>
      <c r="G78" t="str">
        <f t="shared" si="2"/>
        <v>0000</v>
      </c>
      <c r="H78" t="str">
        <f t="shared" si="3"/>
        <v>74714</v>
      </c>
      <c r="I78" t="str">
        <f>VLOOKUP(F78,Period!A:B,2,0)</f>
        <v>January</v>
      </c>
      <c r="J78" t="str">
        <f>VLOOKUP(H78,ap[[item_code]:[series_title]],2,0)</f>
        <v>Gasoline, unleaded regular, per gallon/3.785 liters in U.S. city average, average price, not seasonally adjusted</v>
      </c>
      <c r="K78" t="str">
        <f>VLOOKUP(G78,Areas!A:B,2,0)</f>
        <v>U.S. city average</v>
      </c>
    </row>
    <row r="79" spans="1:11" x14ac:dyDescent="0.3">
      <c r="A79" t="s">
        <v>445</v>
      </c>
      <c r="B79">
        <v>2021</v>
      </c>
      <c r="C79" t="s">
        <v>133</v>
      </c>
      <c r="D79" s="4">
        <v>3.1539999999999999</v>
      </c>
      <c r="E79" t="s">
        <v>12</v>
      </c>
      <c r="F79" t="s">
        <v>13</v>
      </c>
      <c r="G79" t="str">
        <f t="shared" si="2"/>
        <v>0000</v>
      </c>
      <c r="H79" t="str">
        <f t="shared" si="3"/>
        <v>74714</v>
      </c>
      <c r="I79" t="str">
        <f>VLOOKUP(F79,Period!A:B,2,0)</f>
        <v>January</v>
      </c>
      <c r="J79" t="str">
        <f>VLOOKUP(H79,ap[[item_code]:[series_title]],2,0)</f>
        <v>Gasoline, unleaded regular, per gallon/3.785 liters in U.S. city average, average price, not seasonally adjusted</v>
      </c>
      <c r="K79" t="str">
        <f>VLOOKUP(G79,Areas!A:B,2,0)</f>
        <v>U.S. city average</v>
      </c>
    </row>
    <row r="80" spans="1:11" x14ac:dyDescent="0.3">
      <c r="A80" t="s">
        <v>445</v>
      </c>
      <c r="B80">
        <v>2021</v>
      </c>
      <c r="C80" t="s">
        <v>82</v>
      </c>
      <c r="D80" s="4">
        <v>3.2330000000000001</v>
      </c>
      <c r="E80" t="s">
        <v>12</v>
      </c>
      <c r="F80" t="s">
        <v>13</v>
      </c>
      <c r="G80" t="str">
        <f t="shared" si="2"/>
        <v>0000</v>
      </c>
      <c r="H80" t="str">
        <f t="shared" si="3"/>
        <v>74714</v>
      </c>
      <c r="I80" t="str">
        <f>VLOOKUP(F80,Period!A:B,2,0)</f>
        <v>January</v>
      </c>
      <c r="J80" t="str">
        <f>VLOOKUP(H80,ap[[item_code]:[series_title]],2,0)</f>
        <v>Gasoline, unleaded regular, per gallon/3.785 liters in U.S. city average, average price, not seasonally adjusted</v>
      </c>
      <c r="K80" t="str">
        <f>VLOOKUP(G80,Areas!A:B,2,0)</f>
        <v>U.S. city average</v>
      </c>
    </row>
    <row r="81" spans="1:11" x14ac:dyDescent="0.3">
      <c r="A81" t="s">
        <v>445</v>
      </c>
      <c r="B81">
        <v>2021</v>
      </c>
      <c r="C81" t="s">
        <v>69</v>
      </c>
      <c r="D81" s="4">
        <v>3.2549999999999999</v>
      </c>
      <c r="E81" t="s">
        <v>12</v>
      </c>
      <c r="F81" t="s">
        <v>13</v>
      </c>
      <c r="G81" t="str">
        <f t="shared" si="2"/>
        <v>0000</v>
      </c>
      <c r="H81" t="str">
        <f t="shared" si="3"/>
        <v>74714</v>
      </c>
      <c r="I81" t="str">
        <f>VLOOKUP(F81,Period!A:B,2,0)</f>
        <v>January</v>
      </c>
      <c r="J81" t="str">
        <f>VLOOKUP(H81,ap[[item_code]:[series_title]],2,0)</f>
        <v>Gasoline, unleaded regular, per gallon/3.785 liters in U.S. city average, average price, not seasonally adjusted</v>
      </c>
      <c r="K81" t="str">
        <f>VLOOKUP(G81,Areas!A:B,2,0)</f>
        <v>U.S. city average</v>
      </c>
    </row>
    <row r="82" spans="1:11" x14ac:dyDescent="0.3">
      <c r="A82" t="s">
        <v>445</v>
      </c>
      <c r="B82">
        <v>2021</v>
      </c>
      <c r="C82" t="s">
        <v>35</v>
      </c>
      <c r="D82" s="4">
        <v>3.2650000000000001</v>
      </c>
      <c r="E82" t="s">
        <v>12</v>
      </c>
      <c r="F82" t="s">
        <v>13</v>
      </c>
      <c r="G82" t="str">
        <f t="shared" si="2"/>
        <v>0000</v>
      </c>
      <c r="H82" t="str">
        <f t="shared" si="3"/>
        <v>74714</v>
      </c>
      <c r="I82" t="str">
        <f>VLOOKUP(F82,Period!A:B,2,0)</f>
        <v>January</v>
      </c>
      <c r="J82" t="str">
        <f>VLOOKUP(H82,ap[[item_code]:[series_title]],2,0)</f>
        <v>Gasoline, unleaded regular, per gallon/3.785 liters in U.S. city average, average price, not seasonally adjusted</v>
      </c>
      <c r="K82" t="str">
        <f>VLOOKUP(G82,Areas!A:B,2,0)</f>
        <v>U.S. city average</v>
      </c>
    </row>
    <row r="83" spans="1:11" x14ac:dyDescent="0.3">
      <c r="A83" t="s">
        <v>445</v>
      </c>
      <c r="B83">
        <v>2021</v>
      </c>
      <c r="C83" t="s">
        <v>14</v>
      </c>
      <c r="D83" s="4">
        <v>3.3849999999999998</v>
      </c>
      <c r="E83" t="s">
        <v>12</v>
      </c>
      <c r="F83" t="s">
        <v>13</v>
      </c>
      <c r="G83" t="str">
        <f t="shared" si="2"/>
        <v>0000</v>
      </c>
      <c r="H83" t="str">
        <f t="shared" si="3"/>
        <v>74714</v>
      </c>
      <c r="I83" t="str">
        <f>VLOOKUP(F83,Period!A:B,2,0)</f>
        <v>January</v>
      </c>
      <c r="J83" t="str">
        <f>VLOOKUP(H83,ap[[item_code]:[series_title]],2,0)</f>
        <v>Gasoline, unleaded regular, per gallon/3.785 liters in U.S. city average, average price, not seasonally adjusted</v>
      </c>
      <c r="K83" t="str">
        <f>VLOOKUP(G83,Areas!A:B,2,0)</f>
        <v>U.S. city average</v>
      </c>
    </row>
    <row r="84" spans="1:11" x14ac:dyDescent="0.3">
      <c r="A84" t="s">
        <v>448</v>
      </c>
      <c r="B84">
        <v>2015</v>
      </c>
      <c r="C84" t="s">
        <v>13</v>
      </c>
      <c r="D84" s="4">
        <v>2.34</v>
      </c>
      <c r="E84" t="s">
        <v>12</v>
      </c>
      <c r="F84" t="s">
        <v>18</v>
      </c>
      <c r="G84" t="str">
        <f t="shared" si="2"/>
        <v>0000</v>
      </c>
      <c r="H84" t="str">
        <f t="shared" si="3"/>
        <v>74715</v>
      </c>
      <c r="I84" t="str">
        <f>VLOOKUP(F84,Period!A:B,2,0)</f>
        <v>December</v>
      </c>
      <c r="J84" t="str">
        <f>VLOOKUP(H84,ap[[item_code]:[series_title]],2,0)</f>
        <v>Gasoline, unleaded midgrade, per gallon/3.785 liters in U.S. city average, average price, not seasonally adjusted</v>
      </c>
      <c r="K84" t="str">
        <f>VLOOKUP(G84,Areas!A:B,2,0)</f>
        <v>U.S. city average</v>
      </c>
    </row>
    <row r="85" spans="1:11" x14ac:dyDescent="0.3">
      <c r="A85" t="s">
        <v>448</v>
      </c>
      <c r="B85">
        <v>2015</v>
      </c>
      <c r="C85" t="s">
        <v>183</v>
      </c>
      <c r="D85" s="4">
        <v>2.4769999999999999</v>
      </c>
      <c r="E85" t="s">
        <v>12</v>
      </c>
      <c r="F85" t="s">
        <v>18</v>
      </c>
      <c r="G85" t="str">
        <f t="shared" si="2"/>
        <v>0000</v>
      </c>
      <c r="H85" t="str">
        <f t="shared" si="3"/>
        <v>74715</v>
      </c>
      <c r="I85" t="str">
        <f>VLOOKUP(F85,Period!A:B,2,0)</f>
        <v>December</v>
      </c>
      <c r="J85" t="str">
        <f>VLOOKUP(H85,ap[[item_code]:[series_title]],2,0)</f>
        <v>Gasoline, unleaded midgrade, per gallon/3.785 liters in U.S. city average, average price, not seasonally adjusted</v>
      </c>
      <c r="K85" t="str">
        <f>VLOOKUP(G85,Areas!A:B,2,0)</f>
        <v>U.S. city average</v>
      </c>
    </row>
    <row r="86" spans="1:11" x14ac:dyDescent="0.3">
      <c r="A86" t="s">
        <v>448</v>
      </c>
      <c r="B86">
        <v>2015</v>
      </c>
      <c r="C86" t="s">
        <v>25</v>
      </c>
      <c r="D86" s="4">
        <v>2.72</v>
      </c>
      <c r="E86" t="s">
        <v>12</v>
      </c>
      <c r="F86" t="s">
        <v>18</v>
      </c>
      <c r="G86" t="str">
        <f t="shared" si="2"/>
        <v>0000</v>
      </c>
      <c r="H86" t="str">
        <f t="shared" si="3"/>
        <v>74715</v>
      </c>
      <c r="I86" t="str">
        <f>VLOOKUP(F86,Period!A:B,2,0)</f>
        <v>December</v>
      </c>
      <c r="J86" t="str">
        <f>VLOOKUP(H86,ap[[item_code]:[series_title]],2,0)</f>
        <v>Gasoline, unleaded midgrade, per gallon/3.785 liters in U.S. city average, average price, not seasonally adjusted</v>
      </c>
      <c r="K86" t="str">
        <f>VLOOKUP(G86,Areas!A:B,2,0)</f>
        <v>U.S. city average</v>
      </c>
    </row>
    <row r="87" spans="1:11" x14ac:dyDescent="0.3">
      <c r="A87" t="s">
        <v>448</v>
      </c>
      <c r="B87">
        <v>2015</v>
      </c>
      <c r="C87" t="s">
        <v>93</v>
      </c>
      <c r="D87" s="4">
        <v>2.7170000000000001</v>
      </c>
      <c r="E87" t="s">
        <v>12</v>
      </c>
      <c r="F87" t="s">
        <v>18</v>
      </c>
      <c r="G87" t="str">
        <f t="shared" si="2"/>
        <v>0000</v>
      </c>
      <c r="H87" t="str">
        <f t="shared" si="3"/>
        <v>74715</v>
      </c>
      <c r="I87" t="str">
        <f>VLOOKUP(F87,Period!A:B,2,0)</f>
        <v>December</v>
      </c>
      <c r="J87" t="str">
        <f>VLOOKUP(H87,ap[[item_code]:[series_title]],2,0)</f>
        <v>Gasoline, unleaded midgrade, per gallon/3.785 liters in U.S. city average, average price, not seasonally adjusted</v>
      </c>
      <c r="K87" t="str">
        <f>VLOOKUP(G87,Areas!A:B,2,0)</f>
        <v>U.S. city average</v>
      </c>
    </row>
    <row r="88" spans="1:11" x14ac:dyDescent="0.3">
      <c r="A88" t="s">
        <v>448</v>
      </c>
      <c r="B88">
        <v>2015</v>
      </c>
      <c r="C88" t="s">
        <v>89</v>
      </c>
      <c r="D88" s="4">
        <v>2.968</v>
      </c>
      <c r="E88" t="s">
        <v>12</v>
      </c>
      <c r="F88" t="s">
        <v>18</v>
      </c>
      <c r="G88" t="str">
        <f t="shared" si="2"/>
        <v>0000</v>
      </c>
      <c r="H88" t="str">
        <f t="shared" si="3"/>
        <v>74715</v>
      </c>
      <c r="I88" t="str">
        <f>VLOOKUP(F88,Period!A:B,2,0)</f>
        <v>December</v>
      </c>
      <c r="J88" t="str">
        <f>VLOOKUP(H88,ap[[item_code]:[series_title]],2,0)</f>
        <v>Gasoline, unleaded midgrade, per gallon/3.785 liters in U.S. city average, average price, not seasonally adjusted</v>
      </c>
      <c r="K88" t="str">
        <f>VLOOKUP(G88,Areas!A:B,2,0)</f>
        <v>U.S. city average</v>
      </c>
    </row>
    <row r="89" spans="1:11" x14ac:dyDescent="0.3">
      <c r="A89" t="s">
        <v>448</v>
      </c>
      <c r="B89">
        <v>2015</v>
      </c>
      <c r="C89" t="s">
        <v>133</v>
      </c>
      <c r="D89" s="4">
        <v>3.0470000000000002</v>
      </c>
      <c r="E89" t="s">
        <v>12</v>
      </c>
      <c r="F89" t="s">
        <v>18</v>
      </c>
      <c r="G89" t="str">
        <f t="shared" si="2"/>
        <v>0000</v>
      </c>
      <c r="H89" t="str">
        <f t="shared" si="3"/>
        <v>74715</v>
      </c>
      <c r="I89" t="str">
        <f>VLOOKUP(F89,Period!A:B,2,0)</f>
        <v>December</v>
      </c>
      <c r="J89" t="str">
        <f>VLOOKUP(H89,ap[[item_code]:[series_title]],2,0)</f>
        <v>Gasoline, unleaded midgrade, per gallon/3.785 liters in U.S. city average, average price, not seasonally adjusted</v>
      </c>
      <c r="K89" t="str">
        <f>VLOOKUP(G89,Areas!A:B,2,0)</f>
        <v>U.S. city average</v>
      </c>
    </row>
    <row r="90" spans="1:11" x14ac:dyDescent="0.3">
      <c r="A90" t="s">
        <v>448</v>
      </c>
      <c r="B90">
        <v>2015</v>
      </c>
      <c r="C90" t="s">
        <v>82</v>
      </c>
      <c r="D90" s="4">
        <v>3.0579999999999998</v>
      </c>
      <c r="E90" t="s">
        <v>12</v>
      </c>
      <c r="F90" t="s">
        <v>18</v>
      </c>
      <c r="G90" t="str">
        <f t="shared" si="2"/>
        <v>0000</v>
      </c>
      <c r="H90" t="str">
        <f t="shared" si="3"/>
        <v>74715</v>
      </c>
      <c r="I90" t="str">
        <f>VLOOKUP(F90,Period!A:B,2,0)</f>
        <v>December</v>
      </c>
      <c r="J90" t="str">
        <f>VLOOKUP(H90,ap[[item_code]:[series_title]],2,0)</f>
        <v>Gasoline, unleaded midgrade, per gallon/3.785 liters in U.S. city average, average price, not seasonally adjusted</v>
      </c>
      <c r="K90" t="str">
        <f>VLOOKUP(G90,Areas!A:B,2,0)</f>
        <v>U.S. city average</v>
      </c>
    </row>
    <row r="91" spans="1:11" x14ac:dyDescent="0.3">
      <c r="A91" t="s">
        <v>448</v>
      </c>
      <c r="B91">
        <v>2015</v>
      </c>
      <c r="C91" t="s">
        <v>69</v>
      </c>
      <c r="D91" s="4">
        <v>2.9319999999999999</v>
      </c>
      <c r="E91" t="s">
        <v>12</v>
      </c>
      <c r="F91" t="s">
        <v>18</v>
      </c>
      <c r="G91" t="str">
        <f t="shared" si="2"/>
        <v>0000</v>
      </c>
      <c r="H91" t="str">
        <f t="shared" si="3"/>
        <v>74715</v>
      </c>
      <c r="I91" t="str">
        <f>VLOOKUP(F91,Period!A:B,2,0)</f>
        <v>December</v>
      </c>
      <c r="J91" t="str">
        <f>VLOOKUP(H91,ap[[item_code]:[series_title]],2,0)</f>
        <v>Gasoline, unleaded midgrade, per gallon/3.785 liters in U.S. city average, average price, not seasonally adjusted</v>
      </c>
      <c r="K91" t="str">
        <f>VLOOKUP(G91,Areas!A:B,2,0)</f>
        <v>U.S. city average</v>
      </c>
    </row>
    <row r="92" spans="1:11" x14ac:dyDescent="0.3">
      <c r="A92" t="s">
        <v>448</v>
      </c>
      <c r="B92">
        <v>2015</v>
      </c>
      <c r="C92" t="s">
        <v>35</v>
      </c>
      <c r="D92" s="4">
        <v>2.661</v>
      </c>
      <c r="E92" t="s">
        <v>12</v>
      </c>
      <c r="F92" t="s">
        <v>18</v>
      </c>
      <c r="G92" t="str">
        <f t="shared" si="2"/>
        <v>0000</v>
      </c>
      <c r="H92" t="str">
        <f t="shared" si="3"/>
        <v>74715</v>
      </c>
      <c r="I92" t="str">
        <f>VLOOKUP(F92,Period!A:B,2,0)</f>
        <v>December</v>
      </c>
      <c r="J92" t="str">
        <f>VLOOKUP(H92,ap[[item_code]:[series_title]],2,0)</f>
        <v>Gasoline, unleaded midgrade, per gallon/3.785 liters in U.S. city average, average price, not seasonally adjusted</v>
      </c>
      <c r="K92" t="str">
        <f>VLOOKUP(G92,Areas!A:B,2,0)</f>
        <v>U.S. city average</v>
      </c>
    </row>
    <row r="93" spans="1:11" x14ac:dyDescent="0.3">
      <c r="A93" t="s">
        <v>448</v>
      </c>
      <c r="B93">
        <v>2015</v>
      </c>
      <c r="C93" t="s">
        <v>14</v>
      </c>
      <c r="D93" s="4">
        <v>2.573</v>
      </c>
      <c r="E93" t="s">
        <v>12</v>
      </c>
      <c r="F93" t="s">
        <v>18</v>
      </c>
      <c r="G93" t="str">
        <f t="shared" si="2"/>
        <v>0000</v>
      </c>
      <c r="H93" t="str">
        <f t="shared" si="3"/>
        <v>74715</v>
      </c>
      <c r="I93" t="str">
        <f>VLOOKUP(F93,Period!A:B,2,0)</f>
        <v>December</v>
      </c>
      <c r="J93" t="str">
        <f>VLOOKUP(H93,ap[[item_code]:[series_title]],2,0)</f>
        <v>Gasoline, unleaded midgrade, per gallon/3.785 liters in U.S. city average, average price, not seasonally adjusted</v>
      </c>
      <c r="K93" t="str">
        <f>VLOOKUP(G93,Areas!A:B,2,0)</f>
        <v>U.S. city average</v>
      </c>
    </row>
    <row r="94" spans="1:11" x14ac:dyDescent="0.3">
      <c r="A94" t="s">
        <v>448</v>
      </c>
      <c r="B94">
        <v>2015</v>
      </c>
      <c r="C94" t="s">
        <v>146</v>
      </c>
      <c r="D94" s="4">
        <v>2.4529999999999998</v>
      </c>
      <c r="E94" t="s">
        <v>12</v>
      </c>
      <c r="F94" t="s">
        <v>18</v>
      </c>
      <c r="G94" t="str">
        <f t="shared" si="2"/>
        <v>0000</v>
      </c>
      <c r="H94" t="str">
        <f t="shared" si="3"/>
        <v>74715</v>
      </c>
      <c r="I94" t="str">
        <f>VLOOKUP(F94,Period!A:B,2,0)</f>
        <v>December</v>
      </c>
      <c r="J94" t="str">
        <f>VLOOKUP(H94,ap[[item_code]:[series_title]],2,0)</f>
        <v>Gasoline, unleaded midgrade, per gallon/3.785 liters in U.S. city average, average price, not seasonally adjusted</v>
      </c>
      <c r="K94" t="str">
        <f>VLOOKUP(G94,Areas!A:B,2,0)</f>
        <v>U.S. city average</v>
      </c>
    </row>
    <row r="95" spans="1:11" x14ac:dyDescent="0.3">
      <c r="A95" t="s">
        <v>448</v>
      </c>
      <c r="B95">
        <v>2015</v>
      </c>
      <c r="C95" t="s">
        <v>18</v>
      </c>
      <c r="D95" s="4">
        <v>2.3180000000000001</v>
      </c>
      <c r="E95" t="s">
        <v>12</v>
      </c>
      <c r="F95" t="s">
        <v>18</v>
      </c>
      <c r="G95" t="str">
        <f t="shared" si="2"/>
        <v>0000</v>
      </c>
      <c r="H95" t="str">
        <f t="shared" si="3"/>
        <v>74715</v>
      </c>
      <c r="I95" t="str">
        <f>VLOOKUP(F95,Period!A:B,2,0)</f>
        <v>December</v>
      </c>
      <c r="J95" t="str">
        <f>VLOOKUP(H95,ap[[item_code]:[series_title]],2,0)</f>
        <v>Gasoline, unleaded midgrade, per gallon/3.785 liters in U.S. city average, average price, not seasonally adjusted</v>
      </c>
      <c r="K95" t="str">
        <f>VLOOKUP(G95,Areas!A:B,2,0)</f>
        <v>U.S. city average</v>
      </c>
    </row>
    <row r="96" spans="1:11" x14ac:dyDescent="0.3">
      <c r="A96" t="s">
        <v>448</v>
      </c>
      <c r="B96">
        <v>2016</v>
      </c>
      <c r="C96" t="s">
        <v>13</v>
      </c>
      <c r="D96" s="4">
        <v>2.2290000000000001</v>
      </c>
      <c r="E96" t="s">
        <v>12</v>
      </c>
      <c r="F96" t="s">
        <v>18</v>
      </c>
      <c r="G96" t="str">
        <f t="shared" si="2"/>
        <v>0000</v>
      </c>
      <c r="H96" t="str">
        <f t="shared" si="3"/>
        <v>74715</v>
      </c>
      <c r="I96" t="str">
        <f>VLOOKUP(F96,Period!A:B,2,0)</f>
        <v>December</v>
      </c>
      <c r="J96" t="str">
        <f>VLOOKUP(H96,ap[[item_code]:[series_title]],2,0)</f>
        <v>Gasoline, unleaded midgrade, per gallon/3.785 liters in U.S. city average, average price, not seasonally adjusted</v>
      </c>
      <c r="K96" t="str">
        <f>VLOOKUP(G96,Areas!A:B,2,0)</f>
        <v>U.S. city average</v>
      </c>
    </row>
    <row r="97" spans="1:11" x14ac:dyDescent="0.3">
      <c r="A97" t="s">
        <v>448</v>
      </c>
      <c r="B97">
        <v>2016</v>
      </c>
      <c r="C97" t="s">
        <v>183</v>
      </c>
      <c r="D97" s="4">
        <v>2.0289999999999999</v>
      </c>
      <c r="E97" t="s">
        <v>12</v>
      </c>
      <c r="F97" t="s">
        <v>18</v>
      </c>
      <c r="G97" t="str">
        <f t="shared" si="2"/>
        <v>0000</v>
      </c>
      <c r="H97" t="str">
        <f t="shared" si="3"/>
        <v>74715</v>
      </c>
      <c r="I97" t="str">
        <f>VLOOKUP(F97,Period!A:B,2,0)</f>
        <v>December</v>
      </c>
      <c r="J97" t="str">
        <f>VLOOKUP(H97,ap[[item_code]:[series_title]],2,0)</f>
        <v>Gasoline, unleaded midgrade, per gallon/3.785 liters in U.S. city average, average price, not seasonally adjusted</v>
      </c>
      <c r="K97" t="str">
        <f>VLOOKUP(G97,Areas!A:B,2,0)</f>
        <v>U.S. city average</v>
      </c>
    </row>
    <row r="98" spans="1:11" x14ac:dyDescent="0.3">
      <c r="A98" t="s">
        <v>448</v>
      </c>
      <c r="B98">
        <v>2016</v>
      </c>
      <c r="C98" t="s">
        <v>25</v>
      </c>
      <c r="D98" s="4">
        <v>2.2320000000000002</v>
      </c>
      <c r="E98" t="s">
        <v>12</v>
      </c>
      <c r="F98" t="s">
        <v>18</v>
      </c>
      <c r="G98" t="str">
        <f t="shared" si="2"/>
        <v>0000</v>
      </c>
      <c r="H98" t="str">
        <f t="shared" si="3"/>
        <v>74715</v>
      </c>
      <c r="I98" t="str">
        <f>VLOOKUP(F98,Period!A:B,2,0)</f>
        <v>December</v>
      </c>
      <c r="J98" t="str">
        <f>VLOOKUP(H98,ap[[item_code]:[series_title]],2,0)</f>
        <v>Gasoline, unleaded midgrade, per gallon/3.785 liters in U.S. city average, average price, not seasonally adjusted</v>
      </c>
      <c r="K98" t="str">
        <f>VLOOKUP(G98,Areas!A:B,2,0)</f>
        <v>U.S. city average</v>
      </c>
    </row>
    <row r="99" spans="1:11" x14ac:dyDescent="0.3">
      <c r="A99" t="s">
        <v>448</v>
      </c>
      <c r="B99">
        <v>2016</v>
      </c>
      <c r="C99" t="s">
        <v>93</v>
      </c>
      <c r="D99" s="4">
        <v>2.3980000000000001</v>
      </c>
      <c r="E99" t="s">
        <v>12</v>
      </c>
      <c r="F99" t="s">
        <v>18</v>
      </c>
      <c r="G99" t="str">
        <f t="shared" si="2"/>
        <v>0000</v>
      </c>
      <c r="H99" t="str">
        <f t="shared" si="3"/>
        <v>74715</v>
      </c>
      <c r="I99" t="str">
        <f>VLOOKUP(F99,Period!A:B,2,0)</f>
        <v>December</v>
      </c>
      <c r="J99" t="str">
        <f>VLOOKUP(H99,ap[[item_code]:[series_title]],2,0)</f>
        <v>Gasoline, unleaded midgrade, per gallon/3.785 liters in U.S. city average, average price, not seasonally adjusted</v>
      </c>
      <c r="K99" t="str">
        <f>VLOOKUP(G99,Areas!A:B,2,0)</f>
        <v>U.S. city average</v>
      </c>
    </row>
    <row r="100" spans="1:11" x14ac:dyDescent="0.3">
      <c r="A100" t="s">
        <v>448</v>
      </c>
      <c r="B100">
        <v>2016</v>
      </c>
      <c r="C100" t="s">
        <v>89</v>
      </c>
      <c r="D100" s="4">
        <v>2.508</v>
      </c>
      <c r="E100" t="s">
        <v>12</v>
      </c>
      <c r="F100" t="s">
        <v>18</v>
      </c>
      <c r="G100" t="str">
        <f t="shared" si="2"/>
        <v>0000</v>
      </c>
      <c r="H100" t="str">
        <f t="shared" si="3"/>
        <v>74715</v>
      </c>
      <c r="I100" t="str">
        <f>VLOOKUP(F100,Period!A:B,2,0)</f>
        <v>December</v>
      </c>
      <c r="J100" t="str">
        <f>VLOOKUP(H100,ap[[item_code]:[series_title]],2,0)</f>
        <v>Gasoline, unleaded midgrade, per gallon/3.785 liters in U.S. city average, average price, not seasonally adjusted</v>
      </c>
      <c r="K100" t="str">
        <f>VLOOKUP(G100,Areas!A:B,2,0)</f>
        <v>U.S. city average</v>
      </c>
    </row>
    <row r="101" spans="1:11" x14ac:dyDescent="0.3">
      <c r="A101" t="s">
        <v>448</v>
      </c>
      <c r="B101">
        <v>2016</v>
      </c>
      <c r="C101" t="s">
        <v>133</v>
      </c>
      <c r="D101" s="4">
        <v>2.62</v>
      </c>
      <c r="E101" t="s">
        <v>12</v>
      </c>
      <c r="F101" t="s">
        <v>18</v>
      </c>
      <c r="G101" t="str">
        <f t="shared" si="2"/>
        <v>0000</v>
      </c>
      <c r="H101" t="str">
        <f t="shared" si="3"/>
        <v>74715</v>
      </c>
      <c r="I101" t="str">
        <f>VLOOKUP(F101,Period!A:B,2,0)</f>
        <v>December</v>
      </c>
      <c r="J101" t="str">
        <f>VLOOKUP(H101,ap[[item_code]:[series_title]],2,0)</f>
        <v>Gasoline, unleaded midgrade, per gallon/3.785 liters in U.S. city average, average price, not seasonally adjusted</v>
      </c>
      <c r="K101" t="str">
        <f>VLOOKUP(G101,Areas!A:B,2,0)</f>
        <v>U.S. city average</v>
      </c>
    </row>
    <row r="102" spans="1:11" x14ac:dyDescent="0.3">
      <c r="A102" t="s">
        <v>448</v>
      </c>
      <c r="B102">
        <v>2016</v>
      </c>
      <c r="C102" t="s">
        <v>82</v>
      </c>
      <c r="D102" s="4">
        <v>2.48</v>
      </c>
      <c r="E102" t="s">
        <v>12</v>
      </c>
      <c r="F102" t="s">
        <v>18</v>
      </c>
      <c r="G102" t="str">
        <f t="shared" si="2"/>
        <v>0000</v>
      </c>
      <c r="H102" t="str">
        <f t="shared" si="3"/>
        <v>74715</v>
      </c>
      <c r="I102" t="str">
        <f>VLOOKUP(F102,Period!A:B,2,0)</f>
        <v>December</v>
      </c>
      <c r="J102" t="str">
        <f>VLOOKUP(H102,ap[[item_code]:[series_title]],2,0)</f>
        <v>Gasoline, unleaded midgrade, per gallon/3.785 liters in U.S. city average, average price, not seasonally adjusted</v>
      </c>
      <c r="K102" t="str">
        <f>VLOOKUP(G102,Areas!A:B,2,0)</f>
        <v>U.S. city average</v>
      </c>
    </row>
    <row r="103" spans="1:11" x14ac:dyDescent="0.3">
      <c r="A103" t="s">
        <v>448</v>
      </c>
      <c r="B103">
        <v>2016</v>
      </c>
      <c r="C103" t="s">
        <v>69</v>
      </c>
      <c r="D103" s="4">
        <v>2.42</v>
      </c>
      <c r="E103" t="s">
        <v>12</v>
      </c>
      <c r="F103" t="s">
        <v>18</v>
      </c>
      <c r="G103" t="str">
        <f t="shared" si="2"/>
        <v>0000</v>
      </c>
      <c r="H103" t="str">
        <f t="shared" si="3"/>
        <v>74715</v>
      </c>
      <c r="I103" t="str">
        <f>VLOOKUP(F103,Period!A:B,2,0)</f>
        <v>December</v>
      </c>
      <c r="J103" t="str">
        <f>VLOOKUP(H103,ap[[item_code]:[series_title]],2,0)</f>
        <v>Gasoline, unleaded midgrade, per gallon/3.785 liters in U.S. city average, average price, not seasonally adjusted</v>
      </c>
      <c r="K103" t="str">
        <f>VLOOKUP(G103,Areas!A:B,2,0)</f>
        <v>U.S. city average</v>
      </c>
    </row>
    <row r="104" spans="1:11" x14ac:dyDescent="0.3">
      <c r="A104" t="s">
        <v>448</v>
      </c>
      <c r="B104">
        <v>2016</v>
      </c>
      <c r="C104" t="s">
        <v>35</v>
      </c>
      <c r="D104" s="4">
        <v>2.4550000000000001</v>
      </c>
      <c r="E104" t="s">
        <v>12</v>
      </c>
      <c r="F104" t="s">
        <v>18</v>
      </c>
      <c r="G104" t="str">
        <f t="shared" si="2"/>
        <v>0000</v>
      </c>
      <c r="H104" t="str">
        <f t="shared" si="3"/>
        <v>74715</v>
      </c>
      <c r="I104" t="str">
        <f>VLOOKUP(F104,Period!A:B,2,0)</f>
        <v>December</v>
      </c>
      <c r="J104" t="str">
        <f>VLOOKUP(H104,ap[[item_code]:[series_title]],2,0)</f>
        <v>Gasoline, unleaded midgrade, per gallon/3.785 liters in U.S. city average, average price, not seasonally adjusted</v>
      </c>
      <c r="K104" t="str">
        <f>VLOOKUP(G104,Areas!A:B,2,0)</f>
        <v>U.S. city average</v>
      </c>
    </row>
    <row r="105" spans="1:11" x14ac:dyDescent="0.3">
      <c r="A105" t="s">
        <v>448</v>
      </c>
      <c r="B105">
        <v>2016</v>
      </c>
      <c r="C105" t="s">
        <v>14</v>
      </c>
      <c r="D105" s="4">
        <v>2.5099999999999998</v>
      </c>
      <c r="E105" t="s">
        <v>12</v>
      </c>
      <c r="F105" t="s">
        <v>18</v>
      </c>
      <c r="G105" t="str">
        <f t="shared" si="2"/>
        <v>0000</v>
      </c>
      <c r="H105" t="str">
        <f t="shared" si="3"/>
        <v>74715</v>
      </c>
      <c r="I105" t="str">
        <f>VLOOKUP(F105,Period!A:B,2,0)</f>
        <v>December</v>
      </c>
      <c r="J105" t="str">
        <f>VLOOKUP(H105,ap[[item_code]:[series_title]],2,0)</f>
        <v>Gasoline, unleaded midgrade, per gallon/3.785 liters in U.S. city average, average price, not seasonally adjusted</v>
      </c>
      <c r="K105" t="str">
        <f>VLOOKUP(G105,Areas!A:B,2,0)</f>
        <v>U.S. city average</v>
      </c>
    </row>
    <row r="106" spans="1:11" x14ac:dyDescent="0.3">
      <c r="A106" t="s">
        <v>448</v>
      </c>
      <c r="B106">
        <v>2016</v>
      </c>
      <c r="C106" t="s">
        <v>146</v>
      </c>
      <c r="D106" s="4">
        <v>2.4300000000000002</v>
      </c>
      <c r="E106" t="s">
        <v>12</v>
      </c>
      <c r="F106" t="s">
        <v>18</v>
      </c>
      <c r="G106" t="str">
        <f t="shared" si="2"/>
        <v>0000</v>
      </c>
      <c r="H106" t="str">
        <f t="shared" si="3"/>
        <v>74715</v>
      </c>
      <c r="I106" t="str">
        <f>VLOOKUP(F106,Period!A:B,2,0)</f>
        <v>December</v>
      </c>
      <c r="J106" t="str">
        <f>VLOOKUP(H106,ap[[item_code]:[series_title]],2,0)</f>
        <v>Gasoline, unleaded midgrade, per gallon/3.785 liters in U.S. city average, average price, not seasonally adjusted</v>
      </c>
      <c r="K106" t="str">
        <f>VLOOKUP(G106,Areas!A:B,2,0)</f>
        <v>U.S. city average</v>
      </c>
    </row>
    <row r="107" spans="1:11" x14ac:dyDescent="0.3">
      <c r="A107" t="s">
        <v>448</v>
      </c>
      <c r="B107">
        <v>2016</v>
      </c>
      <c r="C107" t="s">
        <v>18</v>
      </c>
      <c r="D107" s="4">
        <v>2.496</v>
      </c>
      <c r="E107" t="s">
        <v>12</v>
      </c>
      <c r="F107" t="s">
        <v>18</v>
      </c>
      <c r="G107" t="str">
        <f t="shared" si="2"/>
        <v>0000</v>
      </c>
      <c r="H107" t="str">
        <f t="shared" si="3"/>
        <v>74715</v>
      </c>
      <c r="I107" t="str">
        <f>VLOOKUP(F107,Period!A:B,2,0)</f>
        <v>December</v>
      </c>
      <c r="J107" t="str">
        <f>VLOOKUP(H107,ap[[item_code]:[series_title]],2,0)</f>
        <v>Gasoline, unleaded midgrade, per gallon/3.785 liters in U.S. city average, average price, not seasonally adjusted</v>
      </c>
      <c r="K107" t="str">
        <f>VLOOKUP(G107,Areas!A:B,2,0)</f>
        <v>U.S. city average</v>
      </c>
    </row>
    <row r="108" spans="1:11" x14ac:dyDescent="0.3">
      <c r="A108" t="s">
        <v>448</v>
      </c>
      <c r="B108">
        <v>2017</v>
      </c>
      <c r="C108" t="s">
        <v>13</v>
      </c>
      <c r="D108" s="4">
        <v>2.6160000000000001</v>
      </c>
      <c r="E108" t="s">
        <v>12</v>
      </c>
      <c r="F108" t="s">
        <v>18</v>
      </c>
      <c r="G108" t="str">
        <f t="shared" si="2"/>
        <v>0000</v>
      </c>
      <c r="H108" t="str">
        <f t="shared" si="3"/>
        <v>74715</v>
      </c>
      <c r="I108" t="str">
        <f>VLOOKUP(F108,Period!A:B,2,0)</f>
        <v>December</v>
      </c>
      <c r="J108" t="str">
        <f>VLOOKUP(H108,ap[[item_code]:[series_title]],2,0)</f>
        <v>Gasoline, unleaded midgrade, per gallon/3.785 liters in U.S. city average, average price, not seasonally adjusted</v>
      </c>
      <c r="K108" t="str">
        <f>VLOOKUP(G108,Areas!A:B,2,0)</f>
        <v>U.S. city average</v>
      </c>
    </row>
    <row r="109" spans="1:11" x14ac:dyDescent="0.3">
      <c r="A109" t="s">
        <v>448</v>
      </c>
      <c r="B109">
        <v>2017</v>
      </c>
      <c r="C109" t="s">
        <v>183</v>
      </c>
      <c r="D109" s="4">
        <v>2.5609999999999999</v>
      </c>
      <c r="E109" t="s">
        <v>12</v>
      </c>
      <c r="F109" t="s">
        <v>18</v>
      </c>
      <c r="G109" t="str">
        <f t="shared" si="2"/>
        <v>0000</v>
      </c>
      <c r="H109" t="str">
        <f t="shared" si="3"/>
        <v>74715</v>
      </c>
      <c r="I109" t="str">
        <f>VLOOKUP(F109,Period!A:B,2,0)</f>
        <v>December</v>
      </c>
      <c r="J109" t="str">
        <f>VLOOKUP(H109,ap[[item_code]:[series_title]],2,0)</f>
        <v>Gasoline, unleaded midgrade, per gallon/3.785 liters in U.S. city average, average price, not seasonally adjusted</v>
      </c>
      <c r="K109" t="str">
        <f>VLOOKUP(G109,Areas!A:B,2,0)</f>
        <v>U.S. city average</v>
      </c>
    </row>
    <row r="110" spans="1:11" x14ac:dyDescent="0.3">
      <c r="A110" t="s">
        <v>448</v>
      </c>
      <c r="B110">
        <v>2017</v>
      </c>
      <c r="C110" t="s">
        <v>25</v>
      </c>
      <c r="D110" s="4">
        <v>2.5950000000000002</v>
      </c>
      <c r="E110" t="s">
        <v>12</v>
      </c>
      <c r="F110" t="s">
        <v>18</v>
      </c>
      <c r="G110" t="str">
        <f t="shared" si="2"/>
        <v>0000</v>
      </c>
      <c r="H110" t="str">
        <f t="shared" si="3"/>
        <v>74715</v>
      </c>
      <c r="I110" t="str">
        <f>VLOOKUP(F110,Period!A:B,2,0)</f>
        <v>December</v>
      </c>
      <c r="J110" t="str">
        <f>VLOOKUP(H110,ap[[item_code]:[series_title]],2,0)</f>
        <v>Gasoline, unleaded midgrade, per gallon/3.785 liters in U.S. city average, average price, not seasonally adjusted</v>
      </c>
      <c r="K110" t="str">
        <f>VLOOKUP(G110,Areas!A:B,2,0)</f>
        <v>U.S. city average</v>
      </c>
    </row>
    <row r="111" spans="1:11" x14ac:dyDescent="0.3">
      <c r="A111" t="s">
        <v>448</v>
      </c>
      <c r="B111">
        <v>2017</v>
      </c>
      <c r="C111" t="s">
        <v>93</v>
      </c>
      <c r="D111" s="4">
        <v>2.6930000000000001</v>
      </c>
      <c r="E111" t="s">
        <v>12</v>
      </c>
      <c r="F111" t="s">
        <v>18</v>
      </c>
      <c r="G111" t="str">
        <f t="shared" si="2"/>
        <v>0000</v>
      </c>
      <c r="H111" t="str">
        <f t="shared" si="3"/>
        <v>74715</v>
      </c>
      <c r="I111" t="str">
        <f>VLOOKUP(F111,Period!A:B,2,0)</f>
        <v>December</v>
      </c>
      <c r="J111" t="str">
        <f>VLOOKUP(H111,ap[[item_code]:[series_title]],2,0)</f>
        <v>Gasoline, unleaded midgrade, per gallon/3.785 liters in U.S. city average, average price, not seasonally adjusted</v>
      </c>
      <c r="K111" t="str">
        <f>VLOOKUP(G111,Areas!A:B,2,0)</f>
        <v>U.S. city average</v>
      </c>
    </row>
    <row r="112" spans="1:11" x14ac:dyDescent="0.3">
      <c r="A112" t="s">
        <v>448</v>
      </c>
      <c r="B112">
        <v>2017</v>
      </c>
      <c r="C112" t="s">
        <v>89</v>
      </c>
      <c r="D112" s="4">
        <v>2.6589999999999998</v>
      </c>
      <c r="E112" t="s">
        <v>12</v>
      </c>
      <c r="F112" t="s">
        <v>18</v>
      </c>
      <c r="G112" t="str">
        <f t="shared" si="2"/>
        <v>0000</v>
      </c>
      <c r="H112" t="str">
        <f t="shared" si="3"/>
        <v>74715</v>
      </c>
      <c r="I112" t="str">
        <f>VLOOKUP(F112,Period!A:B,2,0)</f>
        <v>December</v>
      </c>
      <c r="J112" t="str">
        <f>VLOOKUP(H112,ap[[item_code]:[series_title]],2,0)</f>
        <v>Gasoline, unleaded midgrade, per gallon/3.785 liters in U.S. city average, average price, not seasonally adjusted</v>
      </c>
      <c r="K112" t="str">
        <f>VLOOKUP(G112,Areas!A:B,2,0)</f>
        <v>U.S. city average</v>
      </c>
    </row>
    <row r="113" spans="1:11" x14ac:dyDescent="0.3">
      <c r="A113" t="s">
        <v>448</v>
      </c>
      <c r="B113">
        <v>2017</v>
      </c>
      <c r="C113" t="s">
        <v>133</v>
      </c>
      <c r="D113" s="4">
        <v>2.6269999999999998</v>
      </c>
      <c r="E113" t="s">
        <v>12</v>
      </c>
      <c r="F113" t="s">
        <v>18</v>
      </c>
      <c r="G113" t="str">
        <f t="shared" si="2"/>
        <v>0000</v>
      </c>
      <c r="H113" t="str">
        <f t="shared" si="3"/>
        <v>74715</v>
      </c>
      <c r="I113" t="str">
        <f>VLOOKUP(F113,Period!A:B,2,0)</f>
        <v>December</v>
      </c>
      <c r="J113" t="str">
        <f>VLOOKUP(H113,ap[[item_code]:[series_title]],2,0)</f>
        <v>Gasoline, unleaded midgrade, per gallon/3.785 liters in U.S. city average, average price, not seasonally adjusted</v>
      </c>
      <c r="K113" t="str">
        <f>VLOOKUP(G113,Areas!A:B,2,0)</f>
        <v>U.S. city average</v>
      </c>
    </row>
    <row r="114" spans="1:11" x14ac:dyDescent="0.3">
      <c r="A114" t="s">
        <v>448</v>
      </c>
      <c r="B114">
        <v>2017</v>
      </c>
      <c r="C114" t="s">
        <v>82</v>
      </c>
      <c r="D114" s="4">
        <v>2.58</v>
      </c>
      <c r="E114" t="s">
        <v>12</v>
      </c>
      <c r="F114" t="s">
        <v>18</v>
      </c>
      <c r="G114" t="str">
        <f t="shared" si="2"/>
        <v>0000</v>
      </c>
      <c r="H114" t="str">
        <f t="shared" si="3"/>
        <v>74715</v>
      </c>
      <c r="I114" t="str">
        <f>VLOOKUP(F114,Period!A:B,2,0)</f>
        <v>December</v>
      </c>
      <c r="J114" t="str">
        <f>VLOOKUP(H114,ap[[item_code]:[series_title]],2,0)</f>
        <v>Gasoline, unleaded midgrade, per gallon/3.785 liters in U.S. city average, average price, not seasonally adjusted</v>
      </c>
      <c r="K114" t="str">
        <f>VLOOKUP(G114,Areas!A:B,2,0)</f>
        <v>U.S. city average</v>
      </c>
    </row>
    <row r="115" spans="1:11" x14ac:dyDescent="0.3">
      <c r="A115" t="s">
        <v>448</v>
      </c>
      <c r="B115">
        <v>2017</v>
      </c>
      <c r="C115" t="s">
        <v>69</v>
      </c>
      <c r="D115" s="4">
        <v>2.6739999999999999</v>
      </c>
      <c r="E115" t="s">
        <v>12</v>
      </c>
      <c r="F115" t="s">
        <v>18</v>
      </c>
      <c r="G115" t="str">
        <f t="shared" si="2"/>
        <v>0000</v>
      </c>
      <c r="H115" t="str">
        <f t="shared" si="3"/>
        <v>74715</v>
      </c>
      <c r="I115" t="str">
        <f>VLOOKUP(F115,Period!A:B,2,0)</f>
        <v>December</v>
      </c>
      <c r="J115" t="str">
        <f>VLOOKUP(H115,ap[[item_code]:[series_title]],2,0)</f>
        <v>Gasoline, unleaded midgrade, per gallon/3.785 liters in U.S. city average, average price, not seasonally adjusted</v>
      </c>
      <c r="K115" t="str">
        <f>VLOOKUP(G115,Areas!A:B,2,0)</f>
        <v>U.S. city average</v>
      </c>
    </row>
    <row r="116" spans="1:11" x14ac:dyDescent="0.3">
      <c r="A116" t="s">
        <v>448</v>
      </c>
      <c r="B116">
        <v>2017</v>
      </c>
      <c r="C116" t="s">
        <v>35</v>
      </c>
      <c r="D116" s="4">
        <v>2.8860000000000001</v>
      </c>
      <c r="E116" t="s">
        <v>12</v>
      </c>
      <c r="F116" t="s">
        <v>18</v>
      </c>
      <c r="G116" t="str">
        <f t="shared" si="2"/>
        <v>0000</v>
      </c>
      <c r="H116" t="str">
        <f t="shared" si="3"/>
        <v>74715</v>
      </c>
      <c r="I116" t="str">
        <f>VLOOKUP(F116,Period!A:B,2,0)</f>
        <v>December</v>
      </c>
      <c r="J116" t="str">
        <f>VLOOKUP(H116,ap[[item_code]:[series_title]],2,0)</f>
        <v>Gasoline, unleaded midgrade, per gallon/3.785 liters in U.S. city average, average price, not seasonally adjusted</v>
      </c>
      <c r="K116" t="str">
        <f>VLOOKUP(G116,Areas!A:B,2,0)</f>
        <v>U.S. city average</v>
      </c>
    </row>
    <row r="117" spans="1:11" x14ac:dyDescent="0.3">
      <c r="A117" t="s">
        <v>448</v>
      </c>
      <c r="B117">
        <v>2017</v>
      </c>
      <c r="C117" t="s">
        <v>14</v>
      </c>
      <c r="D117" s="4">
        <v>2.7719999999999998</v>
      </c>
      <c r="E117" t="s">
        <v>12</v>
      </c>
      <c r="F117" t="s">
        <v>18</v>
      </c>
      <c r="G117" t="str">
        <f t="shared" si="2"/>
        <v>0000</v>
      </c>
      <c r="H117" t="str">
        <f t="shared" si="3"/>
        <v>74715</v>
      </c>
      <c r="I117" t="str">
        <f>VLOOKUP(F117,Period!A:B,2,0)</f>
        <v>December</v>
      </c>
      <c r="J117" t="str">
        <f>VLOOKUP(H117,ap[[item_code]:[series_title]],2,0)</f>
        <v>Gasoline, unleaded midgrade, per gallon/3.785 liters in U.S. city average, average price, not seasonally adjusted</v>
      </c>
      <c r="K117" t="str">
        <f>VLOOKUP(G117,Areas!A:B,2,0)</f>
        <v>U.S. city average</v>
      </c>
    </row>
    <row r="118" spans="1:11" x14ac:dyDescent="0.3">
      <c r="A118" t="s">
        <v>448</v>
      </c>
      <c r="B118">
        <v>2017</v>
      </c>
      <c r="C118" t="s">
        <v>146</v>
      </c>
      <c r="D118" s="4">
        <v>2.8690000000000002</v>
      </c>
      <c r="E118" t="s">
        <v>12</v>
      </c>
      <c r="F118" t="s">
        <v>18</v>
      </c>
      <c r="G118" t="str">
        <f t="shared" si="2"/>
        <v>0000</v>
      </c>
      <c r="H118" t="str">
        <f t="shared" si="3"/>
        <v>74715</v>
      </c>
      <c r="I118" t="str">
        <f>VLOOKUP(F118,Period!A:B,2,0)</f>
        <v>December</v>
      </c>
      <c r="J118" t="str">
        <f>VLOOKUP(H118,ap[[item_code]:[series_title]],2,0)</f>
        <v>Gasoline, unleaded midgrade, per gallon/3.785 liters in U.S. city average, average price, not seasonally adjusted</v>
      </c>
      <c r="K118" t="str">
        <f>VLOOKUP(G118,Areas!A:B,2,0)</f>
        <v>U.S. city average</v>
      </c>
    </row>
    <row r="119" spans="1:11" x14ac:dyDescent="0.3">
      <c r="A119" t="s">
        <v>448</v>
      </c>
      <c r="B119">
        <v>2017</v>
      </c>
      <c r="C119" t="s">
        <v>18</v>
      </c>
      <c r="D119" s="4">
        <v>2.7759999999999998</v>
      </c>
      <c r="E119" t="s">
        <v>12</v>
      </c>
      <c r="F119" t="s">
        <v>18</v>
      </c>
      <c r="G119" t="str">
        <f t="shared" si="2"/>
        <v>0000</v>
      </c>
      <c r="H119" t="str">
        <f t="shared" si="3"/>
        <v>74715</v>
      </c>
      <c r="I119" t="str">
        <f>VLOOKUP(F119,Period!A:B,2,0)</f>
        <v>December</v>
      </c>
      <c r="J119" t="str">
        <f>VLOOKUP(H119,ap[[item_code]:[series_title]],2,0)</f>
        <v>Gasoline, unleaded midgrade, per gallon/3.785 liters in U.S. city average, average price, not seasonally adjusted</v>
      </c>
      <c r="K119" t="str">
        <f>VLOOKUP(G119,Areas!A:B,2,0)</f>
        <v>U.S. city average</v>
      </c>
    </row>
    <row r="120" spans="1:11" x14ac:dyDescent="0.3">
      <c r="A120" t="s">
        <v>448</v>
      </c>
      <c r="B120">
        <v>2018</v>
      </c>
      <c r="C120" t="s">
        <v>13</v>
      </c>
      <c r="D120" s="4">
        <v>2.8519999999999999</v>
      </c>
      <c r="E120" t="s">
        <v>12</v>
      </c>
      <c r="F120" t="s">
        <v>18</v>
      </c>
      <c r="G120" t="str">
        <f t="shared" si="2"/>
        <v>0000</v>
      </c>
      <c r="H120" t="str">
        <f t="shared" si="3"/>
        <v>74715</v>
      </c>
      <c r="I120" t="str">
        <f>VLOOKUP(F120,Period!A:B,2,0)</f>
        <v>December</v>
      </c>
      <c r="J120" t="str">
        <f>VLOOKUP(H120,ap[[item_code]:[series_title]],2,0)</f>
        <v>Gasoline, unleaded midgrade, per gallon/3.785 liters in U.S. city average, average price, not seasonally adjusted</v>
      </c>
      <c r="K120" t="str">
        <f>VLOOKUP(G120,Areas!A:B,2,0)</f>
        <v>U.S. city average</v>
      </c>
    </row>
    <row r="121" spans="1:11" x14ac:dyDescent="0.3">
      <c r="A121" t="s">
        <v>448</v>
      </c>
      <c r="B121">
        <v>2018</v>
      </c>
      <c r="C121" t="s">
        <v>183</v>
      </c>
      <c r="D121" s="4">
        <v>2.863</v>
      </c>
      <c r="E121" t="s">
        <v>12</v>
      </c>
      <c r="F121" t="s">
        <v>18</v>
      </c>
      <c r="G121" t="str">
        <f t="shared" si="2"/>
        <v>0000</v>
      </c>
      <c r="H121" t="str">
        <f t="shared" si="3"/>
        <v>74715</v>
      </c>
      <c r="I121" t="str">
        <f>VLOOKUP(F121,Period!A:B,2,0)</f>
        <v>December</v>
      </c>
      <c r="J121" t="str">
        <f>VLOOKUP(H121,ap[[item_code]:[series_title]],2,0)</f>
        <v>Gasoline, unleaded midgrade, per gallon/3.785 liters in U.S. city average, average price, not seasonally adjusted</v>
      </c>
      <c r="K121" t="str">
        <f>VLOOKUP(G121,Areas!A:B,2,0)</f>
        <v>U.S. city average</v>
      </c>
    </row>
    <row r="122" spans="1:11" x14ac:dyDescent="0.3">
      <c r="A122" t="s">
        <v>448</v>
      </c>
      <c r="B122">
        <v>2018</v>
      </c>
      <c r="C122" t="s">
        <v>25</v>
      </c>
      <c r="D122" s="4">
        <v>2.8740000000000001</v>
      </c>
      <c r="E122" t="s">
        <v>12</v>
      </c>
      <c r="F122" t="s">
        <v>18</v>
      </c>
      <c r="G122" t="str">
        <f t="shared" si="2"/>
        <v>0000</v>
      </c>
      <c r="H122" t="str">
        <f t="shared" si="3"/>
        <v>74715</v>
      </c>
      <c r="I122" t="str">
        <f>VLOOKUP(F122,Period!A:B,2,0)</f>
        <v>December</v>
      </c>
      <c r="J122" t="str">
        <f>VLOOKUP(H122,ap[[item_code]:[series_title]],2,0)</f>
        <v>Gasoline, unleaded midgrade, per gallon/3.785 liters in U.S. city average, average price, not seasonally adjusted</v>
      </c>
      <c r="K122" t="str">
        <f>VLOOKUP(G122,Areas!A:B,2,0)</f>
        <v>U.S. city average</v>
      </c>
    </row>
    <row r="123" spans="1:11" x14ac:dyDescent="0.3">
      <c r="A123" t="s">
        <v>448</v>
      </c>
      <c r="B123">
        <v>2018</v>
      </c>
      <c r="C123" t="s">
        <v>93</v>
      </c>
      <c r="D123" s="4">
        <v>3.0289999999999999</v>
      </c>
      <c r="E123" t="s">
        <v>12</v>
      </c>
      <c r="F123" t="s">
        <v>18</v>
      </c>
      <c r="G123" t="str">
        <f t="shared" si="2"/>
        <v>0000</v>
      </c>
      <c r="H123" t="str">
        <f t="shared" si="3"/>
        <v>74715</v>
      </c>
      <c r="I123" t="str">
        <f>VLOOKUP(F123,Period!A:B,2,0)</f>
        <v>December</v>
      </c>
      <c r="J123" t="str">
        <f>VLOOKUP(H123,ap[[item_code]:[series_title]],2,0)</f>
        <v>Gasoline, unleaded midgrade, per gallon/3.785 liters in U.S. city average, average price, not seasonally adjusted</v>
      </c>
      <c r="K123" t="str">
        <f>VLOOKUP(G123,Areas!A:B,2,0)</f>
        <v>U.S. city average</v>
      </c>
    </row>
    <row r="124" spans="1:11" x14ac:dyDescent="0.3">
      <c r="A124" t="s">
        <v>448</v>
      </c>
      <c r="B124">
        <v>2018</v>
      </c>
      <c r="C124" t="s">
        <v>89</v>
      </c>
      <c r="D124" s="4">
        <v>3.1859999999999999</v>
      </c>
      <c r="E124" t="s">
        <v>12</v>
      </c>
      <c r="F124" t="s">
        <v>18</v>
      </c>
      <c r="G124" t="str">
        <f t="shared" si="2"/>
        <v>0000</v>
      </c>
      <c r="H124" t="str">
        <f t="shared" si="3"/>
        <v>74715</v>
      </c>
      <c r="I124" t="str">
        <f>VLOOKUP(F124,Period!A:B,2,0)</f>
        <v>December</v>
      </c>
      <c r="J124" t="str">
        <f>VLOOKUP(H124,ap[[item_code]:[series_title]],2,0)</f>
        <v>Gasoline, unleaded midgrade, per gallon/3.785 liters in U.S. city average, average price, not seasonally adjusted</v>
      </c>
      <c r="K124" t="str">
        <f>VLOOKUP(G124,Areas!A:B,2,0)</f>
        <v>U.S. city average</v>
      </c>
    </row>
    <row r="125" spans="1:11" x14ac:dyDescent="0.3">
      <c r="A125" t="s">
        <v>448</v>
      </c>
      <c r="B125">
        <v>2018</v>
      </c>
      <c r="C125" t="s">
        <v>133</v>
      </c>
      <c r="D125" s="4">
        <v>3.1989999999999998</v>
      </c>
      <c r="E125" t="s">
        <v>12</v>
      </c>
      <c r="F125" t="s">
        <v>18</v>
      </c>
      <c r="G125" t="str">
        <f t="shared" si="2"/>
        <v>0000</v>
      </c>
      <c r="H125" t="str">
        <f t="shared" si="3"/>
        <v>74715</v>
      </c>
      <c r="I125" t="str">
        <f>VLOOKUP(F125,Period!A:B,2,0)</f>
        <v>December</v>
      </c>
      <c r="J125" t="str">
        <f>VLOOKUP(H125,ap[[item_code]:[series_title]],2,0)</f>
        <v>Gasoline, unleaded midgrade, per gallon/3.785 liters in U.S. city average, average price, not seasonally adjusted</v>
      </c>
      <c r="K125" t="str">
        <f>VLOOKUP(G125,Areas!A:B,2,0)</f>
        <v>U.S. city average</v>
      </c>
    </row>
    <row r="126" spans="1:11" x14ac:dyDescent="0.3">
      <c r="A126" t="s">
        <v>448</v>
      </c>
      <c r="B126">
        <v>2018</v>
      </c>
      <c r="C126" t="s">
        <v>82</v>
      </c>
      <c r="D126" s="4">
        <v>3.1659999999999999</v>
      </c>
      <c r="E126" t="s">
        <v>12</v>
      </c>
      <c r="F126" t="s">
        <v>18</v>
      </c>
      <c r="G126" t="str">
        <f t="shared" si="2"/>
        <v>0000</v>
      </c>
      <c r="H126" t="str">
        <f t="shared" si="3"/>
        <v>74715</v>
      </c>
      <c r="I126" t="str">
        <f>VLOOKUP(F126,Period!A:B,2,0)</f>
        <v>December</v>
      </c>
      <c r="J126" t="str">
        <f>VLOOKUP(H126,ap[[item_code]:[series_title]],2,0)</f>
        <v>Gasoline, unleaded midgrade, per gallon/3.785 liters in U.S. city average, average price, not seasonally adjusted</v>
      </c>
      <c r="K126" t="str">
        <f>VLOOKUP(G126,Areas!A:B,2,0)</f>
        <v>U.S. city average</v>
      </c>
    </row>
    <row r="127" spans="1:11" x14ac:dyDescent="0.3">
      <c r="A127" t="s">
        <v>448</v>
      </c>
      <c r="B127">
        <v>2018</v>
      </c>
      <c r="C127" t="s">
        <v>69</v>
      </c>
      <c r="D127" s="4">
        <v>3.153</v>
      </c>
      <c r="E127" t="s">
        <v>12</v>
      </c>
      <c r="F127" t="s">
        <v>18</v>
      </c>
      <c r="G127" t="str">
        <f t="shared" si="2"/>
        <v>0000</v>
      </c>
      <c r="H127" t="str">
        <f t="shared" si="3"/>
        <v>74715</v>
      </c>
      <c r="I127" t="str">
        <f>VLOOKUP(F127,Period!A:B,2,0)</f>
        <v>December</v>
      </c>
      <c r="J127" t="str">
        <f>VLOOKUP(H127,ap[[item_code]:[series_title]],2,0)</f>
        <v>Gasoline, unleaded midgrade, per gallon/3.785 liters in U.S. city average, average price, not seasonally adjusted</v>
      </c>
      <c r="K127" t="str">
        <f>VLOOKUP(G127,Areas!A:B,2,0)</f>
        <v>U.S. city average</v>
      </c>
    </row>
    <row r="128" spans="1:11" x14ac:dyDescent="0.3">
      <c r="A128" t="s">
        <v>448</v>
      </c>
      <c r="B128">
        <v>2018</v>
      </c>
      <c r="C128" t="s">
        <v>35</v>
      </c>
      <c r="D128" s="4">
        <v>3.165</v>
      </c>
      <c r="E128" t="s">
        <v>12</v>
      </c>
      <c r="F128" t="s">
        <v>18</v>
      </c>
      <c r="G128" t="str">
        <f t="shared" si="2"/>
        <v>0000</v>
      </c>
      <c r="H128" t="str">
        <f t="shared" si="3"/>
        <v>74715</v>
      </c>
      <c r="I128" t="str">
        <f>VLOOKUP(F128,Period!A:B,2,0)</f>
        <v>December</v>
      </c>
      <c r="J128" t="str">
        <f>VLOOKUP(H128,ap[[item_code]:[series_title]],2,0)</f>
        <v>Gasoline, unleaded midgrade, per gallon/3.785 liters in U.S. city average, average price, not seasonally adjusted</v>
      </c>
      <c r="K128" t="str">
        <f>VLOOKUP(G128,Areas!A:B,2,0)</f>
        <v>U.S. city average</v>
      </c>
    </row>
    <row r="129" spans="1:11" x14ac:dyDescent="0.3">
      <c r="A129" t="s">
        <v>448</v>
      </c>
      <c r="B129">
        <v>2018</v>
      </c>
      <c r="C129" t="s">
        <v>14</v>
      </c>
      <c r="D129" s="4">
        <v>3.1720000000000002</v>
      </c>
      <c r="E129" t="s">
        <v>12</v>
      </c>
      <c r="F129" t="s">
        <v>18</v>
      </c>
      <c r="G129" t="str">
        <f t="shared" si="2"/>
        <v>0000</v>
      </c>
      <c r="H129" t="str">
        <f t="shared" si="3"/>
        <v>74715</v>
      </c>
      <c r="I129" t="str">
        <f>VLOOKUP(F129,Period!A:B,2,0)</f>
        <v>December</v>
      </c>
      <c r="J129" t="str">
        <f>VLOOKUP(H129,ap[[item_code]:[series_title]],2,0)</f>
        <v>Gasoline, unleaded midgrade, per gallon/3.785 liters in U.S. city average, average price, not seasonally adjusted</v>
      </c>
      <c r="K129" t="str">
        <f>VLOOKUP(G129,Areas!A:B,2,0)</f>
        <v>U.S. city average</v>
      </c>
    </row>
    <row r="130" spans="1:11" x14ac:dyDescent="0.3">
      <c r="A130" t="s">
        <v>448</v>
      </c>
      <c r="B130">
        <v>2018</v>
      </c>
      <c r="C130" t="s">
        <v>146</v>
      </c>
      <c r="D130" s="4">
        <v>2.9750000000000001</v>
      </c>
      <c r="E130" t="s">
        <v>12</v>
      </c>
      <c r="F130" t="s">
        <v>18</v>
      </c>
      <c r="G130" t="str">
        <f t="shared" si="2"/>
        <v>0000</v>
      </c>
      <c r="H130" t="str">
        <f t="shared" si="3"/>
        <v>74715</v>
      </c>
      <c r="I130" t="str">
        <f>VLOOKUP(F130,Period!A:B,2,0)</f>
        <v>December</v>
      </c>
      <c r="J130" t="str">
        <f>VLOOKUP(H130,ap[[item_code]:[series_title]],2,0)</f>
        <v>Gasoline, unleaded midgrade, per gallon/3.785 liters in U.S. city average, average price, not seasonally adjusted</v>
      </c>
      <c r="K130" t="str">
        <f>VLOOKUP(G130,Areas!A:B,2,0)</f>
        <v>U.S. city average</v>
      </c>
    </row>
    <row r="131" spans="1:11" x14ac:dyDescent="0.3">
      <c r="A131" t="s">
        <v>448</v>
      </c>
      <c r="B131">
        <v>2018</v>
      </c>
      <c r="C131" t="s">
        <v>18</v>
      </c>
      <c r="D131" s="4">
        <v>2.7360000000000002</v>
      </c>
      <c r="E131" t="s">
        <v>12</v>
      </c>
      <c r="F131" t="s">
        <v>18</v>
      </c>
      <c r="G131" t="str">
        <f t="shared" ref="G131:G194" si="4">MID(A131,4,4)</f>
        <v>0000</v>
      </c>
      <c r="H131" t="str">
        <f t="shared" ref="H131:H194" si="5">MID(A131,8,5)</f>
        <v>74715</v>
      </c>
      <c r="I131" t="str">
        <f>VLOOKUP(F131,Period!A:B,2,0)</f>
        <v>December</v>
      </c>
      <c r="J131" t="str">
        <f>VLOOKUP(H131,ap[[item_code]:[series_title]],2,0)</f>
        <v>Gasoline, unleaded midgrade, per gallon/3.785 liters in U.S. city average, average price, not seasonally adjusted</v>
      </c>
      <c r="K131" t="str">
        <f>VLOOKUP(G131,Areas!A:B,2,0)</f>
        <v>U.S. city average</v>
      </c>
    </row>
    <row r="132" spans="1:11" x14ac:dyDescent="0.3">
      <c r="A132" t="s">
        <v>448</v>
      </c>
      <c r="B132">
        <v>2019</v>
      </c>
      <c r="C132" t="s">
        <v>13</v>
      </c>
      <c r="D132" s="4">
        <v>2.6</v>
      </c>
      <c r="E132" t="s">
        <v>12</v>
      </c>
      <c r="F132" t="s">
        <v>18</v>
      </c>
      <c r="G132" t="str">
        <f t="shared" si="4"/>
        <v>0000</v>
      </c>
      <c r="H132" t="str">
        <f t="shared" si="5"/>
        <v>74715</v>
      </c>
      <c r="I132" t="str">
        <f>VLOOKUP(F132,Period!A:B,2,0)</f>
        <v>December</v>
      </c>
      <c r="J132" t="str">
        <f>VLOOKUP(H132,ap[[item_code]:[series_title]],2,0)</f>
        <v>Gasoline, unleaded midgrade, per gallon/3.785 liters in U.S. city average, average price, not seasonally adjusted</v>
      </c>
      <c r="K132" t="str">
        <f>VLOOKUP(G132,Areas!A:B,2,0)</f>
        <v>U.S. city average</v>
      </c>
    </row>
    <row r="133" spans="1:11" x14ac:dyDescent="0.3">
      <c r="A133" t="s">
        <v>448</v>
      </c>
      <c r="B133">
        <v>2019</v>
      </c>
      <c r="C133" t="s">
        <v>183</v>
      </c>
      <c r="D133" s="4">
        <v>2.6640000000000001</v>
      </c>
      <c r="E133" t="s">
        <v>12</v>
      </c>
      <c r="F133" t="s">
        <v>18</v>
      </c>
      <c r="G133" t="str">
        <f t="shared" si="4"/>
        <v>0000</v>
      </c>
      <c r="H133" t="str">
        <f t="shared" si="5"/>
        <v>74715</v>
      </c>
      <c r="I133" t="str">
        <f>VLOOKUP(F133,Period!A:B,2,0)</f>
        <v>December</v>
      </c>
      <c r="J133" t="str">
        <f>VLOOKUP(H133,ap[[item_code]:[series_title]],2,0)</f>
        <v>Gasoline, unleaded midgrade, per gallon/3.785 liters in U.S. city average, average price, not seasonally adjusted</v>
      </c>
      <c r="K133" t="str">
        <f>VLOOKUP(G133,Areas!A:B,2,0)</f>
        <v>U.S. city average</v>
      </c>
    </row>
    <row r="134" spans="1:11" x14ac:dyDescent="0.3">
      <c r="A134" t="s">
        <v>448</v>
      </c>
      <c r="B134">
        <v>2019</v>
      </c>
      <c r="C134" t="s">
        <v>25</v>
      </c>
      <c r="D134" s="4">
        <v>2.8639999999999999</v>
      </c>
      <c r="E134" t="s">
        <v>12</v>
      </c>
      <c r="F134" t="s">
        <v>18</v>
      </c>
      <c r="G134" t="str">
        <f t="shared" si="4"/>
        <v>0000</v>
      </c>
      <c r="H134" t="str">
        <f t="shared" si="5"/>
        <v>74715</v>
      </c>
      <c r="I134" t="str">
        <f>VLOOKUP(F134,Period!A:B,2,0)</f>
        <v>December</v>
      </c>
      <c r="J134" t="str">
        <f>VLOOKUP(H134,ap[[item_code]:[series_title]],2,0)</f>
        <v>Gasoline, unleaded midgrade, per gallon/3.785 liters in U.S. city average, average price, not seasonally adjusted</v>
      </c>
      <c r="K134" t="str">
        <f>VLOOKUP(G134,Areas!A:B,2,0)</f>
        <v>U.S. city average</v>
      </c>
    </row>
    <row r="135" spans="1:11" x14ac:dyDescent="0.3">
      <c r="A135" t="s">
        <v>448</v>
      </c>
      <c r="B135">
        <v>2019</v>
      </c>
      <c r="C135" t="s">
        <v>93</v>
      </c>
      <c r="D135" s="4">
        <v>3.1459999999999999</v>
      </c>
      <c r="E135" t="s">
        <v>12</v>
      </c>
      <c r="F135" t="s">
        <v>18</v>
      </c>
      <c r="G135" t="str">
        <f t="shared" si="4"/>
        <v>0000</v>
      </c>
      <c r="H135" t="str">
        <f t="shared" si="5"/>
        <v>74715</v>
      </c>
      <c r="I135" t="str">
        <f>VLOOKUP(F135,Period!A:B,2,0)</f>
        <v>December</v>
      </c>
      <c r="J135" t="str">
        <f>VLOOKUP(H135,ap[[item_code]:[series_title]],2,0)</f>
        <v>Gasoline, unleaded midgrade, per gallon/3.785 liters in U.S. city average, average price, not seasonally adjusted</v>
      </c>
      <c r="K135" t="str">
        <f>VLOOKUP(G135,Areas!A:B,2,0)</f>
        <v>U.S. city average</v>
      </c>
    </row>
    <row r="136" spans="1:11" x14ac:dyDescent="0.3">
      <c r="A136" t="s">
        <v>448</v>
      </c>
      <c r="B136">
        <v>2019</v>
      </c>
      <c r="C136" t="s">
        <v>89</v>
      </c>
      <c r="D136" s="4">
        <v>3.22</v>
      </c>
      <c r="E136" t="s">
        <v>12</v>
      </c>
      <c r="F136" t="s">
        <v>18</v>
      </c>
      <c r="G136" t="str">
        <f t="shared" si="4"/>
        <v>0000</v>
      </c>
      <c r="H136" t="str">
        <f t="shared" si="5"/>
        <v>74715</v>
      </c>
      <c r="I136" t="str">
        <f>VLOOKUP(F136,Period!A:B,2,0)</f>
        <v>December</v>
      </c>
      <c r="J136" t="str">
        <f>VLOOKUP(H136,ap[[item_code]:[series_title]],2,0)</f>
        <v>Gasoline, unleaded midgrade, per gallon/3.785 liters in U.S. city average, average price, not seasonally adjusted</v>
      </c>
      <c r="K136" t="str">
        <f>VLOOKUP(G136,Areas!A:B,2,0)</f>
        <v>U.S. city average</v>
      </c>
    </row>
    <row r="137" spans="1:11" x14ac:dyDescent="0.3">
      <c r="A137" t="s">
        <v>448</v>
      </c>
      <c r="B137">
        <v>2019</v>
      </c>
      <c r="C137" t="s">
        <v>133</v>
      </c>
      <c r="D137" s="4">
        <v>3.08</v>
      </c>
      <c r="E137" t="s">
        <v>12</v>
      </c>
      <c r="F137" t="s">
        <v>18</v>
      </c>
      <c r="G137" t="str">
        <f t="shared" si="4"/>
        <v>0000</v>
      </c>
      <c r="H137" t="str">
        <f t="shared" si="5"/>
        <v>74715</v>
      </c>
      <c r="I137" t="str">
        <f>VLOOKUP(F137,Period!A:B,2,0)</f>
        <v>December</v>
      </c>
      <c r="J137" t="str">
        <f>VLOOKUP(H137,ap[[item_code]:[series_title]],2,0)</f>
        <v>Gasoline, unleaded midgrade, per gallon/3.785 liters in U.S. city average, average price, not seasonally adjusted</v>
      </c>
      <c r="K137" t="str">
        <f>VLOOKUP(G137,Areas!A:B,2,0)</f>
        <v>U.S. city average</v>
      </c>
    </row>
    <row r="138" spans="1:11" x14ac:dyDescent="0.3">
      <c r="A138" t="s">
        <v>448</v>
      </c>
      <c r="B138">
        <v>2019</v>
      </c>
      <c r="C138" t="s">
        <v>82</v>
      </c>
      <c r="D138" s="4">
        <v>3.1110000000000002</v>
      </c>
      <c r="E138" t="s">
        <v>12</v>
      </c>
      <c r="F138" t="s">
        <v>18</v>
      </c>
      <c r="G138" t="str">
        <f t="shared" si="4"/>
        <v>0000</v>
      </c>
      <c r="H138" t="str">
        <f t="shared" si="5"/>
        <v>74715</v>
      </c>
      <c r="I138" t="str">
        <f>VLOOKUP(F138,Period!A:B,2,0)</f>
        <v>December</v>
      </c>
      <c r="J138" t="str">
        <f>VLOOKUP(H138,ap[[item_code]:[series_title]],2,0)</f>
        <v>Gasoline, unleaded midgrade, per gallon/3.785 liters in U.S. city average, average price, not seasonally adjusted</v>
      </c>
      <c r="K138" t="str">
        <f>VLOOKUP(G138,Areas!A:B,2,0)</f>
        <v>U.S. city average</v>
      </c>
    </row>
    <row r="139" spans="1:11" x14ac:dyDescent="0.3">
      <c r="A139" t="s">
        <v>448</v>
      </c>
      <c r="B139">
        <v>2019</v>
      </c>
      <c r="C139" t="s">
        <v>69</v>
      </c>
      <c r="D139" s="4">
        <v>2.9950000000000001</v>
      </c>
      <c r="E139" t="s">
        <v>12</v>
      </c>
      <c r="F139" t="s">
        <v>18</v>
      </c>
      <c r="G139" t="str">
        <f t="shared" si="4"/>
        <v>0000</v>
      </c>
      <c r="H139" t="str">
        <f t="shared" si="5"/>
        <v>74715</v>
      </c>
      <c r="I139" t="str">
        <f>VLOOKUP(F139,Period!A:B,2,0)</f>
        <v>December</v>
      </c>
      <c r="J139" t="str">
        <f>VLOOKUP(H139,ap[[item_code]:[series_title]],2,0)</f>
        <v>Gasoline, unleaded midgrade, per gallon/3.785 liters in U.S. city average, average price, not seasonally adjusted</v>
      </c>
      <c r="K139" t="str">
        <f>VLOOKUP(G139,Areas!A:B,2,0)</f>
        <v>U.S. city average</v>
      </c>
    </row>
    <row r="140" spans="1:11" x14ac:dyDescent="0.3">
      <c r="A140" t="s">
        <v>448</v>
      </c>
      <c r="B140">
        <v>2019</v>
      </c>
      <c r="C140" t="s">
        <v>35</v>
      </c>
      <c r="D140" s="4">
        <v>2.98</v>
      </c>
      <c r="E140" t="s">
        <v>12</v>
      </c>
      <c r="F140" t="s">
        <v>18</v>
      </c>
      <c r="G140" t="str">
        <f t="shared" si="4"/>
        <v>0000</v>
      </c>
      <c r="H140" t="str">
        <f t="shared" si="5"/>
        <v>74715</v>
      </c>
      <c r="I140" t="str">
        <f>VLOOKUP(F140,Period!A:B,2,0)</f>
        <v>December</v>
      </c>
      <c r="J140" t="str">
        <f>VLOOKUP(H140,ap[[item_code]:[series_title]],2,0)</f>
        <v>Gasoline, unleaded midgrade, per gallon/3.785 liters in U.S. city average, average price, not seasonally adjusted</v>
      </c>
      <c r="K140" t="str">
        <f>VLOOKUP(G140,Areas!A:B,2,0)</f>
        <v>U.S. city average</v>
      </c>
    </row>
    <row r="141" spans="1:11" x14ac:dyDescent="0.3">
      <c r="A141" t="s">
        <v>448</v>
      </c>
      <c r="B141">
        <v>2019</v>
      </c>
      <c r="C141" t="s">
        <v>14</v>
      </c>
      <c r="D141" s="4">
        <v>3.0249999999999999</v>
      </c>
      <c r="E141" t="s">
        <v>12</v>
      </c>
      <c r="F141" t="s">
        <v>18</v>
      </c>
      <c r="G141" t="str">
        <f t="shared" si="4"/>
        <v>0000</v>
      </c>
      <c r="H141" t="str">
        <f t="shared" si="5"/>
        <v>74715</v>
      </c>
      <c r="I141" t="str">
        <f>VLOOKUP(F141,Period!A:B,2,0)</f>
        <v>December</v>
      </c>
      <c r="J141" t="str">
        <f>VLOOKUP(H141,ap[[item_code]:[series_title]],2,0)</f>
        <v>Gasoline, unleaded midgrade, per gallon/3.785 liters in U.S. city average, average price, not seasonally adjusted</v>
      </c>
      <c r="K141" t="str">
        <f>VLOOKUP(G141,Areas!A:B,2,0)</f>
        <v>U.S. city average</v>
      </c>
    </row>
    <row r="142" spans="1:11" x14ac:dyDescent="0.3">
      <c r="A142" t="s">
        <v>448</v>
      </c>
      <c r="B142">
        <v>2019</v>
      </c>
      <c r="C142" t="s">
        <v>146</v>
      </c>
      <c r="D142" s="4">
        <v>2.9550000000000001</v>
      </c>
      <c r="E142" t="s">
        <v>12</v>
      </c>
      <c r="F142" t="s">
        <v>18</v>
      </c>
      <c r="G142" t="str">
        <f t="shared" si="4"/>
        <v>0000</v>
      </c>
      <c r="H142" t="str">
        <f t="shared" si="5"/>
        <v>74715</v>
      </c>
      <c r="I142" t="str">
        <f>VLOOKUP(F142,Period!A:B,2,0)</f>
        <v>December</v>
      </c>
      <c r="J142" t="str">
        <f>VLOOKUP(H142,ap[[item_code]:[series_title]],2,0)</f>
        <v>Gasoline, unleaded midgrade, per gallon/3.785 liters in U.S. city average, average price, not seasonally adjusted</v>
      </c>
      <c r="K142" t="str">
        <f>VLOOKUP(G142,Areas!A:B,2,0)</f>
        <v>U.S. city average</v>
      </c>
    </row>
    <row r="143" spans="1:11" x14ac:dyDescent="0.3">
      <c r="A143" t="s">
        <v>448</v>
      </c>
      <c r="B143">
        <v>2019</v>
      </c>
      <c r="C143" t="s">
        <v>18</v>
      </c>
      <c r="D143" s="4">
        <v>2.9220000000000002</v>
      </c>
      <c r="E143" t="s">
        <v>12</v>
      </c>
      <c r="F143" t="s">
        <v>18</v>
      </c>
      <c r="G143" t="str">
        <f t="shared" si="4"/>
        <v>0000</v>
      </c>
      <c r="H143" t="str">
        <f t="shared" si="5"/>
        <v>74715</v>
      </c>
      <c r="I143" t="str">
        <f>VLOOKUP(F143,Period!A:B,2,0)</f>
        <v>December</v>
      </c>
      <c r="J143" t="str">
        <f>VLOOKUP(H143,ap[[item_code]:[series_title]],2,0)</f>
        <v>Gasoline, unleaded midgrade, per gallon/3.785 liters in U.S. city average, average price, not seasonally adjusted</v>
      </c>
      <c r="K143" t="str">
        <f>VLOOKUP(G143,Areas!A:B,2,0)</f>
        <v>U.S. city average</v>
      </c>
    </row>
    <row r="144" spans="1:11" x14ac:dyDescent="0.3">
      <c r="A144" t="s">
        <v>448</v>
      </c>
      <c r="B144">
        <v>2020</v>
      </c>
      <c r="C144" t="s">
        <v>13</v>
      </c>
      <c r="D144" s="4">
        <v>2.9009999999999998</v>
      </c>
      <c r="E144" t="s">
        <v>12</v>
      </c>
      <c r="F144" t="s">
        <v>18</v>
      </c>
      <c r="G144" t="str">
        <f t="shared" si="4"/>
        <v>0000</v>
      </c>
      <c r="H144" t="str">
        <f t="shared" si="5"/>
        <v>74715</v>
      </c>
      <c r="I144" t="str">
        <f>VLOOKUP(F144,Period!A:B,2,0)</f>
        <v>December</v>
      </c>
      <c r="J144" t="str">
        <f>VLOOKUP(H144,ap[[item_code]:[series_title]],2,0)</f>
        <v>Gasoline, unleaded midgrade, per gallon/3.785 liters in U.S. city average, average price, not seasonally adjusted</v>
      </c>
      <c r="K144" t="str">
        <f>VLOOKUP(G144,Areas!A:B,2,0)</f>
        <v>U.S. city average</v>
      </c>
    </row>
    <row r="145" spans="1:11" x14ac:dyDescent="0.3">
      <c r="A145" t="s">
        <v>448</v>
      </c>
      <c r="B145">
        <v>2020</v>
      </c>
      <c r="C145" t="s">
        <v>183</v>
      </c>
      <c r="D145" s="4">
        <v>2.798</v>
      </c>
      <c r="E145" t="s">
        <v>12</v>
      </c>
      <c r="F145" t="s">
        <v>18</v>
      </c>
      <c r="G145" t="str">
        <f t="shared" si="4"/>
        <v>0000</v>
      </c>
      <c r="H145" t="str">
        <f t="shared" si="5"/>
        <v>74715</v>
      </c>
      <c r="I145" t="str">
        <f>VLOOKUP(F145,Period!A:B,2,0)</f>
        <v>December</v>
      </c>
      <c r="J145" t="str">
        <f>VLOOKUP(H145,ap[[item_code]:[series_title]],2,0)</f>
        <v>Gasoline, unleaded midgrade, per gallon/3.785 liters in U.S. city average, average price, not seasonally adjusted</v>
      </c>
      <c r="K145" t="str">
        <f>VLOOKUP(G145,Areas!A:B,2,0)</f>
        <v>U.S. city average</v>
      </c>
    </row>
    <row r="146" spans="1:11" x14ac:dyDescent="0.3">
      <c r="A146" t="s">
        <v>448</v>
      </c>
      <c r="B146">
        <v>2020</v>
      </c>
      <c r="C146" t="s">
        <v>25</v>
      </c>
      <c r="D146" s="4">
        <v>2.6059999999999999</v>
      </c>
      <c r="E146" t="s">
        <v>12</v>
      </c>
      <c r="F146" t="s">
        <v>18</v>
      </c>
      <c r="G146" t="str">
        <f t="shared" si="4"/>
        <v>0000</v>
      </c>
      <c r="H146" t="str">
        <f t="shared" si="5"/>
        <v>74715</v>
      </c>
      <c r="I146" t="str">
        <f>VLOOKUP(F146,Period!A:B,2,0)</f>
        <v>December</v>
      </c>
      <c r="J146" t="str">
        <f>VLOOKUP(H146,ap[[item_code]:[series_title]],2,0)</f>
        <v>Gasoline, unleaded midgrade, per gallon/3.785 liters in U.S. city average, average price, not seasonally adjusted</v>
      </c>
      <c r="K146" t="str">
        <f>VLOOKUP(G146,Areas!A:B,2,0)</f>
        <v>U.S. city average</v>
      </c>
    </row>
    <row r="147" spans="1:11" x14ac:dyDescent="0.3">
      <c r="A147" t="s">
        <v>448</v>
      </c>
      <c r="B147">
        <v>2020</v>
      </c>
      <c r="C147" t="s">
        <v>93</v>
      </c>
      <c r="D147" s="4">
        <v>2.2240000000000002</v>
      </c>
      <c r="E147" t="s">
        <v>12</v>
      </c>
      <c r="F147" t="s">
        <v>18</v>
      </c>
      <c r="G147" t="str">
        <f t="shared" si="4"/>
        <v>0000</v>
      </c>
      <c r="H147" t="str">
        <f t="shared" si="5"/>
        <v>74715</v>
      </c>
      <c r="I147" t="str">
        <f>VLOOKUP(F147,Period!A:B,2,0)</f>
        <v>December</v>
      </c>
      <c r="J147" t="str">
        <f>VLOOKUP(H147,ap[[item_code]:[series_title]],2,0)</f>
        <v>Gasoline, unleaded midgrade, per gallon/3.785 liters in U.S. city average, average price, not seasonally adjusted</v>
      </c>
      <c r="K147" t="str">
        <f>VLOOKUP(G147,Areas!A:B,2,0)</f>
        <v>U.S. city average</v>
      </c>
    </row>
    <row r="148" spans="1:11" x14ac:dyDescent="0.3">
      <c r="A148" t="s">
        <v>448</v>
      </c>
      <c r="B148">
        <v>2020</v>
      </c>
      <c r="C148" t="s">
        <v>89</v>
      </c>
      <c r="D148" s="4">
        <v>2.222</v>
      </c>
      <c r="E148" t="s">
        <v>12</v>
      </c>
      <c r="F148" t="s">
        <v>18</v>
      </c>
      <c r="G148" t="str">
        <f t="shared" si="4"/>
        <v>0000</v>
      </c>
      <c r="H148" t="str">
        <f t="shared" si="5"/>
        <v>74715</v>
      </c>
      <c r="I148" t="str">
        <f>VLOOKUP(F148,Period!A:B,2,0)</f>
        <v>December</v>
      </c>
      <c r="J148" t="str">
        <f>VLOOKUP(H148,ap[[item_code]:[series_title]],2,0)</f>
        <v>Gasoline, unleaded midgrade, per gallon/3.785 liters in U.S. city average, average price, not seasonally adjusted</v>
      </c>
      <c r="K148" t="str">
        <f>VLOOKUP(G148,Areas!A:B,2,0)</f>
        <v>U.S. city average</v>
      </c>
    </row>
    <row r="149" spans="1:11" x14ac:dyDescent="0.3">
      <c r="A149" t="s">
        <v>448</v>
      </c>
      <c r="B149">
        <v>2020</v>
      </c>
      <c r="C149" t="s">
        <v>133</v>
      </c>
      <c r="D149" s="4">
        <v>2.42</v>
      </c>
      <c r="E149" t="s">
        <v>12</v>
      </c>
      <c r="F149" t="s">
        <v>18</v>
      </c>
      <c r="G149" t="str">
        <f t="shared" si="4"/>
        <v>0000</v>
      </c>
      <c r="H149" t="str">
        <f t="shared" si="5"/>
        <v>74715</v>
      </c>
      <c r="I149" t="str">
        <f>VLOOKUP(F149,Period!A:B,2,0)</f>
        <v>December</v>
      </c>
      <c r="J149" t="str">
        <f>VLOOKUP(H149,ap[[item_code]:[series_title]],2,0)</f>
        <v>Gasoline, unleaded midgrade, per gallon/3.785 liters in U.S. city average, average price, not seasonally adjusted</v>
      </c>
      <c r="K149" t="str">
        <f>VLOOKUP(G149,Areas!A:B,2,0)</f>
        <v>U.S. city average</v>
      </c>
    </row>
    <row r="150" spans="1:11" x14ac:dyDescent="0.3">
      <c r="A150" t="s">
        <v>448</v>
      </c>
      <c r="B150">
        <v>2020</v>
      </c>
      <c r="C150" t="s">
        <v>82</v>
      </c>
      <c r="D150" s="4">
        <v>2.52</v>
      </c>
      <c r="E150" t="s">
        <v>12</v>
      </c>
      <c r="F150" t="s">
        <v>18</v>
      </c>
      <c r="G150" t="str">
        <f t="shared" si="4"/>
        <v>0000</v>
      </c>
      <c r="H150" t="str">
        <f t="shared" si="5"/>
        <v>74715</v>
      </c>
      <c r="I150" t="str">
        <f>VLOOKUP(F150,Period!A:B,2,0)</f>
        <v>December</v>
      </c>
      <c r="J150" t="str">
        <f>VLOOKUP(H150,ap[[item_code]:[series_title]],2,0)</f>
        <v>Gasoline, unleaded midgrade, per gallon/3.785 liters in U.S. city average, average price, not seasonally adjusted</v>
      </c>
      <c r="K150" t="str">
        <f>VLOOKUP(G150,Areas!A:B,2,0)</f>
        <v>U.S. city average</v>
      </c>
    </row>
    <row r="151" spans="1:11" x14ac:dyDescent="0.3">
      <c r="A151" t="s">
        <v>448</v>
      </c>
      <c r="B151">
        <v>2020</v>
      </c>
      <c r="C151" t="s">
        <v>69</v>
      </c>
      <c r="D151" s="4">
        <v>2.5219999999999998</v>
      </c>
      <c r="E151" t="s">
        <v>12</v>
      </c>
      <c r="F151" t="s">
        <v>18</v>
      </c>
      <c r="G151" t="str">
        <f t="shared" si="4"/>
        <v>0000</v>
      </c>
      <c r="H151" t="str">
        <f t="shared" si="5"/>
        <v>74715</v>
      </c>
      <c r="I151" t="str">
        <f>VLOOKUP(F151,Period!A:B,2,0)</f>
        <v>December</v>
      </c>
      <c r="J151" t="str">
        <f>VLOOKUP(H151,ap[[item_code]:[series_title]],2,0)</f>
        <v>Gasoline, unleaded midgrade, per gallon/3.785 liters in U.S. city average, average price, not seasonally adjusted</v>
      </c>
      <c r="K151" t="str">
        <f>VLOOKUP(G151,Areas!A:B,2,0)</f>
        <v>U.S. city average</v>
      </c>
    </row>
    <row r="152" spans="1:11" x14ac:dyDescent="0.3">
      <c r="A152" t="s">
        <v>448</v>
      </c>
      <c r="B152">
        <v>2020</v>
      </c>
      <c r="C152" t="s">
        <v>35</v>
      </c>
      <c r="D152" s="4">
        <v>2.5310000000000001</v>
      </c>
      <c r="E152" t="s">
        <v>12</v>
      </c>
      <c r="F152" t="s">
        <v>18</v>
      </c>
      <c r="G152" t="str">
        <f t="shared" si="4"/>
        <v>0000</v>
      </c>
      <c r="H152" t="str">
        <f t="shared" si="5"/>
        <v>74715</v>
      </c>
      <c r="I152" t="str">
        <f>VLOOKUP(F152,Period!A:B,2,0)</f>
        <v>December</v>
      </c>
      <c r="J152" t="str">
        <f>VLOOKUP(H152,ap[[item_code]:[series_title]],2,0)</f>
        <v>Gasoline, unleaded midgrade, per gallon/3.785 liters in U.S. city average, average price, not seasonally adjusted</v>
      </c>
      <c r="K152" t="str">
        <f>VLOOKUP(G152,Areas!A:B,2,0)</f>
        <v>U.S. city average</v>
      </c>
    </row>
    <row r="153" spans="1:11" x14ac:dyDescent="0.3">
      <c r="A153" t="s">
        <v>448</v>
      </c>
      <c r="B153">
        <v>2020</v>
      </c>
      <c r="C153" t="s">
        <v>14</v>
      </c>
      <c r="D153" s="4">
        <v>2.5089999999999999</v>
      </c>
      <c r="E153" t="s">
        <v>12</v>
      </c>
      <c r="F153" t="s">
        <v>18</v>
      </c>
      <c r="G153" t="str">
        <f t="shared" si="4"/>
        <v>0000</v>
      </c>
      <c r="H153" t="str">
        <f t="shared" si="5"/>
        <v>74715</v>
      </c>
      <c r="I153" t="str">
        <f>VLOOKUP(F153,Period!A:B,2,0)</f>
        <v>December</v>
      </c>
      <c r="J153" t="str">
        <f>VLOOKUP(H153,ap[[item_code]:[series_title]],2,0)</f>
        <v>Gasoline, unleaded midgrade, per gallon/3.785 liters in U.S. city average, average price, not seasonally adjusted</v>
      </c>
      <c r="K153" t="str">
        <f>VLOOKUP(G153,Areas!A:B,2,0)</f>
        <v>U.S. city average</v>
      </c>
    </row>
    <row r="154" spans="1:11" x14ac:dyDescent="0.3">
      <c r="A154" t="s">
        <v>448</v>
      </c>
      <c r="B154">
        <v>2020</v>
      </c>
      <c r="C154" t="s">
        <v>146</v>
      </c>
      <c r="D154" s="4">
        <v>2.44</v>
      </c>
      <c r="E154" t="s">
        <v>12</v>
      </c>
      <c r="F154" t="s">
        <v>18</v>
      </c>
      <c r="G154" t="str">
        <f t="shared" si="4"/>
        <v>0000</v>
      </c>
      <c r="H154" t="str">
        <f t="shared" si="5"/>
        <v>74715</v>
      </c>
      <c r="I154" t="str">
        <f>VLOOKUP(F154,Period!A:B,2,0)</f>
        <v>December</v>
      </c>
      <c r="J154" t="str">
        <f>VLOOKUP(H154,ap[[item_code]:[series_title]],2,0)</f>
        <v>Gasoline, unleaded midgrade, per gallon/3.785 liters in U.S. city average, average price, not seasonally adjusted</v>
      </c>
      <c r="K154" t="str">
        <f>VLOOKUP(G154,Areas!A:B,2,0)</f>
        <v>U.S. city average</v>
      </c>
    </row>
    <row r="155" spans="1:11" x14ac:dyDescent="0.3">
      <c r="A155" t="s">
        <v>448</v>
      </c>
      <c r="B155">
        <v>2020</v>
      </c>
      <c r="C155" t="s">
        <v>18</v>
      </c>
      <c r="D155" s="4">
        <v>2.5139999999999998</v>
      </c>
      <c r="E155" t="s">
        <v>12</v>
      </c>
      <c r="F155" t="s">
        <v>18</v>
      </c>
      <c r="G155" t="str">
        <f t="shared" si="4"/>
        <v>0000</v>
      </c>
      <c r="H155" t="str">
        <f t="shared" si="5"/>
        <v>74715</v>
      </c>
      <c r="I155" t="str">
        <f>VLOOKUP(F155,Period!A:B,2,0)</f>
        <v>December</v>
      </c>
      <c r="J155" t="str">
        <f>VLOOKUP(H155,ap[[item_code]:[series_title]],2,0)</f>
        <v>Gasoline, unleaded midgrade, per gallon/3.785 liters in U.S. city average, average price, not seasonally adjusted</v>
      </c>
      <c r="K155" t="str">
        <f>VLOOKUP(G155,Areas!A:B,2,0)</f>
        <v>U.S. city average</v>
      </c>
    </row>
    <row r="156" spans="1:11" x14ac:dyDescent="0.3">
      <c r="A156" t="s">
        <v>448</v>
      </c>
      <c r="B156">
        <v>2021</v>
      </c>
      <c r="C156" t="s">
        <v>13</v>
      </c>
      <c r="D156" s="4">
        <v>2.6619999999999999</v>
      </c>
      <c r="E156" t="s">
        <v>12</v>
      </c>
      <c r="F156" t="s">
        <v>18</v>
      </c>
      <c r="G156" t="str">
        <f t="shared" si="4"/>
        <v>0000</v>
      </c>
      <c r="H156" t="str">
        <f t="shared" si="5"/>
        <v>74715</v>
      </c>
      <c r="I156" t="str">
        <f>VLOOKUP(F156,Period!A:B,2,0)</f>
        <v>December</v>
      </c>
      <c r="J156" t="str">
        <f>VLOOKUP(H156,ap[[item_code]:[series_title]],2,0)</f>
        <v>Gasoline, unleaded midgrade, per gallon/3.785 liters in U.S. city average, average price, not seasonally adjusted</v>
      </c>
      <c r="K156" t="str">
        <f>VLOOKUP(G156,Areas!A:B,2,0)</f>
        <v>U.S. city average</v>
      </c>
    </row>
    <row r="157" spans="1:11" x14ac:dyDescent="0.3">
      <c r="A157" t="s">
        <v>448</v>
      </c>
      <c r="B157">
        <v>2021</v>
      </c>
      <c r="C157" t="s">
        <v>183</v>
      </c>
      <c r="D157" s="4">
        <v>2.8250000000000002</v>
      </c>
      <c r="E157" t="s">
        <v>12</v>
      </c>
      <c r="F157" t="s">
        <v>18</v>
      </c>
      <c r="G157" t="str">
        <f t="shared" si="4"/>
        <v>0000</v>
      </c>
      <c r="H157" t="str">
        <f t="shared" si="5"/>
        <v>74715</v>
      </c>
      <c r="I157" t="str">
        <f>VLOOKUP(F157,Period!A:B,2,0)</f>
        <v>December</v>
      </c>
      <c r="J157" t="str">
        <f>VLOOKUP(H157,ap[[item_code]:[series_title]],2,0)</f>
        <v>Gasoline, unleaded midgrade, per gallon/3.785 liters in U.S. city average, average price, not seasonally adjusted</v>
      </c>
      <c r="K157" t="str">
        <f>VLOOKUP(G157,Areas!A:B,2,0)</f>
        <v>U.S. city average</v>
      </c>
    </row>
    <row r="158" spans="1:11" x14ac:dyDescent="0.3">
      <c r="A158" t="s">
        <v>448</v>
      </c>
      <c r="B158">
        <v>2021</v>
      </c>
      <c r="C158" t="s">
        <v>25</v>
      </c>
      <c r="D158" s="4">
        <v>3.1120000000000001</v>
      </c>
      <c r="E158" t="s">
        <v>12</v>
      </c>
      <c r="F158" t="s">
        <v>18</v>
      </c>
      <c r="G158" t="str">
        <f t="shared" si="4"/>
        <v>0000</v>
      </c>
      <c r="H158" t="str">
        <f t="shared" si="5"/>
        <v>74715</v>
      </c>
      <c r="I158" t="str">
        <f>VLOOKUP(F158,Period!A:B,2,0)</f>
        <v>December</v>
      </c>
      <c r="J158" t="str">
        <f>VLOOKUP(H158,ap[[item_code]:[series_title]],2,0)</f>
        <v>Gasoline, unleaded midgrade, per gallon/3.785 liters in U.S. city average, average price, not seasonally adjusted</v>
      </c>
      <c r="K158" t="str">
        <f>VLOOKUP(G158,Areas!A:B,2,0)</f>
        <v>U.S. city average</v>
      </c>
    </row>
    <row r="159" spans="1:11" x14ac:dyDescent="0.3">
      <c r="A159" t="s">
        <v>448</v>
      </c>
      <c r="B159">
        <v>2021</v>
      </c>
      <c r="C159" t="s">
        <v>93</v>
      </c>
      <c r="D159" s="4">
        <v>3.1840000000000002</v>
      </c>
      <c r="E159" t="s">
        <v>12</v>
      </c>
      <c r="F159" t="s">
        <v>18</v>
      </c>
      <c r="G159" t="str">
        <f t="shared" si="4"/>
        <v>0000</v>
      </c>
      <c r="H159" t="str">
        <f t="shared" si="5"/>
        <v>74715</v>
      </c>
      <c r="I159" t="str">
        <f>VLOOKUP(F159,Period!A:B,2,0)</f>
        <v>December</v>
      </c>
      <c r="J159" t="str">
        <f>VLOOKUP(H159,ap[[item_code]:[series_title]],2,0)</f>
        <v>Gasoline, unleaded midgrade, per gallon/3.785 liters in U.S. city average, average price, not seasonally adjusted</v>
      </c>
      <c r="K159" t="str">
        <f>VLOOKUP(G159,Areas!A:B,2,0)</f>
        <v>U.S. city average</v>
      </c>
    </row>
    <row r="160" spans="1:11" x14ac:dyDescent="0.3">
      <c r="A160" t="s">
        <v>448</v>
      </c>
      <c r="B160">
        <v>2021</v>
      </c>
      <c r="C160" t="s">
        <v>89</v>
      </c>
      <c r="D160" s="4">
        <v>3.3149999999999999</v>
      </c>
      <c r="E160" t="s">
        <v>12</v>
      </c>
      <c r="F160" t="s">
        <v>18</v>
      </c>
      <c r="G160" t="str">
        <f t="shared" si="4"/>
        <v>0000</v>
      </c>
      <c r="H160" t="str">
        <f t="shared" si="5"/>
        <v>74715</v>
      </c>
      <c r="I160" t="str">
        <f>VLOOKUP(F160,Period!A:B,2,0)</f>
        <v>December</v>
      </c>
      <c r="J160" t="str">
        <f>VLOOKUP(H160,ap[[item_code]:[series_title]],2,0)</f>
        <v>Gasoline, unleaded midgrade, per gallon/3.785 liters in U.S. city average, average price, not seasonally adjusted</v>
      </c>
      <c r="K160" t="str">
        <f>VLOOKUP(G160,Areas!A:B,2,0)</f>
        <v>U.S. city average</v>
      </c>
    </row>
    <row r="161" spans="1:11" x14ac:dyDescent="0.3">
      <c r="A161" t="s">
        <v>448</v>
      </c>
      <c r="B161">
        <v>2021</v>
      </c>
      <c r="C161" t="s">
        <v>133</v>
      </c>
      <c r="D161" s="4">
        <v>3.496</v>
      </c>
      <c r="E161" t="s">
        <v>12</v>
      </c>
      <c r="F161" t="s">
        <v>18</v>
      </c>
      <c r="G161" t="str">
        <f t="shared" si="4"/>
        <v>0000</v>
      </c>
      <c r="H161" t="str">
        <f t="shared" si="5"/>
        <v>74715</v>
      </c>
      <c r="I161" t="str">
        <f>VLOOKUP(F161,Period!A:B,2,0)</f>
        <v>December</v>
      </c>
      <c r="J161" t="str">
        <f>VLOOKUP(H161,ap[[item_code]:[series_title]],2,0)</f>
        <v>Gasoline, unleaded midgrade, per gallon/3.785 liters in U.S. city average, average price, not seasonally adjusted</v>
      </c>
      <c r="K161" t="str">
        <f>VLOOKUP(G161,Areas!A:B,2,0)</f>
        <v>U.S. city average</v>
      </c>
    </row>
    <row r="162" spans="1:11" x14ac:dyDescent="0.3">
      <c r="A162" t="s">
        <v>448</v>
      </c>
      <c r="B162">
        <v>2021</v>
      </c>
      <c r="C162" t="s">
        <v>82</v>
      </c>
      <c r="D162" s="4">
        <v>3.5819999999999999</v>
      </c>
      <c r="E162" t="s">
        <v>12</v>
      </c>
      <c r="F162" t="s">
        <v>18</v>
      </c>
      <c r="G162" t="str">
        <f t="shared" si="4"/>
        <v>0000</v>
      </c>
      <c r="H162" t="str">
        <f t="shared" si="5"/>
        <v>74715</v>
      </c>
      <c r="I162" t="str">
        <f>VLOOKUP(F162,Period!A:B,2,0)</f>
        <v>December</v>
      </c>
      <c r="J162" t="str">
        <f>VLOOKUP(H162,ap[[item_code]:[series_title]],2,0)</f>
        <v>Gasoline, unleaded midgrade, per gallon/3.785 liters in U.S. city average, average price, not seasonally adjusted</v>
      </c>
      <c r="K162" t="str">
        <f>VLOOKUP(G162,Areas!A:B,2,0)</f>
        <v>U.S. city average</v>
      </c>
    </row>
    <row r="163" spans="1:11" x14ac:dyDescent="0.3">
      <c r="A163" t="s">
        <v>448</v>
      </c>
      <c r="B163">
        <v>2021</v>
      </c>
      <c r="C163" t="s">
        <v>69</v>
      </c>
      <c r="D163" s="4">
        <v>3.6160000000000001</v>
      </c>
      <c r="E163" t="s">
        <v>12</v>
      </c>
      <c r="F163" t="s">
        <v>18</v>
      </c>
      <c r="G163" t="str">
        <f t="shared" si="4"/>
        <v>0000</v>
      </c>
      <c r="H163" t="str">
        <f t="shared" si="5"/>
        <v>74715</v>
      </c>
      <c r="I163" t="str">
        <f>VLOOKUP(F163,Period!A:B,2,0)</f>
        <v>December</v>
      </c>
      <c r="J163" t="str">
        <f>VLOOKUP(H163,ap[[item_code]:[series_title]],2,0)</f>
        <v>Gasoline, unleaded midgrade, per gallon/3.785 liters in U.S. city average, average price, not seasonally adjusted</v>
      </c>
      <c r="K163" t="str">
        <f>VLOOKUP(G163,Areas!A:B,2,0)</f>
        <v>U.S. city average</v>
      </c>
    </row>
    <row r="164" spans="1:11" x14ac:dyDescent="0.3">
      <c r="A164" t="s">
        <v>448</v>
      </c>
      <c r="B164">
        <v>2021</v>
      </c>
      <c r="C164" t="s">
        <v>35</v>
      </c>
      <c r="D164" s="4">
        <v>3.6259999999999999</v>
      </c>
      <c r="E164" t="s">
        <v>12</v>
      </c>
      <c r="F164" t="s">
        <v>18</v>
      </c>
      <c r="G164" t="str">
        <f t="shared" si="4"/>
        <v>0000</v>
      </c>
      <c r="H164" t="str">
        <f t="shared" si="5"/>
        <v>74715</v>
      </c>
      <c r="I164" t="str">
        <f>VLOOKUP(F164,Period!A:B,2,0)</f>
        <v>December</v>
      </c>
      <c r="J164" t="str">
        <f>VLOOKUP(H164,ap[[item_code]:[series_title]],2,0)</f>
        <v>Gasoline, unleaded midgrade, per gallon/3.785 liters in U.S. city average, average price, not seasonally adjusted</v>
      </c>
      <c r="K164" t="str">
        <f>VLOOKUP(G164,Areas!A:B,2,0)</f>
        <v>U.S. city average</v>
      </c>
    </row>
    <row r="165" spans="1:11" x14ac:dyDescent="0.3">
      <c r="A165" t="s">
        <v>448</v>
      </c>
      <c r="B165">
        <v>2021</v>
      </c>
      <c r="C165" t="s">
        <v>14</v>
      </c>
      <c r="D165" s="4">
        <v>3.73</v>
      </c>
      <c r="E165" t="s">
        <v>12</v>
      </c>
      <c r="F165" t="s">
        <v>18</v>
      </c>
      <c r="G165" t="str">
        <f t="shared" si="4"/>
        <v>0000</v>
      </c>
      <c r="H165" t="str">
        <f t="shared" si="5"/>
        <v>74715</v>
      </c>
      <c r="I165" t="str">
        <f>VLOOKUP(F165,Period!A:B,2,0)</f>
        <v>December</v>
      </c>
      <c r="J165" t="str">
        <f>VLOOKUP(H165,ap[[item_code]:[series_title]],2,0)</f>
        <v>Gasoline, unleaded midgrade, per gallon/3.785 liters in U.S. city average, average price, not seasonally adjusted</v>
      </c>
      <c r="K165" t="str">
        <f>VLOOKUP(G165,Areas!A:B,2,0)</f>
        <v>U.S. city average</v>
      </c>
    </row>
    <row r="166" spans="1:11" x14ac:dyDescent="0.3">
      <c r="A166" t="s">
        <v>451</v>
      </c>
      <c r="B166">
        <v>2015</v>
      </c>
      <c r="C166" t="s">
        <v>13</v>
      </c>
      <c r="D166" s="4">
        <v>2.4969999999999999</v>
      </c>
      <c r="E166" t="s">
        <v>12</v>
      </c>
      <c r="F166" t="s">
        <v>35</v>
      </c>
      <c r="G166" t="str">
        <f t="shared" si="4"/>
        <v>0000</v>
      </c>
      <c r="H166" t="str">
        <f t="shared" si="5"/>
        <v>74716</v>
      </c>
      <c r="I166" t="str">
        <f>VLOOKUP(F166,Period!A:B,2,0)</f>
        <v>September</v>
      </c>
      <c r="J166" t="str">
        <f>VLOOKUP(H166,ap[[item_code]:[series_title]],2,0)</f>
        <v>Gasoline, unleaded premium, per gallon/3.785 liters in U.S. city average, average price, not seasonally adjusted</v>
      </c>
      <c r="K166" t="str">
        <f>VLOOKUP(G166,Areas!A:B,2,0)</f>
        <v>U.S. city average</v>
      </c>
    </row>
    <row r="167" spans="1:11" x14ac:dyDescent="0.3">
      <c r="A167" t="s">
        <v>451</v>
      </c>
      <c r="B167">
        <v>2015</v>
      </c>
      <c r="C167" t="s">
        <v>183</v>
      </c>
      <c r="D167" s="4">
        <v>2.621</v>
      </c>
      <c r="E167" t="s">
        <v>12</v>
      </c>
      <c r="F167" t="s">
        <v>35</v>
      </c>
      <c r="G167" t="str">
        <f t="shared" si="4"/>
        <v>0000</v>
      </c>
      <c r="H167" t="str">
        <f t="shared" si="5"/>
        <v>74716</v>
      </c>
      <c r="I167" t="str">
        <f>VLOOKUP(F167,Period!A:B,2,0)</f>
        <v>September</v>
      </c>
      <c r="J167" t="str">
        <f>VLOOKUP(H167,ap[[item_code]:[series_title]],2,0)</f>
        <v>Gasoline, unleaded premium, per gallon/3.785 liters in U.S. city average, average price, not seasonally adjusted</v>
      </c>
      <c r="K167" t="str">
        <f>VLOOKUP(G167,Areas!A:B,2,0)</f>
        <v>U.S. city average</v>
      </c>
    </row>
    <row r="168" spans="1:11" x14ac:dyDescent="0.3">
      <c r="A168" t="s">
        <v>451</v>
      </c>
      <c r="B168">
        <v>2015</v>
      </c>
      <c r="C168" t="s">
        <v>25</v>
      </c>
      <c r="D168" s="4">
        <v>2.867</v>
      </c>
      <c r="E168" t="s">
        <v>12</v>
      </c>
      <c r="F168" t="s">
        <v>35</v>
      </c>
      <c r="G168" t="str">
        <f t="shared" si="4"/>
        <v>0000</v>
      </c>
      <c r="H168" t="str">
        <f t="shared" si="5"/>
        <v>74716</v>
      </c>
      <c r="I168" t="str">
        <f>VLOOKUP(F168,Period!A:B,2,0)</f>
        <v>September</v>
      </c>
      <c r="J168" t="str">
        <f>VLOOKUP(H168,ap[[item_code]:[series_title]],2,0)</f>
        <v>Gasoline, unleaded premium, per gallon/3.785 liters in U.S. city average, average price, not seasonally adjusted</v>
      </c>
      <c r="K168" t="str">
        <f>VLOOKUP(G168,Areas!A:B,2,0)</f>
        <v>U.S. city average</v>
      </c>
    </row>
    <row r="169" spans="1:11" x14ac:dyDescent="0.3">
      <c r="A169" t="s">
        <v>451</v>
      </c>
      <c r="B169">
        <v>2015</v>
      </c>
      <c r="C169" t="s">
        <v>93</v>
      </c>
      <c r="D169" s="4">
        <v>2.8679999999999999</v>
      </c>
      <c r="E169" t="s">
        <v>12</v>
      </c>
      <c r="F169" t="s">
        <v>35</v>
      </c>
      <c r="G169" t="str">
        <f t="shared" si="4"/>
        <v>0000</v>
      </c>
      <c r="H169" t="str">
        <f t="shared" si="5"/>
        <v>74716</v>
      </c>
      <c r="I169" t="str">
        <f>VLOOKUP(F169,Period!A:B,2,0)</f>
        <v>September</v>
      </c>
      <c r="J169" t="str">
        <f>VLOOKUP(H169,ap[[item_code]:[series_title]],2,0)</f>
        <v>Gasoline, unleaded premium, per gallon/3.785 liters in U.S. city average, average price, not seasonally adjusted</v>
      </c>
      <c r="K169" t="str">
        <f>VLOOKUP(G169,Areas!A:B,2,0)</f>
        <v>U.S. city average</v>
      </c>
    </row>
    <row r="170" spans="1:11" x14ac:dyDescent="0.3">
      <c r="A170" t="s">
        <v>451</v>
      </c>
      <c r="B170">
        <v>2015</v>
      </c>
      <c r="C170" t="s">
        <v>89</v>
      </c>
      <c r="D170" s="4">
        <v>3.1659999999999999</v>
      </c>
      <c r="E170" t="s">
        <v>12</v>
      </c>
      <c r="F170" t="s">
        <v>35</v>
      </c>
      <c r="G170" t="str">
        <f t="shared" si="4"/>
        <v>0000</v>
      </c>
      <c r="H170" t="str">
        <f t="shared" si="5"/>
        <v>74716</v>
      </c>
      <c r="I170" t="str">
        <f>VLOOKUP(F170,Period!A:B,2,0)</f>
        <v>September</v>
      </c>
      <c r="J170" t="str">
        <f>VLOOKUP(H170,ap[[item_code]:[series_title]],2,0)</f>
        <v>Gasoline, unleaded premium, per gallon/3.785 liters in U.S. city average, average price, not seasonally adjusted</v>
      </c>
      <c r="K170" t="str">
        <f>VLOOKUP(G170,Areas!A:B,2,0)</f>
        <v>U.S. city average</v>
      </c>
    </row>
    <row r="171" spans="1:11" x14ac:dyDescent="0.3">
      <c r="A171" t="s">
        <v>451</v>
      </c>
      <c r="B171">
        <v>2015</v>
      </c>
      <c r="C171" t="s">
        <v>133</v>
      </c>
      <c r="D171" s="4">
        <v>3.218</v>
      </c>
      <c r="E171" t="s">
        <v>12</v>
      </c>
      <c r="F171" t="s">
        <v>35</v>
      </c>
      <c r="G171" t="str">
        <f t="shared" si="4"/>
        <v>0000</v>
      </c>
      <c r="H171" t="str">
        <f t="shared" si="5"/>
        <v>74716</v>
      </c>
      <c r="I171" t="str">
        <f>VLOOKUP(F171,Period!A:B,2,0)</f>
        <v>September</v>
      </c>
      <c r="J171" t="str">
        <f>VLOOKUP(H171,ap[[item_code]:[series_title]],2,0)</f>
        <v>Gasoline, unleaded premium, per gallon/3.785 liters in U.S. city average, average price, not seasonally adjusted</v>
      </c>
      <c r="K171" t="str">
        <f>VLOOKUP(G171,Areas!A:B,2,0)</f>
        <v>U.S. city average</v>
      </c>
    </row>
    <row r="172" spans="1:11" x14ac:dyDescent="0.3">
      <c r="A172" t="s">
        <v>451</v>
      </c>
      <c r="B172">
        <v>2015</v>
      </c>
      <c r="C172" t="s">
        <v>82</v>
      </c>
      <c r="D172" s="4">
        <v>3.2519999999999998</v>
      </c>
      <c r="E172" t="s">
        <v>12</v>
      </c>
      <c r="F172" t="s">
        <v>35</v>
      </c>
      <c r="G172" t="str">
        <f t="shared" si="4"/>
        <v>0000</v>
      </c>
      <c r="H172" t="str">
        <f t="shared" si="5"/>
        <v>74716</v>
      </c>
      <c r="I172" t="str">
        <f>VLOOKUP(F172,Period!A:B,2,0)</f>
        <v>September</v>
      </c>
      <c r="J172" t="str">
        <f>VLOOKUP(H172,ap[[item_code]:[series_title]],2,0)</f>
        <v>Gasoline, unleaded premium, per gallon/3.785 liters in U.S. city average, average price, not seasonally adjusted</v>
      </c>
      <c r="K172" t="str">
        <f>VLOOKUP(G172,Areas!A:B,2,0)</f>
        <v>U.S. city average</v>
      </c>
    </row>
    <row r="173" spans="1:11" x14ac:dyDescent="0.3">
      <c r="A173" t="s">
        <v>451</v>
      </c>
      <c r="B173">
        <v>2015</v>
      </c>
      <c r="C173" t="s">
        <v>69</v>
      </c>
      <c r="D173" s="4">
        <v>3.12</v>
      </c>
      <c r="E173" t="s">
        <v>12</v>
      </c>
      <c r="F173" t="s">
        <v>35</v>
      </c>
      <c r="G173" t="str">
        <f t="shared" si="4"/>
        <v>0000</v>
      </c>
      <c r="H173" t="str">
        <f t="shared" si="5"/>
        <v>74716</v>
      </c>
      <c r="I173" t="str">
        <f>VLOOKUP(F173,Period!A:B,2,0)</f>
        <v>September</v>
      </c>
      <c r="J173" t="str">
        <f>VLOOKUP(H173,ap[[item_code]:[series_title]],2,0)</f>
        <v>Gasoline, unleaded premium, per gallon/3.785 liters in U.S. city average, average price, not seasonally adjusted</v>
      </c>
      <c r="K173" t="str">
        <f>VLOOKUP(G173,Areas!A:B,2,0)</f>
        <v>U.S. city average</v>
      </c>
    </row>
    <row r="174" spans="1:11" x14ac:dyDescent="0.3">
      <c r="A174" t="s">
        <v>451</v>
      </c>
      <c r="B174">
        <v>2015</v>
      </c>
      <c r="C174" t="s">
        <v>35</v>
      </c>
      <c r="D174" s="4">
        <v>2.86</v>
      </c>
      <c r="E174" t="s">
        <v>12</v>
      </c>
      <c r="F174" t="s">
        <v>35</v>
      </c>
      <c r="G174" t="str">
        <f t="shared" si="4"/>
        <v>0000</v>
      </c>
      <c r="H174" t="str">
        <f t="shared" si="5"/>
        <v>74716</v>
      </c>
      <c r="I174" t="str">
        <f>VLOOKUP(F174,Period!A:B,2,0)</f>
        <v>September</v>
      </c>
      <c r="J174" t="str">
        <f>VLOOKUP(H174,ap[[item_code]:[series_title]],2,0)</f>
        <v>Gasoline, unleaded premium, per gallon/3.785 liters in U.S. city average, average price, not seasonally adjusted</v>
      </c>
      <c r="K174" t="str">
        <f>VLOOKUP(G174,Areas!A:B,2,0)</f>
        <v>U.S. city average</v>
      </c>
    </row>
    <row r="175" spans="1:11" x14ac:dyDescent="0.3">
      <c r="A175" t="s">
        <v>451</v>
      </c>
      <c r="B175">
        <v>2015</v>
      </c>
      <c r="C175" t="s">
        <v>14</v>
      </c>
      <c r="D175" s="4">
        <v>2.7490000000000001</v>
      </c>
      <c r="E175" t="s">
        <v>12</v>
      </c>
      <c r="F175" t="s">
        <v>35</v>
      </c>
      <c r="G175" t="str">
        <f t="shared" si="4"/>
        <v>0000</v>
      </c>
      <c r="H175" t="str">
        <f t="shared" si="5"/>
        <v>74716</v>
      </c>
      <c r="I175" t="str">
        <f>VLOOKUP(F175,Period!A:B,2,0)</f>
        <v>September</v>
      </c>
      <c r="J175" t="str">
        <f>VLOOKUP(H175,ap[[item_code]:[series_title]],2,0)</f>
        <v>Gasoline, unleaded premium, per gallon/3.785 liters in U.S. city average, average price, not seasonally adjusted</v>
      </c>
      <c r="K175" t="str">
        <f>VLOOKUP(G175,Areas!A:B,2,0)</f>
        <v>U.S. city average</v>
      </c>
    </row>
    <row r="176" spans="1:11" x14ac:dyDescent="0.3">
      <c r="A176" t="s">
        <v>451</v>
      </c>
      <c r="B176">
        <v>2015</v>
      </c>
      <c r="C176" t="s">
        <v>146</v>
      </c>
      <c r="D176" s="4">
        <v>2.64</v>
      </c>
      <c r="E176" t="s">
        <v>12</v>
      </c>
      <c r="F176" t="s">
        <v>35</v>
      </c>
      <c r="G176" t="str">
        <f t="shared" si="4"/>
        <v>0000</v>
      </c>
      <c r="H176" t="str">
        <f t="shared" si="5"/>
        <v>74716</v>
      </c>
      <c r="I176" t="str">
        <f>VLOOKUP(F176,Period!A:B,2,0)</f>
        <v>September</v>
      </c>
      <c r="J176" t="str">
        <f>VLOOKUP(H176,ap[[item_code]:[series_title]],2,0)</f>
        <v>Gasoline, unleaded premium, per gallon/3.785 liters in U.S. city average, average price, not seasonally adjusted</v>
      </c>
      <c r="K176" t="str">
        <f>VLOOKUP(G176,Areas!A:B,2,0)</f>
        <v>U.S. city average</v>
      </c>
    </row>
    <row r="177" spans="1:11" x14ac:dyDescent="0.3">
      <c r="A177" t="s">
        <v>451</v>
      </c>
      <c r="B177">
        <v>2015</v>
      </c>
      <c r="C177" t="s">
        <v>18</v>
      </c>
      <c r="D177" s="4">
        <v>2.532</v>
      </c>
      <c r="E177" t="s">
        <v>12</v>
      </c>
      <c r="F177" t="s">
        <v>35</v>
      </c>
      <c r="G177" t="str">
        <f t="shared" si="4"/>
        <v>0000</v>
      </c>
      <c r="H177" t="str">
        <f t="shared" si="5"/>
        <v>74716</v>
      </c>
      <c r="I177" t="str">
        <f>VLOOKUP(F177,Period!A:B,2,0)</f>
        <v>September</v>
      </c>
      <c r="J177" t="str">
        <f>VLOOKUP(H177,ap[[item_code]:[series_title]],2,0)</f>
        <v>Gasoline, unleaded premium, per gallon/3.785 liters in U.S. city average, average price, not seasonally adjusted</v>
      </c>
      <c r="K177" t="str">
        <f>VLOOKUP(G177,Areas!A:B,2,0)</f>
        <v>U.S. city average</v>
      </c>
    </row>
    <row r="178" spans="1:11" x14ac:dyDescent="0.3">
      <c r="A178" t="s">
        <v>451</v>
      </c>
      <c r="B178">
        <v>2016</v>
      </c>
      <c r="C178" t="s">
        <v>13</v>
      </c>
      <c r="D178" s="4">
        <v>2.4550000000000001</v>
      </c>
      <c r="E178" t="s">
        <v>12</v>
      </c>
      <c r="F178" t="s">
        <v>35</v>
      </c>
      <c r="G178" t="str">
        <f t="shared" si="4"/>
        <v>0000</v>
      </c>
      <c r="H178" t="str">
        <f t="shared" si="5"/>
        <v>74716</v>
      </c>
      <c r="I178" t="str">
        <f>VLOOKUP(F178,Period!A:B,2,0)</f>
        <v>September</v>
      </c>
      <c r="J178" t="str">
        <f>VLOOKUP(H178,ap[[item_code]:[series_title]],2,0)</f>
        <v>Gasoline, unleaded premium, per gallon/3.785 liters in U.S. city average, average price, not seasonally adjusted</v>
      </c>
      <c r="K178" t="str">
        <f>VLOOKUP(G178,Areas!A:B,2,0)</f>
        <v>U.S. city average</v>
      </c>
    </row>
    <row r="179" spans="1:11" x14ac:dyDescent="0.3">
      <c r="A179" t="s">
        <v>451</v>
      </c>
      <c r="B179">
        <v>2016</v>
      </c>
      <c r="C179" t="s">
        <v>183</v>
      </c>
      <c r="D179" s="4">
        <v>2.2480000000000002</v>
      </c>
      <c r="E179" t="s">
        <v>12</v>
      </c>
      <c r="F179" t="s">
        <v>35</v>
      </c>
      <c r="G179" t="str">
        <f t="shared" si="4"/>
        <v>0000</v>
      </c>
      <c r="H179" t="str">
        <f t="shared" si="5"/>
        <v>74716</v>
      </c>
      <c r="I179" t="str">
        <f>VLOOKUP(F179,Period!A:B,2,0)</f>
        <v>September</v>
      </c>
      <c r="J179" t="str">
        <f>VLOOKUP(H179,ap[[item_code]:[series_title]],2,0)</f>
        <v>Gasoline, unleaded premium, per gallon/3.785 liters in U.S. city average, average price, not seasonally adjusted</v>
      </c>
      <c r="K179" t="str">
        <f>VLOOKUP(G179,Areas!A:B,2,0)</f>
        <v>U.S. city average</v>
      </c>
    </row>
    <row r="180" spans="1:11" x14ac:dyDescent="0.3">
      <c r="A180" t="s">
        <v>451</v>
      </c>
      <c r="B180">
        <v>2016</v>
      </c>
      <c r="C180" t="s">
        <v>25</v>
      </c>
      <c r="D180" s="4">
        <v>2.411</v>
      </c>
      <c r="E180" t="s">
        <v>12</v>
      </c>
      <c r="F180" t="s">
        <v>35</v>
      </c>
      <c r="G180" t="str">
        <f t="shared" si="4"/>
        <v>0000</v>
      </c>
      <c r="H180" t="str">
        <f t="shared" si="5"/>
        <v>74716</v>
      </c>
      <c r="I180" t="str">
        <f>VLOOKUP(F180,Period!A:B,2,0)</f>
        <v>September</v>
      </c>
      <c r="J180" t="str">
        <f>VLOOKUP(H180,ap[[item_code]:[series_title]],2,0)</f>
        <v>Gasoline, unleaded premium, per gallon/3.785 liters in U.S. city average, average price, not seasonally adjusted</v>
      </c>
      <c r="K180" t="str">
        <f>VLOOKUP(G180,Areas!A:B,2,0)</f>
        <v>U.S. city average</v>
      </c>
    </row>
    <row r="181" spans="1:11" x14ac:dyDescent="0.3">
      <c r="A181" t="s">
        <v>451</v>
      </c>
      <c r="B181">
        <v>2016</v>
      </c>
      <c r="C181" t="s">
        <v>93</v>
      </c>
      <c r="D181" s="4">
        <v>2.585</v>
      </c>
      <c r="E181" t="s">
        <v>12</v>
      </c>
      <c r="F181" t="s">
        <v>35</v>
      </c>
      <c r="G181" t="str">
        <f t="shared" si="4"/>
        <v>0000</v>
      </c>
      <c r="H181" t="str">
        <f t="shared" si="5"/>
        <v>74716</v>
      </c>
      <c r="I181" t="str">
        <f>VLOOKUP(F181,Period!A:B,2,0)</f>
        <v>September</v>
      </c>
      <c r="J181" t="str">
        <f>VLOOKUP(H181,ap[[item_code]:[series_title]],2,0)</f>
        <v>Gasoline, unleaded premium, per gallon/3.785 liters in U.S. city average, average price, not seasonally adjusted</v>
      </c>
      <c r="K181" t="str">
        <f>VLOOKUP(G181,Areas!A:B,2,0)</f>
        <v>U.S. city average</v>
      </c>
    </row>
    <row r="182" spans="1:11" x14ac:dyDescent="0.3">
      <c r="A182" t="s">
        <v>451</v>
      </c>
      <c r="B182">
        <v>2016</v>
      </c>
      <c r="C182" t="s">
        <v>89</v>
      </c>
      <c r="D182" s="4">
        <v>2.71</v>
      </c>
      <c r="E182" t="s">
        <v>12</v>
      </c>
      <c r="F182" t="s">
        <v>35</v>
      </c>
      <c r="G182" t="str">
        <f t="shared" si="4"/>
        <v>0000</v>
      </c>
      <c r="H182" t="str">
        <f t="shared" si="5"/>
        <v>74716</v>
      </c>
      <c r="I182" t="str">
        <f>VLOOKUP(F182,Period!A:B,2,0)</f>
        <v>September</v>
      </c>
      <c r="J182" t="str">
        <f>VLOOKUP(H182,ap[[item_code]:[series_title]],2,0)</f>
        <v>Gasoline, unleaded premium, per gallon/3.785 liters in U.S. city average, average price, not seasonally adjusted</v>
      </c>
      <c r="K182" t="str">
        <f>VLOOKUP(G182,Areas!A:B,2,0)</f>
        <v>U.S. city average</v>
      </c>
    </row>
    <row r="183" spans="1:11" x14ac:dyDescent="0.3">
      <c r="A183" t="s">
        <v>451</v>
      </c>
      <c r="B183">
        <v>2016</v>
      </c>
      <c r="C183" t="s">
        <v>133</v>
      </c>
      <c r="D183" s="4">
        <v>2.8069999999999999</v>
      </c>
      <c r="E183" t="s">
        <v>12</v>
      </c>
      <c r="F183" t="s">
        <v>35</v>
      </c>
      <c r="G183" t="str">
        <f t="shared" si="4"/>
        <v>0000</v>
      </c>
      <c r="H183" t="str">
        <f t="shared" si="5"/>
        <v>74716</v>
      </c>
      <c r="I183" t="str">
        <f>VLOOKUP(F183,Period!A:B,2,0)</f>
        <v>September</v>
      </c>
      <c r="J183" t="str">
        <f>VLOOKUP(H183,ap[[item_code]:[series_title]],2,0)</f>
        <v>Gasoline, unleaded premium, per gallon/3.785 liters in U.S. city average, average price, not seasonally adjusted</v>
      </c>
      <c r="K183" t="str">
        <f>VLOOKUP(G183,Areas!A:B,2,0)</f>
        <v>U.S. city average</v>
      </c>
    </row>
    <row r="184" spans="1:11" x14ac:dyDescent="0.3">
      <c r="A184" t="s">
        <v>451</v>
      </c>
      <c r="B184">
        <v>2016</v>
      </c>
      <c r="C184" t="s">
        <v>82</v>
      </c>
      <c r="D184" s="4">
        <v>2.702</v>
      </c>
      <c r="E184" t="s">
        <v>12</v>
      </c>
      <c r="F184" t="s">
        <v>35</v>
      </c>
      <c r="G184" t="str">
        <f t="shared" si="4"/>
        <v>0000</v>
      </c>
      <c r="H184" t="str">
        <f t="shared" si="5"/>
        <v>74716</v>
      </c>
      <c r="I184" t="str">
        <f>VLOOKUP(F184,Period!A:B,2,0)</f>
        <v>September</v>
      </c>
      <c r="J184" t="str">
        <f>VLOOKUP(H184,ap[[item_code]:[series_title]],2,0)</f>
        <v>Gasoline, unleaded premium, per gallon/3.785 liters in U.S. city average, average price, not seasonally adjusted</v>
      </c>
      <c r="K184" t="str">
        <f>VLOOKUP(G184,Areas!A:B,2,0)</f>
        <v>U.S. city average</v>
      </c>
    </row>
    <row r="185" spans="1:11" x14ac:dyDescent="0.3">
      <c r="A185" t="s">
        <v>451</v>
      </c>
      <c r="B185">
        <v>2016</v>
      </c>
      <c r="C185" t="s">
        <v>69</v>
      </c>
      <c r="D185" s="4">
        <v>2.629</v>
      </c>
      <c r="E185" t="s">
        <v>12</v>
      </c>
      <c r="F185" t="s">
        <v>35</v>
      </c>
      <c r="G185" t="str">
        <f t="shared" si="4"/>
        <v>0000</v>
      </c>
      <c r="H185" t="str">
        <f t="shared" si="5"/>
        <v>74716</v>
      </c>
      <c r="I185" t="str">
        <f>VLOOKUP(F185,Period!A:B,2,0)</f>
        <v>September</v>
      </c>
      <c r="J185" t="str">
        <f>VLOOKUP(H185,ap[[item_code]:[series_title]],2,0)</f>
        <v>Gasoline, unleaded premium, per gallon/3.785 liters in U.S. city average, average price, not seasonally adjusted</v>
      </c>
      <c r="K185" t="str">
        <f>VLOOKUP(G185,Areas!A:B,2,0)</f>
        <v>U.S. city average</v>
      </c>
    </row>
    <row r="186" spans="1:11" x14ac:dyDescent="0.3">
      <c r="A186" t="s">
        <v>451</v>
      </c>
      <c r="B186">
        <v>2016</v>
      </c>
      <c r="C186" t="s">
        <v>35</v>
      </c>
      <c r="D186" s="4">
        <v>2.6819999999999999</v>
      </c>
      <c r="E186" t="s">
        <v>12</v>
      </c>
      <c r="F186" t="s">
        <v>35</v>
      </c>
      <c r="G186" t="str">
        <f t="shared" si="4"/>
        <v>0000</v>
      </c>
      <c r="H186" t="str">
        <f t="shared" si="5"/>
        <v>74716</v>
      </c>
      <c r="I186" t="str">
        <f>VLOOKUP(F186,Period!A:B,2,0)</f>
        <v>September</v>
      </c>
      <c r="J186" t="str">
        <f>VLOOKUP(H186,ap[[item_code]:[series_title]],2,0)</f>
        <v>Gasoline, unleaded premium, per gallon/3.785 liters in U.S. city average, average price, not seasonally adjusted</v>
      </c>
      <c r="K186" t="str">
        <f>VLOOKUP(G186,Areas!A:B,2,0)</f>
        <v>U.S. city average</v>
      </c>
    </row>
    <row r="187" spans="1:11" x14ac:dyDescent="0.3">
      <c r="A187" t="s">
        <v>451</v>
      </c>
      <c r="B187">
        <v>2016</v>
      </c>
      <c r="C187" t="s">
        <v>14</v>
      </c>
      <c r="D187" s="4">
        <v>2.7189999999999999</v>
      </c>
      <c r="E187" t="s">
        <v>12</v>
      </c>
      <c r="F187" t="s">
        <v>35</v>
      </c>
      <c r="G187" t="str">
        <f t="shared" si="4"/>
        <v>0000</v>
      </c>
      <c r="H187" t="str">
        <f t="shared" si="5"/>
        <v>74716</v>
      </c>
      <c r="I187" t="str">
        <f>VLOOKUP(F187,Period!A:B,2,0)</f>
        <v>September</v>
      </c>
      <c r="J187" t="str">
        <f>VLOOKUP(H187,ap[[item_code]:[series_title]],2,0)</f>
        <v>Gasoline, unleaded premium, per gallon/3.785 liters in U.S. city average, average price, not seasonally adjusted</v>
      </c>
      <c r="K187" t="str">
        <f>VLOOKUP(G187,Areas!A:B,2,0)</f>
        <v>U.S. city average</v>
      </c>
    </row>
    <row r="188" spans="1:11" x14ac:dyDescent="0.3">
      <c r="A188" t="s">
        <v>451</v>
      </c>
      <c r="B188">
        <v>2016</v>
      </c>
      <c r="C188" t="s">
        <v>146</v>
      </c>
      <c r="D188" s="4">
        <v>2.6749999999999998</v>
      </c>
      <c r="E188" t="s">
        <v>12</v>
      </c>
      <c r="F188" t="s">
        <v>35</v>
      </c>
      <c r="G188" t="str">
        <f t="shared" si="4"/>
        <v>0000</v>
      </c>
      <c r="H188" t="str">
        <f t="shared" si="5"/>
        <v>74716</v>
      </c>
      <c r="I188" t="str">
        <f>VLOOKUP(F188,Period!A:B,2,0)</f>
        <v>September</v>
      </c>
      <c r="J188" t="str">
        <f>VLOOKUP(H188,ap[[item_code]:[series_title]],2,0)</f>
        <v>Gasoline, unleaded premium, per gallon/3.785 liters in U.S. city average, average price, not seasonally adjusted</v>
      </c>
      <c r="K188" t="str">
        <f>VLOOKUP(G188,Areas!A:B,2,0)</f>
        <v>U.S. city average</v>
      </c>
    </row>
    <row r="189" spans="1:11" x14ac:dyDescent="0.3">
      <c r="A189" t="s">
        <v>451</v>
      </c>
      <c r="B189">
        <v>2016</v>
      </c>
      <c r="C189" t="s">
        <v>18</v>
      </c>
      <c r="D189" s="4">
        <v>2.698</v>
      </c>
      <c r="E189" t="s">
        <v>12</v>
      </c>
      <c r="F189" t="s">
        <v>35</v>
      </c>
      <c r="G189" t="str">
        <f t="shared" si="4"/>
        <v>0000</v>
      </c>
      <c r="H189" t="str">
        <f t="shared" si="5"/>
        <v>74716</v>
      </c>
      <c r="I189" t="str">
        <f>VLOOKUP(F189,Period!A:B,2,0)</f>
        <v>September</v>
      </c>
      <c r="J189" t="str">
        <f>VLOOKUP(H189,ap[[item_code]:[series_title]],2,0)</f>
        <v>Gasoline, unleaded premium, per gallon/3.785 liters in U.S. city average, average price, not seasonally adjusted</v>
      </c>
      <c r="K189" t="str">
        <f>VLOOKUP(G189,Areas!A:B,2,0)</f>
        <v>U.S. city average</v>
      </c>
    </row>
    <row r="190" spans="1:11" x14ac:dyDescent="0.3">
      <c r="A190" t="s">
        <v>451</v>
      </c>
      <c r="B190">
        <v>2017</v>
      </c>
      <c r="C190" t="s">
        <v>13</v>
      </c>
      <c r="D190" s="4">
        <v>2.8149999999999999</v>
      </c>
      <c r="E190" t="s">
        <v>12</v>
      </c>
      <c r="F190" t="s">
        <v>35</v>
      </c>
      <c r="G190" t="str">
        <f t="shared" si="4"/>
        <v>0000</v>
      </c>
      <c r="H190" t="str">
        <f t="shared" si="5"/>
        <v>74716</v>
      </c>
      <c r="I190" t="str">
        <f>VLOOKUP(F190,Period!A:B,2,0)</f>
        <v>September</v>
      </c>
      <c r="J190" t="str">
        <f>VLOOKUP(H190,ap[[item_code]:[series_title]],2,0)</f>
        <v>Gasoline, unleaded premium, per gallon/3.785 liters in U.S. city average, average price, not seasonally adjusted</v>
      </c>
      <c r="K190" t="str">
        <f>VLOOKUP(G190,Areas!A:B,2,0)</f>
        <v>U.S. city average</v>
      </c>
    </row>
    <row r="191" spans="1:11" x14ac:dyDescent="0.3">
      <c r="A191" t="s">
        <v>451</v>
      </c>
      <c r="B191">
        <v>2017</v>
      </c>
      <c r="C191" t="s">
        <v>183</v>
      </c>
      <c r="D191" s="4">
        <v>2.7930000000000001</v>
      </c>
      <c r="E191" t="s">
        <v>12</v>
      </c>
      <c r="F191" t="s">
        <v>35</v>
      </c>
      <c r="G191" t="str">
        <f t="shared" si="4"/>
        <v>0000</v>
      </c>
      <c r="H191" t="str">
        <f t="shared" si="5"/>
        <v>74716</v>
      </c>
      <c r="I191" t="str">
        <f>VLOOKUP(F191,Period!A:B,2,0)</f>
        <v>September</v>
      </c>
      <c r="J191" t="str">
        <f>VLOOKUP(H191,ap[[item_code]:[series_title]],2,0)</f>
        <v>Gasoline, unleaded premium, per gallon/3.785 liters in U.S. city average, average price, not seasonally adjusted</v>
      </c>
      <c r="K191" t="str">
        <f>VLOOKUP(G191,Areas!A:B,2,0)</f>
        <v>U.S. city average</v>
      </c>
    </row>
    <row r="192" spans="1:11" x14ac:dyDescent="0.3">
      <c r="A192" t="s">
        <v>451</v>
      </c>
      <c r="B192">
        <v>2017</v>
      </c>
      <c r="C192" t="s">
        <v>25</v>
      </c>
      <c r="D192" s="4">
        <v>2.827</v>
      </c>
      <c r="E192" t="s">
        <v>12</v>
      </c>
      <c r="F192" t="s">
        <v>35</v>
      </c>
      <c r="G192" t="str">
        <f t="shared" si="4"/>
        <v>0000</v>
      </c>
      <c r="H192" t="str">
        <f t="shared" si="5"/>
        <v>74716</v>
      </c>
      <c r="I192" t="str">
        <f>VLOOKUP(F192,Period!A:B,2,0)</f>
        <v>September</v>
      </c>
      <c r="J192" t="str">
        <f>VLOOKUP(H192,ap[[item_code]:[series_title]],2,0)</f>
        <v>Gasoline, unleaded premium, per gallon/3.785 liters in U.S. city average, average price, not seasonally adjusted</v>
      </c>
      <c r="K192" t="str">
        <f>VLOOKUP(G192,Areas!A:B,2,0)</f>
        <v>U.S. city average</v>
      </c>
    </row>
    <row r="193" spans="1:11" x14ac:dyDescent="0.3">
      <c r="A193" t="s">
        <v>451</v>
      </c>
      <c r="B193">
        <v>2017</v>
      </c>
      <c r="C193" t="s">
        <v>93</v>
      </c>
      <c r="D193" s="4">
        <v>2.9089999999999998</v>
      </c>
      <c r="E193" t="s">
        <v>12</v>
      </c>
      <c r="F193" t="s">
        <v>35</v>
      </c>
      <c r="G193" t="str">
        <f t="shared" si="4"/>
        <v>0000</v>
      </c>
      <c r="H193" t="str">
        <f t="shared" si="5"/>
        <v>74716</v>
      </c>
      <c r="I193" t="str">
        <f>VLOOKUP(F193,Period!A:B,2,0)</f>
        <v>September</v>
      </c>
      <c r="J193" t="str">
        <f>VLOOKUP(H193,ap[[item_code]:[series_title]],2,0)</f>
        <v>Gasoline, unleaded premium, per gallon/3.785 liters in U.S. city average, average price, not seasonally adjusted</v>
      </c>
      <c r="K193" t="str">
        <f>VLOOKUP(G193,Areas!A:B,2,0)</f>
        <v>U.S. city average</v>
      </c>
    </row>
    <row r="194" spans="1:11" x14ac:dyDescent="0.3">
      <c r="A194" t="s">
        <v>451</v>
      </c>
      <c r="B194">
        <v>2017</v>
      </c>
      <c r="C194" t="s">
        <v>89</v>
      </c>
      <c r="D194" s="4">
        <v>2.8940000000000001</v>
      </c>
      <c r="E194" t="s">
        <v>12</v>
      </c>
      <c r="F194" t="s">
        <v>35</v>
      </c>
      <c r="G194" t="str">
        <f t="shared" si="4"/>
        <v>0000</v>
      </c>
      <c r="H194" t="str">
        <f t="shared" si="5"/>
        <v>74716</v>
      </c>
      <c r="I194" t="str">
        <f>VLOOKUP(F194,Period!A:B,2,0)</f>
        <v>September</v>
      </c>
      <c r="J194" t="str">
        <f>VLOOKUP(H194,ap[[item_code]:[series_title]],2,0)</f>
        <v>Gasoline, unleaded premium, per gallon/3.785 liters in U.S. city average, average price, not seasonally adjusted</v>
      </c>
      <c r="K194" t="str">
        <f>VLOOKUP(G194,Areas!A:B,2,0)</f>
        <v>U.S. city average</v>
      </c>
    </row>
    <row r="195" spans="1:11" x14ac:dyDescent="0.3">
      <c r="A195" t="s">
        <v>451</v>
      </c>
      <c r="B195">
        <v>2017</v>
      </c>
      <c r="C195" t="s">
        <v>133</v>
      </c>
      <c r="D195" s="4">
        <v>2.859</v>
      </c>
      <c r="E195" t="s">
        <v>12</v>
      </c>
      <c r="F195" t="s">
        <v>35</v>
      </c>
      <c r="G195" t="str">
        <f t="shared" ref="G195:G258" si="6">MID(A195,4,4)</f>
        <v>0000</v>
      </c>
      <c r="H195" t="str">
        <f t="shared" ref="H195:H258" si="7">MID(A195,8,5)</f>
        <v>74716</v>
      </c>
      <c r="I195" t="str">
        <f>VLOOKUP(F195,Period!A:B,2,0)</f>
        <v>September</v>
      </c>
      <c r="J195" t="str">
        <f>VLOOKUP(H195,ap[[item_code]:[series_title]],2,0)</f>
        <v>Gasoline, unleaded premium, per gallon/3.785 liters in U.S. city average, average price, not seasonally adjusted</v>
      </c>
      <c r="K195" t="str">
        <f>VLOOKUP(G195,Areas!A:B,2,0)</f>
        <v>U.S. city average</v>
      </c>
    </row>
    <row r="196" spans="1:11" x14ac:dyDescent="0.3">
      <c r="A196" t="s">
        <v>451</v>
      </c>
      <c r="B196">
        <v>2017</v>
      </c>
      <c r="C196" t="s">
        <v>82</v>
      </c>
      <c r="D196" s="4">
        <v>2.8</v>
      </c>
      <c r="E196" t="s">
        <v>12</v>
      </c>
      <c r="F196" t="s">
        <v>35</v>
      </c>
      <c r="G196" t="str">
        <f t="shared" si="6"/>
        <v>0000</v>
      </c>
      <c r="H196" t="str">
        <f t="shared" si="7"/>
        <v>74716</v>
      </c>
      <c r="I196" t="str">
        <f>VLOOKUP(F196,Period!A:B,2,0)</f>
        <v>September</v>
      </c>
      <c r="J196" t="str">
        <f>VLOOKUP(H196,ap[[item_code]:[series_title]],2,0)</f>
        <v>Gasoline, unleaded premium, per gallon/3.785 liters in U.S. city average, average price, not seasonally adjusted</v>
      </c>
      <c r="K196" t="str">
        <f>VLOOKUP(G196,Areas!A:B,2,0)</f>
        <v>U.S. city average</v>
      </c>
    </row>
    <row r="197" spans="1:11" x14ac:dyDescent="0.3">
      <c r="A197" t="s">
        <v>451</v>
      </c>
      <c r="B197">
        <v>2017</v>
      </c>
      <c r="C197" t="s">
        <v>69</v>
      </c>
      <c r="D197" s="4">
        <v>2.883</v>
      </c>
      <c r="E197" t="s">
        <v>12</v>
      </c>
      <c r="F197" t="s">
        <v>35</v>
      </c>
      <c r="G197" t="str">
        <f t="shared" si="6"/>
        <v>0000</v>
      </c>
      <c r="H197" t="str">
        <f t="shared" si="7"/>
        <v>74716</v>
      </c>
      <c r="I197" t="str">
        <f>VLOOKUP(F197,Period!A:B,2,0)</f>
        <v>September</v>
      </c>
      <c r="J197" t="str">
        <f>VLOOKUP(H197,ap[[item_code]:[series_title]],2,0)</f>
        <v>Gasoline, unleaded premium, per gallon/3.785 liters in U.S. city average, average price, not seasonally adjusted</v>
      </c>
      <c r="K197" t="str">
        <f>VLOOKUP(G197,Areas!A:B,2,0)</f>
        <v>U.S. city average</v>
      </c>
    </row>
    <row r="198" spans="1:11" x14ac:dyDescent="0.3">
      <c r="A198" t="s">
        <v>451</v>
      </c>
      <c r="B198">
        <v>2017</v>
      </c>
      <c r="C198" t="s">
        <v>35</v>
      </c>
      <c r="D198" s="4">
        <v>3.12</v>
      </c>
      <c r="E198" t="s">
        <v>12</v>
      </c>
      <c r="F198" t="s">
        <v>35</v>
      </c>
      <c r="G198" t="str">
        <f t="shared" si="6"/>
        <v>0000</v>
      </c>
      <c r="H198" t="str">
        <f t="shared" si="7"/>
        <v>74716</v>
      </c>
      <c r="I198" t="str">
        <f>VLOOKUP(F198,Period!A:B,2,0)</f>
        <v>September</v>
      </c>
      <c r="J198" t="str">
        <f>VLOOKUP(H198,ap[[item_code]:[series_title]],2,0)</f>
        <v>Gasoline, unleaded premium, per gallon/3.785 liters in U.S. city average, average price, not seasonally adjusted</v>
      </c>
      <c r="K198" t="str">
        <f>VLOOKUP(G198,Areas!A:B,2,0)</f>
        <v>U.S. city average</v>
      </c>
    </row>
    <row r="199" spans="1:11" x14ac:dyDescent="0.3">
      <c r="A199" t="s">
        <v>451</v>
      </c>
      <c r="B199">
        <v>2017</v>
      </c>
      <c r="C199" t="s">
        <v>14</v>
      </c>
      <c r="D199" s="4">
        <v>2.996</v>
      </c>
      <c r="E199" t="s">
        <v>12</v>
      </c>
      <c r="F199" t="s">
        <v>35</v>
      </c>
      <c r="G199" t="str">
        <f t="shared" si="6"/>
        <v>0000</v>
      </c>
      <c r="H199" t="str">
        <f t="shared" si="7"/>
        <v>74716</v>
      </c>
      <c r="I199" t="str">
        <f>VLOOKUP(F199,Period!A:B,2,0)</f>
        <v>September</v>
      </c>
      <c r="J199" t="str">
        <f>VLOOKUP(H199,ap[[item_code]:[series_title]],2,0)</f>
        <v>Gasoline, unleaded premium, per gallon/3.785 liters in U.S. city average, average price, not seasonally adjusted</v>
      </c>
      <c r="K199" t="str">
        <f>VLOOKUP(G199,Areas!A:B,2,0)</f>
        <v>U.S. city average</v>
      </c>
    </row>
    <row r="200" spans="1:11" x14ac:dyDescent="0.3">
      <c r="A200" t="s">
        <v>451</v>
      </c>
      <c r="B200">
        <v>2017</v>
      </c>
      <c r="C200" t="s">
        <v>146</v>
      </c>
      <c r="D200" s="4">
        <v>3.056</v>
      </c>
      <c r="E200" t="s">
        <v>12</v>
      </c>
      <c r="F200" t="s">
        <v>35</v>
      </c>
      <c r="G200" t="str">
        <f t="shared" si="6"/>
        <v>0000</v>
      </c>
      <c r="H200" t="str">
        <f t="shared" si="7"/>
        <v>74716</v>
      </c>
      <c r="I200" t="str">
        <f>VLOOKUP(F200,Period!A:B,2,0)</f>
        <v>September</v>
      </c>
      <c r="J200" t="str">
        <f>VLOOKUP(H200,ap[[item_code]:[series_title]],2,0)</f>
        <v>Gasoline, unleaded premium, per gallon/3.785 liters in U.S. city average, average price, not seasonally adjusted</v>
      </c>
      <c r="K200" t="str">
        <f>VLOOKUP(G200,Areas!A:B,2,0)</f>
        <v>U.S. city average</v>
      </c>
    </row>
    <row r="201" spans="1:11" x14ac:dyDescent="0.3">
      <c r="A201" t="s">
        <v>451</v>
      </c>
      <c r="B201">
        <v>2017</v>
      </c>
      <c r="C201" t="s">
        <v>18</v>
      </c>
      <c r="D201" s="4">
        <v>2.9849999999999999</v>
      </c>
      <c r="E201" t="s">
        <v>12</v>
      </c>
      <c r="F201" t="s">
        <v>35</v>
      </c>
      <c r="G201" t="str">
        <f t="shared" si="6"/>
        <v>0000</v>
      </c>
      <c r="H201" t="str">
        <f t="shared" si="7"/>
        <v>74716</v>
      </c>
      <c r="I201" t="str">
        <f>VLOOKUP(F201,Period!A:B,2,0)</f>
        <v>September</v>
      </c>
      <c r="J201" t="str">
        <f>VLOOKUP(H201,ap[[item_code]:[series_title]],2,0)</f>
        <v>Gasoline, unleaded premium, per gallon/3.785 liters in U.S. city average, average price, not seasonally adjusted</v>
      </c>
      <c r="K201" t="str">
        <f>VLOOKUP(G201,Areas!A:B,2,0)</f>
        <v>U.S. city average</v>
      </c>
    </row>
    <row r="202" spans="1:11" x14ac:dyDescent="0.3">
      <c r="A202" t="s">
        <v>451</v>
      </c>
      <c r="B202">
        <v>2018</v>
      </c>
      <c r="C202" t="s">
        <v>13</v>
      </c>
      <c r="D202" s="4">
        <v>3.0419999999999998</v>
      </c>
      <c r="E202" t="s">
        <v>12</v>
      </c>
      <c r="F202" t="s">
        <v>35</v>
      </c>
      <c r="G202" t="str">
        <f t="shared" si="6"/>
        <v>0000</v>
      </c>
      <c r="H202" t="str">
        <f t="shared" si="7"/>
        <v>74716</v>
      </c>
      <c r="I202" t="str">
        <f>VLOOKUP(F202,Period!A:B,2,0)</f>
        <v>September</v>
      </c>
      <c r="J202" t="str">
        <f>VLOOKUP(H202,ap[[item_code]:[series_title]],2,0)</f>
        <v>Gasoline, unleaded premium, per gallon/3.785 liters in U.S. city average, average price, not seasonally adjusted</v>
      </c>
      <c r="K202" t="str">
        <f>VLOOKUP(G202,Areas!A:B,2,0)</f>
        <v>U.S. city average</v>
      </c>
    </row>
    <row r="203" spans="1:11" x14ac:dyDescent="0.3">
      <c r="A203" t="s">
        <v>451</v>
      </c>
      <c r="B203">
        <v>2018</v>
      </c>
      <c r="C203" t="s">
        <v>183</v>
      </c>
      <c r="D203" s="4">
        <v>3.0910000000000002</v>
      </c>
      <c r="E203" t="s">
        <v>12</v>
      </c>
      <c r="F203" t="s">
        <v>35</v>
      </c>
      <c r="G203" t="str">
        <f t="shared" si="6"/>
        <v>0000</v>
      </c>
      <c r="H203" t="str">
        <f t="shared" si="7"/>
        <v>74716</v>
      </c>
      <c r="I203" t="str">
        <f>VLOOKUP(F203,Period!A:B,2,0)</f>
        <v>September</v>
      </c>
      <c r="J203" t="str">
        <f>VLOOKUP(H203,ap[[item_code]:[series_title]],2,0)</f>
        <v>Gasoline, unleaded premium, per gallon/3.785 liters in U.S. city average, average price, not seasonally adjusted</v>
      </c>
      <c r="K203" t="str">
        <f>VLOOKUP(G203,Areas!A:B,2,0)</f>
        <v>U.S. city average</v>
      </c>
    </row>
    <row r="204" spans="1:11" x14ac:dyDescent="0.3">
      <c r="A204" t="s">
        <v>451</v>
      </c>
      <c r="B204">
        <v>2018</v>
      </c>
      <c r="C204" t="s">
        <v>25</v>
      </c>
      <c r="D204" s="4">
        <v>3.101</v>
      </c>
      <c r="E204" t="s">
        <v>12</v>
      </c>
      <c r="F204" t="s">
        <v>35</v>
      </c>
      <c r="G204" t="str">
        <f t="shared" si="6"/>
        <v>0000</v>
      </c>
      <c r="H204" t="str">
        <f t="shared" si="7"/>
        <v>74716</v>
      </c>
      <c r="I204" t="str">
        <f>VLOOKUP(F204,Period!A:B,2,0)</f>
        <v>September</v>
      </c>
      <c r="J204" t="str">
        <f>VLOOKUP(H204,ap[[item_code]:[series_title]],2,0)</f>
        <v>Gasoline, unleaded premium, per gallon/3.785 liters in U.S. city average, average price, not seasonally adjusted</v>
      </c>
      <c r="K204" t="str">
        <f>VLOOKUP(G204,Areas!A:B,2,0)</f>
        <v>U.S. city average</v>
      </c>
    </row>
    <row r="205" spans="1:11" x14ac:dyDescent="0.3">
      <c r="A205" t="s">
        <v>451</v>
      </c>
      <c r="B205">
        <v>2018</v>
      </c>
      <c r="C205" t="s">
        <v>93</v>
      </c>
      <c r="D205" s="4">
        <v>3.258</v>
      </c>
      <c r="E205" t="s">
        <v>12</v>
      </c>
      <c r="F205" t="s">
        <v>35</v>
      </c>
      <c r="G205" t="str">
        <f t="shared" si="6"/>
        <v>0000</v>
      </c>
      <c r="H205" t="str">
        <f t="shared" si="7"/>
        <v>74716</v>
      </c>
      <c r="I205" t="str">
        <f>VLOOKUP(F205,Period!A:B,2,0)</f>
        <v>September</v>
      </c>
      <c r="J205" t="str">
        <f>VLOOKUP(H205,ap[[item_code]:[series_title]],2,0)</f>
        <v>Gasoline, unleaded premium, per gallon/3.785 liters in U.S. city average, average price, not seasonally adjusted</v>
      </c>
      <c r="K205" t="str">
        <f>VLOOKUP(G205,Areas!A:B,2,0)</f>
        <v>U.S. city average</v>
      </c>
    </row>
    <row r="206" spans="1:11" x14ac:dyDescent="0.3">
      <c r="A206" t="s">
        <v>451</v>
      </c>
      <c r="B206">
        <v>2018</v>
      </c>
      <c r="C206" t="s">
        <v>89</v>
      </c>
      <c r="D206" s="4">
        <v>3.423</v>
      </c>
      <c r="E206" t="s">
        <v>12</v>
      </c>
      <c r="F206" t="s">
        <v>35</v>
      </c>
      <c r="G206" t="str">
        <f t="shared" si="6"/>
        <v>0000</v>
      </c>
      <c r="H206" t="str">
        <f t="shared" si="7"/>
        <v>74716</v>
      </c>
      <c r="I206" t="str">
        <f>VLOOKUP(F206,Period!A:B,2,0)</f>
        <v>September</v>
      </c>
      <c r="J206" t="str">
        <f>VLOOKUP(H206,ap[[item_code]:[series_title]],2,0)</f>
        <v>Gasoline, unleaded premium, per gallon/3.785 liters in U.S. city average, average price, not seasonally adjusted</v>
      </c>
      <c r="K206" t="str">
        <f>VLOOKUP(G206,Areas!A:B,2,0)</f>
        <v>U.S. city average</v>
      </c>
    </row>
    <row r="207" spans="1:11" x14ac:dyDescent="0.3">
      <c r="A207" t="s">
        <v>451</v>
      </c>
      <c r="B207">
        <v>2018</v>
      </c>
      <c r="C207" t="s">
        <v>133</v>
      </c>
      <c r="D207" s="4">
        <v>3.44</v>
      </c>
      <c r="E207" t="s">
        <v>12</v>
      </c>
      <c r="F207" t="s">
        <v>35</v>
      </c>
      <c r="G207" t="str">
        <f t="shared" si="6"/>
        <v>0000</v>
      </c>
      <c r="H207" t="str">
        <f t="shared" si="7"/>
        <v>74716</v>
      </c>
      <c r="I207" t="str">
        <f>VLOOKUP(F207,Period!A:B,2,0)</f>
        <v>September</v>
      </c>
      <c r="J207" t="str">
        <f>VLOOKUP(H207,ap[[item_code]:[series_title]],2,0)</f>
        <v>Gasoline, unleaded premium, per gallon/3.785 liters in U.S. city average, average price, not seasonally adjusted</v>
      </c>
      <c r="K207" t="str">
        <f>VLOOKUP(G207,Areas!A:B,2,0)</f>
        <v>U.S. city average</v>
      </c>
    </row>
    <row r="208" spans="1:11" x14ac:dyDescent="0.3">
      <c r="A208" t="s">
        <v>451</v>
      </c>
      <c r="B208">
        <v>2018</v>
      </c>
      <c r="C208" t="s">
        <v>82</v>
      </c>
      <c r="D208" s="4">
        <v>3.399</v>
      </c>
      <c r="E208" t="s">
        <v>12</v>
      </c>
      <c r="F208" t="s">
        <v>35</v>
      </c>
      <c r="G208" t="str">
        <f t="shared" si="6"/>
        <v>0000</v>
      </c>
      <c r="H208" t="str">
        <f t="shared" si="7"/>
        <v>74716</v>
      </c>
      <c r="I208" t="str">
        <f>VLOOKUP(F208,Period!A:B,2,0)</f>
        <v>September</v>
      </c>
      <c r="J208" t="str">
        <f>VLOOKUP(H208,ap[[item_code]:[series_title]],2,0)</f>
        <v>Gasoline, unleaded premium, per gallon/3.785 liters in U.S. city average, average price, not seasonally adjusted</v>
      </c>
      <c r="K208" t="str">
        <f>VLOOKUP(G208,Areas!A:B,2,0)</f>
        <v>U.S. city average</v>
      </c>
    </row>
    <row r="209" spans="1:11" x14ac:dyDescent="0.3">
      <c r="A209" t="s">
        <v>451</v>
      </c>
      <c r="B209">
        <v>2018</v>
      </c>
      <c r="C209" t="s">
        <v>69</v>
      </c>
      <c r="D209" s="4">
        <v>3.3839999999999999</v>
      </c>
      <c r="E209" t="s">
        <v>12</v>
      </c>
      <c r="F209" t="s">
        <v>35</v>
      </c>
      <c r="G209" t="str">
        <f t="shared" si="6"/>
        <v>0000</v>
      </c>
      <c r="H209" t="str">
        <f t="shared" si="7"/>
        <v>74716</v>
      </c>
      <c r="I209" t="str">
        <f>VLOOKUP(F209,Period!A:B,2,0)</f>
        <v>September</v>
      </c>
      <c r="J209" t="str">
        <f>VLOOKUP(H209,ap[[item_code]:[series_title]],2,0)</f>
        <v>Gasoline, unleaded premium, per gallon/3.785 liters in U.S. city average, average price, not seasonally adjusted</v>
      </c>
      <c r="K209" t="str">
        <f>VLOOKUP(G209,Areas!A:B,2,0)</f>
        <v>U.S. city average</v>
      </c>
    </row>
    <row r="210" spans="1:11" x14ac:dyDescent="0.3">
      <c r="A210" t="s">
        <v>451</v>
      </c>
      <c r="B210">
        <v>2018</v>
      </c>
      <c r="C210" t="s">
        <v>35</v>
      </c>
      <c r="D210" s="4">
        <v>3.4</v>
      </c>
      <c r="E210" t="s">
        <v>12</v>
      </c>
      <c r="F210" t="s">
        <v>35</v>
      </c>
      <c r="G210" t="str">
        <f t="shared" si="6"/>
        <v>0000</v>
      </c>
      <c r="H210" t="str">
        <f t="shared" si="7"/>
        <v>74716</v>
      </c>
      <c r="I210" t="str">
        <f>VLOOKUP(F210,Period!A:B,2,0)</f>
        <v>September</v>
      </c>
      <c r="J210" t="str">
        <f>VLOOKUP(H210,ap[[item_code]:[series_title]],2,0)</f>
        <v>Gasoline, unleaded premium, per gallon/3.785 liters in U.S. city average, average price, not seasonally adjusted</v>
      </c>
      <c r="K210" t="str">
        <f>VLOOKUP(G210,Areas!A:B,2,0)</f>
        <v>U.S. city average</v>
      </c>
    </row>
    <row r="211" spans="1:11" x14ac:dyDescent="0.3">
      <c r="A211" t="s">
        <v>451</v>
      </c>
      <c r="B211">
        <v>2018</v>
      </c>
      <c r="C211" t="s">
        <v>14</v>
      </c>
      <c r="D211" s="4">
        <v>3.431</v>
      </c>
      <c r="E211" t="s">
        <v>12</v>
      </c>
      <c r="F211" t="s">
        <v>35</v>
      </c>
      <c r="G211" t="str">
        <f t="shared" si="6"/>
        <v>0000</v>
      </c>
      <c r="H211" t="str">
        <f t="shared" si="7"/>
        <v>74716</v>
      </c>
      <c r="I211" t="str">
        <f>VLOOKUP(F211,Period!A:B,2,0)</f>
        <v>September</v>
      </c>
      <c r="J211" t="str">
        <f>VLOOKUP(H211,ap[[item_code]:[series_title]],2,0)</f>
        <v>Gasoline, unleaded premium, per gallon/3.785 liters in U.S. city average, average price, not seasonally adjusted</v>
      </c>
      <c r="K211" t="str">
        <f>VLOOKUP(G211,Areas!A:B,2,0)</f>
        <v>U.S. city average</v>
      </c>
    </row>
    <row r="212" spans="1:11" x14ac:dyDescent="0.3">
      <c r="A212" t="s">
        <v>451</v>
      </c>
      <c r="B212">
        <v>2018</v>
      </c>
      <c r="C212" t="s">
        <v>146</v>
      </c>
      <c r="D212" s="4">
        <v>3.2509999999999999</v>
      </c>
      <c r="E212" t="s">
        <v>12</v>
      </c>
      <c r="F212" t="s">
        <v>35</v>
      </c>
      <c r="G212" t="str">
        <f t="shared" si="6"/>
        <v>0000</v>
      </c>
      <c r="H212" t="str">
        <f t="shared" si="7"/>
        <v>74716</v>
      </c>
      <c r="I212" t="str">
        <f>VLOOKUP(F212,Period!A:B,2,0)</f>
        <v>September</v>
      </c>
      <c r="J212" t="str">
        <f>VLOOKUP(H212,ap[[item_code]:[series_title]],2,0)</f>
        <v>Gasoline, unleaded premium, per gallon/3.785 liters in U.S. city average, average price, not seasonally adjusted</v>
      </c>
      <c r="K212" t="str">
        <f>VLOOKUP(G212,Areas!A:B,2,0)</f>
        <v>U.S. city average</v>
      </c>
    </row>
    <row r="213" spans="1:11" x14ac:dyDescent="0.3">
      <c r="A213" t="s">
        <v>451</v>
      </c>
      <c r="B213">
        <v>2018</v>
      </c>
      <c r="C213" t="s">
        <v>18</v>
      </c>
      <c r="D213" s="4">
        <v>3.0150000000000001</v>
      </c>
      <c r="E213" t="s">
        <v>12</v>
      </c>
      <c r="F213" t="s">
        <v>35</v>
      </c>
      <c r="G213" t="str">
        <f t="shared" si="6"/>
        <v>0000</v>
      </c>
      <c r="H213" t="str">
        <f t="shared" si="7"/>
        <v>74716</v>
      </c>
      <c r="I213" t="str">
        <f>VLOOKUP(F213,Period!A:B,2,0)</f>
        <v>September</v>
      </c>
      <c r="J213" t="str">
        <f>VLOOKUP(H213,ap[[item_code]:[series_title]],2,0)</f>
        <v>Gasoline, unleaded premium, per gallon/3.785 liters in U.S. city average, average price, not seasonally adjusted</v>
      </c>
      <c r="K213" t="str">
        <f>VLOOKUP(G213,Areas!A:B,2,0)</f>
        <v>U.S. city average</v>
      </c>
    </row>
    <row r="214" spans="1:11" x14ac:dyDescent="0.3">
      <c r="A214" t="s">
        <v>451</v>
      </c>
      <c r="B214">
        <v>2019</v>
      </c>
      <c r="C214" t="s">
        <v>13</v>
      </c>
      <c r="D214" s="4">
        <v>2.8740000000000001</v>
      </c>
      <c r="E214" t="s">
        <v>12</v>
      </c>
      <c r="F214" t="s">
        <v>35</v>
      </c>
      <c r="G214" t="str">
        <f t="shared" si="6"/>
        <v>0000</v>
      </c>
      <c r="H214" t="str">
        <f t="shared" si="7"/>
        <v>74716</v>
      </c>
      <c r="I214" t="str">
        <f>VLOOKUP(F214,Period!A:B,2,0)</f>
        <v>September</v>
      </c>
      <c r="J214" t="str">
        <f>VLOOKUP(H214,ap[[item_code]:[series_title]],2,0)</f>
        <v>Gasoline, unleaded premium, per gallon/3.785 liters in U.S. city average, average price, not seasonally adjusted</v>
      </c>
      <c r="K214" t="str">
        <f>VLOOKUP(G214,Areas!A:B,2,0)</f>
        <v>U.S. city average</v>
      </c>
    </row>
    <row r="215" spans="1:11" x14ac:dyDescent="0.3">
      <c r="A215" t="s">
        <v>451</v>
      </c>
      <c r="B215">
        <v>2019</v>
      </c>
      <c r="C215" t="s">
        <v>183</v>
      </c>
      <c r="D215" s="4">
        <v>2.9009999999999998</v>
      </c>
      <c r="E215" t="s">
        <v>12</v>
      </c>
      <c r="F215" t="s">
        <v>35</v>
      </c>
      <c r="G215" t="str">
        <f t="shared" si="6"/>
        <v>0000</v>
      </c>
      <c r="H215" t="str">
        <f t="shared" si="7"/>
        <v>74716</v>
      </c>
      <c r="I215" t="str">
        <f>VLOOKUP(F215,Period!A:B,2,0)</f>
        <v>September</v>
      </c>
      <c r="J215" t="str">
        <f>VLOOKUP(H215,ap[[item_code]:[series_title]],2,0)</f>
        <v>Gasoline, unleaded premium, per gallon/3.785 liters in U.S. city average, average price, not seasonally adjusted</v>
      </c>
      <c r="K215" t="str">
        <f>VLOOKUP(G215,Areas!A:B,2,0)</f>
        <v>U.S. city average</v>
      </c>
    </row>
    <row r="216" spans="1:11" x14ac:dyDescent="0.3">
      <c r="A216" t="s">
        <v>451</v>
      </c>
      <c r="B216">
        <v>2019</v>
      </c>
      <c r="C216" t="s">
        <v>25</v>
      </c>
      <c r="D216" s="4">
        <v>3.0790000000000002</v>
      </c>
      <c r="E216" t="s">
        <v>12</v>
      </c>
      <c r="F216" t="s">
        <v>35</v>
      </c>
      <c r="G216" t="str">
        <f t="shared" si="6"/>
        <v>0000</v>
      </c>
      <c r="H216" t="str">
        <f t="shared" si="7"/>
        <v>74716</v>
      </c>
      <c r="I216" t="str">
        <f>VLOOKUP(F216,Period!A:B,2,0)</f>
        <v>September</v>
      </c>
      <c r="J216" t="str">
        <f>VLOOKUP(H216,ap[[item_code]:[series_title]],2,0)</f>
        <v>Gasoline, unleaded premium, per gallon/3.785 liters in U.S. city average, average price, not seasonally adjusted</v>
      </c>
      <c r="K216" t="str">
        <f>VLOOKUP(G216,Areas!A:B,2,0)</f>
        <v>U.S. city average</v>
      </c>
    </row>
    <row r="217" spans="1:11" x14ac:dyDescent="0.3">
      <c r="A217" t="s">
        <v>451</v>
      </c>
      <c r="B217">
        <v>2019</v>
      </c>
      <c r="C217" t="s">
        <v>93</v>
      </c>
      <c r="D217" s="4">
        <v>3.3820000000000001</v>
      </c>
      <c r="E217" t="s">
        <v>12</v>
      </c>
      <c r="F217" t="s">
        <v>35</v>
      </c>
      <c r="G217" t="str">
        <f t="shared" si="6"/>
        <v>0000</v>
      </c>
      <c r="H217" t="str">
        <f t="shared" si="7"/>
        <v>74716</v>
      </c>
      <c r="I217" t="str">
        <f>VLOOKUP(F217,Period!A:B,2,0)</f>
        <v>September</v>
      </c>
      <c r="J217" t="str">
        <f>VLOOKUP(H217,ap[[item_code]:[series_title]],2,0)</f>
        <v>Gasoline, unleaded premium, per gallon/3.785 liters in U.S. city average, average price, not seasonally adjusted</v>
      </c>
      <c r="K217" t="str">
        <f>VLOOKUP(G217,Areas!A:B,2,0)</f>
        <v>U.S. city average</v>
      </c>
    </row>
    <row r="218" spans="1:11" x14ac:dyDescent="0.3">
      <c r="A218" t="s">
        <v>451</v>
      </c>
      <c r="B218">
        <v>2019</v>
      </c>
      <c r="C218" t="s">
        <v>89</v>
      </c>
      <c r="D218" s="4">
        <v>3.4710000000000001</v>
      </c>
      <c r="E218" t="s">
        <v>12</v>
      </c>
      <c r="F218" t="s">
        <v>35</v>
      </c>
      <c r="G218" t="str">
        <f t="shared" si="6"/>
        <v>0000</v>
      </c>
      <c r="H218" t="str">
        <f t="shared" si="7"/>
        <v>74716</v>
      </c>
      <c r="I218" t="str">
        <f>VLOOKUP(F218,Period!A:B,2,0)</f>
        <v>September</v>
      </c>
      <c r="J218" t="str">
        <f>VLOOKUP(H218,ap[[item_code]:[series_title]],2,0)</f>
        <v>Gasoline, unleaded premium, per gallon/3.785 liters in U.S. city average, average price, not seasonally adjusted</v>
      </c>
      <c r="K218" t="str">
        <f>VLOOKUP(G218,Areas!A:B,2,0)</f>
        <v>U.S. city average</v>
      </c>
    </row>
    <row r="219" spans="1:11" x14ac:dyDescent="0.3">
      <c r="A219" t="s">
        <v>451</v>
      </c>
      <c r="B219">
        <v>2019</v>
      </c>
      <c r="C219" t="s">
        <v>133</v>
      </c>
      <c r="D219" s="4">
        <v>3.3279999999999998</v>
      </c>
      <c r="E219" t="s">
        <v>12</v>
      </c>
      <c r="F219" t="s">
        <v>35</v>
      </c>
      <c r="G219" t="str">
        <f t="shared" si="6"/>
        <v>0000</v>
      </c>
      <c r="H219" t="str">
        <f t="shared" si="7"/>
        <v>74716</v>
      </c>
      <c r="I219" t="str">
        <f>VLOOKUP(F219,Period!A:B,2,0)</f>
        <v>September</v>
      </c>
      <c r="J219" t="str">
        <f>VLOOKUP(H219,ap[[item_code]:[series_title]],2,0)</f>
        <v>Gasoline, unleaded premium, per gallon/3.785 liters in U.S. city average, average price, not seasonally adjusted</v>
      </c>
      <c r="K219" t="str">
        <f>VLOOKUP(G219,Areas!A:B,2,0)</f>
        <v>U.S. city average</v>
      </c>
    </row>
    <row r="220" spans="1:11" x14ac:dyDescent="0.3">
      <c r="A220" t="s">
        <v>451</v>
      </c>
      <c r="B220">
        <v>2019</v>
      </c>
      <c r="C220" t="s">
        <v>82</v>
      </c>
      <c r="D220" s="4">
        <v>3.327</v>
      </c>
      <c r="E220" t="s">
        <v>12</v>
      </c>
      <c r="F220" t="s">
        <v>35</v>
      </c>
      <c r="G220" t="str">
        <f t="shared" si="6"/>
        <v>0000</v>
      </c>
      <c r="H220" t="str">
        <f t="shared" si="7"/>
        <v>74716</v>
      </c>
      <c r="I220" t="str">
        <f>VLOOKUP(F220,Period!A:B,2,0)</f>
        <v>September</v>
      </c>
      <c r="J220" t="str">
        <f>VLOOKUP(H220,ap[[item_code]:[series_title]],2,0)</f>
        <v>Gasoline, unleaded premium, per gallon/3.785 liters in U.S. city average, average price, not seasonally adjusted</v>
      </c>
      <c r="K220" t="str">
        <f>VLOOKUP(G220,Areas!A:B,2,0)</f>
        <v>U.S. city average</v>
      </c>
    </row>
    <row r="221" spans="1:11" x14ac:dyDescent="0.3">
      <c r="A221" t="s">
        <v>451</v>
      </c>
      <c r="B221">
        <v>2019</v>
      </c>
      <c r="C221" t="s">
        <v>69</v>
      </c>
      <c r="D221" s="4">
        <v>3.222</v>
      </c>
      <c r="E221" t="s">
        <v>12</v>
      </c>
      <c r="F221" t="s">
        <v>35</v>
      </c>
      <c r="G221" t="str">
        <f t="shared" si="6"/>
        <v>0000</v>
      </c>
      <c r="H221" t="str">
        <f t="shared" si="7"/>
        <v>74716</v>
      </c>
      <c r="I221" t="str">
        <f>VLOOKUP(F221,Period!A:B,2,0)</f>
        <v>September</v>
      </c>
      <c r="J221" t="str">
        <f>VLOOKUP(H221,ap[[item_code]:[series_title]],2,0)</f>
        <v>Gasoline, unleaded premium, per gallon/3.785 liters in U.S. city average, average price, not seasonally adjusted</v>
      </c>
      <c r="K221" t="str">
        <f>VLOOKUP(G221,Areas!A:B,2,0)</f>
        <v>U.S. city average</v>
      </c>
    </row>
    <row r="222" spans="1:11" x14ac:dyDescent="0.3">
      <c r="A222" t="s">
        <v>451</v>
      </c>
      <c r="B222">
        <v>2019</v>
      </c>
      <c r="C222" t="s">
        <v>35</v>
      </c>
      <c r="D222" s="4">
        <v>3.214</v>
      </c>
      <c r="E222" t="s">
        <v>12</v>
      </c>
      <c r="F222" t="s">
        <v>35</v>
      </c>
      <c r="G222" t="str">
        <f t="shared" si="6"/>
        <v>0000</v>
      </c>
      <c r="H222" t="str">
        <f t="shared" si="7"/>
        <v>74716</v>
      </c>
      <c r="I222" t="str">
        <f>VLOOKUP(F222,Period!A:B,2,0)</f>
        <v>September</v>
      </c>
      <c r="J222" t="str">
        <f>VLOOKUP(H222,ap[[item_code]:[series_title]],2,0)</f>
        <v>Gasoline, unleaded premium, per gallon/3.785 liters in U.S. city average, average price, not seasonally adjusted</v>
      </c>
      <c r="K222" t="str">
        <f>VLOOKUP(G222,Areas!A:B,2,0)</f>
        <v>U.S. city average</v>
      </c>
    </row>
    <row r="223" spans="1:11" x14ac:dyDescent="0.3">
      <c r="A223" t="s">
        <v>451</v>
      </c>
      <c r="B223">
        <v>2019</v>
      </c>
      <c r="C223" t="s">
        <v>14</v>
      </c>
      <c r="D223" s="4">
        <v>3.2970000000000002</v>
      </c>
      <c r="E223" t="s">
        <v>12</v>
      </c>
      <c r="F223" t="s">
        <v>35</v>
      </c>
      <c r="G223" t="str">
        <f t="shared" si="6"/>
        <v>0000</v>
      </c>
      <c r="H223" t="str">
        <f t="shared" si="7"/>
        <v>74716</v>
      </c>
      <c r="I223" t="str">
        <f>VLOOKUP(F223,Period!A:B,2,0)</f>
        <v>September</v>
      </c>
      <c r="J223" t="str">
        <f>VLOOKUP(H223,ap[[item_code]:[series_title]],2,0)</f>
        <v>Gasoline, unleaded premium, per gallon/3.785 liters in U.S. city average, average price, not seasonally adjusted</v>
      </c>
      <c r="K223" t="str">
        <f>VLOOKUP(G223,Areas!A:B,2,0)</f>
        <v>U.S. city average</v>
      </c>
    </row>
    <row r="224" spans="1:11" x14ac:dyDescent="0.3">
      <c r="A224" t="s">
        <v>451</v>
      </c>
      <c r="B224">
        <v>2019</v>
      </c>
      <c r="C224" t="s">
        <v>146</v>
      </c>
      <c r="D224" s="4">
        <v>3.254</v>
      </c>
      <c r="E224" t="s">
        <v>12</v>
      </c>
      <c r="F224" t="s">
        <v>35</v>
      </c>
      <c r="G224" t="str">
        <f t="shared" si="6"/>
        <v>0000</v>
      </c>
      <c r="H224" t="str">
        <f t="shared" si="7"/>
        <v>74716</v>
      </c>
      <c r="I224" t="str">
        <f>VLOOKUP(F224,Period!A:B,2,0)</f>
        <v>September</v>
      </c>
      <c r="J224" t="str">
        <f>VLOOKUP(H224,ap[[item_code]:[series_title]],2,0)</f>
        <v>Gasoline, unleaded premium, per gallon/3.785 liters in U.S. city average, average price, not seasonally adjusted</v>
      </c>
      <c r="K224" t="str">
        <f>VLOOKUP(G224,Areas!A:B,2,0)</f>
        <v>U.S. city average</v>
      </c>
    </row>
    <row r="225" spans="1:11" x14ac:dyDescent="0.3">
      <c r="A225" t="s">
        <v>451</v>
      </c>
      <c r="B225">
        <v>2019</v>
      </c>
      <c r="C225" t="s">
        <v>18</v>
      </c>
      <c r="D225" s="4">
        <v>3.19</v>
      </c>
      <c r="E225" t="s">
        <v>12</v>
      </c>
      <c r="F225" t="s">
        <v>35</v>
      </c>
      <c r="G225" t="str">
        <f t="shared" si="6"/>
        <v>0000</v>
      </c>
      <c r="H225" t="str">
        <f t="shared" si="7"/>
        <v>74716</v>
      </c>
      <c r="I225" t="str">
        <f>VLOOKUP(F225,Period!A:B,2,0)</f>
        <v>September</v>
      </c>
      <c r="J225" t="str">
        <f>VLOOKUP(H225,ap[[item_code]:[series_title]],2,0)</f>
        <v>Gasoline, unleaded premium, per gallon/3.785 liters in U.S. city average, average price, not seasonally adjusted</v>
      </c>
      <c r="K225" t="str">
        <f>VLOOKUP(G225,Areas!A:B,2,0)</f>
        <v>U.S. city average</v>
      </c>
    </row>
    <row r="226" spans="1:11" x14ac:dyDescent="0.3">
      <c r="A226" t="s">
        <v>451</v>
      </c>
      <c r="B226">
        <v>2020</v>
      </c>
      <c r="C226" t="s">
        <v>13</v>
      </c>
      <c r="D226" s="4">
        <v>3.157</v>
      </c>
      <c r="E226" t="s">
        <v>12</v>
      </c>
      <c r="F226" t="s">
        <v>35</v>
      </c>
      <c r="G226" t="str">
        <f t="shared" si="6"/>
        <v>0000</v>
      </c>
      <c r="H226" t="str">
        <f t="shared" si="7"/>
        <v>74716</v>
      </c>
      <c r="I226" t="str">
        <f>VLOOKUP(F226,Period!A:B,2,0)</f>
        <v>September</v>
      </c>
      <c r="J226" t="str">
        <f>VLOOKUP(H226,ap[[item_code]:[series_title]],2,0)</f>
        <v>Gasoline, unleaded premium, per gallon/3.785 liters in U.S. city average, average price, not seasonally adjusted</v>
      </c>
      <c r="K226" t="str">
        <f>VLOOKUP(G226,Areas!A:B,2,0)</f>
        <v>U.S. city average</v>
      </c>
    </row>
    <row r="227" spans="1:11" x14ac:dyDescent="0.3">
      <c r="A227" t="s">
        <v>451</v>
      </c>
      <c r="B227">
        <v>2020</v>
      </c>
      <c r="C227" t="s">
        <v>183</v>
      </c>
      <c r="D227" s="4">
        <v>3.0710000000000002</v>
      </c>
      <c r="E227" t="s">
        <v>12</v>
      </c>
      <c r="F227" t="s">
        <v>35</v>
      </c>
      <c r="G227" t="str">
        <f t="shared" si="6"/>
        <v>0000</v>
      </c>
      <c r="H227" t="str">
        <f t="shared" si="7"/>
        <v>74716</v>
      </c>
      <c r="I227" t="str">
        <f>VLOOKUP(F227,Period!A:B,2,0)</f>
        <v>September</v>
      </c>
      <c r="J227" t="str">
        <f>VLOOKUP(H227,ap[[item_code]:[series_title]],2,0)</f>
        <v>Gasoline, unleaded premium, per gallon/3.785 liters in U.S. city average, average price, not seasonally adjusted</v>
      </c>
      <c r="K227" t="str">
        <f>VLOOKUP(G227,Areas!A:B,2,0)</f>
        <v>U.S. city average</v>
      </c>
    </row>
    <row r="228" spans="1:11" x14ac:dyDescent="0.3">
      <c r="A228" t="s">
        <v>451</v>
      </c>
      <c r="B228">
        <v>2020</v>
      </c>
      <c r="C228" t="s">
        <v>25</v>
      </c>
      <c r="D228" s="4">
        <v>2.8929999999999998</v>
      </c>
      <c r="E228" t="s">
        <v>12</v>
      </c>
      <c r="F228" t="s">
        <v>35</v>
      </c>
      <c r="G228" t="str">
        <f t="shared" si="6"/>
        <v>0000</v>
      </c>
      <c r="H228" t="str">
        <f t="shared" si="7"/>
        <v>74716</v>
      </c>
      <c r="I228" t="str">
        <f>VLOOKUP(F228,Period!A:B,2,0)</f>
        <v>September</v>
      </c>
      <c r="J228" t="str">
        <f>VLOOKUP(H228,ap[[item_code]:[series_title]],2,0)</f>
        <v>Gasoline, unleaded premium, per gallon/3.785 liters in U.S. city average, average price, not seasonally adjusted</v>
      </c>
      <c r="K228" t="str">
        <f>VLOOKUP(G228,Areas!A:B,2,0)</f>
        <v>U.S. city average</v>
      </c>
    </row>
    <row r="229" spans="1:11" x14ac:dyDescent="0.3">
      <c r="A229" t="s">
        <v>451</v>
      </c>
      <c r="B229">
        <v>2020</v>
      </c>
      <c r="C229" t="s">
        <v>93</v>
      </c>
      <c r="D229" s="4">
        <v>2.5270000000000001</v>
      </c>
      <c r="E229" t="s">
        <v>12</v>
      </c>
      <c r="F229" t="s">
        <v>35</v>
      </c>
      <c r="G229" t="str">
        <f t="shared" si="6"/>
        <v>0000</v>
      </c>
      <c r="H229" t="str">
        <f t="shared" si="7"/>
        <v>74716</v>
      </c>
      <c r="I229" t="str">
        <f>VLOOKUP(F229,Period!A:B,2,0)</f>
        <v>September</v>
      </c>
      <c r="J229" t="str">
        <f>VLOOKUP(H229,ap[[item_code]:[series_title]],2,0)</f>
        <v>Gasoline, unleaded premium, per gallon/3.785 liters in U.S. city average, average price, not seasonally adjusted</v>
      </c>
      <c r="K229" t="str">
        <f>VLOOKUP(G229,Areas!A:B,2,0)</f>
        <v>U.S. city average</v>
      </c>
    </row>
    <row r="230" spans="1:11" x14ac:dyDescent="0.3">
      <c r="A230" t="s">
        <v>451</v>
      </c>
      <c r="B230">
        <v>2020</v>
      </c>
      <c r="C230" t="s">
        <v>89</v>
      </c>
      <c r="D230" s="4">
        <v>2.4900000000000002</v>
      </c>
      <c r="E230" t="s">
        <v>12</v>
      </c>
      <c r="F230" t="s">
        <v>35</v>
      </c>
      <c r="G230" t="str">
        <f t="shared" si="6"/>
        <v>0000</v>
      </c>
      <c r="H230" t="str">
        <f t="shared" si="7"/>
        <v>74716</v>
      </c>
      <c r="I230" t="str">
        <f>VLOOKUP(F230,Period!A:B,2,0)</f>
        <v>September</v>
      </c>
      <c r="J230" t="str">
        <f>VLOOKUP(H230,ap[[item_code]:[series_title]],2,0)</f>
        <v>Gasoline, unleaded premium, per gallon/3.785 liters in U.S. city average, average price, not seasonally adjusted</v>
      </c>
      <c r="K230" t="str">
        <f>VLOOKUP(G230,Areas!A:B,2,0)</f>
        <v>U.S. city average</v>
      </c>
    </row>
    <row r="231" spans="1:11" x14ac:dyDescent="0.3">
      <c r="A231" t="s">
        <v>451</v>
      </c>
      <c r="B231">
        <v>2020</v>
      </c>
      <c r="C231" t="s">
        <v>133</v>
      </c>
      <c r="D231" s="4">
        <v>2.673</v>
      </c>
      <c r="E231" t="s">
        <v>12</v>
      </c>
      <c r="F231" t="s">
        <v>35</v>
      </c>
      <c r="G231" t="str">
        <f t="shared" si="6"/>
        <v>0000</v>
      </c>
      <c r="H231" t="str">
        <f t="shared" si="7"/>
        <v>74716</v>
      </c>
      <c r="I231" t="str">
        <f>VLOOKUP(F231,Period!A:B,2,0)</f>
        <v>September</v>
      </c>
      <c r="J231" t="str">
        <f>VLOOKUP(H231,ap[[item_code]:[series_title]],2,0)</f>
        <v>Gasoline, unleaded premium, per gallon/3.785 liters in U.S. city average, average price, not seasonally adjusted</v>
      </c>
      <c r="K231" t="str">
        <f>VLOOKUP(G231,Areas!A:B,2,0)</f>
        <v>U.S. city average</v>
      </c>
    </row>
    <row r="232" spans="1:11" x14ac:dyDescent="0.3">
      <c r="A232" t="s">
        <v>451</v>
      </c>
      <c r="B232">
        <v>2020</v>
      </c>
      <c r="C232" t="s">
        <v>82</v>
      </c>
      <c r="D232" s="4">
        <v>2.7829999999999999</v>
      </c>
      <c r="E232" t="s">
        <v>12</v>
      </c>
      <c r="F232" t="s">
        <v>35</v>
      </c>
      <c r="G232" t="str">
        <f t="shared" si="6"/>
        <v>0000</v>
      </c>
      <c r="H232" t="str">
        <f t="shared" si="7"/>
        <v>74716</v>
      </c>
      <c r="I232" t="str">
        <f>VLOOKUP(F232,Period!A:B,2,0)</f>
        <v>September</v>
      </c>
      <c r="J232" t="str">
        <f>VLOOKUP(H232,ap[[item_code]:[series_title]],2,0)</f>
        <v>Gasoline, unleaded premium, per gallon/3.785 liters in U.S. city average, average price, not seasonally adjusted</v>
      </c>
      <c r="K232" t="str">
        <f>VLOOKUP(G232,Areas!A:B,2,0)</f>
        <v>U.S. city average</v>
      </c>
    </row>
    <row r="233" spans="1:11" x14ac:dyDescent="0.3">
      <c r="A233" t="s">
        <v>451</v>
      </c>
      <c r="B233">
        <v>2020</v>
      </c>
      <c r="C233" t="s">
        <v>69</v>
      </c>
      <c r="D233" s="4">
        <v>2.7949999999999999</v>
      </c>
      <c r="E233" t="s">
        <v>12</v>
      </c>
      <c r="F233" t="s">
        <v>35</v>
      </c>
      <c r="G233" t="str">
        <f t="shared" si="6"/>
        <v>0000</v>
      </c>
      <c r="H233" t="str">
        <f t="shared" si="7"/>
        <v>74716</v>
      </c>
      <c r="I233" t="str">
        <f>VLOOKUP(F233,Period!A:B,2,0)</f>
        <v>September</v>
      </c>
      <c r="J233" t="str">
        <f>VLOOKUP(H233,ap[[item_code]:[series_title]],2,0)</f>
        <v>Gasoline, unleaded premium, per gallon/3.785 liters in U.S. city average, average price, not seasonally adjusted</v>
      </c>
      <c r="K233" t="str">
        <f>VLOOKUP(G233,Areas!A:B,2,0)</f>
        <v>U.S. city average</v>
      </c>
    </row>
    <row r="234" spans="1:11" x14ac:dyDescent="0.3">
      <c r="A234" t="s">
        <v>451</v>
      </c>
      <c r="B234">
        <v>2020</v>
      </c>
      <c r="C234" t="s">
        <v>35</v>
      </c>
      <c r="D234" s="4">
        <v>2.81</v>
      </c>
      <c r="E234" t="s">
        <v>12</v>
      </c>
      <c r="F234" t="s">
        <v>35</v>
      </c>
      <c r="G234" t="str">
        <f t="shared" si="6"/>
        <v>0000</v>
      </c>
      <c r="H234" t="str">
        <f t="shared" si="7"/>
        <v>74716</v>
      </c>
      <c r="I234" t="str">
        <f>VLOOKUP(F234,Period!A:B,2,0)</f>
        <v>September</v>
      </c>
      <c r="J234" t="str">
        <f>VLOOKUP(H234,ap[[item_code]:[series_title]],2,0)</f>
        <v>Gasoline, unleaded premium, per gallon/3.785 liters in U.S. city average, average price, not seasonally adjusted</v>
      </c>
      <c r="K234" t="str">
        <f>VLOOKUP(G234,Areas!A:B,2,0)</f>
        <v>U.S. city average</v>
      </c>
    </row>
    <row r="235" spans="1:11" x14ac:dyDescent="0.3">
      <c r="A235" t="s">
        <v>451</v>
      </c>
      <c r="B235">
        <v>2020</v>
      </c>
      <c r="C235" t="s">
        <v>14</v>
      </c>
      <c r="D235" s="4">
        <v>2.782</v>
      </c>
      <c r="E235" t="s">
        <v>12</v>
      </c>
      <c r="F235" t="s">
        <v>35</v>
      </c>
      <c r="G235" t="str">
        <f t="shared" si="6"/>
        <v>0000</v>
      </c>
      <c r="H235" t="str">
        <f t="shared" si="7"/>
        <v>74716</v>
      </c>
      <c r="I235" t="str">
        <f>VLOOKUP(F235,Period!A:B,2,0)</f>
        <v>September</v>
      </c>
      <c r="J235" t="str">
        <f>VLOOKUP(H235,ap[[item_code]:[series_title]],2,0)</f>
        <v>Gasoline, unleaded premium, per gallon/3.785 liters in U.S. city average, average price, not seasonally adjusted</v>
      </c>
      <c r="K235" t="str">
        <f>VLOOKUP(G235,Areas!A:B,2,0)</f>
        <v>U.S. city average</v>
      </c>
    </row>
    <row r="236" spans="1:11" x14ac:dyDescent="0.3">
      <c r="A236" t="s">
        <v>451</v>
      </c>
      <c r="B236">
        <v>2020</v>
      </c>
      <c r="C236" t="s">
        <v>146</v>
      </c>
      <c r="D236" s="4">
        <v>2.7269999999999999</v>
      </c>
      <c r="E236" t="s">
        <v>12</v>
      </c>
      <c r="F236" t="s">
        <v>35</v>
      </c>
      <c r="G236" t="str">
        <f t="shared" si="6"/>
        <v>0000</v>
      </c>
      <c r="H236" t="str">
        <f t="shared" si="7"/>
        <v>74716</v>
      </c>
      <c r="I236" t="str">
        <f>VLOOKUP(F236,Period!A:B,2,0)</f>
        <v>September</v>
      </c>
      <c r="J236" t="str">
        <f>VLOOKUP(H236,ap[[item_code]:[series_title]],2,0)</f>
        <v>Gasoline, unleaded premium, per gallon/3.785 liters in U.S. city average, average price, not seasonally adjusted</v>
      </c>
      <c r="K236" t="str">
        <f>VLOOKUP(G236,Areas!A:B,2,0)</f>
        <v>U.S. city average</v>
      </c>
    </row>
    <row r="237" spans="1:11" x14ac:dyDescent="0.3">
      <c r="A237" t="s">
        <v>451</v>
      </c>
      <c r="B237">
        <v>2020</v>
      </c>
      <c r="C237" t="s">
        <v>18</v>
      </c>
      <c r="D237" s="4">
        <v>2.778</v>
      </c>
      <c r="E237" t="s">
        <v>12</v>
      </c>
      <c r="F237" t="s">
        <v>35</v>
      </c>
      <c r="G237" t="str">
        <f t="shared" si="6"/>
        <v>0000</v>
      </c>
      <c r="H237" t="str">
        <f t="shared" si="7"/>
        <v>74716</v>
      </c>
      <c r="I237" t="str">
        <f>VLOOKUP(F237,Period!A:B,2,0)</f>
        <v>September</v>
      </c>
      <c r="J237" t="str">
        <f>VLOOKUP(H237,ap[[item_code]:[series_title]],2,0)</f>
        <v>Gasoline, unleaded premium, per gallon/3.785 liters in U.S. city average, average price, not seasonally adjusted</v>
      </c>
      <c r="K237" t="str">
        <f>VLOOKUP(G237,Areas!A:B,2,0)</f>
        <v>U.S. city average</v>
      </c>
    </row>
    <row r="238" spans="1:11" x14ac:dyDescent="0.3">
      <c r="A238" t="s">
        <v>451</v>
      </c>
      <c r="B238">
        <v>2021</v>
      </c>
      <c r="C238" t="s">
        <v>13</v>
      </c>
      <c r="D238" s="4">
        <v>2.9209999999999998</v>
      </c>
      <c r="E238" t="s">
        <v>12</v>
      </c>
      <c r="F238" t="s">
        <v>35</v>
      </c>
      <c r="G238" t="str">
        <f t="shared" si="6"/>
        <v>0000</v>
      </c>
      <c r="H238" t="str">
        <f t="shared" si="7"/>
        <v>74716</v>
      </c>
      <c r="I238" t="str">
        <f>VLOOKUP(F238,Period!A:B,2,0)</f>
        <v>September</v>
      </c>
      <c r="J238" t="str">
        <f>VLOOKUP(H238,ap[[item_code]:[series_title]],2,0)</f>
        <v>Gasoline, unleaded premium, per gallon/3.785 liters in U.S. city average, average price, not seasonally adjusted</v>
      </c>
      <c r="K238" t="str">
        <f>VLOOKUP(G238,Areas!A:B,2,0)</f>
        <v>U.S. city average</v>
      </c>
    </row>
    <row r="239" spans="1:11" x14ac:dyDescent="0.3">
      <c r="A239" t="s">
        <v>451</v>
      </c>
      <c r="B239">
        <v>2021</v>
      </c>
      <c r="C239" t="s">
        <v>183</v>
      </c>
      <c r="D239" s="4">
        <v>3.073</v>
      </c>
      <c r="E239" t="s">
        <v>12</v>
      </c>
      <c r="F239" t="s">
        <v>35</v>
      </c>
      <c r="G239" t="str">
        <f t="shared" si="6"/>
        <v>0000</v>
      </c>
      <c r="H239" t="str">
        <f t="shared" si="7"/>
        <v>74716</v>
      </c>
      <c r="I239" t="str">
        <f>VLOOKUP(F239,Period!A:B,2,0)</f>
        <v>September</v>
      </c>
      <c r="J239" t="str">
        <f>VLOOKUP(H239,ap[[item_code]:[series_title]],2,0)</f>
        <v>Gasoline, unleaded premium, per gallon/3.785 liters in U.S. city average, average price, not seasonally adjusted</v>
      </c>
      <c r="K239" t="str">
        <f>VLOOKUP(G239,Areas!A:B,2,0)</f>
        <v>U.S. city average</v>
      </c>
    </row>
    <row r="240" spans="1:11" x14ac:dyDescent="0.3">
      <c r="A240" t="s">
        <v>451</v>
      </c>
      <c r="B240">
        <v>2021</v>
      </c>
      <c r="C240" t="s">
        <v>25</v>
      </c>
      <c r="D240" s="4">
        <v>3.3860000000000001</v>
      </c>
      <c r="E240" t="s">
        <v>12</v>
      </c>
      <c r="F240" t="s">
        <v>35</v>
      </c>
      <c r="G240" t="str">
        <f t="shared" si="6"/>
        <v>0000</v>
      </c>
      <c r="H240" t="str">
        <f t="shared" si="7"/>
        <v>74716</v>
      </c>
      <c r="I240" t="str">
        <f>VLOOKUP(F240,Period!A:B,2,0)</f>
        <v>September</v>
      </c>
      <c r="J240" t="str">
        <f>VLOOKUP(H240,ap[[item_code]:[series_title]],2,0)</f>
        <v>Gasoline, unleaded premium, per gallon/3.785 liters in U.S. city average, average price, not seasonally adjusted</v>
      </c>
      <c r="K240" t="str">
        <f>VLOOKUP(G240,Areas!A:B,2,0)</f>
        <v>U.S. city average</v>
      </c>
    </row>
    <row r="241" spans="1:11" x14ac:dyDescent="0.3">
      <c r="A241" t="s">
        <v>451</v>
      </c>
      <c r="B241">
        <v>2021</v>
      </c>
      <c r="C241" t="s">
        <v>93</v>
      </c>
      <c r="D241" s="4">
        <v>3.4550000000000001</v>
      </c>
      <c r="E241" t="s">
        <v>12</v>
      </c>
      <c r="F241" t="s">
        <v>35</v>
      </c>
      <c r="G241" t="str">
        <f t="shared" si="6"/>
        <v>0000</v>
      </c>
      <c r="H241" t="str">
        <f t="shared" si="7"/>
        <v>74716</v>
      </c>
      <c r="I241" t="str">
        <f>VLOOKUP(F241,Period!A:B,2,0)</f>
        <v>September</v>
      </c>
      <c r="J241" t="str">
        <f>VLOOKUP(H241,ap[[item_code]:[series_title]],2,0)</f>
        <v>Gasoline, unleaded premium, per gallon/3.785 liters in U.S. city average, average price, not seasonally adjusted</v>
      </c>
      <c r="K241" t="str">
        <f>VLOOKUP(G241,Areas!A:B,2,0)</f>
        <v>U.S. city average</v>
      </c>
    </row>
    <row r="242" spans="1:11" x14ac:dyDescent="0.3">
      <c r="A242" t="s">
        <v>451</v>
      </c>
      <c r="B242">
        <v>2021</v>
      </c>
      <c r="C242" t="s">
        <v>89</v>
      </c>
      <c r="D242" s="4">
        <v>3.5960000000000001</v>
      </c>
      <c r="E242" t="s">
        <v>12</v>
      </c>
      <c r="F242" t="s">
        <v>35</v>
      </c>
      <c r="G242" t="str">
        <f t="shared" si="6"/>
        <v>0000</v>
      </c>
      <c r="H242" t="str">
        <f t="shared" si="7"/>
        <v>74716</v>
      </c>
      <c r="I242" t="str">
        <f>VLOOKUP(F242,Period!A:B,2,0)</f>
        <v>September</v>
      </c>
      <c r="J242" t="str">
        <f>VLOOKUP(H242,ap[[item_code]:[series_title]],2,0)</f>
        <v>Gasoline, unleaded premium, per gallon/3.785 liters in U.S. city average, average price, not seasonally adjusted</v>
      </c>
      <c r="K242" t="str">
        <f>VLOOKUP(G242,Areas!A:B,2,0)</f>
        <v>U.S. city average</v>
      </c>
    </row>
    <row r="243" spans="1:11" x14ac:dyDescent="0.3">
      <c r="A243" t="s">
        <v>451</v>
      </c>
      <c r="B243">
        <v>2021</v>
      </c>
      <c r="C243" t="s">
        <v>133</v>
      </c>
      <c r="D243" s="4">
        <v>3.802</v>
      </c>
      <c r="E243" t="s">
        <v>12</v>
      </c>
      <c r="F243" t="s">
        <v>35</v>
      </c>
      <c r="G243" t="str">
        <f t="shared" si="6"/>
        <v>0000</v>
      </c>
      <c r="H243" t="str">
        <f t="shared" si="7"/>
        <v>74716</v>
      </c>
      <c r="I243" t="str">
        <f>VLOOKUP(F243,Period!A:B,2,0)</f>
        <v>September</v>
      </c>
      <c r="J243" t="str">
        <f>VLOOKUP(H243,ap[[item_code]:[series_title]],2,0)</f>
        <v>Gasoline, unleaded premium, per gallon/3.785 liters in U.S. city average, average price, not seasonally adjusted</v>
      </c>
      <c r="K243" t="str">
        <f>VLOOKUP(G243,Areas!A:B,2,0)</f>
        <v>U.S. city average</v>
      </c>
    </row>
    <row r="244" spans="1:11" x14ac:dyDescent="0.3">
      <c r="A244" t="s">
        <v>451</v>
      </c>
      <c r="B244">
        <v>2021</v>
      </c>
      <c r="C244" t="s">
        <v>82</v>
      </c>
      <c r="D244" s="4">
        <v>3.8969999999999998</v>
      </c>
      <c r="E244" t="s">
        <v>12</v>
      </c>
      <c r="F244" t="s">
        <v>35</v>
      </c>
      <c r="G244" t="str">
        <f t="shared" si="6"/>
        <v>0000</v>
      </c>
      <c r="H244" t="str">
        <f t="shared" si="7"/>
        <v>74716</v>
      </c>
      <c r="I244" t="str">
        <f>VLOOKUP(F244,Period!A:B,2,0)</f>
        <v>September</v>
      </c>
      <c r="J244" t="str">
        <f>VLOOKUP(H244,ap[[item_code]:[series_title]],2,0)</f>
        <v>Gasoline, unleaded premium, per gallon/3.785 liters in U.S. city average, average price, not seasonally adjusted</v>
      </c>
      <c r="K244" t="str">
        <f>VLOOKUP(G244,Areas!A:B,2,0)</f>
        <v>U.S. city average</v>
      </c>
    </row>
    <row r="245" spans="1:11" x14ac:dyDescent="0.3">
      <c r="A245" t="s">
        <v>451</v>
      </c>
      <c r="B245">
        <v>2021</v>
      </c>
      <c r="C245" t="s">
        <v>69</v>
      </c>
      <c r="D245" s="4">
        <v>3.9380000000000002</v>
      </c>
      <c r="E245" t="s">
        <v>12</v>
      </c>
      <c r="F245" t="s">
        <v>35</v>
      </c>
      <c r="G245" t="str">
        <f t="shared" si="6"/>
        <v>0000</v>
      </c>
      <c r="H245" t="str">
        <f t="shared" si="7"/>
        <v>74716</v>
      </c>
      <c r="I245" t="str">
        <f>VLOOKUP(F245,Period!A:B,2,0)</f>
        <v>September</v>
      </c>
      <c r="J245" t="str">
        <f>VLOOKUP(H245,ap[[item_code]:[series_title]],2,0)</f>
        <v>Gasoline, unleaded premium, per gallon/3.785 liters in U.S. city average, average price, not seasonally adjusted</v>
      </c>
      <c r="K245" t="str">
        <f>VLOOKUP(G245,Areas!A:B,2,0)</f>
        <v>U.S. city average</v>
      </c>
    </row>
    <row r="246" spans="1:11" x14ac:dyDescent="0.3">
      <c r="A246" t="s">
        <v>451</v>
      </c>
      <c r="B246">
        <v>2021</v>
      </c>
      <c r="C246" t="s">
        <v>35</v>
      </c>
      <c r="D246" s="4">
        <v>3.9449999999999998</v>
      </c>
      <c r="E246" t="s">
        <v>12</v>
      </c>
      <c r="F246" t="s">
        <v>35</v>
      </c>
      <c r="G246" t="str">
        <f t="shared" si="6"/>
        <v>0000</v>
      </c>
      <c r="H246" t="str">
        <f t="shared" si="7"/>
        <v>74716</v>
      </c>
      <c r="I246" t="str">
        <f>VLOOKUP(F246,Period!A:B,2,0)</f>
        <v>September</v>
      </c>
      <c r="J246" t="str">
        <f>VLOOKUP(H246,ap[[item_code]:[series_title]],2,0)</f>
        <v>Gasoline, unleaded premium, per gallon/3.785 liters in U.S. city average, average price, not seasonally adjusted</v>
      </c>
      <c r="K246" t="str">
        <f>VLOOKUP(G246,Areas!A:B,2,0)</f>
        <v>U.S. city average</v>
      </c>
    </row>
    <row r="247" spans="1:11" x14ac:dyDescent="0.3">
      <c r="A247" t="s">
        <v>451</v>
      </c>
      <c r="B247">
        <v>2021</v>
      </c>
      <c r="C247" t="s">
        <v>14</v>
      </c>
      <c r="D247" s="4">
        <v>4.04</v>
      </c>
      <c r="E247" t="s">
        <v>12</v>
      </c>
      <c r="F247" t="s">
        <v>35</v>
      </c>
      <c r="G247" t="str">
        <f t="shared" si="6"/>
        <v>0000</v>
      </c>
      <c r="H247" t="str">
        <f t="shared" si="7"/>
        <v>74716</v>
      </c>
      <c r="I247" t="str">
        <f>VLOOKUP(F247,Period!A:B,2,0)</f>
        <v>September</v>
      </c>
      <c r="J247" t="str">
        <f>VLOOKUP(H247,ap[[item_code]:[series_title]],2,0)</f>
        <v>Gasoline, unleaded premium, per gallon/3.785 liters in U.S. city average, average price, not seasonally adjusted</v>
      </c>
      <c r="K247" t="str">
        <f>VLOOKUP(G247,Areas!A:B,2,0)</f>
        <v>U.S. city average</v>
      </c>
    </row>
    <row r="248" spans="1:11" x14ac:dyDescent="0.3">
      <c r="A248" t="s">
        <v>454</v>
      </c>
      <c r="B248">
        <v>2015</v>
      </c>
      <c r="C248" t="s">
        <v>13</v>
      </c>
      <c r="D248" s="4">
        <v>2.964</v>
      </c>
      <c r="E248" t="s">
        <v>12</v>
      </c>
      <c r="F248" t="s">
        <v>13</v>
      </c>
      <c r="G248" t="str">
        <f t="shared" si="6"/>
        <v>0000</v>
      </c>
      <c r="H248" t="str">
        <f t="shared" si="7"/>
        <v>74717</v>
      </c>
      <c r="I248" t="str">
        <f>VLOOKUP(F248,Period!A:B,2,0)</f>
        <v>January</v>
      </c>
      <c r="J248" t="str">
        <f>VLOOKUP(H248,ap[[item_code]:[series_title]],2,0)</f>
        <v>Automotive diesel fuel, per gallon/3.785 liters in U.S. city average, average price, not seasonally adjusted</v>
      </c>
      <c r="K248" t="str">
        <f>VLOOKUP(G248,Areas!A:B,2,0)</f>
        <v>U.S. city average</v>
      </c>
    </row>
    <row r="249" spans="1:11" x14ac:dyDescent="0.3">
      <c r="A249" t="s">
        <v>454</v>
      </c>
      <c r="B249">
        <v>2015</v>
      </c>
      <c r="C249" t="s">
        <v>183</v>
      </c>
      <c r="D249" s="4">
        <v>2.875</v>
      </c>
      <c r="E249" t="s">
        <v>12</v>
      </c>
      <c r="F249" t="s">
        <v>13</v>
      </c>
      <c r="G249" t="str">
        <f t="shared" si="6"/>
        <v>0000</v>
      </c>
      <c r="H249" t="str">
        <f t="shared" si="7"/>
        <v>74717</v>
      </c>
      <c r="I249" t="str">
        <f>VLOOKUP(F249,Period!A:B,2,0)</f>
        <v>January</v>
      </c>
      <c r="J249" t="str">
        <f>VLOOKUP(H249,ap[[item_code]:[series_title]],2,0)</f>
        <v>Automotive diesel fuel, per gallon/3.785 liters in U.S. city average, average price, not seasonally adjusted</v>
      </c>
      <c r="K249" t="str">
        <f>VLOOKUP(G249,Areas!A:B,2,0)</f>
        <v>U.S. city average</v>
      </c>
    </row>
    <row r="250" spans="1:11" x14ac:dyDescent="0.3">
      <c r="A250" t="s">
        <v>454</v>
      </c>
      <c r="B250">
        <v>2015</v>
      </c>
      <c r="C250" t="s">
        <v>25</v>
      </c>
      <c r="D250" s="4">
        <v>2.9329999999999998</v>
      </c>
      <c r="E250" t="s">
        <v>12</v>
      </c>
      <c r="F250" t="s">
        <v>13</v>
      </c>
      <c r="G250" t="str">
        <f t="shared" si="6"/>
        <v>0000</v>
      </c>
      <c r="H250" t="str">
        <f t="shared" si="7"/>
        <v>74717</v>
      </c>
      <c r="I250" t="str">
        <f>VLOOKUP(F250,Period!A:B,2,0)</f>
        <v>January</v>
      </c>
      <c r="J250" t="str">
        <f>VLOOKUP(H250,ap[[item_code]:[series_title]],2,0)</f>
        <v>Automotive diesel fuel, per gallon/3.785 liters in U.S. city average, average price, not seasonally adjusted</v>
      </c>
      <c r="K250" t="str">
        <f>VLOOKUP(G250,Areas!A:B,2,0)</f>
        <v>U.S. city average</v>
      </c>
    </row>
    <row r="251" spans="1:11" x14ac:dyDescent="0.3">
      <c r="A251" t="s">
        <v>454</v>
      </c>
      <c r="B251">
        <v>2015</v>
      </c>
      <c r="C251" t="s">
        <v>93</v>
      </c>
      <c r="D251" s="4">
        <v>2.84</v>
      </c>
      <c r="E251" t="s">
        <v>12</v>
      </c>
      <c r="F251" t="s">
        <v>13</v>
      </c>
      <c r="G251" t="str">
        <f t="shared" si="6"/>
        <v>0000</v>
      </c>
      <c r="H251" t="str">
        <f t="shared" si="7"/>
        <v>74717</v>
      </c>
      <c r="I251" t="str">
        <f>VLOOKUP(F251,Period!A:B,2,0)</f>
        <v>January</v>
      </c>
      <c r="J251" t="str">
        <f>VLOOKUP(H251,ap[[item_code]:[series_title]],2,0)</f>
        <v>Automotive diesel fuel, per gallon/3.785 liters in U.S. city average, average price, not seasonally adjusted</v>
      </c>
      <c r="K251" t="str">
        <f>VLOOKUP(G251,Areas!A:B,2,0)</f>
        <v>U.S. city average</v>
      </c>
    </row>
    <row r="252" spans="1:11" x14ac:dyDescent="0.3">
      <c r="A252" t="s">
        <v>454</v>
      </c>
      <c r="B252">
        <v>2015</v>
      </c>
      <c r="C252" t="s">
        <v>89</v>
      </c>
      <c r="D252" s="4">
        <v>2.9060000000000001</v>
      </c>
      <c r="E252" t="s">
        <v>12</v>
      </c>
      <c r="F252" t="s">
        <v>13</v>
      </c>
      <c r="G252" t="str">
        <f t="shared" si="6"/>
        <v>0000</v>
      </c>
      <c r="H252" t="str">
        <f t="shared" si="7"/>
        <v>74717</v>
      </c>
      <c r="I252" t="str">
        <f>VLOOKUP(F252,Period!A:B,2,0)</f>
        <v>January</v>
      </c>
      <c r="J252" t="str">
        <f>VLOOKUP(H252,ap[[item_code]:[series_title]],2,0)</f>
        <v>Automotive diesel fuel, per gallon/3.785 liters in U.S. city average, average price, not seasonally adjusted</v>
      </c>
      <c r="K252" t="str">
        <f>VLOOKUP(G252,Areas!A:B,2,0)</f>
        <v>U.S. city average</v>
      </c>
    </row>
    <row r="253" spans="1:11" x14ac:dyDescent="0.3">
      <c r="A253" t="s">
        <v>454</v>
      </c>
      <c r="B253">
        <v>2015</v>
      </c>
      <c r="C253" t="s">
        <v>133</v>
      </c>
      <c r="D253" s="4">
        <v>2.91</v>
      </c>
      <c r="E253" t="s">
        <v>12</v>
      </c>
      <c r="F253" t="s">
        <v>13</v>
      </c>
      <c r="G253" t="str">
        <f t="shared" si="6"/>
        <v>0000</v>
      </c>
      <c r="H253" t="str">
        <f t="shared" si="7"/>
        <v>74717</v>
      </c>
      <c r="I253" t="str">
        <f>VLOOKUP(F253,Period!A:B,2,0)</f>
        <v>January</v>
      </c>
      <c r="J253" t="str">
        <f>VLOOKUP(H253,ap[[item_code]:[series_title]],2,0)</f>
        <v>Automotive diesel fuel, per gallon/3.785 liters in U.S. city average, average price, not seasonally adjusted</v>
      </c>
      <c r="K253" t="str">
        <f>VLOOKUP(G253,Areas!A:B,2,0)</f>
        <v>U.S. city average</v>
      </c>
    </row>
    <row r="254" spans="1:11" x14ac:dyDescent="0.3">
      <c r="A254" t="s">
        <v>454</v>
      </c>
      <c r="B254">
        <v>2015</v>
      </c>
      <c r="C254" t="s">
        <v>82</v>
      </c>
      <c r="D254" s="4">
        <v>2.85</v>
      </c>
      <c r="E254" t="s">
        <v>12</v>
      </c>
      <c r="F254" t="s">
        <v>13</v>
      </c>
      <c r="G254" t="str">
        <f t="shared" si="6"/>
        <v>0000</v>
      </c>
      <c r="H254" t="str">
        <f t="shared" si="7"/>
        <v>74717</v>
      </c>
      <c r="I254" t="str">
        <f>VLOOKUP(F254,Period!A:B,2,0)</f>
        <v>January</v>
      </c>
      <c r="J254" t="str">
        <f>VLOOKUP(H254,ap[[item_code]:[series_title]],2,0)</f>
        <v>Automotive diesel fuel, per gallon/3.785 liters in U.S. city average, average price, not seasonally adjusted</v>
      </c>
      <c r="K254" t="str">
        <f>VLOOKUP(G254,Areas!A:B,2,0)</f>
        <v>U.S. city average</v>
      </c>
    </row>
    <row r="255" spans="1:11" x14ac:dyDescent="0.3">
      <c r="A255" t="s">
        <v>454</v>
      </c>
      <c r="B255">
        <v>2015</v>
      </c>
      <c r="C255" t="s">
        <v>69</v>
      </c>
      <c r="D255" s="4">
        <v>2.6920000000000002</v>
      </c>
      <c r="E255" t="s">
        <v>12</v>
      </c>
      <c r="F255" t="s">
        <v>13</v>
      </c>
      <c r="G255" t="str">
        <f t="shared" si="6"/>
        <v>0000</v>
      </c>
      <c r="H255" t="str">
        <f t="shared" si="7"/>
        <v>74717</v>
      </c>
      <c r="I255" t="str">
        <f>VLOOKUP(F255,Period!A:B,2,0)</f>
        <v>January</v>
      </c>
      <c r="J255" t="str">
        <f>VLOOKUP(H255,ap[[item_code]:[series_title]],2,0)</f>
        <v>Automotive diesel fuel, per gallon/3.785 liters in U.S. city average, average price, not seasonally adjusted</v>
      </c>
      <c r="K255" t="str">
        <f>VLOOKUP(G255,Areas!A:B,2,0)</f>
        <v>U.S. city average</v>
      </c>
    </row>
    <row r="256" spans="1:11" x14ac:dyDescent="0.3">
      <c r="A256" t="s">
        <v>454</v>
      </c>
      <c r="B256">
        <v>2015</v>
      </c>
      <c r="C256" t="s">
        <v>35</v>
      </c>
      <c r="D256" s="4">
        <v>2.5659999999999998</v>
      </c>
      <c r="E256" t="s">
        <v>12</v>
      </c>
      <c r="F256" t="s">
        <v>13</v>
      </c>
      <c r="G256" t="str">
        <f t="shared" si="6"/>
        <v>0000</v>
      </c>
      <c r="H256" t="str">
        <f t="shared" si="7"/>
        <v>74717</v>
      </c>
      <c r="I256" t="str">
        <f>VLOOKUP(F256,Period!A:B,2,0)</f>
        <v>January</v>
      </c>
      <c r="J256" t="str">
        <f>VLOOKUP(H256,ap[[item_code]:[series_title]],2,0)</f>
        <v>Automotive diesel fuel, per gallon/3.785 liters in U.S. city average, average price, not seasonally adjusted</v>
      </c>
      <c r="K256" t="str">
        <f>VLOOKUP(G256,Areas!A:B,2,0)</f>
        <v>U.S. city average</v>
      </c>
    </row>
    <row r="257" spans="1:11" x14ac:dyDescent="0.3">
      <c r="A257" t="s">
        <v>454</v>
      </c>
      <c r="B257">
        <v>2015</v>
      </c>
      <c r="C257" t="s">
        <v>14</v>
      </c>
      <c r="D257" s="4">
        <v>2.532</v>
      </c>
      <c r="E257" t="s">
        <v>12</v>
      </c>
      <c r="F257" t="s">
        <v>13</v>
      </c>
      <c r="G257" t="str">
        <f t="shared" si="6"/>
        <v>0000</v>
      </c>
      <c r="H257" t="str">
        <f t="shared" si="7"/>
        <v>74717</v>
      </c>
      <c r="I257" t="str">
        <f>VLOOKUP(F257,Period!A:B,2,0)</f>
        <v>January</v>
      </c>
      <c r="J257" t="str">
        <f>VLOOKUP(H257,ap[[item_code]:[series_title]],2,0)</f>
        <v>Automotive diesel fuel, per gallon/3.785 liters in U.S. city average, average price, not seasonally adjusted</v>
      </c>
      <c r="K257" t="str">
        <f>VLOOKUP(G257,Areas!A:B,2,0)</f>
        <v>U.S. city average</v>
      </c>
    </row>
    <row r="258" spans="1:11" x14ac:dyDescent="0.3">
      <c r="A258" t="s">
        <v>454</v>
      </c>
      <c r="B258">
        <v>2015</v>
      </c>
      <c r="C258" t="s">
        <v>146</v>
      </c>
      <c r="D258" s="4">
        <v>2.4929999999999999</v>
      </c>
      <c r="E258" t="s">
        <v>12</v>
      </c>
      <c r="F258" t="s">
        <v>13</v>
      </c>
      <c r="G258" t="str">
        <f t="shared" si="6"/>
        <v>0000</v>
      </c>
      <c r="H258" t="str">
        <f t="shared" si="7"/>
        <v>74717</v>
      </c>
      <c r="I258" t="str">
        <f>VLOOKUP(F258,Period!A:B,2,0)</f>
        <v>January</v>
      </c>
      <c r="J258" t="str">
        <f>VLOOKUP(H258,ap[[item_code]:[series_title]],2,0)</f>
        <v>Automotive diesel fuel, per gallon/3.785 liters in U.S. city average, average price, not seasonally adjusted</v>
      </c>
      <c r="K258" t="str">
        <f>VLOOKUP(G258,Areas!A:B,2,0)</f>
        <v>U.S. city average</v>
      </c>
    </row>
    <row r="259" spans="1:11" x14ac:dyDescent="0.3">
      <c r="A259" t="s">
        <v>454</v>
      </c>
      <c r="B259">
        <v>2015</v>
      </c>
      <c r="C259" t="s">
        <v>18</v>
      </c>
      <c r="D259" s="4">
        <v>2.3780000000000001</v>
      </c>
      <c r="E259" t="s">
        <v>12</v>
      </c>
      <c r="F259" t="s">
        <v>13</v>
      </c>
      <c r="G259" t="str">
        <f t="shared" ref="G259:G322" si="8">MID(A259,4,4)</f>
        <v>0000</v>
      </c>
      <c r="H259" t="str">
        <f t="shared" ref="H259:H322" si="9">MID(A259,8,5)</f>
        <v>74717</v>
      </c>
      <c r="I259" t="str">
        <f>VLOOKUP(F259,Period!A:B,2,0)</f>
        <v>January</v>
      </c>
      <c r="J259" t="str">
        <f>VLOOKUP(H259,ap[[item_code]:[series_title]],2,0)</f>
        <v>Automotive diesel fuel, per gallon/3.785 liters in U.S. city average, average price, not seasonally adjusted</v>
      </c>
      <c r="K259" t="str">
        <f>VLOOKUP(G259,Areas!A:B,2,0)</f>
        <v>U.S. city average</v>
      </c>
    </row>
    <row r="260" spans="1:11" x14ac:dyDescent="0.3">
      <c r="A260" t="s">
        <v>454</v>
      </c>
      <c r="B260">
        <v>2016</v>
      </c>
      <c r="C260" t="s">
        <v>13</v>
      </c>
      <c r="D260" s="4">
        <v>2.1930000000000001</v>
      </c>
      <c r="E260" t="s">
        <v>12</v>
      </c>
      <c r="F260" t="s">
        <v>13</v>
      </c>
      <c r="G260" t="str">
        <f t="shared" si="8"/>
        <v>0000</v>
      </c>
      <c r="H260" t="str">
        <f t="shared" si="9"/>
        <v>74717</v>
      </c>
      <c r="I260" t="str">
        <f>VLOOKUP(F260,Period!A:B,2,0)</f>
        <v>January</v>
      </c>
      <c r="J260" t="str">
        <f>VLOOKUP(H260,ap[[item_code]:[series_title]],2,0)</f>
        <v>Automotive diesel fuel, per gallon/3.785 liters in U.S. city average, average price, not seasonally adjusted</v>
      </c>
      <c r="K260" t="str">
        <f>VLOOKUP(G260,Areas!A:B,2,0)</f>
        <v>U.S. city average</v>
      </c>
    </row>
    <row r="261" spans="1:11" x14ac:dyDescent="0.3">
      <c r="A261" t="s">
        <v>454</v>
      </c>
      <c r="B261">
        <v>2016</v>
      </c>
      <c r="C261" t="s">
        <v>183</v>
      </c>
      <c r="D261" s="4">
        <v>2.04</v>
      </c>
      <c r="E261" t="s">
        <v>12</v>
      </c>
      <c r="F261" t="s">
        <v>13</v>
      </c>
      <c r="G261" t="str">
        <f t="shared" si="8"/>
        <v>0000</v>
      </c>
      <c r="H261" t="str">
        <f t="shared" si="9"/>
        <v>74717</v>
      </c>
      <c r="I261" t="str">
        <f>VLOOKUP(F261,Period!A:B,2,0)</f>
        <v>January</v>
      </c>
      <c r="J261" t="str">
        <f>VLOOKUP(H261,ap[[item_code]:[series_title]],2,0)</f>
        <v>Automotive diesel fuel, per gallon/3.785 liters in U.S. city average, average price, not seasonally adjusted</v>
      </c>
      <c r="K261" t="str">
        <f>VLOOKUP(G261,Areas!A:B,2,0)</f>
        <v>U.S. city average</v>
      </c>
    </row>
    <row r="262" spans="1:11" x14ac:dyDescent="0.3">
      <c r="A262" t="s">
        <v>454</v>
      </c>
      <c r="B262">
        <v>2016</v>
      </c>
      <c r="C262" t="s">
        <v>25</v>
      </c>
      <c r="D262" s="4">
        <v>2.0880000000000001</v>
      </c>
      <c r="E262" t="s">
        <v>12</v>
      </c>
      <c r="F262" t="s">
        <v>13</v>
      </c>
      <c r="G262" t="str">
        <f t="shared" si="8"/>
        <v>0000</v>
      </c>
      <c r="H262" t="str">
        <f t="shared" si="9"/>
        <v>74717</v>
      </c>
      <c r="I262" t="str">
        <f>VLOOKUP(F262,Period!A:B,2,0)</f>
        <v>January</v>
      </c>
      <c r="J262" t="str">
        <f>VLOOKUP(H262,ap[[item_code]:[series_title]],2,0)</f>
        <v>Automotive diesel fuel, per gallon/3.785 liters in U.S. city average, average price, not seasonally adjusted</v>
      </c>
      <c r="K262" t="str">
        <f>VLOOKUP(G262,Areas!A:B,2,0)</f>
        <v>U.S. city average</v>
      </c>
    </row>
    <row r="263" spans="1:11" x14ac:dyDescent="0.3">
      <c r="A263" t="s">
        <v>454</v>
      </c>
      <c r="B263">
        <v>2016</v>
      </c>
      <c r="C263" t="s">
        <v>93</v>
      </c>
      <c r="D263" s="4">
        <v>2.1579999999999999</v>
      </c>
      <c r="E263" t="s">
        <v>12</v>
      </c>
      <c r="F263" t="s">
        <v>13</v>
      </c>
      <c r="G263" t="str">
        <f t="shared" si="8"/>
        <v>0000</v>
      </c>
      <c r="H263" t="str">
        <f t="shared" si="9"/>
        <v>74717</v>
      </c>
      <c r="I263" t="str">
        <f>VLOOKUP(F263,Period!A:B,2,0)</f>
        <v>January</v>
      </c>
      <c r="J263" t="str">
        <f>VLOOKUP(H263,ap[[item_code]:[series_title]],2,0)</f>
        <v>Automotive diesel fuel, per gallon/3.785 liters in U.S. city average, average price, not seasonally adjusted</v>
      </c>
      <c r="K263" t="str">
        <f>VLOOKUP(G263,Areas!A:B,2,0)</f>
        <v>U.S. city average</v>
      </c>
    </row>
    <row r="264" spans="1:11" x14ac:dyDescent="0.3">
      <c r="A264" t="s">
        <v>454</v>
      </c>
      <c r="B264">
        <v>2016</v>
      </c>
      <c r="C264" t="s">
        <v>89</v>
      </c>
      <c r="D264" s="4">
        <v>2.274</v>
      </c>
      <c r="E264" t="s">
        <v>12</v>
      </c>
      <c r="F264" t="s">
        <v>13</v>
      </c>
      <c r="G264" t="str">
        <f t="shared" si="8"/>
        <v>0000</v>
      </c>
      <c r="H264" t="str">
        <f t="shared" si="9"/>
        <v>74717</v>
      </c>
      <c r="I264" t="str">
        <f>VLOOKUP(F264,Period!A:B,2,0)</f>
        <v>January</v>
      </c>
      <c r="J264" t="str">
        <f>VLOOKUP(H264,ap[[item_code]:[series_title]],2,0)</f>
        <v>Automotive diesel fuel, per gallon/3.785 liters in U.S. city average, average price, not seasonally adjusted</v>
      </c>
      <c r="K264" t="str">
        <f>VLOOKUP(G264,Areas!A:B,2,0)</f>
        <v>U.S. city average</v>
      </c>
    </row>
    <row r="265" spans="1:11" x14ac:dyDescent="0.3">
      <c r="A265" t="s">
        <v>454</v>
      </c>
      <c r="B265">
        <v>2016</v>
      </c>
      <c r="C265" t="s">
        <v>133</v>
      </c>
      <c r="D265" s="4">
        <v>2.3839999999999999</v>
      </c>
      <c r="E265" t="s">
        <v>12</v>
      </c>
      <c r="F265" t="s">
        <v>13</v>
      </c>
      <c r="G265" t="str">
        <f t="shared" si="8"/>
        <v>0000</v>
      </c>
      <c r="H265" t="str">
        <f t="shared" si="9"/>
        <v>74717</v>
      </c>
      <c r="I265" t="str">
        <f>VLOOKUP(F265,Period!A:B,2,0)</f>
        <v>January</v>
      </c>
      <c r="J265" t="str">
        <f>VLOOKUP(H265,ap[[item_code]:[series_title]],2,0)</f>
        <v>Automotive diesel fuel, per gallon/3.785 liters in U.S. city average, average price, not seasonally adjusted</v>
      </c>
      <c r="K265" t="str">
        <f>VLOOKUP(G265,Areas!A:B,2,0)</f>
        <v>U.S. city average</v>
      </c>
    </row>
    <row r="266" spans="1:11" x14ac:dyDescent="0.3">
      <c r="A266" t="s">
        <v>454</v>
      </c>
      <c r="B266">
        <v>2016</v>
      </c>
      <c r="C266" t="s">
        <v>82</v>
      </c>
      <c r="D266" s="4">
        <v>2.3610000000000002</v>
      </c>
      <c r="E266" t="s">
        <v>12</v>
      </c>
      <c r="F266" t="s">
        <v>13</v>
      </c>
      <c r="G266" t="str">
        <f t="shared" si="8"/>
        <v>0000</v>
      </c>
      <c r="H266" t="str">
        <f t="shared" si="9"/>
        <v>74717</v>
      </c>
      <c r="I266" t="str">
        <f>VLOOKUP(F266,Period!A:B,2,0)</f>
        <v>January</v>
      </c>
      <c r="J266" t="str">
        <f>VLOOKUP(H266,ap[[item_code]:[series_title]],2,0)</f>
        <v>Automotive diesel fuel, per gallon/3.785 liters in U.S. city average, average price, not seasonally adjusted</v>
      </c>
      <c r="K266" t="str">
        <f>VLOOKUP(G266,Areas!A:B,2,0)</f>
        <v>U.S. city average</v>
      </c>
    </row>
    <row r="267" spans="1:11" x14ac:dyDescent="0.3">
      <c r="A267" t="s">
        <v>454</v>
      </c>
      <c r="B267">
        <v>2016</v>
      </c>
      <c r="C267" t="s">
        <v>69</v>
      </c>
      <c r="D267" s="4">
        <v>2.3330000000000002</v>
      </c>
      <c r="E267" t="s">
        <v>12</v>
      </c>
      <c r="F267" t="s">
        <v>13</v>
      </c>
      <c r="G267" t="str">
        <f t="shared" si="8"/>
        <v>0000</v>
      </c>
      <c r="H267" t="str">
        <f t="shared" si="9"/>
        <v>74717</v>
      </c>
      <c r="I267" t="str">
        <f>VLOOKUP(F267,Period!A:B,2,0)</f>
        <v>January</v>
      </c>
      <c r="J267" t="str">
        <f>VLOOKUP(H267,ap[[item_code]:[series_title]],2,0)</f>
        <v>Automotive diesel fuel, per gallon/3.785 liters in U.S. city average, average price, not seasonally adjusted</v>
      </c>
      <c r="K267" t="str">
        <f>VLOOKUP(G267,Areas!A:B,2,0)</f>
        <v>U.S. city average</v>
      </c>
    </row>
    <row r="268" spans="1:11" x14ac:dyDescent="0.3">
      <c r="A268" t="s">
        <v>454</v>
      </c>
      <c r="B268">
        <v>2016</v>
      </c>
      <c r="C268" t="s">
        <v>35</v>
      </c>
      <c r="D268" s="4">
        <v>2.37</v>
      </c>
      <c r="E268" t="s">
        <v>12</v>
      </c>
      <c r="F268" t="s">
        <v>13</v>
      </c>
      <c r="G268" t="str">
        <f t="shared" si="8"/>
        <v>0000</v>
      </c>
      <c r="H268" t="str">
        <f t="shared" si="9"/>
        <v>74717</v>
      </c>
      <c r="I268" t="str">
        <f>VLOOKUP(F268,Period!A:B,2,0)</f>
        <v>January</v>
      </c>
      <c r="J268" t="str">
        <f>VLOOKUP(H268,ap[[item_code]:[series_title]],2,0)</f>
        <v>Automotive diesel fuel, per gallon/3.785 liters in U.S. city average, average price, not seasonally adjusted</v>
      </c>
      <c r="K268" t="str">
        <f>VLOOKUP(G268,Areas!A:B,2,0)</f>
        <v>U.S. city average</v>
      </c>
    </row>
    <row r="269" spans="1:11" x14ac:dyDescent="0.3">
      <c r="A269" t="s">
        <v>454</v>
      </c>
      <c r="B269">
        <v>2016</v>
      </c>
      <c r="C269" t="s">
        <v>14</v>
      </c>
      <c r="D269" s="4">
        <v>2.4209999999999998</v>
      </c>
      <c r="E269" t="s">
        <v>12</v>
      </c>
      <c r="F269" t="s">
        <v>13</v>
      </c>
      <c r="G269" t="str">
        <f t="shared" si="8"/>
        <v>0000</v>
      </c>
      <c r="H269" t="str">
        <f t="shared" si="9"/>
        <v>74717</v>
      </c>
      <c r="I269" t="str">
        <f>VLOOKUP(F269,Period!A:B,2,0)</f>
        <v>January</v>
      </c>
      <c r="J269" t="str">
        <f>VLOOKUP(H269,ap[[item_code]:[series_title]],2,0)</f>
        <v>Automotive diesel fuel, per gallon/3.785 liters in U.S. city average, average price, not seasonally adjusted</v>
      </c>
      <c r="K269" t="str">
        <f>VLOOKUP(G269,Areas!A:B,2,0)</f>
        <v>U.S. city average</v>
      </c>
    </row>
    <row r="270" spans="1:11" x14ac:dyDescent="0.3">
      <c r="A270" t="s">
        <v>454</v>
      </c>
      <c r="B270">
        <v>2016</v>
      </c>
      <c r="C270" t="s">
        <v>146</v>
      </c>
      <c r="D270" s="4">
        <v>2.4209999999999998</v>
      </c>
      <c r="E270" t="s">
        <v>12</v>
      </c>
      <c r="F270" t="s">
        <v>13</v>
      </c>
      <c r="G270" t="str">
        <f t="shared" si="8"/>
        <v>0000</v>
      </c>
      <c r="H270" t="str">
        <f t="shared" si="9"/>
        <v>74717</v>
      </c>
      <c r="I270" t="str">
        <f>VLOOKUP(F270,Period!A:B,2,0)</f>
        <v>January</v>
      </c>
      <c r="J270" t="str">
        <f>VLOOKUP(H270,ap[[item_code]:[series_title]],2,0)</f>
        <v>Automotive diesel fuel, per gallon/3.785 liters in U.S. city average, average price, not seasonally adjusted</v>
      </c>
      <c r="K270" t="str">
        <f>VLOOKUP(G270,Areas!A:B,2,0)</f>
        <v>U.S. city average</v>
      </c>
    </row>
    <row r="271" spans="1:11" x14ac:dyDescent="0.3">
      <c r="A271" t="s">
        <v>454</v>
      </c>
      <c r="B271">
        <v>2016</v>
      </c>
      <c r="C271" t="s">
        <v>18</v>
      </c>
      <c r="D271" s="4">
        <v>2.456</v>
      </c>
      <c r="E271" t="s">
        <v>12</v>
      </c>
      <c r="F271" t="s">
        <v>13</v>
      </c>
      <c r="G271" t="str">
        <f t="shared" si="8"/>
        <v>0000</v>
      </c>
      <c r="H271" t="str">
        <f t="shared" si="9"/>
        <v>74717</v>
      </c>
      <c r="I271" t="str">
        <f>VLOOKUP(F271,Period!A:B,2,0)</f>
        <v>January</v>
      </c>
      <c r="J271" t="str">
        <f>VLOOKUP(H271,ap[[item_code]:[series_title]],2,0)</f>
        <v>Automotive diesel fuel, per gallon/3.785 liters in U.S. city average, average price, not seasonally adjusted</v>
      </c>
      <c r="K271" t="str">
        <f>VLOOKUP(G271,Areas!A:B,2,0)</f>
        <v>U.S. city average</v>
      </c>
    </row>
    <row r="272" spans="1:11" x14ac:dyDescent="0.3">
      <c r="A272" t="s">
        <v>454</v>
      </c>
      <c r="B272">
        <v>2017</v>
      </c>
      <c r="C272" t="s">
        <v>13</v>
      </c>
      <c r="D272" s="4">
        <v>2.5470000000000002</v>
      </c>
      <c r="E272" t="s">
        <v>12</v>
      </c>
      <c r="F272" t="s">
        <v>13</v>
      </c>
      <c r="G272" t="str">
        <f t="shared" si="8"/>
        <v>0000</v>
      </c>
      <c r="H272" t="str">
        <f t="shared" si="9"/>
        <v>74717</v>
      </c>
      <c r="I272" t="str">
        <f>VLOOKUP(F272,Period!A:B,2,0)</f>
        <v>January</v>
      </c>
      <c r="J272" t="str">
        <f>VLOOKUP(H272,ap[[item_code]:[series_title]],2,0)</f>
        <v>Automotive diesel fuel, per gallon/3.785 liters in U.S. city average, average price, not seasonally adjusted</v>
      </c>
      <c r="K272" t="str">
        <f>VLOOKUP(G272,Areas!A:B,2,0)</f>
        <v>U.S. city average</v>
      </c>
    </row>
    <row r="273" spans="1:11" x14ac:dyDescent="0.3">
      <c r="A273" t="s">
        <v>454</v>
      </c>
      <c r="B273">
        <v>2017</v>
      </c>
      <c r="C273" t="s">
        <v>183</v>
      </c>
      <c r="D273" s="4">
        <v>2.5369999999999999</v>
      </c>
      <c r="E273" t="s">
        <v>12</v>
      </c>
      <c r="F273" t="s">
        <v>13</v>
      </c>
      <c r="G273" t="str">
        <f t="shared" si="8"/>
        <v>0000</v>
      </c>
      <c r="H273" t="str">
        <f t="shared" si="9"/>
        <v>74717</v>
      </c>
      <c r="I273" t="str">
        <f>VLOOKUP(F273,Period!A:B,2,0)</f>
        <v>January</v>
      </c>
      <c r="J273" t="str">
        <f>VLOOKUP(H273,ap[[item_code]:[series_title]],2,0)</f>
        <v>Automotive diesel fuel, per gallon/3.785 liters in U.S. city average, average price, not seasonally adjusted</v>
      </c>
      <c r="K273" t="str">
        <f>VLOOKUP(G273,Areas!A:B,2,0)</f>
        <v>U.S. city average</v>
      </c>
    </row>
    <row r="274" spans="1:11" x14ac:dyDescent="0.3">
      <c r="A274" t="s">
        <v>454</v>
      </c>
      <c r="B274">
        <v>2017</v>
      </c>
      <c r="C274" t="s">
        <v>25</v>
      </c>
      <c r="D274" s="4">
        <v>2.5409999999999999</v>
      </c>
      <c r="E274" t="s">
        <v>12</v>
      </c>
      <c r="F274" t="s">
        <v>13</v>
      </c>
      <c r="G274" t="str">
        <f t="shared" si="8"/>
        <v>0000</v>
      </c>
      <c r="H274" t="str">
        <f t="shared" si="9"/>
        <v>74717</v>
      </c>
      <c r="I274" t="str">
        <f>VLOOKUP(F274,Period!A:B,2,0)</f>
        <v>January</v>
      </c>
      <c r="J274" t="str">
        <f>VLOOKUP(H274,ap[[item_code]:[series_title]],2,0)</f>
        <v>Automotive diesel fuel, per gallon/3.785 liters in U.S. city average, average price, not seasonally adjusted</v>
      </c>
      <c r="K274" t="str">
        <f>VLOOKUP(G274,Areas!A:B,2,0)</f>
        <v>U.S. city average</v>
      </c>
    </row>
    <row r="275" spans="1:11" x14ac:dyDescent="0.3">
      <c r="A275" t="s">
        <v>454</v>
      </c>
      <c r="B275">
        <v>2017</v>
      </c>
      <c r="C275" t="s">
        <v>93</v>
      </c>
      <c r="D275" s="4">
        <v>2.548</v>
      </c>
      <c r="E275" t="s">
        <v>12</v>
      </c>
      <c r="F275" t="s">
        <v>13</v>
      </c>
      <c r="G275" t="str">
        <f t="shared" si="8"/>
        <v>0000</v>
      </c>
      <c r="H275" t="str">
        <f t="shared" si="9"/>
        <v>74717</v>
      </c>
      <c r="I275" t="str">
        <f>VLOOKUP(F275,Period!A:B,2,0)</f>
        <v>January</v>
      </c>
      <c r="J275" t="str">
        <f>VLOOKUP(H275,ap[[item_code]:[series_title]],2,0)</f>
        <v>Automotive diesel fuel, per gallon/3.785 liters in U.S. city average, average price, not seasonally adjusted</v>
      </c>
      <c r="K275" t="str">
        <f>VLOOKUP(G275,Areas!A:B,2,0)</f>
        <v>U.S. city average</v>
      </c>
    </row>
    <row r="276" spans="1:11" x14ac:dyDescent="0.3">
      <c r="A276" t="s">
        <v>454</v>
      </c>
      <c r="B276">
        <v>2017</v>
      </c>
      <c r="C276" t="s">
        <v>89</v>
      </c>
      <c r="D276" s="4">
        <v>2.5369999999999999</v>
      </c>
      <c r="E276" t="s">
        <v>12</v>
      </c>
      <c r="F276" t="s">
        <v>13</v>
      </c>
      <c r="G276" t="str">
        <f t="shared" si="8"/>
        <v>0000</v>
      </c>
      <c r="H276" t="str">
        <f t="shared" si="9"/>
        <v>74717</v>
      </c>
      <c r="I276" t="str">
        <f>VLOOKUP(F276,Period!A:B,2,0)</f>
        <v>January</v>
      </c>
      <c r="J276" t="str">
        <f>VLOOKUP(H276,ap[[item_code]:[series_title]],2,0)</f>
        <v>Automotive diesel fuel, per gallon/3.785 liters in U.S. city average, average price, not seasonally adjusted</v>
      </c>
      <c r="K276" t="str">
        <f>VLOOKUP(G276,Areas!A:B,2,0)</f>
        <v>U.S. city average</v>
      </c>
    </row>
    <row r="277" spans="1:11" x14ac:dyDescent="0.3">
      <c r="A277" t="s">
        <v>454</v>
      </c>
      <c r="B277">
        <v>2017</v>
      </c>
      <c r="C277" t="s">
        <v>133</v>
      </c>
      <c r="D277" s="4">
        <v>2.516</v>
      </c>
      <c r="E277" t="s">
        <v>12</v>
      </c>
      <c r="F277" t="s">
        <v>13</v>
      </c>
      <c r="G277" t="str">
        <f t="shared" si="8"/>
        <v>0000</v>
      </c>
      <c r="H277" t="str">
        <f t="shared" si="9"/>
        <v>74717</v>
      </c>
      <c r="I277" t="str">
        <f>VLOOKUP(F277,Period!A:B,2,0)</f>
        <v>January</v>
      </c>
      <c r="J277" t="str">
        <f>VLOOKUP(H277,ap[[item_code]:[series_title]],2,0)</f>
        <v>Automotive diesel fuel, per gallon/3.785 liters in U.S. city average, average price, not seasonally adjusted</v>
      </c>
      <c r="K277" t="str">
        <f>VLOOKUP(G277,Areas!A:B,2,0)</f>
        <v>U.S. city average</v>
      </c>
    </row>
    <row r="278" spans="1:11" x14ac:dyDescent="0.3">
      <c r="A278" t="s">
        <v>454</v>
      </c>
      <c r="B278">
        <v>2017</v>
      </c>
      <c r="C278" t="s">
        <v>82</v>
      </c>
      <c r="D278" s="4">
        <v>2.4769999999999999</v>
      </c>
      <c r="E278" t="s">
        <v>12</v>
      </c>
      <c r="F278" t="s">
        <v>13</v>
      </c>
      <c r="G278" t="str">
        <f t="shared" si="8"/>
        <v>0000</v>
      </c>
      <c r="H278" t="str">
        <f t="shared" si="9"/>
        <v>74717</v>
      </c>
      <c r="I278" t="str">
        <f>VLOOKUP(F278,Period!A:B,2,0)</f>
        <v>January</v>
      </c>
      <c r="J278" t="str">
        <f>VLOOKUP(H278,ap[[item_code]:[series_title]],2,0)</f>
        <v>Automotive diesel fuel, per gallon/3.785 liters in U.S. city average, average price, not seasonally adjusted</v>
      </c>
      <c r="K278" t="str">
        <f>VLOOKUP(G278,Areas!A:B,2,0)</f>
        <v>U.S. city average</v>
      </c>
    </row>
    <row r="279" spans="1:11" x14ac:dyDescent="0.3">
      <c r="A279" t="s">
        <v>454</v>
      </c>
      <c r="B279">
        <v>2017</v>
      </c>
      <c r="C279" t="s">
        <v>69</v>
      </c>
      <c r="D279" s="4">
        <v>2.544</v>
      </c>
      <c r="E279" t="s">
        <v>12</v>
      </c>
      <c r="F279" t="s">
        <v>13</v>
      </c>
      <c r="G279" t="str">
        <f t="shared" si="8"/>
        <v>0000</v>
      </c>
      <c r="H279" t="str">
        <f t="shared" si="9"/>
        <v>74717</v>
      </c>
      <c r="I279" t="str">
        <f>VLOOKUP(F279,Period!A:B,2,0)</f>
        <v>January</v>
      </c>
      <c r="J279" t="str">
        <f>VLOOKUP(H279,ap[[item_code]:[series_title]],2,0)</f>
        <v>Automotive diesel fuel, per gallon/3.785 liters in U.S. city average, average price, not seasonally adjusted</v>
      </c>
      <c r="K279" t="str">
        <f>VLOOKUP(G279,Areas!A:B,2,0)</f>
        <v>U.S. city average</v>
      </c>
    </row>
    <row r="280" spans="1:11" x14ac:dyDescent="0.3">
      <c r="A280" t="s">
        <v>454</v>
      </c>
      <c r="B280">
        <v>2017</v>
      </c>
      <c r="C280" t="s">
        <v>35</v>
      </c>
      <c r="D280" s="4">
        <v>2.742</v>
      </c>
      <c r="E280" t="s">
        <v>12</v>
      </c>
      <c r="F280" t="s">
        <v>13</v>
      </c>
      <c r="G280" t="str">
        <f t="shared" si="8"/>
        <v>0000</v>
      </c>
      <c r="H280" t="str">
        <f t="shared" si="9"/>
        <v>74717</v>
      </c>
      <c r="I280" t="str">
        <f>VLOOKUP(F280,Period!A:B,2,0)</f>
        <v>January</v>
      </c>
      <c r="J280" t="str">
        <f>VLOOKUP(H280,ap[[item_code]:[series_title]],2,0)</f>
        <v>Automotive diesel fuel, per gallon/3.785 liters in U.S. city average, average price, not seasonally adjusted</v>
      </c>
      <c r="K280" t="str">
        <f>VLOOKUP(G280,Areas!A:B,2,0)</f>
        <v>U.S. city average</v>
      </c>
    </row>
    <row r="281" spans="1:11" x14ac:dyDescent="0.3">
      <c r="A281" t="s">
        <v>454</v>
      </c>
      <c r="B281">
        <v>2017</v>
      </c>
      <c r="C281" t="s">
        <v>14</v>
      </c>
      <c r="D281" s="4">
        <v>2.7610000000000001</v>
      </c>
      <c r="E281" t="s">
        <v>12</v>
      </c>
      <c r="F281" t="s">
        <v>13</v>
      </c>
      <c r="G281" t="str">
        <f t="shared" si="8"/>
        <v>0000</v>
      </c>
      <c r="H281" t="str">
        <f t="shared" si="9"/>
        <v>74717</v>
      </c>
      <c r="I281" t="str">
        <f>VLOOKUP(F281,Period!A:B,2,0)</f>
        <v>January</v>
      </c>
      <c r="J281" t="str">
        <f>VLOOKUP(H281,ap[[item_code]:[series_title]],2,0)</f>
        <v>Automotive diesel fuel, per gallon/3.785 liters in U.S. city average, average price, not seasonally adjusted</v>
      </c>
      <c r="K281" t="str">
        <f>VLOOKUP(G281,Areas!A:B,2,0)</f>
        <v>U.S. city average</v>
      </c>
    </row>
    <row r="282" spans="1:11" x14ac:dyDescent="0.3">
      <c r="A282" t="s">
        <v>454</v>
      </c>
      <c r="B282">
        <v>2017</v>
      </c>
      <c r="C282" t="s">
        <v>146</v>
      </c>
      <c r="D282" s="4">
        <v>2.8730000000000002</v>
      </c>
      <c r="E282" t="s">
        <v>12</v>
      </c>
      <c r="F282" t="s">
        <v>13</v>
      </c>
      <c r="G282" t="str">
        <f t="shared" si="8"/>
        <v>0000</v>
      </c>
      <c r="H282" t="str">
        <f t="shared" si="9"/>
        <v>74717</v>
      </c>
      <c r="I282" t="str">
        <f>VLOOKUP(F282,Period!A:B,2,0)</f>
        <v>January</v>
      </c>
      <c r="J282" t="str">
        <f>VLOOKUP(H282,ap[[item_code]:[series_title]],2,0)</f>
        <v>Automotive diesel fuel, per gallon/3.785 liters in U.S. city average, average price, not seasonally adjusted</v>
      </c>
      <c r="K282" t="str">
        <f>VLOOKUP(G282,Areas!A:B,2,0)</f>
        <v>U.S. city average</v>
      </c>
    </row>
    <row r="283" spans="1:11" x14ac:dyDescent="0.3">
      <c r="A283" t="s">
        <v>454</v>
      </c>
      <c r="B283">
        <v>2017</v>
      </c>
      <c r="C283" t="s">
        <v>18</v>
      </c>
      <c r="D283" s="4">
        <v>2.8860000000000001</v>
      </c>
      <c r="E283" t="s">
        <v>12</v>
      </c>
      <c r="F283" t="s">
        <v>13</v>
      </c>
      <c r="G283" t="str">
        <f t="shared" si="8"/>
        <v>0000</v>
      </c>
      <c r="H283" t="str">
        <f t="shared" si="9"/>
        <v>74717</v>
      </c>
      <c r="I283" t="str">
        <f>VLOOKUP(F283,Period!A:B,2,0)</f>
        <v>January</v>
      </c>
      <c r="J283" t="str">
        <f>VLOOKUP(H283,ap[[item_code]:[series_title]],2,0)</f>
        <v>Automotive diesel fuel, per gallon/3.785 liters in U.S. city average, average price, not seasonally adjusted</v>
      </c>
      <c r="K283" t="str">
        <f>VLOOKUP(G283,Areas!A:B,2,0)</f>
        <v>U.S. city average</v>
      </c>
    </row>
    <row r="284" spans="1:11" x14ac:dyDescent="0.3">
      <c r="A284" t="s">
        <v>454</v>
      </c>
      <c r="B284">
        <v>2018</v>
      </c>
      <c r="C284" t="s">
        <v>13</v>
      </c>
      <c r="D284" s="4">
        <v>2.9649999999999999</v>
      </c>
      <c r="E284" t="s">
        <v>12</v>
      </c>
      <c r="F284" t="s">
        <v>13</v>
      </c>
      <c r="G284" t="str">
        <f t="shared" si="8"/>
        <v>0000</v>
      </c>
      <c r="H284" t="str">
        <f t="shared" si="9"/>
        <v>74717</v>
      </c>
      <c r="I284" t="str">
        <f>VLOOKUP(F284,Period!A:B,2,0)</f>
        <v>January</v>
      </c>
      <c r="J284" t="str">
        <f>VLOOKUP(H284,ap[[item_code]:[series_title]],2,0)</f>
        <v>Automotive diesel fuel, per gallon/3.785 liters in U.S. city average, average price, not seasonally adjusted</v>
      </c>
      <c r="K284" t="str">
        <f>VLOOKUP(G284,Areas!A:B,2,0)</f>
        <v>U.S. city average</v>
      </c>
    </row>
    <row r="285" spans="1:11" x14ac:dyDescent="0.3">
      <c r="A285" t="s">
        <v>454</v>
      </c>
      <c r="B285">
        <v>2018</v>
      </c>
      <c r="C285" t="s">
        <v>183</v>
      </c>
      <c r="D285" s="4">
        <v>3.0070000000000001</v>
      </c>
      <c r="E285" t="s">
        <v>12</v>
      </c>
      <c r="F285" t="s">
        <v>13</v>
      </c>
      <c r="G285" t="str">
        <f t="shared" si="8"/>
        <v>0000</v>
      </c>
      <c r="H285" t="str">
        <f t="shared" si="9"/>
        <v>74717</v>
      </c>
      <c r="I285" t="str">
        <f>VLOOKUP(F285,Period!A:B,2,0)</f>
        <v>January</v>
      </c>
      <c r="J285" t="str">
        <f>VLOOKUP(H285,ap[[item_code]:[series_title]],2,0)</f>
        <v>Automotive diesel fuel, per gallon/3.785 liters in U.S. city average, average price, not seasonally adjusted</v>
      </c>
      <c r="K285" t="str">
        <f>VLOOKUP(G285,Areas!A:B,2,0)</f>
        <v>U.S. city average</v>
      </c>
    </row>
    <row r="286" spans="1:11" x14ac:dyDescent="0.3">
      <c r="A286" t="s">
        <v>454</v>
      </c>
      <c r="B286">
        <v>2018</v>
      </c>
      <c r="C286" t="s">
        <v>25</v>
      </c>
      <c r="D286" s="4">
        <v>2.9729999999999999</v>
      </c>
      <c r="E286" t="s">
        <v>12</v>
      </c>
      <c r="F286" t="s">
        <v>13</v>
      </c>
      <c r="G286" t="str">
        <f t="shared" si="8"/>
        <v>0000</v>
      </c>
      <c r="H286" t="str">
        <f t="shared" si="9"/>
        <v>74717</v>
      </c>
      <c r="I286" t="str">
        <f>VLOOKUP(F286,Period!A:B,2,0)</f>
        <v>January</v>
      </c>
      <c r="J286" t="str">
        <f>VLOOKUP(H286,ap[[item_code]:[series_title]],2,0)</f>
        <v>Automotive diesel fuel, per gallon/3.785 liters in U.S. city average, average price, not seasonally adjusted</v>
      </c>
      <c r="K286" t="str">
        <f>VLOOKUP(G286,Areas!A:B,2,0)</f>
        <v>U.S. city average</v>
      </c>
    </row>
    <row r="287" spans="1:11" x14ac:dyDescent="0.3">
      <c r="A287" t="s">
        <v>454</v>
      </c>
      <c r="B287">
        <v>2018</v>
      </c>
      <c r="C287" t="s">
        <v>93</v>
      </c>
      <c r="D287" s="4">
        <v>3.0510000000000002</v>
      </c>
      <c r="E287" t="s">
        <v>12</v>
      </c>
      <c r="F287" t="s">
        <v>13</v>
      </c>
      <c r="G287" t="str">
        <f t="shared" si="8"/>
        <v>0000</v>
      </c>
      <c r="H287" t="str">
        <f t="shared" si="9"/>
        <v>74717</v>
      </c>
      <c r="I287" t="str">
        <f>VLOOKUP(F287,Period!A:B,2,0)</f>
        <v>January</v>
      </c>
      <c r="J287" t="str">
        <f>VLOOKUP(H287,ap[[item_code]:[series_title]],2,0)</f>
        <v>Automotive diesel fuel, per gallon/3.785 liters in U.S. city average, average price, not seasonally adjusted</v>
      </c>
      <c r="K287" t="str">
        <f>VLOOKUP(G287,Areas!A:B,2,0)</f>
        <v>U.S. city average</v>
      </c>
    </row>
    <row r="288" spans="1:11" x14ac:dyDescent="0.3">
      <c r="A288" t="s">
        <v>454</v>
      </c>
      <c r="B288">
        <v>2018</v>
      </c>
      <c r="C288" t="s">
        <v>89</v>
      </c>
      <c r="D288" s="4">
        <v>3.1970000000000001</v>
      </c>
      <c r="E288" t="s">
        <v>12</v>
      </c>
      <c r="F288" t="s">
        <v>13</v>
      </c>
      <c r="G288" t="str">
        <f t="shared" si="8"/>
        <v>0000</v>
      </c>
      <c r="H288" t="str">
        <f t="shared" si="9"/>
        <v>74717</v>
      </c>
      <c r="I288" t="str">
        <f>VLOOKUP(F288,Period!A:B,2,0)</f>
        <v>January</v>
      </c>
      <c r="J288" t="str">
        <f>VLOOKUP(H288,ap[[item_code]:[series_title]],2,0)</f>
        <v>Automotive diesel fuel, per gallon/3.785 liters in U.S. city average, average price, not seasonally adjusted</v>
      </c>
      <c r="K288" t="str">
        <f>VLOOKUP(G288,Areas!A:B,2,0)</f>
        <v>U.S. city average</v>
      </c>
    </row>
    <row r="289" spans="1:11" x14ac:dyDescent="0.3">
      <c r="A289" t="s">
        <v>454</v>
      </c>
      <c r="B289">
        <v>2018</v>
      </c>
      <c r="C289" t="s">
        <v>133</v>
      </c>
      <c r="D289" s="4">
        <v>3.2450000000000001</v>
      </c>
      <c r="E289" t="s">
        <v>12</v>
      </c>
      <c r="F289" t="s">
        <v>13</v>
      </c>
      <c r="G289" t="str">
        <f t="shared" si="8"/>
        <v>0000</v>
      </c>
      <c r="H289" t="str">
        <f t="shared" si="9"/>
        <v>74717</v>
      </c>
      <c r="I289" t="str">
        <f>VLOOKUP(F289,Period!A:B,2,0)</f>
        <v>January</v>
      </c>
      <c r="J289" t="str">
        <f>VLOOKUP(H289,ap[[item_code]:[series_title]],2,0)</f>
        <v>Automotive diesel fuel, per gallon/3.785 liters in U.S. city average, average price, not seasonally adjusted</v>
      </c>
      <c r="K289" t="str">
        <f>VLOOKUP(G289,Areas!A:B,2,0)</f>
        <v>U.S. city average</v>
      </c>
    </row>
    <row r="290" spans="1:11" x14ac:dyDescent="0.3">
      <c r="A290" t="s">
        <v>454</v>
      </c>
      <c r="B290">
        <v>2018</v>
      </c>
      <c r="C290" t="s">
        <v>82</v>
      </c>
      <c r="D290" s="4">
        <v>3.226</v>
      </c>
      <c r="E290" t="s">
        <v>12</v>
      </c>
      <c r="F290" t="s">
        <v>13</v>
      </c>
      <c r="G290" t="str">
        <f t="shared" si="8"/>
        <v>0000</v>
      </c>
      <c r="H290" t="str">
        <f t="shared" si="9"/>
        <v>74717</v>
      </c>
      <c r="I290" t="str">
        <f>VLOOKUP(F290,Period!A:B,2,0)</f>
        <v>January</v>
      </c>
      <c r="J290" t="str">
        <f>VLOOKUP(H290,ap[[item_code]:[series_title]],2,0)</f>
        <v>Automotive diesel fuel, per gallon/3.785 liters in U.S. city average, average price, not seasonally adjusted</v>
      </c>
      <c r="K290" t="str">
        <f>VLOOKUP(G290,Areas!A:B,2,0)</f>
        <v>U.S. city average</v>
      </c>
    </row>
    <row r="291" spans="1:11" x14ac:dyDescent="0.3">
      <c r="A291" t="s">
        <v>454</v>
      </c>
      <c r="B291">
        <v>2018</v>
      </c>
      <c r="C291" t="s">
        <v>69</v>
      </c>
      <c r="D291" s="4">
        <v>3.2109999999999999</v>
      </c>
      <c r="E291" t="s">
        <v>12</v>
      </c>
      <c r="F291" t="s">
        <v>13</v>
      </c>
      <c r="G291" t="str">
        <f t="shared" si="8"/>
        <v>0000</v>
      </c>
      <c r="H291" t="str">
        <f t="shared" si="9"/>
        <v>74717</v>
      </c>
      <c r="I291" t="str">
        <f>VLOOKUP(F291,Period!A:B,2,0)</f>
        <v>January</v>
      </c>
      <c r="J291" t="str">
        <f>VLOOKUP(H291,ap[[item_code]:[series_title]],2,0)</f>
        <v>Automotive diesel fuel, per gallon/3.785 liters in U.S. city average, average price, not seasonally adjusted</v>
      </c>
      <c r="K291" t="str">
        <f>VLOOKUP(G291,Areas!A:B,2,0)</f>
        <v>U.S. city average</v>
      </c>
    </row>
    <row r="292" spans="1:11" x14ac:dyDescent="0.3">
      <c r="A292" t="s">
        <v>454</v>
      </c>
      <c r="B292">
        <v>2018</v>
      </c>
      <c r="C292" t="s">
        <v>35</v>
      </c>
      <c r="D292" s="4">
        <v>3.2429999999999999</v>
      </c>
      <c r="E292" t="s">
        <v>12</v>
      </c>
      <c r="F292" t="s">
        <v>13</v>
      </c>
      <c r="G292" t="str">
        <f t="shared" si="8"/>
        <v>0000</v>
      </c>
      <c r="H292" t="str">
        <f t="shared" si="9"/>
        <v>74717</v>
      </c>
      <c r="I292" t="str">
        <f>VLOOKUP(F292,Period!A:B,2,0)</f>
        <v>January</v>
      </c>
      <c r="J292" t="str">
        <f>VLOOKUP(H292,ap[[item_code]:[series_title]],2,0)</f>
        <v>Automotive diesel fuel, per gallon/3.785 liters in U.S. city average, average price, not seasonally adjusted</v>
      </c>
      <c r="K292" t="str">
        <f>VLOOKUP(G292,Areas!A:B,2,0)</f>
        <v>U.S. city average</v>
      </c>
    </row>
    <row r="293" spans="1:11" x14ac:dyDescent="0.3">
      <c r="A293" t="s">
        <v>454</v>
      </c>
      <c r="B293">
        <v>2018</v>
      </c>
      <c r="C293" t="s">
        <v>14</v>
      </c>
      <c r="D293" s="4">
        <v>3.335</v>
      </c>
      <c r="E293" t="s">
        <v>12</v>
      </c>
      <c r="F293" t="s">
        <v>13</v>
      </c>
      <c r="G293" t="str">
        <f t="shared" si="8"/>
        <v>0000</v>
      </c>
      <c r="H293" t="str">
        <f t="shared" si="9"/>
        <v>74717</v>
      </c>
      <c r="I293" t="str">
        <f>VLOOKUP(F293,Period!A:B,2,0)</f>
        <v>January</v>
      </c>
      <c r="J293" t="str">
        <f>VLOOKUP(H293,ap[[item_code]:[series_title]],2,0)</f>
        <v>Automotive diesel fuel, per gallon/3.785 liters in U.S. city average, average price, not seasonally adjusted</v>
      </c>
      <c r="K293" t="str">
        <f>VLOOKUP(G293,Areas!A:B,2,0)</f>
        <v>U.S. city average</v>
      </c>
    </row>
    <row r="294" spans="1:11" x14ac:dyDescent="0.3">
      <c r="A294" t="s">
        <v>454</v>
      </c>
      <c r="B294">
        <v>2018</v>
      </c>
      <c r="C294" t="s">
        <v>146</v>
      </c>
      <c r="D294" s="4">
        <v>3.2919999999999998</v>
      </c>
      <c r="E294" t="s">
        <v>12</v>
      </c>
      <c r="F294" t="s">
        <v>13</v>
      </c>
      <c r="G294" t="str">
        <f t="shared" si="8"/>
        <v>0000</v>
      </c>
      <c r="H294" t="str">
        <f t="shared" si="9"/>
        <v>74717</v>
      </c>
      <c r="I294" t="str">
        <f>VLOOKUP(F294,Period!A:B,2,0)</f>
        <v>January</v>
      </c>
      <c r="J294" t="str">
        <f>VLOOKUP(H294,ap[[item_code]:[series_title]],2,0)</f>
        <v>Automotive diesel fuel, per gallon/3.785 liters in U.S. city average, average price, not seasonally adjusted</v>
      </c>
      <c r="K294" t="str">
        <f>VLOOKUP(G294,Areas!A:B,2,0)</f>
        <v>U.S. city average</v>
      </c>
    </row>
    <row r="295" spans="1:11" x14ac:dyDescent="0.3">
      <c r="A295" t="s">
        <v>454</v>
      </c>
      <c r="B295">
        <v>2018</v>
      </c>
      <c r="C295" t="s">
        <v>18</v>
      </c>
      <c r="D295" s="4">
        <v>3.1549999999999998</v>
      </c>
      <c r="E295" t="s">
        <v>12</v>
      </c>
      <c r="F295" t="s">
        <v>13</v>
      </c>
      <c r="G295" t="str">
        <f t="shared" si="8"/>
        <v>0000</v>
      </c>
      <c r="H295" t="str">
        <f t="shared" si="9"/>
        <v>74717</v>
      </c>
      <c r="I295" t="str">
        <f>VLOOKUP(F295,Period!A:B,2,0)</f>
        <v>January</v>
      </c>
      <c r="J295" t="str">
        <f>VLOOKUP(H295,ap[[item_code]:[series_title]],2,0)</f>
        <v>Automotive diesel fuel, per gallon/3.785 liters in U.S. city average, average price, not seasonally adjusted</v>
      </c>
      <c r="K295" t="str">
        <f>VLOOKUP(G295,Areas!A:B,2,0)</f>
        <v>U.S. city average</v>
      </c>
    </row>
    <row r="296" spans="1:11" x14ac:dyDescent="0.3">
      <c r="A296" t="s">
        <v>454</v>
      </c>
      <c r="B296">
        <v>2019</v>
      </c>
      <c r="C296" t="s">
        <v>13</v>
      </c>
      <c r="D296" s="4">
        <v>3.0150000000000001</v>
      </c>
      <c r="E296" t="s">
        <v>12</v>
      </c>
      <c r="F296" t="s">
        <v>13</v>
      </c>
      <c r="G296" t="str">
        <f t="shared" si="8"/>
        <v>0000</v>
      </c>
      <c r="H296" t="str">
        <f t="shared" si="9"/>
        <v>74717</v>
      </c>
      <c r="I296" t="str">
        <f>VLOOKUP(F296,Period!A:B,2,0)</f>
        <v>January</v>
      </c>
      <c r="J296" t="str">
        <f>VLOOKUP(H296,ap[[item_code]:[series_title]],2,0)</f>
        <v>Automotive diesel fuel, per gallon/3.785 liters in U.S. city average, average price, not seasonally adjusted</v>
      </c>
      <c r="K296" t="str">
        <f>VLOOKUP(G296,Areas!A:B,2,0)</f>
        <v>U.S. city average</v>
      </c>
    </row>
    <row r="297" spans="1:11" x14ac:dyDescent="0.3">
      <c r="A297" t="s">
        <v>454</v>
      </c>
      <c r="B297">
        <v>2019</v>
      </c>
      <c r="C297" t="s">
        <v>183</v>
      </c>
      <c r="D297" s="4">
        <v>2.9849999999999999</v>
      </c>
      <c r="E297" t="s">
        <v>12</v>
      </c>
      <c r="F297" t="s">
        <v>13</v>
      </c>
      <c r="G297" t="str">
        <f t="shared" si="8"/>
        <v>0000</v>
      </c>
      <c r="H297" t="str">
        <f t="shared" si="9"/>
        <v>74717</v>
      </c>
      <c r="I297" t="str">
        <f>VLOOKUP(F297,Period!A:B,2,0)</f>
        <v>January</v>
      </c>
      <c r="J297" t="str">
        <f>VLOOKUP(H297,ap[[item_code]:[series_title]],2,0)</f>
        <v>Automotive diesel fuel, per gallon/3.785 liters in U.S. city average, average price, not seasonally adjusted</v>
      </c>
      <c r="K297" t="str">
        <f>VLOOKUP(G297,Areas!A:B,2,0)</f>
        <v>U.S. city average</v>
      </c>
    </row>
    <row r="298" spans="1:11" x14ac:dyDescent="0.3">
      <c r="A298" t="s">
        <v>454</v>
      </c>
      <c r="B298">
        <v>2019</v>
      </c>
      <c r="C298" t="s">
        <v>25</v>
      </c>
      <c r="D298" s="4">
        <v>3.0630000000000002</v>
      </c>
      <c r="E298" t="s">
        <v>12</v>
      </c>
      <c r="F298" t="s">
        <v>13</v>
      </c>
      <c r="G298" t="str">
        <f t="shared" si="8"/>
        <v>0000</v>
      </c>
      <c r="H298" t="str">
        <f t="shared" si="9"/>
        <v>74717</v>
      </c>
      <c r="I298" t="str">
        <f>VLOOKUP(F298,Period!A:B,2,0)</f>
        <v>January</v>
      </c>
      <c r="J298" t="str">
        <f>VLOOKUP(H298,ap[[item_code]:[series_title]],2,0)</f>
        <v>Automotive diesel fuel, per gallon/3.785 liters in U.S. city average, average price, not seasonally adjusted</v>
      </c>
      <c r="K298" t="str">
        <f>VLOOKUP(G298,Areas!A:B,2,0)</f>
        <v>U.S. city average</v>
      </c>
    </row>
    <row r="299" spans="1:11" x14ac:dyDescent="0.3">
      <c r="A299" t="s">
        <v>454</v>
      </c>
      <c r="B299">
        <v>2019</v>
      </c>
      <c r="C299" t="s">
        <v>93</v>
      </c>
      <c r="D299" s="4">
        <v>3.129</v>
      </c>
      <c r="E299" t="s">
        <v>12</v>
      </c>
      <c r="F299" t="s">
        <v>13</v>
      </c>
      <c r="G299" t="str">
        <f t="shared" si="8"/>
        <v>0000</v>
      </c>
      <c r="H299" t="str">
        <f t="shared" si="9"/>
        <v>74717</v>
      </c>
      <c r="I299" t="str">
        <f>VLOOKUP(F299,Period!A:B,2,0)</f>
        <v>January</v>
      </c>
      <c r="J299" t="str">
        <f>VLOOKUP(H299,ap[[item_code]:[series_title]],2,0)</f>
        <v>Automotive diesel fuel, per gallon/3.785 liters in U.S. city average, average price, not seasonally adjusted</v>
      </c>
      <c r="K299" t="str">
        <f>VLOOKUP(G299,Areas!A:B,2,0)</f>
        <v>U.S. city average</v>
      </c>
    </row>
    <row r="300" spans="1:11" x14ac:dyDescent="0.3">
      <c r="A300" t="s">
        <v>454</v>
      </c>
      <c r="B300">
        <v>2019</v>
      </c>
      <c r="C300" t="s">
        <v>89</v>
      </c>
      <c r="D300" s="4">
        <v>3.1890000000000001</v>
      </c>
      <c r="E300" t="s">
        <v>12</v>
      </c>
      <c r="F300" t="s">
        <v>13</v>
      </c>
      <c r="G300" t="str">
        <f t="shared" si="8"/>
        <v>0000</v>
      </c>
      <c r="H300" t="str">
        <f t="shared" si="9"/>
        <v>74717</v>
      </c>
      <c r="I300" t="str">
        <f>VLOOKUP(F300,Period!A:B,2,0)</f>
        <v>January</v>
      </c>
      <c r="J300" t="str">
        <f>VLOOKUP(H300,ap[[item_code]:[series_title]],2,0)</f>
        <v>Automotive diesel fuel, per gallon/3.785 liters in U.S. city average, average price, not seasonally adjusted</v>
      </c>
      <c r="K300" t="str">
        <f>VLOOKUP(G300,Areas!A:B,2,0)</f>
        <v>U.S. city average</v>
      </c>
    </row>
    <row r="301" spans="1:11" x14ac:dyDescent="0.3">
      <c r="A301" t="s">
        <v>454</v>
      </c>
      <c r="B301">
        <v>2019</v>
      </c>
      <c r="C301" t="s">
        <v>133</v>
      </c>
      <c r="D301" s="4">
        <v>3.1040000000000001</v>
      </c>
      <c r="E301" t="s">
        <v>12</v>
      </c>
      <c r="F301" t="s">
        <v>13</v>
      </c>
      <c r="G301" t="str">
        <f t="shared" si="8"/>
        <v>0000</v>
      </c>
      <c r="H301" t="str">
        <f t="shared" si="9"/>
        <v>74717</v>
      </c>
      <c r="I301" t="str">
        <f>VLOOKUP(F301,Period!A:B,2,0)</f>
        <v>January</v>
      </c>
      <c r="J301" t="str">
        <f>VLOOKUP(H301,ap[[item_code]:[series_title]],2,0)</f>
        <v>Automotive diesel fuel, per gallon/3.785 liters in U.S. city average, average price, not seasonally adjusted</v>
      </c>
      <c r="K301" t="str">
        <f>VLOOKUP(G301,Areas!A:B,2,0)</f>
        <v>U.S. city average</v>
      </c>
    </row>
    <row r="302" spans="1:11" x14ac:dyDescent="0.3">
      <c r="A302" t="s">
        <v>454</v>
      </c>
      <c r="B302">
        <v>2019</v>
      </c>
      <c r="C302" t="s">
        <v>82</v>
      </c>
      <c r="D302" s="4">
        <v>3.0779999999999998</v>
      </c>
      <c r="E302" t="s">
        <v>12</v>
      </c>
      <c r="F302" t="s">
        <v>13</v>
      </c>
      <c r="G302" t="str">
        <f t="shared" si="8"/>
        <v>0000</v>
      </c>
      <c r="H302" t="str">
        <f t="shared" si="9"/>
        <v>74717</v>
      </c>
      <c r="I302" t="str">
        <f>VLOOKUP(F302,Period!A:B,2,0)</f>
        <v>January</v>
      </c>
      <c r="J302" t="str">
        <f>VLOOKUP(H302,ap[[item_code]:[series_title]],2,0)</f>
        <v>Automotive diesel fuel, per gallon/3.785 liters in U.S. city average, average price, not seasonally adjusted</v>
      </c>
      <c r="K302" t="str">
        <f>VLOOKUP(G302,Areas!A:B,2,0)</f>
        <v>U.S. city average</v>
      </c>
    </row>
    <row r="303" spans="1:11" x14ac:dyDescent="0.3">
      <c r="A303" t="s">
        <v>454</v>
      </c>
      <c r="B303">
        <v>2019</v>
      </c>
      <c r="C303" t="s">
        <v>69</v>
      </c>
      <c r="D303" s="4">
        <v>3.03</v>
      </c>
      <c r="E303" t="s">
        <v>12</v>
      </c>
      <c r="F303" t="s">
        <v>13</v>
      </c>
      <c r="G303" t="str">
        <f t="shared" si="8"/>
        <v>0000</v>
      </c>
      <c r="H303" t="str">
        <f t="shared" si="9"/>
        <v>74717</v>
      </c>
      <c r="I303" t="str">
        <f>VLOOKUP(F303,Period!A:B,2,0)</f>
        <v>January</v>
      </c>
      <c r="J303" t="str">
        <f>VLOOKUP(H303,ap[[item_code]:[series_title]],2,0)</f>
        <v>Automotive diesel fuel, per gallon/3.785 liters in U.S. city average, average price, not seasonally adjusted</v>
      </c>
      <c r="K303" t="str">
        <f>VLOOKUP(G303,Areas!A:B,2,0)</f>
        <v>U.S. city average</v>
      </c>
    </row>
    <row r="304" spans="1:11" x14ac:dyDescent="0.3">
      <c r="A304" t="s">
        <v>454</v>
      </c>
      <c r="B304">
        <v>2019</v>
      </c>
      <c r="C304" t="s">
        <v>35</v>
      </c>
      <c r="D304" s="4">
        <v>3.0329999999999999</v>
      </c>
      <c r="E304" t="s">
        <v>12</v>
      </c>
      <c r="F304" t="s">
        <v>13</v>
      </c>
      <c r="G304" t="str">
        <f t="shared" si="8"/>
        <v>0000</v>
      </c>
      <c r="H304" t="str">
        <f t="shared" si="9"/>
        <v>74717</v>
      </c>
      <c r="I304" t="str">
        <f>VLOOKUP(F304,Period!A:B,2,0)</f>
        <v>January</v>
      </c>
      <c r="J304" t="str">
        <f>VLOOKUP(H304,ap[[item_code]:[series_title]],2,0)</f>
        <v>Automotive diesel fuel, per gallon/3.785 liters in U.S. city average, average price, not seasonally adjusted</v>
      </c>
      <c r="K304" t="str">
        <f>VLOOKUP(G304,Areas!A:B,2,0)</f>
        <v>U.S. city average</v>
      </c>
    </row>
    <row r="305" spans="1:11" x14ac:dyDescent="0.3">
      <c r="A305" t="s">
        <v>454</v>
      </c>
      <c r="B305">
        <v>2019</v>
      </c>
      <c r="C305" t="s">
        <v>14</v>
      </c>
      <c r="D305" s="4">
        <v>3.0859999999999999</v>
      </c>
      <c r="E305" t="s">
        <v>12</v>
      </c>
      <c r="F305" t="s">
        <v>13</v>
      </c>
      <c r="G305" t="str">
        <f t="shared" si="8"/>
        <v>0000</v>
      </c>
      <c r="H305" t="str">
        <f t="shared" si="9"/>
        <v>74717</v>
      </c>
      <c r="I305" t="str">
        <f>VLOOKUP(F305,Period!A:B,2,0)</f>
        <v>January</v>
      </c>
      <c r="J305" t="str">
        <f>VLOOKUP(H305,ap[[item_code]:[series_title]],2,0)</f>
        <v>Automotive diesel fuel, per gallon/3.785 liters in U.S. city average, average price, not seasonally adjusted</v>
      </c>
      <c r="K305" t="str">
        <f>VLOOKUP(G305,Areas!A:B,2,0)</f>
        <v>U.S. city average</v>
      </c>
    </row>
    <row r="306" spans="1:11" x14ac:dyDescent="0.3">
      <c r="A306" t="s">
        <v>454</v>
      </c>
      <c r="B306">
        <v>2019</v>
      </c>
      <c r="C306" t="s">
        <v>146</v>
      </c>
      <c r="D306" s="4">
        <v>3.09</v>
      </c>
      <c r="E306" t="s">
        <v>12</v>
      </c>
      <c r="F306" t="s">
        <v>13</v>
      </c>
      <c r="G306" t="str">
        <f t="shared" si="8"/>
        <v>0000</v>
      </c>
      <c r="H306" t="str">
        <f t="shared" si="9"/>
        <v>74717</v>
      </c>
      <c r="I306" t="str">
        <f>VLOOKUP(F306,Period!A:B,2,0)</f>
        <v>January</v>
      </c>
      <c r="J306" t="str">
        <f>VLOOKUP(H306,ap[[item_code]:[series_title]],2,0)</f>
        <v>Automotive diesel fuel, per gallon/3.785 liters in U.S. city average, average price, not seasonally adjusted</v>
      </c>
      <c r="K306" t="str">
        <f>VLOOKUP(G306,Areas!A:B,2,0)</f>
        <v>U.S. city average</v>
      </c>
    </row>
    <row r="307" spans="1:11" x14ac:dyDescent="0.3">
      <c r="A307" t="s">
        <v>454</v>
      </c>
      <c r="B307">
        <v>2019</v>
      </c>
      <c r="C307" t="s">
        <v>18</v>
      </c>
      <c r="D307" s="4">
        <v>3.089</v>
      </c>
      <c r="E307" t="s">
        <v>12</v>
      </c>
      <c r="F307" t="s">
        <v>13</v>
      </c>
      <c r="G307" t="str">
        <f t="shared" si="8"/>
        <v>0000</v>
      </c>
      <c r="H307" t="str">
        <f t="shared" si="9"/>
        <v>74717</v>
      </c>
      <c r="I307" t="str">
        <f>VLOOKUP(F307,Period!A:B,2,0)</f>
        <v>January</v>
      </c>
      <c r="J307" t="str">
        <f>VLOOKUP(H307,ap[[item_code]:[series_title]],2,0)</f>
        <v>Automotive diesel fuel, per gallon/3.785 liters in U.S. city average, average price, not seasonally adjusted</v>
      </c>
      <c r="K307" t="str">
        <f>VLOOKUP(G307,Areas!A:B,2,0)</f>
        <v>U.S. city average</v>
      </c>
    </row>
    <row r="308" spans="1:11" x14ac:dyDescent="0.3">
      <c r="A308" t="s">
        <v>454</v>
      </c>
      <c r="B308">
        <v>2020</v>
      </c>
      <c r="C308" t="s">
        <v>13</v>
      </c>
      <c r="D308" s="4">
        <v>3.0779999999999998</v>
      </c>
      <c r="E308" t="s">
        <v>12</v>
      </c>
      <c r="F308" t="s">
        <v>13</v>
      </c>
      <c r="G308" t="str">
        <f t="shared" si="8"/>
        <v>0000</v>
      </c>
      <c r="H308" t="str">
        <f t="shared" si="9"/>
        <v>74717</v>
      </c>
      <c r="I308" t="str">
        <f>VLOOKUP(F308,Period!A:B,2,0)</f>
        <v>January</v>
      </c>
      <c r="J308" t="str">
        <f>VLOOKUP(H308,ap[[item_code]:[series_title]],2,0)</f>
        <v>Automotive diesel fuel, per gallon/3.785 liters in U.S. city average, average price, not seasonally adjusted</v>
      </c>
      <c r="K308" t="str">
        <f>VLOOKUP(G308,Areas!A:B,2,0)</f>
        <v>U.S. city average</v>
      </c>
    </row>
    <row r="309" spans="1:11" x14ac:dyDescent="0.3">
      <c r="A309" t="s">
        <v>454</v>
      </c>
      <c r="B309">
        <v>2020</v>
      </c>
      <c r="C309" t="s">
        <v>183</v>
      </c>
      <c r="D309" s="4">
        <v>2.98</v>
      </c>
      <c r="E309" t="s">
        <v>12</v>
      </c>
      <c r="F309" t="s">
        <v>13</v>
      </c>
      <c r="G309" t="str">
        <f t="shared" si="8"/>
        <v>0000</v>
      </c>
      <c r="H309" t="str">
        <f t="shared" si="9"/>
        <v>74717</v>
      </c>
      <c r="I309" t="str">
        <f>VLOOKUP(F309,Period!A:B,2,0)</f>
        <v>January</v>
      </c>
      <c r="J309" t="str">
        <f>VLOOKUP(H309,ap[[item_code]:[series_title]],2,0)</f>
        <v>Automotive diesel fuel, per gallon/3.785 liters in U.S. city average, average price, not seasonally adjusted</v>
      </c>
      <c r="K309" t="str">
        <f>VLOOKUP(G309,Areas!A:B,2,0)</f>
        <v>U.S. city average</v>
      </c>
    </row>
    <row r="310" spans="1:11" x14ac:dyDescent="0.3">
      <c r="A310" t="s">
        <v>454</v>
      </c>
      <c r="B310">
        <v>2020</v>
      </c>
      <c r="C310" t="s">
        <v>25</v>
      </c>
      <c r="D310" s="4">
        <v>2.8180000000000001</v>
      </c>
      <c r="E310" t="s">
        <v>12</v>
      </c>
      <c r="F310" t="s">
        <v>13</v>
      </c>
      <c r="G310" t="str">
        <f t="shared" si="8"/>
        <v>0000</v>
      </c>
      <c r="H310" t="str">
        <f t="shared" si="9"/>
        <v>74717</v>
      </c>
      <c r="I310" t="str">
        <f>VLOOKUP(F310,Period!A:B,2,0)</f>
        <v>January</v>
      </c>
      <c r="J310" t="str">
        <f>VLOOKUP(H310,ap[[item_code]:[series_title]],2,0)</f>
        <v>Automotive diesel fuel, per gallon/3.785 liters in U.S. city average, average price, not seasonally adjusted</v>
      </c>
      <c r="K310" t="str">
        <f>VLOOKUP(G310,Areas!A:B,2,0)</f>
        <v>U.S. city average</v>
      </c>
    </row>
    <row r="311" spans="1:11" x14ac:dyDescent="0.3">
      <c r="A311" t="s">
        <v>454</v>
      </c>
      <c r="B311">
        <v>2020</v>
      </c>
      <c r="C311" t="s">
        <v>93</v>
      </c>
      <c r="D311" s="4">
        <v>2.605</v>
      </c>
      <c r="E311" t="s">
        <v>12</v>
      </c>
      <c r="F311" t="s">
        <v>13</v>
      </c>
      <c r="G311" t="str">
        <f t="shared" si="8"/>
        <v>0000</v>
      </c>
      <c r="H311" t="str">
        <f t="shared" si="9"/>
        <v>74717</v>
      </c>
      <c r="I311" t="str">
        <f>VLOOKUP(F311,Period!A:B,2,0)</f>
        <v>January</v>
      </c>
      <c r="J311" t="str">
        <f>VLOOKUP(H311,ap[[item_code]:[series_title]],2,0)</f>
        <v>Automotive diesel fuel, per gallon/3.785 liters in U.S. city average, average price, not seasonally adjusted</v>
      </c>
      <c r="K311" t="str">
        <f>VLOOKUP(G311,Areas!A:B,2,0)</f>
        <v>U.S. city average</v>
      </c>
    </row>
    <row r="312" spans="1:11" x14ac:dyDescent="0.3">
      <c r="A312" t="s">
        <v>454</v>
      </c>
      <c r="B312">
        <v>2020</v>
      </c>
      <c r="C312" t="s">
        <v>89</v>
      </c>
      <c r="D312" s="4">
        <v>2.5150000000000001</v>
      </c>
      <c r="E312" t="s">
        <v>12</v>
      </c>
      <c r="F312" t="s">
        <v>13</v>
      </c>
      <c r="G312" t="str">
        <f t="shared" si="8"/>
        <v>0000</v>
      </c>
      <c r="H312" t="str">
        <f t="shared" si="9"/>
        <v>74717</v>
      </c>
      <c r="I312" t="str">
        <f>VLOOKUP(F312,Period!A:B,2,0)</f>
        <v>January</v>
      </c>
      <c r="J312" t="str">
        <f>VLOOKUP(H312,ap[[item_code]:[series_title]],2,0)</f>
        <v>Automotive diesel fuel, per gallon/3.785 liters in U.S. city average, average price, not seasonally adjusted</v>
      </c>
      <c r="K312" t="str">
        <f>VLOOKUP(G312,Areas!A:B,2,0)</f>
        <v>U.S. city average</v>
      </c>
    </row>
    <row r="313" spans="1:11" x14ac:dyDescent="0.3">
      <c r="A313" t="s">
        <v>454</v>
      </c>
      <c r="B313">
        <v>2020</v>
      </c>
      <c r="C313" t="s">
        <v>133</v>
      </c>
      <c r="D313" s="4">
        <v>2.508</v>
      </c>
      <c r="E313" t="s">
        <v>12</v>
      </c>
      <c r="F313" t="s">
        <v>13</v>
      </c>
      <c r="G313" t="str">
        <f t="shared" si="8"/>
        <v>0000</v>
      </c>
      <c r="H313" t="str">
        <f t="shared" si="9"/>
        <v>74717</v>
      </c>
      <c r="I313" t="str">
        <f>VLOOKUP(F313,Period!A:B,2,0)</f>
        <v>January</v>
      </c>
      <c r="J313" t="str">
        <f>VLOOKUP(H313,ap[[item_code]:[series_title]],2,0)</f>
        <v>Automotive diesel fuel, per gallon/3.785 liters in U.S. city average, average price, not seasonally adjusted</v>
      </c>
      <c r="K313" t="str">
        <f>VLOOKUP(G313,Areas!A:B,2,0)</f>
        <v>U.S. city average</v>
      </c>
    </row>
    <row r="314" spans="1:11" x14ac:dyDescent="0.3">
      <c r="A314" t="s">
        <v>454</v>
      </c>
      <c r="B314">
        <v>2020</v>
      </c>
      <c r="C314" t="s">
        <v>82</v>
      </c>
      <c r="D314" s="4">
        <v>2.5139999999999998</v>
      </c>
      <c r="E314" t="s">
        <v>12</v>
      </c>
      <c r="F314" t="s">
        <v>13</v>
      </c>
      <c r="G314" t="str">
        <f t="shared" si="8"/>
        <v>0000</v>
      </c>
      <c r="H314" t="str">
        <f t="shared" si="9"/>
        <v>74717</v>
      </c>
      <c r="I314" t="str">
        <f>VLOOKUP(F314,Period!A:B,2,0)</f>
        <v>January</v>
      </c>
      <c r="J314" t="str">
        <f>VLOOKUP(H314,ap[[item_code]:[series_title]],2,0)</f>
        <v>Automotive diesel fuel, per gallon/3.785 liters in U.S. city average, average price, not seasonally adjusted</v>
      </c>
      <c r="K314" t="str">
        <f>VLOOKUP(G314,Areas!A:B,2,0)</f>
        <v>U.S. city average</v>
      </c>
    </row>
    <row r="315" spans="1:11" x14ac:dyDescent="0.3">
      <c r="A315" t="s">
        <v>454</v>
      </c>
      <c r="B315">
        <v>2020</v>
      </c>
      <c r="C315" t="s">
        <v>69</v>
      </c>
      <c r="D315" s="4">
        <v>2.5030000000000001</v>
      </c>
      <c r="E315" t="s">
        <v>12</v>
      </c>
      <c r="F315" t="s">
        <v>13</v>
      </c>
      <c r="G315" t="str">
        <f t="shared" si="8"/>
        <v>0000</v>
      </c>
      <c r="H315" t="str">
        <f t="shared" si="9"/>
        <v>74717</v>
      </c>
      <c r="I315" t="str">
        <f>VLOOKUP(F315,Period!A:B,2,0)</f>
        <v>January</v>
      </c>
      <c r="J315" t="str">
        <f>VLOOKUP(H315,ap[[item_code]:[series_title]],2,0)</f>
        <v>Automotive diesel fuel, per gallon/3.785 liters in U.S. city average, average price, not seasonally adjusted</v>
      </c>
      <c r="K315" t="str">
        <f>VLOOKUP(G315,Areas!A:B,2,0)</f>
        <v>U.S. city average</v>
      </c>
    </row>
    <row r="316" spans="1:11" x14ac:dyDescent="0.3">
      <c r="A316" t="s">
        <v>454</v>
      </c>
      <c r="B316">
        <v>2020</v>
      </c>
      <c r="C316" t="s">
        <v>35</v>
      </c>
      <c r="D316" s="4">
        <v>2.496</v>
      </c>
      <c r="E316" t="s">
        <v>12</v>
      </c>
      <c r="F316" t="s">
        <v>13</v>
      </c>
      <c r="G316" t="str">
        <f t="shared" si="8"/>
        <v>0000</v>
      </c>
      <c r="H316" t="str">
        <f t="shared" si="9"/>
        <v>74717</v>
      </c>
      <c r="I316" t="str">
        <f>VLOOKUP(F316,Period!A:B,2,0)</f>
        <v>January</v>
      </c>
      <c r="J316" t="str">
        <f>VLOOKUP(H316,ap[[item_code]:[series_title]],2,0)</f>
        <v>Automotive diesel fuel, per gallon/3.785 liters in U.S. city average, average price, not seasonally adjusted</v>
      </c>
      <c r="K316" t="str">
        <f>VLOOKUP(G316,Areas!A:B,2,0)</f>
        <v>U.S. city average</v>
      </c>
    </row>
    <row r="317" spans="1:11" x14ac:dyDescent="0.3">
      <c r="A317" t="s">
        <v>454</v>
      </c>
      <c r="B317">
        <v>2020</v>
      </c>
      <c r="C317" t="s">
        <v>14</v>
      </c>
      <c r="D317" s="4">
        <v>2.46</v>
      </c>
      <c r="E317" t="s">
        <v>12</v>
      </c>
      <c r="F317" t="s">
        <v>13</v>
      </c>
      <c r="G317" t="str">
        <f t="shared" si="8"/>
        <v>0000</v>
      </c>
      <c r="H317" t="str">
        <f t="shared" si="9"/>
        <v>74717</v>
      </c>
      <c r="I317" t="str">
        <f>VLOOKUP(F317,Period!A:B,2,0)</f>
        <v>January</v>
      </c>
      <c r="J317" t="str">
        <f>VLOOKUP(H317,ap[[item_code]:[series_title]],2,0)</f>
        <v>Automotive diesel fuel, per gallon/3.785 liters in U.S. city average, average price, not seasonally adjusted</v>
      </c>
      <c r="K317" t="str">
        <f>VLOOKUP(G317,Areas!A:B,2,0)</f>
        <v>U.S. city average</v>
      </c>
    </row>
    <row r="318" spans="1:11" x14ac:dyDescent="0.3">
      <c r="A318" t="s">
        <v>454</v>
      </c>
      <c r="B318">
        <v>2020</v>
      </c>
      <c r="C318" t="s">
        <v>146</v>
      </c>
      <c r="D318" s="4">
        <v>2.4409999999999998</v>
      </c>
      <c r="E318" t="s">
        <v>12</v>
      </c>
      <c r="F318" t="s">
        <v>13</v>
      </c>
      <c r="G318" t="str">
        <f t="shared" si="8"/>
        <v>0000</v>
      </c>
      <c r="H318" t="str">
        <f t="shared" si="9"/>
        <v>74717</v>
      </c>
      <c r="I318" t="str">
        <f>VLOOKUP(F318,Period!A:B,2,0)</f>
        <v>January</v>
      </c>
      <c r="J318" t="str">
        <f>VLOOKUP(H318,ap[[item_code]:[series_title]],2,0)</f>
        <v>Automotive diesel fuel, per gallon/3.785 liters in U.S. city average, average price, not seasonally adjusted</v>
      </c>
      <c r="K318" t="str">
        <f>VLOOKUP(G318,Areas!A:B,2,0)</f>
        <v>U.S. city average</v>
      </c>
    </row>
    <row r="319" spans="1:11" x14ac:dyDescent="0.3">
      <c r="A319" t="s">
        <v>454</v>
      </c>
      <c r="B319">
        <v>2020</v>
      </c>
      <c r="C319" t="s">
        <v>18</v>
      </c>
      <c r="D319" s="4">
        <v>2.5430000000000001</v>
      </c>
      <c r="E319" t="s">
        <v>12</v>
      </c>
      <c r="F319" t="s">
        <v>13</v>
      </c>
      <c r="G319" t="str">
        <f t="shared" si="8"/>
        <v>0000</v>
      </c>
      <c r="H319" t="str">
        <f t="shared" si="9"/>
        <v>74717</v>
      </c>
      <c r="I319" t="str">
        <f>VLOOKUP(F319,Period!A:B,2,0)</f>
        <v>January</v>
      </c>
      <c r="J319" t="str">
        <f>VLOOKUP(H319,ap[[item_code]:[series_title]],2,0)</f>
        <v>Automotive diesel fuel, per gallon/3.785 liters in U.S. city average, average price, not seasonally adjusted</v>
      </c>
      <c r="K319" t="str">
        <f>VLOOKUP(G319,Areas!A:B,2,0)</f>
        <v>U.S. city average</v>
      </c>
    </row>
    <row r="320" spans="1:11" x14ac:dyDescent="0.3">
      <c r="A320" t="s">
        <v>454</v>
      </c>
      <c r="B320">
        <v>2021</v>
      </c>
      <c r="C320" t="s">
        <v>13</v>
      </c>
      <c r="D320" s="4">
        <v>2.661</v>
      </c>
      <c r="E320" t="s">
        <v>12</v>
      </c>
      <c r="F320" t="s">
        <v>13</v>
      </c>
      <c r="G320" t="str">
        <f t="shared" si="8"/>
        <v>0000</v>
      </c>
      <c r="H320" t="str">
        <f t="shared" si="9"/>
        <v>74717</v>
      </c>
      <c r="I320" t="str">
        <f>VLOOKUP(F320,Period!A:B,2,0)</f>
        <v>January</v>
      </c>
      <c r="J320" t="str">
        <f>VLOOKUP(H320,ap[[item_code]:[series_title]],2,0)</f>
        <v>Automotive diesel fuel, per gallon/3.785 liters in U.S. city average, average price, not seasonally adjusted</v>
      </c>
      <c r="K320" t="str">
        <f>VLOOKUP(G320,Areas!A:B,2,0)</f>
        <v>U.S. city average</v>
      </c>
    </row>
    <row r="321" spans="1:11" x14ac:dyDescent="0.3">
      <c r="A321" t="s">
        <v>454</v>
      </c>
      <c r="B321">
        <v>2021</v>
      </c>
      <c r="C321" t="s">
        <v>183</v>
      </c>
      <c r="D321" s="4">
        <v>2.802</v>
      </c>
      <c r="E321" t="s">
        <v>12</v>
      </c>
      <c r="F321" t="s">
        <v>13</v>
      </c>
      <c r="G321" t="str">
        <f t="shared" si="8"/>
        <v>0000</v>
      </c>
      <c r="H321" t="str">
        <f t="shared" si="9"/>
        <v>74717</v>
      </c>
      <c r="I321" t="str">
        <f>VLOOKUP(F321,Period!A:B,2,0)</f>
        <v>January</v>
      </c>
      <c r="J321" t="str">
        <f>VLOOKUP(H321,ap[[item_code]:[series_title]],2,0)</f>
        <v>Automotive diesel fuel, per gallon/3.785 liters in U.S. city average, average price, not seasonally adjusted</v>
      </c>
      <c r="K321" t="str">
        <f>VLOOKUP(G321,Areas!A:B,2,0)</f>
        <v>U.S. city average</v>
      </c>
    </row>
    <row r="322" spans="1:11" x14ac:dyDescent="0.3">
      <c r="A322" t="s">
        <v>454</v>
      </c>
      <c r="B322">
        <v>2021</v>
      </c>
      <c r="C322" t="s">
        <v>25</v>
      </c>
      <c r="D322" s="4">
        <v>3.0760000000000001</v>
      </c>
      <c r="E322" t="s">
        <v>12</v>
      </c>
      <c r="F322" t="s">
        <v>13</v>
      </c>
      <c r="G322" t="str">
        <f t="shared" si="8"/>
        <v>0000</v>
      </c>
      <c r="H322" t="str">
        <f t="shared" si="9"/>
        <v>74717</v>
      </c>
      <c r="I322" t="str">
        <f>VLOOKUP(F322,Period!A:B,2,0)</f>
        <v>January</v>
      </c>
      <c r="J322" t="str">
        <f>VLOOKUP(H322,ap[[item_code]:[series_title]],2,0)</f>
        <v>Automotive diesel fuel, per gallon/3.785 liters in U.S. city average, average price, not seasonally adjusted</v>
      </c>
      <c r="K322" t="str">
        <f>VLOOKUP(G322,Areas!A:B,2,0)</f>
        <v>U.S. city average</v>
      </c>
    </row>
    <row r="323" spans="1:11" x14ac:dyDescent="0.3">
      <c r="A323" t="s">
        <v>454</v>
      </c>
      <c r="B323">
        <v>2021</v>
      </c>
      <c r="C323" t="s">
        <v>93</v>
      </c>
      <c r="D323" s="4">
        <v>3.1259999999999999</v>
      </c>
      <c r="E323" t="s">
        <v>12</v>
      </c>
      <c r="F323" t="s">
        <v>13</v>
      </c>
      <c r="G323" t="str">
        <f t="shared" ref="G323:G386" si="10">MID(A323,4,4)</f>
        <v>0000</v>
      </c>
      <c r="H323" t="str">
        <f t="shared" ref="H323:H386" si="11">MID(A323,8,5)</f>
        <v>74717</v>
      </c>
      <c r="I323" t="str">
        <f>VLOOKUP(F323,Period!A:B,2,0)</f>
        <v>January</v>
      </c>
      <c r="J323" t="str">
        <f>VLOOKUP(H323,ap[[item_code]:[series_title]],2,0)</f>
        <v>Automotive diesel fuel, per gallon/3.785 liters in U.S. city average, average price, not seasonally adjusted</v>
      </c>
      <c r="K323" t="str">
        <f>VLOOKUP(G323,Areas!A:B,2,0)</f>
        <v>U.S. city average</v>
      </c>
    </row>
    <row r="324" spans="1:11" x14ac:dyDescent="0.3">
      <c r="A324" t="s">
        <v>454</v>
      </c>
      <c r="B324">
        <v>2021</v>
      </c>
      <c r="C324" t="s">
        <v>89</v>
      </c>
      <c r="D324" s="4">
        <v>3.2</v>
      </c>
      <c r="E324" t="s">
        <v>12</v>
      </c>
      <c r="F324" t="s">
        <v>13</v>
      </c>
      <c r="G324" t="str">
        <f t="shared" si="10"/>
        <v>0000</v>
      </c>
      <c r="H324" t="str">
        <f t="shared" si="11"/>
        <v>74717</v>
      </c>
      <c r="I324" t="str">
        <f>VLOOKUP(F324,Period!A:B,2,0)</f>
        <v>January</v>
      </c>
      <c r="J324" t="str">
        <f>VLOOKUP(H324,ap[[item_code]:[series_title]],2,0)</f>
        <v>Automotive diesel fuel, per gallon/3.785 liters in U.S. city average, average price, not seasonally adjusted</v>
      </c>
      <c r="K324" t="str">
        <f>VLOOKUP(G324,Areas!A:B,2,0)</f>
        <v>U.S. city average</v>
      </c>
    </row>
    <row r="325" spans="1:11" x14ac:dyDescent="0.3">
      <c r="A325" t="s">
        <v>454</v>
      </c>
      <c r="B325">
        <v>2021</v>
      </c>
      <c r="C325" t="s">
        <v>133</v>
      </c>
      <c r="D325" s="4">
        <v>3.2719999999999998</v>
      </c>
      <c r="E325" t="s">
        <v>12</v>
      </c>
      <c r="F325" t="s">
        <v>13</v>
      </c>
      <c r="G325" t="str">
        <f t="shared" si="10"/>
        <v>0000</v>
      </c>
      <c r="H325" t="str">
        <f t="shared" si="11"/>
        <v>74717</v>
      </c>
      <c r="I325" t="str">
        <f>VLOOKUP(F325,Period!A:B,2,0)</f>
        <v>January</v>
      </c>
      <c r="J325" t="str">
        <f>VLOOKUP(H325,ap[[item_code]:[series_title]],2,0)</f>
        <v>Automotive diesel fuel, per gallon/3.785 liters in U.S. city average, average price, not seasonally adjusted</v>
      </c>
      <c r="K325" t="str">
        <f>VLOOKUP(G325,Areas!A:B,2,0)</f>
        <v>U.S. city average</v>
      </c>
    </row>
    <row r="326" spans="1:11" x14ac:dyDescent="0.3">
      <c r="A326" t="s">
        <v>454</v>
      </c>
      <c r="B326">
        <v>2021</v>
      </c>
      <c r="C326" t="s">
        <v>82</v>
      </c>
      <c r="D326" s="4">
        <v>3.3239999999999998</v>
      </c>
      <c r="E326" t="s">
        <v>12</v>
      </c>
      <c r="F326" t="s">
        <v>13</v>
      </c>
      <c r="G326" t="str">
        <f t="shared" si="10"/>
        <v>0000</v>
      </c>
      <c r="H326" t="str">
        <f t="shared" si="11"/>
        <v>74717</v>
      </c>
      <c r="I326" t="str">
        <f>VLOOKUP(F326,Period!A:B,2,0)</f>
        <v>January</v>
      </c>
      <c r="J326" t="str">
        <f>VLOOKUP(H326,ap[[item_code]:[series_title]],2,0)</f>
        <v>Automotive diesel fuel, per gallon/3.785 liters in U.S. city average, average price, not seasonally adjusted</v>
      </c>
      <c r="K326" t="str">
        <f>VLOOKUP(G326,Areas!A:B,2,0)</f>
        <v>U.S. city average</v>
      </c>
    </row>
    <row r="327" spans="1:11" x14ac:dyDescent="0.3">
      <c r="A327" t="s">
        <v>454</v>
      </c>
      <c r="B327">
        <v>2021</v>
      </c>
      <c r="C327" t="s">
        <v>69</v>
      </c>
      <c r="D327" s="4">
        <v>3.3530000000000002</v>
      </c>
      <c r="E327" t="s">
        <v>12</v>
      </c>
      <c r="F327" t="s">
        <v>13</v>
      </c>
      <c r="G327" t="str">
        <f t="shared" si="10"/>
        <v>0000</v>
      </c>
      <c r="H327" t="str">
        <f t="shared" si="11"/>
        <v>74717</v>
      </c>
      <c r="I327" t="str">
        <f>VLOOKUP(F327,Period!A:B,2,0)</f>
        <v>January</v>
      </c>
      <c r="J327" t="str">
        <f>VLOOKUP(H327,ap[[item_code]:[series_title]],2,0)</f>
        <v>Automotive diesel fuel, per gallon/3.785 liters in U.S. city average, average price, not seasonally adjusted</v>
      </c>
      <c r="K327" t="str">
        <f>VLOOKUP(G327,Areas!A:B,2,0)</f>
        <v>U.S. city average</v>
      </c>
    </row>
    <row r="328" spans="1:11" x14ac:dyDescent="0.3">
      <c r="A328" t="s">
        <v>454</v>
      </c>
      <c r="B328">
        <v>2021</v>
      </c>
      <c r="C328" t="s">
        <v>35</v>
      </c>
      <c r="D328" s="4">
        <v>3.3660000000000001</v>
      </c>
      <c r="E328" t="s">
        <v>12</v>
      </c>
      <c r="F328" t="s">
        <v>13</v>
      </c>
      <c r="G328" t="str">
        <f t="shared" si="10"/>
        <v>0000</v>
      </c>
      <c r="H328" t="str">
        <f t="shared" si="11"/>
        <v>74717</v>
      </c>
      <c r="I328" t="str">
        <f>VLOOKUP(F328,Period!A:B,2,0)</f>
        <v>January</v>
      </c>
      <c r="J328" t="str">
        <f>VLOOKUP(H328,ap[[item_code]:[series_title]],2,0)</f>
        <v>Automotive diesel fuel, per gallon/3.785 liters in U.S. city average, average price, not seasonally adjusted</v>
      </c>
      <c r="K328" t="str">
        <f>VLOOKUP(G328,Areas!A:B,2,0)</f>
        <v>U.S. city average</v>
      </c>
    </row>
    <row r="329" spans="1:11" x14ac:dyDescent="0.3">
      <c r="A329" t="s">
        <v>454</v>
      </c>
      <c r="B329">
        <v>2021</v>
      </c>
      <c r="C329" t="s">
        <v>14</v>
      </c>
      <c r="D329" s="4">
        <v>3.55</v>
      </c>
      <c r="E329" t="s">
        <v>12</v>
      </c>
      <c r="F329" t="s">
        <v>13</v>
      </c>
      <c r="G329" t="str">
        <f t="shared" si="10"/>
        <v>0000</v>
      </c>
      <c r="H329" t="str">
        <f t="shared" si="11"/>
        <v>74717</v>
      </c>
      <c r="I329" t="str">
        <f>VLOOKUP(F329,Period!A:B,2,0)</f>
        <v>January</v>
      </c>
      <c r="J329" t="str">
        <f>VLOOKUP(H329,ap[[item_code]:[series_title]],2,0)</f>
        <v>Automotive diesel fuel, per gallon/3.785 liters in U.S. city average, average price, not seasonally adjusted</v>
      </c>
      <c r="K329" t="str">
        <f>VLOOKUP(G329,Areas!A:B,2,0)</f>
        <v>U.S. city average</v>
      </c>
    </row>
    <row r="330" spans="1:11" x14ac:dyDescent="0.3">
      <c r="A330" t="s">
        <v>457</v>
      </c>
      <c r="B330">
        <v>2015</v>
      </c>
      <c r="C330" t="s">
        <v>13</v>
      </c>
      <c r="D330" s="4">
        <v>2.17</v>
      </c>
      <c r="E330" t="s">
        <v>12</v>
      </c>
      <c r="F330" t="s">
        <v>13</v>
      </c>
      <c r="G330" t="str">
        <f t="shared" si="10"/>
        <v>0000</v>
      </c>
      <c r="H330" t="str">
        <f t="shared" si="11"/>
        <v>7471A</v>
      </c>
      <c r="I330" t="str">
        <f>VLOOKUP(F330,Period!A:B,2,0)</f>
        <v>January</v>
      </c>
      <c r="J330" t="str">
        <f>VLOOKUP(H330,ap[[item_code]:[series_title]],2,0)</f>
        <v>Gasoline, all types, per gallon/3.785 liters in U.S. city average, average price, not seasonally adjusted</v>
      </c>
      <c r="K330" t="str">
        <f>VLOOKUP(G330,Areas!A:B,2,0)</f>
        <v>U.S. city average</v>
      </c>
    </row>
    <row r="331" spans="1:11" x14ac:dyDescent="0.3">
      <c r="A331" t="s">
        <v>457</v>
      </c>
      <c r="B331">
        <v>2015</v>
      </c>
      <c r="C331" t="s">
        <v>183</v>
      </c>
      <c r="D331" s="4">
        <v>2.3079999999999998</v>
      </c>
      <c r="E331" t="s">
        <v>12</v>
      </c>
      <c r="F331" t="s">
        <v>13</v>
      </c>
      <c r="G331" t="str">
        <f t="shared" si="10"/>
        <v>0000</v>
      </c>
      <c r="H331" t="str">
        <f t="shared" si="11"/>
        <v>7471A</v>
      </c>
      <c r="I331" t="str">
        <f>VLOOKUP(F331,Period!A:B,2,0)</f>
        <v>January</v>
      </c>
      <c r="J331" t="str">
        <f>VLOOKUP(H331,ap[[item_code]:[series_title]],2,0)</f>
        <v>Gasoline, all types, per gallon/3.785 liters in U.S. city average, average price, not seasonally adjusted</v>
      </c>
      <c r="K331" t="str">
        <f>VLOOKUP(G331,Areas!A:B,2,0)</f>
        <v>U.S. city average</v>
      </c>
    </row>
    <row r="332" spans="1:11" x14ac:dyDescent="0.3">
      <c r="A332" t="s">
        <v>457</v>
      </c>
      <c r="B332">
        <v>2015</v>
      </c>
      <c r="C332" t="s">
        <v>25</v>
      </c>
      <c r="D332" s="4">
        <v>2.544</v>
      </c>
      <c r="E332" t="s">
        <v>12</v>
      </c>
      <c r="F332" t="s">
        <v>13</v>
      </c>
      <c r="G332" t="str">
        <f t="shared" si="10"/>
        <v>0000</v>
      </c>
      <c r="H332" t="str">
        <f t="shared" si="11"/>
        <v>7471A</v>
      </c>
      <c r="I332" t="str">
        <f>VLOOKUP(F332,Period!A:B,2,0)</f>
        <v>January</v>
      </c>
      <c r="J332" t="str">
        <f>VLOOKUP(H332,ap[[item_code]:[series_title]],2,0)</f>
        <v>Gasoline, all types, per gallon/3.785 liters in U.S. city average, average price, not seasonally adjusted</v>
      </c>
      <c r="K332" t="str">
        <f>VLOOKUP(G332,Areas!A:B,2,0)</f>
        <v>U.S. city average</v>
      </c>
    </row>
    <row r="333" spans="1:11" x14ac:dyDescent="0.3">
      <c r="A333" t="s">
        <v>457</v>
      </c>
      <c r="B333">
        <v>2015</v>
      </c>
      <c r="C333" t="s">
        <v>93</v>
      </c>
      <c r="D333" s="4">
        <v>2.5449999999999999</v>
      </c>
      <c r="E333" t="s">
        <v>12</v>
      </c>
      <c r="F333" t="s">
        <v>13</v>
      </c>
      <c r="G333" t="str">
        <f t="shared" si="10"/>
        <v>0000</v>
      </c>
      <c r="H333" t="str">
        <f t="shared" si="11"/>
        <v>7471A</v>
      </c>
      <c r="I333" t="str">
        <f>VLOOKUP(F333,Period!A:B,2,0)</f>
        <v>January</v>
      </c>
      <c r="J333" t="str">
        <f>VLOOKUP(H333,ap[[item_code]:[series_title]],2,0)</f>
        <v>Gasoline, all types, per gallon/3.785 liters in U.S. city average, average price, not seasonally adjusted</v>
      </c>
      <c r="K333" t="str">
        <f>VLOOKUP(G333,Areas!A:B,2,0)</f>
        <v>U.S. city average</v>
      </c>
    </row>
    <row r="334" spans="1:11" x14ac:dyDescent="0.3">
      <c r="A334" t="s">
        <v>457</v>
      </c>
      <c r="B334">
        <v>2015</v>
      </c>
      <c r="C334" t="s">
        <v>89</v>
      </c>
      <c r="D334" s="4">
        <v>2.8319999999999999</v>
      </c>
      <c r="E334" t="s">
        <v>12</v>
      </c>
      <c r="F334" t="s">
        <v>13</v>
      </c>
      <c r="G334" t="str">
        <f t="shared" si="10"/>
        <v>0000</v>
      </c>
      <c r="H334" t="str">
        <f t="shared" si="11"/>
        <v>7471A</v>
      </c>
      <c r="I334" t="str">
        <f>VLOOKUP(F334,Period!A:B,2,0)</f>
        <v>January</v>
      </c>
      <c r="J334" t="str">
        <f>VLOOKUP(H334,ap[[item_code]:[series_title]],2,0)</f>
        <v>Gasoline, all types, per gallon/3.785 liters in U.S. city average, average price, not seasonally adjusted</v>
      </c>
      <c r="K334" t="str">
        <f>VLOOKUP(G334,Areas!A:B,2,0)</f>
        <v>U.S. city average</v>
      </c>
    </row>
    <row r="335" spans="1:11" x14ac:dyDescent="0.3">
      <c r="A335" t="s">
        <v>457</v>
      </c>
      <c r="B335">
        <v>2015</v>
      </c>
      <c r="C335" t="s">
        <v>133</v>
      </c>
      <c r="D335" s="4">
        <v>2.8889999999999998</v>
      </c>
      <c r="E335" t="s">
        <v>12</v>
      </c>
      <c r="F335" t="s">
        <v>13</v>
      </c>
      <c r="G335" t="str">
        <f t="shared" si="10"/>
        <v>0000</v>
      </c>
      <c r="H335" t="str">
        <f t="shared" si="11"/>
        <v>7471A</v>
      </c>
      <c r="I335" t="str">
        <f>VLOOKUP(F335,Period!A:B,2,0)</f>
        <v>January</v>
      </c>
      <c r="J335" t="str">
        <f>VLOOKUP(H335,ap[[item_code]:[series_title]],2,0)</f>
        <v>Gasoline, all types, per gallon/3.785 liters in U.S. city average, average price, not seasonally adjusted</v>
      </c>
      <c r="K335" t="str">
        <f>VLOOKUP(G335,Areas!A:B,2,0)</f>
        <v>U.S. city average</v>
      </c>
    </row>
    <row r="336" spans="1:11" x14ac:dyDescent="0.3">
      <c r="A336" t="s">
        <v>457</v>
      </c>
      <c r="B336">
        <v>2015</v>
      </c>
      <c r="C336" t="s">
        <v>82</v>
      </c>
      <c r="D336" s="4">
        <v>2.8929999999999998</v>
      </c>
      <c r="E336" t="s">
        <v>12</v>
      </c>
      <c r="F336" t="s">
        <v>13</v>
      </c>
      <c r="G336" t="str">
        <f t="shared" si="10"/>
        <v>0000</v>
      </c>
      <c r="H336" t="str">
        <f t="shared" si="11"/>
        <v>7471A</v>
      </c>
      <c r="I336" t="str">
        <f>VLOOKUP(F336,Period!A:B,2,0)</f>
        <v>January</v>
      </c>
      <c r="J336" t="str">
        <f>VLOOKUP(H336,ap[[item_code]:[series_title]],2,0)</f>
        <v>Gasoline, all types, per gallon/3.785 liters in U.S. city average, average price, not seasonally adjusted</v>
      </c>
      <c r="K336" t="str">
        <f>VLOOKUP(G336,Areas!A:B,2,0)</f>
        <v>U.S. city average</v>
      </c>
    </row>
    <row r="337" spans="1:11" x14ac:dyDescent="0.3">
      <c r="A337" t="s">
        <v>457</v>
      </c>
      <c r="B337">
        <v>2015</v>
      </c>
      <c r="C337" t="s">
        <v>69</v>
      </c>
      <c r="D337" s="4">
        <v>2.7450000000000001</v>
      </c>
      <c r="E337" t="s">
        <v>12</v>
      </c>
      <c r="F337" t="s">
        <v>13</v>
      </c>
      <c r="G337" t="str">
        <f t="shared" si="10"/>
        <v>0000</v>
      </c>
      <c r="H337" t="str">
        <f t="shared" si="11"/>
        <v>7471A</v>
      </c>
      <c r="I337" t="str">
        <f>VLOOKUP(F337,Period!A:B,2,0)</f>
        <v>January</v>
      </c>
      <c r="J337" t="str">
        <f>VLOOKUP(H337,ap[[item_code]:[series_title]],2,0)</f>
        <v>Gasoline, all types, per gallon/3.785 liters in U.S. city average, average price, not seasonally adjusted</v>
      </c>
      <c r="K337" t="str">
        <f>VLOOKUP(G337,Areas!A:B,2,0)</f>
        <v>U.S. city average</v>
      </c>
    </row>
    <row r="338" spans="1:11" x14ac:dyDescent="0.3">
      <c r="A338" t="s">
        <v>457</v>
      </c>
      <c r="B338">
        <v>2015</v>
      </c>
      <c r="C338" t="s">
        <v>35</v>
      </c>
      <c r="D338" s="4">
        <v>2.4630000000000001</v>
      </c>
      <c r="E338" t="s">
        <v>12</v>
      </c>
      <c r="F338" t="s">
        <v>13</v>
      </c>
      <c r="G338" t="str">
        <f t="shared" si="10"/>
        <v>0000</v>
      </c>
      <c r="H338" t="str">
        <f t="shared" si="11"/>
        <v>7471A</v>
      </c>
      <c r="I338" t="str">
        <f>VLOOKUP(F338,Period!A:B,2,0)</f>
        <v>January</v>
      </c>
      <c r="J338" t="str">
        <f>VLOOKUP(H338,ap[[item_code]:[series_title]],2,0)</f>
        <v>Gasoline, all types, per gallon/3.785 liters in U.S. city average, average price, not seasonally adjusted</v>
      </c>
      <c r="K338" t="str">
        <f>VLOOKUP(G338,Areas!A:B,2,0)</f>
        <v>U.S. city average</v>
      </c>
    </row>
    <row r="339" spans="1:11" x14ac:dyDescent="0.3">
      <c r="A339" t="s">
        <v>457</v>
      </c>
      <c r="B339">
        <v>2015</v>
      </c>
      <c r="C339" t="s">
        <v>14</v>
      </c>
      <c r="D339" s="4">
        <v>2.3570000000000002</v>
      </c>
      <c r="E339" t="s">
        <v>12</v>
      </c>
      <c r="F339" t="s">
        <v>13</v>
      </c>
      <c r="G339" t="str">
        <f t="shared" si="10"/>
        <v>0000</v>
      </c>
      <c r="H339" t="str">
        <f t="shared" si="11"/>
        <v>7471A</v>
      </c>
      <c r="I339" t="str">
        <f>VLOOKUP(F339,Period!A:B,2,0)</f>
        <v>January</v>
      </c>
      <c r="J339" t="str">
        <f>VLOOKUP(H339,ap[[item_code]:[series_title]],2,0)</f>
        <v>Gasoline, all types, per gallon/3.785 liters in U.S. city average, average price, not seasonally adjusted</v>
      </c>
      <c r="K339" t="str">
        <f>VLOOKUP(G339,Areas!A:B,2,0)</f>
        <v>U.S. city average</v>
      </c>
    </row>
    <row r="340" spans="1:11" x14ac:dyDescent="0.3">
      <c r="A340" t="s">
        <v>457</v>
      </c>
      <c r="B340">
        <v>2015</v>
      </c>
      <c r="C340" t="s">
        <v>146</v>
      </c>
      <c r="D340" s="4">
        <v>2.2490000000000001</v>
      </c>
      <c r="E340" t="s">
        <v>12</v>
      </c>
      <c r="F340" t="s">
        <v>13</v>
      </c>
      <c r="G340" t="str">
        <f t="shared" si="10"/>
        <v>0000</v>
      </c>
      <c r="H340" t="str">
        <f t="shared" si="11"/>
        <v>7471A</v>
      </c>
      <c r="I340" t="str">
        <f>VLOOKUP(F340,Period!A:B,2,0)</f>
        <v>January</v>
      </c>
      <c r="J340" t="str">
        <f>VLOOKUP(H340,ap[[item_code]:[series_title]],2,0)</f>
        <v>Gasoline, all types, per gallon/3.785 liters in U.S. city average, average price, not seasonally adjusted</v>
      </c>
      <c r="K340" t="str">
        <f>VLOOKUP(G340,Areas!A:B,2,0)</f>
        <v>U.S. city average</v>
      </c>
    </row>
    <row r="341" spans="1:11" x14ac:dyDescent="0.3">
      <c r="A341" t="s">
        <v>457</v>
      </c>
      <c r="B341">
        <v>2015</v>
      </c>
      <c r="C341" t="s">
        <v>18</v>
      </c>
      <c r="D341" s="4">
        <v>2.125</v>
      </c>
      <c r="E341" t="s">
        <v>12</v>
      </c>
      <c r="F341" t="s">
        <v>13</v>
      </c>
      <c r="G341" t="str">
        <f t="shared" si="10"/>
        <v>0000</v>
      </c>
      <c r="H341" t="str">
        <f t="shared" si="11"/>
        <v>7471A</v>
      </c>
      <c r="I341" t="str">
        <f>VLOOKUP(F341,Period!A:B,2,0)</f>
        <v>January</v>
      </c>
      <c r="J341" t="str">
        <f>VLOOKUP(H341,ap[[item_code]:[series_title]],2,0)</f>
        <v>Gasoline, all types, per gallon/3.785 liters in U.S. city average, average price, not seasonally adjusted</v>
      </c>
      <c r="K341" t="str">
        <f>VLOOKUP(G341,Areas!A:B,2,0)</f>
        <v>U.S. city average</v>
      </c>
    </row>
    <row r="342" spans="1:11" x14ac:dyDescent="0.3">
      <c r="A342" t="s">
        <v>457</v>
      </c>
      <c r="B342">
        <v>2016</v>
      </c>
      <c r="C342" t="s">
        <v>13</v>
      </c>
      <c r="D342" s="4">
        <v>2.0339999999999998</v>
      </c>
      <c r="E342" t="s">
        <v>12</v>
      </c>
      <c r="F342" t="s">
        <v>13</v>
      </c>
      <c r="G342" t="str">
        <f t="shared" si="10"/>
        <v>0000</v>
      </c>
      <c r="H342" t="str">
        <f t="shared" si="11"/>
        <v>7471A</v>
      </c>
      <c r="I342" t="str">
        <f>VLOOKUP(F342,Period!A:B,2,0)</f>
        <v>January</v>
      </c>
      <c r="J342" t="str">
        <f>VLOOKUP(H342,ap[[item_code]:[series_title]],2,0)</f>
        <v>Gasoline, all types, per gallon/3.785 liters in U.S. city average, average price, not seasonally adjusted</v>
      </c>
      <c r="K342" t="str">
        <f>VLOOKUP(G342,Areas!A:B,2,0)</f>
        <v>U.S. city average</v>
      </c>
    </row>
    <row r="343" spans="1:11" x14ac:dyDescent="0.3">
      <c r="A343" t="s">
        <v>457</v>
      </c>
      <c r="B343">
        <v>2016</v>
      </c>
      <c r="C343" t="s">
        <v>183</v>
      </c>
      <c r="D343" s="4">
        <v>1.833</v>
      </c>
      <c r="E343" t="s">
        <v>12</v>
      </c>
      <c r="F343" t="s">
        <v>13</v>
      </c>
      <c r="G343" t="str">
        <f t="shared" si="10"/>
        <v>0000</v>
      </c>
      <c r="H343" t="str">
        <f t="shared" si="11"/>
        <v>7471A</v>
      </c>
      <c r="I343" t="str">
        <f>VLOOKUP(F343,Period!A:B,2,0)</f>
        <v>January</v>
      </c>
      <c r="J343" t="str">
        <f>VLOOKUP(H343,ap[[item_code]:[series_title]],2,0)</f>
        <v>Gasoline, all types, per gallon/3.785 liters in U.S. city average, average price, not seasonally adjusted</v>
      </c>
      <c r="K343" t="str">
        <f>VLOOKUP(G343,Areas!A:B,2,0)</f>
        <v>U.S. city average</v>
      </c>
    </row>
    <row r="344" spans="1:11" x14ac:dyDescent="0.3">
      <c r="A344" t="s">
        <v>457</v>
      </c>
      <c r="B344">
        <v>2016</v>
      </c>
      <c r="C344" t="s">
        <v>25</v>
      </c>
      <c r="D344" s="4">
        <v>2.0209999999999999</v>
      </c>
      <c r="E344" t="s">
        <v>12</v>
      </c>
      <c r="F344" t="s">
        <v>13</v>
      </c>
      <c r="G344" t="str">
        <f t="shared" si="10"/>
        <v>0000</v>
      </c>
      <c r="H344" t="str">
        <f t="shared" si="11"/>
        <v>7471A</v>
      </c>
      <c r="I344" t="str">
        <f>VLOOKUP(F344,Period!A:B,2,0)</f>
        <v>January</v>
      </c>
      <c r="J344" t="str">
        <f>VLOOKUP(H344,ap[[item_code]:[series_title]],2,0)</f>
        <v>Gasoline, all types, per gallon/3.785 liters in U.S. city average, average price, not seasonally adjusted</v>
      </c>
      <c r="K344" t="str">
        <f>VLOOKUP(G344,Areas!A:B,2,0)</f>
        <v>U.S. city average</v>
      </c>
    </row>
    <row r="345" spans="1:11" x14ac:dyDescent="0.3">
      <c r="A345" t="s">
        <v>457</v>
      </c>
      <c r="B345">
        <v>2016</v>
      </c>
      <c r="C345" t="s">
        <v>93</v>
      </c>
      <c r="D345" s="4">
        <v>2.1960000000000002</v>
      </c>
      <c r="E345" t="s">
        <v>12</v>
      </c>
      <c r="F345" t="s">
        <v>13</v>
      </c>
      <c r="G345" t="str">
        <f t="shared" si="10"/>
        <v>0000</v>
      </c>
      <c r="H345" t="str">
        <f t="shared" si="11"/>
        <v>7471A</v>
      </c>
      <c r="I345" t="str">
        <f>VLOOKUP(F345,Period!A:B,2,0)</f>
        <v>January</v>
      </c>
      <c r="J345" t="str">
        <f>VLOOKUP(H345,ap[[item_code]:[series_title]],2,0)</f>
        <v>Gasoline, all types, per gallon/3.785 liters in U.S. city average, average price, not seasonally adjusted</v>
      </c>
      <c r="K345" t="str">
        <f>VLOOKUP(G345,Areas!A:B,2,0)</f>
        <v>U.S. city average</v>
      </c>
    </row>
    <row r="346" spans="1:11" x14ac:dyDescent="0.3">
      <c r="A346" t="s">
        <v>457</v>
      </c>
      <c r="B346">
        <v>2016</v>
      </c>
      <c r="C346" t="s">
        <v>89</v>
      </c>
      <c r="D346" s="4">
        <v>2.3239999999999998</v>
      </c>
      <c r="E346" t="s">
        <v>12</v>
      </c>
      <c r="F346" t="s">
        <v>13</v>
      </c>
      <c r="G346" t="str">
        <f t="shared" si="10"/>
        <v>0000</v>
      </c>
      <c r="H346" t="str">
        <f t="shared" si="11"/>
        <v>7471A</v>
      </c>
      <c r="I346" t="str">
        <f>VLOOKUP(F346,Period!A:B,2,0)</f>
        <v>January</v>
      </c>
      <c r="J346" t="str">
        <f>VLOOKUP(H346,ap[[item_code]:[series_title]],2,0)</f>
        <v>Gasoline, all types, per gallon/3.785 liters in U.S. city average, average price, not seasonally adjusted</v>
      </c>
      <c r="K346" t="str">
        <f>VLOOKUP(G346,Areas!A:B,2,0)</f>
        <v>U.S. city average</v>
      </c>
    </row>
    <row r="347" spans="1:11" x14ac:dyDescent="0.3">
      <c r="A347" t="s">
        <v>457</v>
      </c>
      <c r="B347">
        <v>2016</v>
      </c>
      <c r="C347" t="s">
        <v>133</v>
      </c>
      <c r="D347" s="4">
        <v>2.4220000000000002</v>
      </c>
      <c r="E347" t="s">
        <v>12</v>
      </c>
      <c r="F347" t="s">
        <v>13</v>
      </c>
      <c r="G347" t="str">
        <f t="shared" si="10"/>
        <v>0000</v>
      </c>
      <c r="H347" t="str">
        <f t="shared" si="11"/>
        <v>7471A</v>
      </c>
      <c r="I347" t="str">
        <f>VLOOKUP(F347,Period!A:B,2,0)</f>
        <v>January</v>
      </c>
      <c r="J347" t="str">
        <f>VLOOKUP(H347,ap[[item_code]:[series_title]],2,0)</f>
        <v>Gasoline, all types, per gallon/3.785 liters in U.S. city average, average price, not seasonally adjusted</v>
      </c>
      <c r="K347" t="str">
        <f>VLOOKUP(G347,Areas!A:B,2,0)</f>
        <v>U.S. city average</v>
      </c>
    </row>
    <row r="348" spans="1:11" x14ac:dyDescent="0.3">
      <c r="A348" t="s">
        <v>457</v>
      </c>
      <c r="B348">
        <v>2016</v>
      </c>
      <c r="C348" t="s">
        <v>82</v>
      </c>
      <c r="D348" s="4">
        <v>2.2869999999999999</v>
      </c>
      <c r="E348" t="s">
        <v>12</v>
      </c>
      <c r="F348" t="s">
        <v>13</v>
      </c>
      <c r="G348" t="str">
        <f t="shared" si="10"/>
        <v>0000</v>
      </c>
      <c r="H348" t="str">
        <f t="shared" si="11"/>
        <v>7471A</v>
      </c>
      <c r="I348" t="str">
        <f>VLOOKUP(F348,Period!A:B,2,0)</f>
        <v>January</v>
      </c>
      <c r="J348" t="str">
        <f>VLOOKUP(H348,ap[[item_code]:[series_title]],2,0)</f>
        <v>Gasoline, all types, per gallon/3.785 liters in U.S. city average, average price, not seasonally adjusted</v>
      </c>
      <c r="K348" t="str">
        <f>VLOOKUP(G348,Areas!A:B,2,0)</f>
        <v>U.S. city average</v>
      </c>
    </row>
    <row r="349" spans="1:11" x14ac:dyDescent="0.3">
      <c r="A349" t="s">
        <v>457</v>
      </c>
      <c r="B349">
        <v>2016</v>
      </c>
      <c r="C349" t="s">
        <v>69</v>
      </c>
      <c r="D349" s="4">
        <v>2.218</v>
      </c>
      <c r="E349" t="s">
        <v>12</v>
      </c>
      <c r="F349" t="s">
        <v>13</v>
      </c>
      <c r="G349" t="str">
        <f t="shared" si="10"/>
        <v>0000</v>
      </c>
      <c r="H349" t="str">
        <f t="shared" si="11"/>
        <v>7471A</v>
      </c>
      <c r="I349" t="str">
        <f>VLOOKUP(F349,Period!A:B,2,0)</f>
        <v>January</v>
      </c>
      <c r="J349" t="str">
        <f>VLOOKUP(H349,ap[[item_code]:[series_title]],2,0)</f>
        <v>Gasoline, all types, per gallon/3.785 liters in U.S. city average, average price, not seasonally adjusted</v>
      </c>
      <c r="K349" t="str">
        <f>VLOOKUP(G349,Areas!A:B,2,0)</f>
        <v>U.S. city average</v>
      </c>
    </row>
    <row r="350" spans="1:11" x14ac:dyDescent="0.3">
      <c r="A350" t="s">
        <v>457</v>
      </c>
      <c r="B350">
        <v>2016</v>
      </c>
      <c r="C350" t="s">
        <v>35</v>
      </c>
      <c r="D350" s="4">
        <v>2.2690000000000001</v>
      </c>
      <c r="E350" t="s">
        <v>12</v>
      </c>
      <c r="F350" t="s">
        <v>13</v>
      </c>
      <c r="G350" t="str">
        <f t="shared" si="10"/>
        <v>0000</v>
      </c>
      <c r="H350" t="str">
        <f t="shared" si="11"/>
        <v>7471A</v>
      </c>
      <c r="I350" t="str">
        <f>VLOOKUP(F350,Period!A:B,2,0)</f>
        <v>January</v>
      </c>
      <c r="J350" t="str">
        <f>VLOOKUP(H350,ap[[item_code]:[series_title]],2,0)</f>
        <v>Gasoline, all types, per gallon/3.785 liters in U.S. city average, average price, not seasonally adjusted</v>
      </c>
      <c r="K350" t="str">
        <f>VLOOKUP(G350,Areas!A:B,2,0)</f>
        <v>U.S. city average</v>
      </c>
    </row>
    <row r="351" spans="1:11" x14ac:dyDescent="0.3">
      <c r="A351" t="s">
        <v>457</v>
      </c>
      <c r="B351">
        <v>2016</v>
      </c>
      <c r="C351" t="s">
        <v>14</v>
      </c>
      <c r="D351" s="4">
        <v>2.3039999999999998</v>
      </c>
      <c r="E351" t="s">
        <v>12</v>
      </c>
      <c r="F351" t="s">
        <v>13</v>
      </c>
      <c r="G351" t="str">
        <f t="shared" si="10"/>
        <v>0000</v>
      </c>
      <c r="H351" t="str">
        <f t="shared" si="11"/>
        <v>7471A</v>
      </c>
      <c r="I351" t="str">
        <f>VLOOKUP(F351,Period!A:B,2,0)</f>
        <v>January</v>
      </c>
      <c r="J351" t="str">
        <f>VLOOKUP(H351,ap[[item_code]:[series_title]],2,0)</f>
        <v>Gasoline, all types, per gallon/3.785 liters in U.S. city average, average price, not seasonally adjusted</v>
      </c>
      <c r="K351" t="str">
        <f>VLOOKUP(G351,Areas!A:B,2,0)</f>
        <v>U.S. city average</v>
      </c>
    </row>
    <row r="352" spans="1:11" x14ac:dyDescent="0.3">
      <c r="A352" t="s">
        <v>457</v>
      </c>
      <c r="B352">
        <v>2016</v>
      </c>
      <c r="C352" t="s">
        <v>146</v>
      </c>
      <c r="D352" s="4">
        <v>2.246</v>
      </c>
      <c r="E352" t="s">
        <v>12</v>
      </c>
      <c r="F352" t="s">
        <v>13</v>
      </c>
      <c r="G352" t="str">
        <f t="shared" si="10"/>
        <v>0000</v>
      </c>
      <c r="H352" t="str">
        <f t="shared" si="11"/>
        <v>7471A</v>
      </c>
      <c r="I352" t="str">
        <f>VLOOKUP(F352,Period!A:B,2,0)</f>
        <v>January</v>
      </c>
      <c r="J352" t="str">
        <f>VLOOKUP(H352,ap[[item_code]:[series_title]],2,0)</f>
        <v>Gasoline, all types, per gallon/3.785 liters in U.S. city average, average price, not seasonally adjusted</v>
      </c>
      <c r="K352" t="str">
        <f>VLOOKUP(G352,Areas!A:B,2,0)</f>
        <v>U.S. city average</v>
      </c>
    </row>
    <row r="353" spans="1:11" x14ac:dyDescent="0.3">
      <c r="A353" t="s">
        <v>457</v>
      </c>
      <c r="B353">
        <v>2016</v>
      </c>
      <c r="C353" t="s">
        <v>18</v>
      </c>
      <c r="D353" s="4">
        <v>2.2890000000000001</v>
      </c>
      <c r="E353" t="s">
        <v>12</v>
      </c>
      <c r="F353" t="s">
        <v>13</v>
      </c>
      <c r="G353" t="str">
        <f t="shared" si="10"/>
        <v>0000</v>
      </c>
      <c r="H353" t="str">
        <f t="shared" si="11"/>
        <v>7471A</v>
      </c>
      <c r="I353" t="str">
        <f>VLOOKUP(F353,Period!A:B,2,0)</f>
        <v>January</v>
      </c>
      <c r="J353" t="str">
        <f>VLOOKUP(H353,ap[[item_code]:[series_title]],2,0)</f>
        <v>Gasoline, all types, per gallon/3.785 liters in U.S. city average, average price, not seasonally adjusted</v>
      </c>
      <c r="K353" t="str">
        <f>VLOOKUP(G353,Areas!A:B,2,0)</f>
        <v>U.S. city average</v>
      </c>
    </row>
    <row r="354" spans="1:11" x14ac:dyDescent="0.3">
      <c r="A354" t="s">
        <v>457</v>
      </c>
      <c r="B354">
        <v>2017</v>
      </c>
      <c r="C354" t="s">
        <v>13</v>
      </c>
      <c r="D354" s="4">
        <v>2.4089999999999998</v>
      </c>
      <c r="E354" t="s">
        <v>12</v>
      </c>
      <c r="F354" t="s">
        <v>13</v>
      </c>
      <c r="G354" t="str">
        <f t="shared" si="10"/>
        <v>0000</v>
      </c>
      <c r="H354" t="str">
        <f t="shared" si="11"/>
        <v>7471A</v>
      </c>
      <c r="I354" t="str">
        <f>VLOOKUP(F354,Period!A:B,2,0)</f>
        <v>January</v>
      </c>
      <c r="J354" t="str">
        <f>VLOOKUP(H354,ap[[item_code]:[series_title]],2,0)</f>
        <v>Gasoline, all types, per gallon/3.785 liters in U.S. city average, average price, not seasonally adjusted</v>
      </c>
      <c r="K354" t="str">
        <f>VLOOKUP(G354,Areas!A:B,2,0)</f>
        <v>U.S. city average</v>
      </c>
    </row>
    <row r="355" spans="1:11" x14ac:dyDescent="0.3">
      <c r="A355" t="s">
        <v>457</v>
      </c>
      <c r="B355">
        <v>2017</v>
      </c>
      <c r="C355" t="s">
        <v>183</v>
      </c>
      <c r="D355" s="4">
        <v>2.36</v>
      </c>
      <c r="E355" t="s">
        <v>12</v>
      </c>
      <c r="F355" t="s">
        <v>13</v>
      </c>
      <c r="G355" t="str">
        <f t="shared" si="10"/>
        <v>0000</v>
      </c>
      <c r="H355" t="str">
        <f t="shared" si="11"/>
        <v>7471A</v>
      </c>
      <c r="I355" t="str">
        <f>VLOOKUP(F355,Period!A:B,2,0)</f>
        <v>January</v>
      </c>
      <c r="J355" t="str">
        <f>VLOOKUP(H355,ap[[item_code]:[series_title]],2,0)</f>
        <v>Gasoline, all types, per gallon/3.785 liters in U.S. city average, average price, not seasonally adjusted</v>
      </c>
      <c r="K355" t="str">
        <f>VLOOKUP(G355,Areas!A:B,2,0)</f>
        <v>U.S. city average</v>
      </c>
    </row>
    <row r="356" spans="1:11" x14ac:dyDescent="0.3">
      <c r="A356" t="s">
        <v>457</v>
      </c>
      <c r="B356">
        <v>2017</v>
      </c>
      <c r="C356" t="s">
        <v>25</v>
      </c>
      <c r="D356" s="4">
        <v>2.3860000000000001</v>
      </c>
      <c r="E356" t="s">
        <v>12</v>
      </c>
      <c r="F356" t="s">
        <v>13</v>
      </c>
      <c r="G356" t="str">
        <f t="shared" si="10"/>
        <v>0000</v>
      </c>
      <c r="H356" t="str">
        <f t="shared" si="11"/>
        <v>7471A</v>
      </c>
      <c r="I356" t="str">
        <f>VLOOKUP(F356,Period!A:B,2,0)</f>
        <v>January</v>
      </c>
      <c r="J356" t="str">
        <f>VLOOKUP(H356,ap[[item_code]:[series_title]],2,0)</f>
        <v>Gasoline, all types, per gallon/3.785 liters in U.S. city average, average price, not seasonally adjusted</v>
      </c>
      <c r="K356" t="str">
        <f>VLOOKUP(G356,Areas!A:B,2,0)</f>
        <v>U.S. city average</v>
      </c>
    </row>
    <row r="357" spans="1:11" x14ac:dyDescent="0.3">
      <c r="A357" t="s">
        <v>457</v>
      </c>
      <c r="B357">
        <v>2017</v>
      </c>
      <c r="C357" t="s">
        <v>93</v>
      </c>
      <c r="D357" s="4">
        <v>2.4790000000000001</v>
      </c>
      <c r="E357" t="s">
        <v>12</v>
      </c>
      <c r="F357" t="s">
        <v>13</v>
      </c>
      <c r="G357" t="str">
        <f t="shared" si="10"/>
        <v>0000</v>
      </c>
      <c r="H357" t="str">
        <f t="shared" si="11"/>
        <v>7471A</v>
      </c>
      <c r="I357" t="str">
        <f>VLOOKUP(F357,Period!A:B,2,0)</f>
        <v>January</v>
      </c>
      <c r="J357" t="str">
        <f>VLOOKUP(H357,ap[[item_code]:[series_title]],2,0)</f>
        <v>Gasoline, all types, per gallon/3.785 liters in U.S. city average, average price, not seasonally adjusted</v>
      </c>
      <c r="K357" t="str">
        <f>VLOOKUP(G357,Areas!A:B,2,0)</f>
        <v>U.S. city average</v>
      </c>
    </row>
    <row r="358" spans="1:11" x14ac:dyDescent="0.3">
      <c r="A358" t="s">
        <v>457</v>
      </c>
      <c r="B358">
        <v>2017</v>
      </c>
      <c r="C358" t="s">
        <v>89</v>
      </c>
      <c r="D358" s="4">
        <v>2.448</v>
      </c>
      <c r="E358" t="s">
        <v>12</v>
      </c>
      <c r="F358" t="s">
        <v>13</v>
      </c>
      <c r="G358" t="str">
        <f t="shared" si="10"/>
        <v>0000</v>
      </c>
      <c r="H358" t="str">
        <f t="shared" si="11"/>
        <v>7471A</v>
      </c>
      <c r="I358" t="str">
        <f>VLOOKUP(F358,Period!A:B,2,0)</f>
        <v>January</v>
      </c>
      <c r="J358" t="str">
        <f>VLOOKUP(H358,ap[[item_code]:[series_title]],2,0)</f>
        <v>Gasoline, all types, per gallon/3.785 liters in U.S. city average, average price, not seasonally adjusted</v>
      </c>
      <c r="K358" t="str">
        <f>VLOOKUP(G358,Areas!A:B,2,0)</f>
        <v>U.S. city average</v>
      </c>
    </row>
    <row r="359" spans="1:11" x14ac:dyDescent="0.3">
      <c r="A359" t="s">
        <v>457</v>
      </c>
      <c r="B359">
        <v>2017</v>
      </c>
      <c r="C359" t="s">
        <v>133</v>
      </c>
      <c r="D359" s="4">
        <v>2.4</v>
      </c>
      <c r="E359" t="s">
        <v>12</v>
      </c>
      <c r="F359" t="s">
        <v>13</v>
      </c>
      <c r="G359" t="str">
        <f t="shared" si="10"/>
        <v>0000</v>
      </c>
      <c r="H359" t="str">
        <f t="shared" si="11"/>
        <v>7471A</v>
      </c>
      <c r="I359" t="str">
        <f>VLOOKUP(F359,Period!A:B,2,0)</f>
        <v>January</v>
      </c>
      <c r="J359" t="str">
        <f>VLOOKUP(H359,ap[[item_code]:[series_title]],2,0)</f>
        <v>Gasoline, all types, per gallon/3.785 liters in U.S. city average, average price, not seasonally adjusted</v>
      </c>
      <c r="K359" t="str">
        <f>VLOOKUP(G359,Areas!A:B,2,0)</f>
        <v>U.S. city average</v>
      </c>
    </row>
    <row r="360" spans="1:11" x14ac:dyDescent="0.3">
      <c r="A360" t="s">
        <v>457</v>
      </c>
      <c r="B360">
        <v>2017</v>
      </c>
      <c r="C360" t="s">
        <v>82</v>
      </c>
      <c r="D360" s="4">
        <v>2.3439999999999999</v>
      </c>
      <c r="E360" t="s">
        <v>12</v>
      </c>
      <c r="F360" t="s">
        <v>13</v>
      </c>
      <c r="G360" t="str">
        <f t="shared" si="10"/>
        <v>0000</v>
      </c>
      <c r="H360" t="str">
        <f t="shared" si="11"/>
        <v>7471A</v>
      </c>
      <c r="I360" t="str">
        <f>VLOOKUP(F360,Period!A:B,2,0)</f>
        <v>January</v>
      </c>
      <c r="J360" t="str">
        <f>VLOOKUP(H360,ap[[item_code]:[series_title]],2,0)</f>
        <v>Gasoline, all types, per gallon/3.785 liters in U.S. city average, average price, not seasonally adjusted</v>
      </c>
      <c r="K360" t="str">
        <f>VLOOKUP(G360,Areas!A:B,2,0)</f>
        <v>U.S. city average</v>
      </c>
    </row>
    <row r="361" spans="1:11" x14ac:dyDescent="0.3">
      <c r="A361" t="s">
        <v>457</v>
      </c>
      <c r="B361">
        <v>2017</v>
      </c>
      <c r="C361" t="s">
        <v>69</v>
      </c>
      <c r="D361" s="4">
        <v>2.4359999999999999</v>
      </c>
      <c r="E361" t="s">
        <v>12</v>
      </c>
      <c r="F361" t="s">
        <v>13</v>
      </c>
      <c r="G361" t="str">
        <f t="shared" si="10"/>
        <v>0000</v>
      </c>
      <c r="H361" t="str">
        <f t="shared" si="11"/>
        <v>7471A</v>
      </c>
      <c r="I361" t="str">
        <f>VLOOKUP(F361,Period!A:B,2,0)</f>
        <v>January</v>
      </c>
      <c r="J361" t="str">
        <f>VLOOKUP(H361,ap[[item_code]:[series_title]],2,0)</f>
        <v>Gasoline, all types, per gallon/3.785 liters in U.S. city average, average price, not seasonally adjusted</v>
      </c>
      <c r="K361" t="str">
        <f>VLOOKUP(G361,Areas!A:B,2,0)</f>
        <v>U.S. city average</v>
      </c>
    </row>
    <row r="362" spans="1:11" x14ac:dyDescent="0.3">
      <c r="A362" t="s">
        <v>457</v>
      </c>
      <c r="B362">
        <v>2017</v>
      </c>
      <c r="C362" t="s">
        <v>35</v>
      </c>
      <c r="D362" s="4">
        <v>2.6880000000000002</v>
      </c>
      <c r="E362" t="s">
        <v>12</v>
      </c>
      <c r="F362" t="s">
        <v>13</v>
      </c>
      <c r="G362" t="str">
        <f t="shared" si="10"/>
        <v>0000</v>
      </c>
      <c r="H362" t="str">
        <f t="shared" si="11"/>
        <v>7471A</v>
      </c>
      <c r="I362" t="str">
        <f>VLOOKUP(F362,Period!A:B,2,0)</f>
        <v>January</v>
      </c>
      <c r="J362" t="str">
        <f>VLOOKUP(H362,ap[[item_code]:[series_title]],2,0)</f>
        <v>Gasoline, all types, per gallon/3.785 liters in U.S. city average, average price, not seasonally adjusted</v>
      </c>
      <c r="K362" t="str">
        <f>VLOOKUP(G362,Areas!A:B,2,0)</f>
        <v>U.S. city average</v>
      </c>
    </row>
    <row r="363" spans="1:11" x14ac:dyDescent="0.3">
      <c r="A363" t="s">
        <v>457</v>
      </c>
      <c r="B363">
        <v>2017</v>
      </c>
      <c r="C363" t="s">
        <v>14</v>
      </c>
      <c r="D363" s="4">
        <v>2.5449999999999999</v>
      </c>
      <c r="E363" t="s">
        <v>12</v>
      </c>
      <c r="F363" t="s">
        <v>13</v>
      </c>
      <c r="G363" t="str">
        <f t="shared" si="10"/>
        <v>0000</v>
      </c>
      <c r="H363" t="str">
        <f t="shared" si="11"/>
        <v>7471A</v>
      </c>
      <c r="I363" t="str">
        <f>VLOOKUP(F363,Period!A:B,2,0)</f>
        <v>January</v>
      </c>
      <c r="J363" t="str">
        <f>VLOOKUP(H363,ap[[item_code]:[series_title]],2,0)</f>
        <v>Gasoline, all types, per gallon/3.785 liters in U.S. city average, average price, not seasonally adjusted</v>
      </c>
      <c r="K363" t="str">
        <f>VLOOKUP(G363,Areas!A:B,2,0)</f>
        <v>U.S. city average</v>
      </c>
    </row>
    <row r="364" spans="1:11" x14ac:dyDescent="0.3">
      <c r="A364" t="s">
        <v>457</v>
      </c>
      <c r="B364">
        <v>2017</v>
      </c>
      <c r="C364" t="s">
        <v>146</v>
      </c>
      <c r="D364" s="4">
        <v>2.6080000000000001</v>
      </c>
      <c r="E364" t="s">
        <v>12</v>
      </c>
      <c r="F364" t="s">
        <v>13</v>
      </c>
      <c r="G364" t="str">
        <f t="shared" si="10"/>
        <v>0000</v>
      </c>
      <c r="H364" t="str">
        <f t="shared" si="11"/>
        <v>7471A</v>
      </c>
      <c r="I364" t="str">
        <f>VLOOKUP(F364,Period!A:B,2,0)</f>
        <v>January</v>
      </c>
      <c r="J364" t="str">
        <f>VLOOKUP(H364,ap[[item_code]:[series_title]],2,0)</f>
        <v>Gasoline, all types, per gallon/3.785 liters in U.S. city average, average price, not seasonally adjusted</v>
      </c>
      <c r="K364" t="str">
        <f>VLOOKUP(G364,Areas!A:B,2,0)</f>
        <v>U.S. city average</v>
      </c>
    </row>
    <row r="365" spans="1:11" x14ac:dyDescent="0.3">
      <c r="A365" t="s">
        <v>457</v>
      </c>
      <c r="B365">
        <v>2017</v>
      </c>
      <c r="C365" t="s">
        <v>18</v>
      </c>
      <c r="D365" s="4">
        <v>2.5209999999999999</v>
      </c>
      <c r="E365" t="s">
        <v>12</v>
      </c>
      <c r="F365" t="s">
        <v>13</v>
      </c>
      <c r="G365" t="str">
        <f t="shared" si="10"/>
        <v>0000</v>
      </c>
      <c r="H365" t="str">
        <f t="shared" si="11"/>
        <v>7471A</v>
      </c>
      <c r="I365" t="str">
        <f>VLOOKUP(F365,Period!A:B,2,0)</f>
        <v>January</v>
      </c>
      <c r="J365" t="str">
        <f>VLOOKUP(H365,ap[[item_code]:[series_title]],2,0)</f>
        <v>Gasoline, all types, per gallon/3.785 liters in U.S. city average, average price, not seasonally adjusted</v>
      </c>
      <c r="K365" t="str">
        <f>VLOOKUP(G365,Areas!A:B,2,0)</f>
        <v>U.S. city average</v>
      </c>
    </row>
    <row r="366" spans="1:11" x14ac:dyDescent="0.3">
      <c r="A366" t="s">
        <v>457</v>
      </c>
      <c r="B366">
        <v>2018</v>
      </c>
      <c r="C366" t="s">
        <v>13</v>
      </c>
      <c r="D366" s="4">
        <v>2.5960000000000001</v>
      </c>
      <c r="E366" t="s">
        <v>12</v>
      </c>
      <c r="F366" t="s">
        <v>13</v>
      </c>
      <c r="G366" t="str">
        <f t="shared" si="10"/>
        <v>0000</v>
      </c>
      <c r="H366" t="str">
        <f t="shared" si="11"/>
        <v>7471A</v>
      </c>
      <c r="I366" t="str">
        <f>VLOOKUP(F366,Period!A:B,2,0)</f>
        <v>January</v>
      </c>
      <c r="J366" t="str">
        <f>VLOOKUP(H366,ap[[item_code]:[series_title]],2,0)</f>
        <v>Gasoline, all types, per gallon/3.785 liters in U.S. city average, average price, not seasonally adjusted</v>
      </c>
      <c r="K366" t="str">
        <f>VLOOKUP(G366,Areas!A:B,2,0)</f>
        <v>U.S. city average</v>
      </c>
    </row>
    <row r="367" spans="1:11" x14ac:dyDescent="0.3">
      <c r="A367" t="s">
        <v>457</v>
      </c>
      <c r="B367">
        <v>2018</v>
      </c>
      <c r="C367" t="s">
        <v>183</v>
      </c>
      <c r="D367" s="4">
        <v>2.6320000000000001</v>
      </c>
      <c r="E367" t="s">
        <v>12</v>
      </c>
      <c r="F367" t="s">
        <v>13</v>
      </c>
      <c r="G367" t="str">
        <f t="shared" si="10"/>
        <v>0000</v>
      </c>
      <c r="H367" t="str">
        <f t="shared" si="11"/>
        <v>7471A</v>
      </c>
      <c r="I367" t="str">
        <f>VLOOKUP(F367,Period!A:B,2,0)</f>
        <v>January</v>
      </c>
      <c r="J367" t="str">
        <f>VLOOKUP(H367,ap[[item_code]:[series_title]],2,0)</f>
        <v>Gasoline, all types, per gallon/3.785 liters in U.S. city average, average price, not seasonally adjusted</v>
      </c>
      <c r="K367" t="str">
        <f>VLOOKUP(G367,Areas!A:B,2,0)</f>
        <v>U.S. city average</v>
      </c>
    </row>
    <row r="368" spans="1:11" x14ac:dyDescent="0.3">
      <c r="A368" t="s">
        <v>457</v>
      </c>
      <c r="B368">
        <v>2018</v>
      </c>
      <c r="C368" t="s">
        <v>25</v>
      </c>
      <c r="D368" s="4">
        <v>2.6309999999999998</v>
      </c>
      <c r="E368" t="s">
        <v>12</v>
      </c>
      <c r="F368" t="s">
        <v>13</v>
      </c>
      <c r="G368" t="str">
        <f t="shared" si="10"/>
        <v>0000</v>
      </c>
      <c r="H368" t="str">
        <f t="shared" si="11"/>
        <v>7471A</v>
      </c>
      <c r="I368" t="str">
        <f>VLOOKUP(F368,Period!A:B,2,0)</f>
        <v>January</v>
      </c>
      <c r="J368" t="str">
        <f>VLOOKUP(H368,ap[[item_code]:[series_title]],2,0)</f>
        <v>Gasoline, all types, per gallon/3.785 liters in U.S. city average, average price, not seasonally adjusted</v>
      </c>
      <c r="K368" t="str">
        <f>VLOOKUP(G368,Areas!A:B,2,0)</f>
        <v>U.S. city average</v>
      </c>
    </row>
    <row r="369" spans="1:11" x14ac:dyDescent="0.3">
      <c r="A369" t="s">
        <v>457</v>
      </c>
      <c r="B369">
        <v>2018</v>
      </c>
      <c r="C369" t="s">
        <v>93</v>
      </c>
      <c r="D369" s="4">
        <v>2.7949999999999999</v>
      </c>
      <c r="E369" t="s">
        <v>12</v>
      </c>
      <c r="F369" t="s">
        <v>13</v>
      </c>
      <c r="G369" t="str">
        <f t="shared" si="10"/>
        <v>0000</v>
      </c>
      <c r="H369" t="str">
        <f t="shared" si="11"/>
        <v>7471A</v>
      </c>
      <c r="I369" t="str">
        <f>VLOOKUP(F369,Period!A:B,2,0)</f>
        <v>January</v>
      </c>
      <c r="J369" t="str">
        <f>VLOOKUP(H369,ap[[item_code]:[series_title]],2,0)</f>
        <v>Gasoline, all types, per gallon/3.785 liters in U.S. city average, average price, not seasonally adjusted</v>
      </c>
      <c r="K369" t="str">
        <f>VLOOKUP(G369,Areas!A:B,2,0)</f>
        <v>U.S. city average</v>
      </c>
    </row>
    <row r="370" spans="1:11" x14ac:dyDescent="0.3">
      <c r="A370" t="s">
        <v>457</v>
      </c>
      <c r="B370">
        <v>2018</v>
      </c>
      <c r="C370" t="s">
        <v>89</v>
      </c>
      <c r="D370" s="4">
        <v>2.9630000000000001</v>
      </c>
      <c r="E370" t="s">
        <v>12</v>
      </c>
      <c r="F370" t="s">
        <v>13</v>
      </c>
      <c r="G370" t="str">
        <f t="shared" si="10"/>
        <v>0000</v>
      </c>
      <c r="H370" t="str">
        <f t="shared" si="11"/>
        <v>7471A</v>
      </c>
      <c r="I370" t="str">
        <f>VLOOKUP(F370,Period!A:B,2,0)</f>
        <v>January</v>
      </c>
      <c r="J370" t="str">
        <f>VLOOKUP(H370,ap[[item_code]:[series_title]],2,0)</f>
        <v>Gasoline, all types, per gallon/3.785 liters in U.S. city average, average price, not seasonally adjusted</v>
      </c>
      <c r="K370" t="str">
        <f>VLOOKUP(G370,Areas!A:B,2,0)</f>
        <v>U.S. city average</v>
      </c>
    </row>
    <row r="371" spans="1:11" x14ac:dyDescent="0.3">
      <c r="A371" t="s">
        <v>457</v>
      </c>
      <c r="B371">
        <v>2018</v>
      </c>
      <c r="C371" t="s">
        <v>133</v>
      </c>
      <c r="D371" s="4">
        <v>2.97</v>
      </c>
      <c r="E371" t="s">
        <v>12</v>
      </c>
      <c r="F371" t="s">
        <v>13</v>
      </c>
      <c r="G371" t="str">
        <f t="shared" si="10"/>
        <v>0000</v>
      </c>
      <c r="H371" t="str">
        <f t="shared" si="11"/>
        <v>7471A</v>
      </c>
      <c r="I371" t="str">
        <f>VLOOKUP(F371,Period!A:B,2,0)</f>
        <v>January</v>
      </c>
      <c r="J371" t="str">
        <f>VLOOKUP(H371,ap[[item_code]:[series_title]],2,0)</f>
        <v>Gasoline, all types, per gallon/3.785 liters in U.S. city average, average price, not seasonally adjusted</v>
      </c>
      <c r="K371" t="str">
        <f>VLOOKUP(G371,Areas!A:B,2,0)</f>
        <v>U.S. city average</v>
      </c>
    </row>
    <row r="372" spans="1:11" x14ac:dyDescent="0.3">
      <c r="A372" t="s">
        <v>457</v>
      </c>
      <c r="B372">
        <v>2018</v>
      </c>
      <c r="C372" t="s">
        <v>82</v>
      </c>
      <c r="D372" s="4">
        <v>2.93</v>
      </c>
      <c r="E372" t="s">
        <v>12</v>
      </c>
      <c r="F372" t="s">
        <v>13</v>
      </c>
      <c r="G372" t="str">
        <f t="shared" si="10"/>
        <v>0000</v>
      </c>
      <c r="H372" t="str">
        <f t="shared" si="11"/>
        <v>7471A</v>
      </c>
      <c r="I372" t="str">
        <f>VLOOKUP(F372,Period!A:B,2,0)</f>
        <v>January</v>
      </c>
      <c r="J372" t="str">
        <f>VLOOKUP(H372,ap[[item_code]:[series_title]],2,0)</f>
        <v>Gasoline, all types, per gallon/3.785 liters in U.S. city average, average price, not seasonally adjusted</v>
      </c>
      <c r="K372" t="str">
        <f>VLOOKUP(G372,Areas!A:B,2,0)</f>
        <v>U.S. city average</v>
      </c>
    </row>
    <row r="373" spans="1:11" x14ac:dyDescent="0.3">
      <c r="A373" t="s">
        <v>457</v>
      </c>
      <c r="B373">
        <v>2018</v>
      </c>
      <c r="C373" t="s">
        <v>69</v>
      </c>
      <c r="D373" s="4">
        <v>2.919</v>
      </c>
      <c r="E373" t="s">
        <v>12</v>
      </c>
      <c r="F373" t="s">
        <v>13</v>
      </c>
      <c r="G373" t="str">
        <f t="shared" si="10"/>
        <v>0000</v>
      </c>
      <c r="H373" t="str">
        <f t="shared" si="11"/>
        <v>7471A</v>
      </c>
      <c r="I373" t="str">
        <f>VLOOKUP(F373,Period!A:B,2,0)</f>
        <v>January</v>
      </c>
      <c r="J373" t="str">
        <f>VLOOKUP(H373,ap[[item_code]:[series_title]],2,0)</f>
        <v>Gasoline, all types, per gallon/3.785 liters in U.S. city average, average price, not seasonally adjusted</v>
      </c>
      <c r="K373" t="str">
        <f>VLOOKUP(G373,Areas!A:B,2,0)</f>
        <v>U.S. city average</v>
      </c>
    </row>
    <row r="374" spans="1:11" x14ac:dyDescent="0.3">
      <c r="A374" t="s">
        <v>457</v>
      </c>
      <c r="B374">
        <v>2018</v>
      </c>
      <c r="C374" t="s">
        <v>35</v>
      </c>
      <c r="D374" s="4">
        <v>2.93</v>
      </c>
      <c r="E374" t="s">
        <v>12</v>
      </c>
      <c r="F374" t="s">
        <v>13</v>
      </c>
      <c r="G374" t="str">
        <f t="shared" si="10"/>
        <v>0000</v>
      </c>
      <c r="H374" t="str">
        <f t="shared" si="11"/>
        <v>7471A</v>
      </c>
      <c r="I374" t="str">
        <f>VLOOKUP(F374,Period!A:B,2,0)</f>
        <v>January</v>
      </c>
      <c r="J374" t="str">
        <f>VLOOKUP(H374,ap[[item_code]:[series_title]],2,0)</f>
        <v>Gasoline, all types, per gallon/3.785 liters in U.S. city average, average price, not seasonally adjusted</v>
      </c>
      <c r="K374" t="str">
        <f>VLOOKUP(G374,Areas!A:B,2,0)</f>
        <v>U.S. city average</v>
      </c>
    </row>
    <row r="375" spans="1:11" x14ac:dyDescent="0.3">
      <c r="A375" t="s">
        <v>457</v>
      </c>
      <c r="B375">
        <v>2018</v>
      </c>
      <c r="C375" t="s">
        <v>14</v>
      </c>
      <c r="D375" s="4">
        <v>2.9449999999999998</v>
      </c>
      <c r="E375" t="s">
        <v>12</v>
      </c>
      <c r="F375" t="s">
        <v>13</v>
      </c>
      <c r="G375" t="str">
        <f t="shared" si="10"/>
        <v>0000</v>
      </c>
      <c r="H375" t="str">
        <f t="shared" si="11"/>
        <v>7471A</v>
      </c>
      <c r="I375" t="str">
        <f>VLOOKUP(F375,Period!A:B,2,0)</f>
        <v>January</v>
      </c>
      <c r="J375" t="str">
        <f>VLOOKUP(H375,ap[[item_code]:[series_title]],2,0)</f>
        <v>Gasoline, all types, per gallon/3.785 liters in U.S. city average, average price, not seasonally adjusted</v>
      </c>
      <c r="K375" t="str">
        <f>VLOOKUP(G375,Areas!A:B,2,0)</f>
        <v>U.S. city average</v>
      </c>
    </row>
    <row r="376" spans="1:11" x14ac:dyDescent="0.3">
      <c r="A376" t="s">
        <v>457</v>
      </c>
      <c r="B376">
        <v>2018</v>
      </c>
      <c r="C376" t="s">
        <v>146</v>
      </c>
      <c r="D376" s="4">
        <v>2.7330000000000001</v>
      </c>
      <c r="E376" t="s">
        <v>12</v>
      </c>
      <c r="F376" t="s">
        <v>13</v>
      </c>
      <c r="G376" t="str">
        <f t="shared" si="10"/>
        <v>0000</v>
      </c>
      <c r="H376" t="str">
        <f t="shared" si="11"/>
        <v>7471A</v>
      </c>
      <c r="I376" t="str">
        <f>VLOOKUP(F376,Period!A:B,2,0)</f>
        <v>January</v>
      </c>
      <c r="J376" t="str">
        <f>VLOOKUP(H376,ap[[item_code]:[series_title]],2,0)</f>
        <v>Gasoline, all types, per gallon/3.785 liters in U.S. city average, average price, not seasonally adjusted</v>
      </c>
      <c r="K376" t="str">
        <f>VLOOKUP(G376,Areas!A:B,2,0)</f>
        <v>U.S. city average</v>
      </c>
    </row>
    <row r="377" spans="1:11" x14ac:dyDescent="0.3">
      <c r="A377" t="s">
        <v>457</v>
      </c>
      <c r="B377">
        <v>2018</v>
      </c>
      <c r="C377" t="s">
        <v>18</v>
      </c>
      <c r="D377" s="4">
        <v>2.4790000000000001</v>
      </c>
      <c r="E377" t="s">
        <v>12</v>
      </c>
      <c r="F377" t="s">
        <v>13</v>
      </c>
      <c r="G377" t="str">
        <f t="shared" si="10"/>
        <v>0000</v>
      </c>
      <c r="H377" t="str">
        <f t="shared" si="11"/>
        <v>7471A</v>
      </c>
      <c r="I377" t="str">
        <f>VLOOKUP(F377,Period!A:B,2,0)</f>
        <v>January</v>
      </c>
      <c r="J377" t="str">
        <f>VLOOKUP(H377,ap[[item_code]:[series_title]],2,0)</f>
        <v>Gasoline, all types, per gallon/3.785 liters in U.S. city average, average price, not seasonally adjusted</v>
      </c>
      <c r="K377" t="str">
        <f>VLOOKUP(G377,Areas!A:B,2,0)</f>
        <v>U.S. city average</v>
      </c>
    </row>
    <row r="378" spans="1:11" x14ac:dyDescent="0.3">
      <c r="A378" t="s">
        <v>457</v>
      </c>
      <c r="B378">
        <v>2019</v>
      </c>
      <c r="C378" t="s">
        <v>13</v>
      </c>
      <c r="D378" s="4">
        <v>2.3519999999999999</v>
      </c>
      <c r="E378" t="s">
        <v>12</v>
      </c>
      <c r="F378" t="s">
        <v>13</v>
      </c>
      <c r="G378" t="str">
        <f t="shared" si="10"/>
        <v>0000</v>
      </c>
      <c r="H378" t="str">
        <f t="shared" si="11"/>
        <v>7471A</v>
      </c>
      <c r="I378" t="str">
        <f>VLOOKUP(F378,Period!A:B,2,0)</f>
        <v>January</v>
      </c>
      <c r="J378" t="str">
        <f>VLOOKUP(H378,ap[[item_code]:[series_title]],2,0)</f>
        <v>Gasoline, all types, per gallon/3.785 liters in U.S. city average, average price, not seasonally adjusted</v>
      </c>
      <c r="K378" t="str">
        <f>VLOOKUP(G378,Areas!A:B,2,0)</f>
        <v>U.S. city average</v>
      </c>
    </row>
    <row r="379" spans="1:11" x14ac:dyDescent="0.3">
      <c r="A379" t="s">
        <v>457</v>
      </c>
      <c r="B379">
        <v>2019</v>
      </c>
      <c r="C379" t="s">
        <v>183</v>
      </c>
      <c r="D379" s="4">
        <v>2.4119999999999999</v>
      </c>
      <c r="E379" t="s">
        <v>12</v>
      </c>
      <c r="F379" t="s">
        <v>13</v>
      </c>
      <c r="G379" t="str">
        <f t="shared" si="10"/>
        <v>0000</v>
      </c>
      <c r="H379" t="str">
        <f t="shared" si="11"/>
        <v>7471A</v>
      </c>
      <c r="I379" t="str">
        <f>VLOOKUP(F379,Period!A:B,2,0)</f>
        <v>January</v>
      </c>
      <c r="J379" t="str">
        <f>VLOOKUP(H379,ap[[item_code]:[series_title]],2,0)</f>
        <v>Gasoline, all types, per gallon/3.785 liters in U.S. city average, average price, not seasonally adjusted</v>
      </c>
      <c r="K379" t="str">
        <f>VLOOKUP(G379,Areas!A:B,2,0)</f>
        <v>U.S. city average</v>
      </c>
    </row>
    <row r="380" spans="1:11" x14ac:dyDescent="0.3">
      <c r="A380" t="s">
        <v>457</v>
      </c>
      <c r="B380">
        <v>2019</v>
      </c>
      <c r="C380" t="s">
        <v>25</v>
      </c>
      <c r="D380" s="4">
        <v>2.62</v>
      </c>
      <c r="E380" t="s">
        <v>12</v>
      </c>
      <c r="F380" t="s">
        <v>13</v>
      </c>
      <c r="G380" t="str">
        <f t="shared" si="10"/>
        <v>0000</v>
      </c>
      <c r="H380" t="str">
        <f t="shared" si="11"/>
        <v>7471A</v>
      </c>
      <c r="I380" t="str">
        <f>VLOOKUP(F380,Period!A:B,2,0)</f>
        <v>January</v>
      </c>
      <c r="J380" t="str">
        <f>VLOOKUP(H380,ap[[item_code]:[series_title]],2,0)</f>
        <v>Gasoline, all types, per gallon/3.785 liters in U.S. city average, average price, not seasonally adjusted</v>
      </c>
      <c r="K380" t="str">
        <f>VLOOKUP(G380,Areas!A:B,2,0)</f>
        <v>U.S. city average</v>
      </c>
    </row>
    <row r="381" spans="1:11" x14ac:dyDescent="0.3">
      <c r="A381" t="s">
        <v>457</v>
      </c>
      <c r="B381">
        <v>2019</v>
      </c>
      <c r="C381" t="s">
        <v>93</v>
      </c>
      <c r="D381" s="4">
        <v>2.8940000000000001</v>
      </c>
      <c r="E381" t="s">
        <v>12</v>
      </c>
      <c r="F381" t="s">
        <v>13</v>
      </c>
      <c r="G381" t="str">
        <f t="shared" si="10"/>
        <v>0000</v>
      </c>
      <c r="H381" t="str">
        <f t="shared" si="11"/>
        <v>7471A</v>
      </c>
      <c r="I381" t="str">
        <f>VLOOKUP(F381,Period!A:B,2,0)</f>
        <v>January</v>
      </c>
      <c r="J381" t="str">
        <f>VLOOKUP(H381,ap[[item_code]:[series_title]],2,0)</f>
        <v>Gasoline, all types, per gallon/3.785 liters in U.S. city average, average price, not seasonally adjusted</v>
      </c>
      <c r="K381" t="str">
        <f>VLOOKUP(G381,Areas!A:B,2,0)</f>
        <v>U.S. city average</v>
      </c>
    </row>
    <row r="382" spans="1:11" x14ac:dyDescent="0.3">
      <c r="A382" t="s">
        <v>457</v>
      </c>
      <c r="B382">
        <v>2019</v>
      </c>
      <c r="C382" t="s">
        <v>89</v>
      </c>
      <c r="D382" s="4">
        <v>2.9630000000000001</v>
      </c>
      <c r="E382" t="s">
        <v>12</v>
      </c>
      <c r="F382" t="s">
        <v>13</v>
      </c>
      <c r="G382" t="str">
        <f t="shared" si="10"/>
        <v>0000</v>
      </c>
      <c r="H382" t="str">
        <f t="shared" si="11"/>
        <v>7471A</v>
      </c>
      <c r="I382" t="str">
        <f>VLOOKUP(F382,Period!A:B,2,0)</f>
        <v>January</v>
      </c>
      <c r="J382" t="str">
        <f>VLOOKUP(H382,ap[[item_code]:[series_title]],2,0)</f>
        <v>Gasoline, all types, per gallon/3.785 liters in U.S. city average, average price, not seasonally adjusted</v>
      </c>
      <c r="K382" t="str">
        <f>VLOOKUP(G382,Areas!A:B,2,0)</f>
        <v>U.S. city average</v>
      </c>
    </row>
    <row r="383" spans="1:11" x14ac:dyDescent="0.3">
      <c r="A383" t="s">
        <v>457</v>
      </c>
      <c r="B383">
        <v>2019</v>
      </c>
      <c r="C383" t="s">
        <v>133</v>
      </c>
      <c r="D383" s="4">
        <v>2.8140000000000001</v>
      </c>
      <c r="E383" t="s">
        <v>12</v>
      </c>
      <c r="F383" t="s">
        <v>13</v>
      </c>
      <c r="G383" t="str">
        <f t="shared" si="10"/>
        <v>0000</v>
      </c>
      <c r="H383" t="str">
        <f t="shared" si="11"/>
        <v>7471A</v>
      </c>
      <c r="I383" t="str">
        <f>VLOOKUP(F383,Period!A:B,2,0)</f>
        <v>January</v>
      </c>
      <c r="J383" t="str">
        <f>VLOOKUP(H383,ap[[item_code]:[series_title]],2,0)</f>
        <v>Gasoline, all types, per gallon/3.785 liters in U.S. city average, average price, not seasonally adjusted</v>
      </c>
      <c r="K383" t="str">
        <f>VLOOKUP(G383,Areas!A:B,2,0)</f>
        <v>U.S. city average</v>
      </c>
    </row>
    <row r="384" spans="1:11" x14ac:dyDescent="0.3">
      <c r="A384" t="s">
        <v>457</v>
      </c>
      <c r="B384">
        <v>2019</v>
      </c>
      <c r="C384" t="s">
        <v>82</v>
      </c>
      <c r="D384" s="4">
        <v>2.8359999999999999</v>
      </c>
      <c r="E384" t="s">
        <v>12</v>
      </c>
      <c r="F384" t="s">
        <v>13</v>
      </c>
      <c r="G384" t="str">
        <f t="shared" si="10"/>
        <v>0000</v>
      </c>
      <c r="H384" t="str">
        <f t="shared" si="11"/>
        <v>7471A</v>
      </c>
      <c r="I384" t="str">
        <f>VLOOKUP(F384,Period!A:B,2,0)</f>
        <v>January</v>
      </c>
      <c r="J384" t="str">
        <f>VLOOKUP(H384,ap[[item_code]:[series_title]],2,0)</f>
        <v>Gasoline, all types, per gallon/3.785 liters in U.S. city average, average price, not seasonally adjusted</v>
      </c>
      <c r="K384" t="str">
        <f>VLOOKUP(G384,Areas!A:B,2,0)</f>
        <v>U.S. city average</v>
      </c>
    </row>
    <row r="385" spans="1:11" x14ac:dyDescent="0.3">
      <c r="A385" t="s">
        <v>457</v>
      </c>
      <c r="B385">
        <v>2019</v>
      </c>
      <c r="C385" t="s">
        <v>69</v>
      </c>
      <c r="D385" s="4">
        <v>2.7160000000000002</v>
      </c>
      <c r="E385" t="s">
        <v>12</v>
      </c>
      <c r="F385" t="s">
        <v>13</v>
      </c>
      <c r="G385" t="str">
        <f t="shared" si="10"/>
        <v>0000</v>
      </c>
      <c r="H385" t="str">
        <f t="shared" si="11"/>
        <v>7471A</v>
      </c>
      <c r="I385" t="str">
        <f>VLOOKUP(F385,Period!A:B,2,0)</f>
        <v>January</v>
      </c>
      <c r="J385" t="str">
        <f>VLOOKUP(H385,ap[[item_code]:[series_title]],2,0)</f>
        <v>Gasoline, all types, per gallon/3.785 liters in U.S. city average, average price, not seasonally adjusted</v>
      </c>
      <c r="K385" t="str">
        <f>VLOOKUP(G385,Areas!A:B,2,0)</f>
        <v>U.S. city average</v>
      </c>
    </row>
    <row r="386" spans="1:11" x14ac:dyDescent="0.3">
      <c r="A386" t="s">
        <v>457</v>
      </c>
      <c r="B386">
        <v>2019</v>
      </c>
      <c r="C386" t="s">
        <v>35</v>
      </c>
      <c r="D386" s="4">
        <v>2.694</v>
      </c>
      <c r="E386" t="s">
        <v>12</v>
      </c>
      <c r="F386" t="s">
        <v>13</v>
      </c>
      <c r="G386" t="str">
        <f t="shared" si="10"/>
        <v>0000</v>
      </c>
      <c r="H386" t="str">
        <f t="shared" si="11"/>
        <v>7471A</v>
      </c>
      <c r="I386" t="str">
        <f>VLOOKUP(F386,Period!A:B,2,0)</f>
        <v>January</v>
      </c>
      <c r="J386" t="str">
        <f>VLOOKUP(H386,ap[[item_code]:[series_title]],2,0)</f>
        <v>Gasoline, all types, per gallon/3.785 liters in U.S. city average, average price, not seasonally adjusted</v>
      </c>
      <c r="K386" t="str">
        <f>VLOOKUP(G386,Areas!A:B,2,0)</f>
        <v>U.S. city average</v>
      </c>
    </row>
    <row r="387" spans="1:11" x14ac:dyDescent="0.3">
      <c r="A387" t="s">
        <v>457</v>
      </c>
      <c r="B387">
        <v>2019</v>
      </c>
      <c r="C387" t="s">
        <v>14</v>
      </c>
      <c r="D387" s="4">
        <v>2.7410000000000001</v>
      </c>
      <c r="E387" t="s">
        <v>12</v>
      </c>
      <c r="F387" t="s">
        <v>13</v>
      </c>
      <c r="G387" t="str">
        <f t="shared" ref="G387:G450" si="12">MID(A387,4,4)</f>
        <v>0000</v>
      </c>
      <c r="H387" t="str">
        <f t="shared" ref="H387:H450" si="13">MID(A387,8,5)</f>
        <v>7471A</v>
      </c>
      <c r="I387" t="str">
        <f>VLOOKUP(F387,Period!A:B,2,0)</f>
        <v>January</v>
      </c>
      <c r="J387" t="str">
        <f>VLOOKUP(H387,ap[[item_code]:[series_title]],2,0)</f>
        <v>Gasoline, all types, per gallon/3.785 liters in U.S. city average, average price, not seasonally adjusted</v>
      </c>
      <c r="K387" t="str">
        <f>VLOOKUP(G387,Areas!A:B,2,0)</f>
        <v>U.S. city average</v>
      </c>
    </row>
    <row r="388" spans="1:11" x14ac:dyDescent="0.3">
      <c r="A388" t="s">
        <v>457</v>
      </c>
      <c r="B388">
        <v>2019</v>
      </c>
      <c r="C388" t="s">
        <v>146</v>
      </c>
      <c r="D388" s="4">
        <v>2.6869999999999998</v>
      </c>
      <c r="E388" t="s">
        <v>12</v>
      </c>
      <c r="F388" t="s">
        <v>13</v>
      </c>
      <c r="G388" t="str">
        <f t="shared" si="12"/>
        <v>0000</v>
      </c>
      <c r="H388" t="str">
        <f t="shared" si="13"/>
        <v>7471A</v>
      </c>
      <c r="I388" t="str">
        <f>VLOOKUP(F388,Period!A:B,2,0)</f>
        <v>January</v>
      </c>
      <c r="J388" t="str">
        <f>VLOOKUP(H388,ap[[item_code]:[series_title]],2,0)</f>
        <v>Gasoline, all types, per gallon/3.785 liters in U.S. city average, average price, not seasonally adjusted</v>
      </c>
      <c r="K388" t="str">
        <f>VLOOKUP(G388,Areas!A:B,2,0)</f>
        <v>U.S. city average</v>
      </c>
    </row>
    <row r="389" spans="1:11" x14ac:dyDescent="0.3">
      <c r="A389" t="s">
        <v>457</v>
      </c>
      <c r="B389">
        <v>2019</v>
      </c>
      <c r="C389" t="s">
        <v>18</v>
      </c>
      <c r="D389" s="4">
        <v>2.6520000000000001</v>
      </c>
      <c r="E389" t="s">
        <v>12</v>
      </c>
      <c r="F389" t="s">
        <v>13</v>
      </c>
      <c r="G389" t="str">
        <f t="shared" si="12"/>
        <v>0000</v>
      </c>
      <c r="H389" t="str">
        <f t="shared" si="13"/>
        <v>7471A</v>
      </c>
      <c r="I389" t="str">
        <f>VLOOKUP(F389,Period!A:B,2,0)</f>
        <v>January</v>
      </c>
      <c r="J389" t="str">
        <f>VLOOKUP(H389,ap[[item_code]:[series_title]],2,0)</f>
        <v>Gasoline, all types, per gallon/3.785 liters in U.S. city average, average price, not seasonally adjusted</v>
      </c>
      <c r="K389" t="str">
        <f>VLOOKUP(G389,Areas!A:B,2,0)</f>
        <v>U.S. city average</v>
      </c>
    </row>
    <row r="390" spans="1:11" x14ac:dyDescent="0.3">
      <c r="A390" t="s">
        <v>457</v>
      </c>
      <c r="B390">
        <v>2020</v>
      </c>
      <c r="C390" t="s">
        <v>13</v>
      </c>
      <c r="D390" s="4">
        <v>2.6309999999999998</v>
      </c>
      <c r="E390" t="s">
        <v>12</v>
      </c>
      <c r="F390" t="s">
        <v>13</v>
      </c>
      <c r="G390" t="str">
        <f t="shared" si="12"/>
        <v>0000</v>
      </c>
      <c r="H390" t="str">
        <f t="shared" si="13"/>
        <v>7471A</v>
      </c>
      <c r="I390" t="str">
        <f>VLOOKUP(F390,Period!A:B,2,0)</f>
        <v>January</v>
      </c>
      <c r="J390" t="str">
        <f>VLOOKUP(H390,ap[[item_code]:[series_title]],2,0)</f>
        <v>Gasoline, all types, per gallon/3.785 liters in U.S. city average, average price, not seasonally adjusted</v>
      </c>
      <c r="K390" t="str">
        <f>VLOOKUP(G390,Areas!A:B,2,0)</f>
        <v>U.S. city average</v>
      </c>
    </row>
    <row r="391" spans="1:11" x14ac:dyDescent="0.3">
      <c r="A391" t="s">
        <v>457</v>
      </c>
      <c r="B391">
        <v>2020</v>
      </c>
      <c r="C391" t="s">
        <v>183</v>
      </c>
      <c r="D391" s="4">
        <v>2.5299999999999998</v>
      </c>
      <c r="E391" t="s">
        <v>12</v>
      </c>
      <c r="F391" t="s">
        <v>13</v>
      </c>
      <c r="G391" t="str">
        <f t="shared" si="12"/>
        <v>0000</v>
      </c>
      <c r="H391" t="str">
        <f t="shared" si="13"/>
        <v>7471A</v>
      </c>
      <c r="I391" t="str">
        <f>VLOOKUP(F391,Period!A:B,2,0)</f>
        <v>January</v>
      </c>
      <c r="J391" t="str">
        <f>VLOOKUP(H391,ap[[item_code]:[series_title]],2,0)</f>
        <v>Gasoline, all types, per gallon/3.785 liters in U.S. city average, average price, not seasonally adjusted</v>
      </c>
      <c r="K391" t="str">
        <f>VLOOKUP(G391,Areas!A:B,2,0)</f>
        <v>U.S. city average</v>
      </c>
    </row>
    <row r="392" spans="1:11" x14ac:dyDescent="0.3">
      <c r="A392" t="s">
        <v>457</v>
      </c>
      <c r="B392">
        <v>2020</v>
      </c>
      <c r="C392" t="s">
        <v>25</v>
      </c>
      <c r="D392" s="4">
        <v>2.3340000000000001</v>
      </c>
      <c r="E392" t="s">
        <v>12</v>
      </c>
      <c r="F392" t="s">
        <v>13</v>
      </c>
      <c r="G392" t="str">
        <f t="shared" si="12"/>
        <v>0000</v>
      </c>
      <c r="H392" t="str">
        <f t="shared" si="13"/>
        <v>7471A</v>
      </c>
      <c r="I392" t="str">
        <f>VLOOKUP(F392,Period!A:B,2,0)</f>
        <v>January</v>
      </c>
      <c r="J392" t="str">
        <f>VLOOKUP(H392,ap[[item_code]:[series_title]],2,0)</f>
        <v>Gasoline, all types, per gallon/3.785 liters in U.S. city average, average price, not seasonally adjusted</v>
      </c>
      <c r="K392" t="str">
        <f>VLOOKUP(G392,Areas!A:B,2,0)</f>
        <v>U.S. city average</v>
      </c>
    </row>
    <row r="393" spans="1:11" x14ac:dyDescent="0.3">
      <c r="A393" t="s">
        <v>457</v>
      </c>
      <c r="B393">
        <v>2020</v>
      </c>
      <c r="C393" t="s">
        <v>93</v>
      </c>
      <c r="D393" s="4">
        <v>1.946</v>
      </c>
      <c r="E393" t="s">
        <v>12</v>
      </c>
      <c r="F393" t="s">
        <v>13</v>
      </c>
      <c r="G393" t="str">
        <f t="shared" si="12"/>
        <v>0000</v>
      </c>
      <c r="H393" t="str">
        <f t="shared" si="13"/>
        <v>7471A</v>
      </c>
      <c r="I393" t="str">
        <f>VLOOKUP(F393,Period!A:B,2,0)</f>
        <v>January</v>
      </c>
      <c r="J393" t="str">
        <f>VLOOKUP(H393,ap[[item_code]:[series_title]],2,0)</f>
        <v>Gasoline, all types, per gallon/3.785 liters in U.S. city average, average price, not seasonally adjusted</v>
      </c>
      <c r="K393" t="str">
        <f>VLOOKUP(G393,Areas!A:B,2,0)</f>
        <v>U.S. city average</v>
      </c>
    </row>
    <row r="394" spans="1:11" x14ac:dyDescent="0.3">
      <c r="A394" t="s">
        <v>457</v>
      </c>
      <c r="B394">
        <v>2020</v>
      </c>
      <c r="C394" t="s">
        <v>89</v>
      </c>
      <c r="D394" s="4">
        <v>1.946</v>
      </c>
      <c r="E394" t="s">
        <v>12</v>
      </c>
      <c r="F394" t="s">
        <v>13</v>
      </c>
      <c r="G394" t="str">
        <f t="shared" si="12"/>
        <v>0000</v>
      </c>
      <c r="H394" t="str">
        <f t="shared" si="13"/>
        <v>7471A</v>
      </c>
      <c r="I394" t="str">
        <f>VLOOKUP(F394,Period!A:B,2,0)</f>
        <v>January</v>
      </c>
      <c r="J394" t="str">
        <f>VLOOKUP(H394,ap[[item_code]:[series_title]],2,0)</f>
        <v>Gasoline, all types, per gallon/3.785 liters in U.S. city average, average price, not seasonally adjusted</v>
      </c>
      <c r="K394" t="str">
        <f>VLOOKUP(G394,Areas!A:B,2,0)</f>
        <v>U.S. city average</v>
      </c>
    </row>
    <row r="395" spans="1:11" x14ac:dyDescent="0.3">
      <c r="A395" t="s">
        <v>457</v>
      </c>
      <c r="B395">
        <v>2020</v>
      </c>
      <c r="C395" t="s">
        <v>133</v>
      </c>
      <c r="D395" s="4">
        <v>2.141</v>
      </c>
      <c r="E395" t="s">
        <v>12</v>
      </c>
      <c r="F395" t="s">
        <v>13</v>
      </c>
      <c r="G395" t="str">
        <f t="shared" si="12"/>
        <v>0000</v>
      </c>
      <c r="H395" t="str">
        <f t="shared" si="13"/>
        <v>7471A</v>
      </c>
      <c r="I395" t="str">
        <f>VLOOKUP(F395,Period!A:B,2,0)</f>
        <v>January</v>
      </c>
      <c r="J395" t="str">
        <f>VLOOKUP(H395,ap[[item_code]:[series_title]],2,0)</f>
        <v>Gasoline, all types, per gallon/3.785 liters in U.S. city average, average price, not seasonally adjusted</v>
      </c>
      <c r="K395" t="str">
        <f>VLOOKUP(G395,Areas!A:B,2,0)</f>
        <v>U.S. city average</v>
      </c>
    </row>
    <row r="396" spans="1:11" x14ac:dyDescent="0.3">
      <c r="A396" t="s">
        <v>457</v>
      </c>
      <c r="B396">
        <v>2020</v>
      </c>
      <c r="C396" t="s">
        <v>82</v>
      </c>
      <c r="D396" s="4">
        <v>2.2429999999999999</v>
      </c>
      <c r="E396" t="s">
        <v>12</v>
      </c>
      <c r="F396" t="s">
        <v>13</v>
      </c>
      <c r="G396" t="str">
        <f t="shared" si="12"/>
        <v>0000</v>
      </c>
      <c r="H396" t="str">
        <f t="shared" si="13"/>
        <v>7471A</v>
      </c>
      <c r="I396" t="str">
        <f>VLOOKUP(F396,Period!A:B,2,0)</f>
        <v>January</v>
      </c>
      <c r="J396" t="str">
        <f>VLOOKUP(H396,ap[[item_code]:[series_title]],2,0)</f>
        <v>Gasoline, all types, per gallon/3.785 liters in U.S. city average, average price, not seasonally adjusted</v>
      </c>
      <c r="K396" t="str">
        <f>VLOOKUP(G396,Areas!A:B,2,0)</f>
        <v>U.S. city average</v>
      </c>
    </row>
    <row r="397" spans="1:11" x14ac:dyDescent="0.3">
      <c r="A397" t="s">
        <v>457</v>
      </c>
      <c r="B397">
        <v>2020</v>
      </c>
      <c r="C397" t="s">
        <v>69</v>
      </c>
      <c r="D397" s="4">
        <v>2.2450000000000001</v>
      </c>
      <c r="E397" t="s">
        <v>12</v>
      </c>
      <c r="F397" t="s">
        <v>13</v>
      </c>
      <c r="G397" t="str">
        <f t="shared" si="12"/>
        <v>0000</v>
      </c>
      <c r="H397" t="str">
        <f t="shared" si="13"/>
        <v>7471A</v>
      </c>
      <c r="I397" t="str">
        <f>VLOOKUP(F397,Period!A:B,2,0)</f>
        <v>January</v>
      </c>
      <c r="J397" t="str">
        <f>VLOOKUP(H397,ap[[item_code]:[series_title]],2,0)</f>
        <v>Gasoline, all types, per gallon/3.785 liters in U.S. city average, average price, not seasonally adjusted</v>
      </c>
      <c r="K397" t="str">
        <f>VLOOKUP(G397,Areas!A:B,2,0)</f>
        <v>U.S. city average</v>
      </c>
    </row>
    <row r="398" spans="1:11" x14ac:dyDescent="0.3">
      <c r="A398" t="s">
        <v>457</v>
      </c>
      <c r="B398">
        <v>2020</v>
      </c>
      <c r="C398" t="s">
        <v>35</v>
      </c>
      <c r="D398" s="4">
        <v>2.2599999999999998</v>
      </c>
      <c r="E398" t="s">
        <v>12</v>
      </c>
      <c r="F398" t="s">
        <v>13</v>
      </c>
      <c r="G398" t="str">
        <f t="shared" si="12"/>
        <v>0000</v>
      </c>
      <c r="H398" t="str">
        <f t="shared" si="13"/>
        <v>7471A</v>
      </c>
      <c r="I398" t="str">
        <f>VLOOKUP(F398,Period!A:B,2,0)</f>
        <v>January</v>
      </c>
      <c r="J398" t="str">
        <f>VLOOKUP(H398,ap[[item_code]:[series_title]],2,0)</f>
        <v>Gasoline, all types, per gallon/3.785 liters in U.S. city average, average price, not seasonally adjusted</v>
      </c>
      <c r="K398" t="str">
        <f>VLOOKUP(G398,Areas!A:B,2,0)</f>
        <v>U.S. city average</v>
      </c>
    </row>
    <row r="399" spans="1:11" x14ac:dyDescent="0.3">
      <c r="A399" t="s">
        <v>457</v>
      </c>
      <c r="B399">
        <v>2020</v>
      </c>
      <c r="C399" t="s">
        <v>14</v>
      </c>
      <c r="D399" s="4">
        <v>2.2280000000000002</v>
      </c>
      <c r="E399" t="s">
        <v>12</v>
      </c>
      <c r="F399" t="s">
        <v>13</v>
      </c>
      <c r="G399" t="str">
        <f t="shared" si="12"/>
        <v>0000</v>
      </c>
      <c r="H399" t="str">
        <f t="shared" si="13"/>
        <v>7471A</v>
      </c>
      <c r="I399" t="str">
        <f>VLOOKUP(F399,Period!A:B,2,0)</f>
        <v>January</v>
      </c>
      <c r="J399" t="str">
        <f>VLOOKUP(H399,ap[[item_code]:[series_title]],2,0)</f>
        <v>Gasoline, all types, per gallon/3.785 liters in U.S. city average, average price, not seasonally adjusted</v>
      </c>
      <c r="K399" t="str">
        <f>VLOOKUP(G399,Areas!A:B,2,0)</f>
        <v>U.S. city average</v>
      </c>
    </row>
    <row r="400" spans="1:11" x14ac:dyDescent="0.3">
      <c r="A400" t="s">
        <v>457</v>
      </c>
      <c r="B400">
        <v>2020</v>
      </c>
      <c r="C400" t="s">
        <v>146</v>
      </c>
      <c r="D400" s="4">
        <v>2.1589999999999998</v>
      </c>
      <c r="E400" t="s">
        <v>12</v>
      </c>
      <c r="F400" t="s">
        <v>13</v>
      </c>
      <c r="G400" t="str">
        <f t="shared" si="12"/>
        <v>0000</v>
      </c>
      <c r="H400" t="str">
        <f t="shared" si="13"/>
        <v>7471A</v>
      </c>
      <c r="I400" t="str">
        <f>VLOOKUP(F400,Period!A:B,2,0)</f>
        <v>January</v>
      </c>
      <c r="J400" t="str">
        <f>VLOOKUP(H400,ap[[item_code]:[series_title]],2,0)</f>
        <v>Gasoline, all types, per gallon/3.785 liters in U.S. city average, average price, not seasonally adjusted</v>
      </c>
      <c r="K400" t="str">
        <f>VLOOKUP(G400,Areas!A:B,2,0)</f>
        <v>U.S. city average</v>
      </c>
    </row>
    <row r="401" spans="1:11" x14ac:dyDescent="0.3">
      <c r="A401" t="s">
        <v>457</v>
      </c>
      <c r="B401">
        <v>2020</v>
      </c>
      <c r="C401" t="s">
        <v>18</v>
      </c>
      <c r="D401" s="4">
        <v>2.2349999999999999</v>
      </c>
      <c r="E401" t="s">
        <v>12</v>
      </c>
      <c r="F401" t="s">
        <v>13</v>
      </c>
      <c r="G401" t="str">
        <f t="shared" si="12"/>
        <v>0000</v>
      </c>
      <c r="H401" t="str">
        <f t="shared" si="13"/>
        <v>7471A</v>
      </c>
      <c r="I401" t="str">
        <f>VLOOKUP(F401,Period!A:B,2,0)</f>
        <v>January</v>
      </c>
      <c r="J401" t="str">
        <f>VLOOKUP(H401,ap[[item_code]:[series_title]],2,0)</f>
        <v>Gasoline, all types, per gallon/3.785 liters in U.S. city average, average price, not seasonally adjusted</v>
      </c>
      <c r="K401" t="str">
        <f>VLOOKUP(G401,Areas!A:B,2,0)</f>
        <v>U.S. city average</v>
      </c>
    </row>
    <row r="402" spans="1:11" x14ac:dyDescent="0.3">
      <c r="A402" t="s">
        <v>457</v>
      </c>
      <c r="B402">
        <v>2021</v>
      </c>
      <c r="C402" t="s">
        <v>13</v>
      </c>
      <c r="D402" s="4">
        <v>2.391</v>
      </c>
      <c r="E402" t="s">
        <v>12</v>
      </c>
      <c r="F402" t="s">
        <v>13</v>
      </c>
      <c r="G402" t="str">
        <f t="shared" si="12"/>
        <v>0000</v>
      </c>
      <c r="H402" t="str">
        <f t="shared" si="13"/>
        <v>7471A</v>
      </c>
      <c r="I402" t="str">
        <f>VLOOKUP(F402,Period!A:B,2,0)</f>
        <v>January</v>
      </c>
      <c r="J402" t="str">
        <f>VLOOKUP(H402,ap[[item_code]:[series_title]],2,0)</f>
        <v>Gasoline, all types, per gallon/3.785 liters in U.S. city average, average price, not seasonally adjusted</v>
      </c>
      <c r="K402" t="str">
        <f>VLOOKUP(G402,Areas!A:B,2,0)</f>
        <v>U.S. city average</v>
      </c>
    </row>
    <row r="403" spans="1:11" x14ac:dyDescent="0.3">
      <c r="A403" t="s">
        <v>457</v>
      </c>
      <c r="B403">
        <v>2021</v>
      </c>
      <c r="C403" t="s">
        <v>183</v>
      </c>
      <c r="D403" s="4">
        <v>2.5590000000000002</v>
      </c>
      <c r="E403" t="s">
        <v>12</v>
      </c>
      <c r="F403" t="s">
        <v>13</v>
      </c>
      <c r="G403" t="str">
        <f t="shared" si="12"/>
        <v>0000</v>
      </c>
      <c r="H403" t="str">
        <f t="shared" si="13"/>
        <v>7471A</v>
      </c>
      <c r="I403" t="str">
        <f>VLOOKUP(F403,Period!A:B,2,0)</f>
        <v>January</v>
      </c>
      <c r="J403" t="str">
        <f>VLOOKUP(H403,ap[[item_code]:[series_title]],2,0)</f>
        <v>Gasoline, all types, per gallon/3.785 liters in U.S. city average, average price, not seasonally adjusted</v>
      </c>
      <c r="K403" t="str">
        <f>VLOOKUP(G403,Areas!A:B,2,0)</f>
        <v>U.S. city average</v>
      </c>
    </row>
    <row r="404" spans="1:11" x14ac:dyDescent="0.3">
      <c r="A404" t="s">
        <v>457</v>
      </c>
      <c r="B404">
        <v>2021</v>
      </c>
      <c r="C404" t="s">
        <v>25</v>
      </c>
      <c r="D404" s="4">
        <v>2.8559999999999999</v>
      </c>
      <c r="E404" t="s">
        <v>12</v>
      </c>
      <c r="F404" t="s">
        <v>13</v>
      </c>
      <c r="G404" t="str">
        <f t="shared" si="12"/>
        <v>0000</v>
      </c>
      <c r="H404" t="str">
        <f t="shared" si="13"/>
        <v>7471A</v>
      </c>
      <c r="I404" t="str">
        <f>VLOOKUP(F404,Period!A:B,2,0)</f>
        <v>January</v>
      </c>
      <c r="J404" t="str">
        <f>VLOOKUP(H404,ap[[item_code]:[series_title]],2,0)</f>
        <v>Gasoline, all types, per gallon/3.785 liters in U.S. city average, average price, not seasonally adjusted</v>
      </c>
      <c r="K404" t="str">
        <f>VLOOKUP(G404,Areas!A:B,2,0)</f>
        <v>U.S. city average</v>
      </c>
    </row>
    <row r="405" spans="1:11" x14ac:dyDescent="0.3">
      <c r="A405" t="s">
        <v>457</v>
      </c>
      <c r="B405">
        <v>2021</v>
      </c>
      <c r="C405" t="s">
        <v>93</v>
      </c>
      <c r="D405" s="4">
        <v>2.907</v>
      </c>
      <c r="E405" t="s">
        <v>12</v>
      </c>
      <c r="F405" t="s">
        <v>13</v>
      </c>
      <c r="G405" t="str">
        <f t="shared" si="12"/>
        <v>0000</v>
      </c>
      <c r="H405" t="str">
        <f t="shared" si="13"/>
        <v>7471A</v>
      </c>
      <c r="I405" t="str">
        <f>VLOOKUP(F405,Period!A:B,2,0)</f>
        <v>January</v>
      </c>
      <c r="J405" t="str">
        <f>VLOOKUP(H405,ap[[item_code]:[series_title]],2,0)</f>
        <v>Gasoline, all types, per gallon/3.785 liters in U.S. city average, average price, not seasonally adjusted</v>
      </c>
      <c r="K405" t="str">
        <f>VLOOKUP(G405,Areas!A:B,2,0)</f>
        <v>U.S. city average</v>
      </c>
    </row>
    <row r="406" spans="1:11" x14ac:dyDescent="0.3">
      <c r="A406" t="s">
        <v>457</v>
      </c>
      <c r="B406">
        <v>2021</v>
      </c>
      <c r="C406" t="s">
        <v>89</v>
      </c>
      <c r="D406" s="4">
        <v>3.0409999999999999</v>
      </c>
      <c r="E406" t="s">
        <v>12</v>
      </c>
      <c r="F406" t="s">
        <v>13</v>
      </c>
      <c r="G406" t="str">
        <f t="shared" si="12"/>
        <v>0000</v>
      </c>
      <c r="H406" t="str">
        <f t="shared" si="13"/>
        <v>7471A</v>
      </c>
      <c r="I406" t="str">
        <f>VLOOKUP(F406,Period!A:B,2,0)</f>
        <v>January</v>
      </c>
      <c r="J406" t="str">
        <f>VLOOKUP(H406,ap[[item_code]:[series_title]],2,0)</f>
        <v>Gasoline, all types, per gallon/3.785 liters in U.S. city average, average price, not seasonally adjusted</v>
      </c>
      <c r="K406" t="str">
        <f>VLOOKUP(G406,Areas!A:B,2,0)</f>
        <v>U.S. city average</v>
      </c>
    </row>
    <row r="407" spans="1:11" x14ac:dyDescent="0.3">
      <c r="A407" t="s">
        <v>457</v>
      </c>
      <c r="B407">
        <v>2021</v>
      </c>
      <c r="C407" t="s">
        <v>133</v>
      </c>
      <c r="D407" s="4">
        <v>3.2450000000000001</v>
      </c>
      <c r="E407" t="s">
        <v>12</v>
      </c>
      <c r="F407" t="s">
        <v>13</v>
      </c>
      <c r="G407" t="str">
        <f t="shared" si="12"/>
        <v>0000</v>
      </c>
      <c r="H407" t="str">
        <f t="shared" si="13"/>
        <v>7471A</v>
      </c>
      <c r="I407" t="str">
        <f>VLOOKUP(F407,Period!A:B,2,0)</f>
        <v>January</v>
      </c>
      <c r="J407" t="str">
        <f>VLOOKUP(H407,ap[[item_code]:[series_title]],2,0)</f>
        <v>Gasoline, all types, per gallon/3.785 liters in U.S. city average, average price, not seasonally adjusted</v>
      </c>
      <c r="K407" t="str">
        <f>VLOOKUP(G407,Areas!A:B,2,0)</f>
        <v>U.S. city average</v>
      </c>
    </row>
    <row r="408" spans="1:11" x14ac:dyDescent="0.3">
      <c r="A408" t="s">
        <v>457</v>
      </c>
      <c r="B408">
        <v>2021</v>
      </c>
      <c r="C408" t="s">
        <v>82</v>
      </c>
      <c r="D408" s="4">
        <v>3.3260000000000001</v>
      </c>
      <c r="E408" t="s">
        <v>12</v>
      </c>
      <c r="F408" t="s">
        <v>13</v>
      </c>
      <c r="G408" t="str">
        <f t="shared" si="12"/>
        <v>0000</v>
      </c>
      <c r="H408" t="str">
        <f t="shared" si="13"/>
        <v>7471A</v>
      </c>
      <c r="I408" t="str">
        <f>VLOOKUP(F408,Period!A:B,2,0)</f>
        <v>January</v>
      </c>
      <c r="J408" t="str">
        <f>VLOOKUP(H408,ap[[item_code]:[series_title]],2,0)</f>
        <v>Gasoline, all types, per gallon/3.785 liters in U.S. city average, average price, not seasonally adjusted</v>
      </c>
      <c r="K408" t="str">
        <f>VLOOKUP(G408,Areas!A:B,2,0)</f>
        <v>U.S. city average</v>
      </c>
    </row>
    <row r="409" spans="1:11" x14ac:dyDescent="0.3">
      <c r="A409" t="s">
        <v>457</v>
      </c>
      <c r="B409">
        <v>2021</v>
      </c>
      <c r="C409" t="s">
        <v>69</v>
      </c>
      <c r="D409" s="4">
        <v>3.351</v>
      </c>
      <c r="E409" t="s">
        <v>12</v>
      </c>
      <c r="F409" t="s">
        <v>13</v>
      </c>
      <c r="G409" t="str">
        <f t="shared" si="12"/>
        <v>0000</v>
      </c>
      <c r="H409" t="str">
        <f t="shared" si="13"/>
        <v>7471A</v>
      </c>
      <c r="I409" t="str">
        <f>VLOOKUP(F409,Period!A:B,2,0)</f>
        <v>January</v>
      </c>
      <c r="J409" t="str">
        <f>VLOOKUP(H409,ap[[item_code]:[series_title]],2,0)</f>
        <v>Gasoline, all types, per gallon/3.785 liters in U.S. city average, average price, not seasonally adjusted</v>
      </c>
      <c r="K409" t="str">
        <f>VLOOKUP(G409,Areas!A:B,2,0)</f>
        <v>U.S. city average</v>
      </c>
    </row>
    <row r="410" spans="1:11" x14ac:dyDescent="0.3">
      <c r="A410" t="s">
        <v>457</v>
      </c>
      <c r="B410">
        <v>2021</v>
      </c>
      <c r="C410" t="s">
        <v>35</v>
      </c>
      <c r="D410" s="4">
        <v>3.3610000000000002</v>
      </c>
      <c r="E410" t="s">
        <v>12</v>
      </c>
      <c r="F410" t="s">
        <v>13</v>
      </c>
      <c r="G410" t="str">
        <f t="shared" si="12"/>
        <v>0000</v>
      </c>
      <c r="H410" t="str">
        <f t="shared" si="13"/>
        <v>7471A</v>
      </c>
      <c r="I410" t="str">
        <f>VLOOKUP(F410,Period!A:B,2,0)</f>
        <v>January</v>
      </c>
      <c r="J410" t="str">
        <f>VLOOKUP(H410,ap[[item_code]:[series_title]],2,0)</f>
        <v>Gasoline, all types, per gallon/3.785 liters in U.S. city average, average price, not seasonally adjusted</v>
      </c>
      <c r="K410" t="str">
        <f>VLOOKUP(G410,Areas!A:B,2,0)</f>
        <v>U.S. city average</v>
      </c>
    </row>
    <row r="411" spans="1:11" x14ac:dyDescent="0.3">
      <c r="A411" t="s">
        <v>457</v>
      </c>
      <c r="B411">
        <v>2021</v>
      </c>
      <c r="C411" t="s">
        <v>14</v>
      </c>
      <c r="D411" s="4">
        <v>3.4769999999999999</v>
      </c>
      <c r="E411" t="s">
        <v>12</v>
      </c>
      <c r="F411" t="s">
        <v>13</v>
      </c>
      <c r="G411" t="str">
        <f t="shared" si="12"/>
        <v>0000</v>
      </c>
      <c r="H411" t="str">
        <f t="shared" si="13"/>
        <v>7471A</v>
      </c>
      <c r="I411" t="str">
        <f>VLOOKUP(F411,Period!A:B,2,0)</f>
        <v>January</v>
      </c>
      <c r="J411" t="str">
        <f>VLOOKUP(H411,ap[[item_code]:[series_title]],2,0)</f>
        <v>Gasoline, all types, per gallon/3.785 liters in U.S. city average, average price, not seasonally adjusted</v>
      </c>
      <c r="K411" t="str">
        <f>VLOOKUP(G411,Areas!A:B,2,0)</f>
        <v>U.S. city average</v>
      </c>
    </row>
    <row r="412" spans="1:11" x14ac:dyDescent="0.3">
      <c r="A412" t="s">
        <v>738</v>
      </c>
      <c r="B412">
        <v>2015</v>
      </c>
      <c r="C412" t="s">
        <v>13</v>
      </c>
      <c r="D412" s="4">
        <v>2.2930000000000001</v>
      </c>
      <c r="E412" t="s">
        <v>12</v>
      </c>
      <c r="F412" t="s">
        <v>13</v>
      </c>
      <c r="G412" t="str">
        <f t="shared" si="12"/>
        <v>0100</v>
      </c>
      <c r="H412" t="str">
        <f t="shared" si="13"/>
        <v>74714</v>
      </c>
      <c r="I412" t="str">
        <f>VLOOKUP(F412,Period!A:B,2,0)</f>
        <v>January</v>
      </c>
      <c r="J412" t="str">
        <f>VLOOKUP(H412,ap[[item_code]:[series_title]],2,0)</f>
        <v>Gasoline, unleaded regular, per gallon/3.785 liters in U.S. city average, average price, not seasonally adjusted</v>
      </c>
      <c r="K412" t="str">
        <f>VLOOKUP(G412,Areas!A:B,2,0)</f>
        <v>Northeast</v>
      </c>
    </row>
    <row r="413" spans="1:11" x14ac:dyDescent="0.3">
      <c r="A413" t="s">
        <v>738</v>
      </c>
      <c r="B413">
        <v>2015</v>
      </c>
      <c r="C413" t="s">
        <v>183</v>
      </c>
      <c r="D413" s="4">
        <v>2.278</v>
      </c>
      <c r="E413" t="s">
        <v>12</v>
      </c>
      <c r="F413" t="s">
        <v>13</v>
      </c>
      <c r="G413" t="str">
        <f t="shared" si="12"/>
        <v>0100</v>
      </c>
      <c r="H413" t="str">
        <f t="shared" si="13"/>
        <v>74714</v>
      </c>
      <c r="I413" t="str">
        <f>VLOOKUP(F413,Period!A:B,2,0)</f>
        <v>January</v>
      </c>
      <c r="J413" t="str">
        <f>VLOOKUP(H413,ap[[item_code]:[series_title]],2,0)</f>
        <v>Gasoline, unleaded regular, per gallon/3.785 liters in U.S. city average, average price, not seasonally adjusted</v>
      </c>
      <c r="K413" t="str">
        <f>VLOOKUP(G413,Areas!A:B,2,0)</f>
        <v>Northeast</v>
      </c>
    </row>
    <row r="414" spans="1:11" x14ac:dyDescent="0.3">
      <c r="A414" t="s">
        <v>738</v>
      </c>
      <c r="B414">
        <v>2015</v>
      </c>
      <c r="C414" t="s">
        <v>25</v>
      </c>
      <c r="D414" s="4">
        <v>2.4510000000000001</v>
      </c>
      <c r="E414" t="s">
        <v>12</v>
      </c>
      <c r="F414" t="s">
        <v>13</v>
      </c>
      <c r="G414" t="str">
        <f t="shared" si="12"/>
        <v>0100</v>
      </c>
      <c r="H414" t="str">
        <f t="shared" si="13"/>
        <v>74714</v>
      </c>
      <c r="I414" t="str">
        <f>VLOOKUP(F414,Period!A:B,2,0)</f>
        <v>January</v>
      </c>
      <c r="J414" t="str">
        <f>VLOOKUP(H414,ap[[item_code]:[series_title]],2,0)</f>
        <v>Gasoline, unleaded regular, per gallon/3.785 liters in U.S. city average, average price, not seasonally adjusted</v>
      </c>
      <c r="K414" t="str">
        <f>VLOOKUP(G414,Areas!A:B,2,0)</f>
        <v>Northeast</v>
      </c>
    </row>
    <row r="415" spans="1:11" x14ac:dyDescent="0.3">
      <c r="A415" t="s">
        <v>738</v>
      </c>
      <c r="B415">
        <v>2015</v>
      </c>
      <c r="C415" t="s">
        <v>93</v>
      </c>
      <c r="D415" s="4">
        <v>2.464</v>
      </c>
      <c r="E415" t="s">
        <v>12</v>
      </c>
      <c r="F415" t="s">
        <v>13</v>
      </c>
      <c r="G415" t="str">
        <f t="shared" si="12"/>
        <v>0100</v>
      </c>
      <c r="H415" t="str">
        <f t="shared" si="13"/>
        <v>74714</v>
      </c>
      <c r="I415" t="str">
        <f>VLOOKUP(F415,Period!A:B,2,0)</f>
        <v>January</v>
      </c>
      <c r="J415" t="str">
        <f>VLOOKUP(H415,ap[[item_code]:[series_title]],2,0)</f>
        <v>Gasoline, unleaded regular, per gallon/3.785 liters in U.S. city average, average price, not seasonally adjusted</v>
      </c>
      <c r="K415" t="str">
        <f>VLOOKUP(G415,Areas!A:B,2,0)</f>
        <v>Northeast</v>
      </c>
    </row>
    <row r="416" spans="1:11" x14ac:dyDescent="0.3">
      <c r="A416" t="s">
        <v>738</v>
      </c>
      <c r="B416">
        <v>2015</v>
      </c>
      <c r="C416" t="s">
        <v>89</v>
      </c>
      <c r="D416" s="4">
        <v>2.7120000000000002</v>
      </c>
      <c r="E416" t="s">
        <v>12</v>
      </c>
      <c r="F416" t="s">
        <v>13</v>
      </c>
      <c r="G416" t="str">
        <f t="shared" si="12"/>
        <v>0100</v>
      </c>
      <c r="H416" t="str">
        <f t="shared" si="13"/>
        <v>74714</v>
      </c>
      <c r="I416" t="str">
        <f>VLOOKUP(F416,Period!A:B,2,0)</f>
        <v>January</v>
      </c>
      <c r="J416" t="str">
        <f>VLOOKUP(H416,ap[[item_code]:[series_title]],2,0)</f>
        <v>Gasoline, unleaded regular, per gallon/3.785 liters in U.S. city average, average price, not seasonally adjusted</v>
      </c>
      <c r="K416" t="str">
        <f>VLOOKUP(G416,Areas!A:B,2,0)</f>
        <v>Northeast</v>
      </c>
    </row>
    <row r="417" spans="1:11" x14ac:dyDescent="0.3">
      <c r="A417" t="s">
        <v>738</v>
      </c>
      <c r="B417">
        <v>2015</v>
      </c>
      <c r="C417" t="s">
        <v>133</v>
      </c>
      <c r="D417" s="4">
        <v>2.7810000000000001</v>
      </c>
      <c r="E417" t="s">
        <v>12</v>
      </c>
      <c r="F417" t="s">
        <v>13</v>
      </c>
      <c r="G417" t="str">
        <f t="shared" si="12"/>
        <v>0100</v>
      </c>
      <c r="H417" t="str">
        <f t="shared" si="13"/>
        <v>74714</v>
      </c>
      <c r="I417" t="str">
        <f>VLOOKUP(F417,Period!A:B,2,0)</f>
        <v>January</v>
      </c>
      <c r="J417" t="str">
        <f>VLOOKUP(H417,ap[[item_code]:[series_title]],2,0)</f>
        <v>Gasoline, unleaded regular, per gallon/3.785 liters in U.S. city average, average price, not seasonally adjusted</v>
      </c>
      <c r="K417" t="str">
        <f>VLOOKUP(G417,Areas!A:B,2,0)</f>
        <v>Northeast</v>
      </c>
    </row>
    <row r="418" spans="1:11" x14ac:dyDescent="0.3">
      <c r="A418" t="s">
        <v>738</v>
      </c>
      <c r="B418">
        <v>2015</v>
      </c>
      <c r="C418" t="s">
        <v>82</v>
      </c>
      <c r="D418" s="4">
        <v>2.7650000000000001</v>
      </c>
      <c r="E418" t="s">
        <v>12</v>
      </c>
      <c r="F418" t="s">
        <v>13</v>
      </c>
      <c r="G418" t="str">
        <f t="shared" si="12"/>
        <v>0100</v>
      </c>
      <c r="H418" t="str">
        <f t="shared" si="13"/>
        <v>74714</v>
      </c>
      <c r="I418" t="str">
        <f>VLOOKUP(F418,Period!A:B,2,0)</f>
        <v>January</v>
      </c>
      <c r="J418" t="str">
        <f>VLOOKUP(H418,ap[[item_code]:[series_title]],2,0)</f>
        <v>Gasoline, unleaded regular, per gallon/3.785 liters in U.S. city average, average price, not seasonally adjusted</v>
      </c>
      <c r="K418" t="str">
        <f>VLOOKUP(G418,Areas!A:B,2,0)</f>
        <v>Northeast</v>
      </c>
    </row>
    <row r="419" spans="1:11" x14ac:dyDescent="0.3">
      <c r="A419" t="s">
        <v>738</v>
      </c>
      <c r="B419">
        <v>2015</v>
      </c>
      <c r="C419" t="s">
        <v>69</v>
      </c>
      <c r="D419" s="4">
        <v>2.577</v>
      </c>
      <c r="E419" t="s">
        <v>12</v>
      </c>
      <c r="F419" t="s">
        <v>13</v>
      </c>
      <c r="G419" t="str">
        <f t="shared" si="12"/>
        <v>0100</v>
      </c>
      <c r="H419" t="str">
        <f t="shared" si="13"/>
        <v>74714</v>
      </c>
      <c r="I419" t="str">
        <f>VLOOKUP(F419,Period!A:B,2,0)</f>
        <v>January</v>
      </c>
      <c r="J419" t="str">
        <f>VLOOKUP(H419,ap[[item_code]:[series_title]],2,0)</f>
        <v>Gasoline, unleaded regular, per gallon/3.785 liters in U.S. city average, average price, not seasonally adjusted</v>
      </c>
      <c r="K419" t="str">
        <f>VLOOKUP(G419,Areas!A:B,2,0)</f>
        <v>Northeast</v>
      </c>
    </row>
    <row r="420" spans="1:11" x14ac:dyDescent="0.3">
      <c r="A420" t="s">
        <v>738</v>
      </c>
      <c r="B420">
        <v>2015</v>
      </c>
      <c r="C420" t="s">
        <v>35</v>
      </c>
      <c r="D420" s="4">
        <v>2.347</v>
      </c>
      <c r="E420" t="s">
        <v>12</v>
      </c>
      <c r="F420" t="s">
        <v>13</v>
      </c>
      <c r="G420" t="str">
        <f t="shared" si="12"/>
        <v>0100</v>
      </c>
      <c r="H420" t="str">
        <f t="shared" si="13"/>
        <v>74714</v>
      </c>
      <c r="I420" t="str">
        <f>VLOOKUP(F420,Period!A:B,2,0)</f>
        <v>January</v>
      </c>
      <c r="J420" t="str">
        <f>VLOOKUP(H420,ap[[item_code]:[series_title]],2,0)</f>
        <v>Gasoline, unleaded regular, per gallon/3.785 liters in U.S. city average, average price, not seasonally adjusted</v>
      </c>
      <c r="K420" t="str">
        <f>VLOOKUP(G420,Areas!A:B,2,0)</f>
        <v>Northeast</v>
      </c>
    </row>
    <row r="421" spans="1:11" x14ac:dyDescent="0.3">
      <c r="A421" t="s">
        <v>738</v>
      </c>
      <c r="B421">
        <v>2015</v>
      </c>
      <c r="C421" t="s">
        <v>14</v>
      </c>
      <c r="D421" s="4">
        <v>2.218</v>
      </c>
      <c r="E421" t="s">
        <v>12</v>
      </c>
      <c r="F421" t="s">
        <v>13</v>
      </c>
      <c r="G421" t="str">
        <f t="shared" si="12"/>
        <v>0100</v>
      </c>
      <c r="H421" t="str">
        <f t="shared" si="13"/>
        <v>74714</v>
      </c>
      <c r="I421" t="str">
        <f>VLOOKUP(F421,Period!A:B,2,0)</f>
        <v>January</v>
      </c>
      <c r="J421" t="str">
        <f>VLOOKUP(H421,ap[[item_code]:[series_title]],2,0)</f>
        <v>Gasoline, unleaded regular, per gallon/3.785 liters in U.S. city average, average price, not seasonally adjusted</v>
      </c>
      <c r="K421" t="str">
        <f>VLOOKUP(G421,Areas!A:B,2,0)</f>
        <v>Northeast</v>
      </c>
    </row>
    <row r="422" spans="1:11" x14ac:dyDescent="0.3">
      <c r="A422" t="s">
        <v>738</v>
      </c>
      <c r="B422">
        <v>2015</v>
      </c>
      <c r="C422" t="s">
        <v>146</v>
      </c>
      <c r="D422" s="4">
        <v>2.202</v>
      </c>
      <c r="E422" t="s">
        <v>12</v>
      </c>
      <c r="F422" t="s">
        <v>13</v>
      </c>
      <c r="G422" t="str">
        <f t="shared" si="12"/>
        <v>0100</v>
      </c>
      <c r="H422" t="str">
        <f t="shared" si="13"/>
        <v>74714</v>
      </c>
      <c r="I422" t="str">
        <f>VLOOKUP(F422,Period!A:B,2,0)</f>
        <v>January</v>
      </c>
      <c r="J422" t="str">
        <f>VLOOKUP(H422,ap[[item_code]:[series_title]],2,0)</f>
        <v>Gasoline, unleaded regular, per gallon/3.785 liters in U.S. city average, average price, not seasonally adjusted</v>
      </c>
      <c r="K422" t="str">
        <f>VLOOKUP(G422,Areas!A:B,2,0)</f>
        <v>Northeast</v>
      </c>
    </row>
    <row r="423" spans="1:11" x14ac:dyDescent="0.3">
      <c r="A423" t="s">
        <v>738</v>
      </c>
      <c r="B423">
        <v>2015</v>
      </c>
      <c r="C423" t="s">
        <v>18</v>
      </c>
      <c r="D423" s="4">
        <v>2.129</v>
      </c>
      <c r="E423" t="s">
        <v>12</v>
      </c>
      <c r="F423" t="s">
        <v>13</v>
      </c>
      <c r="G423" t="str">
        <f t="shared" si="12"/>
        <v>0100</v>
      </c>
      <c r="H423" t="str">
        <f t="shared" si="13"/>
        <v>74714</v>
      </c>
      <c r="I423" t="str">
        <f>VLOOKUP(F423,Period!A:B,2,0)</f>
        <v>January</v>
      </c>
      <c r="J423" t="str">
        <f>VLOOKUP(H423,ap[[item_code]:[series_title]],2,0)</f>
        <v>Gasoline, unleaded regular, per gallon/3.785 liters in U.S. city average, average price, not seasonally adjusted</v>
      </c>
      <c r="K423" t="str">
        <f>VLOOKUP(G423,Areas!A:B,2,0)</f>
        <v>Northeast</v>
      </c>
    </row>
    <row r="424" spans="1:11" x14ac:dyDescent="0.3">
      <c r="A424" t="s">
        <v>738</v>
      </c>
      <c r="B424">
        <v>2016</v>
      </c>
      <c r="C424" t="s">
        <v>13</v>
      </c>
      <c r="D424" s="4">
        <v>1.9970000000000001</v>
      </c>
      <c r="E424" t="s">
        <v>12</v>
      </c>
      <c r="F424" t="s">
        <v>13</v>
      </c>
      <c r="G424" t="str">
        <f t="shared" si="12"/>
        <v>0100</v>
      </c>
      <c r="H424" t="str">
        <f t="shared" si="13"/>
        <v>74714</v>
      </c>
      <c r="I424" t="str">
        <f>VLOOKUP(F424,Period!A:B,2,0)</f>
        <v>January</v>
      </c>
      <c r="J424" t="str">
        <f>VLOOKUP(H424,ap[[item_code]:[series_title]],2,0)</f>
        <v>Gasoline, unleaded regular, per gallon/3.785 liters in U.S. city average, average price, not seasonally adjusted</v>
      </c>
      <c r="K424" t="str">
        <f>VLOOKUP(G424,Areas!A:B,2,0)</f>
        <v>Northeast</v>
      </c>
    </row>
    <row r="425" spans="1:11" x14ac:dyDescent="0.3">
      <c r="A425" t="s">
        <v>738</v>
      </c>
      <c r="B425">
        <v>2016</v>
      </c>
      <c r="C425" t="s">
        <v>183</v>
      </c>
      <c r="D425" s="4">
        <v>1.8420000000000001</v>
      </c>
      <c r="E425" t="s">
        <v>12</v>
      </c>
      <c r="F425" t="s">
        <v>13</v>
      </c>
      <c r="G425" t="str">
        <f t="shared" si="12"/>
        <v>0100</v>
      </c>
      <c r="H425" t="str">
        <f t="shared" si="13"/>
        <v>74714</v>
      </c>
      <c r="I425" t="str">
        <f>VLOOKUP(F425,Period!A:B,2,0)</f>
        <v>January</v>
      </c>
      <c r="J425" t="str">
        <f>VLOOKUP(H425,ap[[item_code]:[series_title]],2,0)</f>
        <v>Gasoline, unleaded regular, per gallon/3.785 liters in U.S. city average, average price, not seasonally adjusted</v>
      </c>
      <c r="K425" t="str">
        <f>VLOOKUP(G425,Areas!A:B,2,0)</f>
        <v>Northeast</v>
      </c>
    </row>
    <row r="426" spans="1:11" x14ac:dyDescent="0.3">
      <c r="A426" t="s">
        <v>738</v>
      </c>
      <c r="B426">
        <v>2016</v>
      </c>
      <c r="C426" t="s">
        <v>25</v>
      </c>
      <c r="D426" s="4">
        <v>1.897</v>
      </c>
      <c r="E426" t="s">
        <v>12</v>
      </c>
      <c r="F426" t="s">
        <v>13</v>
      </c>
      <c r="G426" t="str">
        <f t="shared" si="12"/>
        <v>0100</v>
      </c>
      <c r="H426" t="str">
        <f t="shared" si="13"/>
        <v>74714</v>
      </c>
      <c r="I426" t="str">
        <f>VLOOKUP(F426,Period!A:B,2,0)</f>
        <v>January</v>
      </c>
      <c r="J426" t="str">
        <f>VLOOKUP(H426,ap[[item_code]:[series_title]],2,0)</f>
        <v>Gasoline, unleaded regular, per gallon/3.785 liters in U.S. city average, average price, not seasonally adjusted</v>
      </c>
      <c r="K426" t="str">
        <f>VLOOKUP(G426,Areas!A:B,2,0)</f>
        <v>Northeast</v>
      </c>
    </row>
    <row r="427" spans="1:11" x14ac:dyDescent="0.3">
      <c r="A427" t="s">
        <v>738</v>
      </c>
      <c r="B427">
        <v>2016</v>
      </c>
      <c r="C427" t="s">
        <v>93</v>
      </c>
      <c r="D427" s="4">
        <v>2.1440000000000001</v>
      </c>
      <c r="E427" t="s">
        <v>12</v>
      </c>
      <c r="F427" t="s">
        <v>13</v>
      </c>
      <c r="G427" t="str">
        <f t="shared" si="12"/>
        <v>0100</v>
      </c>
      <c r="H427" t="str">
        <f t="shared" si="13"/>
        <v>74714</v>
      </c>
      <c r="I427" t="str">
        <f>VLOOKUP(F427,Period!A:B,2,0)</f>
        <v>January</v>
      </c>
      <c r="J427" t="str">
        <f>VLOOKUP(H427,ap[[item_code]:[series_title]],2,0)</f>
        <v>Gasoline, unleaded regular, per gallon/3.785 liters in U.S. city average, average price, not seasonally adjusted</v>
      </c>
      <c r="K427" t="str">
        <f>VLOOKUP(G427,Areas!A:B,2,0)</f>
        <v>Northeast</v>
      </c>
    </row>
    <row r="428" spans="1:11" x14ac:dyDescent="0.3">
      <c r="A428" t="s">
        <v>738</v>
      </c>
      <c r="B428">
        <v>2016</v>
      </c>
      <c r="C428" t="s">
        <v>89</v>
      </c>
      <c r="D428" s="4">
        <v>2.2989999999999999</v>
      </c>
      <c r="E428" t="s">
        <v>12</v>
      </c>
      <c r="F428" t="s">
        <v>13</v>
      </c>
      <c r="G428" t="str">
        <f t="shared" si="12"/>
        <v>0100</v>
      </c>
      <c r="H428" t="str">
        <f t="shared" si="13"/>
        <v>74714</v>
      </c>
      <c r="I428" t="str">
        <f>VLOOKUP(F428,Period!A:B,2,0)</f>
        <v>January</v>
      </c>
      <c r="J428" t="str">
        <f>VLOOKUP(H428,ap[[item_code]:[series_title]],2,0)</f>
        <v>Gasoline, unleaded regular, per gallon/3.785 liters in U.S. city average, average price, not seasonally adjusted</v>
      </c>
      <c r="K428" t="str">
        <f>VLOOKUP(G428,Areas!A:B,2,0)</f>
        <v>Northeast</v>
      </c>
    </row>
    <row r="429" spans="1:11" x14ac:dyDescent="0.3">
      <c r="A429" t="s">
        <v>738</v>
      </c>
      <c r="B429">
        <v>2016</v>
      </c>
      <c r="C429" t="s">
        <v>133</v>
      </c>
      <c r="D429" s="4">
        <v>2.35</v>
      </c>
      <c r="E429" t="s">
        <v>12</v>
      </c>
      <c r="F429" t="s">
        <v>13</v>
      </c>
      <c r="G429" t="str">
        <f t="shared" si="12"/>
        <v>0100</v>
      </c>
      <c r="H429" t="str">
        <f t="shared" si="13"/>
        <v>74714</v>
      </c>
      <c r="I429" t="str">
        <f>VLOOKUP(F429,Period!A:B,2,0)</f>
        <v>January</v>
      </c>
      <c r="J429" t="str">
        <f>VLOOKUP(H429,ap[[item_code]:[series_title]],2,0)</f>
        <v>Gasoline, unleaded regular, per gallon/3.785 liters in U.S. city average, average price, not seasonally adjusted</v>
      </c>
      <c r="K429" t="str">
        <f>VLOOKUP(G429,Areas!A:B,2,0)</f>
        <v>Northeast</v>
      </c>
    </row>
    <row r="430" spans="1:11" x14ac:dyDescent="0.3">
      <c r="A430" t="s">
        <v>738</v>
      </c>
      <c r="B430">
        <v>2016</v>
      </c>
      <c r="C430" t="s">
        <v>82</v>
      </c>
      <c r="D430" s="4">
        <v>2.2509999999999999</v>
      </c>
      <c r="E430" t="s">
        <v>12</v>
      </c>
      <c r="F430" t="s">
        <v>13</v>
      </c>
      <c r="G430" t="str">
        <f t="shared" si="12"/>
        <v>0100</v>
      </c>
      <c r="H430" t="str">
        <f t="shared" si="13"/>
        <v>74714</v>
      </c>
      <c r="I430" t="str">
        <f>VLOOKUP(F430,Period!A:B,2,0)</f>
        <v>January</v>
      </c>
      <c r="J430" t="str">
        <f>VLOOKUP(H430,ap[[item_code]:[series_title]],2,0)</f>
        <v>Gasoline, unleaded regular, per gallon/3.785 liters in U.S. city average, average price, not seasonally adjusted</v>
      </c>
      <c r="K430" t="str">
        <f>VLOOKUP(G430,Areas!A:B,2,0)</f>
        <v>Northeast</v>
      </c>
    </row>
    <row r="431" spans="1:11" x14ac:dyDescent="0.3">
      <c r="A431" t="s">
        <v>738</v>
      </c>
      <c r="B431">
        <v>2016</v>
      </c>
      <c r="C431" t="s">
        <v>69</v>
      </c>
      <c r="D431" s="4">
        <v>2.157</v>
      </c>
      <c r="E431" t="s">
        <v>12</v>
      </c>
      <c r="F431" t="s">
        <v>13</v>
      </c>
      <c r="G431" t="str">
        <f t="shared" si="12"/>
        <v>0100</v>
      </c>
      <c r="H431" t="str">
        <f t="shared" si="13"/>
        <v>74714</v>
      </c>
      <c r="I431" t="str">
        <f>VLOOKUP(F431,Period!A:B,2,0)</f>
        <v>January</v>
      </c>
      <c r="J431" t="str">
        <f>VLOOKUP(H431,ap[[item_code]:[series_title]],2,0)</f>
        <v>Gasoline, unleaded regular, per gallon/3.785 liters in U.S. city average, average price, not seasonally adjusted</v>
      </c>
      <c r="K431" t="str">
        <f>VLOOKUP(G431,Areas!A:B,2,0)</f>
        <v>Northeast</v>
      </c>
    </row>
    <row r="432" spans="1:11" x14ac:dyDescent="0.3">
      <c r="A432" t="s">
        <v>738</v>
      </c>
      <c r="B432">
        <v>2016</v>
      </c>
      <c r="C432" t="s">
        <v>35</v>
      </c>
      <c r="D432" s="4">
        <v>2.1970000000000001</v>
      </c>
      <c r="E432" t="s">
        <v>12</v>
      </c>
      <c r="F432" t="s">
        <v>13</v>
      </c>
      <c r="G432" t="str">
        <f t="shared" si="12"/>
        <v>0100</v>
      </c>
      <c r="H432" t="str">
        <f t="shared" si="13"/>
        <v>74714</v>
      </c>
      <c r="I432" t="str">
        <f>VLOOKUP(F432,Period!A:B,2,0)</f>
        <v>January</v>
      </c>
      <c r="J432" t="str">
        <f>VLOOKUP(H432,ap[[item_code]:[series_title]],2,0)</f>
        <v>Gasoline, unleaded regular, per gallon/3.785 liters in U.S. city average, average price, not seasonally adjusted</v>
      </c>
      <c r="K432" t="str">
        <f>VLOOKUP(G432,Areas!A:B,2,0)</f>
        <v>Northeast</v>
      </c>
    </row>
    <row r="433" spans="1:11" x14ac:dyDescent="0.3">
      <c r="A433" t="s">
        <v>738</v>
      </c>
      <c r="B433">
        <v>2016</v>
      </c>
      <c r="C433" t="s">
        <v>14</v>
      </c>
      <c r="D433" s="4">
        <v>2.2389999999999999</v>
      </c>
      <c r="E433" t="s">
        <v>12</v>
      </c>
      <c r="F433" t="s">
        <v>13</v>
      </c>
      <c r="G433" t="str">
        <f t="shared" si="12"/>
        <v>0100</v>
      </c>
      <c r="H433" t="str">
        <f t="shared" si="13"/>
        <v>74714</v>
      </c>
      <c r="I433" t="str">
        <f>VLOOKUP(F433,Period!A:B,2,0)</f>
        <v>January</v>
      </c>
      <c r="J433" t="str">
        <f>VLOOKUP(H433,ap[[item_code]:[series_title]],2,0)</f>
        <v>Gasoline, unleaded regular, per gallon/3.785 liters in U.S. city average, average price, not seasonally adjusted</v>
      </c>
      <c r="K433" t="str">
        <f>VLOOKUP(G433,Areas!A:B,2,0)</f>
        <v>Northeast</v>
      </c>
    </row>
    <row r="434" spans="1:11" x14ac:dyDescent="0.3">
      <c r="A434" t="s">
        <v>738</v>
      </c>
      <c r="B434">
        <v>2016</v>
      </c>
      <c r="C434" t="s">
        <v>146</v>
      </c>
      <c r="D434" s="4">
        <v>2.2879999999999998</v>
      </c>
      <c r="E434" t="s">
        <v>12</v>
      </c>
      <c r="F434" t="s">
        <v>13</v>
      </c>
      <c r="G434" t="str">
        <f t="shared" si="12"/>
        <v>0100</v>
      </c>
      <c r="H434" t="str">
        <f t="shared" si="13"/>
        <v>74714</v>
      </c>
      <c r="I434" t="str">
        <f>VLOOKUP(F434,Period!A:B,2,0)</f>
        <v>January</v>
      </c>
      <c r="J434" t="str">
        <f>VLOOKUP(H434,ap[[item_code]:[series_title]],2,0)</f>
        <v>Gasoline, unleaded regular, per gallon/3.785 liters in U.S. city average, average price, not seasonally adjusted</v>
      </c>
      <c r="K434" t="str">
        <f>VLOOKUP(G434,Areas!A:B,2,0)</f>
        <v>Northeast</v>
      </c>
    </row>
    <row r="435" spans="1:11" x14ac:dyDescent="0.3">
      <c r="A435" t="s">
        <v>738</v>
      </c>
      <c r="B435">
        <v>2016</v>
      </c>
      <c r="C435" t="s">
        <v>18</v>
      </c>
      <c r="D435" s="4">
        <v>2.34</v>
      </c>
      <c r="E435" t="s">
        <v>12</v>
      </c>
      <c r="F435" t="s">
        <v>13</v>
      </c>
      <c r="G435" t="str">
        <f t="shared" si="12"/>
        <v>0100</v>
      </c>
      <c r="H435" t="str">
        <f t="shared" si="13"/>
        <v>74714</v>
      </c>
      <c r="I435" t="str">
        <f>VLOOKUP(F435,Period!A:B,2,0)</f>
        <v>January</v>
      </c>
      <c r="J435" t="str">
        <f>VLOOKUP(H435,ap[[item_code]:[series_title]],2,0)</f>
        <v>Gasoline, unleaded regular, per gallon/3.785 liters in U.S. city average, average price, not seasonally adjusted</v>
      </c>
      <c r="K435" t="str">
        <f>VLOOKUP(G435,Areas!A:B,2,0)</f>
        <v>Northeast</v>
      </c>
    </row>
    <row r="436" spans="1:11" x14ac:dyDescent="0.3">
      <c r="A436" t="s">
        <v>738</v>
      </c>
      <c r="B436">
        <v>2017</v>
      </c>
      <c r="C436" t="s">
        <v>13</v>
      </c>
      <c r="D436" s="4">
        <v>2.4689999999999999</v>
      </c>
      <c r="E436" t="s">
        <v>12</v>
      </c>
      <c r="F436" t="s">
        <v>13</v>
      </c>
      <c r="G436" t="str">
        <f t="shared" si="12"/>
        <v>0100</v>
      </c>
      <c r="H436" t="str">
        <f t="shared" si="13"/>
        <v>74714</v>
      </c>
      <c r="I436" t="str">
        <f>VLOOKUP(F436,Period!A:B,2,0)</f>
        <v>January</v>
      </c>
      <c r="J436" t="str">
        <f>VLOOKUP(H436,ap[[item_code]:[series_title]],2,0)</f>
        <v>Gasoline, unleaded regular, per gallon/3.785 liters in U.S. city average, average price, not seasonally adjusted</v>
      </c>
      <c r="K436" t="str">
        <f>VLOOKUP(G436,Areas!A:B,2,0)</f>
        <v>Northeast</v>
      </c>
    </row>
    <row r="437" spans="1:11" x14ac:dyDescent="0.3">
      <c r="A437" t="s">
        <v>738</v>
      </c>
      <c r="B437">
        <v>2017</v>
      </c>
      <c r="C437" t="s">
        <v>183</v>
      </c>
      <c r="D437" s="4">
        <v>2.4020000000000001</v>
      </c>
      <c r="E437" t="s">
        <v>12</v>
      </c>
      <c r="F437" t="s">
        <v>13</v>
      </c>
      <c r="G437" t="str">
        <f t="shared" si="12"/>
        <v>0100</v>
      </c>
      <c r="H437" t="str">
        <f t="shared" si="13"/>
        <v>74714</v>
      </c>
      <c r="I437" t="str">
        <f>VLOOKUP(F437,Period!A:B,2,0)</f>
        <v>January</v>
      </c>
      <c r="J437" t="str">
        <f>VLOOKUP(H437,ap[[item_code]:[series_title]],2,0)</f>
        <v>Gasoline, unleaded regular, per gallon/3.785 liters in U.S. city average, average price, not seasonally adjusted</v>
      </c>
      <c r="K437" t="str">
        <f>VLOOKUP(G437,Areas!A:B,2,0)</f>
        <v>Northeast</v>
      </c>
    </row>
    <row r="438" spans="1:11" x14ac:dyDescent="0.3">
      <c r="A438" t="s">
        <v>738</v>
      </c>
      <c r="B438">
        <v>2017</v>
      </c>
      <c r="C438" t="s">
        <v>25</v>
      </c>
      <c r="D438" s="4">
        <v>2.3580000000000001</v>
      </c>
      <c r="E438" t="s">
        <v>12</v>
      </c>
      <c r="F438" t="s">
        <v>13</v>
      </c>
      <c r="G438" t="str">
        <f t="shared" si="12"/>
        <v>0100</v>
      </c>
      <c r="H438" t="str">
        <f t="shared" si="13"/>
        <v>74714</v>
      </c>
      <c r="I438" t="str">
        <f>VLOOKUP(F438,Period!A:B,2,0)</f>
        <v>January</v>
      </c>
      <c r="J438" t="str">
        <f>VLOOKUP(H438,ap[[item_code]:[series_title]],2,0)</f>
        <v>Gasoline, unleaded regular, per gallon/3.785 liters in U.S. city average, average price, not seasonally adjusted</v>
      </c>
      <c r="K438" t="str">
        <f>VLOOKUP(G438,Areas!A:B,2,0)</f>
        <v>Northeast</v>
      </c>
    </row>
    <row r="439" spans="1:11" x14ac:dyDescent="0.3">
      <c r="A439" t="s">
        <v>738</v>
      </c>
      <c r="B439">
        <v>2017</v>
      </c>
      <c r="C439" t="s">
        <v>93</v>
      </c>
      <c r="D439" s="4">
        <v>2.4620000000000002</v>
      </c>
      <c r="E439" t="s">
        <v>12</v>
      </c>
      <c r="F439" t="s">
        <v>13</v>
      </c>
      <c r="G439" t="str">
        <f t="shared" si="12"/>
        <v>0100</v>
      </c>
      <c r="H439" t="str">
        <f t="shared" si="13"/>
        <v>74714</v>
      </c>
      <c r="I439" t="str">
        <f>VLOOKUP(F439,Period!A:B,2,0)</f>
        <v>January</v>
      </c>
      <c r="J439" t="str">
        <f>VLOOKUP(H439,ap[[item_code]:[series_title]],2,0)</f>
        <v>Gasoline, unleaded regular, per gallon/3.785 liters in U.S. city average, average price, not seasonally adjusted</v>
      </c>
      <c r="K439" t="str">
        <f>VLOOKUP(G439,Areas!A:B,2,0)</f>
        <v>Northeast</v>
      </c>
    </row>
    <row r="440" spans="1:11" x14ac:dyDescent="0.3">
      <c r="A440" t="s">
        <v>738</v>
      </c>
      <c r="B440">
        <v>2017</v>
      </c>
      <c r="C440" t="s">
        <v>89</v>
      </c>
      <c r="D440" s="4">
        <v>2.4620000000000002</v>
      </c>
      <c r="E440" t="s">
        <v>12</v>
      </c>
      <c r="F440" t="s">
        <v>13</v>
      </c>
      <c r="G440" t="str">
        <f t="shared" si="12"/>
        <v>0100</v>
      </c>
      <c r="H440" t="str">
        <f t="shared" si="13"/>
        <v>74714</v>
      </c>
      <c r="I440" t="str">
        <f>VLOOKUP(F440,Period!A:B,2,0)</f>
        <v>January</v>
      </c>
      <c r="J440" t="str">
        <f>VLOOKUP(H440,ap[[item_code]:[series_title]],2,0)</f>
        <v>Gasoline, unleaded regular, per gallon/3.785 liters in U.S. city average, average price, not seasonally adjusted</v>
      </c>
      <c r="K440" t="str">
        <f>VLOOKUP(G440,Areas!A:B,2,0)</f>
        <v>Northeast</v>
      </c>
    </row>
    <row r="441" spans="1:11" x14ac:dyDescent="0.3">
      <c r="A441" t="s">
        <v>738</v>
      </c>
      <c r="B441">
        <v>2017</v>
      </c>
      <c r="C441" t="s">
        <v>133</v>
      </c>
      <c r="D441" s="4">
        <v>2.399</v>
      </c>
      <c r="E441" t="s">
        <v>12</v>
      </c>
      <c r="F441" t="s">
        <v>13</v>
      </c>
      <c r="G441" t="str">
        <f t="shared" si="12"/>
        <v>0100</v>
      </c>
      <c r="H441" t="str">
        <f t="shared" si="13"/>
        <v>74714</v>
      </c>
      <c r="I441" t="str">
        <f>VLOOKUP(F441,Period!A:B,2,0)</f>
        <v>January</v>
      </c>
      <c r="J441" t="str">
        <f>VLOOKUP(H441,ap[[item_code]:[series_title]],2,0)</f>
        <v>Gasoline, unleaded regular, per gallon/3.785 liters in U.S. city average, average price, not seasonally adjusted</v>
      </c>
      <c r="K441" t="str">
        <f>VLOOKUP(G441,Areas!A:B,2,0)</f>
        <v>Northeast</v>
      </c>
    </row>
    <row r="442" spans="1:11" x14ac:dyDescent="0.3">
      <c r="A442" t="s">
        <v>738</v>
      </c>
      <c r="B442">
        <v>2017</v>
      </c>
      <c r="C442" t="s">
        <v>82</v>
      </c>
      <c r="D442" s="4">
        <v>2.363</v>
      </c>
      <c r="E442" t="s">
        <v>12</v>
      </c>
      <c r="F442" t="s">
        <v>13</v>
      </c>
      <c r="G442" t="str">
        <f t="shared" si="12"/>
        <v>0100</v>
      </c>
      <c r="H442" t="str">
        <f t="shared" si="13"/>
        <v>74714</v>
      </c>
      <c r="I442" t="str">
        <f>VLOOKUP(F442,Period!A:B,2,0)</f>
        <v>January</v>
      </c>
      <c r="J442" t="str">
        <f>VLOOKUP(H442,ap[[item_code]:[series_title]],2,0)</f>
        <v>Gasoline, unleaded regular, per gallon/3.785 liters in U.S. city average, average price, not seasonally adjusted</v>
      </c>
      <c r="K442" t="str">
        <f>VLOOKUP(G442,Areas!A:B,2,0)</f>
        <v>Northeast</v>
      </c>
    </row>
    <row r="443" spans="1:11" x14ac:dyDescent="0.3">
      <c r="A443" t="s">
        <v>738</v>
      </c>
      <c r="B443">
        <v>2017</v>
      </c>
      <c r="C443" t="s">
        <v>69</v>
      </c>
      <c r="D443" s="4">
        <v>2.4449999999999998</v>
      </c>
      <c r="E443" t="s">
        <v>12</v>
      </c>
      <c r="F443" t="s">
        <v>13</v>
      </c>
      <c r="G443" t="str">
        <f t="shared" si="12"/>
        <v>0100</v>
      </c>
      <c r="H443" t="str">
        <f t="shared" si="13"/>
        <v>74714</v>
      </c>
      <c r="I443" t="str">
        <f>VLOOKUP(F443,Period!A:B,2,0)</f>
        <v>January</v>
      </c>
      <c r="J443" t="str">
        <f>VLOOKUP(H443,ap[[item_code]:[series_title]],2,0)</f>
        <v>Gasoline, unleaded regular, per gallon/3.785 liters in U.S. city average, average price, not seasonally adjusted</v>
      </c>
      <c r="K443" t="str">
        <f>VLOOKUP(G443,Areas!A:B,2,0)</f>
        <v>Northeast</v>
      </c>
    </row>
    <row r="444" spans="1:11" x14ac:dyDescent="0.3">
      <c r="A444" t="s">
        <v>738</v>
      </c>
      <c r="B444">
        <v>2017</v>
      </c>
      <c r="C444" t="s">
        <v>35</v>
      </c>
      <c r="D444" s="4">
        <v>2.7549999999999999</v>
      </c>
      <c r="E444" t="s">
        <v>12</v>
      </c>
      <c r="F444" t="s">
        <v>13</v>
      </c>
      <c r="G444" t="str">
        <f t="shared" si="12"/>
        <v>0100</v>
      </c>
      <c r="H444" t="str">
        <f t="shared" si="13"/>
        <v>74714</v>
      </c>
      <c r="I444" t="str">
        <f>VLOOKUP(F444,Period!A:B,2,0)</f>
        <v>January</v>
      </c>
      <c r="J444" t="str">
        <f>VLOOKUP(H444,ap[[item_code]:[series_title]],2,0)</f>
        <v>Gasoline, unleaded regular, per gallon/3.785 liters in U.S. city average, average price, not seasonally adjusted</v>
      </c>
      <c r="K444" t="str">
        <f>VLOOKUP(G444,Areas!A:B,2,0)</f>
        <v>Northeast</v>
      </c>
    </row>
    <row r="445" spans="1:11" x14ac:dyDescent="0.3">
      <c r="A445" t="s">
        <v>738</v>
      </c>
      <c r="B445">
        <v>2017</v>
      </c>
      <c r="C445" t="s">
        <v>14</v>
      </c>
      <c r="D445" s="4">
        <v>2.5990000000000002</v>
      </c>
      <c r="E445" t="s">
        <v>12</v>
      </c>
      <c r="F445" t="s">
        <v>13</v>
      </c>
      <c r="G445" t="str">
        <f t="shared" si="12"/>
        <v>0100</v>
      </c>
      <c r="H445" t="str">
        <f t="shared" si="13"/>
        <v>74714</v>
      </c>
      <c r="I445" t="str">
        <f>VLOOKUP(F445,Period!A:B,2,0)</f>
        <v>January</v>
      </c>
      <c r="J445" t="str">
        <f>VLOOKUP(H445,ap[[item_code]:[series_title]],2,0)</f>
        <v>Gasoline, unleaded regular, per gallon/3.785 liters in U.S. city average, average price, not seasonally adjusted</v>
      </c>
      <c r="K445" t="str">
        <f>VLOOKUP(G445,Areas!A:B,2,0)</f>
        <v>Northeast</v>
      </c>
    </row>
    <row r="446" spans="1:11" x14ac:dyDescent="0.3">
      <c r="A446" t="s">
        <v>738</v>
      </c>
      <c r="B446">
        <v>2017</v>
      </c>
      <c r="C446" t="s">
        <v>146</v>
      </c>
      <c r="D446" s="4">
        <v>2.6190000000000002</v>
      </c>
      <c r="E446" t="s">
        <v>12</v>
      </c>
      <c r="F446" t="s">
        <v>13</v>
      </c>
      <c r="G446" t="str">
        <f t="shared" si="12"/>
        <v>0100</v>
      </c>
      <c r="H446" t="str">
        <f t="shared" si="13"/>
        <v>74714</v>
      </c>
      <c r="I446" t="str">
        <f>VLOOKUP(F446,Period!A:B,2,0)</f>
        <v>January</v>
      </c>
      <c r="J446" t="str">
        <f>VLOOKUP(H446,ap[[item_code]:[series_title]],2,0)</f>
        <v>Gasoline, unleaded regular, per gallon/3.785 liters in U.S. city average, average price, not seasonally adjusted</v>
      </c>
      <c r="K446" t="str">
        <f>VLOOKUP(G446,Areas!A:B,2,0)</f>
        <v>Northeast</v>
      </c>
    </row>
    <row r="447" spans="1:11" x14ac:dyDescent="0.3">
      <c r="A447" t="s">
        <v>738</v>
      </c>
      <c r="B447">
        <v>2017</v>
      </c>
      <c r="C447" t="s">
        <v>18</v>
      </c>
      <c r="D447" s="4">
        <v>2.573</v>
      </c>
      <c r="E447" t="s">
        <v>12</v>
      </c>
      <c r="F447" t="s">
        <v>13</v>
      </c>
      <c r="G447" t="str">
        <f t="shared" si="12"/>
        <v>0100</v>
      </c>
      <c r="H447" t="str">
        <f t="shared" si="13"/>
        <v>74714</v>
      </c>
      <c r="I447" t="str">
        <f>VLOOKUP(F447,Period!A:B,2,0)</f>
        <v>January</v>
      </c>
      <c r="J447" t="str">
        <f>VLOOKUP(H447,ap[[item_code]:[series_title]],2,0)</f>
        <v>Gasoline, unleaded regular, per gallon/3.785 liters in U.S. city average, average price, not seasonally adjusted</v>
      </c>
      <c r="K447" t="str">
        <f>VLOOKUP(G447,Areas!A:B,2,0)</f>
        <v>Northeast</v>
      </c>
    </row>
    <row r="448" spans="1:11" x14ac:dyDescent="0.3">
      <c r="A448" t="s">
        <v>738</v>
      </c>
      <c r="B448">
        <v>2018</v>
      </c>
      <c r="C448" t="s">
        <v>13</v>
      </c>
      <c r="D448" s="4">
        <v>2.6259999999999999</v>
      </c>
      <c r="E448" t="s">
        <v>12</v>
      </c>
      <c r="F448" t="s">
        <v>13</v>
      </c>
      <c r="G448" t="str">
        <f t="shared" si="12"/>
        <v>0100</v>
      </c>
      <c r="H448" t="str">
        <f t="shared" si="13"/>
        <v>74714</v>
      </c>
      <c r="I448" t="str">
        <f>VLOOKUP(F448,Period!A:B,2,0)</f>
        <v>January</v>
      </c>
      <c r="J448" t="str">
        <f>VLOOKUP(H448,ap[[item_code]:[series_title]],2,0)</f>
        <v>Gasoline, unleaded regular, per gallon/3.785 liters in U.S. city average, average price, not seasonally adjusted</v>
      </c>
      <c r="K448" t="str">
        <f>VLOOKUP(G448,Areas!A:B,2,0)</f>
        <v>Northeast</v>
      </c>
    </row>
    <row r="449" spans="1:11" x14ac:dyDescent="0.3">
      <c r="A449" t="s">
        <v>738</v>
      </c>
      <c r="B449">
        <v>2018</v>
      </c>
      <c r="C449" t="s">
        <v>183</v>
      </c>
      <c r="D449" s="4">
        <v>2.6629999999999998</v>
      </c>
      <c r="E449" t="s">
        <v>12</v>
      </c>
      <c r="F449" t="s">
        <v>13</v>
      </c>
      <c r="G449" t="str">
        <f t="shared" si="12"/>
        <v>0100</v>
      </c>
      <c r="H449" t="str">
        <f t="shared" si="13"/>
        <v>74714</v>
      </c>
      <c r="I449" t="str">
        <f>VLOOKUP(F449,Period!A:B,2,0)</f>
        <v>January</v>
      </c>
      <c r="J449" t="str">
        <f>VLOOKUP(H449,ap[[item_code]:[series_title]],2,0)</f>
        <v>Gasoline, unleaded regular, per gallon/3.785 liters in U.S. city average, average price, not seasonally adjusted</v>
      </c>
      <c r="K449" t="str">
        <f>VLOOKUP(G449,Areas!A:B,2,0)</f>
        <v>Northeast</v>
      </c>
    </row>
    <row r="450" spans="1:11" x14ac:dyDescent="0.3">
      <c r="A450" t="s">
        <v>738</v>
      </c>
      <c r="B450">
        <v>2018</v>
      </c>
      <c r="C450" t="s">
        <v>25</v>
      </c>
      <c r="D450" s="4">
        <v>2.6080000000000001</v>
      </c>
      <c r="E450" t="s">
        <v>12</v>
      </c>
      <c r="F450" t="s">
        <v>13</v>
      </c>
      <c r="G450" t="str">
        <f t="shared" si="12"/>
        <v>0100</v>
      </c>
      <c r="H450" t="str">
        <f t="shared" si="13"/>
        <v>74714</v>
      </c>
      <c r="I450" t="str">
        <f>VLOOKUP(F450,Period!A:B,2,0)</f>
        <v>January</v>
      </c>
      <c r="J450" t="str">
        <f>VLOOKUP(H450,ap[[item_code]:[series_title]],2,0)</f>
        <v>Gasoline, unleaded regular, per gallon/3.785 liters in U.S. city average, average price, not seasonally adjusted</v>
      </c>
      <c r="K450" t="str">
        <f>VLOOKUP(G450,Areas!A:B,2,0)</f>
        <v>Northeast</v>
      </c>
    </row>
    <row r="451" spans="1:11" x14ac:dyDescent="0.3">
      <c r="A451" t="s">
        <v>738</v>
      </c>
      <c r="B451">
        <v>2018</v>
      </c>
      <c r="C451" t="s">
        <v>93</v>
      </c>
      <c r="D451" s="4">
        <v>2.7639999999999998</v>
      </c>
      <c r="E451" t="s">
        <v>12</v>
      </c>
      <c r="F451" t="s">
        <v>13</v>
      </c>
      <c r="G451" t="str">
        <f t="shared" ref="G451:G514" si="14">MID(A451,4,4)</f>
        <v>0100</v>
      </c>
      <c r="H451" t="str">
        <f t="shared" ref="H451:H514" si="15">MID(A451,8,5)</f>
        <v>74714</v>
      </c>
      <c r="I451" t="str">
        <f>VLOOKUP(F451,Period!A:B,2,0)</f>
        <v>January</v>
      </c>
      <c r="J451" t="str">
        <f>VLOOKUP(H451,ap[[item_code]:[series_title]],2,0)</f>
        <v>Gasoline, unleaded regular, per gallon/3.785 liters in U.S. city average, average price, not seasonally adjusted</v>
      </c>
      <c r="K451" t="str">
        <f>VLOOKUP(G451,Areas!A:B,2,0)</f>
        <v>Northeast</v>
      </c>
    </row>
    <row r="452" spans="1:11" x14ac:dyDescent="0.3">
      <c r="A452" t="s">
        <v>738</v>
      </c>
      <c r="B452">
        <v>2018</v>
      </c>
      <c r="C452" t="s">
        <v>89</v>
      </c>
      <c r="D452" s="4">
        <v>2.94</v>
      </c>
      <c r="E452" t="s">
        <v>12</v>
      </c>
      <c r="F452" t="s">
        <v>13</v>
      </c>
      <c r="G452" t="str">
        <f t="shared" si="14"/>
        <v>0100</v>
      </c>
      <c r="H452" t="str">
        <f t="shared" si="15"/>
        <v>74714</v>
      </c>
      <c r="I452" t="str">
        <f>VLOOKUP(F452,Period!A:B,2,0)</f>
        <v>January</v>
      </c>
      <c r="J452" t="str">
        <f>VLOOKUP(H452,ap[[item_code]:[series_title]],2,0)</f>
        <v>Gasoline, unleaded regular, per gallon/3.785 liters in U.S. city average, average price, not seasonally adjusted</v>
      </c>
      <c r="K452" t="str">
        <f>VLOOKUP(G452,Areas!A:B,2,0)</f>
        <v>Northeast</v>
      </c>
    </row>
    <row r="453" spans="1:11" x14ac:dyDescent="0.3">
      <c r="A453" t="s">
        <v>738</v>
      </c>
      <c r="B453">
        <v>2018</v>
      </c>
      <c r="C453" t="s">
        <v>133</v>
      </c>
      <c r="D453" s="4">
        <v>2.94</v>
      </c>
      <c r="E453" t="s">
        <v>12</v>
      </c>
      <c r="F453" t="s">
        <v>13</v>
      </c>
      <c r="G453" t="str">
        <f t="shared" si="14"/>
        <v>0100</v>
      </c>
      <c r="H453" t="str">
        <f t="shared" si="15"/>
        <v>74714</v>
      </c>
      <c r="I453" t="str">
        <f>VLOOKUP(F453,Period!A:B,2,0)</f>
        <v>January</v>
      </c>
      <c r="J453" t="str">
        <f>VLOOKUP(H453,ap[[item_code]:[series_title]],2,0)</f>
        <v>Gasoline, unleaded regular, per gallon/3.785 liters in U.S. city average, average price, not seasonally adjusted</v>
      </c>
      <c r="K453" t="str">
        <f>VLOOKUP(G453,Areas!A:B,2,0)</f>
        <v>Northeast</v>
      </c>
    </row>
    <row r="454" spans="1:11" x14ac:dyDescent="0.3">
      <c r="A454" t="s">
        <v>738</v>
      </c>
      <c r="B454">
        <v>2018</v>
      </c>
      <c r="C454" t="s">
        <v>82</v>
      </c>
      <c r="D454" s="4">
        <v>2.9079999999999999</v>
      </c>
      <c r="E454" t="s">
        <v>12</v>
      </c>
      <c r="F454" t="s">
        <v>13</v>
      </c>
      <c r="G454" t="str">
        <f t="shared" si="14"/>
        <v>0100</v>
      </c>
      <c r="H454" t="str">
        <f t="shared" si="15"/>
        <v>74714</v>
      </c>
      <c r="I454" t="str">
        <f>VLOOKUP(F454,Period!A:B,2,0)</f>
        <v>January</v>
      </c>
      <c r="J454" t="str">
        <f>VLOOKUP(H454,ap[[item_code]:[series_title]],2,0)</f>
        <v>Gasoline, unleaded regular, per gallon/3.785 liters in U.S. city average, average price, not seasonally adjusted</v>
      </c>
      <c r="K454" t="str">
        <f>VLOOKUP(G454,Areas!A:B,2,0)</f>
        <v>Northeast</v>
      </c>
    </row>
    <row r="455" spans="1:11" x14ac:dyDescent="0.3">
      <c r="A455" t="s">
        <v>738</v>
      </c>
      <c r="B455">
        <v>2018</v>
      </c>
      <c r="C455" t="s">
        <v>69</v>
      </c>
      <c r="D455" s="4">
        <v>2.9119999999999999</v>
      </c>
      <c r="E455" t="s">
        <v>12</v>
      </c>
      <c r="F455" t="s">
        <v>13</v>
      </c>
      <c r="G455" t="str">
        <f t="shared" si="14"/>
        <v>0100</v>
      </c>
      <c r="H455" t="str">
        <f t="shared" si="15"/>
        <v>74714</v>
      </c>
      <c r="I455" t="str">
        <f>VLOOKUP(F455,Period!A:B,2,0)</f>
        <v>January</v>
      </c>
      <c r="J455" t="str">
        <f>VLOOKUP(H455,ap[[item_code]:[series_title]],2,0)</f>
        <v>Gasoline, unleaded regular, per gallon/3.785 liters in U.S. city average, average price, not seasonally adjusted</v>
      </c>
      <c r="K455" t="str">
        <f>VLOOKUP(G455,Areas!A:B,2,0)</f>
        <v>Northeast</v>
      </c>
    </row>
    <row r="456" spans="1:11" x14ac:dyDescent="0.3">
      <c r="A456" t="s">
        <v>738</v>
      </c>
      <c r="B456">
        <v>2018</v>
      </c>
      <c r="C456" t="s">
        <v>35</v>
      </c>
      <c r="D456" s="4">
        <v>2.915</v>
      </c>
      <c r="E456" t="s">
        <v>12</v>
      </c>
      <c r="F456" t="s">
        <v>13</v>
      </c>
      <c r="G456" t="str">
        <f t="shared" si="14"/>
        <v>0100</v>
      </c>
      <c r="H456" t="str">
        <f t="shared" si="15"/>
        <v>74714</v>
      </c>
      <c r="I456" t="str">
        <f>VLOOKUP(F456,Period!A:B,2,0)</f>
        <v>January</v>
      </c>
      <c r="J456" t="str">
        <f>VLOOKUP(H456,ap[[item_code]:[series_title]],2,0)</f>
        <v>Gasoline, unleaded regular, per gallon/3.785 liters in U.S. city average, average price, not seasonally adjusted</v>
      </c>
      <c r="K456" t="str">
        <f>VLOOKUP(G456,Areas!A:B,2,0)</f>
        <v>Northeast</v>
      </c>
    </row>
    <row r="457" spans="1:11" x14ac:dyDescent="0.3">
      <c r="A457" t="s">
        <v>738</v>
      </c>
      <c r="B457">
        <v>2018</v>
      </c>
      <c r="C457" t="s">
        <v>14</v>
      </c>
      <c r="D457" s="4">
        <v>2.88</v>
      </c>
      <c r="E457" t="s">
        <v>12</v>
      </c>
      <c r="F457" t="s">
        <v>13</v>
      </c>
      <c r="G457" t="str">
        <f t="shared" si="14"/>
        <v>0100</v>
      </c>
      <c r="H457" t="str">
        <f t="shared" si="15"/>
        <v>74714</v>
      </c>
      <c r="I457" t="str">
        <f>VLOOKUP(F457,Period!A:B,2,0)</f>
        <v>January</v>
      </c>
      <c r="J457" t="str">
        <f>VLOOKUP(H457,ap[[item_code]:[series_title]],2,0)</f>
        <v>Gasoline, unleaded regular, per gallon/3.785 liters in U.S. city average, average price, not seasonally adjusted</v>
      </c>
      <c r="K457" t="str">
        <f>VLOOKUP(G457,Areas!A:B,2,0)</f>
        <v>Northeast</v>
      </c>
    </row>
    <row r="458" spans="1:11" x14ac:dyDescent="0.3">
      <c r="A458" t="s">
        <v>738</v>
      </c>
      <c r="B458">
        <v>2018</v>
      </c>
      <c r="C458" t="s">
        <v>146</v>
      </c>
      <c r="D458" s="4">
        <v>2.6970000000000001</v>
      </c>
      <c r="E458" t="s">
        <v>12</v>
      </c>
      <c r="F458" t="s">
        <v>13</v>
      </c>
      <c r="G458" t="str">
        <f t="shared" si="14"/>
        <v>0100</v>
      </c>
      <c r="H458" t="str">
        <f t="shared" si="15"/>
        <v>74714</v>
      </c>
      <c r="I458" t="str">
        <f>VLOOKUP(F458,Period!A:B,2,0)</f>
        <v>January</v>
      </c>
      <c r="J458" t="str">
        <f>VLOOKUP(H458,ap[[item_code]:[series_title]],2,0)</f>
        <v>Gasoline, unleaded regular, per gallon/3.785 liters in U.S. city average, average price, not seasonally adjusted</v>
      </c>
      <c r="K458" t="str">
        <f>VLOOKUP(G458,Areas!A:B,2,0)</f>
        <v>Northeast</v>
      </c>
    </row>
    <row r="459" spans="1:11" x14ac:dyDescent="0.3">
      <c r="A459" t="s">
        <v>738</v>
      </c>
      <c r="B459">
        <v>2018</v>
      </c>
      <c r="C459" t="s">
        <v>18</v>
      </c>
      <c r="D459" s="4">
        <v>2.5129999999999999</v>
      </c>
      <c r="E459" t="s">
        <v>12</v>
      </c>
      <c r="F459" t="s">
        <v>13</v>
      </c>
      <c r="G459" t="str">
        <f t="shared" si="14"/>
        <v>0100</v>
      </c>
      <c r="H459" t="str">
        <f t="shared" si="15"/>
        <v>74714</v>
      </c>
      <c r="I459" t="str">
        <f>VLOOKUP(F459,Period!A:B,2,0)</f>
        <v>January</v>
      </c>
      <c r="J459" t="str">
        <f>VLOOKUP(H459,ap[[item_code]:[series_title]],2,0)</f>
        <v>Gasoline, unleaded regular, per gallon/3.785 liters in U.S. city average, average price, not seasonally adjusted</v>
      </c>
      <c r="K459" t="str">
        <f>VLOOKUP(G459,Areas!A:B,2,0)</f>
        <v>Northeast</v>
      </c>
    </row>
    <row r="460" spans="1:11" x14ac:dyDescent="0.3">
      <c r="A460" t="s">
        <v>738</v>
      </c>
      <c r="B460">
        <v>2019</v>
      </c>
      <c r="C460" t="s">
        <v>13</v>
      </c>
      <c r="D460" s="4">
        <v>2.3559999999999999</v>
      </c>
      <c r="E460" t="s">
        <v>12</v>
      </c>
      <c r="F460" t="s">
        <v>13</v>
      </c>
      <c r="G460" t="str">
        <f t="shared" si="14"/>
        <v>0100</v>
      </c>
      <c r="H460" t="str">
        <f t="shared" si="15"/>
        <v>74714</v>
      </c>
      <c r="I460" t="str">
        <f>VLOOKUP(F460,Period!A:B,2,0)</f>
        <v>January</v>
      </c>
      <c r="J460" t="str">
        <f>VLOOKUP(H460,ap[[item_code]:[series_title]],2,0)</f>
        <v>Gasoline, unleaded regular, per gallon/3.785 liters in U.S. city average, average price, not seasonally adjusted</v>
      </c>
      <c r="K460" t="str">
        <f>VLOOKUP(G460,Areas!A:B,2,0)</f>
        <v>Northeast</v>
      </c>
    </row>
    <row r="461" spans="1:11" x14ac:dyDescent="0.3">
      <c r="A461" t="s">
        <v>738</v>
      </c>
      <c r="B461">
        <v>2019</v>
      </c>
      <c r="C461" t="s">
        <v>183</v>
      </c>
      <c r="D461" s="4">
        <v>2.3769999999999998</v>
      </c>
      <c r="E461" t="s">
        <v>12</v>
      </c>
      <c r="F461" t="s">
        <v>13</v>
      </c>
      <c r="G461" t="str">
        <f t="shared" si="14"/>
        <v>0100</v>
      </c>
      <c r="H461" t="str">
        <f t="shared" si="15"/>
        <v>74714</v>
      </c>
      <c r="I461" t="str">
        <f>VLOOKUP(F461,Period!A:B,2,0)</f>
        <v>January</v>
      </c>
      <c r="J461" t="str">
        <f>VLOOKUP(H461,ap[[item_code]:[series_title]],2,0)</f>
        <v>Gasoline, unleaded regular, per gallon/3.785 liters in U.S. city average, average price, not seasonally adjusted</v>
      </c>
      <c r="K461" t="str">
        <f>VLOOKUP(G461,Areas!A:B,2,0)</f>
        <v>Northeast</v>
      </c>
    </row>
    <row r="462" spans="1:11" x14ac:dyDescent="0.3">
      <c r="A462" t="s">
        <v>738</v>
      </c>
      <c r="B462">
        <v>2019</v>
      </c>
      <c r="C462" t="s">
        <v>25</v>
      </c>
      <c r="D462" s="4">
        <v>2.5459999999999998</v>
      </c>
      <c r="E462" t="s">
        <v>12</v>
      </c>
      <c r="F462" t="s">
        <v>13</v>
      </c>
      <c r="G462" t="str">
        <f t="shared" si="14"/>
        <v>0100</v>
      </c>
      <c r="H462" t="str">
        <f t="shared" si="15"/>
        <v>74714</v>
      </c>
      <c r="I462" t="str">
        <f>VLOOKUP(F462,Period!A:B,2,0)</f>
        <v>January</v>
      </c>
      <c r="J462" t="str">
        <f>VLOOKUP(H462,ap[[item_code]:[series_title]],2,0)</f>
        <v>Gasoline, unleaded regular, per gallon/3.785 liters in U.S. city average, average price, not seasonally adjusted</v>
      </c>
      <c r="K462" t="str">
        <f>VLOOKUP(G462,Areas!A:B,2,0)</f>
        <v>Northeast</v>
      </c>
    </row>
    <row r="463" spans="1:11" x14ac:dyDescent="0.3">
      <c r="A463" t="s">
        <v>738</v>
      </c>
      <c r="B463">
        <v>2019</v>
      </c>
      <c r="C463" t="s">
        <v>93</v>
      </c>
      <c r="D463" s="4">
        <v>2.7629999999999999</v>
      </c>
      <c r="E463" t="s">
        <v>12</v>
      </c>
      <c r="F463" t="s">
        <v>13</v>
      </c>
      <c r="G463" t="str">
        <f t="shared" si="14"/>
        <v>0100</v>
      </c>
      <c r="H463" t="str">
        <f t="shared" si="15"/>
        <v>74714</v>
      </c>
      <c r="I463" t="str">
        <f>VLOOKUP(F463,Period!A:B,2,0)</f>
        <v>January</v>
      </c>
      <c r="J463" t="str">
        <f>VLOOKUP(H463,ap[[item_code]:[series_title]],2,0)</f>
        <v>Gasoline, unleaded regular, per gallon/3.785 liters in U.S. city average, average price, not seasonally adjusted</v>
      </c>
      <c r="K463" t="str">
        <f>VLOOKUP(G463,Areas!A:B,2,0)</f>
        <v>Northeast</v>
      </c>
    </row>
    <row r="464" spans="1:11" x14ac:dyDescent="0.3">
      <c r="A464" t="s">
        <v>738</v>
      </c>
      <c r="B464">
        <v>2019</v>
      </c>
      <c r="C464" t="s">
        <v>89</v>
      </c>
      <c r="D464" s="4">
        <v>2.88</v>
      </c>
      <c r="E464" t="s">
        <v>12</v>
      </c>
      <c r="F464" t="s">
        <v>13</v>
      </c>
      <c r="G464" t="str">
        <f t="shared" si="14"/>
        <v>0100</v>
      </c>
      <c r="H464" t="str">
        <f t="shared" si="15"/>
        <v>74714</v>
      </c>
      <c r="I464" t="str">
        <f>VLOOKUP(F464,Period!A:B,2,0)</f>
        <v>January</v>
      </c>
      <c r="J464" t="str">
        <f>VLOOKUP(H464,ap[[item_code]:[series_title]],2,0)</f>
        <v>Gasoline, unleaded regular, per gallon/3.785 liters in U.S. city average, average price, not seasonally adjusted</v>
      </c>
      <c r="K464" t="str">
        <f>VLOOKUP(G464,Areas!A:B,2,0)</f>
        <v>Northeast</v>
      </c>
    </row>
    <row r="465" spans="1:11" x14ac:dyDescent="0.3">
      <c r="A465" t="s">
        <v>738</v>
      </c>
      <c r="B465">
        <v>2019</v>
      </c>
      <c r="C465" t="s">
        <v>133</v>
      </c>
      <c r="D465" s="4">
        <v>2.7290000000000001</v>
      </c>
      <c r="E465" t="s">
        <v>12</v>
      </c>
      <c r="F465" t="s">
        <v>13</v>
      </c>
      <c r="G465" t="str">
        <f t="shared" si="14"/>
        <v>0100</v>
      </c>
      <c r="H465" t="str">
        <f t="shared" si="15"/>
        <v>74714</v>
      </c>
      <c r="I465" t="str">
        <f>VLOOKUP(F465,Period!A:B,2,0)</f>
        <v>January</v>
      </c>
      <c r="J465" t="str">
        <f>VLOOKUP(H465,ap[[item_code]:[series_title]],2,0)</f>
        <v>Gasoline, unleaded regular, per gallon/3.785 liters in U.S. city average, average price, not seasonally adjusted</v>
      </c>
      <c r="K465" t="str">
        <f>VLOOKUP(G465,Areas!A:B,2,0)</f>
        <v>Northeast</v>
      </c>
    </row>
    <row r="466" spans="1:11" x14ac:dyDescent="0.3">
      <c r="A466" t="s">
        <v>738</v>
      </c>
      <c r="B466">
        <v>2019</v>
      </c>
      <c r="C466" t="s">
        <v>82</v>
      </c>
      <c r="D466" s="4">
        <v>2.7669999999999999</v>
      </c>
      <c r="E466" t="s">
        <v>12</v>
      </c>
      <c r="F466" t="s">
        <v>13</v>
      </c>
      <c r="G466" t="str">
        <f t="shared" si="14"/>
        <v>0100</v>
      </c>
      <c r="H466" t="str">
        <f t="shared" si="15"/>
        <v>74714</v>
      </c>
      <c r="I466" t="str">
        <f>VLOOKUP(F466,Period!A:B,2,0)</f>
        <v>January</v>
      </c>
      <c r="J466" t="str">
        <f>VLOOKUP(H466,ap[[item_code]:[series_title]],2,0)</f>
        <v>Gasoline, unleaded regular, per gallon/3.785 liters in U.S. city average, average price, not seasonally adjusted</v>
      </c>
      <c r="K466" t="str">
        <f>VLOOKUP(G466,Areas!A:B,2,0)</f>
        <v>Northeast</v>
      </c>
    </row>
    <row r="467" spans="1:11" x14ac:dyDescent="0.3">
      <c r="A467" t="s">
        <v>738</v>
      </c>
      <c r="B467">
        <v>2019</v>
      </c>
      <c r="C467" t="s">
        <v>69</v>
      </c>
      <c r="D467" s="4">
        <v>2.6720000000000002</v>
      </c>
      <c r="E467" t="s">
        <v>12</v>
      </c>
      <c r="F467" t="s">
        <v>13</v>
      </c>
      <c r="G467" t="str">
        <f t="shared" si="14"/>
        <v>0100</v>
      </c>
      <c r="H467" t="str">
        <f t="shared" si="15"/>
        <v>74714</v>
      </c>
      <c r="I467" t="str">
        <f>VLOOKUP(F467,Period!A:B,2,0)</f>
        <v>January</v>
      </c>
      <c r="J467" t="str">
        <f>VLOOKUP(H467,ap[[item_code]:[series_title]],2,0)</f>
        <v>Gasoline, unleaded regular, per gallon/3.785 liters in U.S. city average, average price, not seasonally adjusted</v>
      </c>
      <c r="K467" t="str">
        <f>VLOOKUP(G467,Areas!A:B,2,0)</f>
        <v>Northeast</v>
      </c>
    </row>
    <row r="468" spans="1:11" x14ac:dyDescent="0.3">
      <c r="A468" t="s">
        <v>738</v>
      </c>
      <c r="B468">
        <v>2019</v>
      </c>
      <c r="C468" t="s">
        <v>35</v>
      </c>
      <c r="D468" s="4">
        <v>2.5950000000000002</v>
      </c>
      <c r="E468" t="s">
        <v>12</v>
      </c>
      <c r="F468" t="s">
        <v>13</v>
      </c>
      <c r="G468" t="str">
        <f t="shared" si="14"/>
        <v>0100</v>
      </c>
      <c r="H468" t="str">
        <f t="shared" si="15"/>
        <v>74714</v>
      </c>
      <c r="I468" t="str">
        <f>VLOOKUP(F468,Period!A:B,2,0)</f>
        <v>January</v>
      </c>
      <c r="J468" t="str">
        <f>VLOOKUP(H468,ap[[item_code]:[series_title]],2,0)</f>
        <v>Gasoline, unleaded regular, per gallon/3.785 liters in U.S. city average, average price, not seasonally adjusted</v>
      </c>
      <c r="K468" t="str">
        <f>VLOOKUP(G468,Areas!A:B,2,0)</f>
        <v>Northeast</v>
      </c>
    </row>
    <row r="469" spans="1:11" x14ac:dyDescent="0.3">
      <c r="A469" t="s">
        <v>738</v>
      </c>
      <c r="B469">
        <v>2019</v>
      </c>
      <c r="C469" t="s">
        <v>14</v>
      </c>
      <c r="D469" s="4">
        <v>2.58</v>
      </c>
      <c r="E469" t="s">
        <v>12</v>
      </c>
      <c r="F469" t="s">
        <v>13</v>
      </c>
      <c r="G469" t="str">
        <f t="shared" si="14"/>
        <v>0100</v>
      </c>
      <c r="H469" t="str">
        <f t="shared" si="15"/>
        <v>74714</v>
      </c>
      <c r="I469" t="str">
        <f>VLOOKUP(F469,Period!A:B,2,0)</f>
        <v>January</v>
      </c>
      <c r="J469" t="str">
        <f>VLOOKUP(H469,ap[[item_code]:[series_title]],2,0)</f>
        <v>Gasoline, unleaded regular, per gallon/3.785 liters in U.S. city average, average price, not seasonally adjusted</v>
      </c>
      <c r="K469" t="str">
        <f>VLOOKUP(G469,Areas!A:B,2,0)</f>
        <v>Northeast</v>
      </c>
    </row>
    <row r="470" spans="1:11" x14ac:dyDescent="0.3">
      <c r="A470" t="s">
        <v>738</v>
      </c>
      <c r="B470">
        <v>2019</v>
      </c>
      <c r="C470" t="s">
        <v>146</v>
      </c>
      <c r="D470" s="4">
        <v>2.5819999999999999</v>
      </c>
      <c r="E470" t="s">
        <v>12</v>
      </c>
      <c r="F470" t="s">
        <v>13</v>
      </c>
      <c r="G470" t="str">
        <f t="shared" si="14"/>
        <v>0100</v>
      </c>
      <c r="H470" t="str">
        <f t="shared" si="15"/>
        <v>74714</v>
      </c>
      <c r="I470" t="str">
        <f>VLOOKUP(F470,Period!A:B,2,0)</f>
        <v>January</v>
      </c>
      <c r="J470" t="str">
        <f>VLOOKUP(H470,ap[[item_code]:[series_title]],2,0)</f>
        <v>Gasoline, unleaded regular, per gallon/3.785 liters in U.S. city average, average price, not seasonally adjusted</v>
      </c>
      <c r="K470" t="str">
        <f>VLOOKUP(G470,Areas!A:B,2,0)</f>
        <v>Northeast</v>
      </c>
    </row>
    <row r="471" spans="1:11" x14ac:dyDescent="0.3">
      <c r="A471" t="s">
        <v>738</v>
      </c>
      <c r="B471">
        <v>2019</v>
      </c>
      <c r="C471" t="s">
        <v>18</v>
      </c>
      <c r="D471" s="4">
        <v>2.5720000000000001</v>
      </c>
      <c r="E471" t="s">
        <v>12</v>
      </c>
      <c r="F471" t="s">
        <v>13</v>
      </c>
      <c r="G471" t="str">
        <f t="shared" si="14"/>
        <v>0100</v>
      </c>
      <c r="H471" t="str">
        <f t="shared" si="15"/>
        <v>74714</v>
      </c>
      <c r="I471" t="str">
        <f>VLOOKUP(F471,Period!A:B,2,0)</f>
        <v>January</v>
      </c>
      <c r="J471" t="str">
        <f>VLOOKUP(H471,ap[[item_code]:[series_title]],2,0)</f>
        <v>Gasoline, unleaded regular, per gallon/3.785 liters in U.S. city average, average price, not seasonally adjusted</v>
      </c>
      <c r="K471" t="str">
        <f>VLOOKUP(G471,Areas!A:B,2,0)</f>
        <v>Northeast</v>
      </c>
    </row>
    <row r="472" spans="1:11" x14ac:dyDescent="0.3">
      <c r="A472" t="s">
        <v>738</v>
      </c>
      <c r="B472">
        <v>2020</v>
      </c>
      <c r="C472" t="s">
        <v>13</v>
      </c>
      <c r="D472" s="4">
        <v>2.593</v>
      </c>
      <c r="E472" t="s">
        <v>12</v>
      </c>
      <c r="F472" t="s">
        <v>13</v>
      </c>
      <c r="G472" t="str">
        <f t="shared" si="14"/>
        <v>0100</v>
      </c>
      <c r="H472" t="str">
        <f t="shared" si="15"/>
        <v>74714</v>
      </c>
      <c r="I472" t="str">
        <f>VLOOKUP(F472,Period!A:B,2,0)</f>
        <v>January</v>
      </c>
      <c r="J472" t="str">
        <f>VLOOKUP(H472,ap[[item_code]:[series_title]],2,0)</f>
        <v>Gasoline, unleaded regular, per gallon/3.785 liters in U.S. city average, average price, not seasonally adjusted</v>
      </c>
      <c r="K472" t="str">
        <f>VLOOKUP(G472,Areas!A:B,2,0)</f>
        <v>Northeast</v>
      </c>
    </row>
    <row r="473" spans="1:11" x14ac:dyDescent="0.3">
      <c r="A473" t="s">
        <v>738</v>
      </c>
      <c r="B473">
        <v>2020</v>
      </c>
      <c r="C473" t="s">
        <v>183</v>
      </c>
      <c r="D473" s="4">
        <v>2.488</v>
      </c>
      <c r="E473" t="s">
        <v>12</v>
      </c>
      <c r="F473" t="s">
        <v>13</v>
      </c>
      <c r="G473" t="str">
        <f t="shared" si="14"/>
        <v>0100</v>
      </c>
      <c r="H473" t="str">
        <f t="shared" si="15"/>
        <v>74714</v>
      </c>
      <c r="I473" t="str">
        <f>VLOOKUP(F473,Period!A:B,2,0)</f>
        <v>January</v>
      </c>
      <c r="J473" t="str">
        <f>VLOOKUP(H473,ap[[item_code]:[series_title]],2,0)</f>
        <v>Gasoline, unleaded regular, per gallon/3.785 liters in U.S. city average, average price, not seasonally adjusted</v>
      </c>
      <c r="K473" t="str">
        <f>VLOOKUP(G473,Areas!A:B,2,0)</f>
        <v>Northeast</v>
      </c>
    </row>
    <row r="474" spans="1:11" x14ac:dyDescent="0.3">
      <c r="A474" t="s">
        <v>738</v>
      </c>
      <c r="B474">
        <v>2020</v>
      </c>
      <c r="C474" t="s">
        <v>25</v>
      </c>
      <c r="D474" s="4">
        <v>2.3159999999999998</v>
      </c>
      <c r="E474" t="s">
        <v>12</v>
      </c>
      <c r="F474" t="s">
        <v>13</v>
      </c>
      <c r="G474" t="str">
        <f t="shared" si="14"/>
        <v>0100</v>
      </c>
      <c r="H474" t="str">
        <f t="shared" si="15"/>
        <v>74714</v>
      </c>
      <c r="I474" t="str">
        <f>VLOOKUP(F474,Period!A:B,2,0)</f>
        <v>January</v>
      </c>
      <c r="J474" t="str">
        <f>VLOOKUP(H474,ap[[item_code]:[series_title]],2,0)</f>
        <v>Gasoline, unleaded regular, per gallon/3.785 liters in U.S. city average, average price, not seasonally adjusted</v>
      </c>
      <c r="K474" t="str">
        <f>VLOOKUP(G474,Areas!A:B,2,0)</f>
        <v>Northeast</v>
      </c>
    </row>
    <row r="475" spans="1:11" x14ac:dyDescent="0.3">
      <c r="A475" t="s">
        <v>738</v>
      </c>
      <c r="B475">
        <v>2020</v>
      </c>
      <c r="C475" t="s">
        <v>93</v>
      </c>
      <c r="D475" s="4">
        <v>2.0299999999999998</v>
      </c>
      <c r="E475" t="s">
        <v>12</v>
      </c>
      <c r="F475" t="s">
        <v>13</v>
      </c>
      <c r="G475" t="str">
        <f t="shared" si="14"/>
        <v>0100</v>
      </c>
      <c r="H475" t="str">
        <f t="shared" si="15"/>
        <v>74714</v>
      </c>
      <c r="I475" t="str">
        <f>VLOOKUP(F475,Period!A:B,2,0)</f>
        <v>January</v>
      </c>
      <c r="J475" t="str">
        <f>VLOOKUP(H475,ap[[item_code]:[series_title]],2,0)</f>
        <v>Gasoline, unleaded regular, per gallon/3.785 liters in U.S. city average, average price, not seasonally adjusted</v>
      </c>
      <c r="K475" t="str">
        <f>VLOOKUP(G475,Areas!A:B,2,0)</f>
        <v>Northeast</v>
      </c>
    </row>
    <row r="476" spans="1:11" x14ac:dyDescent="0.3">
      <c r="A476" t="s">
        <v>738</v>
      </c>
      <c r="B476">
        <v>2020</v>
      </c>
      <c r="C476" t="s">
        <v>89</v>
      </c>
      <c r="D476" s="4">
        <v>1.994</v>
      </c>
      <c r="E476" t="s">
        <v>12</v>
      </c>
      <c r="F476" t="s">
        <v>13</v>
      </c>
      <c r="G476" t="str">
        <f t="shared" si="14"/>
        <v>0100</v>
      </c>
      <c r="H476" t="str">
        <f t="shared" si="15"/>
        <v>74714</v>
      </c>
      <c r="I476" t="str">
        <f>VLOOKUP(F476,Period!A:B,2,0)</f>
        <v>January</v>
      </c>
      <c r="J476" t="str">
        <f>VLOOKUP(H476,ap[[item_code]:[series_title]],2,0)</f>
        <v>Gasoline, unleaded regular, per gallon/3.785 liters in U.S. city average, average price, not seasonally adjusted</v>
      </c>
      <c r="K476" t="str">
        <f>VLOOKUP(G476,Areas!A:B,2,0)</f>
        <v>Northeast</v>
      </c>
    </row>
    <row r="477" spans="1:11" x14ac:dyDescent="0.3">
      <c r="A477" t="s">
        <v>738</v>
      </c>
      <c r="B477">
        <v>2020</v>
      </c>
      <c r="C477" t="s">
        <v>133</v>
      </c>
      <c r="D477" s="4">
        <v>2.117</v>
      </c>
      <c r="E477" t="s">
        <v>12</v>
      </c>
      <c r="F477" t="s">
        <v>13</v>
      </c>
      <c r="G477" t="str">
        <f t="shared" si="14"/>
        <v>0100</v>
      </c>
      <c r="H477" t="str">
        <f t="shared" si="15"/>
        <v>74714</v>
      </c>
      <c r="I477" t="str">
        <f>VLOOKUP(F477,Period!A:B,2,0)</f>
        <v>January</v>
      </c>
      <c r="J477" t="str">
        <f>VLOOKUP(H477,ap[[item_code]:[series_title]],2,0)</f>
        <v>Gasoline, unleaded regular, per gallon/3.785 liters in U.S. city average, average price, not seasonally adjusted</v>
      </c>
      <c r="K477" t="str">
        <f>VLOOKUP(G477,Areas!A:B,2,0)</f>
        <v>Northeast</v>
      </c>
    </row>
    <row r="478" spans="1:11" x14ac:dyDescent="0.3">
      <c r="A478" t="s">
        <v>738</v>
      </c>
      <c r="B478">
        <v>2020</v>
      </c>
      <c r="C478" t="s">
        <v>82</v>
      </c>
      <c r="D478" s="4">
        <v>2.1869999999999998</v>
      </c>
      <c r="E478" t="s">
        <v>12</v>
      </c>
      <c r="F478" t="s">
        <v>13</v>
      </c>
      <c r="G478" t="str">
        <f t="shared" si="14"/>
        <v>0100</v>
      </c>
      <c r="H478" t="str">
        <f t="shared" si="15"/>
        <v>74714</v>
      </c>
      <c r="I478" t="str">
        <f>VLOOKUP(F478,Period!A:B,2,0)</f>
        <v>January</v>
      </c>
      <c r="J478" t="str">
        <f>VLOOKUP(H478,ap[[item_code]:[series_title]],2,0)</f>
        <v>Gasoline, unleaded regular, per gallon/3.785 liters in U.S. city average, average price, not seasonally adjusted</v>
      </c>
      <c r="K478" t="str">
        <f>VLOOKUP(G478,Areas!A:B,2,0)</f>
        <v>Northeast</v>
      </c>
    </row>
    <row r="479" spans="1:11" x14ac:dyDescent="0.3">
      <c r="A479" t="s">
        <v>738</v>
      </c>
      <c r="B479">
        <v>2020</v>
      </c>
      <c r="C479" t="s">
        <v>69</v>
      </c>
      <c r="D479" s="4">
        <v>2.1859999999999999</v>
      </c>
      <c r="E479" t="s">
        <v>12</v>
      </c>
      <c r="F479" t="s">
        <v>13</v>
      </c>
      <c r="G479" t="str">
        <f t="shared" si="14"/>
        <v>0100</v>
      </c>
      <c r="H479" t="str">
        <f t="shared" si="15"/>
        <v>74714</v>
      </c>
      <c r="I479" t="str">
        <f>VLOOKUP(F479,Period!A:B,2,0)</f>
        <v>January</v>
      </c>
      <c r="J479" t="str">
        <f>VLOOKUP(H479,ap[[item_code]:[series_title]],2,0)</f>
        <v>Gasoline, unleaded regular, per gallon/3.785 liters in U.S. city average, average price, not seasonally adjusted</v>
      </c>
      <c r="K479" t="str">
        <f>VLOOKUP(G479,Areas!A:B,2,0)</f>
        <v>Northeast</v>
      </c>
    </row>
    <row r="480" spans="1:11" x14ac:dyDescent="0.3">
      <c r="A480" t="s">
        <v>738</v>
      </c>
      <c r="B480">
        <v>2020</v>
      </c>
      <c r="C480" t="s">
        <v>35</v>
      </c>
      <c r="D480" s="4">
        <v>2.214</v>
      </c>
      <c r="E480" t="s">
        <v>12</v>
      </c>
      <c r="F480" t="s">
        <v>13</v>
      </c>
      <c r="G480" t="str">
        <f t="shared" si="14"/>
        <v>0100</v>
      </c>
      <c r="H480" t="str">
        <f t="shared" si="15"/>
        <v>74714</v>
      </c>
      <c r="I480" t="str">
        <f>VLOOKUP(F480,Period!A:B,2,0)</f>
        <v>January</v>
      </c>
      <c r="J480" t="str">
        <f>VLOOKUP(H480,ap[[item_code]:[series_title]],2,0)</f>
        <v>Gasoline, unleaded regular, per gallon/3.785 liters in U.S. city average, average price, not seasonally adjusted</v>
      </c>
      <c r="K480" t="str">
        <f>VLOOKUP(G480,Areas!A:B,2,0)</f>
        <v>Northeast</v>
      </c>
    </row>
    <row r="481" spans="1:11" x14ac:dyDescent="0.3">
      <c r="A481" t="s">
        <v>738</v>
      </c>
      <c r="B481">
        <v>2020</v>
      </c>
      <c r="C481" t="s">
        <v>14</v>
      </c>
      <c r="D481" s="4">
        <v>2.1829999999999998</v>
      </c>
      <c r="E481" t="s">
        <v>12</v>
      </c>
      <c r="F481" t="s">
        <v>13</v>
      </c>
      <c r="G481" t="str">
        <f t="shared" si="14"/>
        <v>0100</v>
      </c>
      <c r="H481" t="str">
        <f t="shared" si="15"/>
        <v>74714</v>
      </c>
      <c r="I481" t="str">
        <f>VLOOKUP(F481,Period!A:B,2,0)</f>
        <v>January</v>
      </c>
      <c r="J481" t="str">
        <f>VLOOKUP(H481,ap[[item_code]:[series_title]],2,0)</f>
        <v>Gasoline, unleaded regular, per gallon/3.785 liters in U.S. city average, average price, not seasonally adjusted</v>
      </c>
      <c r="K481" t="str">
        <f>VLOOKUP(G481,Areas!A:B,2,0)</f>
        <v>Northeast</v>
      </c>
    </row>
    <row r="482" spans="1:11" x14ac:dyDescent="0.3">
      <c r="A482" t="s">
        <v>738</v>
      </c>
      <c r="B482">
        <v>2020</v>
      </c>
      <c r="C482" t="s">
        <v>146</v>
      </c>
      <c r="D482" s="4">
        <v>2.1520000000000001</v>
      </c>
      <c r="E482" t="s">
        <v>12</v>
      </c>
      <c r="F482" t="s">
        <v>13</v>
      </c>
      <c r="G482" t="str">
        <f t="shared" si="14"/>
        <v>0100</v>
      </c>
      <c r="H482" t="str">
        <f t="shared" si="15"/>
        <v>74714</v>
      </c>
      <c r="I482" t="str">
        <f>VLOOKUP(F482,Period!A:B,2,0)</f>
        <v>January</v>
      </c>
      <c r="J482" t="str">
        <f>VLOOKUP(H482,ap[[item_code]:[series_title]],2,0)</f>
        <v>Gasoline, unleaded regular, per gallon/3.785 liters in U.S. city average, average price, not seasonally adjusted</v>
      </c>
      <c r="K482" t="str">
        <f>VLOOKUP(G482,Areas!A:B,2,0)</f>
        <v>Northeast</v>
      </c>
    </row>
    <row r="483" spans="1:11" x14ac:dyDescent="0.3">
      <c r="A483" t="s">
        <v>738</v>
      </c>
      <c r="B483">
        <v>2020</v>
      </c>
      <c r="C483" t="s">
        <v>18</v>
      </c>
      <c r="D483" s="4">
        <v>2.2410000000000001</v>
      </c>
      <c r="E483" t="s">
        <v>12</v>
      </c>
      <c r="F483" t="s">
        <v>13</v>
      </c>
      <c r="G483" t="str">
        <f t="shared" si="14"/>
        <v>0100</v>
      </c>
      <c r="H483" t="str">
        <f t="shared" si="15"/>
        <v>74714</v>
      </c>
      <c r="I483" t="str">
        <f>VLOOKUP(F483,Period!A:B,2,0)</f>
        <v>January</v>
      </c>
      <c r="J483" t="str">
        <f>VLOOKUP(H483,ap[[item_code]:[series_title]],2,0)</f>
        <v>Gasoline, unleaded regular, per gallon/3.785 liters in U.S. city average, average price, not seasonally adjusted</v>
      </c>
      <c r="K483" t="str">
        <f>VLOOKUP(G483,Areas!A:B,2,0)</f>
        <v>Northeast</v>
      </c>
    </row>
    <row r="484" spans="1:11" x14ac:dyDescent="0.3">
      <c r="A484" t="s">
        <v>738</v>
      </c>
      <c r="B484">
        <v>2021</v>
      </c>
      <c r="C484" t="s">
        <v>13</v>
      </c>
      <c r="D484" s="4">
        <v>2.4060000000000001</v>
      </c>
      <c r="E484" t="s">
        <v>12</v>
      </c>
      <c r="F484" t="s">
        <v>13</v>
      </c>
      <c r="G484" t="str">
        <f t="shared" si="14"/>
        <v>0100</v>
      </c>
      <c r="H484" t="str">
        <f t="shared" si="15"/>
        <v>74714</v>
      </c>
      <c r="I484" t="str">
        <f>VLOOKUP(F484,Period!A:B,2,0)</f>
        <v>January</v>
      </c>
      <c r="J484" t="str">
        <f>VLOOKUP(H484,ap[[item_code]:[series_title]],2,0)</f>
        <v>Gasoline, unleaded regular, per gallon/3.785 liters in U.S. city average, average price, not seasonally adjusted</v>
      </c>
      <c r="K484" t="str">
        <f>VLOOKUP(G484,Areas!A:B,2,0)</f>
        <v>Northeast</v>
      </c>
    </row>
    <row r="485" spans="1:11" x14ac:dyDescent="0.3">
      <c r="A485" t="s">
        <v>738</v>
      </c>
      <c r="B485">
        <v>2021</v>
      </c>
      <c r="C485" t="s">
        <v>183</v>
      </c>
      <c r="D485" s="4">
        <v>2.577</v>
      </c>
      <c r="E485" t="s">
        <v>12</v>
      </c>
      <c r="F485" t="s">
        <v>13</v>
      </c>
      <c r="G485" t="str">
        <f t="shared" si="14"/>
        <v>0100</v>
      </c>
      <c r="H485" t="str">
        <f t="shared" si="15"/>
        <v>74714</v>
      </c>
      <c r="I485" t="str">
        <f>VLOOKUP(F485,Period!A:B,2,0)</f>
        <v>January</v>
      </c>
      <c r="J485" t="str">
        <f>VLOOKUP(H485,ap[[item_code]:[series_title]],2,0)</f>
        <v>Gasoline, unleaded regular, per gallon/3.785 liters in U.S. city average, average price, not seasonally adjusted</v>
      </c>
      <c r="K485" t="str">
        <f>VLOOKUP(G485,Areas!A:B,2,0)</f>
        <v>Northeast</v>
      </c>
    </row>
    <row r="486" spans="1:11" x14ac:dyDescent="0.3">
      <c r="A486" t="s">
        <v>738</v>
      </c>
      <c r="B486">
        <v>2021</v>
      </c>
      <c r="C486" t="s">
        <v>25</v>
      </c>
      <c r="D486" s="4">
        <v>2.8119999999999998</v>
      </c>
      <c r="E486" t="s">
        <v>12</v>
      </c>
      <c r="F486" t="s">
        <v>13</v>
      </c>
      <c r="G486" t="str">
        <f t="shared" si="14"/>
        <v>0100</v>
      </c>
      <c r="H486" t="str">
        <f t="shared" si="15"/>
        <v>74714</v>
      </c>
      <c r="I486" t="str">
        <f>VLOOKUP(F486,Period!A:B,2,0)</f>
        <v>January</v>
      </c>
      <c r="J486" t="str">
        <f>VLOOKUP(H486,ap[[item_code]:[series_title]],2,0)</f>
        <v>Gasoline, unleaded regular, per gallon/3.785 liters in U.S. city average, average price, not seasonally adjusted</v>
      </c>
      <c r="K486" t="str">
        <f>VLOOKUP(G486,Areas!A:B,2,0)</f>
        <v>Northeast</v>
      </c>
    </row>
    <row r="487" spans="1:11" x14ac:dyDescent="0.3">
      <c r="A487" t="s">
        <v>738</v>
      </c>
      <c r="B487">
        <v>2021</v>
      </c>
      <c r="C487" t="s">
        <v>93</v>
      </c>
      <c r="D487" s="4">
        <v>2.81</v>
      </c>
      <c r="E487" t="s">
        <v>12</v>
      </c>
      <c r="F487" t="s">
        <v>13</v>
      </c>
      <c r="G487" t="str">
        <f t="shared" si="14"/>
        <v>0100</v>
      </c>
      <c r="H487" t="str">
        <f t="shared" si="15"/>
        <v>74714</v>
      </c>
      <c r="I487" t="str">
        <f>VLOOKUP(F487,Period!A:B,2,0)</f>
        <v>January</v>
      </c>
      <c r="J487" t="str">
        <f>VLOOKUP(H487,ap[[item_code]:[series_title]],2,0)</f>
        <v>Gasoline, unleaded regular, per gallon/3.785 liters in U.S. city average, average price, not seasonally adjusted</v>
      </c>
      <c r="K487" t="str">
        <f>VLOOKUP(G487,Areas!A:B,2,0)</f>
        <v>Northeast</v>
      </c>
    </row>
    <row r="488" spans="1:11" x14ac:dyDescent="0.3">
      <c r="A488" t="s">
        <v>738</v>
      </c>
      <c r="B488">
        <v>2021</v>
      </c>
      <c r="C488" t="s">
        <v>89</v>
      </c>
      <c r="D488" s="4">
        <v>2.944</v>
      </c>
      <c r="E488" t="s">
        <v>12</v>
      </c>
      <c r="F488" t="s">
        <v>13</v>
      </c>
      <c r="G488" t="str">
        <f t="shared" si="14"/>
        <v>0100</v>
      </c>
      <c r="H488" t="str">
        <f t="shared" si="15"/>
        <v>74714</v>
      </c>
      <c r="I488" t="str">
        <f>VLOOKUP(F488,Period!A:B,2,0)</f>
        <v>January</v>
      </c>
      <c r="J488" t="str">
        <f>VLOOKUP(H488,ap[[item_code]:[series_title]],2,0)</f>
        <v>Gasoline, unleaded regular, per gallon/3.785 liters in U.S. city average, average price, not seasonally adjusted</v>
      </c>
      <c r="K488" t="str">
        <f>VLOOKUP(G488,Areas!A:B,2,0)</f>
        <v>Northeast</v>
      </c>
    </row>
    <row r="489" spans="1:11" x14ac:dyDescent="0.3">
      <c r="A489" t="s">
        <v>738</v>
      </c>
      <c r="B489">
        <v>2021</v>
      </c>
      <c r="C489" t="s">
        <v>133</v>
      </c>
      <c r="D489" s="4">
        <v>3.089</v>
      </c>
      <c r="E489" t="s">
        <v>12</v>
      </c>
      <c r="F489" t="s">
        <v>13</v>
      </c>
      <c r="G489" t="str">
        <f t="shared" si="14"/>
        <v>0100</v>
      </c>
      <c r="H489" t="str">
        <f t="shared" si="15"/>
        <v>74714</v>
      </c>
      <c r="I489" t="str">
        <f>VLOOKUP(F489,Period!A:B,2,0)</f>
        <v>January</v>
      </c>
      <c r="J489" t="str">
        <f>VLOOKUP(H489,ap[[item_code]:[series_title]],2,0)</f>
        <v>Gasoline, unleaded regular, per gallon/3.785 liters in U.S. city average, average price, not seasonally adjusted</v>
      </c>
      <c r="K489" t="str">
        <f>VLOOKUP(G489,Areas!A:B,2,0)</f>
        <v>Northeast</v>
      </c>
    </row>
    <row r="490" spans="1:11" x14ac:dyDescent="0.3">
      <c r="A490" t="s">
        <v>738</v>
      </c>
      <c r="B490">
        <v>2021</v>
      </c>
      <c r="C490" t="s">
        <v>82</v>
      </c>
      <c r="D490" s="4">
        <v>3.1549999999999998</v>
      </c>
      <c r="E490" t="s">
        <v>12</v>
      </c>
      <c r="F490" t="s">
        <v>13</v>
      </c>
      <c r="G490" t="str">
        <f t="shared" si="14"/>
        <v>0100</v>
      </c>
      <c r="H490" t="str">
        <f t="shared" si="15"/>
        <v>74714</v>
      </c>
      <c r="I490" t="str">
        <f>VLOOKUP(F490,Period!A:B,2,0)</f>
        <v>January</v>
      </c>
      <c r="J490" t="str">
        <f>VLOOKUP(H490,ap[[item_code]:[series_title]],2,0)</f>
        <v>Gasoline, unleaded regular, per gallon/3.785 liters in U.S. city average, average price, not seasonally adjusted</v>
      </c>
      <c r="K490" t="str">
        <f>VLOOKUP(G490,Areas!A:B,2,0)</f>
        <v>Northeast</v>
      </c>
    </row>
    <row r="491" spans="1:11" x14ac:dyDescent="0.3">
      <c r="A491" t="s">
        <v>738</v>
      </c>
      <c r="B491">
        <v>2021</v>
      </c>
      <c r="C491" t="s">
        <v>69</v>
      </c>
      <c r="D491" s="4">
        <v>3.1869999999999998</v>
      </c>
      <c r="E491" t="s">
        <v>12</v>
      </c>
      <c r="F491" t="s">
        <v>13</v>
      </c>
      <c r="G491" t="str">
        <f t="shared" si="14"/>
        <v>0100</v>
      </c>
      <c r="H491" t="str">
        <f t="shared" si="15"/>
        <v>74714</v>
      </c>
      <c r="I491" t="str">
        <f>VLOOKUP(F491,Period!A:B,2,0)</f>
        <v>January</v>
      </c>
      <c r="J491" t="str">
        <f>VLOOKUP(H491,ap[[item_code]:[series_title]],2,0)</f>
        <v>Gasoline, unleaded regular, per gallon/3.785 liters in U.S. city average, average price, not seasonally adjusted</v>
      </c>
      <c r="K491" t="str">
        <f>VLOOKUP(G491,Areas!A:B,2,0)</f>
        <v>Northeast</v>
      </c>
    </row>
    <row r="492" spans="1:11" x14ac:dyDescent="0.3">
      <c r="A492" t="s">
        <v>738</v>
      </c>
      <c r="B492">
        <v>2021</v>
      </c>
      <c r="C492" t="s">
        <v>35</v>
      </c>
      <c r="D492" s="4">
        <v>3.2229999999999999</v>
      </c>
      <c r="E492" t="s">
        <v>12</v>
      </c>
      <c r="F492" t="s">
        <v>13</v>
      </c>
      <c r="G492" t="str">
        <f t="shared" si="14"/>
        <v>0100</v>
      </c>
      <c r="H492" t="str">
        <f t="shared" si="15"/>
        <v>74714</v>
      </c>
      <c r="I492" t="str">
        <f>VLOOKUP(F492,Period!A:B,2,0)</f>
        <v>January</v>
      </c>
      <c r="J492" t="str">
        <f>VLOOKUP(H492,ap[[item_code]:[series_title]],2,0)</f>
        <v>Gasoline, unleaded regular, per gallon/3.785 liters in U.S. city average, average price, not seasonally adjusted</v>
      </c>
      <c r="K492" t="str">
        <f>VLOOKUP(G492,Areas!A:B,2,0)</f>
        <v>Northeast</v>
      </c>
    </row>
    <row r="493" spans="1:11" x14ac:dyDescent="0.3">
      <c r="A493" t="s">
        <v>738</v>
      </c>
      <c r="B493">
        <v>2021</v>
      </c>
      <c r="C493" t="s">
        <v>14</v>
      </c>
      <c r="D493" s="4">
        <v>3.3740000000000001</v>
      </c>
      <c r="E493" t="s">
        <v>12</v>
      </c>
      <c r="F493" t="s">
        <v>13</v>
      </c>
      <c r="G493" t="str">
        <f t="shared" si="14"/>
        <v>0100</v>
      </c>
      <c r="H493" t="str">
        <f t="shared" si="15"/>
        <v>74714</v>
      </c>
      <c r="I493" t="str">
        <f>VLOOKUP(F493,Period!A:B,2,0)</f>
        <v>January</v>
      </c>
      <c r="J493" t="str">
        <f>VLOOKUP(H493,ap[[item_code]:[series_title]],2,0)</f>
        <v>Gasoline, unleaded regular, per gallon/3.785 liters in U.S. city average, average price, not seasonally adjusted</v>
      </c>
      <c r="K493" t="str">
        <f>VLOOKUP(G493,Areas!A:B,2,0)</f>
        <v>Northeast</v>
      </c>
    </row>
    <row r="494" spans="1:11" x14ac:dyDescent="0.3">
      <c r="A494" t="s">
        <v>740</v>
      </c>
      <c r="B494">
        <v>2015</v>
      </c>
      <c r="C494" t="s">
        <v>13</v>
      </c>
      <c r="D494" s="4">
        <v>2.6</v>
      </c>
      <c r="E494" t="s">
        <v>12</v>
      </c>
      <c r="F494" t="s">
        <v>18</v>
      </c>
      <c r="G494" t="str">
        <f t="shared" si="14"/>
        <v>0100</v>
      </c>
      <c r="H494" t="str">
        <f t="shared" si="15"/>
        <v>74715</v>
      </c>
      <c r="I494" t="str">
        <f>VLOOKUP(F494,Period!A:B,2,0)</f>
        <v>December</v>
      </c>
      <c r="J494" t="str">
        <f>VLOOKUP(H494,ap[[item_code]:[series_title]],2,0)</f>
        <v>Gasoline, unleaded midgrade, per gallon/3.785 liters in U.S. city average, average price, not seasonally adjusted</v>
      </c>
      <c r="K494" t="str">
        <f>VLOOKUP(G494,Areas!A:B,2,0)</f>
        <v>Northeast</v>
      </c>
    </row>
    <row r="495" spans="1:11" x14ac:dyDescent="0.3">
      <c r="A495" t="s">
        <v>740</v>
      </c>
      <c r="B495">
        <v>2015</v>
      </c>
      <c r="C495" t="s">
        <v>183</v>
      </c>
      <c r="D495" s="4">
        <v>2.5369999999999999</v>
      </c>
      <c r="E495" t="s">
        <v>12</v>
      </c>
      <c r="F495" t="s">
        <v>18</v>
      </c>
      <c r="G495" t="str">
        <f t="shared" si="14"/>
        <v>0100</v>
      </c>
      <c r="H495" t="str">
        <f t="shared" si="15"/>
        <v>74715</v>
      </c>
      <c r="I495" t="str">
        <f>VLOOKUP(F495,Period!A:B,2,0)</f>
        <v>December</v>
      </c>
      <c r="J495" t="str">
        <f>VLOOKUP(H495,ap[[item_code]:[series_title]],2,0)</f>
        <v>Gasoline, unleaded midgrade, per gallon/3.785 liters in U.S. city average, average price, not seasonally adjusted</v>
      </c>
      <c r="K495" t="str">
        <f>VLOOKUP(G495,Areas!A:B,2,0)</f>
        <v>Northeast</v>
      </c>
    </row>
    <row r="496" spans="1:11" x14ac:dyDescent="0.3">
      <c r="A496" t="s">
        <v>740</v>
      </c>
      <c r="B496">
        <v>2015</v>
      </c>
      <c r="C496" t="s">
        <v>25</v>
      </c>
      <c r="D496" s="4">
        <v>2.6859999999999999</v>
      </c>
      <c r="E496" t="s">
        <v>12</v>
      </c>
      <c r="F496" t="s">
        <v>18</v>
      </c>
      <c r="G496" t="str">
        <f t="shared" si="14"/>
        <v>0100</v>
      </c>
      <c r="H496" t="str">
        <f t="shared" si="15"/>
        <v>74715</v>
      </c>
      <c r="I496" t="str">
        <f>VLOOKUP(F496,Period!A:B,2,0)</f>
        <v>December</v>
      </c>
      <c r="J496" t="str">
        <f>VLOOKUP(H496,ap[[item_code]:[series_title]],2,0)</f>
        <v>Gasoline, unleaded midgrade, per gallon/3.785 liters in U.S. city average, average price, not seasonally adjusted</v>
      </c>
      <c r="K496" t="str">
        <f>VLOOKUP(G496,Areas!A:B,2,0)</f>
        <v>Northeast</v>
      </c>
    </row>
    <row r="497" spans="1:11" x14ac:dyDescent="0.3">
      <c r="A497" t="s">
        <v>740</v>
      </c>
      <c r="B497">
        <v>2015</v>
      </c>
      <c r="C497" t="s">
        <v>93</v>
      </c>
      <c r="D497" s="4">
        <v>2.706</v>
      </c>
      <c r="E497" t="s">
        <v>12</v>
      </c>
      <c r="F497" t="s">
        <v>18</v>
      </c>
      <c r="G497" t="str">
        <f t="shared" si="14"/>
        <v>0100</v>
      </c>
      <c r="H497" t="str">
        <f t="shared" si="15"/>
        <v>74715</v>
      </c>
      <c r="I497" t="str">
        <f>VLOOKUP(F497,Period!A:B,2,0)</f>
        <v>December</v>
      </c>
      <c r="J497" t="str">
        <f>VLOOKUP(H497,ap[[item_code]:[series_title]],2,0)</f>
        <v>Gasoline, unleaded midgrade, per gallon/3.785 liters in U.S. city average, average price, not seasonally adjusted</v>
      </c>
      <c r="K497" t="str">
        <f>VLOOKUP(G497,Areas!A:B,2,0)</f>
        <v>Northeast</v>
      </c>
    </row>
    <row r="498" spans="1:11" x14ac:dyDescent="0.3">
      <c r="A498" t="s">
        <v>740</v>
      </c>
      <c r="B498">
        <v>2015</v>
      </c>
      <c r="C498" t="s">
        <v>89</v>
      </c>
      <c r="D498" s="4">
        <v>2.9260000000000002</v>
      </c>
      <c r="E498" t="s">
        <v>12</v>
      </c>
      <c r="F498" t="s">
        <v>18</v>
      </c>
      <c r="G498" t="str">
        <f t="shared" si="14"/>
        <v>0100</v>
      </c>
      <c r="H498" t="str">
        <f t="shared" si="15"/>
        <v>74715</v>
      </c>
      <c r="I498" t="str">
        <f>VLOOKUP(F498,Period!A:B,2,0)</f>
        <v>December</v>
      </c>
      <c r="J498" t="str">
        <f>VLOOKUP(H498,ap[[item_code]:[series_title]],2,0)</f>
        <v>Gasoline, unleaded midgrade, per gallon/3.785 liters in U.S. city average, average price, not seasonally adjusted</v>
      </c>
      <c r="K498" t="str">
        <f>VLOOKUP(G498,Areas!A:B,2,0)</f>
        <v>Northeast</v>
      </c>
    </row>
    <row r="499" spans="1:11" x14ac:dyDescent="0.3">
      <c r="A499" t="s">
        <v>740</v>
      </c>
      <c r="B499">
        <v>2015</v>
      </c>
      <c r="C499" t="s">
        <v>133</v>
      </c>
      <c r="D499" s="4">
        <v>2.9940000000000002</v>
      </c>
      <c r="E499" t="s">
        <v>12</v>
      </c>
      <c r="F499" t="s">
        <v>18</v>
      </c>
      <c r="G499" t="str">
        <f t="shared" si="14"/>
        <v>0100</v>
      </c>
      <c r="H499" t="str">
        <f t="shared" si="15"/>
        <v>74715</v>
      </c>
      <c r="I499" t="str">
        <f>VLOOKUP(F499,Period!A:B,2,0)</f>
        <v>December</v>
      </c>
      <c r="J499" t="str">
        <f>VLOOKUP(H499,ap[[item_code]:[series_title]],2,0)</f>
        <v>Gasoline, unleaded midgrade, per gallon/3.785 liters in U.S. city average, average price, not seasonally adjusted</v>
      </c>
      <c r="K499" t="str">
        <f>VLOOKUP(G499,Areas!A:B,2,0)</f>
        <v>Northeast</v>
      </c>
    </row>
    <row r="500" spans="1:11" x14ac:dyDescent="0.3">
      <c r="A500" t="s">
        <v>740</v>
      </c>
      <c r="B500">
        <v>2015</v>
      </c>
      <c r="C500" t="s">
        <v>82</v>
      </c>
      <c r="D500" s="4">
        <v>3.0009999999999999</v>
      </c>
      <c r="E500" t="s">
        <v>12</v>
      </c>
      <c r="F500" t="s">
        <v>18</v>
      </c>
      <c r="G500" t="str">
        <f t="shared" si="14"/>
        <v>0100</v>
      </c>
      <c r="H500" t="str">
        <f t="shared" si="15"/>
        <v>74715</v>
      </c>
      <c r="I500" t="str">
        <f>VLOOKUP(F500,Period!A:B,2,0)</f>
        <v>December</v>
      </c>
      <c r="J500" t="str">
        <f>VLOOKUP(H500,ap[[item_code]:[series_title]],2,0)</f>
        <v>Gasoline, unleaded midgrade, per gallon/3.785 liters in U.S. city average, average price, not seasonally adjusted</v>
      </c>
      <c r="K500" t="str">
        <f>VLOOKUP(G500,Areas!A:B,2,0)</f>
        <v>Northeast</v>
      </c>
    </row>
    <row r="501" spans="1:11" x14ac:dyDescent="0.3">
      <c r="A501" t="s">
        <v>740</v>
      </c>
      <c r="B501">
        <v>2015</v>
      </c>
      <c r="C501" t="s">
        <v>69</v>
      </c>
      <c r="D501" s="4">
        <v>2.8530000000000002</v>
      </c>
      <c r="E501" t="s">
        <v>12</v>
      </c>
      <c r="F501" t="s">
        <v>18</v>
      </c>
      <c r="G501" t="str">
        <f t="shared" si="14"/>
        <v>0100</v>
      </c>
      <c r="H501" t="str">
        <f t="shared" si="15"/>
        <v>74715</v>
      </c>
      <c r="I501" t="str">
        <f>VLOOKUP(F501,Period!A:B,2,0)</f>
        <v>December</v>
      </c>
      <c r="J501" t="str">
        <f>VLOOKUP(H501,ap[[item_code]:[series_title]],2,0)</f>
        <v>Gasoline, unleaded midgrade, per gallon/3.785 liters in U.S. city average, average price, not seasonally adjusted</v>
      </c>
      <c r="K501" t="str">
        <f>VLOOKUP(G501,Areas!A:B,2,0)</f>
        <v>Northeast</v>
      </c>
    </row>
    <row r="502" spans="1:11" x14ac:dyDescent="0.3">
      <c r="A502" t="s">
        <v>740</v>
      </c>
      <c r="B502">
        <v>2015</v>
      </c>
      <c r="C502" t="s">
        <v>35</v>
      </c>
      <c r="D502" s="4">
        <v>2.65</v>
      </c>
      <c r="E502" t="s">
        <v>12</v>
      </c>
      <c r="F502" t="s">
        <v>18</v>
      </c>
      <c r="G502" t="str">
        <f t="shared" si="14"/>
        <v>0100</v>
      </c>
      <c r="H502" t="str">
        <f t="shared" si="15"/>
        <v>74715</v>
      </c>
      <c r="I502" t="str">
        <f>VLOOKUP(F502,Period!A:B,2,0)</f>
        <v>December</v>
      </c>
      <c r="J502" t="str">
        <f>VLOOKUP(H502,ap[[item_code]:[series_title]],2,0)</f>
        <v>Gasoline, unleaded midgrade, per gallon/3.785 liters in U.S. city average, average price, not seasonally adjusted</v>
      </c>
      <c r="K502" t="str">
        <f>VLOOKUP(G502,Areas!A:B,2,0)</f>
        <v>Northeast</v>
      </c>
    </row>
    <row r="503" spans="1:11" x14ac:dyDescent="0.3">
      <c r="A503" t="s">
        <v>740</v>
      </c>
      <c r="B503">
        <v>2015</v>
      </c>
      <c r="C503" t="s">
        <v>14</v>
      </c>
      <c r="D503" s="4">
        <v>2.5430000000000001</v>
      </c>
      <c r="E503" t="s">
        <v>12</v>
      </c>
      <c r="F503" t="s">
        <v>18</v>
      </c>
      <c r="G503" t="str">
        <f t="shared" si="14"/>
        <v>0100</v>
      </c>
      <c r="H503" t="str">
        <f t="shared" si="15"/>
        <v>74715</v>
      </c>
      <c r="I503" t="str">
        <f>VLOOKUP(F503,Period!A:B,2,0)</f>
        <v>December</v>
      </c>
      <c r="J503" t="str">
        <f>VLOOKUP(H503,ap[[item_code]:[series_title]],2,0)</f>
        <v>Gasoline, unleaded midgrade, per gallon/3.785 liters in U.S. city average, average price, not seasonally adjusted</v>
      </c>
      <c r="K503" t="str">
        <f>VLOOKUP(G503,Areas!A:B,2,0)</f>
        <v>Northeast</v>
      </c>
    </row>
    <row r="504" spans="1:11" x14ac:dyDescent="0.3">
      <c r="A504" t="s">
        <v>740</v>
      </c>
      <c r="B504">
        <v>2015</v>
      </c>
      <c r="C504" t="s">
        <v>146</v>
      </c>
      <c r="D504" s="4">
        <v>2.4980000000000002</v>
      </c>
      <c r="E504" t="s">
        <v>12</v>
      </c>
      <c r="F504" t="s">
        <v>18</v>
      </c>
      <c r="G504" t="str">
        <f t="shared" si="14"/>
        <v>0100</v>
      </c>
      <c r="H504" t="str">
        <f t="shared" si="15"/>
        <v>74715</v>
      </c>
      <c r="I504" t="str">
        <f>VLOOKUP(F504,Period!A:B,2,0)</f>
        <v>December</v>
      </c>
      <c r="J504" t="str">
        <f>VLOOKUP(H504,ap[[item_code]:[series_title]],2,0)</f>
        <v>Gasoline, unleaded midgrade, per gallon/3.785 liters in U.S. city average, average price, not seasonally adjusted</v>
      </c>
      <c r="K504" t="str">
        <f>VLOOKUP(G504,Areas!A:B,2,0)</f>
        <v>Northeast</v>
      </c>
    </row>
    <row r="505" spans="1:11" x14ac:dyDescent="0.3">
      <c r="A505" t="s">
        <v>740</v>
      </c>
      <c r="B505">
        <v>2015</v>
      </c>
      <c r="C505" t="s">
        <v>18</v>
      </c>
      <c r="D505" s="4">
        <v>2.4239999999999999</v>
      </c>
      <c r="E505" t="s">
        <v>12</v>
      </c>
      <c r="F505" t="s">
        <v>18</v>
      </c>
      <c r="G505" t="str">
        <f t="shared" si="14"/>
        <v>0100</v>
      </c>
      <c r="H505" t="str">
        <f t="shared" si="15"/>
        <v>74715</v>
      </c>
      <c r="I505" t="str">
        <f>VLOOKUP(F505,Period!A:B,2,0)</f>
        <v>December</v>
      </c>
      <c r="J505" t="str">
        <f>VLOOKUP(H505,ap[[item_code]:[series_title]],2,0)</f>
        <v>Gasoline, unleaded midgrade, per gallon/3.785 liters in U.S. city average, average price, not seasonally adjusted</v>
      </c>
      <c r="K505" t="str">
        <f>VLOOKUP(G505,Areas!A:B,2,0)</f>
        <v>Northeast</v>
      </c>
    </row>
    <row r="506" spans="1:11" x14ac:dyDescent="0.3">
      <c r="A506" t="s">
        <v>740</v>
      </c>
      <c r="B506">
        <v>2016</v>
      </c>
      <c r="C506" t="s">
        <v>13</v>
      </c>
      <c r="D506" s="4">
        <v>2.294</v>
      </c>
      <c r="E506" t="s">
        <v>12</v>
      </c>
      <c r="F506" t="s">
        <v>18</v>
      </c>
      <c r="G506" t="str">
        <f t="shared" si="14"/>
        <v>0100</v>
      </c>
      <c r="H506" t="str">
        <f t="shared" si="15"/>
        <v>74715</v>
      </c>
      <c r="I506" t="str">
        <f>VLOOKUP(F506,Period!A:B,2,0)</f>
        <v>December</v>
      </c>
      <c r="J506" t="str">
        <f>VLOOKUP(H506,ap[[item_code]:[series_title]],2,0)</f>
        <v>Gasoline, unleaded midgrade, per gallon/3.785 liters in U.S. city average, average price, not seasonally adjusted</v>
      </c>
      <c r="K506" t="str">
        <f>VLOOKUP(G506,Areas!A:B,2,0)</f>
        <v>Northeast</v>
      </c>
    </row>
    <row r="507" spans="1:11" x14ac:dyDescent="0.3">
      <c r="A507" t="s">
        <v>740</v>
      </c>
      <c r="B507">
        <v>2016</v>
      </c>
      <c r="C507" t="s">
        <v>183</v>
      </c>
      <c r="D507" s="4">
        <v>2.1539999999999999</v>
      </c>
      <c r="E507" t="s">
        <v>12</v>
      </c>
      <c r="F507" t="s">
        <v>18</v>
      </c>
      <c r="G507" t="str">
        <f t="shared" si="14"/>
        <v>0100</v>
      </c>
      <c r="H507" t="str">
        <f t="shared" si="15"/>
        <v>74715</v>
      </c>
      <c r="I507" t="str">
        <f>VLOOKUP(F507,Period!A:B,2,0)</f>
        <v>December</v>
      </c>
      <c r="J507" t="str">
        <f>VLOOKUP(H507,ap[[item_code]:[series_title]],2,0)</f>
        <v>Gasoline, unleaded midgrade, per gallon/3.785 liters in U.S. city average, average price, not seasonally adjusted</v>
      </c>
      <c r="K507" t="str">
        <f>VLOOKUP(G507,Areas!A:B,2,0)</f>
        <v>Northeast</v>
      </c>
    </row>
    <row r="508" spans="1:11" x14ac:dyDescent="0.3">
      <c r="A508" t="s">
        <v>740</v>
      </c>
      <c r="B508">
        <v>2016</v>
      </c>
      <c r="C508" t="s">
        <v>25</v>
      </c>
      <c r="D508" s="4">
        <v>2.1850000000000001</v>
      </c>
      <c r="E508" t="s">
        <v>12</v>
      </c>
      <c r="F508" t="s">
        <v>18</v>
      </c>
      <c r="G508" t="str">
        <f t="shared" si="14"/>
        <v>0100</v>
      </c>
      <c r="H508" t="str">
        <f t="shared" si="15"/>
        <v>74715</v>
      </c>
      <c r="I508" t="str">
        <f>VLOOKUP(F508,Period!A:B,2,0)</f>
        <v>December</v>
      </c>
      <c r="J508" t="str">
        <f>VLOOKUP(H508,ap[[item_code]:[series_title]],2,0)</f>
        <v>Gasoline, unleaded midgrade, per gallon/3.785 liters in U.S. city average, average price, not seasonally adjusted</v>
      </c>
      <c r="K508" t="str">
        <f>VLOOKUP(G508,Areas!A:B,2,0)</f>
        <v>Northeast</v>
      </c>
    </row>
    <row r="509" spans="1:11" x14ac:dyDescent="0.3">
      <c r="A509" t="s">
        <v>740</v>
      </c>
      <c r="B509">
        <v>2016</v>
      </c>
      <c r="C509" t="s">
        <v>93</v>
      </c>
      <c r="D509" s="4">
        <v>2.4119999999999999</v>
      </c>
      <c r="E509" t="s">
        <v>12</v>
      </c>
      <c r="F509" t="s">
        <v>18</v>
      </c>
      <c r="G509" t="str">
        <f t="shared" si="14"/>
        <v>0100</v>
      </c>
      <c r="H509" t="str">
        <f t="shared" si="15"/>
        <v>74715</v>
      </c>
      <c r="I509" t="str">
        <f>VLOOKUP(F509,Period!A:B,2,0)</f>
        <v>December</v>
      </c>
      <c r="J509" t="str">
        <f>VLOOKUP(H509,ap[[item_code]:[series_title]],2,0)</f>
        <v>Gasoline, unleaded midgrade, per gallon/3.785 liters in U.S. city average, average price, not seasonally adjusted</v>
      </c>
      <c r="K509" t="str">
        <f>VLOOKUP(G509,Areas!A:B,2,0)</f>
        <v>Northeast</v>
      </c>
    </row>
    <row r="510" spans="1:11" x14ac:dyDescent="0.3">
      <c r="A510" t="s">
        <v>740</v>
      </c>
      <c r="B510">
        <v>2016</v>
      </c>
      <c r="C510" t="s">
        <v>89</v>
      </c>
      <c r="D510" s="4">
        <v>2.58</v>
      </c>
      <c r="E510" t="s">
        <v>12</v>
      </c>
      <c r="F510" t="s">
        <v>18</v>
      </c>
      <c r="G510" t="str">
        <f t="shared" si="14"/>
        <v>0100</v>
      </c>
      <c r="H510" t="str">
        <f t="shared" si="15"/>
        <v>74715</v>
      </c>
      <c r="I510" t="str">
        <f>VLOOKUP(F510,Period!A:B,2,0)</f>
        <v>December</v>
      </c>
      <c r="J510" t="str">
        <f>VLOOKUP(H510,ap[[item_code]:[series_title]],2,0)</f>
        <v>Gasoline, unleaded midgrade, per gallon/3.785 liters in U.S. city average, average price, not seasonally adjusted</v>
      </c>
      <c r="K510" t="str">
        <f>VLOOKUP(G510,Areas!A:B,2,0)</f>
        <v>Northeast</v>
      </c>
    </row>
    <row r="511" spans="1:11" x14ac:dyDescent="0.3">
      <c r="A511" t="s">
        <v>740</v>
      </c>
      <c r="B511">
        <v>2016</v>
      </c>
      <c r="C511" t="s">
        <v>133</v>
      </c>
      <c r="D511" s="4">
        <v>2.6389999999999998</v>
      </c>
      <c r="E511" t="s">
        <v>12</v>
      </c>
      <c r="F511" t="s">
        <v>18</v>
      </c>
      <c r="G511" t="str">
        <f t="shared" si="14"/>
        <v>0100</v>
      </c>
      <c r="H511" t="str">
        <f t="shared" si="15"/>
        <v>74715</v>
      </c>
      <c r="I511" t="str">
        <f>VLOOKUP(F511,Period!A:B,2,0)</f>
        <v>December</v>
      </c>
      <c r="J511" t="str">
        <f>VLOOKUP(H511,ap[[item_code]:[series_title]],2,0)</f>
        <v>Gasoline, unleaded midgrade, per gallon/3.785 liters in U.S. city average, average price, not seasonally adjusted</v>
      </c>
      <c r="K511" t="str">
        <f>VLOOKUP(G511,Areas!A:B,2,0)</f>
        <v>Northeast</v>
      </c>
    </row>
    <row r="512" spans="1:11" x14ac:dyDescent="0.3">
      <c r="A512" t="s">
        <v>740</v>
      </c>
      <c r="B512">
        <v>2016</v>
      </c>
      <c r="C512" t="s">
        <v>82</v>
      </c>
      <c r="D512" s="4">
        <v>2.552</v>
      </c>
      <c r="E512" t="s">
        <v>12</v>
      </c>
      <c r="F512" t="s">
        <v>18</v>
      </c>
      <c r="G512" t="str">
        <f t="shared" si="14"/>
        <v>0100</v>
      </c>
      <c r="H512" t="str">
        <f t="shared" si="15"/>
        <v>74715</v>
      </c>
      <c r="I512" t="str">
        <f>VLOOKUP(F512,Period!A:B,2,0)</f>
        <v>December</v>
      </c>
      <c r="J512" t="str">
        <f>VLOOKUP(H512,ap[[item_code]:[series_title]],2,0)</f>
        <v>Gasoline, unleaded midgrade, per gallon/3.785 liters in U.S. city average, average price, not seasonally adjusted</v>
      </c>
      <c r="K512" t="str">
        <f>VLOOKUP(G512,Areas!A:B,2,0)</f>
        <v>Northeast</v>
      </c>
    </row>
    <row r="513" spans="1:11" x14ac:dyDescent="0.3">
      <c r="A513" t="s">
        <v>740</v>
      </c>
      <c r="B513">
        <v>2016</v>
      </c>
      <c r="C513" t="s">
        <v>69</v>
      </c>
      <c r="D513" s="4">
        <v>2.46</v>
      </c>
      <c r="E513" t="s">
        <v>12</v>
      </c>
      <c r="F513" t="s">
        <v>18</v>
      </c>
      <c r="G513" t="str">
        <f t="shared" si="14"/>
        <v>0100</v>
      </c>
      <c r="H513" t="str">
        <f t="shared" si="15"/>
        <v>74715</v>
      </c>
      <c r="I513" t="str">
        <f>VLOOKUP(F513,Period!A:B,2,0)</f>
        <v>December</v>
      </c>
      <c r="J513" t="str">
        <f>VLOOKUP(H513,ap[[item_code]:[series_title]],2,0)</f>
        <v>Gasoline, unleaded midgrade, per gallon/3.785 liters in U.S. city average, average price, not seasonally adjusted</v>
      </c>
      <c r="K513" t="str">
        <f>VLOOKUP(G513,Areas!A:B,2,0)</f>
        <v>Northeast</v>
      </c>
    </row>
    <row r="514" spans="1:11" x14ac:dyDescent="0.3">
      <c r="A514" t="s">
        <v>740</v>
      </c>
      <c r="B514">
        <v>2016</v>
      </c>
      <c r="C514" t="s">
        <v>35</v>
      </c>
      <c r="D514" s="4">
        <v>2.504</v>
      </c>
      <c r="E514" t="s">
        <v>12</v>
      </c>
      <c r="F514" t="s">
        <v>18</v>
      </c>
      <c r="G514" t="str">
        <f t="shared" si="14"/>
        <v>0100</v>
      </c>
      <c r="H514" t="str">
        <f t="shared" si="15"/>
        <v>74715</v>
      </c>
      <c r="I514" t="str">
        <f>VLOOKUP(F514,Period!A:B,2,0)</f>
        <v>December</v>
      </c>
      <c r="J514" t="str">
        <f>VLOOKUP(H514,ap[[item_code]:[series_title]],2,0)</f>
        <v>Gasoline, unleaded midgrade, per gallon/3.785 liters in U.S. city average, average price, not seasonally adjusted</v>
      </c>
      <c r="K514" t="str">
        <f>VLOOKUP(G514,Areas!A:B,2,0)</f>
        <v>Northeast</v>
      </c>
    </row>
    <row r="515" spans="1:11" x14ac:dyDescent="0.3">
      <c r="A515" t="s">
        <v>740</v>
      </c>
      <c r="B515">
        <v>2016</v>
      </c>
      <c r="C515" t="s">
        <v>14</v>
      </c>
      <c r="D515" s="4">
        <v>2.536</v>
      </c>
      <c r="E515" t="s">
        <v>12</v>
      </c>
      <c r="F515" t="s">
        <v>18</v>
      </c>
      <c r="G515" t="str">
        <f t="shared" ref="G515:G578" si="16">MID(A515,4,4)</f>
        <v>0100</v>
      </c>
      <c r="H515" t="str">
        <f t="shared" ref="H515:H578" si="17">MID(A515,8,5)</f>
        <v>74715</v>
      </c>
      <c r="I515" t="str">
        <f>VLOOKUP(F515,Period!A:B,2,0)</f>
        <v>December</v>
      </c>
      <c r="J515" t="str">
        <f>VLOOKUP(H515,ap[[item_code]:[series_title]],2,0)</f>
        <v>Gasoline, unleaded midgrade, per gallon/3.785 liters in U.S. city average, average price, not seasonally adjusted</v>
      </c>
      <c r="K515" t="str">
        <f>VLOOKUP(G515,Areas!A:B,2,0)</f>
        <v>Northeast</v>
      </c>
    </row>
    <row r="516" spans="1:11" x14ac:dyDescent="0.3">
      <c r="A516" t="s">
        <v>740</v>
      </c>
      <c r="B516">
        <v>2016</v>
      </c>
      <c r="C516" t="s">
        <v>146</v>
      </c>
      <c r="D516" s="4">
        <v>2.5649999999999999</v>
      </c>
      <c r="E516" t="s">
        <v>12</v>
      </c>
      <c r="F516" t="s">
        <v>18</v>
      </c>
      <c r="G516" t="str">
        <f t="shared" si="16"/>
        <v>0100</v>
      </c>
      <c r="H516" t="str">
        <f t="shared" si="17"/>
        <v>74715</v>
      </c>
      <c r="I516" t="str">
        <f>VLOOKUP(F516,Period!A:B,2,0)</f>
        <v>December</v>
      </c>
      <c r="J516" t="str">
        <f>VLOOKUP(H516,ap[[item_code]:[series_title]],2,0)</f>
        <v>Gasoline, unleaded midgrade, per gallon/3.785 liters in U.S. city average, average price, not seasonally adjusted</v>
      </c>
      <c r="K516" t="str">
        <f>VLOOKUP(G516,Areas!A:B,2,0)</f>
        <v>Northeast</v>
      </c>
    </row>
    <row r="517" spans="1:11" x14ac:dyDescent="0.3">
      <c r="A517" t="s">
        <v>740</v>
      </c>
      <c r="B517">
        <v>2016</v>
      </c>
      <c r="C517" t="s">
        <v>18</v>
      </c>
      <c r="D517" s="4">
        <v>2.6150000000000002</v>
      </c>
      <c r="E517" t="s">
        <v>12</v>
      </c>
      <c r="F517" t="s">
        <v>18</v>
      </c>
      <c r="G517" t="str">
        <f t="shared" si="16"/>
        <v>0100</v>
      </c>
      <c r="H517" t="str">
        <f t="shared" si="17"/>
        <v>74715</v>
      </c>
      <c r="I517" t="str">
        <f>VLOOKUP(F517,Period!A:B,2,0)</f>
        <v>December</v>
      </c>
      <c r="J517" t="str">
        <f>VLOOKUP(H517,ap[[item_code]:[series_title]],2,0)</f>
        <v>Gasoline, unleaded midgrade, per gallon/3.785 liters in U.S. city average, average price, not seasonally adjusted</v>
      </c>
      <c r="K517" t="str">
        <f>VLOOKUP(G517,Areas!A:B,2,0)</f>
        <v>Northeast</v>
      </c>
    </row>
    <row r="518" spans="1:11" x14ac:dyDescent="0.3">
      <c r="A518" t="s">
        <v>740</v>
      </c>
      <c r="B518">
        <v>2017</v>
      </c>
      <c r="C518" t="s">
        <v>13</v>
      </c>
      <c r="D518" s="4">
        <v>2.746</v>
      </c>
      <c r="E518" t="s">
        <v>12</v>
      </c>
      <c r="F518" t="s">
        <v>18</v>
      </c>
      <c r="G518" t="str">
        <f t="shared" si="16"/>
        <v>0100</v>
      </c>
      <c r="H518" t="str">
        <f t="shared" si="17"/>
        <v>74715</v>
      </c>
      <c r="I518" t="str">
        <f>VLOOKUP(F518,Period!A:B,2,0)</f>
        <v>December</v>
      </c>
      <c r="J518" t="str">
        <f>VLOOKUP(H518,ap[[item_code]:[series_title]],2,0)</f>
        <v>Gasoline, unleaded midgrade, per gallon/3.785 liters in U.S. city average, average price, not seasonally adjusted</v>
      </c>
      <c r="K518" t="str">
        <f>VLOOKUP(G518,Areas!A:B,2,0)</f>
        <v>Northeast</v>
      </c>
    </row>
    <row r="519" spans="1:11" x14ac:dyDescent="0.3">
      <c r="A519" t="s">
        <v>740</v>
      </c>
      <c r="B519">
        <v>2017</v>
      </c>
      <c r="C519" t="s">
        <v>183</v>
      </c>
      <c r="D519" s="4">
        <v>2.6829999999999998</v>
      </c>
      <c r="E519" t="s">
        <v>12</v>
      </c>
      <c r="F519" t="s">
        <v>18</v>
      </c>
      <c r="G519" t="str">
        <f t="shared" si="16"/>
        <v>0100</v>
      </c>
      <c r="H519" t="str">
        <f t="shared" si="17"/>
        <v>74715</v>
      </c>
      <c r="I519" t="str">
        <f>VLOOKUP(F519,Period!A:B,2,0)</f>
        <v>December</v>
      </c>
      <c r="J519" t="str">
        <f>VLOOKUP(H519,ap[[item_code]:[series_title]],2,0)</f>
        <v>Gasoline, unleaded midgrade, per gallon/3.785 liters in U.S. city average, average price, not seasonally adjusted</v>
      </c>
      <c r="K519" t="str">
        <f>VLOOKUP(G519,Areas!A:B,2,0)</f>
        <v>Northeast</v>
      </c>
    </row>
    <row r="520" spans="1:11" x14ac:dyDescent="0.3">
      <c r="A520" t="s">
        <v>740</v>
      </c>
      <c r="B520">
        <v>2017</v>
      </c>
      <c r="C520" t="s">
        <v>25</v>
      </c>
      <c r="D520" s="4">
        <v>2.6509999999999998</v>
      </c>
      <c r="E520" t="s">
        <v>12</v>
      </c>
      <c r="F520" t="s">
        <v>18</v>
      </c>
      <c r="G520" t="str">
        <f t="shared" si="16"/>
        <v>0100</v>
      </c>
      <c r="H520" t="str">
        <f t="shared" si="17"/>
        <v>74715</v>
      </c>
      <c r="I520" t="str">
        <f>VLOOKUP(F520,Period!A:B,2,0)</f>
        <v>December</v>
      </c>
      <c r="J520" t="str">
        <f>VLOOKUP(H520,ap[[item_code]:[series_title]],2,0)</f>
        <v>Gasoline, unleaded midgrade, per gallon/3.785 liters in U.S. city average, average price, not seasonally adjusted</v>
      </c>
      <c r="K520" t="str">
        <f>VLOOKUP(G520,Areas!A:B,2,0)</f>
        <v>Northeast</v>
      </c>
    </row>
    <row r="521" spans="1:11" x14ac:dyDescent="0.3">
      <c r="A521" t="s">
        <v>740</v>
      </c>
      <c r="B521">
        <v>2017</v>
      </c>
      <c r="C521" t="s">
        <v>93</v>
      </c>
      <c r="D521" s="4">
        <v>2.742</v>
      </c>
      <c r="E521" t="s">
        <v>12</v>
      </c>
      <c r="F521" t="s">
        <v>18</v>
      </c>
      <c r="G521" t="str">
        <f t="shared" si="16"/>
        <v>0100</v>
      </c>
      <c r="H521" t="str">
        <f t="shared" si="17"/>
        <v>74715</v>
      </c>
      <c r="I521" t="str">
        <f>VLOOKUP(F521,Period!A:B,2,0)</f>
        <v>December</v>
      </c>
      <c r="J521" t="str">
        <f>VLOOKUP(H521,ap[[item_code]:[series_title]],2,0)</f>
        <v>Gasoline, unleaded midgrade, per gallon/3.785 liters in U.S. city average, average price, not seasonally adjusted</v>
      </c>
      <c r="K521" t="str">
        <f>VLOOKUP(G521,Areas!A:B,2,0)</f>
        <v>Northeast</v>
      </c>
    </row>
    <row r="522" spans="1:11" x14ac:dyDescent="0.3">
      <c r="A522" t="s">
        <v>740</v>
      </c>
      <c r="B522">
        <v>2017</v>
      </c>
      <c r="C522" t="s">
        <v>89</v>
      </c>
      <c r="D522" s="4">
        <v>2.7370000000000001</v>
      </c>
      <c r="E522" t="s">
        <v>12</v>
      </c>
      <c r="F522" t="s">
        <v>18</v>
      </c>
      <c r="G522" t="str">
        <f t="shared" si="16"/>
        <v>0100</v>
      </c>
      <c r="H522" t="str">
        <f t="shared" si="17"/>
        <v>74715</v>
      </c>
      <c r="I522" t="str">
        <f>VLOOKUP(F522,Period!A:B,2,0)</f>
        <v>December</v>
      </c>
      <c r="J522" t="str">
        <f>VLOOKUP(H522,ap[[item_code]:[series_title]],2,0)</f>
        <v>Gasoline, unleaded midgrade, per gallon/3.785 liters in U.S. city average, average price, not seasonally adjusted</v>
      </c>
      <c r="K522" t="str">
        <f>VLOOKUP(G522,Areas!A:B,2,0)</f>
        <v>Northeast</v>
      </c>
    </row>
    <row r="523" spans="1:11" x14ac:dyDescent="0.3">
      <c r="A523" t="s">
        <v>740</v>
      </c>
      <c r="B523">
        <v>2017</v>
      </c>
      <c r="C523" t="s">
        <v>133</v>
      </c>
      <c r="D523" s="4">
        <v>2.6840000000000002</v>
      </c>
      <c r="E523" t="s">
        <v>12</v>
      </c>
      <c r="F523" t="s">
        <v>18</v>
      </c>
      <c r="G523" t="str">
        <f t="shared" si="16"/>
        <v>0100</v>
      </c>
      <c r="H523" t="str">
        <f t="shared" si="17"/>
        <v>74715</v>
      </c>
      <c r="I523" t="str">
        <f>VLOOKUP(F523,Period!A:B,2,0)</f>
        <v>December</v>
      </c>
      <c r="J523" t="str">
        <f>VLOOKUP(H523,ap[[item_code]:[series_title]],2,0)</f>
        <v>Gasoline, unleaded midgrade, per gallon/3.785 liters in U.S. city average, average price, not seasonally adjusted</v>
      </c>
      <c r="K523" t="str">
        <f>VLOOKUP(G523,Areas!A:B,2,0)</f>
        <v>Northeast</v>
      </c>
    </row>
    <row r="524" spans="1:11" x14ac:dyDescent="0.3">
      <c r="A524" t="s">
        <v>740</v>
      </c>
      <c r="B524">
        <v>2017</v>
      </c>
      <c r="C524" t="s">
        <v>82</v>
      </c>
      <c r="D524" s="4">
        <v>2.653</v>
      </c>
      <c r="E524" t="s">
        <v>12</v>
      </c>
      <c r="F524" t="s">
        <v>18</v>
      </c>
      <c r="G524" t="str">
        <f t="shared" si="16"/>
        <v>0100</v>
      </c>
      <c r="H524" t="str">
        <f t="shared" si="17"/>
        <v>74715</v>
      </c>
      <c r="I524" t="str">
        <f>VLOOKUP(F524,Period!A:B,2,0)</f>
        <v>December</v>
      </c>
      <c r="J524" t="str">
        <f>VLOOKUP(H524,ap[[item_code]:[series_title]],2,0)</f>
        <v>Gasoline, unleaded midgrade, per gallon/3.785 liters in U.S. city average, average price, not seasonally adjusted</v>
      </c>
      <c r="K524" t="str">
        <f>VLOOKUP(G524,Areas!A:B,2,0)</f>
        <v>Northeast</v>
      </c>
    </row>
    <row r="525" spans="1:11" x14ac:dyDescent="0.3">
      <c r="A525" t="s">
        <v>740</v>
      </c>
      <c r="B525">
        <v>2017</v>
      </c>
      <c r="C525" t="s">
        <v>69</v>
      </c>
      <c r="D525" s="4">
        <v>2.734</v>
      </c>
      <c r="E525" t="s">
        <v>12</v>
      </c>
      <c r="F525" t="s">
        <v>18</v>
      </c>
      <c r="G525" t="str">
        <f t="shared" si="16"/>
        <v>0100</v>
      </c>
      <c r="H525" t="str">
        <f t="shared" si="17"/>
        <v>74715</v>
      </c>
      <c r="I525" t="str">
        <f>VLOOKUP(F525,Period!A:B,2,0)</f>
        <v>December</v>
      </c>
      <c r="J525" t="str">
        <f>VLOOKUP(H525,ap[[item_code]:[series_title]],2,0)</f>
        <v>Gasoline, unleaded midgrade, per gallon/3.785 liters in U.S. city average, average price, not seasonally adjusted</v>
      </c>
      <c r="K525" t="str">
        <f>VLOOKUP(G525,Areas!A:B,2,0)</f>
        <v>Northeast</v>
      </c>
    </row>
    <row r="526" spans="1:11" x14ac:dyDescent="0.3">
      <c r="A526" t="s">
        <v>740</v>
      </c>
      <c r="B526">
        <v>2017</v>
      </c>
      <c r="C526" t="s">
        <v>35</v>
      </c>
      <c r="D526" s="4">
        <v>3.0190000000000001</v>
      </c>
      <c r="E526" t="s">
        <v>12</v>
      </c>
      <c r="F526" t="s">
        <v>18</v>
      </c>
      <c r="G526" t="str">
        <f t="shared" si="16"/>
        <v>0100</v>
      </c>
      <c r="H526" t="str">
        <f t="shared" si="17"/>
        <v>74715</v>
      </c>
      <c r="I526" t="str">
        <f>VLOOKUP(F526,Period!A:B,2,0)</f>
        <v>December</v>
      </c>
      <c r="J526" t="str">
        <f>VLOOKUP(H526,ap[[item_code]:[series_title]],2,0)</f>
        <v>Gasoline, unleaded midgrade, per gallon/3.785 liters in U.S. city average, average price, not seasonally adjusted</v>
      </c>
      <c r="K526" t="str">
        <f>VLOOKUP(G526,Areas!A:B,2,0)</f>
        <v>Northeast</v>
      </c>
    </row>
    <row r="527" spans="1:11" x14ac:dyDescent="0.3">
      <c r="A527" t="s">
        <v>740</v>
      </c>
      <c r="B527">
        <v>2017</v>
      </c>
      <c r="C527" t="s">
        <v>14</v>
      </c>
      <c r="D527" s="4">
        <v>2.867</v>
      </c>
      <c r="E527" t="s">
        <v>12</v>
      </c>
      <c r="F527" t="s">
        <v>18</v>
      </c>
      <c r="G527" t="str">
        <f t="shared" si="16"/>
        <v>0100</v>
      </c>
      <c r="H527" t="str">
        <f t="shared" si="17"/>
        <v>74715</v>
      </c>
      <c r="I527" t="str">
        <f>VLOOKUP(F527,Period!A:B,2,0)</f>
        <v>December</v>
      </c>
      <c r="J527" t="str">
        <f>VLOOKUP(H527,ap[[item_code]:[series_title]],2,0)</f>
        <v>Gasoline, unleaded midgrade, per gallon/3.785 liters in U.S. city average, average price, not seasonally adjusted</v>
      </c>
      <c r="K527" t="str">
        <f>VLOOKUP(G527,Areas!A:B,2,0)</f>
        <v>Northeast</v>
      </c>
    </row>
    <row r="528" spans="1:11" x14ac:dyDescent="0.3">
      <c r="A528" t="s">
        <v>740</v>
      </c>
      <c r="B528">
        <v>2017</v>
      </c>
      <c r="C528" t="s">
        <v>146</v>
      </c>
      <c r="D528" s="4">
        <v>2.9049999999999998</v>
      </c>
      <c r="E528" t="s">
        <v>12</v>
      </c>
      <c r="F528" t="s">
        <v>18</v>
      </c>
      <c r="G528" t="str">
        <f t="shared" si="16"/>
        <v>0100</v>
      </c>
      <c r="H528" t="str">
        <f t="shared" si="17"/>
        <v>74715</v>
      </c>
      <c r="I528" t="str">
        <f>VLOOKUP(F528,Period!A:B,2,0)</f>
        <v>December</v>
      </c>
      <c r="J528" t="str">
        <f>VLOOKUP(H528,ap[[item_code]:[series_title]],2,0)</f>
        <v>Gasoline, unleaded midgrade, per gallon/3.785 liters in U.S. city average, average price, not seasonally adjusted</v>
      </c>
      <c r="K528" t="str">
        <f>VLOOKUP(G528,Areas!A:B,2,0)</f>
        <v>Northeast</v>
      </c>
    </row>
    <row r="529" spans="1:11" x14ac:dyDescent="0.3">
      <c r="A529" t="s">
        <v>740</v>
      </c>
      <c r="B529">
        <v>2017</v>
      </c>
      <c r="C529" t="s">
        <v>18</v>
      </c>
      <c r="D529" s="4">
        <v>2.8809999999999998</v>
      </c>
      <c r="E529" t="s">
        <v>12</v>
      </c>
      <c r="F529" t="s">
        <v>18</v>
      </c>
      <c r="G529" t="str">
        <f t="shared" si="16"/>
        <v>0100</v>
      </c>
      <c r="H529" t="str">
        <f t="shared" si="17"/>
        <v>74715</v>
      </c>
      <c r="I529" t="str">
        <f>VLOOKUP(F529,Period!A:B,2,0)</f>
        <v>December</v>
      </c>
      <c r="J529" t="str">
        <f>VLOOKUP(H529,ap[[item_code]:[series_title]],2,0)</f>
        <v>Gasoline, unleaded midgrade, per gallon/3.785 liters in U.S. city average, average price, not seasonally adjusted</v>
      </c>
      <c r="K529" t="str">
        <f>VLOOKUP(G529,Areas!A:B,2,0)</f>
        <v>Northeast</v>
      </c>
    </row>
    <row r="530" spans="1:11" x14ac:dyDescent="0.3">
      <c r="A530" t="s">
        <v>740</v>
      </c>
      <c r="B530">
        <v>2018</v>
      </c>
      <c r="C530" t="s">
        <v>13</v>
      </c>
      <c r="D530" s="4">
        <v>2.887</v>
      </c>
      <c r="E530" t="s">
        <v>12</v>
      </c>
      <c r="F530" t="s">
        <v>18</v>
      </c>
      <c r="G530" t="str">
        <f t="shared" si="16"/>
        <v>0100</v>
      </c>
      <c r="H530" t="str">
        <f t="shared" si="17"/>
        <v>74715</v>
      </c>
      <c r="I530" t="str">
        <f>VLOOKUP(F530,Period!A:B,2,0)</f>
        <v>December</v>
      </c>
      <c r="J530" t="str">
        <f>VLOOKUP(H530,ap[[item_code]:[series_title]],2,0)</f>
        <v>Gasoline, unleaded midgrade, per gallon/3.785 liters in U.S. city average, average price, not seasonally adjusted</v>
      </c>
      <c r="K530" t="str">
        <f>VLOOKUP(G530,Areas!A:B,2,0)</f>
        <v>Northeast</v>
      </c>
    </row>
    <row r="531" spans="1:11" x14ac:dyDescent="0.3">
      <c r="A531" t="s">
        <v>740</v>
      </c>
      <c r="B531">
        <v>2018</v>
      </c>
      <c r="C531" t="s">
        <v>183</v>
      </c>
      <c r="D531" s="4">
        <v>2.9289999999999998</v>
      </c>
      <c r="E531" t="s">
        <v>12</v>
      </c>
      <c r="F531" t="s">
        <v>18</v>
      </c>
      <c r="G531" t="str">
        <f t="shared" si="16"/>
        <v>0100</v>
      </c>
      <c r="H531" t="str">
        <f t="shared" si="17"/>
        <v>74715</v>
      </c>
      <c r="I531" t="str">
        <f>VLOOKUP(F531,Period!A:B,2,0)</f>
        <v>December</v>
      </c>
      <c r="J531" t="str">
        <f>VLOOKUP(H531,ap[[item_code]:[series_title]],2,0)</f>
        <v>Gasoline, unleaded midgrade, per gallon/3.785 liters in U.S. city average, average price, not seasonally adjusted</v>
      </c>
      <c r="K531" t="str">
        <f>VLOOKUP(G531,Areas!A:B,2,0)</f>
        <v>Northeast</v>
      </c>
    </row>
    <row r="532" spans="1:11" x14ac:dyDescent="0.3">
      <c r="A532" t="s">
        <v>740</v>
      </c>
      <c r="B532">
        <v>2018</v>
      </c>
      <c r="C532" t="s">
        <v>25</v>
      </c>
      <c r="D532" s="4">
        <v>2.8860000000000001</v>
      </c>
      <c r="E532" t="s">
        <v>12</v>
      </c>
      <c r="F532" t="s">
        <v>18</v>
      </c>
      <c r="G532" t="str">
        <f t="shared" si="16"/>
        <v>0100</v>
      </c>
      <c r="H532" t="str">
        <f t="shared" si="17"/>
        <v>74715</v>
      </c>
      <c r="I532" t="str">
        <f>VLOOKUP(F532,Period!A:B,2,0)</f>
        <v>December</v>
      </c>
      <c r="J532" t="str">
        <f>VLOOKUP(H532,ap[[item_code]:[series_title]],2,0)</f>
        <v>Gasoline, unleaded midgrade, per gallon/3.785 liters in U.S. city average, average price, not seasonally adjusted</v>
      </c>
      <c r="K532" t="str">
        <f>VLOOKUP(G532,Areas!A:B,2,0)</f>
        <v>Northeast</v>
      </c>
    </row>
    <row r="533" spans="1:11" x14ac:dyDescent="0.3">
      <c r="A533" t="s">
        <v>740</v>
      </c>
      <c r="B533">
        <v>2018</v>
      </c>
      <c r="C533" t="s">
        <v>93</v>
      </c>
      <c r="D533" s="4">
        <v>3.0129999999999999</v>
      </c>
      <c r="E533" t="s">
        <v>12</v>
      </c>
      <c r="F533" t="s">
        <v>18</v>
      </c>
      <c r="G533" t="str">
        <f t="shared" si="16"/>
        <v>0100</v>
      </c>
      <c r="H533" t="str">
        <f t="shared" si="17"/>
        <v>74715</v>
      </c>
      <c r="I533" t="str">
        <f>VLOOKUP(F533,Period!A:B,2,0)</f>
        <v>December</v>
      </c>
      <c r="J533" t="str">
        <f>VLOOKUP(H533,ap[[item_code]:[series_title]],2,0)</f>
        <v>Gasoline, unleaded midgrade, per gallon/3.785 liters in U.S. city average, average price, not seasonally adjusted</v>
      </c>
      <c r="K533" t="str">
        <f>VLOOKUP(G533,Areas!A:B,2,0)</f>
        <v>Northeast</v>
      </c>
    </row>
    <row r="534" spans="1:11" x14ac:dyDescent="0.3">
      <c r="A534" t="s">
        <v>740</v>
      </c>
      <c r="B534">
        <v>2018</v>
      </c>
      <c r="C534" t="s">
        <v>89</v>
      </c>
      <c r="D534" s="4">
        <v>3.1949999999999998</v>
      </c>
      <c r="E534" t="s">
        <v>12</v>
      </c>
      <c r="F534" t="s">
        <v>18</v>
      </c>
      <c r="G534" t="str">
        <f t="shared" si="16"/>
        <v>0100</v>
      </c>
      <c r="H534" t="str">
        <f t="shared" si="17"/>
        <v>74715</v>
      </c>
      <c r="I534" t="str">
        <f>VLOOKUP(F534,Period!A:B,2,0)</f>
        <v>December</v>
      </c>
      <c r="J534" t="str">
        <f>VLOOKUP(H534,ap[[item_code]:[series_title]],2,0)</f>
        <v>Gasoline, unleaded midgrade, per gallon/3.785 liters in U.S. city average, average price, not seasonally adjusted</v>
      </c>
      <c r="K534" t="str">
        <f>VLOOKUP(G534,Areas!A:B,2,0)</f>
        <v>Northeast</v>
      </c>
    </row>
    <row r="535" spans="1:11" x14ac:dyDescent="0.3">
      <c r="A535" t="s">
        <v>740</v>
      </c>
      <c r="B535">
        <v>2018</v>
      </c>
      <c r="C535" t="s">
        <v>133</v>
      </c>
      <c r="D535" s="4">
        <v>3.22</v>
      </c>
      <c r="E535" t="s">
        <v>12</v>
      </c>
      <c r="F535" t="s">
        <v>18</v>
      </c>
      <c r="G535" t="str">
        <f t="shared" si="16"/>
        <v>0100</v>
      </c>
      <c r="H535" t="str">
        <f t="shared" si="17"/>
        <v>74715</v>
      </c>
      <c r="I535" t="str">
        <f>VLOOKUP(F535,Period!A:B,2,0)</f>
        <v>December</v>
      </c>
      <c r="J535" t="str">
        <f>VLOOKUP(H535,ap[[item_code]:[series_title]],2,0)</f>
        <v>Gasoline, unleaded midgrade, per gallon/3.785 liters in U.S. city average, average price, not seasonally adjusted</v>
      </c>
      <c r="K535" t="str">
        <f>VLOOKUP(G535,Areas!A:B,2,0)</f>
        <v>Northeast</v>
      </c>
    </row>
    <row r="536" spans="1:11" x14ac:dyDescent="0.3">
      <c r="A536" t="s">
        <v>740</v>
      </c>
      <c r="B536">
        <v>2018</v>
      </c>
      <c r="C536" t="s">
        <v>82</v>
      </c>
      <c r="D536" s="4">
        <v>3.1890000000000001</v>
      </c>
      <c r="E536" t="s">
        <v>12</v>
      </c>
      <c r="F536" t="s">
        <v>18</v>
      </c>
      <c r="G536" t="str">
        <f t="shared" si="16"/>
        <v>0100</v>
      </c>
      <c r="H536" t="str">
        <f t="shared" si="17"/>
        <v>74715</v>
      </c>
      <c r="I536" t="str">
        <f>VLOOKUP(F536,Period!A:B,2,0)</f>
        <v>December</v>
      </c>
      <c r="J536" t="str">
        <f>VLOOKUP(H536,ap[[item_code]:[series_title]],2,0)</f>
        <v>Gasoline, unleaded midgrade, per gallon/3.785 liters in U.S. city average, average price, not seasonally adjusted</v>
      </c>
      <c r="K536" t="str">
        <f>VLOOKUP(G536,Areas!A:B,2,0)</f>
        <v>Northeast</v>
      </c>
    </row>
    <row r="537" spans="1:11" x14ac:dyDescent="0.3">
      <c r="A537" t="s">
        <v>740</v>
      </c>
      <c r="B537">
        <v>2018</v>
      </c>
      <c r="C537" t="s">
        <v>69</v>
      </c>
      <c r="D537" s="4">
        <v>3.198</v>
      </c>
      <c r="E537" t="s">
        <v>12</v>
      </c>
      <c r="F537" t="s">
        <v>18</v>
      </c>
      <c r="G537" t="str">
        <f t="shared" si="16"/>
        <v>0100</v>
      </c>
      <c r="H537" t="str">
        <f t="shared" si="17"/>
        <v>74715</v>
      </c>
      <c r="I537" t="str">
        <f>VLOOKUP(F537,Period!A:B,2,0)</f>
        <v>December</v>
      </c>
      <c r="J537" t="str">
        <f>VLOOKUP(H537,ap[[item_code]:[series_title]],2,0)</f>
        <v>Gasoline, unleaded midgrade, per gallon/3.785 liters in U.S. city average, average price, not seasonally adjusted</v>
      </c>
      <c r="K537" t="str">
        <f>VLOOKUP(G537,Areas!A:B,2,0)</f>
        <v>Northeast</v>
      </c>
    </row>
    <row r="538" spans="1:11" x14ac:dyDescent="0.3">
      <c r="A538" t="s">
        <v>740</v>
      </c>
      <c r="B538">
        <v>2018</v>
      </c>
      <c r="C538" t="s">
        <v>35</v>
      </c>
      <c r="D538" s="4">
        <v>3.2029999999999998</v>
      </c>
      <c r="E538" t="s">
        <v>12</v>
      </c>
      <c r="F538" t="s">
        <v>18</v>
      </c>
      <c r="G538" t="str">
        <f t="shared" si="16"/>
        <v>0100</v>
      </c>
      <c r="H538" t="str">
        <f t="shared" si="17"/>
        <v>74715</v>
      </c>
      <c r="I538" t="str">
        <f>VLOOKUP(F538,Period!A:B,2,0)</f>
        <v>December</v>
      </c>
      <c r="J538" t="str">
        <f>VLOOKUP(H538,ap[[item_code]:[series_title]],2,0)</f>
        <v>Gasoline, unleaded midgrade, per gallon/3.785 liters in U.S. city average, average price, not seasonally adjusted</v>
      </c>
      <c r="K538" t="str">
        <f>VLOOKUP(G538,Areas!A:B,2,0)</f>
        <v>Northeast</v>
      </c>
    </row>
    <row r="539" spans="1:11" x14ac:dyDescent="0.3">
      <c r="A539" t="s">
        <v>740</v>
      </c>
      <c r="B539">
        <v>2018</v>
      </c>
      <c r="C539" t="s">
        <v>14</v>
      </c>
      <c r="D539" s="4">
        <v>3.1720000000000002</v>
      </c>
      <c r="E539" t="s">
        <v>12</v>
      </c>
      <c r="F539" t="s">
        <v>18</v>
      </c>
      <c r="G539" t="str">
        <f t="shared" si="16"/>
        <v>0100</v>
      </c>
      <c r="H539" t="str">
        <f t="shared" si="17"/>
        <v>74715</v>
      </c>
      <c r="I539" t="str">
        <f>VLOOKUP(F539,Period!A:B,2,0)</f>
        <v>December</v>
      </c>
      <c r="J539" t="str">
        <f>VLOOKUP(H539,ap[[item_code]:[series_title]],2,0)</f>
        <v>Gasoline, unleaded midgrade, per gallon/3.785 liters in U.S. city average, average price, not seasonally adjusted</v>
      </c>
      <c r="K539" t="str">
        <f>VLOOKUP(G539,Areas!A:B,2,0)</f>
        <v>Northeast</v>
      </c>
    </row>
    <row r="540" spans="1:11" x14ac:dyDescent="0.3">
      <c r="A540" t="s">
        <v>740</v>
      </c>
      <c r="B540">
        <v>2018</v>
      </c>
      <c r="C540" t="s">
        <v>146</v>
      </c>
      <c r="D540" s="4">
        <v>3.0059999999999998</v>
      </c>
      <c r="E540" t="s">
        <v>12</v>
      </c>
      <c r="F540" t="s">
        <v>18</v>
      </c>
      <c r="G540" t="str">
        <f t="shared" si="16"/>
        <v>0100</v>
      </c>
      <c r="H540" t="str">
        <f t="shared" si="17"/>
        <v>74715</v>
      </c>
      <c r="I540" t="str">
        <f>VLOOKUP(F540,Period!A:B,2,0)</f>
        <v>December</v>
      </c>
      <c r="J540" t="str">
        <f>VLOOKUP(H540,ap[[item_code]:[series_title]],2,0)</f>
        <v>Gasoline, unleaded midgrade, per gallon/3.785 liters in U.S. city average, average price, not seasonally adjusted</v>
      </c>
      <c r="K540" t="str">
        <f>VLOOKUP(G540,Areas!A:B,2,0)</f>
        <v>Northeast</v>
      </c>
    </row>
    <row r="541" spans="1:11" x14ac:dyDescent="0.3">
      <c r="A541" t="s">
        <v>740</v>
      </c>
      <c r="B541">
        <v>2018</v>
      </c>
      <c r="C541" t="s">
        <v>18</v>
      </c>
      <c r="D541" s="4">
        <v>2.835</v>
      </c>
      <c r="E541" t="s">
        <v>12</v>
      </c>
      <c r="F541" t="s">
        <v>18</v>
      </c>
      <c r="G541" t="str">
        <f t="shared" si="16"/>
        <v>0100</v>
      </c>
      <c r="H541" t="str">
        <f t="shared" si="17"/>
        <v>74715</v>
      </c>
      <c r="I541" t="str">
        <f>VLOOKUP(F541,Period!A:B,2,0)</f>
        <v>December</v>
      </c>
      <c r="J541" t="str">
        <f>VLOOKUP(H541,ap[[item_code]:[series_title]],2,0)</f>
        <v>Gasoline, unleaded midgrade, per gallon/3.785 liters in U.S. city average, average price, not seasonally adjusted</v>
      </c>
      <c r="K541" t="str">
        <f>VLOOKUP(G541,Areas!A:B,2,0)</f>
        <v>Northeast</v>
      </c>
    </row>
    <row r="542" spans="1:11" x14ac:dyDescent="0.3">
      <c r="A542" t="s">
        <v>740</v>
      </c>
      <c r="B542">
        <v>2019</v>
      </c>
      <c r="C542" t="s">
        <v>13</v>
      </c>
      <c r="D542" s="4">
        <v>2.677</v>
      </c>
      <c r="E542" t="s">
        <v>12</v>
      </c>
      <c r="F542" t="s">
        <v>18</v>
      </c>
      <c r="G542" t="str">
        <f t="shared" si="16"/>
        <v>0100</v>
      </c>
      <c r="H542" t="str">
        <f t="shared" si="17"/>
        <v>74715</v>
      </c>
      <c r="I542" t="str">
        <f>VLOOKUP(F542,Period!A:B,2,0)</f>
        <v>December</v>
      </c>
      <c r="J542" t="str">
        <f>VLOOKUP(H542,ap[[item_code]:[series_title]],2,0)</f>
        <v>Gasoline, unleaded midgrade, per gallon/3.785 liters in U.S. city average, average price, not seasonally adjusted</v>
      </c>
      <c r="K542" t="str">
        <f>VLOOKUP(G542,Areas!A:B,2,0)</f>
        <v>Northeast</v>
      </c>
    </row>
    <row r="543" spans="1:11" x14ac:dyDescent="0.3">
      <c r="A543" t="s">
        <v>740</v>
      </c>
      <c r="B543">
        <v>2019</v>
      </c>
      <c r="C543" t="s">
        <v>183</v>
      </c>
      <c r="D543" s="4">
        <v>2.6850000000000001</v>
      </c>
      <c r="E543" t="s">
        <v>12</v>
      </c>
      <c r="F543" t="s">
        <v>18</v>
      </c>
      <c r="G543" t="str">
        <f t="shared" si="16"/>
        <v>0100</v>
      </c>
      <c r="H543" t="str">
        <f t="shared" si="17"/>
        <v>74715</v>
      </c>
      <c r="I543" t="str">
        <f>VLOOKUP(F543,Period!A:B,2,0)</f>
        <v>December</v>
      </c>
      <c r="J543" t="str">
        <f>VLOOKUP(H543,ap[[item_code]:[series_title]],2,0)</f>
        <v>Gasoline, unleaded midgrade, per gallon/3.785 liters in U.S. city average, average price, not seasonally adjusted</v>
      </c>
      <c r="K543" t="str">
        <f>VLOOKUP(G543,Areas!A:B,2,0)</f>
        <v>Northeast</v>
      </c>
    </row>
    <row r="544" spans="1:11" x14ac:dyDescent="0.3">
      <c r="A544" t="s">
        <v>740</v>
      </c>
      <c r="B544">
        <v>2019</v>
      </c>
      <c r="C544" t="s">
        <v>25</v>
      </c>
      <c r="D544" s="4">
        <v>2.835</v>
      </c>
      <c r="E544" t="s">
        <v>12</v>
      </c>
      <c r="F544" t="s">
        <v>18</v>
      </c>
      <c r="G544" t="str">
        <f t="shared" si="16"/>
        <v>0100</v>
      </c>
      <c r="H544" t="str">
        <f t="shared" si="17"/>
        <v>74715</v>
      </c>
      <c r="I544" t="str">
        <f>VLOOKUP(F544,Period!A:B,2,0)</f>
        <v>December</v>
      </c>
      <c r="J544" t="str">
        <f>VLOOKUP(H544,ap[[item_code]:[series_title]],2,0)</f>
        <v>Gasoline, unleaded midgrade, per gallon/3.785 liters in U.S. city average, average price, not seasonally adjusted</v>
      </c>
      <c r="K544" t="str">
        <f>VLOOKUP(G544,Areas!A:B,2,0)</f>
        <v>Northeast</v>
      </c>
    </row>
    <row r="545" spans="1:11" x14ac:dyDescent="0.3">
      <c r="A545" t="s">
        <v>740</v>
      </c>
      <c r="B545">
        <v>2019</v>
      </c>
      <c r="C545" t="s">
        <v>93</v>
      </c>
      <c r="D545" s="4">
        <v>3.0409999999999999</v>
      </c>
      <c r="E545" t="s">
        <v>12</v>
      </c>
      <c r="F545" t="s">
        <v>18</v>
      </c>
      <c r="G545" t="str">
        <f t="shared" si="16"/>
        <v>0100</v>
      </c>
      <c r="H545" t="str">
        <f t="shared" si="17"/>
        <v>74715</v>
      </c>
      <c r="I545" t="str">
        <f>VLOOKUP(F545,Period!A:B,2,0)</f>
        <v>December</v>
      </c>
      <c r="J545" t="str">
        <f>VLOOKUP(H545,ap[[item_code]:[series_title]],2,0)</f>
        <v>Gasoline, unleaded midgrade, per gallon/3.785 liters in U.S. city average, average price, not seasonally adjusted</v>
      </c>
      <c r="K545" t="str">
        <f>VLOOKUP(G545,Areas!A:B,2,0)</f>
        <v>Northeast</v>
      </c>
    </row>
    <row r="546" spans="1:11" x14ac:dyDescent="0.3">
      <c r="A546" t="s">
        <v>740</v>
      </c>
      <c r="B546">
        <v>2019</v>
      </c>
      <c r="C546" t="s">
        <v>89</v>
      </c>
      <c r="D546" s="4">
        <v>3.1589999999999998</v>
      </c>
      <c r="E546" t="s">
        <v>12</v>
      </c>
      <c r="F546" t="s">
        <v>18</v>
      </c>
      <c r="G546" t="str">
        <f t="shared" si="16"/>
        <v>0100</v>
      </c>
      <c r="H546" t="str">
        <f t="shared" si="17"/>
        <v>74715</v>
      </c>
      <c r="I546" t="str">
        <f>VLOOKUP(F546,Period!A:B,2,0)</f>
        <v>December</v>
      </c>
      <c r="J546" t="str">
        <f>VLOOKUP(H546,ap[[item_code]:[series_title]],2,0)</f>
        <v>Gasoline, unleaded midgrade, per gallon/3.785 liters in U.S. city average, average price, not seasonally adjusted</v>
      </c>
      <c r="K546" t="str">
        <f>VLOOKUP(G546,Areas!A:B,2,0)</f>
        <v>Northeast</v>
      </c>
    </row>
    <row r="547" spans="1:11" x14ac:dyDescent="0.3">
      <c r="A547" t="s">
        <v>740</v>
      </c>
      <c r="B547">
        <v>2019</v>
      </c>
      <c r="C547" t="s">
        <v>133</v>
      </c>
      <c r="D547" s="4">
        <v>3.0310000000000001</v>
      </c>
      <c r="E547" t="s">
        <v>12</v>
      </c>
      <c r="F547" t="s">
        <v>18</v>
      </c>
      <c r="G547" t="str">
        <f t="shared" si="16"/>
        <v>0100</v>
      </c>
      <c r="H547" t="str">
        <f t="shared" si="17"/>
        <v>74715</v>
      </c>
      <c r="I547" t="str">
        <f>VLOOKUP(F547,Period!A:B,2,0)</f>
        <v>December</v>
      </c>
      <c r="J547" t="str">
        <f>VLOOKUP(H547,ap[[item_code]:[series_title]],2,0)</f>
        <v>Gasoline, unleaded midgrade, per gallon/3.785 liters in U.S. city average, average price, not seasonally adjusted</v>
      </c>
      <c r="K547" t="str">
        <f>VLOOKUP(G547,Areas!A:B,2,0)</f>
        <v>Northeast</v>
      </c>
    </row>
    <row r="548" spans="1:11" x14ac:dyDescent="0.3">
      <c r="A548" t="s">
        <v>740</v>
      </c>
      <c r="B548">
        <v>2019</v>
      </c>
      <c r="C548" t="s">
        <v>82</v>
      </c>
      <c r="D548" s="4">
        <v>3.06</v>
      </c>
      <c r="E548" t="s">
        <v>12</v>
      </c>
      <c r="F548" t="s">
        <v>18</v>
      </c>
      <c r="G548" t="str">
        <f t="shared" si="16"/>
        <v>0100</v>
      </c>
      <c r="H548" t="str">
        <f t="shared" si="17"/>
        <v>74715</v>
      </c>
      <c r="I548" t="str">
        <f>VLOOKUP(F548,Period!A:B,2,0)</f>
        <v>December</v>
      </c>
      <c r="J548" t="str">
        <f>VLOOKUP(H548,ap[[item_code]:[series_title]],2,0)</f>
        <v>Gasoline, unleaded midgrade, per gallon/3.785 liters in U.S. city average, average price, not seasonally adjusted</v>
      </c>
      <c r="K548" t="str">
        <f>VLOOKUP(G548,Areas!A:B,2,0)</f>
        <v>Northeast</v>
      </c>
    </row>
    <row r="549" spans="1:11" x14ac:dyDescent="0.3">
      <c r="A549" t="s">
        <v>740</v>
      </c>
      <c r="B549">
        <v>2019</v>
      </c>
      <c r="C549" t="s">
        <v>69</v>
      </c>
      <c r="D549" s="4">
        <v>2.9820000000000002</v>
      </c>
      <c r="E549" t="s">
        <v>12</v>
      </c>
      <c r="F549" t="s">
        <v>18</v>
      </c>
      <c r="G549" t="str">
        <f t="shared" si="16"/>
        <v>0100</v>
      </c>
      <c r="H549" t="str">
        <f t="shared" si="17"/>
        <v>74715</v>
      </c>
      <c r="I549" t="str">
        <f>VLOOKUP(F549,Period!A:B,2,0)</f>
        <v>December</v>
      </c>
      <c r="J549" t="str">
        <f>VLOOKUP(H549,ap[[item_code]:[series_title]],2,0)</f>
        <v>Gasoline, unleaded midgrade, per gallon/3.785 liters in U.S. city average, average price, not seasonally adjusted</v>
      </c>
      <c r="K549" t="str">
        <f>VLOOKUP(G549,Areas!A:B,2,0)</f>
        <v>Northeast</v>
      </c>
    </row>
    <row r="550" spans="1:11" x14ac:dyDescent="0.3">
      <c r="A550" t="s">
        <v>740</v>
      </c>
      <c r="B550">
        <v>2019</v>
      </c>
      <c r="C550" t="s">
        <v>35</v>
      </c>
      <c r="D550" s="4">
        <v>2.9159999999999999</v>
      </c>
      <c r="E550" t="s">
        <v>12</v>
      </c>
      <c r="F550" t="s">
        <v>18</v>
      </c>
      <c r="G550" t="str">
        <f t="shared" si="16"/>
        <v>0100</v>
      </c>
      <c r="H550" t="str">
        <f t="shared" si="17"/>
        <v>74715</v>
      </c>
      <c r="I550" t="str">
        <f>VLOOKUP(F550,Period!A:B,2,0)</f>
        <v>December</v>
      </c>
      <c r="J550" t="str">
        <f>VLOOKUP(H550,ap[[item_code]:[series_title]],2,0)</f>
        <v>Gasoline, unleaded midgrade, per gallon/3.785 liters in U.S. city average, average price, not seasonally adjusted</v>
      </c>
      <c r="K550" t="str">
        <f>VLOOKUP(G550,Areas!A:B,2,0)</f>
        <v>Northeast</v>
      </c>
    </row>
    <row r="551" spans="1:11" x14ac:dyDescent="0.3">
      <c r="A551" t="s">
        <v>740</v>
      </c>
      <c r="B551">
        <v>2019</v>
      </c>
      <c r="C551" t="s">
        <v>14</v>
      </c>
      <c r="D551" s="4">
        <v>2.8969999999999998</v>
      </c>
      <c r="E551" t="s">
        <v>12</v>
      </c>
      <c r="F551" t="s">
        <v>18</v>
      </c>
      <c r="G551" t="str">
        <f t="shared" si="16"/>
        <v>0100</v>
      </c>
      <c r="H551" t="str">
        <f t="shared" si="17"/>
        <v>74715</v>
      </c>
      <c r="I551" t="str">
        <f>VLOOKUP(F551,Period!A:B,2,0)</f>
        <v>December</v>
      </c>
      <c r="J551" t="str">
        <f>VLOOKUP(H551,ap[[item_code]:[series_title]],2,0)</f>
        <v>Gasoline, unleaded midgrade, per gallon/3.785 liters in U.S. city average, average price, not seasonally adjusted</v>
      </c>
      <c r="K551" t="str">
        <f>VLOOKUP(G551,Areas!A:B,2,0)</f>
        <v>Northeast</v>
      </c>
    </row>
    <row r="552" spans="1:11" x14ac:dyDescent="0.3">
      <c r="A552" t="s">
        <v>740</v>
      </c>
      <c r="B552">
        <v>2019</v>
      </c>
      <c r="C552" t="s">
        <v>146</v>
      </c>
      <c r="D552" s="4">
        <v>2.895</v>
      </c>
      <c r="E552" t="s">
        <v>12</v>
      </c>
      <c r="F552" t="s">
        <v>18</v>
      </c>
      <c r="G552" t="str">
        <f t="shared" si="16"/>
        <v>0100</v>
      </c>
      <c r="H552" t="str">
        <f t="shared" si="17"/>
        <v>74715</v>
      </c>
      <c r="I552" t="str">
        <f>VLOOKUP(F552,Period!A:B,2,0)</f>
        <v>December</v>
      </c>
      <c r="J552" t="str">
        <f>VLOOKUP(H552,ap[[item_code]:[series_title]],2,0)</f>
        <v>Gasoline, unleaded midgrade, per gallon/3.785 liters in U.S. city average, average price, not seasonally adjusted</v>
      </c>
      <c r="K552" t="str">
        <f>VLOOKUP(G552,Areas!A:B,2,0)</f>
        <v>Northeast</v>
      </c>
    </row>
    <row r="553" spans="1:11" x14ac:dyDescent="0.3">
      <c r="A553" t="s">
        <v>740</v>
      </c>
      <c r="B553">
        <v>2019</v>
      </c>
      <c r="C553" t="s">
        <v>18</v>
      </c>
      <c r="D553" s="4">
        <v>2.8839999999999999</v>
      </c>
      <c r="E553" t="s">
        <v>12</v>
      </c>
      <c r="F553" t="s">
        <v>18</v>
      </c>
      <c r="G553" t="str">
        <f t="shared" si="16"/>
        <v>0100</v>
      </c>
      <c r="H553" t="str">
        <f t="shared" si="17"/>
        <v>74715</v>
      </c>
      <c r="I553" t="str">
        <f>VLOOKUP(F553,Period!A:B,2,0)</f>
        <v>December</v>
      </c>
      <c r="J553" t="str">
        <f>VLOOKUP(H553,ap[[item_code]:[series_title]],2,0)</f>
        <v>Gasoline, unleaded midgrade, per gallon/3.785 liters in U.S. city average, average price, not seasonally adjusted</v>
      </c>
      <c r="K553" t="str">
        <f>VLOOKUP(G553,Areas!A:B,2,0)</f>
        <v>Northeast</v>
      </c>
    </row>
    <row r="554" spans="1:11" x14ac:dyDescent="0.3">
      <c r="A554" t="s">
        <v>740</v>
      </c>
      <c r="B554">
        <v>2020</v>
      </c>
      <c r="C554" t="s">
        <v>13</v>
      </c>
      <c r="D554" s="4">
        <v>2.9009999999999998</v>
      </c>
      <c r="E554" t="s">
        <v>12</v>
      </c>
      <c r="F554" t="s">
        <v>18</v>
      </c>
      <c r="G554" t="str">
        <f t="shared" si="16"/>
        <v>0100</v>
      </c>
      <c r="H554" t="str">
        <f t="shared" si="17"/>
        <v>74715</v>
      </c>
      <c r="I554" t="str">
        <f>VLOOKUP(F554,Period!A:B,2,0)</f>
        <v>December</v>
      </c>
      <c r="J554" t="str">
        <f>VLOOKUP(H554,ap[[item_code]:[series_title]],2,0)</f>
        <v>Gasoline, unleaded midgrade, per gallon/3.785 liters in U.S. city average, average price, not seasonally adjusted</v>
      </c>
      <c r="K554" t="str">
        <f>VLOOKUP(G554,Areas!A:B,2,0)</f>
        <v>Northeast</v>
      </c>
    </row>
    <row r="555" spans="1:11" x14ac:dyDescent="0.3">
      <c r="A555" t="s">
        <v>740</v>
      </c>
      <c r="B555">
        <v>2020</v>
      </c>
      <c r="C555" t="s">
        <v>183</v>
      </c>
      <c r="D555" s="4">
        <v>2.8149999999999999</v>
      </c>
      <c r="E555" t="s">
        <v>12</v>
      </c>
      <c r="F555" t="s">
        <v>18</v>
      </c>
      <c r="G555" t="str">
        <f t="shared" si="16"/>
        <v>0100</v>
      </c>
      <c r="H555" t="str">
        <f t="shared" si="17"/>
        <v>74715</v>
      </c>
      <c r="I555" t="str">
        <f>VLOOKUP(F555,Period!A:B,2,0)</f>
        <v>December</v>
      </c>
      <c r="J555" t="str">
        <f>VLOOKUP(H555,ap[[item_code]:[series_title]],2,0)</f>
        <v>Gasoline, unleaded midgrade, per gallon/3.785 liters in U.S. city average, average price, not seasonally adjusted</v>
      </c>
      <c r="K555" t="str">
        <f>VLOOKUP(G555,Areas!A:B,2,0)</f>
        <v>Northeast</v>
      </c>
    </row>
    <row r="556" spans="1:11" x14ac:dyDescent="0.3">
      <c r="A556" t="s">
        <v>740</v>
      </c>
      <c r="B556">
        <v>2020</v>
      </c>
      <c r="C556" t="s">
        <v>25</v>
      </c>
      <c r="D556" s="4">
        <v>2.6680000000000001</v>
      </c>
      <c r="E556" t="s">
        <v>12</v>
      </c>
      <c r="F556" t="s">
        <v>18</v>
      </c>
      <c r="G556" t="str">
        <f t="shared" si="16"/>
        <v>0100</v>
      </c>
      <c r="H556" t="str">
        <f t="shared" si="17"/>
        <v>74715</v>
      </c>
      <c r="I556" t="str">
        <f>VLOOKUP(F556,Period!A:B,2,0)</f>
        <v>December</v>
      </c>
      <c r="J556" t="str">
        <f>VLOOKUP(H556,ap[[item_code]:[series_title]],2,0)</f>
        <v>Gasoline, unleaded midgrade, per gallon/3.785 liters in U.S. city average, average price, not seasonally adjusted</v>
      </c>
      <c r="K556" t="str">
        <f>VLOOKUP(G556,Areas!A:B,2,0)</f>
        <v>Northeast</v>
      </c>
    </row>
    <row r="557" spans="1:11" x14ac:dyDescent="0.3">
      <c r="A557" t="s">
        <v>740</v>
      </c>
      <c r="B557">
        <v>2020</v>
      </c>
      <c r="C557" t="s">
        <v>93</v>
      </c>
      <c r="D557" s="4">
        <v>2.415</v>
      </c>
      <c r="E557" t="s">
        <v>12</v>
      </c>
      <c r="F557" t="s">
        <v>18</v>
      </c>
      <c r="G557" t="str">
        <f t="shared" si="16"/>
        <v>0100</v>
      </c>
      <c r="H557" t="str">
        <f t="shared" si="17"/>
        <v>74715</v>
      </c>
      <c r="I557" t="str">
        <f>VLOOKUP(F557,Period!A:B,2,0)</f>
        <v>December</v>
      </c>
      <c r="J557" t="str">
        <f>VLOOKUP(H557,ap[[item_code]:[series_title]],2,0)</f>
        <v>Gasoline, unleaded midgrade, per gallon/3.785 liters in U.S. city average, average price, not seasonally adjusted</v>
      </c>
      <c r="K557" t="str">
        <f>VLOOKUP(G557,Areas!A:B,2,0)</f>
        <v>Northeast</v>
      </c>
    </row>
    <row r="558" spans="1:11" x14ac:dyDescent="0.3">
      <c r="A558" t="s">
        <v>740</v>
      </c>
      <c r="B558">
        <v>2020</v>
      </c>
      <c r="C558" t="s">
        <v>89</v>
      </c>
      <c r="D558" s="4">
        <v>2.3490000000000002</v>
      </c>
      <c r="E558" t="s">
        <v>12</v>
      </c>
      <c r="F558" t="s">
        <v>18</v>
      </c>
      <c r="G558" t="str">
        <f t="shared" si="16"/>
        <v>0100</v>
      </c>
      <c r="H558" t="str">
        <f t="shared" si="17"/>
        <v>74715</v>
      </c>
      <c r="I558" t="str">
        <f>VLOOKUP(F558,Period!A:B,2,0)</f>
        <v>December</v>
      </c>
      <c r="J558" t="str">
        <f>VLOOKUP(H558,ap[[item_code]:[series_title]],2,0)</f>
        <v>Gasoline, unleaded midgrade, per gallon/3.785 liters in U.S. city average, average price, not seasonally adjusted</v>
      </c>
      <c r="K558" t="str">
        <f>VLOOKUP(G558,Areas!A:B,2,0)</f>
        <v>Northeast</v>
      </c>
    </row>
    <row r="559" spans="1:11" x14ac:dyDescent="0.3">
      <c r="A559" t="s">
        <v>740</v>
      </c>
      <c r="B559">
        <v>2020</v>
      </c>
      <c r="C559" t="s">
        <v>133</v>
      </c>
      <c r="D559" s="4">
        <v>2.4590000000000001</v>
      </c>
      <c r="E559" t="s">
        <v>12</v>
      </c>
      <c r="F559" t="s">
        <v>18</v>
      </c>
      <c r="G559" t="str">
        <f t="shared" si="16"/>
        <v>0100</v>
      </c>
      <c r="H559" t="str">
        <f t="shared" si="17"/>
        <v>74715</v>
      </c>
      <c r="I559" t="str">
        <f>VLOOKUP(F559,Period!A:B,2,0)</f>
        <v>December</v>
      </c>
      <c r="J559" t="str">
        <f>VLOOKUP(H559,ap[[item_code]:[series_title]],2,0)</f>
        <v>Gasoline, unleaded midgrade, per gallon/3.785 liters in U.S. city average, average price, not seasonally adjusted</v>
      </c>
      <c r="K559" t="str">
        <f>VLOOKUP(G559,Areas!A:B,2,0)</f>
        <v>Northeast</v>
      </c>
    </row>
    <row r="560" spans="1:11" x14ac:dyDescent="0.3">
      <c r="A560" t="s">
        <v>740</v>
      </c>
      <c r="B560">
        <v>2020</v>
      </c>
      <c r="C560" t="s">
        <v>82</v>
      </c>
      <c r="D560" s="4">
        <v>2.536</v>
      </c>
      <c r="E560" t="s">
        <v>12</v>
      </c>
      <c r="F560" t="s">
        <v>18</v>
      </c>
      <c r="G560" t="str">
        <f t="shared" si="16"/>
        <v>0100</v>
      </c>
      <c r="H560" t="str">
        <f t="shared" si="17"/>
        <v>74715</v>
      </c>
      <c r="I560" t="str">
        <f>VLOOKUP(F560,Period!A:B,2,0)</f>
        <v>December</v>
      </c>
      <c r="J560" t="str">
        <f>VLOOKUP(H560,ap[[item_code]:[series_title]],2,0)</f>
        <v>Gasoline, unleaded midgrade, per gallon/3.785 liters in U.S. city average, average price, not seasonally adjusted</v>
      </c>
      <c r="K560" t="str">
        <f>VLOOKUP(G560,Areas!A:B,2,0)</f>
        <v>Northeast</v>
      </c>
    </row>
    <row r="561" spans="1:11" x14ac:dyDescent="0.3">
      <c r="A561" t="s">
        <v>740</v>
      </c>
      <c r="B561">
        <v>2020</v>
      </c>
      <c r="C561" t="s">
        <v>69</v>
      </c>
      <c r="D561" s="4">
        <v>2.5310000000000001</v>
      </c>
      <c r="E561" t="s">
        <v>12</v>
      </c>
      <c r="F561" t="s">
        <v>18</v>
      </c>
      <c r="G561" t="str">
        <f t="shared" si="16"/>
        <v>0100</v>
      </c>
      <c r="H561" t="str">
        <f t="shared" si="17"/>
        <v>74715</v>
      </c>
      <c r="I561" t="str">
        <f>VLOOKUP(F561,Period!A:B,2,0)</f>
        <v>December</v>
      </c>
      <c r="J561" t="str">
        <f>VLOOKUP(H561,ap[[item_code]:[series_title]],2,0)</f>
        <v>Gasoline, unleaded midgrade, per gallon/3.785 liters in U.S. city average, average price, not seasonally adjusted</v>
      </c>
      <c r="K561" t="str">
        <f>VLOOKUP(G561,Areas!A:B,2,0)</f>
        <v>Northeast</v>
      </c>
    </row>
    <row r="562" spans="1:11" x14ac:dyDescent="0.3">
      <c r="A562" t="s">
        <v>740</v>
      </c>
      <c r="B562">
        <v>2020</v>
      </c>
      <c r="C562" t="s">
        <v>35</v>
      </c>
      <c r="D562" s="4">
        <v>2.5550000000000002</v>
      </c>
      <c r="E562" t="s">
        <v>12</v>
      </c>
      <c r="F562" t="s">
        <v>18</v>
      </c>
      <c r="G562" t="str">
        <f t="shared" si="16"/>
        <v>0100</v>
      </c>
      <c r="H562" t="str">
        <f t="shared" si="17"/>
        <v>74715</v>
      </c>
      <c r="I562" t="str">
        <f>VLOOKUP(F562,Period!A:B,2,0)</f>
        <v>December</v>
      </c>
      <c r="J562" t="str">
        <f>VLOOKUP(H562,ap[[item_code]:[series_title]],2,0)</f>
        <v>Gasoline, unleaded midgrade, per gallon/3.785 liters in U.S. city average, average price, not seasonally adjusted</v>
      </c>
      <c r="K562" t="str">
        <f>VLOOKUP(G562,Areas!A:B,2,0)</f>
        <v>Northeast</v>
      </c>
    </row>
    <row r="563" spans="1:11" x14ac:dyDescent="0.3">
      <c r="A563" t="s">
        <v>740</v>
      </c>
      <c r="B563">
        <v>2020</v>
      </c>
      <c r="C563" t="s">
        <v>14</v>
      </c>
      <c r="D563" s="4">
        <v>2.5329999999999999</v>
      </c>
      <c r="E563" t="s">
        <v>12</v>
      </c>
      <c r="F563" t="s">
        <v>18</v>
      </c>
      <c r="G563" t="str">
        <f t="shared" si="16"/>
        <v>0100</v>
      </c>
      <c r="H563" t="str">
        <f t="shared" si="17"/>
        <v>74715</v>
      </c>
      <c r="I563" t="str">
        <f>VLOOKUP(F563,Period!A:B,2,0)</f>
        <v>December</v>
      </c>
      <c r="J563" t="str">
        <f>VLOOKUP(H563,ap[[item_code]:[series_title]],2,0)</f>
        <v>Gasoline, unleaded midgrade, per gallon/3.785 liters in U.S. city average, average price, not seasonally adjusted</v>
      </c>
      <c r="K563" t="str">
        <f>VLOOKUP(G563,Areas!A:B,2,0)</f>
        <v>Northeast</v>
      </c>
    </row>
    <row r="564" spans="1:11" x14ac:dyDescent="0.3">
      <c r="A564" t="s">
        <v>740</v>
      </c>
      <c r="B564">
        <v>2020</v>
      </c>
      <c r="C564" t="s">
        <v>146</v>
      </c>
      <c r="D564" s="4">
        <v>2.5110000000000001</v>
      </c>
      <c r="E564" t="s">
        <v>12</v>
      </c>
      <c r="F564" t="s">
        <v>18</v>
      </c>
      <c r="G564" t="str">
        <f t="shared" si="16"/>
        <v>0100</v>
      </c>
      <c r="H564" t="str">
        <f t="shared" si="17"/>
        <v>74715</v>
      </c>
      <c r="I564" t="str">
        <f>VLOOKUP(F564,Period!A:B,2,0)</f>
        <v>December</v>
      </c>
      <c r="J564" t="str">
        <f>VLOOKUP(H564,ap[[item_code]:[series_title]],2,0)</f>
        <v>Gasoline, unleaded midgrade, per gallon/3.785 liters in U.S. city average, average price, not seasonally adjusted</v>
      </c>
      <c r="K564" t="str">
        <f>VLOOKUP(G564,Areas!A:B,2,0)</f>
        <v>Northeast</v>
      </c>
    </row>
    <row r="565" spans="1:11" x14ac:dyDescent="0.3">
      <c r="A565" t="s">
        <v>740</v>
      </c>
      <c r="B565">
        <v>2020</v>
      </c>
      <c r="C565" t="s">
        <v>18</v>
      </c>
      <c r="D565" s="4">
        <v>2.597</v>
      </c>
      <c r="E565" t="s">
        <v>12</v>
      </c>
      <c r="F565" t="s">
        <v>18</v>
      </c>
      <c r="G565" t="str">
        <f t="shared" si="16"/>
        <v>0100</v>
      </c>
      <c r="H565" t="str">
        <f t="shared" si="17"/>
        <v>74715</v>
      </c>
      <c r="I565" t="str">
        <f>VLOOKUP(F565,Period!A:B,2,0)</f>
        <v>December</v>
      </c>
      <c r="J565" t="str">
        <f>VLOOKUP(H565,ap[[item_code]:[series_title]],2,0)</f>
        <v>Gasoline, unleaded midgrade, per gallon/3.785 liters in U.S. city average, average price, not seasonally adjusted</v>
      </c>
      <c r="K565" t="str">
        <f>VLOOKUP(G565,Areas!A:B,2,0)</f>
        <v>Northeast</v>
      </c>
    </row>
    <row r="566" spans="1:11" x14ac:dyDescent="0.3">
      <c r="A566" t="s">
        <v>740</v>
      </c>
      <c r="B566">
        <v>2021</v>
      </c>
      <c r="C566" t="s">
        <v>13</v>
      </c>
      <c r="D566" s="4">
        <v>2.7469999999999999</v>
      </c>
      <c r="E566" t="s">
        <v>12</v>
      </c>
      <c r="F566" t="s">
        <v>18</v>
      </c>
      <c r="G566" t="str">
        <f t="shared" si="16"/>
        <v>0100</v>
      </c>
      <c r="H566" t="str">
        <f t="shared" si="17"/>
        <v>74715</v>
      </c>
      <c r="I566" t="str">
        <f>VLOOKUP(F566,Period!A:B,2,0)</f>
        <v>December</v>
      </c>
      <c r="J566" t="str">
        <f>VLOOKUP(H566,ap[[item_code]:[series_title]],2,0)</f>
        <v>Gasoline, unleaded midgrade, per gallon/3.785 liters in U.S. city average, average price, not seasonally adjusted</v>
      </c>
      <c r="K566" t="str">
        <f>VLOOKUP(G566,Areas!A:B,2,0)</f>
        <v>Northeast</v>
      </c>
    </row>
    <row r="567" spans="1:11" x14ac:dyDescent="0.3">
      <c r="A567" t="s">
        <v>740</v>
      </c>
      <c r="B567">
        <v>2021</v>
      </c>
      <c r="C567" t="s">
        <v>183</v>
      </c>
      <c r="D567" s="4">
        <v>2.8919999999999999</v>
      </c>
      <c r="E567" t="s">
        <v>12</v>
      </c>
      <c r="F567" t="s">
        <v>18</v>
      </c>
      <c r="G567" t="str">
        <f t="shared" si="16"/>
        <v>0100</v>
      </c>
      <c r="H567" t="str">
        <f t="shared" si="17"/>
        <v>74715</v>
      </c>
      <c r="I567" t="str">
        <f>VLOOKUP(F567,Period!A:B,2,0)</f>
        <v>December</v>
      </c>
      <c r="J567" t="str">
        <f>VLOOKUP(H567,ap[[item_code]:[series_title]],2,0)</f>
        <v>Gasoline, unleaded midgrade, per gallon/3.785 liters in U.S. city average, average price, not seasonally adjusted</v>
      </c>
      <c r="K567" t="str">
        <f>VLOOKUP(G567,Areas!A:B,2,0)</f>
        <v>Northeast</v>
      </c>
    </row>
    <row r="568" spans="1:11" x14ac:dyDescent="0.3">
      <c r="A568" t="s">
        <v>740</v>
      </c>
      <c r="B568">
        <v>2021</v>
      </c>
      <c r="C568" t="s">
        <v>25</v>
      </c>
      <c r="D568" s="4">
        <v>3.1190000000000002</v>
      </c>
      <c r="E568" t="s">
        <v>12</v>
      </c>
      <c r="F568" t="s">
        <v>18</v>
      </c>
      <c r="G568" t="str">
        <f t="shared" si="16"/>
        <v>0100</v>
      </c>
      <c r="H568" t="str">
        <f t="shared" si="17"/>
        <v>74715</v>
      </c>
      <c r="I568" t="str">
        <f>VLOOKUP(F568,Period!A:B,2,0)</f>
        <v>December</v>
      </c>
      <c r="J568" t="str">
        <f>VLOOKUP(H568,ap[[item_code]:[series_title]],2,0)</f>
        <v>Gasoline, unleaded midgrade, per gallon/3.785 liters in U.S. city average, average price, not seasonally adjusted</v>
      </c>
      <c r="K568" t="str">
        <f>VLOOKUP(G568,Areas!A:B,2,0)</f>
        <v>Northeast</v>
      </c>
    </row>
    <row r="569" spans="1:11" x14ac:dyDescent="0.3">
      <c r="A569" t="s">
        <v>740</v>
      </c>
      <c r="B569">
        <v>2021</v>
      </c>
      <c r="C569" t="s">
        <v>93</v>
      </c>
      <c r="D569" s="4">
        <v>3.1459999999999999</v>
      </c>
      <c r="E569" t="s">
        <v>12</v>
      </c>
      <c r="F569" t="s">
        <v>18</v>
      </c>
      <c r="G569" t="str">
        <f t="shared" si="16"/>
        <v>0100</v>
      </c>
      <c r="H569" t="str">
        <f t="shared" si="17"/>
        <v>74715</v>
      </c>
      <c r="I569" t="str">
        <f>VLOOKUP(F569,Period!A:B,2,0)</f>
        <v>December</v>
      </c>
      <c r="J569" t="str">
        <f>VLOOKUP(H569,ap[[item_code]:[series_title]],2,0)</f>
        <v>Gasoline, unleaded midgrade, per gallon/3.785 liters in U.S. city average, average price, not seasonally adjusted</v>
      </c>
      <c r="K569" t="str">
        <f>VLOOKUP(G569,Areas!A:B,2,0)</f>
        <v>Northeast</v>
      </c>
    </row>
    <row r="570" spans="1:11" x14ac:dyDescent="0.3">
      <c r="A570" t="s">
        <v>740</v>
      </c>
      <c r="B570">
        <v>2021</v>
      </c>
      <c r="C570" t="s">
        <v>89</v>
      </c>
      <c r="D570" s="4">
        <v>3.2690000000000001</v>
      </c>
      <c r="E570" t="s">
        <v>12</v>
      </c>
      <c r="F570" t="s">
        <v>18</v>
      </c>
      <c r="G570" t="str">
        <f t="shared" si="16"/>
        <v>0100</v>
      </c>
      <c r="H570" t="str">
        <f t="shared" si="17"/>
        <v>74715</v>
      </c>
      <c r="I570" t="str">
        <f>VLOOKUP(F570,Period!A:B,2,0)</f>
        <v>December</v>
      </c>
      <c r="J570" t="str">
        <f>VLOOKUP(H570,ap[[item_code]:[series_title]],2,0)</f>
        <v>Gasoline, unleaded midgrade, per gallon/3.785 liters in U.S. city average, average price, not seasonally adjusted</v>
      </c>
      <c r="K570" t="str">
        <f>VLOOKUP(G570,Areas!A:B,2,0)</f>
        <v>Northeast</v>
      </c>
    </row>
    <row r="571" spans="1:11" x14ac:dyDescent="0.3">
      <c r="A571" t="s">
        <v>740</v>
      </c>
      <c r="B571">
        <v>2021</v>
      </c>
      <c r="C571" t="s">
        <v>133</v>
      </c>
      <c r="D571" s="4">
        <v>3.3879999999999999</v>
      </c>
      <c r="E571" t="s">
        <v>12</v>
      </c>
      <c r="F571" t="s">
        <v>18</v>
      </c>
      <c r="G571" t="str">
        <f t="shared" si="16"/>
        <v>0100</v>
      </c>
      <c r="H571" t="str">
        <f t="shared" si="17"/>
        <v>74715</v>
      </c>
      <c r="I571" t="str">
        <f>VLOOKUP(F571,Period!A:B,2,0)</f>
        <v>December</v>
      </c>
      <c r="J571" t="str">
        <f>VLOOKUP(H571,ap[[item_code]:[series_title]],2,0)</f>
        <v>Gasoline, unleaded midgrade, per gallon/3.785 liters in U.S. city average, average price, not seasonally adjusted</v>
      </c>
      <c r="K571" t="str">
        <f>VLOOKUP(G571,Areas!A:B,2,0)</f>
        <v>Northeast</v>
      </c>
    </row>
    <row r="572" spans="1:11" x14ac:dyDescent="0.3">
      <c r="A572" t="s">
        <v>740</v>
      </c>
      <c r="B572">
        <v>2021</v>
      </c>
      <c r="C572" t="s">
        <v>82</v>
      </c>
      <c r="D572" s="4">
        <v>3.4550000000000001</v>
      </c>
      <c r="E572" t="s">
        <v>12</v>
      </c>
      <c r="F572" t="s">
        <v>18</v>
      </c>
      <c r="G572" t="str">
        <f t="shared" si="16"/>
        <v>0100</v>
      </c>
      <c r="H572" t="str">
        <f t="shared" si="17"/>
        <v>74715</v>
      </c>
      <c r="I572" t="str">
        <f>VLOOKUP(F572,Period!A:B,2,0)</f>
        <v>December</v>
      </c>
      <c r="J572" t="str">
        <f>VLOOKUP(H572,ap[[item_code]:[series_title]],2,0)</f>
        <v>Gasoline, unleaded midgrade, per gallon/3.785 liters in U.S. city average, average price, not seasonally adjusted</v>
      </c>
      <c r="K572" t="str">
        <f>VLOOKUP(G572,Areas!A:B,2,0)</f>
        <v>Northeast</v>
      </c>
    </row>
    <row r="573" spans="1:11" x14ac:dyDescent="0.3">
      <c r="A573" t="s">
        <v>740</v>
      </c>
      <c r="B573">
        <v>2021</v>
      </c>
      <c r="C573" t="s">
        <v>69</v>
      </c>
      <c r="D573" s="4">
        <v>3.4940000000000002</v>
      </c>
      <c r="E573" t="s">
        <v>12</v>
      </c>
      <c r="F573" t="s">
        <v>18</v>
      </c>
      <c r="G573" t="str">
        <f t="shared" si="16"/>
        <v>0100</v>
      </c>
      <c r="H573" t="str">
        <f t="shared" si="17"/>
        <v>74715</v>
      </c>
      <c r="I573" t="str">
        <f>VLOOKUP(F573,Period!A:B,2,0)</f>
        <v>December</v>
      </c>
      <c r="J573" t="str">
        <f>VLOOKUP(H573,ap[[item_code]:[series_title]],2,0)</f>
        <v>Gasoline, unleaded midgrade, per gallon/3.785 liters in U.S. city average, average price, not seasonally adjusted</v>
      </c>
      <c r="K573" t="str">
        <f>VLOOKUP(G573,Areas!A:B,2,0)</f>
        <v>Northeast</v>
      </c>
    </row>
    <row r="574" spans="1:11" x14ac:dyDescent="0.3">
      <c r="A574" t="s">
        <v>740</v>
      </c>
      <c r="B574">
        <v>2021</v>
      </c>
      <c r="C574" t="s">
        <v>35</v>
      </c>
      <c r="D574" s="4">
        <v>3.5289999999999999</v>
      </c>
      <c r="E574" t="s">
        <v>12</v>
      </c>
      <c r="F574" t="s">
        <v>18</v>
      </c>
      <c r="G574" t="str">
        <f t="shared" si="16"/>
        <v>0100</v>
      </c>
      <c r="H574" t="str">
        <f t="shared" si="17"/>
        <v>74715</v>
      </c>
      <c r="I574" t="str">
        <f>VLOOKUP(F574,Period!A:B,2,0)</f>
        <v>December</v>
      </c>
      <c r="J574" t="str">
        <f>VLOOKUP(H574,ap[[item_code]:[series_title]],2,0)</f>
        <v>Gasoline, unleaded midgrade, per gallon/3.785 liters in U.S. city average, average price, not seasonally adjusted</v>
      </c>
      <c r="K574" t="str">
        <f>VLOOKUP(G574,Areas!A:B,2,0)</f>
        <v>Northeast</v>
      </c>
    </row>
    <row r="575" spans="1:11" x14ac:dyDescent="0.3">
      <c r="A575" t="s">
        <v>740</v>
      </c>
      <c r="B575">
        <v>2021</v>
      </c>
      <c r="C575" t="s">
        <v>14</v>
      </c>
      <c r="D575" s="4">
        <v>3.6659999999999999</v>
      </c>
      <c r="E575" t="s">
        <v>12</v>
      </c>
      <c r="F575" t="s">
        <v>18</v>
      </c>
      <c r="G575" t="str">
        <f t="shared" si="16"/>
        <v>0100</v>
      </c>
      <c r="H575" t="str">
        <f t="shared" si="17"/>
        <v>74715</v>
      </c>
      <c r="I575" t="str">
        <f>VLOOKUP(F575,Period!A:B,2,0)</f>
        <v>December</v>
      </c>
      <c r="J575" t="str">
        <f>VLOOKUP(H575,ap[[item_code]:[series_title]],2,0)</f>
        <v>Gasoline, unleaded midgrade, per gallon/3.785 liters in U.S. city average, average price, not seasonally adjusted</v>
      </c>
      <c r="K575" t="str">
        <f>VLOOKUP(G575,Areas!A:B,2,0)</f>
        <v>Northeast</v>
      </c>
    </row>
    <row r="576" spans="1:11" x14ac:dyDescent="0.3">
      <c r="A576" t="s">
        <v>742</v>
      </c>
      <c r="B576">
        <v>2015</v>
      </c>
      <c r="C576" t="s">
        <v>13</v>
      </c>
      <c r="D576" s="4">
        <v>2.7309999999999999</v>
      </c>
      <c r="E576" t="s">
        <v>12</v>
      </c>
      <c r="F576" t="s">
        <v>35</v>
      </c>
      <c r="G576" t="str">
        <f t="shared" si="16"/>
        <v>0100</v>
      </c>
      <c r="H576" t="str">
        <f t="shared" si="17"/>
        <v>74716</v>
      </c>
      <c r="I576" t="str">
        <f>VLOOKUP(F576,Period!A:B,2,0)</f>
        <v>September</v>
      </c>
      <c r="J576" t="str">
        <f>VLOOKUP(H576,ap[[item_code]:[series_title]],2,0)</f>
        <v>Gasoline, unleaded premium, per gallon/3.785 liters in U.S. city average, average price, not seasonally adjusted</v>
      </c>
      <c r="K576" t="str">
        <f>VLOOKUP(G576,Areas!A:B,2,0)</f>
        <v>Northeast</v>
      </c>
    </row>
    <row r="577" spans="1:11" x14ac:dyDescent="0.3">
      <c r="A577" t="s">
        <v>742</v>
      </c>
      <c r="B577">
        <v>2015</v>
      </c>
      <c r="C577" t="s">
        <v>183</v>
      </c>
      <c r="D577" s="4">
        <v>2.6760000000000002</v>
      </c>
      <c r="E577" t="s">
        <v>12</v>
      </c>
      <c r="F577" t="s">
        <v>35</v>
      </c>
      <c r="G577" t="str">
        <f t="shared" si="16"/>
        <v>0100</v>
      </c>
      <c r="H577" t="str">
        <f t="shared" si="17"/>
        <v>74716</v>
      </c>
      <c r="I577" t="str">
        <f>VLOOKUP(F577,Period!A:B,2,0)</f>
        <v>September</v>
      </c>
      <c r="J577" t="str">
        <f>VLOOKUP(H577,ap[[item_code]:[series_title]],2,0)</f>
        <v>Gasoline, unleaded premium, per gallon/3.785 liters in U.S. city average, average price, not seasonally adjusted</v>
      </c>
      <c r="K577" t="str">
        <f>VLOOKUP(G577,Areas!A:B,2,0)</f>
        <v>Northeast</v>
      </c>
    </row>
    <row r="578" spans="1:11" x14ac:dyDescent="0.3">
      <c r="A578" t="s">
        <v>742</v>
      </c>
      <c r="B578">
        <v>2015</v>
      </c>
      <c r="C578" t="s">
        <v>25</v>
      </c>
      <c r="D578" s="4">
        <v>2.831</v>
      </c>
      <c r="E578" t="s">
        <v>12</v>
      </c>
      <c r="F578" t="s">
        <v>35</v>
      </c>
      <c r="G578" t="str">
        <f t="shared" si="16"/>
        <v>0100</v>
      </c>
      <c r="H578" t="str">
        <f t="shared" si="17"/>
        <v>74716</v>
      </c>
      <c r="I578" t="str">
        <f>VLOOKUP(F578,Period!A:B,2,0)</f>
        <v>September</v>
      </c>
      <c r="J578" t="str">
        <f>VLOOKUP(H578,ap[[item_code]:[series_title]],2,0)</f>
        <v>Gasoline, unleaded premium, per gallon/3.785 liters in U.S. city average, average price, not seasonally adjusted</v>
      </c>
      <c r="K578" t="str">
        <f>VLOOKUP(G578,Areas!A:B,2,0)</f>
        <v>Northeast</v>
      </c>
    </row>
    <row r="579" spans="1:11" x14ac:dyDescent="0.3">
      <c r="A579" t="s">
        <v>742</v>
      </c>
      <c r="B579">
        <v>2015</v>
      </c>
      <c r="C579" t="s">
        <v>93</v>
      </c>
      <c r="D579" s="4">
        <v>2.8479999999999999</v>
      </c>
      <c r="E579" t="s">
        <v>12</v>
      </c>
      <c r="F579" t="s">
        <v>35</v>
      </c>
      <c r="G579" t="str">
        <f t="shared" ref="G579:G642" si="18">MID(A579,4,4)</f>
        <v>0100</v>
      </c>
      <c r="H579" t="str">
        <f t="shared" ref="H579:H642" si="19">MID(A579,8,5)</f>
        <v>74716</v>
      </c>
      <c r="I579" t="str">
        <f>VLOOKUP(F579,Period!A:B,2,0)</f>
        <v>September</v>
      </c>
      <c r="J579" t="str">
        <f>VLOOKUP(H579,ap[[item_code]:[series_title]],2,0)</f>
        <v>Gasoline, unleaded premium, per gallon/3.785 liters in U.S. city average, average price, not seasonally adjusted</v>
      </c>
      <c r="K579" t="str">
        <f>VLOOKUP(G579,Areas!A:B,2,0)</f>
        <v>Northeast</v>
      </c>
    </row>
    <row r="580" spans="1:11" x14ac:dyDescent="0.3">
      <c r="A580" t="s">
        <v>742</v>
      </c>
      <c r="B580">
        <v>2015</v>
      </c>
      <c r="C580" t="s">
        <v>89</v>
      </c>
      <c r="D580" s="4">
        <v>3.073</v>
      </c>
      <c r="E580" t="s">
        <v>12</v>
      </c>
      <c r="F580" t="s">
        <v>35</v>
      </c>
      <c r="G580" t="str">
        <f t="shared" si="18"/>
        <v>0100</v>
      </c>
      <c r="H580" t="str">
        <f t="shared" si="19"/>
        <v>74716</v>
      </c>
      <c r="I580" t="str">
        <f>VLOOKUP(F580,Period!A:B,2,0)</f>
        <v>September</v>
      </c>
      <c r="J580" t="str">
        <f>VLOOKUP(H580,ap[[item_code]:[series_title]],2,0)</f>
        <v>Gasoline, unleaded premium, per gallon/3.785 liters in U.S. city average, average price, not seasonally adjusted</v>
      </c>
      <c r="K580" t="str">
        <f>VLOOKUP(G580,Areas!A:B,2,0)</f>
        <v>Northeast</v>
      </c>
    </row>
    <row r="581" spans="1:11" x14ac:dyDescent="0.3">
      <c r="A581" t="s">
        <v>742</v>
      </c>
      <c r="B581">
        <v>2015</v>
      </c>
      <c r="C581" t="s">
        <v>133</v>
      </c>
      <c r="D581" s="4">
        <v>3.1419999999999999</v>
      </c>
      <c r="E581" t="s">
        <v>12</v>
      </c>
      <c r="F581" t="s">
        <v>35</v>
      </c>
      <c r="G581" t="str">
        <f t="shared" si="18"/>
        <v>0100</v>
      </c>
      <c r="H581" t="str">
        <f t="shared" si="19"/>
        <v>74716</v>
      </c>
      <c r="I581" t="str">
        <f>VLOOKUP(F581,Period!A:B,2,0)</f>
        <v>September</v>
      </c>
      <c r="J581" t="str">
        <f>VLOOKUP(H581,ap[[item_code]:[series_title]],2,0)</f>
        <v>Gasoline, unleaded premium, per gallon/3.785 liters in U.S. city average, average price, not seasonally adjusted</v>
      </c>
      <c r="K581" t="str">
        <f>VLOOKUP(G581,Areas!A:B,2,0)</f>
        <v>Northeast</v>
      </c>
    </row>
    <row r="582" spans="1:11" x14ac:dyDescent="0.3">
      <c r="A582" t="s">
        <v>742</v>
      </c>
      <c r="B582">
        <v>2015</v>
      </c>
      <c r="C582" t="s">
        <v>82</v>
      </c>
      <c r="D582" s="4">
        <v>3.15</v>
      </c>
      <c r="E582" t="s">
        <v>12</v>
      </c>
      <c r="F582" t="s">
        <v>35</v>
      </c>
      <c r="G582" t="str">
        <f t="shared" si="18"/>
        <v>0100</v>
      </c>
      <c r="H582" t="str">
        <f t="shared" si="19"/>
        <v>74716</v>
      </c>
      <c r="I582" t="str">
        <f>VLOOKUP(F582,Period!A:B,2,0)</f>
        <v>September</v>
      </c>
      <c r="J582" t="str">
        <f>VLOOKUP(H582,ap[[item_code]:[series_title]],2,0)</f>
        <v>Gasoline, unleaded premium, per gallon/3.785 liters in U.S. city average, average price, not seasonally adjusted</v>
      </c>
      <c r="K582" t="str">
        <f>VLOOKUP(G582,Areas!A:B,2,0)</f>
        <v>Northeast</v>
      </c>
    </row>
    <row r="583" spans="1:11" x14ac:dyDescent="0.3">
      <c r="A583" t="s">
        <v>742</v>
      </c>
      <c r="B583">
        <v>2015</v>
      </c>
      <c r="C583" t="s">
        <v>69</v>
      </c>
      <c r="D583" s="4">
        <v>3.0129999999999999</v>
      </c>
      <c r="E583" t="s">
        <v>12</v>
      </c>
      <c r="F583" t="s">
        <v>35</v>
      </c>
      <c r="G583" t="str">
        <f t="shared" si="18"/>
        <v>0100</v>
      </c>
      <c r="H583" t="str">
        <f t="shared" si="19"/>
        <v>74716</v>
      </c>
      <c r="I583" t="str">
        <f>VLOOKUP(F583,Period!A:B,2,0)</f>
        <v>September</v>
      </c>
      <c r="J583" t="str">
        <f>VLOOKUP(H583,ap[[item_code]:[series_title]],2,0)</f>
        <v>Gasoline, unleaded premium, per gallon/3.785 liters in U.S. city average, average price, not seasonally adjusted</v>
      </c>
      <c r="K583" t="str">
        <f>VLOOKUP(G583,Areas!A:B,2,0)</f>
        <v>Northeast</v>
      </c>
    </row>
    <row r="584" spans="1:11" x14ac:dyDescent="0.3">
      <c r="A584" t="s">
        <v>742</v>
      </c>
      <c r="B584">
        <v>2015</v>
      </c>
      <c r="C584" t="s">
        <v>35</v>
      </c>
      <c r="D584" s="4">
        <v>2.8279999999999998</v>
      </c>
      <c r="E584" t="s">
        <v>12</v>
      </c>
      <c r="F584" t="s">
        <v>35</v>
      </c>
      <c r="G584" t="str">
        <f t="shared" si="18"/>
        <v>0100</v>
      </c>
      <c r="H584" t="str">
        <f t="shared" si="19"/>
        <v>74716</v>
      </c>
      <c r="I584" t="str">
        <f>VLOOKUP(F584,Period!A:B,2,0)</f>
        <v>September</v>
      </c>
      <c r="J584" t="str">
        <f>VLOOKUP(H584,ap[[item_code]:[series_title]],2,0)</f>
        <v>Gasoline, unleaded premium, per gallon/3.785 liters in U.S. city average, average price, not seasonally adjusted</v>
      </c>
      <c r="K584" t="str">
        <f>VLOOKUP(G584,Areas!A:B,2,0)</f>
        <v>Northeast</v>
      </c>
    </row>
    <row r="585" spans="1:11" x14ac:dyDescent="0.3">
      <c r="A585" t="s">
        <v>742</v>
      </c>
      <c r="B585">
        <v>2015</v>
      </c>
      <c r="C585" t="s">
        <v>14</v>
      </c>
      <c r="D585" s="4">
        <v>2.7109999999999999</v>
      </c>
      <c r="E585" t="s">
        <v>12</v>
      </c>
      <c r="F585" t="s">
        <v>35</v>
      </c>
      <c r="G585" t="str">
        <f t="shared" si="18"/>
        <v>0100</v>
      </c>
      <c r="H585" t="str">
        <f t="shared" si="19"/>
        <v>74716</v>
      </c>
      <c r="I585" t="str">
        <f>VLOOKUP(F585,Period!A:B,2,0)</f>
        <v>September</v>
      </c>
      <c r="J585" t="str">
        <f>VLOOKUP(H585,ap[[item_code]:[series_title]],2,0)</f>
        <v>Gasoline, unleaded premium, per gallon/3.785 liters in U.S. city average, average price, not seasonally adjusted</v>
      </c>
      <c r="K585" t="str">
        <f>VLOOKUP(G585,Areas!A:B,2,0)</f>
        <v>Northeast</v>
      </c>
    </row>
    <row r="586" spans="1:11" x14ac:dyDescent="0.3">
      <c r="A586" t="s">
        <v>742</v>
      </c>
      <c r="B586">
        <v>2015</v>
      </c>
      <c r="C586" t="s">
        <v>146</v>
      </c>
      <c r="D586" s="4">
        <v>2.681</v>
      </c>
      <c r="E586" t="s">
        <v>12</v>
      </c>
      <c r="F586" t="s">
        <v>35</v>
      </c>
      <c r="G586" t="str">
        <f t="shared" si="18"/>
        <v>0100</v>
      </c>
      <c r="H586" t="str">
        <f t="shared" si="19"/>
        <v>74716</v>
      </c>
      <c r="I586" t="str">
        <f>VLOOKUP(F586,Period!A:B,2,0)</f>
        <v>September</v>
      </c>
      <c r="J586" t="str">
        <f>VLOOKUP(H586,ap[[item_code]:[series_title]],2,0)</f>
        <v>Gasoline, unleaded premium, per gallon/3.785 liters in U.S. city average, average price, not seasonally adjusted</v>
      </c>
      <c r="K586" t="str">
        <f>VLOOKUP(G586,Areas!A:B,2,0)</f>
        <v>Northeast</v>
      </c>
    </row>
    <row r="587" spans="1:11" x14ac:dyDescent="0.3">
      <c r="A587" t="s">
        <v>742</v>
      </c>
      <c r="B587">
        <v>2015</v>
      </c>
      <c r="C587" t="s">
        <v>18</v>
      </c>
      <c r="D587" s="4">
        <v>2.605</v>
      </c>
      <c r="E587" t="s">
        <v>12</v>
      </c>
      <c r="F587" t="s">
        <v>35</v>
      </c>
      <c r="G587" t="str">
        <f t="shared" si="18"/>
        <v>0100</v>
      </c>
      <c r="H587" t="str">
        <f t="shared" si="19"/>
        <v>74716</v>
      </c>
      <c r="I587" t="str">
        <f>VLOOKUP(F587,Period!A:B,2,0)</f>
        <v>September</v>
      </c>
      <c r="J587" t="str">
        <f>VLOOKUP(H587,ap[[item_code]:[series_title]],2,0)</f>
        <v>Gasoline, unleaded premium, per gallon/3.785 liters in U.S. city average, average price, not seasonally adjusted</v>
      </c>
      <c r="K587" t="str">
        <f>VLOOKUP(G587,Areas!A:B,2,0)</f>
        <v>Northeast</v>
      </c>
    </row>
    <row r="588" spans="1:11" x14ac:dyDescent="0.3">
      <c r="A588" t="s">
        <v>742</v>
      </c>
      <c r="B588">
        <v>2016</v>
      </c>
      <c r="C588" t="s">
        <v>13</v>
      </c>
      <c r="D588" s="4">
        <v>2.484</v>
      </c>
      <c r="E588" t="s">
        <v>12</v>
      </c>
      <c r="F588" t="s">
        <v>35</v>
      </c>
      <c r="G588" t="str">
        <f t="shared" si="18"/>
        <v>0100</v>
      </c>
      <c r="H588" t="str">
        <f t="shared" si="19"/>
        <v>74716</v>
      </c>
      <c r="I588" t="str">
        <f>VLOOKUP(F588,Period!A:B,2,0)</f>
        <v>September</v>
      </c>
      <c r="J588" t="str">
        <f>VLOOKUP(H588,ap[[item_code]:[series_title]],2,0)</f>
        <v>Gasoline, unleaded premium, per gallon/3.785 liters in U.S. city average, average price, not seasonally adjusted</v>
      </c>
      <c r="K588" t="str">
        <f>VLOOKUP(G588,Areas!A:B,2,0)</f>
        <v>Northeast</v>
      </c>
    </row>
    <row r="589" spans="1:11" x14ac:dyDescent="0.3">
      <c r="A589" t="s">
        <v>742</v>
      </c>
      <c r="B589">
        <v>2016</v>
      </c>
      <c r="C589" t="s">
        <v>183</v>
      </c>
      <c r="D589" s="4">
        <v>2.3370000000000002</v>
      </c>
      <c r="E589" t="s">
        <v>12</v>
      </c>
      <c r="F589" t="s">
        <v>35</v>
      </c>
      <c r="G589" t="str">
        <f t="shared" si="18"/>
        <v>0100</v>
      </c>
      <c r="H589" t="str">
        <f t="shared" si="19"/>
        <v>74716</v>
      </c>
      <c r="I589" t="str">
        <f>VLOOKUP(F589,Period!A:B,2,0)</f>
        <v>September</v>
      </c>
      <c r="J589" t="str">
        <f>VLOOKUP(H589,ap[[item_code]:[series_title]],2,0)</f>
        <v>Gasoline, unleaded premium, per gallon/3.785 liters in U.S. city average, average price, not seasonally adjusted</v>
      </c>
      <c r="K589" t="str">
        <f>VLOOKUP(G589,Areas!A:B,2,0)</f>
        <v>Northeast</v>
      </c>
    </row>
    <row r="590" spans="1:11" x14ac:dyDescent="0.3">
      <c r="A590" t="s">
        <v>742</v>
      </c>
      <c r="B590">
        <v>2016</v>
      </c>
      <c r="C590" t="s">
        <v>25</v>
      </c>
      <c r="D590" s="4">
        <v>2.3639999999999999</v>
      </c>
      <c r="E590" t="s">
        <v>12</v>
      </c>
      <c r="F590" t="s">
        <v>35</v>
      </c>
      <c r="G590" t="str">
        <f t="shared" si="18"/>
        <v>0100</v>
      </c>
      <c r="H590" t="str">
        <f t="shared" si="19"/>
        <v>74716</v>
      </c>
      <c r="I590" t="str">
        <f>VLOOKUP(F590,Period!A:B,2,0)</f>
        <v>September</v>
      </c>
      <c r="J590" t="str">
        <f>VLOOKUP(H590,ap[[item_code]:[series_title]],2,0)</f>
        <v>Gasoline, unleaded premium, per gallon/3.785 liters in U.S. city average, average price, not seasonally adjusted</v>
      </c>
      <c r="K590" t="str">
        <f>VLOOKUP(G590,Areas!A:B,2,0)</f>
        <v>Northeast</v>
      </c>
    </row>
    <row r="591" spans="1:11" x14ac:dyDescent="0.3">
      <c r="A591" t="s">
        <v>742</v>
      </c>
      <c r="B591">
        <v>2016</v>
      </c>
      <c r="C591" t="s">
        <v>93</v>
      </c>
      <c r="D591" s="4">
        <v>2.577</v>
      </c>
      <c r="E591" t="s">
        <v>12</v>
      </c>
      <c r="F591" t="s">
        <v>35</v>
      </c>
      <c r="G591" t="str">
        <f t="shared" si="18"/>
        <v>0100</v>
      </c>
      <c r="H591" t="str">
        <f t="shared" si="19"/>
        <v>74716</v>
      </c>
      <c r="I591" t="str">
        <f>VLOOKUP(F591,Period!A:B,2,0)</f>
        <v>September</v>
      </c>
      <c r="J591" t="str">
        <f>VLOOKUP(H591,ap[[item_code]:[series_title]],2,0)</f>
        <v>Gasoline, unleaded premium, per gallon/3.785 liters in U.S. city average, average price, not seasonally adjusted</v>
      </c>
      <c r="K591" t="str">
        <f>VLOOKUP(G591,Areas!A:B,2,0)</f>
        <v>Northeast</v>
      </c>
    </row>
    <row r="592" spans="1:11" x14ac:dyDescent="0.3">
      <c r="A592" t="s">
        <v>742</v>
      </c>
      <c r="B592">
        <v>2016</v>
      </c>
      <c r="C592" t="s">
        <v>89</v>
      </c>
      <c r="D592" s="4">
        <v>2.7360000000000002</v>
      </c>
      <c r="E592" t="s">
        <v>12</v>
      </c>
      <c r="F592" t="s">
        <v>35</v>
      </c>
      <c r="G592" t="str">
        <f t="shared" si="18"/>
        <v>0100</v>
      </c>
      <c r="H592" t="str">
        <f t="shared" si="19"/>
        <v>74716</v>
      </c>
      <c r="I592" t="str">
        <f>VLOOKUP(F592,Period!A:B,2,0)</f>
        <v>September</v>
      </c>
      <c r="J592" t="str">
        <f>VLOOKUP(H592,ap[[item_code]:[series_title]],2,0)</f>
        <v>Gasoline, unleaded premium, per gallon/3.785 liters in U.S. city average, average price, not seasonally adjusted</v>
      </c>
      <c r="K592" t="str">
        <f>VLOOKUP(G592,Areas!A:B,2,0)</f>
        <v>Northeast</v>
      </c>
    </row>
    <row r="593" spans="1:11" x14ac:dyDescent="0.3">
      <c r="A593" t="s">
        <v>742</v>
      </c>
      <c r="B593">
        <v>2016</v>
      </c>
      <c r="C593" t="s">
        <v>133</v>
      </c>
      <c r="D593" s="4">
        <v>2.786</v>
      </c>
      <c r="E593" t="s">
        <v>12</v>
      </c>
      <c r="F593" t="s">
        <v>35</v>
      </c>
      <c r="G593" t="str">
        <f t="shared" si="18"/>
        <v>0100</v>
      </c>
      <c r="H593" t="str">
        <f t="shared" si="19"/>
        <v>74716</v>
      </c>
      <c r="I593" t="str">
        <f>VLOOKUP(F593,Period!A:B,2,0)</f>
        <v>September</v>
      </c>
      <c r="J593" t="str">
        <f>VLOOKUP(H593,ap[[item_code]:[series_title]],2,0)</f>
        <v>Gasoline, unleaded premium, per gallon/3.785 liters in U.S. city average, average price, not seasonally adjusted</v>
      </c>
      <c r="K593" t="str">
        <f>VLOOKUP(G593,Areas!A:B,2,0)</f>
        <v>Northeast</v>
      </c>
    </row>
    <row r="594" spans="1:11" x14ac:dyDescent="0.3">
      <c r="A594" t="s">
        <v>742</v>
      </c>
      <c r="B594">
        <v>2016</v>
      </c>
      <c r="C594" t="s">
        <v>82</v>
      </c>
      <c r="D594" s="4">
        <v>2.7029999999999998</v>
      </c>
      <c r="E594" t="s">
        <v>12</v>
      </c>
      <c r="F594" t="s">
        <v>35</v>
      </c>
      <c r="G594" t="str">
        <f t="shared" si="18"/>
        <v>0100</v>
      </c>
      <c r="H594" t="str">
        <f t="shared" si="19"/>
        <v>74716</v>
      </c>
      <c r="I594" t="str">
        <f>VLOOKUP(F594,Period!A:B,2,0)</f>
        <v>September</v>
      </c>
      <c r="J594" t="str">
        <f>VLOOKUP(H594,ap[[item_code]:[series_title]],2,0)</f>
        <v>Gasoline, unleaded premium, per gallon/3.785 liters in U.S. city average, average price, not seasonally adjusted</v>
      </c>
      <c r="K594" t="str">
        <f>VLOOKUP(G594,Areas!A:B,2,0)</f>
        <v>Northeast</v>
      </c>
    </row>
    <row r="595" spans="1:11" x14ac:dyDescent="0.3">
      <c r="A595" t="s">
        <v>742</v>
      </c>
      <c r="B595">
        <v>2016</v>
      </c>
      <c r="C595" t="s">
        <v>69</v>
      </c>
      <c r="D595" s="4">
        <v>2.629</v>
      </c>
      <c r="E595" t="s">
        <v>12</v>
      </c>
      <c r="F595" t="s">
        <v>35</v>
      </c>
      <c r="G595" t="str">
        <f t="shared" si="18"/>
        <v>0100</v>
      </c>
      <c r="H595" t="str">
        <f t="shared" si="19"/>
        <v>74716</v>
      </c>
      <c r="I595" t="str">
        <f>VLOOKUP(F595,Period!A:B,2,0)</f>
        <v>September</v>
      </c>
      <c r="J595" t="str">
        <f>VLOOKUP(H595,ap[[item_code]:[series_title]],2,0)</f>
        <v>Gasoline, unleaded premium, per gallon/3.785 liters in U.S. city average, average price, not seasonally adjusted</v>
      </c>
      <c r="K595" t="str">
        <f>VLOOKUP(G595,Areas!A:B,2,0)</f>
        <v>Northeast</v>
      </c>
    </row>
    <row r="596" spans="1:11" x14ac:dyDescent="0.3">
      <c r="A596" t="s">
        <v>742</v>
      </c>
      <c r="B596">
        <v>2016</v>
      </c>
      <c r="C596" t="s">
        <v>35</v>
      </c>
      <c r="D596" s="4">
        <v>2.6659999999999999</v>
      </c>
      <c r="E596" t="s">
        <v>12</v>
      </c>
      <c r="F596" t="s">
        <v>35</v>
      </c>
      <c r="G596" t="str">
        <f t="shared" si="18"/>
        <v>0100</v>
      </c>
      <c r="H596" t="str">
        <f t="shared" si="19"/>
        <v>74716</v>
      </c>
      <c r="I596" t="str">
        <f>VLOOKUP(F596,Period!A:B,2,0)</f>
        <v>September</v>
      </c>
      <c r="J596" t="str">
        <f>VLOOKUP(H596,ap[[item_code]:[series_title]],2,0)</f>
        <v>Gasoline, unleaded premium, per gallon/3.785 liters in U.S. city average, average price, not seasonally adjusted</v>
      </c>
      <c r="K596" t="str">
        <f>VLOOKUP(G596,Areas!A:B,2,0)</f>
        <v>Northeast</v>
      </c>
    </row>
    <row r="597" spans="1:11" x14ac:dyDescent="0.3">
      <c r="A597" t="s">
        <v>742</v>
      </c>
      <c r="B597">
        <v>2016</v>
      </c>
      <c r="C597" t="s">
        <v>14</v>
      </c>
      <c r="D597" s="4">
        <v>2.7029999999999998</v>
      </c>
      <c r="E597" t="s">
        <v>12</v>
      </c>
      <c r="F597" t="s">
        <v>35</v>
      </c>
      <c r="G597" t="str">
        <f t="shared" si="18"/>
        <v>0100</v>
      </c>
      <c r="H597" t="str">
        <f t="shared" si="19"/>
        <v>74716</v>
      </c>
      <c r="I597" t="str">
        <f>VLOOKUP(F597,Period!A:B,2,0)</f>
        <v>September</v>
      </c>
      <c r="J597" t="str">
        <f>VLOOKUP(H597,ap[[item_code]:[series_title]],2,0)</f>
        <v>Gasoline, unleaded premium, per gallon/3.785 liters in U.S. city average, average price, not seasonally adjusted</v>
      </c>
      <c r="K597" t="str">
        <f>VLOOKUP(G597,Areas!A:B,2,0)</f>
        <v>Northeast</v>
      </c>
    </row>
    <row r="598" spans="1:11" x14ac:dyDescent="0.3">
      <c r="A598" t="s">
        <v>742</v>
      </c>
      <c r="B598">
        <v>2016</v>
      </c>
      <c r="C598" t="s">
        <v>146</v>
      </c>
      <c r="D598" s="4">
        <v>2.758</v>
      </c>
      <c r="E598" t="s">
        <v>12</v>
      </c>
      <c r="F598" t="s">
        <v>35</v>
      </c>
      <c r="G598" t="str">
        <f t="shared" si="18"/>
        <v>0100</v>
      </c>
      <c r="H598" t="str">
        <f t="shared" si="19"/>
        <v>74716</v>
      </c>
      <c r="I598" t="str">
        <f>VLOOKUP(F598,Period!A:B,2,0)</f>
        <v>September</v>
      </c>
      <c r="J598" t="str">
        <f>VLOOKUP(H598,ap[[item_code]:[series_title]],2,0)</f>
        <v>Gasoline, unleaded premium, per gallon/3.785 liters in U.S. city average, average price, not seasonally adjusted</v>
      </c>
      <c r="K598" t="str">
        <f>VLOOKUP(G598,Areas!A:B,2,0)</f>
        <v>Northeast</v>
      </c>
    </row>
    <row r="599" spans="1:11" x14ac:dyDescent="0.3">
      <c r="A599" t="s">
        <v>742</v>
      </c>
      <c r="B599">
        <v>2016</v>
      </c>
      <c r="C599" t="s">
        <v>18</v>
      </c>
      <c r="D599" s="4">
        <v>2.798</v>
      </c>
      <c r="E599" t="s">
        <v>12</v>
      </c>
      <c r="F599" t="s">
        <v>35</v>
      </c>
      <c r="G599" t="str">
        <f t="shared" si="18"/>
        <v>0100</v>
      </c>
      <c r="H599" t="str">
        <f t="shared" si="19"/>
        <v>74716</v>
      </c>
      <c r="I599" t="str">
        <f>VLOOKUP(F599,Period!A:B,2,0)</f>
        <v>September</v>
      </c>
      <c r="J599" t="str">
        <f>VLOOKUP(H599,ap[[item_code]:[series_title]],2,0)</f>
        <v>Gasoline, unleaded premium, per gallon/3.785 liters in U.S. city average, average price, not seasonally adjusted</v>
      </c>
      <c r="K599" t="str">
        <f>VLOOKUP(G599,Areas!A:B,2,0)</f>
        <v>Northeast</v>
      </c>
    </row>
    <row r="600" spans="1:11" x14ac:dyDescent="0.3">
      <c r="A600" t="s">
        <v>742</v>
      </c>
      <c r="B600">
        <v>2017</v>
      </c>
      <c r="C600" t="s">
        <v>13</v>
      </c>
      <c r="D600" s="4">
        <v>2.9209999999999998</v>
      </c>
      <c r="E600" t="s">
        <v>12</v>
      </c>
      <c r="F600" t="s">
        <v>35</v>
      </c>
      <c r="G600" t="str">
        <f t="shared" si="18"/>
        <v>0100</v>
      </c>
      <c r="H600" t="str">
        <f t="shared" si="19"/>
        <v>74716</v>
      </c>
      <c r="I600" t="str">
        <f>VLOOKUP(F600,Period!A:B,2,0)</f>
        <v>September</v>
      </c>
      <c r="J600" t="str">
        <f>VLOOKUP(H600,ap[[item_code]:[series_title]],2,0)</f>
        <v>Gasoline, unleaded premium, per gallon/3.785 liters in U.S. city average, average price, not seasonally adjusted</v>
      </c>
      <c r="K600" t="str">
        <f>VLOOKUP(G600,Areas!A:B,2,0)</f>
        <v>Northeast</v>
      </c>
    </row>
    <row r="601" spans="1:11" x14ac:dyDescent="0.3">
      <c r="A601" t="s">
        <v>742</v>
      </c>
      <c r="B601">
        <v>2017</v>
      </c>
      <c r="C601" t="s">
        <v>183</v>
      </c>
      <c r="D601" s="4">
        <v>2.87</v>
      </c>
      <c r="E601" t="s">
        <v>12</v>
      </c>
      <c r="F601" t="s">
        <v>35</v>
      </c>
      <c r="G601" t="str">
        <f t="shared" si="18"/>
        <v>0100</v>
      </c>
      <c r="H601" t="str">
        <f t="shared" si="19"/>
        <v>74716</v>
      </c>
      <c r="I601" t="str">
        <f>VLOOKUP(F601,Period!A:B,2,0)</f>
        <v>September</v>
      </c>
      <c r="J601" t="str">
        <f>VLOOKUP(H601,ap[[item_code]:[series_title]],2,0)</f>
        <v>Gasoline, unleaded premium, per gallon/3.785 liters in U.S. city average, average price, not seasonally adjusted</v>
      </c>
      <c r="K601" t="str">
        <f>VLOOKUP(G601,Areas!A:B,2,0)</f>
        <v>Northeast</v>
      </c>
    </row>
    <row r="602" spans="1:11" x14ac:dyDescent="0.3">
      <c r="A602" t="s">
        <v>742</v>
      </c>
      <c r="B602">
        <v>2017</v>
      </c>
      <c r="C602" t="s">
        <v>25</v>
      </c>
      <c r="D602" s="4">
        <v>2.8380000000000001</v>
      </c>
      <c r="E602" t="s">
        <v>12</v>
      </c>
      <c r="F602" t="s">
        <v>35</v>
      </c>
      <c r="G602" t="str">
        <f t="shared" si="18"/>
        <v>0100</v>
      </c>
      <c r="H602" t="str">
        <f t="shared" si="19"/>
        <v>74716</v>
      </c>
      <c r="I602" t="str">
        <f>VLOOKUP(F602,Period!A:B,2,0)</f>
        <v>September</v>
      </c>
      <c r="J602" t="str">
        <f>VLOOKUP(H602,ap[[item_code]:[series_title]],2,0)</f>
        <v>Gasoline, unleaded premium, per gallon/3.785 liters in U.S. city average, average price, not seasonally adjusted</v>
      </c>
      <c r="K602" t="str">
        <f>VLOOKUP(G602,Areas!A:B,2,0)</f>
        <v>Northeast</v>
      </c>
    </row>
    <row r="603" spans="1:11" x14ac:dyDescent="0.3">
      <c r="A603" t="s">
        <v>742</v>
      </c>
      <c r="B603">
        <v>2017</v>
      </c>
      <c r="C603" t="s">
        <v>93</v>
      </c>
      <c r="D603" s="4">
        <v>2.9260000000000002</v>
      </c>
      <c r="E603" t="s">
        <v>12</v>
      </c>
      <c r="F603" t="s">
        <v>35</v>
      </c>
      <c r="G603" t="str">
        <f t="shared" si="18"/>
        <v>0100</v>
      </c>
      <c r="H603" t="str">
        <f t="shared" si="19"/>
        <v>74716</v>
      </c>
      <c r="I603" t="str">
        <f>VLOOKUP(F603,Period!A:B,2,0)</f>
        <v>September</v>
      </c>
      <c r="J603" t="str">
        <f>VLOOKUP(H603,ap[[item_code]:[series_title]],2,0)</f>
        <v>Gasoline, unleaded premium, per gallon/3.785 liters in U.S. city average, average price, not seasonally adjusted</v>
      </c>
      <c r="K603" t="str">
        <f>VLOOKUP(G603,Areas!A:B,2,0)</f>
        <v>Northeast</v>
      </c>
    </row>
    <row r="604" spans="1:11" x14ac:dyDescent="0.3">
      <c r="A604" t="s">
        <v>742</v>
      </c>
      <c r="B604">
        <v>2017</v>
      </c>
      <c r="C604" t="s">
        <v>89</v>
      </c>
      <c r="D604" s="4">
        <v>2.9390000000000001</v>
      </c>
      <c r="E604" t="s">
        <v>12</v>
      </c>
      <c r="F604" t="s">
        <v>35</v>
      </c>
      <c r="G604" t="str">
        <f t="shared" si="18"/>
        <v>0100</v>
      </c>
      <c r="H604" t="str">
        <f t="shared" si="19"/>
        <v>74716</v>
      </c>
      <c r="I604" t="str">
        <f>VLOOKUP(F604,Period!A:B,2,0)</f>
        <v>September</v>
      </c>
      <c r="J604" t="str">
        <f>VLOOKUP(H604,ap[[item_code]:[series_title]],2,0)</f>
        <v>Gasoline, unleaded premium, per gallon/3.785 liters in U.S. city average, average price, not seasonally adjusted</v>
      </c>
      <c r="K604" t="str">
        <f>VLOOKUP(G604,Areas!A:B,2,0)</f>
        <v>Northeast</v>
      </c>
    </row>
    <row r="605" spans="1:11" x14ac:dyDescent="0.3">
      <c r="A605" t="s">
        <v>742</v>
      </c>
      <c r="B605">
        <v>2017</v>
      </c>
      <c r="C605" t="s">
        <v>133</v>
      </c>
      <c r="D605" s="4">
        <v>2.8879999999999999</v>
      </c>
      <c r="E605" t="s">
        <v>12</v>
      </c>
      <c r="F605" t="s">
        <v>35</v>
      </c>
      <c r="G605" t="str">
        <f t="shared" si="18"/>
        <v>0100</v>
      </c>
      <c r="H605" t="str">
        <f t="shared" si="19"/>
        <v>74716</v>
      </c>
      <c r="I605" t="str">
        <f>VLOOKUP(F605,Period!A:B,2,0)</f>
        <v>September</v>
      </c>
      <c r="J605" t="str">
        <f>VLOOKUP(H605,ap[[item_code]:[series_title]],2,0)</f>
        <v>Gasoline, unleaded premium, per gallon/3.785 liters in U.S. city average, average price, not seasonally adjusted</v>
      </c>
      <c r="K605" t="str">
        <f>VLOOKUP(G605,Areas!A:B,2,0)</f>
        <v>Northeast</v>
      </c>
    </row>
    <row r="606" spans="1:11" x14ac:dyDescent="0.3">
      <c r="A606" t="s">
        <v>742</v>
      </c>
      <c r="B606">
        <v>2017</v>
      </c>
      <c r="C606" t="s">
        <v>82</v>
      </c>
      <c r="D606" s="4">
        <v>2.8479999999999999</v>
      </c>
      <c r="E606" t="s">
        <v>12</v>
      </c>
      <c r="F606" t="s">
        <v>35</v>
      </c>
      <c r="G606" t="str">
        <f t="shared" si="18"/>
        <v>0100</v>
      </c>
      <c r="H606" t="str">
        <f t="shared" si="19"/>
        <v>74716</v>
      </c>
      <c r="I606" t="str">
        <f>VLOOKUP(F606,Period!A:B,2,0)</f>
        <v>September</v>
      </c>
      <c r="J606" t="str">
        <f>VLOOKUP(H606,ap[[item_code]:[series_title]],2,0)</f>
        <v>Gasoline, unleaded premium, per gallon/3.785 liters in U.S. city average, average price, not seasonally adjusted</v>
      </c>
      <c r="K606" t="str">
        <f>VLOOKUP(G606,Areas!A:B,2,0)</f>
        <v>Northeast</v>
      </c>
    </row>
    <row r="607" spans="1:11" x14ac:dyDescent="0.3">
      <c r="A607" t="s">
        <v>742</v>
      </c>
      <c r="B607">
        <v>2017</v>
      </c>
      <c r="C607" t="s">
        <v>69</v>
      </c>
      <c r="D607" s="4">
        <v>2.9209999999999998</v>
      </c>
      <c r="E607" t="s">
        <v>12</v>
      </c>
      <c r="F607" t="s">
        <v>35</v>
      </c>
      <c r="G607" t="str">
        <f t="shared" si="18"/>
        <v>0100</v>
      </c>
      <c r="H607" t="str">
        <f t="shared" si="19"/>
        <v>74716</v>
      </c>
      <c r="I607" t="str">
        <f>VLOOKUP(F607,Period!A:B,2,0)</f>
        <v>September</v>
      </c>
      <c r="J607" t="str">
        <f>VLOOKUP(H607,ap[[item_code]:[series_title]],2,0)</f>
        <v>Gasoline, unleaded premium, per gallon/3.785 liters in U.S. city average, average price, not seasonally adjusted</v>
      </c>
      <c r="K607" t="str">
        <f>VLOOKUP(G607,Areas!A:B,2,0)</f>
        <v>Northeast</v>
      </c>
    </row>
    <row r="608" spans="1:11" x14ac:dyDescent="0.3">
      <c r="A608" t="s">
        <v>742</v>
      </c>
      <c r="B608">
        <v>2017</v>
      </c>
      <c r="C608" t="s">
        <v>35</v>
      </c>
      <c r="D608" s="4">
        <v>3.2090000000000001</v>
      </c>
      <c r="E608" t="s">
        <v>12</v>
      </c>
      <c r="F608" t="s">
        <v>35</v>
      </c>
      <c r="G608" t="str">
        <f t="shared" si="18"/>
        <v>0100</v>
      </c>
      <c r="H608" t="str">
        <f t="shared" si="19"/>
        <v>74716</v>
      </c>
      <c r="I608" t="str">
        <f>VLOOKUP(F608,Period!A:B,2,0)</f>
        <v>September</v>
      </c>
      <c r="J608" t="str">
        <f>VLOOKUP(H608,ap[[item_code]:[series_title]],2,0)</f>
        <v>Gasoline, unleaded premium, per gallon/3.785 liters in U.S. city average, average price, not seasonally adjusted</v>
      </c>
      <c r="K608" t="str">
        <f>VLOOKUP(G608,Areas!A:B,2,0)</f>
        <v>Northeast</v>
      </c>
    </row>
    <row r="609" spans="1:11" x14ac:dyDescent="0.3">
      <c r="A609" t="s">
        <v>742</v>
      </c>
      <c r="B609">
        <v>2017</v>
      </c>
      <c r="C609" t="s">
        <v>14</v>
      </c>
      <c r="D609" s="4">
        <v>3.0760000000000001</v>
      </c>
      <c r="E609" t="s">
        <v>12</v>
      </c>
      <c r="F609" t="s">
        <v>35</v>
      </c>
      <c r="G609" t="str">
        <f t="shared" si="18"/>
        <v>0100</v>
      </c>
      <c r="H609" t="str">
        <f t="shared" si="19"/>
        <v>74716</v>
      </c>
      <c r="I609" t="str">
        <f>VLOOKUP(F609,Period!A:B,2,0)</f>
        <v>September</v>
      </c>
      <c r="J609" t="str">
        <f>VLOOKUP(H609,ap[[item_code]:[series_title]],2,0)</f>
        <v>Gasoline, unleaded premium, per gallon/3.785 liters in U.S. city average, average price, not seasonally adjusted</v>
      </c>
      <c r="K609" t="str">
        <f>VLOOKUP(G609,Areas!A:B,2,0)</f>
        <v>Northeast</v>
      </c>
    </row>
    <row r="610" spans="1:11" x14ac:dyDescent="0.3">
      <c r="A610" t="s">
        <v>742</v>
      </c>
      <c r="B610">
        <v>2017</v>
      </c>
      <c r="C610" t="s">
        <v>146</v>
      </c>
      <c r="D610" s="4">
        <v>3.0990000000000002</v>
      </c>
      <c r="E610" t="s">
        <v>12</v>
      </c>
      <c r="F610" t="s">
        <v>35</v>
      </c>
      <c r="G610" t="str">
        <f t="shared" si="18"/>
        <v>0100</v>
      </c>
      <c r="H610" t="str">
        <f t="shared" si="19"/>
        <v>74716</v>
      </c>
      <c r="I610" t="str">
        <f>VLOOKUP(F610,Period!A:B,2,0)</f>
        <v>September</v>
      </c>
      <c r="J610" t="str">
        <f>VLOOKUP(H610,ap[[item_code]:[series_title]],2,0)</f>
        <v>Gasoline, unleaded premium, per gallon/3.785 liters in U.S. city average, average price, not seasonally adjusted</v>
      </c>
      <c r="K610" t="str">
        <f>VLOOKUP(G610,Areas!A:B,2,0)</f>
        <v>Northeast</v>
      </c>
    </row>
    <row r="611" spans="1:11" x14ac:dyDescent="0.3">
      <c r="A611" t="s">
        <v>742</v>
      </c>
      <c r="B611">
        <v>2017</v>
      </c>
      <c r="C611" t="s">
        <v>18</v>
      </c>
      <c r="D611" s="4">
        <v>3.0659999999999998</v>
      </c>
      <c r="E611" t="s">
        <v>12</v>
      </c>
      <c r="F611" t="s">
        <v>35</v>
      </c>
      <c r="G611" t="str">
        <f t="shared" si="18"/>
        <v>0100</v>
      </c>
      <c r="H611" t="str">
        <f t="shared" si="19"/>
        <v>74716</v>
      </c>
      <c r="I611" t="str">
        <f>VLOOKUP(F611,Period!A:B,2,0)</f>
        <v>September</v>
      </c>
      <c r="J611" t="str">
        <f>VLOOKUP(H611,ap[[item_code]:[series_title]],2,0)</f>
        <v>Gasoline, unleaded premium, per gallon/3.785 liters in U.S. city average, average price, not seasonally adjusted</v>
      </c>
      <c r="K611" t="str">
        <f>VLOOKUP(G611,Areas!A:B,2,0)</f>
        <v>Northeast</v>
      </c>
    </row>
    <row r="612" spans="1:11" x14ac:dyDescent="0.3">
      <c r="A612" t="s">
        <v>742</v>
      </c>
      <c r="B612">
        <v>2018</v>
      </c>
      <c r="C612" t="s">
        <v>13</v>
      </c>
      <c r="D612" s="4">
        <v>3.0819999999999999</v>
      </c>
      <c r="E612" t="s">
        <v>12</v>
      </c>
      <c r="F612" t="s">
        <v>35</v>
      </c>
      <c r="G612" t="str">
        <f t="shared" si="18"/>
        <v>0100</v>
      </c>
      <c r="H612" t="str">
        <f t="shared" si="19"/>
        <v>74716</v>
      </c>
      <c r="I612" t="str">
        <f>VLOOKUP(F612,Period!A:B,2,0)</f>
        <v>September</v>
      </c>
      <c r="J612" t="str">
        <f>VLOOKUP(H612,ap[[item_code]:[series_title]],2,0)</f>
        <v>Gasoline, unleaded premium, per gallon/3.785 liters in U.S. city average, average price, not seasonally adjusted</v>
      </c>
      <c r="K612" t="str">
        <f>VLOOKUP(G612,Areas!A:B,2,0)</f>
        <v>Northeast</v>
      </c>
    </row>
    <row r="613" spans="1:11" x14ac:dyDescent="0.3">
      <c r="A613" t="s">
        <v>742</v>
      </c>
      <c r="B613">
        <v>2018</v>
      </c>
      <c r="C613" t="s">
        <v>183</v>
      </c>
      <c r="D613" s="4">
        <v>3.1219999999999999</v>
      </c>
      <c r="E613" t="s">
        <v>12</v>
      </c>
      <c r="F613" t="s">
        <v>35</v>
      </c>
      <c r="G613" t="str">
        <f t="shared" si="18"/>
        <v>0100</v>
      </c>
      <c r="H613" t="str">
        <f t="shared" si="19"/>
        <v>74716</v>
      </c>
      <c r="I613" t="str">
        <f>VLOOKUP(F613,Period!A:B,2,0)</f>
        <v>September</v>
      </c>
      <c r="J613" t="str">
        <f>VLOOKUP(H613,ap[[item_code]:[series_title]],2,0)</f>
        <v>Gasoline, unleaded premium, per gallon/3.785 liters in U.S. city average, average price, not seasonally adjusted</v>
      </c>
      <c r="K613" t="str">
        <f>VLOOKUP(G613,Areas!A:B,2,0)</f>
        <v>Northeast</v>
      </c>
    </row>
    <row r="614" spans="1:11" x14ac:dyDescent="0.3">
      <c r="A614" t="s">
        <v>742</v>
      </c>
      <c r="B614">
        <v>2018</v>
      </c>
      <c r="C614" t="s">
        <v>25</v>
      </c>
      <c r="D614" s="4">
        <v>3.0760000000000001</v>
      </c>
      <c r="E614" t="s">
        <v>12</v>
      </c>
      <c r="F614" t="s">
        <v>35</v>
      </c>
      <c r="G614" t="str">
        <f t="shared" si="18"/>
        <v>0100</v>
      </c>
      <c r="H614" t="str">
        <f t="shared" si="19"/>
        <v>74716</v>
      </c>
      <c r="I614" t="str">
        <f>VLOOKUP(F614,Period!A:B,2,0)</f>
        <v>September</v>
      </c>
      <c r="J614" t="str">
        <f>VLOOKUP(H614,ap[[item_code]:[series_title]],2,0)</f>
        <v>Gasoline, unleaded premium, per gallon/3.785 liters in U.S. city average, average price, not seasonally adjusted</v>
      </c>
      <c r="K614" t="str">
        <f>VLOOKUP(G614,Areas!A:B,2,0)</f>
        <v>Northeast</v>
      </c>
    </row>
    <row r="615" spans="1:11" x14ac:dyDescent="0.3">
      <c r="A615" t="s">
        <v>742</v>
      </c>
      <c r="B615">
        <v>2018</v>
      </c>
      <c r="C615" t="s">
        <v>93</v>
      </c>
      <c r="D615" s="4">
        <v>3.2090000000000001</v>
      </c>
      <c r="E615" t="s">
        <v>12</v>
      </c>
      <c r="F615" t="s">
        <v>35</v>
      </c>
      <c r="G615" t="str">
        <f t="shared" si="18"/>
        <v>0100</v>
      </c>
      <c r="H615" t="str">
        <f t="shared" si="19"/>
        <v>74716</v>
      </c>
      <c r="I615" t="str">
        <f>VLOOKUP(F615,Period!A:B,2,0)</f>
        <v>September</v>
      </c>
      <c r="J615" t="str">
        <f>VLOOKUP(H615,ap[[item_code]:[series_title]],2,0)</f>
        <v>Gasoline, unleaded premium, per gallon/3.785 liters in U.S. city average, average price, not seasonally adjusted</v>
      </c>
      <c r="K615" t="str">
        <f>VLOOKUP(G615,Areas!A:B,2,0)</f>
        <v>Northeast</v>
      </c>
    </row>
    <row r="616" spans="1:11" x14ac:dyDescent="0.3">
      <c r="A616" t="s">
        <v>742</v>
      </c>
      <c r="B616">
        <v>2018</v>
      </c>
      <c r="C616" t="s">
        <v>89</v>
      </c>
      <c r="D616" s="4">
        <v>3.3849999999999998</v>
      </c>
      <c r="E616" t="s">
        <v>12</v>
      </c>
      <c r="F616" t="s">
        <v>35</v>
      </c>
      <c r="G616" t="str">
        <f t="shared" si="18"/>
        <v>0100</v>
      </c>
      <c r="H616" t="str">
        <f t="shared" si="19"/>
        <v>74716</v>
      </c>
      <c r="I616" t="str">
        <f>VLOOKUP(F616,Period!A:B,2,0)</f>
        <v>September</v>
      </c>
      <c r="J616" t="str">
        <f>VLOOKUP(H616,ap[[item_code]:[series_title]],2,0)</f>
        <v>Gasoline, unleaded premium, per gallon/3.785 liters in U.S. city average, average price, not seasonally adjusted</v>
      </c>
      <c r="K616" t="str">
        <f>VLOOKUP(G616,Areas!A:B,2,0)</f>
        <v>Northeast</v>
      </c>
    </row>
    <row r="617" spans="1:11" x14ac:dyDescent="0.3">
      <c r="A617" t="s">
        <v>742</v>
      </c>
      <c r="B617">
        <v>2018</v>
      </c>
      <c r="C617" t="s">
        <v>133</v>
      </c>
      <c r="D617" s="4">
        <v>3.4</v>
      </c>
      <c r="E617" t="s">
        <v>12</v>
      </c>
      <c r="F617" t="s">
        <v>35</v>
      </c>
      <c r="G617" t="str">
        <f t="shared" si="18"/>
        <v>0100</v>
      </c>
      <c r="H617" t="str">
        <f t="shared" si="19"/>
        <v>74716</v>
      </c>
      <c r="I617" t="str">
        <f>VLOOKUP(F617,Period!A:B,2,0)</f>
        <v>September</v>
      </c>
      <c r="J617" t="str">
        <f>VLOOKUP(H617,ap[[item_code]:[series_title]],2,0)</f>
        <v>Gasoline, unleaded premium, per gallon/3.785 liters in U.S. city average, average price, not seasonally adjusted</v>
      </c>
      <c r="K617" t="str">
        <f>VLOOKUP(G617,Areas!A:B,2,0)</f>
        <v>Northeast</v>
      </c>
    </row>
    <row r="618" spans="1:11" x14ac:dyDescent="0.3">
      <c r="A618" t="s">
        <v>742</v>
      </c>
      <c r="B618">
        <v>2018</v>
      </c>
      <c r="C618" t="s">
        <v>82</v>
      </c>
      <c r="D618" s="4">
        <v>3.3690000000000002</v>
      </c>
      <c r="E618" t="s">
        <v>12</v>
      </c>
      <c r="F618" t="s">
        <v>35</v>
      </c>
      <c r="G618" t="str">
        <f t="shared" si="18"/>
        <v>0100</v>
      </c>
      <c r="H618" t="str">
        <f t="shared" si="19"/>
        <v>74716</v>
      </c>
      <c r="I618" t="str">
        <f>VLOOKUP(F618,Period!A:B,2,0)</f>
        <v>September</v>
      </c>
      <c r="J618" t="str">
        <f>VLOOKUP(H618,ap[[item_code]:[series_title]],2,0)</f>
        <v>Gasoline, unleaded premium, per gallon/3.785 liters in U.S. city average, average price, not seasonally adjusted</v>
      </c>
      <c r="K618" t="str">
        <f>VLOOKUP(G618,Areas!A:B,2,0)</f>
        <v>Northeast</v>
      </c>
    </row>
    <row r="619" spans="1:11" x14ac:dyDescent="0.3">
      <c r="A619" t="s">
        <v>742</v>
      </c>
      <c r="B619">
        <v>2018</v>
      </c>
      <c r="C619" t="s">
        <v>69</v>
      </c>
      <c r="D619" s="4">
        <v>3.3740000000000001</v>
      </c>
      <c r="E619" t="s">
        <v>12</v>
      </c>
      <c r="F619" t="s">
        <v>35</v>
      </c>
      <c r="G619" t="str">
        <f t="shared" si="18"/>
        <v>0100</v>
      </c>
      <c r="H619" t="str">
        <f t="shared" si="19"/>
        <v>74716</v>
      </c>
      <c r="I619" t="str">
        <f>VLOOKUP(F619,Period!A:B,2,0)</f>
        <v>September</v>
      </c>
      <c r="J619" t="str">
        <f>VLOOKUP(H619,ap[[item_code]:[series_title]],2,0)</f>
        <v>Gasoline, unleaded premium, per gallon/3.785 liters in U.S. city average, average price, not seasonally adjusted</v>
      </c>
      <c r="K619" t="str">
        <f>VLOOKUP(G619,Areas!A:B,2,0)</f>
        <v>Northeast</v>
      </c>
    </row>
    <row r="620" spans="1:11" x14ac:dyDescent="0.3">
      <c r="A620" t="s">
        <v>742</v>
      </c>
      <c r="B620">
        <v>2018</v>
      </c>
      <c r="C620" t="s">
        <v>35</v>
      </c>
      <c r="D620" s="4">
        <v>3.38</v>
      </c>
      <c r="E620" t="s">
        <v>12</v>
      </c>
      <c r="F620" t="s">
        <v>35</v>
      </c>
      <c r="G620" t="str">
        <f t="shared" si="18"/>
        <v>0100</v>
      </c>
      <c r="H620" t="str">
        <f t="shared" si="19"/>
        <v>74716</v>
      </c>
      <c r="I620" t="str">
        <f>VLOOKUP(F620,Period!A:B,2,0)</f>
        <v>September</v>
      </c>
      <c r="J620" t="str">
        <f>VLOOKUP(H620,ap[[item_code]:[series_title]],2,0)</f>
        <v>Gasoline, unleaded premium, per gallon/3.785 liters in U.S. city average, average price, not seasonally adjusted</v>
      </c>
      <c r="K620" t="str">
        <f>VLOOKUP(G620,Areas!A:B,2,0)</f>
        <v>Northeast</v>
      </c>
    </row>
    <row r="621" spans="1:11" x14ac:dyDescent="0.3">
      <c r="A621" t="s">
        <v>742</v>
      </c>
      <c r="B621">
        <v>2018</v>
      </c>
      <c r="C621" t="s">
        <v>14</v>
      </c>
      <c r="D621" s="4">
        <v>3.3559999999999999</v>
      </c>
      <c r="E621" t="s">
        <v>12</v>
      </c>
      <c r="F621" t="s">
        <v>35</v>
      </c>
      <c r="G621" t="str">
        <f t="shared" si="18"/>
        <v>0100</v>
      </c>
      <c r="H621" t="str">
        <f t="shared" si="19"/>
        <v>74716</v>
      </c>
      <c r="I621" t="str">
        <f>VLOOKUP(F621,Period!A:B,2,0)</f>
        <v>September</v>
      </c>
      <c r="J621" t="str">
        <f>VLOOKUP(H621,ap[[item_code]:[series_title]],2,0)</f>
        <v>Gasoline, unleaded premium, per gallon/3.785 liters in U.S. city average, average price, not seasonally adjusted</v>
      </c>
      <c r="K621" t="str">
        <f>VLOOKUP(G621,Areas!A:B,2,0)</f>
        <v>Northeast</v>
      </c>
    </row>
    <row r="622" spans="1:11" x14ac:dyDescent="0.3">
      <c r="A622" t="s">
        <v>742</v>
      </c>
      <c r="B622">
        <v>2018</v>
      </c>
      <c r="C622" t="s">
        <v>146</v>
      </c>
      <c r="D622" s="4">
        <v>3.1859999999999999</v>
      </c>
      <c r="E622" t="s">
        <v>12</v>
      </c>
      <c r="F622" t="s">
        <v>35</v>
      </c>
      <c r="G622" t="str">
        <f t="shared" si="18"/>
        <v>0100</v>
      </c>
      <c r="H622" t="str">
        <f t="shared" si="19"/>
        <v>74716</v>
      </c>
      <c r="I622" t="str">
        <f>VLOOKUP(F622,Period!A:B,2,0)</f>
        <v>September</v>
      </c>
      <c r="J622" t="str">
        <f>VLOOKUP(H622,ap[[item_code]:[series_title]],2,0)</f>
        <v>Gasoline, unleaded premium, per gallon/3.785 liters in U.S. city average, average price, not seasonally adjusted</v>
      </c>
      <c r="K622" t="str">
        <f>VLOOKUP(G622,Areas!A:B,2,0)</f>
        <v>Northeast</v>
      </c>
    </row>
    <row r="623" spans="1:11" x14ac:dyDescent="0.3">
      <c r="A623" t="s">
        <v>742</v>
      </c>
      <c r="B623">
        <v>2018</v>
      </c>
      <c r="C623" t="s">
        <v>18</v>
      </c>
      <c r="D623" s="4">
        <v>3.0209999999999999</v>
      </c>
      <c r="E623" t="s">
        <v>12</v>
      </c>
      <c r="F623" t="s">
        <v>35</v>
      </c>
      <c r="G623" t="str">
        <f t="shared" si="18"/>
        <v>0100</v>
      </c>
      <c r="H623" t="str">
        <f t="shared" si="19"/>
        <v>74716</v>
      </c>
      <c r="I623" t="str">
        <f>VLOOKUP(F623,Period!A:B,2,0)</f>
        <v>September</v>
      </c>
      <c r="J623" t="str">
        <f>VLOOKUP(H623,ap[[item_code]:[series_title]],2,0)</f>
        <v>Gasoline, unleaded premium, per gallon/3.785 liters in U.S. city average, average price, not seasonally adjusted</v>
      </c>
      <c r="K623" t="str">
        <f>VLOOKUP(G623,Areas!A:B,2,0)</f>
        <v>Northeast</v>
      </c>
    </row>
    <row r="624" spans="1:11" x14ac:dyDescent="0.3">
      <c r="A624" t="s">
        <v>742</v>
      </c>
      <c r="B624">
        <v>2019</v>
      </c>
      <c r="C624" t="s">
        <v>13</v>
      </c>
      <c r="D624" s="4">
        <v>2.87</v>
      </c>
      <c r="E624" t="s">
        <v>12</v>
      </c>
      <c r="F624" t="s">
        <v>35</v>
      </c>
      <c r="G624" t="str">
        <f t="shared" si="18"/>
        <v>0100</v>
      </c>
      <c r="H624" t="str">
        <f t="shared" si="19"/>
        <v>74716</v>
      </c>
      <c r="I624" t="str">
        <f>VLOOKUP(F624,Period!A:B,2,0)</f>
        <v>September</v>
      </c>
      <c r="J624" t="str">
        <f>VLOOKUP(H624,ap[[item_code]:[series_title]],2,0)</f>
        <v>Gasoline, unleaded premium, per gallon/3.785 liters in U.S. city average, average price, not seasonally adjusted</v>
      </c>
      <c r="K624" t="str">
        <f>VLOOKUP(G624,Areas!A:B,2,0)</f>
        <v>Northeast</v>
      </c>
    </row>
    <row r="625" spans="1:11" x14ac:dyDescent="0.3">
      <c r="A625" t="s">
        <v>742</v>
      </c>
      <c r="B625">
        <v>2019</v>
      </c>
      <c r="C625" t="s">
        <v>183</v>
      </c>
      <c r="D625" s="4">
        <v>2.8849999999999998</v>
      </c>
      <c r="E625" t="s">
        <v>12</v>
      </c>
      <c r="F625" t="s">
        <v>35</v>
      </c>
      <c r="G625" t="str">
        <f t="shared" si="18"/>
        <v>0100</v>
      </c>
      <c r="H625" t="str">
        <f t="shared" si="19"/>
        <v>74716</v>
      </c>
      <c r="I625" t="str">
        <f>VLOOKUP(F625,Period!A:B,2,0)</f>
        <v>September</v>
      </c>
      <c r="J625" t="str">
        <f>VLOOKUP(H625,ap[[item_code]:[series_title]],2,0)</f>
        <v>Gasoline, unleaded premium, per gallon/3.785 liters in U.S. city average, average price, not seasonally adjusted</v>
      </c>
      <c r="K625" t="str">
        <f>VLOOKUP(G625,Areas!A:B,2,0)</f>
        <v>Northeast</v>
      </c>
    </row>
    <row r="626" spans="1:11" x14ac:dyDescent="0.3">
      <c r="A626" t="s">
        <v>742</v>
      </c>
      <c r="B626">
        <v>2019</v>
      </c>
      <c r="C626" t="s">
        <v>25</v>
      </c>
      <c r="D626" s="4">
        <v>3.0369999999999999</v>
      </c>
      <c r="E626" t="s">
        <v>12</v>
      </c>
      <c r="F626" t="s">
        <v>35</v>
      </c>
      <c r="G626" t="str">
        <f t="shared" si="18"/>
        <v>0100</v>
      </c>
      <c r="H626" t="str">
        <f t="shared" si="19"/>
        <v>74716</v>
      </c>
      <c r="I626" t="str">
        <f>VLOOKUP(F626,Period!A:B,2,0)</f>
        <v>September</v>
      </c>
      <c r="J626" t="str">
        <f>VLOOKUP(H626,ap[[item_code]:[series_title]],2,0)</f>
        <v>Gasoline, unleaded premium, per gallon/3.785 liters in U.S. city average, average price, not seasonally adjusted</v>
      </c>
      <c r="K626" t="str">
        <f>VLOOKUP(G626,Areas!A:B,2,0)</f>
        <v>Northeast</v>
      </c>
    </row>
    <row r="627" spans="1:11" x14ac:dyDescent="0.3">
      <c r="A627" t="s">
        <v>742</v>
      </c>
      <c r="B627">
        <v>2019</v>
      </c>
      <c r="C627" t="s">
        <v>93</v>
      </c>
      <c r="D627" s="4">
        <v>3.2440000000000002</v>
      </c>
      <c r="E627" t="s">
        <v>12</v>
      </c>
      <c r="F627" t="s">
        <v>35</v>
      </c>
      <c r="G627" t="str">
        <f t="shared" si="18"/>
        <v>0100</v>
      </c>
      <c r="H627" t="str">
        <f t="shared" si="19"/>
        <v>74716</v>
      </c>
      <c r="I627" t="str">
        <f>VLOOKUP(F627,Period!A:B,2,0)</f>
        <v>September</v>
      </c>
      <c r="J627" t="str">
        <f>VLOOKUP(H627,ap[[item_code]:[series_title]],2,0)</f>
        <v>Gasoline, unleaded premium, per gallon/3.785 liters in U.S. city average, average price, not seasonally adjusted</v>
      </c>
      <c r="K627" t="str">
        <f>VLOOKUP(G627,Areas!A:B,2,0)</f>
        <v>Northeast</v>
      </c>
    </row>
    <row r="628" spans="1:11" x14ac:dyDescent="0.3">
      <c r="A628" t="s">
        <v>742</v>
      </c>
      <c r="B628">
        <v>2019</v>
      </c>
      <c r="C628" t="s">
        <v>89</v>
      </c>
      <c r="D628" s="4">
        <v>3.3490000000000002</v>
      </c>
      <c r="E628" t="s">
        <v>12</v>
      </c>
      <c r="F628" t="s">
        <v>35</v>
      </c>
      <c r="G628" t="str">
        <f t="shared" si="18"/>
        <v>0100</v>
      </c>
      <c r="H628" t="str">
        <f t="shared" si="19"/>
        <v>74716</v>
      </c>
      <c r="I628" t="str">
        <f>VLOOKUP(F628,Period!A:B,2,0)</f>
        <v>September</v>
      </c>
      <c r="J628" t="str">
        <f>VLOOKUP(H628,ap[[item_code]:[series_title]],2,0)</f>
        <v>Gasoline, unleaded premium, per gallon/3.785 liters in U.S. city average, average price, not seasonally adjusted</v>
      </c>
      <c r="K628" t="str">
        <f>VLOOKUP(G628,Areas!A:B,2,0)</f>
        <v>Northeast</v>
      </c>
    </row>
    <row r="629" spans="1:11" x14ac:dyDescent="0.3">
      <c r="A629" t="s">
        <v>742</v>
      </c>
      <c r="B629">
        <v>2019</v>
      </c>
      <c r="C629" t="s">
        <v>133</v>
      </c>
      <c r="D629" s="4">
        <v>3.22</v>
      </c>
      <c r="E629" t="s">
        <v>12</v>
      </c>
      <c r="F629" t="s">
        <v>35</v>
      </c>
      <c r="G629" t="str">
        <f t="shared" si="18"/>
        <v>0100</v>
      </c>
      <c r="H629" t="str">
        <f t="shared" si="19"/>
        <v>74716</v>
      </c>
      <c r="I629" t="str">
        <f>VLOOKUP(F629,Period!A:B,2,0)</f>
        <v>September</v>
      </c>
      <c r="J629" t="str">
        <f>VLOOKUP(H629,ap[[item_code]:[series_title]],2,0)</f>
        <v>Gasoline, unleaded premium, per gallon/3.785 liters in U.S. city average, average price, not seasonally adjusted</v>
      </c>
      <c r="K629" t="str">
        <f>VLOOKUP(G629,Areas!A:B,2,0)</f>
        <v>Northeast</v>
      </c>
    </row>
    <row r="630" spans="1:11" x14ac:dyDescent="0.3">
      <c r="A630" t="s">
        <v>742</v>
      </c>
      <c r="B630">
        <v>2019</v>
      </c>
      <c r="C630" t="s">
        <v>82</v>
      </c>
      <c r="D630" s="4">
        <v>3.2530000000000001</v>
      </c>
      <c r="E630" t="s">
        <v>12</v>
      </c>
      <c r="F630" t="s">
        <v>35</v>
      </c>
      <c r="G630" t="str">
        <f t="shared" si="18"/>
        <v>0100</v>
      </c>
      <c r="H630" t="str">
        <f t="shared" si="19"/>
        <v>74716</v>
      </c>
      <c r="I630" t="str">
        <f>VLOOKUP(F630,Period!A:B,2,0)</f>
        <v>September</v>
      </c>
      <c r="J630" t="str">
        <f>VLOOKUP(H630,ap[[item_code]:[series_title]],2,0)</f>
        <v>Gasoline, unleaded premium, per gallon/3.785 liters in U.S. city average, average price, not seasonally adjusted</v>
      </c>
      <c r="K630" t="str">
        <f>VLOOKUP(G630,Areas!A:B,2,0)</f>
        <v>Northeast</v>
      </c>
    </row>
    <row r="631" spans="1:11" x14ac:dyDescent="0.3">
      <c r="A631" t="s">
        <v>742</v>
      </c>
      <c r="B631">
        <v>2019</v>
      </c>
      <c r="C631" t="s">
        <v>69</v>
      </c>
      <c r="D631" s="4">
        <v>3.177</v>
      </c>
      <c r="E631" t="s">
        <v>12</v>
      </c>
      <c r="F631" t="s">
        <v>35</v>
      </c>
      <c r="G631" t="str">
        <f t="shared" si="18"/>
        <v>0100</v>
      </c>
      <c r="H631" t="str">
        <f t="shared" si="19"/>
        <v>74716</v>
      </c>
      <c r="I631" t="str">
        <f>VLOOKUP(F631,Period!A:B,2,0)</f>
        <v>September</v>
      </c>
      <c r="J631" t="str">
        <f>VLOOKUP(H631,ap[[item_code]:[series_title]],2,0)</f>
        <v>Gasoline, unleaded premium, per gallon/3.785 liters in U.S. city average, average price, not seasonally adjusted</v>
      </c>
      <c r="K631" t="str">
        <f>VLOOKUP(G631,Areas!A:B,2,0)</f>
        <v>Northeast</v>
      </c>
    </row>
    <row r="632" spans="1:11" x14ac:dyDescent="0.3">
      <c r="A632" t="s">
        <v>742</v>
      </c>
      <c r="B632">
        <v>2019</v>
      </c>
      <c r="C632" t="s">
        <v>35</v>
      </c>
      <c r="D632" s="4">
        <v>3.1110000000000002</v>
      </c>
      <c r="E632" t="s">
        <v>12</v>
      </c>
      <c r="F632" t="s">
        <v>35</v>
      </c>
      <c r="G632" t="str">
        <f t="shared" si="18"/>
        <v>0100</v>
      </c>
      <c r="H632" t="str">
        <f t="shared" si="19"/>
        <v>74716</v>
      </c>
      <c r="I632" t="str">
        <f>VLOOKUP(F632,Period!A:B,2,0)</f>
        <v>September</v>
      </c>
      <c r="J632" t="str">
        <f>VLOOKUP(H632,ap[[item_code]:[series_title]],2,0)</f>
        <v>Gasoline, unleaded premium, per gallon/3.785 liters in U.S. city average, average price, not seasonally adjusted</v>
      </c>
      <c r="K632" t="str">
        <f>VLOOKUP(G632,Areas!A:B,2,0)</f>
        <v>Northeast</v>
      </c>
    </row>
    <row r="633" spans="1:11" x14ac:dyDescent="0.3">
      <c r="A633" t="s">
        <v>742</v>
      </c>
      <c r="B633">
        <v>2019</v>
      </c>
      <c r="C633" t="s">
        <v>14</v>
      </c>
      <c r="D633" s="4">
        <v>3.0950000000000002</v>
      </c>
      <c r="E633" t="s">
        <v>12</v>
      </c>
      <c r="F633" t="s">
        <v>35</v>
      </c>
      <c r="G633" t="str">
        <f t="shared" si="18"/>
        <v>0100</v>
      </c>
      <c r="H633" t="str">
        <f t="shared" si="19"/>
        <v>74716</v>
      </c>
      <c r="I633" t="str">
        <f>VLOOKUP(F633,Period!A:B,2,0)</f>
        <v>September</v>
      </c>
      <c r="J633" t="str">
        <f>VLOOKUP(H633,ap[[item_code]:[series_title]],2,0)</f>
        <v>Gasoline, unleaded premium, per gallon/3.785 liters in U.S. city average, average price, not seasonally adjusted</v>
      </c>
      <c r="K633" t="str">
        <f>VLOOKUP(G633,Areas!A:B,2,0)</f>
        <v>Northeast</v>
      </c>
    </row>
    <row r="634" spans="1:11" x14ac:dyDescent="0.3">
      <c r="A634" t="s">
        <v>742</v>
      </c>
      <c r="B634">
        <v>2019</v>
      </c>
      <c r="C634" t="s">
        <v>146</v>
      </c>
      <c r="D634" s="4">
        <v>3.1</v>
      </c>
      <c r="E634" t="s">
        <v>12</v>
      </c>
      <c r="F634" t="s">
        <v>35</v>
      </c>
      <c r="G634" t="str">
        <f t="shared" si="18"/>
        <v>0100</v>
      </c>
      <c r="H634" t="str">
        <f t="shared" si="19"/>
        <v>74716</v>
      </c>
      <c r="I634" t="str">
        <f>VLOOKUP(F634,Period!A:B,2,0)</f>
        <v>September</v>
      </c>
      <c r="J634" t="str">
        <f>VLOOKUP(H634,ap[[item_code]:[series_title]],2,0)</f>
        <v>Gasoline, unleaded premium, per gallon/3.785 liters in U.S. city average, average price, not seasonally adjusted</v>
      </c>
      <c r="K634" t="str">
        <f>VLOOKUP(G634,Areas!A:B,2,0)</f>
        <v>Northeast</v>
      </c>
    </row>
    <row r="635" spans="1:11" x14ac:dyDescent="0.3">
      <c r="A635" t="s">
        <v>742</v>
      </c>
      <c r="B635">
        <v>2019</v>
      </c>
      <c r="C635" t="s">
        <v>18</v>
      </c>
      <c r="D635" s="4">
        <v>3.0880000000000001</v>
      </c>
      <c r="E635" t="s">
        <v>12</v>
      </c>
      <c r="F635" t="s">
        <v>35</v>
      </c>
      <c r="G635" t="str">
        <f t="shared" si="18"/>
        <v>0100</v>
      </c>
      <c r="H635" t="str">
        <f t="shared" si="19"/>
        <v>74716</v>
      </c>
      <c r="I635" t="str">
        <f>VLOOKUP(F635,Period!A:B,2,0)</f>
        <v>September</v>
      </c>
      <c r="J635" t="str">
        <f>VLOOKUP(H635,ap[[item_code]:[series_title]],2,0)</f>
        <v>Gasoline, unleaded premium, per gallon/3.785 liters in U.S. city average, average price, not seasonally adjusted</v>
      </c>
      <c r="K635" t="str">
        <f>VLOOKUP(G635,Areas!A:B,2,0)</f>
        <v>Northeast</v>
      </c>
    </row>
    <row r="636" spans="1:11" x14ac:dyDescent="0.3">
      <c r="A636" t="s">
        <v>742</v>
      </c>
      <c r="B636">
        <v>2020</v>
      </c>
      <c r="C636" t="s">
        <v>13</v>
      </c>
      <c r="D636" s="4">
        <v>3.0979999999999999</v>
      </c>
      <c r="E636" t="s">
        <v>12</v>
      </c>
      <c r="F636" t="s">
        <v>35</v>
      </c>
      <c r="G636" t="str">
        <f t="shared" si="18"/>
        <v>0100</v>
      </c>
      <c r="H636" t="str">
        <f t="shared" si="19"/>
        <v>74716</v>
      </c>
      <c r="I636" t="str">
        <f>VLOOKUP(F636,Period!A:B,2,0)</f>
        <v>September</v>
      </c>
      <c r="J636" t="str">
        <f>VLOOKUP(H636,ap[[item_code]:[series_title]],2,0)</f>
        <v>Gasoline, unleaded premium, per gallon/3.785 liters in U.S. city average, average price, not seasonally adjusted</v>
      </c>
      <c r="K636" t="str">
        <f>VLOOKUP(G636,Areas!A:B,2,0)</f>
        <v>Northeast</v>
      </c>
    </row>
    <row r="637" spans="1:11" x14ac:dyDescent="0.3">
      <c r="A637" t="s">
        <v>742</v>
      </c>
      <c r="B637">
        <v>2020</v>
      </c>
      <c r="C637" t="s">
        <v>183</v>
      </c>
      <c r="D637" s="4">
        <v>3.0139999999999998</v>
      </c>
      <c r="E637" t="s">
        <v>12</v>
      </c>
      <c r="F637" t="s">
        <v>35</v>
      </c>
      <c r="G637" t="str">
        <f t="shared" si="18"/>
        <v>0100</v>
      </c>
      <c r="H637" t="str">
        <f t="shared" si="19"/>
        <v>74716</v>
      </c>
      <c r="I637" t="str">
        <f>VLOOKUP(F637,Period!A:B,2,0)</f>
        <v>September</v>
      </c>
      <c r="J637" t="str">
        <f>VLOOKUP(H637,ap[[item_code]:[series_title]],2,0)</f>
        <v>Gasoline, unleaded premium, per gallon/3.785 liters in U.S. city average, average price, not seasonally adjusted</v>
      </c>
      <c r="K637" t="str">
        <f>VLOOKUP(G637,Areas!A:B,2,0)</f>
        <v>Northeast</v>
      </c>
    </row>
    <row r="638" spans="1:11" x14ac:dyDescent="0.3">
      <c r="A638" t="s">
        <v>742</v>
      </c>
      <c r="B638">
        <v>2020</v>
      </c>
      <c r="C638" t="s">
        <v>25</v>
      </c>
      <c r="D638" s="4">
        <v>2.8530000000000002</v>
      </c>
      <c r="E638" t="s">
        <v>12</v>
      </c>
      <c r="F638" t="s">
        <v>35</v>
      </c>
      <c r="G638" t="str">
        <f t="shared" si="18"/>
        <v>0100</v>
      </c>
      <c r="H638" t="str">
        <f t="shared" si="19"/>
        <v>74716</v>
      </c>
      <c r="I638" t="str">
        <f>VLOOKUP(F638,Period!A:B,2,0)</f>
        <v>September</v>
      </c>
      <c r="J638" t="str">
        <f>VLOOKUP(H638,ap[[item_code]:[series_title]],2,0)</f>
        <v>Gasoline, unleaded premium, per gallon/3.785 liters in U.S. city average, average price, not seasonally adjusted</v>
      </c>
      <c r="K638" t="str">
        <f>VLOOKUP(G638,Areas!A:B,2,0)</f>
        <v>Northeast</v>
      </c>
    </row>
    <row r="639" spans="1:11" x14ac:dyDescent="0.3">
      <c r="A639" t="s">
        <v>742</v>
      </c>
      <c r="B639">
        <v>2020</v>
      </c>
      <c r="C639" t="s">
        <v>93</v>
      </c>
      <c r="D639" s="4">
        <v>2.5979999999999999</v>
      </c>
      <c r="E639" t="s">
        <v>12</v>
      </c>
      <c r="F639" t="s">
        <v>35</v>
      </c>
      <c r="G639" t="str">
        <f t="shared" si="18"/>
        <v>0100</v>
      </c>
      <c r="H639" t="str">
        <f t="shared" si="19"/>
        <v>74716</v>
      </c>
      <c r="I639" t="str">
        <f>VLOOKUP(F639,Period!A:B,2,0)</f>
        <v>September</v>
      </c>
      <c r="J639" t="str">
        <f>VLOOKUP(H639,ap[[item_code]:[series_title]],2,0)</f>
        <v>Gasoline, unleaded premium, per gallon/3.785 liters in U.S. city average, average price, not seasonally adjusted</v>
      </c>
      <c r="K639" t="str">
        <f>VLOOKUP(G639,Areas!A:B,2,0)</f>
        <v>Northeast</v>
      </c>
    </row>
    <row r="640" spans="1:11" x14ac:dyDescent="0.3">
      <c r="A640" t="s">
        <v>742</v>
      </c>
      <c r="B640">
        <v>2020</v>
      </c>
      <c r="C640" t="s">
        <v>89</v>
      </c>
      <c r="D640" s="4">
        <v>2.5430000000000001</v>
      </c>
      <c r="E640" t="s">
        <v>12</v>
      </c>
      <c r="F640" t="s">
        <v>35</v>
      </c>
      <c r="G640" t="str">
        <f t="shared" si="18"/>
        <v>0100</v>
      </c>
      <c r="H640" t="str">
        <f t="shared" si="19"/>
        <v>74716</v>
      </c>
      <c r="I640" t="str">
        <f>VLOOKUP(F640,Period!A:B,2,0)</f>
        <v>September</v>
      </c>
      <c r="J640" t="str">
        <f>VLOOKUP(H640,ap[[item_code]:[series_title]],2,0)</f>
        <v>Gasoline, unleaded premium, per gallon/3.785 liters in U.S. city average, average price, not seasonally adjusted</v>
      </c>
      <c r="K640" t="str">
        <f>VLOOKUP(G640,Areas!A:B,2,0)</f>
        <v>Northeast</v>
      </c>
    </row>
    <row r="641" spans="1:11" x14ac:dyDescent="0.3">
      <c r="A641" t="s">
        <v>742</v>
      </c>
      <c r="B641">
        <v>2020</v>
      </c>
      <c r="C641" t="s">
        <v>133</v>
      </c>
      <c r="D641" s="4">
        <v>2.653</v>
      </c>
      <c r="E641" t="s">
        <v>12</v>
      </c>
      <c r="F641" t="s">
        <v>35</v>
      </c>
      <c r="G641" t="str">
        <f t="shared" si="18"/>
        <v>0100</v>
      </c>
      <c r="H641" t="str">
        <f t="shared" si="19"/>
        <v>74716</v>
      </c>
      <c r="I641" t="str">
        <f>VLOOKUP(F641,Period!A:B,2,0)</f>
        <v>September</v>
      </c>
      <c r="J641" t="str">
        <f>VLOOKUP(H641,ap[[item_code]:[series_title]],2,0)</f>
        <v>Gasoline, unleaded premium, per gallon/3.785 liters in U.S. city average, average price, not seasonally adjusted</v>
      </c>
      <c r="K641" t="str">
        <f>VLOOKUP(G641,Areas!A:B,2,0)</f>
        <v>Northeast</v>
      </c>
    </row>
    <row r="642" spans="1:11" x14ac:dyDescent="0.3">
      <c r="A642" t="s">
        <v>742</v>
      </c>
      <c r="B642">
        <v>2020</v>
      </c>
      <c r="C642" t="s">
        <v>82</v>
      </c>
      <c r="D642" s="4">
        <v>2.73</v>
      </c>
      <c r="E642" t="s">
        <v>12</v>
      </c>
      <c r="F642" t="s">
        <v>35</v>
      </c>
      <c r="G642" t="str">
        <f t="shared" si="18"/>
        <v>0100</v>
      </c>
      <c r="H642" t="str">
        <f t="shared" si="19"/>
        <v>74716</v>
      </c>
      <c r="I642" t="str">
        <f>VLOOKUP(F642,Period!A:B,2,0)</f>
        <v>September</v>
      </c>
      <c r="J642" t="str">
        <f>VLOOKUP(H642,ap[[item_code]:[series_title]],2,0)</f>
        <v>Gasoline, unleaded premium, per gallon/3.785 liters in U.S. city average, average price, not seasonally adjusted</v>
      </c>
      <c r="K642" t="str">
        <f>VLOOKUP(G642,Areas!A:B,2,0)</f>
        <v>Northeast</v>
      </c>
    </row>
    <row r="643" spans="1:11" x14ac:dyDescent="0.3">
      <c r="A643" t="s">
        <v>742</v>
      </c>
      <c r="B643">
        <v>2020</v>
      </c>
      <c r="C643" t="s">
        <v>69</v>
      </c>
      <c r="D643" s="4">
        <v>2.7250000000000001</v>
      </c>
      <c r="E643" t="s">
        <v>12</v>
      </c>
      <c r="F643" t="s">
        <v>35</v>
      </c>
      <c r="G643" t="str">
        <f t="shared" ref="G643:G706" si="20">MID(A643,4,4)</f>
        <v>0100</v>
      </c>
      <c r="H643" t="str">
        <f t="shared" ref="H643:H706" si="21">MID(A643,8,5)</f>
        <v>74716</v>
      </c>
      <c r="I643" t="str">
        <f>VLOOKUP(F643,Period!A:B,2,0)</f>
        <v>September</v>
      </c>
      <c r="J643" t="str">
        <f>VLOOKUP(H643,ap[[item_code]:[series_title]],2,0)</f>
        <v>Gasoline, unleaded premium, per gallon/3.785 liters in U.S. city average, average price, not seasonally adjusted</v>
      </c>
      <c r="K643" t="str">
        <f>VLOOKUP(G643,Areas!A:B,2,0)</f>
        <v>Northeast</v>
      </c>
    </row>
    <row r="644" spans="1:11" x14ac:dyDescent="0.3">
      <c r="A644" t="s">
        <v>742</v>
      </c>
      <c r="B644">
        <v>2020</v>
      </c>
      <c r="C644" t="s">
        <v>35</v>
      </c>
      <c r="D644" s="4">
        <v>2.758</v>
      </c>
      <c r="E644" t="s">
        <v>12</v>
      </c>
      <c r="F644" t="s">
        <v>35</v>
      </c>
      <c r="G644" t="str">
        <f t="shared" si="20"/>
        <v>0100</v>
      </c>
      <c r="H644" t="str">
        <f t="shared" si="21"/>
        <v>74716</v>
      </c>
      <c r="I644" t="str">
        <f>VLOOKUP(F644,Period!A:B,2,0)</f>
        <v>September</v>
      </c>
      <c r="J644" t="str">
        <f>VLOOKUP(H644,ap[[item_code]:[series_title]],2,0)</f>
        <v>Gasoline, unleaded premium, per gallon/3.785 liters in U.S. city average, average price, not seasonally adjusted</v>
      </c>
      <c r="K644" t="str">
        <f>VLOOKUP(G644,Areas!A:B,2,0)</f>
        <v>Northeast</v>
      </c>
    </row>
    <row r="645" spans="1:11" x14ac:dyDescent="0.3">
      <c r="A645" t="s">
        <v>742</v>
      </c>
      <c r="B645">
        <v>2020</v>
      </c>
      <c r="C645" t="s">
        <v>14</v>
      </c>
      <c r="D645" s="4">
        <v>2.73</v>
      </c>
      <c r="E645" t="s">
        <v>12</v>
      </c>
      <c r="F645" t="s">
        <v>35</v>
      </c>
      <c r="G645" t="str">
        <f t="shared" si="20"/>
        <v>0100</v>
      </c>
      <c r="H645" t="str">
        <f t="shared" si="21"/>
        <v>74716</v>
      </c>
      <c r="I645" t="str">
        <f>VLOOKUP(F645,Period!A:B,2,0)</f>
        <v>September</v>
      </c>
      <c r="J645" t="str">
        <f>VLOOKUP(H645,ap[[item_code]:[series_title]],2,0)</f>
        <v>Gasoline, unleaded premium, per gallon/3.785 liters in U.S. city average, average price, not seasonally adjusted</v>
      </c>
      <c r="K645" t="str">
        <f>VLOOKUP(G645,Areas!A:B,2,0)</f>
        <v>Northeast</v>
      </c>
    </row>
    <row r="646" spans="1:11" x14ac:dyDescent="0.3">
      <c r="A646" t="s">
        <v>742</v>
      </c>
      <c r="B646">
        <v>2020</v>
      </c>
      <c r="C646" t="s">
        <v>146</v>
      </c>
      <c r="D646" s="4">
        <v>2.7080000000000002</v>
      </c>
      <c r="E646" t="s">
        <v>12</v>
      </c>
      <c r="F646" t="s">
        <v>35</v>
      </c>
      <c r="G646" t="str">
        <f t="shared" si="20"/>
        <v>0100</v>
      </c>
      <c r="H646" t="str">
        <f t="shared" si="21"/>
        <v>74716</v>
      </c>
      <c r="I646" t="str">
        <f>VLOOKUP(F646,Period!A:B,2,0)</f>
        <v>September</v>
      </c>
      <c r="J646" t="str">
        <f>VLOOKUP(H646,ap[[item_code]:[series_title]],2,0)</f>
        <v>Gasoline, unleaded premium, per gallon/3.785 liters in U.S. city average, average price, not seasonally adjusted</v>
      </c>
      <c r="K646" t="str">
        <f>VLOOKUP(G646,Areas!A:B,2,0)</f>
        <v>Northeast</v>
      </c>
    </row>
    <row r="647" spans="1:11" x14ac:dyDescent="0.3">
      <c r="A647" t="s">
        <v>742</v>
      </c>
      <c r="B647">
        <v>2020</v>
      </c>
      <c r="C647" t="s">
        <v>18</v>
      </c>
      <c r="D647" s="4">
        <v>2.7890000000000001</v>
      </c>
      <c r="E647" t="s">
        <v>12</v>
      </c>
      <c r="F647" t="s">
        <v>35</v>
      </c>
      <c r="G647" t="str">
        <f t="shared" si="20"/>
        <v>0100</v>
      </c>
      <c r="H647" t="str">
        <f t="shared" si="21"/>
        <v>74716</v>
      </c>
      <c r="I647" t="str">
        <f>VLOOKUP(F647,Period!A:B,2,0)</f>
        <v>September</v>
      </c>
      <c r="J647" t="str">
        <f>VLOOKUP(H647,ap[[item_code]:[series_title]],2,0)</f>
        <v>Gasoline, unleaded premium, per gallon/3.785 liters in U.S. city average, average price, not seasonally adjusted</v>
      </c>
      <c r="K647" t="str">
        <f>VLOOKUP(G647,Areas!A:B,2,0)</f>
        <v>Northeast</v>
      </c>
    </row>
    <row r="648" spans="1:11" x14ac:dyDescent="0.3">
      <c r="A648" t="s">
        <v>742</v>
      </c>
      <c r="B648">
        <v>2021</v>
      </c>
      <c r="C648" t="s">
        <v>13</v>
      </c>
      <c r="D648" s="4">
        <v>2.94</v>
      </c>
      <c r="E648" t="s">
        <v>12</v>
      </c>
      <c r="F648" t="s">
        <v>35</v>
      </c>
      <c r="G648" t="str">
        <f t="shared" si="20"/>
        <v>0100</v>
      </c>
      <c r="H648" t="str">
        <f t="shared" si="21"/>
        <v>74716</v>
      </c>
      <c r="I648" t="str">
        <f>VLOOKUP(F648,Period!A:B,2,0)</f>
        <v>September</v>
      </c>
      <c r="J648" t="str">
        <f>VLOOKUP(H648,ap[[item_code]:[series_title]],2,0)</f>
        <v>Gasoline, unleaded premium, per gallon/3.785 liters in U.S. city average, average price, not seasonally adjusted</v>
      </c>
      <c r="K648" t="str">
        <f>VLOOKUP(G648,Areas!A:B,2,0)</f>
        <v>Northeast</v>
      </c>
    </row>
    <row r="649" spans="1:11" x14ac:dyDescent="0.3">
      <c r="A649" t="s">
        <v>742</v>
      </c>
      <c r="B649">
        <v>2021</v>
      </c>
      <c r="C649" t="s">
        <v>183</v>
      </c>
      <c r="D649" s="4">
        <v>3.0870000000000002</v>
      </c>
      <c r="E649" t="s">
        <v>12</v>
      </c>
      <c r="F649" t="s">
        <v>35</v>
      </c>
      <c r="G649" t="str">
        <f t="shared" si="20"/>
        <v>0100</v>
      </c>
      <c r="H649" t="str">
        <f t="shared" si="21"/>
        <v>74716</v>
      </c>
      <c r="I649" t="str">
        <f>VLOOKUP(F649,Period!A:B,2,0)</f>
        <v>September</v>
      </c>
      <c r="J649" t="str">
        <f>VLOOKUP(H649,ap[[item_code]:[series_title]],2,0)</f>
        <v>Gasoline, unleaded premium, per gallon/3.785 liters in U.S. city average, average price, not seasonally adjusted</v>
      </c>
      <c r="K649" t="str">
        <f>VLOOKUP(G649,Areas!A:B,2,0)</f>
        <v>Northeast</v>
      </c>
    </row>
    <row r="650" spans="1:11" x14ac:dyDescent="0.3">
      <c r="A650" t="s">
        <v>742</v>
      </c>
      <c r="B650">
        <v>2021</v>
      </c>
      <c r="C650" t="s">
        <v>25</v>
      </c>
      <c r="D650" s="4">
        <v>3.3220000000000001</v>
      </c>
      <c r="E650" t="s">
        <v>12</v>
      </c>
      <c r="F650" t="s">
        <v>35</v>
      </c>
      <c r="G650" t="str">
        <f t="shared" si="20"/>
        <v>0100</v>
      </c>
      <c r="H650" t="str">
        <f t="shared" si="21"/>
        <v>74716</v>
      </c>
      <c r="I650" t="str">
        <f>VLOOKUP(F650,Period!A:B,2,0)</f>
        <v>September</v>
      </c>
      <c r="J650" t="str">
        <f>VLOOKUP(H650,ap[[item_code]:[series_title]],2,0)</f>
        <v>Gasoline, unleaded premium, per gallon/3.785 liters in U.S. city average, average price, not seasonally adjusted</v>
      </c>
      <c r="K650" t="str">
        <f>VLOOKUP(G650,Areas!A:B,2,0)</f>
        <v>Northeast</v>
      </c>
    </row>
    <row r="651" spans="1:11" x14ac:dyDescent="0.3">
      <c r="A651" t="s">
        <v>742</v>
      </c>
      <c r="B651">
        <v>2021</v>
      </c>
      <c r="C651" t="s">
        <v>93</v>
      </c>
      <c r="D651" s="4">
        <v>3.33</v>
      </c>
      <c r="E651" t="s">
        <v>12</v>
      </c>
      <c r="F651" t="s">
        <v>35</v>
      </c>
      <c r="G651" t="str">
        <f t="shared" si="20"/>
        <v>0100</v>
      </c>
      <c r="H651" t="str">
        <f t="shared" si="21"/>
        <v>74716</v>
      </c>
      <c r="I651" t="str">
        <f>VLOOKUP(F651,Period!A:B,2,0)</f>
        <v>September</v>
      </c>
      <c r="J651" t="str">
        <f>VLOOKUP(H651,ap[[item_code]:[series_title]],2,0)</f>
        <v>Gasoline, unleaded premium, per gallon/3.785 liters in U.S. city average, average price, not seasonally adjusted</v>
      </c>
      <c r="K651" t="str">
        <f>VLOOKUP(G651,Areas!A:B,2,0)</f>
        <v>Northeast</v>
      </c>
    </row>
    <row r="652" spans="1:11" x14ac:dyDescent="0.3">
      <c r="A652" t="s">
        <v>742</v>
      </c>
      <c r="B652">
        <v>2021</v>
      </c>
      <c r="C652" t="s">
        <v>89</v>
      </c>
      <c r="D652" s="4">
        <v>3.46</v>
      </c>
      <c r="E652" t="s">
        <v>12</v>
      </c>
      <c r="F652" t="s">
        <v>35</v>
      </c>
      <c r="G652" t="str">
        <f t="shared" si="20"/>
        <v>0100</v>
      </c>
      <c r="H652" t="str">
        <f t="shared" si="21"/>
        <v>74716</v>
      </c>
      <c r="I652" t="str">
        <f>VLOOKUP(F652,Period!A:B,2,0)</f>
        <v>September</v>
      </c>
      <c r="J652" t="str">
        <f>VLOOKUP(H652,ap[[item_code]:[series_title]],2,0)</f>
        <v>Gasoline, unleaded premium, per gallon/3.785 liters in U.S. city average, average price, not seasonally adjusted</v>
      </c>
      <c r="K652" t="str">
        <f>VLOOKUP(G652,Areas!A:B,2,0)</f>
        <v>Northeast</v>
      </c>
    </row>
    <row r="653" spans="1:11" x14ac:dyDescent="0.3">
      <c r="A653" t="s">
        <v>742</v>
      </c>
      <c r="B653">
        <v>2021</v>
      </c>
      <c r="C653" t="s">
        <v>133</v>
      </c>
      <c r="D653" s="4">
        <v>3.6110000000000002</v>
      </c>
      <c r="E653" t="s">
        <v>12</v>
      </c>
      <c r="F653" t="s">
        <v>35</v>
      </c>
      <c r="G653" t="str">
        <f t="shared" si="20"/>
        <v>0100</v>
      </c>
      <c r="H653" t="str">
        <f t="shared" si="21"/>
        <v>74716</v>
      </c>
      <c r="I653" t="str">
        <f>VLOOKUP(F653,Period!A:B,2,0)</f>
        <v>September</v>
      </c>
      <c r="J653" t="str">
        <f>VLOOKUP(H653,ap[[item_code]:[series_title]],2,0)</f>
        <v>Gasoline, unleaded premium, per gallon/3.785 liters in U.S. city average, average price, not seasonally adjusted</v>
      </c>
      <c r="K653" t="str">
        <f>VLOOKUP(G653,Areas!A:B,2,0)</f>
        <v>Northeast</v>
      </c>
    </row>
    <row r="654" spans="1:11" x14ac:dyDescent="0.3">
      <c r="A654" t="s">
        <v>742</v>
      </c>
      <c r="B654">
        <v>2021</v>
      </c>
      <c r="C654" t="s">
        <v>82</v>
      </c>
      <c r="D654" s="4">
        <v>3.6779999999999999</v>
      </c>
      <c r="E654" t="s">
        <v>12</v>
      </c>
      <c r="F654" t="s">
        <v>35</v>
      </c>
      <c r="G654" t="str">
        <f t="shared" si="20"/>
        <v>0100</v>
      </c>
      <c r="H654" t="str">
        <f t="shared" si="21"/>
        <v>74716</v>
      </c>
      <c r="I654" t="str">
        <f>VLOOKUP(F654,Period!A:B,2,0)</f>
        <v>September</v>
      </c>
      <c r="J654" t="str">
        <f>VLOOKUP(H654,ap[[item_code]:[series_title]],2,0)</f>
        <v>Gasoline, unleaded premium, per gallon/3.785 liters in U.S. city average, average price, not seasonally adjusted</v>
      </c>
      <c r="K654" t="str">
        <f>VLOOKUP(G654,Areas!A:B,2,0)</f>
        <v>Northeast</v>
      </c>
    </row>
    <row r="655" spans="1:11" x14ac:dyDescent="0.3">
      <c r="A655" t="s">
        <v>742</v>
      </c>
      <c r="B655">
        <v>2021</v>
      </c>
      <c r="C655" t="s">
        <v>69</v>
      </c>
      <c r="D655" s="4">
        <v>3.7170000000000001</v>
      </c>
      <c r="E655" t="s">
        <v>12</v>
      </c>
      <c r="F655" t="s">
        <v>35</v>
      </c>
      <c r="G655" t="str">
        <f t="shared" si="20"/>
        <v>0100</v>
      </c>
      <c r="H655" t="str">
        <f t="shared" si="21"/>
        <v>74716</v>
      </c>
      <c r="I655" t="str">
        <f>VLOOKUP(F655,Period!A:B,2,0)</f>
        <v>September</v>
      </c>
      <c r="J655" t="str">
        <f>VLOOKUP(H655,ap[[item_code]:[series_title]],2,0)</f>
        <v>Gasoline, unleaded premium, per gallon/3.785 liters in U.S. city average, average price, not seasonally adjusted</v>
      </c>
      <c r="K655" t="str">
        <f>VLOOKUP(G655,Areas!A:B,2,0)</f>
        <v>Northeast</v>
      </c>
    </row>
    <row r="656" spans="1:11" x14ac:dyDescent="0.3">
      <c r="A656" t="s">
        <v>742</v>
      </c>
      <c r="B656">
        <v>2021</v>
      </c>
      <c r="C656" t="s">
        <v>35</v>
      </c>
      <c r="D656" s="4">
        <v>3.7549999999999999</v>
      </c>
      <c r="E656" t="s">
        <v>12</v>
      </c>
      <c r="F656" t="s">
        <v>35</v>
      </c>
      <c r="G656" t="str">
        <f t="shared" si="20"/>
        <v>0100</v>
      </c>
      <c r="H656" t="str">
        <f t="shared" si="21"/>
        <v>74716</v>
      </c>
      <c r="I656" t="str">
        <f>VLOOKUP(F656,Period!A:B,2,0)</f>
        <v>September</v>
      </c>
      <c r="J656" t="str">
        <f>VLOOKUP(H656,ap[[item_code]:[series_title]],2,0)</f>
        <v>Gasoline, unleaded premium, per gallon/3.785 liters in U.S. city average, average price, not seasonally adjusted</v>
      </c>
      <c r="K656" t="str">
        <f>VLOOKUP(G656,Areas!A:B,2,0)</f>
        <v>Northeast</v>
      </c>
    </row>
    <row r="657" spans="1:11" x14ac:dyDescent="0.3">
      <c r="A657" t="s">
        <v>742</v>
      </c>
      <c r="B657">
        <v>2021</v>
      </c>
      <c r="C657" t="s">
        <v>14</v>
      </c>
      <c r="D657" s="4">
        <v>3.891</v>
      </c>
      <c r="E657" t="s">
        <v>12</v>
      </c>
      <c r="F657" t="s">
        <v>35</v>
      </c>
      <c r="G657" t="str">
        <f t="shared" si="20"/>
        <v>0100</v>
      </c>
      <c r="H657" t="str">
        <f t="shared" si="21"/>
        <v>74716</v>
      </c>
      <c r="I657" t="str">
        <f>VLOOKUP(F657,Period!A:B,2,0)</f>
        <v>September</v>
      </c>
      <c r="J657" t="str">
        <f>VLOOKUP(H657,ap[[item_code]:[series_title]],2,0)</f>
        <v>Gasoline, unleaded premium, per gallon/3.785 liters in U.S. city average, average price, not seasonally adjusted</v>
      </c>
      <c r="K657" t="str">
        <f>VLOOKUP(G657,Areas!A:B,2,0)</f>
        <v>Northeast</v>
      </c>
    </row>
    <row r="658" spans="1:11" x14ac:dyDescent="0.3">
      <c r="A658" t="s">
        <v>744</v>
      </c>
      <c r="B658">
        <v>2015</v>
      </c>
      <c r="C658" t="s">
        <v>13</v>
      </c>
      <c r="D658" s="4">
        <v>3.18</v>
      </c>
      <c r="E658" t="s">
        <v>12</v>
      </c>
      <c r="F658" t="s">
        <v>13</v>
      </c>
      <c r="G658" t="str">
        <f t="shared" si="20"/>
        <v>0100</v>
      </c>
      <c r="H658" t="str">
        <f t="shared" si="21"/>
        <v>74717</v>
      </c>
      <c r="I658" t="str">
        <f>VLOOKUP(F658,Period!A:B,2,0)</f>
        <v>January</v>
      </c>
      <c r="J658" t="str">
        <f>VLOOKUP(H658,ap[[item_code]:[series_title]],2,0)</f>
        <v>Automotive diesel fuel, per gallon/3.785 liters in U.S. city average, average price, not seasonally adjusted</v>
      </c>
      <c r="K658" t="str">
        <f>VLOOKUP(G658,Areas!A:B,2,0)</f>
        <v>Northeast</v>
      </c>
    </row>
    <row r="659" spans="1:11" x14ac:dyDescent="0.3">
      <c r="A659" t="s">
        <v>744</v>
      </c>
      <c r="B659">
        <v>2015</v>
      </c>
      <c r="C659" t="s">
        <v>183</v>
      </c>
      <c r="D659" s="4">
        <v>3.0710000000000002</v>
      </c>
      <c r="E659" t="s">
        <v>12</v>
      </c>
      <c r="F659" t="s">
        <v>13</v>
      </c>
      <c r="G659" t="str">
        <f t="shared" si="20"/>
        <v>0100</v>
      </c>
      <c r="H659" t="str">
        <f t="shared" si="21"/>
        <v>74717</v>
      </c>
      <c r="I659" t="str">
        <f>VLOOKUP(F659,Period!A:B,2,0)</f>
        <v>January</v>
      </c>
      <c r="J659" t="str">
        <f>VLOOKUP(H659,ap[[item_code]:[series_title]],2,0)</f>
        <v>Automotive diesel fuel, per gallon/3.785 liters in U.S. city average, average price, not seasonally adjusted</v>
      </c>
      <c r="K659" t="str">
        <f>VLOOKUP(G659,Areas!A:B,2,0)</f>
        <v>Northeast</v>
      </c>
    </row>
    <row r="660" spans="1:11" x14ac:dyDescent="0.3">
      <c r="A660" t="s">
        <v>744</v>
      </c>
      <c r="B660">
        <v>2015</v>
      </c>
      <c r="C660" t="s">
        <v>25</v>
      </c>
      <c r="D660" s="4">
        <v>3.2679999999999998</v>
      </c>
      <c r="E660" t="s">
        <v>12</v>
      </c>
      <c r="F660" t="s">
        <v>13</v>
      </c>
      <c r="G660" t="str">
        <f t="shared" si="20"/>
        <v>0100</v>
      </c>
      <c r="H660" t="str">
        <f t="shared" si="21"/>
        <v>74717</v>
      </c>
      <c r="I660" t="str">
        <f>VLOOKUP(F660,Period!A:B,2,0)</f>
        <v>January</v>
      </c>
      <c r="J660" t="str">
        <f>VLOOKUP(H660,ap[[item_code]:[series_title]],2,0)</f>
        <v>Automotive diesel fuel, per gallon/3.785 liters in U.S. city average, average price, not seasonally adjusted</v>
      </c>
      <c r="K660" t="str">
        <f>VLOOKUP(G660,Areas!A:B,2,0)</f>
        <v>Northeast</v>
      </c>
    </row>
    <row r="661" spans="1:11" x14ac:dyDescent="0.3">
      <c r="A661" t="s">
        <v>744</v>
      </c>
      <c r="B661">
        <v>2015</v>
      </c>
      <c r="C661" t="s">
        <v>93</v>
      </c>
      <c r="D661" s="4">
        <v>3.1030000000000002</v>
      </c>
      <c r="E661" t="s">
        <v>12</v>
      </c>
      <c r="F661" t="s">
        <v>13</v>
      </c>
      <c r="G661" t="str">
        <f t="shared" si="20"/>
        <v>0100</v>
      </c>
      <c r="H661" t="str">
        <f t="shared" si="21"/>
        <v>74717</v>
      </c>
      <c r="I661" t="str">
        <f>VLOOKUP(F661,Period!A:B,2,0)</f>
        <v>January</v>
      </c>
      <c r="J661" t="str">
        <f>VLOOKUP(H661,ap[[item_code]:[series_title]],2,0)</f>
        <v>Automotive diesel fuel, per gallon/3.785 liters in U.S. city average, average price, not seasonally adjusted</v>
      </c>
      <c r="K661" t="str">
        <f>VLOOKUP(G661,Areas!A:B,2,0)</f>
        <v>Northeast</v>
      </c>
    </row>
    <row r="662" spans="1:11" x14ac:dyDescent="0.3">
      <c r="A662" t="s">
        <v>744</v>
      </c>
      <c r="B662">
        <v>2015</v>
      </c>
      <c r="C662" t="s">
        <v>89</v>
      </c>
      <c r="D662" s="4">
        <v>3.109</v>
      </c>
      <c r="E662" t="s">
        <v>12</v>
      </c>
      <c r="F662" t="s">
        <v>13</v>
      </c>
      <c r="G662" t="str">
        <f t="shared" si="20"/>
        <v>0100</v>
      </c>
      <c r="H662" t="str">
        <f t="shared" si="21"/>
        <v>74717</v>
      </c>
      <c r="I662" t="str">
        <f>VLOOKUP(F662,Period!A:B,2,0)</f>
        <v>January</v>
      </c>
      <c r="J662" t="str">
        <f>VLOOKUP(H662,ap[[item_code]:[series_title]],2,0)</f>
        <v>Automotive diesel fuel, per gallon/3.785 liters in U.S. city average, average price, not seasonally adjusted</v>
      </c>
      <c r="K662" t="str">
        <f>VLOOKUP(G662,Areas!A:B,2,0)</f>
        <v>Northeast</v>
      </c>
    </row>
    <row r="663" spans="1:11" x14ac:dyDescent="0.3">
      <c r="A663" t="s">
        <v>744</v>
      </c>
      <c r="B663">
        <v>2015</v>
      </c>
      <c r="C663" t="s">
        <v>133</v>
      </c>
      <c r="D663" s="4">
        <v>3.0979999999999999</v>
      </c>
      <c r="E663" t="s">
        <v>12</v>
      </c>
      <c r="F663" t="s">
        <v>13</v>
      </c>
      <c r="G663" t="str">
        <f t="shared" si="20"/>
        <v>0100</v>
      </c>
      <c r="H663" t="str">
        <f t="shared" si="21"/>
        <v>74717</v>
      </c>
      <c r="I663" t="str">
        <f>VLOOKUP(F663,Period!A:B,2,0)</f>
        <v>January</v>
      </c>
      <c r="J663" t="str">
        <f>VLOOKUP(H663,ap[[item_code]:[series_title]],2,0)</f>
        <v>Automotive diesel fuel, per gallon/3.785 liters in U.S. city average, average price, not seasonally adjusted</v>
      </c>
      <c r="K663" t="str">
        <f>VLOOKUP(G663,Areas!A:B,2,0)</f>
        <v>Northeast</v>
      </c>
    </row>
    <row r="664" spans="1:11" x14ac:dyDescent="0.3">
      <c r="A664" t="s">
        <v>744</v>
      </c>
      <c r="B664">
        <v>2015</v>
      </c>
      <c r="C664" t="s">
        <v>82</v>
      </c>
      <c r="D664" s="4">
        <v>3.0329999999999999</v>
      </c>
      <c r="E664" t="s">
        <v>12</v>
      </c>
      <c r="F664" t="s">
        <v>13</v>
      </c>
      <c r="G664" t="str">
        <f t="shared" si="20"/>
        <v>0100</v>
      </c>
      <c r="H664" t="str">
        <f t="shared" si="21"/>
        <v>74717</v>
      </c>
      <c r="I664" t="str">
        <f>VLOOKUP(F664,Period!A:B,2,0)</f>
        <v>January</v>
      </c>
      <c r="J664" t="str">
        <f>VLOOKUP(H664,ap[[item_code]:[series_title]],2,0)</f>
        <v>Automotive diesel fuel, per gallon/3.785 liters in U.S. city average, average price, not seasonally adjusted</v>
      </c>
      <c r="K664" t="str">
        <f>VLOOKUP(G664,Areas!A:B,2,0)</f>
        <v>Northeast</v>
      </c>
    </row>
    <row r="665" spans="1:11" x14ac:dyDescent="0.3">
      <c r="A665" t="s">
        <v>744</v>
      </c>
      <c r="B665">
        <v>2015</v>
      </c>
      <c r="C665" t="s">
        <v>69</v>
      </c>
      <c r="D665" s="4">
        <v>2.883</v>
      </c>
      <c r="E665" t="s">
        <v>12</v>
      </c>
      <c r="F665" t="s">
        <v>13</v>
      </c>
      <c r="G665" t="str">
        <f t="shared" si="20"/>
        <v>0100</v>
      </c>
      <c r="H665" t="str">
        <f t="shared" si="21"/>
        <v>74717</v>
      </c>
      <c r="I665" t="str">
        <f>VLOOKUP(F665,Period!A:B,2,0)</f>
        <v>January</v>
      </c>
      <c r="J665" t="str">
        <f>VLOOKUP(H665,ap[[item_code]:[series_title]],2,0)</f>
        <v>Automotive diesel fuel, per gallon/3.785 liters in U.S. city average, average price, not seasonally adjusted</v>
      </c>
      <c r="K665" t="str">
        <f>VLOOKUP(G665,Areas!A:B,2,0)</f>
        <v>Northeast</v>
      </c>
    </row>
    <row r="666" spans="1:11" x14ac:dyDescent="0.3">
      <c r="A666" t="s">
        <v>744</v>
      </c>
      <c r="B666">
        <v>2015</v>
      </c>
      <c r="C666" t="s">
        <v>35</v>
      </c>
      <c r="D666" s="4">
        <v>2.7229999999999999</v>
      </c>
      <c r="E666" t="s">
        <v>12</v>
      </c>
      <c r="F666" t="s">
        <v>13</v>
      </c>
      <c r="G666" t="str">
        <f t="shared" si="20"/>
        <v>0100</v>
      </c>
      <c r="H666" t="str">
        <f t="shared" si="21"/>
        <v>74717</v>
      </c>
      <c r="I666" t="str">
        <f>VLOOKUP(F666,Period!A:B,2,0)</f>
        <v>January</v>
      </c>
      <c r="J666" t="str">
        <f>VLOOKUP(H666,ap[[item_code]:[series_title]],2,0)</f>
        <v>Automotive diesel fuel, per gallon/3.785 liters in U.S. city average, average price, not seasonally adjusted</v>
      </c>
      <c r="K666" t="str">
        <f>VLOOKUP(G666,Areas!A:B,2,0)</f>
        <v>Northeast</v>
      </c>
    </row>
    <row r="667" spans="1:11" x14ac:dyDescent="0.3">
      <c r="A667" t="s">
        <v>744</v>
      </c>
      <c r="B667">
        <v>2015</v>
      </c>
      <c r="C667" t="s">
        <v>14</v>
      </c>
      <c r="D667" s="4">
        <v>2.6520000000000001</v>
      </c>
      <c r="E667" t="s">
        <v>12</v>
      </c>
      <c r="F667" t="s">
        <v>13</v>
      </c>
      <c r="G667" t="str">
        <f t="shared" si="20"/>
        <v>0100</v>
      </c>
      <c r="H667" t="str">
        <f t="shared" si="21"/>
        <v>74717</v>
      </c>
      <c r="I667" t="str">
        <f>VLOOKUP(F667,Period!A:B,2,0)</f>
        <v>January</v>
      </c>
      <c r="J667" t="str">
        <f>VLOOKUP(H667,ap[[item_code]:[series_title]],2,0)</f>
        <v>Automotive diesel fuel, per gallon/3.785 liters in U.S. city average, average price, not seasonally adjusted</v>
      </c>
      <c r="K667" t="str">
        <f>VLOOKUP(G667,Areas!A:B,2,0)</f>
        <v>Northeast</v>
      </c>
    </row>
    <row r="668" spans="1:11" x14ac:dyDescent="0.3">
      <c r="A668" t="s">
        <v>744</v>
      </c>
      <c r="B668">
        <v>2015</v>
      </c>
      <c r="C668" t="s">
        <v>146</v>
      </c>
      <c r="D668" s="4">
        <v>2.597</v>
      </c>
      <c r="E668" t="s">
        <v>12</v>
      </c>
      <c r="F668" t="s">
        <v>13</v>
      </c>
      <c r="G668" t="str">
        <f t="shared" si="20"/>
        <v>0100</v>
      </c>
      <c r="H668" t="str">
        <f t="shared" si="21"/>
        <v>74717</v>
      </c>
      <c r="I668" t="str">
        <f>VLOOKUP(F668,Period!A:B,2,0)</f>
        <v>January</v>
      </c>
      <c r="J668" t="str">
        <f>VLOOKUP(H668,ap[[item_code]:[series_title]],2,0)</f>
        <v>Automotive diesel fuel, per gallon/3.785 liters in U.S. city average, average price, not seasonally adjusted</v>
      </c>
      <c r="K668" t="str">
        <f>VLOOKUP(G668,Areas!A:B,2,0)</f>
        <v>Northeast</v>
      </c>
    </row>
    <row r="669" spans="1:11" x14ac:dyDescent="0.3">
      <c r="A669" t="s">
        <v>744</v>
      </c>
      <c r="B669">
        <v>2015</v>
      </c>
      <c r="C669" t="s">
        <v>18</v>
      </c>
      <c r="D669" s="4">
        <v>2.5070000000000001</v>
      </c>
      <c r="E669" t="s">
        <v>12</v>
      </c>
      <c r="F669" t="s">
        <v>13</v>
      </c>
      <c r="G669" t="str">
        <f t="shared" si="20"/>
        <v>0100</v>
      </c>
      <c r="H669" t="str">
        <f t="shared" si="21"/>
        <v>74717</v>
      </c>
      <c r="I669" t="str">
        <f>VLOOKUP(F669,Period!A:B,2,0)</f>
        <v>January</v>
      </c>
      <c r="J669" t="str">
        <f>VLOOKUP(H669,ap[[item_code]:[series_title]],2,0)</f>
        <v>Automotive diesel fuel, per gallon/3.785 liters in U.S. city average, average price, not seasonally adjusted</v>
      </c>
      <c r="K669" t="str">
        <f>VLOOKUP(G669,Areas!A:B,2,0)</f>
        <v>Northeast</v>
      </c>
    </row>
    <row r="670" spans="1:11" x14ac:dyDescent="0.3">
      <c r="A670" t="s">
        <v>744</v>
      </c>
      <c r="B670">
        <v>2016</v>
      </c>
      <c r="C670" t="s">
        <v>13</v>
      </c>
      <c r="D670" s="4">
        <v>2.3479999999999999</v>
      </c>
      <c r="E670" t="s">
        <v>12</v>
      </c>
      <c r="F670" t="s">
        <v>13</v>
      </c>
      <c r="G670" t="str">
        <f t="shared" si="20"/>
        <v>0100</v>
      </c>
      <c r="H670" t="str">
        <f t="shared" si="21"/>
        <v>74717</v>
      </c>
      <c r="I670" t="str">
        <f>VLOOKUP(F670,Period!A:B,2,0)</f>
        <v>January</v>
      </c>
      <c r="J670" t="str">
        <f>VLOOKUP(H670,ap[[item_code]:[series_title]],2,0)</f>
        <v>Automotive diesel fuel, per gallon/3.785 liters in U.S. city average, average price, not seasonally adjusted</v>
      </c>
      <c r="K670" t="str">
        <f>VLOOKUP(G670,Areas!A:B,2,0)</f>
        <v>Northeast</v>
      </c>
    </row>
    <row r="671" spans="1:11" x14ac:dyDescent="0.3">
      <c r="A671" t="s">
        <v>744</v>
      </c>
      <c r="B671">
        <v>2016</v>
      </c>
      <c r="C671" t="s">
        <v>183</v>
      </c>
      <c r="D671" s="4">
        <v>2.2080000000000002</v>
      </c>
      <c r="E671" t="s">
        <v>12</v>
      </c>
      <c r="F671" t="s">
        <v>13</v>
      </c>
      <c r="G671" t="str">
        <f t="shared" si="20"/>
        <v>0100</v>
      </c>
      <c r="H671" t="str">
        <f t="shared" si="21"/>
        <v>74717</v>
      </c>
      <c r="I671" t="str">
        <f>VLOOKUP(F671,Period!A:B,2,0)</f>
        <v>January</v>
      </c>
      <c r="J671" t="str">
        <f>VLOOKUP(H671,ap[[item_code]:[series_title]],2,0)</f>
        <v>Automotive diesel fuel, per gallon/3.785 liters in U.S. city average, average price, not seasonally adjusted</v>
      </c>
      <c r="K671" t="str">
        <f>VLOOKUP(G671,Areas!A:B,2,0)</f>
        <v>Northeast</v>
      </c>
    </row>
    <row r="672" spans="1:11" x14ac:dyDescent="0.3">
      <c r="A672" t="s">
        <v>744</v>
      </c>
      <c r="B672">
        <v>2016</v>
      </c>
      <c r="C672" t="s">
        <v>25</v>
      </c>
      <c r="D672" s="4">
        <v>2.2349999999999999</v>
      </c>
      <c r="E672" t="s">
        <v>12</v>
      </c>
      <c r="F672" t="s">
        <v>13</v>
      </c>
      <c r="G672" t="str">
        <f t="shared" si="20"/>
        <v>0100</v>
      </c>
      <c r="H672" t="str">
        <f t="shared" si="21"/>
        <v>74717</v>
      </c>
      <c r="I672" t="str">
        <f>VLOOKUP(F672,Period!A:B,2,0)</f>
        <v>January</v>
      </c>
      <c r="J672" t="str">
        <f>VLOOKUP(H672,ap[[item_code]:[series_title]],2,0)</f>
        <v>Automotive diesel fuel, per gallon/3.785 liters in U.S. city average, average price, not seasonally adjusted</v>
      </c>
      <c r="K672" t="str">
        <f>VLOOKUP(G672,Areas!A:B,2,0)</f>
        <v>Northeast</v>
      </c>
    </row>
    <row r="673" spans="1:11" x14ac:dyDescent="0.3">
      <c r="A673" t="s">
        <v>744</v>
      </c>
      <c r="B673">
        <v>2016</v>
      </c>
      <c r="C673" t="s">
        <v>93</v>
      </c>
      <c r="D673" s="4">
        <v>2.3109999999999999</v>
      </c>
      <c r="E673" t="s">
        <v>12</v>
      </c>
      <c r="F673" t="s">
        <v>13</v>
      </c>
      <c r="G673" t="str">
        <f t="shared" si="20"/>
        <v>0100</v>
      </c>
      <c r="H673" t="str">
        <f t="shared" si="21"/>
        <v>74717</v>
      </c>
      <c r="I673" t="str">
        <f>VLOOKUP(F673,Period!A:B,2,0)</f>
        <v>January</v>
      </c>
      <c r="J673" t="str">
        <f>VLOOKUP(H673,ap[[item_code]:[series_title]],2,0)</f>
        <v>Automotive diesel fuel, per gallon/3.785 liters in U.S. city average, average price, not seasonally adjusted</v>
      </c>
      <c r="K673" t="str">
        <f>VLOOKUP(G673,Areas!A:B,2,0)</f>
        <v>Northeast</v>
      </c>
    </row>
    <row r="674" spans="1:11" x14ac:dyDescent="0.3">
      <c r="A674" t="s">
        <v>744</v>
      </c>
      <c r="B674">
        <v>2016</v>
      </c>
      <c r="C674" t="s">
        <v>89</v>
      </c>
      <c r="D674" s="4">
        <v>2.4089999999999998</v>
      </c>
      <c r="E674" t="s">
        <v>12</v>
      </c>
      <c r="F674" t="s">
        <v>13</v>
      </c>
      <c r="G674" t="str">
        <f t="shared" si="20"/>
        <v>0100</v>
      </c>
      <c r="H674" t="str">
        <f t="shared" si="21"/>
        <v>74717</v>
      </c>
      <c r="I674" t="str">
        <f>VLOOKUP(F674,Period!A:B,2,0)</f>
        <v>January</v>
      </c>
      <c r="J674" t="str">
        <f>VLOOKUP(H674,ap[[item_code]:[series_title]],2,0)</f>
        <v>Automotive diesel fuel, per gallon/3.785 liters in U.S. city average, average price, not seasonally adjusted</v>
      </c>
      <c r="K674" t="str">
        <f>VLOOKUP(G674,Areas!A:B,2,0)</f>
        <v>Northeast</v>
      </c>
    </row>
    <row r="675" spans="1:11" x14ac:dyDescent="0.3">
      <c r="A675" t="s">
        <v>744</v>
      </c>
      <c r="B675">
        <v>2016</v>
      </c>
      <c r="C675" t="s">
        <v>133</v>
      </c>
      <c r="D675" s="4">
        <v>2.4900000000000002</v>
      </c>
      <c r="E675" t="s">
        <v>12</v>
      </c>
      <c r="F675" t="s">
        <v>13</v>
      </c>
      <c r="G675" t="str">
        <f t="shared" si="20"/>
        <v>0100</v>
      </c>
      <c r="H675" t="str">
        <f t="shared" si="21"/>
        <v>74717</v>
      </c>
      <c r="I675" t="str">
        <f>VLOOKUP(F675,Period!A:B,2,0)</f>
        <v>January</v>
      </c>
      <c r="J675" t="str">
        <f>VLOOKUP(H675,ap[[item_code]:[series_title]],2,0)</f>
        <v>Automotive diesel fuel, per gallon/3.785 liters in U.S. city average, average price, not seasonally adjusted</v>
      </c>
      <c r="K675" t="str">
        <f>VLOOKUP(G675,Areas!A:B,2,0)</f>
        <v>Northeast</v>
      </c>
    </row>
    <row r="676" spans="1:11" x14ac:dyDescent="0.3">
      <c r="A676" t="s">
        <v>744</v>
      </c>
      <c r="B676">
        <v>2016</v>
      </c>
      <c r="C676" t="s">
        <v>82</v>
      </c>
      <c r="D676" s="4">
        <v>2.4710000000000001</v>
      </c>
      <c r="E676" t="s">
        <v>12</v>
      </c>
      <c r="F676" t="s">
        <v>13</v>
      </c>
      <c r="G676" t="str">
        <f t="shared" si="20"/>
        <v>0100</v>
      </c>
      <c r="H676" t="str">
        <f t="shared" si="21"/>
        <v>74717</v>
      </c>
      <c r="I676" t="str">
        <f>VLOOKUP(F676,Period!A:B,2,0)</f>
        <v>January</v>
      </c>
      <c r="J676" t="str">
        <f>VLOOKUP(H676,ap[[item_code]:[series_title]],2,0)</f>
        <v>Automotive diesel fuel, per gallon/3.785 liters in U.S. city average, average price, not seasonally adjusted</v>
      </c>
      <c r="K676" t="str">
        <f>VLOOKUP(G676,Areas!A:B,2,0)</f>
        <v>Northeast</v>
      </c>
    </row>
    <row r="677" spans="1:11" x14ac:dyDescent="0.3">
      <c r="A677" t="s">
        <v>744</v>
      </c>
      <c r="B677">
        <v>2016</v>
      </c>
      <c r="C677" t="s">
        <v>69</v>
      </c>
      <c r="D677" s="4">
        <v>2.4319999999999999</v>
      </c>
      <c r="E677" t="s">
        <v>12</v>
      </c>
      <c r="F677" t="s">
        <v>13</v>
      </c>
      <c r="G677" t="str">
        <f t="shared" si="20"/>
        <v>0100</v>
      </c>
      <c r="H677" t="str">
        <f t="shared" si="21"/>
        <v>74717</v>
      </c>
      <c r="I677" t="str">
        <f>VLOOKUP(F677,Period!A:B,2,0)</f>
        <v>January</v>
      </c>
      <c r="J677" t="str">
        <f>VLOOKUP(H677,ap[[item_code]:[series_title]],2,0)</f>
        <v>Automotive diesel fuel, per gallon/3.785 liters in U.S. city average, average price, not seasonally adjusted</v>
      </c>
      <c r="K677" t="str">
        <f>VLOOKUP(G677,Areas!A:B,2,0)</f>
        <v>Northeast</v>
      </c>
    </row>
    <row r="678" spans="1:11" x14ac:dyDescent="0.3">
      <c r="A678" t="s">
        <v>744</v>
      </c>
      <c r="B678">
        <v>2016</v>
      </c>
      <c r="C678" t="s">
        <v>35</v>
      </c>
      <c r="D678" s="4">
        <v>2.4580000000000002</v>
      </c>
      <c r="E678" t="s">
        <v>12</v>
      </c>
      <c r="F678" t="s">
        <v>13</v>
      </c>
      <c r="G678" t="str">
        <f t="shared" si="20"/>
        <v>0100</v>
      </c>
      <c r="H678" t="str">
        <f t="shared" si="21"/>
        <v>74717</v>
      </c>
      <c r="I678" t="str">
        <f>VLOOKUP(F678,Period!A:B,2,0)</f>
        <v>January</v>
      </c>
      <c r="J678" t="str">
        <f>VLOOKUP(H678,ap[[item_code]:[series_title]],2,0)</f>
        <v>Automotive diesel fuel, per gallon/3.785 liters in U.S. city average, average price, not seasonally adjusted</v>
      </c>
      <c r="K678" t="str">
        <f>VLOOKUP(G678,Areas!A:B,2,0)</f>
        <v>Northeast</v>
      </c>
    </row>
    <row r="679" spans="1:11" x14ac:dyDescent="0.3">
      <c r="A679" t="s">
        <v>744</v>
      </c>
      <c r="B679">
        <v>2016</v>
      </c>
      <c r="C679" t="s">
        <v>14</v>
      </c>
      <c r="D679" s="4">
        <v>2.5099999999999998</v>
      </c>
      <c r="E679" t="s">
        <v>12</v>
      </c>
      <c r="F679" t="s">
        <v>13</v>
      </c>
      <c r="G679" t="str">
        <f t="shared" si="20"/>
        <v>0100</v>
      </c>
      <c r="H679" t="str">
        <f t="shared" si="21"/>
        <v>74717</v>
      </c>
      <c r="I679" t="str">
        <f>VLOOKUP(F679,Period!A:B,2,0)</f>
        <v>January</v>
      </c>
      <c r="J679" t="str">
        <f>VLOOKUP(H679,ap[[item_code]:[series_title]],2,0)</f>
        <v>Automotive diesel fuel, per gallon/3.785 liters in U.S. city average, average price, not seasonally adjusted</v>
      </c>
      <c r="K679" t="str">
        <f>VLOOKUP(G679,Areas!A:B,2,0)</f>
        <v>Northeast</v>
      </c>
    </row>
    <row r="680" spans="1:11" x14ac:dyDescent="0.3">
      <c r="A680" t="s">
        <v>744</v>
      </c>
      <c r="B680">
        <v>2016</v>
      </c>
      <c r="C680" t="s">
        <v>146</v>
      </c>
      <c r="D680" s="4">
        <v>2.5129999999999999</v>
      </c>
      <c r="E680" t="s">
        <v>12</v>
      </c>
      <c r="F680" t="s">
        <v>13</v>
      </c>
      <c r="G680" t="str">
        <f t="shared" si="20"/>
        <v>0100</v>
      </c>
      <c r="H680" t="str">
        <f t="shared" si="21"/>
        <v>74717</v>
      </c>
      <c r="I680" t="str">
        <f>VLOOKUP(F680,Period!A:B,2,0)</f>
        <v>January</v>
      </c>
      <c r="J680" t="str">
        <f>VLOOKUP(H680,ap[[item_code]:[series_title]],2,0)</f>
        <v>Automotive diesel fuel, per gallon/3.785 liters in U.S. city average, average price, not seasonally adjusted</v>
      </c>
      <c r="K680" t="str">
        <f>VLOOKUP(G680,Areas!A:B,2,0)</f>
        <v>Northeast</v>
      </c>
    </row>
    <row r="681" spans="1:11" x14ac:dyDescent="0.3">
      <c r="A681" t="s">
        <v>744</v>
      </c>
      <c r="B681">
        <v>2016</v>
      </c>
      <c r="C681" t="s">
        <v>18</v>
      </c>
      <c r="D681" s="4">
        <v>2.593</v>
      </c>
      <c r="E681" t="s">
        <v>12</v>
      </c>
      <c r="F681" t="s">
        <v>13</v>
      </c>
      <c r="G681" t="str">
        <f t="shared" si="20"/>
        <v>0100</v>
      </c>
      <c r="H681" t="str">
        <f t="shared" si="21"/>
        <v>74717</v>
      </c>
      <c r="I681" t="str">
        <f>VLOOKUP(F681,Period!A:B,2,0)</f>
        <v>January</v>
      </c>
      <c r="J681" t="str">
        <f>VLOOKUP(H681,ap[[item_code]:[series_title]],2,0)</f>
        <v>Automotive diesel fuel, per gallon/3.785 liters in U.S. city average, average price, not seasonally adjusted</v>
      </c>
      <c r="K681" t="str">
        <f>VLOOKUP(G681,Areas!A:B,2,0)</f>
        <v>Northeast</v>
      </c>
    </row>
    <row r="682" spans="1:11" x14ac:dyDescent="0.3">
      <c r="A682" t="s">
        <v>744</v>
      </c>
      <c r="B682">
        <v>2017</v>
      </c>
      <c r="C682" t="s">
        <v>13</v>
      </c>
      <c r="D682" s="4">
        <v>2.7330000000000001</v>
      </c>
      <c r="E682" t="s">
        <v>12</v>
      </c>
      <c r="F682" t="s">
        <v>13</v>
      </c>
      <c r="G682" t="str">
        <f t="shared" si="20"/>
        <v>0100</v>
      </c>
      <c r="H682" t="str">
        <f t="shared" si="21"/>
        <v>74717</v>
      </c>
      <c r="I682" t="str">
        <f>VLOOKUP(F682,Period!A:B,2,0)</f>
        <v>January</v>
      </c>
      <c r="J682" t="str">
        <f>VLOOKUP(H682,ap[[item_code]:[series_title]],2,0)</f>
        <v>Automotive diesel fuel, per gallon/3.785 liters in U.S. city average, average price, not seasonally adjusted</v>
      </c>
      <c r="K682" t="str">
        <f>VLOOKUP(G682,Areas!A:B,2,0)</f>
        <v>Northeast</v>
      </c>
    </row>
    <row r="683" spans="1:11" x14ac:dyDescent="0.3">
      <c r="A683" t="s">
        <v>744</v>
      </c>
      <c r="B683">
        <v>2017</v>
      </c>
      <c r="C683" t="s">
        <v>183</v>
      </c>
      <c r="D683" s="4">
        <v>2.6960000000000002</v>
      </c>
      <c r="E683" t="s">
        <v>12</v>
      </c>
      <c r="F683" t="s">
        <v>13</v>
      </c>
      <c r="G683" t="str">
        <f t="shared" si="20"/>
        <v>0100</v>
      </c>
      <c r="H683" t="str">
        <f t="shared" si="21"/>
        <v>74717</v>
      </c>
      <c r="I683" t="str">
        <f>VLOOKUP(F683,Period!A:B,2,0)</f>
        <v>January</v>
      </c>
      <c r="J683" t="str">
        <f>VLOOKUP(H683,ap[[item_code]:[series_title]],2,0)</f>
        <v>Automotive diesel fuel, per gallon/3.785 liters in U.S. city average, average price, not seasonally adjusted</v>
      </c>
      <c r="K683" t="str">
        <f>VLOOKUP(G683,Areas!A:B,2,0)</f>
        <v>Northeast</v>
      </c>
    </row>
    <row r="684" spans="1:11" x14ac:dyDescent="0.3">
      <c r="A684" t="s">
        <v>744</v>
      </c>
      <c r="B684">
        <v>2017</v>
      </c>
      <c r="C684" t="s">
        <v>25</v>
      </c>
      <c r="D684" s="4">
        <v>2.6850000000000001</v>
      </c>
      <c r="E684" t="s">
        <v>12</v>
      </c>
      <c r="F684" t="s">
        <v>13</v>
      </c>
      <c r="G684" t="str">
        <f t="shared" si="20"/>
        <v>0100</v>
      </c>
      <c r="H684" t="str">
        <f t="shared" si="21"/>
        <v>74717</v>
      </c>
      <c r="I684" t="str">
        <f>VLOOKUP(F684,Period!A:B,2,0)</f>
        <v>January</v>
      </c>
      <c r="J684" t="str">
        <f>VLOOKUP(H684,ap[[item_code]:[series_title]],2,0)</f>
        <v>Automotive diesel fuel, per gallon/3.785 liters in U.S. city average, average price, not seasonally adjusted</v>
      </c>
      <c r="K684" t="str">
        <f>VLOOKUP(G684,Areas!A:B,2,0)</f>
        <v>Northeast</v>
      </c>
    </row>
    <row r="685" spans="1:11" x14ac:dyDescent="0.3">
      <c r="A685" t="s">
        <v>744</v>
      </c>
      <c r="B685">
        <v>2017</v>
      </c>
      <c r="C685" t="s">
        <v>93</v>
      </c>
      <c r="D685" s="4">
        <v>2.7090000000000001</v>
      </c>
      <c r="E685" t="s">
        <v>12</v>
      </c>
      <c r="F685" t="s">
        <v>13</v>
      </c>
      <c r="G685" t="str">
        <f t="shared" si="20"/>
        <v>0100</v>
      </c>
      <c r="H685" t="str">
        <f t="shared" si="21"/>
        <v>74717</v>
      </c>
      <c r="I685" t="str">
        <f>VLOOKUP(F685,Period!A:B,2,0)</f>
        <v>January</v>
      </c>
      <c r="J685" t="str">
        <f>VLOOKUP(H685,ap[[item_code]:[series_title]],2,0)</f>
        <v>Automotive diesel fuel, per gallon/3.785 liters in U.S. city average, average price, not seasonally adjusted</v>
      </c>
      <c r="K685" t="str">
        <f>VLOOKUP(G685,Areas!A:B,2,0)</f>
        <v>Northeast</v>
      </c>
    </row>
    <row r="686" spans="1:11" x14ac:dyDescent="0.3">
      <c r="A686" t="s">
        <v>744</v>
      </c>
      <c r="B686">
        <v>2017</v>
      </c>
      <c r="C686" t="s">
        <v>89</v>
      </c>
      <c r="D686" s="4">
        <v>2.677</v>
      </c>
      <c r="E686" t="s">
        <v>12</v>
      </c>
      <c r="F686" t="s">
        <v>13</v>
      </c>
      <c r="G686" t="str">
        <f t="shared" si="20"/>
        <v>0100</v>
      </c>
      <c r="H686" t="str">
        <f t="shared" si="21"/>
        <v>74717</v>
      </c>
      <c r="I686" t="str">
        <f>VLOOKUP(F686,Period!A:B,2,0)</f>
        <v>January</v>
      </c>
      <c r="J686" t="str">
        <f>VLOOKUP(H686,ap[[item_code]:[series_title]],2,0)</f>
        <v>Automotive diesel fuel, per gallon/3.785 liters in U.S. city average, average price, not seasonally adjusted</v>
      </c>
      <c r="K686" t="str">
        <f>VLOOKUP(G686,Areas!A:B,2,0)</f>
        <v>Northeast</v>
      </c>
    </row>
    <row r="687" spans="1:11" x14ac:dyDescent="0.3">
      <c r="A687" t="s">
        <v>744</v>
      </c>
      <c r="B687">
        <v>2017</v>
      </c>
      <c r="C687" t="s">
        <v>133</v>
      </c>
      <c r="D687" s="4">
        <v>2.65</v>
      </c>
      <c r="E687" t="s">
        <v>12</v>
      </c>
      <c r="F687" t="s">
        <v>13</v>
      </c>
      <c r="G687" t="str">
        <f t="shared" si="20"/>
        <v>0100</v>
      </c>
      <c r="H687" t="str">
        <f t="shared" si="21"/>
        <v>74717</v>
      </c>
      <c r="I687" t="str">
        <f>VLOOKUP(F687,Period!A:B,2,0)</f>
        <v>January</v>
      </c>
      <c r="J687" t="str">
        <f>VLOOKUP(H687,ap[[item_code]:[series_title]],2,0)</f>
        <v>Automotive diesel fuel, per gallon/3.785 liters in U.S. city average, average price, not seasonally adjusted</v>
      </c>
      <c r="K687" t="str">
        <f>VLOOKUP(G687,Areas!A:B,2,0)</f>
        <v>Northeast</v>
      </c>
    </row>
    <row r="688" spans="1:11" x14ac:dyDescent="0.3">
      <c r="A688" t="s">
        <v>744</v>
      </c>
      <c r="B688">
        <v>2017</v>
      </c>
      <c r="C688" t="s">
        <v>82</v>
      </c>
      <c r="D688" s="4">
        <v>2.6190000000000002</v>
      </c>
      <c r="E688" t="s">
        <v>12</v>
      </c>
      <c r="F688" t="s">
        <v>13</v>
      </c>
      <c r="G688" t="str">
        <f t="shared" si="20"/>
        <v>0100</v>
      </c>
      <c r="H688" t="str">
        <f t="shared" si="21"/>
        <v>74717</v>
      </c>
      <c r="I688" t="str">
        <f>VLOOKUP(F688,Period!A:B,2,0)</f>
        <v>January</v>
      </c>
      <c r="J688" t="str">
        <f>VLOOKUP(H688,ap[[item_code]:[series_title]],2,0)</f>
        <v>Automotive diesel fuel, per gallon/3.785 liters in U.S. city average, average price, not seasonally adjusted</v>
      </c>
      <c r="K688" t="str">
        <f>VLOOKUP(G688,Areas!A:B,2,0)</f>
        <v>Northeast</v>
      </c>
    </row>
    <row r="689" spans="1:11" x14ac:dyDescent="0.3">
      <c r="A689" t="s">
        <v>744</v>
      </c>
      <c r="B689">
        <v>2017</v>
      </c>
      <c r="C689" t="s">
        <v>69</v>
      </c>
      <c r="D689" s="4">
        <v>2.7090000000000001</v>
      </c>
      <c r="E689" t="s">
        <v>12</v>
      </c>
      <c r="F689" t="s">
        <v>13</v>
      </c>
      <c r="G689" t="str">
        <f t="shared" si="20"/>
        <v>0100</v>
      </c>
      <c r="H689" t="str">
        <f t="shared" si="21"/>
        <v>74717</v>
      </c>
      <c r="I689" t="str">
        <f>VLOOKUP(F689,Period!A:B,2,0)</f>
        <v>January</v>
      </c>
      <c r="J689" t="str">
        <f>VLOOKUP(H689,ap[[item_code]:[series_title]],2,0)</f>
        <v>Automotive diesel fuel, per gallon/3.785 liters in U.S. city average, average price, not seasonally adjusted</v>
      </c>
      <c r="K689" t="str">
        <f>VLOOKUP(G689,Areas!A:B,2,0)</f>
        <v>Northeast</v>
      </c>
    </row>
    <row r="690" spans="1:11" x14ac:dyDescent="0.3">
      <c r="A690" t="s">
        <v>744</v>
      </c>
      <c r="B690">
        <v>2017</v>
      </c>
      <c r="C690" t="s">
        <v>35</v>
      </c>
      <c r="D690" s="4">
        <v>2.8660000000000001</v>
      </c>
      <c r="E690" t="s">
        <v>12</v>
      </c>
      <c r="F690" t="s">
        <v>13</v>
      </c>
      <c r="G690" t="str">
        <f t="shared" si="20"/>
        <v>0100</v>
      </c>
      <c r="H690" t="str">
        <f t="shared" si="21"/>
        <v>74717</v>
      </c>
      <c r="I690" t="str">
        <f>VLOOKUP(F690,Period!A:B,2,0)</f>
        <v>January</v>
      </c>
      <c r="J690" t="str">
        <f>VLOOKUP(H690,ap[[item_code]:[series_title]],2,0)</f>
        <v>Automotive diesel fuel, per gallon/3.785 liters in U.S. city average, average price, not seasonally adjusted</v>
      </c>
      <c r="K690" t="str">
        <f>VLOOKUP(G690,Areas!A:B,2,0)</f>
        <v>Northeast</v>
      </c>
    </row>
    <row r="691" spans="1:11" x14ac:dyDescent="0.3">
      <c r="A691" t="s">
        <v>744</v>
      </c>
      <c r="B691">
        <v>2017</v>
      </c>
      <c r="C691" t="s">
        <v>14</v>
      </c>
      <c r="D691" s="4">
        <v>2.8849999999999998</v>
      </c>
      <c r="E691" t="s">
        <v>12</v>
      </c>
      <c r="F691" t="s">
        <v>13</v>
      </c>
      <c r="G691" t="str">
        <f t="shared" si="20"/>
        <v>0100</v>
      </c>
      <c r="H691" t="str">
        <f t="shared" si="21"/>
        <v>74717</v>
      </c>
      <c r="I691" t="str">
        <f>VLOOKUP(F691,Period!A:B,2,0)</f>
        <v>January</v>
      </c>
      <c r="J691" t="str">
        <f>VLOOKUP(H691,ap[[item_code]:[series_title]],2,0)</f>
        <v>Automotive diesel fuel, per gallon/3.785 liters in U.S. city average, average price, not seasonally adjusted</v>
      </c>
      <c r="K691" t="str">
        <f>VLOOKUP(G691,Areas!A:B,2,0)</f>
        <v>Northeast</v>
      </c>
    </row>
    <row r="692" spans="1:11" x14ac:dyDescent="0.3">
      <c r="A692" t="s">
        <v>744</v>
      </c>
      <c r="B692">
        <v>2017</v>
      </c>
      <c r="C692" t="s">
        <v>146</v>
      </c>
      <c r="D692" s="4">
        <v>2.956</v>
      </c>
      <c r="E692" t="s">
        <v>12</v>
      </c>
      <c r="F692" t="s">
        <v>13</v>
      </c>
      <c r="G692" t="str">
        <f t="shared" si="20"/>
        <v>0100</v>
      </c>
      <c r="H692" t="str">
        <f t="shared" si="21"/>
        <v>74717</v>
      </c>
      <c r="I692" t="str">
        <f>VLOOKUP(F692,Period!A:B,2,0)</f>
        <v>January</v>
      </c>
      <c r="J692" t="str">
        <f>VLOOKUP(H692,ap[[item_code]:[series_title]],2,0)</f>
        <v>Automotive diesel fuel, per gallon/3.785 liters in U.S. city average, average price, not seasonally adjusted</v>
      </c>
      <c r="K692" t="str">
        <f>VLOOKUP(G692,Areas!A:B,2,0)</f>
        <v>Northeast</v>
      </c>
    </row>
    <row r="693" spans="1:11" x14ac:dyDescent="0.3">
      <c r="A693" t="s">
        <v>744</v>
      </c>
      <c r="B693">
        <v>2017</v>
      </c>
      <c r="C693" t="s">
        <v>18</v>
      </c>
      <c r="D693" s="4">
        <v>2.9780000000000002</v>
      </c>
      <c r="E693" t="s">
        <v>12</v>
      </c>
      <c r="F693" t="s">
        <v>13</v>
      </c>
      <c r="G693" t="str">
        <f t="shared" si="20"/>
        <v>0100</v>
      </c>
      <c r="H693" t="str">
        <f t="shared" si="21"/>
        <v>74717</v>
      </c>
      <c r="I693" t="str">
        <f>VLOOKUP(F693,Period!A:B,2,0)</f>
        <v>January</v>
      </c>
      <c r="J693" t="str">
        <f>VLOOKUP(H693,ap[[item_code]:[series_title]],2,0)</f>
        <v>Automotive diesel fuel, per gallon/3.785 liters in U.S. city average, average price, not seasonally adjusted</v>
      </c>
      <c r="K693" t="str">
        <f>VLOOKUP(G693,Areas!A:B,2,0)</f>
        <v>Northeast</v>
      </c>
    </row>
    <row r="694" spans="1:11" x14ac:dyDescent="0.3">
      <c r="A694" t="s">
        <v>744</v>
      </c>
      <c r="B694">
        <v>2018</v>
      </c>
      <c r="C694" t="s">
        <v>13</v>
      </c>
      <c r="D694" s="4">
        <v>3.1139999999999999</v>
      </c>
      <c r="E694" t="s">
        <v>12</v>
      </c>
      <c r="F694" t="s">
        <v>13</v>
      </c>
      <c r="G694" t="str">
        <f t="shared" si="20"/>
        <v>0100</v>
      </c>
      <c r="H694" t="str">
        <f t="shared" si="21"/>
        <v>74717</v>
      </c>
      <c r="I694" t="str">
        <f>VLOOKUP(F694,Period!A:B,2,0)</f>
        <v>January</v>
      </c>
      <c r="J694" t="str">
        <f>VLOOKUP(H694,ap[[item_code]:[series_title]],2,0)</f>
        <v>Automotive diesel fuel, per gallon/3.785 liters in U.S. city average, average price, not seasonally adjusted</v>
      </c>
      <c r="K694" t="str">
        <f>VLOOKUP(G694,Areas!A:B,2,0)</f>
        <v>Northeast</v>
      </c>
    </row>
    <row r="695" spans="1:11" x14ac:dyDescent="0.3">
      <c r="A695" t="s">
        <v>744</v>
      </c>
      <c r="B695">
        <v>2018</v>
      </c>
      <c r="C695" t="s">
        <v>183</v>
      </c>
      <c r="D695" s="4">
        <v>3.133</v>
      </c>
      <c r="E695" t="s">
        <v>12</v>
      </c>
      <c r="F695" t="s">
        <v>13</v>
      </c>
      <c r="G695" t="str">
        <f t="shared" si="20"/>
        <v>0100</v>
      </c>
      <c r="H695" t="str">
        <f t="shared" si="21"/>
        <v>74717</v>
      </c>
      <c r="I695" t="str">
        <f>VLOOKUP(F695,Period!A:B,2,0)</f>
        <v>January</v>
      </c>
      <c r="J695" t="str">
        <f>VLOOKUP(H695,ap[[item_code]:[series_title]],2,0)</f>
        <v>Automotive diesel fuel, per gallon/3.785 liters in U.S. city average, average price, not seasonally adjusted</v>
      </c>
      <c r="K695" t="str">
        <f>VLOOKUP(G695,Areas!A:B,2,0)</f>
        <v>Northeast</v>
      </c>
    </row>
    <row r="696" spans="1:11" x14ac:dyDescent="0.3">
      <c r="A696" t="s">
        <v>744</v>
      </c>
      <c r="B696">
        <v>2018</v>
      </c>
      <c r="C696" t="s">
        <v>25</v>
      </c>
      <c r="D696" s="4">
        <v>3.085</v>
      </c>
      <c r="E696" t="s">
        <v>12</v>
      </c>
      <c r="F696" t="s">
        <v>13</v>
      </c>
      <c r="G696" t="str">
        <f t="shared" si="20"/>
        <v>0100</v>
      </c>
      <c r="H696" t="str">
        <f t="shared" si="21"/>
        <v>74717</v>
      </c>
      <c r="I696" t="str">
        <f>VLOOKUP(F696,Period!A:B,2,0)</f>
        <v>January</v>
      </c>
      <c r="J696" t="str">
        <f>VLOOKUP(H696,ap[[item_code]:[series_title]],2,0)</f>
        <v>Automotive diesel fuel, per gallon/3.785 liters in U.S. city average, average price, not seasonally adjusted</v>
      </c>
      <c r="K696" t="str">
        <f>VLOOKUP(G696,Areas!A:B,2,0)</f>
        <v>Northeast</v>
      </c>
    </row>
    <row r="697" spans="1:11" x14ac:dyDescent="0.3">
      <c r="A697" t="s">
        <v>744</v>
      </c>
      <c r="B697">
        <v>2018</v>
      </c>
      <c r="C697" t="s">
        <v>93</v>
      </c>
      <c r="D697" s="4">
        <v>3.133</v>
      </c>
      <c r="E697" t="s">
        <v>12</v>
      </c>
      <c r="F697" t="s">
        <v>13</v>
      </c>
      <c r="G697" t="str">
        <f t="shared" si="20"/>
        <v>0100</v>
      </c>
      <c r="H697" t="str">
        <f t="shared" si="21"/>
        <v>74717</v>
      </c>
      <c r="I697" t="str">
        <f>VLOOKUP(F697,Period!A:B,2,0)</f>
        <v>January</v>
      </c>
      <c r="J697" t="str">
        <f>VLOOKUP(H697,ap[[item_code]:[series_title]],2,0)</f>
        <v>Automotive diesel fuel, per gallon/3.785 liters in U.S. city average, average price, not seasonally adjusted</v>
      </c>
      <c r="K697" t="str">
        <f>VLOOKUP(G697,Areas!A:B,2,0)</f>
        <v>Northeast</v>
      </c>
    </row>
    <row r="698" spans="1:11" x14ac:dyDescent="0.3">
      <c r="A698" t="s">
        <v>744</v>
      </c>
      <c r="B698">
        <v>2018</v>
      </c>
      <c r="C698" t="s">
        <v>89</v>
      </c>
      <c r="D698" s="4">
        <v>3.242</v>
      </c>
      <c r="E698" t="s">
        <v>12</v>
      </c>
      <c r="F698" t="s">
        <v>13</v>
      </c>
      <c r="G698" t="str">
        <f t="shared" si="20"/>
        <v>0100</v>
      </c>
      <c r="H698" t="str">
        <f t="shared" si="21"/>
        <v>74717</v>
      </c>
      <c r="I698" t="str">
        <f>VLOOKUP(F698,Period!A:B,2,0)</f>
        <v>January</v>
      </c>
      <c r="J698" t="str">
        <f>VLOOKUP(H698,ap[[item_code]:[series_title]],2,0)</f>
        <v>Automotive diesel fuel, per gallon/3.785 liters in U.S. city average, average price, not seasonally adjusted</v>
      </c>
      <c r="K698" t="str">
        <f>VLOOKUP(G698,Areas!A:B,2,0)</f>
        <v>Northeast</v>
      </c>
    </row>
    <row r="699" spans="1:11" x14ac:dyDescent="0.3">
      <c r="A699" t="s">
        <v>744</v>
      </c>
      <c r="B699">
        <v>2018</v>
      </c>
      <c r="C699" t="s">
        <v>133</v>
      </c>
      <c r="D699" s="4">
        <v>3.2810000000000001</v>
      </c>
      <c r="E699" t="s">
        <v>12</v>
      </c>
      <c r="F699" t="s">
        <v>13</v>
      </c>
      <c r="G699" t="str">
        <f t="shared" si="20"/>
        <v>0100</v>
      </c>
      <c r="H699" t="str">
        <f t="shared" si="21"/>
        <v>74717</v>
      </c>
      <c r="I699" t="str">
        <f>VLOOKUP(F699,Period!A:B,2,0)</f>
        <v>January</v>
      </c>
      <c r="J699" t="str">
        <f>VLOOKUP(H699,ap[[item_code]:[series_title]],2,0)</f>
        <v>Automotive diesel fuel, per gallon/3.785 liters in U.S. city average, average price, not seasonally adjusted</v>
      </c>
      <c r="K699" t="str">
        <f>VLOOKUP(G699,Areas!A:B,2,0)</f>
        <v>Northeast</v>
      </c>
    </row>
    <row r="700" spans="1:11" x14ac:dyDescent="0.3">
      <c r="A700" t="s">
        <v>744</v>
      </c>
      <c r="B700">
        <v>2018</v>
      </c>
      <c r="C700" t="s">
        <v>82</v>
      </c>
      <c r="D700" s="4">
        <v>3.27</v>
      </c>
      <c r="E700" t="s">
        <v>12</v>
      </c>
      <c r="F700" t="s">
        <v>13</v>
      </c>
      <c r="G700" t="str">
        <f t="shared" si="20"/>
        <v>0100</v>
      </c>
      <c r="H700" t="str">
        <f t="shared" si="21"/>
        <v>74717</v>
      </c>
      <c r="I700" t="str">
        <f>VLOOKUP(F700,Period!A:B,2,0)</f>
        <v>January</v>
      </c>
      <c r="J700" t="str">
        <f>VLOOKUP(H700,ap[[item_code]:[series_title]],2,0)</f>
        <v>Automotive diesel fuel, per gallon/3.785 liters in U.S. city average, average price, not seasonally adjusted</v>
      </c>
      <c r="K700" t="str">
        <f>VLOOKUP(G700,Areas!A:B,2,0)</f>
        <v>Northeast</v>
      </c>
    </row>
    <row r="701" spans="1:11" x14ac:dyDescent="0.3">
      <c r="A701" t="s">
        <v>744</v>
      </c>
      <c r="B701">
        <v>2018</v>
      </c>
      <c r="C701" t="s">
        <v>69</v>
      </c>
      <c r="D701" s="4">
        <v>3.2570000000000001</v>
      </c>
      <c r="E701" t="s">
        <v>12</v>
      </c>
      <c r="F701" t="s">
        <v>13</v>
      </c>
      <c r="G701" t="str">
        <f t="shared" si="20"/>
        <v>0100</v>
      </c>
      <c r="H701" t="str">
        <f t="shared" si="21"/>
        <v>74717</v>
      </c>
      <c r="I701" t="str">
        <f>VLOOKUP(F701,Period!A:B,2,0)</f>
        <v>January</v>
      </c>
      <c r="J701" t="str">
        <f>VLOOKUP(H701,ap[[item_code]:[series_title]],2,0)</f>
        <v>Automotive diesel fuel, per gallon/3.785 liters in U.S. city average, average price, not seasonally adjusted</v>
      </c>
      <c r="K701" t="str">
        <f>VLOOKUP(G701,Areas!A:B,2,0)</f>
        <v>Northeast</v>
      </c>
    </row>
    <row r="702" spans="1:11" x14ac:dyDescent="0.3">
      <c r="A702" t="s">
        <v>744</v>
      </c>
      <c r="B702">
        <v>2018</v>
      </c>
      <c r="C702" t="s">
        <v>35</v>
      </c>
      <c r="D702" s="4">
        <v>3.27</v>
      </c>
      <c r="E702" t="s">
        <v>12</v>
      </c>
      <c r="F702" t="s">
        <v>13</v>
      </c>
      <c r="G702" t="str">
        <f t="shared" si="20"/>
        <v>0100</v>
      </c>
      <c r="H702" t="str">
        <f t="shared" si="21"/>
        <v>74717</v>
      </c>
      <c r="I702" t="str">
        <f>VLOOKUP(F702,Period!A:B,2,0)</f>
        <v>January</v>
      </c>
      <c r="J702" t="str">
        <f>VLOOKUP(H702,ap[[item_code]:[series_title]],2,0)</f>
        <v>Automotive diesel fuel, per gallon/3.785 liters in U.S. city average, average price, not seasonally adjusted</v>
      </c>
      <c r="K702" t="str">
        <f>VLOOKUP(G702,Areas!A:B,2,0)</f>
        <v>Northeast</v>
      </c>
    </row>
    <row r="703" spans="1:11" x14ac:dyDescent="0.3">
      <c r="A703" t="s">
        <v>744</v>
      </c>
      <c r="B703">
        <v>2018</v>
      </c>
      <c r="C703" t="s">
        <v>14</v>
      </c>
      <c r="D703" s="4">
        <v>3.343</v>
      </c>
      <c r="E703" t="s">
        <v>12</v>
      </c>
      <c r="F703" t="s">
        <v>13</v>
      </c>
      <c r="G703" t="str">
        <f t="shared" si="20"/>
        <v>0100</v>
      </c>
      <c r="H703" t="str">
        <f t="shared" si="21"/>
        <v>74717</v>
      </c>
      <c r="I703" t="str">
        <f>VLOOKUP(F703,Period!A:B,2,0)</f>
        <v>January</v>
      </c>
      <c r="J703" t="str">
        <f>VLOOKUP(H703,ap[[item_code]:[series_title]],2,0)</f>
        <v>Automotive diesel fuel, per gallon/3.785 liters in U.S. city average, average price, not seasonally adjusted</v>
      </c>
      <c r="K703" t="str">
        <f>VLOOKUP(G703,Areas!A:B,2,0)</f>
        <v>Northeast</v>
      </c>
    </row>
    <row r="704" spans="1:11" x14ac:dyDescent="0.3">
      <c r="A704" t="s">
        <v>744</v>
      </c>
      <c r="B704">
        <v>2018</v>
      </c>
      <c r="C704" t="s">
        <v>146</v>
      </c>
      <c r="D704" s="4">
        <v>3.3039999999999998</v>
      </c>
      <c r="E704" t="s">
        <v>12</v>
      </c>
      <c r="F704" t="s">
        <v>13</v>
      </c>
      <c r="G704" t="str">
        <f t="shared" si="20"/>
        <v>0100</v>
      </c>
      <c r="H704" t="str">
        <f t="shared" si="21"/>
        <v>74717</v>
      </c>
      <c r="I704" t="str">
        <f>VLOOKUP(F704,Period!A:B,2,0)</f>
        <v>January</v>
      </c>
      <c r="J704" t="str">
        <f>VLOOKUP(H704,ap[[item_code]:[series_title]],2,0)</f>
        <v>Automotive diesel fuel, per gallon/3.785 liters in U.S. city average, average price, not seasonally adjusted</v>
      </c>
      <c r="K704" t="str">
        <f>VLOOKUP(G704,Areas!A:B,2,0)</f>
        <v>Northeast</v>
      </c>
    </row>
    <row r="705" spans="1:11" x14ac:dyDescent="0.3">
      <c r="A705" t="s">
        <v>744</v>
      </c>
      <c r="B705">
        <v>2018</v>
      </c>
      <c r="C705" t="s">
        <v>18</v>
      </c>
      <c r="D705" s="4">
        <v>3.2010000000000001</v>
      </c>
      <c r="E705" t="s">
        <v>12</v>
      </c>
      <c r="F705" t="s">
        <v>13</v>
      </c>
      <c r="G705" t="str">
        <f t="shared" si="20"/>
        <v>0100</v>
      </c>
      <c r="H705" t="str">
        <f t="shared" si="21"/>
        <v>74717</v>
      </c>
      <c r="I705" t="str">
        <f>VLOOKUP(F705,Period!A:B,2,0)</f>
        <v>January</v>
      </c>
      <c r="J705" t="str">
        <f>VLOOKUP(H705,ap[[item_code]:[series_title]],2,0)</f>
        <v>Automotive diesel fuel, per gallon/3.785 liters in U.S. city average, average price, not seasonally adjusted</v>
      </c>
      <c r="K705" t="str">
        <f>VLOOKUP(G705,Areas!A:B,2,0)</f>
        <v>Northeast</v>
      </c>
    </row>
    <row r="706" spans="1:11" x14ac:dyDescent="0.3">
      <c r="A706" t="s">
        <v>744</v>
      </c>
      <c r="B706">
        <v>2019</v>
      </c>
      <c r="C706" t="s">
        <v>13</v>
      </c>
      <c r="D706" s="4">
        <v>3.0960000000000001</v>
      </c>
      <c r="E706" t="s">
        <v>12</v>
      </c>
      <c r="F706" t="s">
        <v>13</v>
      </c>
      <c r="G706" t="str">
        <f t="shared" si="20"/>
        <v>0100</v>
      </c>
      <c r="H706" t="str">
        <f t="shared" si="21"/>
        <v>74717</v>
      </c>
      <c r="I706" t="str">
        <f>VLOOKUP(F706,Period!A:B,2,0)</f>
        <v>January</v>
      </c>
      <c r="J706" t="str">
        <f>VLOOKUP(H706,ap[[item_code]:[series_title]],2,0)</f>
        <v>Automotive diesel fuel, per gallon/3.785 liters in U.S. city average, average price, not seasonally adjusted</v>
      </c>
      <c r="K706" t="str">
        <f>VLOOKUP(G706,Areas!A:B,2,0)</f>
        <v>Northeast</v>
      </c>
    </row>
    <row r="707" spans="1:11" x14ac:dyDescent="0.3">
      <c r="A707" t="s">
        <v>744</v>
      </c>
      <c r="B707">
        <v>2019</v>
      </c>
      <c r="C707" t="s">
        <v>183</v>
      </c>
      <c r="D707" s="4">
        <v>3.097</v>
      </c>
      <c r="E707" t="s">
        <v>12</v>
      </c>
      <c r="F707" t="s">
        <v>13</v>
      </c>
      <c r="G707" t="str">
        <f t="shared" ref="G707:G770" si="22">MID(A707,4,4)</f>
        <v>0100</v>
      </c>
      <c r="H707" t="str">
        <f t="shared" ref="H707:H770" si="23">MID(A707,8,5)</f>
        <v>74717</v>
      </c>
      <c r="I707" t="str">
        <f>VLOOKUP(F707,Period!A:B,2,0)</f>
        <v>January</v>
      </c>
      <c r="J707" t="str">
        <f>VLOOKUP(H707,ap[[item_code]:[series_title]],2,0)</f>
        <v>Automotive diesel fuel, per gallon/3.785 liters in U.S. city average, average price, not seasonally adjusted</v>
      </c>
      <c r="K707" t="str">
        <f>VLOOKUP(G707,Areas!A:B,2,0)</f>
        <v>Northeast</v>
      </c>
    </row>
    <row r="708" spans="1:11" x14ac:dyDescent="0.3">
      <c r="A708" t="s">
        <v>744</v>
      </c>
      <c r="B708">
        <v>2019</v>
      </c>
      <c r="C708" t="s">
        <v>25</v>
      </c>
      <c r="D708" s="4">
        <v>3.1720000000000002</v>
      </c>
      <c r="E708" t="s">
        <v>12</v>
      </c>
      <c r="F708" t="s">
        <v>13</v>
      </c>
      <c r="G708" t="str">
        <f t="shared" si="22"/>
        <v>0100</v>
      </c>
      <c r="H708" t="str">
        <f t="shared" si="23"/>
        <v>74717</v>
      </c>
      <c r="I708" t="str">
        <f>VLOOKUP(F708,Period!A:B,2,0)</f>
        <v>January</v>
      </c>
      <c r="J708" t="str">
        <f>VLOOKUP(H708,ap[[item_code]:[series_title]],2,0)</f>
        <v>Automotive diesel fuel, per gallon/3.785 liters in U.S. city average, average price, not seasonally adjusted</v>
      </c>
      <c r="K708" t="str">
        <f>VLOOKUP(G708,Areas!A:B,2,0)</f>
        <v>Northeast</v>
      </c>
    </row>
    <row r="709" spans="1:11" x14ac:dyDescent="0.3">
      <c r="A709" t="s">
        <v>744</v>
      </c>
      <c r="B709">
        <v>2019</v>
      </c>
      <c r="C709" t="s">
        <v>93</v>
      </c>
      <c r="D709" s="4">
        <v>3.2029999999999998</v>
      </c>
      <c r="E709" t="s">
        <v>12</v>
      </c>
      <c r="F709" t="s">
        <v>13</v>
      </c>
      <c r="G709" t="str">
        <f t="shared" si="22"/>
        <v>0100</v>
      </c>
      <c r="H709" t="str">
        <f t="shared" si="23"/>
        <v>74717</v>
      </c>
      <c r="I709" t="str">
        <f>VLOOKUP(F709,Period!A:B,2,0)</f>
        <v>January</v>
      </c>
      <c r="J709" t="str">
        <f>VLOOKUP(H709,ap[[item_code]:[series_title]],2,0)</f>
        <v>Automotive diesel fuel, per gallon/3.785 liters in U.S. city average, average price, not seasonally adjusted</v>
      </c>
      <c r="K709" t="str">
        <f>VLOOKUP(G709,Areas!A:B,2,0)</f>
        <v>Northeast</v>
      </c>
    </row>
    <row r="710" spans="1:11" x14ac:dyDescent="0.3">
      <c r="A710" t="s">
        <v>744</v>
      </c>
      <c r="B710">
        <v>2019</v>
      </c>
      <c r="C710" t="s">
        <v>89</v>
      </c>
      <c r="D710" s="4">
        <v>3.2029999999999998</v>
      </c>
      <c r="E710" t="s">
        <v>12</v>
      </c>
      <c r="F710" t="s">
        <v>13</v>
      </c>
      <c r="G710" t="str">
        <f t="shared" si="22"/>
        <v>0100</v>
      </c>
      <c r="H710" t="str">
        <f t="shared" si="23"/>
        <v>74717</v>
      </c>
      <c r="I710" t="str">
        <f>VLOOKUP(F710,Period!A:B,2,0)</f>
        <v>January</v>
      </c>
      <c r="J710" t="str">
        <f>VLOOKUP(H710,ap[[item_code]:[series_title]],2,0)</f>
        <v>Automotive diesel fuel, per gallon/3.785 liters in U.S. city average, average price, not seasonally adjusted</v>
      </c>
      <c r="K710" t="str">
        <f>VLOOKUP(G710,Areas!A:B,2,0)</f>
        <v>Northeast</v>
      </c>
    </row>
    <row r="711" spans="1:11" x14ac:dyDescent="0.3">
      <c r="A711" t="s">
        <v>744</v>
      </c>
      <c r="B711">
        <v>2019</v>
      </c>
      <c r="C711" t="s">
        <v>133</v>
      </c>
      <c r="D711" s="4">
        <v>3.1360000000000001</v>
      </c>
      <c r="E711" t="s">
        <v>12</v>
      </c>
      <c r="F711" t="s">
        <v>13</v>
      </c>
      <c r="G711" t="str">
        <f t="shared" si="22"/>
        <v>0100</v>
      </c>
      <c r="H711" t="str">
        <f t="shared" si="23"/>
        <v>74717</v>
      </c>
      <c r="I711" t="str">
        <f>VLOOKUP(F711,Period!A:B,2,0)</f>
        <v>January</v>
      </c>
      <c r="J711" t="str">
        <f>VLOOKUP(H711,ap[[item_code]:[series_title]],2,0)</f>
        <v>Automotive diesel fuel, per gallon/3.785 liters in U.S. city average, average price, not seasonally adjusted</v>
      </c>
      <c r="K711" t="str">
        <f>VLOOKUP(G711,Areas!A:B,2,0)</f>
        <v>Northeast</v>
      </c>
    </row>
    <row r="712" spans="1:11" x14ac:dyDescent="0.3">
      <c r="A712" t="s">
        <v>744</v>
      </c>
      <c r="B712">
        <v>2019</v>
      </c>
      <c r="C712" t="s">
        <v>82</v>
      </c>
      <c r="D712" s="4">
        <v>3.1259999999999999</v>
      </c>
      <c r="E712" t="s">
        <v>12</v>
      </c>
      <c r="F712" t="s">
        <v>13</v>
      </c>
      <c r="G712" t="str">
        <f t="shared" si="22"/>
        <v>0100</v>
      </c>
      <c r="H712" t="str">
        <f t="shared" si="23"/>
        <v>74717</v>
      </c>
      <c r="I712" t="str">
        <f>VLOOKUP(F712,Period!A:B,2,0)</f>
        <v>January</v>
      </c>
      <c r="J712" t="str">
        <f>VLOOKUP(H712,ap[[item_code]:[series_title]],2,0)</f>
        <v>Automotive diesel fuel, per gallon/3.785 liters in U.S. city average, average price, not seasonally adjusted</v>
      </c>
      <c r="K712" t="str">
        <f>VLOOKUP(G712,Areas!A:B,2,0)</f>
        <v>Northeast</v>
      </c>
    </row>
    <row r="713" spans="1:11" x14ac:dyDescent="0.3">
      <c r="A713" t="s">
        <v>744</v>
      </c>
      <c r="B713">
        <v>2019</v>
      </c>
      <c r="C713" t="s">
        <v>69</v>
      </c>
      <c r="D713" s="4">
        <v>3.0960000000000001</v>
      </c>
      <c r="E713" t="s">
        <v>12</v>
      </c>
      <c r="F713" t="s">
        <v>13</v>
      </c>
      <c r="G713" t="str">
        <f t="shared" si="22"/>
        <v>0100</v>
      </c>
      <c r="H713" t="str">
        <f t="shared" si="23"/>
        <v>74717</v>
      </c>
      <c r="I713" t="str">
        <f>VLOOKUP(F713,Period!A:B,2,0)</f>
        <v>January</v>
      </c>
      <c r="J713" t="str">
        <f>VLOOKUP(H713,ap[[item_code]:[series_title]],2,0)</f>
        <v>Automotive diesel fuel, per gallon/3.785 liters in U.S. city average, average price, not seasonally adjusted</v>
      </c>
      <c r="K713" t="str">
        <f>VLOOKUP(G713,Areas!A:B,2,0)</f>
        <v>Northeast</v>
      </c>
    </row>
    <row r="714" spans="1:11" x14ac:dyDescent="0.3">
      <c r="A714" t="s">
        <v>744</v>
      </c>
      <c r="B714">
        <v>2019</v>
      </c>
      <c r="C714" t="s">
        <v>35</v>
      </c>
      <c r="D714" s="4">
        <v>3.0939999999999999</v>
      </c>
      <c r="E714" t="s">
        <v>12</v>
      </c>
      <c r="F714" t="s">
        <v>13</v>
      </c>
      <c r="G714" t="str">
        <f t="shared" si="22"/>
        <v>0100</v>
      </c>
      <c r="H714" t="str">
        <f t="shared" si="23"/>
        <v>74717</v>
      </c>
      <c r="I714" t="str">
        <f>VLOOKUP(F714,Period!A:B,2,0)</f>
        <v>January</v>
      </c>
      <c r="J714" t="str">
        <f>VLOOKUP(H714,ap[[item_code]:[series_title]],2,0)</f>
        <v>Automotive diesel fuel, per gallon/3.785 liters in U.S. city average, average price, not seasonally adjusted</v>
      </c>
      <c r="K714" t="str">
        <f>VLOOKUP(G714,Areas!A:B,2,0)</f>
        <v>Northeast</v>
      </c>
    </row>
    <row r="715" spans="1:11" x14ac:dyDescent="0.3">
      <c r="A715" t="s">
        <v>744</v>
      </c>
      <c r="B715">
        <v>2019</v>
      </c>
      <c r="C715" t="s">
        <v>14</v>
      </c>
      <c r="D715" s="4">
        <v>3.1059999999999999</v>
      </c>
      <c r="E715" t="s">
        <v>12</v>
      </c>
      <c r="F715" t="s">
        <v>13</v>
      </c>
      <c r="G715" t="str">
        <f t="shared" si="22"/>
        <v>0100</v>
      </c>
      <c r="H715" t="str">
        <f t="shared" si="23"/>
        <v>74717</v>
      </c>
      <c r="I715" t="str">
        <f>VLOOKUP(F715,Period!A:B,2,0)</f>
        <v>January</v>
      </c>
      <c r="J715" t="str">
        <f>VLOOKUP(H715,ap[[item_code]:[series_title]],2,0)</f>
        <v>Automotive diesel fuel, per gallon/3.785 liters in U.S. city average, average price, not seasonally adjusted</v>
      </c>
      <c r="K715" t="str">
        <f>VLOOKUP(G715,Areas!A:B,2,0)</f>
        <v>Northeast</v>
      </c>
    </row>
    <row r="716" spans="1:11" x14ac:dyDescent="0.3">
      <c r="A716" t="s">
        <v>744</v>
      </c>
      <c r="B716">
        <v>2019</v>
      </c>
      <c r="C716" t="s">
        <v>146</v>
      </c>
      <c r="D716" s="4">
        <v>3.1160000000000001</v>
      </c>
      <c r="E716" t="s">
        <v>12</v>
      </c>
      <c r="F716" t="s">
        <v>13</v>
      </c>
      <c r="G716" t="str">
        <f t="shared" si="22"/>
        <v>0100</v>
      </c>
      <c r="H716" t="str">
        <f t="shared" si="23"/>
        <v>74717</v>
      </c>
      <c r="I716" t="str">
        <f>VLOOKUP(F716,Period!A:B,2,0)</f>
        <v>January</v>
      </c>
      <c r="J716" t="str">
        <f>VLOOKUP(H716,ap[[item_code]:[series_title]],2,0)</f>
        <v>Automotive diesel fuel, per gallon/3.785 liters in U.S. city average, average price, not seasonally adjusted</v>
      </c>
      <c r="K716" t="str">
        <f>VLOOKUP(G716,Areas!A:B,2,0)</f>
        <v>Northeast</v>
      </c>
    </row>
    <row r="717" spans="1:11" x14ac:dyDescent="0.3">
      <c r="A717" t="s">
        <v>744</v>
      </c>
      <c r="B717">
        <v>2019</v>
      </c>
      <c r="C717" t="s">
        <v>18</v>
      </c>
      <c r="D717" s="4">
        <v>3.1240000000000001</v>
      </c>
      <c r="E717" t="s">
        <v>12</v>
      </c>
      <c r="F717" t="s">
        <v>13</v>
      </c>
      <c r="G717" t="str">
        <f t="shared" si="22"/>
        <v>0100</v>
      </c>
      <c r="H717" t="str">
        <f t="shared" si="23"/>
        <v>74717</v>
      </c>
      <c r="I717" t="str">
        <f>VLOOKUP(F717,Period!A:B,2,0)</f>
        <v>January</v>
      </c>
      <c r="J717" t="str">
        <f>VLOOKUP(H717,ap[[item_code]:[series_title]],2,0)</f>
        <v>Automotive diesel fuel, per gallon/3.785 liters in U.S. city average, average price, not seasonally adjusted</v>
      </c>
      <c r="K717" t="str">
        <f>VLOOKUP(G717,Areas!A:B,2,0)</f>
        <v>Northeast</v>
      </c>
    </row>
    <row r="718" spans="1:11" x14ac:dyDescent="0.3">
      <c r="A718" t="s">
        <v>744</v>
      </c>
      <c r="B718">
        <v>2020</v>
      </c>
      <c r="C718" t="s">
        <v>13</v>
      </c>
      <c r="D718" s="4">
        <v>3.1339999999999999</v>
      </c>
      <c r="E718" t="s">
        <v>12</v>
      </c>
      <c r="F718" t="s">
        <v>13</v>
      </c>
      <c r="G718" t="str">
        <f t="shared" si="22"/>
        <v>0100</v>
      </c>
      <c r="H718" t="str">
        <f t="shared" si="23"/>
        <v>74717</v>
      </c>
      <c r="I718" t="str">
        <f>VLOOKUP(F718,Period!A:B,2,0)</f>
        <v>January</v>
      </c>
      <c r="J718" t="str">
        <f>VLOOKUP(H718,ap[[item_code]:[series_title]],2,0)</f>
        <v>Automotive diesel fuel, per gallon/3.785 liters in U.S. city average, average price, not seasonally adjusted</v>
      </c>
      <c r="K718" t="str">
        <f>VLOOKUP(G718,Areas!A:B,2,0)</f>
        <v>Northeast</v>
      </c>
    </row>
    <row r="719" spans="1:11" x14ac:dyDescent="0.3">
      <c r="A719" t="s">
        <v>744</v>
      </c>
      <c r="B719">
        <v>2020</v>
      </c>
      <c r="C719" t="s">
        <v>183</v>
      </c>
      <c r="D719" s="4">
        <v>3.0310000000000001</v>
      </c>
      <c r="E719" t="s">
        <v>12</v>
      </c>
      <c r="F719" t="s">
        <v>13</v>
      </c>
      <c r="G719" t="str">
        <f t="shared" si="22"/>
        <v>0100</v>
      </c>
      <c r="H719" t="str">
        <f t="shared" si="23"/>
        <v>74717</v>
      </c>
      <c r="I719" t="str">
        <f>VLOOKUP(F719,Period!A:B,2,0)</f>
        <v>January</v>
      </c>
      <c r="J719" t="str">
        <f>VLOOKUP(H719,ap[[item_code]:[series_title]],2,0)</f>
        <v>Automotive diesel fuel, per gallon/3.785 liters in U.S. city average, average price, not seasonally adjusted</v>
      </c>
      <c r="K719" t="str">
        <f>VLOOKUP(G719,Areas!A:B,2,0)</f>
        <v>Northeast</v>
      </c>
    </row>
    <row r="720" spans="1:11" x14ac:dyDescent="0.3">
      <c r="A720" t="s">
        <v>744</v>
      </c>
      <c r="B720">
        <v>2020</v>
      </c>
      <c r="C720" t="s">
        <v>25</v>
      </c>
      <c r="D720" s="4">
        <v>2.8980000000000001</v>
      </c>
      <c r="E720" t="s">
        <v>12</v>
      </c>
      <c r="F720" t="s">
        <v>13</v>
      </c>
      <c r="G720" t="str">
        <f t="shared" si="22"/>
        <v>0100</v>
      </c>
      <c r="H720" t="str">
        <f t="shared" si="23"/>
        <v>74717</v>
      </c>
      <c r="I720" t="str">
        <f>VLOOKUP(F720,Period!A:B,2,0)</f>
        <v>January</v>
      </c>
      <c r="J720" t="str">
        <f>VLOOKUP(H720,ap[[item_code]:[series_title]],2,0)</f>
        <v>Automotive diesel fuel, per gallon/3.785 liters in U.S. city average, average price, not seasonally adjusted</v>
      </c>
      <c r="K720" t="str">
        <f>VLOOKUP(G720,Areas!A:B,2,0)</f>
        <v>Northeast</v>
      </c>
    </row>
    <row r="721" spans="1:11" x14ac:dyDescent="0.3">
      <c r="A721" t="s">
        <v>744</v>
      </c>
      <c r="B721">
        <v>2020</v>
      </c>
      <c r="C721" t="s">
        <v>93</v>
      </c>
      <c r="D721" s="4">
        <v>2.754</v>
      </c>
      <c r="E721" t="s">
        <v>12</v>
      </c>
      <c r="F721" t="s">
        <v>13</v>
      </c>
      <c r="G721" t="str">
        <f t="shared" si="22"/>
        <v>0100</v>
      </c>
      <c r="H721" t="str">
        <f t="shared" si="23"/>
        <v>74717</v>
      </c>
      <c r="I721" t="str">
        <f>VLOOKUP(F721,Period!A:B,2,0)</f>
        <v>January</v>
      </c>
      <c r="J721" t="str">
        <f>VLOOKUP(H721,ap[[item_code]:[series_title]],2,0)</f>
        <v>Automotive diesel fuel, per gallon/3.785 liters in U.S. city average, average price, not seasonally adjusted</v>
      </c>
      <c r="K721" t="str">
        <f>VLOOKUP(G721,Areas!A:B,2,0)</f>
        <v>Northeast</v>
      </c>
    </row>
    <row r="722" spans="1:11" x14ac:dyDescent="0.3">
      <c r="A722" t="s">
        <v>744</v>
      </c>
      <c r="B722">
        <v>2020</v>
      </c>
      <c r="C722" t="s">
        <v>89</v>
      </c>
      <c r="D722" s="4">
        <v>2.6970000000000001</v>
      </c>
      <c r="E722" t="s">
        <v>12</v>
      </c>
      <c r="F722" t="s">
        <v>13</v>
      </c>
      <c r="G722" t="str">
        <f t="shared" si="22"/>
        <v>0100</v>
      </c>
      <c r="H722" t="str">
        <f t="shared" si="23"/>
        <v>74717</v>
      </c>
      <c r="I722" t="str">
        <f>VLOOKUP(F722,Period!A:B,2,0)</f>
        <v>January</v>
      </c>
      <c r="J722" t="str">
        <f>VLOOKUP(H722,ap[[item_code]:[series_title]],2,0)</f>
        <v>Automotive diesel fuel, per gallon/3.785 liters in U.S. city average, average price, not seasonally adjusted</v>
      </c>
      <c r="K722" t="str">
        <f>VLOOKUP(G722,Areas!A:B,2,0)</f>
        <v>Northeast</v>
      </c>
    </row>
    <row r="723" spans="1:11" x14ac:dyDescent="0.3">
      <c r="A723" t="s">
        <v>744</v>
      </c>
      <c r="B723">
        <v>2020</v>
      </c>
      <c r="C723" t="s">
        <v>133</v>
      </c>
      <c r="D723" s="4">
        <v>2.6989999999999998</v>
      </c>
      <c r="E723" t="s">
        <v>12</v>
      </c>
      <c r="F723" t="s">
        <v>13</v>
      </c>
      <c r="G723" t="str">
        <f t="shared" si="22"/>
        <v>0100</v>
      </c>
      <c r="H723" t="str">
        <f t="shared" si="23"/>
        <v>74717</v>
      </c>
      <c r="I723" t="str">
        <f>VLOOKUP(F723,Period!A:B,2,0)</f>
        <v>January</v>
      </c>
      <c r="J723" t="str">
        <f>VLOOKUP(H723,ap[[item_code]:[series_title]],2,0)</f>
        <v>Automotive diesel fuel, per gallon/3.785 liters in U.S. city average, average price, not seasonally adjusted</v>
      </c>
      <c r="K723" t="str">
        <f>VLOOKUP(G723,Areas!A:B,2,0)</f>
        <v>Northeast</v>
      </c>
    </row>
    <row r="724" spans="1:11" x14ac:dyDescent="0.3">
      <c r="A724" t="s">
        <v>744</v>
      </c>
      <c r="B724">
        <v>2020</v>
      </c>
      <c r="C724" t="s">
        <v>82</v>
      </c>
      <c r="D724" s="4">
        <v>2.6989999999999998</v>
      </c>
      <c r="E724" t="s">
        <v>12</v>
      </c>
      <c r="F724" t="s">
        <v>13</v>
      </c>
      <c r="G724" t="str">
        <f t="shared" si="22"/>
        <v>0100</v>
      </c>
      <c r="H724" t="str">
        <f t="shared" si="23"/>
        <v>74717</v>
      </c>
      <c r="I724" t="str">
        <f>VLOOKUP(F724,Period!A:B,2,0)</f>
        <v>January</v>
      </c>
      <c r="J724" t="str">
        <f>VLOOKUP(H724,ap[[item_code]:[series_title]],2,0)</f>
        <v>Automotive diesel fuel, per gallon/3.785 liters in U.S. city average, average price, not seasonally adjusted</v>
      </c>
      <c r="K724" t="str">
        <f>VLOOKUP(G724,Areas!A:B,2,0)</f>
        <v>Northeast</v>
      </c>
    </row>
    <row r="725" spans="1:11" x14ac:dyDescent="0.3">
      <c r="A725" t="s">
        <v>744</v>
      </c>
      <c r="B725">
        <v>2020</v>
      </c>
      <c r="C725" t="s">
        <v>69</v>
      </c>
      <c r="D725" s="4">
        <v>2.6760000000000002</v>
      </c>
      <c r="E725" t="s">
        <v>12</v>
      </c>
      <c r="F725" t="s">
        <v>13</v>
      </c>
      <c r="G725" t="str">
        <f t="shared" si="22"/>
        <v>0100</v>
      </c>
      <c r="H725" t="str">
        <f t="shared" si="23"/>
        <v>74717</v>
      </c>
      <c r="I725" t="str">
        <f>VLOOKUP(F725,Period!A:B,2,0)</f>
        <v>January</v>
      </c>
      <c r="J725" t="str">
        <f>VLOOKUP(H725,ap[[item_code]:[series_title]],2,0)</f>
        <v>Automotive diesel fuel, per gallon/3.785 liters in U.S. city average, average price, not seasonally adjusted</v>
      </c>
      <c r="K725" t="str">
        <f>VLOOKUP(G725,Areas!A:B,2,0)</f>
        <v>Northeast</v>
      </c>
    </row>
    <row r="726" spans="1:11" x14ac:dyDescent="0.3">
      <c r="A726" t="s">
        <v>744</v>
      </c>
      <c r="B726">
        <v>2020</v>
      </c>
      <c r="C726" t="s">
        <v>35</v>
      </c>
      <c r="D726" s="4">
        <v>2.673</v>
      </c>
      <c r="E726" t="s">
        <v>12</v>
      </c>
      <c r="F726" t="s">
        <v>13</v>
      </c>
      <c r="G726" t="str">
        <f t="shared" si="22"/>
        <v>0100</v>
      </c>
      <c r="H726" t="str">
        <f t="shared" si="23"/>
        <v>74717</v>
      </c>
      <c r="I726" t="str">
        <f>VLOOKUP(F726,Period!A:B,2,0)</f>
        <v>January</v>
      </c>
      <c r="J726" t="str">
        <f>VLOOKUP(H726,ap[[item_code]:[series_title]],2,0)</f>
        <v>Automotive diesel fuel, per gallon/3.785 liters in U.S. city average, average price, not seasonally adjusted</v>
      </c>
      <c r="K726" t="str">
        <f>VLOOKUP(G726,Areas!A:B,2,0)</f>
        <v>Northeast</v>
      </c>
    </row>
    <row r="727" spans="1:11" x14ac:dyDescent="0.3">
      <c r="A727" t="s">
        <v>744</v>
      </c>
      <c r="B727">
        <v>2020</v>
      </c>
      <c r="C727" t="s">
        <v>14</v>
      </c>
      <c r="D727" s="4">
        <v>2.6459999999999999</v>
      </c>
      <c r="E727" t="s">
        <v>12</v>
      </c>
      <c r="F727" t="s">
        <v>13</v>
      </c>
      <c r="G727" t="str">
        <f t="shared" si="22"/>
        <v>0100</v>
      </c>
      <c r="H727" t="str">
        <f t="shared" si="23"/>
        <v>74717</v>
      </c>
      <c r="I727" t="str">
        <f>VLOOKUP(F727,Period!A:B,2,0)</f>
        <v>January</v>
      </c>
      <c r="J727" t="str">
        <f>VLOOKUP(H727,ap[[item_code]:[series_title]],2,0)</f>
        <v>Automotive diesel fuel, per gallon/3.785 liters in U.S. city average, average price, not seasonally adjusted</v>
      </c>
      <c r="K727" t="str">
        <f>VLOOKUP(G727,Areas!A:B,2,0)</f>
        <v>Northeast</v>
      </c>
    </row>
    <row r="728" spans="1:11" x14ac:dyDescent="0.3">
      <c r="A728" t="s">
        <v>744</v>
      </c>
      <c r="B728">
        <v>2020</v>
      </c>
      <c r="C728" t="s">
        <v>146</v>
      </c>
      <c r="D728" s="4">
        <v>2.633</v>
      </c>
      <c r="E728" t="s">
        <v>12</v>
      </c>
      <c r="F728" t="s">
        <v>13</v>
      </c>
      <c r="G728" t="str">
        <f t="shared" si="22"/>
        <v>0100</v>
      </c>
      <c r="H728" t="str">
        <f t="shared" si="23"/>
        <v>74717</v>
      </c>
      <c r="I728" t="str">
        <f>VLOOKUP(F728,Period!A:B,2,0)</f>
        <v>January</v>
      </c>
      <c r="J728" t="str">
        <f>VLOOKUP(H728,ap[[item_code]:[series_title]],2,0)</f>
        <v>Automotive diesel fuel, per gallon/3.785 liters in U.S. city average, average price, not seasonally adjusted</v>
      </c>
      <c r="K728" t="str">
        <f>VLOOKUP(G728,Areas!A:B,2,0)</f>
        <v>Northeast</v>
      </c>
    </row>
    <row r="729" spans="1:11" x14ac:dyDescent="0.3">
      <c r="A729" t="s">
        <v>744</v>
      </c>
      <c r="B729">
        <v>2020</v>
      </c>
      <c r="C729" t="s">
        <v>18</v>
      </c>
      <c r="D729" s="4">
        <v>2.6819999999999999</v>
      </c>
      <c r="E729" t="s">
        <v>12</v>
      </c>
      <c r="F729" t="s">
        <v>13</v>
      </c>
      <c r="G729" t="str">
        <f t="shared" si="22"/>
        <v>0100</v>
      </c>
      <c r="H729" t="str">
        <f t="shared" si="23"/>
        <v>74717</v>
      </c>
      <c r="I729" t="str">
        <f>VLOOKUP(F729,Period!A:B,2,0)</f>
        <v>January</v>
      </c>
      <c r="J729" t="str">
        <f>VLOOKUP(H729,ap[[item_code]:[series_title]],2,0)</f>
        <v>Automotive diesel fuel, per gallon/3.785 liters in U.S. city average, average price, not seasonally adjusted</v>
      </c>
      <c r="K729" t="str">
        <f>VLOOKUP(G729,Areas!A:B,2,0)</f>
        <v>Northeast</v>
      </c>
    </row>
    <row r="730" spans="1:11" x14ac:dyDescent="0.3">
      <c r="A730" t="s">
        <v>744</v>
      </c>
      <c r="B730">
        <v>2021</v>
      </c>
      <c r="C730" t="s">
        <v>13</v>
      </c>
      <c r="D730" s="4">
        <v>2.7629999999999999</v>
      </c>
      <c r="E730" t="s">
        <v>12</v>
      </c>
      <c r="F730" t="s">
        <v>13</v>
      </c>
      <c r="G730" t="str">
        <f t="shared" si="22"/>
        <v>0100</v>
      </c>
      <c r="H730" t="str">
        <f t="shared" si="23"/>
        <v>74717</v>
      </c>
      <c r="I730" t="str">
        <f>VLOOKUP(F730,Period!A:B,2,0)</f>
        <v>January</v>
      </c>
      <c r="J730" t="str">
        <f>VLOOKUP(H730,ap[[item_code]:[series_title]],2,0)</f>
        <v>Automotive diesel fuel, per gallon/3.785 liters in U.S. city average, average price, not seasonally adjusted</v>
      </c>
      <c r="K730" t="str">
        <f>VLOOKUP(G730,Areas!A:B,2,0)</f>
        <v>Northeast</v>
      </c>
    </row>
    <row r="731" spans="1:11" x14ac:dyDescent="0.3">
      <c r="A731" t="s">
        <v>744</v>
      </c>
      <c r="B731">
        <v>2021</v>
      </c>
      <c r="C731" t="s">
        <v>183</v>
      </c>
      <c r="D731" s="4">
        <v>2.9129999999999998</v>
      </c>
      <c r="E731" t="s">
        <v>12</v>
      </c>
      <c r="F731" t="s">
        <v>13</v>
      </c>
      <c r="G731" t="str">
        <f t="shared" si="22"/>
        <v>0100</v>
      </c>
      <c r="H731" t="str">
        <f t="shared" si="23"/>
        <v>74717</v>
      </c>
      <c r="I731" t="str">
        <f>VLOOKUP(F731,Period!A:B,2,0)</f>
        <v>January</v>
      </c>
      <c r="J731" t="str">
        <f>VLOOKUP(H731,ap[[item_code]:[series_title]],2,0)</f>
        <v>Automotive diesel fuel, per gallon/3.785 liters in U.S. city average, average price, not seasonally adjusted</v>
      </c>
      <c r="K731" t="str">
        <f>VLOOKUP(G731,Areas!A:B,2,0)</f>
        <v>Northeast</v>
      </c>
    </row>
    <row r="732" spans="1:11" x14ac:dyDescent="0.3">
      <c r="A732" t="s">
        <v>744</v>
      </c>
      <c r="B732">
        <v>2021</v>
      </c>
      <c r="C732" t="s">
        <v>25</v>
      </c>
      <c r="D732" s="4">
        <v>3.1059999999999999</v>
      </c>
      <c r="E732" t="s">
        <v>12</v>
      </c>
      <c r="F732" t="s">
        <v>13</v>
      </c>
      <c r="G732" t="str">
        <f t="shared" si="22"/>
        <v>0100</v>
      </c>
      <c r="H732" t="str">
        <f t="shared" si="23"/>
        <v>74717</v>
      </c>
      <c r="I732" t="str">
        <f>VLOOKUP(F732,Period!A:B,2,0)</f>
        <v>January</v>
      </c>
      <c r="J732" t="str">
        <f>VLOOKUP(H732,ap[[item_code]:[series_title]],2,0)</f>
        <v>Automotive diesel fuel, per gallon/3.785 liters in U.S. city average, average price, not seasonally adjusted</v>
      </c>
      <c r="K732" t="str">
        <f>VLOOKUP(G732,Areas!A:B,2,0)</f>
        <v>Northeast</v>
      </c>
    </row>
    <row r="733" spans="1:11" x14ac:dyDescent="0.3">
      <c r="A733" t="s">
        <v>744</v>
      </c>
      <c r="B733">
        <v>2021</v>
      </c>
      <c r="C733" t="s">
        <v>93</v>
      </c>
      <c r="D733" s="4">
        <v>3.0979999999999999</v>
      </c>
      <c r="E733" t="s">
        <v>12</v>
      </c>
      <c r="F733" t="s">
        <v>13</v>
      </c>
      <c r="G733" t="str">
        <f t="shared" si="22"/>
        <v>0100</v>
      </c>
      <c r="H733" t="str">
        <f t="shared" si="23"/>
        <v>74717</v>
      </c>
      <c r="I733" t="str">
        <f>VLOOKUP(F733,Period!A:B,2,0)</f>
        <v>January</v>
      </c>
      <c r="J733" t="str">
        <f>VLOOKUP(H733,ap[[item_code]:[series_title]],2,0)</f>
        <v>Automotive diesel fuel, per gallon/3.785 liters in U.S. city average, average price, not seasonally adjusted</v>
      </c>
      <c r="K733" t="str">
        <f>VLOOKUP(G733,Areas!A:B,2,0)</f>
        <v>Northeast</v>
      </c>
    </row>
    <row r="734" spans="1:11" x14ac:dyDescent="0.3">
      <c r="A734" t="s">
        <v>744</v>
      </c>
      <c r="B734">
        <v>2021</v>
      </c>
      <c r="C734" t="s">
        <v>89</v>
      </c>
      <c r="D734" s="4">
        <v>3.1589999999999998</v>
      </c>
      <c r="E734" t="s">
        <v>12</v>
      </c>
      <c r="F734" t="s">
        <v>13</v>
      </c>
      <c r="G734" t="str">
        <f t="shared" si="22"/>
        <v>0100</v>
      </c>
      <c r="H734" t="str">
        <f t="shared" si="23"/>
        <v>74717</v>
      </c>
      <c r="I734" t="str">
        <f>VLOOKUP(F734,Period!A:B,2,0)</f>
        <v>January</v>
      </c>
      <c r="J734" t="str">
        <f>VLOOKUP(H734,ap[[item_code]:[series_title]],2,0)</f>
        <v>Automotive diesel fuel, per gallon/3.785 liters in U.S. city average, average price, not seasonally adjusted</v>
      </c>
      <c r="K734" t="str">
        <f>VLOOKUP(G734,Areas!A:B,2,0)</f>
        <v>Northeast</v>
      </c>
    </row>
    <row r="735" spans="1:11" x14ac:dyDescent="0.3">
      <c r="A735" t="s">
        <v>744</v>
      </c>
      <c r="B735">
        <v>2021</v>
      </c>
      <c r="C735" t="s">
        <v>133</v>
      </c>
      <c r="D735" s="4">
        <v>3.23</v>
      </c>
      <c r="E735" t="s">
        <v>12</v>
      </c>
      <c r="F735" t="s">
        <v>13</v>
      </c>
      <c r="G735" t="str">
        <f t="shared" si="22"/>
        <v>0100</v>
      </c>
      <c r="H735" t="str">
        <f t="shared" si="23"/>
        <v>74717</v>
      </c>
      <c r="I735" t="str">
        <f>VLOOKUP(F735,Period!A:B,2,0)</f>
        <v>January</v>
      </c>
      <c r="J735" t="str">
        <f>VLOOKUP(H735,ap[[item_code]:[series_title]],2,0)</f>
        <v>Automotive diesel fuel, per gallon/3.785 liters in U.S. city average, average price, not seasonally adjusted</v>
      </c>
      <c r="K735" t="str">
        <f>VLOOKUP(G735,Areas!A:B,2,0)</f>
        <v>Northeast</v>
      </c>
    </row>
    <row r="736" spans="1:11" x14ac:dyDescent="0.3">
      <c r="A736" t="s">
        <v>744</v>
      </c>
      <c r="B736">
        <v>2021</v>
      </c>
      <c r="C736" t="s">
        <v>82</v>
      </c>
      <c r="D736" s="4">
        <v>3.2749999999999999</v>
      </c>
      <c r="E736" t="s">
        <v>12</v>
      </c>
      <c r="F736" t="s">
        <v>13</v>
      </c>
      <c r="G736" t="str">
        <f t="shared" si="22"/>
        <v>0100</v>
      </c>
      <c r="H736" t="str">
        <f t="shared" si="23"/>
        <v>74717</v>
      </c>
      <c r="I736" t="str">
        <f>VLOOKUP(F736,Period!A:B,2,0)</f>
        <v>January</v>
      </c>
      <c r="J736" t="str">
        <f>VLOOKUP(H736,ap[[item_code]:[series_title]],2,0)</f>
        <v>Automotive diesel fuel, per gallon/3.785 liters in U.S. city average, average price, not seasonally adjusted</v>
      </c>
      <c r="K736" t="str">
        <f>VLOOKUP(G736,Areas!A:B,2,0)</f>
        <v>Northeast</v>
      </c>
    </row>
    <row r="737" spans="1:11" x14ac:dyDescent="0.3">
      <c r="A737" t="s">
        <v>744</v>
      </c>
      <c r="B737">
        <v>2021</v>
      </c>
      <c r="C737" t="s">
        <v>69</v>
      </c>
      <c r="D737" s="4">
        <v>3.2869999999999999</v>
      </c>
      <c r="E737" t="s">
        <v>12</v>
      </c>
      <c r="F737" t="s">
        <v>13</v>
      </c>
      <c r="G737" t="str">
        <f t="shared" si="22"/>
        <v>0100</v>
      </c>
      <c r="H737" t="str">
        <f t="shared" si="23"/>
        <v>74717</v>
      </c>
      <c r="I737" t="str">
        <f>VLOOKUP(F737,Period!A:B,2,0)</f>
        <v>January</v>
      </c>
      <c r="J737" t="str">
        <f>VLOOKUP(H737,ap[[item_code]:[series_title]],2,0)</f>
        <v>Automotive diesel fuel, per gallon/3.785 liters in U.S. city average, average price, not seasonally adjusted</v>
      </c>
      <c r="K737" t="str">
        <f>VLOOKUP(G737,Areas!A:B,2,0)</f>
        <v>Northeast</v>
      </c>
    </row>
    <row r="738" spans="1:11" x14ac:dyDescent="0.3">
      <c r="A738" t="s">
        <v>744</v>
      </c>
      <c r="B738">
        <v>2021</v>
      </c>
      <c r="C738" t="s">
        <v>35</v>
      </c>
      <c r="D738" s="4">
        <v>3.3</v>
      </c>
      <c r="E738" t="s">
        <v>12</v>
      </c>
      <c r="F738" t="s">
        <v>13</v>
      </c>
      <c r="G738" t="str">
        <f t="shared" si="22"/>
        <v>0100</v>
      </c>
      <c r="H738" t="str">
        <f t="shared" si="23"/>
        <v>74717</v>
      </c>
      <c r="I738" t="str">
        <f>VLOOKUP(F738,Period!A:B,2,0)</f>
        <v>January</v>
      </c>
      <c r="J738" t="str">
        <f>VLOOKUP(H738,ap[[item_code]:[series_title]],2,0)</f>
        <v>Automotive diesel fuel, per gallon/3.785 liters in U.S. city average, average price, not seasonally adjusted</v>
      </c>
      <c r="K738" t="str">
        <f>VLOOKUP(G738,Areas!A:B,2,0)</f>
        <v>Northeast</v>
      </c>
    </row>
    <row r="739" spans="1:11" x14ac:dyDescent="0.3">
      <c r="A739" t="s">
        <v>744</v>
      </c>
      <c r="B739">
        <v>2021</v>
      </c>
      <c r="C739" t="s">
        <v>14</v>
      </c>
      <c r="D739" s="4">
        <v>3.573</v>
      </c>
      <c r="E739" t="s">
        <v>12</v>
      </c>
      <c r="F739" t="s">
        <v>13</v>
      </c>
      <c r="G739" t="str">
        <f t="shared" si="22"/>
        <v>0100</v>
      </c>
      <c r="H739" t="str">
        <f t="shared" si="23"/>
        <v>74717</v>
      </c>
      <c r="I739" t="str">
        <f>VLOOKUP(F739,Period!A:B,2,0)</f>
        <v>January</v>
      </c>
      <c r="J739" t="str">
        <f>VLOOKUP(H739,ap[[item_code]:[series_title]],2,0)</f>
        <v>Automotive diesel fuel, per gallon/3.785 liters in U.S. city average, average price, not seasonally adjusted</v>
      </c>
      <c r="K739" t="str">
        <f>VLOOKUP(G739,Areas!A:B,2,0)</f>
        <v>Northeast</v>
      </c>
    </row>
    <row r="740" spans="1:11" x14ac:dyDescent="0.3">
      <c r="A740" t="s">
        <v>746</v>
      </c>
      <c r="B740">
        <v>2015</v>
      </c>
      <c r="C740" t="s">
        <v>13</v>
      </c>
      <c r="D740" s="4">
        <v>2.36</v>
      </c>
      <c r="E740" t="s">
        <v>12</v>
      </c>
      <c r="F740" t="s">
        <v>13</v>
      </c>
      <c r="G740" t="str">
        <f t="shared" si="22"/>
        <v>0100</v>
      </c>
      <c r="H740" t="str">
        <f t="shared" si="23"/>
        <v>7471A</v>
      </c>
      <c r="I740" t="str">
        <f>VLOOKUP(F740,Period!A:B,2,0)</f>
        <v>January</v>
      </c>
      <c r="J740" t="str">
        <f>VLOOKUP(H740,ap[[item_code]:[series_title]],2,0)</f>
        <v>Gasoline, all types, per gallon/3.785 liters in U.S. city average, average price, not seasonally adjusted</v>
      </c>
      <c r="K740" t="str">
        <f>VLOOKUP(G740,Areas!A:B,2,0)</f>
        <v>Northeast</v>
      </c>
    </row>
    <row r="741" spans="1:11" x14ac:dyDescent="0.3">
      <c r="A741" t="s">
        <v>746</v>
      </c>
      <c r="B741">
        <v>2015</v>
      </c>
      <c r="C741" t="s">
        <v>183</v>
      </c>
      <c r="D741" s="4">
        <v>2.34</v>
      </c>
      <c r="E741" t="s">
        <v>12</v>
      </c>
      <c r="F741" t="s">
        <v>13</v>
      </c>
      <c r="G741" t="str">
        <f t="shared" si="22"/>
        <v>0100</v>
      </c>
      <c r="H741" t="str">
        <f t="shared" si="23"/>
        <v>7471A</v>
      </c>
      <c r="I741" t="str">
        <f>VLOOKUP(F741,Period!A:B,2,0)</f>
        <v>January</v>
      </c>
      <c r="J741" t="str">
        <f>VLOOKUP(H741,ap[[item_code]:[series_title]],2,0)</f>
        <v>Gasoline, all types, per gallon/3.785 liters in U.S. city average, average price, not seasonally adjusted</v>
      </c>
      <c r="K741" t="str">
        <f>VLOOKUP(G741,Areas!A:B,2,0)</f>
        <v>Northeast</v>
      </c>
    </row>
    <row r="742" spans="1:11" x14ac:dyDescent="0.3">
      <c r="A742" t="s">
        <v>746</v>
      </c>
      <c r="B742">
        <v>2015</v>
      </c>
      <c r="C742" t="s">
        <v>25</v>
      </c>
      <c r="D742" s="4">
        <v>2.5089999999999999</v>
      </c>
      <c r="E742" t="s">
        <v>12</v>
      </c>
      <c r="F742" t="s">
        <v>13</v>
      </c>
      <c r="G742" t="str">
        <f t="shared" si="22"/>
        <v>0100</v>
      </c>
      <c r="H742" t="str">
        <f t="shared" si="23"/>
        <v>7471A</v>
      </c>
      <c r="I742" t="str">
        <f>VLOOKUP(F742,Period!A:B,2,0)</f>
        <v>January</v>
      </c>
      <c r="J742" t="str">
        <f>VLOOKUP(H742,ap[[item_code]:[series_title]],2,0)</f>
        <v>Gasoline, all types, per gallon/3.785 liters in U.S. city average, average price, not seasonally adjusted</v>
      </c>
      <c r="K742" t="str">
        <f>VLOOKUP(G742,Areas!A:B,2,0)</f>
        <v>Northeast</v>
      </c>
    </row>
    <row r="743" spans="1:11" x14ac:dyDescent="0.3">
      <c r="A743" t="s">
        <v>746</v>
      </c>
      <c r="B743">
        <v>2015</v>
      </c>
      <c r="C743" t="s">
        <v>93</v>
      </c>
      <c r="D743" s="4">
        <v>2.5230000000000001</v>
      </c>
      <c r="E743" t="s">
        <v>12</v>
      </c>
      <c r="F743" t="s">
        <v>13</v>
      </c>
      <c r="G743" t="str">
        <f t="shared" si="22"/>
        <v>0100</v>
      </c>
      <c r="H743" t="str">
        <f t="shared" si="23"/>
        <v>7471A</v>
      </c>
      <c r="I743" t="str">
        <f>VLOOKUP(F743,Period!A:B,2,0)</f>
        <v>January</v>
      </c>
      <c r="J743" t="str">
        <f>VLOOKUP(H743,ap[[item_code]:[series_title]],2,0)</f>
        <v>Gasoline, all types, per gallon/3.785 liters in U.S. city average, average price, not seasonally adjusted</v>
      </c>
      <c r="K743" t="str">
        <f>VLOOKUP(G743,Areas!A:B,2,0)</f>
        <v>Northeast</v>
      </c>
    </row>
    <row r="744" spans="1:11" x14ac:dyDescent="0.3">
      <c r="A744" t="s">
        <v>746</v>
      </c>
      <c r="B744">
        <v>2015</v>
      </c>
      <c r="C744" t="s">
        <v>89</v>
      </c>
      <c r="D744" s="4">
        <v>2.7650000000000001</v>
      </c>
      <c r="E744" t="s">
        <v>12</v>
      </c>
      <c r="F744" t="s">
        <v>13</v>
      </c>
      <c r="G744" t="str">
        <f t="shared" si="22"/>
        <v>0100</v>
      </c>
      <c r="H744" t="str">
        <f t="shared" si="23"/>
        <v>7471A</v>
      </c>
      <c r="I744" t="str">
        <f>VLOOKUP(F744,Period!A:B,2,0)</f>
        <v>January</v>
      </c>
      <c r="J744" t="str">
        <f>VLOOKUP(H744,ap[[item_code]:[series_title]],2,0)</f>
        <v>Gasoline, all types, per gallon/3.785 liters in U.S. city average, average price, not seasonally adjusted</v>
      </c>
      <c r="K744" t="str">
        <f>VLOOKUP(G744,Areas!A:B,2,0)</f>
        <v>Northeast</v>
      </c>
    </row>
    <row r="745" spans="1:11" x14ac:dyDescent="0.3">
      <c r="A745" t="s">
        <v>746</v>
      </c>
      <c r="B745">
        <v>2015</v>
      </c>
      <c r="C745" t="s">
        <v>133</v>
      </c>
      <c r="D745" s="4">
        <v>2.8340000000000001</v>
      </c>
      <c r="E745" t="s">
        <v>12</v>
      </c>
      <c r="F745" t="s">
        <v>13</v>
      </c>
      <c r="G745" t="str">
        <f t="shared" si="22"/>
        <v>0100</v>
      </c>
      <c r="H745" t="str">
        <f t="shared" si="23"/>
        <v>7471A</v>
      </c>
      <c r="I745" t="str">
        <f>VLOOKUP(F745,Period!A:B,2,0)</f>
        <v>January</v>
      </c>
      <c r="J745" t="str">
        <f>VLOOKUP(H745,ap[[item_code]:[series_title]],2,0)</f>
        <v>Gasoline, all types, per gallon/3.785 liters in U.S. city average, average price, not seasonally adjusted</v>
      </c>
      <c r="K745" t="str">
        <f>VLOOKUP(G745,Areas!A:B,2,0)</f>
        <v>Northeast</v>
      </c>
    </row>
    <row r="746" spans="1:11" x14ac:dyDescent="0.3">
      <c r="A746" t="s">
        <v>746</v>
      </c>
      <c r="B746">
        <v>2015</v>
      </c>
      <c r="C746" t="s">
        <v>82</v>
      </c>
      <c r="D746" s="4">
        <v>2.8220000000000001</v>
      </c>
      <c r="E746" t="s">
        <v>12</v>
      </c>
      <c r="F746" t="s">
        <v>13</v>
      </c>
      <c r="G746" t="str">
        <f t="shared" si="22"/>
        <v>0100</v>
      </c>
      <c r="H746" t="str">
        <f t="shared" si="23"/>
        <v>7471A</v>
      </c>
      <c r="I746" t="str">
        <f>VLOOKUP(F746,Period!A:B,2,0)</f>
        <v>January</v>
      </c>
      <c r="J746" t="str">
        <f>VLOOKUP(H746,ap[[item_code]:[series_title]],2,0)</f>
        <v>Gasoline, all types, per gallon/3.785 liters in U.S. city average, average price, not seasonally adjusted</v>
      </c>
      <c r="K746" t="str">
        <f>VLOOKUP(G746,Areas!A:B,2,0)</f>
        <v>Northeast</v>
      </c>
    </row>
    <row r="747" spans="1:11" x14ac:dyDescent="0.3">
      <c r="A747" t="s">
        <v>746</v>
      </c>
      <c r="B747">
        <v>2015</v>
      </c>
      <c r="C747" t="s">
        <v>69</v>
      </c>
      <c r="D747" s="4">
        <v>2.6419999999999999</v>
      </c>
      <c r="E747" t="s">
        <v>12</v>
      </c>
      <c r="F747" t="s">
        <v>13</v>
      </c>
      <c r="G747" t="str">
        <f t="shared" si="22"/>
        <v>0100</v>
      </c>
      <c r="H747" t="str">
        <f t="shared" si="23"/>
        <v>7471A</v>
      </c>
      <c r="I747" t="str">
        <f>VLOOKUP(F747,Period!A:B,2,0)</f>
        <v>January</v>
      </c>
      <c r="J747" t="str">
        <f>VLOOKUP(H747,ap[[item_code]:[series_title]],2,0)</f>
        <v>Gasoline, all types, per gallon/3.785 liters in U.S. city average, average price, not seasonally adjusted</v>
      </c>
      <c r="K747" t="str">
        <f>VLOOKUP(G747,Areas!A:B,2,0)</f>
        <v>Northeast</v>
      </c>
    </row>
    <row r="748" spans="1:11" x14ac:dyDescent="0.3">
      <c r="A748" t="s">
        <v>746</v>
      </c>
      <c r="B748">
        <v>2015</v>
      </c>
      <c r="C748" t="s">
        <v>35</v>
      </c>
      <c r="D748" s="4">
        <v>2.419</v>
      </c>
      <c r="E748" t="s">
        <v>12</v>
      </c>
      <c r="F748" t="s">
        <v>13</v>
      </c>
      <c r="G748" t="str">
        <f t="shared" si="22"/>
        <v>0100</v>
      </c>
      <c r="H748" t="str">
        <f t="shared" si="23"/>
        <v>7471A</v>
      </c>
      <c r="I748" t="str">
        <f>VLOOKUP(F748,Period!A:B,2,0)</f>
        <v>January</v>
      </c>
      <c r="J748" t="str">
        <f>VLOOKUP(H748,ap[[item_code]:[series_title]],2,0)</f>
        <v>Gasoline, all types, per gallon/3.785 liters in U.S. city average, average price, not seasonally adjusted</v>
      </c>
      <c r="K748" t="str">
        <f>VLOOKUP(G748,Areas!A:B,2,0)</f>
        <v>Northeast</v>
      </c>
    </row>
    <row r="749" spans="1:11" x14ac:dyDescent="0.3">
      <c r="A749" t="s">
        <v>746</v>
      </c>
      <c r="B749">
        <v>2015</v>
      </c>
      <c r="C749" t="s">
        <v>14</v>
      </c>
      <c r="D749" s="4">
        <v>2.2869999999999999</v>
      </c>
      <c r="E749" t="s">
        <v>12</v>
      </c>
      <c r="F749" t="s">
        <v>13</v>
      </c>
      <c r="G749" t="str">
        <f t="shared" si="22"/>
        <v>0100</v>
      </c>
      <c r="H749" t="str">
        <f t="shared" si="23"/>
        <v>7471A</v>
      </c>
      <c r="I749" t="str">
        <f>VLOOKUP(F749,Period!A:B,2,0)</f>
        <v>January</v>
      </c>
      <c r="J749" t="str">
        <f>VLOOKUP(H749,ap[[item_code]:[series_title]],2,0)</f>
        <v>Gasoline, all types, per gallon/3.785 liters in U.S. city average, average price, not seasonally adjusted</v>
      </c>
      <c r="K749" t="str">
        <f>VLOOKUP(G749,Areas!A:B,2,0)</f>
        <v>Northeast</v>
      </c>
    </row>
    <row r="750" spans="1:11" x14ac:dyDescent="0.3">
      <c r="A750" t="s">
        <v>746</v>
      </c>
      <c r="B750">
        <v>2015</v>
      </c>
      <c r="C750" t="s">
        <v>146</v>
      </c>
      <c r="D750" s="4">
        <v>2.2650000000000001</v>
      </c>
      <c r="E750" t="s">
        <v>12</v>
      </c>
      <c r="F750" t="s">
        <v>13</v>
      </c>
      <c r="G750" t="str">
        <f t="shared" si="22"/>
        <v>0100</v>
      </c>
      <c r="H750" t="str">
        <f t="shared" si="23"/>
        <v>7471A</v>
      </c>
      <c r="I750" t="str">
        <f>VLOOKUP(F750,Period!A:B,2,0)</f>
        <v>January</v>
      </c>
      <c r="J750" t="str">
        <f>VLOOKUP(H750,ap[[item_code]:[series_title]],2,0)</f>
        <v>Gasoline, all types, per gallon/3.785 liters in U.S. city average, average price, not seasonally adjusted</v>
      </c>
      <c r="K750" t="str">
        <f>VLOOKUP(G750,Areas!A:B,2,0)</f>
        <v>Northeast</v>
      </c>
    </row>
    <row r="751" spans="1:11" x14ac:dyDescent="0.3">
      <c r="A751" t="s">
        <v>746</v>
      </c>
      <c r="B751">
        <v>2015</v>
      </c>
      <c r="C751" t="s">
        <v>18</v>
      </c>
      <c r="D751" s="4">
        <v>2.19</v>
      </c>
      <c r="E751" t="s">
        <v>12</v>
      </c>
      <c r="F751" t="s">
        <v>13</v>
      </c>
      <c r="G751" t="str">
        <f t="shared" si="22"/>
        <v>0100</v>
      </c>
      <c r="H751" t="str">
        <f t="shared" si="23"/>
        <v>7471A</v>
      </c>
      <c r="I751" t="str">
        <f>VLOOKUP(F751,Period!A:B,2,0)</f>
        <v>January</v>
      </c>
      <c r="J751" t="str">
        <f>VLOOKUP(H751,ap[[item_code]:[series_title]],2,0)</f>
        <v>Gasoline, all types, per gallon/3.785 liters in U.S. city average, average price, not seasonally adjusted</v>
      </c>
      <c r="K751" t="str">
        <f>VLOOKUP(G751,Areas!A:B,2,0)</f>
        <v>Northeast</v>
      </c>
    </row>
    <row r="752" spans="1:11" x14ac:dyDescent="0.3">
      <c r="A752" t="s">
        <v>746</v>
      </c>
      <c r="B752">
        <v>2016</v>
      </c>
      <c r="C752" t="s">
        <v>13</v>
      </c>
      <c r="D752" s="4">
        <v>2.06</v>
      </c>
      <c r="E752" t="s">
        <v>12</v>
      </c>
      <c r="F752" t="s">
        <v>13</v>
      </c>
      <c r="G752" t="str">
        <f t="shared" si="22"/>
        <v>0100</v>
      </c>
      <c r="H752" t="str">
        <f t="shared" si="23"/>
        <v>7471A</v>
      </c>
      <c r="I752" t="str">
        <f>VLOOKUP(F752,Period!A:B,2,0)</f>
        <v>January</v>
      </c>
      <c r="J752" t="str">
        <f>VLOOKUP(H752,ap[[item_code]:[series_title]],2,0)</f>
        <v>Gasoline, all types, per gallon/3.785 liters in U.S. city average, average price, not seasonally adjusted</v>
      </c>
      <c r="K752" t="str">
        <f>VLOOKUP(G752,Areas!A:B,2,0)</f>
        <v>Northeast</v>
      </c>
    </row>
    <row r="753" spans="1:11" x14ac:dyDescent="0.3">
      <c r="A753" t="s">
        <v>746</v>
      </c>
      <c r="B753">
        <v>2016</v>
      </c>
      <c r="C753" t="s">
        <v>183</v>
      </c>
      <c r="D753" s="4">
        <v>1.907</v>
      </c>
      <c r="E753" t="s">
        <v>12</v>
      </c>
      <c r="F753" t="s">
        <v>13</v>
      </c>
      <c r="G753" t="str">
        <f t="shared" si="22"/>
        <v>0100</v>
      </c>
      <c r="H753" t="str">
        <f t="shared" si="23"/>
        <v>7471A</v>
      </c>
      <c r="I753" t="str">
        <f>VLOOKUP(F753,Period!A:B,2,0)</f>
        <v>January</v>
      </c>
      <c r="J753" t="str">
        <f>VLOOKUP(H753,ap[[item_code]:[series_title]],2,0)</f>
        <v>Gasoline, all types, per gallon/3.785 liters in U.S. city average, average price, not seasonally adjusted</v>
      </c>
      <c r="K753" t="str">
        <f>VLOOKUP(G753,Areas!A:B,2,0)</f>
        <v>Northeast</v>
      </c>
    </row>
    <row r="754" spans="1:11" x14ac:dyDescent="0.3">
      <c r="A754" t="s">
        <v>746</v>
      </c>
      <c r="B754">
        <v>2016</v>
      </c>
      <c r="C754" t="s">
        <v>25</v>
      </c>
      <c r="D754" s="4">
        <v>1.9570000000000001</v>
      </c>
      <c r="E754" t="s">
        <v>12</v>
      </c>
      <c r="F754" t="s">
        <v>13</v>
      </c>
      <c r="G754" t="str">
        <f t="shared" si="22"/>
        <v>0100</v>
      </c>
      <c r="H754" t="str">
        <f t="shared" si="23"/>
        <v>7471A</v>
      </c>
      <c r="I754" t="str">
        <f>VLOOKUP(F754,Period!A:B,2,0)</f>
        <v>January</v>
      </c>
      <c r="J754" t="str">
        <f>VLOOKUP(H754,ap[[item_code]:[series_title]],2,0)</f>
        <v>Gasoline, all types, per gallon/3.785 liters in U.S. city average, average price, not seasonally adjusted</v>
      </c>
      <c r="K754" t="str">
        <f>VLOOKUP(G754,Areas!A:B,2,0)</f>
        <v>Northeast</v>
      </c>
    </row>
    <row r="755" spans="1:11" x14ac:dyDescent="0.3">
      <c r="A755" t="s">
        <v>746</v>
      </c>
      <c r="B755">
        <v>2016</v>
      </c>
      <c r="C755" t="s">
        <v>93</v>
      </c>
      <c r="D755" s="4">
        <v>2.2000000000000002</v>
      </c>
      <c r="E755" t="s">
        <v>12</v>
      </c>
      <c r="F755" t="s">
        <v>13</v>
      </c>
      <c r="G755" t="str">
        <f t="shared" si="22"/>
        <v>0100</v>
      </c>
      <c r="H755" t="str">
        <f t="shared" si="23"/>
        <v>7471A</v>
      </c>
      <c r="I755" t="str">
        <f>VLOOKUP(F755,Period!A:B,2,0)</f>
        <v>January</v>
      </c>
      <c r="J755" t="str">
        <f>VLOOKUP(H755,ap[[item_code]:[series_title]],2,0)</f>
        <v>Gasoline, all types, per gallon/3.785 liters in U.S. city average, average price, not seasonally adjusted</v>
      </c>
      <c r="K755" t="str">
        <f>VLOOKUP(G755,Areas!A:B,2,0)</f>
        <v>Northeast</v>
      </c>
    </row>
    <row r="756" spans="1:11" x14ac:dyDescent="0.3">
      <c r="A756" t="s">
        <v>746</v>
      </c>
      <c r="B756">
        <v>2016</v>
      </c>
      <c r="C756" t="s">
        <v>89</v>
      </c>
      <c r="D756" s="4">
        <v>2.3559999999999999</v>
      </c>
      <c r="E756" t="s">
        <v>12</v>
      </c>
      <c r="F756" t="s">
        <v>13</v>
      </c>
      <c r="G756" t="str">
        <f t="shared" si="22"/>
        <v>0100</v>
      </c>
      <c r="H756" t="str">
        <f t="shared" si="23"/>
        <v>7471A</v>
      </c>
      <c r="I756" t="str">
        <f>VLOOKUP(F756,Period!A:B,2,0)</f>
        <v>January</v>
      </c>
      <c r="J756" t="str">
        <f>VLOOKUP(H756,ap[[item_code]:[series_title]],2,0)</f>
        <v>Gasoline, all types, per gallon/3.785 liters in U.S. city average, average price, not seasonally adjusted</v>
      </c>
      <c r="K756" t="str">
        <f>VLOOKUP(G756,Areas!A:B,2,0)</f>
        <v>Northeast</v>
      </c>
    </row>
    <row r="757" spans="1:11" x14ac:dyDescent="0.3">
      <c r="A757" t="s">
        <v>746</v>
      </c>
      <c r="B757">
        <v>2016</v>
      </c>
      <c r="C757" t="s">
        <v>133</v>
      </c>
      <c r="D757" s="4">
        <v>2.4079999999999999</v>
      </c>
      <c r="E757" t="s">
        <v>12</v>
      </c>
      <c r="F757" t="s">
        <v>13</v>
      </c>
      <c r="G757" t="str">
        <f t="shared" si="22"/>
        <v>0100</v>
      </c>
      <c r="H757" t="str">
        <f t="shared" si="23"/>
        <v>7471A</v>
      </c>
      <c r="I757" t="str">
        <f>VLOOKUP(F757,Period!A:B,2,0)</f>
        <v>January</v>
      </c>
      <c r="J757" t="str">
        <f>VLOOKUP(H757,ap[[item_code]:[series_title]],2,0)</f>
        <v>Gasoline, all types, per gallon/3.785 liters in U.S. city average, average price, not seasonally adjusted</v>
      </c>
      <c r="K757" t="str">
        <f>VLOOKUP(G757,Areas!A:B,2,0)</f>
        <v>Northeast</v>
      </c>
    </row>
    <row r="758" spans="1:11" x14ac:dyDescent="0.3">
      <c r="A758" t="s">
        <v>746</v>
      </c>
      <c r="B758">
        <v>2016</v>
      </c>
      <c r="C758" t="s">
        <v>82</v>
      </c>
      <c r="D758" s="4">
        <v>2.31</v>
      </c>
      <c r="E758" t="s">
        <v>12</v>
      </c>
      <c r="F758" t="s">
        <v>13</v>
      </c>
      <c r="G758" t="str">
        <f t="shared" si="22"/>
        <v>0100</v>
      </c>
      <c r="H758" t="str">
        <f t="shared" si="23"/>
        <v>7471A</v>
      </c>
      <c r="I758" t="str">
        <f>VLOOKUP(F758,Period!A:B,2,0)</f>
        <v>January</v>
      </c>
      <c r="J758" t="str">
        <f>VLOOKUP(H758,ap[[item_code]:[series_title]],2,0)</f>
        <v>Gasoline, all types, per gallon/3.785 liters in U.S. city average, average price, not seasonally adjusted</v>
      </c>
      <c r="K758" t="str">
        <f>VLOOKUP(G758,Areas!A:B,2,0)</f>
        <v>Northeast</v>
      </c>
    </row>
    <row r="759" spans="1:11" x14ac:dyDescent="0.3">
      <c r="A759" t="s">
        <v>746</v>
      </c>
      <c r="B759">
        <v>2016</v>
      </c>
      <c r="C759" t="s">
        <v>69</v>
      </c>
      <c r="D759" s="4">
        <v>2.2189999999999999</v>
      </c>
      <c r="E759" t="s">
        <v>12</v>
      </c>
      <c r="F759" t="s">
        <v>13</v>
      </c>
      <c r="G759" t="str">
        <f t="shared" si="22"/>
        <v>0100</v>
      </c>
      <c r="H759" t="str">
        <f t="shared" si="23"/>
        <v>7471A</v>
      </c>
      <c r="I759" t="str">
        <f>VLOOKUP(F759,Period!A:B,2,0)</f>
        <v>January</v>
      </c>
      <c r="J759" t="str">
        <f>VLOOKUP(H759,ap[[item_code]:[series_title]],2,0)</f>
        <v>Gasoline, all types, per gallon/3.785 liters in U.S. city average, average price, not seasonally adjusted</v>
      </c>
      <c r="K759" t="str">
        <f>VLOOKUP(G759,Areas!A:B,2,0)</f>
        <v>Northeast</v>
      </c>
    </row>
    <row r="760" spans="1:11" x14ac:dyDescent="0.3">
      <c r="A760" t="s">
        <v>746</v>
      </c>
      <c r="B760">
        <v>2016</v>
      </c>
      <c r="C760" t="s">
        <v>35</v>
      </c>
      <c r="D760" s="4">
        <v>2.2589999999999999</v>
      </c>
      <c r="E760" t="s">
        <v>12</v>
      </c>
      <c r="F760" t="s">
        <v>13</v>
      </c>
      <c r="G760" t="str">
        <f t="shared" si="22"/>
        <v>0100</v>
      </c>
      <c r="H760" t="str">
        <f t="shared" si="23"/>
        <v>7471A</v>
      </c>
      <c r="I760" t="str">
        <f>VLOOKUP(F760,Period!A:B,2,0)</f>
        <v>January</v>
      </c>
      <c r="J760" t="str">
        <f>VLOOKUP(H760,ap[[item_code]:[series_title]],2,0)</f>
        <v>Gasoline, all types, per gallon/3.785 liters in U.S. city average, average price, not seasonally adjusted</v>
      </c>
      <c r="K760" t="str">
        <f>VLOOKUP(G760,Areas!A:B,2,0)</f>
        <v>Northeast</v>
      </c>
    </row>
    <row r="761" spans="1:11" x14ac:dyDescent="0.3">
      <c r="A761" t="s">
        <v>746</v>
      </c>
      <c r="B761">
        <v>2016</v>
      </c>
      <c r="C761" t="s">
        <v>14</v>
      </c>
      <c r="D761" s="4">
        <v>2.2999999999999998</v>
      </c>
      <c r="E761" t="s">
        <v>12</v>
      </c>
      <c r="F761" t="s">
        <v>13</v>
      </c>
      <c r="G761" t="str">
        <f t="shared" si="22"/>
        <v>0100</v>
      </c>
      <c r="H761" t="str">
        <f t="shared" si="23"/>
        <v>7471A</v>
      </c>
      <c r="I761" t="str">
        <f>VLOOKUP(F761,Period!A:B,2,0)</f>
        <v>January</v>
      </c>
      <c r="J761" t="str">
        <f>VLOOKUP(H761,ap[[item_code]:[series_title]],2,0)</f>
        <v>Gasoline, all types, per gallon/3.785 liters in U.S. city average, average price, not seasonally adjusted</v>
      </c>
      <c r="K761" t="str">
        <f>VLOOKUP(G761,Areas!A:B,2,0)</f>
        <v>Northeast</v>
      </c>
    </row>
    <row r="762" spans="1:11" x14ac:dyDescent="0.3">
      <c r="A762" t="s">
        <v>746</v>
      </c>
      <c r="B762">
        <v>2016</v>
      </c>
      <c r="C762" t="s">
        <v>146</v>
      </c>
      <c r="D762" s="4">
        <v>2.3460000000000001</v>
      </c>
      <c r="E762" t="s">
        <v>12</v>
      </c>
      <c r="F762" t="s">
        <v>13</v>
      </c>
      <c r="G762" t="str">
        <f t="shared" si="22"/>
        <v>0100</v>
      </c>
      <c r="H762" t="str">
        <f t="shared" si="23"/>
        <v>7471A</v>
      </c>
      <c r="I762" t="str">
        <f>VLOOKUP(F762,Period!A:B,2,0)</f>
        <v>January</v>
      </c>
      <c r="J762" t="str">
        <f>VLOOKUP(H762,ap[[item_code]:[series_title]],2,0)</f>
        <v>Gasoline, all types, per gallon/3.785 liters in U.S. city average, average price, not seasonally adjusted</v>
      </c>
      <c r="K762" t="str">
        <f>VLOOKUP(G762,Areas!A:B,2,0)</f>
        <v>Northeast</v>
      </c>
    </row>
    <row r="763" spans="1:11" x14ac:dyDescent="0.3">
      <c r="A763" t="s">
        <v>746</v>
      </c>
      <c r="B763">
        <v>2016</v>
      </c>
      <c r="C763" t="s">
        <v>18</v>
      </c>
      <c r="D763" s="4">
        <v>2.3969999999999998</v>
      </c>
      <c r="E763" t="s">
        <v>12</v>
      </c>
      <c r="F763" t="s">
        <v>13</v>
      </c>
      <c r="G763" t="str">
        <f t="shared" si="22"/>
        <v>0100</v>
      </c>
      <c r="H763" t="str">
        <f t="shared" si="23"/>
        <v>7471A</v>
      </c>
      <c r="I763" t="str">
        <f>VLOOKUP(F763,Period!A:B,2,0)</f>
        <v>January</v>
      </c>
      <c r="J763" t="str">
        <f>VLOOKUP(H763,ap[[item_code]:[series_title]],2,0)</f>
        <v>Gasoline, all types, per gallon/3.785 liters in U.S. city average, average price, not seasonally adjusted</v>
      </c>
      <c r="K763" t="str">
        <f>VLOOKUP(G763,Areas!A:B,2,0)</f>
        <v>Northeast</v>
      </c>
    </row>
    <row r="764" spans="1:11" x14ac:dyDescent="0.3">
      <c r="A764" t="s">
        <v>746</v>
      </c>
      <c r="B764">
        <v>2017</v>
      </c>
      <c r="C764" t="s">
        <v>13</v>
      </c>
      <c r="D764" s="4">
        <v>2.5249999999999999</v>
      </c>
      <c r="E764" t="s">
        <v>12</v>
      </c>
      <c r="F764" t="s">
        <v>13</v>
      </c>
      <c r="G764" t="str">
        <f t="shared" si="22"/>
        <v>0100</v>
      </c>
      <c r="H764" t="str">
        <f t="shared" si="23"/>
        <v>7471A</v>
      </c>
      <c r="I764" t="str">
        <f>VLOOKUP(F764,Period!A:B,2,0)</f>
        <v>January</v>
      </c>
      <c r="J764" t="str">
        <f>VLOOKUP(H764,ap[[item_code]:[series_title]],2,0)</f>
        <v>Gasoline, all types, per gallon/3.785 liters in U.S. city average, average price, not seasonally adjusted</v>
      </c>
      <c r="K764" t="str">
        <f>VLOOKUP(G764,Areas!A:B,2,0)</f>
        <v>Northeast</v>
      </c>
    </row>
    <row r="765" spans="1:11" x14ac:dyDescent="0.3">
      <c r="A765" t="s">
        <v>746</v>
      </c>
      <c r="B765">
        <v>2017</v>
      </c>
      <c r="C765" t="s">
        <v>183</v>
      </c>
      <c r="D765" s="4">
        <v>2.4609999999999999</v>
      </c>
      <c r="E765" t="s">
        <v>12</v>
      </c>
      <c r="F765" t="s">
        <v>13</v>
      </c>
      <c r="G765" t="str">
        <f t="shared" si="22"/>
        <v>0100</v>
      </c>
      <c r="H765" t="str">
        <f t="shared" si="23"/>
        <v>7471A</v>
      </c>
      <c r="I765" t="str">
        <f>VLOOKUP(F765,Period!A:B,2,0)</f>
        <v>January</v>
      </c>
      <c r="J765" t="str">
        <f>VLOOKUP(H765,ap[[item_code]:[series_title]],2,0)</f>
        <v>Gasoline, all types, per gallon/3.785 liters in U.S. city average, average price, not seasonally adjusted</v>
      </c>
      <c r="K765" t="str">
        <f>VLOOKUP(G765,Areas!A:B,2,0)</f>
        <v>Northeast</v>
      </c>
    </row>
    <row r="766" spans="1:11" x14ac:dyDescent="0.3">
      <c r="A766" t="s">
        <v>746</v>
      </c>
      <c r="B766">
        <v>2017</v>
      </c>
      <c r="C766" t="s">
        <v>25</v>
      </c>
      <c r="D766" s="4">
        <v>2.4180000000000001</v>
      </c>
      <c r="E766" t="s">
        <v>12</v>
      </c>
      <c r="F766" t="s">
        <v>13</v>
      </c>
      <c r="G766" t="str">
        <f t="shared" si="22"/>
        <v>0100</v>
      </c>
      <c r="H766" t="str">
        <f t="shared" si="23"/>
        <v>7471A</v>
      </c>
      <c r="I766" t="str">
        <f>VLOOKUP(F766,Period!A:B,2,0)</f>
        <v>January</v>
      </c>
      <c r="J766" t="str">
        <f>VLOOKUP(H766,ap[[item_code]:[series_title]],2,0)</f>
        <v>Gasoline, all types, per gallon/3.785 liters in U.S. city average, average price, not seasonally adjusted</v>
      </c>
      <c r="K766" t="str">
        <f>VLOOKUP(G766,Areas!A:B,2,0)</f>
        <v>Northeast</v>
      </c>
    </row>
    <row r="767" spans="1:11" x14ac:dyDescent="0.3">
      <c r="A767" t="s">
        <v>746</v>
      </c>
      <c r="B767">
        <v>2017</v>
      </c>
      <c r="C767" t="s">
        <v>93</v>
      </c>
      <c r="D767" s="4">
        <v>2.52</v>
      </c>
      <c r="E767" t="s">
        <v>12</v>
      </c>
      <c r="F767" t="s">
        <v>13</v>
      </c>
      <c r="G767" t="str">
        <f t="shared" si="22"/>
        <v>0100</v>
      </c>
      <c r="H767" t="str">
        <f t="shared" si="23"/>
        <v>7471A</v>
      </c>
      <c r="I767" t="str">
        <f>VLOOKUP(F767,Period!A:B,2,0)</f>
        <v>January</v>
      </c>
      <c r="J767" t="str">
        <f>VLOOKUP(H767,ap[[item_code]:[series_title]],2,0)</f>
        <v>Gasoline, all types, per gallon/3.785 liters in U.S. city average, average price, not seasonally adjusted</v>
      </c>
      <c r="K767" t="str">
        <f>VLOOKUP(G767,Areas!A:B,2,0)</f>
        <v>Northeast</v>
      </c>
    </row>
    <row r="768" spans="1:11" x14ac:dyDescent="0.3">
      <c r="A768" t="s">
        <v>746</v>
      </c>
      <c r="B768">
        <v>2017</v>
      </c>
      <c r="C768" t="s">
        <v>89</v>
      </c>
      <c r="D768" s="4">
        <v>2.5190000000000001</v>
      </c>
      <c r="E768" t="s">
        <v>12</v>
      </c>
      <c r="F768" t="s">
        <v>13</v>
      </c>
      <c r="G768" t="str">
        <f t="shared" si="22"/>
        <v>0100</v>
      </c>
      <c r="H768" t="str">
        <f t="shared" si="23"/>
        <v>7471A</v>
      </c>
      <c r="I768" t="str">
        <f>VLOOKUP(F768,Period!A:B,2,0)</f>
        <v>January</v>
      </c>
      <c r="J768" t="str">
        <f>VLOOKUP(H768,ap[[item_code]:[series_title]],2,0)</f>
        <v>Gasoline, all types, per gallon/3.785 liters in U.S. city average, average price, not seasonally adjusted</v>
      </c>
      <c r="K768" t="str">
        <f>VLOOKUP(G768,Areas!A:B,2,0)</f>
        <v>Northeast</v>
      </c>
    </row>
    <row r="769" spans="1:11" x14ac:dyDescent="0.3">
      <c r="A769" t="s">
        <v>746</v>
      </c>
      <c r="B769">
        <v>2017</v>
      </c>
      <c r="C769" t="s">
        <v>133</v>
      </c>
      <c r="D769" s="4">
        <v>2.456</v>
      </c>
      <c r="E769" t="s">
        <v>12</v>
      </c>
      <c r="F769" t="s">
        <v>13</v>
      </c>
      <c r="G769" t="str">
        <f t="shared" si="22"/>
        <v>0100</v>
      </c>
      <c r="H769" t="str">
        <f t="shared" si="23"/>
        <v>7471A</v>
      </c>
      <c r="I769" t="str">
        <f>VLOOKUP(F769,Period!A:B,2,0)</f>
        <v>January</v>
      </c>
      <c r="J769" t="str">
        <f>VLOOKUP(H769,ap[[item_code]:[series_title]],2,0)</f>
        <v>Gasoline, all types, per gallon/3.785 liters in U.S. city average, average price, not seasonally adjusted</v>
      </c>
      <c r="K769" t="str">
        <f>VLOOKUP(G769,Areas!A:B,2,0)</f>
        <v>Northeast</v>
      </c>
    </row>
    <row r="770" spans="1:11" x14ac:dyDescent="0.3">
      <c r="A770" t="s">
        <v>746</v>
      </c>
      <c r="B770">
        <v>2017</v>
      </c>
      <c r="C770" t="s">
        <v>82</v>
      </c>
      <c r="D770" s="4">
        <v>2.42</v>
      </c>
      <c r="E770" t="s">
        <v>12</v>
      </c>
      <c r="F770" t="s">
        <v>13</v>
      </c>
      <c r="G770" t="str">
        <f t="shared" si="22"/>
        <v>0100</v>
      </c>
      <c r="H770" t="str">
        <f t="shared" si="23"/>
        <v>7471A</v>
      </c>
      <c r="I770" t="str">
        <f>VLOOKUP(F770,Period!A:B,2,0)</f>
        <v>January</v>
      </c>
      <c r="J770" t="str">
        <f>VLOOKUP(H770,ap[[item_code]:[series_title]],2,0)</f>
        <v>Gasoline, all types, per gallon/3.785 liters in U.S. city average, average price, not seasonally adjusted</v>
      </c>
      <c r="K770" t="str">
        <f>VLOOKUP(G770,Areas!A:B,2,0)</f>
        <v>Northeast</v>
      </c>
    </row>
    <row r="771" spans="1:11" x14ac:dyDescent="0.3">
      <c r="A771" t="s">
        <v>746</v>
      </c>
      <c r="B771">
        <v>2017</v>
      </c>
      <c r="C771" t="s">
        <v>69</v>
      </c>
      <c r="D771" s="4">
        <v>2.5009999999999999</v>
      </c>
      <c r="E771" t="s">
        <v>12</v>
      </c>
      <c r="F771" t="s">
        <v>13</v>
      </c>
      <c r="G771" t="str">
        <f t="shared" ref="G771:G834" si="24">MID(A771,4,4)</f>
        <v>0100</v>
      </c>
      <c r="H771" t="str">
        <f t="shared" ref="H771:H834" si="25">MID(A771,8,5)</f>
        <v>7471A</v>
      </c>
      <c r="I771" t="str">
        <f>VLOOKUP(F771,Period!A:B,2,0)</f>
        <v>January</v>
      </c>
      <c r="J771" t="str">
        <f>VLOOKUP(H771,ap[[item_code]:[series_title]],2,0)</f>
        <v>Gasoline, all types, per gallon/3.785 liters in U.S. city average, average price, not seasonally adjusted</v>
      </c>
      <c r="K771" t="str">
        <f>VLOOKUP(G771,Areas!A:B,2,0)</f>
        <v>Northeast</v>
      </c>
    </row>
    <row r="772" spans="1:11" x14ac:dyDescent="0.3">
      <c r="A772" t="s">
        <v>746</v>
      </c>
      <c r="B772">
        <v>2017</v>
      </c>
      <c r="C772" t="s">
        <v>35</v>
      </c>
      <c r="D772" s="4">
        <v>2.8079999999999998</v>
      </c>
      <c r="E772" t="s">
        <v>12</v>
      </c>
      <c r="F772" t="s">
        <v>13</v>
      </c>
      <c r="G772" t="str">
        <f t="shared" si="24"/>
        <v>0100</v>
      </c>
      <c r="H772" t="str">
        <f t="shared" si="25"/>
        <v>7471A</v>
      </c>
      <c r="I772" t="str">
        <f>VLOOKUP(F772,Period!A:B,2,0)</f>
        <v>January</v>
      </c>
      <c r="J772" t="str">
        <f>VLOOKUP(H772,ap[[item_code]:[series_title]],2,0)</f>
        <v>Gasoline, all types, per gallon/3.785 liters in U.S. city average, average price, not seasonally adjusted</v>
      </c>
      <c r="K772" t="str">
        <f>VLOOKUP(G772,Areas!A:B,2,0)</f>
        <v>Northeast</v>
      </c>
    </row>
    <row r="773" spans="1:11" x14ac:dyDescent="0.3">
      <c r="A773" t="s">
        <v>746</v>
      </c>
      <c r="B773">
        <v>2017</v>
      </c>
      <c r="C773" t="s">
        <v>14</v>
      </c>
      <c r="D773" s="4">
        <v>2.6539999999999999</v>
      </c>
      <c r="E773" t="s">
        <v>12</v>
      </c>
      <c r="F773" t="s">
        <v>13</v>
      </c>
      <c r="G773" t="str">
        <f t="shared" si="24"/>
        <v>0100</v>
      </c>
      <c r="H773" t="str">
        <f t="shared" si="25"/>
        <v>7471A</v>
      </c>
      <c r="I773" t="str">
        <f>VLOOKUP(F773,Period!A:B,2,0)</f>
        <v>January</v>
      </c>
      <c r="J773" t="str">
        <f>VLOOKUP(H773,ap[[item_code]:[series_title]],2,0)</f>
        <v>Gasoline, all types, per gallon/3.785 liters in U.S. city average, average price, not seasonally adjusted</v>
      </c>
      <c r="K773" t="str">
        <f>VLOOKUP(G773,Areas!A:B,2,0)</f>
        <v>Northeast</v>
      </c>
    </row>
    <row r="774" spans="1:11" x14ac:dyDescent="0.3">
      <c r="A774" t="s">
        <v>746</v>
      </c>
      <c r="B774">
        <v>2017</v>
      </c>
      <c r="C774" t="s">
        <v>146</v>
      </c>
      <c r="D774" s="4">
        <v>2.673</v>
      </c>
      <c r="E774" t="s">
        <v>12</v>
      </c>
      <c r="F774" t="s">
        <v>13</v>
      </c>
      <c r="G774" t="str">
        <f t="shared" si="24"/>
        <v>0100</v>
      </c>
      <c r="H774" t="str">
        <f t="shared" si="25"/>
        <v>7471A</v>
      </c>
      <c r="I774" t="str">
        <f>VLOOKUP(F774,Period!A:B,2,0)</f>
        <v>January</v>
      </c>
      <c r="J774" t="str">
        <f>VLOOKUP(H774,ap[[item_code]:[series_title]],2,0)</f>
        <v>Gasoline, all types, per gallon/3.785 liters in U.S. city average, average price, not seasonally adjusted</v>
      </c>
      <c r="K774" t="str">
        <f>VLOOKUP(G774,Areas!A:B,2,0)</f>
        <v>Northeast</v>
      </c>
    </row>
    <row r="775" spans="1:11" x14ac:dyDescent="0.3">
      <c r="A775" t="s">
        <v>746</v>
      </c>
      <c r="B775">
        <v>2017</v>
      </c>
      <c r="C775" t="s">
        <v>18</v>
      </c>
      <c r="D775" s="4">
        <v>2.629</v>
      </c>
      <c r="E775" t="s">
        <v>12</v>
      </c>
      <c r="F775" t="s">
        <v>13</v>
      </c>
      <c r="G775" t="str">
        <f t="shared" si="24"/>
        <v>0100</v>
      </c>
      <c r="H775" t="str">
        <f t="shared" si="25"/>
        <v>7471A</v>
      </c>
      <c r="I775" t="str">
        <f>VLOOKUP(F775,Period!A:B,2,0)</f>
        <v>January</v>
      </c>
      <c r="J775" t="str">
        <f>VLOOKUP(H775,ap[[item_code]:[series_title]],2,0)</f>
        <v>Gasoline, all types, per gallon/3.785 liters in U.S. city average, average price, not seasonally adjusted</v>
      </c>
      <c r="K775" t="str">
        <f>VLOOKUP(G775,Areas!A:B,2,0)</f>
        <v>Northeast</v>
      </c>
    </row>
    <row r="776" spans="1:11" x14ac:dyDescent="0.3">
      <c r="A776" t="s">
        <v>746</v>
      </c>
      <c r="B776">
        <v>2018</v>
      </c>
      <c r="C776" t="s">
        <v>13</v>
      </c>
      <c r="D776" s="4">
        <v>2.6749999999999998</v>
      </c>
      <c r="E776" t="s">
        <v>12</v>
      </c>
      <c r="F776" t="s">
        <v>13</v>
      </c>
      <c r="G776" t="str">
        <f t="shared" si="24"/>
        <v>0100</v>
      </c>
      <c r="H776" t="str">
        <f t="shared" si="25"/>
        <v>7471A</v>
      </c>
      <c r="I776" t="str">
        <f>VLOOKUP(F776,Period!A:B,2,0)</f>
        <v>January</v>
      </c>
      <c r="J776" t="str">
        <f>VLOOKUP(H776,ap[[item_code]:[series_title]],2,0)</f>
        <v>Gasoline, all types, per gallon/3.785 liters in U.S. city average, average price, not seasonally adjusted</v>
      </c>
      <c r="K776" t="str">
        <f>VLOOKUP(G776,Areas!A:B,2,0)</f>
        <v>Northeast</v>
      </c>
    </row>
    <row r="777" spans="1:11" x14ac:dyDescent="0.3">
      <c r="A777" t="s">
        <v>746</v>
      </c>
      <c r="B777">
        <v>2018</v>
      </c>
      <c r="C777" t="s">
        <v>183</v>
      </c>
      <c r="D777" s="4">
        <v>2.7130000000000001</v>
      </c>
      <c r="E777" t="s">
        <v>12</v>
      </c>
      <c r="F777" t="s">
        <v>13</v>
      </c>
      <c r="G777" t="str">
        <f t="shared" si="24"/>
        <v>0100</v>
      </c>
      <c r="H777" t="str">
        <f t="shared" si="25"/>
        <v>7471A</v>
      </c>
      <c r="I777" t="str">
        <f>VLOOKUP(F777,Period!A:B,2,0)</f>
        <v>January</v>
      </c>
      <c r="J777" t="str">
        <f>VLOOKUP(H777,ap[[item_code]:[series_title]],2,0)</f>
        <v>Gasoline, all types, per gallon/3.785 liters in U.S. city average, average price, not seasonally adjusted</v>
      </c>
      <c r="K777" t="str">
        <f>VLOOKUP(G777,Areas!A:B,2,0)</f>
        <v>Northeast</v>
      </c>
    </row>
    <row r="778" spans="1:11" x14ac:dyDescent="0.3">
      <c r="A778" t="s">
        <v>746</v>
      </c>
      <c r="B778">
        <v>2018</v>
      </c>
      <c r="C778" t="s">
        <v>25</v>
      </c>
      <c r="D778" s="4">
        <v>2.6589999999999998</v>
      </c>
      <c r="E778" t="s">
        <v>12</v>
      </c>
      <c r="F778" t="s">
        <v>13</v>
      </c>
      <c r="G778" t="str">
        <f t="shared" si="24"/>
        <v>0100</v>
      </c>
      <c r="H778" t="str">
        <f t="shared" si="25"/>
        <v>7471A</v>
      </c>
      <c r="I778" t="str">
        <f>VLOOKUP(F778,Period!A:B,2,0)</f>
        <v>January</v>
      </c>
      <c r="J778" t="str">
        <f>VLOOKUP(H778,ap[[item_code]:[series_title]],2,0)</f>
        <v>Gasoline, all types, per gallon/3.785 liters in U.S. city average, average price, not seasonally adjusted</v>
      </c>
      <c r="K778" t="str">
        <f>VLOOKUP(G778,Areas!A:B,2,0)</f>
        <v>Northeast</v>
      </c>
    </row>
    <row r="779" spans="1:11" x14ac:dyDescent="0.3">
      <c r="A779" t="s">
        <v>746</v>
      </c>
      <c r="B779">
        <v>2018</v>
      </c>
      <c r="C779" t="s">
        <v>93</v>
      </c>
      <c r="D779" s="4">
        <v>2.8119999999999998</v>
      </c>
      <c r="E779" t="s">
        <v>12</v>
      </c>
      <c r="F779" t="s">
        <v>13</v>
      </c>
      <c r="G779" t="str">
        <f t="shared" si="24"/>
        <v>0100</v>
      </c>
      <c r="H779" t="str">
        <f t="shared" si="25"/>
        <v>7471A</v>
      </c>
      <c r="I779" t="str">
        <f>VLOOKUP(F779,Period!A:B,2,0)</f>
        <v>January</v>
      </c>
      <c r="J779" t="str">
        <f>VLOOKUP(H779,ap[[item_code]:[series_title]],2,0)</f>
        <v>Gasoline, all types, per gallon/3.785 liters in U.S. city average, average price, not seasonally adjusted</v>
      </c>
      <c r="K779" t="str">
        <f>VLOOKUP(G779,Areas!A:B,2,0)</f>
        <v>Northeast</v>
      </c>
    </row>
    <row r="780" spans="1:11" x14ac:dyDescent="0.3">
      <c r="A780" t="s">
        <v>746</v>
      </c>
      <c r="B780">
        <v>2018</v>
      </c>
      <c r="C780" t="s">
        <v>89</v>
      </c>
      <c r="D780" s="4">
        <v>2.988</v>
      </c>
      <c r="E780" t="s">
        <v>12</v>
      </c>
      <c r="F780" t="s">
        <v>13</v>
      </c>
      <c r="G780" t="str">
        <f t="shared" si="24"/>
        <v>0100</v>
      </c>
      <c r="H780" t="str">
        <f t="shared" si="25"/>
        <v>7471A</v>
      </c>
      <c r="I780" t="str">
        <f>VLOOKUP(F780,Period!A:B,2,0)</f>
        <v>January</v>
      </c>
      <c r="J780" t="str">
        <f>VLOOKUP(H780,ap[[item_code]:[series_title]],2,0)</f>
        <v>Gasoline, all types, per gallon/3.785 liters in U.S. city average, average price, not seasonally adjusted</v>
      </c>
      <c r="K780" t="str">
        <f>VLOOKUP(G780,Areas!A:B,2,0)</f>
        <v>Northeast</v>
      </c>
    </row>
    <row r="781" spans="1:11" x14ac:dyDescent="0.3">
      <c r="A781" t="s">
        <v>746</v>
      </c>
      <c r="B781">
        <v>2018</v>
      </c>
      <c r="C781" t="s">
        <v>133</v>
      </c>
      <c r="D781" s="4">
        <v>2.9889999999999999</v>
      </c>
      <c r="E781" t="s">
        <v>12</v>
      </c>
      <c r="F781" t="s">
        <v>13</v>
      </c>
      <c r="G781" t="str">
        <f t="shared" si="24"/>
        <v>0100</v>
      </c>
      <c r="H781" t="str">
        <f t="shared" si="25"/>
        <v>7471A</v>
      </c>
      <c r="I781" t="str">
        <f>VLOOKUP(F781,Period!A:B,2,0)</f>
        <v>January</v>
      </c>
      <c r="J781" t="str">
        <f>VLOOKUP(H781,ap[[item_code]:[series_title]],2,0)</f>
        <v>Gasoline, all types, per gallon/3.785 liters in U.S. city average, average price, not seasonally adjusted</v>
      </c>
      <c r="K781" t="str">
        <f>VLOOKUP(G781,Areas!A:B,2,0)</f>
        <v>Northeast</v>
      </c>
    </row>
    <row r="782" spans="1:11" x14ac:dyDescent="0.3">
      <c r="A782" t="s">
        <v>746</v>
      </c>
      <c r="B782">
        <v>2018</v>
      </c>
      <c r="C782" t="s">
        <v>82</v>
      </c>
      <c r="D782" s="4">
        <v>2.9569999999999999</v>
      </c>
      <c r="E782" t="s">
        <v>12</v>
      </c>
      <c r="F782" t="s">
        <v>13</v>
      </c>
      <c r="G782" t="str">
        <f t="shared" si="24"/>
        <v>0100</v>
      </c>
      <c r="H782" t="str">
        <f t="shared" si="25"/>
        <v>7471A</v>
      </c>
      <c r="I782" t="str">
        <f>VLOOKUP(F782,Period!A:B,2,0)</f>
        <v>January</v>
      </c>
      <c r="J782" t="str">
        <f>VLOOKUP(H782,ap[[item_code]:[series_title]],2,0)</f>
        <v>Gasoline, all types, per gallon/3.785 liters in U.S. city average, average price, not seasonally adjusted</v>
      </c>
      <c r="K782" t="str">
        <f>VLOOKUP(G782,Areas!A:B,2,0)</f>
        <v>Northeast</v>
      </c>
    </row>
    <row r="783" spans="1:11" x14ac:dyDescent="0.3">
      <c r="A783" t="s">
        <v>746</v>
      </c>
      <c r="B783">
        <v>2018</v>
      </c>
      <c r="C783" t="s">
        <v>69</v>
      </c>
      <c r="D783" s="4">
        <v>2.9609999999999999</v>
      </c>
      <c r="E783" t="s">
        <v>12</v>
      </c>
      <c r="F783" t="s">
        <v>13</v>
      </c>
      <c r="G783" t="str">
        <f t="shared" si="24"/>
        <v>0100</v>
      </c>
      <c r="H783" t="str">
        <f t="shared" si="25"/>
        <v>7471A</v>
      </c>
      <c r="I783" t="str">
        <f>VLOOKUP(F783,Period!A:B,2,0)</f>
        <v>January</v>
      </c>
      <c r="J783" t="str">
        <f>VLOOKUP(H783,ap[[item_code]:[series_title]],2,0)</f>
        <v>Gasoline, all types, per gallon/3.785 liters in U.S. city average, average price, not seasonally adjusted</v>
      </c>
      <c r="K783" t="str">
        <f>VLOOKUP(G783,Areas!A:B,2,0)</f>
        <v>Northeast</v>
      </c>
    </row>
    <row r="784" spans="1:11" x14ac:dyDescent="0.3">
      <c r="A784" t="s">
        <v>746</v>
      </c>
      <c r="B784">
        <v>2018</v>
      </c>
      <c r="C784" t="s">
        <v>35</v>
      </c>
      <c r="D784" s="4">
        <v>2.9649999999999999</v>
      </c>
      <c r="E784" t="s">
        <v>12</v>
      </c>
      <c r="F784" t="s">
        <v>13</v>
      </c>
      <c r="G784" t="str">
        <f t="shared" si="24"/>
        <v>0100</v>
      </c>
      <c r="H784" t="str">
        <f t="shared" si="25"/>
        <v>7471A</v>
      </c>
      <c r="I784" t="str">
        <f>VLOOKUP(F784,Period!A:B,2,0)</f>
        <v>January</v>
      </c>
      <c r="J784" t="str">
        <f>VLOOKUP(H784,ap[[item_code]:[series_title]],2,0)</f>
        <v>Gasoline, all types, per gallon/3.785 liters in U.S. city average, average price, not seasonally adjusted</v>
      </c>
      <c r="K784" t="str">
        <f>VLOOKUP(G784,Areas!A:B,2,0)</f>
        <v>Northeast</v>
      </c>
    </row>
    <row r="785" spans="1:11" x14ac:dyDescent="0.3">
      <c r="A785" t="s">
        <v>746</v>
      </c>
      <c r="B785">
        <v>2018</v>
      </c>
      <c r="C785" t="s">
        <v>14</v>
      </c>
      <c r="D785" s="4">
        <v>2.931</v>
      </c>
      <c r="E785" t="s">
        <v>12</v>
      </c>
      <c r="F785" t="s">
        <v>13</v>
      </c>
      <c r="G785" t="str">
        <f t="shared" si="24"/>
        <v>0100</v>
      </c>
      <c r="H785" t="str">
        <f t="shared" si="25"/>
        <v>7471A</v>
      </c>
      <c r="I785" t="str">
        <f>VLOOKUP(F785,Period!A:B,2,0)</f>
        <v>January</v>
      </c>
      <c r="J785" t="str">
        <f>VLOOKUP(H785,ap[[item_code]:[series_title]],2,0)</f>
        <v>Gasoline, all types, per gallon/3.785 liters in U.S. city average, average price, not seasonally adjusted</v>
      </c>
      <c r="K785" t="str">
        <f>VLOOKUP(G785,Areas!A:B,2,0)</f>
        <v>Northeast</v>
      </c>
    </row>
    <row r="786" spans="1:11" x14ac:dyDescent="0.3">
      <c r="A786" t="s">
        <v>746</v>
      </c>
      <c r="B786">
        <v>2018</v>
      </c>
      <c r="C786" t="s">
        <v>146</v>
      </c>
      <c r="D786" s="4">
        <v>2.7490000000000001</v>
      </c>
      <c r="E786" t="s">
        <v>12</v>
      </c>
      <c r="F786" t="s">
        <v>13</v>
      </c>
      <c r="G786" t="str">
        <f t="shared" si="24"/>
        <v>0100</v>
      </c>
      <c r="H786" t="str">
        <f t="shared" si="25"/>
        <v>7471A</v>
      </c>
      <c r="I786" t="str">
        <f>VLOOKUP(F786,Period!A:B,2,0)</f>
        <v>January</v>
      </c>
      <c r="J786" t="str">
        <f>VLOOKUP(H786,ap[[item_code]:[series_title]],2,0)</f>
        <v>Gasoline, all types, per gallon/3.785 liters in U.S. city average, average price, not seasonally adjusted</v>
      </c>
      <c r="K786" t="str">
        <f>VLOOKUP(G786,Areas!A:B,2,0)</f>
        <v>Northeast</v>
      </c>
    </row>
    <row r="787" spans="1:11" x14ac:dyDescent="0.3">
      <c r="A787" t="s">
        <v>746</v>
      </c>
      <c r="B787">
        <v>2018</v>
      </c>
      <c r="C787" t="s">
        <v>18</v>
      </c>
      <c r="D787" s="4">
        <v>2.5670000000000002</v>
      </c>
      <c r="E787" t="s">
        <v>12</v>
      </c>
      <c r="F787" t="s">
        <v>13</v>
      </c>
      <c r="G787" t="str">
        <f t="shared" si="24"/>
        <v>0100</v>
      </c>
      <c r="H787" t="str">
        <f t="shared" si="25"/>
        <v>7471A</v>
      </c>
      <c r="I787" t="str">
        <f>VLOOKUP(F787,Period!A:B,2,0)</f>
        <v>January</v>
      </c>
      <c r="J787" t="str">
        <f>VLOOKUP(H787,ap[[item_code]:[series_title]],2,0)</f>
        <v>Gasoline, all types, per gallon/3.785 liters in U.S. city average, average price, not seasonally adjusted</v>
      </c>
      <c r="K787" t="str">
        <f>VLOOKUP(G787,Areas!A:B,2,0)</f>
        <v>Northeast</v>
      </c>
    </row>
    <row r="788" spans="1:11" x14ac:dyDescent="0.3">
      <c r="A788" t="s">
        <v>746</v>
      </c>
      <c r="B788">
        <v>2019</v>
      </c>
      <c r="C788" t="s">
        <v>13</v>
      </c>
      <c r="D788" s="4">
        <v>2.411</v>
      </c>
      <c r="E788" t="s">
        <v>12</v>
      </c>
      <c r="F788" t="s">
        <v>13</v>
      </c>
      <c r="G788" t="str">
        <f t="shared" si="24"/>
        <v>0100</v>
      </c>
      <c r="H788" t="str">
        <f t="shared" si="25"/>
        <v>7471A</v>
      </c>
      <c r="I788" t="str">
        <f>VLOOKUP(F788,Period!A:B,2,0)</f>
        <v>January</v>
      </c>
      <c r="J788" t="str">
        <f>VLOOKUP(H788,ap[[item_code]:[series_title]],2,0)</f>
        <v>Gasoline, all types, per gallon/3.785 liters in U.S. city average, average price, not seasonally adjusted</v>
      </c>
      <c r="K788" t="str">
        <f>VLOOKUP(G788,Areas!A:B,2,0)</f>
        <v>Northeast</v>
      </c>
    </row>
    <row r="789" spans="1:11" x14ac:dyDescent="0.3">
      <c r="A789" t="s">
        <v>746</v>
      </c>
      <c r="B789">
        <v>2019</v>
      </c>
      <c r="C789" t="s">
        <v>183</v>
      </c>
      <c r="D789" s="4">
        <v>2.431</v>
      </c>
      <c r="E789" t="s">
        <v>12</v>
      </c>
      <c r="F789" t="s">
        <v>13</v>
      </c>
      <c r="G789" t="str">
        <f t="shared" si="24"/>
        <v>0100</v>
      </c>
      <c r="H789" t="str">
        <f t="shared" si="25"/>
        <v>7471A</v>
      </c>
      <c r="I789" t="str">
        <f>VLOOKUP(F789,Period!A:B,2,0)</f>
        <v>January</v>
      </c>
      <c r="J789" t="str">
        <f>VLOOKUP(H789,ap[[item_code]:[series_title]],2,0)</f>
        <v>Gasoline, all types, per gallon/3.785 liters in U.S. city average, average price, not seasonally adjusted</v>
      </c>
      <c r="K789" t="str">
        <f>VLOOKUP(G789,Areas!A:B,2,0)</f>
        <v>Northeast</v>
      </c>
    </row>
    <row r="790" spans="1:11" x14ac:dyDescent="0.3">
      <c r="A790" t="s">
        <v>746</v>
      </c>
      <c r="B790">
        <v>2019</v>
      </c>
      <c r="C790" t="s">
        <v>25</v>
      </c>
      <c r="D790" s="4">
        <v>2.5979999999999999</v>
      </c>
      <c r="E790" t="s">
        <v>12</v>
      </c>
      <c r="F790" t="s">
        <v>13</v>
      </c>
      <c r="G790" t="str">
        <f t="shared" si="24"/>
        <v>0100</v>
      </c>
      <c r="H790" t="str">
        <f t="shared" si="25"/>
        <v>7471A</v>
      </c>
      <c r="I790" t="str">
        <f>VLOOKUP(F790,Period!A:B,2,0)</f>
        <v>January</v>
      </c>
      <c r="J790" t="str">
        <f>VLOOKUP(H790,ap[[item_code]:[series_title]],2,0)</f>
        <v>Gasoline, all types, per gallon/3.785 liters in U.S. city average, average price, not seasonally adjusted</v>
      </c>
      <c r="K790" t="str">
        <f>VLOOKUP(G790,Areas!A:B,2,0)</f>
        <v>Northeast</v>
      </c>
    </row>
    <row r="791" spans="1:11" x14ac:dyDescent="0.3">
      <c r="A791" t="s">
        <v>746</v>
      </c>
      <c r="B791">
        <v>2019</v>
      </c>
      <c r="C791" t="s">
        <v>93</v>
      </c>
      <c r="D791" s="4">
        <v>2.8140000000000001</v>
      </c>
      <c r="E791" t="s">
        <v>12</v>
      </c>
      <c r="F791" t="s">
        <v>13</v>
      </c>
      <c r="G791" t="str">
        <f t="shared" si="24"/>
        <v>0100</v>
      </c>
      <c r="H791" t="str">
        <f t="shared" si="25"/>
        <v>7471A</v>
      </c>
      <c r="I791" t="str">
        <f>VLOOKUP(F791,Period!A:B,2,0)</f>
        <v>January</v>
      </c>
      <c r="J791" t="str">
        <f>VLOOKUP(H791,ap[[item_code]:[series_title]],2,0)</f>
        <v>Gasoline, all types, per gallon/3.785 liters in U.S. city average, average price, not seasonally adjusted</v>
      </c>
      <c r="K791" t="str">
        <f>VLOOKUP(G791,Areas!A:B,2,0)</f>
        <v>Northeast</v>
      </c>
    </row>
    <row r="792" spans="1:11" x14ac:dyDescent="0.3">
      <c r="A792" t="s">
        <v>746</v>
      </c>
      <c r="B792">
        <v>2019</v>
      </c>
      <c r="C792" t="s">
        <v>89</v>
      </c>
      <c r="D792" s="4">
        <v>2.93</v>
      </c>
      <c r="E792" t="s">
        <v>12</v>
      </c>
      <c r="F792" t="s">
        <v>13</v>
      </c>
      <c r="G792" t="str">
        <f t="shared" si="24"/>
        <v>0100</v>
      </c>
      <c r="H792" t="str">
        <f t="shared" si="25"/>
        <v>7471A</v>
      </c>
      <c r="I792" t="str">
        <f>VLOOKUP(F792,Period!A:B,2,0)</f>
        <v>January</v>
      </c>
      <c r="J792" t="str">
        <f>VLOOKUP(H792,ap[[item_code]:[series_title]],2,0)</f>
        <v>Gasoline, all types, per gallon/3.785 liters in U.S. city average, average price, not seasonally adjusted</v>
      </c>
      <c r="K792" t="str">
        <f>VLOOKUP(G792,Areas!A:B,2,0)</f>
        <v>Northeast</v>
      </c>
    </row>
    <row r="793" spans="1:11" x14ac:dyDescent="0.3">
      <c r="A793" t="s">
        <v>746</v>
      </c>
      <c r="B793">
        <v>2019</v>
      </c>
      <c r="C793" t="s">
        <v>133</v>
      </c>
      <c r="D793" s="4">
        <v>2.7810000000000001</v>
      </c>
      <c r="E793" t="s">
        <v>12</v>
      </c>
      <c r="F793" t="s">
        <v>13</v>
      </c>
      <c r="G793" t="str">
        <f t="shared" si="24"/>
        <v>0100</v>
      </c>
      <c r="H793" t="str">
        <f t="shared" si="25"/>
        <v>7471A</v>
      </c>
      <c r="I793" t="str">
        <f>VLOOKUP(F793,Period!A:B,2,0)</f>
        <v>January</v>
      </c>
      <c r="J793" t="str">
        <f>VLOOKUP(H793,ap[[item_code]:[series_title]],2,0)</f>
        <v>Gasoline, all types, per gallon/3.785 liters in U.S. city average, average price, not seasonally adjusted</v>
      </c>
      <c r="K793" t="str">
        <f>VLOOKUP(G793,Areas!A:B,2,0)</f>
        <v>Northeast</v>
      </c>
    </row>
    <row r="794" spans="1:11" x14ac:dyDescent="0.3">
      <c r="A794" t="s">
        <v>746</v>
      </c>
      <c r="B794">
        <v>2019</v>
      </c>
      <c r="C794" t="s">
        <v>82</v>
      </c>
      <c r="D794" s="4">
        <v>2.819</v>
      </c>
      <c r="E794" t="s">
        <v>12</v>
      </c>
      <c r="F794" t="s">
        <v>13</v>
      </c>
      <c r="G794" t="str">
        <f t="shared" si="24"/>
        <v>0100</v>
      </c>
      <c r="H794" t="str">
        <f t="shared" si="25"/>
        <v>7471A</v>
      </c>
      <c r="I794" t="str">
        <f>VLOOKUP(F794,Period!A:B,2,0)</f>
        <v>January</v>
      </c>
      <c r="J794" t="str">
        <f>VLOOKUP(H794,ap[[item_code]:[series_title]],2,0)</f>
        <v>Gasoline, all types, per gallon/3.785 liters in U.S. city average, average price, not seasonally adjusted</v>
      </c>
      <c r="K794" t="str">
        <f>VLOOKUP(G794,Areas!A:B,2,0)</f>
        <v>Northeast</v>
      </c>
    </row>
    <row r="795" spans="1:11" x14ac:dyDescent="0.3">
      <c r="A795" t="s">
        <v>746</v>
      </c>
      <c r="B795">
        <v>2019</v>
      </c>
      <c r="C795" t="s">
        <v>69</v>
      </c>
      <c r="D795" s="4">
        <v>2.726</v>
      </c>
      <c r="E795" t="s">
        <v>12</v>
      </c>
      <c r="F795" t="s">
        <v>13</v>
      </c>
      <c r="G795" t="str">
        <f t="shared" si="24"/>
        <v>0100</v>
      </c>
      <c r="H795" t="str">
        <f t="shared" si="25"/>
        <v>7471A</v>
      </c>
      <c r="I795" t="str">
        <f>VLOOKUP(F795,Period!A:B,2,0)</f>
        <v>January</v>
      </c>
      <c r="J795" t="str">
        <f>VLOOKUP(H795,ap[[item_code]:[series_title]],2,0)</f>
        <v>Gasoline, all types, per gallon/3.785 liters in U.S. city average, average price, not seasonally adjusted</v>
      </c>
      <c r="K795" t="str">
        <f>VLOOKUP(G795,Areas!A:B,2,0)</f>
        <v>Northeast</v>
      </c>
    </row>
    <row r="796" spans="1:11" x14ac:dyDescent="0.3">
      <c r="A796" t="s">
        <v>746</v>
      </c>
      <c r="B796">
        <v>2019</v>
      </c>
      <c r="C796" t="s">
        <v>35</v>
      </c>
      <c r="D796" s="4">
        <v>2.65</v>
      </c>
      <c r="E796" t="s">
        <v>12</v>
      </c>
      <c r="F796" t="s">
        <v>13</v>
      </c>
      <c r="G796" t="str">
        <f t="shared" si="24"/>
        <v>0100</v>
      </c>
      <c r="H796" t="str">
        <f t="shared" si="25"/>
        <v>7471A</v>
      </c>
      <c r="I796" t="str">
        <f>VLOOKUP(F796,Period!A:B,2,0)</f>
        <v>January</v>
      </c>
      <c r="J796" t="str">
        <f>VLOOKUP(H796,ap[[item_code]:[series_title]],2,0)</f>
        <v>Gasoline, all types, per gallon/3.785 liters in U.S. city average, average price, not seasonally adjusted</v>
      </c>
      <c r="K796" t="str">
        <f>VLOOKUP(G796,Areas!A:B,2,0)</f>
        <v>Northeast</v>
      </c>
    </row>
    <row r="797" spans="1:11" x14ac:dyDescent="0.3">
      <c r="A797" t="s">
        <v>746</v>
      </c>
      <c r="B797">
        <v>2019</v>
      </c>
      <c r="C797" t="s">
        <v>14</v>
      </c>
      <c r="D797" s="4">
        <v>2.6349999999999998</v>
      </c>
      <c r="E797" t="s">
        <v>12</v>
      </c>
      <c r="F797" t="s">
        <v>13</v>
      </c>
      <c r="G797" t="str">
        <f t="shared" si="24"/>
        <v>0100</v>
      </c>
      <c r="H797" t="str">
        <f t="shared" si="25"/>
        <v>7471A</v>
      </c>
      <c r="I797" t="str">
        <f>VLOOKUP(F797,Period!A:B,2,0)</f>
        <v>January</v>
      </c>
      <c r="J797" t="str">
        <f>VLOOKUP(H797,ap[[item_code]:[series_title]],2,0)</f>
        <v>Gasoline, all types, per gallon/3.785 liters in U.S. city average, average price, not seasonally adjusted</v>
      </c>
      <c r="K797" t="str">
        <f>VLOOKUP(G797,Areas!A:B,2,0)</f>
        <v>Northeast</v>
      </c>
    </row>
    <row r="798" spans="1:11" x14ac:dyDescent="0.3">
      <c r="A798" t="s">
        <v>746</v>
      </c>
      <c r="B798">
        <v>2019</v>
      </c>
      <c r="C798" t="s">
        <v>146</v>
      </c>
      <c r="D798" s="4">
        <v>2.637</v>
      </c>
      <c r="E798" t="s">
        <v>12</v>
      </c>
      <c r="F798" t="s">
        <v>13</v>
      </c>
      <c r="G798" t="str">
        <f t="shared" si="24"/>
        <v>0100</v>
      </c>
      <c r="H798" t="str">
        <f t="shared" si="25"/>
        <v>7471A</v>
      </c>
      <c r="I798" t="str">
        <f>VLOOKUP(F798,Period!A:B,2,0)</f>
        <v>January</v>
      </c>
      <c r="J798" t="str">
        <f>VLOOKUP(H798,ap[[item_code]:[series_title]],2,0)</f>
        <v>Gasoline, all types, per gallon/3.785 liters in U.S. city average, average price, not seasonally adjusted</v>
      </c>
      <c r="K798" t="str">
        <f>VLOOKUP(G798,Areas!A:B,2,0)</f>
        <v>Northeast</v>
      </c>
    </row>
    <row r="799" spans="1:11" x14ac:dyDescent="0.3">
      <c r="A799" t="s">
        <v>746</v>
      </c>
      <c r="B799">
        <v>2019</v>
      </c>
      <c r="C799" t="s">
        <v>18</v>
      </c>
      <c r="D799" s="4">
        <v>2.6269999999999998</v>
      </c>
      <c r="E799" t="s">
        <v>12</v>
      </c>
      <c r="F799" t="s">
        <v>13</v>
      </c>
      <c r="G799" t="str">
        <f t="shared" si="24"/>
        <v>0100</v>
      </c>
      <c r="H799" t="str">
        <f t="shared" si="25"/>
        <v>7471A</v>
      </c>
      <c r="I799" t="str">
        <f>VLOOKUP(F799,Period!A:B,2,0)</f>
        <v>January</v>
      </c>
      <c r="J799" t="str">
        <f>VLOOKUP(H799,ap[[item_code]:[series_title]],2,0)</f>
        <v>Gasoline, all types, per gallon/3.785 liters in U.S. city average, average price, not seasonally adjusted</v>
      </c>
      <c r="K799" t="str">
        <f>VLOOKUP(G799,Areas!A:B,2,0)</f>
        <v>Northeast</v>
      </c>
    </row>
    <row r="800" spans="1:11" x14ac:dyDescent="0.3">
      <c r="A800" t="s">
        <v>746</v>
      </c>
      <c r="B800">
        <v>2020</v>
      </c>
      <c r="C800" t="s">
        <v>13</v>
      </c>
      <c r="D800" s="4">
        <v>2.6480000000000001</v>
      </c>
      <c r="E800" t="s">
        <v>12</v>
      </c>
      <c r="F800" t="s">
        <v>13</v>
      </c>
      <c r="G800" t="str">
        <f t="shared" si="24"/>
        <v>0100</v>
      </c>
      <c r="H800" t="str">
        <f t="shared" si="25"/>
        <v>7471A</v>
      </c>
      <c r="I800" t="str">
        <f>VLOOKUP(F800,Period!A:B,2,0)</f>
        <v>January</v>
      </c>
      <c r="J800" t="str">
        <f>VLOOKUP(H800,ap[[item_code]:[series_title]],2,0)</f>
        <v>Gasoline, all types, per gallon/3.785 liters in U.S. city average, average price, not seasonally adjusted</v>
      </c>
      <c r="K800" t="str">
        <f>VLOOKUP(G800,Areas!A:B,2,0)</f>
        <v>Northeast</v>
      </c>
    </row>
    <row r="801" spans="1:11" x14ac:dyDescent="0.3">
      <c r="A801" t="s">
        <v>746</v>
      </c>
      <c r="B801">
        <v>2020</v>
      </c>
      <c r="C801" t="s">
        <v>183</v>
      </c>
      <c r="D801" s="4">
        <v>2.5449999999999999</v>
      </c>
      <c r="E801" t="s">
        <v>12</v>
      </c>
      <c r="F801" t="s">
        <v>13</v>
      </c>
      <c r="G801" t="str">
        <f t="shared" si="24"/>
        <v>0100</v>
      </c>
      <c r="H801" t="str">
        <f t="shared" si="25"/>
        <v>7471A</v>
      </c>
      <c r="I801" t="str">
        <f>VLOOKUP(F801,Period!A:B,2,0)</f>
        <v>January</v>
      </c>
      <c r="J801" t="str">
        <f>VLOOKUP(H801,ap[[item_code]:[series_title]],2,0)</f>
        <v>Gasoline, all types, per gallon/3.785 liters in U.S. city average, average price, not seasonally adjusted</v>
      </c>
      <c r="K801" t="str">
        <f>VLOOKUP(G801,Areas!A:B,2,0)</f>
        <v>Northeast</v>
      </c>
    </row>
    <row r="802" spans="1:11" x14ac:dyDescent="0.3">
      <c r="A802" t="s">
        <v>746</v>
      </c>
      <c r="B802">
        <v>2020</v>
      </c>
      <c r="C802" t="s">
        <v>25</v>
      </c>
      <c r="D802" s="4">
        <v>2.3740000000000001</v>
      </c>
      <c r="E802" t="s">
        <v>12</v>
      </c>
      <c r="F802" t="s">
        <v>13</v>
      </c>
      <c r="G802" t="str">
        <f t="shared" si="24"/>
        <v>0100</v>
      </c>
      <c r="H802" t="str">
        <f t="shared" si="25"/>
        <v>7471A</v>
      </c>
      <c r="I802" t="str">
        <f>VLOOKUP(F802,Period!A:B,2,0)</f>
        <v>January</v>
      </c>
      <c r="J802" t="str">
        <f>VLOOKUP(H802,ap[[item_code]:[series_title]],2,0)</f>
        <v>Gasoline, all types, per gallon/3.785 liters in U.S. city average, average price, not seasonally adjusted</v>
      </c>
      <c r="K802" t="str">
        <f>VLOOKUP(G802,Areas!A:B,2,0)</f>
        <v>Northeast</v>
      </c>
    </row>
    <row r="803" spans="1:11" x14ac:dyDescent="0.3">
      <c r="A803" t="s">
        <v>746</v>
      </c>
      <c r="B803">
        <v>2020</v>
      </c>
      <c r="C803" t="s">
        <v>93</v>
      </c>
      <c r="D803" s="4">
        <v>2.0920000000000001</v>
      </c>
      <c r="E803" t="s">
        <v>12</v>
      </c>
      <c r="F803" t="s">
        <v>13</v>
      </c>
      <c r="G803" t="str">
        <f t="shared" si="24"/>
        <v>0100</v>
      </c>
      <c r="H803" t="str">
        <f t="shared" si="25"/>
        <v>7471A</v>
      </c>
      <c r="I803" t="str">
        <f>VLOOKUP(F803,Period!A:B,2,0)</f>
        <v>January</v>
      </c>
      <c r="J803" t="str">
        <f>VLOOKUP(H803,ap[[item_code]:[series_title]],2,0)</f>
        <v>Gasoline, all types, per gallon/3.785 liters in U.S. city average, average price, not seasonally adjusted</v>
      </c>
      <c r="K803" t="str">
        <f>VLOOKUP(G803,Areas!A:B,2,0)</f>
        <v>Northeast</v>
      </c>
    </row>
    <row r="804" spans="1:11" x14ac:dyDescent="0.3">
      <c r="A804" t="s">
        <v>746</v>
      </c>
      <c r="B804">
        <v>2020</v>
      </c>
      <c r="C804" t="s">
        <v>89</v>
      </c>
      <c r="D804" s="4">
        <v>2.0529999999999999</v>
      </c>
      <c r="E804" t="s">
        <v>12</v>
      </c>
      <c r="F804" t="s">
        <v>13</v>
      </c>
      <c r="G804" t="str">
        <f t="shared" si="24"/>
        <v>0100</v>
      </c>
      <c r="H804" t="str">
        <f t="shared" si="25"/>
        <v>7471A</v>
      </c>
      <c r="I804" t="str">
        <f>VLOOKUP(F804,Period!A:B,2,0)</f>
        <v>January</v>
      </c>
      <c r="J804" t="str">
        <f>VLOOKUP(H804,ap[[item_code]:[series_title]],2,0)</f>
        <v>Gasoline, all types, per gallon/3.785 liters in U.S. city average, average price, not seasonally adjusted</v>
      </c>
      <c r="K804" t="str">
        <f>VLOOKUP(G804,Areas!A:B,2,0)</f>
        <v>Northeast</v>
      </c>
    </row>
    <row r="805" spans="1:11" x14ac:dyDescent="0.3">
      <c r="A805" t="s">
        <v>746</v>
      </c>
      <c r="B805">
        <v>2020</v>
      </c>
      <c r="C805" t="s">
        <v>133</v>
      </c>
      <c r="D805" s="4">
        <v>2.1749999999999998</v>
      </c>
      <c r="E805" t="s">
        <v>12</v>
      </c>
      <c r="F805" t="s">
        <v>13</v>
      </c>
      <c r="G805" t="str">
        <f t="shared" si="24"/>
        <v>0100</v>
      </c>
      <c r="H805" t="str">
        <f t="shared" si="25"/>
        <v>7471A</v>
      </c>
      <c r="I805" t="str">
        <f>VLOOKUP(F805,Period!A:B,2,0)</f>
        <v>January</v>
      </c>
      <c r="J805" t="str">
        <f>VLOOKUP(H805,ap[[item_code]:[series_title]],2,0)</f>
        <v>Gasoline, all types, per gallon/3.785 liters in U.S. city average, average price, not seasonally adjusted</v>
      </c>
      <c r="K805" t="str">
        <f>VLOOKUP(G805,Areas!A:B,2,0)</f>
        <v>Northeast</v>
      </c>
    </row>
    <row r="806" spans="1:11" x14ac:dyDescent="0.3">
      <c r="A806" t="s">
        <v>746</v>
      </c>
      <c r="B806">
        <v>2020</v>
      </c>
      <c r="C806" t="s">
        <v>82</v>
      </c>
      <c r="D806" s="4">
        <v>2.246</v>
      </c>
      <c r="E806" t="s">
        <v>12</v>
      </c>
      <c r="F806" t="s">
        <v>13</v>
      </c>
      <c r="G806" t="str">
        <f t="shared" si="24"/>
        <v>0100</v>
      </c>
      <c r="H806" t="str">
        <f t="shared" si="25"/>
        <v>7471A</v>
      </c>
      <c r="I806" t="str">
        <f>VLOOKUP(F806,Period!A:B,2,0)</f>
        <v>January</v>
      </c>
      <c r="J806" t="str">
        <f>VLOOKUP(H806,ap[[item_code]:[series_title]],2,0)</f>
        <v>Gasoline, all types, per gallon/3.785 liters in U.S. city average, average price, not seasonally adjusted</v>
      </c>
      <c r="K806" t="str">
        <f>VLOOKUP(G806,Areas!A:B,2,0)</f>
        <v>Northeast</v>
      </c>
    </row>
    <row r="807" spans="1:11" x14ac:dyDescent="0.3">
      <c r="A807" t="s">
        <v>746</v>
      </c>
      <c r="B807">
        <v>2020</v>
      </c>
      <c r="C807" t="s">
        <v>69</v>
      </c>
      <c r="D807" s="4">
        <v>2.2440000000000002</v>
      </c>
      <c r="E807" t="s">
        <v>12</v>
      </c>
      <c r="F807" t="s">
        <v>13</v>
      </c>
      <c r="G807" t="str">
        <f t="shared" si="24"/>
        <v>0100</v>
      </c>
      <c r="H807" t="str">
        <f t="shared" si="25"/>
        <v>7471A</v>
      </c>
      <c r="I807" t="str">
        <f>VLOOKUP(F807,Period!A:B,2,0)</f>
        <v>January</v>
      </c>
      <c r="J807" t="str">
        <f>VLOOKUP(H807,ap[[item_code]:[series_title]],2,0)</f>
        <v>Gasoline, all types, per gallon/3.785 liters in U.S. city average, average price, not seasonally adjusted</v>
      </c>
      <c r="K807" t="str">
        <f>VLOOKUP(G807,Areas!A:B,2,0)</f>
        <v>Northeast</v>
      </c>
    </row>
    <row r="808" spans="1:11" x14ac:dyDescent="0.3">
      <c r="A808" t="s">
        <v>746</v>
      </c>
      <c r="B808">
        <v>2020</v>
      </c>
      <c r="C808" t="s">
        <v>35</v>
      </c>
      <c r="D808" s="4">
        <v>2.2730000000000001</v>
      </c>
      <c r="E808" t="s">
        <v>12</v>
      </c>
      <c r="F808" t="s">
        <v>13</v>
      </c>
      <c r="G808" t="str">
        <f t="shared" si="24"/>
        <v>0100</v>
      </c>
      <c r="H808" t="str">
        <f t="shared" si="25"/>
        <v>7471A</v>
      </c>
      <c r="I808" t="str">
        <f>VLOOKUP(F808,Period!A:B,2,0)</f>
        <v>January</v>
      </c>
      <c r="J808" t="str">
        <f>VLOOKUP(H808,ap[[item_code]:[series_title]],2,0)</f>
        <v>Gasoline, all types, per gallon/3.785 liters in U.S. city average, average price, not seasonally adjusted</v>
      </c>
      <c r="K808" t="str">
        <f>VLOOKUP(G808,Areas!A:B,2,0)</f>
        <v>Northeast</v>
      </c>
    </row>
    <row r="809" spans="1:11" x14ac:dyDescent="0.3">
      <c r="A809" t="s">
        <v>746</v>
      </c>
      <c r="B809">
        <v>2020</v>
      </c>
      <c r="C809" t="s">
        <v>14</v>
      </c>
      <c r="D809" s="4">
        <v>2.242</v>
      </c>
      <c r="E809" t="s">
        <v>12</v>
      </c>
      <c r="F809" t="s">
        <v>13</v>
      </c>
      <c r="G809" t="str">
        <f t="shared" si="24"/>
        <v>0100</v>
      </c>
      <c r="H809" t="str">
        <f t="shared" si="25"/>
        <v>7471A</v>
      </c>
      <c r="I809" t="str">
        <f>VLOOKUP(F809,Period!A:B,2,0)</f>
        <v>January</v>
      </c>
      <c r="J809" t="str">
        <f>VLOOKUP(H809,ap[[item_code]:[series_title]],2,0)</f>
        <v>Gasoline, all types, per gallon/3.785 liters in U.S. city average, average price, not seasonally adjusted</v>
      </c>
      <c r="K809" t="str">
        <f>VLOOKUP(G809,Areas!A:B,2,0)</f>
        <v>Northeast</v>
      </c>
    </row>
    <row r="810" spans="1:11" x14ac:dyDescent="0.3">
      <c r="A810" t="s">
        <v>746</v>
      </c>
      <c r="B810">
        <v>2020</v>
      </c>
      <c r="C810" t="s">
        <v>146</v>
      </c>
      <c r="D810" s="4">
        <v>2.2120000000000002</v>
      </c>
      <c r="E810" t="s">
        <v>12</v>
      </c>
      <c r="F810" t="s">
        <v>13</v>
      </c>
      <c r="G810" t="str">
        <f t="shared" si="24"/>
        <v>0100</v>
      </c>
      <c r="H810" t="str">
        <f t="shared" si="25"/>
        <v>7471A</v>
      </c>
      <c r="I810" t="str">
        <f>VLOOKUP(F810,Period!A:B,2,0)</f>
        <v>January</v>
      </c>
      <c r="J810" t="str">
        <f>VLOOKUP(H810,ap[[item_code]:[series_title]],2,0)</f>
        <v>Gasoline, all types, per gallon/3.785 liters in U.S. city average, average price, not seasonally adjusted</v>
      </c>
      <c r="K810" t="str">
        <f>VLOOKUP(G810,Areas!A:B,2,0)</f>
        <v>Northeast</v>
      </c>
    </row>
    <row r="811" spans="1:11" x14ac:dyDescent="0.3">
      <c r="A811" t="s">
        <v>746</v>
      </c>
      <c r="B811">
        <v>2020</v>
      </c>
      <c r="C811" t="s">
        <v>18</v>
      </c>
      <c r="D811" s="4">
        <v>2.3010000000000002</v>
      </c>
      <c r="E811" t="s">
        <v>12</v>
      </c>
      <c r="F811" t="s">
        <v>13</v>
      </c>
      <c r="G811" t="str">
        <f t="shared" si="24"/>
        <v>0100</v>
      </c>
      <c r="H811" t="str">
        <f t="shared" si="25"/>
        <v>7471A</v>
      </c>
      <c r="I811" t="str">
        <f>VLOOKUP(F811,Period!A:B,2,0)</f>
        <v>January</v>
      </c>
      <c r="J811" t="str">
        <f>VLOOKUP(H811,ap[[item_code]:[series_title]],2,0)</f>
        <v>Gasoline, all types, per gallon/3.785 liters in U.S. city average, average price, not seasonally adjusted</v>
      </c>
      <c r="K811" t="str">
        <f>VLOOKUP(G811,Areas!A:B,2,0)</f>
        <v>Northeast</v>
      </c>
    </row>
    <row r="812" spans="1:11" x14ac:dyDescent="0.3">
      <c r="A812" t="s">
        <v>746</v>
      </c>
      <c r="B812">
        <v>2021</v>
      </c>
      <c r="C812" t="s">
        <v>13</v>
      </c>
      <c r="D812" s="4">
        <v>2.4630000000000001</v>
      </c>
      <c r="E812" t="s">
        <v>12</v>
      </c>
      <c r="F812" t="s">
        <v>13</v>
      </c>
      <c r="G812" t="str">
        <f t="shared" si="24"/>
        <v>0100</v>
      </c>
      <c r="H812" t="str">
        <f t="shared" si="25"/>
        <v>7471A</v>
      </c>
      <c r="I812" t="str">
        <f>VLOOKUP(F812,Period!A:B,2,0)</f>
        <v>January</v>
      </c>
      <c r="J812" t="str">
        <f>VLOOKUP(H812,ap[[item_code]:[series_title]],2,0)</f>
        <v>Gasoline, all types, per gallon/3.785 liters in U.S. city average, average price, not seasonally adjusted</v>
      </c>
      <c r="K812" t="str">
        <f>VLOOKUP(G812,Areas!A:B,2,0)</f>
        <v>Northeast</v>
      </c>
    </row>
    <row r="813" spans="1:11" x14ac:dyDescent="0.3">
      <c r="A813" t="s">
        <v>746</v>
      </c>
      <c r="B813">
        <v>2021</v>
      </c>
      <c r="C813" t="s">
        <v>183</v>
      </c>
      <c r="D813" s="4">
        <v>2.6320000000000001</v>
      </c>
      <c r="E813" t="s">
        <v>12</v>
      </c>
      <c r="F813" t="s">
        <v>13</v>
      </c>
      <c r="G813" t="str">
        <f t="shared" si="24"/>
        <v>0100</v>
      </c>
      <c r="H813" t="str">
        <f t="shared" si="25"/>
        <v>7471A</v>
      </c>
      <c r="I813" t="str">
        <f>VLOOKUP(F813,Period!A:B,2,0)</f>
        <v>January</v>
      </c>
      <c r="J813" t="str">
        <f>VLOOKUP(H813,ap[[item_code]:[series_title]],2,0)</f>
        <v>Gasoline, all types, per gallon/3.785 liters in U.S. city average, average price, not seasonally adjusted</v>
      </c>
      <c r="K813" t="str">
        <f>VLOOKUP(G813,Areas!A:B,2,0)</f>
        <v>Northeast</v>
      </c>
    </row>
    <row r="814" spans="1:11" x14ac:dyDescent="0.3">
      <c r="A814" t="s">
        <v>746</v>
      </c>
      <c r="B814">
        <v>2021</v>
      </c>
      <c r="C814" t="s">
        <v>25</v>
      </c>
      <c r="D814" s="4">
        <v>2.867</v>
      </c>
      <c r="E814" t="s">
        <v>12</v>
      </c>
      <c r="F814" t="s">
        <v>13</v>
      </c>
      <c r="G814" t="str">
        <f t="shared" si="24"/>
        <v>0100</v>
      </c>
      <c r="H814" t="str">
        <f t="shared" si="25"/>
        <v>7471A</v>
      </c>
      <c r="I814" t="str">
        <f>VLOOKUP(F814,Period!A:B,2,0)</f>
        <v>January</v>
      </c>
      <c r="J814" t="str">
        <f>VLOOKUP(H814,ap[[item_code]:[series_title]],2,0)</f>
        <v>Gasoline, all types, per gallon/3.785 liters in U.S. city average, average price, not seasonally adjusted</v>
      </c>
      <c r="K814" t="str">
        <f>VLOOKUP(G814,Areas!A:B,2,0)</f>
        <v>Northeast</v>
      </c>
    </row>
    <row r="815" spans="1:11" x14ac:dyDescent="0.3">
      <c r="A815" t="s">
        <v>746</v>
      </c>
      <c r="B815">
        <v>2021</v>
      </c>
      <c r="C815" t="s">
        <v>93</v>
      </c>
      <c r="D815" s="4">
        <v>2.8660000000000001</v>
      </c>
      <c r="E815" t="s">
        <v>12</v>
      </c>
      <c r="F815" t="s">
        <v>13</v>
      </c>
      <c r="G815" t="str">
        <f t="shared" si="24"/>
        <v>0100</v>
      </c>
      <c r="H815" t="str">
        <f t="shared" si="25"/>
        <v>7471A</v>
      </c>
      <c r="I815" t="str">
        <f>VLOOKUP(F815,Period!A:B,2,0)</f>
        <v>January</v>
      </c>
      <c r="J815" t="str">
        <f>VLOOKUP(H815,ap[[item_code]:[series_title]],2,0)</f>
        <v>Gasoline, all types, per gallon/3.785 liters in U.S. city average, average price, not seasonally adjusted</v>
      </c>
      <c r="K815" t="str">
        <f>VLOOKUP(G815,Areas!A:B,2,0)</f>
        <v>Northeast</v>
      </c>
    </row>
    <row r="816" spans="1:11" x14ac:dyDescent="0.3">
      <c r="A816" t="s">
        <v>746</v>
      </c>
      <c r="B816">
        <v>2021</v>
      </c>
      <c r="C816" t="s">
        <v>89</v>
      </c>
      <c r="D816" s="4">
        <v>3.0009999999999999</v>
      </c>
      <c r="E816" t="s">
        <v>12</v>
      </c>
      <c r="F816" t="s">
        <v>13</v>
      </c>
      <c r="G816" t="str">
        <f t="shared" si="24"/>
        <v>0100</v>
      </c>
      <c r="H816" t="str">
        <f t="shared" si="25"/>
        <v>7471A</v>
      </c>
      <c r="I816" t="str">
        <f>VLOOKUP(F816,Period!A:B,2,0)</f>
        <v>January</v>
      </c>
      <c r="J816" t="str">
        <f>VLOOKUP(H816,ap[[item_code]:[series_title]],2,0)</f>
        <v>Gasoline, all types, per gallon/3.785 liters in U.S. city average, average price, not seasonally adjusted</v>
      </c>
      <c r="K816" t="str">
        <f>VLOOKUP(G816,Areas!A:B,2,0)</f>
        <v>Northeast</v>
      </c>
    </row>
    <row r="817" spans="1:11" x14ac:dyDescent="0.3">
      <c r="A817" t="s">
        <v>746</v>
      </c>
      <c r="B817">
        <v>2021</v>
      </c>
      <c r="C817" t="s">
        <v>133</v>
      </c>
      <c r="D817" s="4">
        <v>3.161</v>
      </c>
      <c r="E817" t="s">
        <v>12</v>
      </c>
      <c r="F817" t="s">
        <v>13</v>
      </c>
      <c r="G817" t="str">
        <f t="shared" si="24"/>
        <v>0100</v>
      </c>
      <c r="H817" t="str">
        <f t="shared" si="25"/>
        <v>7471A</v>
      </c>
      <c r="I817" t="str">
        <f>VLOOKUP(F817,Period!A:B,2,0)</f>
        <v>January</v>
      </c>
      <c r="J817" t="str">
        <f>VLOOKUP(H817,ap[[item_code]:[series_title]],2,0)</f>
        <v>Gasoline, all types, per gallon/3.785 liters in U.S. city average, average price, not seasonally adjusted</v>
      </c>
      <c r="K817" t="str">
        <f>VLOOKUP(G817,Areas!A:B,2,0)</f>
        <v>Northeast</v>
      </c>
    </row>
    <row r="818" spans="1:11" x14ac:dyDescent="0.3">
      <c r="A818" t="s">
        <v>746</v>
      </c>
      <c r="B818">
        <v>2021</v>
      </c>
      <c r="C818" t="s">
        <v>82</v>
      </c>
      <c r="D818" s="4">
        <v>3.2269999999999999</v>
      </c>
      <c r="E818" t="s">
        <v>12</v>
      </c>
      <c r="F818" t="s">
        <v>13</v>
      </c>
      <c r="G818" t="str">
        <f t="shared" si="24"/>
        <v>0100</v>
      </c>
      <c r="H818" t="str">
        <f t="shared" si="25"/>
        <v>7471A</v>
      </c>
      <c r="I818" t="str">
        <f>VLOOKUP(F818,Period!A:B,2,0)</f>
        <v>January</v>
      </c>
      <c r="J818" t="str">
        <f>VLOOKUP(H818,ap[[item_code]:[series_title]],2,0)</f>
        <v>Gasoline, all types, per gallon/3.785 liters in U.S. city average, average price, not seasonally adjusted</v>
      </c>
      <c r="K818" t="str">
        <f>VLOOKUP(G818,Areas!A:B,2,0)</f>
        <v>Northeast</v>
      </c>
    </row>
    <row r="819" spans="1:11" x14ac:dyDescent="0.3">
      <c r="A819" t="s">
        <v>746</v>
      </c>
      <c r="B819">
        <v>2021</v>
      </c>
      <c r="C819" t="s">
        <v>69</v>
      </c>
      <c r="D819" s="4">
        <v>3.26</v>
      </c>
      <c r="E819" t="s">
        <v>12</v>
      </c>
      <c r="F819" t="s">
        <v>13</v>
      </c>
      <c r="G819" t="str">
        <f t="shared" si="24"/>
        <v>0100</v>
      </c>
      <c r="H819" t="str">
        <f t="shared" si="25"/>
        <v>7471A</v>
      </c>
      <c r="I819" t="str">
        <f>VLOOKUP(F819,Period!A:B,2,0)</f>
        <v>January</v>
      </c>
      <c r="J819" t="str">
        <f>VLOOKUP(H819,ap[[item_code]:[series_title]],2,0)</f>
        <v>Gasoline, all types, per gallon/3.785 liters in U.S. city average, average price, not seasonally adjusted</v>
      </c>
      <c r="K819" t="str">
        <f>VLOOKUP(G819,Areas!A:B,2,0)</f>
        <v>Northeast</v>
      </c>
    </row>
    <row r="820" spans="1:11" x14ac:dyDescent="0.3">
      <c r="A820" t="s">
        <v>746</v>
      </c>
      <c r="B820">
        <v>2021</v>
      </c>
      <c r="C820" t="s">
        <v>35</v>
      </c>
      <c r="D820" s="4">
        <v>3.2959999999999998</v>
      </c>
      <c r="E820" t="s">
        <v>12</v>
      </c>
      <c r="F820" t="s">
        <v>13</v>
      </c>
      <c r="G820" t="str">
        <f t="shared" si="24"/>
        <v>0100</v>
      </c>
      <c r="H820" t="str">
        <f t="shared" si="25"/>
        <v>7471A</v>
      </c>
      <c r="I820" t="str">
        <f>VLOOKUP(F820,Period!A:B,2,0)</f>
        <v>January</v>
      </c>
      <c r="J820" t="str">
        <f>VLOOKUP(H820,ap[[item_code]:[series_title]],2,0)</f>
        <v>Gasoline, all types, per gallon/3.785 liters in U.S. city average, average price, not seasonally adjusted</v>
      </c>
      <c r="K820" t="str">
        <f>VLOOKUP(G820,Areas!A:B,2,0)</f>
        <v>Northeast</v>
      </c>
    </row>
    <row r="821" spans="1:11" x14ac:dyDescent="0.3">
      <c r="A821" t="s">
        <v>746</v>
      </c>
      <c r="B821">
        <v>2021</v>
      </c>
      <c r="C821" t="s">
        <v>14</v>
      </c>
      <c r="D821" s="4">
        <v>3.4449999999999998</v>
      </c>
      <c r="E821" t="s">
        <v>12</v>
      </c>
      <c r="F821" t="s">
        <v>13</v>
      </c>
      <c r="G821" t="str">
        <f t="shared" si="24"/>
        <v>0100</v>
      </c>
      <c r="H821" t="str">
        <f t="shared" si="25"/>
        <v>7471A</v>
      </c>
      <c r="I821" t="str">
        <f>VLOOKUP(F821,Period!A:B,2,0)</f>
        <v>January</v>
      </c>
      <c r="J821" t="str">
        <f>VLOOKUP(H821,ap[[item_code]:[series_title]],2,0)</f>
        <v>Gasoline, all types, per gallon/3.785 liters in U.S. city average, average price, not seasonally adjusted</v>
      </c>
      <c r="K821" t="str">
        <f>VLOOKUP(G821,Areas!A:B,2,0)</f>
        <v>Northeast</v>
      </c>
    </row>
    <row r="822" spans="1:11" x14ac:dyDescent="0.3">
      <c r="A822" t="s">
        <v>778</v>
      </c>
      <c r="B822">
        <v>2018</v>
      </c>
      <c r="C822" t="s">
        <v>13</v>
      </c>
      <c r="D822" s="4">
        <v>2.5179999999999998</v>
      </c>
      <c r="E822" t="s">
        <v>12</v>
      </c>
      <c r="F822" t="s">
        <v>13</v>
      </c>
      <c r="G822" t="str">
        <f t="shared" si="24"/>
        <v>0110</v>
      </c>
      <c r="H822" t="str">
        <f t="shared" si="25"/>
        <v>74714</v>
      </c>
      <c r="I822" t="str">
        <f>VLOOKUP(F822,Period!A:B,2,0)</f>
        <v>January</v>
      </c>
      <c r="J822" t="str">
        <f>VLOOKUP(H822,ap[[item_code]:[series_title]],2,0)</f>
        <v>Gasoline, unleaded regular, per gallon/3.785 liters in U.S. city average, average price, not seasonally adjusted</v>
      </c>
      <c r="K822" t="str">
        <f>VLOOKUP(G822,Areas!A:B,2,0)</f>
        <v>New England</v>
      </c>
    </row>
    <row r="823" spans="1:11" x14ac:dyDescent="0.3">
      <c r="A823" t="s">
        <v>778</v>
      </c>
      <c r="B823">
        <v>2018</v>
      </c>
      <c r="C823" t="s">
        <v>183</v>
      </c>
      <c r="D823" s="4">
        <v>2.5369999999999999</v>
      </c>
      <c r="E823" t="s">
        <v>12</v>
      </c>
      <c r="F823" t="s">
        <v>13</v>
      </c>
      <c r="G823" t="str">
        <f t="shared" si="24"/>
        <v>0110</v>
      </c>
      <c r="H823" t="str">
        <f t="shared" si="25"/>
        <v>74714</v>
      </c>
      <c r="I823" t="str">
        <f>VLOOKUP(F823,Period!A:B,2,0)</f>
        <v>January</v>
      </c>
      <c r="J823" t="str">
        <f>VLOOKUP(H823,ap[[item_code]:[series_title]],2,0)</f>
        <v>Gasoline, unleaded regular, per gallon/3.785 liters in U.S. city average, average price, not seasonally adjusted</v>
      </c>
      <c r="K823" t="str">
        <f>VLOOKUP(G823,Areas!A:B,2,0)</f>
        <v>New England</v>
      </c>
    </row>
    <row r="824" spans="1:11" x14ac:dyDescent="0.3">
      <c r="A824" t="s">
        <v>778</v>
      </c>
      <c r="B824">
        <v>2018</v>
      </c>
      <c r="C824" t="s">
        <v>25</v>
      </c>
      <c r="D824" s="4">
        <v>2.5070000000000001</v>
      </c>
      <c r="E824" t="s">
        <v>12</v>
      </c>
      <c r="F824" t="s">
        <v>13</v>
      </c>
      <c r="G824" t="str">
        <f t="shared" si="24"/>
        <v>0110</v>
      </c>
      <c r="H824" t="str">
        <f t="shared" si="25"/>
        <v>74714</v>
      </c>
      <c r="I824" t="str">
        <f>VLOOKUP(F824,Period!A:B,2,0)</f>
        <v>January</v>
      </c>
      <c r="J824" t="str">
        <f>VLOOKUP(H824,ap[[item_code]:[series_title]],2,0)</f>
        <v>Gasoline, unleaded regular, per gallon/3.785 liters in U.S. city average, average price, not seasonally adjusted</v>
      </c>
      <c r="K824" t="str">
        <f>VLOOKUP(G824,Areas!A:B,2,0)</f>
        <v>New England</v>
      </c>
    </row>
    <row r="825" spans="1:11" x14ac:dyDescent="0.3">
      <c r="A825" t="s">
        <v>778</v>
      </c>
      <c r="B825">
        <v>2018</v>
      </c>
      <c r="C825" t="s">
        <v>93</v>
      </c>
      <c r="D825" s="4">
        <v>2.6850000000000001</v>
      </c>
      <c r="E825" t="s">
        <v>12</v>
      </c>
      <c r="F825" t="s">
        <v>13</v>
      </c>
      <c r="G825" t="str">
        <f t="shared" si="24"/>
        <v>0110</v>
      </c>
      <c r="H825" t="str">
        <f t="shared" si="25"/>
        <v>74714</v>
      </c>
      <c r="I825" t="str">
        <f>VLOOKUP(F825,Period!A:B,2,0)</f>
        <v>January</v>
      </c>
      <c r="J825" t="str">
        <f>VLOOKUP(H825,ap[[item_code]:[series_title]],2,0)</f>
        <v>Gasoline, unleaded regular, per gallon/3.785 liters in U.S. city average, average price, not seasonally adjusted</v>
      </c>
      <c r="K825" t="str">
        <f>VLOOKUP(G825,Areas!A:B,2,0)</f>
        <v>New England</v>
      </c>
    </row>
    <row r="826" spans="1:11" x14ac:dyDescent="0.3">
      <c r="A826" t="s">
        <v>778</v>
      </c>
      <c r="B826">
        <v>2018</v>
      </c>
      <c r="C826" t="s">
        <v>89</v>
      </c>
      <c r="D826" s="4">
        <v>2.8849999999999998</v>
      </c>
      <c r="E826" t="s">
        <v>12</v>
      </c>
      <c r="F826" t="s">
        <v>13</v>
      </c>
      <c r="G826" t="str">
        <f t="shared" si="24"/>
        <v>0110</v>
      </c>
      <c r="H826" t="str">
        <f t="shared" si="25"/>
        <v>74714</v>
      </c>
      <c r="I826" t="str">
        <f>VLOOKUP(F826,Period!A:B,2,0)</f>
        <v>January</v>
      </c>
      <c r="J826" t="str">
        <f>VLOOKUP(H826,ap[[item_code]:[series_title]],2,0)</f>
        <v>Gasoline, unleaded regular, per gallon/3.785 liters in U.S. city average, average price, not seasonally adjusted</v>
      </c>
      <c r="K826" t="str">
        <f>VLOOKUP(G826,Areas!A:B,2,0)</f>
        <v>New England</v>
      </c>
    </row>
    <row r="827" spans="1:11" x14ac:dyDescent="0.3">
      <c r="A827" t="s">
        <v>778</v>
      </c>
      <c r="B827">
        <v>2018</v>
      </c>
      <c r="C827" t="s">
        <v>133</v>
      </c>
      <c r="D827" s="4">
        <v>2.8559999999999999</v>
      </c>
      <c r="E827" t="s">
        <v>12</v>
      </c>
      <c r="F827" t="s">
        <v>13</v>
      </c>
      <c r="G827" t="str">
        <f t="shared" si="24"/>
        <v>0110</v>
      </c>
      <c r="H827" t="str">
        <f t="shared" si="25"/>
        <v>74714</v>
      </c>
      <c r="I827" t="str">
        <f>VLOOKUP(F827,Period!A:B,2,0)</f>
        <v>January</v>
      </c>
      <c r="J827" t="str">
        <f>VLOOKUP(H827,ap[[item_code]:[series_title]],2,0)</f>
        <v>Gasoline, unleaded regular, per gallon/3.785 liters in U.S. city average, average price, not seasonally adjusted</v>
      </c>
      <c r="K827" t="str">
        <f>VLOOKUP(G827,Areas!A:B,2,0)</f>
        <v>New England</v>
      </c>
    </row>
    <row r="828" spans="1:11" x14ac:dyDescent="0.3">
      <c r="A828" t="s">
        <v>778</v>
      </c>
      <c r="B828">
        <v>2018</v>
      </c>
      <c r="C828" t="s">
        <v>82</v>
      </c>
      <c r="D828" s="4">
        <v>2.8330000000000002</v>
      </c>
      <c r="E828" t="s">
        <v>12</v>
      </c>
      <c r="F828" t="s">
        <v>13</v>
      </c>
      <c r="G828" t="str">
        <f t="shared" si="24"/>
        <v>0110</v>
      </c>
      <c r="H828" t="str">
        <f t="shared" si="25"/>
        <v>74714</v>
      </c>
      <c r="I828" t="str">
        <f>VLOOKUP(F828,Period!A:B,2,0)</f>
        <v>January</v>
      </c>
      <c r="J828" t="str">
        <f>VLOOKUP(H828,ap[[item_code]:[series_title]],2,0)</f>
        <v>Gasoline, unleaded regular, per gallon/3.785 liters in U.S. city average, average price, not seasonally adjusted</v>
      </c>
      <c r="K828" t="str">
        <f>VLOOKUP(G828,Areas!A:B,2,0)</f>
        <v>New England</v>
      </c>
    </row>
    <row r="829" spans="1:11" x14ac:dyDescent="0.3">
      <c r="A829" t="s">
        <v>778</v>
      </c>
      <c r="B829">
        <v>2018</v>
      </c>
      <c r="C829" t="s">
        <v>69</v>
      </c>
      <c r="D829" s="4">
        <v>2.8380000000000001</v>
      </c>
      <c r="E829" t="s">
        <v>12</v>
      </c>
      <c r="F829" t="s">
        <v>13</v>
      </c>
      <c r="G829" t="str">
        <f t="shared" si="24"/>
        <v>0110</v>
      </c>
      <c r="H829" t="str">
        <f t="shared" si="25"/>
        <v>74714</v>
      </c>
      <c r="I829" t="str">
        <f>VLOOKUP(F829,Period!A:B,2,0)</f>
        <v>January</v>
      </c>
      <c r="J829" t="str">
        <f>VLOOKUP(H829,ap[[item_code]:[series_title]],2,0)</f>
        <v>Gasoline, unleaded regular, per gallon/3.785 liters in U.S. city average, average price, not seasonally adjusted</v>
      </c>
      <c r="K829" t="str">
        <f>VLOOKUP(G829,Areas!A:B,2,0)</f>
        <v>New England</v>
      </c>
    </row>
    <row r="830" spans="1:11" x14ac:dyDescent="0.3">
      <c r="A830" t="s">
        <v>778</v>
      </c>
      <c r="B830">
        <v>2018</v>
      </c>
      <c r="C830" t="s">
        <v>35</v>
      </c>
      <c r="D830" s="4">
        <v>2.84</v>
      </c>
      <c r="E830" t="s">
        <v>12</v>
      </c>
      <c r="F830" t="s">
        <v>13</v>
      </c>
      <c r="G830" t="str">
        <f t="shared" si="24"/>
        <v>0110</v>
      </c>
      <c r="H830" t="str">
        <f t="shared" si="25"/>
        <v>74714</v>
      </c>
      <c r="I830" t="str">
        <f>VLOOKUP(F830,Period!A:B,2,0)</f>
        <v>January</v>
      </c>
      <c r="J830" t="str">
        <f>VLOOKUP(H830,ap[[item_code]:[series_title]],2,0)</f>
        <v>Gasoline, unleaded regular, per gallon/3.785 liters in U.S. city average, average price, not seasonally adjusted</v>
      </c>
      <c r="K830" t="str">
        <f>VLOOKUP(G830,Areas!A:B,2,0)</f>
        <v>New England</v>
      </c>
    </row>
    <row r="831" spans="1:11" x14ac:dyDescent="0.3">
      <c r="A831" t="s">
        <v>778</v>
      </c>
      <c r="B831">
        <v>2018</v>
      </c>
      <c r="C831" t="s">
        <v>14</v>
      </c>
      <c r="D831" s="4">
        <v>2.782</v>
      </c>
      <c r="E831" t="s">
        <v>12</v>
      </c>
      <c r="F831" t="s">
        <v>13</v>
      </c>
      <c r="G831" t="str">
        <f t="shared" si="24"/>
        <v>0110</v>
      </c>
      <c r="H831" t="str">
        <f t="shared" si="25"/>
        <v>74714</v>
      </c>
      <c r="I831" t="str">
        <f>VLOOKUP(F831,Period!A:B,2,0)</f>
        <v>January</v>
      </c>
      <c r="J831" t="str">
        <f>VLOOKUP(H831,ap[[item_code]:[series_title]],2,0)</f>
        <v>Gasoline, unleaded regular, per gallon/3.785 liters in U.S. city average, average price, not seasonally adjusted</v>
      </c>
      <c r="K831" t="str">
        <f>VLOOKUP(G831,Areas!A:B,2,0)</f>
        <v>New England</v>
      </c>
    </row>
    <row r="832" spans="1:11" x14ac:dyDescent="0.3">
      <c r="A832" t="s">
        <v>778</v>
      </c>
      <c r="B832">
        <v>2018</v>
      </c>
      <c r="C832" t="s">
        <v>146</v>
      </c>
      <c r="D832" s="4">
        <v>2.5920000000000001</v>
      </c>
      <c r="E832" t="s">
        <v>12</v>
      </c>
      <c r="F832" t="s">
        <v>13</v>
      </c>
      <c r="G832" t="str">
        <f t="shared" si="24"/>
        <v>0110</v>
      </c>
      <c r="H832" t="str">
        <f t="shared" si="25"/>
        <v>74714</v>
      </c>
      <c r="I832" t="str">
        <f>VLOOKUP(F832,Period!A:B,2,0)</f>
        <v>January</v>
      </c>
      <c r="J832" t="str">
        <f>VLOOKUP(H832,ap[[item_code]:[series_title]],2,0)</f>
        <v>Gasoline, unleaded regular, per gallon/3.785 liters in U.S. city average, average price, not seasonally adjusted</v>
      </c>
      <c r="K832" t="str">
        <f>VLOOKUP(G832,Areas!A:B,2,0)</f>
        <v>New England</v>
      </c>
    </row>
    <row r="833" spans="1:11" x14ac:dyDescent="0.3">
      <c r="A833" t="s">
        <v>778</v>
      </c>
      <c r="B833">
        <v>2018</v>
      </c>
      <c r="C833" t="s">
        <v>18</v>
      </c>
      <c r="D833" s="4">
        <v>2.4260000000000002</v>
      </c>
      <c r="E833" t="s">
        <v>12</v>
      </c>
      <c r="F833" t="s">
        <v>13</v>
      </c>
      <c r="G833" t="str">
        <f t="shared" si="24"/>
        <v>0110</v>
      </c>
      <c r="H833" t="str">
        <f t="shared" si="25"/>
        <v>74714</v>
      </c>
      <c r="I833" t="str">
        <f>VLOOKUP(F833,Period!A:B,2,0)</f>
        <v>January</v>
      </c>
      <c r="J833" t="str">
        <f>VLOOKUP(H833,ap[[item_code]:[series_title]],2,0)</f>
        <v>Gasoline, unleaded regular, per gallon/3.785 liters in U.S. city average, average price, not seasonally adjusted</v>
      </c>
      <c r="K833" t="str">
        <f>VLOOKUP(G833,Areas!A:B,2,0)</f>
        <v>New England</v>
      </c>
    </row>
    <row r="834" spans="1:11" x14ac:dyDescent="0.3">
      <c r="A834" t="s">
        <v>778</v>
      </c>
      <c r="B834">
        <v>2019</v>
      </c>
      <c r="C834" t="s">
        <v>13</v>
      </c>
      <c r="D834" s="4">
        <v>2.2599999999999998</v>
      </c>
      <c r="E834" t="s">
        <v>12</v>
      </c>
      <c r="F834" t="s">
        <v>13</v>
      </c>
      <c r="G834" t="str">
        <f t="shared" si="24"/>
        <v>0110</v>
      </c>
      <c r="H834" t="str">
        <f t="shared" si="25"/>
        <v>74714</v>
      </c>
      <c r="I834" t="str">
        <f>VLOOKUP(F834,Period!A:B,2,0)</f>
        <v>January</v>
      </c>
      <c r="J834" t="str">
        <f>VLOOKUP(H834,ap[[item_code]:[series_title]],2,0)</f>
        <v>Gasoline, unleaded regular, per gallon/3.785 liters in U.S. city average, average price, not seasonally adjusted</v>
      </c>
      <c r="K834" t="str">
        <f>VLOOKUP(G834,Areas!A:B,2,0)</f>
        <v>New England</v>
      </c>
    </row>
    <row r="835" spans="1:11" x14ac:dyDescent="0.3">
      <c r="A835" t="s">
        <v>778</v>
      </c>
      <c r="B835">
        <v>2019</v>
      </c>
      <c r="C835" t="s">
        <v>183</v>
      </c>
      <c r="D835" s="4">
        <v>2.266</v>
      </c>
      <c r="E835" t="s">
        <v>12</v>
      </c>
      <c r="F835" t="s">
        <v>13</v>
      </c>
      <c r="G835" t="str">
        <f t="shared" ref="G835:G898" si="26">MID(A835,4,4)</f>
        <v>0110</v>
      </c>
      <c r="H835" t="str">
        <f t="shared" ref="H835:H898" si="27">MID(A835,8,5)</f>
        <v>74714</v>
      </c>
      <c r="I835" t="str">
        <f>VLOOKUP(F835,Period!A:B,2,0)</f>
        <v>January</v>
      </c>
      <c r="J835" t="str">
        <f>VLOOKUP(H835,ap[[item_code]:[series_title]],2,0)</f>
        <v>Gasoline, unleaded regular, per gallon/3.785 liters in U.S. city average, average price, not seasonally adjusted</v>
      </c>
      <c r="K835" t="str">
        <f>VLOOKUP(G835,Areas!A:B,2,0)</f>
        <v>New England</v>
      </c>
    </row>
    <row r="836" spans="1:11" x14ac:dyDescent="0.3">
      <c r="A836" t="s">
        <v>778</v>
      </c>
      <c r="B836">
        <v>2019</v>
      </c>
      <c r="C836" t="s">
        <v>25</v>
      </c>
      <c r="D836" s="4">
        <v>2.4540000000000002</v>
      </c>
      <c r="E836" t="s">
        <v>12</v>
      </c>
      <c r="F836" t="s">
        <v>13</v>
      </c>
      <c r="G836" t="str">
        <f t="shared" si="26"/>
        <v>0110</v>
      </c>
      <c r="H836" t="str">
        <f t="shared" si="27"/>
        <v>74714</v>
      </c>
      <c r="I836" t="str">
        <f>VLOOKUP(F836,Period!A:B,2,0)</f>
        <v>January</v>
      </c>
      <c r="J836" t="str">
        <f>VLOOKUP(H836,ap[[item_code]:[series_title]],2,0)</f>
        <v>Gasoline, unleaded regular, per gallon/3.785 liters in U.S. city average, average price, not seasonally adjusted</v>
      </c>
      <c r="K836" t="str">
        <f>VLOOKUP(G836,Areas!A:B,2,0)</f>
        <v>New England</v>
      </c>
    </row>
    <row r="837" spans="1:11" x14ac:dyDescent="0.3">
      <c r="A837" t="s">
        <v>778</v>
      </c>
      <c r="B837">
        <v>2019</v>
      </c>
      <c r="C837" t="s">
        <v>93</v>
      </c>
      <c r="D837" s="4">
        <v>2.6579999999999999</v>
      </c>
      <c r="E837" t="s">
        <v>12</v>
      </c>
      <c r="F837" t="s">
        <v>13</v>
      </c>
      <c r="G837" t="str">
        <f t="shared" si="26"/>
        <v>0110</v>
      </c>
      <c r="H837" t="str">
        <f t="shared" si="27"/>
        <v>74714</v>
      </c>
      <c r="I837" t="str">
        <f>VLOOKUP(F837,Period!A:B,2,0)</f>
        <v>January</v>
      </c>
      <c r="J837" t="str">
        <f>VLOOKUP(H837,ap[[item_code]:[series_title]],2,0)</f>
        <v>Gasoline, unleaded regular, per gallon/3.785 liters in U.S. city average, average price, not seasonally adjusted</v>
      </c>
      <c r="K837" t="str">
        <f>VLOOKUP(G837,Areas!A:B,2,0)</f>
        <v>New England</v>
      </c>
    </row>
    <row r="838" spans="1:11" x14ac:dyDescent="0.3">
      <c r="A838" t="s">
        <v>778</v>
      </c>
      <c r="B838">
        <v>2019</v>
      </c>
      <c r="C838" t="s">
        <v>89</v>
      </c>
      <c r="D838" s="4">
        <v>2.7810000000000001</v>
      </c>
      <c r="E838" t="s">
        <v>12</v>
      </c>
      <c r="F838" t="s">
        <v>13</v>
      </c>
      <c r="G838" t="str">
        <f t="shared" si="26"/>
        <v>0110</v>
      </c>
      <c r="H838" t="str">
        <f t="shared" si="27"/>
        <v>74714</v>
      </c>
      <c r="I838" t="str">
        <f>VLOOKUP(F838,Period!A:B,2,0)</f>
        <v>January</v>
      </c>
      <c r="J838" t="str">
        <f>VLOOKUP(H838,ap[[item_code]:[series_title]],2,0)</f>
        <v>Gasoline, unleaded regular, per gallon/3.785 liters in U.S. city average, average price, not seasonally adjusted</v>
      </c>
      <c r="K838" t="str">
        <f>VLOOKUP(G838,Areas!A:B,2,0)</f>
        <v>New England</v>
      </c>
    </row>
    <row r="839" spans="1:11" x14ac:dyDescent="0.3">
      <c r="A839" t="s">
        <v>778</v>
      </c>
      <c r="B839">
        <v>2019</v>
      </c>
      <c r="C839" t="s">
        <v>133</v>
      </c>
      <c r="D839" s="4">
        <v>2.6040000000000001</v>
      </c>
      <c r="E839" t="s">
        <v>12</v>
      </c>
      <c r="F839" t="s">
        <v>13</v>
      </c>
      <c r="G839" t="str">
        <f t="shared" si="26"/>
        <v>0110</v>
      </c>
      <c r="H839" t="str">
        <f t="shared" si="27"/>
        <v>74714</v>
      </c>
      <c r="I839" t="str">
        <f>VLOOKUP(F839,Period!A:B,2,0)</f>
        <v>January</v>
      </c>
      <c r="J839" t="str">
        <f>VLOOKUP(H839,ap[[item_code]:[series_title]],2,0)</f>
        <v>Gasoline, unleaded regular, per gallon/3.785 liters in U.S. city average, average price, not seasonally adjusted</v>
      </c>
      <c r="K839" t="str">
        <f>VLOOKUP(G839,Areas!A:B,2,0)</f>
        <v>New England</v>
      </c>
    </row>
    <row r="840" spans="1:11" x14ac:dyDescent="0.3">
      <c r="A840" t="s">
        <v>778</v>
      </c>
      <c r="B840">
        <v>2019</v>
      </c>
      <c r="C840" t="s">
        <v>82</v>
      </c>
      <c r="D840" s="4">
        <v>2.6560000000000001</v>
      </c>
      <c r="E840" t="s">
        <v>12</v>
      </c>
      <c r="F840" t="s">
        <v>13</v>
      </c>
      <c r="G840" t="str">
        <f t="shared" si="26"/>
        <v>0110</v>
      </c>
      <c r="H840" t="str">
        <f t="shared" si="27"/>
        <v>74714</v>
      </c>
      <c r="I840" t="str">
        <f>VLOOKUP(F840,Period!A:B,2,0)</f>
        <v>January</v>
      </c>
      <c r="J840" t="str">
        <f>VLOOKUP(H840,ap[[item_code]:[series_title]],2,0)</f>
        <v>Gasoline, unleaded regular, per gallon/3.785 liters in U.S. city average, average price, not seasonally adjusted</v>
      </c>
      <c r="K840" t="str">
        <f>VLOOKUP(G840,Areas!A:B,2,0)</f>
        <v>New England</v>
      </c>
    </row>
    <row r="841" spans="1:11" x14ac:dyDescent="0.3">
      <c r="A841" t="s">
        <v>778</v>
      </c>
      <c r="B841">
        <v>2019</v>
      </c>
      <c r="C841" t="s">
        <v>69</v>
      </c>
      <c r="D841" s="4">
        <v>2.556</v>
      </c>
      <c r="E841" t="s">
        <v>12</v>
      </c>
      <c r="F841" t="s">
        <v>13</v>
      </c>
      <c r="G841" t="str">
        <f t="shared" si="26"/>
        <v>0110</v>
      </c>
      <c r="H841" t="str">
        <f t="shared" si="27"/>
        <v>74714</v>
      </c>
      <c r="I841" t="str">
        <f>VLOOKUP(F841,Period!A:B,2,0)</f>
        <v>January</v>
      </c>
      <c r="J841" t="str">
        <f>VLOOKUP(H841,ap[[item_code]:[series_title]],2,0)</f>
        <v>Gasoline, unleaded regular, per gallon/3.785 liters in U.S. city average, average price, not seasonally adjusted</v>
      </c>
      <c r="K841" t="str">
        <f>VLOOKUP(G841,Areas!A:B,2,0)</f>
        <v>New England</v>
      </c>
    </row>
    <row r="842" spans="1:11" x14ac:dyDescent="0.3">
      <c r="A842" t="s">
        <v>778</v>
      </c>
      <c r="B842">
        <v>2019</v>
      </c>
      <c r="C842" t="s">
        <v>35</v>
      </c>
      <c r="D842" s="4">
        <v>2.4870000000000001</v>
      </c>
      <c r="E842" t="s">
        <v>12</v>
      </c>
      <c r="F842" t="s">
        <v>13</v>
      </c>
      <c r="G842" t="str">
        <f t="shared" si="26"/>
        <v>0110</v>
      </c>
      <c r="H842" t="str">
        <f t="shared" si="27"/>
        <v>74714</v>
      </c>
      <c r="I842" t="str">
        <f>VLOOKUP(F842,Period!A:B,2,0)</f>
        <v>January</v>
      </c>
      <c r="J842" t="str">
        <f>VLOOKUP(H842,ap[[item_code]:[series_title]],2,0)</f>
        <v>Gasoline, unleaded regular, per gallon/3.785 liters in U.S. city average, average price, not seasonally adjusted</v>
      </c>
      <c r="K842" t="str">
        <f>VLOOKUP(G842,Areas!A:B,2,0)</f>
        <v>New England</v>
      </c>
    </row>
    <row r="843" spans="1:11" x14ac:dyDescent="0.3">
      <c r="A843" t="s">
        <v>778</v>
      </c>
      <c r="B843">
        <v>2019</v>
      </c>
      <c r="C843" t="s">
        <v>14</v>
      </c>
      <c r="D843" s="4">
        <v>2.4609999999999999</v>
      </c>
      <c r="E843" t="s">
        <v>12</v>
      </c>
      <c r="F843" t="s">
        <v>13</v>
      </c>
      <c r="G843" t="str">
        <f t="shared" si="26"/>
        <v>0110</v>
      </c>
      <c r="H843" t="str">
        <f t="shared" si="27"/>
        <v>74714</v>
      </c>
      <c r="I843" t="str">
        <f>VLOOKUP(F843,Period!A:B,2,0)</f>
        <v>January</v>
      </c>
      <c r="J843" t="str">
        <f>VLOOKUP(H843,ap[[item_code]:[series_title]],2,0)</f>
        <v>Gasoline, unleaded regular, per gallon/3.785 liters in U.S. city average, average price, not seasonally adjusted</v>
      </c>
      <c r="K843" t="str">
        <f>VLOOKUP(G843,Areas!A:B,2,0)</f>
        <v>New England</v>
      </c>
    </row>
    <row r="844" spans="1:11" x14ac:dyDescent="0.3">
      <c r="A844" t="s">
        <v>778</v>
      </c>
      <c r="B844">
        <v>2019</v>
      </c>
      <c r="C844" t="s">
        <v>146</v>
      </c>
      <c r="D844" s="4">
        <v>2.46</v>
      </c>
      <c r="E844" t="s">
        <v>12</v>
      </c>
      <c r="F844" t="s">
        <v>13</v>
      </c>
      <c r="G844" t="str">
        <f t="shared" si="26"/>
        <v>0110</v>
      </c>
      <c r="H844" t="str">
        <f t="shared" si="27"/>
        <v>74714</v>
      </c>
      <c r="I844" t="str">
        <f>VLOOKUP(F844,Period!A:B,2,0)</f>
        <v>January</v>
      </c>
      <c r="J844" t="str">
        <f>VLOOKUP(H844,ap[[item_code]:[series_title]],2,0)</f>
        <v>Gasoline, unleaded regular, per gallon/3.785 liters in U.S. city average, average price, not seasonally adjusted</v>
      </c>
      <c r="K844" t="str">
        <f>VLOOKUP(G844,Areas!A:B,2,0)</f>
        <v>New England</v>
      </c>
    </row>
    <row r="845" spans="1:11" x14ac:dyDescent="0.3">
      <c r="A845" t="s">
        <v>778</v>
      </c>
      <c r="B845">
        <v>2019</v>
      </c>
      <c r="C845" t="s">
        <v>18</v>
      </c>
      <c r="D845" s="4">
        <v>2.464</v>
      </c>
      <c r="E845" t="s">
        <v>12</v>
      </c>
      <c r="F845" t="s">
        <v>13</v>
      </c>
      <c r="G845" t="str">
        <f t="shared" si="26"/>
        <v>0110</v>
      </c>
      <c r="H845" t="str">
        <f t="shared" si="27"/>
        <v>74714</v>
      </c>
      <c r="I845" t="str">
        <f>VLOOKUP(F845,Period!A:B,2,0)</f>
        <v>January</v>
      </c>
      <c r="J845" t="str">
        <f>VLOOKUP(H845,ap[[item_code]:[series_title]],2,0)</f>
        <v>Gasoline, unleaded regular, per gallon/3.785 liters in U.S. city average, average price, not seasonally adjusted</v>
      </c>
      <c r="K845" t="str">
        <f>VLOOKUP(G845,Areas!A:B,2,0)</f>
        <v>New England</v>
      </c>
    </row>
    <row r="846" spans="1:11" x14ac:dyDescent="0.3">
      <c r="A846" t="s">
        <v>778</v>
      </c>
      <c r="B846">
        <v>2020</v>
      </c>
      <c r="C846" t="s">
        <v>13</v>
      </c>
      <c r="D846" s="4">
        <v>2.488</v>
      </c>
      <c r="E846" t="s">
        <v>12</v>
      </c>
      <c r="F846" t="s">
        <v>13</v>
      </c>
      <c r="G846" t="str">
        <f t="shared" si="26"/>
        <v>0110</v>
      </c>
      <c r="H846" t="str">
        <f t="shared" si="27"/>
        <v>74714</v>
      </c>
      <c r="I846" t="str">
        <f>VLOOKUP(F846,Period!A:B,2,0)</f>
        <v>January</v>
      </c>
      <c r="J846" t="str">
        <f>VLOOKUP(H846,ap[[item_code]:[series_title]],2,0)</f>
        <v>Gasoline, unleaded regular, per gallon/3.785 liters in U.S. city average, average price, not seasonally adjusted</v>
      </c>
      <c r="K846" t="str">
        <f>VLOOKUP(G846,Areas!A:B,2,0)</f>
        <v>New England</v>
      </c>
    </row>
    <row r="847" spans="1:11" x14ac:dyDescent="0.3">
      <c r="A847" t="s">
        <v>778</v>
      </c>
      <c r="B847">
        <v>2020</v>
      </c>
      <c r="C847" t="s">
        <v>183</v>
      </c>
      <c r="D847" s="4">
        <v>2.39</v>
      </c>
      <c r="E847" t="s">
        <v>12</v>
      </c>
      <c r="F847" t="s">
        <v>13</v>
      </c>
      <c r="G847" t="str">
        <f t="shared" si="26"/>
        <v>0110</v>
      </c>
      <c r="H847" t="str">
        <f t="shared" si="27"/>
        <v>74714</v>
      </c>
      <c r="I847" t="str">
        <f>VLOOKUP(F847,Period!A:B,2,0)</f>
        <v>January</v>
      </c>
      <c r="J847" t="str">
        <f>VLOOKUP(H847,ap[[item_code]:[series_title]],2,0)</f>
        <v>Gasoline, unleaded regular, per gallon/3.785 liters in U.S. city average, average price, not seasonally adjusted</v>
      </c>
      <c r="K847" t="str">
        <f>VLOOKUP(G847,Areas!A:B,2,0)</f>
        <v>New England</v>
      </c>
    </row>
    <row r="848" spans="1:11" x14ac:dyDescent="0.3">
      <c r="A848" t="s">
        <v>778</v>
      </c>
      <c r="B848">
        <v>2020</v>
      </c>
      <c r="C848" t="s">
        <v>25</v>
      </c>
      <c r="D848" s="4">
        <v>2.169</v>
      </c>
      <c r="E848" t="s">
        <v>12</v>
      </c>
      <c r="F848" t="s">
        <v>13</v>
      </c>
      <c r="G848" t="str">
        <f t="shared" si="26"/>
        <v>0110</v>
      </c>
      <c r="H848" t="str">
        <f t="shared" si="27"/>
        <v>74714</v>
      </c>
      <c r="I848" t="str">
        <f>VLOOKUP(F848,Period!A:B,2,0)</f>
        <v>January</v>
      </c>
      <c r="J848" t="str">
        <f>VLOOKUP(H848,ap[[item_code]:[series_title]],2,0)</f>
        <v>Gasoline, unleaded regular, per gallon/3.785 liters in U.S. city average, average price, not seasonally adjusted</v>
      </c>
      <c r="K848" t="str">
        <f>VLOOKUP(G848,Areas!A:B,2,0)</f>
        <v>New England</v>
      </c>
    </row>
    <row r="849" spans="1:11" x14ac:dyDescent="0.3">
      <c r="A849" t="s">
        <v>778</v>
      </c>
      <c r="B849">
        <v>2020</v>
      </c>
      <c r="C849" t="s">
        <v>93</v>
      </c>
      <c r="D849" s="4">
        <v>1.867</v>
      </c>
      <c r="E849" t="s">
        <v>12</v>
      </c>
      <c r="F849" t="s">
        <v>13</v>
      </c>
      <c r="G849" t="str">
        <f t="shared" si="26"/>
        <v>0110</v>
      </c>
      <c r="H849" t="str">
        <f t="shared" si="27"/>
        <v>74714</v>
      </c>
      <c r="I849" t="str">
        <f>VLOOKUP(F849,Period!A:B,2,0)</f>
        <v>January</v>
      </c>
      <c r="J849" t="str">
        <f>VLOOKUP(H849,ap[[item_code]:[series_title]],2,0)</f>
        <v>Gasoline, unleaded regular, per gallon/3.785 liters in U.S. city average, average price, not seasonally adjusted</v>
      </c>
      <c r="K849" t="str">
        <f>VLOOKUP(G849,Areas!A:B,2,0)</f>
        <v>New England</v>
      </c>
    </row>
    <row r="850" spans="1:11" x14ac:dyDescent="0.3">
      <c r="A850" t="s">
        <v>778</v>
      </c>
      <c r="B850">
        <v>2020</v>
      </c>
      <c r="C850" t="s">
        <v>89</v>
      </c>
      <c r="D850" s="4">
        <v>1.8260000000000001</v>
      </c>
      <c r="E850" t="s">
        <v>12</v>
      </c>
      <c r="F850" t="s">
        <v>13</v>
      </c>
      <c r="G850" t="str">
        <f t="shared" si="26"/>
        <v>0110</v>
      </c>
      <c r="H850" t="str">
        <f t="shared" si="27"/>
        <v>74714</v>
      </c>
      <c r="I850" t="str">
        <f>VLOOKUP(F850,Period!A:B,2,0)</f>
        <v>January</v>
      </c>
      <c r="J850" t="str">
        <f>VLOOKUP(H850,ap[[item_code]:[series_title]],2,0)</f>
        <v>Gasoline, unleaded regular, per gallon/3.785 liters in U.S. city average, average price, not seasonally adjusted</v>
      </c>
      <c r="K850" t="str">
        <f>VLOOKUP(G850,Areas!A:B,2,0)</f>
        <v>New England</v>
      </c>
    </row>
    <row r="851" spans="1:11" x14ac:dyDescent="0.3">
      <c r="A851" t="s">
        <v>778</v>
      </c>
      <c r="B851">
        <v>2020</v>
      </c>
      <c r="C851" t="s">
        <v>133</v>
      </c>
      <c r="D851" s="4">
        <v>1.9610000000000001</v>
      </c>
      <c r="E851" t="s">
        <v>12</v>
      </c>
      <c r="F851" t="s">
        <v>13</v>
      </c>
      <c r="G851" t="str">
        <f t="shared" si="26"/>
        <v>0110</v>
      </c>
      <c r="H851" t="str">
        <f t="shared" si="27"/>
        <v>74714</v>
      </c>
      <c r="I851" t="str">
        <f>VLOOKUP(F851,Period!A:B,2,0)</f>
        <v>January</v>
      </c>
      <c r="J851" t="str">
        <f>VLOOKUP(H851,ap[[item_code]:[series_title]],2,0)</f>
        <v>Gasoline, unleaded regular, per gallon/3.785 liters in U.S. city average, average price, not seasonally adjusted</v>
      </c>
      <c r="K851" t="str">
        <f>VLOOKUP(G851,Areas!A:B,2,0)</f>
        <v>New England</v>
      </c>
    </row>
    <row r="852" spans="1:11" x14ac:dyDescent="0.3">
      <c r="A852" t="s">
        <v>778</v>
      </c>
      <c r="B852">
        <v>2020</v>
      </c>
      <c r="C852" t="s">
        <v>82</v>
      </c>
      <c r="D852" s="4">
        <v>2.0259999999999998</v>
      </c>
      <c r="E852" t="s">
        <v>12</v>
      </c>
      <c r="F852" t="s">
        <v>13</v>
      </c>
      <c r="G852" t="str">
        <f t="shared" si="26"/>
        <v>0110</v>
      </c>
      <c r="H852" t="str">
        <f t="shared" si="27"/>
        <v>74714</v>
      </c>
      <c r="I852" t="str">
        <f>VLOOKUP(F852,Period!A:B,2,0)</f>
        <v>January</v>
      </c>
      <c r="J852" t="str">
        <f>VLOOKUP(H852,ap[[item_code]:[series_title]],2,0)</f>
        <v>Gasoline, unleaded regular, per gallon/3.785 liters in U.S. city average, average price, not seasonally adjusted</v>
      </c>
      <c r="K852" t="str">
        <f>VLOOKUP(G852,Areas!A:B,2,0)</f>
        <v>New England</v>
      </c>
    </row>
    <row r="853" spans="1:11" x14ac:dyDescent="0.3">
      <c r="A853" t="s">
        <v>778</v>
      </c>
      <c r="B853">
        <v>2020</v>
      </c>
      <c r="C853" t="s">
        <v>69</v>
      </c>
      <c r="D853" s="4">
        <v>2.028</v>
      </c>
      <c r="E853" t="s">
        <v>12</v>
      </c>
      <c r="F853" t="s">
        <v>13</v>
      </c>
      <c r="G853" t="str">
        <f t="shared" si="26"/>
        <v>0110</v>
      </c>
      <c r="H853" t="str">
        <f t="shared" si="27"/>
        <v>74714</v>
      </c>
      <c r="I853" t="str">
        <f>VLOOKUP(F853,Period!A:B,2,0)</f>
        <v>January</v>
      </c>
      <c r="J853" t="str">
        <f>VLOOKUP(H853,ap[[item_code]:[series_title]],2,0)</f>
        <v>Gasoline, unleaded regular, per gallon/3.785 liters in U.S. city average, average price, not seasonally adjusted</v>
      </c>
      <c r="K853" t="str">
        <f>VLOOKUP(G853,Areas!A:B,2,0)</f>
        <v>New England</v>
      </c>
    </row>
    <row r="854" spans="1:11" x14ac:dyDescent="0.3">
      <c r="A854" t="s">
        <v>778</v>
      </c>
      <c r="B854">
        <v>2020</v>
      </c>
      <c r="C854" t="s">
        <v>35</v>
      </c>
      <c r="D854" s="4">
        <v>2.02</v>
      </c>
      <c r="E854" t="s">
        <v>12</v>
      </c>
      <c r="F854" t="s">
        <v>13</v>
      </c>
      <c r="G854" t="str">
        <f t="shared" si="26"/>
        <v>0110</v>
      </c>
      <c r="H854" t="str">
        <f t="shared" si="27"/>
        <v>74714</v>
      </c>
      <c r="I854" t="str">
        <f>VLOOKUP(F854,Period!A:B,2,0)</f>
        <v>January</v>
      </c>
      <c r="J854" t="str">
        <f>VLOOKUP(H854,ap[[item_code]:[series_title]],2,0)</f>
        <v>Gasoline, unleaded regular, per gallon/3.785 liters in U.S. city average, average price, not seasonally adjusted</v>
      </c>
      <c r="K854" t="str">
        <f>VLOOKUP(G854,Areas!A:B,2,0)</f>
        <v>New England</v>
      </c>
    </row>
    <row r="855" spans="1:11" x14ac:dyDescent="0.3">
      <c r="A855" t="s">
        <v>778</v>
      </c>
      <c r="B855">
        <v>2020</v>
      </c>
      <c r="C855" t="s">
        <v>14</v>
      </c>
      <c r="D855" s="4">
        <v>1.9770000000000001</v>
      </c>
      <c r="E855" t="s">
        <v>12</v>
      </c>
      <c r="F855" t="s">
        <v>13</v>
      </c>
      <c r="G855" t="str">
        <f t="shared" si="26"/>
        <v>0110</v>
      </c>
      <c r="H855" t="str">
        <f t="shared" si="27"/>
        <v>74714</v>
      </c>
      <c r="I855" t="str">
        <f>VLOOKUP(F855,Period!A:B,2,0)</f>
        <v>January</v>
      </c>
      <c r="J855" t="str">
        <f>VLOOKUP(H855,ap[[item_code]:[series_title]],2,0)</f>
        <v>Gasoline, unleaded regular, per gallon/3.785 liters in U.S. city average, average price, not seasonally adjusted</v>
      </c>
      <c r="K855" t="str">
        <f>VLOOKUP(G855,Areas!A:B,2,0)</f>
        <v>New England</v>
      </c>
    </row>
    <row r="856" spans="1:11" x14ac:dyDescent="0.3">
      <c r="A856" t="s">
        <v>778</v>
      </c>
      <c r="B856">
        <v>2020</v>
      </c>
      <c r="C856" t="s">
        <v>146</v>
      </c>
      <c r="D856" s="4">
        <v>1.958</v>
      </c>
      <c r="E856" t="s">
        <v>12</v>
      </c>
      <c r="F856" t="s">
        <v>13</v>
      </c>
      <c r="G856" t="str">
        <f t="shared" si="26"/>
        <v>0110</v>
      </c>
      <c r="H856" t="str">
        <f t="shared" si="27"/>
        <v>74714</v>
      </c>
      <c r="I856" t="str">
        <f>VLOOKUP(F856,Period!A:B,2,0)</f>
        <v>January</v>
      </c>
      <c r="J856" t="str">
        <f>VLOOKUP(H856,ap[[item_code]:[series_title]],2,0)</f>
        <v>Gasoline, unleaded regular, per gallon/3.785 liters in U.S. city average, average price, not seasonally adjusted</v>
      </c>
      <c r="K856" t="str">
        <f>VLOOKUP(G856,Areas!A:B,2,0)</f>
        <v>New England</v>
      </c>
    </row>
    <row r="857" spans="1:11" x14ac:dyDescent="0.3">
      <c r="A857" t="s">
        <v>778</v>
      </c>
      <c r="B857">
        <v>2020</v>
      </c>
      <c r="C857" t="s">
        <v>18</v>
      </c>
      <c r="D857" s="4">
        <v>2.0539999999999998</v>
      </c>
      <c r="E857" t="s">
        <v>12</v>
      </c>
      <c r="F857" t="s">
        <v>13</v>
      </c>
      <c r="G857" t="str">
        <f t="shared" si="26"/>
        <v>0110</v>
      </c>
      <c r="H857" t="str">
        <f t="shared" si="27"/>
        <v>74714</v>
      </c>
      <c r="I857" t="str">
        <f>VLOOKUP(F857,Period!A:B,2,0)</f>
        <v>January</v>
      </c>
      <c r="J857" t="str">
        <f>VLOOKUP(H857,ap[[item_code]:[series_title]],2,0)</f>
        <v>Gasoline, unleaded regular, per gallon/3.785 liters in U.S. city average, average price, not seasonally adjusted</v>
      </c>
      <c r="K857" t="str">
        <f>VLOOKUP(G857,Areas!A:B,2,0)</f>
        <v>New England</v>
      </c>
    </row>
    <row r="858" spans="1:11" x14ac:dyDescent="0.3">
      <c r="A858" t="s">
        <v>778</v>
      </c>
      <c r="B858">
        <v>2021</v>
      </c>
      <c r="C858" t="s">
        <v>13</v>
      </c>
      <c r="D858" s="4">
        <v>2.2290000000000001</v>
      </c>
      <c r="E858" t="s">
        <v>12</v>
      </c>
      <c r="F858" t="s">
        <v>13</v>
      </c>
      <c r="G858" t="str">
        <f t="shared" si="26"/>
        <v>0110</v>
      </c>
      <c r="H858" t="str">
        <f t="shared" si="27"/>
        <v>74714</v>
      </c>
      <c r="I858" t="str">
        <f>VLOOKUP(F858,Period!A:B,2,0)</f>
        <v>January</v>
      </c>
      <c r="J858" t="str">
        <f>VLOOKUP(H858,ap[[item_code]:[series_title]],2,0)</f>
        <v>Gasoline, unleaded regular, per gallon/3.785 liters in U.S. city average, average price, not seasonally adjusted</v>
      </c>
      <c r="K858" t="str">
        <f>VLOOKUP(G858,Areas!A:B,2,0)</f>
        <v>New England</v>
      </c>
    </row>
    <row r="859" spans="1:11" x14ac:dyDescent="0.3">
      <c r="A859" t="s">
        <v>778</v>
      </c>
      <c r="B859">
        <v>2021</v>
      </c>
      <c r="C859" t="s">
        <v>183</v>
      </c>
      <c r="D859" s="4">
        <v>2.4209999999999998</v>
      </c>
      <c r="E859" t="s">
        <v>12</v>
      </c>
      <c r="F859" t="s">
        <v>13</v>
      </c>
      <c r="G859" t="str">
        <f t="shared" si="26"/>
        <v>0110</v>
      </c>
      <c r="H859" t="str">
        <f t="shared" si="27"/>
        <v>74714</v>
      </c>
      <c r="I859" t="str">
        <f>VLOOKUP(F859,Period!A:B,2,0)</f>
        <v>January</v>
      </c>
      <c r="J859" t="str">
        <f>VLOOKUP(H859,ap[[item_code]:[series_title]],2,0)</f>
        <v>Gasoline, unleaded regular, per gallon/3.785 liters in U.S. city average, average price, not seasonally adjusted</v>
      </c>
      <c r="K859" t="str">
        <f>VLOOKUP(G859,Areas!A:B,2,0)</f>
        <v>New England</v>
      </c>
    </row>
    <row r="860" spans="1:11" x14ac:dyDescent="0.3">
      <c r="A860" t="s">
        <v>778</v>
      </c>
      <c r="B860">
        <v>2021</v>
      </c>
      <c r="C860" t="s">
        <v>25</v>
      </c>
      <c r="D860" s="4">
        <v>2.6869999999999998</v>
      </c>
      <c r="E860" t="s">
        <v>12</v>
      </c>
      <c r="F860" t="s">
        <v>13</v>
      </c>
      <c r="G860" t="str">
        <f t="shared" si="26"/>
        <v>0110</v>
      </c>
      <c r="H860" t="str">
        <f t="shared" si="27"/>
        <v>74714</v>
      </c>
      <c r="I860" t="str">
        <f>VLOOKUP(F860,Period!A:B,2,0)</f>
        <v>January</v>
      </c>
      <c r="J860" t="str">
        <f>VLOOKUP(H860,ap[[item_code]:[series_title]],2,0)</f>
        <v>Gasoline, unleaded regular, per gallon/3.785 liters in U.S. city average, average price, not seasonally adjusted</v>
      </c>
      <c r="K860" t="str">
        <f>VLOOKUP(G860,Areas!A:B,2,0)</f>
        <v>New England</v>
      </c>
    </row>
    <row r="861" spans="1:11" x14ac:dyDescent="0.3">
      <c r="A861" t="s">
        <v>778</v>
      </c>
      <c r="B861">
        <v>2021</v>
      </c>
      <c r="C861" t="s">
        <v>93</v>
      </c>
      <c r="D861" s="4">
        <v>2.7029999999999998</v>
      </c>
      <c r="E861" t="s">
        <v>12</v>
      </c>
      <c r="F861" t="s">
        <v>13</v>
      </c>
      <c r="G861" t="str">
        <f t="shared" si="26"/>
        <v>0110</v>
      </c>
      <c r="H861" t="str">
        <f t="shared" si="27"/>
        <v>74714</v>
      </c>
      <c r="I861" t="str">
        <f>VLOOKUP(F861,Period!A:B,2,0)</f>
        <v>January</v>
      </c>
      <c r="J861" t="str">
        <f>VLOOKUP(H861,ap[[item_code]:[series_title]],2,0)</f>
        <v>Gasoline, unleaded regular, per gallon/3.785 liters in U.S. city average, average price, not seasonally adjusted</v>
      </c>
      <c r="K861" t="str">
        <f>VLOOKUP(G861,Areas!A:B,2,0)</f>
        <v>New England</v>
      </c>
    </row>
    <row r="862" spans="1:11" x14ac:dyDescent="0.3">
      <c r="A862" t="s">
        <v>778</v>
      </c>
      <c r="B862">
        <v>2021</v>
      </c>
      <c r="C862" t="s">
        <v>89</v>
      </c>
      <c r="D862" s="4">
        <v>2.86</v>
      </c>
      <c r="E862" t="s">
        <v>12</v>
      </c>
      <c r="F862" t="s">
        <v>13</v>
      </c>
      <c r="G862" t="str">
        <f t="shared" si="26"/>
        <v>0110</v>
      </c>
      <c r="H862" t="str">
        <f t="shared" si="27"/>
        <v>74714</v>
      </c>
      <c r="I862" t="str">
        <f>VLOOKUP(F862,Period!A:B,2,0)</f>
        <v>January</v>
      </c>
      <c r="J862" t="str">
        <f>VLOOKUP(H862,ap[[item_code]:[series_title]],2,0)</f>
        <v>Gasoline, unleaded regular, per gallon/3.785 liters in U.S. city average, average price, not seasonally adjusted</v>
      </c>
      <c r="K862" t="str">
        <f>VLOOKUP(G862,Areas!A:B,2,0)</f>
        <v>New England</v>
      </c>
    </row>
    <row r="863" spans="1:11" x14ac:dyDescent="0.3">
      <c r="A863" t="s">
        <v>778</v>
      </c>
      <c r="B863">
        <v>2021</v>
      </c>
      <c r="C863" t="s">
        <v>133</v>
      </c>
      <c r="D863" s="4">
        <v>2.9820000000000002</v>
      </c>
      <c r="E863" t="s">
        <v>12</v>
      </c>
      <c r="F863" t="s">
        <v>13</v>
      </c>
      <c r="G863" t="str">
        <f t="shared" si="26"/>
        <v>0110</v>
      </c>
      <c r="H863" t="str">
        <f t="shared" si="27"/>
        <v>74714</v>
      </c>
      <c r="I863" t="str">
        <f>VLOOKUP(F863,Period!A:B,2,0)</f>
        <v>January</v>
      </c>
      <c r="J863" t="str">
        <f>VLOOKUP(H863,ap[[item_code]:[series_title]],2,0)</f>
        <v>Gasoline, unleaded regular, per gallon/3.785 liters in U.S. city average, average price, not seasonally adjusted</v>
      </c>
      <c r="K863" t="str">
        <f>VLOOKUP(G863,Areas!A:B,2,0)</f>
        <v>New England</v>
      </c>
    </row>
    <row r="864" spans="1:11" x14ac:dyDescent="0.3">
      <c r="A864" t="s">
        <v>778</v>
      </c>
      <c r="B864">
        <v>2021</v>
      </c>
      <c r="C864" t="s">
        <v>82</v>
      </c>
      <c r="D864" s="4">
        <v>3.0390000000000001</v>
      </c>
      <c r="E864" t="s">
        <v>12</v>
      </c>
      <c r="F864" t="s">
        <v>13</v>
      </c>
      <c r="G864" t="str">
        <f t="shared" si="26"/>
        <v>0110</v>
      </c>
      <c r="H864" t="str">
        <f t="shared" si="27"/>
        <v>74714</v>
      </c>
      <c r="I864" t="str">
        <f>VLOOKUP(F864,Period!A:B,2,0)</f>
        <v>January</v>
      </c>
      <c r="J864" t="str">
        <f>VLOOKUP(H864,ap[[item_code]:[series_title]],2,0)</f>
        <v>Gasoline, unleaded regular, per gallon/3.785 liters in U.S. city average, average price, not seasonally adjusted</v>
      </c>
      <c r="K864" t="str">
        <f>VLOOKUP(G864,Areas!A:B,2,0)</f>
        <v>New England</v>
      </c>
    </row>
    <row r="865" spans="1:11" x14ac:dyDescent="0.3">
      <c r="A865" t="s">
        <v>778</v>
      </c>
      <c r="B865">
        <v>2021</v>
      </c>
      <c r="C865" t="s">
        <v>69</v>
      </c>
      <c r="D865" s="4">
        <v>3.0649999999999999</v>
      </c>
      <c r="E865" t="s">
        <v>12</v>
      </c>
      <c r="F865" t="s">
        <v>13</v>
      </c>
      <c r="G865" t="str">
        <f t="shared" si="26"/>
        <v>0110</v>
      </c>
      <c r="H865" t="str">
        <f t="shared" si="27"/>
        <v>74714</v>
      </c>
      <c r="I865" t="str">
        <f>VLOOKUP(F865,Period!A:B,2,0)</f>
        <v>January</v>
      </c>
      <c r="J865" t="str">
        <f>VLOOKUP(H865,ap[[item_code]:[series_title]],2,0)</f>
        <v>Gasoline, unleaded regular, per gallon/3.785 liters in U.S. city average, average price, not seasonally adjusted</v>
      </c>
      <c r="K865" t="str">
        <f>VLOOKUP(G865,Areas!A:B,2,0)</f>
        <v>New England</v>
      </c>
    </row>
    <row r="866" spans="1:11" x14ac:dyDescent="0.3">
      <c r="A866" t="s">
        <v>778</v>
      </c>
      <c r="B866">
        <v>2021</v>
      </c>
      <c r="C866" t="s">
        <v>35</v>
      </c>
      <c r="D866" s="4">
        <v>3.1030000000000002</v>
      </c>
      <c r="E866" t="s">
        <v>12</v>
      </c>
      <c r="F866" t="s">
        <v>13</v>
      </c>
      <c r="G866" t="str">
        <f t="shared" si="26"/>
        <v>0110</v>
      </c>
      <c r="H866" t="str">
        <f t="shared" si="27"/>
        <v>74714</v>
      </c>
      <c r="I866" t="str">
        <f>VLOOKUP(F866,Period!A:B,2,0)</f>
        <v>January</v>
      </c>
      <c r="J866" t="str">
        <f>VLOOKUP(H866,ap[[item_code]:[series_title]],2,0)</f>
        <v>Gasoline, unleaded regular, per gallon/3.785 liters in U.S. city average, average price, not seasonally adjusted</v>
      </c>
      <c r="K866" t="str">
        <f>VLOOKUP(G866,Areas!A:B,2,0)</f>
        <v>New England</v>
      </c>
    </row>
    <row r="867" spans="1:11" x14ac:dyDescent="0.3">
      <c r="A867" t="s">
        <v>778</v>
      </c>
      <c r="B867">
        <v>2021</v>
      </c>
      <c r="C867" t="s">
        <v>14</v>
      </c>
      <c r="D867" s="4">
        <v>3.2869999999999999</v>
      </c>
      <c r="E867" t="s">
        <v>12</v>
      </c>
      <c r="F867" t="s">
        <v>13</v>
      </c>
      <c r="G867" t="str">
        <f t="shared" si="26"/>
        <v>0110</v>
      </c>
      <c r="H867" t="str">
        <f t="shared" si="27"/>
        <v>74714</v>
      </c>
      <c r="I867" t="str">
        <f>VLOOKUP(F867,Period!A:B,2,0)</f>
        <v>January</v>
      </c>
      <c r="J867" t="str">
        <f>VLOOKUP(H867,ap[[item_code]:[series_title]],2,0)</f>
        <v>Gasoline, unleaded regular, per gallon/3.785 liters in U.S. city average, average price, not seasonally adjusted</v>
      </c>
      <c r="K867" t="str">
        <f>VLOOKUP(G867,Areas!A:B,2,0)</f>
        <v>New England</v>
      </c>
    </row>
    <row r="868" spans="1:11" x14ac:dyDescent="0.3">
      <c r="A868" t="s">
        <v>780</v>
      </c>
      <c r="B868">
        <v>2018</v>
      </c>
      <c r="C868" t="s">
        <v>13</v>
      </c>
      <c r="D868" s="4">
        <v>2.7519999999999998</v>
      </c>
      <c r="E868" t="s">
        <v>12</v>
      </c>
      <c r="F868" t="s">
        <v>13</v>
      </c>
      <c r="G868" t="str">
        <f t="shared" si="26"/>
        <v>0110</v>
      </c>
      <c r="H868" t="str">
        <f t="shared" si="27"/>
        <v>74715</v>
      </c>
      <c r="I868" t="str">
        <f>VLOOKUP(F868,Period!A:B,2,0)</f>
        <v>January</v>
      </c>
      <c r="J868" t="str">
        <f>VLOOKUP(H868,ap[[item_code]:[series_title]],2,0)</f>
        <v>Gasoline, unleaded midgrade, per gallon/3.785 liters in U.S. city average, average price, not seasonally adjusted</v>
      </c>
      <c r="K868" t="str">
        <f>VLOOKUP(G868,Areas!A:B,2,0)</f>
        <v>New England</v>
      </c>
    </row>
    <row r="869" spans="1:11" x14ac:dyDescent="0.3">
      <c r="A869" t="s">
        <v>780</v>
      </c>
      <c r="B869">
        <v>2018</v>
      </c>
      <c r="C869" t="s">
        <v>183</v>
      </c>
      <c r="D869" s="4">
        <v>2.7839999999999998</v>
      </c>
      <c r="E869" t="s">
        <v>12</v>
      </c>
      <c r="F869" t="s">
        <v>13</v>
      </c>
      <c r="G869" t="str">
        <f t="shared" si="26"/>
        <v>0110</v>
      </c>
      <c r="H869" t="str">
        <f t="shared" si="27"/>
        <v>74715</v>
      </c>
      <c r="I869" t="str">
        <f>VLOOKUP(F869,Period!A:B,2,0)</f>
        <v>January</v>
      </c>
      <c r="J869" t="str">
        <f>VLOOKUP(H869,ap[[item_code]:[series_title]],2,0)</f>
        <v>Gasoline, unleaded midgrade, per gallon/3.785 liters in U.S. city average, average price, not seasonally adjusted</v>
      </c>
      <c r="K869" t="str">
        <f>VLOOKUP(G869,Areas!A:B,2,0)</f>
        <v>New England</v>
      </c>
    </row>
    <row r="870" spans="1:11" x14ac:dyDescent="0.3">
      <c r="A870" t="s">
        <v>780</v>
      </c>
      <c r="B870">
        <v>2018</v>
      </c>
      <c r="C870" t="s">
        <v>25</v>
      </c>
      <c r="D870" s="4">
        <v>2.774</v>
      </c>
      <c r="E870" t="s">
        <v>12</v>
      </c>
      <c r="F870" t="s">
        <v>13</v>
      </c>
      <c r="G870" t="str">
        <f t="shared" si="26"/>
        <v>0110</v>
      </c>
      <c r="H870" t="str">
        <f t="shared" si="27"/>
        <v>74715</v>
      </c>
      <c r="I870" t="str">
        <f>VLOOKUP(F870,Period!A:B,2,0)</f>
        <v>January</v>
      </c>
      <c r="J870" t="str">
        <f>VLOOKUP(H870,ap[[item_code]:[series_title]],2,0)</f>
        <v>Gasoline, unleaded midgrade, per gallon/3.785 liters in U.S. city average, average price, not seasonally adjusted</v>
      </c>
      <c r="K870" t="str">
        <f>VLOOKUP(G870,Areas!A:B,2,0)</f>
        <v>New England</v>
      </c>
    </row>
    <row r="871" spans="1:11" x14ac:dyDescent="0.3">
      <c r="A871" t="s">
        <v>780</v>
      </c>
      <c r="B871">
        <v>2018</v>
      </c>
      <c r="C871" t="s">
        <v>93</v>
      </c>
      <c r="D871" s="4">
        <v>2.8969999999999998</v>
      </c>
      <c r="E871" t="s">
        <v>12</v>
      </c>
      <c r="F871" t="s">
        <v>13</v>
      </c>
      <c r="G871" t="str">
        <f t="shared" si="26"/>
        <v>0110</v>
      </c>
      <c r="H871" t="str">
        <f t="shared" si="27"/>
        <v>74715</v>
      </c>
      <c r="I871" t="str">
        <f>VLOOKUP(F871,Period!A:B,2,0)</f>
        <v>January</v>
      </c>
      <c r="J871" t="str">
        <f>VLOOKUP(H871,ap[[item_code]:[series_title]],2,0)</f>
        <v>Gasoline, unleaded midgrade, per gallon/3.785 liters in U.S. city average, average price, not seasonally adjusted</v>
      </c>
      <c r="K871" t="str">
        <f>VLOOKUP(G871,Areas!A:B,2,0)</f>
        <v>New England</v>
      </c>
    </row>
    <row r="872" spans="1:11" x14ac:dyDescent="0.3">
      <c r="A872" t="s">
        <v>780</v>
      </c>
      <c r="B872">
        <v>2018</v>
      </c>
      <c r="C872" t="s">
        <v>89</v>
      </c>
      <c r="D872" s="4">
        <v>3.0979999999999999</v>
      </c>
      <c r="E872" t="s">
        <v>12</v>
      </c>
      <c r="F872" t="s">
        <v>13</v>
      </c>
      <c r="G872" t="str">
        <f t="shared" si="26"/>
        <v>0110</v>
      </c>
      <c r="H872" t="str">
        <f t="shared" si="27"/>
        <v>74715</v>
      </c>
      <c r="I872" t="str">
        <f>VLOOKUP(F872,Period!A:B,2,0)</f>
        <v>January</v>
      </c>
      <c r="J872" t="str">
        <f>VLOOKUP(H872,ap[[item_code]:[series_title]],2,0)</f>
        <v>Gasoline, unleaded midgrade, per gallon/3.785 liters in U.S. city average, average price, not seasonally adjusted</v>
      </c>
      <c r="K872" t="str">
        <f>VLOOKUP(G872,Areas!A:B,2,0)</f>
        <v>New England</v>
      </c>
    </row>
    <row r="873" spans="1:11" x14ac:dyDescent="0.3">
      <c r="A873" t="s">
        <v>780</v>
      </c>
      <c r="B873">
        <v>2018</v>
      </c>
      <c r="C873" t="s">
        <v>133</v>
      </c>
      <c r="D873" s="4">
        <v>3.1190000000000002</v>
      </c>
      <c r="E873" t="s">
        <v>12</v>
      </c>
      <c r="F873" t="s">
        <v>13</v>
      </c>
      <c r="G873" t="str">
        <f t="shared" si="26"/>
        <v>0110</v>
      </c>
      <c r="H873" t="str">
        <f t="shared" si="27"/>
        <v>74715</v>
      </c>
      <c r="I873" t="str">
        <f>VLOOKUP(F873,Period!A:B,2,0)</f>
        <v>January</v>
      </c>
      <c r="J873" t="str">
        <f>VLOOKUP(H873,ap[[item_code]:[series_title]],2,0)</f>
        <v>Gasoline, unleaded midgrade, per gallon/3.785 liters in U.S. city average, average price, not seasonally adjusted</v>
      </c>
      <c r="K873" t="str">
        <f>VLOOKUP(G873,Areas!A:B,2,0)</f>
        <v>New England</v>
      </c>
    </row>
    <row r="874" spans="1:11" x14ac:dyDescent="0.3">
      <c r="A874" t="s">
        <v>780</v>
      </c>
      <c r="B874">
        <v>2018</v>
      </c>
      <c r="C874" t="s">
        <v>82</v>
      </c>
      <c r="D874" s="4">
        <v>3.101</v>
      </c>
      <c r="E874" t="s">
        <v>12</v>
      </c>
      <c r="F874" t="s">
        <v>13</v>
      </c>
      <c r="G874" t="str">
        <f t="shared" si="26"/>
        <v>0110</v>
      </c>
      <c r="H874" t="str">
        <f t="shared" si="27"/>
        <v>74715</v>
      </c>
      <c r="I874" t="str">
        <f>VLOOKUP(F874,Period!A:B,2,0)</f>
        <v>January</v>
      </c>
      <c r="J874" t="str">
        <f>VLOOKUP(H874,ap[[item_code]:[series_title]],2,0)</f>
        <v>Gasoline, unleaded midgrade, per gallon/3.785 liters in U.S. city average, average price, not seasonally adjusted</v>
      </c>
      <c r="K874" t="str">
        <f>VLOOKUP(G874,Areas!A:B,2,0)</f>
        <v>New England</v>
      </c>
    </row>
    <row r="875" spans="1:11" x14ac:dyDescent="0.3">
      <c r="A875" t="s">
        <v>780</v>
      </c>
      <c r="B875">
        <v>2018</v>
      </c>
      <c r="C875" t="s">
        <v>69</v>
      </c>
      <c r="D875" s="4">
        <v>3.117</v>
      </c>
      <c r="E875" t="s">
        <v>12</v>
      </c>
      <c r="F875" t="s">
        <v>13</v>
      </c>
      <c r="G875" t="str">
        <f t="shared" si="26"/>
        <v>0110</v>
      </c>
      <c r="H875" t="str">
        <f t="shared" si="27"/>
        <v>74715</v>
      </c>
      <c r="I875" t="str">
        <f>VLOOKUP(F875,Period!A:B,2,0)</f>
        <v>January</v>
      </c>
      <c r="J875" t="str">
        <f>VLOOKUP(H875,ap[[item_code]:[series_title]],2,0)</f>
        <v>Gasoline, unleaded midgrade, per gallon/3.785 liters in U.S. city average, average price, not seasonally adjusted</v>
      </c>
      <c r="K875" t="str">
        <f>VLOOKUP(G875,Areas!A:B,2,0)</f>
        <v>New England</v>
      </c>
    </row>
    <row r="876" spans="1:11" x14ac:dyDescent="0.3">
      <c r="A876" t="s">
        <v>780</v>
      </c>
      <c r="B876">
        <v>2018</v>
      </c>
      <c r="C876" t="s">
        <v>35</v>
      </c>
      <c r="D876" s="4">
        <v>3.1160000000000001</v>
      </c>
      <c r="E876" t="s">
        <v>12</v>
      </c>
      <c r="F876" t="s">
        <v>13</v>
      </c>
      <c r="G876" t="str">
        <f t="shared" si="26"/>
        <v>0110</v>
      </c>
      <c r="H876" t="str">
        <f t="shared" si="27"/>
        <v>74715</v>
      </c>
      <c r="I876" t="str">
        <f>VLOOKUP(F876,Period!A:B,2,0)</f>
        <v>January</v>
      </c>
      <c r="J876" t="str">
        <f>VLOOKUP(H876,ap[[item_code]:[series_title]],2,0)</f>
        <v>Gasoline, unleaded midgrade, per gallon/3.785 liters in U.S. city average, average price, not seasonally adjusted</v>
      </c>
      <c r="K876" t="str">
        <f>VLOOKUP(G876,Areas!A:B,2,0)</f>
        <v>New England</v>
      </c>
    </row>
    <row r="877" spans="1:11" x14ac:dyDescent="0.3">
      <c r="A877" t="s">
        <v>780</v>
      </c>
      <c r="B877">
        <v>2018</v>
      </c>
      <c r="C877" t="s">
        <v>14</v>
      </c>
      <c r="D877" s="4">
        <v>3.08</v>
      </c>
      <c r="E877" t="s">
        <v>12</v>
      </c>
      <c r="F877" t="s">
        <v>13</v>
      </c>
      <c r="G877" t="str">
        <f t="shared" si="26"/>
        <v>0110</v>
      </c>
      <c r="H877" t="str">
        <f t="shared" si="27"/>
        <v>74715</v>
      </c>
      <c r="I877" t="str">
        <f>VLOOKUP(F877,Period!A:B,2,0)</f>
        <v>January</v>
      </c>
      <c r="J877" t="str">
        <f>VLOOKUP(H877,ap[[item_code]:[series_title]],2,0)</f>
        <v>Gasoline, unleaded midgrade, per gallon/3.785 liters in U.S. city average, average price, not seasonally adjusted</v>
      </c>
      <c r="K877" t="str">
        <f>VLOOKUP(G877,Areas!A:B,2,0)</f>
        <v>New England</v>
      </c>
    </row>
    <row r="878" spans="1:11" x14ac:dyDescent="0.3">
      <c r="A878" t="s">
        <v>780</v>
      </c>
      <c r="B878">
        <v>2018</v>
      </c>
      <c r="C878" t="s">
        <v>146</v>
      </c>
      <c r="D878" s="4">
        <v>2.899</v>
      </c>
      <c r="E878" t="s">
        <v>12</v>
      </c>
      <c r="F878" t="s">
        <v>13</v>
      </c>
      <c r="G878" t="str">
        <f t="shared" si="26"/>
        <v>0110</v>
      </c>
      <c r="H878" t="str">
        <f t="shared" si="27"/>
        <v>74715</v>
      </c>
      <c r="I878" t="str">
        <f>VLOOKUP(F878,Period!A:B,2,0)</f>
        <v>January</v>
      </c>
      <c r="J878" t="str">
        <f>VLOOKUP(H878,ap[[item_code]:[series_title]],2,0)</f>
        <v>Gasoline, unleaded midgrade, per gallon/3.785 liters in U.S. city average, average price, not seasonally adjusted</v>
      </c>
      <c r="K878" t="str">
        <f>VLOOKUP(G878,Areas!A:B,2,0)</f>
        <v>New England</v>
      </c>
    </row>
    <row r="879" spans="1:11" x14ac:dyDescent="0.3">
      <c r="A879" t="s">
        <v>780</v>
      </c>
      <c r="B879">
        <v>2018</v>
      </c>
      <c r="C879" t="s">
        <v>18</v>
      </c>
      <c r="D879" s="4">
        <v>2.758</v>
      </c>
      <c r="E879" t="s">
        <v>12</v>
      </c>
      <c r="F879" t="s">
        <v>13</v>
      </c>
      <c r="G879" t="str">
        <f t="shared" si="26"/>
        <v>0110</v>
      </c>
      <c r="H879" t="str">
        <f t="shared" si="27"/>
        <v>74715</v>
      </c>
      <c r="I879" t="str">
        <f>VLOOKUP(F879,Period!A:B,2,0)</f>
        <v>January</v>
      </c>
      <c r="J879" t="str">
        <f>VLOOKUP(H879,ap[[item_code]:[series_title]],2,0)</f>
        <v>Gasoline, unleaded midgrade, per gallon/3.785 liters in U.S. city average, average price, not seasonally adjusted</v>
      </c>
      <c r="K879" t="str">
        <f>VLOOKUP(G879,Areas!A:B,2,0)</f>
        <v>New England</v>
      </c>
    </row>
    <row r="880" spans="1:11" x14ac:dyDescent="0.3">
      <c r="A880" t="s">
        <v>780</v>
      </c>
      <c r="B880">
        <v>2019</v>
      </c>
      <c r="C880" t="s">
        <v>13</v>
      </c>
      <c r="D880" s="4">
        <v>2.5819999999999999</v>
      </c>
      <c r="E880" t="s">
        <v>12</v>
      </c>
      <c r="F880" t="s">
        <v>13</v>
      </c>
      <c r="G880" t="str">
        <f t="shared" si="26"/>
        <v>0110</v>
      </c>
      <c r="H880" t="str">
        <f t="shared" si="27"/>
        <v>74715</v>
      </c>
      <c r="I880" t="str">
        <f>VLOOKUP(F880,Period!A:B,2,0)</f>
        <v>January</v>
      </c>
      <c r="J880" t="str">
        <f>VLOOKUP(H880,ap[[item_code]:[series_title]],2,0)</f>
        <v>Gasoline, unleaded midgrade, per gallon/3.785 liters in U.S. city average, average price, not seasonally adjusted</v>
      </c>
      <c r="K880" t="str">
        <f>VLOOKUP(G880,Areas!A:B,2,0)</f>
        <v>New England</v>
      </c>
    </row>
    <row r="881" spans="1:11" x14ac:dyDescent="0.3">
      <c r="A881" t="s">
        <v>780</v>
      </c>
      <c r="B881">
        <v>2019</v>
      </c>
      <c r="C881" t="s">
        <v>183</v>
      </c>
      <c r="D881" s="4">
        <v>2.57</v>
      </c>
      <c r="E881" t="s">
        <v>12</v>
      </c>
      <c r="F881" t="s">
        <v>13</v>
      </c>
      <c r="G881" t="str">
        <f t="shared" si="26"/>
        <v>0110</v>
      </c>
      <c r="H881" t="str">
        <f t="shared" si="27"/>
        <v>74715</v>
      </c>
      <c r="I881" t="str">
        <f>VLOOKUP(F881,Period!A:B,2,0)</f>
        <v>January</v>
      </c>
      <c r="J881" t="str">
        <f>VLOOKUP(H881,ap[[item_code]:[series_title]],2,0)</f>
        <v>Gasoline, unleaded midgrade, per gallon/3.785 liters in U.S. city average, average price, not seasonally adjusted</v>
      </c>
      <c r="K881" t="str">
        <f>VLOOKUP(G881,Areas!A:B,2,0)</f>
        <v>New England</v>
      </c>
    </row>
    <row r="882" spans="1:11" x14ac:dyDescent="0.3">
      <c r="A882" t="s">
        <v>780</v>
      </c>
      <c r="B882">
        <v>2019</v>
      </c>
      <c r="C882" t="s">
        <v>25</v>
      </c>
      <c r="D882" s="4">
        <v>2.73</v>
      </c>
      <c r="E882" t="s">
        <v>12</v>
      </c>
      <c r="F882" t="s">
        <v>13</v>
      </c>
      <c r="G882" t="str">
        <f t="shared" si="26"/>
        <v>0110</v>
      </c>
      <c r="H882" t="str">
        <f t="shared" si="27"/>
        <v>74715</v>
      </c>
      <c r="I882" t="str">
        <f>VLOOKUP(F882,Period!A:B,2,0)</f>
        <v>January</v>
      </c>
      <c r="J882" t="str">
        <f>VLOOKUP(H882,ap[[item_code]:[series_title]],2,0)</f>
        <v>Gasoline, unleaded midgrade, per gallon/3.785 liters in U.S. city average, average price, not seasonally adjusted</v>
      </c>
      <c r="K882" t="str">
        <f>VLOOKUP(G882,Areas!A:B,2,0)</f>
        <v>New England</v>
      </c>
    </row>
    <row r="883" spans="1:11" x14ac:dyDescent="0.3">
      <c r="A883" t="s">
        <v>780</v>
      </c>
      <c r="B883">
        <v>2019</v>
      </c>
      <c r="C883" t="s">
        <v>93</v>
      </c>
      <c r="D883" s="4">
        <v>2.9169999999999998</v>
      </c>
      <c r="E883" t="s">
        <v>12</v>
      </c>
      <c r="F883" t="s">
        <v>13</v>
      </c>
      <c r="G883" t="str">
        <f t="shared" si="26"/>
        <v>0110</v>
      </c>
      <c r="H883" t="str">
        <f t="shared" si="27"/>
        <v>74715</v>
      </c>
      <c r="I883" t="str">
        <f>VLOOKUP(F883,Period!A:B,2,0)</f>
        <v>January</v>
      </c>
      <c r="J883" t="str">
        <f>VLOOKUP(H883,ap[[item_code]:[series_title]],2,0)</f>
        <v>Gasoline, unleaded midgrade, per gallon/3.785 liters in U.S. city average, average price, not seasonally adjusted</v>
      </c>
      <c r="K883" t="str">
        <f>VLOOKUP(G883,Areas!A:B,2,0)</f>
        <v>New England</v>
      </c>
    </row>
    <row r="884" spans="1:11" x14ac:dyDescent="0.3">
      <c r="A884" t="s">
        <v>780</v>
      </c>
      <c r="B884">
        <v>2019</v>
      </c>
      <c r="C884" t="s">
        <v>89</v>
      </c>
      <c r="D884" s="4">
        <v>3.0409999999999999</v>
      </c>
      <c r="E884" t="s">
        <v>12</v>
      </c>
      <c r="F884" t="s">
        <v>13</v>
      </c>
      <c r="G884" t="str">
        <f t="shared" si="26"/>
        <v>0110</v>
      </c>
      <c r="H884" t="str">
        <f t="shared" si="27"/>
        <v>74715</v>
      </c>
      <c r="I884" t="str">
        <f>VLOOKUP(F884,Period!A:B,2,0)</f>
        <v>January</v>
      </c>
      <c r="J884" t="str">
        <f>VLOOKUP(H884,ap[[item_code]:[series_title]],2,0)</f>
        <v>Gasoline, unleaded midgrade, per gallon/3.785 liters in U.S. city average, average price, not seasonally adjusted</v>
      </c>
      <c r="K884" t="str">
        <f>VLOOKUP(G884,Areas!A:B,2,0)</f>
        <v>New England</v>
      </c>
    </row>
    <row r="885" spans="1:11" x14ac:dyDescent="0.3">
      <c r="A885" t="s">
        <v>780</v>
      </c>
      <c r="B885">
        <v>2019</v>
      </c>
      <c r="C885" t="s">
        <v>133</v>
      </c>
      <c r="D885" s="4">
        <v>2.907</v>
      </c>
      <c r="E885" t="s">
        <v>12</v>
      </c>
      <c r="F885" t="s">
        <v>13</v>
      </c>
      <c r="G885" t="str">
        <f t="shared" si="26"/>
        <v>0110</v>
      </c>
      <c r="H885" t="str">
        <f t="shared" si="27"/>
        <v>74715</v>
      </c>
      <c r="I885" t="str">
        <f>VLOOKUP(F885,Period!A:B,2,0)</f>
        <v>January</v>
      </c>
      <c r="J885" t="str">
        <f>VLOOKUP(H885,ap[[item_code]:[series_title]],2,0)</f>
        <v>Gasoline, unleaded midgrade, per gallon/3.785 liters in U.S. city average, average price, not seasonally adjusted</v>
      </c>
      <c r="K885" t="str">
        <f>VLOOKUP(G885,Areas!A:B,2,0)</f>
        <v>New England</v>
      </c>
    </row>
    <row r="886" spans="1:11" x14ac:dyDescent="0.3">
      <c r="A886" t="s">
        <v>780</v>
      </c>
      <c r="B886">
        <v>2019</v>
      </c>
      <c r="C886" t="s">
        <v>82</v>
      </c>
      <c r="D886" s="4">
        <v>2.9369999999999998</v>
      </c>
      <c r="E886" t="s">
        <v>12</v>
      </c>
      <c r="F886" t="s">
        <v>13</v>
      </c>
      <c r="G886" t="str">
        <f t="shared" si="26"/>
        <v>0110</v>
      </c>
      <c r="H886" t="str">
        <f t="shared" si="27"/>
        <v>74715</v>
      </c>
      <c r="I886" t="str">
        <f>VLOOKUP(F886,Period!A:B,2,0)</f>
        <v>January</v>
      </c>
      <c r="J886" t="str">
        <f>VLOOKUP(H886,ap[[item_code]:[series_title]],2,0)</f>
        <v>Gasoline, unleaded midgrade, per gallon/3.785 liters in U.S. city average, average price, not seasonally adjusted</v>
      </c>
      <c r="K886" t="str">
        <f>VLOOKUP(G886,Areas!A:B,2,0)</f>
        <v>New England</v>
      </c>
    </row>
    <row r="887" spans="1:11" x14ac:dyDescent="0.3">
      <c r="A887" t="s">
        <v>780</v>
      </c>
      <c r="B887">
        <v>2019</v>
      </c>
      <c r="C887" t="s">
        <v>69</v>
      </c>
      <c r="D887" s="4">
        <v>2.8650000000000002</v>
      </c>
      <c r="E887" t="s">
        <v>12</v>
      </c>
      <c r="F887" t="s">
        <v>13</v>
      </c>
      <c r="G887" t="str">
        <f t="shared" si="26"/>
        <v>0110</v>
      </c>
      <c r="H887" t="str">
        <f t="shared" si="27"/>
        <v>74715</v>
      </c>
      <c r="I887" t="str">
        <f>VLOOKUP(F887,Period!A:B,2,0)</f>
        <v>January</v>
      </c>
      <c r="J887" t="str">
        <f>VLOOKUP(H887,ap[[item_code]:[series_title]],2,0)</f>
        <v>Gasoline, unleaded midgrade, per gallon/3.785 liters in U.S. city average, average price, not seasonally adjusted</v>
      </c>
      <c r="K887" t="str">
        <f>VLOOKUP(G887,Areas!A:B,2,0)</f>
        <v>New England</v>
      </c>
    </row>
    <row r="888" spans="1:11" x14ac:dyDescent="0.3">
      <c r="A888" t="s">
        <v>780</v>
      </c>
      <c r="B888">
        <v>2019</v>
      </c>
      <c r="C888" t="s">
        <v>35</v>
      </c>
      <c r="D888" s="4">
        <v>2.7989999999999999</v>
      </c>
      <c r="E888" t="s">
        <v>12</v>
      </c>
      <c r="F888" t="s">
        <v>13</v>
      </c>
      <c r="G888" t="str">
        <f t="shared" si="26"/>
        <v>0110</v>
      </c>
      <c r="H888" t="str">
        <f t="shared" si="27"/>
        <v>74715</v>
      </c>
      <c r="I888" t="str">
        <f>VLOOKUP(F888,Period!A:B,2,0)</f>
        <v>January</v>
      </c>
      <c r="J888" t="str">
        <f>VLOOKUP(H888,ap[[item_code]:[series_title]],2,0)</f>
        <v>Gasoline, unleaded midgrade, per gallon/3.785 liters in U.S. city average, average price, not seasonally adjusted</v>
      </c>
      <c r="K888" t="str">
        <f>VLOOKUP(G888,Areas!A:B,2,0)</f>
        <v>New England</v>
      </c>
    </row>
    <row r="889" spans="1:11" x14ac:dyDescent="0.3">
      <c r="A889" t="s">
        <v>780</v>
      </c>
      <c r="B889">
        <v>2019</v>
      </c>
      <c r="C889" t="s">
        <v>14</v>
      </c>
      <c r="D889" s="4">
        <v>2.7770000000000001</v>
      </c>
      <c r="E889" t="s">
        <v>12</v>
      </c>
      <c r="F889" t="s">
        <v>13</v>
      </c>
      <c r="G889" t="str">
        <f t="shared" si="26"/>
        <v>0110</v>
      </c>
      <c r="H889" t="str">
        <f t="shared" si="27"/>
        <v>74715</v>
      </c>
      <c r="I889" t="str">
        <f>VLOOKUP(F889,Period!A:B,2,0)</f>
        <v>January</v>
      </c>
      <c r="J889" t="str">
        <f>VLOOKUP(H889,ap[[item_code]:[series_title]],2,0)</f>
        <v>Gasoline, unleaded midgrade, per gallon/3.785 liters in U.S. city average, average price, not seasonally adjusted</v>
      </c>
      <c r="K889" t="str">
        <f>VLOOKUP(G889,Areas!A:B,2,0)</f>
        <v>New England</v>
      </c>
    </row>
    <row r="890" spans="1:11" x14ac:dyDescent="0.3">
      <c r="A890" t="s">
        <v>780</v>
      </c>
      <c r="B890">
        <v>2019</v>
      </c>
      <c r="C890" t="s">
        <v>146</v>
      </c>
      <c r="D890" s="4">
        <v>2.7629999999999999</v>
      </c>
      <c r="E890" t="s">
        <v>12</v>
      </c>
      <c r="F890" t="s">
        <v>13</v>
      </c>
      <c r="G890" t="str">
        <f t="shared" si="26"/>
        <v>0110</v>
      </c>
      <c r="H890" t="str">
        <f t="shared" si="27"/>
        <v>74715</v>
      </c>
      <c r="I890" t="str">
        <f>VLOOKUP(F890,Period!A:B,2,0)</f>
        <v>January</v>
      </c>
      <c r="J890" t="str">
        <f>VLOOKUP(H890,ap[[item_code]:[series_title]],2,0)</f>
        <v>Gasoline, unleaded midgrade, per gallon/3.785 liters in U.S. city average, average price, not seasonally adjusted</v>
      </c>
      <c r="K890" t="str">
        <f>VLOOKUP(G890,Areas!A:B,2,0)</f>
        <v>New England</v>
      </c>
    </row>
    <row r="891" spans="1:11" x14ac:dyDescent="0.3">
      <c r="A891" t="s">
        <v>780</v>
      </c>
      <c r="B891">
        <v>2019</v>
      </c>
      <c r="C891" t="s">
        <v>18</v>
      </c>
      <c r="D891" s="4">
        <v>2.7570000000000001</v>
      </c>
      <c r="E891" t="s">
        <v>12</v>
      </c>
      <c r="F891" t="s">
        <v>13</v>
      </c>
      <c r="G891" t="str">
        <f t="shared" si="26"/>
        <v>0110</v>
      </c>
      <c r="H891" t="str">
        <f t="shared" si="27"/>
        <v>74715</v>
      </c>
      <c r="I891" t="str">
        <f>VLOOKUP(F891,Period!A:B,2,0)</f>
        <v>January</v>
      </c>
      <c r="J891" t="str">
        <f>VLOOKUP(H891,ap[[item_code]:[series_title]],2,0)</f>
        <v>Gasoline, unleaded midgrade, per gallon/3.785 liters in U.S. city average, average price, not seasonally adjusted</v>
      </c>
      <c r="K891" t="str">
        <f>VLOOKUP(G891,Areas!A:B,2,0)</f>
        <v>New England</v>
      </c>
    </row>
    <row r="892" spans="1:11" x14ac:dyDescent="0.3">
      <c r="A892" t="s">
        <v>780</v>
      </c>
      <c r="B892">
        <v>2020</v>
      </c>
      <c r="C892" t="s">
        <v>13</v>
      </c>
      <c r="D892" s="4">
        <v>2.7709999999999999</v>
      </c>
      <c r="E892" t="s">
        <v>12</v>
      </c>
      <c r="F892" t="s">
        <v>13</v>
      </c>
      <c r="G892" t="str">
        <f t="shared" si="26"/>
        <v>0110</v>
      </c>
      <c r="H892" t="str">
        <f t="shared" si="27"/>
        <v>74715</v>
      </c>
      <c r="I892" t="str">
        <f>VLOOKUP(F892,Period!A:B,2,0)</f>
        <v>January</v>
      </c>
      <c r="J892" t="str">
        <f>VLOOKUP(H892,ap[[item_code]:[series_title]],2,0)</f>
        <v>Gasoline, unleaded midgrade, per gallon/3.785 liters in U.S. city average, average price, not seasonally adjusted</v>
      </c>
      <c r="K892" t="str">
        <f>VLOOKUP(G892,Areas!A:B,2,0)</f>
        <v>New England</v>
      </c>
    </row>
    <row r="893" spans="1:11" x14ac:dyDescent="0.3">
      <c r="A893" t="s">
        <v>780</v>
      </c>
      <c r="B893">
        <v>2020</v>
      </c>
      <c r="C893" t="s">
        <v>183</v>
      </c>
      <c r="D893" s="4">
        <v>2.7109999999999999</v>
      </c>
      <c r="E893" t="s">
        <v>12</v>
      </c>
      <c r="F893" t="s">
        <v>13</v>
      </c>
      <c r="G893" t="str">
        <f t="shared" si="26"/>
        <v>0110</v>
      </c>
      <c r="H893" t="str">
        <f t="shared" si="27"/>
        <v>74715</v>
      </c>
      <c r="I893" t="str">
        <f>VLOOKUP(F893,Period!A:B,2,0)</f>
        <v>January</v>
      </c>
      <c r="J893" t="str">
        <f>VLOOKUP(H893,ap[[item_code]:[series_title]],2,0)</f>
        <v>Gasoline, unleaded midgrade, per gallon/3.785 liters in U.S. city average, average price, not seasonally adjusted</v>
      </c>
      <c r="K893" t="str">
        <f>VLOOKUP(G893,Areas!A:B,2,0)</f>
        <v>New England</v>
      </c>
    </row>
    <row r="894" spans="1:11" x14ac:dyDescent="0.3">
      <c r="A894" t="s">
        <v>780</v>
      </c>
      <c r="B894">
        <v>2020</v>
      </c>
      <c r="C894" t="s">
        <v>25</v>
      </c>
      <c r="D894" s="4">
        <v>2.5379999999999998</v>
      </c>
      <c r="E894" t="s">
        <v>12</v>
      </c>
      <c r="F894" t="s">
        <v>13</v>
      </c>
      <c r="G894" t="str">
        <f t="shared" si="26"/>
        <v>0110</v>
      </c>
      <c r="H894" t="str">
        <f t="shared" si="27"/>
        <v>74715</v>
      </c>
      <c r="I894" t="str">
        <f>VLOOKUP(F894,Period!A:B,2,0)</f>
        <v>January</v>
      </c>
      <c r="J894" t="str">
        <f>VLOOKUP(H894,ap[[item_code]:[series_title]],2,0)</f>
        <v>Gasoline, unleaded midgrade, per gallon/3.785 liters in U.S. city average, average price, not seasonally adjusted</v>
      </c>
      <c r="K894" t="str">
        <f>VLOOKUP(G894,Areas!A:B,2,0)</f>
        <v>New England</v>
      </c>
    </row>
    <row r="895" spans="1:11" x14ac:dyDescent="0.3">
      <c r="A895" t="s">
        <v>780</v>
      </c>
      <c r="B895">
        <v>2020</v>
      </c>
      <c r="C895" t="s">
        <v>93</v>
      </c>
      <c r="D895" s="4">
        <v>2.2909999999999999</v>
      </c>
      <c r="E895" t="s">
        <v>12</v>
      </c>
      <c r="F895" t="s">
        <v>13</v>
      </c>
      <c r="G895" t="str">
        <f t="shared" si="26"/>
        <v>0110</v>
      </c>
      <c r="H895" t="str">
        <f t="shared" si="27"/>
        <v>74715</v>
      </c>
      <c r="I895" t="str">
        <f>VLOOKUP(F895,Period!A:B,2,0)</f>
        <v>January</v>
      </c>
      <c r="J895" t="str">
        <f>VLOOKUP(H895,ap[[item_code]:[series_title]],2,0)</f>
        <v>Gasoline, unleaded midgrade, per gallon/3.785 liters in U.S. city average, average price, not seasonally adjusted</v>
      </c>
      <c r="K895" t="str">
        <f>VLOOKUP(G895,Areas!A:B,2,0)</f>
        <v>New England</v>
      </c>
    </row>
    <row r="896" spans="1:11" x14ac:dyDescent="0.3">
      <c r="A896" t="s">
        <v>780</v>
      </c>
      <c r="B896">
        <v>2020</v>
      </c>
      <c r="C896" t="s">
        <v>89</v>
      </c>
      <c r="D896" s="4">
        <v>2.198</v>
      </c>
      <c r="E896" t="s">
        <v>12</v>
      </c>
      <c r="F896" t="s">
        <v>13</v>
      </c>
      <c r="G896" t="str">
        <f t="shared" si="26"/>
        <v>0110</v>
      </c>
      <c r="H896" t="str">
        <f t="shared" si="27"/>
        <v>74715</v>
      </c>
      <c r="I896" t="str">
        <f>VLOOKUP(F896,Period!A:B,2,0)</f>
        <v>January</v>
      </c>
      <c r="J896" t="str">
        <f>VLOOKUP(H896,ap[[item_code]:[series_title]],2,0)</f>
        <v>Gasoline, unleaded midgrade, per gallon/3.785 liters in U.S. city average, average price, not seasonally adjusted</v>
      </c>
      <c r="K896" t="str">
        <f>VLOOKUP(G896,Areas!A:B,2,0)</f>
        <v>New England</v>
      </c>
    </row>
    <row r="897" spans="1:11" x14ac:dyDescent="0.3">
      <c r="A897" t="s">
        <v>780</v>
      </c>
      <c r="B897">
        <v>2020</v>
      </c>
      <c r="C897" t="s">
        <v>133</v>
      </c>
      <c r="D897" s="4">
        <v>2.3050000000000002</v>
      </c>
      <c r="E897" t="s">
        <v>12</v>
      </c>
      <c r="F897" t="s">
        <v>13</v>
      </c>
      <c r="G897" t="str">
        <f t="shared" si="26"/>
        <v>0110</v>
      </c>
      <c r="H897" t="str">
        <f t="shared" si="27"/>
        <v>74715</v>
      </c>
      <c r="I897" t="str">
        <f>VLOOKUP(F897,Period!A:B,2,0)</f>
        <v>January</v>
      </c>
      <c r="J897" t="str">
        <f>VLOOKUP(H897,ap[[item_code]:[series_title]],2,0)</f>
        <v>Gasoline, unleaded midgrade, per gallon/3.785 liters in U.S. city average, average price, not seasonally adjusted</v>
      </c>
      <c r="K897" t="str">
        <f>VLOOKUP(G897,Areas!A:B,2,0)</f>
        <v>New England</v>
      </c>
    </row>
    <row r="898" spans="1:11" x14ac:dyDescent="0.3">
      <c r="A898" t="s">
        <v>780</v>
      </c>
      <c r="B898">
        <v>2020</v>
      </c>
      <c r="C898" t="s">
        <v>82</v>
      </c>
      <c r="D898" s="4">
        <v>2.3860000000000001</v>
      </c>
      <c r="E898" t="s">
        <v>12</v>
      </c>
      <c r="F898" t="s">
        <v>13</v>
      </c>
      <c r="G898" t="str">
        <f t="shared" si="26"/>
        <v>0110</v>
      </c>
      <c r="H898" t="str">
        <f t="shared" si="27"/>
        <v>74715</v>
      </c>
      <c r="I898" t="str">
        <f>VLOOKUP(F898,Period!A:B,2,0)</f>
        <v>January</v>
      </c>
      <c r="J898" t="str">
        <f>VLOOKUP(H898,ap[[item_code]:[series_title]],2,0)</f>
        <v>Gasoline, unleaded midgrade, per gallon/3.785 liters in U.S. city average, average price, not seasonally adjusted</v>
      </c>
      <c r="K898" t="str">
        <f>VLOOKUP(G898,Areas!A:B,2,0)</f>
        <v>New England</v>
      </c>
    </row>
    <row r="899" spans="1:11" x14ac:dyDescent="0.3">
      <c r="A899" t="s">
        <v>780</v>
      </c>
      <c r="B899">
        <v>2020</v>
      </c>
      <c r="C899" t="s">
        <v>69</v>
      </c>
      <c r="D899" s="4">
        <v>2.3679999999999999</v>
      </c>
      <c r="E899" t="s">
        <v>12</v>
      </c>
      <c r="F899" t="s">
        <v>13</v>
      </c>
      <c r="G899" t="str">
        <f t="shared" ref="G899:G962" si="28">MID(A899,4,4)</f>
        <v>0110</v>
      </c>
      <c r="H899" t="str">
        <f t="shared" ref="H899:H962" si="29">MID(A899,8,5)</f>
        <v>74715</v>
      </c>
      <c r="I899" t="str">
        <f>VLOOKUP(F899,Period!A:B,2,0)</f>
        <v>January</v>
      </c>
      <c r="J899" t="str">
        <f>VLOOKUP(H899,ap[[item_code]:[series_title]],2,0)</f>
        <v>Gasoline, unleaded midgrade, per gallon/3.785 liters in U.S. city average, average price, not seasonally adjusted</v>
      </c>
      <c r="K899" t="str">
        <f>VLOOKUP(G899,Areas!A:B,2,0)</f>
        <v>New England</v>
      </c>
    </row>
    <row r="900" spans="1:11" x14ac:dyDescent="0.3">
      <c r="A900" t="s">
        <v>780</v>
      </c>
      <c r="B900">
        <v>2020</v>
      </c>
      <c r="C900" t="s">
        <v>35</v>
      </c>
      <c r="D900" s="4">
        <v>2.3719999999999999</v>
      </c>
      <c r="E900" t="s">
        <v>12</v>
      </c>
      <c r="F900" t="s">
        <v>13</v>
      </c>
      <c r="G900" t="str">
        <f t="shared" si="28"/>
        <v>0110</v>
      </c>
      <c r="H900" t="str">
        <f t="shared" si="29"/>
        <v>74715</v>
      </c>
      <c r="I900" t="str">
        <f>VLOOKUP(F900,Period!A:B,2,0)</f>
        <v>January</v>
      </c>
      <c r="J900" t="str">
        <f>VLOOKUP(H900,ap[[item_code]:[series_title]],2,0)</f>
        <v>Gasoline, unleaded midgrade, per gallon/3.785 liters in U.S. city average, average price, not seasonally adjusted</v>
      </c>
      <c r="K900" t="str">
        <f>VLOOKUP(G900,Areas!A:B,2,0)</f>
        <v>New England</v>
      </c>
    </row>
    <row r="901" spans="1:11" x14ac:dyDescent="0.3">
      <c r="A901" t="s">
        <v>780</v>
      </c>
      <c r="B901">
        <v>2020</v>
      </c>
      <c r="C901" t="s">
        <v>14</v>
      </c>
      <c r="D901" s="4">
        <v>2.3450000000000002</v>
      </c>
      <c r="E901" t="s">
        <v>12</v>
      </c>
      <c r="F901" t="s">
        <v>13</v>
      </c>
      <c r="G901" t="str">
        <f t="shared" si="28"/>
        <v>0110</v>
      </c>
      <c r="H901" t="str">
        <f t="shared" si="29"/>
        <v>74715</v>
      </c>
      <c r="I901" t="str">
        <f>VLOOKUP(F901,Period!A:B,2,0)</f>
        <v>January</v>
      </c>
      <c r="J901" t="str">
        <f>VLOOKUP(H901,ap[[item_code]:[series_title]],2,0)</f>
        <v>Gasoline, unleaded midgrade, per gallon/3.785 liters in U.S. city average, average price, not seasonally adjusted</v>
      </c>
      <c r="K901" t="str">
        <f>VLOOKUP(G901,Areas!A:B,2,0)</f>
        <v>New England</v>
      </c>
    </row>
    <row r="902" spans="1:11" x14ac:dyDescent="0.3">
      <c r="A902" t="s">
        <v>780</v>
      </c>
      <c r="B902">
        <v>2020</v>
      </c>
      <c r="C902" t="s">
        <v>146</v>
      </c>
      <c r="D902" s="4">
        <v>2.343</v>
      </c>
      <c r="E902" t="s">
        <v>12</v>
      </c>
      <c r="F902" t="s">
        <v>13</v>
      </c>
      <c r="G902" t="str">
        <f t="shared" si="28"/>
        <v>0110</v>
      </c>
      <c r="H902" t="str">
        <f t="shared" si="29"/>
        <v>74715</v>
      </c>
      <c r="I902" t="str">
        <f>VLOOKUP(F902,Period!A:B,2,0)</f>
        <v>January</v>
      </c>
      <c r="J902" t="str">
        <f>VLOOKUP(H902,ap[[item_code]:[series_title]],2,0)</f>
        <v>Gasoline, unleaded midgrade, per gallon/3.785 liters in U.S. city average, average price, not seasonally adjusted</v>
      </c>
      <c r="K902" t="str">
        <f>VLOOKUP(G902,Areas!A:B,2,0)</f>
        <v>New England</v>
      </c>
    </row>
    <row r="903" spans="1:11" x14ac:dyDescent="0.3">
      <c r="A903" t="s">
        <v>780</v>
      </c>
      <c r="B903">
        <v>2020</v>
      </c>
      <c r="C903" t="s">
        <v>18</v>
      </c>
      <c r="D903" s="4">
        <v>2.427</v>
      </c>
      <c r="E903" t="s">
        <v>12</v>
      </c>
      <c r="F903" t="s">
        <v>13</v>
      </c>
      <c r="G903" t="str">
        <f t="shared" si="28"/>
        <v>0110</v>
      </c>
      <c r="H903" t="str">
        <f t="shared" si="29"/>
        <v>74715</v>
      </c>
      <c r="I903" t="str">
        <f>VLOOKUP(F903,Period!A:B,2,0)</f>
        <v>January</v>
      </c>
      <c r="J903" t="str">
        <f>VLOOKUP(H903,ap[[item_code]:[series_title]],2,0)</f>
        <v>Gasoline, unleaded midgrade, per gallon/3.785 liters in U.S. city average, average price, not seasonally adjusted</v>
      </c>
      <c r="K903" t="str">
        <f>VLOOKUP(G903,Areas!A:B,2,0)</f>
        <v>New England</v>
      </c>
    </row>
    <row r="904" spans="1:11" x14ac:dyDescent="0.3">
      <c r="A904" t="s">
        <v>780</v>
      </c>
      <c r="B904">
        <v>2021</v>
      </c>
      <c r="C904" t="s">
        <v>13</v>
      </c>
      <c r="D904" s="4">
        <v>2.5979999999999999</v>
      </c>
      <c r="E904" t="s">
        <v>12</v>
      </c>
      <c r="F904" t="s">
        <v>13</v>
      </c>
      <c r="G904" t="str">
        <f t="shared" si="28"/>
        <v>0110</v>
      </c>
      <c r="H904" t="str">
        <f t="shared" si="29"/>
        <v>74715</v>
      </c>
      <c r="I904" t="str">
        <f>VLOOKUP(F904,Period!A:B,2,0)</f>
        <v>January</v>
      </c>
      <c r="J904" t="str">
        <f>VLOOKUP(H904,ap[[item_code]:[series_title]],2,0)</f>
        <v>Gasoline, unleaded midgrade, per gallon/3.785 liters in U.S. city average, average price, not seasonally adjusted</v>
      </c>
      <c r="K904" t="str">
        <f>VLOOKUP(G904,Areas!A:B,2,0)</f>
        <v>New England</v>
      </c>
    </row>
    <row r="905" spans="1:11" x14ac:dyDescent="0.3">
      <c r="A905" t="s">
        <v>780</v>
      </c>
      <c r="B905">
        <v>2021</v>
      </c>
      <c r="C905" t="s">
        <v>183</v>
      </c>
      <c r="D905" s="4">
        <v>2.7309999999999999</v>
      </c>
      <c r="E905" t="s">
        <v>12</v>
      </c>
      <c r="F905" t="s">
        <v>13</v>
      </c>
      <c r="G905" t="str">
        <f t="shared" si="28"/>
        <v>0110</v>
      </c>
      <c r="H905" t="str">
        <f t="shared" si="29"/>
        <v>74715</v>
      </c>
      <c r="I905" t="str">
        <f>VLOOKUP(F905,Period!A:B,2,0)</f>
        <v>January</v>
      </c>
      <c r="J905" t="str">
        <f>VLOOKUP(H905,ap[[item_code]:[series_title]],2,0)</f>
        <v>Gasoline, unleaded midgrade, per gallon/3.785 liters in U.S. city average, average price, not seasonally adjusted</v>
      </c>
      <c r="K905" t="str">
        <f>VLOOKUP(G905,Areas!A:B,2,0)</f>
        <v>New England</v>
      </c>
    </row>
    <row r="906" spans="1:11" x14ac:dyDescent="0.3">
      <c r="A906" t="s">
        <v>780</v>
      </c>
      <c r="B906">
        <v>2021</v>
      </c>
      <c r="C906" t="s">
        <v>25</v>
      </c>
      <c r="D906" s="4">
        <v>2.9870000000000001</v>
      </c>
      <c r="E906" t="s">
        <v>12</v>
      </c>
      <c r="F906" t="s">
        <v>13</v>
      </c>
      <c r="G906" t="str">
        <f t="shared" si="28"/>
        <v>0110</v>
      </c>
      <c r="H906" t="str">
        <f t="shared" si="29"/>
        <v>74715</v>
      </c>
      <c r="I906" t="str">
        <f>VLOOKUP(F906,Period!A:B,2,0)</f>
        <v>January</v>
      </c>
      <c r="J906" t="str">
        <f>VLOOKUP(H906,ap[[item_code]:[series_title]],2,0)</f>
        <v>Gasoline, unleaded midgrade, per gallon/3.785 liters in U.S. city average, average price, not seasonally adjusted</v>
      </c>
      <c r="K906" t="str">
        <f>VLOOKUP(G906,Areas!A:B,2,0)</f>
        <v>New England</v>
      </c>
    </row>
    <row r="907" spans="1:11" x14ac:dyDescent="0.3">
      <c r="A907" t="s">
        <v>780</v>
      </c>
      <c r="B907">
        <v>2021</v>
      </c>
      <c r="C907" t="s">
        <v>93</v>
      </c>
      <c r="D907" s="4">
        <v>3.0270000000000001</v>
      </c>
      <c r="E907" t="s">
        <v>12</v>
      </c>
      <c r="F907" t="s">
        <v>13</v>
      </c>
      <c r="G907" t="str">
        <f t="shared" si="28"/>
        <v>0110</v>
      </c>
      <c r="H907" t="str">
        <f t="shared" si="29"/>
        <v>74715</v>
      </c>
      <c r="I907" t="str">
        <f>VLOOKUP(F907,Period!A:B,2,0)</f>
        <v>January</v>
      </c>
      <c r="J907" t="str">
        <f>VLOOKUP(H907,ap[[item_code]:[series_title]],2,0)</f>
        <v>Gasoline, unleaded midgrade, per gallon/3.785 liters in U.S. city average, average price, not seasonally adjusted</v>
      </c>
      <c r="K907" t="str">
        <f>VLOOKUP(G907,Areas!A:B,2,0)</f>
        <v>New England</v>
      </c>
    </row>
    <row r="908" spans="1:11" x14ac:dyDescent="0.3">
      <c r="A908" t="s">
        <v>780</v>
      </c>
      <c r="B908">
        <v>2021</v>
      </c>
      <c r="C908" t="s">
        <v>89</v>
      </c>
      <c r="D908" s="4">
        <v>3.1680000000000001</v>
      </c>
      <c r="E908" t="s">
        <v>12</v>
      </c>
      <c r="F908" t="s">
        <v>13</v>
      </c>
      <c r="G908" t="str">
        <f t="shared" si="28"/>
        <v>0110</v>
      </c>
      <c r="H908" t="str">
        <f t="shared" si="29"/>
        <v>74715</v>
      </c>
      <c r="I908" t="str">
        <f>VLOOKUP(F908,Period!A:B,2,0)</f>
        <v>January</v>
      </c>
      <c r="J908" t="str">
        <f>VLOOKUP(H908,ap[[item_code]:[series_title]],2,0)</f>
        <v>Gasoline, unleaded midgrade, per gallon/3.785 liters in U.S. city average, average price, not seasonally adjusted</v>
      </c>
      <c r="K908" t="str">
        <f>VLOOKUP(G908,Areas!A:B,2,0)</f>
        <v>New England</v>
      </c>
    </row>
    <row r="909" spans="1:11" x14ac:dyDescent="0.3">
      <c r="A909" t="s">
        <v>780</v>
      </c>
      <c r="B909">
        <v>2021</v>
      </c>
      <c r="C909" t="s">
        <v>133</v>
      </c>
      <c r="D909" s="4">
        <v>3.27</v>
      </c>
      <c r="E909" t="s">
        <v>12</v>
      </c>
      <c r="F909" t="s">
        <v>13</v>
      </c>
      <c r="G909" t="str">
        <f t="shared" si="28"/>
        <v>0110</v>
      </c>
      <c r="H909" t="str">
        <f t="shared" si="29"/>
        <v>74715</v>
      </c>
      <c r="I909" t="str">
        <f>VLOOKUP(F909,Period!A:B,2,0)</f>
        <v>January</v>
      </c>
      <c r="J909" t="str">
        <f>VLOOKUP(H909,ap[[item_code]:[series_title]],2,0)</f>
        <v>Gasoline, unleaded midgrade, per gallon/3.785 liters in U.S. city average, average price, not seasonally adjusted</v>
      </c>
      <c r="K909" t="str">
        <f>VLOOKUP(G909,Areas!A:B,2,0)</f>
        <v>New England</v>
      </c>
    </row>
    <row r="910" spans="1:11" x14ac:dyDescent="0.3">
      <c r="A910" t="s">
        <v>780</v>
      </c>
      <c r="B910">
        <v>2021</v>
      </c>
      <c r="C910" t="s">
        <v>82</v>
      </c>
      <c r="D910" s="4">
        <v>3.3330000000000002</v>
      </c>
      <c r="E910" t="s">
        <v>12</v>
      </c>
      <c r="F910" t="s">
        <v>13</v>
      </c>
      <c r="G910" t="str">
        <f t="shared" si="28"/>
        <v>0110</v>
      </c>
      <c r="H910" t="str">
        <f t="shared" si="29"/>
        <v>74715</v>
      </c>
      <c r="I910" t="str">
        <f>VLOOKUP(F910,Period!A:B,2,0)</f>
        <v>January</v>
      </c>
      <c r="J910" t="str">
        <f>VLOOKUP(H910,ap[[item_code]:[series_title]],2,0)</f>
        <v>Gasoline, unleaded midgrade, per gallon/3.785 liters in U.S. city average, average price, not seasonally adjusted</v>
      </c>
      <c r="K910" t="str">
        <f>VLOOKUP(G910,Areas!A:B,2,0)</f>
        <v>New England</v>
      </c>
    </row>
    <row r="911" spans="1:11" x14ac:dyDescent="0.3">
      <c r="A911" t="s">
        <v>780</v>
      </c>
      <c r="B911">
        <v>2021</v>
      </c>
      <c r="C911" t="s">
        <v>69</v>
      </c>
      <c r="D911" s="4">
        <v>3.3650000000000002</v>
      </c>
      <c r="E911" t="s">
        <v>12</v>
      </c>
      <c r="F911" t="s">
        <v>13</v>
      </c>
      <c r="G911" t="str">
        <f t="shared" si="28"/>
        <v>0110</v>
      </c>
      <c r="H911" t="str">
        <f t="shared" si="29"/>
        <v>74715</v>
      </c>
      <c r="I911" t="str">
        <f>VLOOKUP(F911,Period!A:B,2,0)</f>
        <v>January</v>
      </c>
      <c r="J911" t="str">
        <f>VLOOKUP(H911,ap[[item_code]:[series_title]],2,0)</f>
        <v>Gasoline, unleaded midgrade, per gallon/3.785 liters in U.S. city average, average price, not seasonally adjusted</v>
      </c>
      <c r="K911" t="str">
        <f>VLOOKUP(G911,Areas!A:B,2,0)</f>
        <v>New England</v>
      </c>
    </row>
    <row r="912" spans="1:11" x14ac:dyDescent="0.3">
      <c r="A912" t="s">
        <v>780</v>
      </c>
      <c r="B912">
        <v>2021</v>
      </c>
      <c r="C912" t="s">
        <v>35</v>
      </c>
      <c r="D912" s="4">
        <v>3.4</v>
      </c>
      <c r="E912" t="s">
        <v>12</v>
      </c>
      <c r="F912" t="s">
        <v>13</v>
      </c>
      <c r="G912" t="str">
        <f t="shared" si="28"/>
        <v>0110</v>
      </c>
      <c r="H912" t="str">
        <f t="shared" si="29"/>
        <v>74715</v>
      </c>
      <c r="I912" t="str">
        <f>VLOOKUP(F912,Period!A:B,2,0)</f>
        <v>January</v>
      </c>
      <c r="J912" t="str">
        <f>VLOOKUP(H912,ap[[item_code]:[series_title]],2,0)</f>
        <v>Gasoline, unleaded midgrade, per gallon/3.785 liters in U.S. city average, average price, not seasonally adjusted</v>
      </c>
      <c r="K912" t="str">
        <f>VLOOKUP(G912,Areas!A:B,2,0)</f>
        <v>New England</v>
      </c>
    </row>
    <row r="913" spans="1:11" x14ac:dyDescent="0.3">
      <c r="A913" t="s">
        <v>780</v>
      </c>
      <c r="B913">
        <v>2021</v>
      </c>
      <c r="C913" t="s">
        <v>14</v>
      </c>
      <c r="D913" s="4">
        <v>3.5710000000000002</v>
      </c>
      <c r="E913" t="s">
        <v>12</v>
      </c>
      <c r="F913" t="s">
        <v>13</v>
      </c>
      <c r="G913" t="str">
        <f t="shared" si="28"/>
        <v>0110</v>
      </c>
      <c r="H913" t="str">
        <f t="shared" si="29"/>
        <v>74715</v>
      </c>
      <c r="I913" t="str">
        <f>VLOOKUP(F913,Period!A:B,2,0)</f>
        <v>January</v>
      </c>
      <c r="J913" t="str">
        <f>VLOOKUP(H913,ap[[item_code]:[series_title]],2,0)</f>
        <v>Gasoline, unleaded midgrade, per gallon/3.785 liters in U.S. city average, average price, not seasonally adjusted</v>
      </c>
      <c r="K913" t="str">
        <f>VLOOKUP(G913,Areas!A:B,2,0)</f>
        <v>New England</v>
      </c>
    </row>
    <row r="914" spans="1:11" x14ac:dyDescent="0.3">
      <c r="A914" t="s">
        <v>782</v>
      </c>
      <c r="B914">
        <v>2018</v>
      </c>
      <c r="C914" t="s">
        <v>13</v>
      </c>
      <c r="D914" s="4">
        <v>2.931</v>
      </c>
      <c r="E914" t="s">
        <v>12</v>
      </c>
      <c r="F914" t="s">
        <v>13</v>
      </c>
      <c r="G914" t="str">
        <f t="shared" si="28"/>
        <v>0110</v>
      </c>
      <c r="H914" t="str">
        <f t="shared" si="29"/>
        <v>74716</v>
      </c>
      <c r="I914" t="str">
        <f>VLOOKUP(F914,Period!A:B,2,0)</f>
        <v>January</v>
      </c>
      <c r="J914" t="str">
        <f>VLOOKUP(H914,ap[[item_code]:[series_title]],2,0)</f>
        <v>Gasoline, unleaded premium, per gallon/3.785 liters in U.S. city average, average price, not seasonally adjusted</v>
      </c>
      <c r="K914" t="str">
        <f>VLOOKUP(G914,Areas!A:B,2,0)</f>
        <v>New England</v>
      </c>
    </row>
    <row r="915" spans="1:11" x14ac:dyDescent="0.3">
      <c r="A915" t="s">
        <v>782</v>
      </c>
      <c r="B915">
        <v>2018</v>
      </c>
      <c r="C915" t="s">
        <v>183</v>
      </c>
      <c r="D915" s="4">
        <v>2.9569999999999999</v>
      </c>
      <c r="E915" t="s">
        <v>12</v>
      </c>
      <c r="F915" t="s">
        <v>13</v>
      </c>
      <c r="G915" t="str">
        <f t="shared" si="28"/>
        <v>0110</v>
      </c>
      <c r="H915" t="str">
        <f t="shared" si="29"/>
        <v>74716</v>
      </c>
      <c r="I915" t="str">
        <f>VLOOKUP(F915,Period!A:B,2,0)</f>
        <v>January</v>
      </c>
      <c r="J915" t="str">
        <f>VLOOKUP(H915,ap[[item_code]:[series_title]],2,0)</f>
        <v>Gasoline, unleaded premium, per gallon/3.785 liters in U.S. city average, average price, not seasonally adjusted</v>
      </c>
      <c r="K915" t="str">
        <f>VLOOKUP(G915,Areas!A:B,2,0)</f>
        <v>New England</v>
      </c>
    </row>
    <row r="916" spans="1:11" x14ac:dyDescent="0.3">
      <c r="A916" t="s">
        <v>782</v>
      </c>
      <c r="B916">
        <v>2018</v>
      </c>
      <c r="C916" t="s">
        <v>25</v>
      </c>
      <c r="D916" s="4">
        <v>2.9359999999999999</v>
      </c>
      <c r="E916" t="s">
        <v>12</v>
      </c>
      <c r="F916" t="s">
        <v>13</v>
      </c>
      <c r="G916" t="str">
        <f t="shared" si="28"/>
        <v>0110</v>
      </c>
      <c r="H916" t="str">
        <f t="shared" si="29"/>
        <v>74716</v>
      </c>
      <c r="I916" t="str">
        <f>VLOOKUP(F916,Period!A:B,2,0)</f>
        <v>January</v>
      </c>
      <c r="J916" t="str">
        <f>VLOOKUP(H916,ap[[item_code]:[series_title]],2,0)</f>
        <v>Gasoline, unleaded premium, per gallon/3.785 liters in U.S. city average, average price, not seasonally adjusted</v>
      </c>
      <c r="K916" t="str">
        <f>VLOOKUP(G916,Areas!A:B,2,0)</f>
        <v>New England</v>
      </c>
    </row>
    <row r="917" spans="1:11" x14ac:dyDescent="0.3">
      <c r="A917" t="s">
        <v>782</v>
      </c>
      <c r="B917">
        <v>2018</v>
      </c>
      <c r="C917" t="s">
        <v>93</v>
      </c>
      <c r="D917" s="4">
        <v>3.073</v>
      </c>
      <c r="E917" t="s">
        <v>12</v>
      </c>
      <c r="F917" t="s">
        <v>13</v>
      </c>
      <c r="G917" t="str">
        <f t="shared" si="28"/>
        <v>0110</v>
      </c>
      <c r="H917" t="str">
        <f t="shared" si="29"/>
        <v>74716</v>
      </c>
      <c r="I917" t="str">
        <f>VLOOKUP(F917,Period!A:B,2,0)</f>
        <v>January</v>
      </c>
      <c r="J917" t="str">
        <f>VLOOKUP(H917,ap[[item_code]:[series_title]],2,0)</f>
        <v>Gasoline, unleaded premium, per gallon/3.785 liters in U.S. city average, average price, not seasonally adjusted</v>
      </c>
      <c r="K917" t="str">
        <f>VLOOKUP(G917,Areas!A:B,2,0)</f>
        <v>New England</v>
      </c>
    </row>
    <row r="918" spans="1:11" x14ac:dyDescent="0.3">
      <c r="A918" t="s">
        <v>782</v>
      </c>
      <c r="B918">
        <v>2018</v>
      </c>
      <c r="C918" t="s">
        <v>89</v>
      </c>
      <c r="D918" s="4">
        <v>3.2639999999999998</v>
      </c>
      <c r="E918" t="s">
        <v>12</v>
      </c>
      <c r="F918" t="s">
        <v>13</v>
      </c>
      <c r="G918" t="str">
        <f t="shared" si="28"/>
        <v>0110</v>
      </c>
      <c r="H918" t="str">
        <f t="shared" si="29"/>
        <v>74716</v>
      </c>
      <c r="I918" t="str">
        <f>VLOOKUP(F918,Period!A:B,2,0)</f>
        <v>January</v>
      </c>
      <c r="J918" t="str">
        <f>VLOOKUP(H918,ap[[item_code]:[series_title]],2,0)</f>
        <v>Gasoline, unleaded premium, per gallon/3.785 liters in U.S. city average, average price, not seasonally adjusted</v>
      </c>
      <c r="K918" t="str">
        <f>VLOOKUP(G918,Areas!A:B,2,0)</f>
        <v>New England</v>
      </c>
    </row>
    <row r="919" spans="1:11" x14ac:dyDescent="0.3">
      <c r="A919" t="s">
        <v>782</v>
      </c>
      <c r="B919">
        <v>2018</v>
      </c>
      <c r="C919" t="s">
        <v>133</v>
      </c>
      <c r="D919" s="4">
        <v>3.2719999999999998</v>
      </c>
      <c r="E919" t="s">
        <v>12</v>
      </c>
      <c r="F919" t="s">
        <v>13</v>
      </c>
      <c r="G919" t="str">
        <f t="shared" si="28"/>
        <v>0110</v>
      </c>
      <c r="H919" t="str">
        <f t="shared" si="29"/>
        <v>74716</v>
      </c>
      <c r="I919" t="str">
        <f>VLOOKUP(F919,Period!A:B,2,0)</f>
        <v>January</v>
      </c>
      <c r="J919" t="str">
        <f>VLOOKUP(H919,ap[[item_code]:[series_title]],2,0)</f>
        <v>Gasoline, unleaded premium, per gallon/3.785 liters in U.S. city average, average price, not seasonally adjusted</v>
      </c>
      <c r="K919" t="str">
        <f>VLOOKUP(G919,Areas!A:B,2,0)</f>
        <v>New England</v>
      </c>
    </row>
    <row r="920" spans="1:11" x14ac:dyDescent="0.3">
      <c r="A920" t="s">
        <v>782</v>
      </c>
      <c r="B920">
        <v>2018</v>
      </c>
      <c r="C920" t="s">
        <v>82</v>
      </c>
      <c r="D920" s="4">
        <v>3.254</v>
      </c>
      <c r="E920" t="s">
        <v>12</v>
      </c>
      <c r="F920" t="s">
        <v>13</v>
      </c>
      <c r="G920" t="str">
        <f t="shared" si="28"/>
        <v>0110</v>
      </c>
      <c r="H920" t="str">
        <f t="shared" si="29"/>
        <v>74716</v>
      </c>
      <c r="I920" t="str">
        <f>VLOOKUP(F920,Period!A:B,2,0)</f>
        <v>January</v>
      </c>
      <c r="J920" t="str">
        <f>VLOOKUP(H920,ap[[item_code]:[series_title]],2,0)</f>
        <v>Gasoline, unleaded premium, per gallon/3.785 liters in U.S. city average, average price, not seasonally adjusted</v>
      </c>
      <c r="K920" t="str">
        <f>VLOOKUP(G920,Areas!A:B,2,0)</f>
        <v>New England</v>
      </c>
    </row>
    <row r="921" spans="1:11" x14ac:dyDescent="0.3">
      <c r="A921" t="s">
        <v>782</v>
      </c>
      <c r="B921">
        <v>2018</v>
      </c>
      <c r="C921" t="s">
        <v>69</v>
      </c>
      <c r="D921" s="4">
        <v>3.2559999999999998</v>
      </c>
      <c r="E921" t="s">
        <v>12</v>
      </c>
      <c r="F921" t="s">
        <v>13</v>
      </c>
      <c r="G921" t="str">
        <f t="shared" si="28"/>
        <v>0110</v>
      </c>
      <c r="H921" t="str">
        <f t="shared" si="29"/>
        <v>74716</v>
      </c>
      <c r="I921" t="str">
        <f>VLOOKUP(F921,Period!A:B,2,0)</f>
        <v>January</v>
      </c>
      <c r="J921" t="str">
        <f>VLOOKUP(H921,ap[[item_code]:[series_title]],2,0)</f>
        <v>Gasoline, unleaded premium, per gallon/3.785 liters in U.S. city average, average price, not seasonally adjusted</v>
      </c>
      <c r="K921" t="str">
        <f>VLOOKUP(G921,Areas!A:B,2,0)</f>
        <v>New England</v>
      </c>
    </row>
    <row r="922" spans="1:11" x14ac:dyDescent="0.3">
      <c r="A922" t="s">
        <v>782</v>
      </c>
      <c r="B922">
        <v>2018</v>
      </c>
      <c r="C922" t="s">
        <v>35</v>
      </c>
      <c r="D922" s="4">
        <v>3.26</v>
      </c>
      <c r="E922" t="s">
        <v>12</v>
      </c>
      <c r="F922" t="s">
        <v>13</v>
      </c>
      <c r="G922" t="str">
        <f t="shared" si="28"/>
        <v>0110</v>
      </c>
      <c r="H922" t="str">
        <f t="shared" si="29"/>
        <v>74716</v>
      </c>
      <c r="I922" t="str">
        <f>VLOOKUP(F922,Period!A:B,2,0)</f>
        <v>January</v>
      </c>
      <c r="J922" t="str">
        <f>VLOOKUP(H922,ap[[item_code]:[series_title]],2,0)</f>
        <v>Gasoline, unleaded premium, per gallon/3.785 liters in U.S. city average, average price, not seasonally adjusted</v>
      </c>
      <c r="K922" t="str">
        <f>VLOOKUP(G922,Areas!A:B,2,0)</f>
        <v>New England</v>
      </c>
    </row>
    <row r="923" spans="1:11" x14ac:dyDescent="0.3">
      <c r="A923" t="s">
        <v>782</v>
      </c>
      <c r="B923">
        <v>2018</v>
      </c>
      <c r="C923" t="s">
        <v>14</v>
      </c>
      <c r="D923" s="4">
        <v>3.234</v>
      </c>
      <c r="E923" t="s">
        <v>12</v>
      </c>
      <c r="F923" t="s">
        <v>13</v>
      </c>
      <c r="G923" t="str">
        <f t="shared" si="28"/>
        <v>0110</v>
      </c>
      <c r="H923" t="str">
        <f t="shared" si="29"/>
        <v>74716</v>
      </c>
      <c r="I923" t="str">
        <f>VLOOKUP(F923,Period!A:B,2,0)</f>
        <v>January</v>
      </c>
      <c r="J923" t="str">
        <f>VLOOKUP(H923,ap[[item_code]:[series_title]],2,0)</f>
        <v>Gasoline, unleaded premium, per gallon/3.785 liters in U.S. city average, average price, not seasonally adjusted</v>
      </c>
      <c r="K923" t="str">
        <f>VLOOKUP(G923,Areas!A:B,2,0)</f>
        <v>New England</v>
      </c>
    </row>
    <row r="924" spans="1:11" x14ac:dyDescent="0.3">
      <c r="A924" t="s">
        <v>782</v>
      </c>
      <c r="B924">
        <v>2018</v>
      </c>
      <c r="C924" t="s">
        <v>146</v>
      </c>
      <c r="D924" s="4">
        <v>3.04</v>
      </c>
      <c r="E924" t="s">
        <v>12</v>
      </c>
      <c r="F924" t="s">
        <v>13</v>
      </c>
      <c r="G924" t="str">
        <f t="shared" si="28"/>
        <v>0110</v>
      </c>
      <c r="H924" t="str">
        <f t="shared" si="29"/>
        <v>74716</v>
      </c>
      <c r="I924" t="str">
        <f>VLOOKUP(F924,Period!A:B,2,0)</f>
        <v>January</v>
      </c>
      <c r="J924" t="str">
        <f>VLOOKUP(H924,ap[[item_code]:[series_title]],2,0)</f>
        <v>Gasoline, unleaded premium, per gallon/3.785 liters in U.S. city average, average price, not seasonally adjusted</v>
      </c>
      <c r="K924" t="str">
        <f>VLOOKUP(G924,Areas!A:B,2,0)</f>
        <v>New England</v>
      </c>
    </row>
    <row r="925" spans="1:11" x14ac:dyDescent="0.3">
      <c r="A925" t="s">
        <v>782</v>
      </c>
      <c r="B925">
        <v>2018</v>
      </c>
      <c r="C925" t="s">
        <v>18</v>
      </c>
      <c r="D925" s="4">
        <v>2.911</v>
      </c>
      <c r="E925" t="s">
        <v>12</v>
      </c>
      <c r="F925" t="s">
        <v>13</v>
      </c>
      <c r="G925" t="str">
        <f t="shared" si="28"/>
        <v>0110</v>
      </c>
      <c r="H925" t="str">
        <f t="shared" si="29"/>
        <v>74716</v>
      </c>
      <c r="I925" t="str">
        <f>VLOOKUP(F925,Period!A:B,2,0)</f>
        <v>January</v>
      </c>
      <c r="J925" t="str">
        <f>VLOOKUP(H925,ap[[item_code]:[series_title]],2,0)</f>
        <v>Gasoline, unleaded premium, per gallon/3.785 liters in U.S. city average, average price, not seasonally adjusted</v>
      </c>
      <c r="K925" t="str">
        <f>VLOOKUP(G925,Areas!A:B,2,0)</f>
        <v>New England</v>
      </c>
    </row>
    <row r="926" spans="1:11" x14ac:dyDescent="0.3">
      <c r="A926" t="s">
        <v>782</v>
      </c>
      <c r="B926">
        <v>2019</v>
      </c>
      <c r="C926" t="s">
        <v>13</v>
      </c>
      <c r="D926" s="4">
        <v>2.75</v>
      </c>
      <c r="E926" t="s">
        <v>12</v>
      </c>
      <c r="F926" t="s">
        <v>13</v>
      </c>
      <c r="G926" t="str">
        <f t="shared" si="28"/>
        <v>0110</v>
      </c>
      <c r="H926" t="str">
        <f t="shared" si="29"/>
        <v>74716</v>
      </c>
      <c r="I926" t="str">
        <f>VLOOKUP(F926,Period!A:B,2,0)</f>
        <v>January</v>
      </c>
      <c r="J926" t="str">
        <f>VLOOKUP(H926,ap[[item_code]:[series_title]],2,0)</f>
        <v>Gasoline, unleaded premium, per gallon/3.785 liters in U.S. city average, average price, not seasonally adjusted</v>
      </c>
      <c r="K926" t="str">
        <f>VLOOKUP(G926,Areas!A:B,2,0)</f>
        <v>New England</v>
      </c>
    </row>
    <row r="927" spans="1:11" x14ac:dyDescent="0.3">
      <c r="A927" t="s">
        <v>782</v>
      </c>
      <c r="B927">
        <v>2019</v>
      </c>
      <c r="C927" t="s">
        <v>183</v>
      </c>
      <c r="D927" s="4">
        <v>2.7450000000000001</v>
      </c>
      <c r="E927" t="s">
        <v>12</v>
      </c>
      <c r="F927" t="s">
        <v>13</v>
      </c>
      <c r="G927" t="str">
        <f t="shared" si="28"/>
        <v>0110</v>
      </c>
      <c r="H927" t="str">
        <f t="shared" si="29"/>
        <v>74716</v>
      </c>
      <c r="I927" t="str">
        <f>VLOOKUP(F927,Period!A:B,2,0)</f>
        <v>January</v>
      </c>
      <c r="J927" t="str">
        <f>VLOOKUP(H927,ap[[item_code]:[series_title]],2,0)</f>
        <v>Gasoline, unleaded premium, per gallon/3.785 liters in U.S. city average, average price, not seasonally adjusted</v>
      </c>
      <c r="K927" t="str">
        <f>VLOOKUP(G927,Areas!A:B,2,0)</f>
        <v>New England</v>
      </c>
    </row>
    <row r="928" spans="1:11" x14ac:dyDescent="0.3">
      <c r="A928" t="s">
        <v>782</v>
      </c>
      <c r="B928">
        <v>2019</v>
      </c>
      <c r="C928" t="s">
        <v>25</v>
      </c>
      <c r="D928" s="4">
        <v>2.9159999999999999</v>
      </c>
      <c r="E928" t="s">
        <v>12</v>
      </c>
      <c r="F928" t="s">
        <v>13</v>
      </c>
      <c r="G928" t="str">
        <f t="shared" si="28"/>
        <v>0110</v>
      </c>
      <c r="H928" t="str">
        <f t="shared" si="29"/>
        <v>74716</v>
      </c>
      <c r="I928" t="str">
        <f>VLOOKUP(F928,Period!A:B,2,0)</f>
        <v>January</v>
      </c>
      <c r="J928" t="str">
        <f>VLOOKUP(H928,ap[[item_code]:[series_title]],2,0)</f>
        <v>Gasoline, unleaded premium, per gallon/3.785 liters in U.S. city average, average price, not seasonally adjusted</v>
      </c>
      <c r="K928" t="str">
        <f>VLOOKUP(G928,Areas!A:B,2,0)</f>
        <v>New England</v>
      </c>
    </row>
    <row r="929" spans="1:11" x14ac:dyDescent="0.3">
      <c r="A929" t="s">
        <v>782</v>
      </c>
      <c r="B929">
        <v>2019</v>
      </c>
      <c r="C929" t="s">
        <v>93</v>
      </c>
      <c r="D929" s="4">
        <v>3.105</v>
      </c>
      <c r="E929" t="s">
        <v>12</v>
      </c>
      <c r="F929" t="s">
        <v>13</v>
      </c>
      <c r="G929" t="str">
        <f t="shared" si="28"/>
        <v>0110</v>
      </c>
      <c r="H929" t="str">
        <f t="shared" si="29"/>
        <v>74716</v>
      </c>
      <c r="I929" t="str">
        <f>VLOOKUP(F929,Period!A:B,2,0)</f>
        <v>January</v>
      </c>
      <c r="J929" t="str">
        <f>VLOOKUP(H929,ap[[item_code]:[series_title]],2,0)</f>
        <v>Gasoline, unleaded premium, per gallon/3.785 liters in U.S. city average, average price, not seasonally adjusted</v>
      </c>
      <c r="K929" t="str">
        <f>VLOOKUP(G929,Areas!A:B,2,0)</f>
        <v>New England</v>
      </c>
    </row>
    <row r="930" spans="1:11" x14ac:dyDescent="0.3">
      <c r="A930" t="s">
        <v>782</v>
      </c>
      <c r="B930">
        <v>2019</v>
      </c>
      <c r="C930" t="s">
        <v>89</v>
      </c>
      <c r="D930" s="4">
        <v>3.2010000000000001</v>
      </c>
      <c r="E930" t="s">
        <v>12</v>
      </c>
      <c r="F930" t="s">
        <v>13</v>
      </c>
      <c r="G930" t="str">
        <f t="shared" si="28"/>
        <v>0110</v>
      </c>
      <c r="H930" t="str">
        <f t="shared" si="29"/>
        <v>74716</v>
      </c>
      <c r="I930" t="str">
        <f>VLOOKUP(F930,Period!A:B,2,0)</f>
        <v>January</v>
      </c>
      <c r="J930" t="str">
        <f>VLOOKUP(H930,ap[[item_code]:[series_title]],2,0)</f>
        <v>Gasoline, unleaded premium, per gallon/3.785 liters in U.S. city average, average price, not seasonally adjusted</v>
      </c>
      <c r="K930" t="str">
        <f>VLOOKUP(G930,Areas!A:B,2,0)</f>
        <v>New England</v>
      </c>
    </row>
    <row r="931" spans="1:11" x14ac:dyDescent="0.3">
      <c r="A931" t="s">
        <v>782</v>
      </c>
      <c r="B931">
        <v>2019</v>
      </c>
      <c r="C931" t="s">
        <v>133</v>
      </c>
      <c r="D931" s="4">
        <v>3.0539999999999998</v>
      </c>
      <c r="E931" t="s">
        <v>12</v>
      </c>
      <c r="F931" t="s">
        <v>13</v>
      </c>
      <c r="G931" t="str">
        <f t="shared" si="28"/>
        <v>0110</v>
      </c>
      <c r="H931" t="str">
        <f t="shared" si="29"/>
        <v>74716</v>
      </c>
      <c r="I931" t="str">
        <f>VLOOKUP(F931,Period!A:B,2,0)</f>
        <v>January</v>
      </c>
      <c r="J931" t="str">
        <f>VLOOKUP(H931,ap[[item_code]:[series_title]],2,0)</f>
        <v>Gasoline, unleaded premium, per gallon/3.785 liters in U.S. city average, average price, not seasonally adjusted</v>
      </c>
      <c r="K931" t="str">
        <f>VLOOKUP(G931,Areas!A:B,2,0)</f>
        <v>New England</v>
      </c>
    </row>
    <row r="932" spans="1:11" x14ac:dyDescent="0.3">
      <c r="A932" t="s">
        <v>782</v>
      </c>
      <c r="B932">
        <v>2019</v>
      </c>
      <c r="C932" t="s">
        <v>82</v>
      </c>
      <c r="D932" s="4">
        <v>3.09</v>
      </c>
      <c r="E932" t="s">
        <v>12</v>
      </c>
      <c r="F932" t="s">
        <v>13</v>
      </c>
      <c r="G932" t="str">
        <f t="shared" si="28"/>
        <v>0110</v>
      </c>
      <c r="H932" t="str">
        <f t="shared" si="29"/>
        <v>74716</v>
      </c>
      <c r="I932" t="str">
        <f>VLOOKUP(F932,Period!A:B,2,0)</f>
        <v>January</v>
      </c>
      <c r="J932" t="str">
        <f>VLOOKUP(H932,ap[[item_code]:[series_title]],2,0)</f>
        <v>Gasoline, unleaded premium, per gallon/3.785 liters in U.S. city average, average price, not seasonally adjusted</v>
      </c>
      <c r="K932" t="str">
        <f>VLOOKUP(G932,Areas!A:B,2,0)</f>
        <v>New England</v>
      </c>
    </row>
    <row r="933" spans="1:11" x14ac:dyDescent="0.3">
      <c r="A933" t="s">
        <v>782</v>
      </c>
      <c r="B933">
        <v>2019</v>
      </c>
      <c r="C933" t="s">
        <v>69</v>
      </c>
      <c r="D933" s="4">
        <v>3.0190000000000001</v>
      </c>
      <c r="E933" t="s">
        <v>12</v>
      </c>
      <c r="F933" t="s">
        <v>13</v>
      </c>
      <c r="G933" t="str">
        <f t="shared" si="28"/>
        <v>0110</v>
      </c>
      <c r="H933" t="str">
        <f t="shared" si="29"/>
        <v>74716</v>
      </c>
      <c r="I933" t="str">
        <f>VLOOKUP(F933,Period!A:B,2,0)</f>
        <v>January</v>
      </c>
      <c r="J933" t="str">
        <f>VLOOKUP(H933,ap[[item_code]:[series_title]],2,0)</f>
        <v>Gasoline, unleaded premium, per gallon/3.785 liters in U.S. city average, average price, not seasonally adjusted</v>
      </c>
      <c r="K933" t="str">
        <f>VLOOKUP(G933,Areas!A:B,2,0)</f>
        <v>New England</v>
      </c>
    </row>
    <row r="934" spans="1:11" x14ac:dyDescent="0.3">
      <c r="A934" t="s">
        <v>782</v>
      </c>
      <c r="B934">
        <v>2019</v>
      </c>
      <c r="C934" t="s">
        <v>35</v>
      </c>
      <c r="D934" s="4">
        <v>2.9649999999999999</v>
      </c>
      <c r="E934" t="s">
        <v>12</v>
      </c>
      <c r="F934" t="s">
        <v>13</v>
      </c>
      <c r="G934" t="str">
        <f t="shared" si="28"/>
        <v>0110</v>
      </c>
      <c r="H934" t="str">
        <f t="shared" si="29"/>
        <v>74716</v>
      </c>
      <c r="I934" t="str">
        <f>VLOOKUP(F934,Period!A:B,2,0)</f>
        <v>January</v>
      </c>
      <c r="J934" t="str">
        <f>VLOOKUP(H934,ap[[item_code]:[series_title]],2,0)</f>
        <v>Gasoline, unleaded premium, per gallon/3.785 liters in U.S. city average, average price, not seasonally adjusted</v>
      </c>
      <c r="K934" t="str">
        <f>VLOOKUP(G934,Areas!A:B,2,0)</f>
        <v>New England</v>
      </c>
    </row>
    <row r="935" spans="1:11" x14ac:dyDescent="0.3">
      <c r="A935" t="s">
        <v>782</v>
      </c>
      <c r="B935">
        <v>2019</v>
      </c>
      <c r="C935" t="s">
        <v>14</v>
      </c>
      <c r="D935" s="4">
        <v>2.9590000000000001</v>
      </c>
      <c r="E935" t="s">
        <v>12</v>
      </c>
      <c r="F935" t="s">
        <v>13</v>
      </c>
      <c r="G935" t="str">
        <f t="shared" si="28"/>
        <v>0110</v>
      </c>
      <c r="H935" t="str">
        <f t="shared" si="29"/>
        <v>74716</v>
      </c>
      <c r="I935" t="str">
        <f>VLOOKUP(F935,Period!A:B,2,0)</f>
        <v>January</v>
      </c>
      <c r="J935" t="str">
        <f>VLOOKUP(H935,ap[[item_code]:[series_title]],2,0)</f>
        <v>Gasoline, unleaded premium, per gallon/3.785 liters in U.S. city average, average price, not seasonally adjusted</v>
      </c>
      <c r="K935" t="str">
        <f>VLOOKUP(G935,Areas!A:B,2,0)</f>
        <v>New England</v>
      </c>
    </row>
    <row r="936" spans="1:11" x14ac:dyDescent="0.3">
      <c r="A936" t="s">
        <v>782</v>
      </c>
      <c r="B936">
        <v>2019</v>
      </c>
      <c r="C936" t="s">
        <v>146</v>
      </c>
      <c r="D936" s="4">
        <v>2.9620000000000002</v>
      </c>
      <c r="E936" t="s">
        <v>12</v>
      </c>
      <c r="F936" t="s">
        <v>13</v>
      </c>
      <c r="G936" t="str">
        <f t="shared" si="28"/>
        <v>0110</v>
      </c>
      <c r="H936" t="str">
        <f t="shared" si="29"/>
        <v>74716</v>
      </c>
      <c r="I936" t="str">
        <f>VLOOKUP(F936,Period!A:B,2,0)</f>
        <v>January</v>
      </c>
      <c r="J936" t="str">
        <f>VLOOKUP(H936,ap[[item_code]:[series_title]],2,0)</f>
        <v>Gasoline, unleaded premium, per gallon/3.785 liters in U.S. city average, average price, not seasonally adjusted</v>
      </c>
      <c r="K936" t="str">
        <f>VLOOKUP(G936,Areas!A:B,2,0)</f>
        <v>New England</v>
      </c>
    </row>
    <row r="937" spans="1:11" x14ac:dyDescent="0.3">
      <c r="A937" t="s">
        <v>782</v>
      </c>
      <c r="B937">
        <v>2019</v>
      </c>
      <c r="C937" t="s">
        <v>18</v>
      </c>
      <c r="D937" s="4">
        <v>2.9630000000000001</v>
      </c>
      <c r="E937" t="s">
        <v>12</v>
      </c>
      <c r="F937" t="s">
        <v>13</v>
      </c>
      <c r="G937" t="str">
        <f t="shared" si="28"/>
        <v>0110</v>
      </c>
      <c r="H937" t="str">
        <f t="shared" si="29"/>
        <v>74716</v>
      </c>
      <c r="I937" t="str">
        <f>VLOOKUP(F937,Period!A:B,2,0)</f>
        <v>January</v>
      </c>
      <c r="J937" t="str">
        <f>VLOOKUP(H937,ap[[item_code]:[series_title]],2,0)</f>
        <v>Gasoline, unleaded premium, per gallon/3.785 liters in U.S. city average, average price, not seasonally adjusted</v>
      </c>
      <c r="K937" t="str">
        <f>VLOOKUP(G937,Areas!A:B,2,0)</f>
        <v>New England</v>
      </c>
    </row>
    <row r="938" spans="1:11" x14ac:dyDescent="0.3">
      <c r="A938" t="s">
        <v>782</v>
      </c>
      <c r="B938">
        <v>2020</v>
      </c>
      <c r="C938" t="s">
        <v>13</v>
      </c>
      <c r="D938" s="4">
        <v>2.9649999999999999</v>
      </c>
      <c r="E938" t="s">
        <v>12</v>
      </c>
      <c r="F938" t="s">
        <v>13</v>
      </c>
      <c r="G938" t="str">
        <f t="shared" si="28"/>
        <v>0110</v>
      </c>
      <c r="H938" t="str">
        <f t="shared" si="29"/>
        <v>74716</v>
      </c>
      <c r="I938" t="str">
        <f>VLOOKUP(F938,Period!A:B,2,0)</f>
        <v>January</v>
      </c>
      <c r="J938" t="str">
        <f>VLOOKUP(H938,ap[[item_code]:[series_title]],2,0)</f>
        <v>Gasoline, unleaded premium, per gallon/3.785 liters in U.S. city average, average price, not seasonally adjusted</v>
      </c>
      <c r="K938" t="str">
        <f>VLOOKUP(G938,Areas!A:B,2,0)</f>
        <v>New England</v>
      </c>
    </row>
    <row r="939" spans="1:11" x14ac:dyDescent="0.3">
      <c r="A939" t="s">
        <v>782</v>
      </c>
      <c r="B939">
        <v>2020</v>
      </c>
      <c r="C939" t="s">
        <v>183</v>
      </c>
      <c r="D939" s="4">
        <v>2.903</v>
      </c>
      <c r="E939" t="s">
        <v>12</v>
      </c>
      <c r="F939" t="s">
        <v>13</v>
      </c>
      <c r="G939" t="str">
        <f t="shared" si="28"/>
        <v>0110</v>
      </c>
      <c r="H939" t="str">
        <f t="shared" si="29"/>
        <v>74716</v>
      </c>
      <c r="I939" t="str">
        <f>VLOOKUP(F939,Period!A:B,2,0)</f>
        <v>January</v>
      </c>
      <c r="J939" t="str">
        <f>VLOOKUP(H939,ap[[item_code]:[series_title]],2,0)</f>
        <v>Gasoline, unleaded premium, per gallon/3.785 liters in U.S. city average, average price, not seasonally adjusted</v>
      </c>
      <c r="K939" t="str">
        <f>VLOOKUP(G939,Areas!A:B,2,0)</f>
        <v>New England</v>
      </c>
    </row>
    <row r="940" spans="1:11" x14ac:dyDescent="0.3">
      <c r="A940" t="s">
        <v>782</v>
      </c>
      <c r="B940">
        <v>2020</v>
      </c>
      <c r="C940" t="s">
        <v>25</v>
      </c>
      <c r="D940" s="4">
        <v>2.6949999999999998</v>
      </c>
      <c r="E940" t="s">
        <v>12</v>
      </c>
      <c r="F940" t="s">
        <v>13</v>
      </c>
      <c r="G940" t="str">
        <f t="shared" si="28"/>
        <v>0110</v>
      </c>
      <c r="H940" t="str">
        <f t="shared" si="29"/>
        <v>74716</v>
      </c>
      <c r="I940" t="str">
        <f>VLOOKUP(F940,Period!A:B,2,0)</f>
        <v>January</v>
      </c>
      <c r="J940" t="str">
        <f>VLOOKUP(H940,ap[[item_code]:[series_title]],2,0)</f>
        <v>Gasoline, unleaded premium, per gallon/3.785 liters in U.S. city average, average price, not seasonally adjusted</v>
      </c>
      <c r="K940" t="str">
        <f>VLOOKUP(G940,Areas!A:B,2,0)</f>
        <v>New England</v>
      </c>
    </row>
    <row r="941" spans="1:11" x14ac:dyDescent="0.3">
      <c r="A941" t="s">
        <v>782</v>
      </c>
      <c r="B941">
        <v>2020</v>
      </c>
      <c r="C941" t="s">
        <v>93</v>
      </c>
      <c r="D941" s="4">
        <v>2.452</v>
      </c>
      <c r="E941" t="s">
        <v>12</v>
      </c>
      <c r="F941" t="s">
        <v>13</v>
      </c>
      <c r="G941" t="str">
        <f t="shared" si="28"/>
        <v>0110</v>
      </c>
      <c r="H941" t="str">
        <f t="shared" si="29"/>
        <v>74716</v>
      </c>
      <c r="I941" t="str">
        <f>VLOOKUP(F941,Period!A:B,2,0)</f>
        <v>January</v>
      </c>
      <c r="J941" t="str">
        <f>VLOOKUP(H941,ap[[item_code]:[series_title]],2,0)</f>
        <v>Gasoline, unleaded premium, per gallon/3.785 liters in U.S. city average, average price, not seasonally adjusted</v>
      </c>
      <c r="K941" t="str">
        <f>VLOOKUP(G941,Areas!A:B,2,0)</f>
        <v>New England</v>
      </c>
    </row>
    <row r="942" spans="1:11" x14ac:dyDescent="0.3">
      <c r="A942" t="s">
        <v>782</v>
      </c>
      <c r="B942">
        <v>2020</v>
      </c>
      <c r="C942" t="s">
        <v>89</v>
      </c>
      <c r="D942" s="4">
        <v>2.3839999999999999</v>
      </c>
      <c r="E942" t="s">
        <v>12</v>
      </c>
      <c r="F942" t="s">
        <v>13</v>
      </c>
      <c r="G942" t="str">
        <f t="shared" si="28"/>
        <v>0110</v>
      </c>
      <c r="H942" t="str">
        <f t="shared" si="29"/>
        <v>74716</v>
      </c>
      <c r="I942" t="str">
        <f>VLOOKUP(F942,Period!A:B,2,0)</f>
        <v>January</v>
      </c>
      <c r="J942" t="str">
        <f>VLOOKUP(H942,ap[[item_code]:[series_title]],2,0)</f>
        <v>Gasoline, unleaded premium, per gallon/3.785 liters in U.S. city average, average price, not seasonally adjusted</v>
      </c>
      <c r="K942" t="str">
        <f>VLOOKUP(G942,Areas!A:B,2,0)</f>
        <v>New England</v>
      </c>
    </row>
    <row r="943" spans="1:11" x14ac:dyDescent="0.3">
      <c r="A943" t="s">
        <v>782</v>
      </c>
      <c r="B943">
        <v>2020</v>
      </c>
      <c r="C943" t="s">
        <v>133</v>
      </c>
      <c r="D943" s="4">
        <v>2.4860000000000002</v>
      </c>
      <c r="E943" t="s">
        <v>12</v>
      </c>
      <c r="F943" t="s">
        <v>13</v>
      </c>
      <c r="G943" t="str">
        <f t="shared" si="28"/>
        <v>0110</v>
      </c>
      <c r="H943" t="str">
        <f t="shared" si="29"/>
        <v>74716</v>
      </c>
      <c r="I943" t="str">
        <f>VLOOKUP(F943,Period!A:B,2,0)</f>
        <v>January</v>
      </c>
      <c r="J943" t="str">
        <f>VLOOKUP(H943,ap[[item_code]:[series_title]],2,0)</f>
        <v>Gasoline, unleaded premium, per gallon/3.785 liters in U.S. city average, average price, not seasonally adjusted</v>
      </c>
      <c r="K943" t="str">
        <f>VLOOKUP(G943,Areas!A:B,2,0)</f>
        <v>New England</v>
      </c>
    </row>
    <row r="944" spans="1:11" x14ac:dyDescent="0.3">
      <c r="A944" t="s">
        <v>782</v>
      </c>
      <c r="B944">
        <v>2020</v>
      </c>
      <c r="C944" t="s">
        <v>82</v>
      </c>
      <c r="D944" s="4">
        <v>2.5510000000000002</v>
      </c>
      <c r="E944" t="s">
        <v>12</v>
      </c>
      <c r="F944" t="s">
        <v>13</v>
      </c>
      <c r="G944" t="str">
        <f t="shared" si="28"/>
        <v>0110</v>
      </c>
      <c r="H944" t="str">
        <f t="shared" si="29"/>
        <v>74716</v>
      </c>
      <c r="I944" t="str">
        <f>VLOOKUP(F944,Period!A:B,2,0)</f>
        <v>January</v>
      </c>
      <c r="J944" t="str">
        <f>VLOOKUP(H944,ap[[item_code]:[series_title]],2,0)</f>
        <v>Gasoline, unleaded premium, per gallon/3.785 liters in U.S. city average, average price, not seasonally adjusted</v>
      </c>
      <c r="K944" t="str">
        <f>VLOOKUP(G944,Areas!A:B,2,0)</f>
        <v>New England</v>
      </c>
    </row>
    <row r="945" spans="1:11" x14ac:dyDescent="0.3">
      <c r="A945" t="s">
        <v>782</v>
      </c>
      <c r="B945">
        <v>2020</v>
      </c>
      <c r="C945" t="s">
        <v>69</v>
      </c>
      <c r="D945" s="4">
        <v>2.5459999999999998</v>
      </c>
      <c r="E945" t="s">
        <v>12</v>
      </c>
      <c r="F945" t="s">
        <v>13</v>
      </c>
      <c r="G945" t="str">
        <f t="shared" si="28"/>
        <v>0110</v>
      </c>
      <c r="H945" t="str">
        <f t="shared" si="29"/>
        <v>74716</v>
      </c>
      <c r="I945" t="str">
        <f>VLOOKUP(F945,Period!A:B,2,0)</f>
        <v>January</v>
      </c>
      <c r="J945" t="str">
        <f>VLOOKUP(H945,ap[[item_code]:[series_title]],2,0)</f>
        <v>Gasoline, unleaded premium, per gallon/3.785 liters in U.S. city average, average price, not seasonally adjusted</v>
      </c>
      <c r="K945" t="str">
        <f>VLOOKUP(G945,Areas!A:B,2,0)</f>
        <v>New England</v>
      </c>
    </row>
    <row r="946" spans="1:11" x14ac:dyDescent="0.3">
      <c r="A946" t="s">
        <v>782</v>
      </c>
      <c r="B946">
        <v>2020</v>
      </c>
      <c r="C946" t="s">
        <v>35</v>
      </c>
      <c r="D946" s="4">
        <v>2.5659999999999998</v>
      </c>
      <c r="E946" t="s">
        <v>12</v>
      </c>
      <c r="F946" t="s">
        <v>13</v>
      </c>
      <c r="G946" t="str">
        <f t="shared" si="28"/>
        <v>0110</v>
      </c>
      <c r="H946" t="str">
        <f t="shared" si="29"/>
        <v>74716</v>
      </c>
      <c r="I946" t="str">
        <f>VLOOKUP(F946,Period!A:B,2,0)</f>
        <v>January</v>
      </c>
      <c r="J946" t="str">
        <f>VLOOKUP(H946,ap[[item_code]:[series_title]],2,0)</f>
        <v>Gasoline, unleaded premium, per gallon/3.785 liters in U.S. city average, average price, not seasonally adjusted</v>
      </c>
      <c r="K946" t="str">
        <f>VLOOKUP(G946,Areas!A:B,2,0)</f>
        <v>New England</v>
      </c>
    </row>
    <row r="947" spans="1:11" x14ac:dyDescent="0.3">
      <c r="A947" t="s">
        <v>782</v>
      </c>
      <c r="B947">
        <v>2020</v>
      </c>
      <c r="C947" t="s">
        <v>14</v>
      </c>
      <c r="D947" s="4">
        <v>2.5310000000000001</v>
      </c>
      <c r="E947" t="s">
        <v>12</v>
      </c>
      <c r="F947" t="s">
        <v>13</v>
      </c>
      <c r="G947" t="str">
        <f t="shared" si="28"/>
        <v>0110</v>
      </c>
      <c r="H947" t="str">
        <f t="shared" si="29"/>
        <v>74716</v>
      </c>
      <c r="I947" t="str">
        <f>VLOOKUP(F947,Period!A:B,2,0)</f>
        <v>January</v>
      </c>
      <c r="J947" t="str">
        <f>VLOOKUP(H947,ap[[item_code]:[series_title]],2,0)</f>
        <v>Gasoline, unleaded premium, per gallon/3.785 liters in U.S. city average, average price, not seasonally adjusted</v>
      </c>
      <c r="K947" t="str">
        <f>VLOOKUP(G947,Areas!A:B,2,0)</f>
        <v>New England</v>
      </c>
    </row>
    <row r="948" spans="1:11" x14ac:dyDescent="0.3">
      <c r="A948" t="s">
        <v>782</v>
      </c>
      <c r="B948">
        <v>2020</v>
      </c>
      <c r="C948" t="s">
        <v>146</v>
      </c>
      <c r="D948" s="4">
        <v>2.528</v>
      </c>
      <c r="E948" t="s">
        <v>12</v>
      </c>
      <c r="F948" t="s">
        <v>13</v>
      </c>
      <c r="G948" t="str">
        <f t="shared" si="28"/>
        <v>0110</v>
      </c>
      <c r="H948" t="str">
        <f t="shared" si="29"/>
        <v>74716</v>
      </c>
      <c r="I948" t="str">
        <f>VLOOKUP(F948,Period!A:B,2,0)</f>
        <v>January</v>
      </c>
      <c r="J948" t="str">
        <f>VLOOKUP(H948,ap[[item_code]:[series_title]],2,0)</f>
        <v>Gasoline, unleaded premium, per gallon/3.785 liters in U.S. city average, average price, not seasonally adjusted</v>
      </c>
      <c r="K948" t="str">
        <f>VLOOKUP(G948,Areas!A:B,2,0)</f>
        <v>New England</v>
      </c>
    </row>
    <row r="949" spans="1:11" x14ac:dyDescent="0.3">
      <c r="A949" t="s">
        <v>782</v>
      </c>
      <c r="B949">
        <v>2020</v>
      </c>
      <c r="C949" t="s">
        <v>18</v>
      </c>
      <c r="D949" s="4">
        <v>2.5939999999999999</v>
      </c>
      <c r="E949" t="s">
        <v>12</v>
      </c>
      <c r="F949" t="s">
        <v>13</v>
      </c>
      <c r="G949" t="str">
        <f t="shared" si="28"/>
        <v>0110</v>
      </c>
      <c r="H949" t="str">
        <f t="shared" si="29"/>
        <v>74716</v>
      </c>
      <c r="I949" t="str">
        <f>VLOOKUP(F949,Period!A:B,2,0)</f>
        <v>January</v>
      </c>
      <c r="J949" t="str">
        <f>VLOOKUP(H949,ap[[item_code]:[series_title]],2,0)</f>
        <v>Gasoline, unleaded premium, per gallon/3.785 liters in U.S. city average, average price, not seasonally adjusted</v>
      </c>
      <c r="K949" t="str">
        <f>VLOOKUP(G949,Areas!A:B,2,0)</f>
        <v>New England</v>
      </c>
    </row>
    <row r="950" spans="1:11" x14ac:dyDescent="0.3">
      <c r="A950" t="s">
        <v>782</v>
      </c>
      <c r="B950">
        <v>2021</v>
      </c>
      <c r="C950" t="s">
        <v>13</v>
      </c>
      <c r="D950" s="4">
        <v>2.7490000000000001</v>
      </c>
      <c r="E950" t="s">
        <v>12</v>
      </c>
      <c r="F950" t="s">
        <v>13</v>
      </c>
      <c r="G950" t="str">
        <f t="shared" si="28"/>
        <v>0110</v>
      </c>
      <c r="H950" t="str">
        <f t="shared" si="29"/>
        <v>74716</v>
      </c>
      <c r="I950" t="str">
        <f>VLOOKUP(F950,Period!A:B,2,0)</f>
        <v>January</v>
      </c>
      <c r="J950" t="str">
        <f>VLOOKUP(H950,ap[[item_code]:[series_title]],2,0)</f>
        <v>Gasoline, unleaded premium, per gallon/3.785 liters in U.S. city average, average price, not seasonally adjusted</v>
      </c>
      <c r="K950" t="str">
        <f>VLOOKUP(G950,Areas!A:B,2,0)</f>
        <v>New England</v>
      </c>
    </row>
    <row r="951" spans="1:11" x14ac:dyDescent="0.3">
      <c r="A951" t="s">
        <v>782</v>
      </c>
      <c r="B951">
        <v>2021</v>
      </c>
      <c r="C951" t="s">
        <v>183</v>
      </c>
      <c r="D951" s="4">
        <v>2.8969999999999998</v>
      </c>
      <c r="E951" t="s">
        <v>12</v>
      </c>
      <c r="F951" t="s">
        <v>13</v>
      </c>
      <c r="G951" t="str">
        <f t="shared" si="28"/>
        <v>0110</v>
      </c>
      <c r="H951" t="str">
        <f t="shared" si="29"/>
        <v>74716</v>
      </c>
      <c r="I951" t="str">
        <f>VLOOKUP(F951,Period!A:B,2,0)</f>
        <v>January</v>
      </c>
      <c r="J951" t="str">
        <f>VLOOKUP(H951,ap[[item_code]:[series_title]],2,0)</f>
        <v>Gasoline, unleaded premium, per gallon/3.785 liters in U.S. city average, average price, not seasonally adjusted</v>
      </c>
      <c r="K951" t="str">
        <f>VLOOKUP(G951,Areas!A:B,2,0)</f>
        <v>New England</v>
      </c>
    </row>
    <row r="952" spans="1:11" x14ac:dyDescent="0.3">
      <c r="A952" t="s">
        <v>782</v>
      </c>
      <c r="B952">
        <v>2021</v>
      </c>
      <c r="C952" t="s">
        <v>25</v>
      </c>
      <c r="D952" s="4">
        <v>3.165</v>
      </c>
      <c r="E952" t="s">
        <v>12</v>
      </c>
      <c r="F952" t="s">
        <v>13</v>
      </c>
      <c r="G952" t="str">
        <f t="shared" si="28"/>
        <v>0110</v>
      </c>
      <c r="H952" t="str">
        <f t="shared" si="29"/>
        <v>74716</v>
      </c>
      <c r="I952" t="str">
        <f>VLOOKUP(F952,Period!A:B,2,0)</f>
        <v>January</v>
      </c>
      <c r="J952" t="str">
        <f>VLOOKUP(H952,ap[[item_code]:[series_title]],2,0)</f>
        <v>Gasoline, unleaded premium, per gallon/3.785 liters in U.S. city average, average price, not seasonally adjusted</v>
      </c>
      <c r="K952" t="str">
        <f>VLOOKUP(G952,Areas!A:B,2,0)</f>
        <v>New England</v>
      </c>
    </row>
    <row r="953" spans="1:11" x14ac:dyDescent="0.3">
      <c r="A953" t="s">
        <v>782</v>
      </c>
      <c r="B953">
        <v>2021</v>
      </c>
      <c r="C953" t="s">
        <v>93</v>
      </c>
      <c r="D953" s="4">
        <v>3.1739999999999999</v>
      </c>
      <c r="E953" t="s">
        <v>12</v>
      </c>
      <c r="F953" t="s">
        <v>13</v>
      </c>
      <c r="G953" t="str">
        <f t="shared" si="28"/>
        <v>0110</v>
      </c>
      <c r="H953" t="str">
        <f t="shared" si="29"/>
        <v>74716</v>
      </c>
      <c r="I953" t="str">
        <f>VLOOKUP(F953,Period!A:B,2,0)</f>
        <v>January</v>
      </c>
      <c r="J953" t="str">
        <f>VLOOKUP(H953,ap[[item_code]:[series_title]],2,0)</f>
        <v>Gasoline, unleaded premium, per gallon/3.785 liters in U.S. city average, average price, not seasonally adjusted</v>
      </c>
      <c r="K953" t="str">
        <f>VLOOKUP(G953,Areas!A:B,2,0)</f>
        <v>New England</v>
      </c>
    </row>
    <row r="954" spans="1:11" x14ac:dyDescent="0.3">
      <c r="A954" t="s">
        <v>782</v>
      </c>
      <c r="B954">
        <v>2021</v>
      </c>
      <c r="C954" t="s">
        <v>89</v>
      </c>
      <c r="D954" s="4">
        <v>3.32</v>
      </c>
      <c r="E954" t="s">
        <v>12</v>
      </c>
      <c r="F954" t="s">
        <v>13</v>
      </c>
      <c r="G954" t="str">
        <f t="shared" si="28"/>
        <v>0110</v>
      </c>
      <c r="H954" t="str">
        <f t="shared" si="29"/>
        <v>74716</v>
      </c>
      <c r="I954" t="str">
        <f>VLOOKUP(F954,Period!A:B,2,0)</f>
        <v>January</v>
      </c>
      <c r="J954" t="str">
        <f>VLOOKUP(H954,ap[[item_code]:[series_title]],2,0)</f>
        <v>Gasoline, unleaded premium, per gallon/3.785 liters in U.S. city average, average price, not seasonally adjusted</v>
      </c>
      <c r="K954" t="str">
        <f>VLOOKUP(G954,Areas!A:B,2,0)</f>
        <v>New England</v>
      </c>
    </row>
    <row r="955" spans="1:11" x14ac:dyDescent="0.3">
      <c r="A955" t="s">
        <v>782</v>
      </c>
      <c r="B955">
        <v>2021</v>
      </c>
      <c r="C955" t="s">
        <v>133</v>
      </c>
      <c r="D955" s="4">
        <v>3.4809999999999999</v>
      </c>
      <c r="E955" t="s">
        <v>12</v>
      </c>
      <c r="F955" t="s">
        <v>13</v>
      </c>
      <c r="G955" t="str">
        <f t="shared" si="28"/>
        <v>0110</v>
      </c>
      <c r="H955" t="str">
        <f t="shared" si="29"/>
        <v>74716</v>
      </c>
      <c r="I955" t="str">
        <f>VLOOKUP(F955,Period!A:B,2,0)</f>
        <v>January</v>
      </c>
      <c r="J955" t="str">
        <f>VLOOKUP(H955,ap[[item_code]:[series_title]],2,0)</f>
        <v>Gasoline, unleaded premium, per gallon/3.785 liters in U.S. city average, average price, not seasonally adjusted</v>
      </c>
      <c r="K955" t="str">
        <f>VLOOKUP(G955,Areas!A:B,2,0)</f>
        <v>New England</v>
      </c>
    </row>
    <row r="956" spans="1:11" x14ac:dyDescent="0.3">
      <c r="A956" t="s">
        <v>782</v>
      </c>
      <c r="B956">
        <v>2021</v>
      </c>
      <c r="C956" t="s">
        <v>82</v>
      </c>
      <c r="D956" s="4">
        <v>3.5430000000000001</v>
      </c>
      <c r="E956" t="s">
        <v>12</v>
      </c>
      <c r="F956" t="s">
        <v>13</v>
      </c>
      <c r="G956" t="str">
        <f t="shared" si="28"/>
        <v>0110</v>
      </c>
      <c r="H956" t="str">
        <f t="shared" si="29"/>
        <v>74716</v>
      </c>
      <c r="I956" t="str">
        <f>VLOOKUP(F956,Period!A:B,2,0)</f>
        <v>January</v>
      </c>
      <c r="J956" t="str">
        <f>VLOOKUP(H956,ap[[item_code]:[series_title]],2,0)</f>
        <v>Gasoline, unleaded premium, per gallon/3.785 liters in U.S. city average, average price, not seasonally adjusted</v>
      </c>
      <c r="K956" t="str">
        <f>VLOOKUP(G956,Areas!A:B,2,0)</f>
        <v>New England</v>
      </c>
    </row>
    <row r="957" spans="1:11" x14ac:dyDescent="0.3">
      <c r="A957" t="s">
        <v>782</v>
      </c>
      <c r="B957">
        <v>2021</v>
      </c>
      <c r="C957" t="s">
        <v>69</v>
      </c>
      <c r="D957" s="4">
        <v>3.5760000000000001</v>
      </c>
      <c r="E957" t="s">
        <v>12</v>
      </c>
      <c r="F957" t="s">
        <v>13</v>
      </c>
      <c r="G957" t="str">
        <f t="shared" si="28"/>
        <v>0110</v>
      </c>
      <c r="H957" t="str">
        <f t="shared" si="29"/>
        <v>74716</v>
      </c>
      <c r="I957" t="str">
        <f>VLOOKUP(F957,Period!A:B,2,0)</f>
        <v>January</v>
      </c>
      <c r="J957" t="str">
        <f>VLOOKUP(H957,ap[[item_code]:[series_title]],2,0)</f>
        <v>Gasoline, unleaded premium, per gallon/3.785 liters in U.S. city average, average price, not seasonally adjusted</v>
      </c>
      <c r="K957" t="str">
        <f>VLOOKUP(G957,Areas!A:B,2,0)</f>
        <v>New England</v>
      </c>
    </row>
    <row r="958" spans="1:11" x14ac:dyDescent="0.3">
      <c r="A958" t="s">
        <v>782</v>
      </c>
      <c r="B958">
        <v>2021</v>
      </c>
      <c r="C958" t="s">
        <v>35</v>
      </c>
      <c r="D958" s="4">
        <v>3.62</v>
      </c>
      <c r="E958" t="s">
        <v>12</v>
      </c>
      <c r="F958" t="s">
        <v>13</v>
      </c>
      <c r="G958" t="str">
        <f t="shared" si="28"/>
        <v>0110</v>
      </c>
      <c r="H958" t="str">
        <f t="shared" si="29"/>
        <v>74716</v>
      </c>
      <c r="I958" t="str">
        <f>VLOOKUP(F958,Period!A:B,2,0)</f>
        <v>January</v>
      </c>
      <c r="J958" t="str">
        <f>VLOOKUP(H958,ap[[item_code]:[series_title]],2,0)</f>
        <v>Gasoline, unleaded premium, per gallon/3.785 liters in U.S. city average, average price, not seasonally adjusted</v>
      </c>
      <c r="K958" t="str">
        <f>VLOOKUP(G958,Areas!A:B,2,0)</f>
        <v>New England</v>
      </c>
    </row>
    <row r="959" spans="1:11" x14ac:dyDescent="0.3">
      <c r="A959" t="s">
        <v>782</v>
      </c>
      <c r="B959">
        <v>2021</v>
      </c>
      <c r="C959" t="s">
        <v>14</v>
      </c>
      <c r="D959" s="4">
        <v>3.786</v>
      </c>
      <c r="E959" t="s">
        <v>12</v>
      </c>
      <c r="F959" t="s">
        <v>13</v>
      </c>
      <c r="G959" t="str">
        <f t="shared" si="28"/>
        <v>0110</v>
      </c>
      <c r="H959" t="str">
        <f t="shared" si="29"/>
        <v>74716</v>
      </c>
      <c r="I959" t="str">
        <f>VLOOKUP(F959,Period!A:B,2,0)</f>
        <v>January</v>
      </c>
      <c r="J959" t="str">
        <f>VLOOKUP(H959,ap[[item_code]:[series_title]],2,0)</f>
        <v>Gasoline, unleaded premium, per gallon/3.785 liters in U.S. city average, average price, not seasonally adjusted</v>
      </c>
      <c r="K959" t="str">
        <f>VLOOKUP(G959,Areas!A:B,2,0)</f>
        <v>New England</v>
      </c>
    </row>
    <row r="960" spans="1:11" x14ac:dyDescent="0.3">
      <c r="A960" t="s">
        <v>784</v>
      </c>
      <c r="B960">
        <v>2018</v>
      </c>
      <c r="C960" t="s">
        <v>13</v>
      </c>
      <c r="D960" s="4">
        <v>2.9590000000000001</v>
      </c>
      <c r="E960" t="s">
        <v>12</v>
      </c>
      <c r="F960" t="s">
        <v>13</v>
      </c>
      <c r="G960" t="str">
        <f t="shared" si="28"/>
        <v>0110</v>
      </c>
      <c r="H960" t="str">
        <f t="shared" si="29"/>
        <v>74717</v>
      </c>
      <c r="I960" t="str">
        <f>VLOOKUP(F960,Period!A:B,2,0)</f>
        <v>January</v>
      </c>
      <c r="J960" t="str">
        <f>VLOOKUP(H960,ap[[item_code]:[series_title]],2,0)</f>
        <v>Automotive diesel fuel, per gallon/3.785 liters in U.S. city average, average price, not seasonally adjusted</v>
      </c>
      <c r="K960" t="str">
        <f>VLOOKUP(G960,Areas!A:B,2,0)</f>
        <v>New England</v>
      </c>
    </row>
    <row r="961" spans="1:11" x14ac:dyDescent="0.3">
      <c r="A961" t="s">
        <v>784</v>
      </c>
      <c r="B961">
        <v>2018</v>
      </c>
      <c r="C961" t="s">
        <v>183</v>
      </c>
      <c r="D961" s="4">
        <v>2.9670000000000001</v>
      </c>
      <c r="E961" t="s">
        <v>12</v>
      </c>
      <c r="F961" t="s">
        <v>13</v>
      </c>
      <c r="G961" t="str">
        <f t="shared" si="28"/>
        <v>0110</v>
      </c>
      <c r="H961" t="str">
        <f t="shared" si="29"/>
        <v>74717</v>
      </c>
      <c r="I961" t="str">
        <f>VLOOKUP(F961,Period!A:B,2,0)</f>
        <v>January</v>
      </c>
      <c r="J961" t="str">
        <f>VLOOKUP(H961,ap[[item_code]:[series_title]],2,0)</f>
        <v>Automotive diesel fuel, per gallon/3.785 liters in U.S. city average, average price, not seasonally adjusted</v>
      </c>
      <c r="K961" t="str">
        <f>VLOOKUP(G961,Areas!A:B,2,0)</f>
        <v>New England</v>
      </c>
    </row>
    <row r="962" spans="1:11" x14ac:dyDescent="0.3">
      <c r="A962" t="s">
        <v>784</v>
      </c>
      <c r="B962">
        <v>2018</v>
      </c>
      <c r="C962" t="s">
        <v>25</v>
      </c>
      <c r="D962" s="4">
        <v>2.9569999999999999</v>
      </c>
      <c r="E962" t="s">
        <v>12</v>
      </c>
      <c r="F962" t="s">
        <v>13</v>
      </c>
      <c r="G962" t="str">
        <f t="shared" si="28"/>
        <v>0110</v>
      </c>
      <c r="H962" t="str">
        <f t="shared" si="29"/>
        <v>74717</v>
      </c>
      <c r="I962" t="str">
        <f>VLOOKUP(F962,Period!A:B,2,0)</f>
        <v>January</v>
      </c>
      <c r="J962" t="str">
        <f>VLOOKUP(H962,ap[[item_code]:[series_title]],2,0)</f>
        <v>Automotive diesel fuel, per gallon/3.785 liters in U.S. city average, average price, not seasonally adjusted</v>
      </c>
      <c r="K962" t="str">
        <f>VLOOKUP(G962,Areas!A:B,2,0)</f>
        <v>New England</v>
      </c>
    </row>
    <row r="963" spans="1:11" x14ac:dyDescent="0.3">
      <c r="A963" t="s">
        <v>784</v>
      </c>
      <c r="B963">
        <v>2018</v>
      </c>
      <c r="C963" t="s">
        <v>93</v>
      </c>
      <c r="D963" s="4">
        <v>3.0110000000000001</v>
      </c>
      <c r="E963" t="s">
        <v>12</v>
      </c>
      <c r="F963" t="s">
        <v>13</v>
      </c>
      <c r="G963" t="str">
        <f t="shared" ref="G963:G1026" si="30">MID(A963,4,4)</f>
        <v>0110</v>
      </c>
      <c r="H963" t="str">
        <f t="shared" ref="H963:H1026" si="31">MID(A963,8,5)</f>
        <v>74717</v>
      </c>
      <c r="I963" t="str">
        <f>VLOOKUP(F963,Period!A:B,2,0)</f>
        <v>January</v>
      </c>
      <c r="J963" t="str">
        <f>VLOOKUP(H963,ap[[item_code]:[series_title]],2,0)</f>
        <v>Automotive diesel fuel, per gallon/3.785 liters in U.S. city average, average price, not seasonally adjusted</v>
      </c>
      <c r="K963" t="str">
        <f>VLOOKUP(G963,Areas!A:B,2,0)</f>
        <v>New England</v>
      </c>
    </row>
    <row r="964" spans="1:11" x14ac:dyDescent="0.3">
      <c r="A964" t="s">
        <v>784</v>
      </c>
      <c r="B964">
        <v>2018</v>
      </c>
      <c r="C964" t="s">
        <v>89</v>
      </c>
      <c r="D964" s="4">
        <v>3.1269999999999998</v>
      </c>
      <c r="E964" t="s">
        <v>12</v>
      </c>
      <c r="F964" t="s">
        <v>13</v>
      </c>
      <c r="G964" t="str">
        <f t="shared" si="30"/>
        <v>0110</v>
      </c>
      <c r="H964" t="str">
        <f t="shared" si="31"/>
        <v>74717</v>
      </c>
      <c r="I964" t="str">
        <f>VLOOKUP(F964,Period!A:B,2,0)</f>
        <v>January</v>
      </c>
      <c r="J964" t="str">
        <f>VLOOKUP(H964,ap[[item_code]:[series_title]],2,0)</f>
        <v>Automotive diesel fuel, per gallon/3.785 liters in U.S. city average, average price, not seasonally adjusted</v>
      </c>
      <c r="K964" t="str">
        <f>VLOOKUP(G964,Areas!A:B,2,0)</f>
        <v>New England</v>
      </c>
    </row>
    <row r="965" spans="1:11" x14ac:dyDescent="0.3">
      <c r="A965" t="s">
        <v>784</v>
      </c>
      <c r="B965">
        <v>2018</v>
      </c>
      <c r="C965" t="s">
        <v>133</v>
      </c>
      <c r="D965" s="4">
        <v>3.153</v>
      </c>
      <c r="E965" t="s">
        <v>12</v>
      </c>
      <c r="F965" t="s">
        <v>13</v>
      </c>
      <c r="G965" t="str">
        <f t="shared" si="30"/>
        <v>0110</v>
      </c>
      <c r="H965" t="str">
        <f t="shared" si="31"/>
        <v>74717</v>
      </c>
      <c r="I965" t="str">
        <f>VLOOKUP(F965,Period!A:B,2,0)</f>
        <v>January</v>
      </c>
      <c r="J965" t="str">
        <f>VLOOKUP(H965,ap[[item_code]:[series_title]],2,0)</f>
        <v>Automotive diesel fuel, per gallon/3.785 liters in U.S. city average, average price, not seasonally adjusted</v>
      </c>
      <c r="K965" t="str">
        <f>VLOOKUP(G965,Areas!A:B,2,0)</f>
        <v>New England</v>
      </c>
    </row>
    <row r="966" spans="1:11" x14ac:dyDescent="0.3">
      <c r="A966" t="s">
        <v>784</v>
      </c>
      <c r="B966">
        <v>2018</v>
      </c>
      <c r="C966" t="s">
        <v>82</v>
      </c>
      <c r="D966" s="4">
        <v>3.153</v>
      </c>
      <c r="E966" t="s">
        <v>12</v>
      </c>
      <c r="F966" t="s">
        <v>13</v>
      </c>
      <c r="G966" t="str">
        <f t="shared" si="30"/>
        <v>0110</v>
      </c>
      <c r="H966" t="str">
        <f t="shared" si="31"/>
        <v>74717</v>
      </c>
      <c r="I966" t="str">
        <f>VLOOKUP(F966,Period!A:B,2,0)</f>
        <v>January</v>
      </c>
      <c r="J966" t="str">
        <f>VLOOKUP(H966,ap[[item_code]:[series_title]],2,0)</f>
        <v>Automotive diesel fuel, per gallon/3.785 liters in U.S. city average, average price, not seasonally adjusted</v>
      </c>
      <c r="K966" t="str">
        <f>VLOOKUP(G966,Areas!A:B,2,0)</f>
        <v>New England</v>
      </c>
    </row>
    <row r="967" spans="1:11" x14ac:dyDescent="0.3">
      <c r="A967" t="s">
        <v>784</v>
      </c>
      <c r="B967">
        <v>2018</v>
      </c>
      <c r="C967" t="s">
        <v>69</v>
      </c>
      <c r="D967" s="4">
        <v>3.1469999999999998</v>
      </c>
      <c r="E967" t="s">
        <v>12</v>
      </c>
      <c r="F967" t="s">
        <v>13</v>
      </c>
      <c r="G967" t="str">
        <f t="shared" si="30"/>
        <v>0110</v>
      </c>
      <c r="H967" t="str">
        <f t="shared" si="31"/>
        <v>74717</v>
      </c>
      <c r="I967" t="str">
        <f>VLOOKUP(F967,Period!A:B,2,0)</f>
        <v>January</v>
      </c>
      <c r="J967" t="str">
        <f>VLOOKUP(H967,ap[[item_code]:[series_title]],2,0)</f>
        <v>Automotive diesel fuel, per gallon/3.785 liters in U.S. city average, average price, not seasonally adjusted</v>
      </c>
      <c r="K967" t="str">
        <f>VLOOKUP(G967,Areas!A:B,2,0)</f>
        <v>New England</v>
      </c>
    </row>
    <row r="968" spans="1:11" x14ac:dyDescent="0.3">
      <c r="A968" t="s">
        <v>784</v>
      </c>
      <c r="B968">
        <v>2018</v>
      </c>
      <c r="C968" t="s">
        <v>35</v>
      </c>
      <c r="D968" s="4">
        <v>3.16</v>
      </c>
      <c r="E968" t="s">
        <v>12</v>
      </c>
      <c r="F968" t="s">
        <v>13</v>
      </c>
      <c r="G968" t="str">
        <f t="shared" si="30"/>
        <v>0110</v>
      </c>
      <c r="H968" t="str">
        <f t="shared" si="31"/>
        <v>74717</v>
      </c>
      <c r="I968" t="str">
        <f>VLOOKUP(F968,Period!A:B,2,0)</f>
        <v>January</v>
      </c>
      <c r="J968" t="str">
        <f>VLOOKUP(H968,ap[[item_code]:[series_title]],2,0)</f>
        <v>Automotive diesel fuel, per gallon/3.785 liters in U.S. city average, average price, not seasonally adjusted</v>
      </c>
      <c r="K968" t="str">
        <f>VLOOKUP(G968,Areas!A:B,2,0)</f>
        <v>New England</v>
      </c>
    </row>
    <row r="969" spans="1:11" x14ac:dyDescent="0.3">
      <c r="A969" t="s">
        <v>784</v>
      </c>
      <c r="B969">
        <v>2018</v>
      </c>
      <c r="C969" t="s">
        <v>14</v>
      </c>
      <c r="D969" s="4">
        <v>3.2090000000000001</v>
      </c>
      <c r="E969" t="s">
        <v>12</v>
      </c>
      <c r="F969" t="s">
        <v>13</v>
      </c>
      <c r="G969" t="str">
        <f t="shared" si="30"/>
        <v>0110</v>
      </c>
      <c r="H969" t="str">
        <f t="shared" si="31"/>
        <v>74717</v>
      </c>
      <c r="I969" t="str">
        <f>VLOOKUP(F969,Period!A:B,2,0)</f>
        <v>January</v>
      </c>
      <c r="J969" t="str">
        <f>VLOOKUP(H969,ap[[item_code]:[series_title]],2,0)</f>
        <v>Automotive diesel fuel, per gallon/3.785 liters in U.S. city average, average price, not seasonally adjusted</v>
      </c>
      <c r="K969" t="str">
        <f>VLOOKUP(G969,Areas!A:B,2,0)</f>
        <v>New England</v>
      </c>
    </row>
    <row r="970" spans="1:11" x14ac:dyDescent="0.3">
      <c r="A970" t="s">
        <v>784</v>
      </c>
      <c r="B970">
        <v>2018</v>
      </c>
      <c r="C970" t="s">
        <v>146</v>
      </c>
      <c r="D970" s="4">
        <v>3.173</v>
      </c>
      <c r="E970" t="s">
        <v>12</v>
      </c>
      <c r="F970" t="s">
        <v>13</v>
      </c>
      <c r="G970" t="str">
        <f t="shared" si="30"/>
        <v>0110</v>
      </c>
      <c r="H970" t="str">
        <f t="shared" si="31"/>
        <v>74717</v>
      </c>
      <c r="I970" t="str">
        <f>VLOOKUP(F970,Period!A:B,2,0)</f>
        <v>January</v>
      </c>
      <c r="J970" t="str">
        <f>VLOOKUP(H970,ap[[item_code]:[series_title]],2,0)</f>
        <v>Automotive diesel fuel, per gallon/3.785 liters in U.S. city average, average price, not seasonally adjusted</v>
      </c>
      <c r="K970" t="str">
        <f>VLOOKUP(G970,Areas!A:B,2,0)</f>
        <v>New England</v>
      </c>
    </row>
    <row r="971" spans="1:11" x14ac:dyDescent="0.3">
      <c r="A971" t="s">
        <v>784</v>
      </c>
      <c r="B971">
        <v>2018</v>
      </c>
      <c r="C971" t="s">
        <v>18</v>
      </c>
      <c r="D971" s="4">
        <v>3.09</v>
      </c>
      <c r="E971" t="s">
        <v>12</v>
      </c>
      <c r="F971" t="s">
        <v>13</v>
      </c>
      <c r="G971" t="str">
        <f t="shared" si="30"/>
        <v>0110</v>
      </c>
      <c r="H971" t="str">
        <f t="shared" si="31"/>
        <v>74717</v>
      </c>
      <c r="I971" t="str">
        <f>VLOOKUP(F971,Period!A:B,2,0)</f>
        <v>January</v>
      </c>
      <c r="J971" t="str">
        <f>VLOOKUP(H971,ap[[item_code]:[series_title]],2,0)</f>
        <v>Automotive diesel fuel, per gallon/3.785 liters in U.S. city average, average price, not seasonally adjusted</v>
      </c>
      <c r="K971" t="str">
        <f>VLOOKUP(G971,Areas!A:B,2,0)</f>
        <v>New England</v>
      </c>
    </row>
    <row r="972" spans="1:11" x14ac:dyDescent="0.3">
      <c r="A972" t="s">
        <v>784</v>
      </c>
      <c r="B972">
        <v>2019</v>
      </c>
      <c r="C972" t="s">
        <v>13</v>
      </c>
      <c r="D972" s="4">
        <v>3.0049999999999999</v>
      </c>
      <c r="E972" t="s">
        <v>12</v>
      </c>
      <c r="F972" t="s">
        <v>13</v>
      </c>
      <c r="G972" t="str">
        <f t="shared" si="30"/>
        <v>0110</v>
      </c>
      <c r="H972" t="str">
        <f t="shared" si="31"/>
        <v>74717</v>
      </c>
      <c r="I972" t="str">
        <f>VLOOKUP(F972,Period!A:B,2,0)</f>
        <v>January</v>
      </c>
      <c r="J972" t="str">
        <f>VLOOKUP(H972,ap[[item_code]:[series_title]],2,0)</f>
        <v>Automotive diesel fuel, per gallon/3.785 liters in U.S. city average, average price, not seasonally adjusted</v>
      </c>
      <c r="K972" t="str">
        <f>VLOOKUP(G972,Areas!A:B,2,0)</f>
        <v>New England</v>
      </c>
    </row>
    <row r="973" spans="1:11" x14ac:dyDescent="0.3">
      <c r="A973" t="s">
        <v>784</v>
      </c>
      <c r="B973">
        <v>2019</v>
      </c>
      <c r="C973" t="s">
        <v>183</v>
      </c>
      <c r="D973" s="4">
        <v>2.9710000000000001</v>
      </c>
      <c r="E973" t="s">
        <v>12</v>
      </c>
      <c r="F973" t="s">
        <v>13</v>
      </c>
      <c r="G973" t="str">
        <f t="shared" si="30"/>
        <v>0110</v>
      </c>
      <c r="H973" t="str">
        <f t="shared" si="31"/>
        <v>74717</v>
      </c>
      <c r="I973" t="str">
        <f>VLOOKUP(F973,Period!A:B,2,0)</f>
        <v>January</v>
      </c>
      <c r="J973" t="str">
        <f>VLOOKUP(H973,ap[[item_code]:[series_title]],2,0)</f>
        <v>Automotive diesel fuel, per gallon/3.785 liters in U.S. city average, average price, not seasonally adjusted</v>
      </c>
      <c r="K973" t="str">
        <f>VLOOKUP(G973,Areas!A:B,2,0)</f>
        <v>New England</v>
      </c>
    </row>
    <row r="974" spans="1:11" x14ac:dyDescent="0.3">
      <c r="A974" t="s">
        <v>784</v>
      </c>
      <c r="B974">
        <v>2019</v>
      </c>
      <c r="C974" t="s">
        <v>25</v>
      </c>
      <c r="D974" s="4">
        <v>3.0659999999999998</v>
      </c>
      <c r="E974" t="s">
        <v>12</v>
      </c>
      <c r="F974" t="s">
        <v>13</v>
      </c>
      <c r="G974" t="str">
        <f t="shared" si="30"/>
        <v>0110</v>
      </c>
      <c r="H974" t="str">
        <f t="shared" si="31"/>
        <v>74717</v>
      </c>
      <c r="I974" t="str">
        <f>VLOOKUP(F974,Period!A:B,2,0)</f>
        <v>January</v>
      </c>
      <c r="J974" t="str">
        <f>VLOOKUP(H974,ap[[item_code]:[series_title]],2,0)</f>
        <v>Automotive diesel fuel, per gallon/3.785 liters in U.S. city average, average price, not seasonally adjusted</v>
      </c>
      <c r="K974" t="str">
        <f>VLOOKUP(G974,Areas!A:B,2,0)</f>
        <v>New England</v>
      </c>
    </row>
    <row r="975" spans="1:11" x14ac:dyDescent="0.3">
      <c r="A975" t="s">
        <v>784</v>
      </c>
      <c r="B975">
        <v>2019</v>
      </c>
      <c r="C975" t="s">
        <v>93</v>
      </c>
      <c r="D975" s="4">
        <v>3.11</v>
      </c>
      <c r="E975" t="s">
        <v>12</v>
      </c>
      <c r="F975" t="s">
        <v>13</v>
      </c>
      <c r="G975" t="str">
        <f t="shared" si="30"/>
        <v>0110</v>
      </c>
      <c r="H975" t="str">
        <f t="shared" si="31"/>
        <v>74717</v>
      </c>
      <c r="I975" t="str">
        <f>VLOOKUP(F975,Period!A:B,2,0)</f>
        <v>January</v>
      </c>
      <c r="J975" t="str">
        <f>VLOOKUP(H975,ap[[item_code]:[series_title]],2,0)</f>
        <v>Automotive diesel fuel, per gallon/3.785 liters in U.S. city average, average price, not seasonally adjusted</v>
      </c>
      <c r="K975" t="str">
        <f>VLOOKUP(G975,Areas!A:B,2,0)</f>
        <v>New England</v>
      </c>
    </row>
    <row r="976" spans="1:11" x14ac:dyDescent="0.3">
      <c r="A976" t="s">
        <v>784</v>
      </c>
      <c r="B976">
        <v>2019</v>
      </c>
      <c r="C976" t="s">
        <v>89</v>
      </c>
      <c r="D976" s="4">
        <v>3.093</v>
      </c>
      <c r="E976" t="s">
        <v>12</v>
      </c>
      <c r="F976" t="s">
        <v>13</v>
      </c>
      <c r="G976" t="str">
        <f t="shared" si="30"/>
        <v>0110</v>
      </c>
      <c r="H976" t="str">
        <f t="shared" si="31"/>
        <v>74717</v>
      </c>
      <c r="I976" t="str">
        <f>VLOOKUP(F976,Period!A:B,2,0)</f>
        <v>January</v>
      </c>
      <c r="J976" t="str">
        <f>VLOOKUP(H976,ap[[item_code]:[series_title]],2,0)</f>
        <v>Automotive diesel fuel, per gallon/3.785 liters in U.S. city average, average price, not seasonally adjusted</v>
      </c>
      <c r="K976" t="str">
        <f>VLOOKUP(G976,Areas!A:B,2,0)</f>
        <v>New England</v>
      </c>
    </row>
    <row r="977" spans="1:11" x14ac:dyDescent="0.3">
      <c r="A977" t="s">
        <v>784</v>
      </c>
      <c r="B977">
        <v>2019</v>
      </c>
      <c r="C977" t="s">
        <v>133</v>
      </c>
      <c r="D977" s="4">
        <v>3.01</v>
      </c>
      <c r="E977" t="s">
        <v>12</v>
      </c>
      <c r="F977" t="s">
        <v>13</v>
      </c>
      <c r="G977" t="str">
        <f t="shared" si="30"/>
        <v>0110</v>
      </c>
      <c r="H977" t="str">
        <f t="shared" si="31"/>
        <v>74717</v>
      </c>
      <c r="I977" t="str">
        <f>VLOOKUP(F977,Period!A:B,2,0)</f>
        <v>January</v>
      </c>
      <c r="J977" t="str">
        <f>VLOOKUP(H977,ap[[item_code]:[series_title]],2,0)</f>
        <v>Automotive diesel fuel, per gallon/3.785 liters in U.S. city average, average price, not seasonally adjusted</v>
      </c>
      <c r="K977" t="str">
        <f>VLOOKUP(G977,Areas!A:B,2,0)</f>
        <v>New England</v>
      </c>
    </row>
    <row r="978" spans="1:11" x14ac:dyDescent="0.3">
      <c r="A978" t="s">
        <v>784</v>
      </c>
      <c r="B978">
        <v>2019</v>
      </c>
      <c r="C978" t="s">
        <v>82</v>
      </c>
      <c r="D978" s="4">
        <v>3.0030000000000001</v>
      </c>
      <c r="E978" t="s">
        <v>12</v>
      </c>
      <c r="F978" t="s">
        <v>13</v>
      </c>
      <c r="G978" t="str">
        <f t="shared" si="30"/>
        <v>0110</v>
      </c>
      <c r="H978" t="str">
        <f t="shared" si="31"/>
        <v>74717</v>
      </c>
      <c r="I978" t="str">
        <f>VLOOKUP(F978,Period!A:B,2,0)</f>
        <v>January</v>
      </c>
      <c r="J978" t="str">
        <f>VLOOKUP(H978,ap[[item_code]:[series_title]],2,0)</f>
        <v>Automotive diesel fuel, per gallon/3.785 liters in U.S. city average, average price, not seasonally adjusted</v>
      </c>
      <c r="K978" t="str">
        <f>VLOOKUP(G978,Areas!A:B,2,0)</f>
        <v>New England</v>
      </c>
    </row>
    <row r="979" spans="1:11" x14ac:dyDescent="0.3">
      <c r="A979" t="s">
        <v>784</v>
      </c>
      <c r="B979">
        <v>2019</v>
      </c>
      <c r="C979" t="s">
        <v>69</v>
      </c>
      <c r="D979" s="4">
        <v>2.9910000000000001</v>
      </c>
      <c r="E979" t="s">
        <v>12</v>
      </c>
      <c r="F979" t="s">
        <v>13</v>
      </c>
      <c r="G979" t="str">
        <f t="shared" si="30"/>
        <v>0110</v>
      </c>
      <c r="H979" t="str">
        <f t="shared" si="31"/>
        <v>74717</v>
      </c>
      <c r="I979" t="str">
        <f>VLOOKUP(F979,Period!A:B,2,0)</f>
        <v>January</v>
      </c>
      <c r="J979" t="str">
        <f>VLOOKUP(H979,ap[[item_code]:[series_title]],2,0)</f>
        <v>Automotive diesel fuel, per gallon/3.785 liters in U.S. city average, average price, not seasonally adjusted</v>
      </c>
      <c r="K979" t="str">
        <f>VLOOKUP(G979,Areas!A:B,2,0)</f>
        <v>New England</v>
      </c>
    </row>
    <row r="980" spans="1:11" x14ac:dyDescent="0.3">
      <c r="A980" t="s">
        <v>784</v>
      </c>
      <c r="B980">
        <v>2019</v>
      </c>
      <c r="C980" t="s">
        <v>35</v>
      </c>
      <c r="D980" s="4">
        <v>2.9889999999999999</v>
      </c>
      <c r="E980" t="s">
        <v>12</v>
      </c>
      <c r="F980" t="s">
        <v>13</v>
      </c>
      <c r="G980" t="str">
        <f t="shared" si="30"/>
        <v>0110</v>
      </c>
      <c r="H980" t="str">
        <f t="shared" si="31"/>
        <v>74717</v>
      </c>
      <c r="I980" t="str">
        <f>VLOOKUP(F980,Period!A:B,2,0)</f>
        <v>January</v>
      </c>
      <c r="J980" t="str">
        <f>VLOOKUP(H980,ap[[item_code]:[series_title]],2,0)</f>
        <v>Automotive diesel fuel, per gallon/3.785 liters in U.S. city average, average price, not seasonally adjusted</v>
      </c>
      <c r="K980" t="str">
        <f>VLOOKUP(G980,Areas!A:B,2,0)</f>
        <v>New England</v>
      </c>
    </row>
    <row r="981" spans="1:11" x14ac:dyDescent="0.3">
      <c r="A981" t="s">
        <v>784</v>
      </c>
      <c r="B981">
        <v>2019</v>
      </c>
      <c r="C981" t="s">
        <v>14</v>
      </c>
      <c r="D981" s="4">
        <v>3.0249999999999999</v>
      </c>
      <c r="E981" t="s">
        <v>12</v>
      </c>
      <c r="F981" t="s">
        <v>13</v>
      </c>
      <c r="G981" t="str">
        <f t="shared" si="30"/>
        <v>0110</v>
      </c>
      <c r="H981" t="str">
        <f t="shared" si="31"/>
        <v>74717</v>
      </c>
      <c r="I981" t="str">
        <f>VLOOKUP(F981,Period!A:B,2,0)</f>
        <v>January</v>
      </c>
      <c r="J981" t="str">
        <f>VLOOKUP(H981,ap[[item_code]:[series_title]],2,0)</f>
        <v>Automotive diesel fuel, per gallon/3.785 liters in U.S. city average, average price, not seasonally adjusted</v>
      </c>
      <c r="K981" t="str">
        <f>VLOOKUP(G981,Areas!A:B,2,0)</f>
        <v>New England</v>
      </c>
    </row>
    <row r="982" spans="1:11" x14ac:dyDescent="0.3">
      <c r="A982" t="s">
        <v>784</v>
      </c>
      <c r="B982">
        <v>2019</v>
      </c>
      <c r="C982" t="s">
        <v>146</v>
      </c>
      <c r="D982" s="4">
        <v>3.016</v>
      </c>
      <c r="E982" t="s">
        <v>12</v>
      </c>
      <c r="F982" t="s">
        <v>13</v>
      </c>
      <c r="G982" t="str">
        <f t="shared" si="30"/>
        <v>0110</v>
      </c>
      <c r="H982" t="str">
        <f t="shared" si="31"/>
        <v>74717</v>
      </c>
      <c r="I982" t="str">
        <f>VLOOKUP(F982,Period!A:B,2,0)</f>
        <v>January</v>
      </c>
      <c r="J982" t="str">
        <f>VLOOKUP(H982,ap[[item_code]:[series_title]],2,0)</f>
        <v>Automotive diesel fuel, per gallon/3.785 liters in U.S. city average, average price, not seasonally adjusted</v>
      </c>
      <c r="K982" t="str">
        <f>VLOOKUP(G982,Areas!A:B,2,0)</f>
        <v>New England</v>
      </c>
    </row>
    <row r="983" spans="1:11" x14ac:dyDescent="0.3">
      <c r="A983" t="s">
        <v>784</v>
      </c>
      <c r="B983">
        <v>2019</v>
      </c>
      <c r="C983" t="s">
        <v>18</v>
      </c>
      <c r="D983" s="4">
        <v>3.0510000000000002</v>
      </c>
      <c r="E983" t="s">
        <v>12</v>
      </c>
      <c r="F983" t="s">
        <v>13</v>
      </c>
      <c r="G983" t="str">
        <f t="shared" si="30"/>
        <v>0110</v>
      </c>
      <c r="H983" t="str">
        <f t="shared" si="31"/>
        <v>74717</v>
      </c>
      <c r="I983" t="str">
        <f>VLOOKUP(F983,Period!A:B,2,0)</f>
        <v>January</v>
      </c>
      <c r="J983" t="str">
        <f>VLOOKUP(H983,ap[[item_code]:[series_title]],2,0)</f>
        <v>Automotive diesel fuel, per gallon/3.785 liters in U.S. city average, average price, not seasonally adjusted</v>
      </c>
      <c r="K983" t="str">
        <f>VLOOKUP(G983,Areas!A:B,2,0)</f>
        <v>New England</v>
      </c>
    </row>
    <row r="984" spans="1:11" x14ac:dyDescent="0.3">
      <c r="A984" t="s">
        <v>784</v>
      </c>
      <c r="B984">
        <v>2020</v>
      </c>
      <c r="C984" t="s">
        <v>13</v>
      </c>
      <c r="D984" s="4">
        <v>3.0459999999999998</v>
      </c>
      <c r="E984" t="s">
        <v>12</v>
      </c>
      <c r="F984" t="s">
        <v>13</v>
      </c>
      <c r="G984" t="str">
        <f t="shared" si="30"/>
        <v>0110</v>
      </c>
      <c r="H984" t="str">
        <f t="shared" si="31"/>
        <v>74717</v>
      </c>
      <c r="I984" t="str">
        <f>VLOOKUP(F984,Period!A:B,2,0)</f>
        <v>January</v>
      </c>
      <c r="J984" t="str">
        <f>VLOOKUP(H984,ap[[item_code]:[series_title]],2,0)</f>
        <v>Automotive diesel fuel, per gallon/3.785 liters in U.S. city average, average price, not seasonally adjusted</v>
      </c>
      <c r="K984" t="str">
        <f>VLOOKUP(G984,Areas!A:B,2,0)</f>
        <v>New England</v>
      </c>
    </row>
    <row r="985" spans="1:11" x14ac:dyDescent="0.3">
      <c r="A985" t="s">
        <v>784</v>
      </c>
      <c r="B985">
        <v>2020</v>
      </c>
      <c r="C985" t="s">
        <v>183</v>
      </c>
      <c r="D985" s="4">
        <v>2.9820000000000002</v>
      </c>
      <c r="E985" t="s">
        <v>12</v>
      </c>
      <c r="F985" t="s">
        <v>13</v>
      </c>
      <c r="G985" t="str">
        <f t="shared" si="30"/>
        <v>0110</v>
      </c>
      <c r="H985" t="str">
        <f t="shared" si="31"/>
        <v>74717</v>
      </c>
      <c r="I985" t="str">
        <f>VLOOKUP(F985,Period!A:B,2,0)</f>
        <v>January</v>
      </c>
      <c r="J985" t="str">
        <f>VLOOKUP(H985,ap[[item_code]:[series_title]],2,0)</f>
        <v>Automotive diesel fuel, per gallon/3.785 liters in U.S. city average, average price, not seasonally adjusted</v>
      </c>
      <c r="K985" t="str">
        <f>VLOOKUP(G985,Areas!A:B,2,0)</f>
        <v>New England</v>
      </c>
    </row>
    <row r="986" spans="1:11" x14ac:dyDescent="0.3">
      <c r="A986" t="s">
        <v>784</v>
      </c>
      <c r="B986">
        <v>2020</v>
      </c>
      <c r="C986" t="s">
        <v>25</v>
      </c>
      <c r="D986" s="4">
        <v>2.8330000000000002</v>
      </c>
      <c r="E986" t="s">
        <v>12</v>
      </c>
      <c r="F986" t="s">
        <v>13</v>
      </c>
      <c r="G986" t="str">
        <f t="shared" si="30"/>
        <v>0110</v>
      </c>
      <c r="H986" t="str">
        <f t="shared" si="31"/>
        <v>74717</v>
      </c>
      <c r="I986" t="str">
        <f>VLOOKUP(F986,Period!A:B,2,0)</f>
        <v>January</v>
      </c>
      <c r="J986" t="str">
        <f>VLOOKUP(H986,ap[[item_code]:[series_title]],2,0)</f>
        <v>Automotive diesel fuel, per gallon/3.785 liters in U.S. city average, average price, not seasonally adjusted</v>
      </c>
      <c r="K986" t="str">
        <f>VLOOKUP(G986,Areas!A:B,2,0)</f>
        <v>New England</v>
      </c>
    </row>
    <row r="987" spans="1:11" x14ac:dyDescent="0.3">
      <c r="A987" t="s">
        <v>784</v>
      </c>
      <c r="B987">
        <v>2020</v>
      </c>
      <c r="C987" t="s">
        <v>93</v>
      </c>
      <c r="D987" s="4">
        <v>2.7309999999999999</v>
      </c>
      <c r="E987" t="s">
        <v>12</v>
      </c>
      <c r="F987" t="s">
        <v>13</v>
      </c>
      <c r="G987" t="str">
        <f t="shared" si="30"/>
        <v>0110</v>
      </c>
      <c r="H987" t="str">
        <f t="shared" si="31"/>
        <v>74717</v>
      </c>
      <c r="I987" t="str">
        <f>VLOOKUP(F987,Period!A:B,2,0)</f>
        <v>January</v>
      </c>
      <c r="J987" t="str">
        <f>VLOOKUP(H987,ap[[item_code]:[series_title]],2,0)</f>
        <v>Automotive diesel fuel, per gallon/3.785 liters in U.S. city average, average price, not seasonally adjusted</v>
      </c>
      <c r="K987" t="str">
        <f>VLOOKUP(G987,Areas!A:B,2,0)</f>
        <v>New England</v>
      </c>
    </row>
    <row r="988" spans="1:11" x14ac:dyDescent="0.3">
      <c r="A988" t="s">
        <v>784</v>
      </c>
      <c r="B988">
        <v>2020</v>
      </c>
      <c r="C988" t="s">
        <v>89</v>
      </c>
      <c r="D988" s="4">
        <v>2.694</v>
      </c>
      <c r="E988" t="s">
        <v>12</v>
      </c>
      <c r="F988" t="s">
        <v>13</v>
      </c>
      <c r="G988" t="str">
        <f t="shared" si="30"/>
        <v>0110</v>
      </c>
      <c r="H988" t="str">
        <f t="shared" si="31"/>
        <v>74717</v>
      </c>
      <c r="I988" t="str">
        <f>VLOOKUP(F988,Period!A:B,2,0)</f>
        <v>January</v>
      </c>
      <c r="J988" t="str">
        <f>VLOOKUP(H988,ap[[item_code]:[series_title]],2,0)</f>
        <v>Automotive diesel fuel, per gallon/3.785 liters in U.S. city average, average price, not seasonally adjusted</v>
      </c>
      <c r="K988" t="str">
        <f>VLOOKUP(G988,Areas!A:B,2,0)</f>
        <v>New England</v>
      </c>
    </row>
    <row r="989" spans="1:11" x14ac:dyDescent="0.3">
      <c r="A989" t="s">
        <v>784</v>
      </c>
      <c r="B989">
        <v>2020</v>
      </c>
      <c r="C989" t="s">
        <v>133</v>
      </c>
      <c r="D989" s="4">
        <v>2.7120000000000002</v>
      </c>
      <c r="E989" t="s">
        <v>12</v>
      </c>
      <c r="F989" t="s">
        <v>13</v>
      </c>
      <c r="G989" t="str">
        <f t="shared" si="30"/>
        <v>0110</v>
      </c>
      <c r="H989" t="str">
        <f t="shared" si="31"/>
        <v>74717</v>
      </c>
      <c r="I989" t="str">
        <f>VLOOKUP(F989,Period!A:B,2,0)</f>
        <v>January</v>
      </c>
      <c r="J989" t="str">
        <f>VLOOKUP(H989,ap[[item_code]:[series_title]],2,0)</f>
        <v>Automotive diesel fuel, per gallon/3.785 liters in U.S. city average, average price, not seasonally adjusted</v>
      </c>
      <c r="K989" t="str">
        <f>VLOOKUP(G989,Areas!A:B,2,0)</f>
        <v>New England</v>
      </c>
    </row>
    <row r="990" spans="1:11" x14ac:dyDescent="0.3">
      <c r="A990" t="s">
        <v>784</v>
      </c>
      <c r="B990">
        <v>2020</v>
      </c>
      <c r="C990" t="s">
        <v>82</v>
      </c>
      <c r="D990" s="4">
        <v>2.673</v>
      </c>
      <c r="E990" t="s">
        <v>12</v>
      </c>
      <c r="F990" t="s">
        <v>13</v>
      </c>
      <c r="G990" t="str">
        <f t="shared" si="30"/>
        <v>0110</v>
      </c>
      <c r="H990" t="str">
        <f t="shared" si="31"/>
        <v>74717</v>
      </c>
      <c r="I990" t="str">
        <f>VLOOKUP(F990,Period!A:B,2,0)</f>
        <v>January</v>
      </c>
      <c r="J990" t="str">
        <f>VLOOKUP(H990,ap[[item_code]:[series_title]],2,0)</f>
        <v>Automotive diesel fuel, per gallon/3.785 liters in U.S. city average, average price, not seasonally adjusted</v>
      </c>
      <c r="K990" t="str">
        <f>VLOOKUP(G990,Areas!A:B,2,0)</f>
        <v>New England</v>
      </c>
    </row>
    <row r="991" spans="1:11" x14ac:dyDescent="0.3">
      <c r="A991" t="s">
        <v>784</v>
      </c>
      <c r="B991">
        <v>2020</v>
      </c>
      <c r="C991" t="s">
        <v>69</v>
      </c>
      <c r="D991" s="4">
        <v>2.6429999999999998</v>
      </c>
      <c r="E991" t="s">
        <v>12</v>
      </c>
      <c r="F991" t="s">
        <v>13</v>
      </c>
      <c r="G991" t="str">
        <f t="shared" si="30"/>
        <v>0110</v>
      </c>
      <c r="H991" t="str">
        <f t="shared" si="31"/>
        <v>74717</v>
      </c>
      <c r="I991" t="str">
        <f>VLOOKUP(F991,Period!A:B,2,0)</f>
        <v>January</v>
      </c>
      <c r="J991" t="str">
        <f>VLOOKUP(H991,ap[[item_code]:[series_title]],2,0)</f>
        <v>Automotive diesel fuel, per gallon/3.785 liters in U.S. city average, average price, not seasonally adjusted</v>
      </c>
      <c r="K991" t="str">
        <f>VLOOKUP(G991,Areas!A:B,2,0)</f>
        <v>New England</v>
      </c>
    </row>
    <row r="992" spans="1:11" x14ac:dyDescent="0.3">
      <c r="A992" t="s">
        <v>784</v>
      </c>
      <c r="B992">
        <v>2020</v>
      </c>
      <c r="C992" t="s">
        <v>35</v>
      </c>
      <c r="D992" s="4">
        <v>2.6070000000000002</v>
      </c>
      <c r="E992" t="s">
        <v>12</v>
      </c>
      <c r="F992" t="s">
        <v>13</v>
      </c>
      <c r="G992" t="str">
        <f t="shared" si="30"/>
        <v>0110</v>
      </c>
      <c r="H992" t="str">
        <f t="shared" si="31"/>
        <v>74717</v>
      </c>
      <c r="I992" t="str">
        <f>VLOOKUP(F992,Period!A:B,2,0)</f>
        <v>January</v>
      </c>
      <c r="J992" t="str">
        <f>VLOOKUP(H992,ap[[item_code]:[series_title]],2,0)</f>
        <v>Automotive diesel fuel, per gallon/3.785 liters in U.S. city average, average price, not seasonally adjusted</v>
      </c>
      <c r="K992" t="str">
        <f>VLOOKUP(G992,Areas!A:B,2,0)</f>
        <v>New England</v>
      </c>
    </row>
    <row r="993" spans="1:11" x14ac:dyDescent="0.3">
      <c r="A993" t="s">
        <v>784</v>
      </c>
      <c r="B993">
        <v>2020</v>
      </c>
      <c r="C993" t="s">
        <v>14</v>
      </c>
      <c r="D993" s="4">
        <v>2.585</v>
      </c>
      <c r="E993" t="s">
        <v>12</v>
      </c>
      <c r="F993" t="s">
        <v>13</v>
      </c>
      <c r="G993" t="str">
        <f t="shared" si="30"/>
        <v>0110</v>
      </c>
      <c r="H993" t="str">
        <f t="shared" si="31"/>
        <v>74717</v>
      </c>
      <c r="I993" t="str">
        <f>VLOOKUP(F993,Period!A:B,2,0)</f>
        <v>January</v>
      </c>
      <c r="J993" t="str">
        <f>VLOOKUP(H993,ap[[item_code]:[series_title]],2,0)</f>
        <v>Automotive diesel fuel, per gallon/3.785 liters in U.S. city average, average price, not seasonally adjusted</v>
      </c>
      <c r="K993" t="str">
        <f>VLOOKUP(G993,Areas!A:B,2,0)</f>
        <v>New England</v>
      </c>
    </row>
    <row r="994" spans="1:11" x14ac:dyDescent="0.3">
      <c r="A994" t="s">
        <v>784</v>
      </c>
      <c r="B994">
        <v>2020</v>
      </c>
      <c r="C994" t="s">
        <v>146</v>
      </c>
      <c r="D994" s="4">
        <v>2.5710000000000002</v>
      </c>
      <c r="E994" t="s">
        <v>12</v>
      </c>
      <c r="F994" t="s">
        <v>13</v>
      </c>
      <c r="G994" t="str">
        <f t="shared" si="30"/>
        <v>0110</v>
      </c>
      <c r="H994" t="str">
        <f t="shared" si="31"/>
        <v>74717</v>
      </c>
      <c r="I994" t="str">
        <f>VLOOKUP(F994,Period!A:B,2,0)</f>
        <v>January</v>
      </c>
      <c r="J994" t="str">
        <f>VLOOKUP(H994,ap[[item_code]:[series_title]],2,0)</f>
        <v>Automotive diesel fuel, per gallon/3.785 liters in U.S. city average, average price, not seasonally adjusted</v>
      </c>
      <c r="K994" t="str">
        <f>VLOOKUP(G994,Areas!A:B,2,0)</f>
        <v>New England</v>
      </c>
    </row>
    <row r="995" spans="1:11" x14ac:dyDescent="0.3">
      <c r="A995" t="s">
        <v>784</v>
      </c>
      <c r="B995">
        <v>2020</v>
      </c>
      <c r="C995" t="s">
        <v>18</v>
      </c>
      <c r="D995" s="4">
        <v>2.601</v>
      </c>
      <c r="E995" t="s">
        <v>12</v>
      </c>
      <c r="F995" t="s">
        <v>13</v>
      </c>
      <c r="G995" t="str">
        <f t="shared" si="30"/>
        <v>0110</v>
      </c>
      <c r="H995" t="str">
        <f t="shared" si="31"/>
        <v>74717</v>
      </c>
      <c r="I995" t="str">
        <f>VLOOKUP(F995,Period!A:B,2,0)</f>
        <v>January</v>
      </c>
      <c r="J995" t="str">
        <f>VLOOKUP(H995,ap[[item_code]:[series_title]],2,0)</f>
        <v>Automotive diesel fuel, per gallon/3.785 liters in U.S. city average, average price, not seasonally adjusted</v>
      </c>
      <c r="K995" t="str">
        <f>VLOOKUP(G995,Areas!A:B,2,0)</f>
        <v>New England</v>
      </c>
    </row>
    <row r="996" spans="1:11" x14ac:dyDescent="0.3">
      <c r="A996" t="s">
        <v>784</v>
      </c>
      <c r="B996">
        <v>2021</v>
      </c>
      <c r="C996" t="s">
        <v>13</v>
      </c>
      <c r="D996" s="4">
        <v>2.6110000000000002</v>
      </c>
      <c r="E996" t="s">
        <v>12</v>
      </c>
      <c r="F996" t="s">
        <v>13</v>
      </c>
      <c r="G996" t="str">
        <f t="shared" si="30"/>
        <v>0110</v>
      </c>
      <c r="H996" t="str">
        <f t="shared" si="31"/>
        <v>74717</v>
      </c>
      <c r="I996" t="str">
        <f>VLOOKUP(F996,Period!A:B,2,0)</f>
        <v>January</v>
      </c>
      <c r="J996" t="str">
        <f>VLOOKUP(H996,ap[[item_code]:[series_title]],2,0)</f>
        <v>Automotive diesel fuel, per gallon/3.785 liters in U.S. city average, average price, not seasonally adjusted</v>
      </c>
      <c r="K996" t="str">
        <f>VLOOKUP(G996,Areas!A:B,2,0)</f>
        <v>New England</v>
      </c>
    </row>
    <row r="997" spans="1:11" x14ac:dyDescent="0.3">
      <c r="A997" t="s">
        <v>784</v>
      </c>
      <c r="B997">
        <v>2021</v>
      </c>
      <c r="C997" t="s">
        <v>183</v>
      </c>
      <c r="D997" s="4">
        <v>2.8079999999999998</v>
      </c>
      <c r="E997" t="s">
        <v>12</v>
      </c>
      <c r="F997" t="s">
        <v>13</v>
      </c>
      <c r="G997" t="str">
        <f t="shared" si="30"/>
        <v>0110</v>
      </c>
      <c r="H997" t="str">
        <f t="shared" si="31"/>
        <v>74717</v>
      </c>
      <c r="I997" t="str">
        <f>VLOOKUP(F997,Period!A:B,2,0)</f>
        <v>January</v>
      </c>
      <c r="J997" t="str">
        <f>VLOOKUP(H997,ap[[item_code]:[series_title]],2,0)</f>
        <v>Automotive diesel fuel, per gallon/3.785 liters in U.S. city average, average price, not seasonally adjusted</v>
      </c>
      <c r="K997" t="str">
        <f>VLOOKUP(G997,Areas!A:B,2,0)</f>
        <v>New England</v>
      </c>
    </row>
    <row r="998" spans="1:11" x14ac:dyDescent="0.3">
      <c r="A998" t="s">
        <v>784</v>
      </c>
      <c r="B998">
        <v>2021</v>
      </c>
      <c r="C998" t="s">
        <v>25</v>
      </c>
      <c r="D998" s="4">
        <v>2.9940000000000002</v>
      </c>
      <c r="E998" t="s">
        <v>12</v>
      </c>
      <c r="F998" t="s">
        <v>13</v>
      </c>
      <c r="G998" t="str">
        <f t="shared" si="30"/>
        <v>0110</v>
      </c>
      <c r="H998" t="str">
        <f t="shared" si="31"/>
        <v>74717</v>
      </c>
      <c r="I998" t="str">
        <f>VLOOKUP(F998,Period!A:B,2,0)</f>
        <v>January</v>
      </c>
      <c r="J998" t="str">
        <f>VLOOKUP(H998,ap[[item_code]:[series_title]],2,0)</f>
        <v>Automotive diesel fuel, per gallon/3.785 liters in U.S. city average, average price, not seasonally adjusted</v>
      </c>
      <c r="K998" t="str">
        <f>VLOOKUP(G998,Areas!A:B,2,0)</f>
        <v>New England</v>
      </c>
    </row>
    <row r="999" spans="1:11" x14ac:dyDescent="0.3">
      <c r="A999" t="s">
        <v>784</v>
      </c>
      <c r="B999">
        <v>2021</v>
      </c>
      <c r="C999" t="s">
        <v>93</v>
      </c>
      <c r="D999" s="4">
        <v>2.964</v>
      </c>
      <c r="E999" t="s">
        <v>12</v>
      </c>
      <c r="F999" t="s">
        <v>13</v>
      </c>
      <c r="G999" t="str">
        <f t="shared" si="30"/>
        <v>0110</v>
      </c>
      <c r="H999" t="str">
        <f t="shared" si="31"/>
        <v>74717</v>
      </c>
      <c r="I999" t="str">
        <f>VLOOKUP(F999,Period!A:B,2,0)</f>
        <v>January</v>
      </c>
      <c r="J999" t="str">
        <f>VLOOKUP(H999,ap[[item_code]:[series_title]],2,0)</f>
        <v>Automotive diesel fuel, per gallon/3.785 liters in U.S. city average, average price, not seasonally adjusted</v>
      </c>
      <c r="K999" t="str">
        <f>VLOOKUP(G999,Areas!A:B,2,0)</f>
        <v>New England</v>
      </c>
    </row>
    <row r="1000" spans="1:11" x14ac:dyDescent="0.3">
      <c r="A1000" t="s">
        <v>784</v>
      </c>
      <c r="B1000">
        <v>2021</v>
      </c>
      <c r="C1000" t="s">
        <v>89</v>
      </c>
      <c r="D1000" s="4">
        <v>3.0329999999999999</v>
      </c>
      <c r="E1000" t="s">
        <v>12</v>
      </c>
      <c r="F1000" t="s">
        <v>13</v>
      </c>
      <c r="G1000" t="str">
        <f t="shared" si="30"/>
        <v>0110</v>
      </c>
      <c r="H1000" t="str">
        <f t="shared" si="31"/>
        <v>74717</v>
      </c>
      <c r="I1000" t="str">
        <f>VLOOKUP(F1000,Period!A:B,2,0)</f>
        <v>January</v>
      </c>
      <c r="J1000" t="str">
        <f>VLOOKUP(H1000,ap[[item_code]:[series_title]],2,0)</f>
        <v>Automotive diesel fuel, per gallon/3.785 liters in U.S. city average, average price, not seasonally adjusted</v>
      </c>
      <c r="K1000" t="str">
        <f>VLOOKUP(G1000,Areas!A:B,2,0)</f>
        <v>New England</v>
      </c>
    </row>
    <row r="1001" spans="1:11" x14ac:dyDescent="0.3">
      <c r="A1001" t="s">
        <v>784</v>
      </c>
      <c r="B1001">
        <v>2021</v>
      </c>
      <c r="C1001" t="s">
        <v>133</v>
      </c>
      <c r="D1001" s="4">
        <v>3.1259999999999999</v>
      </c>
      <c r="E1001" t="s">
        <v>12</v>
      </c>
      <c r="F1001" t="s">
        <v>13</v>
      </c>
      <c r="G1001" t="str">
        <f t="shared" si="30"/>
        <v>0110</v>
      </c>
      <c r="H1001" t="str">
        <f t="shared" si="31"/>
        <v>74717</v>
      </c>
      <c r="I1001" t="str">
        <f>VLOOKUP(F1001,Period!A:B,2,0)</f>
        <v>January</v>
      </c>
      <c r="J1001" t="str">
        <f>VLOOKUP(H1001,ap[[item_code]:[series_title]],2,0)</f>
        <v>Automotive diesel fuel, per gallon/3.785 liters in U.S. city average, average price, not seasonally adjusted</v>
      </c>
      <c r="K1001" t="str">
        <f>VLOOKUP(G1001,Areas!A:B,2,0)</f>
        <v>New England</v>
      </c>
    </row>
    <row r="1002" spans="1:11" x14ac:dyDescent="0.3">
      <c r="A1002" t="s">
        <v>784</v>
      </c>
      <c r="B1002">
        <v>2021</v>
      </c>
      <c r="C1002" t="s">
        <v>82</v>
      </c>
      <c r="D1002" s="4">
        <v>3.1669999999999998</v>
      </c>
      <c r="E1002" t="s">
        <v>12</v>
      </c>
      <c r="F1002" t="s">
        <v>13</v>
      </c>
      <c r="G1002" t="str">
        <f t="shared" si="30"/>
        <v>0110</v>
      </c>
      <c r="H1002" t="str">
        <f t="shared" si="31"/>
        <v>74717</v>
      </c>
      <c r="I1002" t="str">
        <f>VLOOKUP(F1002,Period!A:B,2,0)</f>
        <v>January</v>
      </c>
      <c r="J1002" t="str">
        <f>VLOOKUP(H1002,ap[[item_code]:[series_title]],2,0)</f>
        <v>Automotive diesel fuel, per gallon/3.785 liters in U.S. city average, average price, not seasonally adjusted</v>
      </c>
      <c r="K1002" t="str">
        <f>VLOOKUP(G1002,Areas!A:B,2,0)</f>
        <v>New England</v>
      </c>
    </row>
    <row r="1003" spans="1:11" x14ac:dyDescent="0.3">
      <c r="A1003" t="s">
        <v>784</v>
      </c>
      <c r="B1003">
        <v>2021</v>
      </c>
      <c r="C1003" t="s">
        <v>69</v>
      </c>
      <c r="D1003" s="4">
        <v>3.1560000000000001</v>
      </c>
      <c r="E1003" t="s">
        <v>12</v>
      </c>
      <c r="F1003" t="s">
        <v>13</v>
      </c>
      <c r="G1003" t="str">
        <f t="shared" si="30"/>
        <v>0110</v>
      </c>
      <c r="H1003" t="str">
        <f t="shared" si="31"/>
        <v>74717</v>
      </c>
      <c r="I1003" t="str">
        <f>VLOOKUP(F1003,Period!A:B,2,0)</f>
        <v>January</v>
      </c>
      <c r="J1003" t="str">
        <f>VLOOKUP(H1003,ap[[item_code]:[series_title]],2,0)</f>
        <v>Automotive diesel fuel, per gallon/3.785 liters in U.S. city average, average price, not seasonally adjusted</v>
      </c>
      <c r="K1003" t="str">
        <f>VLOOKUP(G1003,Areas!A:B,2,0)</f>
        <v>New England</v>
      </c>
    </row>
    <row r="1004" spans="1:11" x14ac:dyDescent="0.3">
      <c r="A1004" t="s">
        <v>784</v>
      </c>
      <c r="B1004">
        <v>2021</v>
      </c>
      <c r="C1004" t="s">
        <v>35</v>
      </c>
      <c r="D1004" s="4">
        <v>3.165</v>
      </c>
      <c r="E1004" t="s">
        <v>12</v>
      </c>
      <c r="F1004" t="s">
        <v>13</v>
      </c>
      <c r="G1004" t="str">
        <f t="shared" si="30"/>
        <v>0110</v>
      </c>
      <c r="H1004" t="str">
        <f t="shared" si="31"/>
        <v>74717</v>
      </c>
      <c r="I1004" t="str">
        <f>VLOOKUP(F1004,Period!A:B,2,0)</f>
        <v>January</v>
      </c>
      <c r="J1004" t="str">
        <f>VLOOKUP(H1004,ap[[item_code]:[series_title]],2,0)</f>
        <v>Automotive diesel fuel, per gallon/3.785 liters in U.S. city average, average price, not seasonally adjusted</v>
      </c>
      <c r="K1004" t="str">
        <f>VLOOKUP(G1004,Areas!A:B,2,0)</f>
        <v>New England</v>
      </c>
    </row>
    <row r="1005" spans="1:11" x14ac:dyDescent="0.3">
      <c r="A1005" t="s">
        <v>784</v>
      </c>
      <c r="B1005">
        <v>2021</v>
      </c>
      <c r="C1005" t="s">
        <v>14</v>
      </c>
      <c r="D1005" s="4">
        <v>3.4420000000000002</v>
      </c>
      <c r="E1005" t="s">
        <v>12</v>
      </c>
      <c r="F1005" t="s">
        <v>13</v>
      </c>
      <c r="G1005" t="str">
        <f t="shared" si="30"/>
        <v>0110</v>
      </c>
      <c r="H1005" t="str">
        <f t="shared" si="31"/>
        <v>74717</v>
      </c>
      <c r="I1005" t="str">
        <f>VLOOKUP(F1005,Period!A:B,2,0)</f>
        <v>January</v>
      </c>
      <c r="J1005" t="str">
        <f>VLOOKUP(H1005,ap[[item_code]:[series_title]],2,0)</f>
        <v>Automotive diesel fuel, per gallon/3.785 liters in U.S. city average, average price, not seasonally adjusted</v>
      </c>
      <c r="K1005" t="str">
        <f>VLOOKUP(G1005,Areas!A:B,2,0)</f>
        <v>New England</v>
      </c>
    </row>
    <row r="1006" spans="1:11" x14ac:dyDescent="0.3">
      <c r="A1006" t="s">
        <v>786</v>
      </c>
      <c r="B1006">
        <v>2018</v>
      </c>
      <c r="C1006" t="s">
        <v>13</v>
      </c>
      <c r="D1006" s="4">
        <v>2.5619999999999998</v>
      </c>
      <c r="E1006" t="s">
        <v>12</v>
      </c>
      <c r="F1006" t="s">
        <v>13</v>
      </c>
      <c r="G1006" t="str">
        <f t="shared" si="30"/>
        <v>0110</v>
      </c>
      <c r="H1006" t="str">
        <f t="shared" si="31"/>
        <v>7471A</v>
      </c>
      <c r="I1006" t="str">
        <f>VLOOKUP(F1006,Period!A:B,2,0)</f>
        <v>January</v>
      </c>
      <c r="J1006" t="str">
        <f>VLOOKUP(H1006,ap[[item_code]:[series_title]],2,0)</f>
        <v>Gasoline, all types, per gallon/3.785 liters in U.S. city average, average price, not seasonally adjusted</v>
      </c>
      <c r="K1006" t="str">
        <f>VLOOKUP(G1006,Areas!A:B,2,0)</f>
        <v>New England</v>
      </c>
    </row>
    <row r="1007" spans="1:11" x14ac:dyDescent="0.3">
      <c r="A1007" t="s">
        <v>786</v>
      </c>
      <c r="B1007">
        <v>2018</v>
      </c>
      <c r="C1007" t="s">
        <v>183</v>
      </c>
      <c r="D1007" s="4">
        <v>2.5819999999999999</v>
      </c>
      <c r="E1007" t="s">
        <v>12</v>
      </c>
      <c r="F1007" t="s">
        <v>13</v>
      </c>
      <c r="G1007" t="str">
        <f t="shared" si="30"/>
        <v>0110</v>
      </c>
      <c r="H1007" t="str">
        <f t="shared" si="31"/>
        <v>7471A</v>
      </c>
      <c r="I1007" t="str">
        <f>VLOOKUP(F1007,Period!A:B,2,0)</f>
        <v>January</v>
      </c>
      <c r="J1007" t="str">
        <f>VLOOKUP(H1007,ap[[item_code]:[series_title]],2,0)</f>
        <v>Gasoline, all types, per gallon/3.785 liters in U.S. city average, average price, not seasonally adjusted</v>
      </c>
      <c r="K1007" t="str">
        <f>VLOOKUP(G1007,Areas!A:B,2,0)</f>
        <v>New England</v>
      </c>
    </row>
    <row r="1008" spans="1:11" x14ac:dyDescent="0.3">
      <c r="A1008" t="s">
        <v>786</v>
      </c>
      <c r="B1008">
        <v>2018</v>
      </c>
      <c r="C1008" t="s">
        <v>25</v>
      </c>
      <c r="D1008" s="4">
        <v>2.5529999999999999</v>
      </c>
      <c r="E1008" t="s">
        <v>12</v>
      </c>
      <c r="F1008" t="s">
        <v>13</v>
      </c>
      <c r="G1008" t="str">
        <f t="shared" si="30"/>
        <v>0110</v>
      </c>
      <c r="H1008" t="str">
        <f t="shared" si="31"/>
        <v>7471A</v>
      </c>
      <c r="I1008" t="str">
        <f>VLOOKUP(F1008,Period!A:B,2,0)</f>
        <v>January</v>
      </c>
      <c r="J1008" t="str">
        <f>VLOOKUP(H1008,ap[[item_code]:[series_title]],2,0)</f>
        <v>Gasoline, all types, per gallon/3.785 liters in U.S. city average, average price, not seasonally adjusted</v>
      </c>
      <c r="K1008" t="str">
        <f>VLOOKUP(G1008,Areas!A:B,2,0)</f>
        <v>New England</v>
      </c>
    </row>
    <row r="1009" spans="1:11" x14ac:dyDescent="0.3">
      <c r="A1009" t="s">
        <v>786</v>
      </c>
      <c r="B1009">
        <v>2018</v>
      </c>
      <c r="C1009" t="s">
        <v>93</v>
      </c>
      <c r="D1009" s="4">
        <v>2.726</v>
      </c>
      <c r="E1009" t="s">
        <v>12</v>
      </c>
      <c r="F1009" t="s">
        <v>13</v>
      </c>
      <c r="G1009" t="str">
        <f t="shared" si="30"/>
        <v>0110</v>
      </c>
      <c r="H1009" t="str">
        <f t="shared" si="31"/>
        <v>7471A</v>
      </c>
      <c r="I1009" t="str">
        <f>VLOOKUP(F1009,Period!A:B,2,0)</f>
        <v>January</v>
      </c>
      <c r="J1009" t="str">
        <f>VLOOKUP(H1009,ap[[item_code]:[series_title]],2,0)</f>
        <v>Gasoline, all types, per gallon/3.785 liters in U.S. city average, average price, not seasonally adjusted</v>
      </c>
      <c r="K1009" t="str">
        <f>VLOOKUP(G1009,Areas!A:B,2,0)</f>
        <v>New England</v>
      </c>
    </row>
    <row r="1010" spans="1:11" x14ac:dyDescent="0.3">
      <c r="A1010" t="s">
        <v>786</v>
      </c>
      <c r="B1010">
        <v>2018</v>
      </c>
      <c r="C1010" t="s">
        <v>89</v>
      </c>
      <c r="D1010" s="4">
        <v>2.9249999999999998</v>
      </c>
      <c r="E1010" t="s">
        <v>12</v>
      </c>
      <c r="F1010" t="s">
        <v>13</v>
      </c>
      <c r="G1010" t="str">
        <f t="shared" si="30"/>
        <v>0110</v>
      </c>
      <c r="H1010" t="str">
        <f t="shared" si="31"/>
        <v>7471A</v>
      </c>
      <c r="I1010" t="str">
        <f>VLOOKUP(F1010,Period!A:B,2,0)</f>
        <v>January</v>
      </c>
      <c r="J1010" t="str">
        <f>VLOOKUP(H1010,ap[[item_code]:[series_title]],2,0)</f>
        <v>Gasoline, all types, per gallon/3.785 liters in U.S. city average, average price, not seasonally adjusted</v>
      </c>
      <c r="K1010" t="str">
        <f>VLOOKUP(G1010,Areas!A:B,2,0)</f>
        <v>New England</v>
      </c>
    </row>
    <row r="1011" spans="1:11" x14ac:dyDescent="0.3">
      <c r="A1011" t="s">
        <v>786</v>
      </c>
      <c r="B1011">
        <v>2018</v>
      </c>
      <c r="C1011" t="s">
        <v>133</v>
      </c>
      <c r="D1011" s="4">
        <v>2.9009999999999998</v>
      </c>
      <c r="E1011" t="s">
        <v>12</v>
      </c>
      <c r="F1011" t="s">
        <v>13</v>
      </c>
      <c r="G1011" t="str">
        <f t="shared" si="30"/>
        <v>0110</v>
      </c>
      <c r="H1011" t="str">
        <f t="shared" si="31"/>
        <v>7471A</v>
      </c>
      <c r="I1011" t="str">
        <f>VLOOKUP(F1011,Period!A:B,2,0)</f>
        <v>January</v>
      </c>
      <c r="J1011" t="str">
        <f>VLOOKUP(H1011,ap[[item_code]:[series_title]],2,0)</f>
        <v>Gasoline, all types, per gallon/3.785 liters in U.S. city average, average price, not seasonally adjusted</v>
      </c>
      <c r="K1011" t="str">
        <f>VLOOKUP(G1011,Areas!A:B,2,0)</f>
        <v>New England</v>
      </c>
    </row>
    <row r="1012" spans="1:11" x14ac:dyDescent="0.3">
      <c r="A1012" t="s">
        <v>786</v>
      </c>
      <c r="B1012">
        <v>2018</v>
      </c>
      <c r="C1012" t="s">
        <v>82</v>
      </c>
      <c r="D1012" s="4">
        <v>2.879</v>
      </c>
      <c r="E1012" t="s">
        <v>12</v>
      </c>
      <c r="F1012" t="s">
        <v>13</v>
      </c>
      <c r="G1012" t="str">
        <f t="shared" si="30"/>
        <v>0110</v>
      </c>
      <c r="H1012" t="str">
        <f t="shared" si="31"/>
        <v>7471A</v>
      </c>
      <c r="I1012" t="str">
        <f>VLOOKUP(F1012,Period!A:B,2,0)</f>
        <v>January</v>
      </c>
      <c r="J1012" t="str">
        <f>VLOOKUP(H1012,ap[[item_code]:[series_title]],2,0)</f>
        <v>Gasoline, all types, per gallon/3.785 liters in U.S. city average, average price, not seasonally adjusted</v>
      </c>
      <c r="K1012" t="str">
        <f>VLOOKUP(G1012,Areas!A:B,2,0)</f>
        <v>New England</v>
      </c>
    </row>
    <row r="1013" spans="1:11" x14ac:dyDescent="0.3">
      <c r="A1013" t="s">
        <v>786</v>
      </c>
      <c r="B1013">
        <v>2018</v>
      </c>
      <c r="C1013" t="s">
        <v>69</v>
      </c>
      <c r="D1013" s="4">
        <v>2.883</v>
      </c>
      <c r="E1013" t="s">
        <v>12</v>
      </c>
      <c r="F1013" t="s">
        <v>13</v>
      </c>
      <c r="G1013" t="str">
        <f t="shared" si="30"/>
        <v>0110</v>
      </c>
      <c r="H1013" t="str">
        <f t="shared" si="31"/>
        <v>7471A</v>
      </c>
      <c r="I1013" t="str">
        <f>VLOOKUP(F1013,Period!A:B,2,0)</f>
        <v>January</v>
      </c>
      <c r="J1013" t="str">
        <f>VLOOKUP(H1013,ap[[item_code]:[series_title]],2,0)</f>
        <v>Gasoline, all types, per gallon/3.785 liters in U.S. city average, average price, not seasonally adjusted</v>
      </c>
      <c r="K1013" t="str">
        <f>VLOOKUP(G1013,Areas!A:B,2,0)</f>
        <v>New England</v>
      </c>
    </row>
    <row r="1014" spans="1:11" x14ac:dyDescent="0.3">
      <c r="A1014" t="s">
        <v>786</v>
      </c>
      <c r="B1014">
        <v>2018</v>
      </c>
      <c r="C1014" t="s">
        <v>35</v>
      </c>
      <c r="D1014" s="4">
        <v>2.8860000000000001</v>
      </c>
      <c r="E1014" t="s">
        <v>12</v>
      </c>
      <c r="F1014" t="s">
        <v>13</v>
      </c>
      <c r="G1014" t="str">
        <f t="shared" si="30"/>
        <v>0110</v>
      </c>
      <c r="H1014" t="str">
        <f t="shared" si="31"/>
        <v>7471A</v>
      </c>
      <c r="I1014" t="str">
        <f>VLOOKUP(F1014,Period!A:B,2,0)</f>
        <v>January</v>
      </c>
      <c r="J1014" t="str">
        <f>VLOOKUP(H1014,ap[[item_code]:[series_title]],2,0)</f>
        <v>Gasoline, all types, per gallon/3.785 liters in U.S. city average, average price, not seasonally adjusted</v>
      </c>
      <c r="K1014" t="str">
        <f>VLOOKUP(G1014,Areas!A:B,2,0)</f>
        <v>New England</v>
      </c>
    </row>
    <row r="1015" spans="1:11" x14ac:dyDescent="0.3">
      <c r="A1015" t="s">
        <v>786</v>
      </c>
      <c r="B1015">
        <v>2018</v>
      </c>
      <c r="C1015" t="s">
        <v>14</v>
      </c>
      <c r="D1015" s="4">
        <v>2.831</v>
      </c>
      <c r="E1015" t="s">
        <v>12</v>
      </c>
      <c r="F1015" t="s">
        <v>13</v>
      </c>
      <c r="G1015" t="str">
        <f t="shared" si="30"/>
        <v>0110</v>
      </c>
      <c r="H1015" t="str">
        <f t="shared" si="31"/>
        <v>7471A</v>
      </c>
      <c r="I1015" t="str">
        <f>VLOOKUP(F1015,Period!A:B,2,0)</f>
        <v>January</v>
      </c>
      <c r="J1015" t="str">
        <f>VLOOKUP(H1015,ap[[item_code]:[series_title]],2,0)</f>
        <v>Gasoline, all types, per gallon/3.785 liters in U.S. city average, average price, not seasonally adjusted</v>
      </c>
      <c r="K1015" t="str">
        <f>VLOOKUP(G1015,Areas!A:B,2,0)</f>
        <v>New England</v>
      </c>
    </row>
    <row r="1016" spans="1:11" x14ac:dyDescent="0.3">
      <c r="A1016" t="s">
        <v>786</v>
      </c>
      <c r="B1016">
        <v>2018</v>
      </c>
      <c r="C1016" t="s">
        <v>146</v>
      </c>
      <c r="D1016" s="4">
        <v>2.641</v>
      </c>
      <c r="E1016" t="s">
        <v>12</v>
      </c>
      <c r="F1016" t="s">
        <v>13</v>
      </c>
      <c r="G1016" t="str">
        <f t="shared" si="30"/>
        <v>0110</v>
      </c>
      <c r="H1016" t="str">
        <f t="shared" si="31"/>
        <v>7471A</v>
      </c>
      <c r="I1016" t="str">
        <f>VLOOKUP(F1016,Period!A:B,2,0)</f>
        <v>January</v>
      </c>
      <c r="J1016" t="str">
        <f>VLOOKUP(H1016,ap[[item_code]:[series_title]],2,0)</f>
        <v>Gasoline, all types, per gallon/3.785 liters in U.S. city average, average price, not seasonally adjusted</v>
      </c>
      <c r="K1016" t="str">
        <f>VLOOKUP(G1016,Areas!A:B,2,0)</f>
        <v>New England</v>
      </c>
    </row>
    <row r="1017" spans="1:11" x14ac:dyDescent="0.3">
      <c r="A1017" t="s">
        <v>786</v>
      </c>
      <c r="B1017">
        <v>2018</v>
      </c>
      <c r="C1017" t="s">
        <v>18</v>
      </c>
      <c r="D1017" s="4">
        <v>2.4790000000000001</v>
      </c>
      <c r="E1017" t="s">
        <v>12</v>
      </c>
      <c r="F1017" t="s">
        <v>13</v>
      </c>
      <c r="G1017" t="str">
        <f t="shared" si="30"/>
        <v>0110</v>
      </c>
      <c r="H1017" t="str">
        <f t="shared" si="31"/>
        <v>7471A</v>
      </c>
      <c r="I1017" t="str">
        <f>VLOOKUP(F1017,Period!A:B,2,0)</f>
        <v>January</v>
      </c>
      <c r="J1017" t="str">
        <f>VLOOKUP(H1017,ap[[item_code]:[series_title]],2,0)</f>
        <v>Gasoline, all types, per gallon/3.785 liters in U.S. city average, average price, not seasonally adjusted</v>
      </c>
      <c r="K1017" t="str">
        <f>VLOOKUP(G1017,Areas!A:B,2,0)</f>
        <v>New England</v>
      </c>
    </row>
    <row r="1018" spans="1:11" x14ac:dyDescent="0.3">
      <c r="A1018" t="s">
        <v>786</v>
      </c>
      <c r="B1018">
        <v>2019</v>
      </c>
      <c r="C1018" t="s">
        <v>13</v>
      </c>
      <c r="D1018" s="4">
        <v>2.3130000000000002</v>
      </c>
      <c r="E1018" t="s">
        <v>12</v>
      </c>
      <c r="F1018" t="s">
        <v>13</v>
      </c>
      <c r="G1018" t="str">
        <f t="shared" si="30"/>
        <v>0110</v>
      </c>
      <c r="H1018" t="str">
        <f t="shared" si="31"/>
        <v>7471A</v>
      </c>
      <c r="I1018" t="str">
        <f>VLOOKUP(F1018,Period!A:B,2,0)</f>
        <v>January</v>
      </c>
      <c r="J1018" t="str">
        <f>VLOOKUP(H1018,ap[[item_code]:[series_title]],2,0)</f>
        <v>Gasoline, all types, per gallon/3.785 liters in U.S. city average, average price, not seasonally adjusted</v>
      </c>
      <c r="K1018" t="str">
        <f>VLOOKUP(G1018,Areas!A:B,2,0)</f>
        <v>New England</v>
      </c>
    </row>
    <row r="1019" spans="1:11" x14ac:dyDescent="0.3">
      <c r="A1019" t="s">
        <v>786</v>
      </c>
      <c r="B1019">
        <v>2019</v>
      </c>
      <c r="C1019" t="s">
        <v>183</v>
      </c>
      <c r="D1019" s="4">
        <v>2.3170000000000002</v>
      </c>
      <c r="E1019" t="s">
        <v>12</v>
      </c>
      <c r="F1019" t="s">
        <v>13</v>
      </c>
      <c r="G1019" t="str">
        <f t="shared" si="30"/>
        <v>0110</v>
      </c>
      <c r="H1019" t="str">
        <f t="shared" si="31"/>
        <v>7471A</v>
      </c>
      <c r="I1019" t="str">
        <f>VLOOKUP(F1019,Period!A:B,2,0)</f>
        <v>January</v>
      </c>
      <c r="J1019" t="str">
        <f>VLOOKUP(H1019,ap[[item_code]:[series_title]],2,0)</f>
        <v>Gasoline, all types, per gallon/3.785 liters in U.S. city average, average price, not seasonally adjusted</v>
      </c>
      <c r="K1019" t="str">
        <f>VLOOKUP(G1019,Areas!A:B,2,0)</f>
        <v>New England</v>
      </c>
    </row>
    <row r="1020" spans="1:11" x14ac:dyDescent="0.3">
      <c r="A1020" t="s">
        <v>786</v>
      </c>
      <c r="B1020">
        <v>2019</v>
      </c>
      <c r="C1020" t="s">
        <v>25</v>
      </c>
      <c r="D1020" s="4">
        <v>2.5030000000000001</v>
      </c>
      <c r="E1020" t="s">
        <v>12</v>
      </c>
      <c r="F1020" t="s">
        <v>13</v>
      </c>
      <c r="G1020" t="str">
        <f t="shared" si="30"/>
        <v>0110</v>
      </c>
      <c r="H1020" t="str">
        <f t="shared" si="31"/>
        <v>7471A</v>
      </c>
      <c r="I1020" t="str">
        <f>VLOOKUP(F1020,Period!A:B,2,0)</f>
        <v>January</v>
      </c>
      <c r="J1020" t="str">
        <f>VLOOKUP(H1020,ap[[item_code]:[series_title]],2,0)</f>
        <v>Gasoline, all types, per gallon/3.785 liters in U.S. city average, average price, not seasonally adjusted</v>
      </c>
      <c r="K1020" t="str">
        <f>VLOOKUP(G1020,Areas!A:B,2,0)</f>
        <v>New England</v>
      </c>
    </row>
    <row r="1021" spans="1:11" x14ac:dyDescent="0.3">
      <c r="A1021" t="s">
        <v>786</v>
      </c>
      <c r="B1021">
        <v>2019</v>
      </c>
      <c r="C1021" t="s">
        <v>93</v>
      </c>
      <c r="D1021" s="4">
        <v>2.7050000000000001</v>
      </c>
      <c r="E1021" t="s">
        <v>12</v>
      </c>
      <c r="F1021" t="s">
        <v>13</v>
      </c>
      <c r="G1021" t="str">
        <f t="shared" si="30"/>
        <v>0110</v>
      </c>
      <c r="H1021" t="str">
        <f t="shared" si="31"/>
        <v>7471A</v>
      </c>
      <c r="I1021" t="str">
        <f>VLOOKUP(F1021,Period!A:B,2,0)</f>
        <v>January</v>
      </c>
      <c r="J1021" t="str">
        <f>VLOOKUP(H1021,ap[[item_code]:[series_title]],2,0)</f>
        <v>Gasoline, all types, per gallon/3.785 liters in U.S. city average, average price, not seasonally adjusted</v>
      </c>
      <c r="K1021" t="str">
        <f>VLOOKUP(G1021,Areas!A:B,2,0)</f>
        <v>New England</v>
      </c>
    </row>
    <row r="1022" spans="1:11" x14ac:dyDescent="0.3">
      <c r="A1022" t="s">
        <v>786</v>
      </c>
      <c r="B1022">
        <v>2019</v>
      </c>
      <c r="C1022" t="s">
        <v>89</v>
      </c>
      <c r="D1022" s="4">
        <v>2.8250000000000002</v>
      </c>
      <c r="E1022" t="s">
        <v>12</v>
      </c>
      <c r="F1022" t="s">
        <v>13</v>
      </c>
      <c r="G1022" t="str">
        <f t="shared" si="30"/>
        <v>0110</v>
      </c>
      <c r="H1022" t="str">
        <f t="shared" si="31"/>
        <v>7471A</v>
      </c>
      <c r="I1022" t="str">
        <f>VLOOKUP(F1022,Period!A:B,2,0)</f>
        <v>January</v>
      </c>
      <c r="J1022" t="str">
        <f>VLOOKUP(H1022,ap[[item_code]:[series_title]],2,0)</f>
        <v>Gasoline, all types, per gallon/3.785 liters in U.S. city average, average price, not seasonally adjusted</v>
      </c>
      <c r="K1022" t="str">
        <f>VLOOKUP(G1022,Areas!A:B,2,0)</f>
        <v>New England</v>
      </c>
    </row>
    <row r="1023" spans="1:11" x14ac:dyDescent="0.3">
      <c r="A1023" t="s">
        <v>786</v>
      </c>
      <c r="B1023">
        <v>2019</v>
      </c>
      <c r="C1023" t="s">
        <v>133</v>
      </c>
      <c r="D1023" s="4">
        <v>2.6520000000000001</v>
      </c>
      <c r="E1023" t="s">
        <v>12</v>
      </c>
      <c r="F1023" t="s">
        <v>13</v>
      </c>
      <c r="G1023" t="str">
        <f t="shared" si="30"/>
        <v>0110</v>
      </c>
      <c r="H1023" t="str">
        <f t="shared" si="31"/>
        <v>7471A</v>
      </c>
      <c r="I1023" t="str">
        <f>VLOOKUP(F1023,Period!A:B,2,0)</f>
        <v>January</v>
      </c>
      <c r="J1023" t="str">
        <f>VLOOKUP(H1023,ap[[item_code]:[series_title]],2,0)</f>
        <v>Gasoline, all types, per gallon/3.785 liters in U.S. city average, average price, not seasonally adjusted</v>
      </c>
      <c r="K1023" t="str">
        <f>VLOOKUP(G1023,Areas!A:B,2,0)</f>
        <v>New England</v>
      </c>
    </row>
    <row r="1024" spans="1:11" x14ac:dyDescent="0.3">
      <c r="A1024" t="s">
        <v>786</v>
      </c>
      <c r="B1024">
        <v>2019</v>
      </c>
      <c r="C1024" t="s">
        <v>82</v>
      </c>
      <c r="D1024" s="4">
        <v>2.702</v>
      </c>
      <c r="E1024" t="s">
        <v>12</v>
      </c>
      <c r="F1024" t="s">
        <v>13</v>
      </c>
      <c r="G1024" t="str">
        <f t="shared" si="30"/>
        <v>0110</v>
      </c>
      <c r="H1024" t="str">
        <f t="shared" si="31"/>
        <v>7471A</v>
      </c>
      <c r="I1024" t="str">
        <f>VLOOKUP(F1024,Period!A:B,2,0)</f>
        <v>January</v>
      </c>
      <c r="J1024" t="str">
        <f>VLOOKUP(H1024,ap[[item_code]:[series_title]],2,0)</f>
        <v>Gasoline, all types, per gallon/3.785 liters in U.S. city average, average price, not seasonally adjusted</v>
      </c>
      <c r="K1024" t="str">
        <f>VLOOKUP(G1024,Areas!A:B,2,0)</f>
        <v>New England</v>
      </c>
    </row>
    <row r="1025" spans="1:11" x14ac:dyDescent="0.3">
      <c r="A1025" t="s">
        <v>786</v>
      </c>
      <c r="B1025">
        <v>2019</v>
      </c>
      <c r="C1025" t="s">
        <v>69</v>
      </c>
      <c r="D1025" s="4">
        <v>2.6059999999999999</v>
      </c>
      <c r="E1025" t="s">
        <v>12</v>
      </c>
      <c r="F1025" t="s">
        <v>13</v>
      </c>
      <c r="G1025" t="str">
        <f t="shared" si="30"/>
        <v>0110</v>
      </c>
      <c r="H1025" t="str">
        <f t="shared" si="31"/>
        <v>7471A</v>
      </c>
      <c r="I1025" t="str">
        <f>VLOOKUP(F1025,Period!A:B,2,0)</f>
        <v>January</v>
      </c>
      <c r="J1025" t="str">
        <f>VLOOKUP(H1025,ap[[item_code]:[series_title]],2,0)</f>
        <v>Gasoline, all types, per gallon/3.785 liters in U.S. city average, average price, not seasonally adjusted</v>
      </c>
      <c r="K1025" t="str">
        <f>VLOOKUP(G1025,Areas!A:B,2,0)</f>
        <v>New England</v>
      </c>
    </row>
    <row r="1026" spans="1:11" x14ac:dyDescent="0.3">
      <c r="A1026" t="s">
        <v>786</v>
      </c>
      <c r="B1026">
        <v>2019</v>
      </c>
      <c r="C1026" t="s">
        <v>35</v>
      </c>
      <c r="D1026" s="4">
        <v>2.5379999999999998</v>
      </c>
      <c r="E1026" t="s">
        <v>12</v>
      </c>
      <c r="F1026" t="s">
        <v>13</v>
      </c>
      <c r="G1026" t="str">
        <f t="shared" si="30"/>
        <v>0110</v>
      </c>
      <c r="H1026" t="str">
        <f t="shared" si="31"/>
        <v>7471A</v>
      </c>
      <c r="I1026" t="str">
        <f>VLOOKUP(F1026,Period!A:B,2,0)</f>
        <v>January</v>
      </c>
      <c r="J1026" t="str">
        <f>VLOOKUP(H1026,ap[[item_code]:[series_title]],2,0)</f>
        <v>Gasoline, all types, per gallon/3.785 liters in U.S. city average, average price, not seasonally adjusted</v>
      </c>
      <c r="K1026" t="str">
        <f>VLOOKUP(G1026,Areas!A:B,2,0)</f>
        <v>New England</v>
      </c>
    </row>
    <row r="1027" spans="1:11" x14ac:dyDescent="0.3">
      <c r="A1027" t="s">
        <v>786</v>
      </c>
      <c r="B1027">
        <v>2019</v>
      </c>
      <c r="C1027" t="s">
        <v>14</v>
      </c>
      <c r="D1027" s="4">
        <v>2.516</v>
      </c>
      <c r="E1027" t="s">
        <v>12</v>
      </c>
      <c r="F1027" t="s">
        <v>13</v>
      </c>
      <c r="G1027" t="str">
        <f t="shared" ref="G1027:G1090" si="32">MID(A1027,4,4)</f>
        <v>0110</v>
      </c>
      <c r="H1027" t="str">
        <f t="shared" ref="H1027:H1090" si="33">MID(A1027,8,5)</f>
        <v>7471A</v>
      </c>
      <c r="I1027" t="str">
        <f>VLOOKUP(F1027,Period!A:B,2,0)</f>
        <v>January</v>
      </c>
      <c r="J1027" t="str">
        <f>VLOOKUP(H1027,ap[[item_code]:[series_title]],2,0)</f>
        <v>Gasoline, all types, per gallon/3.785 liters in U.S. city average, average price, not seasonally adjusted</v>
      </c>
      <c r="K1027" t="str">
        <f>VLOOKUP(G1027,Areas!A:B,2,0)</f>
        <v>New England</v>
      </c>
    </row>
    <row r="1028" spans="1:11" x14ac:dyDescent="0.3">
      <c r="A1028" t="s">
        <v>786</v>
      </c>
      <c r="B1028">
        <v>2019</v>
      </c>
      <c r="C1028" t="s">
        <v>146</v>
      </c>
      <c r="D1028" s="4">
        <v>2.5139999999999998</v>
      </c>
      <c r="E1028" t="s">
        <v>12</v>
      </c>
      <c r="F1028" t="s">
        <v>13</v>
      </c>
      <c r="G1028" t="str">
        <f t="shared" si="32"/>
        <v>0110</v>
      </c>
      <c r="H1028" t="str">
        <f t="shared" si="33"/>
        <v>7471A</v>
      </c>
      <c r="I1028" t="str">
        <f>VLOOKUP(F1028,Period!A:B,2,0)</f>
        <v>January</v>
      </c>
      <c r="J1028" t="str">
        <f>VLOOKUP(H1028,ap[[item_code]:[series_title]],2,0)</f>
        <v>Gasoline, all types, per gallon/3.785 liters in U.S. city average, average price, not seasonally adjusted</v>
      </c>
      <c r="K1028" t="str">
        <f>VLOOKUP(G1028,Areas!A:B,2,0)</f>
        <v>New England</v>
      </c>
    </row>
    <row r="1029" spans="1:11" x14ac:dyDescent="0.3">
      <c r="A1029" t="s">
        <v>786</v>
      </c>
      <c r="B1029">
        <v>2019</v>
      </c>
      <c r="C1029" t="s">
        <v>18</v>
      </c>
      <c r="D1029" s="4">
        <v>2.5179999999999998</v>
      </c>
      <c r="E1029" t="s">
        <v>12</v>
      </c>
      <c r="F1029" t="s">
        <v>13</v>
      </c>
      <c r="G1029" t="str">
        <f t="shared" si="32"/>
        <v>0110</v>
      </c>
      <c r="H1029" t="str">
        <f t="shared" si="33"/>
        <v>7471A</v>
      </c>
      <c r="I1029" t="str">
        <f>VLOOKUP(F1029,Period!A:B,2,0)</f>
        <v>January</v>
      </c>
      <c r="J1029" t="str">
        <f>VLOOKUP(H1029,ap[[item_code]:[series_title]],2,0)</f>
        <v>Gasoline, all types, per gallon/3.785 liters in U.S. city average, average price, not seasonally adjusted</v>
      </c>
      <c r="K1029" t="str">
        <f>VLOOKUP(G1029,Areas!A:B,2,0)</f>
        <v>New England</v>
      </c>
    </row>
    <row r="1030" spans="1:11" x14ac:dyDescent="0.3">
      <c r="A1030" t="s">
        <v>786</v>
      </c>
      <c r="B1030">
        <v>2020</v>
      </c>
      <c r="C1030" t="s">
        <v>13</v>
      </c>
      <c r="D1030" s="4">
        <v>2.54</v>
      </c>
      <c r="E1030" t="s">
        <v>12</v>
      </c>
      <c r="F1030" t="s">
        <v>13</v>
      </c>
      <c r="G1030" t="str">
        <f t="shared" si="32"/>
        <v>0110</v>
      </c>
      <c r="H1030" t="str">
        <f t="shared" si="33"/>
        <v>7471A</v>
      </c>
      <c r="I1030" t="str">
        <f>VLOOKUP(F1030,Period!A:B,2,0)</f>
        <v>January</v>
      </c>
      <c r="J1030" t="str">
        <f>VLOOKUP(H1030,ap[[item_code]:[series_title]],2,0)</f>
        <v>Gasoline, all types, per gallon/3.785 liters in U.S. city average, average price, not seasonally adjusted</v>
      </c>
      <c r="K1030" t="str">
        <f>VLOOKUP(G1030,Areas!A:B,2,0)</f>
        <v>New England</v>
      </c>
    </row>
    <row r="1031" spans="1:11" x14ac:dyDescent="0.3">
      <c r="A1031" t="s">
        <v>786</v>
      </c>
      <c r="B1031">
        <v>2020</v>
      </c>
      <c r="C1031" t="s">
        <v>183</v>
      </c>
      <c r="D1031" s="4">
        <v>2.4460000000000002</v>
      </c>
      <c r="E1031" t="s">
        <v>12</v>
      </c>
      <c r="F1031" t="s">
        <v>13</v>
      </c>
      <c r="G1031" t="str">
        <f t="shared" si="32"/>
        <v>0110</v>
      </c>
      <c r="H1031" t="str">
        <f t="shared" si="33"/>
        <v>7471A</v>
      </c>
      <c r="I1031" t="str">
        <f>VLOOKUP(F1031,Period!A:B,2,0)</f>
        <v>January</v>
      </c>
      <c r="J1031" t="str">
        <f>VLOOKUP(H1031,ap[[item_code]:[series_title]],2,0)</f>
        <v>Gasoline, all types, per gallon/3.785 liters in U.S. city average, average price, not seasonally adjusted</v>
      </c>
      <c r="K1031" t="str">
        <f>VLOOKUP(G1031,Areas!A:B,2,0)</f>
        <v>New England</v>
      </c>
    </row>
    <row r="1032" spans="1:11" x14ac:dyDescent="0.3">
      <c r="A1032" t="s">
        <v>786</v>
      </c>
      <c r="B1032">
        <v>2020</v>
      </c>
      <c r="C1032" t="s">
        <v>25</v>
      </c>
      <c r="D1032" s="4">
        <v>2.2269999999999999</v>
      </c>
      <c r="E1032" t="s">
        <v>12</v>
      </c>
      <c r="F1032" t="s">
        <v>13</v>
      </c>
      <c r="G1032" t="str">
        <f t="shared" si="32"/>
        <v>0110</v>
      </c>
      <c r="H1032" t="str">
        <f t="shared" si="33"/>
        <v>7471A</v>
      </c>
      <c r="I1032" t="str">
        <f>VLOOKUP(F1032,Period!A:B,2,0)</f>
        <v>January</v>
      </c>
      <c r="J1032" t="str">
        <f>VLOOKUP(H1032,ap[[item_code]:[series_title]],2,0)</f>
        <v>Gasoline, all types, per gallon/3.785 liters in U.S. city average, average price, not seasonally adjusted</v>
      </c>
      <c r="K1032" t="str">
        <f>VLOOKUP(G1032,Areas!A:B,2,0)</f>
        <v>New England</v>
      </c>
    </row>
    <row r="1033" spans="1:11" x14ac:dyDescent="0.3">
      <c r="A1033" t="s">
        <v>786</v>
      </c>
      <c r="B1033">
        <v>2020</v>
      </c>
      <c r="C1033" t="s">
        <v>93</v>
      </c>
      <c r="D1033" s="4">
        <v>1.9319999999999999</v>
      </c>
      <c r="E1033" t="s">
        <v>12</v>
      </c>
      <c r="F1033" t="s">
        <v>13</v>
      </c>
      <c r="G1033" t="str">
        <f t="shared" si="32"/>
        <v>0110</v>
      </c>
      <c r="H1033" t="str">
        <f t="shared" si="33"/>
        <v>7471A</v>
      </c>
      <c r="I1033" t="str">
        <f>VLOOKUP(F1033,Period!A:B,2,0)</f>
        <v>January</v>
      </c>
      <c r="J1033" t="str">
        <f>VLOOKUP(H1033,ap[[item_code]:[series_title]],2,0)</f>
        <v>Gasoline, all types, per gallon/3.785 liters in U.S. city average, average price, not seasonally adjusted</v>
      </c>
      <c r="K1033" t="str">
        <f>VLOOKUP(G1033,Areas!A:B,2,0)</f>
        <v>New England</v>
      </c>
    </row>
    <row r="1034" spans="1:11" x14ac:dyDescent="0.3">
      <c r="A1034" t="s">
        <v>786</v>
      </c>
      <c r="B1034">
        <v>2020</v>
      </c>
      <c r="C1034" t="s">
        <v>89</v>
      </c>
      <c r="D1034" s="4">
        <v>1.887</v>
      </c>
      <c r="E1034" t="s">
        <v>12</v>
      </c>
      <c r="F1034" t="s">
        <v>13</v>
      </c>
      <c r="G1034" t="str">
        <f t="shared" si="32"/>
        <v>0110</v>
      </c>
      <c r="H1034" t="str">
        <f t="shared" si="33"/>
        <v>7471A</v>
      </c>
      <c r="I1034" t="str">
        <f>VLOOKUP(F1034,Period!A:B,2,0)</f>
        <v>January</v>
      </c>
      <c r="J1034" t="str">
        <f>VLOOKUP(H1034,ap[[item_code]:[series_title]],2,0)</f>
        <v>Gasoline, all types, per gallon/3.785 liters in U.S. city average, average price, not seasonally adjusted</v>
      </c>
      <c r="K1034" t="str">
        <f>VLOOKUP(G1034,Areas!A:B,2,0)</f>
        <v>New England</v>
      </c>
    </row>
    <row r="1035" spans="1:11" x14ac:dyDescent="0.3">
      <c r="A1035" t="s">
        <v>786</v>
      </c>
      <c r="B1035">
        <v>2020</v>
      </c>
      <c r="C1035" t="s">
        <v>133</v>
      </c>
      <c r="D1035" s="4">
        <v>2.0179999999999998</v>
      </c>
      <c r="E1035" t="s">
        <v>12</v>
      </c>
      <c r="F1035" t="s">
        <v>13</v>
      </c>
      <c r="G1035" t="str">
        <f t="shared" si="32"/>
        <v>0110</v>
      </c>
      <c r="H1035" t="str">
        <f t="shared" si="33"/>
        <v>7471A</v>
      </c>
      <c r="I1035" t="str">
        <f>VLOOKUP(F1035,Period!A:B,2,0)</f>
        <v>January</v>
      </c>
      <c r="J1035" t="str">
        <f>VLOOKUP(H1035,ap[[item_code]:[series_title]],2,0)</f>
        <v>Gasoline, all types, per gallon/3.785 liters in U.S. city average, average price, not seasonally adjusted</v>
      </c>
      <c r="K1035" t="str">
        <f>VLOOKUP(G1035,Areas!A:B,2,0)</f>
        <v>New England</v>
      </c>
    </row>
    <row r="1036" spans="1:11" x14ac:dyDescent="0.3">
      <c r="A1036" t="s">
        <v>786</v>
      </c>
      <c r="B1036">
        <v>2020</v>
      </c>
      <c r="C1036" t="s">
        <v>82</v>
      </c>
      <c r="D1036" s="4">
        <v>2.0840000000000001</v>
      </c>
      <c r="E1036" t="s">
        <v>12</v>
      </c>
      <c r="F1036" t="s">
        <v>13</v>
      </c>
      <c r="G1036" t="str">
        <f t="shared" si="32"/>
        <v>0110</v>
      </c>
      <c r="H1036" t="str">
        <f t="shared" si="33"/>
        <v>7471A</v>
      </c>
      <c r="I1036" t="str">
        <f>VLOOKUP(F1036,Period!A:B,2,0)</f>
        <v>January</v>
      </c>
      <c r="J1036" t="str">
        <f>VLOOKUP(H1036,ap[[item_code]:[series_title]],2,0)</f>
        <v>Gasoline, all types, per gallon/3.785 liters in U.S. city average, average price, not seasonally adjusted</v>
      </c>
      <c r="K1036" t="str">
        <f>VLOOKUP(G1036,Areas!A:B,2,0)</f>
        <v>New England</v>
      </c>
    </row>
    <row r="1037" spans="1:11" x14ac:dyDescent="0.3">
      <c r="A1037" t="s">
        <v>786</v>
      </c>
      <c r="B1037">
        <v>2020</v>
      </c>
      <c r="C1037" t="s">
        <v>69</v>
      </c>
      <c r="D1037" s="4">
        <v>2.085</v>
      </c>
      <c r="E1037" t="s">
        <v>12</v>
      </c>
      <c r="F1037" t="s">
        <v>13</v>
      </c>
      <c r="G1037" t="str">
        <f t="shared" si="32"/>
        <v>0110</v>
      </c>
      <c r="H1037" t="str">
        <f t="shared" si="33"/>
        <v>7471A</v>
      </c>
      <c r="I1037" t="str">
        <f>VLOOKUP(F1037,Period!A:B,2,0)</f>
        <v>January</v>
      </c>
      <c r="J1037" t="str">
        <f>VLOOKUP(H1037,ap[[item_code]:[series_title]],2,0)</f>
        <v>Gasoline, all types, per gallon/3.785 liters in U.S. city average, average price, not seasonally adjusted</v>
      </c>
      <c r="K1037" t="str">
        <f>VLOOKUP(G1037,Areas!A:B,2,0)</f>
        <v>New England</v>
      </c>
    </row>
    <row r="1038" spans="1:11" x14ac:dyDescent="0.3">
      <c r="A1038" t="s">
        <v>786</v>
      </c>
      <c r="B1038">
        <v>2020</v>
      </c>
      <c r="C1038" t="s">
        <v>35</v>
      </c>
      <c r="D1038" s="4">
        <v>2.0790000000000002</v>
      </c>
      <c r="E1038" t="s">
        <v>12</v>
      </c>
      <c r="F1038" t="s">
        <v>13</v>
      </c>
      <c r="G1038" t="str">
        <f t="shared" si="32"/>
        <v>0110</v>
      </c>
      <c r="H1038" t="str">
        <f t="shared" si="33"/>
        <v>7471A</v>
      </c>
      <c r="I1038" t="str">
        <f>VLOOKUP(F1038,Period!A:B,2,0)</f>
        <v>January</v>
      </c>
      <c r="J1038" t="str">
        <f>VLOOKUP(H1038,ap[[item_code]:[series_title]],2,0)</f>
        <v>Gasoline, all types, per gallon/3.785 liters in U.S. city average, average price, not seasonally adjusted</v>
      </c>
      <c r="K1038" t="str">
        <f>VLOOKUP(G1038,Areas!A:B,2,0)</f>
        <v>New England</v>
      </c>
    </row>
    <row r="1039" spans="1:11" x14ac:dyDescent="0.3">
      <c r="A1039" t="s">
        <v>786</v>
      </c>
      <c r="B1039">
        <v>2020</v>
      </c>
      <c r="C1039" t="s">
        <v>14</v>
      </c>
      <c r="D1039" s="4">
        <v>2.0369999999999999</v>
      </c>
      <c r="E1039" t="s">
        <v>12</v>
      </c>
      <c r="F1039" t="s">
        <v>13</v>
      </c>
      <c r="G1039" t="str">
        <f t="shared" si="32"/>
        <v>0110</v>
      </c>
      <c r="H1039" t="str">
        <f t="shared" si="33"/>
        <v>7471A</v>
      </c>
      <c r="I1039" t="str">
        <f>VLOOKUP(F1039,Period!A:B,2,0)</f>
        <v>January</v>
      </c>
      <c r="J1039" t="str">
        <f>VLOOKUP(H1039,ap[[item_code]:[series_title]],2,0)</f>
        <v>Gasoline, all types, per gallon/3.785 liters in U.S. city average, average price, not seasonally adjusted</v>
      </c>
      <c r="K1039" t="str">
        <f>VLOOKUP(G1039,Areas!A:B,2,0)</f>
        <v>New England</v>
      </c>
    </row>
    <row r="1040" spans="1:11" x14ac:dyDescent="0.3">
      <c r="A1040" t="s">
        <v>786</v>
      </c>
      <c r="B1040">
        <v>2020</v>
      </c>
      <c r="C1040" t="s">
        <v>146</v>
      </c>
      <c r="D1040" s="4">
        <v>2.02</v>
      </c>
      <c r="E1040" t="s">
        <v>12</v>
      </c>
      <c r="F1040" t="s">
        <v>13</v>
      </c>
      <c r="G1040" t="str">
        <f t="shared" si="32"/>
        <v>0110</v>
      </c>
      <c r="H1040" t="str">
        <f t="shared" si="33"/>
        <v>7471A</v>
      </c>
      <c r="I1040" t="str">
        <f>VLOOKUP(F1040,Period!A:B,2,0)</f>
        <v>January</v>
      </c>
      <c r="J1040" t="str">
        <f>VLOOKUP(H1040,ap[[item_code]:[series_title]],2,0)</f>
        <v>Gasoline, all types, per gallon/3.785 liters in U.S. city average, average price, not seasonally adjusted</v>
      </c>
      <c r="K1040" t="str">
        <f>VLOOKUP(G1040,Areas!A:B,2,0)</f>
        <v>New England</v>
      </c>
    </row>
    <row r="1041" spans="1:11" x14ac:dyDescent="0.3">
      <c r="A1041" t="s">
        <v>786</v>
      </c>
      <c r="B1041">
        <v>2020</v>
      </c>
      <c r="C1041" t="s">
        <v>18</v>
      </c>
      <c r="D1041" s="4">
        <v>2.113</v>
      </c>
      <c r="E1041" t="s">
        <v>12</v>
      </c>
      <c r="F1041" t="s">
        <v>13</v>
      </c>
      <c r="G1041" t="str">
        <f t="shared" si="32"/>
        <v>0110</v>
      </c>
      <c r="H1041" t="str">
        <f t="shared" si="33"/>
        <v>7471A</v>
      </c>
      <c r="I1041" t="str">
        <f>VLOOKUP(F1041,Period!A:B,2,0)</f>
        <v>January</v>
      </c>
      <c r="J1041" t="str">
        <f>VLOOKUP(H1041,ap[[item_code]:[series_title]],2,0)</f>
        <v>Gasoline, all types, per gallon/3.785 liters in U.S. city average, average price, not seasonally adjusted</v>
      </c>
      <c r="K1041" t="str">
        <f>VLOOKUP(G1041,Areas!A:B,2,0)</f>
        <v>New England</v>
      </c>
    </row>
    <row r="1042" spans="1:11" x14ac:dyDescent="0.3">
      <c r="A1042" t="s">
        <v>786</v>
      </c>
      <c r="B1042">
        <v>2021</v>
      </c>
      <c r="C1042" t="s">
        <v>13</v>
      </c>
      <c r="D1042" s="4">
        <v>2.2869999999999999</v>
      </c>
      <c r="E1042" t="s">
        <v>12</v>
      </c>
      <c r="F1042" t="s">
        <v>13</v>
      </c>
      <c r="G1042" t="str">
        <f t="shared" si="32"/>
        <v>0110</v>
      </c>
      <c r="H1042" t="str">
        <f t="shared" si="33"/>
        <v>7471A</v>
      </c>
      <c r="I1042" t="str">
        <f>VLOOKUP(F1042,Period!A:B,2,0)</f>
        <v>January</v>
      </c>
      <c r="J1042" t="str">
        <f>VLOOKUP(H1042,ap[[item_code]:[series_title]],2,0)</f>
        <v>Gasoline, all types, per gallon/3.785 liters in U.S. city average, average price, not seasonally adjusted</v>
      </c>
      <c r="K1042" t="str">
        <f>VLOOKUP(G1042,Areas!A:B,2,0)</f>
        <v>New England</v>
      </c>
    </row>
    <row r="1043" spans="1:11" x14ac:dyDescent="0.3">
      <c r="A1043" t="s">
        <v>786</v>
      </c>
      <c r="B1043">
        <v>2021</v>
      </c>
      <c r="C1043" t="s">
        <v>183</v>
      </c>
      <c r="D1043" s="4">
        <v>2.4729999999999999</v>
      </c>
      <c r="E1043" t="s">
        <v>12</v>
      </c>
      <c r="F1043" t="s">
        <v>13</v>
      </c>
      <c r="G1043" t="str">
        <f t="shared" si="32"/>
        <v>0110</v>
      </c>
      <c r="H1043" t="str">
        <f t="shared" si="33"/>
        <v>7471A</v>
      </c>
      <c r="I1043" t="str">
        <f>VLOOKUP(F1043,Period!A:B,2,0)</f>
        <v>January</v>
      </c>
      <c r="J1043" t="str">
        <f>VLOOKUP(H1043,ap[[item_code]:[series_title]],2,0)</f>
        <v>Gasoline, all types, per gallon/3.785 liters in U.S. city average, average price, not seasonally adjusted</v>
      </c>
      <c r="K1043" t="str">
        <f>VLOOKUP(G1043,Areas!A:B,2,0)</f>
        <v>New England</v>
      </c>
    </row>
    <row r="1044" spans="1:11" x14ac:dyDescent="0.3">
      <c r="A1044" t="s">
        <v>786</v>
      </c>
      <c r="B1044">
        <v>2021</v>
      </c>
      <c r="C1044" t="s">
        <v>25</v>
      </c>
      <c r="D1044" s="4">
        <v>2.7389999999999999</v>
      </c>
      <c r="E1044" t="s">
        <v>12</v>
      </c>
      <c r="F1044" t="s">
        <v>13</v>
      </c>
      <c r="G1044" t="str">
        <f t="shared" si="32"/>
        <v>0110</v>
      </c>
      <c r="H1044" t="str">
        <f t="shared" si="33"/>
        <v>7471A</v>
      </c>
      <c r="I1044" t="str">
        <f>VLOOKUP(F1044,Period!A:B,2,0)</f>
        <v>January</v>
      </c>
      <c r="J1044" t="str">
        <f>VLOOKUP(H1044,ap[[item_code]:[series_title]],2,0)</f>
        <v>Gasoline, all types, per gallon/3.785 liters in U.S. city average, average price, not seasonally adjusted</v>
      </c>
      <c r="K1044" t="str">
        <f>VLOOKUP(G1044,Areas!A:B,2,0)</f>
        <v>New England</v>
      </c>
    </row>
    <row r="1045" spans="1:11" x14ac:dyDescent="0.3">
      <c r="A1045" t="s">
        <v>786</v>
      </c>
      <c r="B1045">
        <v>2021</v>
      </c>
      <c r="C1045" t="s">
        <v>93</v>
      </c>
      <c r="D1045" s="4">
        <v>2.7549999999999999</v>
      </c>
      <c r="E1045" t="s">
        <v>12</v>
      </c>
      <c r="F1045" t="s">
        <v>13</v>
      </c>
      <c r="G1045" t="str">
        <f t="shared" si="32"/>
        <v>0110</v>
      </c>
      <c r="H1045" t="str">
        <f t="shared" si="33"/>
        <v>7471A</v>
      </c>
      <c r="I1045" t="str">
        <f>VLOOKUP(F1045,Period!A:B,2,0)</f>
        <v>January</v>
      </c>
      <c r="J1045" t="str">
        <f>VLOOKUP(H1045,ap[[item_code]:[series_title]],2,0)</f>
        <v>Gasoline, all types, per gallon/3.785 liters in U.S. city average, average price, not seasonally adjusted</v>
      </c>
      <c r="K1045" t="str">
        <f>VLOOKUP(G1045,Areas!A:B,2,0)</f>
        <v>New England</v>
      </c>
    </row>
    <row r="1046" spans="1:11" x14ac:dyDescent="0.3">
      <c r="A1046" t="s">
        <v>786</v>
      </c>
      <c r="B1046">
        <v>2021</v>
      </c>
      <c r="C1046" t="s">
        <v>89</v>
      </c>
      <c r="D1046" s="4">
        <v>2.91</v>
      </c>
      <c r="E1046" t="s">
        <v>12</v>
      </c>
      <c r="F1046" t="s">
        <v>13</v>
      </c>
      <c r="G1046" t="str">
        <f t="shared" si="32"/>
        <v>0110</v>
      </c>
      <c r="H1046" t="str">
        <f t="shared" si="33"/>
        <v>7471A</v>
      </c>
      <c r="I1046" t="str">
        <f>VLOOKUP(F1046,Period!A:B,2,0)</f>
        <v>January</v>
      </c>
      <c r="J1046" t="str">
        <f>VLOOKUP(H1046,ap[[item_code]:[series_title]],2,0)</f>
        <v>Gasoline, all types, per gallon/3.785 liters in U.S. city average, average price, not seasonally adjusted</v>
      </c>
      <c r="K1046" t="str">
        <f>VLOOKUP(G1046,Areas!A:B,2,0)</f>
        <v>New England</v>
      </c>
    </row>
    <row r="1047" spans="1:11" x14ac:dyDescent="0.3">
      <c r="A1047" t="s">
        <v>786</v>
      </c>
      <c r="B1047">
        <v>2021</v>
      </c>
      <c r="C1047" t="s">
        <v>133</v>
      </c>
      <c r="D1047" s="4">
        <v>3.0510000000000002</v>
      </c>
      <c r="E1047" t="s">
        <v>12</v>
      </c>
      <c r="F1047" t="s">
        <v>13</v>
      </c>
      <c r="G1047" t="str">
        <f t="shared" si="32"/>
        <v>0110</v>
      </c>
      <c r="H1047" t="str">
        <f t="shared" si="33"/>
        <v>7471A</v>
      </c>
      <c r="I1047" t="str">
        <f>VLOOKUP(F1047,Period!A:B,2,0)</f>
        <v>January</v>
      </c>
      <c r="J1047" t="str">
        <f>VLOOKUP(H1047,ap[[item_code]:[series_title]],2,0)</f>
        <v>Gasoline, all types, per gallon/3.785 liters in U.S. city average, average price, not seasonally adjusted</v>
      </c>
      <c r="K1047" t="str">
        <f>VLOOKUP(G1047,Areas!A:B,2,0)</f>
        <v>New England</v>
      </c>
    </row>
    <row r="1048" spans="1:11" x14ac:dyDescent="0.3">
      <c r="A1048" t="s">
        <v>786</v>
      </c>
      <c r="B1048">
        <v>2021</v>
      </c>
      <c r="C1048" t="s">
        <v>82</v>
      </c>
      <c r="D1048" s="4">
        <v>3.109</v>
      </c>
      <c r="E1048" t="s">
        <v>12</v>
      </c>
      <c r="F1048" t="s">
        <v>13</v>
      </c>
      <c r="G1048" t="str">
        <f t="shared" si="32"/>
        <v>0110</v>
      </c>
      <c r="H1048" t="str">
        <f t="shared" si="33"/>
        <v>7471A</v>
      </c>
      <c r="I1048" t="str">
        <f>VLOOKUP(F1048,Period!A:B,2,0)</f>
        <v>January</v>
      </c>
      <c r="J1048" t="str">
        <f>VLOOKUP(H1048,ap[[item_code]:[series_title]],2,0)</f>
        <v>Gasoline, all types, per gallon/3.785 liters in U.S. city average, average price, not seasonally adjusted</v>
      </c>
      <c r="K1048" t="str">
        <f>VLOOKUP(G1048,Areas!A:B,2,0)</f>
        <v>New England</v>
      </c>
    </row>
    <row r="1049" spans="1:11" x14ac:dyDescent="0.3">
      <c r="A1049" t="s">
        <v>786</v>
      </c>
      <c r="B1049">
        <v>2021</v>
      </c>
      <c r="C1049" t="s">
        <v>69</v>
      </c>
      <c r="D1049" s="4">
        <v>3.1360000000000001</v>
      </c>
      <c r="E1049" t="s">
        <v>12</v>
      </c>
      <c r="F1049" t="s">
        <v>13</v>
      </c>
      <c r="G1049" t="str">
        <f t="shared" si="32"/>
        <v>0110</v>
      </c>
      <c r="H1049" t="str">
        <f t="shared" si="33"/>
        <v>7471A</v>
      </c>
      <c r="I1049" t="str">
        <f>VLOOKUP(F1049,Period!A:B,2,0)</f>
        <v>January</v>
      </c>
      <c r="J1049" t="str">
        <f>VLOOKUP(H1049,ap[[item_code]:[series_title]],2,0)</f>
        <v>Gasoline, all types, per gallon/3.785 liters in U.S. city average, average price, not seasonally adjusted</v>
      </c>
      <c r="K1049" t="str">
        <f>VLOOKUP(G1049,Areas!A:B,2,0)</f>
        <v>New England</v>
      </c>
    </row>
    <row r="1050" spans="1:11" x14ac:dyDescent="0.3">
      <c r="A1050" t="s">
        <v>786</v>
      </c>
      <c r="B1050">
        <v>2021</v>
      </c>
      <c r="C1050" t="s">
        <v>35</v>
      </c>
      <c r="D1050" s="4">
        <v>3.1739999999999999</v>
      </c>
      <c r="E1050" t="s">
        <v>12</v>
      </c>
      <c r="F1050" t="s">
        <v>13</v>
      </c>
      <c r="G1050" t="str">
        <f t="shared" si="32"/>
        <v>0110</v>
      </c>
      <c r="H1050" t="str">
        <f t="shared" si="33"/>
        <v>7471A</v>
      </c>
      <c r="I1050" t="str">
        <f>VLOOKUP(F1050,Period!A:B,2,0)</f>
        <v>January</v>
      </c>
      <c r="J1050" t="str">
        <f>VLOOKUP(H1050,ap[[item_code]:[series_title]],2,0)</f>
        <v>Gasoline, all types, per gallon/3.785 liters in U.S. city average, average price, not seasonally adjusted</v>
      </c>
      <c r="K1050" t="str">
        <f>VLOOKUP(G1050,Areas!A:B,2,0)</f>
        <v>New England</v>
      </c>
    </row>
    <row r="1051" spans="1:11" x14ac:dyDescent="0.3">
      <c r="A1051" t="s">
        <v>786</v>
      </c>
      <c r="B1051">
        <v>2021</v>
      </c>
      <c r="C1051" t="s">
        <v>14</v>
      </c>
      <c r="D1051" s="4">
        <v>3.3559999999999999</v>
      </c>
      <c r="E1051" t="s">
        <v>12</v>
      </c>
      <c r="F1051" t="s">
        <v>13</v>
      </c>
      <c r="G1051" t="str">
        <f t="shared" si="32"/>
        <v>0110</v>
      </c>
      <c r="H1051" t="str">
        <f t="shared" si="33"/>
        <v>7471A</v>
      </c>
      <c r="I1051" t="str">
        <f>VLOOKUP(F1051,Period!A:B,2,0)</f>
        <v>January</v>
      </c>
      <c r="J1051" t="str">
        <f>VLOOKUP(H1051,ap[[item_code]:[series_title]],2,0)</f>
        <v>Gasoline, all types, per gallon/3.785 liters in U.S. city average, average price, not seasonally adjusted</v>
      </c>
      <c r="K1051" t="str">
        <f>VLOOKUP(G1051,Areas!A:B,2,0)</f>
        <v>New England</v>
      </c>
    </row>
    <row r="1052" spans="1:11" x14ac:dyDescent="0.3">
      <c r="A1052" t="s">
        <v>794</v>
      </c>
      <c r="B1052">
        <v>2018</v>
      </c>
      <c r="C1052" t="s">
        <v>13</v>
      </c>
      <c r="D1052" s="4">
        <v>2.6909999999999998</v>
      </c>
      <c r="E1052" t="s">
        <v>12</v>
      </c>
      <c r="F1052" t="s">
        <v>13</v>
      </c>
      <c r="G1052" t="str">
        <f t="shared" si="32"/>
        <v>0120</v>
      </c>
      <c r="H1052" t="str">
        <f t="shared" si="33"/>
        <v>74714</v>
      </c>
      <c r="I1052" t="str">
        <f>VLOOKUP(F1052,Period!A:B,2,0)</f>
        <v>January</v>
      </c>
      <c r="J1052" t="str">
        <f>VLOOKUP(H1052,ap[[item_code]:[series_title]],2,0)</f>
        <v>Gasoline, unleaded regular, per gallon/3.785 liters in U.S. city average, average price, not seasonally adjusted</v>
      </c>
      <c r="K1052" t="str">
        <f>VLOOKUP(G1052,Areas!A:B,2,0)</f>
        <v>Middle Atlantic</v>
      </c>
    </row>
    <row r="1053" spans="1:11" x14ac:dyDescent="0.3">
      <c r="A1053" t="s">
        <v>794</v>
      </c>
      <c r="B1053">
        <v>2018</v>
      </c>
      <c r="C1053" t="s">
        <v>183</v>
      </c>
      <c r="D1053" s="4">
        <v>2.7389999999999999</v>
      </c>
      <c r="E1053" t="s">
        <v>12</v>
      </c>
      <c r="F1053" t="s">
        <v>13</v>
      </c>
      <c r="G1053" t="str">
        <f t="shared" si="32"/>
        <v>0120</v>
      </c>
      <c r="H1053" t="str">
        <f t="shared" si="33"/>
        <v>74714</v>
      </c>
      <c r="I1053" t="str">
        <f>VLOOKUP(F1053,Period!A:B,2,0)</f>
        <v>January</v>
      </c>
      <c r="J1053" t="str">
        <f>VLOOKUP(H1053,ap[[item_code]:[series_title]],2,0)</f>
        <v>Gasoline, unleaded regular, per gallon/3.785 liters in U.S. city average, average price, not seasonally adjusted</v>
      </c>
      <c r="K1053" t="str">
        <f>VLOOKUP(G1053,Areas!A:B,2,0)</f>
        <v>Middle Atlantic</v>
      </c>
    </row>
    <row r="1054" spans="1:11" x14ac:dyDescent="0.3">
      <c r="A1054" t="s">
        <v>794</v>
      </c>
      <c r="B1054">
        <v>2018</v>
      </c>
      <c r="C1054" t="s">
        <v>25</v>
      </c>
      <c r="D1054" s="4">
        <v>2.6709999999999998</v>
      </c>
      <c r="E1054" t="s">
        <v>12</v>
      </c>
      <c r="F1054" t="s">
        <v>13</v>
      </c>
      <c r="G1054" t="str">
        <f t="shared" si="32"/>
        <v>0120</v>
      </c>
      <c r="H1054" t="str">
        <f t="shared" si="33"/>
        <v>74714</v>
      </c>
      <c r="I1054" t="str">
        <f>VLOOKUP(F1054,Period!A:B,2,0)</f>
        <v>January</v>
      </c>
      <c r="J1054" t="str">
        <f>VLOOKUP(H1054,ap[[item_code]:[series_title]],2,0)</f>
        <v>Gasoline, unleaded regular, per gallon/3.785 liters in U.S. city average, average price, not seasonally adjusted</v>
      </c>
      <c r="K1054" t="str">
        <f>VLOOKUP(G1054,Areas!A:B,2,0)</f>
        <v>Middle Atlantic</v>
      </c>
    </row>
    <row r="1055" spans="1:11" x14ac:dyDescent="0.3">
      <c r="A1055" t="s">
        <v>794</v>
      </c>
      <c r="B1055">
        <v>2018</v>
      </c>
      <c r="C1055" t="s">
        <v>93</v>
      </c>
      <c r="D1055" s="4">
        <v>2.8109999999999999</v>
      </c>
      <c r="E1055" t="s">
        <v>12</v>
      </c>
      <c r="F1055" t="s">
        <v>13</v>
      </c>
      <c r="G1055" t="str">
        <f t="shared" si="32"/>
        <v>0120</v>
      </c>
      <c r="H1055" t="str">
        <f t="shared" si="33"/>
        <v>74714</v>
      </c>
      <c r="I1055" t="str">
        <f>VLOOKUP(F1055,Period!A:B,2,0)</f>
        <v>January</v>
      </c>
      <c r="J1055" t="str">
        <f>VLOOKUP(H1055,ap[[item_code]:[series_title]],2,0)</f>
        <v>Gasoline, unleaded regular, per gallon/3.785 liters in U.S. city average, average price, not seasonally adjusted</v>
      </c>
      <c r="K1055" t="str">
        <f>VLOOKUP(G1055,Areas!A:B,2,0)</f>
        <v>Middle Atlantic</v>
      </c>
    </row>
    <row r="1056" spans="1:11" x14ac:dyDescent="0.3">
      <c r="A1056" t="s">
        <v>794</v>
      </c>
      <c r="B1056">
        <v>2018</v>
      </c>
      <c r="C1056" t="s">
        <v>89</v>
      </c>
      <c r="D1056" s="4">
        <v>2.976</v>
      </c>
      <c r="E1056" t="s">
        <v>12</v>
      </c>
      <c r="F1056" t="s">
        <v>13</v>
      </c>
      <c r="G1056" t="str">
        <f t="shared" si="32"/>
        <v>0120</v>
      </c>
      <c r="H1056" t="str">
        <f t="shared" si="33"/>
        <v>74714</v>
      </c>
      <c r="I1056" t="str">
        <f>VLOOKUP(F1056,Period!A:B,2,0)</f>
        <v>January</v>
      </c>
      <c r="J1056" t="str">
        <f>VLOOKUP(H1056,ap[[item_code]:[series_title]],2,0)</f>
        <v>Gasoline, unleaded regular, per gallon/3.785 liters in U.S. city average, average price, not seasonally adjusted</v>
      </c>
      <c r="K1056" t="str">
        <f>VLOOKUP(G1056,Areas!A:B,2,0)</f>
        <v>Middle Atlantic</v>
      </c>
    </row>
    <row r="1057" spans="1:11" x14ac:dyDescent="0.3">
      <c r="A1057" t="s">
        <v>794</v>
      </c>
      <c r="B1057">
        <v>2018</v>
      </c>
      <c r="C1057" t="s">
        <v>133</v>
      </c>
      <c r="D1057" s="4">
        <v>2.996</v>
      </c>
      <c r="E1057" t="s">
        <v>12</v>
      </c>
      <c r="F1057" t="s">
        <v>13</v>
      </c>
      <c r="G1057" t="str">
        <f t="shared" si="32"/>
        <v>0120</v>
      </c>
      <c r="H1057" t="str">
        <f t="shared" si="33"/>
        <v>74714</v>
      </c>
      <c r="I1057" t="str">
        <f>VLOOKUP(F1057,Period!A:B,2,0)</f>
        <v>January</v>
      </c>
      <c r="J1057" t="str">
        <f>VLOOKUP(H1057,ap[[item_code]:[series_title]],2,0)</f>
        <v>Gasoline, unleaded regular, per gallon/3.785 liters in U.S. city average, average price, not seasonally adjusted</v>
      </c>
      <c r="K1057" t="str">
        <f>VLOOKUP(G1057,Areas!A:B,2,0)</f>
        <v>Middle Atlantic</v>
      </c>
    </row>
    <row r="1058" spans="1:11" x14ac:dyDescent="0.3">
      <c r="A1058" t="s">
        <v>794</v>
      </c>
      <c r="B1058">
        <v>2018</v>
      </c>
      <c r="C1058" t="s">
        <v>82</v>
      </c>
      <c r="D1058" s="4">
        <v>2.9580000000000002</v>
      </c>
      <c r="E1058" t="s">
        <v>12</v>
      </c>
      <c r="F1058" t="s">
        <v>13</v>
      </c>
      <c r="G1058" t="str">
        <f t="shared" si="32"/>
        <v>0120</v>
      </c>
      <c r="H1058" t="str">
        <f t="shared" si="33"/>
        <v>74714</v>
      </c>
      <c r="I1058" t="str">
        <f>VLOOKUP(F1058,Period!A:B,2,0)</f>
        <v>January</v>
      </c>
      <c r="J1058" t="str">
        <f>VLOOKUP(H1058,ap[[item_code]:[series_title]],2,0)</f>
        <v>Gasoline, unleaded regular, per gallon/3.785 liters in U.S. city average, average price, not seasonally adjusted</v>
      </c>
      <c r="K1058" t="str">
        <f>VLOOKUP(G1058,Areas!A:B,2,0)</f>
        <v>Middle Atlantic</v>
      </c>
    </row>
    <row r="1059" spans="1:11" x14ac:dyDescent="0.3">
      <c r="A1059" t="s">
        <v>794</v>
      </c>
      <c r="B1059">
        <v>2018</v>
      </c>
      <c r="C1059" t="s">
        <v>69</v>
      </c>
      <c r="D1059" s="4">
        <v>2.9609999999999999</v>
      </c>
      <c r="E1059" t="s">
        <v>12</v>
      </c>
      <c r="F1059" t="s">
        <v>13</v>
      </c>
      <c r="G1059" t="str">
        <f t="shared" si="32"/>
        <v>0120</v>
      </c>
      <c r="H1059" t="str">
        <f t="shared" si="33"/>
        <v>74714</v>
      </c>
      <c r="I1059" t="str">
        <f>VLOOKUP(F1059,Period!A:B,2,0)</f>
        <v>January</v>
      </c>
      <c r="J1059" t="str">
        <f>VLOOKUP(H1059,ap[[item_code]:[series_title]],2,0)</f>
        <v>Gasoline, unleaded regular, per gallon/3.785 liters in U.S. city average, average price, not seasonally adjusted</v>
      </c>
      <c r="K1059" t="str">
        <f>VLOOKUP(G1059,Areas!A:B,2,0)</f>
        <v>Middle Atlantic</v>
      </c>
    </row>
    <row r="1060" spans="1:11" x14ac:dyDescent="0.3">
      <c r="A1060" t="s">
        <v>794</v>
      </c>
      <c r="B1060">
        <v>2018</v>
      </c>
      <c r="C1060" t="s">
        <v>35</v>
      </c>
      <c r="D1060" s="4">
        <v>2.9660000000000002</v>
      </c>
      <c r="E1060" t="s">
        <v>12</v>
      </c>
      <c r="F1060" t="s">
        <v>13</v>
      </c>
      <c r="G1060" t="str">
        <f t="shared" si="32"/>
        <v>0120</v>
      </c>
      <c r="H1060" t="str">
        <f t="shared" si="33"/>
        <v>74714</v>
      </c>
      <c r="I1060" t="str">
        <f>VLOOKUP(F1060,Period!A:B,2,0)</f>
        <v>January</v>
      </c>
      <c r="J1060" t="str">
        <f>VLOOKUP(H1060,ap[[item_code]:[series_title]],2,0)</f>
        <v>Gasoline, unleaded regular, per gallon/3.785 liters in U.S. city average, average price, not seasonally adjusted</v>
      </c>
      <c r="K1060" t="str">
        <f>VLOOKUP(G1060,Areas!A:B,2,0)</f>
        <v>Middle Atlantic</v>
      </c>
    </row>
    <row r="1061" spans="1:11" x14ac:dyDescent="0.3">
      <c r="A1061" t="s">
        <v>794</v>
      </c>
      <c r="B1061">
        <v>2018</v>
      </c>
      <c r="C1061" t="s">
        <v>14</v>
      </c>
      <c r="D1061" s="4">
        <v>2.944</v>
      </c>
      <c r="E1061" t="s">
        <v>12</v>
      </c>
      <c r="F1061" t="s">
        <v>13</v>
      </c>
      <c r="G1061" t="str">
        <f t="shared" si="32"/>
        <v>0120</v>
      </c>
      <c r="H1061" t="str">
        <f t="shared" si="33"/>
        <v>74714</v>
      </c>
      <c r="I1061" t="str">
        <f>VLOOKUP(F1061,Period!A:B,2,0)</f>
        <v>January</v>
      </c>
      <c r="J1061" t="str">
        <f>VLOOKUP(H1061,ap[[item_code]:[series_title]],2,0)</f>
        <v>Gasoline, unleaded regular, per gallon/3.785 liters in U.S. city average, average price, not seasonally adjusted</v>
      </c>
      <c r="K1061" t="str">
        <f>VLOOKUP(G1061,Areas!A:B,2,0)</f>
        <v>Middle Atlantic</v>
      </c>
    </row>
    <row r="1062" spans="1:11" x14ac:dyDescent="0.3">
      <c r="A1062" t="s">
        <v>794</v>
      </c>
      <c r="B1062">
        <v>2018</v>
      </c>
      <c r="C1062" t="s">
        <v>146</v>
      </c>
      <c r="D1062" s="4">
        <v>2.766</v>
      </c>
      <c r="E1062" t="s">
        <v>12</v>
      </c>
      <c r="F1062" t="s">
        <v>13</v>
      </c>
      <c r="G1062" t="str">
        <f t="shared" si="32"/>
        <v>0120</v>
      </c>
      <c r="H1062" t="str">
        <f t="shared" si="33"/>
        <v>74714</v>
      </c>
      <c r="I1062" t="str">
        <f>VLOOKUP(F1062,Period!A:B,2,0)</f>
        <v>January</v>
      </c>
      <c r="J1062" t="str">
        <f>VLOOKUP(H1062,ap[[item_code]:[series_title]],2,0)</f>
        <v>Gasoline, unleaded regular, per gallon/3.785 liters in U.S. city average, average price, not seasonally adjusted</v>
      </c>
      <c r="K1062" t="str">
        <f>VLOOKUP(G1062,Areas!A:B,2,0)</f>
        <v>Middle Atlantic</v>
      </c>
    </row>
    <row r="1063" spans="1:11" x14ac:dyDescent="0.3">
      <c r="A1063" t="s">
        <v>794</v>
      </c>
      <c r="B1063">
        <v>2018</v>
      </c>
      <c r="C1063" t="s">
        <v>18</v>
      </c>
      <c r="D1063" s="4">
        <v>2.57</v>
      </c>
      <c r="E1063" t="s">
        <v>12</v>
      </c>
      <c r="F1063" t="s">
        <v>13</v>
      </c>
      <c r="G1063" t="str">
        <f t="shared" si="32"/>
        <v>0120</v>
      </c>
      <c r="H1063" t="str">
        <f t="shared" si="33"/>
        <v>74714</v>
      </c>
      <c r="I1063" t="str">
        <f>VLOOKUP(F1063,Period!A:B,2,0)</f>
        <v>January</v>
      </c>
      <c r="J1063" t="str">
        <f>VLOOKUP(H1063,ap[[item_code]:[series_title]],2,0)</f>
        <v>Gasoline, unleaded regular, per gallon/3.785 liters in U.S. city average, average price, not seasonally adjusted</v>
      </c>
      <c r="K1063" t="str">
        <f>VLOOKUP(G1063,Areas!A:B,2,0)</f>
        <v>Middle Atlantic</v>
      </c>
    </row>
    <row r="1064" spans="1:11" x14ac:dyDescent="0.3">
      <c r="A1064" t="s">
        <v>794</v>
      </c>
      <c r="B1064">
        <v>2019</v>
      </c>
      <c r="C1064" t="s">
        <v>13</v>
      </c>
      <c r="D1064" s="4">
        <v>2.419</v>
      </c>
      <c r="E1064" t="s">
        <v>12</v>
      </c>
      <c r="F1064" t="s">
        <v>13</v>
      </c>
      <c r="G1064" t="str">
        <f t="shared" si="32"/>
        <v>0120</v>
      </c>
      <c r="H1064" t="str">
        <f t="shared" si="33"/>
        <v>74714</v>
      </c>
      <c r="I1064" t="str">
        <f>VLOOKUP(F1064,Period!A:B,2,0)</f>
        <v>January</v>
      </c>
      <c r="J1064" t="str">
        <f>VLOOKUP(H1064,ap[[item_code]:[series_title]],2,0)</f>
        <v>Gasoline, unleaded regular, per gallon/3.785 liters in U.S. city average, average price, not seasonally adjusted</v>
      </c>
      <c r="K1064" t="str">
        <f>VLOOKUP(G1064,Areas!A:B,2,0)</f>
        <v>Middle Atlantic</v>
      </c>
    </row>
    <row r="1065" spans="1:11" x14ac:dyDescent="0.3">
      <c r="A1065" t="s">
        <v>794</v>
      </c>
      <c r="B1065">
        <v>2019</v>
      </c>
      <c r="C1065" t="s">
        <v>183</v>
      </c>
      <c r="D1065" s="4">
        <v>2.4489999999999998</v>
      </c>
      <c r="E1065" t="s">
        <v>12</v>
      </c>
      <c r="F1065" t="s">
        <v>13</v>
      </c>
      <c r="G1065" t="str">
        <f t="shared" si="32"/>
        <v>0120</v>
      </c>
      <c r="H1065" t="str">
        <f t="shared" si="33"/>
        <v>74714</v>
      </c>
      <c r="I1065" t="str">
        <f>VLOOKUP(F1065,Period!A:B,2,0)</f>
        <v>January</v>
      </c>
      <c r="J1065" t="str">
        <f>VLOOKUP(H1065,ap[[item_code]:[series_title]],2,0)</f>
        <v>Gasoline, unleaded regular, per gallon/3.785 liters in U.S. city average, average price, not seasonally adjusted</v>
      </c>
      <c r="K1065" t="str">
        <f>VLOOKUP(G1065,Areas!A:B,2,0)</f>
        <v>Middle Atlantic</v>
      </c>
    </row>
    <row r="1066" spans="1:11" x14ac:dyDescent="0.3">
      <c r="A1066" t="s">
        <v>794</v>
      </c>
      <c r="B1066">
        <v>2019</v>
      </c>
      <c r="C1066" t="s">
        <v>25</v>
      </c>
      <c r="D1066" s="4">
        <v>2.605</v>
      </c>
      <c r="E1066" t="s">
        <v>12</v>
      </c>
      <c r="F1066" t="s">
        <v>13</v>
      </c>
      <c r="G1066" t="str">
        <f t="shared" si="32"/>
        <v>0120</v>
      </c>
      <c r="H1066" t="str">
        <f t="shared" si="33"/>
        <v>74714</v>
      </c>
      <c r="I1066" t="str">
        <f>VLOOKUP(F1066,Period!A:B,2,0)</f>
        <v>January</v>
      </c>
      <c r="J1066" t="str">
        <f>VLOOKUP(H1066,ap[[item_code]:[series_title]],2,0)</f>
        <v>Gasoline, unleaded regular, per gallon/3.785 liters in U.S. city average, average price, not seasonally adjusted</v>
      </c>
      <c r="K1066" t="str">
        <f>VLOOKUP(G1066,Areas!A:B,2,0)</f>
        <v>Middle Atlantic</v>
      </c>
    </row>
    <row r="1067" spans="1:11" x14ac:dyDescent="0.3">
      <c r="A1067" t="s">
        <v>794</v>
      </c>
      <c r="B1067">
        <v>2019</v>
      </c>
      <c r="C1067" t="s">
        <v>93</v>
      </c>
      <c r="D1067" s="4">
        <v>2.831</v>
      </c>
      <c r="E1067" t="s">
        <v>12</v>
      </c>
      <c r="F1067" t="s">
        <v>13</v>
      </c>
      <c r="G1067" t="str">
        <f t="shared" si="32"/>
        <v>0120</v>
      </c>
      <c r="H1067" t="str">
        <f t="shared" si="33"/>
        <v>74714</v>
      </c>
      <c r="I1067" t="str">
        <f>VLOOKUP(F1067,Period!A:B,2,0)</f>
        <v>January</v>
      </c>
      <c r="J1067" t="str">
        <f>VLOOKUP(H1067,ap[[item_code]:[series_title]],2,0)</f>
        <v>Gasoline, unleaded regular, per gallon/3.785 liters in U.S. city average, average price, not seasonally adjusted</v>
      </c>
      <c r="K1067" t="str">
        <f>VLOOKUP(G1067,Areas!A:B,2,0)</f>
        <v>Middle Atlantic</v>
      </c>
    </row>
    <row r="1068" spans="1:11" x14ac:dyDescent="0.3">
      <c r="A1068" t="s">
        <v>794</v>
      </c>
      <c r="B1068">
        <v>2019</v>
      </c>
      <c r="C1068" t="s">
        <v>89</v>
      </c>
      <c r="D1068" s="4">
        <v>2.9449999999999998</v>
      </c>
      <c r="E1068" t="s">
        <v>12</v>
      </c>
      <c r="F1068" t="s">
        <v>13</v>
      </c>
      <c r="G1068" t="str">
        <f t="shared" si="32"/>
        <v>0120</v>
      </c>
      <c r="H1068" t="str">
        <f t="shared" si="33"/>
        <v>74714</v>
      </c>
      <c r="I1068" t="str">
        <f>VLOOKUP(F1068,Period!A:B,2,0)</f>
        <v>January</v>
      </c>
      <c r="J1068" t="str">
        <f>VLOOKUP(H1068,ap[[item_code]:[series_title]],2,0)</f>
        <v>Gasoline, unleaded regular, per gallon/3.785 liters in U.S. city average, average price, not seasonally adjusted</v>
      </c>
      <c r="K1068" t="str">
        <f>VLOOKUP(G1068,Areas!A:B,2,0)</f>
        <v>Middle Atlantic</v>
      </c>
    </row>
    <row r="1069" spans="1:11" x14ac:dyDescent="0.3">
      <c r="A1069" t="s">
        <v>794</v>
      </c>
      <c r="B1069">
        <v>2019</v>
      </c>
      <c r="C1069" t="s">
        <v>133</v>
      </c>
      <c r="D1069" s="4">
        <v>2.81</v>
      </c>
      <c r="E1069" t="s">
        <v>12</v>
      </c>
      <c r="F1069" t="s">
        <v>13</v>
      </c>
      <c r="G1069" t="str">
        <f t="shared" si="32"/>
        <v>0120</v>
      </c>
      <c r="H1069" t="str">
        <f t="shared" si="33"/>
        <v>74714</v>
      </c>
      <c r="I1069" t="str">
        <f>VLOOKUP(F1069,Period!A:B,2,0)</f>
        <v>January</v>
      </c>
      <c r="J1069" t="str">
        <f>VLOOKUP(H1069,ap[[item_code]:[series_title]],2,0)</f>
        <v>Gasoline, unleaded regular, per gallon/3.785 liters in U.S. city average, average price, not seasonally adjusted</v>
      </c>
      <c r="K1069" t="str">
        <f>VLOOKUP(G1069,Areas!A:B,2,0)</f>
        <v>Middle Atlantic</v>
      </c>
    </row>
    <row r="1070" spans="1:11" x14ac:dyDescent="0.3">
      <c r="A1070" t="s">
        <v>794</v>
      </c>
      <c r="B1070">
        <v>2019</v>
      </c>
      <c r="C1070" t="s">
        <v>82</v>
      </c>
      <c r="D1070" s="4">
        <v>2.8380000000000001</v>
      </c>
      <c r="E1070" t="s">
        <v>12</v>
      </c>
      <c r="F1070" t="s">
        <v>13</v>
      </c>
      <c r="G1070" t="str">
        <f t="shared" si="32"/>
        <v>0120</v>
      </c>
      <c r="H1070" t="str">
        <f t="shared" si="33"/>
        <v>74714</v>
      </c>
      <c r="I1070" t="str">
        <f>VLOOKUP(F1070,Period!A:B,2,0)</f>
        <v>January</v>
      </c>
      <c r="J1070" t="str">
        <f>VLOOKUP(H1070,ap[[item_code]:[series_title]],2,0)</f>
        <v>Gasoline, unleaded regular, per gallon/3.785 liters in U.S. city average, average price, not seasonally adjusted</v>
      </c>
      <c r="K1070" t="str">
        <f>VLOOKUP(G1070,Areas!A:B,2,0)</f>
        <v>Middle Atlantic</v>
      </c>
    </row>
    <row r="1071" spans="1:11" x14ac:dyDescent="0.3">
      <c r="A1071" t="s">
        <v>794</v>
      </c>
      <c r="B1071">
        <v>2019</v>
      </c>
      <c r="C1071" t="s">
        <v>69</v>
      </c>
      <c r="D1071" s="4">
        <v>2.7469999999999999</v>
      </c>
      <c r="E1071" t="s">
        <v>12</v>
      </c>
      <c r="F1071" t="s">
        <v>13</v>
      </c>
      <c r="G1071" t="str">
        <f t="shared" si="32"/>
        <v>0120</v>
      </c>
      <c r="H1071" t="str">
        <f t="shared" si="33"/>
        <v>74714</v>
      </c>
      <c r="I1071" t="str">
        <f>VLOOKUP(F1071,Period!A:B,2,0)</f>
        <v>January</v>
      </c>
      <c r="J1071" t="str">
        <f>VLOOKUP(H1071,ap[[item_code]:[series_title]],2,0)</f>
        <v>Gasoline, unleaded regular, per gallon/3.785 liters in U.S. city average, average price, not seasonally adjusted</v>
      </c>
      <c r="K1071" t="str">
        <f>VLOOKUP(G1071,Areas!A:B,2,0)</f>
        <v>Middle Atlantic</v>
      </c>
    </row>
    <row r="1072" spans="1:11" x14ac:dyDescent="0.3">
      <c r="A1072" t="s">
        <v>794</v>
      </c>
      <c r="B1072">
        <v>2019</v>
      </c>
      <c r="C1072" t="s">
        <v>35</v>
      </c>
      <c r="D1072" s="4">
        <v>2.665</v>
      </c>
      <c r="E1072" t="s">
        <v>12</v>
      </c>
      <c r="F1072" t="s">
        <v>13</v>
      </c>
      <c r="G1072" t="str">
        <f t="shared" si="32"/>
        <v>0120</v>
      </c>
      <c r="H1072" t="str">
        <f t="shared" si="33"/>
        <v>74714</v>
      </c>
      <c r="I1072" t="str">
        <f>VLOOKUP(F1072,Period!A:B,2,0)</f>
        <v>January</v>
      </c>
      <c r="J1072" t="str">
        <f>VLOOKUP(H1072,ap[[item_code]:[series_title]],2,0)</f>
        <v>Gasoline, unleaded regular, per gallon/3.785 liters in U.S. city average, average price, not seasonally adjusted</v>
      </c>
      <c r="K1072" t="str">
        <f>VLOOKUP(G1072,Areas!A:B,2,0)</f>
        <v>Middle Atlantic</v>
      </c>
    </row>
    <row r="1073" spans="1:11" x14ac:dyDescent="0.3">
      <c r="A1073" t="s">
        <v>794</v>
      </c>
      <c r="B1073">
        <v>2019</v>
      </c>
      <c r="C1073" t="s">
        <v>14</v>
      </c>
      <c r="D1073" s="4">
        <v>2.6579999999999999</v>
      </c>
      <c r="E1073" t="s">
        <v>12</v>
      </c>
      <c r="F1073" t="s">
        <v>13</v>
      </c>
      <c r="G1073" t="str">
        <f t="shared" si="32"/>
        <v>0120</v>
      </c>
      <c r="H1073" t="str">
        <f t="shared" si="33"/>
        <v>74714</v>
      </c>
      <c r="I1073" t="str">
        <f>VLOOKUP(F1073,Period!A:B,2,0)</f>
        <v>January</v>
      </c>
      <c r="J1073" t="str">
        <f>VLOOKUP(H1073,ap[[item_code]:[series_title]],2,0)</f>
        <v>Gasoline, unleaded regular, per gallon/3.785 liters in U.S. city average, average price, not seasonally adjusted</v>
      </c>
      <c r="K1073" t="str">
        <f>VLOOKUP(G1073,Areas!A:B,2,0)</f>
        <v>Middle Atlantic</v>
      </c>
    </row>
    <row r="1074" spans="1:11" x14ac:dyDescent="0.3">
      <c r="A1074" t="s">
        <v>794</v>
      </c>
      <c r="B1074">
        <v>2019</v>
      </c>
      <c r="C1074" t="s">
        <v>146</v>
      </c>
      <c r="D1074" s="4">
        <v>2.6589999999999998</v>
      </c>
      <c r="E1074" t="s">
        <v>12</v>
      </c>
      <c r="F1074" t="s">
        <v>13</v>
      </c>
      <c r="G1074" t="str">
        <f t="shared" si="32"/>
        <v>0120</v>
      </c>
      <c r="H1074" t="str">
        <f t="shared" si="33"/>
        <v>74714</v>
      </c>
      <c r="I1074" t="str">
        <f>VLOOKUP(F1074,Period!A:B,2,0)</f>
        <v>January</v>
      </c>
      <c r="J1074" t="str">
        <f>VLOOKUP(H1074,ap[[item_code]:[series_title]],2,0)</f>
        <v>Gasoline, unleaded regular, per gallon/3.785 liters in U.S. city average, average price, not seasonally adjusted</v>
      </c>
      <c r="K1074" t="str">
        <f>VLOOKUP(G1074,Areas!A:B,2,0)</f>
        <v>Middle Atlantic</v>
      </c>
    </row>
    <row r="1075" spans="1:11" x14ac:dyDescent="0.3">
      <c r="A1075" t="s">
        <v>794</v>
      </c>
      <c r="B1075">
        <v>2019</v>
      </c>
      <c r="C1075" t="s">
        <v>18</v>
      </c>
      <c r="D1075" s="4">
        <v>2.6429999999999998</v>
      </c>
      <c r="E1075" t="s">
        <v>12</v>
      </c>
      <c r="F1075" t="s">
        <v>13</v>
      </c>
      <c r="G1075" t="str">
        <f t="shared" si="32"/>
        <v>0120</v>
      </c>
      <c r="H1075" t="str">
        <f t="shared" si="33"/>
        <v>74714</v>
      </c>
      <c r="I1075" t="str">
        <f>VLOOKUP(F1075,Period!A:B,2,0)</f>
        <v>January</v>
      </c>
      <c r="J1075" t="str">
        <f>VLOOKUP(H1075,ap[[item_code]:[series_title]],2,0)</f>
        <v>Gasoline, unleaded regular, per gallon/3.785 liters in U.S. city average, average price, not seasonally adjusted</v>
      </c>
      <c r="K1075" t="str">
        <f>VLOOKUP(G1075,Areas!A:B,2,0)</f>
        <v>Middle Atlantic</v>
      </c>
    </row>
    <row r="1076" spans="1:11" x14ac:dyDescent="0.3">
      <c r="A1076" t="s">
        <v>794</v>
      </c>
      <c r="B1076">
        <v>2020</v>
      </c>
      <c r="C1076" t="s">
        <v>13</v>
      </c>
      <c r="D1076" s="4">
        <v>2.6629999999999998</v>
      </c>
      <c r="E1076" t="s">
        <v>12</v>
      </c>
      <c r="F1076" t="s">
        <v>13</v>
      </c>
      <c r="G1076" t="str">
        <f t="shared" si="32"/>
        <v>0120</v>
      </c>
      <c r="H1076" t="str">
        <f t="shared" si="33"/>
        <v>74714</v>
      </c>
      <c r="I1076" t="str">
        <f>VLOOKUP(F1076,Period!A:B,2,0)</f>
        <v>January</v>
      </c>
      <c r="J1076" t="str">
        <f>VLOOKUP(H1076,ap[[item_code]:[series_title]],2,0)</f>
        <v>Gasoline, unleaded regular, per gallon/3.785 liters in U.S. city average, average price, not seasonally adjusted</v>
      </c>
      <c r="K1076" t="str">
        <f>VLOOKUP(G1076,Areas!A:B,2,0)</f>
        <v>Middle Atlantic</v>
      </c>
    </row>
    <row r="1077" spans="1:11" x14ac:dyDescent="0.3">
      <c r="A1077" t="s">
        <v>794</v>
      </c>
      <c r="B1077">
        <v>2020</v>
      </c>
      <c r="C1077" t="s">
        <v>183</v>
      </c>
      <c r="D1077" s="4">
        <v>2.5529999999999999</v>
      </c>
      <c r="E1077" t="s">
        <v>12</v>
      </c>
      <c r="F1077" t="s">
        <v>13</v>
      </c>
      <c r="G1077" t="str">
        <f t="shared" si="32"/>
        <v>0120</v>
      </c>
      <c r="H1077" t="str">
        <f t="shared" si="33"/>
        <v>74714</v>
      </c>
      <c r="I1077" t="str">
        <f>VLOOKUP(F1077,Period!A:B,2,0)</f>
        <v>January</v>
      </c>
      <c r="J1077" t="str">
        <f>VLOOKUP(H1077,ap[[item_code]:[series_title]],2,0)</f>
        <v>Gasoline, unleaded regular, per gallon/3.785 liters in U.S. city average, average price, not seasonally adjusted</v>
      </c>
      <c r="K1077" t="str">
        <f>VLOOKUP(G1077,Areas!A:B,2,0)</f>
        <v>Middle Atlantic</v>
      </c>
    </row>
    <row r="1078" spans="1:11" x14ac:dyDescent="0.3">
      <c r="A1078" t="s">
        <v>794</v>
      </c>
      <c r="B1078">
        <v>2020</v>
      </c>
      <c r="C1078" t="s">
        <v>25</v>
      </c>
      <c r="D1078" s="4">
        <v>2.4140000000000001</v>
      </c>
      <c r="E1078" t="s">
        <v>12</v>
      </c>
      <c r="F1078" t="s">
        <v>13</v>
      </c>
      <c r="G1078" t="str">
        <f t="shared" si="32"/>
        <v>0120</v>
      </c>
      <c r="H1078" t="str">
        <f t="shared" si="33"/>
        <v>74714</v>
      </c>
      <c r="I1078" t="str">
        <f>VLOOKUP(F1078,Period!A:B,2,0)</f>
        <v>January</v>
      </c>
      <c r="J1078" t="str">
        <f>VLOOKUP(H1078,ap[[item_code]:[series_title]],2,0)</f>
        <v>Gasoline, unleaded regular, per gallon/3.785 liters in U.S. city average, average price, not seasonally adjusted</v>
      </c>
      <c r="K1078" t="str">
        <f>VLOOKUP(G1078,Areas!A:B,2,0)</f>
        <v>Middle Atlantic</v>
      </c>
    </row>
    <row r="1079" spans="1:11" x14ac:dyDescent="0.3">
      <c r="A1079" t="s">
        <v>794</v>
      </c>
      <c r="B1079">
        <v>2020</v>
      </c>
      <c r="C1079" t="s">
        <v>93</v>
      </c>
      <c r="D1079" s="4">
        <v>2.137</v>
      </c>
      <c r="E1079" t="s">
        <v>12</v>
      </c>
      <c r="F1079" t="s">
        <v>13</v>
      </c>
      <c r="G1079" t="str">
        <f t="shared" si="32"/>
        <v>0120</v>
      </c>
      <c r="H1079" t="str">
        <f t="shared" si="33"/>
        <v>74714</v>
      </c>
      <c r="I1079" t="str">
        <f>VLOOKUP(F1079,Period!A:B,2,0)</f>
        <v>January</v>
      </c>
      <c r="J1079" t="str">
        <f>VLOOKUP(H1079,ap[[item_code]:[series_title]],2,0)</f>
        <v>Gasoline, unleaded regular, per gallon/3.785 liters in U.S. city average, average price, not seasonally adjusted</v>
      </c>
      <c r="K1079" t="str">
        <f>VLOOKUP(G1079,Areas!A:B,2,0)</f>
        <v>Middle Atlantic</v>
      </c>
    </row>
    <row r="1080" spans="1:11" x14ac:dyDescent="0.3">
      <c r="A1080" t="s">
        <v>794</v>
      </c>
      <c r="B1080">
        <v>2020</v>
      </c>
      <c r="C1080" t="s">
        <v>89</v>
      </c>
      <c r="D1080" s="4">
        <v>2.1040000000000001</v>
      </c>
      <c r="E1080" t="s">
        <v>12</v>
      </c>
      <c r="F1080" t="s">
        <v>13</v>
      </c>
      <c r="G1080" t="str">
        <f t="shared" si="32"/>
        <v>0120</v>
      </c>
      <c r="H1080" t="str">
        <f t="shared" si="33"/>
        <v>74714</v>
      </c>
      <c r="I1080" t="str">
        <f>VLOOKUP(F1080,Period!A:B,2,0)</f>
        <v>January</v>
      </c>
      <c r="J1080" t="str">
        <f>VLOOKUP(H1080,ap[[item_code]:[series_title]],2,0)</f>
        <v>Gasoline, unleaded regular, per gallon/3.785 liters in U.S. city average, average price, not seasonally adjusted</v>
      </c>
      <c r="K1080" t="str">
        <f>VLOOKUP(G1080,Areas!A:B,2,0)</f>
        <v>Middle Atlantic</v>
      </c>
    </row>
    <row r="1081" spans="1:11" x14ac:dyDescent="0.3">
      <c r="A1081" t="s">
        <v>794</v>
      </c>
      <c r="B1081">
        <v>2020</v>
      </c>
      <c r="C1081" t="s">
        <v>133</v>
      </c>
      <c r="D1081" s="4">
        <v>2.2200000000000002</v>
      </c>
      <c r="E1081" t="s">
        <v>12</v>
      </c>
      <c r="F1081" t="s">
        <v>13</v>
      </c>
      <c r="G1081" t="str">
        <f t="shared" si="32"/>
        <v>0120</v>
      </c>
      <c r="H1081" t="str">
        <f t="shared" si="33"/>
        <v>74714</v>
      </c>
      <c r="I1081" t="str">
        <f>VLOOKUP(F1081,Period!A:B,2,0)</f>
        <v>January</v>
      </c>
      <c r="J1081" t="str">
        <f>VLOOKUP(H1081,ap[[item_code]:[series_title]],2,0)</f>
        <v>Gasoline, unleaded regular, per gallon/3.785 liters in U.S. city average, average price, not seasonally adjusted</v>
      </c>
      <c r="K1081" t="str">
        <f>VLOOKUP(G1081,Areas!A:B,2,0)</f>
        <v>Middle Atlantic</v>
      </c>
    </row>
    <row r="1082" spans="1:11" x14ac:dyDescent="0.3">
      <c r="A1082" t="s">
        <v>794</v>
      </c>
      <c r="B1082">
        <v>2020</v>
      </c>
      <c r="C1082" t="s">
        <v>82</v>
      </c>
      <c r="D1082" s="4">
        <v>2.294</v>
      </c>
      <c r="E1082" t="s">
        <v>12</v>
      </c>
      <c r="F1082" t="s">
        <v>13</v>
      </c>
      <c r="G1082" t="str">
        <f t="shared" si="32"/>
        <v>0120</v>
      </c>
      <c r="H1082" t="str">
        <f t="shared" si="33"/>
        <v>74714</v>
      </c>
      <c r="I1082" t="str">
        <f>VLOOKUP(F1082,Period!A:B,2,0)</f>
        <v>January</v>
      </c>
      <c r="J1082" t="str">
        <f>VLOOKUP(H1082,ap[[item_code]:[series_title]],2,0)</f>
        <v>Gasoline, unleaded regular, per gallon/3.785 liters in U.S. city average, average price, not seasonally adjusted</v>
      </c>
      <c r="K1082" t="str">
        <f>VLOOKUP(G1082,Areas!A:B,2,0)</f>
        <v>Middle Atlantic</v>
      </c>
    </row>
    <row r="1083" spans="1:11" x14ac:dyDescent="0.3">
      <c r="A1083" t="s">
        <v>794</v>
      </c>
      <c r="B1083">
        <v>2020</v>
      </c>
      <c r="C1083" t="s">
        <v>69</v>
      </c>
      <c r="D1083" s="4">
        <v>2.29</v>
      </c>
      <c r="E1083" t="s">
        <v>12</v>
      </c>
      <c r="F1083" t="s">
        <v>13</v>
      </c>
      <c r="G1083" t="str">
        <f t="shared" si="32"/>
        <v>0120</v>
      </c>
      <c r="H1083" t="str">
        <f t="shared" si="33"/>
        <v>74714</v>
      </c>
      <c r="I1083" t="str">
        <f>VLOOKUP(F1083,Period!A:B,2,0)</f>
        <v>January</v>
      </c>
      <c r="J1083" t="str">
        <f>VLOOKUP(H1083,ap[[item_code]:[series_title]],2,0)</f>
        <v>Gasoline, unleaded regular, per gallon/3.785 liters in U.S. city average, average price, not seasonally adjusted</v>
      </c>
      <c r="K1083" t="str">
        <f>VLOOKUP(G1083,Areas!A:B,2,0)</f>
        <v>Middle Atlantic</v>
      </c>
    </row>
    <row r="1084" spans="1:11" x14ac:dyDescent="0.3">
      <c r="A1084" t="s">
        <v>794</v>
      </c>
      <c r="B1084">
        <v>2020</v>
      </c>
      <c r="C1084" t="s">
        <v>35</v>
      </c>
      <c r="D1084" s="4">
        <v>2.343</v>
      </c>
      <c r="E1084" t="s">
        <v>12</v>
      </c>
      <c r="F1084" t="s">
        <v>13</v>
      </c>
      <c r="G1084" t="str">
        <f t="shared" si="32"/>
        <v>0120</v>
      </c>
      <c r="H1084" t="str">
        <f t="shared" si="33"/>
        <v>74714</v>
      </c>
      <c r="I1084" t="str">
        <f>VLOOKUP(F1084,Period!A:B,2,0)</f>
        <v>January</v>
      </c>
      <c r="J1084" t="str">
        <f>VLOOKUP(H1084,ap[[item_code]:[series_title]],2,0)</f>
        <v>Gasoline, unleaded regular, per gallon/3.785 liters in U.S. city average, average price, not seasonally adjusted</v>
      </c>
      <c r="K1084" t="str">
        <f>VLOOKUP(G1084,Areas!A:B,2,0)</f>
        <v>Middle Atlantic</v>
      </c>
    </row>
    <row r="1085" spans="1:11" x14ac:dyDescent="0.3">
      <c r="A1085" t="s">
        <v>794</v>
      </c>
      <c r="B1085">
        <v>2020</v>
      </c>
      <c r="C1085" t="s">
        <v>14</v>
      </c>
      <c r="D1085" s="4">
        <v>2.3199999999999998</v>
      </c>
      <c r="E1085" t="s">
        <v>12</v>
      </c>
      <c r="F1085" t="s">
        <v>13</v>
      </c>
      <c r="G1085" t="str">
        <f t="shared" si="32"/>
        <v>0120</v>
      </c>
      <c r="H1085" t="str">
        <f t="shared" si="33"/>
        <v>74714</v>
      </c>
      <c r="I1085" t="str">
        <f>VLOOKUP(F1085,Period!A:B,2,0)</f>
        <v>January</v>
      </c>
      <c r="J1085" t="str">
        <f>VLOOKUP(H1085,ap[[item_code]:[series_title]],2,0)</f>
        <v>Gasoline, unleaded regular, per gallon/3.785 liters in U.S. city average, average price, not seasonally adjusted</v>
      </c>
      <c r="K1085" t="str">
        <f>VLOOKUP(G1085,Areas!A:B,2,0)</f>
        <v>Middle Atlantic</v>
      </c>
    </row>
    <row r="1086" spans="1:11" x14ac:dyDescent="0.3">
      <c r="A1086" t="s">
        <v>794</v>
      </c>
      <c r="B1086">
        <v>2020</v>
      </c>
      <c r="C1086" t="s">
        <v>146</v>
      </c>
      <c r="D1086" s="4">
        <v>2.2799999999999998</v>
      </c>
      <c r="E1086" t="s">
        <v>12</v>
      </c>
      <c r="F1086" t="s">
        <v>13</v>
      </c>
      <c r="G1086" t="str">
        <f t="shared" si="32"/>
        <v>0120</v>
      </c>
      <c r="H1086" t="str">
        <f t="shared" si="33"/>
        <v>74714</v>
      </c>
      <c r="I1086" t="str">
        <f>VLOOKUP(F1086,Period!A:B,2,0)</f>
        <v>January</v>
      </c>
      <c r="J1086" t="str">
        <f>VLOOKUP(H1086,ap[[item_code]:[series_title]],2,0)</f>
        <v>Gasoline, unleaded regular, per gallon/3.785 liters in U.S. city average, average price, not seasonally adjusted</v>
      </c>
      <c r="K1086" t="str">
        <f>VLOOKUP(G1086,Areas!A:B,2,0)</f>
        <v>Middle Atlantic</v>
      </c>
    </row>
    <row r="1087" spans="1:11" x14ac:dyDescent="0.3">
      <c r="A1087" t="s">
        <v>794</v>
      </c>
      <c r="B1087">
        <v>2020</v>
      </c>
      <c r="C1087" t="s">
        <v>18</v>
      </c>
      <c r="D1087" s="4">
        <v>2.3650000000000002</v>
      </c>
      <c r="E1087" t="s">
        <v>12</v>
      </c>
      <c r="F1087" t="s">
        <v>13</v>
      </c>
      <c r="G1087" t="str">
        <f t="shared" si="32"/>
        <v>0120</v>
      </c>
      <c r="H1087" t="str">
        <f t="shared" si="33"/>
        <v>74714</v>
      </c>
      <c r="I1087" t="str">
        <f>VLOOKUP(F1087,Period!A:B,2,0)</f>
        <v>January</v>
      </c>
      <c r="J1087" t="str">
        <f>VLOOKUP(H1087,ap[[item_code]:[series_title]],2,0)</f>
        <v>Gasoline, unleaded regular, per gallon/3.785 liters in U.S. city average, average price, not seasonally adjusted</v>
      </c>
      <c r="K1087" t="str">
        <f>VLOOKUP(G1087,Areas!A:B,2,0)</f>
        <v>Middle Atlantic</v>
      </c>
    </row>
    <row r="1088" spans="1:11" x14ac:dyDescent="0.3">
      <c r="A1088" t="s">
        <v>794</v>
      </c>
      <c r="B1088">
        <v>2021</v>
      </c>
      <c r="C1088" t="s">
        <v>13</v>
      </c>
      <c r="D1088" s="4">
        <v>2.5230000000000001</v>
      </c>
      <c r="E1088" t="s">
        <v>12</v>
      </c>
      <c r="F1088" t="s">
        <v>13</v>
      </c>
      <c r="G1088" t="str">
        <f t="shared" si="32"/>
        <v>0120</v>
      </c>
      <c r="H1088" t="str">
        <f t="shared" si="33"/>
        <v>74714</v>
      </c>
      <c r="I1088" t="str">
        <f>VLOOKUP(F1088,Period!A:B,2,0)</f>
        <v>January</v>
      </c>
      <c r="J1088" t="str">
        <f>VLOOKUP(H1088,ap[[item_code]:[series_title]],2,0)</f>
        <v>Gasoline, unleaded regular, per gallon/3.785 liters in U.S. city average, average price, not seasonally adjusted</v>
      </c>
      <c r="K1088" t="str">
        <f>VLOOKUP(G1088,Areas!A:B,2,0)</f>
        <v>Middle Atlantic</v>
      </c>
    </row>
    <row r="1089" spans="1:11" x14ac:dyDescent="0.3">
      <c r="A1089" t="s">
        <v>794</v>
      </c>
      <c r="B1089">
        <v>2021</v>
      </c>
      <c r="C1089" t="s">
        <v>183</v>
      </c>
      <c r="D1089" s="4">
        <v>2.68</v>
      </c>
      <c r="E1089" t="s">
        <v>12</v>
      </c>
      <c r="F1089" t="s">
        <v>13</v>
      </c>
      <c r="G1089" t="str">
        <f t="shared" si="32"/>
        <v>0120</v>
      </c>
      <c r="H1089" t="str">
        <f t="shared" si="33"/>
        <v>74714</v>
      </c>
      <c r="I1089" t="str">
        <f>VLOOKUP(F1089,Period!A:B,2,0)</f>
        <v>January</v>
      </c>
      <c r="J1089" t="str">
        <f>VLOOKUP(H1089,ap[[item_code]:[series_title]],2,0)</f>
        <v>Gasoline, unleaded regular, per gallon/3.785 liters in U.S. city average, average price, not seasonally adjusted</v>
      </c>
      <c r="K1089" t="str">
        <f>VLOOKUP(G1089,Areas!A:B,2,0)</f>
        <v>Middle Atlantic</v>
      </c>
    </row>
    <row r="1090" spans="1:11" x14ac:dyDescent="0.3">
      <c r="A1090" t="s">
        <v>794</v>
      </c>
      <c r="B1090">
        <v>2021</v>
      </c>
      <c r="C1090" t="s">
        <v>25</v>
      </c>
      <c r="D1090" s="4">
        <v>2.895</v>
      </c>
      <c r="E1090" t="s">
        <v>12</v>
      </c>
      <c r="F1090" t="s">
        <v>13</v>
      </c>
      <c r="G1090" t="str">
        <f t="shared" si="32"/>
        <v>0120</v>
      </c>
      <c r="H1090" t="str">
        <f t="shared" si="33"/>
        <v>74714</v>
      </c>
      <c r="I1090" t="str">
        <f>VLOOKUP(F1090,Period!A:B,2,0)</f>
        <v>January</v>
      </c>
      <c r="J1090" t="str">
        <f>VLOOKUP(H1090,ap[[item_code]:[series_title]],2,0)</f>
        <v>Gasoline, unleaded regular, per gallon/3.785 liters in U.S. city average, average price, not seasonally adjusted</v>
      </c>
      <c r="K1090" t="str">
        <f>VLOOKUP(G1090,Areas!A:B,2,0)</f>
        <v>Middle Atlantic</v>
      </c>
    </row>
    <row r="1091" spans="1:11" x14ac:dyDescent="0.3">
      <c r="A1091" t="s">
        <v>794</v>
      </c>
      <c r="B1091">
        <v>2021</v>
      </c>
      <c r="C1091" t="s">
        <v>93</v>
      </c>
      <c r="D1091" s="4">
        <v>2.8809999999999998</v>
      </c>
      <c r="E1091" t="s">
        <v>12</v>
      </c>
      <c r="F1091" t="s">
        <v>13</v>
      </c>
      <c r="G1091" t="str">
        <f t="shared" ref="G1091:G1154" si="34">MID(A1091,4,4)</f>
        <v>0120</v>
      </c>
      <c r="H1091" t="str">
        <f t="shared" ref="H1091:H1154" si="35">MID(A1091,8,5)</f>
        <v>74714</v>
      </c>
      <c r="I1091" t="str">
        <f>VLOOKUP(F1091,Period!A:B,2,0)</f>
        <v>January</v>
      </c>
      <c r="J1091" t="str">
        <f>VLOOKUP(H1091,ap[[item_code]:[series_title]],2,0)</f>
        <v>Gasoline, unleaded regular, per gallon/3.785 liters in U.S. city average, average price, not seasonally adjusted</v>
      </c>
      <c r="K1091" t="str">
        <f>VLOOKUP(G1091,Areas!A:B,2,0)</f>
        <v>Middle Atlantic</v>
      </c>
    </row>
    <row r="1092" spans="1:11" x14ac:dyDescent="0.3">
      <c r="A1092" t="s">
        <v>794</v>
      </c>
      <c r="B1092">
        <v>2021</v>
      </c>
      <c r="C1092" t="s">
        <v>89</v>
      </c>
      <c r="D1092" s="4">
        <v>3.0059999999999998</v>
      </c>
      <c r="E1092" t="s">
        <v>12</v>
      </c>
      <c r="F1092" t="s">
        <v>13</v>
      </c>
      <c r="G1092" t="str">
        <f t="shared" si="34"/>
        <v>0120</v>
      </c>
      <c r="H1092" t="str">
        <f t="shared" si="35"/>
        <v>74714</v>
      </c>
      <c r="I1092" t="str">
        <f>VLOOKUP(F1092,Period!A:B,2,0)</f>
        <v>January</v>
      </c>
      <c r="J1092" t="str">
        <f>VLOOKUP(H1092,ap[[item_code]:[series_title]],2,0)</f>
        <v>Gasoline, unleaded regular, per gallon/3.785 liters in U.S. city average, average price, not seasonally adjusted</v>
      </c>
      <c r="K1092" t="str">
        <f>VLOOKUP(G1092,Areas!A:B,2,0)</f>
        <v>Middle Atlantic</v>
      </c>
    </row>
    <row r="1093" spans="1:11" x14ac:dyDescent="0.3">
      <c r="A1093" t="s">
        <v>794</v>
      </c>
      <c r="B1093">
        <v>2021</v>
      </c>
      <c r="C1093" t="s">
        <v>133</v>
      </c>
      <c r="D1093" s="4">
        <v>3.13</v>
      </c>
      <c r="E1093" t="s">
        <v>12</v>
      </c>
      <c r="F1093" t="s">
        <v>13</v>
      </c>
      <c r="G1093" t="str">
        <f t="shared" si="34"/>
        <v>0120</v>
      </c>
      <c r="H1093" t="str">
        <f t="shared" si="35"/>
        <v>74714</v>
      </c>
      <c r="I1093" t="str">
        <f>VLOOKUP(F1093,Period!A:B,2,0)</f>
        <v>January</v>
      </c>
      <c r="J1093" t="str">
        <f>VLOOKUP(H1093,ap[[item_code]:[series_title]],2,0)</f>
        <v>Gasoline, unleaded regular, per gallon/3.785 liters in U.S. city average, average price, not seasonally adjusted</v>
      </c>
      <c r="K1093" t="str">
        <f>VLOOKUP(G1093,Areas!A:B,2,0)</f>
        <v>Middle Atlantic</v>
      </c>
    </row>
    <row r="1094" spans="1:11" x14ac:dyDescent="0.3">
      <c r="A1094" t="s">
        <v>794</v>
      </c>
      <c r="B1094">
        <v>2021</v>
      </c>
      <c r="C1094" t="s">
        <v>82</v>
      </c>
      <c r="D1094" s="4">
        <v>3.2</v>
      </c>
      <c r="E1094" t="s">
        <v>12</v>
      </c>
      <c r="F1094" t="s">
        <v>13</v>
      </c>
      <c r="G1094" t="str">
        <f t="shared" si="34"/>
        <v>0120</v>
      </c>
      <c r="H1094" t="str">
        <f t="shared" si="35"/>
        <v>74714</v>
      </c>
      <c r="I1094" t="str">
        <f>VLOOKUP(F1094,Period!A:B,2,0)</f>
        <v>January</v>
      </c>
      <c r="J1094" t="str">
        <f>VLOOKUP(H1094,ap[[item_code]:[series_title]],2,0)</f>
        <v>Gasoline, unleaded regular, per gallon/3.785 liters in U.S. city average, average price, not seasonally adjusted</v>
      </c>
      <c r="K1094" t="str">
        <f>VLOOKUP(G1094,Areas!A:B,2,0)</f>
        <v>Middle Atlantic</v>
      </c>
    </row>
    <row r="1095" spans="1:11" x14ac:dyDescent="0.3">
      <c r="A1095" t="s">
        <v>794</v>
      </c>
      <c r="B1095">
        <v>2021</v>
      </c>
      <c r="C1095" t="s">
        <v>69</v>
      </c>
      <c r="D1095" s="4">
        <v>3.234</v>
      </c>
      <c r="E1095" t="s">
        <v>12</v>
      </c>
      <c r="F1095" t="s">
        <v>13</v>
      </c>
      <c r="G1095" t="str">
        <f t="shared" si="34"/>
        <v>0120</v>
      </c>
      <c r="H1095" t="str">
        <f t="shared" si="35"/>
        <v>74714</v>
      </c>
      <c r="I1095" t="str">
        <f>VLOOKUP(F1095,Period!A:B,2,0)</f>
        <v>January</v>
      </c>
      <c r="J1095" t="str">
        <f>VLOOKUP(H1095,ap[[item_code]:[series_title]],2,0)</f>
        <v>Gasoline, unleaded regular, per gallon/3.785 liters in U.S. city average, average price, not seasonally adjusted</v>
      </c>
      <c r="K1095" t="str">
        <f>VLOOKUP(G1095,Areas!A:B,2,0)</f>
        <v>Middle Atlantic</v>
      </c>
    </row>
    <row r="1096" spans="1:11" x14ac:dyDescent="0.3">
      <c r="A1096" t="s">
        <v>794</v>
      </c>
      <c r="B1096">
        <v>2021</v>
      </c>
      <c r="C1096" t="s">
        <v>35</v>
      </c>
      <c r="D1096" s="4">
        <v>3.27</v>
      </c>
      <c r="E1096" t="s">
        <v>12</v>
      </c>
      <c r="F1096" t="s">
        <v>13</v>
      </c>
      <c r="G1096" t="str">
        <f t="shared" si="34"/>
        <v>0120</v>
      </c>
      <c r="H1096" t="str">
        <f t="shared" si="35"/>
        <v>74714</v>
      </c>
      <c r="I1096" t="str">
        <f>VLOOKUP(F1096,Period!A:B,2,0)</f>
        <v>January</v>
      </c>
      <c r="J1096" t="str">
        <f>VLOOKUP(H1096,ap[[item_code]:[series_title]],2,0)</f>
        <v>Gasoline, unleaded regular, per gallon/3.785 liters in U.S. city average, average price, not seasonally adjusted</v>
      </c>
      <c r="K1096" t="str">
        <f>VLOOKUP(G1096,Areas!A:B,2,0)</f>
        <v>Middle Atlantic</v>
      </c>
    </row>
    <row r="1097" spans="1:11" x14ac:dyDescent="0.3">
      <c r="A1097" t="s">
        <v>794</v>
      </c>
      <c r="B1097">
        <v>2021</v>
      </c>
      <c r="C1097" t="s">
        <v>14</v>
      </c>
      <c r="D1097" s="4">
        <v>3.4079999999999999</v>
      </c>
      <c r="E1097" t="s">
        <v>12</v>
      </c>
      <c r="F1097" t="s">
        <v>13</v>
      </c>
      <c r="G1097" t="str">
        <f t="shared" si="34"/>
        <v>0120</v>
      </c>
      <c r="H1097" t="str">
        <f t="shared" si="35"/>
        <v>74714</v>
      </c>
      <c r="I1097" t="str">
        <f>VLOOKUP(F1097,Period!A:B,2,0)</f>
        <v>January</v>
      </c>
      <c r="J1097" t="str">
        <f>VLOOKUP(H1097,ap[[item_code]:[series_title]],2,0)</f>
        <v>Gasoline, unleaded regular, per gallon/3.785 liters in U.S. city average, average price, not seasonally adjusted</v>
      </c>
      <c r="K1097" t="str">
        <f>VLOOKUP(G1097,Areas!A:B,2,0)</f>
        <v>Middle Atlantic</v>
      </c>
    </row>
    <row r="1098" spans="1:11" x14ac:dyDescent="0.3">
      <c r="A1098" t="s">
        <v>796</v>
      </c>
      <c r="B1098">
        <v>2018</v>
      </c>
      <c r="C1098" t="s">
        <v>13</v>
      </c>
      <c r="D1098" s="4">
        <v>2.9689999999999999</v>
      </c>
      <c r="E1098" t="s">
        <v>12</v>
      </c>
      <c r="F1098" t="s">
        <v>13</v>
      </c>
      <c r="G1098" t="str">
        <f t="shared" si="34"/>
        <v>0120</v>
      </c>
      <c r="H1098" t="str">
        <f t="shared" si="35"/>
        <v>74715</v>
      </c>
      <c r="I1098" t="str">
        <f>VLOOKUP(F1098,Period!A:B,2,0)</f>
        <v>January</v>
      </c>
      <c r="J1098" t="str">
        <f>VLOOKUP(H1098,ap[[item_code]:[series_title]],2,0)</f>
        <v>Gasoline, unleaded midgrade, per gallon/3.785 liters in U.S. city average, average price, not seasonally adjusted</v>
      </c>
      <c r="K1098" t="str">
        <f>VLOOKUP(G1098,Areas!A:B,2,0)</f>
        <v>Middle Atlantic</v>
      </c>
    </row>
    <row r="1099" spans="1:11" x14ac:dyDescent="0.3">
      <c r="A1099" t="s">
        <v>796</v>
      </c>
      <c r="B1099">
        <v>2018</v>
      </c>
      <c r="C1099" t="s">
        <v>183</v>
      </c>
      <c r="D1099" s="4">
        <v>3.0169999999999999</v>
      </c>
      <c r="E1099" t="s">
        <v>12</v>
      </c>
      <c r="F1099" t="s">
        <v>13</v>
      </c>
      <c r="G1099" t="str">
        <f t="shared" si="34"/>
        <v>0120</v>
      </c>
      <c r="H1099" t="str">
        <f t="shared" si="35"/>
        <v>74715</v>
      </c>
      <c r="I1099" t="str">
        <f>VLOOKUP(F1099,Period!A:B,2,0)</f>
        <v>January</v>
      </c>
      <c r="J1099" t="str">
        <f>VLOOKUP(H1099,ap[[item_code]:[series_title]],2,0)</f>
        <v>Gasoline, unleaded midgrade, per gallon/3.785 liters in U.S. city average, average price, not seasonally adjusted</v>
      </c>
      <c r="K1099" t="str">
        <f>VLOOKUP(G1099,Areas!A:B,2,0)</f>
        <v>Middle Atlantic</v>
      </c>
    </row>
    <row r="1100" spans="1:11" x14ac:dyDescent="0.3">
      <c r="A1100" t="s">
        <v>796</v>
      </c>
      <c r="B1100">
        <v>2018</v>
      </c>
      <c r="C1100" t="s">
        <v>25</v>
      </c>
      <c r="D1100" s="4">
        <v>2.9540000000000002</v>
      </c>
      <c r="E1100" t="s">
        <v>12</v>
      </c>
      <c r="F1100" t="s">
        <v>13</v>
      </c>
      <c r="G1100" t="str">
        <f t="shared" si="34"/>
        <v>0120</v>
      </c>
      <c r="H1100" t="str">
        <f t="shared" si="35"/>
        <v>74715</v>
      </c>
      <c r="I1100" t="str">
        <f>VLOOKUP(F1100,Period!A:B,2,0)</f>
        <v>January</v>
      </c>
      <c r="J1100" t="str">
        <f>VLOOKUP(H1100,ap[[item_code]:[series_title]],2,0)</f>
        <v>Gasoline, unleaded midgrade, per gallon/3.785 liters in U.S. city average, average price, not seasonally adjusted</v>
      </c>
      <c r="K1100" t="str">
        <f>VLOOKUP(G1100,Areas!A:B,2,0)</f>
        <v>Middle Atlantic</v>
      </c>
    </row>
    <row r="1101" spans="1:11" x14ac:dyDescent="0.3">
      <c r="A1101" t="s">
        <v>796</v>
      </c>
      <c r="B1101">
        <v>2018</v>
      </c>
      <c r="C1101" t="s">
        <v>93</v>
      </c>
      <c r="D1101" s="4">
        <v>3.0830000000000002</v>
      </c>
      <c r="E1101" t="s">
        <v>12</v>
      </c>
      <c r="F1101" t="s">
        <v>13</v>
      </c>
      <c r="G1101" t="str">
        <f t="shared" si="34"/>
        <v>0120</v>
      </c>
      <c r="H1101" t="str">
        <f t="shared" si="35"/>
        <v>74715</v>
      </c>
      <c r="I1101" t="str">
        <f>VLOOKUP(F1101,Period!A:B,2,0)</f>
        <v>January</v>
      </c>
      <c r="J1101" t="str">
        <f>VLOOKUP(H1101,ap[[item_code]:[series_title]],2,0)</f>
        <v>Gasoline, unleaded midgrade, per gallon/3.785 liters in U.S. city average, average price, not seasonally adjusted</v>
      </c>
      <c r="K1101" t="str">
        <f>VLOOKUP(G1101,Areas!A:B,2,0)</f>
        <v>Middle Atlantic</v>
      </c>
    </row>
    <row r="1102" spans="1:11" x14ac:dyDescent="0.3">
      <c r="A1102" t="s">
        <v>796</v>
      </c>
      <c r="B1102">
        <v>2018</v>
      </c>
      <c r="C1102" t="s">
        <v>89</v>
      </c>
      <c r="D1102" s="4">
        <v>3.258</v>
      </c>
      <c r="E1102" t="s">
        <v>12</v>
      </c>
      <c r="F1102" t="s">
        <v>13</v>
      </c>
      <c r="G1102" t="str">
        <f t="shared" si="34"/>
        <v>0120</v>
      </c>
      <c r="H1102" t="str">
        <f t="shared" si="35"/>
        <v>74715</v>
      </c>
      <c r="I1102" t="str">
        <f>VLOOKUP(F1102,Period!A:B,2,0)</f>
        <v>January</v>
      </c>
      <c r="J1102" t="str">
        <f>VLOOKUP(H1102,ap[[item_code]:[series_title]],2,0)</f>
        <v>Gasoline, unleaded midgrade, per gallon/3.785 liters in U.S. city average, average price, not seasonally adjusted</v>
      </c>
      <c r="K1102" t="str">
        <f>VLOOKUP(G1102,Areas!A:B,2,0)</f>
        <v>Middle Atlantic</v>
      </c>
    </row>
    <row r="1103" spans="1:11" x14ac:dyDescent="0.3">
      <c r="A1103" t="s">
        <v>796</v>
      </c>
      <c r="B1103">
        <v>2018</v>
      </c>
      <c r="C1103" t="s">
        <v>133</v>
      </c>
      <c r="D1103" s="4">
        <v>3.2909999999999999</v>
      </c>
      <c r="E1103" t="s">
        <v>12</v>
      </c>
      <c r="F1103" t="s">
        <v>13</v>
      </c>
      <c r="G1103" t="str">
        <f t="shared" si="34"/>
        <v>0120</v>
      </c>
      <c r="H1103" t="str">
        <f t="shared" si="35"/>
        <v>74715</v>
      </c>
      <c r="I1103" t="str">
        <f>VLOOKUP(F1103,Period!A:B,2,0)</f>
        <v>January</v>
      </c>
      <c r="J1103" t="str">
        <f>VLOOKUP(H1103,ap[[item_code]:[series_title]],2,0)</f>
        <v>Gasoline, unleaded midgrade, per gallon/3.785 liters in U.S. city average, average price, not seasonally adjusted</v>
      </c>
      <c r="K1103" t="str">
        <f>VLOOKUP(G1103,Areas!A:B,2,0)</f>
        <v>Middle Atlantic</v>
      </c>
    </row>
    <row r="1104" spans="1:11" x14ac:dyDescent="0.3">
      <c r="A1104" t="s">
        <v>796</v>
      </c>
      <c r="B1104">
        <v>2018</v>
      </c>
      <c r="C1104" t="s">
        <v>82</v>
      </c>
      <c r="D1104" s="4">
        <v>3.2519999999999998</v>
      </c>
      <c r="E1104" t="s">
        <v>12</v>
      </c>
      <c r="F1104" t="s">
        <v>13</v>
      </c>
      <c r="G1104" t="str">
        <f t="shared" si="34"/>
        <v>0120</v>
      </c>
      <c r="H1104" t="str">
        <f t="shared" si="35"/>
        <v>74715</v>
      </c>
      <c r="I1104" t="str">
        <f>VLOOKUP(F1104,Period!A:B,2,0)</f>
        <v>January</v>
      </c>
      <c r="J1104" t="str">
        <f>VLOOKUP(H1104,ap[[item_code]:[series_title]],2,0)</f>
        <v>Gasoline, unleaded midgrade, per gallon/3.785 liters in U.S. city average, average price, not seasonally adjusted</v>
      </c>
      <c r="K1104" t="str">
        <f>VLOOKUP(G1104,Areas!A:B,2,0)</f>
        <v>Middle Atlantic</v>
      </c>
    </row>
    <row r="1105" spans="1:11" x14ac:dyDescent="0.3">
      <c r="A1105" t="s">
        <v>796</v>
      </c>
      <c r="B1105">
        <v>2018</v>
      </c>
      <c r="C1105" t="s">
        <v>69</v>
      </c>
      <c r="D1105" s="4">
        <v>3.2549999999999999</v>
      </c>
      <c r="E1105" t="s">
        <v>12</v>
      </c>
      <c r="F1105" t="s">
        <v>13</v>
      </c>
      <c r="G1105" t="str">
        <f t="shared" si="34"/>
        <v>0120</v>
      </c>
      <c r="H1105" t="str">
        <f t="shared" si="35"/>
        <v>74715</v>
      </c>
      <c r="I1105" t="str">
        <f>VLOOKUP(F1105,Period!A:B,2,0)</f>
        <v>January</v>
      </c>
      <c r="J1105" t="str">
        <f>VLOOKUP(H1105,ap[[item_code]:[series_title]],2,0)</f>
        <v>Gasoline, unleaded midgrade, per gallon/3.785 liters in U.S. city average, average price, not seasonally adjusted</v>
      </c>
      <c r="K1105" t="str">
        <f>VLOOKUP(G1105,Areas!A:B,2,0)</f>
        <v>Middle Atlantic</v>
      </c>
    </row>
    <row r="1106" spans="1:11" x14ac:dyDescent="0.3">
      <c r="A1106" t="s">
        <v>796</v>
      </c>
      <c r="B1106">
        <v>2018</v>
      </c>
      <c r="C1106" t="s">
        <v>35</v>
      </c>
      <c r="D1106" s="4">
        <v>3.2639999999999998</v>
      </c>
      <c r="E1106" t="s">
        <v>12</v>
      </c>
      <c r="F1106" t="s">
        <v>13</v>
      </c>
      <c r="G1106" t="str">
        <f t="shared" si="34"/>
        <v>0120</v>
      </c>
      <c r="H1106" t="str">
        <f t="shared" si="35"/>
        <v>74715</v>
      </c>
      <c r="I1106" t="str">
        <f>VLOOKUP(F1106,Period!A:B,2,0)</f>
        <v>January</v>
      </c>
      <c r="J1106" t="str">
        <f>VLOOKUP(H1106,ap[[item_code]:[series_title]],2,0)</f>
        <v>Gasoline, unleaded midgrade, per gallon/3.785 liters in U.S. city average, average price, not seasonally adjusted</v>
      </c>
      <c r="K1106" t="str">
        <f>VLOOKUP(G1106,Areas!A:B,2,0)</f>
        <v>Middle Atlantic</v>
      </c>
    </row>
    <row r="1107" spans="1:11" x14ac:dyDescent="0.3">
      <c r="A1107" t="s">
        <v>796</v>
      </c>
      <c r="B1107">
        <v>2018</v>
      </c>
      <c r="C1107" t="s">
        <v>14</v>
      </c>
      <c r="D1107" s="4">
        <v>3.2370000000000001</v>
      </c>
      <c r="E1107" t="s">
        <v>12</v>
      </c>
      <c r="F1107" t="s">
        <v>13</v>
      </c>
      <c r="G1107" t="str">
        <f t="shared" si="34"/>
        <v>0120</v>
      </c>
      <c r="H1107" t="str">
        <f t="shared" si="35"/>
        <v>74715</v>
      </c>
      <c r="I1107" t="str">
        <f>VLOOKUP(F1107,Period!A:B,2,0)</f>
        <v>January</v>
      </c>
      <c r="J1107" t="str">
        <f>VLOOKUP(H1107,ap[[item_code]:[series_title]],2,0)</f>
        <v>Gasoline, unleaded midgrade, per gallon/3.785 liters in U.S. city average, average price, not seasonally adjusted</v>
      </c>
      <c r="K1107" t="str">
        <f>VLOOKUP(G1107,Areas!A:B,2,0)</f>
        <v>Middle Atlantic</v>
      </c>
    </row>
    <row r="1108" spans="1:11" x14ac:dyDescent="0.3">
      <c r="A1108" t="s">
        <v>796</v>
      </c>
      <c r="B1108">
        <v>2018</v>
      </c>
      <c r="C1108" t="s">
        <v>146</v>
      </c>
      <c r="D1108" s="4">
        <v>3.0779999999999998</v>
      </c>
      <c r="E1108" t="s">
        <v>12</v>
      </c>
      <c r="F1108" t="s">
        <v>13</v>
      </c>
      <c r="G1108" t="str">
        <f t="shared" si="34"/>
        <v>0120</v>
      </c>
      <c r="H1108" t="str">
        <f t="shared" si="35"/>
        <v>74715</v>
      </c>
      <c r="I1108" t="str">
        <f>VLOOKUP(F1108,Period!A:B,2,0)</f>
        <v>January</v>
      </c>
      <c r="J1108" t="str">
        <f>VLOOKUP(H1108,ap[[item_code]:[series_title]],2,0)</f>
        <v>Gasoline, unleaded midgrade, per gallon/3.785 liters in U.S. city average, average price, not seasonally adjusted</v>
      </c>
      <c r="K1108" t="str">
        <f>VLOOKUP(G1108,Areas!A:B,2,0)</f>
        <v>Middle Atlantic</v>
      </c>
    </row>
    <row r="1109" spans="1:11" x14ac:dyDescent="0.3">
      <c r="A1109" t="s">
        <v>796</v>
      </c>
      <c r="B1109">
        <v>2018</v>
      </c>
      <c r="C1109" t="s">
        <v>18</v>
      </c>
      <c r="D1109" s="4">
        <v>2.8849999999999998</v>
      </c>
      <c r="E1109" t="s">
        <v>12</v>
      </c>
      <c r="F1109" t="s">
        <v>13</v>
      </c>
      <c r="G1109" t="str">
        <f t="shared" si="34"/>
        <v>0120</v>
      </c>
      <c r="H1109" t="str">
        <f t="shared" si="35"/>
        <v>74715</v>
      </c>
      <c r="I1109" t="str">
        <f>VLOOKUP(F1109,Period!A:B,2,0)</f>
        <v>January</v>
      </c>
      <c r="J1109" t="str">
        <f>VLOOKUP(H1109,ap[[item_code]:[series_title]],2,0)</f>
        <v>Gasoline, unleaded midgrade, per gallon/3.785 liters in U.S. city average, average price, not seasonally adjusted</v>
      </c>
      <c r="K1109" t="str">
        <f>VLOOKUP(G1109,Areas!A:B,2,0)</f>
        <v>Middle Atlantic</v>
      </c>
    </row>
    <row r="1110" spans="1:11" x14ac:dyDescent="0.3">
      <c r="A1110" t="s">
        <v>796</v>
      </c>
      <c r="B1110">
        <v>2019</v>
      </c>
      <c r="C1110" t="s">
        <v>13</v>
      </c>
      <c r="D1110" s="4">
        <v>2.74</v>
      </c>
      <c r="E1110" t="s">
        <v>12</v>
      </c>
      <c r="F1110" t="s">
        <v>13</v>
      </c>
      <c r="G1110" t="str">
        <f t="shared" si="34"/>
        <v>0120</v>
      </c>
      <c r="H1110" t="str">
        <f t="shared" si="35"/>
        <v>74715</v>
      </c>
      <c r="I1110" t="str">
        <f>VLOOKUP(F1110,Period!A:B,2,0)</f>
        <v>January</v>
      </c>
      <c r="J1110" t="str">
        <f>VLOOKUP(H1110,ap[[item_code]:[series_title]],2,0)</f>
        <v>Gasoline, unleaded midgrade, per gallon/3.785 liters in U.S. city average, average price, not seasonally adjusted</v>
      </c>
      <c r="K1110" t="str">
        <f>VLOOKUP(G1110,Areas!A:B,2,0)</f>
        <v>Middle Atlantic</v>
      </c>
    </row>
    <row r="1111" spans="1:11" x14ac:dyDescent="0.3">
      <c r="A1111" t="s">
        <v>796</v>
      </c>
      <c r="B1111">
        <v>2019</v>
      </c>
      <c r="C1111" t="s">
        <v>183</v>
      </c>
      <c r="D1111" s="4">
        <v>2.76</v>
      </c>
      <c r="E1111" t="s">
        <v>12</v>
      </c>
      <c r="F1111" t="s">
        <v>13</v>
      </c>
      <c r="G1111" t="str">
        <f t="shared" si="34"/>
        <v>0120</v>
      </c>
      <c r="H1111" t="str">
        <f t="shared" si="35"/>
        <v>74715</v>
      </c>
      <c r="I1111" t="str">
        <f>VLOOKUP(F1111,Period!A:B,2,0)</f>
        <v>January</v>
      </c>
      <c r="J1111" t="str">
        <f>VLOOKUP(H1111,ap[[item_code]:[series_title]],2,0)</f>
        <v>Gasoline, unleaded midgrade, per gallon/3.785 liters in U.S. city average, average price, not seasonally adjusted</v>
      </c>
      <c r="K1111" t="str">
        <f>VLOOKUP(G1111,Areas!A:B,2,0)</f>
        <v>Middle Atlantic</v>
      </c>
    </row>
    <row r="1112" spans="1:11" x14ac:dyDescent="0.3">
      <c r="A1112" t="s">
        <v>796</v>
      </c>
      <c r="B1112">
        <v>2019</v>
      </c>
      <c r="C1112" t="s">
        <v>25</v>
      </c>
      <c r="D1112" s="4">
        <v>2.903</v>
      </c>
      <c r="E1112" t="s">
        <v>12</v>
      </c>
      <c r="F1112" t="s">
        <v>13</v>
      </c>
      <c r="G1112" t="str">
        <f t="shared" si="34"/>
        <v>0120</v>
      </c>
      <c r="H1112" t="str">
        <f t="shared" si="35"/>
        <v>74715</v>
      </c>
      <c r="I1112" t="str">
        <f>VLOOKUP(F1112,Period!A:B,2,0)</f>
        <v>January</v>
      </c>
      <c r="J1112" t="str">
        <f>VLOOKUP(H1112,ap[[item_code]:[series_title]],2,0)</f>
        <v>Gasoline, unleaded midgrade, per gallon/3.785 liters in U.S. city average, average price, not seasonally adjusted</v>
      </c>
      <c r="K1112" t="str">
        <f>VLOOKUP(G1112,Areas!A:B,2,0)</f>
        <v>Middle Atlantic</v>
      </c>
    </row>
    <row r="1113" spans="1:11" x14ac:dyDescent="0.3">
      <c r="A1113" t="s">
        <v>796</v>
      </c>
      <c r="B1113">
        <v>2019</v>
      </c>
      <c r="C1113" t="s">
        <v>93</v>
      </c>
      <c r="D1113" s="4">
        <v>3.121</v>
      </c>
      <c r="E1113" t="s">
        <v>12</v>
      </c>
      <c r="F1113" t="s">
        <v>13</v>
      </c>
      <c r="G1113" t="str">
        <f t="shared" si="34"/>
        <v>0120</v>
      </c>
      <c r="H1113" t="str">
        <f t="shared" si="35"/>
        <v>74715</v>
      </c>
      <c r="I1113" t="str">
        <f>VLOOKUP(F1113,Period!A:B,2,0)</f>
        <v>January</v>
      </c>
      <c r="J1113" t="str">
        <f>VLOOKUP(H1113,ap[[item_code]:[series_title]],2,0)</f>
        <v>Gasoline, unleaded midgrade, per gallon/3.785 liters in U.S. city average, average price, not seasonally adjusted</v>
      </c>
      <c r="K1113" t="str">
        <f>VLOOKUP(G1113,Areas!A:B,2,0)</f>
        <v>Middle Atlantic</v>
      </c>
    </row>
    <row r="1114" spans="1:11" x14ac:dyDescent="0.3">
      <c r="A1114" t="s">
        <v>796</v>
      </c>
      <c r="B1114">
        <v>2019</v>
      </c>
      <c r="C1114" t="s">
        <v>89</v>
      </c>
      <c r="D1114" s="4">
        <v>3.2349999999999999</v>
      </c>
      <c r="E1114" t="s">
        <v>12</v>
      </c>
      <c r="F1114" t="s">
        <v>13</v>
      </c>
      <c r="G1114" t="str">
        <f t="shared" si="34"/>
        <v>0120</v>
      </c>
      <c r="H1114" t="str">
        <f t="shared" si="35"/>
        <v>74715</v>
      </c>
      <c r="I1114" t="str">
        <f>VLOOKUP(F1114,Period!A:B,2,0)</f>
        <v>January</v>
      </c>
      <c r="J1114" t="str">
        <f>VLOOKUP(H1114,ap[[item_code]:[series_title]],2,0)</f>
        <v>Gasoline, unleaded midgrade, per gallon/3.785 liters in U.S. city average, average price, not seasonally adjusted</v>
      </c>
      <c r="K1114" t="str">
        <f>VLOOKUP(G1114,Areas!A:B,2,0)</f>
        <v>Middle Atlantic</v>
      </c>
    </row>
    <row r="1115" spans="1:11" x14ac:dyDescent="0.3">
      <c r="A1115" t="s">
        <v>796</v>
      </c>
      <c r="B1115">
        <v>2019</v>
      </c>
      <c r="C1115" t="s">
        <v>133</v>
      </c>
      <c r="D1115" s="4">
        <v>3.1120000000000001</v>
      </c>
      <c r="E1115" t="s">
        <v>12</v>
      </c>
      <c r="F1115" t="s">
        <v>13</v>
      </c>
      <c r="G1115" t="str">
        <f t="shared" si="34"/>
        <v>0120</v>
      </c>
      <c r="H1115" t="str">
        <f t="shared" si="35"/>
        <v>74715</v>
      </c>
      <c r="I1115" t="str">
        <f>VLOOKUP(F1115,Period!A:B,2,0)</f>
        <v>January</v>
      </c>
      <c r="J1115" t="str">
        <f>VLOOKUP(H1115,ap[[item_code]:[series_title]],2,0)</f>
        <v>Gasoline, unleaded midgrade, per gallon/3.785 liters in U.S. city average, average price, not seasonally adjusted</v>
      </c>
      <c r="K1115" t="str">
        <f>VLOOKUP(G1115,Areas!A:B,2,0)</f>
        <v>Middle Atlantic</v>
      </c>
    </row>
    <row r="1116" spans="1:11" x14ac:dyDescent="0.3">
      <c r="A1116" t="s">
        <v>796</v>
      </c>
      <c r="B1116">
        <v>2019</v>
      </c>
      <c r="C1116" t="s">
        <v>82</v>
      </c>
      <c r="D1116" s="4">
        <v>3.14</v>
      </c>
      <c r="E1116" t="s">
        <v>12</v>
      </c>
      <c r="F1116" t="s">
        <v>13</v>
      </c>
      <c r="G1116" t="str">
        <f t="shared" si="34"/>
        <v>0120</v>
      </c>
      <c r="H1116" t="str">
        <f t="shared" si="35"/>
        <v>74715</v>
      </c>
      <c r="I1116" t="str">
        <f>VLOOKUP(F1116,Period!A:B,2,0)</f>
        <v>January</v>
      </c>
      <c r="J1116" t="str">
        <f>VLOOKUP(H1116,ap[[item_code]:[series_title]],2,0)</f>
        <v>Gasoline, unleaded midgrade, per gallon/3.785 liters in U.S. city average, average price, not seasonally adjusted</v>
      </c>
      <c r="K1116" t="str">
        <f>VLOOKUP(G1116,Areas!A:B,2,0)</f>
        <v>Middle Atlantic</v>
      </c>
    </row>
    <row r="1117" spans="1:11" x14ac:dyDescent="0.3">
      <c r="A1117" t="s">
        <v>796</v>
      </c>
      <c r="B1117">
        <v>2019</v>
      </c>
      <c r="C1117" t="s">
        <v>69</v>
      </c>
      <c r="D1117" s="4">
        <v>3.0569999999999999</v>
      </c>
      <c r="E1117" t="s">
        <v>12</v>
      </c>
      <c r="F1117" t="s">
        <v>13</v>
      </c>
      <c r="G1117" t="str">
        <f t="shared" si="34"/>
        <v>0120</v>
      </c>
      <c r="H1117" t="str">
        <f t="shared" si="35"/>
        <v>74715</v>
      </c>
      <c r="I1117" t="str">
        <f>VLOOKUP(F1117,Period!A:B,2,0)</f>
        <v>January</v>
      </c>
      <c r="J1117" t="str">
        <f>VLOOKUP(H1117,ap[[item_code]:[series_title]],2,0)</f>
        <v>Gasoline, unleaded midgrade, per gallon/3.785 liters in U.S. city average, average price, not seasonally adjusted</v>
      </c>
      <c r="K1117" t="str">
        <f>VLOOKUP(G1117,Areas!A:B,2,0)</f>
        <v>Middle Atlantic</v>
      </c>
    </row>
    <row r="1118" spans="1:11" x14ac:dyDescent="0.3">
      <c r="A1118" t="s">
        <v>796</v>
      </c>
      <c r="B1118">
        <v>2019</v>
      </c>
      <c r="C1118" t="s">
        <v>35</v>
      </c>
      <c r="D1118" s="4">
        <v>2.992</v>
      </c>
      <c r="E1118" t="s">
        <v>12</v>
      </c>
      <c r="F1118" t="s">
        <v>13</v>
      </c>
      <c r="G1118" t="str">
        <f t="shared" si="34"/>
        <v>0120</v>
      </c>
      <c r="H1118" t="str">
        <f t="shared" si="35"/>
        <v>74715</v>
      </c>
      <c r="I1118" t="str">
        <f>VLOOKUP(F1118,Period!A:B,2,0)</f>
        <v>January</v>
      </c>
      <c r="J1118" t="str">
        <f>VLOOKUP(H1118,ap[[item_code]:[series_title]],2,0)</f>
        <v>Gasoline, unleaded midgrade, per gallon/3.785 liters in U.S. city average, average price, not seasonally adjusted</v>
      </c>
      <c r="K1118" t="str">
        <f>VLOOKUP(G1118,Areas!A:B,2,0)</f>
        <v>Middle Atlantic</v>
      </c>
    </row>
    <row r="1119" spans="1:11" x14ac:dyDescent="0.3">
      <c r="A1119" t="s">
        <v>796</v>
      </c>
      <c r="B1119">
        <v>2019</v>
      </c>
      <c r="C1119" t="s">
        <v>14</v>
      </c>
      <c r="D1119" s="4">
        <v>2.9750000000000001</v>
      </c>
      <c r="E1119" t="s">
        <v>12</v>
      </c>
      <c r="F1119" t="s">
        <v>13</v>
      </c>
      <c r="G1119" t="str">
        <f t="shared" si="34"/>
        <v>0120</v>
      </c>
      <c r="H1119" t="str">
        <f t="shared" si="35"/>
        <v>74715</v>
      </c>
      <c r="I1119" t="str">
        <f>VLOOKUP(F1119,Period!A:B,2,0)</f>
        <v>January</v>
      </c>
      <c r="J1119" t="str">
        <f>VLOOKUP(H1119,ap[[item_code]:[series_title]],2,0)</f>
        <v>Gasoline, unleaded midgrade, per gallon/3.785 liters in U.S. city average, average price, not seasonally adjusted</v>
      </c>
      <c r="K1119" t="str">
        <f>VLOOKUP(G1119,Areas!A:B,2,0)</f>
        <v>Middle Atlantic</v>
      </c>
    </row>
    <row r="1120" spans="1:11" x14ac:dyDescent="0.3">
      <c r="A1120" t="s">
        <v>796</v>
      </c>
      <c r="B1120">
        <v>2019</v>
      </c>
      <c r="C1120" t="s">
        <v>146</v>
      </c>
      <c r="D1120" s="4">
        <v>2.9790000000000001</v>
      </c>
      <c r="E1120" t="s">
        <v>12</v>
      </c>
      <c r="F1120" t="s">
        <v>13</v>
      </c>
      <c r="G1120" t="str">
        <f t="shared" si="34"/>
        <v>0120</v>
      </c>
      <c r="H1120" t="str">
        <f t="shared" si="35"/>
        <v>74715</v>
      </c>
      <c r="I1120" t="str">
        <f>VLOOKUP(F1120,Period!A:B,2,0)</f>
        <v>January</v>
      </c>
      <c r="J1120" t="str">
        <f>VLOOKUP(H1120,ap[[item_code]:[series_title]],2,0)</f>
        <v>Gasoline, unleaded midgrade, per gallon/3.785 liters in U.S. city average, average price, not seasonally adjusted</v>
      </c>
      <c r="K1120" t="str">
        <f>VLOOKUP(G1120,Areas!A:B,2,0)</f>
        <v>Middle Atlantic</v>
      </c>
    </row>
    <row r="1121" spans="1:11" x14ac:dyDescent="0.3">
      <c r="A1121" t="s">
        <v>796</v>
      </c>
      <c r="B1121">
        <v>2019</v>
      </c>
      <c r="C1121" t="s">
        <v>18</v>
      </c>
      <c r="D1121" s="4">
        <v>2.9670000000000001</v>
      </c>
      <c r="E1121" t="s">
        <v>12</v>
      </c>
      <c r="F1121" t="s">
        <v>13</v>
      </c>
      <c r="G1121" t="str">
        <f t="shared" si="34"/>
        <v>0120</v>
      </c>
      <c r="H1121" t="str">
        <f t="shared" si="35"/>
        <v>74715</v>
      </c>
      <c r="I1121" t="str">
        <f>VLOOKUP(F1121,Period!A:B,2,0)</f>
        <v>January</v>
      </c>
      <c r="J1121" t="str">
        <f>VLOOKUP(H1121,ap[[item_code]:[series_title]],2,0)</f>
        <v>Gasoline, unleaded midgrade, per gallon/3.785 liters in U.S. city average, average price, not seasonally adjusted</v>
      </c>
      <c r="K1121" t="str">
        <f>VLOOKUP(G1121,Areas!A:B,2,0)</f>
        <v>Middle Atlantic</v>
      </c>
    </row>
    <row r="1122" spans="1:11" x14ac:dyDescent="0.3">
      <c r="A1122" t="s">
        <v>796</v>
      </c>
      <c r="B1122">
        <v>2020</v>
      </c>
      <c r="C1122" t="s">
        <v>13</v>
      </c>
      <c r="D1122" s="4">
        <v>2.9870000000000001</v>
      </c>
      <c r="E1122" t="s">
        <v>12</v>
      </c>
      <c r="F1122" t="s">
        <v>13</v>
      </c>
      <c r="G1122" t="str">
        <f t="shared" si="34"/>
        <v>0120</v>
      </c>
      <c r="H1122" t="str">
        <f t="shared" si="35"/>
        <v>74715</v>
      </c>
      <c r="I1122" t="str">
        <f>VLOOKUP(F1122,Period!A:B,2,0)</f>
        <v>January</v>
      </c>
      <c r="J1122" t="str">
        <f>VLOOKUP(H1122,ap[[item_code]:[series_title]],2,0)</f>
        <v>Gasoline, unleaded midgrade, per gallon/3.785 liters in U.S. city average, average price, not seasonally adjusted</v>
      </c>
      <c r="K1122" t="str">
        <f>VLOOKUP(G1122,Areas!A:B,2,0)</f>
        <v>Middle Atlantic</v>
      </c>
    </row>
    <row r="1123" spans="1:11" x14ac:dyDescent="0.3">
      <c r="A1123" t="s">
        <v>796</v>
      </c>
      <c r="B1123">
        <v>2020</v>
      </c>
      <c r="C1123" t="s">
        <v>183</v>
      </c>
      <c r="D1123" s="4">
        <v>2.883</v>
      </c>
      <c r="E1123" t="s">
        <v>12</v>
      </c>
      <c r="F1123" t="s">
        <v>13</v>
      </c>
      <c r="G1123" t="str">
        <f t="shared" si="34"/>
        <v>0120</v>
      </c>
      <c r="H1123" t="str">
        <f t="shared" si="35"/>
        <v>74715</v>
      </c>
      <c r="I1123" t="str">
        <f>VLOOKUP(F1123,Period!A:B,2,0)</f>
        <v>January</v>
      </c>
      <c r="J1123" t="str">
        <f>VLOOKUP(H1123,ap[[item_code]:[series_title]],2,0)</f>
        <v>Gasoline, unleaded midgrade, per gallon/3.785 liters in U.S. city average, average price, not seasonally adjusted</v>
      </c>
      <c r="K1123" t="str">
        <f>VLOOKUP(G1123,Areas!A:B,2,0)</f>
        <v>Middle Atlantic</v>
      </c>
    </row>
    <row r="1124" spans="1:11" x14ac:dyDescent="0.3">
      <c r="A1124" t="s">
        <v>796</v>
      </c>
      <c r="B1124">
        <v>2020</v>
      </c>
      <c r="C1124" t="s">
        <v>25</v>
      </c>
      <c r="D1124" s="4">
        <v>2.7549999999999999</v>
      </c>
      <c r="E1124" t="s">
        <v>12</v>
      </c>
      <c r="F1124" t="s">
        <v>13</v>
      </c>
      <c r="G1124" t="str">
        <f t="shared" si="34"/>
        <v>0120</v>
      </c>
      <c r="H1124" t="str">
        <f t="shared" si="35"/>
        <v>74715</v>
      </c>
      <c r="I1124" t="str">
        <f>VLOOKUP(F1124,Period!A:B,2,0)</f>
        <v>January</v>
      </c>
      <c r="J1124" t="str">
        <f>VLOOKUP(H1124,ap[[item_code]:[series_title]],2,0)</f>
        <v>Gasoline, unleaded midgrade, per gallon/3.785 liters in U.S. city average, average price, not seasonally adjusted</v>
      </c>
      <c r="K1124" t="str">
        <f>VLOOKUP(G1124,Areas!A:B,2,0)</f>
        <v>Middle Atlantic</v>
      </c>
    </row>
    <row r="1125" spans="1:11" x14ac:dyDescent="0.3">
      <c r="A1125" t="s">
        <v>796</v>
      </c>
      <c r="B1125">
        <v>2020</v>
      </c>
      <c r="C1125" t="s">
        <v>93</v>
      </c>
      <c r="D1125" s="4">
        <v>2.4969999999999999</v>
      </c>
      <c r="E1125" t="s">
        <v>12</v>
      </c>
      <c r="F1125" t="s">
        <v>13</v>
      </c>
      <c r="G1125" t="str">
        <f t="shared" si="34"/>
        <v>0120</v>
      </c>
      <c r="H1125" t="str">
        <f t="shared" si="35"/>
        <v>74715</v>
      </c>
      <c r="I1125" t="str">
        <f>VLOOKUP(F1125,Period!A:B,2,0)</f>
        <v>January</v>
      </c>
      <c r="J1125" t="str">
        <f>VLOOKUP(H1125,ap[[item_code]:[series_title]],2,0)</f>
        <v>Gasoline, unleaded midgrade, per gallon/3.785 liters in U.S. city average, average price, not seasonally adjusted</v>
      </c>
      <c r="K1125" t="str">
        <f>VLOOKUP(G1125,Areas!A:B,2,0)</f>
        <v>Middle Atlantic</v>
      </c>
    </row>
    <row r="1126" spans="1:11" x14ac:dyDescent="0.3">
      <c r="A1126" t="s">
        <v>796</v>
      </c>
      <c r="B1126">
        <v>2020</v>
      </c>
      <c r="C1126" t="s">
        <v>89</v>
      </c>
      <c r="D1126" s="4">
        <v>2.448</v>
      </c>
      <c r="E1126" t="s">
        <v>12</v>
      </c>
      <c r="F1126" t="s">
        <v>13</v>
      </c>
      <c r="G1126" t="str">
        <f t="shared" si="34"/>
        <v>0120</v>
      </c>
      <c r="H1126" t="str">
        <f t="shared" si="35"/>
        <v>74715</v>
      </c>
      <c r="I1126" t="str">
        <f>VLOOKUP(F1126,Period!A:B,2,0)</f>
        <v>January</v>
      </c>
      <c r="J1126" t="str">
        <f>VLOOKUP(H1126,ap[[item_code]:[series_title]],2,0)</f>
        <v>Gasoline, unleaded midgrade, per gallon/3.785 liters in U.S. city average, average price, not seasonally adjusted</v>
      </c>
      <c r="K1126" t="str">
        <f>VLOOKUP(G1126,Areas!A:B,2,0)</f>
        <v>Middle Atlantic</v>
      </c>
    </row>
    <row r="1127" spans="1:11" x14ac:dyDescent="0.3">
      <c r="A1127" t="s">
        <v>796</v>
      </c>
      <c r="B1127">
        <v>2020</v>
      </c>
      <c r="C1127" t="s">
        <v>133</v>
      </c>
      <c r="D1127" s="4">
        <v>2.56</v>
      </c>
      <c r="E1127" t="s">
        <v>12</v>
      </c>
      <c r="F1127" t="s">
        <v>13</v>
      </c>
      <c r="G1127" t="str">
        <f t="shared" si="34"/>
        <v>0120</v>
      </c>
      <c r="H1127" t="str">
        <f t="shared" si="35"/>
        <v>74715</v>
      </c>
      <c r="I1127" t="str">
        <f>VLOOKUP(F1127,Period!A:B,2,0)</f>
        <v>January</v>
      </c>
      <c r="J1127" t="str">
        <f>VLOOKUP(H1127,ap[[item_code]:[series_title]],2,0)</f>
        <v>Gasoline, unleaded midgrade, per gallon/3.785 liters in U.S. city average, average price, not seasonally adjusted</v>
      </c>
      <c r="K1127" t="str">
        <f>VLOOKUP(G1127,Areas!A:B,2,0)</f>
        <v>Middle Atlantic</v>
      </c>
    </row>
    <row r="1128" spans="1:11" x14ac:dyDescent="0.3">
      <c r="A1128" t="s">
        <v>796</v>
      </c>
      <c r="B1128">
        <v>2020</v>
      </c>
      <c r="C1128" t="s">
        <v>82</v>
      </c>
      <c r="D1128" s="4">
        <v>2.6349999999999998</v>
      </c>
      <c r="E1128" t="s">
        <v>12</v>
      </c>
      <c r="F1128" t="s">
        <v>13</v>
      </c>
      <c r="G1128" t="str">
        <f t="shared" si="34"/>
        <v>0120</v>
      </c>
      <c r="H1128" t="str">
        <f t="shared" si="35"/>
        <v>74715</v>
      </c>
      <c r="I1128" t="str">
        <f>VLOOKUP(F1128,Period!A:B,2,0)</f>
        <v>January</v>
      </c>
      <c r="J1128" t="str">
        <f>VLOOKUP(H1128,ap[[item_code]:[series_title]],2,0)</f>
        <v>Gasoline, unleaded midgrade, per gallon/3.785 liters in U.S. city average, average price, not seasonally adjusted</v>
      </c>
      <c r="K1128" t="str">
        <f>VLOOKUP(G1128,Areas!A:B,2,0)</f>
        <v>Middle Atlantic</v>
      </c>
    </row>
    <row r="1129" spans="1:11" x14ac:dyDescent="0.3">
      <c r="A1129" t="s">
        <v>796</v>
      </c>
      <c r="B1129">
        <v>2020</v>
      </c>
      <c r="C1129" t="s">
        <v>69</v>
      </c>
      <c r="D1129" s="4">
        <v>2.6379999999999999</v>
      </c>
      <c r="E1129" t="s">
        <v>12</v>
      </c>
      <c r="F1129" t="s">
        <v>13</v>
      </c>
      <c r="G1129" t="str">
        <f t="shared" si="34"/>
        <v>0120</v>
      </c>
      <c r="H1129" t="str">
        <f t="shared" si="35"/>
        <v>74715</v>
      </c>
      <c r="I1129" t="str">
        <f>VLOOKUP(F1129,Period!A:B,2,0)</f>
        <v>January</v>
      </c>
      <c r="J1129" t="str">
        <f>VLOOKUP(H1129,ap[[item_code]:[series_title]],2,0)</f>
        <v>Gasoline, unleaded midgrade, per gallon/3.785 liters in U.S. city average, average price, not seasonally adjusted</v>
      </c>
      <c r="K1129" t="str">
        <f>VLOOKUP(G1129,Areas!A:B,2,0)</f>
        <v>Middle Atlantic</v>
      </c>
    </row>
    <row r="1130" spans="1:11" x14ac:dyDescent="0.3">
      <c r="A1130" t="s">
        <v>796</v>
      </c>
      <c r="B1130">
        <v>2020</v>
      </c>
      <c r="C1130" t="s">
        <v>35</v>
      </c>
      <c r="D1130" s="4">
        <v>2.6760000000000002</v>
      </c>
      <c r="E1130" t="s">
        <v>12</v>
      </c>
      <c r="F1130" t="s">
        <v>13</v>
      </c>
      <c r="G1130" t="str">
        <f t="shared" si="34"/>
        <v>0120</v>
      </c>
      <c r="H1130" t="str">
        <f t="shared" si="35"/>
        <v>74715</v>
      </c>
      <c r="I1130" t="str">
        <f>VLOOKUP(F1130,Period!A:B,2,0)</f>
        <v>January</v>
      </c>
      <c r="J1130" t="str">
        <f>VLOOKUP(H1130,ap[[item_code]:[series_title]],2,0)</f>
        <v>Gasoline, unleaded midgrade, per gallon/3.785 liters in U.S. city average, average price, not seasonally adjusted</v>
      </c>
      <c r="K1130" t="str">
        <f>VLOOKUP(G1130,Areas!A:B,2,0)</f>
        <v>Middle Atlantic</v>
      </c>
    </row>
    <row r="1131" spans="1:11" x14ac:dyDescent="0.3">
      <c r="A1131" t="s">
        <v>796</v>
      </c>
      <c r="B1131">
        <v>2020</v>
      </c>
      <c r="C1131" t="s">
        <v>14</v>
      </c>
      <c r="D1131" s="4">
        <v>2.6560000000000001</v>
      </c>
      <c r="E1131" t="s">
        <v>12</v>
      </c>
      <c r="F1131" t="s">
        <v>13</v>
      </c>
      <c r="G1131" t="str">
        <f t="shared" si="34"/>
        <v>0120</v>
      </c>
      <c r="H1131" t="str">
        <f t="shared" si="35"/>
        <v>74715</v>
      </c>
      <c r="I1131" t="str">
        <f>VLOOKUP(F1131,Period!A:B,2,0)</f>
        <v>January</v>
      </c>
      <c r="J1131" t="str">
        <f>VLOOKUP(H1131,ap[[item_code]:[series_title]],2,0)</f>
        <v>Gasoline, unleaded midgrade, per gallon/3.785 liters in U.S. city average, average price, not seasonally adjusted</v>
      </c>
      <c r="K1131" t="str">
        <f>VLOOKUP(G1131,Areas!A:B,2,0)</f>
        <v>Middle Atlantic</v>
      </c>
    </row>
    <row r="1132" spans="1:11" x14ac:dyDescent="0.3">
      <c r="A1132" t="s">
        <v>796</v>
      </c>
      <c r="B1132">
        <v>2020</v>
      </c>
      <c r="C1132" t="s">
        <v>146</v>
      </c>
      <c r="D1132" s="4">
        <v>2.6219999999999999</v>
      </c>
      <c r="E1132" t="s">
        <v>12</v>
      </c>
      <c r="F1132" t="s">
        <v>13</v>
      </c>
      <c r="G1132" t="str">
        <f t="shared" si="34"/>
        <v>0120</v>
      </c>
      <c r="H1132" t="str">
        <f t="shared" si="35"/>
        <v>74715</v>
      </c>
      <c r="I1132" t="str">
        <f>VLOOKUP(F1132,Period!A:B,2,0)</f>
        <v>January</v>
      </c>
      <c r="J1132" t="str">
        <f>VLOOKUP(H1132,ap[[item_code]:[series_title]],2,0)</f>
        <v>Gasoline, unleaded midgrade, per gallon/3.785 liters in U.S. city average, average price, not seasonally adjusted</v>
      </c>
      <c r="K1132" t="str">
        <f>VLOOKUP(G1132,Areas!A:B,2,0)</f>
        <v>Middle Atlantic</v>
      </c>
    </row>
    <row r="1133" spans="1:11" x14ac:dyDescent="0.3">
      <c r="A1133" t="s">
        <v>796</v>
      </c>
      <c r="B1133">
        <v>2020</v>
      </c>
      <c r="C1133" t="s">
        <v>18</v>
      </c>
      <c r="D1133" s="4">
        <v>2.7090000000000001</v>
      </c>
      <c r="E1133" t="s">
        <v>12</v>
      </c>
      <c r="F1133" t="s">
        <v>13</v>
      </c>
      <c r="G1133" t="str">
        <f t="shared" si="34"/>
        <v>0120</v>
      </c>
      <c r="H1133" t="str">
        <f t="shared" si="35"/>
        <v>74715</v>
      </c>
      <c r="I1133" t="str">
        <f>VLOOKUP(F1133,Period!A:B,2,0)</f>
        <v>January</v>
      </c>
      <c r="J1133" t="str">
        <f>VLOOKUP(H1133,ap[[item_code]:[series_title]],2,0)</f>
        <v>Gasoline, unleaded midgrade, per gallon/3.785 liters in U.S. city average, average price, not seasonally adjusted</v>
      </c>
      <c r="K1133" t="str">
        <f>VLOOKUP(G1133,Areas!A:B,2,0)</f>
        <v>Middle Atlantic</v>
      </c>
    </row>
    <row r="1134" spans="1:11" x14ac:dyDescent="0.3">
      <c r="A1134" t="s">
        <v>796</v>
      </c>
      <c r="B1134">
        <v>2021</v>
      </c>
      <c r="C1134" t="s">
        <v>13</v>
      </c>
      <c r="D1134" s="4">
        <v>2.8450000000000002</v>
      </c>
      <c r="E1134" t="s">
        <v>12</v>
      </c>
      <c r="F1134" t="s">
        <v>13</v>
      </c>
      <c r="G1134" t="str">
        <f t="shared" si="34"/>
        <v>0120</v>
      </c>
      <c r="H1134" t="str">
        <f t="shared" si="35"/>
        <v>74715</v>
      </c>
      <c r="I1134" t="str">
        <f>VLOOKUP(F1134,Period!A:B,2,0)</f>
        <v>January</v>
      </c>
      <c r="J1134" t="str">
        <f>VLOOKUP(H1134,ap[[item_code]:[series_title]],2,0)</f>
        <v>Gasoline, unleaded midgrade, per gallon/3.785 liters in U.S. city average, average price, not seasonally adjusted</v>
      </c>
      <c r="K1134" t="str">
        <f>VLOOKUP(G1134,Areas!A:B,2,0)</f>
        <v>Middle Atlantic</v>
      </c>
    </row>
    <row r="1135" spans="1:11" x14ac:dyDescent="0.3">
      <c r="A1135" t="s">
        <v>796</v>
      </c>
      <c r="B1135">
        <v>2021</v>
      </c>
      <c r="C1135" t="s">
        <v>183</v>
      </c>
      <c r="D1135" s="4">
        <v>2.9980000000000002</v>
      </c>
      <c r="E1135" t="s">
        <v>12</v>
      </c>
      <c r="F1135" t="s">
        <v>13</v>
      </c>
      <c r="G1135" t="str">
        <f t="shared" si="34"/>
        <v>0120</v>
      </c>
      <c r="H1135" t="str">
        <f t="shared" si="35"/>
        <v>74715</v>
      </c>
      <c r="I1135" t="str">
        <f>VLOOKUP(F1135,Period!A:B,2,0)</f>
        <v>January</v>
      </c>
      <c r="J1135" t="str">
        <f>VLOOKUP(H1135,ap[[item_code]:[series_title]],2,0)</f>
        <v>Gasoline, unleaded midgrade, per gallon/3.785 liters in U.S. city average, average price, not seasonally adjusted</v>
      </c>
      <c r="K1135" t="str">
        <f>VLOOKUP(G1135,Areas!A:B,2,0)</f>
        <v>Middle Atlantic</v>
      </c>
    </row>
    <row r="1136" spans="1:11" x14ac:dyDescent="0.3">
      <c r="A1136" t="s">
        <v>796</v>
      </c>
      <c r="B1136">
        <v>2021</v>
      </c>
      <c r="C1136" t="s">
        <v>25</v>
      </c>
      <c r="D1136" s="4">
        <v>3.2069999999999999</v>
      </c>
      <c r="E1136" t="s">
        <v>12</v>
      </c>
      <c r="F1136" t="s">
        <v>13</v>
      </c>
      <c r="G1136" t="str">
        <f t="shared" si="34"/>
        <v>0120</v>
      </c>
      <c r="H1136" t="str">
        <f t="shared" si="35"/>
        <v>74715</v>
      </c>
      <c r="I1136" t="str">
        <f>VLOOKUP(F1136,Period!A:B,2,0)</f>
        <v>January</v>
      </c>
      <c r="J1136" t="str">
        <f>VLOOKUP(H1136,ap[[item_code]:[series_title]],2,0)</f>
        <v>Gasoline, unleaded midgrade, per gallon/3.785 liters in U.S. city average, average price, not seasonally adjusted</v>
      </c>
      <c r="K1136" t="str">
        <f>VLOOKUP(G1136,Areas!A:B,2,0)</f>
        <v>Middle Atlantic</v>
      </c>
    </row>
    <row r="1137" spans="1:11" x14ac:dyDescent="0.3">
      <c r="A1137" t="s">
        <v>796</v>
      </c>
      <c r="B1137">
        <v>2021</v>
      </c>
      <c r="C1137" t="s">
        <v>93</v>
      </c>
      <c r="D1137" s="4">
        <v>3.2240000000000002</v>
      </c>
      <c r="E1137" t="s">
        <v>12</v>
      </c>
      <c r="F1137" t="s">
        <v>13</v>
      </c>
      <c r="G1137" t="str">
        <f t="shared" si="34"/>
        <v>0120</v>
      </c>
      <c r="H1137" t="str">
        <f t="shared" si="35"/>
        <v>74715</v>
      </c>
      <c r="I1137" t="str">
        <f>VLOOKUP(F1137,Period!A:B,2,0)</f>
        <v>January</v>
      </c>
      <c r="J1137" t="str">
        <f>VLOOKUP(H1137,ap[[item_code]:[series_title]],2,0)</f>
        <v>Gasoline, unleaded midgrade, per gallon/3.785 liters in U.S. city average, average price, not seasonally adjusted</v>
      </c>
      <c r="K1137" t="str">
        <f>VLOOKUP(G1137,Areas!A:B,2,0)</f>
        <v>Middle Atlantic</v>
      </c>
    </row>
    <row r="1138" spans="1:11" x14ac:dyDescent="0.3">
      <c r="A1138" t="s">
        <v>796</v>
      </c>
      <c r="B1138">
        <v>2021</v>
      </c>
      <c r="C1138" t="s">
        <v>89</v>
      </c>
      <c r="D1138" s="4">
        <v>3.3420000000000001</v>
      </c>
      <c r="E1138" t="s">
        <v>12</v>
      </c>
      <c r="F1138" t="s">
        <v>13</v>
      </c>
      <c r="G1138" t="str">
        <f t="shared" si="34"/>
        <v>0120</v>
      </c>
      <c r="H1138" t="str">
        <f t="shared" si="35"/>
        <v>74715</v>
      </c>
      <c r="I1138" t="str">
        <f>VLOOKUP(F1138,Period!A:B,2,0)</f>
        <v>January</v>
      </c>
      <c r="J1138" t="str">
        <f>VLOOKUP(H1138,ap[[item_code]:[series_title]],2,0)</f>
        <v>Gasoline, unleaded midgrade, per gallon/3.785 liters in U.S. city average, average price, not seasonally adjusted</v>
      </c>
      <c r="K1138" t="str">
        <f>VLOOKUP(G1138,Areas!A:B,2,0)</f>
        <v>Middle Atlantic</v>
      </c>
    </row>
    <row r="1139" spans="1:11" x14ac:dyDescent="0.3">
      <c r="A1139" t="s">
        <v>796</v>
      </c>
      <c r="B1139">
        <v>2021</v>
      </c>
      <c r="C1139" t="s">
        <v>133</v>
      </c>
      <c r="D1139" s="4">
        <v>3.4340000000000002</v>
      </c>
      <c r="E1139" t="s">
        <v>12</v>
      </c>
      <c r="F1139" t="s">
        <v>13</v>
      </c>
      <c r="G1139" t="str">
        <f t="shared" si="34"/>
        <v>0120</v>
      </c>
      <c r="H1139" t="str">
        <f t="shared" si="35"/>
        <v>74715</v>
      </c>
      <c r="I1139" t="str">
        <f>VLOOKUP(F1139,Period!A:B,2,0)</f>
        <v>January</v>
      </c>
      <c r="J1139" t="str">
        <f>VLOOKUP(H1139,ap[[item_code]:[series_title]],2,0)</f>
        <v>Gasoline, unleaded midgrade, per gallon/3.785 liters in U.S. city average, average price, not seasonally adjusted</v>
      </c>
      <c r="K1139" t="str">
        <f>VLOOKUP(G1139,Areas!A:B,2,0)</f>
        <v>Middle Atlantic</v>
      </c>
    </row>
    <row r="1140" spans="1:11" x14ac:dyDescent="0.3">
      <c r="A1140" t="s">
        <v>796</v>
      </c>
      <c r="B1140">
        <v>2021</v>
      </c>
      <c r="C1140" t="s">
        <v>82</v>
      </c>
      <c r="D1140" s="4">
        <v>3.5030000000000001</v>
      </c>
      <c r="E1140" t="s">
        <v>12</v>
      </c>
      <c r="F1140" t="s">
        <v>13</v>
      </c>
      <c r="G1140" t="str">
        <f t="shared" si="34"/>
        <v>0120</v>
      </c>
      <c r="H1140" t="str">
        <f t="shared" si="35"/>
        <v>74715</v>
      </c>
      <c r="I1140" t="str">
        <f>VLOOKUP(F1140,Period!A:B,2,0)</f>
        <v>January</v>
      </c>
      <c r="J1140" t="str">
        <f>VLOOKUP(H1140,ap[[item_code]:[series_title]],2,0)</f>
        <v>Gasoline, unleaded midgrade, per gallon/3.785 liters in U.S. city average, average price, not seasonally adjusted</v>
      </c>
      <c r="K1140" t="str">
        <f>VLOOKUP(G1140,Areas!A:B,2,0)</f>
        <v>Middle Atlantic</v>
      </c>
    </row>
    <row r="1141" spans="1:11" x14ac:dyDescent="0.3">
      <c r="A1141" t="s">
        <v>796</v>
      </c>
      <c r="B1141">
        <v>2021</v>
      </c>
      <c r="C1141" t="s">
        <v>69</v>
      </c>
      <c r="D1141" s="4">
        <v>3.544</v>
      </c>
      <c r="E1141" t="s">
        <v>12</v>
      </c>
      <c r="F1141" t="s">
        <v>13</v>
      </c>
      <c r="G1141" t="str">
        <f t="shared" si="34"/>
        <v>0120</v>
      </c>
      <c r="H1141" t="str">
        <f t="shared" si="35"/>
        <v>74715</v>
      </c>
      <c r="I1141" t="str">
        <f>VLOOKUP(F1141,Period!A:B,2,0)</f>
        <v>January</v>
      </c>
      <c r="J1141" t="str">
        <f>VLOOKUP(H1141,ap[[item_code]:[series_title]],2,0)</f>
        <v>Gasoline, unleaded midgrade, per gallon/3.785 liters in U.S. city average, average price, not seasonally adjusted</v>
      </c>
      <c r="K1141" t="str">
        <f>VLOOKUP(G1141,Areas!A:B,2,0)</f>
        <v>Middle Atlantic</v>
      </c>
    </row>
    <row r="1142" spans="1:11" x14ac:dyDescent="0.3">
      <c r="A1142" t="s">
        <v>796</v>
      </c>
      <c r="B1142">
        <v>2021</v>
      </c>
      <c r="C1142" t="s">
        <v>35</v>
      </c>
      <c r="D1142" s="4">
        <v>3.5790000000000002</v>
      </c>
      <c r="E1142" t="s">
        <v>12</v>
      </c>
      <c r="F1142" t="s">
        <v>13</v>
      </c>
      <c r="G1142" t="str">
        <f t="shared" si="34"/>
        <v>0120</v>
      </c>
      <c r="H1142" t="str">
        <f t="shared" si="35"/>
        <v>74715</v>
      </c>
      <c r="I1142" t="str">
        <f>VLOOKUP(F1142,Period!A:B,2,0)</f>
        <v>January</v>
      </c>
      <c r="J1142" t="str">
        <f>VLOOKUP(H1142,ap[[item_code]:[series_title]],2,0)</f>
        <v>Gasoline, unleaded midgrade, per gallon/3.785 liters in U.S. city average, average price, not seasonally adjusted</v>
      </c>
      <c r="K1142" t="str">
        <f>VLOOKUP(G1142,Areas!A:B,2,0)</f>
        <v>Middle Atlantic</v>
      </c>
    </row>
    <row r="1143" spans="1:11" x14ac:dyDescent="0.3">
      <c r="A1143" t="s">
        <v>796</v>
      </c>
      <c r="B1143">
        <v>2021</v>
      </c>
      <c r="C1143" t="s">
        <v>14</v>
      </c>
      <c r="D1143" s="4">
        <v>3.7040000000000002</v>
      </c>
      <c r="E1143" t="s">
        <v>12</v>
      </c>
      <c r="F1143" t="s">
        <v>13</v>
      </c>
      <c r="G1143" t="str">
        <f t="shared" si="34"/>
        <v>0120</v>
      </c>
      <c r="H1143" t="str">
        <f t="shared" si="35"/>
        <v>74715</v>
      </c>
      <c r="I1143" t="str">
        <f>VLOOKUP(F1143,Period!A:B,2,0)</f>
        <v>January</v>
      </c>
      <c r="J1143" t="str">
        <f>VLOOKUP(H1143,ap[[item_code]:[series_title]],2,0)</f>
        <v>Gasoline, unleaded midgrade, per gallon/3.785 liters in U.S. city average, average price, not seasonally adjusted</v>
      </c>
      <c r="K1143" t="str">
        <f>VLOOKUP(G1143,Areas!A:B,2,0)</f>
        <v>Middle Atlantic</v>
      </c>
    </row>
    <row r="1144" spans="1:11" x14ac:dyDescent="0.3">
      <c r="A1144" t="s">
        <v>798</v>
      </c>
      <c r="B1144">
        <v>2018</v>
      </c>
      <c r="C1144" t="s">
        <v>13</v>
      </c>
      <c r="D1144" s="4">
        <v>3.1720000000000002</v>
      </c>
      <c r="E1144" t="s">
        <v>12</v>
      </c>
      <c r="F1144" t="s">
        <v>13</v>
      </c>
      <c r="G1144" t="str">
        <f t="shared" si="34"/>
        <v>0120</v>
      </c>
      <c r="H1144" t="str">
        <f t="shared" si="35"/>
        <v>74716</v>
      </c>
      <c r="I1144" t="str">
        <f>VLOOKUP(F1144,Period!A:B,2,0)</f>
        <v>January</v>
      </c>
      <c r="J1144" t="str">
        <f>VLOOKUP(H1144,ap[[item_code]:[series_title]],2,0)</f>
        <v>Gasoline, unleaded premium, per gallon/3.785 liters in U.S. city average, average price, not seasonally adjusted</v>
      </c>
      <c r="K1144" t="str">
        <f>VLOOKUP(G1144,Areas!A:B,2,0)</f>
        <v>Middle Atlantic</v>
      </c>
    </row>
    <row r="1145" spans="1:11" x14ac:dyDescent="0.3">
      <c r="A1145" t="s">
        <v>798</v>
      </c>
      <c r="B1145">
        <v>2018</v>
      </c>
      <c r="C1145" t="s">
        <v>183</v>
      </c>
      <c r="D1145" s="4">
        <v>3.22</v>
      </c>
      <c r="E1145" t="s">
        <v>12</v>
      </c>
      <c r="F1145" t="s">
        <v>13</v>
      </c>
      <c r="G1145" t="str">
        <f t="shared" si="34"/>
        <v>0120</v>
      </c>
      <c r="H1145" t="str">
        <f t="shared" si="35"/>
        <v>74716</v>
      </c>
      <c r="I1145" t="str">
        <f>VLOOKUP(F1145,Period!A:B,2,0)</f>
        <v>January</v>
      </c>
      <c r="J1145" t="str">
        <f>VLOOKUP(H1145,ap[[item_code]:[series_title]],2,0)</f>
        <v>Gasoline, unleaded premium, per gallon/3.785 liters in U.S. city average, average price, not seasonally adjusted</v>
      </c>
      <c r="K1145" t="str">
        <f>VLOOKUP(G1145,Areas!A:B,2,0)</f>
        <v>Middle Atlantic</v>
      </c>
    </row>
    <row r="1146" spans="1:11" x14ac:dyDescent="0.3">
      <c r="A1146" t="s">
        <v>798</v>
      </c>
      <c r="B1146">
        <v>2018</v>
      </c>
      <c r="C1146" t="s">
        <v>25</v>
      </c>
      <c r="D1146" s="4">
        <v>3.16</v>
      </c>
      <c r="E1146" t="s">
        <v>12</v>
      </c>
      <c r="F1146" t="s">
        <v>13</v>
      </c>
      <c r="G1146" t="str">
        <f t="shared" si="34"/>
        <v>0120</v>
      </c>
      <c r="H1146" t="str">
        <f t="shared" si="35"/>
        <v>74716</v>
      </c>
      <c r="I1146" t="str">
        <f>VLOOKUP(F1146,Period!A:B,2,0)</f>
        <v>January</v>
      </c>
      <c r="J1146" t="str">
        <f>VLOOKUP(H1146,ap[[item_code]:[series_title]],2,0)</f>
        <v>Gasoline, unleaded premium, per gallon/3.785 liters in U.S. city average, average price, not seasonally adjusted</v>
      </c>
      <c r="K1146" t="str">
        <f>VLOOKUP(G1146,Areas!A:B,2,0)</f>
        <v>Middle Atlantic</v>
      </c>
    </row>
    <row r="1147" spans="1:11" x14ac:dyDescent="0.3">
      <c r="A1147" t="s">
        <v>798</v>
      </c>
      <c r="B1147">
        <v>2018</v>
      </c>
      <c r="C1147" t="s">
        <v>93</v>
      </c>
      <c r="D1147" s="4">
        <v>3.29</v>
      </c>
      <c r="E1147" t="s">
        <v>12</v>
      </c>
      <c r="F1147" t="s">
        <v>13</v>
      </c>
      <c r="G1147" t="str">
        <f t="shared" si="34"/>
        <v>0120</v>
      </c>
      <c r="H1147" t="str">
        <f t="shared" si="35"/>
        <v>74716</v>
      </c>
      <c r="I1147" t="str">
        <f>VLOOKUP(F1147,Period!A:B,2,0)</f>
        <v>January</v>
      </c>
      <c r="J1147" t="str">
        <f>VLOOKUP(H1147,ap[[item_code]:[series_title]],2,0)</f>
        <v>Gasoline, unleaded premium, per gallon/3.785 liters in U.S. city average, average price, not seasonally adjusted</v>
      </c>
      <c r="K1147" t="str">
        <f>VLOOKUP(G1147,Areas!A:B,2,0)</f>
        <v>Middle Atlantic</v>
      </c>
    </row>
    <row r="1148" spans="1:11" x14ac:dyDescent="0.3">
      <c r="A1148" t="s">
        <v>798</v>
      </c>
      <c r="B1148">
        <v>2018</v>
      </c>
      <c r="C1148" t="s">
        <v>89</v>
      </c>
      <c r="D1148" s="4">
        <v>3.4630000000000001</v>
      </c>
      <c r="E1148" t="s">
        <v>12</v>
      </c>
      <c r="F1148" t="s">
        <v>13</v>
      </c>
      <c r="G1148" t="str">
        <f t="shared" si="34"/>
        <v>0120</v>
      </c>
      <c r="H1148" t="str">
        <f t="shared" si="35"/>
        <v>74716</v>
      </c>
      <c r="I1148" t="str">
        <f>VLOOKUP(F1148,Period!A:B,2,0)</f>
        <v>January</v>
      </c>
      <c r="J1148" t="str">
        <f>VLOOKUP(H1148,ap[[item_code]:[series_title]],2,0)</f>
        <v>Gasoline, unleaded premium, per gallon/3.785 liters in U.S. city average, average price, not seasonally adjusted</v>
      </c>
      <c r="K1148" t="str">
        <f>VLOOKUP(G1148,Areas!A:B,2,0)</f>
        <v>Middle Atlantic</v>
      </c>
    </row>
    <row r="1149" spans="1:11" x14ac:dyDescent="0.3">
      <c r="A1149" t="s">
        <v>798</v>
      </c>
      <c r="B1149">
        <v>2018</v>
      </c>
      <c r="C1149" t="s">
        <v>133</v>
      </c>
      <c r="D1149" s="4">
        <v>3.4870000000000001</v>
      </c>
      <c r="E1149" t="s">
        <v>12</v>
      </c>
      <c r="F1149" t="s">
        <v>13</v>
      </c>
      <c r="G1149" t="str">
        <f t="shared" si="34"/>
        <v>0120</v>
      </c>
      <c r="H1149" t="str">
        <f t="shared" si="35"/>
        <v>74716</v>
      </c>
      <c r="I1149" t="str">
        <f>VLOOKUP(F1149,Period!A:B,2,0)</f>
        <v>January</v>
      </c>
      <c r="J1149" t="str">
        <f>VLOOKUP(H1149,ap[[item_code]:[series_title]],2,0)</f>
        <v>Gasoline, unleaded premium, per gallon/3.785 liters in U.S. city average, average price, not seasonally adjusted</v>
      </c>
      <c r="K1149" t="str">
        <f>VLOOKUP(G1149,Areas!A:B,2,0)</f>
        <v>Middle Atlantic</v>
      </c>
    </row>
    <row r="1150" spans="1:11" x14ac:dyDescent="0.3">
      <c r="A1150" t="s">
        <v>798</v>
      </c>
      <c r="B1150">
        <v>2018</v>
      </c>
      <c r="C1150" t="s">
        <v>82</v>
      </c>
      <c r="D1150" s="4">
        <v>3.4470000000000001</v>
      </c>
      <c r="E1150" t="s">
        <v>12</v>
      </c>
      <c r="F1150" t="s">
        <v>13</v>
      </c>
      <c r="G1150" t="str">
        <f t="shared" si="34"/>
        <v>0120</v>
      </c>
      <c r="H1150" t="str">
        <f t="shared" si="35"/>
        <v>74716</v>
      </c>
      <c r="I1150" t="str">
        <f>VLOOKUP(F1150,Period!A:B,2,0)</f>
        <v>January</v>
      </c>
      <c r="J1150" t="str">
        <f>VLOOKUP(H1150,ap[[item_code]:[series_title]],2,0)</f>
        <v>Gasoline, unleaded premium, per gallon/3.785 liters in U.S. city average, average price, not seasonally adjusted</v>
      </c>
      <c r="K1150" t="str">
        <f>VLOOKUP(G1150,Areas!A:B,2,0)</f>
        <v>Middle Atlantic</v>
      </c>
    </row>
    <row r="1151" spans="1:11" x14ac:dyDescent="0.3">
      <c r="A1151" t="s">
        <v>798</v>
      </c>
      <c r="B1151">
        <v>2018</v>
      </c>
      <c r="C1151" t="s">
        <v>69</v>
      </c>
      <c r="D1151" s="4">
        <v>3.4540000000000002</v>
      </c>
      <c r="E1151" t="s">
        <v>12</v>
      </c>
      <c r="F1151" t="s">
        <v>13</v>
      </c>
      <c r="G1151" t="str">
        <f t="shared" si="34"/>
        <v>0120</v>
      </c>
      <c r="H1151" t="str">
        <f t="shared" si="35"/>
        <v>74716</v>
      </c>
      <c r="I1151" t="str">
        <f>VLOOKUP(F1151,Period!A:B,2,0)</f>
        <v>January</v>
      </c>
      <c r="J1151" t="str">
        <f>VLOOKUP(H1151,ap[[item_code]:[series_title]],2,0)</f>
        <v>Gasoline, unleaded premium, per gallon/3.785 liters in U.S. city average, average price, not seasonally adjusted</v>
      </c>
      <c r="K1151" t="str">
        <f>VLOOKUP(G1151,Areas!A:B,2,0)</f>
        <v>Middle Atlantic</v>
      </c>
    </row>
    <row r="1152" spans="1:11" x14ac:dyDescent="0.3">
      <c r="A1152" t="s">
        <v>798</v>
      </c>
      <c r="B1152">
        <v>2018</v>
      </c>
      <c r="C1152" t="s">
        <v>35</v>
      </c>
      <c r="D1152" s="4">
        <v>3.4620000000000002</v>
      </c>
      <c r="E1152" t="s">
        <v>12</v>
      </c>
      <c r="F1152" t="s">
        <v>13</v>
      </c>
      <c r="G1152" t="str">
        <f t="shared" si="34"/>
        <v>0120</v>
      </c>
      <c r="H1152" t="str">
        <f t="shared" si="35"/>
        <v>74716</v>
      </c>
      <c r="I1152" t="str">
        <f>VLOOKUP(F1152,Period!A:B,2,0)</f>
        <v>January</v>
      </c>
      <c r="J1152" t="str">
        <f>VLOOKUP(H1152,ap[[item_code]:[series_title]],2,0)</f>
        <v>Gasoline, unleaded premium, per gallon/3.785 liters in U.S. city average, average price, not seasonally adjusted</v>
      </c>
      <c r="K1152" t="str">
        <f>VLOOKUP(G1152,Areas!A:B,2,0)</f>
        <v>Middle Atlantic</v>
      </c>
    </row>
    <row r="1153" spans="1:11" x14ac:dyDescent="0.3">
      <c r="A1153" t="s">
        <v>798</v>
      </c>
      <c r="B1153">
        <v>2018</v>
      </c>
      <c r="C1153" t="s">
        <v>14</v>
      </c>
      <c r="D1153" s="4">
        <v>3.4380000000000002</v>
      </c>
      <c r="E1153" t="s">
        <v>12</v>
      </c>
      <c r="F1153" t="s">
        <v>13</v>
      </c>
      <c r="G1153" t="str">
        <f t="shared" si="34"/>
        <v>0120</v>
      </c>
      <c r="H1153" t="str">
        <f t="shared" si="35"/>
        <v>74716</v>
      </c>
      <c r="I1153" t="str">
        <f>VLOOKUP(F1153,Period!A:B,2,0)</f>
        <v>January</v>
      </c>
      <c r="J1153" t="str">
        <f>VLOOKUP(H1153,ap[[item_code]:[series_title]],2,0)</f>
        <v>Gasoline, unleaded premium, per gallon/3.785 liters in U.S. city average, average price, not seasonally adjusted</v>
      </c>
      <c r="K1153" t="str">
        <f>VLOOKUP(G1153,Areas!A:B,2,0)</f>
        <v>Middle Atlantic</v>
      </c>
    </row>
    <row r="1154" spans="1:11" x14ac:dyDescent="0.3">
      <c r="A1154" t="s">
        <v>798</v>
      </c>
      <c r="B1154">
        <v>2018</v>
      </c>
      <c r="C1154" t="s">
        <v>146</v>
      </c>
      <c r="D1154" s="4">
        <v>3.282</v>
      </c>
      <c r="E1154" t="s">
        <v>12</v>
      </c>
      <c r="F1154" t="s">
        <v>13</v>
      </c>
      <c r="G1154" t="str">
        <f t="shared" si="34"/>
        <v>0120</v>
      </c>
      <c r="H1154" t="str">
        <f t="shared" si="35"/>
        <v>74716</v>
      </c>
      <c r="I1154" t="str">
        <f>VLOOKUP(F1154,Period!A:B,2,0)</f>
        <v>January</v>
      </c>
      <c r="J1154" t="str">
        <f>VLOOKUP(H1154,ap[[item_code]:[series_title]],2,0)</f>
        <v>Gasoline, unleaded premium, per gallon/3.785 liters in U.S. city average, average price, not seasonally adjusted</v>
      </c>
      <c r="K1154" t="str">
        <f>VLOOKUP(G1154,Areas!A:B,2,0)</f>
        <v>Middle Atlantic</v>
      </c>
    </row>
    <row r="1155" spans="1:11" x14ac:dyDescent="0.3">
      <c r="A1155" t="s">
        <v>798</v>
      </c>
      <c r="B1155">
        <v>2018</v>
      </c>
      <c r="C1155" t="s">
        <v>18</v>
      </c>
      <c r="D1155" s="4">
        <v>3.093</v>
      </c>
      <c r="E1155" t="s">
        <v>12</v>
      </c>
      <c r="F1155" t="s">
        <v>13</v>
      </c>
      <c r="G1155" t="str">
        <f t="shared" ref="G1155:G1218" si="36">MID(A1155,4,4)</f>
        <v>0120</v>
      </c>
      <c r="H1155" t="str">
        <f t="shared" ref="H1155:H1218" si="37">MID(A1155,8,5)</f>
        <v>74716</v>
      </c>
      <c r="I1155" t="str">
        <f>VLOOKUP(F1155,Period!A:B,2,0)</f>
        <v>January</v>
      </c>
      <c r="J1155" t="str">
        <f>VLOOKUP(H1155,ap[[item_code]:[series_title]],2,0)</f>
        <v>Gasoline, unleaded premium, per gallon/3.785 liters in U.S. city average, average price, not seasonally adjusted</v>
      </c>
      <c r="K1155" t="str">
        <f>VLOOKUP(G1155,Areas!A:B,2,0)</f>
        <v>Middle Atlantic</v>
      </c>
    </row>
    <row r="1156" spans="1:11" x14ac:dyDescent="0.3">
      <c r="A1156" t="s">
        <v>798</v>
      </c>
      <c r="B1156">
        <v>2019</v>
      </c>
      <c r="C1156" t="s">
        <v>13</v>
      </c>
      <c r="D1156" s="4">
        <v>2.9489999999999998</v>
      </c>
      <c r="E1156" t="s">
        <v>12</v>
      </c>
      <c r="F1156" t="s">
        <v>13</v>
      </c>
      <c r="G1156" t="str">
        <f t="shared" si="36"/>
        <v>0120</v>
      </c>
      <c r="H1156" t="str">
        <f t="shared" si="37"/>
        <v>74716</v>
      </c>
      <c r="I1156" t="str">
        <f>VLOOKUP(F1156,Period!A:B,2,0)</f>
        <v>January</v>
      </c>
      <c r="J1156" t="str">
        <f>VLOOKUP(H1156,ap[[item_code]:[series_title]],2,0)</f>
        <v>Gasoline, unleaded premium, per gallon/3.785 liters in U.S. city average, average price, not seasonally adjusted</v>
      </c>
      <c r="K1156" t="str">
        <f>VLOOKUP(G1156,Areas!A:B,2,0)</f>
        <v>Middle Atlantic</v>
      </c>
    </row>
    <row r="1157" spans="1:11" x14ac:dyDescent="0.3">
      <c r="A1157" t="s">
        <v>798</v>
      </c>
      <c r="B1157">
        <v>2019</v>
      </c>
      <c r="C1157" t="s">
        <v>183</v>
      </c>
      <c r="D1157" s="4">
        <v>2.976</v>
      </c>
      <c r="E1157" t="s">
        <v>12</v>
      </c>
      <c r="F1157" t="s">
        <v>13</v>
      </c>
      <c r="G1157" t="str">
        <f t="shared" si="36"/>
        <v>0120</v>
      </c>
      <c r="H1157" t="str">
        <f t="shared" si="37"/>
        <v>74716</v>
      </c>
      <c r="I1157" t="str">
        <f>VLOOKUP(F1157,Period!A:B,2,0)</f>
        <v>January</v>
      </c>
      <c r="J1157" t="str">
        <f>VLOOKUP(H1157,ap[[item_code]:[series_title]],2,0)</f>
        <v>Gasoline, unleaded premium, per gallon/3.785 liters in U.S. city average, average price, not seasonally adjusted</v>
      </c>
      <c r="K1157" t="str">
        <f>VLOOKUP(G1157,Areas!A:B,2,0)</f>
        <v>Middle Atlantic</v>
      </c>
    </row>
    <row r="1158" spans="1:11" x14ac:dyDescent="0.3">
      <c r="A1158" t="s">
        <v>798</v>
      </c>
      <c r="B1158">
        <v>2019</v>
      </c>
      <c r="C1158" t="s">
        <v>25</v>
      </c>
      <c r="D1158" s="4">
        <v>3.1150000000000002</v>
      </c>
      <c r="E1158" t="s">
        <v>12</v>
      </c>
      <c r="F1158" t="s">
        <v>13</v>
      </c>
      <c r="G1158" t="str">
        <f t="shared" si="36"/>
        <v>0120</v>
      </c>
      <c r="H1158" t="str">
        <f t="shared" si="37"/>
        <v>74716</v>
      </c>
      <c r="I1158" t="str">
        <f>VLOOKUP(F1158,Period!A:B,2,0)</f>
        <v>January</v>
      </c>
      <c r="J1158" t="str">
        <f>VLOOKUP(H1158,ap[[item_code]:[series_title]],2,0)</f>
        <v>Gasoline, unleaded premium, per gallon/3.785 liters in U.S. city average, average price, not seasonally adjusted</v>
      </c>
      <c r="K1158" t="str">
        <f>VLOOKUP(G1158,Areas!A:B,2,0)</f>
        <v>Middle Atlantic</v>
      </c>
    </row>
    <row r="1159" spans="1:11" x14ac:dyDescent="0.3">
      <c r="A1159" t="s">
        <v>798</v>
      </c>
      <c r="B1159">
        <v>2019</v>
      </c>
      <c r="C1159" t="s">
        <v>93</v>
      </c>
      <c r="D1159" s="4">
        <v>3.3340000000000001</v>
      </c>
      <c r="E1159" t="s">
        <v>12</v>
      </c>
      <c r="F1159" t="s">
        <v>13</v>
      </c>
      <c r="G1159" t="str">
        <f t="shared" si="36"/>
        <v>0120</v>
      </c>
      <c r="H1159" t="str">
        <f t="shared" si="37"/>
        <v>74716</v>
      </c>
      <c r="I1159" t="str">
        <f>VLOOKUP(F1159,Period!A:B,2,0)</f>
        <v>January</v>
      </c>
      <c r="J1159" t="str">
        <f>VLOOKUP(H1159,ap[[item_code]:[series_title]],2,0)</f>
        <v>Gasoline, unleaded premium, per gallon/3.785 liters in U.S. city average, average price, not seasonally adjusted</v>
      </c>
      <c r="K1159" t="str">
        <f>VLOOKUP(G1159,Areas!A:B,2,0)</f>
        <v>Middle Atlantic</v>
      </c>
    </row>
    <row r="1160" spans="1:11" x14ac:dyDescent="0.3">
      <c r="A1160" t="s">
        <v>798</v>
      </c>
      <c r="B1160">
        <v>2019</v>
      </c>
      <c r="C1160" t="s">
        <v>89</v>
      </c>
      <c r="D1160" s="4">
        <v>3.444</v>
      </c>
      <c r="E1160" t="s">
        <v>12</v>
      </c>
      <c r="F1160" t="s">
        <v>13</v>
      </c>
      <c r="G1160" t="str">
        <f t="shared" si="36"/>
        <v>0120</v>
      </c>
      <c r="H1160" t="str">
        <f t="shared" si="37"/>
        <v>74716</v>
      </c>
      <c r="I1160" t="str">
        <f>VLOOKUP(F1160,Period!A:B,2,0)</f>
        <v>January</v>
      </c>
      <c r="J1160" t="str">
        <f>VLOOKUP(H1160,ap[[item_code]:[series_title]],2,0)</f>
        <v>Gasoline, unleaded premium, per gallon/3.785 liters in U.S. city average, average price, not seasonally adjusted</v>
      </c>
      <c r="K1160" t="str">
        <f>VLOOKUP(G1160,Areas!A:B,2,0)</f>
        <v>Middle Atlantic</v>
      </c>
    </row>
    <row r="1161" spans="1:11" x14ac:dyDescent="0.3">
      <c r="A1161" t="s">
        <v>798</v>
      </c>
      <c r="B1161">
        <v>2019</v>
      </c>
      <c r="C1161" t="s">
        <v>133</v>
      </c>
      <c r="D1161" s="4">
        <v>3.327</v>
      </c>
      <c r="E1161" t="s">
        <v>12</v>
      </c>
      <c r="F1161" t="s">
        <v>13</v>
      </c>
      <c r="G1161" t="str">
        <f t="shared" si="36"/>
        <v>0120</v>
      </c>
      <c r="H1161" t="str">
        <f t="shared" si="37"/>
        <v>74716</v>
      </c>
      <c r="I1161" t="str">
        <f>VLOOKUP(F1161,Period!A:B,2,0)</f>
        <v>January</v>
      </c>
      <c r="J1161" t="str">
        <f>VLOOKUP(H1161,ap[[item_code]:[series_title]],2,0)</f>
        <v>Gasoline, unleaded premium, per gallon/3.785 liters in U.S. city average, average price, not seasonally adjusted</v>
      </c>
      <c r="K1161" t="str">
        <f>VLOOKUP(G1161,Areas!A:B,2,0)</f>
        <v>Middle Atlantic</v>
      </c>
    </row>
    <row r="1162" spans="1:11" x14ac:dyDescent="0.3">
      <c r="A1162" t="s">
        <v>798</v>
      </c>
      <c r="B1162">
        <v>2019</v>
      </c>
      <c r="C1162" t="s">
        <v>82</v>
      </c>
      <c r="D1162" s="4">
        <v>3.3580000000000001</v>
      </c>
      <c r="E1162" t="s">
        <v>12</v>
      </c>
      <c r="F1162" t="s">
        <v>13</v>
      </c>
      <c r="G1162" t="str">
        <f t="shared" si="36"/>
        <v>0120</v>
      </c>
      <c r="H1162" t="str">
        <f t="shared" si="37"/>
        <v>74716</v>
      </c>
      <c r="I1162" t="str">
        <f>VLOOKUP(F1162,Period!A:B,2,0)</f>
        <v>January</v>
      </c>
      <c r="J1162" t="str">
        <f>VLOOKUP(H1162,ap[[item_code]:[series_title]],2,0)</f>
        <v>Gasoline, unleaded premium, per gallon/3.785 liters in U.S. city average, average price, not seasonally adjusted</v>
      </c>
      <c r="K1162" t="str">
        <f>VLOOKUP(G1162,Areas!A:B,2,0)</f>
        <v>Middle Atlantic</v>
      </c>
    </row>
    <row r="1163" spans="1:11" x14ac:dyDescent="0.3">
      <c r="A1163" t="s">
        <v>798</v>
      </c>
      <c r="B1163">
        <v>2019</v>
      </c>
      <c r="C1163" t="s">
        <v>69</v>
      </c>
      <c r="D1163" s="4">
        <v>3.278</v>
      </c>
      <c r="E1163" t="s">
        <v>12</v>
      </c>
      <c r="F1163" t="s">
        <v>13</v>
      </c>
      <c r="G1163" t="str">
        <f t="shared" si="36"/>
        <v>0120</v>
      </c>
      <c r="H1163" t="str">
        <f t="shared" si="37"/>
        <v>74716</v>
      </c>
      <c r="I1163" t="str">
        <f>VLOOKUP(F1163,Period!A:B,2,0)</f>
        <v>January</v>
      </c>
      <c r="J1163" t="str">
        <f>VLOOKUP(H1163,ap[[item_code]:[series_title]],2,0)</f>
        <v>Gasoline, unleaded premium, per gallon/3.785 liters in U.S. city average, average price, not seasonally adjusted</v>
      </c>
      <c r="K1163" t="str">
        <f>VLOOKUP(G1163,Areas!A:B,2,0)</f>
        <v>Middle Atlantic</v>
      </c>
    </row>
    <row r="1164" spans="1:11" x14ac:dyDescent="0.3">
      <c r="A1164" t="s">
        <v>798</v>
      </c>
      <c r="B1164">
        <v>2019</v>
      </c>
      <c r="C1164" t="s">
        <v>35</v>
      </c>
      <c r="D1164" s="4">
        <v>3.2050000000000001</v>
      </c>
      <c r="E1164" t="s">
        <v>12</v>
      </c>
      <c r="F1164" t="s">
        <v>13</v>
      </c>
      <c r="G1164" t="str">
        <f t="shared" si="36"/>
        <v>0120</v>
      </c>
      <c r="H1164" t="str">
        <f t="shared" si="37"/>
        <v>74716</v>
      </c>
      <c r="I1164" t="str">
        <f>VLOOKUP(F1164,Period!A:B,2,0)</f>
        <v>January</v>
      </c>
      <c r="J1164" t="str">
        <f>VLOOKUP(H1164,ap[[item_code]:[series_title]],2,0)</f>
        <v>Gasoline, unleaded premium, per gallon/3.785 liters in U.S. city average, average price, not seasonally adjusted</v>
      </c>
      <c r="K1164" t="str">
        <f>VLOOKUP(G1164,Areas!A:B,2,0)</f>
        <v>Middle Atlantic</v>
      </c>
    </row>
    <row r="1165" spans="1:11" x14ac:dyDescent="0.3">
      <c r="A1165" t="s">
        <v>798</v>
      </c>
      <c r="B1165">
        <v>2019</v>
      </c>
      <c r="C1165" t="s">
        <v>14</v>
      </c>
      <c r="D1165" s="4">
        <v>3.1859999999999999</v>
      </c>
      <c r="E1165" t="s">
        <v>12</v>
      </c>
      <c r="F1165" t="s">
        <v>13</v>
      </c>
      <c r="G1165" t="str">
        <f t="shared" si="36"/>
        <v>0120</v>
      </c>
      <c r="H1165" t="str">
        <f t="shared" si="37"/>
        <v>74716</v>
      </c>
      <c r="I1165" t="str">
        <f>VLOOKUP(F1165,Period!A:B,2,0)</f>
        <v>January</v>
      </c>
      <c r="J1165" t="str">
        <f>VLOOKUP(H1165,ap[[item_code]:[series_title]],2,0)</f>
        <v>Gasoline, unleaded premium, per gallon/3.785 liters in U.S. city average, average price, not seasonally adjusted</v>
      </c>
      <c r="K1165" t="str">
        <f>VLOOKUP(G1165,Areas!A:B,2,0)</f>
        <v>Middle Atlantic</v>
      </c>
    </row>
    <row r="1166" spans="1:11" x14ac:dyDescent="0.3">
      <c r="A1166" t="s">
        <v>798</v>
      </c>
      <c r="B1166">
        <v>2019</v>
      </c>
      <c r="C1166" t="s">
        <v>146</v>
      </c>
      <c r="D1166" s="4">
        <v>3.19</v>
      </c>
      <c r="E1166" t="s">
        <v>12</v>
      </c>
      <c r="F1166" t="s">
        <v>13</v>
      </c>
      <c r="G1166" t="str">
        <f t="shared" si="36"/>
        <v>0120</v>
      </c>
      <c r="H1166" t="str">
        <f t="shared" si="37"/>
        <v>74716</v>
      </c>
      <c r="I1166" t="str">
        <f>VLOOKUP(F1166,Period!A:B,2,0)</f>
        <v>January</v>
      </c>
      <c r="J1166" t="str">
        <f>VLOOKUP(H1166,ap[[item_code]:[series_title]],2,0)</f>
        <v>Gasoline, unleaded premium, per gallon/3.785 liters in U.S. city average, average price, not seasonally adjusted</v>
      </c>
      <c r="K1166" t="str">
        <f>VLOOKUP(G1166,Areas!A:B,2,0)</f>
        <v>Middle Atlantic</v>
      </c>
    </row>
    <row r="1167" spans="1:11" x14ac:dyDescent="0.3">
      <c r="A1167" t="s">
        <v>798</v>
      </c>
      <c r="B1167">
        <v>2019</v>
      </c>
      <c r="C1167" t="s">
        <v>18</v>
      </c>
      <c r="D1167" s="4">
        <v>3.1709999999999998</v>
      </c>
      <c r="E1167" t="s">
        <v>12</v>
      </c>
      <c r="F1167" t="s">
        <v>13</v>
      </c>
      <c r="G1167" t="str">
        <f t="shared" si="36"/>
        <v>0120</v>
      </c>
      <c r="H1167" t="str">
        <f t="shared" si="37"/>
        <v>74716</v>
      </c>
      <c r="I1167" t="str">
        <f>VLOOKUP(F1167,Period!A:B,2,0)</f>
        <v>January</v>
      </c>
      <c r="J1167" t="str">
        <f>VLOOKUP(H1167,ap[[item_code]:[series_title]],2,0)</f>
        <v>Gasoline, unleaded premium, per gallon/3.785 liters in U.S. city average, average price, not seasonally adjusted</v>
      </c>
      <c r="K1167" t="str">
        <f>VLOOKUP(G1167,Areas!A:B,2,0)</f>
        <v>Middle Atlantic</v>
      </c>
    </row>
    <row r="1168" spans="1:11" x14ac:dyDescent="0.3">
      <c r="A1168" t="s">
        <v>798</v>
      </c>
      <c r="B1168">
        <v>2020</v>
      </c>
      <c r="C1168" t="s">
        <v>13</v>
      </c>
      <c r="D1168" s="4">
        <v>3.1880000000000002</v>
      </c>
      <c r="E1168" t="s">
        <v>12</v>
      </c>
      <c r="F1168" t="s">
        <v>13</v>
      </c>
      <c r="G1168" t="str">
        <f t="shared" si="36"/>
        <v>0120</v>
      </c>
      <c r="H1168" t="str">
        <f t="shared" si="37"/>
        <v>74716</v>
      </c>
      <c r="I1168" t="str">
        <f>VLOOKUP(F1168,Period!A:B,2,0)</f>
        <v>January</v>
      </c>
      <c r="J1168" t="str">
        <f>VLOOKUP(H1168,ap[[item_code]:[series_title]],2,0)</f>
        <v>Gasoline, unleaded premium, per gallon/3.785 liters in U.S. city average, average price, not seasonally adjusted</v>
      </c>
      <c r="K1168" t="str">
        <f>VLOOKUP(G1168,Areas!A:B,2,0)</f>
        <v>Middle Atlantic</v>
      </c>
    </row>
    <row r="1169" spans="1:11" x14ac:dyDescent="0.3">
      <c r="A1169" t="s">
        <v>798</v>
      </c>
      <c r="B1169">
        <v>2020</v>
      </c>
      <c r="C1169" t="s">
        <v>183</v>
      </c>
      <c r="D1169" s="4">
        <v>3.089</v>
      </c>
      <c r="E1169" t="s">
        <v>12</v>
      </c>
      <c r="F1169" t="s">
        <v>13</v>
      </c>
      <c r="G1169" t="str">
        <f t="shared" si="36"/>
        <v>0120</v>
      </c>
      <c r="H1169" t="str">
        <f t="shared" si="37"/>
        <v>74716</v>
      </c>
      <c r="I1169" t="str">
        <f>VLOOKUP(F1169,Period!A:B,2,0)</f>
        <v>January</v>
      </c>
      <c r="J1169" t="str">
        <f>VLOOKUP(H1169,ap[[item_code]:[series_title]],2,0)</f>
        <v>Gasoline, unleaded premium, per gallon/3.785 liters in U.S. city average, average price, not seasonally adjusted</v>
      </c>
      <c r="K1169" t="str">
        <f>VLOOKUP(G1169,Areas!A:B,2,0)</f>
        <v>Middle Atlantic</v>
      </c>
    </row>
    <row r="1170" spans="1:11" x14ac:dyDescent="0.3">
      <c r="A1170" t="s">
        <v>798</v>
      </c>
      <c r="B1170">
        <v>2020</v>
      </c>
      <c r="C1170" t="s">
        <v>25</v>
      </c>
      <c r="D1170" s="4">
        <v>2.96</v>
      </c>
      <c r="E1170" t="s">
        <v>12</v>
      </c>
      <c r="F1170" t="s">
        <v>13</v>
      </c>
      <c r="G1170" t="str">
        <f t="shared" si="36"/>
        <v>0120</v>
      </c>
      <c r="H1170" t="str">
        <f t="shared" si="37"/>
        <v>74716</v>
      </c>
      <c r="I1170" t="str">
        <f>VLOOKUP(F1170,Period!A:B,2,0)</f>
        <v>January</v>
      </c>
      <c r="J1170" t="str">
        <f>VLOOKUP(H1170,ap[[item_code]:[series_title]],2,0)</f>
        <v>Gasoline, unleaded premium, per gallon/3.785 liters in U.S. city average, average price, not seasonally adjusted</v>
      </c>
      <c r="K1170" t="str">
        <f>VLOOKUP(G1170,Areas!A:B,2,0)</f>
        <v>Middle Atlantic</v>
      </c>
    </row>
    <row r="1171" spans="1:11" x14ac:dyDescent="0.3">
      <c r="A1171" t="s">
        <v>798</v>
      </c>
      <c r="B1171">
        <v>2020</v>
      </c>
      <c r="C1171" t="s">
        <v>93</v>
      </c>
      <c r="D1171" s="4">
        <v>2.698</v>
      </c>
      <c r="E1171" t="s">
        <v>12</v>
      </c>
      <c r="F1171" t="s">
        <v>13</v>
      </c>
      <c r="G1171" t="str">
        <f t="shared" si="36"/>
        <v>0120</v>
      </c>
      <c r="H1171" t="str">
        <f t="shared" si="37"/>
        <v>74716</v>
      </c>
      <c r="I1171" t="str">
        <f>VLOOKUP(F1171,Period!A:B,2,0)</f>
        <v>January</v>
      </c>
      <c r="J1171" t="str">
        <f>VLOOKUP(H1171,ap[[item_code]:[series_title]],2,0)</f>
        <v>Gasoline, unleaded premium, per gallon/3.785 liters in U.S. city average, average price, not seasonally adjusted</v>
      </c>
      <c r="K1171" t="str">
        <f>VLOOKUP(G1171,Areas!A:B,2,0)</f>
        <v>Middle Atlantic</v>
      </c>
    </row>
    <row r="1172" spans="1:11" x14ac:dyDescent="0.3">
      <c r="A1172" t="s">
        <v>798</v>
      </c>
      <c r="B1172">
        <v>2020</v>
      </c>
      <c r="C1172" t="s">
        <v>89</v>
      </c>
      <c r="D1172" s="4">
        <v>2.6509999999999998</v>
      </c>
      <c r="E1172" t="s">
        <v>12</v>
      </c>
      <c r="F1172" t="s">
        <v>13</v>
      </c>
      <c r="G1172" t="str">
        <f t="shared" si="36"/>
        <v>0120</v>
      </c>
      <c r="H1172" t="str">
        <f t="shared" si="37"/>
        <v>74716</v>
      </c>
      <c r="I1172" t="str">
        <f>VLOOKUP(F1172,Period!A:B,2,0)</f>
        <v>January</v>
      </c>
      <c r="J1172" t="str">
        <f>VLOOKUP(H1172,ap[[item_code]:[series_title]],2,0)</f>
        <v>Gasoline, unleaded premium, per gallon/3.785 liters in U.S. city average, average price, not seasonally adjusted</v>
      </c>
      <c r="K1172" t="str">
        <f>VLOOKUP(G1172,Areas!A:B,2,0)</f>
        <v>Middle Atlantic</v>
      </c>
    </row>
    <row r="1173" spans="1:11" x14ac:dyDescent="0.3">
      <c r="A1173" t="s">
        <v>798</v>
      </c>
      <c r="B1173">
        <v>2020</v>
      </c>
      <c r="C1173" t="s">
        <v>133</v>
      </c>
      <c r="D1173" s="4">
        <v>2.766</v>
      </c>
      <c r="E1173" t="s">
        <v>12</v>
      </c>
      <c r="F1173" t="s">
        <v>13</v>
      </c>
      <c r="G1173" t="str">
        <f t="shared" si="36"/>
        <v>0120</v>
      </c>
      <c r="H1173" t="str">
        <f t="shared" si="37"/>
        <v>74716</v>
      </c>
      <c r="I1173" t="str">
        <f>VLOOKUP(F1173,Period!A:B,2,0)</f>
        <v>January</v>
      </c>
      <c r="J1173" t="str">
        <f>VLOOKUP(H1173,ap[[item_code]:[series_title]],2,0)</f>
        <v>Gasoline, unleaded premium, per gallon/3.785 liters in U.S. city average, average price, not seasonally adjusted</v>
      </c>
      <c r="K1173" t="str">
        <f>VLOOKUP(G1173,Areas!A:B,2,0)</f>
        <v>Middle Atlantic</v>
      </c>
    </row>
    <row r="1174" spans="1:11" x14ac:dyDescent="0.3">
      <c r="A1174" t="s">
        <v>798</v>
      </c>
      <c r="B1174">
        <v>2020</v>
      </c>
      <c r="C1174" t="s">
        <v>82</v>
      </c>
      <c r="D1174" s="4">
        <v>2.8519999999999999</v>
      </c>
      <c r="E1174" t="s">
        <v>12</v>
      </c>
      <c r="F1174" t="s">
        <v>13</v>
      </c>
      <c r="G1174" t="str">
        <f t="shared" si="36"/>
        <v>0120</v>
      </c>
      <c r="H1174" t="str">
        <f t="shared" si="37"/>
        <v>74716</v>
      </c>
      <c r="I1174" t="str">
        <f>VLOOKUP(F1174,Period!A:B,2,0)</f>
        <v>January</v>
      </c>
      <c r="J1174" t="str">
        <f>VLOOKUP(H1174,ap[[item_code]:[series_title]],2,0)</f>
        <v>Gasoline, unleaded premium, per gallon/3.785 liters in U.S. city average, average price, not seasonally adjusted</v>
      </c>
      <c r="K1174" t="str">
        <f>VLOOKUP(G1174,Areas!A:B,2,0)</f>
        <v>Middle Atlantic</v>
      </c>
    </row>
    <row r="1175" spans="1:11" x14ac:dyDescent="0.3">
      <c r="A1175" t="s">
        <v>798</v>
      </c>
      <c r="B1175">
        <v>2020</v>
      </c>
      <c r="C1175" t="s">
        <v>69</v>
      </c>
      <c r="D1175" s="4">
        <v>2.847</v>
      </c>
      <c r="E1175" t="s">
        <v>12</v>
      </c>
      <c r="F1175" t="s">
        <v>13</v>
      </c>
      <c r="G1175" t="str">
        <f t="shared" si="36"/>
        <v>0120</v>
      </c>
      <c r="H1175" t="str">
        <f t="shared" si="37"/>
        <v>74716</v>
      </c>
      <c r="I1175" t="str">
        <f>VLOOKUP(F1175,Period!A:B,2,0)</f>
        <v>January</v>
      </c>
      <c r="J1175" t="str">
        <f>VLOOKUP(H1175,ap[[item_code]:[series_title]],2,0)</f>
        <v>Gasoline, unleaded premium, per gallon/3.785 liters in U.S. city average, average price, not seasonally adjusted</v>
      </c>
      <c r="K1175" t="str">
        <f>VLOOKUP(G1175,Areas!A:B,2,0)</f>
        <v>Middle Atlantic</v>
      </c>
    </row>
    <row r="1176" spans="1:11" x14ac:dyDescent="0.3">
      <c r="A1176" t="s">
        <v>798</v>
      </c>
      <c r="B1176">
        <v>2020</v>
      </c>
      <c r="C1176" t="s">
        <v>35</v>
      </c>
      <c r="D1176" s="4">
        <v>2.8879999999999999</v>
      </c>
      <c r="E1176" t="s">
        <v>12</v>
      </c>
      <c r="F1176" t="s">
        <v>13</v>
      </c>
      <c r="G1176" t="str">
        <f t="shared" si="36"/>
        <v>0120</v>
      </c>
      <c r="H1176" t="str">
        <f t="shared" si="37"/>
        <v>74716</v>
      </c>
      <c r="I1176" t="str">
        <f>VLOOKUP(F1176,Period!A:B,2,0)</f>
        <v>January</v>
      </c>
      <c r="J1176" t="str">
        <f>VLOOKUP(H1176,ap[[item_code]:[series_title]],2,0)</f>
        <v>Gasoline, unleaded premium, per gallon/3.785 liters in U.S. city average, average price, not seasonally adjusted</v>
      </c>
      <c r="K1176" t="str">
        <f>VLOOKUP(G1176,Areas!A:B,2,0)</f>
        <v>Middle Atlantic</v>
      </c>
    </row>
    <row r="1177" spans="1:11" x14ac:dyDescent="0.3">
      <c r="A1177" t="s">
        <v>798</v>
      </c>
      <c r="B1177">
        <v>2020</v>
      </c>
      <c r="C1177" t="s">
        <v>14</v>
      </c>
      <c r="D1177" s="4">
        <v>2.8650000000000002</v>
      </c>
      <c r="E1177" t="s">
        <v>12</v>
      </c>
      <c r="F1177" t="s">
        <v>13</v>
      </c>
      <c r="G1177" t="str">
        <f t="shared" si="36"/>
        <v>0120</v>
      </c>
      <c r="H1177" t="str">
        <f t="shared" si="37"/>
        <v>74716</v>
      </c>
      <c r="I1177" t="str">
        <f>VLOOKUP(F1177,Period!A:B,2,0)</f>
        <v>January</v>
      </c>
      <c r="J1177" t="str">
        <f>VLOOKUP(H1177,ap[[item_code]:[series_title]],2,0)</f>
        <v>Gasoline, unleaded premium, per gallon/3.785 liters in U.S. city average, average price, not seasonally adjusted</v>
      </c>
      <c r="K1177" t="str">
        <f>VLOOKUP(G1177,Areas!A:B,2,0)</f>
        <v>Middle Atlantic</v>
      </c>
    </row>
    <row r="1178" spans="1:11" x14ac:dyDescent="0.3">
      <c r="A1178" t="s">
        <v>798</v>
      </c>
      <c r="B1178">
        <v>2020</v>
      </c>
      <c r="C1178" t="s">
        <v>146</v>
      </c>
      <c r="D1178" s="4">
        <v>2.83</v>
      </c>
      <c r="E1178" t="s">
        <v>12</v>
      </c>
      <c r="F1178" t="s">
        <v>13</v>
      </c>
      <c r="G1178" t="str">
        <f t="shared" si="36"/>
        <v>0120</v>
      </c>
      <c r="H1178" t="str">
        <f t="shared" si="37"/>
        <v>74716</v>
      </c>
      <c r="I1178" t="str">
        <f>VLOOKUP(F1178,Period!A:B,2,0)</f>
        <v>January</v>
      </c>
      <c r="J1178" t="str">
        <f>VLOOKUP(H1178,ap[[item_code]:[series_title]],2,0)</f>
        <v>Gasoline, unleaded premium, per gallon/3.785 liters in U.S. city average, average price, not seasonally adjusted</v>
      </c>
      <c r="K1178" t="str">
        <f>VLOOKUP(G1178,Areas!A:B,2,0)</f>
        <v>Middle Atlantic</v>
      </c>
    </row>
    <row r="1179" spans="1:11" x14ac:dyDescent="0.3">
      <c r="A1179" t="s">
        <v>798</v>
      </c>
      <c r="B1179">
        <v>2020</v>
      </c>
      <c r="C1179" t="s">
        <v>18</v>
      </c>
      <c r="D1179" s="4">
        <v>2.9209999999999998</v>
      </c>
      <c r="E1179" t="s">
        <v>12</v>
      </c>
      <c r="F1179" t="s">
        <v>13</v>
      </c>
      <c r="G1179" t="str">
        <f t="shared" si="36"/>
        <v>0120</v>
      </c>
      <c r="H1179" t="str">
        <f t="shared" si="37"/>
        <v>74716</v>
      </c>
      <c r="I1179" t="str">
        <f>VLOOKUP(F1179,Period!A:B,2,0)</f>
        <v>January</v>
      </c>
      <c r="J1179" t="str">
        <f>VLOOKUP(H1179,ap[[item_code]:[series_title]],2,0)</f>
        <v>Gasoline, unleaded premium, per gallon/3.785 liters in U.S. city average, average price, not seasonally adjusted</v>
      </c>
      <c r="K1179" t="str">
        <f>VLOOKUP(G1179,Areas!A:B,2,0)</f>
        <v>Middle Atlantic</v>
      </c>
    </row>
    <row r="1180" spans="1:11" x14ac:dyDescent="0.3">
      <c r="A1180" t="s">
        <v>798</v>
      </c>
      <c r="B1180">
        <v>2021</v>
      </c>
      <c r="C1180" t="s">
        <v>13</v>
      </c>
      <c r="D1180" s="4">
        <v>3.069</v>
      </c>
      <c r="E1180" t="s">
        <v>12</v>
      </c>
      <c r="F1180" t="s">
        <v>13</v>
      </c>
      <c r="G1180" t="str">
        <f t="shared" si="36"/>
        <v>0120</v>
      </c>
      <c r="H1180" t="str">
        <f t="shared" si="37"/>
        <v>74716</v>
      </c>
      <c r="I1180" t="str">
        <f>VLOOKUP(F1180,Period!A:B,2,0)</f>
        <v>January</v>
      </c>
      <c r="J1180" t="str">
        <f>VLOOKUP(H1180,ap[[item_code]:[series_title]],2,0)</f>
        <v>Gasoline, unleaded premium, per gallon/3.785 liters in U.S. city average, average price, not seasonally adjusted</v>
      </c>
      <c r="K1180" t="str">
        <f>VLOOKUP(G1180,Areas!A:B,2,0)</f>
        <v>Middle Atlantic</v>
      </c>
    </row>
    <row r="1181" spans="1:11" x14ac:dyDescent="0.3">
      <c r="A1181" t="s">
        <v>798</v>
      </c>
      <c r="B1181">
        <v>2021</v>
      </c>
      <c r="C1181" t="s">
        <v>183</v>
      </c>
      <c r="D1181" s="4">
        <v>3.2160000000000002</v>
      </c>
      <c r="E1181" t="s">
        <v>12</v>
      </c>
      <c r="F1181" t="s">
        <v>13</v>
      </c>
      <c r="G1181" t="str">
        <f t="shared" si="36"/>
        <v>0120</v>
      </c>
      <c r="H1181" t="str">
        <f t="shared" si="37"/>
        <v>74716</v>
      </c>
      <c r="I1181" t="str">
        <f>VLOOKUP(F1181,Period!A:B,2,0)</f>
        <v>January</v>
      </c>
      <c r="J1181" t="str">
        <f>VLOOKUP(H1181,ap[[item_code]:[series_title]],2,0)</f>
        <v>Gasoline, unleaded premium, per gallon/3.785 liters in U.S. city average, average price, not seasonally adjusted</v>
      </c>
      <c r="K1181" t="str">
        <f>VLOOKUP(G1181,Areas!A:B,2,0)</f>
        <v>Middle Atlantic</v>
      </c>
    </row>
    <row r="1182" spans="1:11" x14ac:dyDescent="0.3">
      <c r="A1182" t="s">
        <v>798</v>
      </c>
      <c r="B1182">
        <v>2021</v>
      </c>
      <c r="C1182" t="s">
        <v>25</v>
      </c>
      <c r="D1182" s="4">
        <v>3.4279999999999999</v>
      </c>
      <c r="E1182" t="s">
        <v>12</v>
      </c>
      <c r="F1182" t="s">
        <v>13</v>
      </c>
      <c r="G1182" t="str">
        <f t="shared" si="36"/>
        <v>0120</v>
      </c>
      <c r="H1182" t="str">
        <f t="shared" si="37"/>
        <v>74716</v>
      </c>
      <c r="I1182" t="str">
        <f>VLOOKUP(F1182,Period!A:B,2,0)</f>
        <v>January</v>
      </c>
      <c r="J1182" t="str">
        <f>VLOOKUP(H1182,ap[[item_code]:[series_title]],2,0)</f>
        <v>Gasoline, unleaded premium, per gallon/3.785 liters in U.S. city average, average price, not seasonally adjusted</v>
      </c>
      <c r="K1182" t="str">
        <f>VLOOKUP(G1182,Areas!A:B,2,0)</f>
        <v>Middle Atlantic</v>
      </c>
    </row>
    <row r="1183" spans="1:11" x14ac:dyDescent="0.3">
      <c r="A1183" t="s">
        <v>798</v>
      </c>
      <c r="B1183">
        <v>2021</v>
      </c>
      <c r="C1183" t="s">
        <v>93</v>
      </c>
      <c r="D1183" s="4">
        <v>3.4350000000000001</v>
      </c>
      <c r="E1183" t="s">
        <v>12</v>
      </c>
      <c r="F1183" t="s">
        <v>13</v>
      </c>
      <c r="G1183" t="str">
        <f t="shared" si="36"/>
        <v>0120</v>
      </c>
      <c r="H1183" t="str">
        <f t="shared" si="37"/>
        <v>74716</v>
      </c>
      <c r="I1183" t="str">
        <f>VLOOKUP(F1183,Period!A:B,2,0)</f>
        <v>January</v>
      </c>
      <c r="J1183" t="str">
        <f>VLOOKUP(H1183,ap[[item_code]:[series_title]],2,0)</f>
        <v>Gasoline, unleaded premium, per gallon/3.785 liters in U.S. city average, average price, not seasonally adjusted</v>
      </c>
      <c r="K1183" t="str">
        <f>VLOOKUP(G1183,Areas!A:B,2,0)</f>
        <v>Middle Atlantic</v>
      </c>
    </row>
    <row r="1184" spans="1:11" x14ac:dyDescent="0.3">
      <c r="A1184" t="s">
        <v>798</v>
      </c>
      <c r="B1184">
        <v>2021</v>
      </c>
      <c r="C1184" t="s">
        <v>89</v>
      </c>
      <c r="D1184" s="4">
        <v>3.5609999999999999</v>
      </c>
      <c r="E1184" t="s">
        <v>12</v>
      </c>
      <c r="F1184" t="s">
        <v>13</v>
      </c>
      <c r="G1184" t="str">
        <f t="shared" si="36"/>
        <v>0120</v>
      </c>
      <c r="H1184" t="str">
        <f t="shared" si="37"/>
        <v>74716</v>
      </c>
      <c r="I1184" t="str">
        <f>VLOOKUP(F1184,Period!A:B,2,0)</f>
        <v>January</v>
      </c>
      <c r="J1184" t="str">
        <f>VLOOKUP(H1184,ap[[item_code]:[series_title]],2,0)</f>
        <v>Gasoline, unleaded premium, per gallon/3.785 liters in U.S. city average, average price, not seasonally adjusted</v>
      </c>
      <c r="K1184" t="str">
        <f>VLOOKUP(G1184,Areas!A:B,2,0)</f>
        <v>Middle Atlantic</v>
      </c>
    </row>
    <row r="1185" spans="1:11" x14ac:dyDescent="0.3">
      <c r="A1185" t="s">
        <v>798</v>
      </c>
      <c r="B1185">
        <v>2021</v>
      </c>
      <c r="C1185" t="s">
        <v>133</v>
      </c>
      <c r="D1185" s="4">
        <v>3.6619999999999999</v>
      </c>
      <c r="E1185" t="s">
        <v>12</v>
      </c>
      <c r="F1185" t="s">
        <v>13</v>
      </c>
      <c r="G1185" t="str">
        <f t="shared" si="36"/>
        <v>0120</v>
      </c>
      <c r="H1185" t="str">
        <f t="shared" si="37"/>
        <v>74716</v>
      </c>
      <c r="I1185" t="str">
        <f>VLOOKUP(F1185,Period!A:B,2,0)</f>
        <v>January</v>
      </c>
      <c r="J1185" t="str">
        <f>VLOOKUP(H1185,ap[[item_code]:[series_title]],2,0)</f>
        <v>Gasoline, unleaded premium, per gallon/3.785 liters in U.S. city average, average price, not seasonally adjusted</v>
      </c>
      <c r="K1185" t="str">
        <f>VLOOKUP(G1185,Areas!A:B,2,0)</f>
        <v>Middle Atlantic</v>
      </c>
    </row>
    <row r="1186" spans="1:11" x14ac:dyDescent="0.3">
      <c r="A1186" t="s">
        <v>798</v>
      </c>
      <c r="B1186">
        <v>2021</v>
      </c>
      <c r="C1186" t="s">
        <v>82</v>
      </c>
      <c r="D1186" s="4">
        <v>3.7309999999999999</v>
      </c>
      <c r="E1186" t="s">
        <v>12</v>
      </c>
      <c r="F1186" t="s">
        <v>13</v>
      </c>
      <c r="G1186" t="str">
        <f t="shared" si="36"/>
        <v>0120</v>
      </c>
      <c r="H1186" t="str">
        <f t="shared" si="37"/>
        <v>74716</v>
      </c>
      <c r="I1186" t="str">
        <f>VLOOKUP(F1186,Period!A:B,2,0)</f>
        <v>January</v>
      </c>
      <c r="J1186" t="str">
        <f>VLOOKUP(H1186,ap[[item_code]:[series_title]],2,0)</f>
        <v>Gasoline, unleaded premium, per gallon/3.785 liters in U.S. city average, average price, not seasonally adjusted</v>
      </c>
      <c r="K1186" t="str">
        <f>VLOOKUP(G1186,Areas!A:B,2,0)</f>
        <v>Middle Atlantic</v>
      </c>
    </row>
    <row r="1187" spans="1:11" x14ac:dyDescent="0.3">
      <c r="A1187" t="s">
        <v>798</v>
      </c>
      <c r="B1187">
        <v>2021</v>
      </c>
      <c r="C1187" t="s">
        <v>69</v>
      </c>
      <c r="D1187" s="4">
        <v>3.7730000000000001</v>
      </c>
      <c r="E1187" t="s">
        <v>12</v>
      </c>
      <c r="F1187" t="s">
        <v>13</v>
      </c>
      <c r="G1187" t="str">
        <f t="shared" si="36"/>
        <v>0120</v>
      </c>
      <c r="H1187" t="str">
        <f t="shared" si="37"/>
        <v>74716</v>
      </c>
      <c r="I1187" t="str">
        <f>VLOOKUP(F1187,Period!A:B,2,0)</f>
        <v>January</v>
      </c>
      <c r="J1187" t="str">
        <f>VLOOKUP(H1187,ap[[item_code]:[series_title]],2,0)</f>
        <v>Gasoline, unleaded premium, per gallon/3.785 liters in U.S. city average, average price, not seasonally adjusted</v>
      </c>
      <c r="K1187" t="str">
        <f>VLOOKUP(G1187,Areas!A:B,2,0)</f>
        <v>Middle Atlantic</v>
      </c>
    </row>
    <row r="1188" spans="1:11" x14ac:dyDescent="0.3">
      <c r="A1188" t="s">
        <v>798</v>
      </c>
      <c r="B1188">
        <v>2021</v>
      </c>
      <c r="C1188" t="s">
        <v>35</v>
      </c>
      <c r="D1188" s="4">
        <v>3.8090000000000002</v>
      </c>
      <c r="E1188" t="s">
        <v>12</v>
      </c>
      <c r="F1188" t="s">
        <v>13</v>
      </c>
      <c r="G1188" t="str">
        <f t="shared" si="36"/>
        <v>0120</v>
      </c>
      <c r="H1188" t="str">
        <f t="shared" si="37"/>
        <v>74716</v>
      </c>
      <c r="I1188" t="str">
        <f>VLOOKUP(F1188,Period!A:B,2,0)</f>
        <v>January</v>
      </c>
      <c r="J1188" t="str">
        <f>VLOOKUP(H1188,ap[[item_code]:[series_title]],2,0)</f>
        <v>Gasoline, unleaded premium, per gallon/3.785 liters in U.S. city average, average price, not seasonally adjusted</v>
      </c>
      <c r="K1188" t="str">
        <f>VLOOKUP(G1188,Areas!A:B,2,0)</f>
        <v>Middle Atlantic</v>
      </c>
    </row>
    <row r="1189" spans="1:11" x14ac:dyDescent="0.3">
      <c r="A1189" t="s">
        <v>798</v>
      </c>
      <c r="B1189">
        <v>2021</v>
      </c>
      <c r="C1189" t="s">
        <v>14</v>
      </c>
      <c r="D1189" s="4">
        <v>3.9319999999999999</v>
      </c>
      <c r="E1189" t="s">
        <v>12</v>
      </c>
      <c r="F1189" t="s">
        <v>13</v>
      </c>
      <c r="G1189" t="str">
        <f t="shared" si="36"/>
        <v>0120</v>
      </c>
      <c r="H1189" t="str">
        <f t="shared" si="37"/>
        <v>74716</v>
      </c>
      <c r="I1189" t="str">
        <f>VLOOKUP(F1189,Period!A:B,2,0)</f>
        <v>January</v>
      </c>
      <c r="J1189" t="str">
        <f>VLOOKUP(H1189,ap[[item_code]:[series_title]],2,0)</f>
        <v>Gasoline, unleaded premium, per gallon/3.785 liters in U.S. city average, average price, not seasonally adjusted</v>
      </c>
      <c r="K1189" t="str">
        <f>VLOOKUP(G1189,Areas!A:B,2,0)</f>
        <v>Middle Atlantic</v>
      </c>
    </row>
    <row r="1190" spans="1:11" x14ac:dyDescent="0.3">
      <c r="A1190" t="s">
        <v>800</v>
      </c>
      <c r="B1190">
        <v>2018</v>
      </c>
      <c r="C1190" t="s">
        <v>13</v>
      </c>
      <c r="D1190" s="4">
        <v>3.206</v>
      </c>
      <c r="E1190" t="s">
        <v>12</v>
      </c>
      <c r="F1190" t="s">
        <v>13</v>
      </c>
      <c r="G1190" t="str">
        <f t="shared" si="36"/>
        <v>0120</v>
      </c>
      <c r="H1190" t="str">
        <f t="shared" si="37"/>
        <v>74717</v>
      </c>
      <c r="I1190" t="str">
        <f>VLOOKUP(F1190,Period!A:B,2,0)</f>
        <v>January</v>
      </c>
      <c r="J1190" t="str">
        <f>VLOOKUP(H1190,ap[[item_code]:[series_title]],2,0)</f>
        <v>Automotive diesel fuel, per gallon/3.785 liters in U.S. city average, average price, not seasonally adjusted</v>
      </c>
      <c r="K1190" t="str">
        <f>VLOOKUP(G1190,Areas!A:B,2,0)</f>
        <v>Middle Atlantic</v>
      </c>
    </row>
    <row r="1191" spans="1:11" x14ac:dyDescent="0.3">
      <c r="A1191" t="s">
        <v>800</v>
      </c>
      <c r="B1191">
        <v>2018</v>
      </c>
      <c r="C1191" t="s">
        <v>183</v>
      </c>
      <c r="D1191" s="4">
        <v>3.2309999999999999</v>
      </c>
      <c r="E1191" t="s">
        <v>12</v>
      </c>
      <c r="F1191" t="s">
        <v>13</v>
      </c>
      <c r="G1191" t="str">
        <f t="shared" si="36"/>
        <v>0120</v>
      </c>
      <c r="H1191" t="str">
        <f t="shared" si="37"/>
        <v>74717</v>
      </c>
      <c r="I1191" t="str">
        <f>VLOOKUP(F1191,Period!A:B,2,0)</f>
        <v>January</v>
      </c>
      <c r="J1191" t="str">
        <f>VLOOKUP(H1191,ap[[item_code]:[series_title]],2,0)</f>
        <v>Automotive diesel fuel, per gallon/3.785 liters in U.S. city average, average price, not seasonally adjusted</v>
      </c>
      <c r="K1191" t="str">
        <f>VLOOKUP(G1191,Areas!A:B,2,0)</f>
        <v>Middle Atlantic</v>
      </c>
    </row>
    <row r="1192" spans="1:11" x14ac:dyDescent="0.3">
      <c r="A1192" t="s">
        <v>800</v>
      </c>
      <c r="B1192">
        <v>2018</v>
      </c>
      <c r="C1192" t="s">
        <v>25</v>
      </c>
      <c r="D1192" s="4">
        <v>3.161</v>
      </c>
      <c r="E1192" t="s">
        <v>12</v>
      </c>
      <c r="F1192" t="s">
        <v>13</v>
      </c>
      <c r="G1192" t="str">
        <f t="shared" si="36"/>
        <v>0120</v>
      </c>
      <c r="H1192" t="str">
        <f t="shared" si="37"/>
        <v>74717</v>
      </c>
      <c r="I1192" t="str">
        <f>VLOOKUP(F1192,Period!A:B,2,0)</f>
        <v>January</v>
      </c>
      <c r="J1192" t="str">
        <f>VLOOKUP(H1192,ap[[item_code]:[series_title]],2,0)</f>
        <v>Automotive diesel fuel, per gallon/3.785 liters in U.S. city average, average price, not seasonally adjusted</v>
      </c>
      <c r="K1192" t="str">
        <f>VLOOKUP(G1192,Areas!A:B,2,0)</f>
        <v>Middle Atlantic</v>
      </c>
    </row>
    <row r="1193" spans="1:11" x14ac:dyDescent="0.3">
      <c r="A1193" t="s">
        <v>800</v>
      </c>
      <c r="B1193">
        <v>2018</v>
      </c>
      <c r="C1193" t="s">
        <v>93</v>
      </c>
      <c r="D1193" s="4">
        <v>3.2050000000000001</v>
      </c>
      <c r="E1193" t="s">
        <v>12</v>
      </c>
      <c r="F1193" t="s">
        <v>13</v>
      </c>
      <c r="G1193" t="str">
        <f t="shared" si="36"/>
        <v>0120</v>
      </c>
      <c r="H1193" t="str">
        <f t="shared" si="37"/>
        <v>74717</v>
      </c>
      <c r="I1193" t="str">
        <f>VLOOKUP(F1193,Period!A:B,2,0)</f>
        <v>January</v>
      </c>
      <c r="J1193" t="str">
        <f>VLOOKUP(H1193,ap[[item_code]:[series_title]],2,0)</f>
        <v>Automotive diesel fuel, per gallon/3.785 liters in U.S. city average, average price, not seasonally adjusted</v>
      </c>
      <c r="K1193" t="str">
        <f>VLOOKUP(G1193,Areas!A:B,2,0)</f>
        <v>Middle Atlantic</v>
      </c>
    </row>
    <row r="1194" spans="1:11" x14ac:dyDescent="0.3">
      <c r="A1194" t="s">
        <v>800</v>
      </c>
      <c r="B1194">
        <v>2018</v>
      </c>
      <c r="C1194" t="s">
        <v>89</v>
      </c>
      <c r="D1194" s="4">
        <v>3.3079999999999998</v>
      </c>
      <c r="E1194" t="s">
        <v>12</v>
      </c>
      <c r="F1194" t="s">
        <v>13</v>
      </c>
      <c r="G1194" t="str">
        <f t="shared" si="36"/>
        <v>0120</v>
      </c>
      <c r="H1194" t="str">
        <f t="shared" si="37"/>
        <v>74717</v>
      </c>
      <c r="I1194" t="str">
        <f>VLOOKUP(F1194,Period!A:B,2,0)</f>
        <v>January</v>
      </c>
      <c r="J1194" t="str">
        <f>VLOOKUP(H1194,ap[[item_code]:[series_title]],2,0)</f>
        <v>Automotive diesel fuel, per gallon/3.785 liters in U.S. city average, average price, not seasonally adjusted</v>
      </c>
      <c r="K1194" t="str">
        <f>VLOOKUP(G1194,Areas!A:B,2,0)</f>
        <v>Middle Atlantic</v>
      </c>
    </row>
    <row r="1195" spans="1:11" x14ac:dyDescent="0.3">
      <c r="A1195" t="s">
        <v>800</v>
      </c>
      <c r="B1195">
        <v>2018</v>
      </c>
      <c r="C1195" t="s">
        <v>133</v>
      </c>
      <c r="D1195" s="4">
        <v>3.3540000000000001</v>
      </c>
      <c r="E1195" t="s">
        <v>12</v>
      </c>
      <c r="F1195" t="s">
        <v>13</v>
      </c>
      <c r="G1195" t="str">
        <f t="shared" si="36"/>
        <v>0120</v>
      </c>
      <c r="H1195" t="str">
        <f t="shared" si="37"/>
        <v>74717</v>
      </c>
      <c r="I1195" t="str">
        <f>VLOOKUP(F1195,Period!A:B,2,0)</f>
        <v>January</v>
      </c>
      <c r="J1195" t="str">
        <f>VLOOKUP(H1195,ap[[item_code]:[series_title]],2,0)</f>
        <v>Automotive diesel fuel, per gallon/3.785 liters in U.S. city average, average price, not seasonally adjusted</v>
      </c>
      <c r="K1195" t="str">
        <f>VLOOKUP(G1195,Areas!A:B,2,0)</f>
        <v>Middle Atlantic</v>
      </c>
    </row>
    <row r="1196" spans="1:11" x14ac:dyDescent="0.3">
      <c r="A1196" t="s">
        <v>800</v>
      </c>
      <c r="B1196">
        <v>2018</v>
      </c>
      <c r="C1196" t="s">
        <v>82</v>
      </c>
      <c r="D1196" s="4">
        <v>3.335</v>
      </c>
      <c r="E1196" t="s">
        <v>12</v>
      </c>
      <c r="F1196" t="s">
        <v>13</v>
      </c>
      <c r="G1196" t="str">
        <f t="shared" si="36"/>
        <v>0120</v>
      </c>
      <c r="H1196" t="str">
        <f t="shared" si="37"/>
        <v>74717</v>
      </c>
      <c r="I1196" t="str">
        <f>VLOOKUP(F1196,Period!A:B,2,0)</f>
        <v>January</v>
      </c>
      <c r="J1196" t="str">
        <f>VLOOKUP(H1196,ap[[item_code]:[series_title]],2,0)</f>
        <v>Automotive diesel fuel, per gallon/3.785 liters in U.S. city average, average price, not seasonally adjusted</v>
      </c>
      <c r="K1196" t="str">
        <f>VLOOKUP(G1196,Areas!A:B,2,0)</f>
        <v>Middle Atlantic</v>
      </c>
    </row>
    <row r="1197" spans="1:11" x14ac:dyDescent="0.3">
      <c r="A1197" t="s">
        <v>800</v>
      </c>
      <c r="B1197">
        <v>2018</v>
      </c>
      <c r="C1197" t="s">
        <v>69</v>
      </c>
      <c r="D1197" s="4">
        <v>3.319</v>
      </c>
      <c r="E1197" t="s">
        <v>12</v>
      </c>
      <c r="F1197" t="s">
        <v>13</v>
      </c>
      <c r="G1197" t="str">
        <f t="shared" si="36"/>
        <v>0120</v>
      </c>
      <c r="H1197" t="str">
        <f t="shared" si="37"/>
        <v>74717</v>
      </c>
      <c r="I1197" t="str">
        <f>VLOOKUP(F1197,Period!A:B,2,0)</f>
        <v>January</v>
      </c>
      <c r="J1197" t="str">
        <f>VLOOKUP(H1197,ap[[item_code]:[series_title]],2,0)</f>
        <v>Automotive diesel fuel, per gallon/3.785 liters in U.S. city average, average price, not seasonally adjusted</v>
      </c>
      <c r="K1197" t="str">
        <f>VLOOKUP(G1197,Areas!A:B,2,0)</f>
        <v>Middle Atlantic</v>
      </c>
    </row>
    <row r="1198" spans="1:11" x14ac:dyDescent="0.3">
      <c r="A1198" t="s">
        <v>800</v>
      </c>
      <c r="B1198">
        <v>2018</v>
      </c>
      <c r="C1198" t="s">
        <v>35</v>
      </c>
      <c r="D1198" s="4">
        <v>3.3319999999999999</v>
      </c>
      <c r="E1198" t="s">
        <v>12</v>
      </c>
      <c r="F1198" t="s">
        <v>13</v>
      </c>
      <c r="G1198" t="str">
        <f t="shared" si="36"/>
        <v>0120</v>
      </c>
      <c r="H1198" t="str">
        <f t="shared" si="37"/>
        <v>74717</v>
      </c>
      <c r="I1198" t="str">
        <f>VLOOKUP(F1198,Period!A:B,2,0)</f>
        <v>January</v>
      </c>
      <c r="J1198" t="str">
        <f>VLOOKUP(H1198,ap[[item_code]:[series_title]],2,0)</f>
        <v>Automotive diesel fuel, per gallon/3.785 liters in U.S. city average, average price, not seasonally adjusted</v>
      </c>
      <c r="K1198" t="str">
        <f>VLOOKUP(G1198,Areas!A:B,2,0)</f>
        <v>Middle Atlantic</v>
      </c>
    </row>
    <row r="1199" spans="1:11" x14ac:dyDescent="0.3">
      <c r="A1199" t="s">
        <v>800</v>
      </c>
      <c r="B1199">
        <v>2018</v>
      </c>
      <c r="C1199" t="s">
        <v>14</v>
      </c>
      <c r="D1199" s="4">
        <v>3.4180000000000001</v>
      </c>
      <c r="E1199" t="s">
        <v>12</v>
      </c>
      <c r="F1199" t="s">
        <v>13</v>
      </c>
      <c r="G1199" t="str">
        <f t="shared" si="36"/>
        <v>0120</v>
      </c>
      <c r="H1199" t="str">
        <f t="shared" si="37"/>
        <v>74717</v>
      </c>
      <c r="I1199" t="str">
        <f>VLOOKUP(F1199,Period!A:B,2,0)</f>
        <v>January</v>
      </c>
      <c r="J1199" t="str">
        <f>VLOOKUP(H1199,ap[[item_code]:[series_title]],2,0)</f>
        <v>Automotive diesel fuel, per gallon/3.785 liters in U.S. city average, average price, not seasonally adjusted</v>
      </c>
      <c r="K1199" t="str">
        <f>VLOOKUP(G1199,Areas!A:B,2,0)</f>
        <v>Middle Atlantic</v>
      </c>
    </row>
    <row r="1200" spans="1:11" x14ac:dyDescent="0.3">
      <c r="A1200" t="s">
        <v>800</v>
      </c>
      <c r="B1200">
        <v>2018</v>
      </c>
      <c r="C1200" t="s">
        <v>146</v>
      </c>
      <c r="D1200" s="4">
        <v>3.3889999999999998</v>
      </c>
      <c r="E1200" t="s">
        <v>12</v>
      </c>
      <c r="F1200" t="s">
        <v>13</v>
      </c>
      <c r="G1200" t="str">
        <f t="shared" si="36"/>
        <v>0120</v>
      </c>
      <c r="H1200" t="str">
        <f t="shared" si="37"/>
        <v>74717</v>
      </c>
      <c r="I1200" t="str">
        <f>VLOOKUP(F1200,Period!A:B,2,0)</f>
        <v>January</v>
      </c>
      <c r="J1200" t="str">
        <f>VLOOKUP(H1200,ap[[item_code]:[series_title]],2,0)</f>
        <v>Automotive diesel fuel, per gallon/3.785 liters in U.S. city average, average price, not seasonally adjusted</v>
      </c>
      <c r="K1200" t="str">
        <f>VLOOKUP(G1200,Areas!A:B,2,0)</f>
        <v>Middle Atlantic</v>
      </c>
    </row>
    <row r="1201" spans="1:11" x14ac:dyDescent="0.3">
      <c r="A1201" t="s">
        <v>800</v>
      </c>
      <c r="B1201">
        <v>2018</v>
      </c>
      <c r="C1201" t="s">
        <v>18</v>
      </c>
      <c r="D1201" s="4">
        <v>3.2730000000000001</v>
      </c>
      <c r="E1201" t="s">
        <v>12</v>
      </c>
      <c r="F1201" t="s">
        <v>13</v>
      </c>
      <c r="G1201" t="str">
        <f t="shared" si="36"/>
        <v>0120</v>
      </c>
      <c r="H1201" t="str">
        <f t="shared" si="37"/>
        <v>74717</v>
      </c>
      <c r="I1201" t="str">
        <f>VLOOKUP(F1201,Period!A:B,2,0)</f>
        <v>January</v>
      </c>
      <c r="J1201" t="str">
        <f>VLOOKUP(H1201,ap[[item_code]:[series_title]],2,0)</f>
        <v>Automotive diesel fuel, per gallon/3.785 liters in U.S. city average, average price, not seasonally adjusted</v>
      </c>
      <c r="K1201" t="str">
        <f>VLOOKUP(G1201,Areas!A:B,2,0)</f>
        <v>Middle Atlantic</v>
      </c>
    </row>
    <row r="1202" spans="1:11" x14ac:dyDescent="0.3">
      <c r="A1202" t="s">
        <v>800</v>
      </c>
      <c r="B1202">
        <v>2019</v>
      </c>
      <c r="C1202" t="s">
        <v>13</v>
      </c>
      <c r="D1202" s="4">
        <v>3.1539999999999999</v>
      </c>
      <c r="E1202" t="s">
        <v>12</v>
      </c>
      <c r="F1202" t="s">
        <v>13</v>
      </c>
      <c r="G1202" t="str">
        <f t="shared" si="36"/>
        <v>0120</v>
      </c>
      <c r="H1202" t="str">
        <f t="shared" si="37"/>
        <v>74717</v>
      </c>
      <c r="I1202" t="str">
        <f>VLOOKUP(F1202,Period!A:B,2,0)</f>
        <v>January</v>
      </c>
      <c r="J1202" t="str">
        <f>VLOOKUP(H1202,ap[[item_code]:[series_title]],2,0)</f>
        <v>Automotive diesel fuel, per gallon/3.785 liters in U.S. city average, average price, not seasonally adjusted</v>
      </c>
      <c r="K1202" t="str">
        <f>VLOOKUP(G1202,Areas!A:B,2,0)</f>
        <v>Middle Atlantic</v>
      </c>
    </row>
    <row r="1203" spans="1:11" x14ac:dyDescent="0.3">
      <c r="A1203" t="s">
        <v>800</v>
      </c>
      <c r="B1203">
        <v>2019</v>
      </c>
      <c r="C1203" t="s">
        <v>183</v>
      </c>
      <c r="D1203" s="4">
        <v>3.1760000000000002</v>
      </c>
      <c r="E1203" t="s">
        <v>12</v>
      </c>
      <c r="F1203" t="s">
        <v>13</v>
      </c>
      <c r="G1203" t="str">
        <f t="shared" si="36"/>
        <v>0120</v>
      </c>
      <c r="H1203" t="str">
        <f t="shared" si="37"/>
        <v>74717</v>
      </c>
      <c r="I1203" t="str">
        <f>VLOOKUP(F1203,Period!A:B,2,0)</f>
        <v>January</v>
      </c>
      <c r="J1203" t="str">
        <f>VLOOKUP(H1203,ap[[item_code]:[series_title]],2,0)</f>
        <v>Automotive diesel fuel, per gallon/3.785 liters in U.S. city average, average price, not seasonally adjusted</v>
      </c>
      <c r="K1203" t="str">
        <f>VLOOKUP(G1203,Areas!A:B,2,0)</f>
        <v>Middle Atlantic</v>
      </c>
    </row>
    <row r="1204" spans="1:11" x14ac:dyDescent="0.3">
      <c r="A1204" t="s">
        <v>800</v>
      </c>
      <c r="B1204">
        <v>2019</v>
      </c>
      <c r="C1204" t="s">
        <v>25</v>
      </c>
      <c r="D1204" s="4">
        <v>3.238</v>
      </c>
      <c r="E1204" t="s">
        <v>12</v>
      </c>
      <c r="F1204" t="s">
        <v>13</v>
      </c>
      <c r="G1204" t="str">
        <f t="shared" si="36"/>
        <v>0120</v>
      </c>
      <c r="H1204" t="str">
        <f t="shared" si="37"/>
        <v>74717</v>
      </c>
      <c r="I1204" t="str">
        <f>VLOOKUP(F1204,Period!A:B,2,0)</f>
        <v>January</v>
      </c>
      <c r="J1204" t="str">
        <f>VLOOKUP(H1204,ap[[item_code]:[series_title]],2,0)</f>
        <v>Automotive diesel fuel, per gallon/3.785 liters in U.S. city average, average price, not seasonally adjusted</v>
      </c>
      <c r="K1204" t="str">
        <f>VLOOKUP(G1204,Areas!A:B,2,0)</f>
        <v>Middle Atlantic</v>
      </c>
    </row>
    <row r="1205" spans="1:11" x14ac:dyDescent="0.3">
      <c r="A1205" t="s">
        <v>800</v>
      </c>
      <c r="B1205">
        <v>2019</v>
      </c>
      <c r="C1205" t="s">
        <v>93</v>
      </c>
      <c r="D1205" s="4">
        <v>3.2610000000000001</v>
      </c>
      <c r="E1205" t="s">
        <v>12</v>
      </c>
      <c r="F1205" t="s">
        <v>13</v>
      </c>
      <c r="G1205" t="str">
        <f t="shared" si="36"/>
        <v>0120</v>
      </c>
      <c r="H1205" t="str">
        <f t="shared" si="37"/>
        <v>74717</v>
      </c>
      <c r="I1205" t="str">
        <f>VLOOKUP(F1205,Period!A:B,2,0)</f>
        <v>January</v>
      </c>
      <c r="J1205" t="str">
        <f>VLOOKUP(H1205,ap[[item_code]:[series_title]],2,0)</f>
        <v>Automotive diesel fuel, per gallon/3.785 liters in U.S. city average, average price, not seasonally adjusted</v>
      </c>
      <c r="K1205" t="str">
        <f>VLOOKUP(G1205,Areas!A:B,2,0)</f>
        <v>Middle Atlantic</v>
      </c>
    </row>
    <row r="1206" spans="1:11" x14ac:dyDescent="0.3">
      <c r="A1206" t="s">
        <v>800</v>
      </c>
      <c r="B1206">
        <v>2019</v>
      </c>
      <c r="C1206" t="s">
        <v>89</v>
      </c>
      <c r="D1206" s="4">
        <v>3.2719999999999998</v>
      </c>
      <c r="E1206" t="s">
        <v>12</v>
      </c>
      <c r="F1206" t="s">
        <v>13</v>
      </c>
      <c r="G1206" t="str">
        <f t="shared" si="36"/>
        <v>0120</v>
      </c>
      <c r="H1206" t="str">
        <f t="shared" si="37"/>
        <v>74717</v>
      </c>
      <c r="I1206" t="str">
        <f>VLOOKUP(F1206,Period!A:B,2,0)</f>
        <v>January</v>
      </c>
      <c r="J1206" t="str">
        <f>VLOOKUP(H1206,ap[[item_code]:[series_title]],2,0)</f>
        <v>Automotive diesel fuel, per gallon/3.785 liters in U.S. city average, average price, not seasonally adjusted</v>
      </c>
      <c r="K1206" t="str">
        <f>VLOOKUP(G1206,Areas!A:B,2,0)</f>
        <v>Middle Atlantic</v>
      </c>
    </row>
    <row r="1207" spans="1:11" x14ac:dyDescent="0.3">
      <c r="A1207" t="s">
        <v>800</v>
      </c>
      <c r="B1207">
        <v>2019</v>
      </c>
      <c r="C1207" t="s">
        <v>133</v>
      </c>
      <c r="D1207" s="4">
        <v>3.2160000000000002</v>
      </c>
      <c r="E1207" t="s">
        <v>12</v>
      </c>
      <c r="F1207" t="s">
        <v>13</v>
      </c>
      <c r="G1207" t="str">
        <f t="shared" si="36"/>
        <v>0120</v>
      </c>
      <c r="H1207" t="str">
        <f t="shared" si="37"/>
        <v>74717</v>
      </c>
      <c r="I1207" t="str">
        <f>VLOOKUP(F1207,Period!A:B,2,0)</f>
        <v>January</v>
      </c>
      <c r="J1207" t="str">
        <f>VLOOKUP(H1207,ap[[item_code]:[series_title]],2,0)</f>
        <v>Automotive diesel fuel, per gallon/3.785 liters in U.S. city average, average price, not seasonally adjusted</v>
      </c>
      <c r="K1207" t="str">
        <f>VLOOKUP(G1207,Areas!A:B,2,0)</f>
        <v>Middle Atlantic</v>
      </c>
    </row>
    <row r="1208" spans="1:11" x14ac:dyDescent="0.3">
      <c r="A1208" t="s">
        <v>800</v>
      </c>
      <c r="B1208">
        <v>2019</v>
      </c>
      <c r="C1208" t="s">
        <v>82</v>
      </c>
      <c r="D1208" s="4">
        <v>3.2029999999999998</v>
      </c>
      <c r="E1208" t="s">
        <v>12</v>
      </c>
      <c r="F1208" t="s">
        <v>13</v>
      </c>
      <c r="G1208" t="str">
        <f t="shared" si="36"/>
        <v>0120</v>
      </c>
      <c r="H1208" t="str">
        <f t="shared" si="37"/>
        <v>74717</v>
      </c>
      <c r="I1208" t="str">
        <f>VLOOKUP(F1208,Period!A:B,2,0)</f>
        <v>January</v>
      </c>
      <c r="J1208" t="str">
        <f>VLOOKUP(H1208,ap[[item_code]:[series_title]],2,0)</f>
        <v>Automotive diesel fuel, per gallon/3.785 liters in U.S. city average, average price, not seasonally adjusted</v>
      </c>
      <c r="K1208" t="str">
        <f>VLOOKUP(G1208,Areas!A:B,2,0)</f>
        <v>Middle Atlantic</v>
      </c>
    </row>
    <row r="1209" spans="1:11" x14ac:dyDescent="0.3">
      <c r="A1209" t="s">
        <v>800</v>
      </c>
      <c r="B1209">
        <v>2019</v>
      </c>
      <c r="C1209" t="s">
        <v>69</v>
      </c>
      <c r="D1209" s="4">
        <v>3.1629999999999998</v>
      </c>
      <c r="E1209" t="s">
        <v>12</v>
      </c>
      <c r="F1209" t="s">
        <v>13</v>
      </c>
      <c r="G1209" t="str">
        <f t="shared" si="36"/>
        <v>0120</v>
      </c>
      <c r="H1209" t="str">
        <f t="shared" si="37"/>
        <v>74717</v>
      </c>
      <c r="I1209" t="str">
        <f>VLOOKUP(F1209,Period!A:B,2,0)</f>
        <v>January</v>
      </c>
      <c r="J1209" t="str">
        <f>VLOOKUP(H1209,ap[[item_code]:[series_title]],2,0)</f>
        <v>Automotive diesel fuel, per gallon/3.785 liters in U.S. city average, average price, not seasonally adjusted</v>
      </c>
      <c r="K1209" t="str">
        <f>VLOOKUP(G1209,Areas!A:B,2,0)</f>
        <v>Middle Atlantic</v>
      </c>
    </row>
    <row r="1210" spans="1:11" x14ac:dyDescent="0.3">
      <c r="A1210" t="s">
        <v>800</v>
      </c>
      <c r="B1210">
        <v>2019</v>
      </c>
      <c r="C1210" t="s">
        <v>35</v>
      </c>
      <c r="D1210" s="4">
        <v>3.161</v>
      </c>
      <c r="E1210" t="s">
        <v>12</v>
      </c>
      <c r="F1210" t="s">
        <v>13</v>
      </c>
      <c r="G1210" t="str">
        <f t="shared" si="36"/>
        <v>0120</v>
      </c>
      <c r="H1210" t="str">
        <f t="shared" si="37"/>
        <v>74717</v>
      </c>
      <c r="I1210" t="str">
        <f>VLOOKUP(F1210,Period!A:B,2,0)</f>
        <v>January</v>
      </c>
      <c r="J1210" t="str">
        <f>VLOOKUP(H1210,ap[[item_code]:[series_title]],2,0)</f>
        <v>Automotive diesel fuel, per gallon/3.785 liters in U.S. city average, average price, not seasonally adjusted</v>
      </c>
      <c r="K1210" t="str">
        <f>VLOOKUP(G1210,Areas!A:B,2,0)</f>
        <v>Middle Atlantic</v>
      </c>
    </row>
    <row r="1211" spans="1:11" x14ac:dyDescent="0.3">
      <c r="A1211" t="s">
        <v>800</v>
      </c>
      <c r="B1211">
        <v>2019</v>
      </c>
      <c r="C1211" t="s">
        <v>14</v>
      </c>
      <c r="D1211" s="4">
        <v>3.1619999999999999</v>
      </c>
      <c r="E1211" t="s">
        <v>12</v>
      </c>
      <c r="F1211" t="s">
        <v>13</v>
      </c>
      <c r="G1211" t="str">
        <f t="shared" si="36"/>
        <v>0120</v>
      </c>
      <c r="H1211" t="str">
        <f t="shared" si="37"/>
        <v>74717</v>
      </c>
      <c r="I1211" t="str">
        <f>VLOOKUP(F1211,Period!A:B,2,0)</f>
        <v>January</v>
      </c>
      <c r="J1211" t="str">
        <f>VLOOKUP(H1211,ap[[item_code]:[series_title]],2,0)</f>
        <v>Automotive diesel fuel, per gallon/3.785 liters in U.S. city average, average price, not seasonally adjusted</v>
      </c>
      <c r="K1211" t="str">
        <f>VLOOKUP(G1211,Areas!A:B,2,0)</f>
        <v>Middle Atlantic</v>
      </c>
    </row>
    <row r="1212" spans="1:11" x14ac:dyDescent="0.3">
      <c r="A1212" t="s">
        <v>800</v>
      </c>
      <c r="B1212">
        <v>2019</v>
      </c>
      <c r="C1212" t="s">
        <v>146</v>
      </c>
      <c r="D1212" s="4">
        <v>3.181</v>
      </c>
      <c r="E1212" t="s">
        <v>12</v>
      </c>
      <c r="F1212" t="s">
        <v>13</v>
      </c>
      <c r="G1212" t="str">
        <f t="shared" si="36"/>
        <v>0120</v>
      </c>
      <c r="H1212" t="str">
        <f t="shared" si="37"/>
        <v>74717</v>
      </c>
      <c r="I1212" t="str">
        <f>VLOOKUP(F1212,Period!A:B,2,0)</f>
        <v>January</v>
      </c>
      <c r="J1212" t="str">
        <f>VLOOKUP(H1212,ap[[item_code]:[series_title]],2,0)</f>
        <v>Automotive diesel fuel, per gallon/3.785 liters in U.S. city average, average price, not seasonally adjusted</v>
      </c>
      <c r="K1212" t="str">
        <f>VLOOKUP(G1212,Areas!A:B,2,0)</f>
        <v>Middle Atlantic</v>
      </c>
    </row>
    <row r="1213" spans="1:11" x14ac:dyDescent="0.3">
      <c r="A1213" t="s">
        <v>800</v>
      </c>
      <c r="B1213">
        <v>2019</v>
      </c>
      <c r="C1213" t="s">
        <v>18</v>
      </c>
      <c r="D1213" s="4">
        <v>3.1739999999999999</v>
      </c>
      <c r="E1213" t="s">
        <v>12</v>
      </c>
      <c r="F1213" t="s">
        <v>13</v>
      </c>
      <c r="G1213" t="str">
        <f t="shared" si="36"/>
        <v>0120</v>
      </c>
      <c r="H1213" t="str">
        <f t="shared" si="37"/>
        <v>74717</v>
      </c>
      <c r="I1213" t="str">
        <f>VLOOKUP(F1213,Period!A:B,2,0)</f>
        <v>January</v>
      </c>
      <c r="J1213" t="str">
        <f>VLOOKUP(H1213,ap[[item_code]:[series_title]],2,0)</f>
        <v>Automotive diesel fuel, per gallon/3.785 liters in U.S. city average, average price, not seasonally adjusted</v>
      </c>
      <c r="K1213" t="str">
        <f>VLOOKUP(G1213,Areas!A:B,2,0)</f>
        <v>Middle Atlantic</v>
      </c>
    </row>
    <row r="1214" spans="1:11" x14ac:dyDescent="0.3">
      <c r="A1214" t="s">
        <v>800</v>
      </c>
      <c r="B1214">
        <v>2020</v>
      </c>
      <c r="C1214" t="s">
        <v>13</v>
      </c>
      <c r="D1214" s="4">
        <v>3.1949999999999998</v>
      </c>
      <c r="E1214" t="s">
        <v>12</v>
      </c>
      <c r="F1214" t="s">
        <v>13</v>
      </c>
      <c r="G1214" t="str">
        <f t="shared" si="36"/>
        <v>0120</v>
      </c>
      <c r="H1214" t="str">
        <f t="shared" si="37"/>
        <v>74717</v>
      </c>
      <c r="I1214" t="str">
        <f>VLOOKUP(F1214,Period!A:B,2,0)</f>
        <v>January</v>
      </c>
      <c r="J1214" t="str">
        <f>VLOOKUP(H1214,ap[[item_code]:[series_title]],2,0)</f>
        <v>Automotive diesel fuel, per gallon/3.785 liters in U.S. city average, average price, not seasonally adjusted</v>
      </c>
      <c r="K1214" t="str">
        <f>VLOOKUP(G1214,Areas!A:B,2,0)</f>
        <v>Middle Atlantic</v>
      </c>
    </row>
    <row r="1215" spans="1:11" x14ac:dyDescent="0.3">
      <c r="A1215" t="s">
        <v>800</v>
      </c>
      <c r="B1215">
        <v>2020</v>
      </c>
      <c r="C1215" t="s">
        <v>183</v>
      </c>
      <c r="D1215" s="4">
        <v>3.0649999999999999</v>
      </c>
      <c r="E1215" t="s">
        <v>12</v>
      </c>
      <c r="F1215" t="s">
        <v>13</v>
      </c>
      <c r="G1215" t="str">
        <f t="shared" si="36"/>
        <v>0120</v>
      </c>
      <c r="H1215" t="str">
        <f t="shared" si="37"/>
        <v>74717</v>
      </c>
      <c r="I1215" t="str">
        <f>VLOOKUP(F1215,Period!A:B,2,0)</f>
        <v>January</v>
      </c>
      <c r="J1215" t="str">
        <f>VLOOKUP(H1215,ap[[item_code]:[series_title]],2,0)</f>
        <v>Automotive diesel fuel, per gallon/3.785 liters in U.S. city average, average price, not seasonally adjusted</v>
      </c>
      <c r="K1215" t="str">
        <f>VLOOKUP(G1215,Areas!A:B,2,0)</f>
        <v>Middle Atlantic</v>
      </c>
    </row>
    <row r="1216" spans="1:11" x14ac:dyDescent="0.3">
      <c r="A1216" t="s">
        <v>800</v>
      </c>
      <c r="B1216">
        <v>2020</v>
      </c>
      <c r="C1216" t="s">
        <v>25</v>
      </c>
      <c r="D1216" s="4">
        <v>2.944</v>
      </c>
      <c r="E1216" t="s">
        <v>12</v>
      </c>
      <c r="F1216" t="s">
        <v>13</v>
      </c>
      <c r="G1216" t="str">
        <f t="shared" si="36"/>
        <v>0120</v>
      </c>
      <c r="H1216" t="str">
        <f t="shared" si="37"/>
        <v>74717</v>
      </c>
      <c r="I1216" t="str">
        <f>VLOOKUP(F1216,Period!A:B,2,0)</f>
        <v>January</v>
      </c>
      <c r="J1216" t="str">
        <f>VLOOKUP(H1216,ap[[item_code]:[series_title]],2,0)</f>
        <v>Automotive diesel fuel, per gallon/3.785 liters in U.S. city average, average price, not seasonally adjusted</v>
      </c>
      <c r="K1216" t="str">
        <f>VLOOKUP(G1216,Areas!A:B,2,0)</f>
        <v>Middle Atlantic</v>
      </c>
    </row>
    <row r="1217" spans="1:11" x14ac:dyDescent="0.3">
      <c r="A1217" t="s">
        <v>800</v>
      </c>
      <c r="B1217">
        <v>2020</v>
      </c>
      <c r="C1217" t="s">
        <v>93</v>
      </c>
      <c r="D1217" s="4">
        <v>2.77</v>
      </c>
      <c r="E1217" t="s">
        <v>12</v>
      </c>
      <c r="F1217" t="s">
        <v>13</v>
      </c>
      <c r="G1217" t="str">
        <f t="shared" si="36"/>
        <v>0120</v>
      </c>
      <c r="H1217" t="str">
        <f t="shared" si="37"/>
        <v>74717</v>
      </c>
      <c r="I1217" t="str">
        <f>VLOOKUP(F1217,Period!A:B,2,0)</f>
        <v>January</v>
      </c>
      <c r="J1217" t="str">
        <f>VLOOKUP(H1217,ap[[item_code]:[series_title]],2,0)</f>
        <v>Automotive diesel fuel, per gallon/3.785 liters in U.S. city average, average price, not seasonally adjusted</v>
      </c>
      <c r="K1217" t="str">
        <f>VLOOKUP(G1217,Areas!A:B,2,0)</f>
        <v>Middle Atlantic</v>
      </c>
    </row>
    <row r="1218" spans="1:11" x14ac:dyDescent="0.3">
      <c r="A1218" t="s">
        <v>800</v>
      </c>
      <c r="B1218">
        <v>2020</v>
      </c>
      <c r="C1218" t="s">
        <v>89</v>
      </c>
      <c r="D1218" s="4">
        <v>2.7</v>
      </c>
      <c r="E1218" t="s">
        <v>12</v>
      </c>
      <c r="F1218" t="s">
        <v>13</v>
      </c>
      <c r="G1218" t="str">
        <f t="shared" si="36"/>
        <v>0120</v>
      </c>
      <c r="H1218" t="str">
        <f t="shared" si="37"/>
        <v>74717</v>
      </c>
      <c r="I1218" t="str">
        <f>VLOOKUP(F1218,Period!A:B,2,0)</f>
        <v>January</v>
      </c>
      <c r="J1218" t="str">
        <f>VLOOKUP(H1218,ap[[item_code]:[series_title]],2,0)</f>
        <v>Automotive diesel fuel, per gallon/3.785 liters in U.S. city average, average price, not seasonally adjusted</v>
      </c>
      <c r="K1218" t="str">
        <f>VLOOKUP(G1218,Areas!A:B,2,0)</f>
        <v>Middle Atlantic</v>
      </c>
    </row>
    <row r="1219" spans="1:11" x14ac:dyDescent="0.3">
      <c r="A1219" t="s">
        <v>800</v>
      </c>
      <c r="B1219">
        <v>2020</v>
      </c>
      <c r="C1219" t="s">
        <v>133</v>
      </c>
      <c r="D1219" s="4">
        <v>2.6890000000000001</v>
      </c>
      <c r="E1219" t="s">
        <v>12</v>
      </c>
      <c r="F1219" t="s">
        <v>13</v>
      </c>
      <c r="G1219" t="str">
        <f t="shared" ref="G1219:G1282" si="38">MID(A1219,4,4)</f>
        <v>0120</v>
      </c>
      <c r="H1219" t="str">
        <f t="shared" ref="H1219:H1282" si="39">MID(A1219,8,5)</f>
        <v>74717</v>
      </c>
      <c r="I1219" t="str">
        <f>VLOOKUP(F1219,Period!A:B,2,0)</f>
        <v>January</v>
      </c>
      <c r="J1219" t="str">
        <f>VLOOKUP(H1219,ap[[item_code]:[series_title]],2,0)</f>
        <v>Automotive diesel fuel, per gallon/3.785 liters in U.S. city average, average price, not seasonally adjusted</v>
      </c>
      <c r="K1219" t="str">
        <f>VLOOKUP(G1219,Areas!A:B,2,0)</f>
        <v>Middle Atlantic</v>
      </c>
    </row>
    <row r="1220" spans="1:11" x14ac:dyDescent="0.3">
      <c r="A1220" t="s">
        <v>800</v>
      </c>
      <c r="B1220">
        <v>2020</v>
      </c>
      <c r="C1220" t="s">
        <v>82</v>
      </c>
      <c r="D1220" s="4">
        <v>2.7160000000000002</v>
      </c>
      <c r="E1220" t="s">
        <v>12</v>
      </c>
      <c r="F1220" t="s">
        <v>13</v>
      </c>
      <c r="G1220" t="str">
        <f t="shared" si="38"/>
        <v>0120</v>
      </c>
      <c r="H1220" t="str">
        <f t="shared" si="39"/>
        <v>74717</v>
      </c>
      <c r="I1220" t="str">
        <f>VLOOKUP(F1220,Period!A:B,2,0)</f>
        <v>January</v>
      </c>
      <c r="J1220" t="str">
        <f>VLOOKUP(H1220,ap[[item_code]:[series_title]],2,0)</f>
        <v>Automotive diesel fuel, per gallon/3.785 liters in U.S. city average, average price, not seasonally adjusted</v>
      </c>
      <c r="K1220" t="str">
        <f>VLOOKUP(G1220,Areas!A:B,2,0)</f>
        <v>Middle Atlantic</v>
      </c>
    </row>
    <row r="1221" spans="1:11" x14ac:dyDescent="0.3">
      <c r="A1221" t="s">
        <v>800</v>
      </c>
      <c r="B1221">
        <v>2020</v>
      </c>
      <c r="C1221" t="s">
        <v>69</v>
      </c>
      <c r="D1221" s="4">
        <v>2.6989999999999998</v>
      </c>
      <c r="E1221" t="s">
        <v>12</v>
      </c>
      <c r="F1221" t="s">
        <v>13</v>
      </c>
      <c r="G1221" t="str">
        <f t="shared" si="38"/>
        <v>0120</v>
      </c>
      <c r="H1221" t="str">
        <f t="shared" si="39"/>
        <v>74717</v>
      </c>
      <c r="I1221" t="str">
        <f>VLOOKUP(F1221,Period!A:B,2,0)</f>
        <v>January</v>
      </c>
      <c r="J1221" t="str">
        <f>VLOOKUP(H1221,ap[[item_code]:[series_title]],2,0)</f>
        <v>Automotive diesel fuel, per gallon/3.785 liters in U.S. city average, average price, not seasonally adjusted</v>
      </c>
      <c r="K1221" t="str">
        <f>VLOOKUP(G1221,Areas!A:B,2,0)</f>
        <v>Middle Atlantic</v>
      </c>
    </row>
    <row r="1222" spans="1:11" x14ac:dyDescent="0.3">
      <c r="A1222" t="s">
        <v>800</v>
      </c>
      <c r="B1222">
        <v>2020</v>
      </c>
      <c r="C1222" t="s">
        <v>35</v>
      </c>
      <c r="D1222" s="4">
        <v>2.7189999999999999</v>
      </c>
      <c r="E1222" t="s">
        <v>12</v>
      </c>
      <c r="F1222" t="s">
        <v>13</v>
      </c>
      <c r="G1222" t="str">
        <f t="shared" si="38"/>
        <v>0120</v>
      </c>
      <c r="H1222" t="str">
        <f t="shared" si="39"/>
        <v>74717</v>
      </c>
      <c r="I1222" t="str">
        <f>VLOOKUP(F1222,Period!A:B,2,0)</f>
        <v>January</v>
      </c>
      <c r="J1222" t="str">
        <f>VLOOKUP(H1222,ap[[item_code]:[series_title]],2,0)</f>
        <v>Automotive diesel fuel, per gallon/3.785 liters in U.S. city average, average price, not seasonally adjusted</v>
      </c>
      <c r="K1222" t="str">
        <f>VLOOKUP(G1222,Areas!A:B,2,0)</f>
        <v>Middle Atlantic</v>
      </c>
    </row>
    <row r="1223" spans="1:11" x14ac:dyDescent="0.3">
      <c r="A1223" t="s">
        <v>800</v>
      </c>
      <c r="B1223">
        <v>2020</v>
      </c>
      <c r="C1223" t="s">
        <v>14</v>
      </c>
      <c r="D1223" s="4">
        <v>2.6880000000000002</v>
      </c>
      <c r="E1223" t="s">
        <v>12</v>
      </c>
      <c r="F1223" t="s">
        <v>13</v>
      </c>
      <c r="G1223" t="str">
        <f t="shared" si="38"/>
        <v>0120</v>
      </c>
      <c r="H1223" t="str">
        <f t="shared" si="39"/>
        <v>74717</v>
      </c>
      <c r="I1223" t="str">
        <f>VLOOKUP(F1223,Period!A:B,2,0)</f>
        <v>January</v>
      </c>
      <c r="J1223" t="str">
        <f>VLOOKUP(H1223,ap[[item_code]:[series_title]],2,0)</f>
        <v>Automotive diesel fuel, per gallon/3.785 liters in U.S. city average, average price, not seasonally adjusted</v>
      </c>
      <c r="K1223" t="str">
        <f>VLOOKUP(G1223,Areas!A:B,2,0)</f>
        <v>Middle Atlantic</v>
      </c>
    </row>
    <row r="1224" spans="1:11" x14ac:dyDescent="0.3">
      <c r="A1224" t="s">
        <v>800</v>
      </c>
      <c r="B1224">
        <v>2020</v>
      </c>
      <c r="C1224" t="s">
        <v>146</v>
      </c>
      <c r="D1224" s="4">
        <v>2.677</v>
      </c>
      <c r="E1224" t="s">
        <v>12</v>
      </c>
      <c r="F1224" t="s">
        <v>13</v>
      </c>
      <c r="G1224" t="str">
        <f t="shared" si="38"/>
        <v>0120</v>
      </c>
      <c r="H1224" t="str">
        <f t="shared" si="39"/>
        <v>74717</v>
      </c>
      <c r="I1224" t="str">
        <f>VLOOKUP(F1224,Period!A:B,2,0)</f>
        <v>January</v>
      </c>
      <c r="J1224" t="str">
        <f>VLOOKUP(H1224,ap[[item_code]:[series_title]],2,0)</f>
        <v>Automotive diesel fuel, per gallon/3.785 liters in U.S. city average, average price, not seasonally adjusted</v>
      </c>
      <c r="K1224" t="str">
        <f>VLOOKUP(G1224,Areas!A:B,2,0)</f>
        <v>Middle Atlantic</v>
      </c>
    </row>
    <row r="1225" spans="1:11" x14ac:dyDescent="0.3">
      <c r="A1225" t="s">
        <v>800</v>
      </c>
      <c r="B1225">
        <v>2020</v>
      </c>
      <c r="C1225" t="s">
        <v>18</v>
      </c>
      <c r="D1225" s="4">
        <v>2.7389999999999999</v>
      </c>
      <c r="E1225" t="s">
        <v>12</v>
      </c>
      <c r="F1225" t="s">
        <v>13</v>
      </c>
      <c r="G1225" t="str">
        <f t="shared" si="38"/>
        <v>0120</v>
      </c>
      <c r="H1225" t="str">
        <f t="shared" si="39"/>
        <v>74717</v>
      </c>
      <c r="I1225" t="str">
        <f>VLOOKUP(F1225,Period!A:B,2,0)</f>
        <v>January</v>
      </c>
      <c r="J1225" t="str">
        <f>VLOOKUP(H1225,ap[[item_code]:[series_title]],2,0)</f>
        <v>Automotive diesel fuel, per gallon/3.785 liters in U.S. city average, average price, not seasonally adjusted</v>
      </c>
      <c r="K1225" t="str">
        <f>VLOOKUP(G1225,Areas!A:B,2,0)</f>
        <v>Middle Atlantic</v>
      </c>
    </row>
    <row r="1226" spans="1:11" x14ac:dyDescent="0.3">
      <c r="A1226" t="s">
        <v>800</v>
      </c>
      <c r="B1226">
        <v>2021</v>
      </c>
      <c r="C1226" t="s">
        <v>13</v>
      </c>
      <c r="D1226" s="4">
        <v>2.8690000000000002</v>
      </c>
      <c r="E1226" t="s">
        <v>12</v>
      </c>
      <c r="F1226" t="s">
        <v>13</v>
      </c>
      <c r="G1226" t="str">
        <f t="shared" si="38"/>
        <v>0120</v>
      </c>
      <c r="H1226" t="str">
        <f t="shared" si="39"/>
        <v>74717</v>
      </c>
      <c r="I1226" t="str">
        <f>VLOOKUP(F1226,Period!A:B,2,0)</f>
        <v>January</v>
      </c>
      <c r="J1226" t="str">
        <f>VLOOKUP(H1226,ap[[item_code]:[series_title]],2,0)</f>
        <v>Automotive diesel fuel, per gallon/3.785 liters in U.S. city average, average price, not seasonally adjusted</v>
      </c>
      <c r="K1226" t="str">
        <f>VLOOKUP(G1226,Areas!A:B,2,0)</f>
        <v>Middle Atlantic</v>
      </c>
    </row>
    <row r="1227" spans="1:11" x14ac:dyDescent="0.3">
      <c r="A1227" t="s">
        <v>800</v>
      </c>
      <c r="B1227">
        <v>2021</v>
      </c>
      <c r="C1227" t="s">
        <v>183</v>
      </c>
      <c r="D1227" s="4">
        <v>2.9860000000000002</v>
      </c>
      <c r="E1227" t="s">
        <v>12</v>
      </c>
      <c r="F1227" t="s">
        <v>13</v>
      </c>
      <c r="G1227" t="str">
        <f t="shared" si="38"/>
        <v>0120</v>
      </c>
      <c r="H1227" t="str">
        <f t="shared" si="39"/>
        <v>74717</v>
      </c>
      <c r="I1227" t="str">
        <f>VLOOKUP(F1227,Period!A:B,2,0)</f>
        <v>January</v>
      </c>
      <c r="J1227" t="str">
        <f>VLOOKUP(H1227,ap[[item_code]:[series_title]],2,0)</f>
        <v>Automotive diesel fuel, per gallon/3.785 liters in U.S. city average, average price, not seasonally adjusted</v>
      </c>
      <c r="K1227" t="str">
        <f>VLOOKUP(G1227,Areas!A:B,2,0)</f>
        <v>Middle Atlantic</v>
      </c>
    </row>
    <row r="1228" spans="1:11" x14ac:dyDescent="0.3">
      <c r="A1228" t="s">
        <v>800</v>
      </c>
      <c r="B1228">
        <v>2021</v>
      </c>
      <c r="C1228" t="s">
        <v>25</v>
      </c>
      <c r="D1228" s="4">
        <v>3.1840000000000002</v>
      </c>
      <c r="E1228" t="s">
        <v>12</v>
      </c>
      <c r="F1228" t="s">
        <v>13</v>
      </c>
      <c r="G1228" t="str">
        <f t="shared" si="38"/>
        <v>0120</v>
      </c>
      <c r="H1228" t="str">
        <f t="shared" si="39"/>
        <v>74717</v>
      </c>
      <c r="I1228" t="str">
        <f>VLOOKUP(F1228,Period!A:B,2,0)</f>
        <v>January</v>
      </c>
      <c r="J1228" t="str">
        <f>VLOOKUP(H1228,ap[[item_code]:[series_title]],2,0)</f>
        <v>Automotive diesel fuel, per gallon/3.785 liters in U.S. city average, average price, not seasonally adjusted</v>
      </c>
      <c r="K1228" t="str">
        <f>VLOOKUP(G1228,Areas!A:B,2,0)</f>
        <v>Middle Atlantic</v>
      </c>
    </row>
    <row r="1229" spans="1:11" x14ac:dyDescent="0.3">
      <c r="A1229" t="s">
        <v>800</v>
      </c>
      <c r="B1229">
        <v>2021</v>
      </c>
      <c r="C1229" t="s">
        <v>93</v>
      </c>
      <c r="D1229" s="4">
        <v>3.1920000000000002</v>
      </c>
      <c r="E1229" t="s">
        <v>12</v>
      </c>
      <c r="F1229" t="s">
        <v>13</v>
      </c>
      <c r="G1229" t="str">
        <f t="shared" si="38"/>
        <v>0120</v>
      </c>
      <c r="H1229" t="str">
        <f t="shared" si="39"/>
        <v>74717</v>
      </c>
      <c r="I1229" t="str">
        <f>VLOOKUP(F1229,Period!A:B,2,0)</f>
        <v>January</v>
      </c>
      <c r="J1229" t="str">
        <f>VLOOKUP(H1229,ap[[item_code]:[series_title]],2,0)</f>
        <v>Automotive diesel fuel, per gallon/3.785 liters in U.S. city average, average price, not seasonally adjusted</v>
      </c>
      <c r="K1229" t="str">
        <f>VLOOKUP(G1229,Areas!A:B,2,0)</f>
        <v>Middle Atlantic</v>
      </c>
    </row>
    <row r="1230" spans="1:11" x14ac:dyDescent="0.3">
      <c r="A1230" t="s">
        <v>800</v>
      </c>
      <c r="B1230">
        <v>2021</v>
      </c>
      <c r="C1230" t="s">
        <v>89</v>
      </c>
      <c r="D1230" s="4">
        <v>3.2509999999999999</v>
      </c>
      <c r="E1230" t="s">
        <v>12</v>
      </c>
      <c r="F1230" t="s">
        <v>13</v>
      </c>
      <c r="G1230" t="str">
        <f t="shared" si="38"/>
        <v>0120</v>
      </c>
      <c r="H1230" t="str">
        <f t="shared" si="39"/>
        <v>74717</v>
      </c>
      <c r="I1230" t="str">
        <f>VLOOKUP(F1230,Period!A:B,2,0)</f>
        <v>January</v>
      </c>
      <c r="J1230" t="str">
        <f>VLOOKUP(H1230,ap[[item_code]:[series_title]],2,0)</f>
        <v>Automotive diesel fuel, per gallon/3.785 liters in U.S. city average, average price, not seasonally adjusted</v>
      </c>
      <c r="K1230" t="str">
        <f>VLOOKUP(G1230,Areas!A:B,2,0)</f>
        <v>Middle Atlantic</v>
      </c>
    </row>
    <row r="1231" spans="1:11" x14ac:dyDescent="0.3">
      <c r="A1231" t="s">
        <v>800</v>
      </c>
      <c r="B1231">
        <v>2021</v>
      </c>
      <c r="C1231" t="s">
        <v>133</v>
      </c>
      <c r="D1231" s="4">
        <v>3.3069999999999999</v>
      </c>
      <c r="E1231" t="s">
        <v>12</v>
      </c>
      <c r="F1231" t="s">
        <v>13</v>
      </c>
      <c r="G1231" t="str">
        <f t="shared" si="38"/>
        <v>0120</v>
      </c>
      <c r="H1231" t="str">
        <f t="shared" si="39"/>
        <v>74717</v>
      </c>
      <c r="I1231" t="str">
        <f>VLOOKUP(F1231,Period!A:B,2,0)</f>
        <v>January</v>
      </c>
      <c r="J1231" t="str">
        <f>VLOOKUP(H1231,ap[[item_code]:[series_title]],2,0)</f>
        <v>Automotive diesel fuel, per gallon/3.785 liters in U.S. city average, average price, not seasonally adjusted</v>
      </c>
      <c r="K1231" t="str">
        <f>VLOOKUP(G1231,Areas!A:B,2,0)</f>
        <v>Middle Atlantic</v>
      </c>
    </row>
    <row r="1232" spans="1:11" x14ac:dyDescent="0.3">
      <c r="A1232" t="s">
        <v>800</v>
      </c>
      <c r="B1232">
        <v>2021</v>
      </c>
      <c r="C1232" t="s">
        <v>82</v>
      </c>
      <c r="D1232" s="4">
        <v>3.3530000000000002</v>
      </c>
      <c r="E1232" t="s">
        <v>12</v>
      </c>
      <c r="F1232" t="s">
        <v>13</v>
      </c>
      <c r="G1232" t="str">
        <f t="shared" si="38"/>
        <v>0120</v>
      </c>
      <c r="H1232" t="str">
        <f t="shared" si="39"/>
        <v>74717</v>
      </c>
      <c r="I1232" t="str">
        <f>VLOOKUP(F1232,Period!A:B,2,0)</f>
        <v>January</v>
      </c>
      <c r="J1232" t="str">
        <f>VLOOKUP(H1232,ap[[item_code]:[series_title]],2,0)</f>
        <v>Automotive diesel fuel, per gallon/3.785 liters in U.S. city average, average price, not seasonally adjusted</v>
      </c>
      <c r="K1232" t="str">
        <f>VLOOKUP(G1232,Areas!A:B,2,0)</f>
        <v>Middle Atlantic</v>
      </c>
    </row>
    <row r="1233" spans="1:11" x14ac:dyDescent="0.3">
      <c r="A1233" t="s">
        <v>800</v>
      </c>
      <c r="B1233">
        <v>2021</v>
      </c>
      <c r="C1233" t="s">
        <v>69</v>
      </c>
      <c r="D1233" s="4">
        <v>3.3839999999999999</v>
      </c>
      <c r="E1233" t="s">
        <v>12</v>
      </c>
      <c r="F1233" t="s">
        <v>13</v>
      </c>
      <c r="G1233" t="str">
        <f t="shared" si="38"/>
        <v>0120</v>
      </c>
      <c r="H1233" t="str">
        <f t="shared" si="39"/>
        <v>74717</v>
      </c>
      <c r="I1233" t="str">
        <f>VLOOKUP(F1233,Period!A:B,2,0)</f>
        <v>January</v>
      </c>
      <c r="J1233" t="str">
        <f>VLOOKUP(H1233,ap[[item_code]:[series_title]],2,0)</f>
        <v>Automotive diesel fuel, per gallon/3.785 liters in U.S. city average, average price, not seasonally adjusted</v>
      </c>
      <c r="K1233" t="str">
        <f>VLOOKUP(G1233,Areas!A:B,2,0)</f>
        <v>Middle Atlantic</v>
      </c>
    </row>
    <row r="1234" spans="1:11" x14ac:dyDescent="0.3">
      <c r="A1234" t="s">
        <v>800</v>
      </c>
      <c r="B1234">
        <v>2021</v>
      </c>
      <c r="C1234" t="s">
        <v>35</v>
      </c>
      <c r="D1234" s="4">
        <v>3.399</v>
      </c>
      <c r="E1234" t="s">
        <v>12</v>
      </c>
      <c r="F1234" t="s">
        <v>13</v>
      </c>
      <c r="G1234" t="str">
        <f t="shared" si="38"/>
        <v>0120</v>
      </c>
      <c r="H1234" t="str">
        <f t="shared" si="39"/>
        <v>74717</v>
      </c>
      <c r="I1234" t="str">
        <f>VLOOKUP(F1234,Period!A:B,2,0)</f>
        <v>January</v>
      </c>
      <c r="J1234" t="str">
        <f>VLOOKUP(H1234,ap[[item_code]:[series_title]],2,0)</f>
        <v>Automotive diesel fuel, per gallon/3.785 liters in U.S. city average, average price, not seasonally adjusted</v>
      </c>
      <c r="K1234" t="str">
        <f>VLOOKUP(G1234,Areas!A:B,2,0)</f>
        <v>Middle Atlantic</v>
      </c>
    </row>
    <row r="1235" spans="1:11" x14ac:dyDescent="0.3">
      <c r="A1235" t="s">
        <v>800</v>
      </c>
      <c r="B1235">
        <v>2021</v>
      </c>
      <c r="C1235" t="s">
        <v>14</v>
      </c>
      <c r="D1235" s="4">
        <v>3.637</v>
      </c>
      <c r="E1235" t="s">
        <v>12</v>
      </c>
      <c r="F1235" t="s">
        <v>13</v>
      </c>
      <c r="G1235" t="str">
        <f t="shared" si="38"/>
        <v>0120</v>
      </c>
      <c r="H1235" t="str">
        <f t="shared" si="39"/>
        <v>74717</v>
      </c>
      <c r="I1235" t="str">
        <f>VLOOKUP(F1235,Period!A:B,2,0)</f>
        <v>January</v>
      </c>
      <c r="J1235" t="str">
        <f>VLOOKUP(H1235,ap[[item_code]:[series_title]],2,0)</f>
        <v>Automotive diesel fuel, per gallon/3.785 liters in U.S. city average, average price, not seasonally adjusted</v>
      </c>
      <c r="K1235" t="str">
        <f>VLOOKUP(G1235,Areas!A:B,2,0)</f>
        <v>Middle Atlantic</v>
      </c>
    </row>
    <row r="1236" spans="1:11" x14ac:dyDescent="0.3">
      <c r="A1236" t="s">
        <v>802</v>
      </c>
      <c r="B1236">
        <v>2018</v>
      </c>
      <c r="C1236" t="s">
        <v>13</v>
      </c>
      <c r="D1236" s="4">
        <v>2.7429999999999999</v>
      </c>
      <c r="E1236" t="s">
        <v>12</v>
      </c>
      <c r="F1236" t="s">
        <v>13</v>
      </c>
      <c r="G1236" t="str">
        <f t="shared" si="38"/>
        <v>0120</v>
      </c>
      <c r="H1236" t="str">
        <f t="shared" si="39"/>
        <v>7471A</v>
      </c>
      <c r="I1236" t="str">
        <f>VLOOKUP(F1236,Period!A:B,2,0)</f>
        <v>January</v>
      </c>
      <c r="J1236" t="str">
        <f>VLOOKUP(H1236,ap[[item_code]:[series_title]],2,0)</f>
        <v>Gasoline, all types, per gallon/3.785 liters in U.S. city average, average price, not seasonally adjusted</v>
      </c>
      <c r="K1236" t="str">
        <f>VLOOKUP(G1236,Areas!A:B,2,0)</f>
        <v>Middle Atlantic</v>
      </c>
    </row>
    <row r="1237" spans="1:11" x14ac:dyDescent="0.3">
      <c r="A1237" t="s">
        <v>802</v>
      </c>
      <c r="B1237">
        <v>2018</v>
      </c>
      <c r="C1237" t="s">
        <v>183</v>
      </c>
      <c r="D1237" s="4">
        <v>2.7909999999999999</v>
      </c>
      <c r="E1237" t="s">
        <v>12</v>
      </c>
      <c r="F1237" t="s">
        <v>13</v>
      </c>
      <c r="G1237" t="str">
        <f t="shared" si="38"/>
        <v>0120</v>
      </c>
      <c r="H1237" t="str">
        <f t="shared" si="39"/>
        <v>7471A</v>
      </c>
      <c r="I1237" t="str">
        <f>VLOOKUP(F1237,Period!A:B,2,0)</f>
        <v>January</v>
      </c>
      <c r="J1237" t="str">
        <f>VLOOKUP(H1237,ap[[item_code]:[series_title]],2,0)</f>
        <v>Gasoline, all types, per gallon/3.785 liters in U.S. city average, average price, not seasonally adjusted</v>
      </c>
      <c r="K1237" t="str">
        <f>VLOOKUP(G1237,Areas!A:B,2,0)</f>
        <v>Middle Atlantic</v>
      </c>
    </row>
    <row r="1238" spans="1:11" x14ac:dyDescent="0.3">
      <c r="A1238" t="s">
        <v>802</v>
      </c>
      <c r="B1238">
        <v>2018</v>
      </c>
      <c r="C1238" t="s">
        <v>25</v>
      </c>
      <c r="D1238" s="4">
        <v>2.7229999999999999</v>
      </c>
      <c r="E1238" t="s">
        <v>12</v>
      </c>
      <c r="F1238" t="s">
        <v>13</v>
      </c>
      <c r="G1238" t="str">
        <f t="shared" si="38"/>
        <v>0120</v>
      </c>
      <c r="H1238" t="str">
        <f t="shared" si="39"/>
        <v>7471A</v>
      </c>
      <c r="I1238" t="str">
        <f>VLOOKUP(F1238,Period!A:B,2,0)</f>
        <v>January</v>
      </c>
      <c r="J1238" t="str">
        <f>VLOOKUP(H1238,ap[[item_code]:[series_title]],2,0)</f>
        <v>Gasoline, all types, per gallon/3.785 liters in U.S. city average, average price, not seasonally adjusted</v>
      </c>
      <c r="K1238" t="str">
        <f>VLOOKUP(G1238,Areas!A:B,2,0)</f>
        <v>Middle Atlantic</v>
      </c>
    </row>
    <row r="1239" spans="1:11" x14ac:dyDescent="0.3">
      <c r="A1239" t="s">
        <v>802</v>
      </c>
      <c r="B1239">
        <v>2018</v>
      </c>
      <c r="C1239" t="s">
        <v>93</v>
      </c>
      <c r="D1239" s="4">
        <v>2.863</v>
      </c>
      <c r="E1239" t="s">
        <v>12</v>
      </c>
      <c r="F1239" t="s">
        <v>13</v>
      </c>
      <c r="G1239" t="str">
        <f t="shared" si="38"/>
        <v>0120</v>
      </c>
      <c r="H1239" t="str">
        <f t="shared" si="39"/>
        <v>7471A</v>
      </c>
      <c r="I1239" t="str">
        <f>VLOOKUP(F1239,Period!A:B,2,0)</f>
        <v>January</v>
      </c>
      <c r="J1239" t="str">
        <f>VLOOKUP(H1239,ap[[item_code]:[series_title]],2,0)</f>
        <v>Gasoline, all types, per gallon/3.785 liters in U.S. city average, average price, not seasonally adjusted</v>
      </c>
      <c r="K1239" t="str">
        <f>VLOOKUP(G1239,Areas!A:B,2,0)</f>
        <v>Middle Atlantic</v>
      </c>
    </row>
    <row r="1240" spans="1:11" x14ac:dyDescent="0.3">
      <c r="A1240" t="s">
        <v>802</v>
      </c>
      <c r="B1240">
        <v>2018</v>
      </c>
      <c r="C1240" t="s">
        <v>89</v>
      </c>
      <c r="D1240" s="4">
        <v>3.028</v>
      </c>
      <c r="E1240" t="s">
        <v>12</v>
      </c>
      <c r="F1240" t="s">
        <v>13</v>
      </c>
      <c r="G1240" t="str">
        <f t="shared" si="38"/>
        <v>0120</v>
      </c>
      <c r="H1240" t="str">
        <f t="shared" si="39"/>
        <v>7471A</v>
      </c>
      <c r="I1240" t="str">
        <f>VLOOKUP(F1240,Period!A:B,2,0)</f>
        <v>January</v>
      </c>
      <c r="J1240" t="str">
        <f>VLOOKUP(H1240,ap[[item_code]:[series_title]],2,0)</f>
        <v>Gasoline, all types, per gallon/3.785 liters in U.S. city average, average price, not seasonally adjusted</v>
      </c>
      <c r="K1240" t="str">
        <f>VLOOKUP(G1240,Areas!A:B,2,0)</f>
        <v>Middle Atlantic</v>
      </c>
    </row>
    <row r="1241" spans="1:11" x14ac:dyDescent="0.3">
      <c r="A1241" t="s">
        <v>802</v>
      </c>
      <c r="B1241">
        <v>2018</v>
      </c>
      <c r="C1241" t="s">
        <v>133</v>
      </c>
      <c r="D1241" s="4">
        <v>3.048</v>
      </c>
      <c r="E1241" t="s">
        <v>12</v>
      </c>
      <c r="F1241" t="s">
        <v>13</v>
      </c>
      <c r="G1241" t="str">
        <f t="shared" si="38"/>
        <v>0120</v>
      </c>
      <c r="H1241" t="str">
        <f t="shared" si="39"/>
        <v>7471A</v>
      </c>
      <c r="I1241" t="str">
        <f>VLOOKUP(F1241,Period!A:B,2,0)</f>
        <v>January</v>
      </c>
      <c r="J1241" t="str">
        <f>VLOOKUP(H1241,ap[[item_code]:[series_title]],2,0)</f>
        <v>Gasoline, all types, per gallon/3.785 liters in U.S. city average, average price, not seasonally adjusted</v>
      </c>
      <c r="K1241" t="str">
        <f>VLOOKUP(G1241,Areas!A:B,2,0)</f>
        <v>Middle Atlantic</v>
      </c>
    </row>
    <row r="1242" spans="1:11" x14ac:dyDescent="0.3">
      <c r="A1242" t="s">
        <v>802</v>
      </c>
      <c r="B1242">
        <v>2018</v>
      </c>
      <c r="C1242" t="s">
        <v>82</v>
      </c>
      <c r="D1242" s="4">
        <v>3.01</v>
      </c>
      <c r="E1242" t="s">
        <v>12</v>
      </c>
      <c r="F1242" t="s">
        <v>13</v>
      </c>
      <c r="G1242" t="str">
        <f t="shared" si="38"/>
        <v>0120</v>
      </c>
      <c r="H1242" t="str">
        <f t="shared" si="39"/>
        <v>7471A</v>
      </c>
      <c r="I1242" t="str">
        <f>VLOOKUP(F1242,Period!A:B,2,0)</f>
        <v>January</v>
      </c>
      <c r="J1242" t="str">
        <f>VLOOKUP(H1242,ap[[item_code]:[series_title]],2,0)</f>
        <v>Gasoline, all types, per gallon/3.785 liters in U.S. city average, average price, not seasonally adjusted</v>
      </c>
      <c r="K1242" t="str">
        <f>VLOOKUP(G1242,Areas!A:B,2,0)</f>
        <v>Middle Atlantic</v>
      </c>
    </row>
    <row r="1243" spans="1:11" x14ac:dyDescent="0.3">
      <c r="A1243" t="s">
        <v>802</v>
      </c>
      <c r="B1243">
        <v>2018</v>
      </c>
      <c r="C1243" t="s">
        <v>69</v>
      </c>
      <c r="D1243" s="4">
        <v>3.0129999999999999</v>
      </c>
      <c r="E1243" t="s">
        <v>12</v>
      </c>
      <c r="F1243" t="s">
        <v>13</v>
      </c>
      <c r="G1243" t="str">
        <f t="shared" si="38"/>
        <v>0120</v>
      </c>
      <c r="H1243" t="str">
        <f t="shared" si="39"/>
        <v>7471A</v>
      </c>
      <c r="I1243" t="str">
        <f>VLOOKUP(F1243,Period!A:B,2,0)</f>
        <v>January</v>
      </c>
      <c r="J1243" t="str">
        <f>VLOOKUP(H1243,ap[[item_code]:[series_title]],2,0)</f>
        <v>Gasoline, all types, per gallon/3.785 liters in U.S. city average, average price, not seasonally adjusted</v>
      </c>
      <c r="K1243" t="str">
        <f>VLOOKUP(G1243,Areas!A:B,2,0)</f>
        <v>Middle Atlantic</v>
      </c>
    </row>
    <row r="1244" spans="1:11" x14ac:dyDescent="0.3">
      <c r="A1244" t="s">
        <v>802</v>
      </c>
      <c r="B1244">
        <v>2018</v>
      </c>
      <c r="C1244" t="s">
        <v>35</v>
      </c>
      <c r="D1244" s="4">
        <v>3.0179999999999998</v>
      </c>
      <c r="E1244" t="s">
        <v>12</v>
      </c>
      <c r="F1244" t="s">
        <v>13</v>
      </c>
      <c r="G1244" t="str">
        <f t="shared" si="38"/>
        <v>0120</v>
      </c>
      <c r="H1244" t="str">
        <f t="shared" si="39"/>
        <v>7471A</v>
      </c>
      <c r="I1244" t="str">
        <f>VLOOKUP(F1244,Period!A:B,2,0)</f>
        <v>January</v>
      </c>
      <c r="J1244" t="str">
        <f>VLOOKUP(H1244,ap[[item_code]:[series_title]],2,0)</f>
        <v>Gasoline, all types, per gallon/3.785 liters in U.S. city average, average price, not seasonally adjusted</v>
      </c>
      <c r="K1244" t="str">
        <f>VLOOKUP(G1244,Areas!A:B,2,0)</f>
        <v>Middle Atlantic</v>
      </c>
    </row>
    <row r="1245" spans="1:11" x14ac:dyDescent="0.3">
      <c r="A1245" t="s">
        <v>802</v>
      </c>
      <c r="B1245">
        <v>2018</v>
      </c>
      <c r="C1245" t="s">
        <v>14</v>
      </c>
      <c r="D1245" s="4">
        <v>2.9969999999999999</v>
      </c>
      <c r="E1245" t="s">
        <v>12</v>
      </c>
      <c r="F1245" t="s">
        <v>13</v>
      </c>
      <c r="G1245" t="str">
        <f t="shared" si="38"/>
        <v>0120</v>
      </c>
      <c r="H1245" t="str">
        <f t="shared" si="39"/>
        <v>7471A</v>
      </c>
      <c r="I1245" t="str">
        <f>VLOOKUP(F1245,Period!A:B,2,0)</f>
        <v>January</v>
      </c>
      <c r="J1245" t="str">
        <f>VLOOKUP(H1245,ap[[item_code]:[series_title]],2,0)</f>
        <v>Gasoline, all types, per gallon/3.785 liters in U.S. city average, average price, not seasonally adjusted</v>
      </c>
      <c r="K1245" t="str">
        <f>VLOOKUP(G1245,Areas!A:B,2,0)</f>
        <v>Middle Atlantic</v>
      </c>
    </row>
    <row r="1246" spans="1:11" x14ac:dyDescent="0.3">
      <c r="A1246" t="s">
        <v>802</v>
      </c>
      <c r="B1246">
        <v>2018</v>
      </c>
      <c r="C1246" t="s">
        <v>146</v>
      </c>
      <c r="D1246" s="4">
        <v>2.8210000000000002</v>
      </c>
      <c r="E1246" t="s">
        <v>12</v>
      </c>
      <c r="F1246" t="s">
        <v>13</v>
      </c>
      <c r="G1246" t="str">
        <f t="shared" si="38"/>
        <v>0120</v>
      </c>
      <c r="H1246" t="str">
        <f t="shared" si="39"/>
        <v>7471A</v>
      </c>
      <c r="I1246" t="str">
        <f>VLOOKUP(F1246,Period!A:B,2,0)</f>
        <v>January</v>
      </c>
      <c r="J1246" t="str">
        <f>VLOOKUP(H1246,ap[[item_code]:[series_title]],2,0)</f>
        <v>Gasoline, all types, per gallon/3.785 liters in U.S. city average, average price, not seasonally adjusted</v>
      </c>
      <c r="K1246" t="str">
        <f>VLOOKUP(G1246,Areas!A:B,2,0)</f>
        <v>Middle Atlantic</v>
      </c>
    </row>
    <row r="1247" spans="1:11" x14ac:dyDescent="0.3">
      <c r="A1247" t="s">
        <v>802</v>
      </c>
      <c r="B1247">
        <v>2018</v>
      </c>
      <c r="C1247" t="s">
        <v>18</v>
      </c>
      <c r="D1247" s="4">
        <v>2.625</v>
      </c>
      <c r="E1247" t="s">
        <v>12</v>
      </c>
      <c r="F1247" t="s">
        <v>13</v>
      </c>
      <c r="G1247" t="str">
        <f t="shared" si="38"/>
        <v>0120</v>
      </c>
      <c r="H1247" t="str">
        <f t="shared" si="39"/>
        <v>7471A</v>
      </c>
      <c r="I1247" t="str">
        <f>VLOOKUP(F1247,Period!A:B,2,0)</f>
        <v>January</v>
      </c>
      <c r="J1247" t="str">
        <f>VLOOKUP(H1247,ap[[item_code]:[series_title]],2,0)</f>
        <v>Gasoline, all types, per gallon/3.785 liters in U.S. city average, average price, not seasonally adjusted</v>
      </c>
      <c r="K1247" t="str">
        <f>VLOOKUP(G1247,Areas!A:B,2,0)</f>
        <v>Middle Atlantic</v>
      </c>
    </row>
    <row r="1248" spans="1:11" x14ac:dyDescent="0.3">
      <c r="A1248" t="s">
        <v>802</v>
      </c>
      <c r="B1248">
        <v>2019</v>
      </c>
      <c r="C1248" t="s">
        <v>13</v>
      </c>
      <c r="D1248" s="4">
        <v>2.4750000000000001</v>
      </c>
      <c r="E1248" t="s">
        <v>12</v>
      </c>
      <c r="F1248" t="s">
        <v>13</v>
      </c>
      <c r="G1248" t="str">
        <f t="shared" si="38"/>
        <v>0120</v>
      </c>
      <c r="H1248" t="str">
        <f t="shared" si="39"/>
        <v>7471A</v>
      </c>
      <c r="I1248" t="str">
        <f>VLOOKUP(F1248,Period!A:B,2,0)</f>
        <v>January</v>
      </c>
      <c r="J1248" t="str">
        <f>VLOOKUP(H1248,ap[[item_code]:[series_title]],2,0)</f>
        <v>Gasoline, all types, per gallon/3.785 liters in U.S. city average, average price, not seasonally adjusted</v>
      </c>
      <c r="K1248" t="str">
        <f>VLOOKUP(G1248,Areas!A:B,2,0)</f>
        <v>Middle Atlantic</v>
      </c>
    </row>
    <row r="1249" spans="1:11" x14ac:dyDescent="0.3">
      <c r="A1249" t="s">
        <v>802</v>
      </c>
      <c r="B1249">
        <v>2019</v>
      </c>
      <c r="C1249" t="s">
        <v>183</v>
      </c>
      <c r="D1249" s="4">
        <v>2.5049999999999999</v>
      </c>
      <c r="E1249" t="s">
        <v>12</v>
      </c>
      <c r="F1249" t="s">
        <v>13</v>
      </c>
      <c r="G1249" t="str">
        <f t="shared" si="38"/>
        <v>0120</v>
      </c>
      <c r="H1249" t="str">
        <f t="shared" si="39"/>
        <v>7471A</v>
      </c>
      <c r="I1249" t="str">
        <f>VLOOKUP(F1249,Period!A:B,2,0)</f>
        <v>January</v>
      </c>
      <c r="J1249" t="str">
        <f>VLOOKUP(H1249,ap[[item_code]:[series_title]],2,0)</f>
        <v>Gasoline, all types, per gallon/3.785 liters in U.S. city average, average price, not seasonally adjusted</v>
      </c>
      <c r="K1249" t="str">
        <f>VLOOKUP(G1249,Areas!A:B,2,0)</f>
        <v>Middle Atlantic</v>
      </c>
    </row>
    <row r="1250" spans="1:11" x14ac:dyDescent="0.3">
      <c r="A1250" t="s">
        <v>802</v>
      </c>
      <c r="B1250">
        <v>2019</v>
      </c>
      <c r="C1250" t="s">
        <v>25</v>
      </c>
      <c r="D1250" s="4">
        <v>2.6589999999999998</v>
      </c>
      <c r="E1250" t="s">
        <v>12</v>
      </c>
      <c r="F1250" t="s">
        <v>13</v>
      </c>
      <c r="G1250" t="str">
        <f t="shared" si="38"/>
        <v>0120</v>
      </c>
      <c r="H1250" t="str">
        <f t="shared" si="39"/>
        <v>7471A</v>
      </c>
      <c r="I1250" t="str">
        <f>VLOOKUP(F1250,Period!A:B,2,0)</f>
        <v>January</v>
      </c>
      <c r="J1250" t="str">
        <f>VLOOKUP(H1250,ap[[item_code]:[series_title]],2,0)</f>
        <v>Gasoline, all types, per gallon/3.785 liters in U.S. city average, average price, not seasonally adjusted</v>
      </c>
      <c r="K1250" t="str">
        <f>VLOOKUP(G1250,Areas!A:B,2,0)</f>
        <v>Middle Atlantic</v>
      </c>
    </row>
    <row r="1251" spans="1:11" x14ac:dyDescent="0.3">
      <c r="A1251" t="s">
        <v>802</v>
      </c>
      <c r="B1251">
        <v>2019</v>
      </c>
      <c r="C1251" t="s">
        <v>93</v>
      </c>
      <c r="D1251" s="4">
        <v>2.8839999999999999</v>
      </c>
      <c r="E1251" t="s">
        <v>12</v>
      </c>
      <c r="F1251" t="s">
        <v>13</v>
      </c>
      <c r="G1251" t="str">
        <f t="shared" si="38"/>
        <v>0120</v>
      </c>
      <c r="H1251" t="str">
        <f t="shared" si="39"/>
        <v>7471A</v>
      </c>
      <c r="I1251" t="str">
        <f>VLOOKUP(F1251,Period!A:B,2,0)</f>
        <v>January</v>
      </c>
      <c r="J1251" t="str">
        <f>VLOOKUP(H1251,ap[[item_code]:[series_title]],2,0)</f>
        <v>Gasoline, all types, per gallon/3.785 liters in U.S. city average, average price, not seasonally adjusted</v>
      </c>
      <c r="K1251" t="str">
        <f>VLOOKUP(G1251,Areas!A:B,2,0)</f>
        <v>Middle Atlantic</v>
      </c>
    </row>
    <row r="1252" spans="1:11" x14ac:dyDescent="0.3">
      <c r="A1252" t="s">
        <v>802</v>
      </c>
      <c r="B1252">
        <v>2019</v>
      </c>
      <c r="C1252" t="s">
        <v>89</v>
      </c>
      <c r="D1252" s="4">
        <v>2.9969999999999999</v>
      </c>
      <c r="E1252" t="s">
        <v>12</v>
      </c>
      <c r="F1252" t="s">
        <v>13</v>
      </c>
      <c r="G1252" t="str">
        <f t="shared" si="38"/>
        <v>0120</v>
      </c>
      <c r="H1252" t="str">
        <f t="shared" si="39"/>
        <v>7471A</v>
      </c>
      <c r="I1252" t="str">
        <f>VLOOKUP(F1252,Period!A:B,2,0)</f>
        <v>January</v>
      </c>
      <c r="J1252" t="str">
        <f>VLOOKUP(H1252,ap[[item_code]:[series_title]],2,0)</f>
        <v>Gasoline, all types, per gallon/3.785 liters in U.S. city average, average price, not seasonally adjusted</v>
      </c>
      <c r="K1252" t="str">
        <f>VLOOKUP(G1252,Areas!A:B,2,0)</f>
        <v>Middle Atlantic</v>
      </c>
    </row>
    <row r="1253" spans="1:11" x14ac:dyDescent="0.3">
      <c r="A1253" t="s">
        <v>802</v>
      </c>
      <c r="B1253">
        <v>2019</v>
      </c>
      <c r="C1253" t="s">
        <v>133</v>
      </c>
      <c r="D1253" s="4">
        <v>2.8650000000000002</v>
      </c>
      <c r="E1253" t="s">
        <v>12</v>
      </c>
      <c r="F1253" t="s">
        <v>13</v>
      </c>
      <c r="G1253" t="str">
        <f t="shared" si="38"/>
        <v>0120</v>
      </c>
      <c r="H1253" t="str">
        <f t="shared" si="39"/>
        <v>7471A</v>
      </c>
      <c r="I1253" t="str">
        <f>VLOOKUP(F1253,Period!A:B,2,0)</f>
        <v>January</v>
      </c>
      <c r="J1253" t="str">
        <f>VLOOKUP(H1253,ap[[item_code]:[series_title]],2,0)</f>
        <v>Gasoline, all types, per gallon/3.785 liters in U.S. city average, average price, not seasonally adjusted</v>
      </c>
      <c r="K1253" t="str">
        <f>VLOOKUP(G1253,Areas!A:B,2,0)</f>
        <v>Middle Atlantic</v>
      </c>
    </row>
    <row r="1254" spans="1:11" x14ac:dyDescent="0.3">
      <c r="A1254" t="s">
        <v>802</v>
      </c>
      <c r="B1254">
        <v>2019</v>
      </c>
      <c r="C1254" t="s">
        <v>82</v>
      </c>
      <c r="D1254" s="4">
        <v>2.8940000000000001</v>
      </c>
      <c r="E1254" t="s">
        <v>12</v>
      </c>
      <c r="F1254" t="s">
        <v>13</v>
      </c>
      <c r="G1254" t="str">
        <f t="shared" si="38"/>
        <v>0120</v>
      </c>
      <c r="H1254" t="str">
        <f t="shared" si="39"/>
        <v>7471A</v>
      </c>
      <c r="I1254" t="str">
        <f>VLOOKUP(F1254,Period!A:B,2,0)</f>
        <v>January</v>
      </c>
      <c r="J1254" t="str">
        <f>VLOOKUP(H1254,ap[[item_code]:[series_title]],2,0)</f>
        <v>Gasoline, all types, per gallon/3.785 liters in U.S. city average, average price, not seasonally adjusted</v>
      </c>
      <c r="K1254" t="str">
        <f>VLOOKUP(G1254,Areas!A:B,2,0)</f>
        <v>Middle Atlantic</v>
      </c>
    </row>
    <row r="1255" spans="1:11" x14ac:dyDescent="0.3">
      <c r="A1255" t="s">
        <v>802</v>
      </c>
      <c r="B1255">
        <v>2019</v>
      </c>
      <c r="C1255" t="s">
        <v>69</v>
      </c>
      <c r="D1255" s="4">
        <v>2.8039999999999998</v>
      </c>
      <c r="E1255" t="s">
        <v>12</v>
      </c>
      <c r="F1255" t="s">
        <v>13</v>
      </c>
      <c r="G1255" t="str">
        <f t="shared" si="38"/>
        <v>0120</v>
      </c>
      <c r="H1255" t="str">
        <f t="shared" si="39"/>
        <v>7471A</v>
      </c>
      <c r="I1255" t="str">
        <f>VLOOKUP(F1255,Period!A:B,2,0)</f>
        <v>January</v>
      </c>
      <c r="J1255" t="str">
        <f>VLOOKUP(H1255,ap[[item_code]:[series_title]],2,0)</f>
        <v>Gasoline, all types, per gallon/3.785 liters in U.S. city average, average price, not seasonally adjusted</v>
      </c>
      <c r="K1255" t="str">
        <f>VLOOKUP(G1255,Areas!A:B,2,0)</f>
        <v>Middle Atlantic</v>
      </c>
    </row>
    <row r="1256" spans="1:11" x14ac:dyDescent="0.3">
      <c r="A1256" t="s">
        <v>802</v>
      </c>
      <c r="B1256">
        <v>2019</v>
      </c>
      <c r="C1256" t="s">
        <v>35</v>
      </c>
      <c r="D1256" s="4">
        <v>2.722</v>
      </c>
      <c r="E1256" t="s">
        <v>12</v>
      </c>
      <c r="F1256" t="s">
        <v>13</v>
      </c>
      <c r="G1256" t="str">
        <f t="shared" si="38"/>
        <v>0120</v>
      </c>
      <c r="H1256" t="str">
        <f t="shared" si="39"/>
        <v>7471A</v>
      </c>
      <c r="I1256" t="str">
        <f>VLOOKUP(F1256,Period!A:B,2,0)</f>
        <v>January</v>
      </c>
      <c r="J1256" t="str">
        <f>VLOOKUP(H1256,ap[[item_code]:[series_title]],2,0)</f>
        <v>Gasoline, all types, per gallon/3.785 liters in U.S. city average, average price, not seasonally adjusted</v>
      </c>
      <c r="K1256" t="str">
        <f>VLOOKUP(G1256,Areas!A:B,2,0)</f>
        <v>Middle Atlantic</v>
      </c>
    </row>
    <row r="1257" spans="1:11" x14ac:dyDescent="0.3">
      <c r="A1257" t="s">
        <v>802</v>
      </c>
      <c r="B1257">
        <v>2019</v>
      </c>
      <c r="C1257" t="s">
        <v>14</v>
      </c>
      <c r="D1257" s="4">
        <v>2.714</v>
      </c>
      <c r="E1257" t="s">
        <v>12</v>
      </c>
      <c r="F1257" t="s">
        <v>13</v>
      </c>
      <c r="G1257" t="str">
        <f t="shared" si="38"/>
        <v>0120</v>
      </c>
      <c r="H1257" t="str">
        <f t="shared" si="39"/>
        <v>7471A</v>
      </c>
      <c r="I1257" t="str">
        <f>VLOOKUP(F1257,Period!A:B,2,0)</f>
        <v>January</v>
      </c>
      <c r="J1257" t="str">
        <f>VLOOKUP(H1257,ap[[item_code]:[series_title]],2,0)</f>
        <v>Gasoline, all types, per gallon/3.785 liters in U.S. city average, average price, not seasonally adjusted</v>
      </c>
      <c r="K1257" t="str">
        <f>VLOOKUP(G1257,Areas!A:B,2,0)</f>
        <v>Middle Atlantic</v>
      </c>
    </row>
    <row r="1258" spans="1:11" x14ac:dyDescent="0.3">
      <c r="A1258" t="s">
        <v>802</v>
      </c>
      <c r="B1258">
        <v>2019</v>
      </c>
      <c r="C1258" t="s">
        <v>146</v>
      </c>
      <c r="D1258" s="4">
        <v>2.7149999999999999</v>
      </c>
      <c r="E1258" t="s">
        <v>12</v>
      </c>
      <c r="F1258" t="s">
        <v>13</v>
      </c>
      <c r="G1258" t="str">
        <f t="shared" si="38"/>
        <v>0120</v>
      </c>
      <c r="H1258" t="str">
        <f t="shared" si="39"/>
        <v>7471A</v>
      </c>
      <c r="I1258" t="str">
        <f>VLOOKUP(F1258,Period!A:B,2,0)</f>
        <v>January</v>
      </c>
      <c r="J1258" t="str">
        <f>VLOOKUP(H1258,ap[[item_code]:[series_title]],2,0)</f>
        <v>Gasoline, all types, per gallon/3.785 liters in U.S. city average, average price, not seasonally adjusted</v>
      </c>
      <c r="K1258" t="str">
        <f>VLOOKUP(G1258,Areas!A:B,2,0)</f>
        <v>Middle Atlantic</v>
      </c>
    </row>
    <row r="1259" spans="1:11" x14ac:dyDescent="0.3">
      <c r="A1259" t="s">
        <v>802</v>
      </c>
      <c r="B1259">
        <v>2019</v>
      </c>
      <c r="C1259" t="s">
        <v>18</v>
      </c>
      <c r="D1259" s="4">
        <v>2.6989999999999998</v>
      </c>
      <c r="E1259" t="s">
        <v>12</v>
      </c>
      <c r="F1259" t="s">
        <v>13</v>
      </c>
      <c r="G1259" t="str">
        <f t="shared" si="38"/>
        <v>0120</v>
      </c>
      <c r="H1259" t="str">
        <f t="shared" si="39"/>
        <v>7471A</v>
      </c>
      <c r="I1259" t="str">
        <f>VLOOKUP(F1259,Period!A:B,2,0)</f>
        <v>January</v>
      </c>
      <c r="J1259" t="str">
        <f>VLOOKUP(H1259,ap[[item_code]:[series_title]],2,0)</f>
        <v>Gasoline, all types, per gallon/3.785 liters in U.S. city average, average price, not seasonally adjusted</v>
      </c>
      <c r="K1259" t="str">
        <f>VLOOKUP(G1259,Areas!A:B,2,0)</f>
        <v>Middle Atlantic</v>
      </c>
    </row>
    <row r="1260" spans="1:11" x14ac:dyDescent="0.3">
      <c r="A1260" t="s">
        <v>802</v>
      </c>
      <c r="B1260">
        <v>2020</v>
      </c>
      <c r="C1260" t="s">
        <v>13</v>
      </c>
      <c r="D1260" s="4">
        <v>2.7189999999999999</v>
      </c>
      <c r="E1260" t="s">
        <v>12</v>
      </c>
      <c r="F1260" t="s">
        <v>13</v>
      </c>
      <c r="G1260" t="str">
        <f t="shared" si="38"/>
        <v>0120</v>
      </c>
      <c r="H1260" t="str">
        <f t="shared" si="39"/>
        <v>7471A</v>
      </c>
      <c r="I1260" t="str">
        <f>VLOOKUP(F1260,Period!A:B,2,0)</f>
        <v>January</v>
      </c>
      <c r="J1260" t="str">
        <f>VLOOKUP(H1260,ap[[item_code]:[series_title]],2,0)</f>
        <v>Gasoline, all types, per gallon/3.785 liters in U.S. city average, average price, not seasonally adjusted</v>
      </c>
      <c r="K1260" t="str">
        <f>VLOOKUP(G1260,Areas!A:B,2,0)</f>
        <v>Middle Atlantic</v>
      </c>
    </row>
    <row r="1261" spans="1:11" x14ac:dyDescent="0.3">
      <c r="A1261" t="s">
        <v>802</v>
      </c>
      <c r="B1261">
        <v>2020</v>
      </c>
      <c r="C1261" t="s">
        <v>183</v>
      </c>
      <c r="D1261" s="4">
        <v>2.61</v>
      </c>
      <c r="E1261" t="s">
        <v>12</v>
      </c>
      <c r="F1261" t="s">
        <v>13</v>
      </c>
      <c r="G1261" t="str">
        <f t="shared" si="38"/>
        <v>0120</v>
      </c>
      <c r="H1261" t="str">
        <f t="shared" si="39"/>
        <v>7471A</v>
      </c>
      <c r="I1261" t="str">
        <f>VLOOKUP(F1261,Period!A:B,2,0)</f>
        <v>January</v>
      </c>
      <c r="J1261" t="str">
        <f>VLOOKUP(H1261,ap[[item_code]:[series_title]],2,0)</f>
        <v>Gasoline, all types, per gallon/3.785 liters in U.S. city average, average price, not seasonally adjusted</v>
      </c>
      <c r="K1261" t="str">
        <f>VLOOKUP(G1261,Areas!A:B,2,0)</f>
        <v>Middle Atlantic</v>
      </c>
    </row>
    <row r="1262" spans="1:11" x14ac:dyDescent="0.3">
      <c r="A1262" t="s">
        <v>802</v>
      </c>
      <c r="B1262">
        <v>2020</v>
      </c>
      <c r="C1262" t="s">
        <v>25</v>
      </c>
      <c r="D1262" s="4">
        <v>2.472</v>
      </c>
      <c r="E1262" t="s">
        <v>12</v>
      </c>
      <c r="F1262" t="s">
        <v>13</v>
      </c>
      <c r="G1262" t="str">
        <f t="shared" si="38"/>
        <v>0120</v>
      </c>
      <c r="H1262" t="str">
        <f t="shared" si="39"/>
        <v>7471A</v>
      </c>
      <c r="I1262" t="str">
        <f>VLOOKUP(F1262,Period!A:B,2,0)</f>
        <v>January</v>
      </c>
      <c r="J1262" t="str">
        <f>VLOOKUP(H1262,ap[[item_code]:[series_title]],2,0)</f>
        <v>Gasoline, all types, per gallon/3.785 liters in U.S. city average, average price, not seasonally adjusted</v>
      </c>
      <c r="K1262" t="str">
        <f>VLOOKUP(G1262,Areas!A:B,2,0)</f>
        <v>Middle Atlantic</v>
      </c>
    </row>
    <row r="1263" spans="1:11" x14ac:dyDescent="0.3">
      <c r="A1263" t="s">
        <v>802</v>
      </c>
      <c r="B1263">
        <v>2020</v>
      </c>
      <c r="C1263" t="s">
        <v>93</v>
      </c>
      <c r="D1263" s="4">
        <v>2.1970000000000001</v>
      </c>
      <c r="E1263" t="s">
        <v>12</v>
      </c>
      <c r="F1263" t="s">
        <v>13</v>
      </c>
      <c r="G1263" t="str">
        <f t="shared" si="38"/>
        <v>0120</v>
      </c>
      <c r="H1263" t="str">
        <f t="shared" si="39"/>
        <v>7471A</v>
      </c>
      <c r="I1263" t="str">
        <f>VLOOKUP(F1263,Period!A:B,2,0)</f>
        <v>January</v>
      </c>
      <c r="J1263" t="str">
        <f>VLOOKUP(H1263,ap[[item_code]:[series_title]],2,0)</f>
        <v>Gasoline, all types, per gallon/3.785 liters in U.S. city average, average price, not seasonally adjusted</v>
      </c>
      <c r="K1263" t="str">
        <f>VLOOKUP(G1263,Areas!A:B,2,0)</f>
        <v>Middle Atlantic</v>
      </c>
    </row>
    <row r="1264" spans="1:11" x14ac:dyDescent="0.3">
      <c r="A1264" t="s">
        <v>802</v>
      </c>
      <c r="B1264">
        <v>2020</v>
      </c>
      <c r="C1264" t="s">
        <v>89</v>
      </c>
      <c r="D1264" s="4">
        <v>2.1619999999999999</v>
      </c>
      <c r="E1264" t="s">
        <v>12</v>
      </c>
      <c r="F1264" t="s">
        <v>13</v>
      </c>
      <c r="G1264" t="str">
        <f t="shared" si="38"/>
        <v>0120</v>
      </c>
      <c r="H1264" t="str">
        <f t="shared" si="39"/>
        <v>7471A</v>
      </c>
      <c r="I1264" t="str">
        <f>VLOOKUP(F1264,Period!A:B,2,0)</f>
        <v>January</v>
      </c>
      <c r="J1264" t="str">
        <f>VLOOKUP(H1264,ap[[item_code]:[series_title]],2,0)</f>
        <v>Gasoline, all types, per gallon/3.785 liters in U.S. city average, average price, not seasonally adjusted</v>
      </c>
      <c r="K1264" t="str">
        <f>VLOOKUP(G1264,Areas!A:B,2,0)</f>
        <v>Middle Atlantic</v>
      </c>
    </row>
    <row r="1265" spans="1:11" x14ac:dyDescent="0.3">
      <c r="A1265" t="s">
        <v>802</v>
      </c>
      <c r="B1265">
        <v>2020</v>
      </c>
      <c r="C1265" t="s">
        <v>133</v>
      </c>
      <c r="D1265" s="4">
        <v>2.278</v>
      </c>
      <c r="E1265" t="s">
        <v>12</v>
      </c>
      <c r="F1265" t="s">
        <v>13</v>
      </c>
      <c r="G1265" t="str">
        <f t="shared" si="38"/>
        <v>0120</v>
      </c>
      <c r="H1265" t="str">
        <f t="shared" si="39"/>
        <v>7471A</v>
      </c>
      <c r="I1265" t="str">
        <f>VLOOKUP(F1265,Period!A:B,2,0)</f>
        <v>January</v>
      </c>
      <c r="J1265" t="str">
        <f>VLOOKUP(H1265,ap[[item_code]:[series_title]],2,0)</f>
        <v>Gasoline, all types, per gallon/3.785 liters in U.S. city average, average price, not seasonally adjusted</v>
      </c>
      <c r="K1265" t="str">
        <f>VLOOKUP(G1265,Areas!A:B,2,0)</f>
        <v>Middle Atlantic</v>
      </c>
    </row>
    <row r="1266" spans="1:11" x14ac:dyDescent="0.3">
      <c r="A1266" t="s">
        <v>802</v>
      </c>
      <c r="B1266">
        <v>2020</v>
      </c>
      <c r="C1266" t="s">
        <v>82</v>
      </c>
      <c r="D1266" s="4">
        <v>2.3530000000000002</v>
      </c>
      <c r="E1266" t="s">
        <v>12</v>
      </c>
      <c r="F1266" t="s">
        <v>13</v>
      </c>
      <c r="G1266" t="str">
        <f t="shared" si="38"/>
        <v>0120</v>
      </c>
      <c r="H1266" t="str">
        <f t="shared" si="39"/>
        <v>7471A</v>
      </c>
      <c r="I1266" t="str">
        <f>VLOOKUP(F1266,Period!A:B,2,0)</f>
        <v>January</v>
      </c>
      <c r="J1266" t="str">
        <f>VLOOKUP(H1266,ap[[item_code]:[series_title]],2,0)</f>
        <v>Gasoline, all types, per gallon/3.785 liters in U.S. city average, average price, not seasonally adjusted</v>
      </c>
      <c r="K1266" t="str">
        <f>VLOOKUP(G1266,Areas!A:B,2,0)</f>
        <v>Middle Atlantic</v>
      </c>
    </row>
    <row r="1267" spans="1:11" x14ac:dyDescent="0.3">
      <c r="A1267" t="s">
        <v>802</v>
      </c>
      <c r="B1267">
        <v>2020</v>
      </c>
      <c r="C1267" t="s">
        <v>69</v>
      </c>
      <c r="D1267" s="4">
        <v>2.3490000000000002</v>
      </c>
      <c r="E1267" t="s">
        <v>12</v>
      </c>
      <c r="F1267" t="s">
        <v>13</v>
      </c>
      <c r="G1267" t="str">
        <f t="shared" si="38"/>
        <v>0120</v>
      </c>
      <c r="H1267" t="str">
        <f t="shared" si="39"/>
        <v>7471A</v>
      </c>
      <c r="I1267" t="str">
        <f>VLOOKUP(F1267,Period!A:B,2,0)</f>
        <v>January</v>
      </c>
      <c r="J1267" t="str">
        <f>VLOOKUP(H1267,ap[[item_code]:[series_title]],2,0)</f>
        <v>Gasoline, all types, per gallon/3.785 liters in U.S. city average, average price, not seasonally adjusted</v>
      </c>
      <c r="K1267" t="str">
        <f>VLOOKUP(G1267,Areas!A:B,2,0)</f>
        <v>Middle Atlantic</v>
      </c>
    </row>
    <row r="1268" spans="1:11" x14ac:dyDescent="0.3">
      <c r="A1268" t="s">
        <v>802</v>
      </c>
      <c r="B1268">
        <v>2020</v>
      </c>
      <c r="C1268" t="s">
        <v>35</v>
      </c>
      <c r="D1268" s="4">
        <v>2.4</v>
      </c>
      <c r="E1268" t="s">
        <v>12</v>
      </c>
      <c r="F1268" t="s">
        <v>13</v>
      </c>
      <c r="G1268" t="str">
        <f t="shared" si="38"/>
        <v>0120</v>
      </c>
      <c r="H1268" t="str">
        <f t="shared" si="39"/>
        <v>7471A</v>
      </c>
      <c r="I1268" t="str">
        <f>VLOOKUP(F1268,Period!A:B,2,0)</f>
        <v>January</v>
      </c>
      <c r="J1268" t="str">
        <f>VLOOKUP(H1268,ap[[item_code]:[series_title]],2,0)</f>
        <v>Gasoline, all types, per gallon/3.785 liters in U.S. city average, average price, not seasonally adjusted</v>
      </c>
      <c r="K1268" t="str">
        <f>VLOOKUP(G1268,Areas!A:B,2,0)</f>
        <v>Middle Atlantic</v>
      </c>
    </row>
    <row r="1269" spans="1:11" x14ac:dyDescent="0.3">
      <c r="A1269" t="s">
        <v>802</v>
      </c>
      <c r="B1269">
        <v>2020</v>
      </c>
      <c r="C1269" t="s">
        <v>14</v>
      </c>
      <c r="D1269" s="4">
        <v>2.3780000000000001</v>
      </c>
      <c r="E1269" t="s">
        <v>12</v>
      </c>
      <c r="F1269" t="s">
        <v>13</v>
      </c>
      <c r="G1269" t="str">
        <f t="shared" si="38"/>
        <v>0120</v>
      </c>
      <c r="H1269" t="str">
        <f t="shared" si="39"/>
        <v>7471A</v>
      </c>
      <c r="I1269" t="str">
        <f>VLOOKUP(F1269,Period!A:B,2,0)</f>
        <v>January</v>
      </c>
      <c r="J1269" t="str">
        <f>VLOOKUP(H1269,ap[[item_code]:[series_title]],2,0)</f>
        <v>Gasoline, all types, per gallon/3.785 liters in U.S. city average, average price, not seasonally adjusted</v>
      </c>
      <c r="K1269" t="str">
        <f>VLOOKUP(G1269,Areas!A:B,2,0)</f>
        <v>Middle Atlantic</v>
      </c>
    </row>
    <row r="1270" spans="1:11" x14ac:dyDescent="0.3">
      <c r="A1270" t="s">
        <v>802</v>
      </c>
      <c r="B1270">
        <v>2020</v>
      </c>
      <c r="C1270" t="s">
        <v>146</v>
      </c>
      <c r="D1270" s="4">
        <v>2.339</v>
      </c>
      <c r="E1270" t="s">
        <v>12</v>
      </c>
      <c r="F1270" t="s">
        <v>13</v>
      </c>
      <c r="G1270" t="str">
        <f t="shared" si="38"/>
        <v>0120</v>
      </c>
      <c r="H1270" t="str">
        <f t="shared" si="39"/>
        <v>7471A</v>
      </c>
      <c r="I1270" t="str">
        <f>VLOOKUP(F1270,Period!A:B,2,0)</f>
        <v>January</v>
      </c>
      <c r="J1270" t="str">
        <f>VLOOKUP(H1270,ap[[item_code]:[series_title]],2,0)</f>
        <v>Gasoline, all types, per gallon/3.785 liters in U.S. city average, average price, not seasonally adjusted</v>
      </c>
      <c r="K1270" t="str">
        <f>VLOOKUP(G1270,Areas!A:B,2,0)</f>
        <v>Middle Atlantic</v>
      </c>
    </row>
    <row r="1271" spans="1:11" x14ac:dyDescent="0.3">
      <c r="A1271" t="s">
        <v>802</v>
      </c>
      <c r="B1271">
        <v>2020</v>
      </c>
      <c r="C1271" t="s">
        <v>18</v>
      </c>
      <c r="D1271" s="4">
        <v>2.4239999999999999</v>
      </c>
      <c r="E1271" t="s">
        <v>12</v>
      </c>
      <c r="F1271" t="s">
        <v>13</v>
      </c>
      <c r="G1271" t="str">
        <f t="shared" si="38"/>
        <v>0120</v>
      </c>
      <c r="H1271" t="str">
        <f t="shared" si="39"/>
        <v>7471A</v>
      </c>
      <c r="I1271" t="str">
        <f>VLOOKUP(F1271,Period!A:B,2,0)</f>
        <v>January</v>
      </c>
      <c r="J1271" t="str">
        <f>VLOOKUP(H1271,ap[[item_code]:[series_title]],2,0)</f>
        <v>Gasoline, all types, per gallon/3.785 liters in U.S. city average, average price, not seasonally adjusted</v>
      </c>
      <c r="K1271" t="str">
        <f>VLOOKUP(G1271,Areas!A:B,2,0)</f>
        <v>Middle Atlantic</v>
      </c>
    </row>
    <row r="1272" spans="1:11" x14ac:dyDescent="0.3">
      <c r="A1272" t="s">
        <v>802</v>
      </c>
      <c r="B1272">
        <v>2021</v>
      </c>
      <c r="C1272" t="s">
        <v>13</v>
      </c>
      <c r="D1272" s="4">
        <v>2.58</v>
      </c>
      <c r="E1272" t="s">
        <v>12</v>
      </c>
      <c r="F1272" t="s">
        <v>13</v>
      </c>
      <c r="G1272" t="str">
        <f t="shared" si="38"/>
        <v>0120</v>
      </c>
      <c r="H1272" t="str">
        <f t="shared" si="39"/>
        <v>7471A</v>
      </c>
      <c r="I1272" t="str">
        <f>VLOOKUP(F1272,Period!A:B,2,0)</f>
        <v>January</v>
      </c>
      <c r="J1272" t="str">
        <f>VLOOKUP(H1272,ap[[item_code]:[series_title]],2,0)</f>
        <v>Gasoline, all types, per gallon/3.785 liters in U.S. city average, average price, not seasonally adjusted</v>
      </c>
      <c r="K1272" t="str">
        <f>VLOOKUP(G1272,Areas!A:B,2,0)</f>
        <v>Middle Atlantic</v>
      </c>
    </row>
    <row r="1273" spans="1:11" x14ac:dyDescent="0.3">
      <c r="A1273" t="s">
        <v>802</v>
      </c>
      <c r="B1273">
        <v>2021</v>
      </c>
      <c r="C1273" t="s">
        <v>183</v>
      </c>
      <c r="D1273" s="4">
        <v>2.7370000000000001</v>
      </c>
      <c r="E1273" t="s">
        <v>12</v>
      </c>
      <c r="F1273" t="s">
        <v>13</v>
      </c>
      <c r="G1273" t="str">
        <f t="shared" si="38"/>
        <v>0120</v>
      </c>
      <c r="H1273" t="str">
        <f t="shared" si="39"/>
        <v>7471A</v>
      </c>
      <c r="I1273" t="str">
        <f>VLOOKUP(F1273,Period!A:B,2,0)</f>
        <v>January</v>
      </c>
      <c r="J1273" t="str">
        <f>VLOOKUP(H1273,ap[[item_code]:[series_title]],2,0)</f>
        <v>Gasoline, all types, per gallon/3.785 liters in U.S. city average, average price, not seasonally adjusted</v>
      </c>
      <c r="K1273" t="str">
        <f>VLOOKUP(G1273,Areas!A:B,2,0)</f>
        <v>Middle Atlantic</v>
      </c>
    </row>
    <row r="1274" spans="1:11" x14ac:dyDescent="0.3">
      <c r="A1274" t="s">
        <v>802</v>
      </c>
      <c r="B1274">
        <v>2021</v>
      </c>
      <c r="C1274" t="s">
        <v>25</v>
      </c>
      <c r="D1274" s="4">
        <v>2.9510000000000001</v>
      </c>
      <c r="E1274" t="s">
        <v>12</v>
      </c>
      <c r="F1274" t="s">
        <v>13</v>
      </c>
      <c r="G1274" t="str">
        <f t="shared" si="38"/>
        <v>0120</v>
      </c>
      <c r="H1274" t="str">
        <f t="shared" si="39"/>
        <v>7471A</v>
      </c>
      <c r="I1274" t="str">
        <f>VLOOKUP(F1274,Period!A:B,2,0)</f>
        <v>January</v>
      </c>
      <c r="J1274" t="str">
        <f>VLOOKUP(H1274,ap[[item_code]:[series_title]],2,0)</f>
        <v>Gasoline, all types, per gallon/3.785 liters in U.S. city average, average price, not seasonally adjusted</v>
      </c>
      <c r="K1274" t="str">
        <f>VLOOKUP(G1274,Areas!A:B,2,0)</f>
        <v>Middle Atlantic</v>
      </c>
    </row>
    <row r="1275" spans="1:11" x14ac:dyDescent="0.3">
      <c r="A1275" t="s">
        <v>802</v>
      </c>
      <c r="B1275">
        <v>2021</v>
      </c>
      <c r="C1275" t="s">
        <v>93</v>
      </c>
      <c r="D1275" s="4">
        <v>2.94</v>
      </c>
      <c r="E1275" t="s">
        <v>12</v>
      </c>
      <c r="F1275" t="s">
        <v>13</v>
      </c>
      <c r="G1275" t="str">
        <f t="shared" si="38"/>
        <v>0120</v>
      </c>
      <c r="H1275" t="str">
        <f t="shared" si="39"/>
        <v>7471A</v>
      </c>
      <c r="I1275" t="str">
        <f>VLOOKUP(F1275,Period!A:B,2,0)</f>
        <v>January</v>
      </c>
      <c r="J1275" t="str">
        <f>VLOOKUP(H1275,ap[[item_code]:[series_title]],2,0)</f>
        <v>Gasoline, all types, per gallon/3.785 liters in U.S. city average, average price, not seasonally adjusted</v>
      </c>
      <c r="K1275" t="str">
        <f>VLOOKUP(G1275,Areas!A:B,2,0)</f>
        <v>Middle Atlantic</v>
      </c>
    </row>
    <row r="1276" spans="1:11" x14ac:dyDescent="0.3">
      <c r="A1276" t="s">
        <v>802</v>
      </c>
      <c r="B1276">
        <v>2021</v>
      </c>
      <c r="C1276" t="s">
        <v>89</v>
      </c>
      <c r="D1276" s="4">
        <v>3.0659999999999998</v>
      </c>
      <c r="E1276" t="s">
        <v>12</v>
      </c>
      <c r="F1276" t="s">
        <v>13</v>
      </c>
      <c r="G1276" t="str">
        <f t="shared" si="38"/>
        <v>0120</v>
      </c>
      <c r="H1276" t="str">
        <f t="shared" si="39"/>
        <v>7471A</v>
      </c>
      <c r="I1276" t="str">
        <f>VLOOKUP(F1276,Period!A:B,2,0)</f>
        <v>January</v>
      </c>
      <c r="J1276" t="str">
        <f>VLOOKUP(H1276,ap[[item_code]:[series_title]],2,0)</f>
        <v>Gasoline, all types, per gallon/3.785 liters in U.S. city average, average price, not seasonally adjusted</v>
      </c>
      <c r="K1276" t="str">
        <f>VLOOKUP(G1276,Areas!A:B,2,0)</f>
        <v>Middle Atlantic</v>
      </c>
    </row>
    <row r="1277" spans="1:11" x14ac:dyDescent="0.3">
      <c r="A1277" t="s">
        <v>802</v>
      </c>
      <c r="B1277">
        <v>2021</v>
      </c>
      <c r="C1277" t="s">
        <v>133</v>
      </c>
      <c r="D1277" s="4">
        <v>3.2040000000000002</v>
      </c>
      <c r="E1277" t="s">
        <v>12</v>
      </c>
      <c r="F1277" t="s">
        <v>13</v>
      </c>
      <c r="G1277" t="str">
        <f t="shared" si="38"/>
        <v>0120</v>
      </c>
      <c r="H1277" t="str">
        <f t="shared" si="39"/>
        <v>7471A</v>
      </c>
      <c r="I1277" t="str">
        <f>VLOOKUP(F1277,Period!A:B,2,0)</f>
        <v>January</v>
      </c>
      <c r="J1277" t="str">
        <f>VLOOKUP(H1277,ap[[item_code]:[series_title]],2,0)</f>
        <v>Gasoline, all types, per gallon/3.785 liters in U.S. city average, average price, not seasonally adjusted</v>
      </c>
      <c r="K1277" t="str">
        <f>VLOOKUP(G1277,Areas!A:B,2,0)</f>
        <v>Middle Atlantic</v>
      </c>
    </row>
    <row r="1278" spans="1:11" x14ac:dyDescent="0.3">
      <c r="A1278" t="s">
        <v>802</v>
      </c>
      <c r="B1278">
        <v>2021</v>
      </c>
      <c r="C1278" t="s">
        <v>82</v>
      </c>
      <c r="D1278" s="4">
        <v>3.274</v>
      </c>
      <c r="E1278" t="s">
        <v>12</v>
      </c>
      <c r="F1278" t="s">
        <v>13</v>
      </c>
      <c r="G1278" t="str">
        <f t="shared" si="38"/>
        <v>0120</v>
      </c>
      <c r="H1278" t="str">
        <f t="shared" si="39"/>
        <v>7471A</v>
      </c>
      <c r="I1278" t="str">
        <f>VLOOKUP(F1278,Period!A:B,2,0)</f>
        <v>January</v>
      </c>
      <c r="J1278" t="str">
        <f>VLOOKUP(H1278,ap[[item_code]:[series_title]],2,0)</f>
        <v>Gasoline, all types, per gallon/3.785 liters in U.S. city average, average price, not seasonally adjusted</v>
      </c>
      <c r="K1278" t="str">
        <f>VLOOKUP(G1278,Areas!A:B,2,0)</f>
        <v>Middle Atlantic</v>
      </c>
    </row>
    <row r="1279" spans="1:11" x14ac:dyDescent="0.3">
      <c r="A1279" t="s">
        <v>802</v>
      </c>
      <c r="B1279">
        <v>2021</v>
      </c>
      <c r="C1279" t="s">
        <v>69</v>
      </c>
      <c r="D1279" s="4">
        <v>3.3090000000000002</v>
      </c>
      <c r="E1279" t="s">
        <v>12</v>
      </c>
      <c r="F1279" t="s">
        <v>13</v>
      </c>
      <c r="G1279" t="str">
        <f t="shared" si="38"/>
        <v>0120</v>
      </c>
      <c r="H1279" t="str">
        <f t="shared" si="39"/>
        <v>7471A</v>
      </c>
      <c r="I1279" t="str">
        <f>VLOOKUP(F1279,Period!A:B,2,0)</f>
        <v>January</v>
      </c>
      <c r="J1279" t="str">
        <f>VLOOKUP(H1279,ap[[item_code]:[series_title]],2,0)</f>
        <v>Gasoline, all types, per gallon/3.785 liters in U.S. city average, average price, not seasonally adjusted</v>
      </c>
      <c r="K1279" t="str">
        <f>VLOOKUP(G1279,Areas!A:B,2,0)</f>
        <v>Middle Atlantic</v>
      </c>
    </row>
    <row r="1280" spans="1:11" x14ac:dyDescent="0.3">
      <c r="A1280" t="s">
        <v>802</v>
      </c>
      <c r="B1280">
        <v>2021</v>
      </c>
      <c r="C1280" t="s">
        <v>35</v>
      </c>
      <c r="D1280" s="4">
        <v>3.3439999999999999</v>
      </c>
      <c r="E1280" t="s">
        <v>12</v>
      </c>
      <c r="F1280" t="s">
        <v>13</v>
      </c>
      <c r="G1280" t="str">
        <f t="shared" si="38"/>
        <v>0120</v>
      </c>
      <c r="H1280" t="str">
        <f t="shared" si="39"/>
        <v>7471A</v>
      </c>
      <c r="I1280" t="str">
        <f>VLOOKUP(F1280,Period!A:B,2,0)</f>
        <v>January</v>
      </c>
      <c r="J1280" t="str">
        <f>VLOOKUP(H1280,ap[[item_code]:[series_title]],2,0)</f>
        <v>Gasoline, all types, per gallon/3.785 liters in U.S. city average, average price, not seasonally adjusted</v>
      </c>
      <c r="K1280" t="str">
        <f>VLOOKUP(G1280,Areas!A:B,2,0)</f>
        <v>Middle Atlantic</v>
      </c>
    </row>
    <row r="1281" spans="1:11" x14ac:dyDescent="0.3">
      <c r="A1281" t="s">
        <v>802</v>
      </c>
      <c r="B1281">
        <v>2021</v>
      </c>
      <c r="C1281" t="s">
        <v>14</v>
      </c>
      <c r="D1281" s="4">
        <v>3.48</v>
      </c>
      <c r="E1281" t="s">
        <v>12</v>
      </c>
      <c r="F1281" t="s">
        <v>13</v>
      </c>
      <c r="G1281" t="str">
        <f t="shared" si="38"/>
        <v>0120</v>
      </c>
      <c r="H1281" t="str">
        <f t="shared" si="39"/>
        <v>7471A</v>
      </c>
      <c r="I1281" t="str">
        <f>VLOOKUP(F1281,Period!A:B,2,0)</f>
        <v>January</v>
      </c>
      <c r="J1281" t="str">
        <f>VLOOKUP(H1281,ap[[item_code]:[series_title]],2,0)</f>
        <v>Gasoline, all types, per gallon/3.785 liters in U.S. city average, average price, not seasonally adjusted</v>
      </c>
      <c r="K1281" t="str">
        <f>VLOOKUP(G1281,Areas!A:B,2,0)</f>
        <v>Middle Atlantic</v>
      </c>
    </row>
    <row r="1282" spans="1:11" x14ac:dyDescent="0.3">
      <c r="A1282" t="s">
        <v>1060</v>
      </c>
      <c r="B1282">
        <v>2015</v>
      </c>
      <c r="C1282" t="s">
        <v>13</v>
      </c>
      <c r="D1282" s="4">
        <v>1.964</v>
      </c>
      <c r="E1282" t="s">
        <v>12</v>
      </c>
      <c r="F1282" t="s">
        <v>13</v>
      </c>
      <c r="G1282" t="str">
        <f t="shared" si="38"/>
        <v>0200</v>
      </c>
      <c r="H1282" t="str">
        <f t="shared" si="39"/>
        <v>74714</v>
      </c>
      <c r="I1282" t="str">
        <f>VLOOKUP(F1282,Period!A:B,2,0)</f>
        <v>January</v>
      </c>
      <c r="J1282" t="str">
        <f>VLOOKUP(H1282,ap[[item_code]:[series_title]],2,0)</f>
        <v>Gasoline, unleaded regular, per gallon/3.785 liters in U.S. city average, average price, not seasonally adjusted</v>
      </c>
      <c r="K1282" t="str">
        <f>VLOOKUP(G1282,Areas!A:B,2,0)</f>
        <v>Midwest</v>
      </c>
    </row>
    <row r="1283" spans="1:11" x14ac:dyDescent="0.3">
      <c r="A1283" t="s">
        <v>1060</v>
      </c>
      <c r="B1283">
        <v>2015</v>
      </c>
      <c r="C1283" t="s">
        <v>183</v>
      </c>
      <c r="D1283" s="4">
        <v>2.2429999999999999</v>
      </c>
      <c r="E1283" t="s">
        <v>12</v>
      </c>
      <c r="F1283" t="s">
        <v>13</v>
      </c>
      <c r="G1283" t="str">
        <f t="shared" ref="G1283:G1346" si="40">MID(A1283,4,4)</f>
        <v>0200</v>
      </c>
      <c r="H1283" t="str">
        <f t="shared" ref="H1283:H1346" si="41">MID(A1283,8,5)</f>
        <v>74714</v>
      </c>
      <c r="I1283" t="str">
        <f>VLOOKUP(F1283,Period!A:B,2,0)</f>
        <v>January</v>
      </c>
      <c r="J1283" t="str">
        <f>VLOOKUP(H1283,ap[[item_code]:[series_title]],2,0)</f>
        <v>Gasoline, unleaded regular, per gallon/3.785 liters in U.S. city average, average price, not seasonally adjusted</v>
      </c>
      <c r="K1283" t="str">
        <f>VLOOKUP(G1283,Areas!A:B,2,0)</f>
        <v>Midwest</v>
      </c>
    </row>
    <row r="1284" spans="1:11" x14ac:dyDescent="0.3">
      <c r="A1284" t="s">
        <v>1060</v>
      </c>
      <c r="B1284">
        <v>2015</v>
      </c>
      <c r="C1284" t="s">
        <v>25</v>
      </c>
      <c r="D1284" s="4">
        <v>2.4180000000000001</v>
      </c>
      <c r="E1284" t="s">
        <v>12</v>
      </c>
      <c r="F1284" t="s">
        <v>13</v>
      </c>
      <c r="G1284" t="str">
        <f t="shared" si="40"/>
        <v>0200</v>
      </c>
      <c r="H1284" t="str">
        <f t="shared" si="41"/>
        <v>74714</v>
      </c>
      <c r="I1284" t="str">
        <f>VLOOKUP(F1284,Period!A:B,2,0)</f>
        <v>January</v>
      </c>
      <c r="J1284" t="str">
        <f>VLOOKUP(H1284,ap[[item_code]:[series_title]],2,0)</f>
        <v>Gasoline, unleaded regular, per gallon/3.785 liters in U.S. city average, average price, not seasonally adjusted</v>
      </c>
      <c r="K1284" t="str">
        <f>VLOOKUP(G1284,Areas!A:B,2,0)</f>
        <v>Midwest</v>
      </c>
    </row>
    <row r="1285" spans="1:11" x14ac:dyDescent="0.3">
      <c r="A1285" t="s">
        <v>1060</v>
      </c>
      <c r="B1285">
        <v>2015</v>
      </c>
      <c r="C1285" t="s">
        <v>93</v>
      </c>
      <c r="D1285" s="4">
        <v>2.4430000000000001</v>
      </c>
      <c r="E1285" t="s">
        <v>12</v>
      </c>
      <c r="F1285" t="s">
        <v>13</v>
      </c>
      <c r="G1285" t="str">
        <f t="shared" si="40"/>
        <v>0200</v>
      </c>
      <c r="H1285" t="str">
        <f t="shared" si="41"/>
        <v>74714</v>
      </c>
      <c r="I1285" t="str">
        <f>VLOOKUP(F1285,Period!A:B,2,0)</f>
        <v>January</v>
      </c>
      <c r="J1285" t="str">
        <f>VLOOKUP(H1285,ap[[item_code]:[series_title]],2,0)</f>
        <v>Gasoline, unleaded regular, per gallon/3.785 liters in U.S. city average, average price, not seasonally adjusted</v>
      </c>
      <c r="K1285" t="str">
        <f>VLOOKUP(G1285,Areas!A:B,2,0)</f>
        <v>Midwest</v>
      </c>
    </row>
    <row r="1286" spans="1:11" x14ac:dyDescent="0.3">
      <c r="A1286" t="s">
        <v>1060</v>
      </c>
      <c r="B1286">
        <v>2015</v>
      </c>
      <c r="C1286" t="s">
        <v>89</v>
      </c>
      <c r="D1286" s="4">
        <v>2.6549999999999998</v>
      </c>
      <c r="E1286" t="s">
        <v>12</v>
      </c>
      <c r="F1286" t="s">
        <v>13</v>
      </c>
      <c r="G1286" t="str">
        <f t="shared" si="40"/>
        <v>0200</v>
      </c>
      <c r="H1286" t="str">
        <f t="shared" si="41"/>
        <v>74714</v>
      </c>
      <c r="I1286" t="str">
        <f>VLOOKUP(F1286,Period!A:B,2,0)</f>
        <v>January</v>
      </c>
      <c r="J1286" t="str">
        <f>VLOOKUP(H1286,ap[[item_code]:[series_title]],2,0)</f>
        <v>Gasoline, unleaded regular, per gallon/3.785 liters in U.S. city average, average price, not seasonally adjusted</v>
      </c>
      <c r="K1286" t="str">
        <f>VLOOKUP(G1286,Areas!A:B,2,0)</f>
        <v>Midwest</v>
      </c>
    </row>
    <row r="1287" spans="1:11" x14ac:dyDescent="0.3">
      <c r="A1287" t="s">
        <v>1060</v>
      </c>
      <c r="B1287">
        <v>2015</v>
      </c>
      <c r="C1287" t="s">
        <v>133</v>
      </c>
      <c r="D1287" s="4">
        <v>2.8239999999999998</v>
      </c>
      <c r="E1287" t="s">
        <v>12</v>
      </c>
      <c r="F1287" t="s">
        <v>13</v>
      </c>
      <c r="G1287" t="str">
        <f t="shared" si="40"/>
        <v>0200</v>
      </c>
      <c r="H1287" t="str">
        <f t="shared" si="41"/>
        <v>74714</v>
      </c>
      <c r="I1287" t="str">
        <f>VLOOKUP(F1287,Period!A:B,2,0)</f>
        <v>January</v>
      </c>
      <c r="J1287" t="str">
        <f>VLOOKUP(H1287,ap[[item_code]:[series_title]],2,0)</f>
        <v>Gasoline, unleaded regular, per gallon/3.785 liters in U.S. city average, average price, not seasonally adjusted</v>
      </c>
      <c r="K1287" t="str">
        <f>VLOOKUP(G1287,Areas!A:B,2,0)</f>
        <v>Midwest</v>
      </c>
    </row>
    <row r="1288" spans="1:11" x14ac:dyDescent="0.3">
      <c r="A1288" t="s">
        <v>1060</v>
      </c>
      <c r="B1288">
        <v>2015</v>
      </c>
      <c r="C1288" t="s">
        <v>82</v>
      </c>
      <c r="D1288" s="4">
        <v>2.7589999999999999</v>
      </c>
      <c r="E1288" t="s">
        <v>12</v>
      </c>
      <c r="F1288" t="s">
        <v>13</v>
      </c>
      <c r="G1288" t="str">
        <f t="shared" si="40"/>
        <v>0200</v>
      </c>
      <c r="H1288" t="str">
        <f t="shared" si="41"/>
        <v>74714</v>
      </c>
      <c r="I1288" t="str">
        <f>VLOOKUP(F1288,Period!A:B,2,0)</f>
        <v>January</v>
      </c>
      <c r="J1288" t="str">
        <f>VLOOKUP(H1288,ap[[item_code]:[series_title]],2,0)</f>
        <v>Gasoline, unleaded regular, per gallon/3.785 liters in U.S. city average, average price, not seasonally adjusted</v>
      </c>
      <c r="K1288" t="str">
        <f>VLOOKUP(G1288,Areas!A:B,2,0)</f>
        <v>Midwest</v>
      </c>
    </row>
    <row r="1289" spans="1:11" x14ac:dyDescent="0.3">
      <c r="A1289" t="s">
        <v>1060</v>
      </c>
      <c r="B1289">
        <v>2015</v>
      </c>
      <c r="C1289" t="s">
        <v>69</v>
      </c>
      <c r="D1289" s="4">
        <v>2.7229999999999999</v>
      </c>
      <c r="E1289" t="s">
        <v>12</v>
      </c>
      <c r="F1289" t="s">
        <v>13</v>
      </c>
      <c r="G1289" t="str">
        <f t="shared" si="40"/>
        <v>0200</v>
      </c>
      <c r="H1289" t="str">
        <f t="shared" si="41"/>
        <v>74714</v>
      </c>
      <c r="I1289" t="str">
        <f>VLOOKUP(F1289,Period!A:B,2,0)</f>
        <v>January</v>
      </c>
      <c r="J1289" t="str">
        <f>VLOOKUP(H1289,ap[[item_code]:[series_title]],2,0)</f>
        <v>Gasoline, unleaded regular, per gallon/3.785 liters in U.S. city average, average price, not seasonally adjusted</v>
      </c>
      <c r="K1289" t="str">
        <f>VLOOKUP(G1289,Areas!A:B,2,0)</f>
        <v>Midwest</v>
      </c>
    </row>
    <row r="1290" spans="1:11" x14ac:dyDescent="0.3">
      <c r="A1290" t="s">
        <v>1060</v>
      </c>
      <c r="B1290">
        <v>2015</v>
      </c>
      <c r="C1290" t="s">
        <v>35</v>
      </c>
      <c r="D1290" s="4">
        <v>2.39</v>
      </c>
      <c r="E1290" t="s">
        <v>12</v>
      </c>
      <c r="F1290" t="s">
        <v>13</v>
      </c>
      <c r="G1290" t="str">
        <f t="shared" si="40"/>
        <v>0200</v>
      </c>
      <c r="H1290" t="str">
        <f t="shared" si="41"/>
        <v>74714</v>
      </c>
      <c r="I1290" t="str">
        <f>VLOOKUP(F1290,Period!A:B,2,0)</f>
        <v>January</v>
      </c>
      <c r="J1290" t="str">
        <f>VLOOKUP(H1290,ap[[item_code]:[series_title]],2,0)</f>
        <v>Gasoline, unleaded regular, per gallon/3.785 liters in U.S. city average, average price, not seasonally adjusted</v>
      </c>
      <c r="K1290" t="str">
        <f>VLOOKUP(G1290,Areas!A:B,2,0)</f>
        <v>Midwest</v>
      </c>
    </row>
    <row r="1291" spans="1:11" x14ac:dyDescent="0.3">
      <c r="A1291" t="s">
        <v>1060</v>
      </c>
      <c r="B1291">
        <v>2015</v>
      </c>
      <c r="C1291" t="s">
        <v>14</v>
      </c>
      <c r="D1291" s="4">
        <v>2.3919999999999999</v>
      </c>
      <c r="E1291" t="s">
        <v>12</v>
      </c>
      <c r="F1291" t="s">
        <v>13</v>
      </c>
      <c r="G1291" t="str">
        <f t="shared" si="40"/>
        <v>0200</v>
      </c>
      <c r="H1291" t="str">
        <f t="shared" si="41"/>
        <v>74714</v>
      </c>
      <c r="I1291" t="str">
        <f>VLOOKUP(F1291,Period!A:B,2,0)</f>
        <v>January</v>
      </c>
      <c r="J1291" t="str">
        <f>VLOOKUP(H1291,ap[[item_code]:[series_title]],2,0)</f>
        <v>Gasoline, unleaded regular, per gallon/3.785 liters in U.S. city average, average price, not seasonally adjusted</v>
      </c>
      <c r="K1291" t="str">
        <f>VLOOKUP(G1291,Areas!A:B,2,0)</f>
        <v>Midwest</v>
      </c>
    </row>
    <row r="1292" spans="1:11" x14ac:dyDescent="0.3">
      <c r="A1292" t="s">
        <v>1060</v>
      </c>
      <c r="B1292">
        <v>2015</v>
      </c>
      <c r="C1292" t="s">
        <v>146</v>
      </c>
      <c r="D1292" s="4">
        <v>2.1659999999999999</v>
      </c>
      <c r="E1292" t="s">
        <v>12</v>
      </c>
      <c r="F1292" t="s">
        <v>13</v>
      </c>
      <c r="G1292" t="str">
        <f t="shared" si="40"/>
        <v>0200</v>
      </c>
      <c r="H1292" t="str">
        <f t="shared" si="41"/>
        <v>74714</v>
      </c>
      <c r="I1292" t="str">
        <f>VLOOKUP(F1292,Period!A:B,2,0)</f>
        <v>January</v>
      </c>
      <c r="J1292" t="str">
        <f>VLOOKUP(H1292,ap[[item_code]:[series_title]],2,0)</f>
        <v>Gasoline, unleaded regular, per gallon/3.785 liters in U.S. city average, average price, not seasonally adjusted</v>
      </c>
      <c r="K1292" t="str">
        <f>VLOOKUP(G1292,Areas!A:B,2,0)</f>
        <v>Midwest</v>
      </c>
    </row>
    <row r="1293" spans="1:11" x14ac:dyDescent="0.3">
      <c r="A1293" t="s">
        <v>1060</v>
      </c>
      <c r="B1293">
        <v>2015</v>
      </c>
      <c r="C1293" t="s">
        <v>18</v>
      </c>
      <c r="D1293" s="4">
        <v>1.9139999999999999</v>
      </c>
      <c r="E1293" t="s">
        <v>12</v>
      </c>
      <c r="F1293" t="s">
        <v>13</v>
      </c>
      <c r="G1293" t="str">
        <f t="shared" si="40"/>
        <v>0200</v>
      </c>
      <c r="H1293" t="str">
        <f t="shared" si="41"/>
        <v>74714</v>
      </c>
      <c r="I1293" t="str">
        <f>VLOOKUP(F1293,Period!A:B,2,0)</f>
        <v>January</v>
      </c>
      <c r="J1293" t="str">
        <f>VLOOKUP(H1293,ap[[item_code]:[series_title]],2,0)</f>
        <v>Gasoline, unleaded regular, per gallon/3.785 liters in U.S. city average, average price, not seasonally adjusted</v>
      </c>
      <c r="K1293" t="str">
        <f>VLOOKUP(G1293,Areas!A:B,2,0)</f>
        <v>Midwest</v>
      </c>
    </row>
    <row r="1294" spans="1:11" x14ac:dyDescent="0.3">
      <c r="A1294" t="s">
        <v>1060</v>
      </c>
      <c r="B1294">
        <v>2016</v>
      </c>
      <c r="C1294" t="s">
        <v>13</v>
      </c>
      <c r="D1294" s="4">
        <v>1.7969999999999999</v>
      </c>
      <c r="E1294" t="s">
        <v>12</v>
      </c>
      <c r="F1294" t="s">
        <v>13</v>
      </c>
      <c r="G1294" t="str">
        <f t="shared" si="40"/>
        <v>0200</v>
      </c>
      <c r="H1294" t="str">
        <f t="shared" si="41"/>
        <v>74714</v>
      </c>
      <c r="I1294" t="str">
        <f>VLOOKUP(F1294,Period!A:B,2,0)</f>
        <v>January</v>
      </c>
      <c r="J1294" t="str">
        <f>VLOOKUP(H1294,ap[[item_code]:[series_title]],2,0)</f>
        <v>Gasoline, unleaded regular, per gallon/3.785 liters in U.S. city average, average price, not seasonally adjusted</v>
      </c>
      <c r="K1294" t="str">
        <f>VLOOKUP(G1294,Areas!A:B,2,0)</f>
        <v>Midwest</v>
      </c>
    </row>
    <row r="1295" spans="1:11" x14ac:dyDescent="0.3">
      <c r="A1295" t="s">
        <v>1060</v>
      </c>
      <c r="B1295">
        <v>2016</v>
      </c>
      <c r="C1295" t="s">
        <v>183</v>
      </c>
      <c r="D1295" s="4">
        <v>1.591</v>
      </c>
      <c r="E1295" t="s">
        <v>12</v>
      </c>
      <c r="F1295" t="s">
        <v>13</v>
      </c>
      <c r="G1295" t="str">
        <f t="shared" si="40"/>
        <v>0200</v>
      </c>
      <c r="H1295" t="str">
        <f t="shared" si="41"/>
        <v>74714</v>
      </c>
      <c r="I1295" t="str">
        <f>VLOOKUP(F1295,Period!A:B,2,0)</f>
        <v>January</v>
      </c>
      <c r="J1295" t="str">
        <f>VLOOKUP(H1295,ap[[item_code]:[series_title]],2,0)</f>
        <v>Gasoline, unleaded regular, per gallon/3.785 liters in U.S. city average, average price, not seasonally adjusted</v>
      </c>
      <c r="K1295" t="str">
        <f>VLOOKUP(G1295,Areas!A:B,2,0)</f>
        <v>Midwest</v>
      </c>
    </row>
    <row r="1296" spans="1:11" x14ac:dyDescent="0.3">
      <c r="A1296" t="s">
        <v>1060</v>
      </c>
      <c r="B1296">
        <v>2016</v>
      </c>
      <c r="C1296" t="s">
        <v>25</v>
      </c>
      <c r="D1296" s="4">
        <v>1.9350000000000001</v>
      </c>
      <c r="E1296" t="s">
        <v>12</v>
      </c>
      <c r="F1296" t="s">
        <v>13</v>
      </c>
      <c r="G1296" t="str">
        <f t="shared" si="40"/>
        <v>0200</v>
      </c>
      <c r="H1296" t="str">
        <f t="shared" si="41"/>
        <v>74714</v>
      </c>
      <c r="I1296" t="str">
        <f>VLOOKUP(F1296,Period!A:B,2,0)</f>
        <v>January</v>
      </c>
      <c r="J1296" t="str">
        <f>VLOOKUP(H1296,ap[[item_code]:[series_title]],2,0)</f>
        <v>Gasoline, unleaded regular, per gallon/3.785 liters in U.S. city average, average price, not seasonally adjusted</v>
      </c>
      <c r="K1296" t="str">
        <f>VLOOKUP(G1296,Areas!A:B,2,0)</f>
        <v>Midwest</v>
      </c>
    </row>
    <row r="1297" spans="1:11" x14ac:dyDescent="0.3">
      <c r="A1297" t="s">
        <v>1060</v>
      </c>
      <c r="B1297">
        <v>2016</v>
      </c>
      <c r="C1297" t="s">
        <v>93</v>
      </c>
      <c r="D1297" s="4">
        <v>2.097</v>
      </c>
      <c r="E1297" t="s">
        <v>12</v>
      </c>
      <c r="F1297" t="s">
        <v>13</v>
      </c>
      <c r="G1297" t="str">
        <f t="shared" si="40"/>
        <v>0200</v>
      </c>
      <c r="H1297" t="str">
        <f t="shared" si="41"/>
        <v>74714</v>
      </c>
      <c r="I1297" t="str">
        <f>VLOOKUP(F1297,Period!A:B,2,0)</f>
        <v>January</v>
      </c>
      <c r="J1297" t="str">
        <f>VLOOKUP(H1297,ap[[item_code]:[series_title]],2,0)</f>
        <v>Gasoline, unleaded regular, per gallon/3.785 liters in U.S. city average, average price, not seasonally adjusted</v>
      </c>
      <c r="K1297" t="str">
        <f>VLOOKUP(G1297,Areas!A:B,2,0)</f>
        <v>Midwest</v>
      </c>
    </row>
    <row r="1298" spans="1:11" x14ac:dyDescent="0.3">
      <c r="A1298" t="s">
        <v>1060</v>
      </c>
      <c r="B1298">
        <v>2016</v>
      </c>
      <c r="C1298" t="s">
        <v>89</v>
      </c>
      <c r="D1298" s="4">
        <v>2.2610000000000001</v>
      </c>
      <c r="E1298" t="s">
        <v>12</v>
      </c>
      <c r="F1298" t="s">
        <v>13</v>
      </c>
      <c r="G1298" t="str">
        <f t="shared" si="40"/>
        <v>0200</v>
      </c>
      <c r="H1298" t="str">
        <f t="shared" si="41"/>
        <v>74714</v>
      </c>
      <c r="I1298" t="str">
        <f>VLOOKUP(F1298,Period!A:B,2,0)</f>
        <v>January</v>
      </c>
      <c r="J1298" t="str">
        <f>VLOOKUP(H1298,ap[[item_code]:[series_title]],2,0)</f>
        <v>Gasoline, unleaded regular, per gallon/3.785 liters in U.S. city average, average price, not seasonally adjusted</v>
      </c>
      <c r="K1298" t="str">
        <f>VLOOKUP(G1298,Areas!A:B,2,0)</f>
        <v>Midwest</v>
      </c>
    </row>
    <row r="1299" spans="1:11" x14ac:dyDescent="0.3">
      <c r="A1299" t="s">
        <v>1060</v>
      </c>
      <c r="B1299">
        <v>2016</v>
      </c>
      <c r="C1299" t="s">
        <v>133</v>
      </c>
      <c r="D1299" s="4">
        <v>2.4529999999999998</v>
      </c>
      <c r="E1299" t="s">
        <v>12</v>
      </c>
      <c r="F1299" t="s">
        <v>13</v>
      </c>
      <c r="G1299" t="str">
        <f t="shared" si="40"/>
        <v>0200</v>
      </c>
      <c r="H1299" t="str">
        <f t="shared" si="41"/>
        <v>74714</v>
      </c>
      <c r="I1299" t="str">
        <f>VLOOKUP(F1299,Period!A:B,2,0)</f>
        <v>January</v>
      </c>
      <c r="J1299" t="str">
        <f>VLOOKUP(H1299,ap[[item_code]:[series_title]],2,0)</f>
        <v>Gasoline, unleaded regular, per gallon/3.785 liters in U.S. city average, average price, not seasonally adjusted</v>
      </c>
      <c r="K1299" t="str">
        <f>VLOOKUP(G1299,Areas!A:B,2,0)</f>
        <v>Midwest</v>
      </c>
    </row>
    <row r="1300" spans="1:11" x14ac:dyDescent="0.3">
      <c r="A1300" t="s">
        <v>1060</v>
      </c>
      <c r="B1300">
        <v>2016</v>
      </c>
      <c r="C1300" t="s">
        <v>82</v>
      </c>
      <c r="D1300" s="4">
        <v>2.1920000000000002</v>
      </c>
      <c r="E1300" t="s">
        <v>12</v>
      </c>
      <c r="F1300" t="s">
        <v>13</v>
      </c>
      <c r="G1300" t="str">
        <f t="shared" si="40"/>
        <v>0200</v>
      </c>
      <c r="H1300" t="str">
        <f t="shared" si="41"/>
        <v>74714</v>
      </c>
      <c r="I1300" t="str">
        <f>VLOOKUP(F1300,Period!A:B,2,0)</f>
        <v>January</v>
      </c>
      <c r="J1300" t="str">
        <f>VLOOKUP(H1300,ap[[item_code]:[series_title]],2,0)</f>
        <v>Gasoline, unleaded regular, per gallon/3.785 liters in U.S. city average, average price, not seasonally adjusted</v>
      </c>
      <c r="K1300" t="str">
        <f>VLOOKUP(G1300,Areas!A:B,2,0)</f>
        <v>Midwest</v>
      </c>
    </row>
    <row r="1301" spans="1:11" x14ac:dyDescent="0.3">
      <c r="A1301" t="s">
        <v>1060</v>
      </c>
      <c r="B1301">
        <v>2016</v>
      </c>
      <c r="C1301" t="s">
        <v>69</v>
      </c>
      <c r="D1301" s="4">
        <v>2.1920000000000002</v>
      </c>
      <c r="E1301" t="s">
        <v>12</v>
      </c>
      <c r="F1301" t="s">
        <v>13</v>
      </c>
      <c r="G1301" t="str">
        <f t="shared" si="40"/>
        <v>0200</v>
      </c>
      <c r="H1301" t="str">
        <f t="shared" si="41"/>
        <v>74714</v>
      </c>
      <c r="I1301" t="str">
        <f>VLOOKUP(F1301,Period!A:B,2,0)</f>
        <v>January</v>
      </c>
      <c r="J1301" t="str">
        <f>VLOOKUP(H1301,ap[[item_code]:[series_title]],2,0)</f>
        <v>Gasoline, unleaded regular, per gallon/3.785 liters in U.S. city average, average price, not seasonally adjusted</v>
      </c>
      <c r="K1301" t="str">
        <f>VLOOKUP(G1301,Areas!A:B,2,0)</f>
        <v>Midwest</v>
      </c>
    </row>
    <row r="1302" spans="1:11" x14ac:dyDescent="0.3">
      <c r="A1302" t="s">
        <v>1060</v>
      </c>
      <c r="B1302">
        <v>2016</v>
      </c>
      <c r="C1302" t="s">
        <v>35</v>
      </c>
      <c r="D1302" s="4">
        <v>2.2069999999999999</v>
      </c>
      <c r="E1302" t="s">
        <v>12</v>
      </c>
      <c r="F1302" t="s">
        <v>13</v>
      </c>
      <c r="G1302" t="str">
        <f t="shared" si="40"/>
        <v>0200</v>
      </c>
      <c r="H1302" t="str">
        <f t="shared" si="41"/>
        <v>74714</v>
      </c>
      <c r="I1302" t="str">
        <f>VLOOKUP(F1302,Period!A:B,2,0)</f>
        <v>January</v>
      </c>
      <c r="J1302" t="str">
        <f>VLOOKUP(H1302,ap[[item_code]:[series_title]],2,0)</f>
        <v>Gasoline, unleaded regular, per gallon/3.785 liters in U.S. city average, average price, not seasonally adjusted</v>
      </c>
      <c r="K1302" t="str">
        <f>VLOOKUP(G1302,Areas!A:B,2,0)</f>
        <v>Midwest</v>
      </c>
    </row>
    <row r="1303" spans="1:11" x14ac:dyDescent="0.3">
      <c r="A1303" t="s">
        <v>1060</v>
      </c>
      <c r="B1303">
        <v>2016</v>
      </c>
      <c r="C1303" t="s">
        <v>14</v>
      </c>
      <c r="D1303" s="4">
        <v>2.202</v>
      </c>
      <c r="E1303" t="s">
        <v>12</v>
      </c>
      <c r="F1303" t="s">
        <v>13</v>
      </c>
      <c r="G1303" t="str">
        <f t="shared" si="40"/>
        <v>0200</v>
      </c>
      <c r="H1303" t="str">
        <f t="shared" si="41"/>
        <v>74714</v>
      </c>
      <c r="I1303" t="str">
        <f>VLOOKUP(F1303,Period!A:B,2,0)</f>
        <v>January</v>
      </c>
      <c r="J1303" t="str">
        <f>VLOOKUP(H1303,ap[[item_code]:[series_title]],2,0)</f>
        <v>Gasoline, unleaded regular, per gallon/3.785 liters in U.S. city average, average price, not seasonally adjusted</v>
      </c>
      <c r="K1303" t="str">
        <f>VLOOKUP(G1303,Areas!A:B,2,0)</f>
        <v>Midwest</v>
      </c>
    </row>
    <row r="1304" spans="1:11" x14ac:dyDescent="0.3">
      <c r="A1304" t="s">
        <v>1060</v>
      </c>
      <c r="B1304">
        <v>2016</v>
      </c>
      <c r="C1304" t="s">
        <v>146</v>
      </c>
      <c r="D1304" s="4">
        <v>2.0640000000000001</v>
      </c>
      <c r="E1304" t="s">
        <v>12</v>
      </c>
      <c r="F1304" t="s">
        <v>13</v>
      </c>
      <c r="G1304" t="str">
        <f t="shared" si="40"/>
        <v>0200</v>
      </c>
      <c r="H1304" t="str">
        <f t="shared" si="41"/>
        <v>74714</v>
      </c>
      <c r="I1304" t="str">
        <f>VLOOKUP(F1304,Period!A:B,2,0)</f>
        <v>January</v>
      </c>
      <c r="J1304" t="str">
        <f>VLOOKUP(H1304,ap[[item_code]:[series_title]],2,0)</f>
        <v>Gasoline, unleaded regular, per gallon/3.785 liters in U.S. city average, average price, not seasonally adjusted</v>
      </c>
      <c r="K1304" t="str">
        <f>VLOOKUP(G1304,Areas!A:B,2,0)</f>
        <v>Midwest</v>
      </c>
    </row>
    <row r="1305" spans="1:11" x14ac:dyDescent="0.3">
      <c r="A1305" t="s">
        <v>1060</v>
      </c>
      <c r="B1305">
        <v>2016</v>
      </c>
      <c r="C1305" t="s">
        <v>18</v>
      </c>
      <c r="D1305" s="4">
        <v>2.1989999999999998</v>
      </c>
      <c r="E1305" t="s">
        <v>12</v>
      </c>
      <c r="F1305" t="s">
        <v>13</v>
      </c>
      <c r="G1305" t="str">
        <f t="shared" si="40"/>
        <v>0200</v>
      </c>
      <c r="H1305" t="str">
        <f t="shared" si="41"/>
        <v>74714</v>
      </c>
      <c r="I1305" t="str">
        <f>VLOOKUP(F1305,Period!A:B,2,0)</f>
        <v>January</v>
      </c>
      <c r="J1305" t="str">
        <f>VLOOKUP(H1305,ap[[item_code]:[series_title]],2,0)</f>
        <v>Gasoline, unleaded regular, per gallon/3.785 liters in U.S. city average, average price, not seasonally adjusted</v>
      </c>
      <c r="K1305" t="str">
        <f>VLOOKUP(G1305,Areas!A:B,2,0)</f>
        <v>Midwest</v>
      </c>
    </row>
    <row r="1306" spans="1:11" x14ac:dyDescent="0.3">
      <c r="A1306" t="s">
        <v>1060</v>
      </c>
      <c r="B1306">
        <v>2017</v>
      </c>
      <c r="C1306" t="s">
        <v>13</v>
      </c>
      <c r="D1306" s="4">
        <v>2.33</v>
      </c>
      <c r="E1306" t="s">
        <v>12</v>
      </c>
      <c r="F1306" t="s">
        <v>13</v>
      </c>
      <c r="G1306" t="str">
        <f t="shared" si="40"/>
        <v>0200</v>
      </c>
      <c r="H1306" t="str">
        <f t="shared" si="41"/>
        <v>74714</v>
      </c>
      <c r="I1306" t="str">
        <f>VLOOKUP(F1306,Period!A:B,2,0)</f>
        <v>January</v>
      </c>
      <c r="J1306" t="str">
        <f>VLOOKUP(H1306,ap[[item_code]:[series_title]],2,0)</f>
        <v>Gasoline, unleaded regular, per gallon/3.785 liters in U.S. city average, average price, not seasonally adjusted</v>
      </c>
      <c r="K1306" t="str">
        <f>VLOOKUP(G1306,Areas!A:B,2,0)</f>
        <v>Midwest</v>
      </c>
    </row>
    <row r="1307" spans="1:11" x14ac:dyDescent="0.3">
      <c r="A1307" t="s">
        <v>1060</v>
      </c>
      <c r="B1307">
        <v>2017</v>
      </c>
      <c r="C1307" t="s">
        <v>183</v>
      </c>
      <c r="D1307" s="4">
        <v>2.2229999999999999</v>
      </c>
      <c r="E1307" t="s">
        <v>12</v>
      </c>
      <c r="F1307" t="s">
        <v>13</v>
      </c>
      <c r="G1307" t="str">
        <f t="shared" si="40"/>
        <v>0200</v>
      </c>
      <c r="H1307" t="str">
        <f t="shared" si="41"/>
        <v>74714</v>
      </c>
      <c r="I1307" t="str">
        <f>VLOOKUP(F1307,Period!A:B,2,0)</f>
        <v>January</v>
      </c>
      <c r="J1307" t="str">
        <f>VLOOKUP(H1307,ap[[item_code]:[series_title]],2,0)</f>
        <v>Gasoline, unleaded regular, per gallon/3.785 liters in U.S. city average, average price, not seasonally adjusted</v>
      </c>
      <c r="K1307" t="str">
        <f>VLOOKUP(G1307,Areas!A:B,2,0)</f>
        <v>Midwest</v>
      </c>
    </row>
    <row r="1308" spans="1:11" x14ac:dyDescent="0.3">
      <c r="A1308" t="s">
        <v>1060</v>
      </c>
      <c r="B1308">
        <v>2017</v>
      </c>
      <c r="C1308" t="s">
        <v>25</v>
      </c>
      <c r="D1308" s="4">
        <v>2.2679999999999998</v>
      </c>
      <c r="E1308" t="s">
        <v>12</v>
      </c>
      <c r="F1308" t="s">
        <v>13</v>
      </c>
      <c r="G1308" t="str">
        <f t="shared" si="40"/>
        <v>0200</v>
      </c>
      <c r="H1308" t="str">
        <f t="shared" si="41"/>
        <v>74714</v>
      </c>
      <c r="I1308" t="str">
        <f>VLOOKUP(F1308,Period!A:B,2,0)</f>
        <v>January</v>
      </c>
      <c r="J1308" t="str">
        <f>VLOOKUP(H1308,ap[[item_code]:[series_title]],2,0)</f>
        <v>Gasoline, unleaded regular, per gallon/3.785 liters in U.S. city average, average price, not seasonally adjusted</v>
      </c>
      <c r="K1308" t="str">
        <f>VLOOKUP(G1308,Areas!A:B,2,0)</f>
        <v>Midwest</v>
      </c>
    </row>
    <row r="1309" spans="1:11" x14ac:dyDescent="0.3">
      <c r="A1309" t="s">
        <v>1060</v>
      </c>
      <c r="B1309">
        <v>2017</v>
      </c>
      <c r="C1309" t="s">
        <v>93</v>
      </c>
      <c r="D1309" s="4">
        <v>2.387</v>
      </c>
      <c r="E1309" t="s">
        <v>12</v>
      </c>
      <c r="F1309" t="s">
        <v>13</v>
      </c>
      <c r="G1309" t="str">
        <f t="shared" si="40"/>
        <v>0200</v>
      </c>
      <c r="H1309" t="str">
        <f t="shared" si="41"/>
        <v>74714</v>
      </c>
      <c r="I1309" t="str">
        <f>VLOOKUP(F1309,Period!A:B,2,0)</f>
        <v>January</v>
      </c>
      <c r="J1309" t="str">
        <f>VLOOKUP(H1309,ap[[item_code]:[series_title]],2,0)</f>
        <v>Gasoline, unleaded regular, per gallon/3.785 liters in U.S. city average, average price, not seasonally adjusted</v>
      </c>
      <c r="K1309" t="str">
        <f>VLOOKUP(G1309,Areas!A:B,2,0)</f>
        <v>Midwest</v>
      </c>
    </row>
    <row r="1310" spans="1:11" x14ac:dyDescent="0.3">
      <c r="A1310" t="s">
        <v>1060</v>
      </c>
      <c r="B1310">
        <v>2017</v>
      </c>
      <c r="C1310" t="s">
        <v>89</v>
      </c>
      <c r="D1310" s="4">
        <v>2.3130000000000002</v>
      </c>
      <c r="E1310" t="s">
        <v>12</v>
      </c>
      <c r="F1310" t="s">
        <v>13</v>
      </c>
      <c r="G1310" t="str">
        <f t="shared" si="40"/>
        <v>0200</v>
      </c>
      <c r="H1310" t="str">
        <f t="shared" si="41"/>
        <v>74714</v>
      </c>
      <c r="I1310" t="str">
        <f>VLOOKUP(F1310,Period!A:B,2,0)</f>
        <v>January</v>
      </c>
      <c r="J1310" t="str">
        <f>VLOOKUP(H1310,ap[[item_code]:[series_title]],2,0)</f>
        <v>Gasoline, unleaded regular, per gallon/3.785 liters in U.S. city average, average price, not seasonally adjusted</v>
      </c>
      <c r="K1310" t="str">
        <f>VLOOKUP(G1310,Areas!A:B,2,0)</f>
        <v>Midwest</v>
      </c>
    </row>
    <row r="1311" spans="1:11" x14ac:dyDescent="0.3">
      <c r="A1311" t="s">
        <v>1060</v>
      </c>
      <c r="B1311">
        <v>2017</v>
      </c>
      <c r="C1311" t="s">
        <v>133</v>
      </c>
      <c r="D1311" s="4">
        <v>2.258</v>
      </c>
      <c r="E1311" t="s">
        <v>12</v>
      </c>
      <c r="F1311" t="s">
        <v>13</v>
      </c>
      <c r="G1311" t="str">
        <f t="shared" si="40"/>
        <v>0200</v>
      </c>
      <c r="H1311" t="str">
        <f t="shared" si="41"/>
        <v>74714</v>
      </c>
      <c r="I1311" t="str">
        <f>VLOOKUP(F1311,Period!A:B,2,0)</f>
        <v>January</v>
      </c>
      <c r="J1311" t="str">
        <f>VLOOKUP(H1311,ap[[item_code]:[series_title]],2,0)</f>
        <v>Gasoline, unleaded regular, per gallon/3.785 liters in U.S. city average, average price, not seasonally adjusted</v>
      </c>
      <c r="K1311" t="str">
        <f>VLOOKUP(G1311,Areas!A:B,2,0)</f>
        <v>Midwest</v>
      </c>
    </row>
    <row r="1312" spans="1:11" x14ac:dyDescent="0.3">
      <c r="A1312" t="s">
        <v>1060</v>
      </c>
      <c r="B1312">
        <v>2017</v>
      </c>
      <c r="C1312" t="s">
        <v>82</v>
      </c>
      <c r="D1312" s="4">
        <v>2.234</v>
      </c>
      <c r="E1312" t="s">
        <v>12</v>
      </c>
      <c r="F1312" t="s">
        <v>13</v>
      </c>
      <c r="G1312" t="str">
        <f t="shared" si="40"/>
        <v>0200</v>
      </c>
      <c r="H1312" t="str">
        <f t="shared" si="41"/>
        <v>74714</v>
      </c>
      <c r="I1312" t="str">
        <f>VLOOKUP(F1312,Period!A:B,2,0)</f>
        <v>January</v>
      </c>
      <c r="J1312" t="str">
        <f>VLOOKUP(H1312,ap[[item_code]:[series_title]],2,0)</f>
        <v>Gasoline, unleaded regular, per gallon/3.785 liters in U.S. city average, average price, not seasonally adjusted</v>
      </c>
      <c r="K1312" t="str">
        <f>VLOOKUP(G1312,Areas!A:B,2,0)</f>
        <v>Midwest</v>
      </c>
    </row>
    <row r="1313" spans="1:11" x14ac:dyDescent="0.3">
      <c r="A1313" t="s">
        <v>1060</v>
      </c>
      <c r="B1313">
        <v>2017</v>
      </c>
      <c r="C1313" t="s">
        <v>69</v>
      </c>
      <c r="D1313" s="4">
        <v>2.3359999999999999</v>
      </c>
      <c r="E1313" t="s">
        <v>12</v>
      </c>
      <c r="F1313" t="s">
        <v>13</v>
      </c>
      <c r="G1313" t="str">
        <f t="shared" si="40"/>
        <v>0200</v>
      </c>
      <c r="H1313" t="str">
        <f t="shared" si="41"/>
        <v>74714</v>
      </c>
      <c r="I1313" t="str">
        <f>VLOOKUP(F1313,Period!A:B,2,0)</f>
        <v>January</v>
      </c>
      <c r="J1313" t="str">
        <f>VLOOKUP(H1313,ap[[item_code]:[series_title]],2,0)</f>
        <v>Gasoline, unleaded regular, per gallon/3.785 liters in U.S. city average, average price, not seasonally adjusted</v>
      </c>
      <c r="K1313" t="str">
        <f>VLOOKUP(G1313,Areas!A:B,2,0)</f>
        <v>Midwest</v>
      </c>
    </row>
    <row r="1314" spans="1:11" x14ac:dyDescent="0.3">
      <c r="A1314" t="s">
        <v>1060</v>
      </c>
      <c r="B1314">
        <v>2017</v>
      </c>
      <c r="C1314" t="s">
        <v>35</v>
      </c>
      <c r="D1314" s="4">
        <v>2.472</v>
      </c>
      <c r="E1314" t="s">
        <v>12</v>
      </c>
      <c r="F1314" t="s">
        <v>13</v>
      </c>
      <c r="G1314" t="str">
        <f t="shared" si="40"/>
        <v>0200</v>
      </c>
      <c r="H1314" t="str">
        <f t="shared" si="41"/>
        <v>74714</v>
      </c>
      <c r="I1314" t="str">
        <f>VLOOKUP(F1314,Period!A:B,2,0)</f>
        <v>January</v>
      </c>
      <c r="J1314" t="str">
        <f>VLOOKUP(H1314,ap[[item_code]:[series_title]],2,0)</f>
        <v>Gasoline, unleaded regular, per gallon/3.785 liters in U.S. city average, average price, not seasonally adjusted</v>
      </c>
      <c r="K1314" t="str">
        <f>VLOOKUP(G1314,Areas!A:B,2,0)</f>
        <v>Midwest</v>
      </c>
    </row>
    <row r="1315" spans="1:11" x14ac:dyDescent="0.3">
      <c r="A1315" t="s">
        <v>1060</v>
      </c>
      <c r="B1315">
        <v>2017</v>
      </c>
      <c r="C1315" t="s">
        <v>14</v>
      </c>
      <c r="D1315" s="4">
        <v>2.4039999999999999</v>
      </c>
      <c r="E1315" t="s">
        <v>12</v>
      </c>
      <c r="F1315" t="s">
        <v>13</v>
      </c>
      <c r="G1315" t="str">
        <f t="shared" si="40"/>
        <v>0200</v>
      </c>
      <c r="H1315" t="str">
        <f t="shared" si="41"/>
        <v>74714</v>
      </c>
      <c r="I1315" t="str">
        <f>VLOOKUP(F1315,Period!A:B,2,0)</f>
        <v>January</v>
      </c>
      <c r="J1315" t="str">
        <f>VLOOKUP(H1315,ap[[item_code]:[series_title]],2,0)</f>
        <v>Gasoline, unleaded regular, per gallon/3.785 liters in U.S. city average, average price, not seasonally adjusted</v>
      </c>
      <c r="K1315" t="str">
        <f>VLOOKUP(G1315,Areas!A:B,2,0)</f>
        <v>Midwest</v>
      </c>
    </row>
    <row r="1316" spans="1:11" x14ac:dyDescent="0.3">
      <c r="A1316" t="s">
        <v>1060</v>
      </c>
      <c r="B1316">
        <v>2017</v>
      </c>
      <c r="C1316" t="s">
        <v>146</v>
      </c>
      <c r="D1316" s="4">
        <v>2.5859999999999999</v>
      </c>
      <c r="E1316" t="s">
        <v>12</v>
      </c>
      <c r="F1316" t="s">
        <v>13</v>
      </c>
      <c r="G1316" t="str">
        <f t="shared" si="40"/>
        <v>0200</v>
      </c>
      <c r="H1316" t="str">
        <f t="shared" si="41"/>
        <v>74714</v>
      </c>
      <c r="I1316" t="str">
        <f>VLOOKUP(F1316,Period!A:B,2,0)</f>
        <v>January</v>
      </c>
      <c r="J1316" t="str">
        <f>VLOOKUP(H1316,ap[[item_code]:[series_title]],2,0)</f>
        <v>Gasoline, unleaded regular, per gallon/3.785 liters in U.S. city average, average price, not seasonally adjusted</v>
      </c>
      <c r="K1316" t="str">
        <f>VLOOKUP(G1316,Areas!A:B,2,0)</f>
        <v>Midwest</v>
      </c>
    </row>
    <row r="1317" spans="1:11" x14ac:dyDescent="0.3">
      <c r="A1317" t="s">
        <v>1060</v>
      </c>
      <c r="B1317">
        <v>2017</v>
      </c>
      <c r="C1317" t="s">
        <v>18</v>
      </c>
      <c r="D1317" s="4">
        <v>2.4180000000000001</v>
      </c>
      <c r="E1317" t="s">
        <v>12</v>
      </c>
      <c r="F1317" t="s">
        <v>13</v>
      </c>
      <c r="G1317" t="str">
        <f t="shared" si="40"/>
        <v>0200</v>
      </c>
      <c r="H1317" t="str">
        <f t="shared" si="41"/>
        <v>74714</v>
      </c>
      <c r="I1317" t="str">
        <f>VLOOKUP(F1317,Period!A:B,2,0)</f>
        <v>January</v>
      </c>
      <c r="J1317" t="str">
        <f>VLOOKUP(H1317,ap[[item_code]:[series_title]],2,0)</f>
        <v>Gasoline, unleaded regular, per gallon/3.785 liters in U.S. city average, average price, not seasonally adjusted</v>
      </c>
      <c r="K1317" t="str">
        <f>VLOOKUP(G1317,Areas!A:B,2,0)</f>
        <v>Midwest</v>
      </c>
    </row>
    <row r="1318" spans="1:11" x14ac:dyDescent="0.3">
      <c r="A1318" t="s">
        <v>1060</v>
      </c>
      <c r="B1318">
        <v>2018</v>
      </c>
      <c r="C1318" t="s">
        <v>13</v>
      </c>
      <c r="D1318" s="4">
        <v>2.548</v>
      </c>
      <c r="E1318" t="s">
        <v>12</v>
      </c>
      <c r="F1318" t="s">
        <v>13</v>
      </c>
      <c r="G1318" t="str">
        <f t="shared" si="40"/>
        <v>0200</v>
      </c>
      <c r="H1318" t="str">
        <f t="shared" si="41"/>
        <v>74714</v>
      </c>
      <c r="I1318" t="str">
        <f>VLOOKUP(F1318,Period!A:B,2,0)</f>
        <v>January</v>
      </c>
      <c r="J1318" t="str">
        <f>VLOOKUP(H1318,ap[[item_code]:[series_title]],2,0)</f>
        <v>Gasoline, unleaded regular, per gallon/3.785 liters in U.S. city average, average price, not seasonally adjusted</v>
      </c>
      <c r="K1318" t="str">
        <f>VLOOKUP(G1318,Areas!A:B,2,0)</f>
        <v>Midwest</v>
      </c>
    </row>
    <row r="1319" spans="1:11" x14ac:dyDescent="0.3">
      <c r="A1319" t="s">
        <v>1060</v>
      </c>
      <c r="B1319">
        <v>2018</v>
      </c>
      <c r="C1319" t="s">
        <v>183</v>
      </c>
      <c r="D1319" s="4">
        <v>2.4820000000000002</v>
      </c>
      <c r="E1319" t="s">
        <v>12</v>
      </c>
      <c r="F1319" t="s">
        <v>13</v>
      </c>
      <c r="G1319" t="str">
        <f t="shared" si="40"/>
        <v>0200</v>
      </c>
      <c r="H1319" t="str">
        <f t="shared" si="41"/>
        <v>74714</v>
      </c>
      <c r="I1319" t="str">
        <f>VLOOKUP(F1319,Period!A:B,2,0)</f>
        <v>January</v>
      </c>
      <c r="J1319" t="str">
        <f>VLOOKUP(H1319,ap[[item_code]:[series_title]],2,0)</f>
        <v>Gasoline, unleaded regular, per gallon/3.785 liters in U.S. city average, average price, not seasonally adjusted</v>
      </c>
      <c r="K1319" t="str">
        <f>VLOOKUP(G1319,Areas!A:B,2,0)</f>
        <v>Midwest</v>
      </c>
    </row>
    <row r="1320" spans="1:11" x14ac:dyDescent="0.3">
      <c r="A1320" t="s">
        <v>1060</v>
      </c>
      <c r="B1320">
        <v>2018</v>
      </c>
      <c r="C1320" t="s">
        <v>25</v>
      </c>
      <c r="D1320" s="4">
        <v>2.5070000000000001</v>
      </c>
      <c r="E1320" t="s">
        <v>12</v>
      </c>
      <c r="F1320" t="s">
        <v>13</v>
      </c>
      <c r="G1320" t="str">
        <f t="shared" si="40"/>
        <v>0200</v>
      </c>
      <c r="H1320" t="str">
        <f t="shared" si="41"/>
        <v>74714</v>
      </c>
      <c r="I1320" t="str">
        <f>VLOOKUP(F1320,Period!A:B,2,0)</f>
        <v>January</v>
      </c>
      <c r="J1320" t="str">
        <f>VLOOKUP(H1320,ap[[item_code]:[series_title]],2,0)</f>
        <v>Gasoline, unleaded regular, per gallon/3.785 liters in U.S. city average, average price, not seasonally adjusted</v>
      </c>
      <c r="K1320" t="str">
        <f>VLOOKUP(G1320,Areas!A:B,2,0)</f>
        <v>Midwest</v>
      </c>
    </row>
    <row r="1321" spans="1:11" x14ac:dyDescent="0.3">
      <c r="A1321" t="s">
        <v>1060</v>
      </c>
      <c r="B1321">
        <v>2018</v>
      </c>
      <c r="C1321" t="s">
        <v>93</v>
      </c>
      <c r="D1321" s="4">
        <v>2.6520000000000001</v>
      </c>
      <c r="E1321" t="s">
        <v>12</v>
      </c>
      <c r="F1321" t="s">
        <v>13</v>
      </c>
      <c r="G1321" t="str">
        <f t="shared" si="40"/>
        <v>0200</v>
      </c>
      <c r="H1321" t="str">
        <f t="shared" si="41"/>
        <v>74714</v>
      </c>
      <c r="I1321" t="str">
        <f>VLOOKUP(F1321,Period!A:B,2,0)</f>
        <v>January</v>
      </c>
      <c r="J1321" t="str">
        <f>VLOOKUP(H1321,ap[[item_code]:[series_title]],2,0)</f>
        <v>Gasoline, unleaded regular, per gallon/3.785 liters in U.S. city average, average price, not seasonally adjusted</v>
      </c>
      <c r="K1321" t="str">
        <f>VLOOKUP(G1321,Areas!A:B,2,0)</f>
        <v>Midwest</v>
      </c>
    </row>
    <row r="1322" spans="1:11" x14ac:dyDescent="0.3">
      <c r="A1322" t="s">
        <v>1060</v>
      </c>
      <c r="B1322">
        <v>2018</v>
      </c>
      <c r="C1322" t="s">
        <v>89</v>
      </c>
      <c r="D1322" s="4">
        <v>2.85</v>
      </c>
      <c r="E1322" t="s">
        <v>12</v>
      </c>
      <c r="F1322" t="s">
        <v>13</v>
      </c>
      <c r="G1322" t="str">
        <f t="shared" si="40"/>
        <v>0200</v>
      </c>
      <c r="H1322" t="str">
        <f t="shared" si="41"/>
        <v>74714</v>
      </c>
      <c r="I1322" t="str">
        <f>VLOOKUP(F1322,Period!A:B,2,0)</f>
        <v>January</v>
      </c>
      <c r="J1322" t="str">
        <f>VLOOKUP(H1322,ap[[item_code]:[series_title]],2,0)</f>
        <v>Gasoline, unleaded regular, per gallon/3.785 liters in U.S. city average, average price, not seasonally adjusted</v>
      </c>
      <c r="K1322" t="str">
        <f>VLOOKUP(G1322,Areas!A:B,2,0)</f>
        <v>Midwest</v>
      </c>
    </row>
    <row r="1323" spans="1:11" x14ac:dyDescent="0.3">
      <c r="A1323" t="s">
        <v>1060</v>
      </c>
      <c r="B1323">
        <v>2018</v>
      </c>
      <c r="C1323" t="s">
        <v>133</v>
      </c>
      <c r="D1323" s="4">
        <v>2.8410000000000002</v>
      </c>
      <c r="E1323" t="s">
        <v>12</v>
      </c>
      <c r="F1323" t="s">
        <v>13</v>
      </c>
      <c r="G1323" t="str">
        <f t="shared" si="40"/>
        <v>0200</v>
      </c>
      <c r="H1323" t="str">
        <f t="shared" si="41"/>
        <v>74714</v>
      </c>
      <c r="I1323" t="str">
        <f>VLOOKUP(F1323,Period!A:B,2,0)</f>
        <v>January</v>
      </c>
      <c r="J1323" t="str">
        <f>VLOOKUP(H1323,ap[[item_code]:[series_title]],2,0)</f>
        <v>Gasoline, unleaded regular, per gallon/3.785 liters in U.S. city average, average price, not seasonally adjusted</v>
      </c>
      <c r="K1323" t="str">
        <f>VLOOKUP(G1323,Areas!A:B,2,0)</f>
        <v>Midwest</v>
      </c>
    </row>
    <row r="1324" spans="1:11" x14ac:dyDescent="0.3">
      <c r="A1324" t="s">
        <v>1060</v>
      </c>
      <c r="B1324">
        <v>2018</v>
      </c>
      <c r="C1324" t="s">
        <v>82</v>
      </c>
      <c r="D1324" s="4">
        <v>2.823</v>
      </c>
      <c r="E1324" t="s">
        <v>12</v>
      </c>
      <c r="F1324" t="s">
        <v>13</v>
      </c>
      <c r="G1324" t="str">
        <f t="shared" si="40"/>
        <v>0200</v>
      </c>
      <c r="H1324" t="str">
        <f t="shared" si="41"/>
        <v>74714</v>
      </c>
      <c r="I1324" t="str">
        <f>VLOOKUP(F1324,Period!A:B,2,0)</f>
        <v>January</v>
      </c>
      <c r="J1324" t="str">
        <f>VLOOKUP(H1324,ap[[item_code]:[series_title]],2,0)</f>
        <v>Gasoline, unleaded regular, per gallon/3.785 liters in U.S. city average, average price, not seasonally adjusted</v>
      </c>
      <c r="K1324" t="str">
        <f>VLOOKUP(G1324,Areas!A:B,2,0)</f>
        <v>Midwest</v>
      </c>
    </row>
    <row r="1325" spans="1:11" x14ac:dyDescent="0.3">
      <c r="A1325" t="s">
        <v>1060</v>
      </c>
      <c r="B1325">
        <v>2018</v>
      </c>
      <c r="C1325" t="s">
        <v>69</v>
      </c>
      <c r="D1325" s="4">
        <v>2.8050000000000002</v>
      </c>
      <c r="E1325" t="s">
        <v>12</v>
      </c>
      <c r="F1325" t="s">
        <v>13</v>
      </c>
      <c r="G1325" t="str">
        <f t="shared" si="40"/>
        <v>0200</v>
      </c>
      <c r="H1325" t="str">
        <f t="shared" si="41"/>
        <v>74714</v>
      </c>
      <c r="I1325" t="str">
        <f>VLOOKUP(F1325,Period!A:B,2,0)</f>
        <v>January</v>
      </c>
      <c r="J1325" t="str">
        <f>VLOOKUP(H1325,ap[[item_code]:[series_title]],2,0)</f>
        <v>Gasoline, unleaded regular, per gallon/3.785 liters in U.S. city average, average price, not seasonally adjusted</v>
      </c>
      <c r="K1325" t="str">
        <f>VLOOKUP(G1325,Areas!A:B,2,0)</f>
        <v>Midwest</v>
      </c>
    </row>
    <row r="1326" spans="1:11" x14ac:dyDescent="0.3">
      <c r="A1326" t="s">
        <v>1060</v>
      </c>
      <c r="B1326">
        <v>2018</v>
      </c>
      <c r="C1326" t="s">
        <v>35</v>
      </c>
      <c r="D1326" s="4">
        <v>2.8180000000000001</v>
      </c>
      <c r="E1326" t="s">
        <v>12</v>
      </c>
      <c r="F1326" t="s">
        <v>13</v>
      </c>
      <c r="G1326" t="str">
        <f t="shared" si="40"/>
        <v>0200</v>
      </c>
      <c r="H1326" t="str">
        <f t="shared" si="41"/>
        <v>74714</v>
      </c>
      <c r="I1326" t="str">
        <f>VLOOKUP(F1326,Period!A:B,2,0)</f>
        <v>January</v>
      </c>
      <c r="J1326" t="str">
        <f>VLOOKUP(H1326,ap[[item_code]:[series_title]],2,0)</f>
        <v>Gasoline, unleaded regular, per gallon/3.785 liters in U.S. city average, average price, not seasonally adjusted</v>
      </c>
      <c r="K1326" t="str">
        <f>VLOOKUP(G1326,Areas!A:B,2,0)</f>
        <v>Midwest</v>
      </c>
    </row>
    <row r="1327" spans="1:11" x14ac:dyDescent="0.3">
      <c r="A1327" t="s">
        <v>1060</v>
      </c>
      <c r="B1327">
        <v>2018</v>
      </c>
      <c r="C1327" t="s">
        <v>14</v>
      </c>
      <c r="D1327" s="4">
        <v>2.758</v>
      </c>
      <c r="E1327" t="s">
        <v>12</v>
      </c>
      <c r="F1327" t="s">
        <v>13</v>
      </c>
      <c r="G1327" t="str">
        <f t="shared" si="40"/>
        <v>0200</v>
      </c>
      <c r="H1327" t="str">
        <f t="shared" si="41"/>
        <v>74714</v>
      </c>
      <c r="I1327" t="str">
        <f>VLOOKUP(F1327,Period!A:B,2,0)</f>
        <v>January</v>
      </c>
      <c r="J1327" t="str">
        <f>VLOOKUP(H1327,ap[[item_code]:[series_title]],2,0)</f>
        <v>Gasoline, unleaded regular, per gallon/3.785 liters in U.S. city average, average price, not seasonally adjusted</v>
      </c>
      <c r="K1327" t="str">
        <f>VLOOKUP(G1327,Areas!A:B,2,0)</f>
        <v>Midwest</v>
      </c>
    </row>
    <row r="1328" spans="1:11" x14ac:dyDescent="0.3">
      <c r="A1328" t="s">
        <v>1060</v>
      </c>
      <c r="B1328">
        <v>2018</v>
      </c>
      <c r="C1328" t="s">
        <v>146</v>
      </c>
      <c r="D1328" s="4">
        <v>2.4670000000000001</v>
      </c>
      <c r="E1328" t="s">
        <v>12</v>
      </c>
      <c r="F1328" t="s">
        <v>13</v>
      </c>
      <c r="G1328" t="str">
        <f t="shared" si="40"/>
        <v>0200</v>
      </c>
      <c r="H1328" t="str">
        <f t="shared" si="41"/>
        <v>74714</v>
      </c>
      <c r="I1328" t="str">
        <f>VLOOKUP(F1328,Period!A:B,2,0)</f>
        <v>January</v>
      </c>
      <c r="J1328" t="str">
        <f>VLOOKUP(H1328,ap[[item_code]:[series_title]],2,0)</f>
        <v>Gasoline, unleaded regular, per gallon/3.785 liters in U.S. city average, average price, not seasonally adjusted</v>
      </c>
      <c r="K1328" t="str">
        <f>VLOOKUP(G1328,Areas!A:B,2,0)</f>
        <v>Midwest</v>
      </c>
    </row>
    <row r="1329" spans="1:11" x14ac:dyDescent="0.3">
      <c r="A1329" t="s">
        <v>1060</v>
      </c>
      <c r="B1329">
        <v>2018</v>
      </c>
      <c r="C1329" t="s">
        <v>18</v>
      </c>
      <c r="D1329" s="4">
        <v>2.1739999999999999</v>
      </c>
      <c r="E1329" t="s">
        <v>12</v>
      </c>
      <c r="F1329" t="s">
        <v>13</v>
      </c>
      <c r="G1329" t="str">
        <f t="shared" si="40"/>
        <v>0200</v>
      </c>
      <c r="H1329" t="str">
        <f t="shared" si="41"/>
        <v>74714</v>
      </c>
      <c r="I1329" t="str">
        <f>VLOOKUP(F1329,Period!A:B,2,0)</f>
        <v>January</v>
      </c>
      <c r="J1329" t="str">
        <f>VLOOKUP(H1329,ap[[item_code]:[series_title]],2,0)</f>
        <v>Gasoline, unleaded regular, per gallon/3.785 liters in U.S. city average, average price, not seasonally adjusted</v>
      </c>
      <c r="K1329" t="str">
        <f>VLOOKUP(G1329,Areas!A:B,2,0)</f>
        <v>Midwest</v>
      </c>
    </row>
    <row r="1330" spans="1:11" x14ac:dyDescent="0.3">
      <c r="A1330" t="s">
        <v>1060</v>
      </c>
      <c r="B1330">
        <v>2019</v>
      </c>
      <c r="C1330" t="s">
        <v>13</v>
      </c>
      <c r="D1330" s="4">
        <v>2.0550000000000002</v>
      </c>
      <c r="E1330" t="s">
        <v>12</v>
      </c>
      <c r="F1330" t="s">
        <v>13</v>
      </c>
      <c r="G1330" t="str">
        <f t="shared" si="40"/>
        <v>0200</v>
      </c>
      <c r="H1330" t="str">
        <f t="shared" si="41"/>
        <v>74714</v>
      </c>
      <c r="I1330" t="str">
        <f>VLOOKUP(F1330,Period!A:B,2,0)</f>
        <v>January</v>
      </c>
      <c r="J1330" t="str">
        <f>VLOOKUP(H1330,ap[[item_code]:[series_title]],2,0)</f>
        <v>Gasoline, unleaded regular, per gallon/3.785 liters in U.S. city average, average price, not seasonally adjusted</v>
      </c>
      <c r="K1330" t="str">
        <f>VLOOKUP(G1330,Areas!A:B,2,0)</f>
        <v>Midwest</v>
      </c>
    </row>
    <row r="1331" spans="1:11" x14ac:dyDescent="0.3">
      <c r="A1331" t="s">
        <v>1060</v>
      </c>
      <c r="B1331">
        <v>2019</v>
      </c>
      <c r="C1331" t="s">
        <v>183</v>
      </c>
      <c r="D1331" s="4">
        <v>2.2639999999999998</v>
      </c>
      <c r="E1331" t="s">
        <v>12</v>
      </c>
      <c r="F1331" t="s">
        <v>13</v>
      </c>
      <c r="G1331" t="str">
        <f t="shared" si="40"/>
        <v>0200</v>
      </c>
      <c r="H1331" t="str">
        <f t="shared" si="41"/>
        <v>74714</v>
      </c>
      <c r="I1331" t="str">
        <f>VLOOKUP(F1331,Period!A:B,2,0)</f>
        <v>January</v>
      </c>
      <c r="J1331" t="str">
        <f>VLOOKUP(H1331,ap[[item_code]:[series_title]],2,0)</f>
        <v>Gasoline, unleaded regular, per gallon/3.785 liters in U.S. city average, average price, not seasonally adjusted</v>
      </c>
      <c r="K1331" t="str">
        <f>VLOOKUP(G1331,Areas!A:B,2,0)</f>
        <v>Midwest</v>
      </c>
    </row>
    <row r="1332" spans="1:11" x14ac:dyDescent="0.3">
      <c r="A1332" t="s">
        <v>1060</v>
      </c>
      <c r="B1332">
        <v>2019</v>
      </c>
      <c r="C1332" t="s">
        <v>25</v>
      </c>
      <c r="D1332" s="4">
        <v>2.5350000000000001</v>
      </c>
      <c r="E1332" t="s">
        <v>12</v>
      </c>
      <c r="F1332" t="s">
        <v>13</v>
      </c>
      <c r="G1332" t="str">
        <f t="shared" si="40"/>
        <v>0200</v>
      </c>
      <c r="H1332" t="str">
        <f t="shared" si="41"/>
        <v>74714</v>
      </c>
      <c r="I1332" t="str">
        <f>VLOOKUP(F1332,Period!A:B,2,0)</f>
        <v>January</v>
      </c>
      <c r="J1332" t="str">
        <f>VLOOKUP(H1332,ap[[item_code]:[series_title]],2,0)</f>
        <v>Gasoline, unleaded regular, per gallon/3.785 liters in U.S. city average, average price, not seasonally adjusted</v>
      </c>
      <c r="K1332" t="str">
        <f>VLOOKUP(G1332,Areas!A:B,2,0)</f>
        <v>Midwest</v>
      </c>
    </row>
    <row r="1333" spans="1:11" x14ac:dyDescent="0.3">
      <c r="A1333" t="s">
        <v>1060</v>
      </c>
      <c r="B1333">
        <v>2019</v>
      </c>
      <c r="C1333" t="s">
        <v>93</v>
      </c>
      <c r="D1333" s="4">
        <v>2.7709999999999999</v>
      </c>
      <c r="E1333" t="s">
        <v>12</v>
      </c>
      <c r="F1333" t="s">
        <v>13</v>
      </c>
      <c r="G1333" t="str">
        <f t="shared" si="40"/>
        <v>0200</v>
      </c>
      <c r="H1333" t="str">
        <f t="shared" si="41"/>
        <v>74714</v>
      </c>
      <c r="I1333" t="str">
        <f>VLOOKUP(F1333,Period!A:B,2,0)</f>
        <v>January</v>
      </c>
      <c r="J1333" t="str">
        <f>VLOOKUP(H1333,ap[[item_code]:[series_title]],2,0)</f>
        <v>Gasoline, unleaded regular, per gallon/3.785 liters in U.S. city average, average price, not seasonally adjusted</v>
      </c>
      <c r="K1333" t="str">
        <f>VLOOKUP(G1333,Areas!A:B,2,0)</f>
        <v>Midwest</v>
      </c>
    </row>
    <row r="1334" spans="1:11" x14ac:dyDescent="0.3">
      <c r="A1334" t="s">
        <v>1060</v>
      </c>
      <c r="B1334">
        <v>2019</v>
      </c>
      <c r="C1334" t="s">
        <v>89</v>
      </c>
      <c r="D1334" s="4">
        <v>2.8130000000000002</v>
      </c>
      <c r="E1334" t="s">
        <v>12</v>
      </c>
      <c r="F1334" t="s">
        <v>13</v>
      </c>
      <c r="G1334" t="str">
        <f t="shared" si="40"/>
        <v>0200</v>
      </c>
      <c r="H1334" t="str">
        <f t="shared" si="41"/>
        <v>74714</v>
      </c>
      <c r="I1334" t="str">
        <f>VLOOKUP(F1334,Period!A:B,2,0)</f>
        <v>January</v>
      </c>
      <c r="J1334" t="str">
        <f>VLOOKUP(H1334,ap[[item_code]:[series_title]],2,0)</f>
        <v>Gasoline, unleaded regular, per gallon/3.785 liters in U.S. city average, average price, not seasonally adjusted</v>
      </c>
      <c r="K1334" t="str">
        <f>VLOOKUP(G1334,Areas!A:B,2,0)</f>
        <v>Midwest</v>
      </c>
    </row>
    <row r="1335" spans="1:11" x14ac:dyDescent="0.3">
      <c r="A1335" t="s">
        <v>1060</v>
      </c>
      <c r="B1335">
        <v>2019</v>
      </c>
      <c r="C1335" t="s">
        <v>133</v>
      </c>
      <c r="D1335" s="4">
        <v>2.6960000000000002</v>
      </c>
      <c r="E1335" t="s">
        <v>12</v>
      </c>
      <c r="F1335" t="s">
        <v>13</v>
      </c>
      <c r="G1335" t="str">
        <f t="shared" si="40"/>
        <v>0200</v>
      </c>
      <c r="H1335" t="str">
        <f t="shared" si="41"/>
        <v>74714</v>
      </c>
      <c r="I1335" t="str">
        <f>VLOOKUP(F1335,Period!A:B,2,0)</f>
        <v>January</v>
      </c>
      <c r="J1335" t="str">
        <f>VLOOKUP(H1335,ap[[item_code]:[series_title]],2,0)</f>
        <v>Gasoline, unleaded regular, per gallon/3.785 liters in U.S. city average, average price, not seasonally adjusted</v>
      </c>
      <c r="K1335" t="str">
        <f>VLOOKUP(G1335,Areas!A:B,2,0)</f>
        <v>Midwest</v>
      </c>
    </row>
    <row r="1336" spans="1:11" x14ac:dyDescent="0.3">
      <c r="A1336" t="s">
        <v>1060</v>
      </c>
      <c r="B1336">
        <v>2019</v>
      </c>
      <c r="C1336" t="s">
        <v>82</v>
      </c>
      <c r="D1336" s="4">
        <v>2.7679999999999998</v>
      </c>
      <c r="E1336" t="s">
        <v>12</v>
      </c>
      <c r="F1336" t="s">
        <v>13</v>
      </c>
      <c r="G1336" t="str">
        <f t="shared" si="40"/>
        <v>0200</v>
      </c>
      <c r="H1336" t="str">
        <f t="shared" si="41"/>
        <v>74714</v>
      </c>
      <c r="I1336" t="str">
        <f>VLOOKUP(F1336,Period!A:B,2,0)</f>
        <v>January</v>
      </c>
      <c r="J1336" t="str">
        <f>VLOOKUP(H1336,ap[[item_code]:[series_title]],2,0)</f>
        <v>Gasoline, unleaded regular, per gallon/3.785 liters in U.S. city average, average price, not seasonally adjusted</v>
      </c>
      <c r="K1336" t="str">
        <f>VLOOKUP(G1336,Areas!A:B,2,0)</f>
        <v>Midwest</v>
      </c>
    </row>
    <row r="1337" spans="1:11" x14ac:dyDescent="0.3">
      <c r="A1337" t="s">
        <v>1060</v>
      </c>
      <c r="B1337">
        <v>2019</v>
      </c>
      <c r="C1337" t="s">
        <v>69</v>
      </c>
      <c r="D1337" s="4">
        <v>2.6389999999999998</v>
      </c>
      <c r="E1337" t="s">
        <v>12</v>
      </c>
      <c r="F1337" t="s">
        <v>13</v>
      </c>
      <c r="G1337" t="str">
        <f t="shared" si="40"/>
        <v>0200</v>
      </c>
      <c r="H1337" t="str">
        <f t="shared" si="41"/>
        <v>74714</v>
      </c>
      <c r="I1337" t="str">
        <f>VLOOKUP(F1337,Period!A:B,2,0)</f>
        <v>January</v>
      </c>
      <c r="J1337" t="str">
        <f>VLOOKUP(H1337,ap[[item_code]:[series_title]],2,0)</f>
        <v>Gasoline, unleaded regular, per gallon/3.785 liters in U.S. city average, average price, not seasonally adjusted</v>
      </c>
      <c r="K1337" t="str">
        <f>VLOOKUP(G1337,Areas!A:B,2,0)</f>
        <v>Midwest</v>
      </c>
    </row>
    <row r="1338" spans="1:11" x14ac:dyDescent="0.3">
      <c r="A1338" t="s">
        <v>1060</v>
      </c>
      <c r="B1338">
        <v>2019</v>
      </c>
      <c r="C1338" t="s">
        <v>35</v>
      </c>
      <c r="D1338" s="4">
        <v>2.59</v>
      </c>
      <c r="E1338" t="s">
        <v>12</v>
      </c>
      <c r="F1338" t="s">
        <v>13</v>
      </c>
      <c r="G1338" t="str">
        <f t="shared" si="40"/>
        <v>0200</v>
      </c>
      <c r="H1338" t="str">
        <f t="shared" si="41"/>
        <v>74714</v>
      </c>
      <c r="I1338" t="str">
        <f>VLOOKUP(F1338,Period!A:B,2,0)</f>
        <v>January</v>
      </c>
      <c r="J1338" t="str">
        <f>VLOOKUP(H1338,ap[[item_code]:[series_title]],2,0)</f>
        <v>Gasoline, unleaded regular, per gallon/3.785 liters in U.S. city average, average price, not seasonally adjusted</v>
      </c>
      <c r="K1338" t="str">
        <f>VLOOKUP(G1338,Areas!A:B,2,0)</f>
        <v>Midwest</v>
      </c>
    </row>
    <row r="1339" spans="1:11" x14ac:dyDescent="0.3">
      <c r="A1339" t="s">
        <v>1060</v>
      </c>
      <c r="B1339">
        <v>2019</v>
      </c>
      <c r="C1339" t="s">
        <v>14</v>
      </c>
      <c r="D1339" s="4">
        <v>2.552</v>
      </c>
      <c r="E1339" t="s">
        <v>12</v>
      </c>
      <c r="F1339" t="s">
        <v>13</v>
      </c>
      <c r="G1339" t="str">
        <f t="shared" si="40"/>
        <v>0200</v>
      </c>
      <c r="H1339" t="str">
        <f t="shared" si="41"/>
        <v>74714</v>
      </c>
      <c r="I1339" t="str">
        <f>VLOOKUP(F1339,Period!A:B,2,0)</f>
        <v>January</v>
      </c>
      <c r="J1339" t="str">
        <f>VLOOKUP(H1339,ap[[item_code]:[series_title]],2,0)</f>
        <v>Gasoline, unleaded regular, per gallon/3.785 liters in U.S. city average, average price, not seasonally adjusted</v>
      </c>
      <c r="K1339" t="str">
        <f>VLOOKUP(G1339,Areas!A:B,2,0)</f>
        <v>Midwest</v>
      </c>
    </row>
    <row r="1340" spans="1:11" x14ac:dyDescent="0.3">
      <c r="A1340" t="s">
        <v>1060</v>
      </c>
      <c r="B1340">
        <v>2019</v>
      </c>
      <c r="C1340" t="s">
        <v>146</v>
      </c>
      <c r="D1340" s="4">
        <v>2.4550000000000001</v>
      </c>
      <c r="E1340" t="s">
        <v>12</v>
      </c>
      <c r="F1340" t="s">
        <v>13</v>
      </c>
      <c r="G1340" t="str">
        <f t="shared" si="40"/>
        <v>0200</v>
      </c>
      <c r="H1340" t="str">
        <f t="shared" si="41"/>
        <v>74714</v>
      </c>
      <c r="I1340" t="str">
        <f>VLOOKUP(F1340,Period!A:B,2,0)</f>
        <v>January</v>
      </c>
      <c r="J1340" t="str">
        <f>VLOOKUP(H1340,ap[[item_code]:[series_title]],2,0)</f>
        <v>Gasoline, unleaded regular, per gallon/3.785 liters in U.S. city average, average price, not seasonally adjusted</v>
      </c>
      <c r="K1340" t="str">
        <f>VLOOKUP(G1340,Areas!A:B,2,0)</f>
        <v>Midwest</v>
      </c>
    </row>
    <row r="1341" spans="1:11" x14ac:dyDescent="0.3">
      <c r="A1341" t="s">
        <v>1060</v>
      </c>
      <c r="B1341">
        <v>2019</v>
      </c>
      <c r="C1341" t="s">
        <v>18</v>
      </c>
      <c r="D1341" s="4">
        <v>2.472</v>
      </c>
      <c r="E1341" t="s">
        <v>12</v>
      </c>
      <c r="F1341" t="s">
        <v>13</v>
      </c>
      <c r="G1341" t="str">
        <f t="shared" si="40"/>
        <v>0200</v>
      </c>
      <c r="H1341" t="str">
        <f t="shared" si="41"/>
        <v>74714</v>
      </c>
      <c r="I1341" t="str">
        <f>VLOOKUP(F1341,Period!A:B,2,0)</f>
        <v>January</v>
      </c>
      <c r="J1341" t="str">
        <f>VLOOKUP(H1341,ap[[item_code]:[series_title]],2,0)</f>
        <v>Gasoline, unleaded regular, per gallon/3.785 liters in U.S. city average, average price, not seasonally adjusted</v>
      </c>
      <c r="K1341" t="str">
        <f>VLOOKUP(G1341,Areas!A:B,2,0)</f>
        <v>Midwest</v>
      </c>
    </row>
    <row r="1342" spans="1:11" x14ac:dyDescent="0.3">
      <c r="A1342" t="s">
        <v>1060</v>
      </c>
      <c r="B1342">
        <v>2020</v>
      </c>
      <c r="C1342" t="s">
        <v>13</v>
      </c>
      <c r="D1342" s="4">
        <v>2.4540000000000002</v>
      </c>
      <c r="E1342" t="s">
        <v>12</v>
      </c>
      <c r="F1342" t="s">
        <v>13</v>
      </c>
      <c r="G1342" t="str">
        <f t="shared" si="40"/>
        <v>0200</v>
      </c>
      <c r="H1342" t="str">
        <f t="shared" si="41"/>
        <v>74714</v>
      </c>
      <c r="I1342" t="str">
        <f>VLOOKUP(F1342,Period!A:B,2,0)</f>
        <v>January</v>
      </c>
      <c r="J1342" t="str">
        <f>VLOOKUP(H1342,ap[[item_code]:[series_title]],2,0)</f>
        <v>Gasoline, unleaded regular, per gallon/3.785 liters in U.S. city average, average price, not seasonally adjusted</v>
      </c>
      <c r="K1342" t="str">
        <f>VLOOKUP(G1342,Areas!A:B,2,0)</f>
        <v>Midwest</v>
      </c>
    </row>
    <row r="1343" spans="1:11" x14ac:dyDescent="0.3">
      <c r="A1343" t="s">
        <v>1060</v>
      </c>
      <c r="B1343">
        <v>2020</v>
      </c>
      <c r="C1343" t="s">
        <v>183</v>
      </c>
      <c r="D1343" s="4">
        <v>2.3479999999999999</v>
      </c>
      <c r="E1343" t="s">
        <v>12</v>
      </c>
      <c r="F1343" t="s">
        <v>13</v>
      </c>
      <c r="G1343" t="str">
        <f t="shared" si="40"/>
        <v>0200</v>
      </c>
      <c r="H1343" t="str">
        <f t="shared" si="41"/>
        <v>74714</v>
      </c>
      <c r="I1343" t="str">
        <f>VLOOKUP(F1343,Period!A:B,2,0)</f>
        <v>January</v>
      </c>
      <c r="J1343" t="str">
        <f>VLOOKUP(H1343,ap[[item_code]:[series_title]],2,0)</f>
        <v>Gasoline, unleaded regular, per gallon/3.785 liters in U.S. city average, average price, not seasonally adjusted</v>
      </c>
      <c r="K1343" t="str">
        <f>VLOOKUP(G1343,Areas!A:B,2,0)</f>
        <v>Midwest</v>
      </c>
    </row>
    <row r="1344" spans="1:11" x14ac:dyDescent="0.3">
      <c r="A1344" t="s">
        <v>1060</v>
      </c>
      <c r="B1344">
        <v>2020</v>
      </c>
      <c r="C1344" t="s">
        <v>25</v>
      </c>
      <c r="D1344" s="4">
        <v>2.0710000000000002</v>
      </c>
      <c r="E1344" t="s">
        <v>12</v>
      </c>
      <c r="F1344" t="s">
        <v>13</v>
      </c>
      <c r="G1344" t="str">
        <f t="shared" si="40"/>
        <v>0200</v>
      </c>
      <c r="H1344" t="str">
        <f t="shared" si="41"/>
        <v>74714</v>
      </c>
      <c r="I1344" t="str">
        <f>VLOOKUP(F1344,Period!A:B,2,0)</f>
        <v>January</v>
      </c>
      <c r="J1344" t="str">
        <f>VLOOKUP(H1344,ap[[item_code]:[series_title]],2,0)</f>
        <v>Gasoline, unleaded regular, per gallon/3.785 liters in U.S. city average, average price, not seasonally adjusted</v>
      </c>
      <c r="K1344" t="str">
        <f>VLOOKUP(G1344,Areas!A:B,2,0)</f>
        <v>Midwest</v>
      </c>
    </row>
    <row r="1345" spans="1:11" x14ac:dyDescent="0.3">
      <c r="A1345" t="s">
        <v>1060</v>
      </c>
      <c r="B1345">
        <v>2020</v>
      </c>
      <c r="C1345" t="s">
        <v>93</v>
      </c>
      <c r="D1345" s="4">
        <v>1.5680000000000001</v>
      </c>
      <c r="E1345" t="s">
        <v>12</v>
      </c>
      <c r="F1345" t="s">
        <v>13</v>
      </c>
      <c r="G1345" t="str">
        <f t="shared" si="40"/>
        <v>0200</v>
      </c>
      <c r="H1345" t="str">
        <f t="shared" si="41"/>
        <v>74714</v>
      </c>
      <c r="I1345" t="str">
        <f>VLOOKUP(F1345,Period!A:B,2,0)</f>
        <v>January</v>
      </c>
      <c r="J1345" t="str">
        <f>VLOOKUP(H1345,ap[[item_code]:[series_title]],2,0)</f>
        <v>Gasoline, unleaded regular, per gallon/3.785 liters in U.S. city average, average price, not seasonally adjusted</v>
      </c>
      <c r="K1345" t="str">
        <f>VLOOKUP(G1345,Areas!A:B,2,0)</f>
        <v>Midwest</v>
      </c>
    </row>
    <row r="1346" spans="1:11" x14ac:dyDescent="0.3">
      <c r="A1346" t="s">
        <v>1060</v>
      </c>
      <c r="B1346">
        <v>2020</v>
      </c>
      <c r="C1346" t="s">
        <v>89</v>
      </c>
      <c r="D1346" s="4">
        <v>1.786</v>
      </c>
      <c r="E1346" t="s">
        <v>12</v>
      </c>
      <c r="F1346" t="s">
        <v>13</v>
      </c>
      <c r="G1346" t="str">
        <f t="shared" si="40"/>
        <v>0200</v>
      </c>
      <c r="H1346" t="str">
        <f t="shared" si="41"/>
        <v>74714</v>
      </c>
      <c r="I1346" t="str">
        <f>VLOOKUP(F1346,Period!A:B,2,0)</f>
        <v>January</v>
      </c>
      <c r="J1346" t="str">
        <f>VLOOKUP(H1346,ap[[item_code]:[series_title]],2,0)</f>
        <v>Gasoline, unleaded regular, per gallon/3.785 liters in U.S. city average, average price, not seasonally adjusted</v>
      </c>
      <c r="K1346" t="str">
        <f>VLOOKUP(G1346,Areas!A:B,2,0)</f>
        <v>Midwest</v>
      </c>
    </row>
    <row r="1347" spans="1:11" x14ac:dyDescent="0.3">
      <c r="A1347" t="s">
        <v>1060</v>
      </c>
      <c r="B1347">
        <v>2020</v>
      </c>
      <c r="C1347" t="s">
        <v>133</v>
      </c>
      <c r="D1347" s="4">
        <v>2.036</v>
      </c>
      <c r="E1347" t="s">
        <v>12</v>
      </c>
      <c r="F1347" t="s">
        <v>13</v>
      </c>
      <c r="G1347" t="str">
        <f t="shared" ref="G1347:G1410" si="42">MID(A1347,4,4)</f>
        <v>0200</v>
      </c>
      <c r="H1347" t="str">
        <f t="shared" ref="H1347:H1410" si="43">MID(A1347,8,5)</f>
        <v>74714</v>
      </c>
      <c r="I1347" t="str">
        <f>VLOOKUP(F1347,Period!A:B,2,0)</f>
        <v>January</v>
      </c>
      <c r="J1347" t="str">
        <f>VLOOKUP(H1347,ap[[item_code]:[series_title]],2,0)</f>
        <v>Gasoline, unleaded regular, per gallon/3.785 liters in U.S. city average, average price, not seasonally adjusted</v>
      </c>
      <c r="K1347" t="str">
        <f>VLOOKUP(G1347,Areas!A:B,2,0)</f>
        <v>Midwest</v>
      </c>
    </row>
    <row r="1348" spans="1:11" x14ac:dyDescent="0.3">
      <c r="A1348" t="s">
        <v>1060</v>
      </c>
      <c r="B1348">
        <v>2020</v>
      </c>
      <c r="C1348" t="s">
        <v>82</v>
      </c>
      <c r="D1348" s="4">
        <v>2.117</v>
      </c>
      <c r="E1348" t="s">
        <v>12</v>
      </c>
      <c r="F1348" t="s">
        <v>13</v>
      </c>
      <c r="G1348" t="str">
        <f t="shared" si="42"/>
        <v>0200</v>
      </c>
      <c r="H1348" t="str">
        <f t="shared" si="43"/>
        <v>74714</v>
      </c>
      <c r="I1348" t="str">
        <f>VLOOKUP(F1348,Period!A:B,2,0)</f>
        <v>January</v>
      </c>
      <c r="J1348" t="str">
        <f>VLOOKUP(H1348,ap[[item_code]:[series_title]],2,0)</f>
        <v>Gasoline, unleaded regular, per gallon/3.785 liters in U.S. city average, average price, not seasonally adjusted</v>
      </c>
      <c r="K1348" t="str">
        <f>VLOOKUP(G1348,Areas!A:B,2,0)</f>
        <v>Midwest</v>
      </c>
    </row>
    <row r="1349" spans="1:11" x14ac:dyDescent="0.3">
      <c r="A1349" t="s">
        <v>1060</v>
      </c>
      <c r="B1349">
        <v>2020</v>
      </c>
      <c r="C1349" t="s">
        <v>69</v>
      </c>
      <c r="D1349" s="4">
        <v>2.0979999999999999</v>
      </c>
      <c r="E1349" t="s">
        <v>12</v>
      </c>
      <c r="F1349" t="s">
        <v>13</v>
      </c>
      <c r="G1349" t="str">
        <f t="shared" si="42"/>
        <v>0200</v>
      </c>
      <c r="H1349" t="str">
        <f t="shared" si="43"/>
        <v>74714</v>
      </c>
      <c r="I1349" t="str">
        <f>VLOOKUP(F1349,Period!A:B,2,0)</f>
        <v>January</v>
      </c>
      <c r="J1349" t="str">
        <f>VLOOKUP(H1349,ap[[item_code]:[series_title]],2,0)</f>
        <v>Gasoline, unleaded regular, per gallon/3.785 liters in U.S. city average, average price, not seasonally adjusted</v>
      </c>
      <c r="K1349" t="str">
        <f>VLOOKUP(G1349,Areas!A:B,2,0)</f>
        <v>Midwest</v>
      </c>
    </row>
    <row r="1350" spans="1:11" x14ac:dyDescent="0.3">
      <c r="A1350" t="s">
        <v>1060</v>
      </c>
      <c r="B1350">
        <v>2020</v>
      </c>
      <c r="C1350" t="s">
        <v>35</v>
      </c>
      <c r="D1350" s="4">
        <v>2.0710000000000002</v>
      </c>
      <c r="E1350" t="s">
        <v>12</v>
      </c>
      <c r="F1350" t="s">
        <v>13</v>
      </c>
      <c r="G1350" t="str">
        <f t="shared" si="42"/>
        <v>0200</v>
      </c>
      <c r="H1350" t="str">
        <f t="shared" si="43"/>
        <v>74714</v>
      </c>
      <c r="I1350" t="str">
        <f>VLOOKUP(F1350,Period!A:B,2,0)</f>
        <v>January</v>
      </c>
      <c r="J1350" t="str">
        <f>VLOOKUP(H1350,ap[[item_code]:[series_title]],2,0)</f>
        <v>Gasoline, unleaded regular, per gallon/3.785 liters in U.S. city average, average price, not seasonally adjusted</v>
      </c>
      <c r="K1350" t="str">
        <f>VLOOKUP(G1350,Areas!A:B,2,0)</f>
        <v>Midwest</v>
      </c>
    </row>
    <row r="1351" spans="1:11" x14ac:dyDescent="0.3">
      <c r="A1351" t="s">
        <v>1060</v>
      </c>
      <c r="B1351">
        <v>2020</v>
      </c>
      <c r="C1351" t="s">
        <v>14</v>
      </c>
      <c r="D1351" s="4">
        <v>2.048</v>
      </c>
      <c r="E1351" t="s">
        <v>12</v>
      </c>
      <c r="F1351" t="s">
        <v>13</v>
      </c>
      <c r="G1351" t="str">
        <f t="shared" si="42"/>
        <v>0200</v>
      </c>
      <c r="H1351" t="str">
        <f t="shared" si="43"/>
        <v>74714</v>
      </c>
      <c r="I1351" t="str">
        <f>VLOOKUP(F1351,Period!A:B,2,0)</f>
        <v>January</v>
      </c>
      <c r="J1351" t="str">
        <f>VLOOKUP(H1351,ap[[item_code]:[series_title]],2,0)</f>
        <v>Gasoline, unleaded regular, per gallon/3.785 liters in U.S. city average, average price, not seasonally adjusted</v>
      </c>
      <c r="K1351" t="str">
        <f>VLOOKUP(G1351,Areas!A:B,2,0)</f>
        <v>Midwest</v>
      </c>
    </row>
    <row r="1352" spans="1:11" x14ac:dyDescent="0.3">
      <c r="A1352" t="s">
        <v>1060</v>
      </c>
      <c r="B1352">
        <v>2020</v>
      </c>
      <c r="C1352" t="s">
        <v>146</v>
      </c>
      <c r="D1352" s="4">
        <v>1.958</v>
      </c>
      <c r="E1352" t="s">
        <v>12</v>
      </c>
      <c r="F1352" t="s">
        <v>13</v>
      </c>
      <c r="G1352" t="str">
        <f t="shared" si="42"/>
        <v>0200</v>
      </c>
      <c r="H1352" t="str">
        <f t="shared" si="43"/>
        <v>74714</v>
      </c>
      <c r="I1352" t="str">
        <f>VLOOKUP(F1352,Period!A:B,2,0)</f>
        <v>January</v>
      </c>
      <c r="J1352" t="str">
        <f>VLOOKUP(H1352,ap[[item_code]:[series_title]],2,0)</f>
        <v>Gasoline, unleaded regular, per gallon/3.785 liters in U.S. city average, average price, not seasonally adjusted</v>
      </c>
      <c r="K1352" t="str">
        <f>VLOOKUP(G1352,Areas!A:B,2,0)</f>
        <v>Midwest</v>
      </c>
    </row>
    <row r="1353" spans="1:11" x14ac:dyDescent="0.3">
      <c r="A1353" t="s">
        <v>1060</v>
      </c>
      <c r="B1353">
        <v>2020</v>
      </c>
      <c r="C1353" t="s">
        <v>18</v>
      </c>
      <c r="D1353" s="4">
        <v>2.0609999999999999</v>
      </c>
      <c r="E1353" t="s">
        <v>12</v>
      </c>
      <c r="F1353" t="s">
        <v>13</v>
      </c>
      <c r="G1353" t="str">
        <f t="shared" si="42"/>
        <v>0200</v>
      </c>
      <c r="H1353" t="str">
        <f t="shared" si="43"/>
        <v>74714</v>
      </c>
      <c r="I1353" t="str">
        <f>VLOOKUP(F1353,Period!A:B,2,0)</f>
        <v>January</v>
      </c>
      <c r="J1353" t="str">
        <f>VLOOKUP(H1353,ap[[item_code]:[series_title]],2,0)</f>
        <v>Gasoline, unleaded regular, per gallon/3.785 liters in U.S. city average, average price, not seasonally adjusted</v>
      </c>
      <c r="K1353" t="str">
        <f>VLOOKUP(G1353,Areas!A:B,2,0)</f>
        <v>Midwest</v>
      </c>
    </row>
    <row r="1354" spans="1:11" x14ac:dyDescent="0.3">
      <c r="A1354" t="s">
        <v>1060</v>
      </c>
      <c r="B1354">
        <v>2021</v>
      </c>
      <c r="C1354" t="s">
        <v>13</v>
      </c>
      <c r="D1354" s="4">
        <v>2.242</v>
      </c>
      <c r="E1354" t="s">
        <v>12</v>
      </c>
      <c r="F1354" t="s">
        <v>13</v>
      </c>
      <c r="G1354" t="str">
        <f t="shared" si="42"/>
        <v>0200</v>
      </c>
      <c r="H1354" t="str">
        <f t="shared" si="43"/>
        <v>74714</v>
      </c>
      <c r="I1354" t="str">
        <f>VLOOKUP(F1354,Period!A:B,2,0)</f>
        <v>January</v>
      </c>
      <c r="J1354" t="str">
        <f>VLOOKUP(H1354,ap[[item_code]:[series_title]],2,0)</f>
        <v>Gasoline, unleaded regular, per gallon/3.785 liters in U.S. city average, average price, not seasonally adjusted</v>
      </c>
      <c r="K1354" t="str">
        <f>VLOOKUP(G1354,Areas!A:B,2,0)</f>
        <v>Midwest</v>
      </c>
    </row>
    <row r="1355" spans="1:11" x14ac:dyDescent="0.3">
      <c r="A1355" t="s">
        <v>1060</v>
      </c>
      <c r="B1355">
        <v>2021</v>
      </c>
      <c r="C1355" t="s">
        <v>183</v>
      </c>
      <c r="D1355" s="4">
        <v>2.4449999999999998</v>
      </c>
      <c r="E1355" t="s">
        <v>12</v>
      </c>
      <c r="F1355" t="s">
        <v>13</v>
      </c>
      <c r="G1355" t="str">
        <f t="shared" si="42"/>
        <v>0200</v>
      </c>
      <c r="H1355" t="str">
        <f t="shared" si="43"/>
        <v>74714</v>
      </c>
      <c r="I1355" t="str">
        <f>VLOOKUP(F1355,Period!A:B,2,0)</f>
        <v>January</v>
      </c>
      <c r="J1355" t="str">
        <f>VLOOKUP(H1355,ap[[item_code]:[series_title]],2,0)</f>
        <v>Gasoline, unleaded regular, per gallon/3.785 liters in U.S. city average, average price, not seasonally adjusted</v>
      </c>
      <c r="K1355" t="str">
        <f>VLOOKUP(G1355,Areas!A:B,2,0)</f>
        <v>Midwest</v>
      </c>
    </row>
    <row r="1356" spans="1:11" x14ac:dyDescent="0.3">
      <c r="A1356" t="s">
        <v>1060</v>
      </c>
      <c r="B1356">
        <v>2021</v>
      </c>
      <c r="C1356" t="s">
        <v>25</v>
      </c>
      <c r="D1356" s="4">
        <v>2.6970000000000001</v>
      </c>
      <c r="E1356" t="s">
        <v>12</v>
      </c>
      <c r="F1356" t="s">
        <v>13</v>
      </c>
      <c r="G1356" t="str">
        <f t="shared" si="42"/>
        <v>0200</v>
      </c>
      <c r="H1356" t="str">
        <f t="shared" si="43"/>
        <v>74714</v>
      </c>
      <c r="I1356" t="str">
        <f>VLOOKUP(F1356,Period!A:B,2,0)</f>
        <v>January</v>
      </c>
      <c r="J1356" t="str">
        <f>VLOOKUP(H1356,ap[[item_code]:[series_title]],2,0)</f>
        <v>Gasoline, unleaded regular, per gallon/3.785 liters in U.S. city average, average price, not seasonally adjusted</v>
      </c>
      <c r="K1356" t="str">
        <f>VLOOKUP(G1356,Areas!A:B,2,0)</f>
        <v>Midwest</v>
      </c>
    </row>
    <row r="1357" spans="1:11" x14ac:dyDescent="0.3">
      <c r="A1357" t="s">
        <v>1060</v>
      </c>
      <c r="B1357">
        <v>2021</v>
      </c>
      <c r="C1357" t="s">
        <v>93</v>
      </c>
      <c r="D1357" s="4">
        <v>2.774</v>
      </c>
      <c r="E1357" t="s">
        <v>12</v>
      </c>
      <c r="F1357" t="s">
        <v>13</v>
      </c>
      <c r="G1357" t="str">
        <f t="shared" si="42"/>
        <v>0200</v>
      </c>
      <c r="H1357" t="str">
        <f t="shared" si="43"/>
        <v>74714</v>
      </c>
      <c r="I1357" t="str">
        <f>VLOOKUP(F1357,Period!A:B,2,0)</f>
        <v>January</v>
      </c>
      <c r="J1357" t="str">
        <f>VLOOKUP(H1357,ap[[item_code]:[series_title]],2,0)</f>
        <v>Gasoline, unleaded regular, per gallon/3.785 liters in U.S. city average, average price, not seasonally adjusted</v>
      </c>
      <c r="K1357" t="str">
        <f>VLOOKUP(G1357,Areas!A:B,2,0)</f>
        <v>Midwest</v>
      </c>
    </row>
    <row r="1358" spans="1:11" x14ac:dyDescent="0.3">
      <c r="A1358" t="s">
        <v>1060</v>
      </c>
      <c r="B1358">
        <v>2021</v>
      </c>
      <c r="C1358" t="s">
        <v>89</v>
      </c>
      <c r="D1358" s="4">
        <v>2.8730000000000002</v>
      </c>
      <c r="E1358" t="s">
        <v>12</v>
      </c>
      <c r="F1358" t="s">
        <v>13</v>
      </c>
      <c r="G1358" t="str">
        <f t="shared" si="42"/>
        <v>0200</v>
      </c>
      <c r="H1358" t="str">
        <f t="shared" si="43"/>
        <v>74714</v>
      </c>
      <c r="I1358" t="str">
        <f>VLOOKUP(F1358,Period!A:B,2,0)</f>
        <v>January</v>
      </c>
      <c r="J1358" t="str">
        <f>VLOOKUP(H1358,ap[[item_code]:[series_title]],2,0)</f>
        <v>Gasoline, unleaded regular, per gallon/3.785 liters in U.S. city average, average price, not seasonally adjusted</v>
      </c>
      <c r="K1358" t="str">
        <f>VLOOKUP(G1358,Areas!A:B,2,0)</f>
        <v>Midwest</v>
      </c>
    </row>
    <row r="1359" spans="1:11" x14ac:dyDescent="0.3">
      <c r="A1359" t="s">
        <v>1060</v>
      </c>
      <c r="B1359">
        <v>2021</v>
      </c>
      <c r="C1359" t="s">
        <v>133</v>
      </c>
      <c r="D1359" s="4">
        <v>3.0249999999999999</v>
      </c>
      <c r="E1359" t="s">
        <v>12</v>
      </c>
      <c r="F1359" t="s">
        <v>13</v>
      </c>
      <c r="G1359" t="str">
        <f t="shared" si="42"/>
        <v>0200</v>
      </c>
      <c r="H1359" t="str">
        <f t="shared" si="43"/>
        <v>74714</v>
      </c>
      <c r="I1359" t="str">
        <f>VLOOKUP(F1359,Period!A:B,2,0)</f>
        <v>January</v>
      </c>
      <c r="J1359" t="str">
        <f>VLOOKUP(H1359,ap[[item_code]:[series_title]],2,0)</f>
        <v>Gasoline, unleaded regular, per gallon/3.785 liters in U.S. city average, average price, not seasonally adjusted</v>
      </c>
      <c r="K1359" t="str">
        <f>VLOOKUP(G1359,Areas!A:B,2,0)</f>
        <v>Midwest</v>
      </c>
    </row>
    <row r="1360" spans="1:11" x14ac:dyDescent="0.3">
      <c r="A1360" t="s">
        <v>1060</v>
      </c>
      <c r="B1360">
        <v>2021</v>
      </c>
      <c r="C1360" t="s">
        <v>82</v>
      </c>
      <c r="D1360" s="4">
        <v>3.0920000000000001</v>
      </c>
      <c r="E1360" t="s">
        <v>12</v>
      </c>
      <c r="F1360" t="s">
        <v>13</v>
      </c>
      <c r="G1360" t="str">
        <f t="shared" si="42"/>
        <v>0200</v>
      </c>
      <c r="H1360" t="str">
        <f t="shared" si="43"/>
        <v>74714</v>
      </c>
      <c r="I1360" t="str">
        <f>VLOOKUP(F1360,Period!A:B,2,0)</f>
        <v>January</v>
      </c>
      <c r="J1360" t="str">
        <f>VLOOKUP(H1360,ap[[item_code]:[series_title]],2,0)</f>
        <v>Gasoline, unleaded regular, per gallon/3.785 liters in U.S. city average, average price, not seasonally adjusted</v>
      </c>
      <c r="K1360" t="str">
        <f>VLOOKUP(G1360,Areas!A:B,2,0)</f>
        <v>Midwest</v>
      </c>
    </row>
    <row r="1361" spans="1:11" x14ac:dyDescent="0.3">
      <c r="A1361" t="s">
        <v>1060</v>
      </c>
      <c r="B1361">
        <v>2021</v>
      </c>
      <c r="C1361" t="s">
        <v>69</v>
      </c>
      <c r="D1361" s="4">
        <v>3.0830000000000002</v>
      </c>
      <c r="E1361" t="s">
        <v>12</v>
      </c>
      <c r="F1361" t="s">
        <v>13</v>
      </c>
      <c r="G1361" t="str">
        <f t="shared" si="42"/>
        <v>0200</v>
      </c>
      <c r="H1361" t="str">
        <f t="shared" si="43"/>
        <v>74714</v>
      </c>
      <c r="I1361" t="str">
        <f>VLOOKUP(F1361,Period!A:B,2,0)</f>
        <v>January</v>
      </c>
      <c r="J1361" t="str">
        <f>VLOOKUP(H1361,ap[[item_code]:[series_title]],2,0)</f>
        <v>Gasoline, unleaded regular, per gallon/3.785 liters in U.S. city average, average price, not seasonally adjusted</v>
      </c>
      <c r="K1361" t="str">
        <f>VLOOKUP(G1361,Areas!A:B,2,0)</f>
        <v>Midwest</v>
      </c>
    </row>
    <row r="1362" spans="1:11" x14ac:dyDescent="0.3">
      <c r="A1362" t="s">
        <v>1060</v>
      </c>
      <c r="B1362">
        <v>2021</v>
      </c>
      <c r="C1362" t="s">
        <v>35</v>
      </c>
      <c r="D1362" s="4">
        <v>3.0840000000000001</v>
      </c>
      <c r="E1362" t="s">
        <v>12</v>
      </c>
      <c r="F1362" t="s">
        <v>13</v>
      </c>
      <c r="G1362" t="str">
        <f t="shared" si="42"/>
        <v>0200</v>
      </c>
      <c r="H1362" t="str">
        <f t="shared" si="43"/>
        <v>74714</v>
      </c>
      <c r="I1362" t="str">
        <f>VLOOKUP(F1362,Period!A:B,2,0)</f>
        <v>January</v>
      </c>
      <c r="J1362" t="str">
        <f>VLOOKUP(H1362,ap[[item_code]:[series_title]],2,0)</f>
        <v>Gasoline, unleaded regular, per gallon/3.785 liters in U.S. city average, average price, not seasonally adjusted</v>
      </c>
      <c r="K1362" t="str">
        <f>VLOOKUP(G1362,Areas!A:B,2,0)</f>
        <v>Midwest</v>
      </c>
    </row>
    <row r="1363" spans="1:11" x14ac:dyDescent="0.3">
      <c r="A1363" t="s">
        <v>1060</v>
      </c>
      <c r="B1363">
        <v>2021</v>
      </c>
      <c r="C1363" t="s">
        <v>14</v>
      </c>
      <c r="D1363" s="4">
        <v>3.1960000000000002</v>
      </c>
      <c r="E1363" t="s">
        <v>12</v>
      </c>
      <c r="F1363" t="s">
        <v>13</v>
      </c>
      <c r="G1363" t="str">
        <f t="shared" si="42"/>
        <v>0200</v>
      </c>
      <c r="H1363" t="str">
        <f t="shared" si="43"/>
        <v>74714</v>
      </c>
      <c r="I1363" t="str">
        <f>VLOOKUP(F1363,Period!A:B,2,0)</f>
        <v>January</v>
      </c>
      <c r="J1363" t="str">
        <f>VLOOKUP(H1363,ap[[item_code]:[series_title]],2,0)</f>
        <v>Gasoline, unleaded regular, per gallon/3.785 liters in U.S. city average, average price, not seasonally adjusted</v>
      </c>
      <c r="K1363" t="str">
        <f>VLOOKUP(G1363,Areas!A:B,2,0)</f>
        <v>Midwest</v>
      </c>
    </row>
    <row r="1364" spans="1:11" x14ac:dyDescent="0.3">
      <c r="A1364" t="s">
        <v>1062</v>
      </c>
      <c r="B1364">
        <v>2015</v>
      </c>
      <c r="C1364" t="s">
        <v>13</v>
      </c>
      <c r="D1364" s="4">
        <v>2.165</v>
      </c>
      <c r="E1364" t="s">
        <v>12</v>
      </c>
      <c r="F1364" t="s">
        <v>18</v>
      </c>
      <c r="G1364" t="str">
        <f t="shared" si="42"/>
        <v>0200</v>
      </c>
      <c r="H1364" t="str">
        <f t="shared" si="43"/>
        <v>74715</v>
      </c>
      <c r="I1364" t="str">
        <f>VLOOKUP(F1364,Period!A:B,2,0)</f>
        <v>December</v>
      </c>
      <c r="J1364" t="str">
        <f>VLOOKUP(H1364,ap[[item_code]:[series_title]],2,0)</f>
        <v>Gasoline, unleaded midgrade, per gallon/3.785 liters in U.S. city average, average price, not seasonally adjusted</v>
      </c>
      <c r="K1364" t="str">
        <f>VLOOKUP(G1364,Areas!A:B,2,0)</f>
        <v>Midwest</v>
      </c>
    </row>
    <row r="1365" spans="1:11" x14ac:dyDescent="0.3">
      <c r="A1365" t="s">
        <v>1062</v>
      </c>
      <c r="B1365">
        <v>2015</v>
      </c>
      <c r="C1365" t="s">
        <v>183</v>
      </c>
      <c r="D1365" s="4">
        <v>2.427</v>
      </c>
      <c r="E1365" t="s">
        <v>12</v>
      </c>
      <c r="F1365" t="s">
        <v>18</v>
      </c>
      <c r="G1365" t="str">
        <f t="shared" si="42"/>
        <v>0200</v>
      </c>
      <c r="H1365" t="str">
        <f t="shared" si="43"/>
        <v>74715</v>
      </c>
      <c r="I1365" t="str">
        <f>VLOOKUP(F1365,Period!A:B,2,0)</f>
        <v>December</v>
      </c>
      <c r="J1365" t="str">
        <f>VLOOKUP(H1365,ap[[item_code]:[series_title]],2,0)</f>
        <v>Gasoline, unleaded midgrade, per gallon/3.785 liters in U.S. city average, average price, not seasonally adjusted</v>
      </c>
      <c r="K1365" t="str">
        <f>VLOOKUP(G1365,Areas!A:B,2,0)</f>
        <v>Midwest</v>
      </c>
    </row>
    <row r="1366" spans="1:11" x14ac:dyDescent="0.3">
      <c r="A1366" t="s">
        <v>1062</v>
      </c>
      <c r="B1366">
        <v>2015</v>
      </c>
      <c r="C1366" t="s">
        <v>25</v>
      </c>
      <c r="D1366" s="4">
        <v>2.5950000000000002</v>
      </c>
      <c r="E1366" t="s">
        <v>12</v>
      </c>
      <c r="F1366" t="s">
        <v>18</v>
      </c>
      <c r="G1366" t="str">
        <f t="shared" si="42"/>
        <v>0200</v>
      </c>
      <c r="H1366" t="str">
        <f t="shared" si="43"/>
        <v>74715</v>
      </c>
      <c r="I1366" t="str">
        <f>VLOOKUP(F1366,Period!A:B,2,0)</f>
        <v>December</v>
      </c>
      <c r="J1366" t="str">
        <f>VLOOKUP(H1366,ap[[item_code]:[series_title]],2,0)</f>
        <v>Gasoline, unleaded midgrade, per gallon/3.785 liters in U.S. city average, average price, not seasonally adjusted</v>
      </c>
      <c r="K1366" t="str">
        <f>VLOOKUP(G1366,Areas!A:B,2,0)</f>
        <v>Midwest</v>
      </c>
    </row>
    <row r="1367" spans="1:11" x14ac:dyDescent="0.3">
      <c r="A1367" t="s">
        <v>1062</v>
      </c>
      <c r="B1367">
        <v>2015</v>
      </c>
      <c r="C1367" t="s">
        <v>93</v>
      </c>
      <c r="D1367" s="4">
        <v>2.62</v>
      </c>
      <c r="E1367" t="s">
        <v>12</v>
      </c>
      <c r="F1367" t="s">
        <v>18</v>
      </c>
      <c r="G1367" t="str">
        <f t="shared" si="42"/>
        <v>0200</v>
      </c>
      <c r="H1367" t="str">
        <f t="shared" si="43"/>
        <v>74715</v>
      </c>
      <c r="I1367" t="str">
        <f>VLOOKUP(F1367,Period!A:B,2,0)</f>
        <v>December</v>
      </c>
      <c r="J1367" t="str">
        <f>VLOOKUP(H1367,ap[[item_code]:[series_title]],2,0)</f>
        <v>Gasoline, unleaded midgrade, per gallon/3.785 liters in U.S. city average, average price, not seasonally adjusted</v>
      </c>
      <c r="K1367" t="str">
        <f>VLOOKUP(G1367,Areas!A:B,2,0)</f>
        <v>Midwest</v>
      </c>
    </row>
    <row r="1368" spans="1:11" x14ac:dyDescent="0.3">
      <c r="A1368" t="s">
        <v>1062</v>
      </c>
      <c r="B1368">
        <v>2015</v>
      </c>
      <c r="C1368" t="s">
        <v>89</v>
      </c>
      <c r="D1368" s="4">
        <v>2.827</v>
      </c>
      <c r="E1368" t="s">
        <v>12</v>
      </c>
      <c r="F1368" t="s">
        <v>18</v>
      </c>
      <c r="G1368" t="str">
        <f t="shared" si="42"/>
        <v>0200</v>
      </c>
      <c r="H1368" t="str">
        <f t="shared" si="43"/>
        <v>74715</v>
      </c>
      <c r="I1368" t="str">
        <f>VLOOKUP(F1368,Period!A:B,2,0)</f>
        <v>December</v>
      </c>
      <c r="J1368" t="str">
        <f>VLOOKUP(H1368,ap[[item_code]:[series_title]],2,0)</f>
        <v>Gasoline, unleaded midgrade, per gallon/3.785 liters in U.S. city average, average price, not seasonally adjusted</v>
      </c>
      <c r="K1368" t="str">
        <f>VLOOKUP(G1368,Areas!A:B,2,0)</f>
        <v>Midwest</v>
      </c>
    </row>
    <row r="1369" spans="1:11" x14ac:dyDescent="0.3">
      <c r="A1369" t="s">
        <v>1062</v>
      </c>
      <c r="B1369">
        <v>2015</v>
      </c>
      <c r="C1369" t="s">
        <v>133</v>
      </c>
      <c r="D1369" s="4">
        <v>3.004</v>
      </c>
      <c r="E1369" t="s">
        <v>12</v>
      </c>
      <c r="F1369" t="s">
        <v>18</v>
      </c>
      <c r="G1369" t="str">
        <f t="shared" si="42"/>
        <v>0200</v>
      </c>
      <c r="H1369" t="str">
        <f t="shared" si="43"/>
        <v>74715</v>
      </c>
      <c r="I1369" t="str">
        <f>VLOOKUP(F1369,Period!A:B,2,0)</f>
        <v>December</v>
      </c>
      <c r="J1369" t="str">
        <f>VLOOKUP(H1369,ap[[item_code]:[series_title]],2,0)</f>
        <v>Gasoline, unleaded midgrade, per gallon/3.785 liters in U.S. city average, average price, not seasonally adjusted</v>
      </c>
      <c r="K1369" t="str">
        <f>VLOOKUP(G1369,Areas!A:B,2,0)</f>
        <v>Midwest</v>
      </c>
    </row>
    <row r="1370" spans="1:11" x14ac:dyDescent="0.3">
      <c r="A1370" t="s">
        <v>1062</v>
      </c>
      <c r="B1370">
        <v>2015</v>
      </c>
      <c r="C1370" t="s">
        <v>82</v>
      </c>
      <c r="D1370" s="4">
        <v>2.944</v>
      </c>
      <c r="E1370" t="s">
        <v>12</v>
      </c>
      <c r="F1370" t="s">
        <v>18</v>
      </c>
      <c r="G1370" t="str">
        <f t="shared" si="42"/>
        <v>0200</v>
      </c>
      <c r="H1370" t="str">
        <f t="shared" si="43"/>
        <v>74715</v>
      </c>
      <c r="I1370" t="str">
        <f>VLOOKUP(F1370,Period!A:B,2,0)</f>
        <v>December</v>
      </c>
      <c r="J1370" t="str">
        <f>VLOOKUP(H1370,ap[[item_code]:[series_title]],2,0)</f>
        <v>Gasoline, unleaded midgrade, per gallon/3.785 liters in U.S. city average, average price, not seasonally adjusted</v>
      </c>
      <c r="K1370" t="str">
        <f>VLOOKUP(G1370,Areas!A:B,2,0)</f>
        <v>Midwest</v>
      </c>
    </row>
    <row r="1371" spans="1:11" x14ac:dyDescent="0.3">
      <c r="A1371" t="s">
        <v>1062</v>
      </c>
      <c r="B1371">
        <v>2015</v>
      </c>
      <c r="C1371" t="s">
        <v>69</v>
      </c>
      <c r="D1371" s="4">
        <v>2.9060000000000001</v>
      </c>
      <c r="E1371" t="s">
        <v>12</v>
      </c>
      <c r="F1371" t="s">
        <v>18</v>
      </c>
      <c r="G1371" t="str">
        <f t="shared" si="42"/>
        <v>0200</v>
      </c>
      <c r="H1371" t="str">
        <f t="shared" si="43"/>
        <v>74715</v>
      </c>
      <c r="I1371" t="str">
        <f>VLOOKUP(F1371,Period!A:B,2,0)</f>
        <v>December</v>
      </c>
      <c r="J1371" t="str">
        <f>VLOOKUP(H1371,ap[[item_code]:[series_title]],2,0)</f>
        <v>Gasoline, unleaded midgrade, per gallon/3.785 liters in U.S. city average, average price, not seasonally adjusted</v>
      </c>
      <c r="K1371" t="str">
        <f>VLOOKUP(G1371,Areas!A:B,2,0)</f>
        <v>Midwest</v>
      </c>
    </row>
    <row r="1372" spans="1:11" x14ac:dyDescent="0.3">
      <c r="A1372" t="s">
        <v>1062</v>
      </c>
      <c r="B1372">
        <v>2015</v>
      </c>
      <c r="C1372" t="s">
        <v>35</v>
      </c>
      <c r="D1372" s="4">
        <v>2.63</v>
      </c>
      <c r="E1372" t="s">
        <v>12</v>
      </c>
      <c r="F1372" t="s">
        <v>18</v>
      </c>
      <c r="G1372" t="str">
        <f t="shared" si="42"/>
        <v>0200</v>
      </c>
      <c r="H1372" t="str">
        <f t="shared" si="43"/>
        <v>74715</v>
      </c>
      <c r="I1372" t="str">
        <f>VLOOKUP(F1372,Period!A:B,2,0)</f>
        <v>December</v>
      </c>
      <c r="J1372" t="str">
        <f>VLOOKUP(H1372,ap[[item_code]:[series_title]],2,0)</f>
        <v>Gasoline, unleaded midgrade, per gallon/3.785 liters in U.S. city average, average price, not seasonally adjusted</v>
      </c>
      <c r="K1372" t="str">
        <f>VLOOKUP(G1372,Areas!A:B,2,0)</f>
        <v>Midwest</v>
      </c>
    </row>
    <row r="1373" spans="1:11" x14ac:dyDescent="0.3">
      <c r="A1373" t="s">
        <v>1062</v>
      </c>
      <c r="B1373">
        <v>2015</v>
      </c>
      <c r="C1373" t="s">
        <v>14</v>
      </c>
      <c r="D1373" s="4">
        <v>2.6549999999999998</v>
      </c>
      <c r="E1373" t="s">
        <v>12</v>
      </c>
      <c r="F1373" t="s">
        <v>18</v>
      </c>
      <c r="G1373" t="str">
        <f t="shared" si="42"/>
        <v>0200</v>
      </c>
      <c r="H1373" t="str">
        <f t="shared" si="43"/>
        <v>74715</v>
      </c>
      <c r="I1373" t="str">
        <f>VLOOKUP(F1373,Period!A:B,2,0)</f>
        <v>December</v>
      </c>
      <c r="J1373" t="str">
        <f>VLOOKUP(H1373,ap[[item_code]:[series_title]],2,0)</f>
        <v>Gasoline, unleaded midgrade, per gallon/3.785 liters in U.S. city average, average price, not seasonally adjusted</v>
      </c>
      <c r="K1373" t="str">
        <f>VLOOKUP(G1373,Areas!A:B,2,0)</f>
        <v>Midwest</v>
      </c>
    </row>
    <row r="1374" spans="1:11" x14ac:dyDescent="0.3">
      <c r="A1374" t="s">
        <v>1062</v>
      </c>
      <c r="B1374">
        <v>2015</v>
      </c>
      <c r="C1374" t="s">
        <v>146</v>
      </c>
      <c r="D1374" s="4">
        <v>2.4359999999999999</v>
      </c>
      <c r="E1374" t="s">
        <v>12</v>
      </c>
      <c r="F1374" t="s">
        <v>18</v>
      </c>
      <c r="G1374" t="str">
        <f t="shared" si="42"/>
        <v>0200</v>
      </c>
      <c r="H1374" t="str">
        <f t="shared" si="43"/>
        <v>74715</v>
      </c>
      <c r="I1374" t="str">
        <f>VLOOKUP(F1374,Period!A:B,2,0)</f>
        <v>December</v>
      </c>
      <c r="J1374" t="str">
        <f>VLOOKUP(H1374,ap[[item_code]:[series_title]],2,0)</f>
        <v>Gasoline, unleaded midgrade, per gallon/3.785 liters in U.S. city average, average price, not seasonally adjusted</v>
      </c>
      <c r="K1374" t="str">
        <f>VLOOKUP(G1374,Areas!A:B,2,0)</f>
        <v>Midwest</v>
      </c>
    </row>
    <row r="1375" spans="1:11" x14ac:dyDescent="0.3">
      <c r="A1375" t="s">
        <v>1062</v>
      </c>
      <c r="B1375">
        <v>2015</v>
      </c>
      <c r="C1375" t="s">
        <v>18</v>
      </c>
      <c r="D1375" s="4">
        <v>2.1909999999999998</v>
      </c>
      <c r="E1375" t="s">
        <v>12</v>
      </c>
      <c r="F1375" t="s">
        <v>18</v>
      </c>
      <c r="G1375" t="str">
        <f t="shared" si="42"/>
        <v>0200</v>
      </c>
      <c r="H1375" t="str">
        <f t="shared" si="43"/>
        <v>74715</v>
      </c>
      <c r="I1375" t="str">
        <f>VLOOKUP(F1375,Period!A:B,2,0)</f>
        <v>December</v>
      </c>
      <c r="J1375" t="str">
        <f>VLOOKUP(H1375,ap[[item_code]:[series_title]],2,0)</f>
        <v>Gasoline, unleaded midgrade, per gallon/3.785 liters in U.S. city average, average price, not seasonally adjusted</v>
      </c>
      <c r="K1375" t="str">
        <f>VLOOKUP(G1375,Areas!A:B,2,0)</f>
        <v>Midwest</v>
      </c>
    </row>
    <row r="1376" spans="1:11" x14ac:dyDescent="0.3">
      <c r="A1376" t="s">
        <v>1062</v>
      </c>
      <c r="B1376">
        <v>2016</v>
      </c>
      <c r="C1376" t="s">
        <v>13</v>
      </c>
      <c r="D1376" s="4">
        <v>2.09</v>
      </c>
      <c r="E1376" t="s">
        <v>12</v>
      </c>
      <c r="F1376" t="s">
        <v>18</v>
      </c>
      <c r="G1376" t="str">
        <f t="shared" si="42"/>
        <v>0200</v>
      </c>
      <c r="H1376" t="str">
        <f t="shared" si="43"/>
        <v>74715</v>
      </c>
      <c r="I1376" t="str">
        <f>VLOOKUP(F1376,Period!A:B,2,0)</f>
        <v>December</v>
      </c>
      <c r="J1376" t="str">
        <f>VLOOKUP(H1376,ap[[item_code]:[series_title]],2,0)</f>
        <v>Gasoline, unleaded midgrade, per gallon/3.785 liters in U.S. city average, average price, not seasonally adjusted</v>
      </c>
      <c r="K1376" t="str">
        <f>VLOOKUP(G1376,Areas!A:B,2,0)</f>
        <v>Midwest</v>
      </c>
    </row>
    <row r="1377" spans="1:11" x14ac:dyDescent="0.3">
      <c r="A1377" t="s">
        <v>1062</v>
      </c>
      <c r="B1377">
        <v>2016</v>
      </c>
      <c r="C1377" t="s">
        <v>183</v>
      </c>
      <c r="D1377" s="4">
        <v>1.883</v>
      </c>
      <c r="E1377" t="s">
        <v>12</v>
      </c>
      <c r="F1377" t="s">
        <v>18</v>
      </c>
      <c r="G1377" t="str">
        <f t="shared" si="42"/>
        <v>0200</v>
      </c>
      <c r="H1377" t="str">
        <f t="shared" si="43"/>
        <v>74715</v>
      </c>
      <c r="I1377" t="str">
        <f>VLOOKUP(F1377,Period!A:B,2,0)</f>
        <v>December</v>
      </c>
      <c r="J1377" t="str">
        <f>VLOOKUP(H1377,ap[[item_code]:[series_title]],2,0)</f>
        <v>Gasoline, unleaded midgrade, per gallon/3.785 liters in U.S. city average, average price, not seasonally adjusted</v>
      </c>
      <c r="K1377" t="str">
        <f>VLOOKUP(G1377,Areas!A:B,2,0)</f>
        <v>Midwest</v>
      </c>
    </row>
    <row r="1378" spans="1:11" x14ac:dyDescent="0.3">
      <c r="A1378" t="s">
        <v>1062</v>
      </c>
      <c r="B1378">
        <v>2016</v>
      </c>
      <c r="C1378" t="s">
        <v>25</v>
      </c>
      <c r="D1378" s="4">
        <v>2.2040000000000002</v>
      </c>
      <c r="E1378" t="s">
        <v>12</v>
      </c>
      <c r="F1378" t="s">
        <v>18</v>
      </c>
      <c r="G1378" t="str">
        <f t="shared" si="42"/>
        <v>0200</v>
      </c>
      <c r="H1378" t="str">
        <f t="shared" si="43"/>
        <v>74715</v>
      </c>
      <c r="I1378" t="str">
        <f>VLOOKUP(F1378,Period!A:B,2,0)</f>
        <v>December</v>
      </c>
      <c r="J1378" t="str">
        <f>VLOOKUP(H1378,ap[[item_code]:[series_title]],2,0)</f>
        <v>Gasoline, unleaded midgrade, per gallon/3.785 liters in U.S. city average, average price, not seasonally adjusted</v>
      </c>
      <c r="K1378" t="str">
        <f>VLOOKUP(G1378,Areas!A:B,2,0)</f>
        <v>Midwest</v>
      </c>
    </row>
    <row r="1379" spans="1:11" x14ac:dyDescent="0.3">
      <c r="A1379" t="s">
        <v>1062</v>
      </c>
      <c r="B1379">
        <v>2016</v>
      </c>
      <c r="C1379" t="s">
        <v>93</v>
      </c>
      <c r="D1379" s="4">
        <v>2.375</v>
      </c>
      <c r="E1379" t="s">
        <v>12</v>
      </c>
      <c r="F1379" t="s">
        <v>18</v>
      </c>
      <c r="G1379" t="str">
        <f t="shared" si="42"/>
        <v>0200</v>
      </c>
      <c r="H1379" t="str">
        <f t="shared" si="43"/>
        <v>74715</v>
      </c>
      <c r="I1379" t="str">
        <f>VLOOKUP(F1379,Period!A:B,2,0)</f>
        <v>December</v>
      </c>
      <c r="J1379" t="str">
        <f>VLOOKUP(H1379,ap[[item_code]:[series_title]],2,0)</f>
        <v>Gasoline, unleaded midgrade, per gallon/3.785 liters in U.S. city average, average price, not seasonally adjusted</v>
      </c>
      <c r="K1379" t="str">
        <f>VLOOKUP(G1379,Areas!A:B,2,0)</f>
        <v>Midwest</v>
      </c>
    </row>
    <row r="1380" spans="1:11" x14ac:dyDescent="0.3">
      <c r="A1380" t="s">
        <v>1062</v>
      </c>
      <c r="B1380">
        <v>2016</v>
      </c>
      <c r="C1380" t="s">
        <v>89</v>
      </c>
      <c r="D1380" s="4">
        <v>2.5470000000000002</v>
      </c>
      <c r="E1380" t="s">
        <v>12</v>
      </c>
      <c r="F1380" t="s">
        <v>18</v>
      </c>
      <c r="G1380" t="str">
        <f t="shared" si="42"/>
        <v>0200</v>
      </c>
      <c r="H1380" t="str">
        <f t="shared" si="43"/>
        <v>74715</v>
      </c>
      <c r="I1380" t="str">
        <f>VLOOKUP(F1380,Period!A:B,2,0)</f>
        <v>December</v>
      </c>
      <c r="J1380" t="str">
        <f>VLOOKUP(H1380,ap[[item_code]:[series_title]],2,0)</f>
        <v>Gasoline, unleaded midgrade, per gallon/3.785 liters in U.S. city average, average price, not seasonally adjusted</v>
      </c>
      <c r="K1380" t="str">
        <f>VLOOKUP(G1380,Areas!A:B,2,0)</f>
        <v>Midwest</v>
      </c>
    </row>
    <row r="1381" spans="1:11" x14ac:dyDescent="0.3">
      <c r="A1381" t="s">
        <v>1062</v>
      </c>
      <c r="B1381">
        <v>2016</v>
      </c>
      <c r="C1381" t="s">
        <v>133</v>
      </c>
      <c r="D1381" s="4">
        <v>2.7360000000000002</v>
      </c>
      <c r="E1381" t="s">
        <v>12</v>
      </c>
      <c r="F1381" t="s">
        <v>18</v>
      </c>
      <c r="G1381" t="str">
        <f t="shared" si="42"/>
        <v>0200</v>
      </c>
      <c r="H1381" t="str">
        <f t="shared" si="43"/>
        <v>74715</v>
      </c>
      <c r="I1381" t="str">
        <f>VLOOKUP(F1381,Period!A:B,2,0)</f>
        <v>December</v>
      </c>
      <c r="J1381" t="str">
        <f>VLOOKUP(H1381,ap[[item_code]:[series_title]],2,0)</f>
        <v>Gasoline, unleaded midgrade, per gallon/3.785 liters in U.S. city average, average price, not seasonally adjusted</v>
      </c>
      <c r="K1381" t="str">
        <f>VLOOKUP(G1381,Areas!A:B,2,0)</f>
        <v>Midwest</v>
      </c>
    </row>
    <row r="1382" spans="1:11" x14ac:dyDescent="0.3">
      <c r="A1382" t="s">
        <v>1062</v>
      </c>
      <c r="B1382">
        <v>2016</v>
      </c>
      <c r="C1382" t="s">
        <v>82</v>
      </c>
      <c r="D1382" s="4">
        <v>2.484</v>
      </c>
      <c r="E1382" t="s">
        <v>12</v>
      </c>
      <c r="F1382" t="s">
        <v>18</v>
      </c>
      <c r="G1382" t="str">
        <f t="shared" si="42"/>
        <v>0200</v>
      </c>
      <c r="H1382" t="str">
        <f t="shared" si="43"/>
        <v>74715</v>
      </c>
      <c r="I1382" t="str">
        <f>VLOOKUP(F1382,Period!A:B,2,0)</f>
        <v>December</v>
      </c>
      <c r="J1382" t="str">
        <f>VLOOKUP(H1382,ap[[item_code]:[series_title]],2,0)</f>
        <v>Gasoline, unleaded midgrade, per gallon/3.785 liters in U.S. city average, average price, not seasonally adjusted</v>
      </c>
      <c r="K1382" t="str">
        <f>VLOOKUP(G1382,Areas!A:B,2,0)</f>
        <v>Midwest</v>
      </c>
    </row>
    <row r="1383" spans="1:11" x14ac:dyDescent="0.3">
      <c r="A1383" t="s">
        <v>1062</v>
      </c>
      <c r="B1383">
        <v>2016</v>
      </c>
      <c r="C1383" t="s">
        <v>69</v>
      </c>
      <c r="D1383" s="4">
        <v>2.4769999999999999</v>
      </c>
      <c r="E1383" t="s">
        <v>12</v>
      </c>
      <c r="F1383" t="s">
        <v>18</v>
      </c>
      <c r="G1383" t="str">
        <f t="shared" si="42"/>
        <v>0200</v>
      </c>
      <c r="H1383" t="str">
        <f t="shared" si="43"/>
        <v>74715</v>
      </c>
      <c r="I1383" t="str">
        <f>VLOOKUP(F1383,Period!A:B,2,0)</f>
        <v>December</v>
      </c>
      <c r="J1383" t="str">
        <f>VLOOKUP(H1383,ap[[item_code]:[series_title]],2,0)</f>
        <v>Gasoline, unleaded midgrade, per gallon/3.785 liters in U.S. city average, average price, not seasonally adjusted</v>
      </c>
      <c r="K1383" t="str">
        <f>VLOOKUP(G1383,Areas!A:B,2,0)</f>
        <v>Midwest</v>
      </c>
    </row>
    <row r="1384" spans="1:11" x14ac:dyDescent="0.3">
      <c r="A1384" t="s">
        <v>1062</v>
      </c>
      <c r="B1384">
        <v>2016</v>
      </c>
      <c r="C1384" t="s">
        <v>35</v>
      </c>
      <c r="D1384" s="4">
        <v>2.4849999999999999</v>
      </c>
      <c r="E1384" t="s">
        <v>12</v>
      </c>
      <c r="F1384" t="s">
        <v>18</v>
      </c>
      <c r="G1384" t="str">
        <f t="shared" si="42"/>
        <v>0200</v>
      </c>
      <c r="H1384" t="str">
        <f t="shared" si="43"/>
        <v>74715</v>
      </c>
      <c r="I1384" t="str">
        <f>VLOOKUP(F1384,Period!A:B,2,0)</f>
        <v>December</v>
      </c>
      <c r="J1384" t="str">
        <f>VLOOKUP(H1384,ap[[item_code]:[series_title]],2,0)</f>
        <v>Gasoline, unleaded midgrade, per gallon/3.785 liters in U.S. city average, average price, not seasonally adjusted</v>
      </c>
      <c r="K1384" t="str">
        <f>VLOOKUP(G1384,Areas!A:B,2,0)</f>
        <v>Midwest</v>
      </c>
    </row>
    <row r="1385" spans="1:11" x14ac:dyDescent="0.3">
      <c r="A1385" t="s">
        <v>1062</v>
      </c>
      <c r="B1385">
        <v>2016</v>
      </c>
      <c r="C1385" t="s">
        <v>14</v>
      </c>
      <c r="D1385" s="4">
        <v>2.5169999999999999</v>
      </c>
      <c r="E1385" t="s">
        <v>12</v>
      </c>
      <c r="F1385" t="s">
        <v>18</v>
      </c>
      <c r="G1385" t="str">
        <f t="shared" si="42"/>
        <v>0200</v>
      </c>
      <c r="H1385" t="str">
        <f t="shared" si="43"/>
        <v>74715</v>
      </c>
      <c r="I1385" t="str">
        <f>VLOOKUP(F1385,Period!A:B,2,0)</f>
        <v>December</v>
      </c>
      <c r="J1385" t="str">
        <f>VLOOKUP(H1385,ap[[item_code]:[series_title]],2,0)</f>
        <v>Gasoline, unleaded midgrade, per gallon/3.785 liters in U.S. city average, average price, not seasonally adjusted</v>
      </c>
      <c r="K1385" t="str">
        <f>VLOOKUP(G1385,Areas!A:B,2,0)</f>
        <v>Midwest</v>
      </c>
    </row>
    <row r="1386" spans="1:11" x14ac:dyDescent="0.3">
      <c r="A1386" t="s">
        <v>1062</v>
      </c>
      <c r="B1386">
        <v>2016</v>
      </c>
      <c r="C1386" t="s">
        <v>146</v>
      </c>
      <c r="D1386" s="4">
        <v>2.3679999999999999</v>
      </c>
      <c r="E1386" t="s">
        <v>12</v>
      </c>
      <c r="F1386" t="s">
        <v>18</v>
      </c>
      <c r="G1386" t="str">
        <f t="shared" si="42"/>
        <v>0200</v>
      </c>
      <c r="H1386" t="str">
        <f t="shared" si="43"/>
        <v>74715</v>
      </c>
      <c r="I1386" t="str">
        <f>VLOOKUP(F1386,Period!A:B,2,0)</f>
        <v>December</v>
      </c>
      <c r="J1386" t="str">
        <f>VLOOKUP(H1386,ap[[item_code]:[series_title]],2,0)</f>
        <v>Gasoline, unleaded midgrade, per gallon/3.785 liters in U.S. city average, average price, not seasonally adjusted</v>
      </c>
      <c r="K1386" t="str">
        <f>VLOOKUP(G1386,Areas!A:B,2,0)</f>
        <v>Midwest</v>
      </c>
    </row>
    <row r="1387" spans="1:11" x14ac:dyDescent="0.3">
      <c r="A1387" t="s">
        <v>1062</v>
      </c>
      <c r="B1387">
        <v>2016</v>
      </c>
      <c r="C1387" t="s">
        <v>18</v>
      </c>
      <c r="D1387" s="4">
        <v>2.512</v>
      </c>
      <c r="E1387" t="s">
        <v>12</v>
      </c>
      <c r="F1387" t="s">
        <v>18</v>
      </c>
      <c r="G1387" t="str">
        <f t="shared" si="42"/>
        <v>0200</v>
      </c>
      <c r="H1387" t="str">
        <f t="shared" si="43"/>
        <v>74715</v>
      </c>
      <c r="I1387" t="str">
        <f>VLOOKUP(F1387,Period!A:B,2,0)</f>
        <v>December</v>
      </c>
      <c r="J1387" t="str">
        <f>VLOOKUP(H1387,ap[[item_code]:[series_title]],2,0)</f>
        <v>Gasoline, unleaded midgrade, per gallon/3.785 liters in U.S. city average, average price, not seasonally adjusted</v>
      </c>
      <c r="K1387" t="str">
        <f>VLOOKUP(G1387,Areas!A:B,2,0)</f>
        <v>Midwest</v>
      </c>
    </row>
    <row r="1388" spans="1:11" x14ac:dyDescent="0.3">
      <c r="A1388" t="s">
        <v>1062</v>
      </c>
      <c r="B1388">
        <v>2017</v>
      </c>
      <c r="C1388" t="s">
        <v>13</v>
      </c>
      <c r="D1388" s="4">
        <v>2.645</v>
      </c>
      <c r="E1388" t="s">
        <v>12</v>
      </c>
      <c r="F1388" t="s">
        <v>18</v>
      </c>
      <c r="G1388" t="str">
        <f t="shared" si="42"/>
        <v>0200</v>
      </c>
      <c r="H1388" t="str">
        <f t="shared" si="43"/>
        <v>74715</v>
      </c>
      <c r="I1388" t="str">
        <f>VLOOKUP(F1388,Period!A:B,2,0)</f>
        <v>December</v>
      </c>
      <c r="J1388" t="str">
        <f>VLOOKUP(H1388,ap[[item_code]:[series_title]],2,0)</f>
        <v>Gasoline, unleaded midgrade, per gallon/3.785 liters in U.S. city average, average price, not seasonally adjusted</v>
      </c>
      <c r="K1388" t="str">
        <f>VLOOKUP(G1388,Areas!A:B,2,0)</f>
        <v>Midwest</v>
      </c>
    </row>
    <row r="1389" spans="1:11" x14ac:dyDescent="0.3">
      <c r="A1389" t="s">
        <v>1062</v>
      </c>
      <c r="B1389">
        <v>2017</v>
      </c>
      <c r="C1389" t="s">
        <v>183</v>
      </c>
      <c r="D1389" s="4">
        <v>2.5409999999999999</v>
      </c>
      <c r="E1389" t="s">
        <v>12</v>
      </c>
      <c r="F1389" t="s">
        <v>18</v>
      </c>
      <c r="G1389" t="str">
        <f t="shared" si="42"/>
        <v>0200</v>
      </c>
      <c r="H1389" t="str">
        <f t="shared" si="43"/>
        <v>74715</v>
      </c>
      <c r="I1389" t="str">
        <f>VLOOKUP(F1389,Period!A:B,2,0)</f>
        <v>December</v>
      </c>
      <c r="J1389" t="str">
        <f>VLOOKUP(H1389,ap[[item_code]:[series_title]],2,0)</f>
        <v>Gasoline, unleaded midgrade, per gallon/3.785 liters in U.S. city average, average price, not seasonally adjusted</v>
      </c>
      <c r="K1389" t="str">
        <f>VLOOKUP(G1389,Areas!A:B,2,0)</f>
        <v>Midwest</v>
      </c>
    </row>
    <row r="1390" spans="1:11" x14ac:dyDescent="0.3">
      <c r="A1390" t="s">
        <v>1062</v>
      </c>
      <c r="B1390">
        <v>2017</v>
      </c>
      <c r="C1390" t="s">
        <v>25</v>
      </c>
      <c r="D1390" s="4">
        <v>2.5840000000000001</v>
      </c>
      <c r="E1390" t="s">
        <v>12</v>
      </c>
      <c r="F1390" t="s">
        <v>18</v>
      </c>
      <c r="G1390" t="str">
        <f t="shared" si="42"/>
        <v>0200</v>
      </c>
      <c r="H1390" t="str">
        <f t="shared" si="43"/>
        <v>74715</v>
      </c>
      <c r="I1390" t="str">
        <f>VLOOKUP(F1390,Period!A:B,2,0)</f>
        <v>December</v>
      </c>
      <c r="J1390" t="str">
        <f>VLOOKUP(H1390,ap[[item_code]:[series_title]],2,0)</f>
        <v>Gasoline, unleaded midgrade, per gallon/3.785 liters in U.S. city average, average price, not seasonally adjusted</v>
      </c>
      <c r="K1390" t="str">
        <f>VLOOKUP(G1390,Areas!A:B,2,0)</f>
        <v>Midwest</v>
      </c>
    </row>
    <row r="1391" spans="1:11" x14ac:dyDescent="0.3">
      <c r="A1391" t="s">
        <v>1062</v>
      </c>
      <c r="B1391">
        <v>2017</v>
      </c>
      <c r="C1391" t="s">
        <v>93</v>
      </c>
      <c r="D1391" s="4">
        <v>2.7040000000000002</v>
      </c>
      <c r="E1391" t="s">
        <v>12</v>
      </c>
      <c r="F1391" t="s">
        <v>18</v>
      </c>
      <c r="G1391" t="str">
        <f t="shared" si="42"/>
        <v>0200</v>
      </c>
      <c r="H1391" t="str">
        <f t="shared" si="43"/>
        <v>74715</v>
      </c>
      <c r="I1391" t="str">
        <f>VLOOKUP(F1391,Period!A:B,2,0)</f>
        <v>December</v>
      </c>
      <c r="J1391" t="str">
        <f>VLOOKUP(H1391,ap[[item_code]:[series_title]],2,0)</f>
        <v>Gasoline, unleaded midgrade, per gallon/3.785 liters in U.S. city average, average price, not seasonally adjusted</v>
      </c>
      <c r="K1391" t="str">
        <f>VLOOKUP(G1391,Areas!A:B,2,0)</f>
        <v>Midwest</v>
      </c>
    </row>
    <row r="1392" spans="1:11" x14ac:dyDescent="0.3">
      <c r="A1392" t="s">
        <v>1062</v>
      </c>
      <c r="B1392">
        <v>2017</v>
      </c>
      <c r="C1392" t="s">
        <v>89</v>
      </c>
      <c r="D1392" s="4">
        <v>2.6339999999999999</v>
      </c>
      <c r="E1392" t="s">
        <v>12</v>
      </c>
      <c r="F1392" t="s">
        <v>18</v>
      </c>
      <c r="G1392" t="str">
        <f t="shared" si="42"/>
        <v>0200</v>
      </c>
      <c r="H1392" t="str">
        <f t="shared" si="43"/>
        <v>74715</v>
      </c>
      <c r="I1392" t="str">
        <f>VLOOKUP(F1392,Period!A:B,2,0)</f>
        <v>December</v>
      </c>
      <c r="J1392" t="str">
        <f>VLOOKUP(H1392,ap[[item_code]:[series_title]],2,0)</f>
        <v>Gasoline, unleaded midgrade, per gallon/3.785 liters in U.S. city average, average price, not seasonally adjusted</v>
      </c>
      <c r="K1392" t="str">
        <f>VLOOKUP(G1392,Areas!A:B,2,0)</f>
        <v>Midwest</v>
      </c>
    </row>
    <row r="1393" spans="1:11" x14ac:dyDescent="0.3">
      <c r="A1393" t="s">
        <v>1062</v>
      </c>
      <c r="B1393">
        <v>2017</v>
      </c>
      <c r="C1393" t="s">
        <v>133</v>
      </c>
      <c r="D1393" s="4">
        <v>2.6040000000000001</v>
      </c>
      <c r="E1393" t="s">
        <v>12</v>
      </c>
      <c r="F1393" t="s">
        <v>18</v>
      </c>
      <c r="G1393" t="str">
        <f t="shared" si="42"/>
        <v>0200</v>
      </c>
      <c r="H1393" t="str">
        <f t="shared" si="43"/>
        <v>74715</v>
      </c>
      <c r="I1393" t="str">
        <f>VLOOKUP(F1393,Period!A:B,2,0)</f>
        <v>December</v>
      </c>
      <c r="J1393" t="str">
        <f>VLOOKUP(H1393,ap[[item_code]:[series_title]],2,0)</f>
        <v>Gasoline, unleaded midgrade, per gallon/3.785 liters in U.S. city average, average price, not seasonally adjusted</v>
      </c>
      <c r="K1393" t="str">
        <f>VLOOKUP(G1393,Areas!A:B,2,0)</f>
        <v>Midwest</v>
      </c>
    </row>
    <row r="1394" spans="1:11" x14ac:dyDescent="0.3">
      <c r="A1394" t="s">
        <v>1062</v>
      </c>
      <c r="B1394">
        <v>2017</v>
      </c>
      <c r="C1394" t="s">
        <v>82</v>
      </c>
      <c r="D1394" s="4">
        <v>2.5910000000000002</v>
      </c>
      <c r="E1394" t="s">
        <v>12</v>
      </c>
      <c r="F1394" t="s">
        <v>18</v>
      </c>
      <c r="G1394" t="str">
        <f t="shared" si="42"/>
        <v>0200</v>
      </c>
      <c r="H1394" t="str">
        <f t="shared" si="43"/>
        <v>74715</v>
      </c>
      <c r="I1394" t="str">
        <f>VLOOKUP(F1394,Period!A:B,2,0)</f>
        <v>December</v>
      </c>
      <c r="J1394" t="str">
        <f>VLOOKUP(H1394,ap[[item_code]:[series_title]],2,0)</f>
        <v>Gasoline, unleaded midgrade, per gallon/3.785 liters in U.S. city average, average price, not seasonally adjusted</v>
      </c>
      <c r="K1394" t="str">
        <f>VLOOKUP(G1394,Areas!A:B,2,0)</f>
        <v>Midwest</v>
      </c>
    </row>
    <row r="1395" spans="1:11" x14ac:dyDescent="0.3">
      <c r="A1395" t="s">
        <v>1062</v>
      </c>
      <c r="B1395">
        <v>2017</v>
      </c>
      <c r="C1395" t="s">
        <v>69</v>
      </c>
      <c r="D1395" s="4">
        <v>2.6909999999999998</v>
      </c>
      <c r="E1395" t="s">
        <v>12</v>
      </c>
      <c r="F1395" t="s">
        <v>18</v>
      </c>
      <c r="G1395" t="str">
        <f t="shared" si="42"/>
        <v>0200</v>
      </c>
      <c r="H1395" t="str">
        <f t="shared" si="43"/>
        <v>74715</v>
      </c>
      <c r="I1395" t="str">
        <f>VLOOKUP(F1395,Period!A:B,2,0)</f>
        <v>December</v>
      </c>
      <c r="J1395" t="str">
        <f>VLOOKUP(H1395,ap[[item_code]:[series_title]],2,0)</f>
        <v>Gasoline, unleaded midgrade, per gallon/3.785 liters in U.S. city average, average price, not seasonally adjusted</v>
      </c>
      <c r="K1395" t="str">
        <f>VLOOKUP(G1395,Areas!A:B,2,0)</f>
        <v>Midwest</v>
      </c>
    </row>
    <row r="1396" spans="1:11" x14ac:dyDescent="0.3">
      <c r="A1396" t="s">
        <v>1062</v>
      </c>
      <c r="B1396">
        <v>2017</v>
      </c>
      <c r="C1396" t="s">
        <v>35</v>
      </c>
      <c r="D1396" s="4">
        <v>2.8109999999999999</v>
      </c>
      <c r="E1396" t="s">
        <v>12</v>
      </c>
      <c r="F1396" t="s">
        <v>18</v>
      </c>
      <c r="G1396" t="str">
        <f t="shared" si="42"/>
        <v>0200</v>
      </c>
      <c r="H1396" t="str">
        <f t="shared" si="43"/>
        <v>74715</v>
      </c>
      <c r="I1396" t="str">
        <f>VLOOKUP(F1396,Period!A:B,2,0)</f>
        <v>December</v>
      </c>
      <c r="J1396" t="str">
        <f>VLOOKUP(H1396,ap[[item_code]:[series_title]],2,0)</f>
        <v>Gasoline, unleaded midgrade, per gallon/3.785 liters in U.S. city average, average price, not seasonally adjusted</v>
      </c>
      <c r="K1396" t="str">
        <f>VLOOKUP(G1396,Areas!A:B,2,0)</f>
        <v>Midwest</v>
      </c>
    </row>
    <row r="1397" spans="1:11" x14ac:dyDescent="0.3">
      <c r="A1397" t="s">
        <v>1062</v>
      </c>
      <c r="B1397">
        <v>2017</v>
      </c>
      <c r="C1397" t="s">
        <v>14</v>
      </c>
      <c r="D1397" s="4">
        <v>2.7530000000000001</v>
      </c>
      <c r="E1397" t="s">
        <v>12</v>
      </c>
      <c r="F1397" t="s">
        <v>18</v>
      </c>
      <c r="G1397" t="str">
        <f t="shared" si="42"/>
        <v>0200</v>
      </c>
      <c r="H1397" t="str">
        <f t="shared" si="43"/>
        <v>74715</v>
      </c>
      <c r="I1397" t="str">
        <f>VLOOKUP(F1397,Period!A:B,2,0)</f>
        <v>December</v>
      </c>
      <c r="J1397" t="str">
        <f>VLOOKUP(H1397,ap[[item_code]:[series_title]],2,0)</f>
        <v>Gasoline, unleaded midgrade, per gallon/3.785 liters in U.S. city average, average price, not seasonally adjusted</v>
      </c>
      <c r="K1397" t="str">
        <f>VLOOKUP(G1397,Areas!A:B,2,0)</f>
        <v>Midwest</v>
      </c>
    </row>
    <row r="1398" spans="1:11" x14ac:dyDescent="0.3">
      <c r="A1398" t="s">
        <v>1062</v>
      </c>
      <c r="B1398">
        <v>2017</v>
      </c>
      <c r="C1398" t="s">
        <v>146</v>
      </c>
      <c r="D1398" s="4">
        <v>2.9180000000000001</v>
      </c>
      <c r="E1398" t="s">
        <v>12</v>
      </c>
      <c r="F1398" t="s">
        <v>18</v>
      </c>
      <c r="G1398" t="str">
        <f t="shared" si="42"/>
        <v>0200</v>
      </c>
      <c r="H1398" t="str">
        <f t="shared" si="43"/>
        <v>74715</v>
      </c>
      <c r="I1398" t="str">
        <f>VLOOKUP(F1398,Period!A:B,2,0)</f>
        <v>December</v>
      </c>
      <c r="J1398" t="str">
        <f>VLOOKUP(H1398,ap[[item_code]:[series_title]],2,0)</f>
        <v>Gasoline, unleaded midgrade, per gallon/3.785 liters in U.S. city average, average price, not seasonally adjusted</v>
      </c>
      <c r="K1398" t="str">
        <f>VLOOKUP(G1398,Areas!A:B,2,0)</f>
        <v>Midwest</v>
      </c>
    </row>
    <row r="1399" spans="1:11" x14ac:dyDescent="0.3">
      <c r="A1399" t="s">
        <v>1062</v>
      </c>
      <c r="B1399">
        <v>2017</v>
      </c>
      <c r="C1399" t="s">
        <v>18</v>
      </c>
      <c r="D1399" s="4">
        <v>2.7549999999999999</v>
      </c>
      <c r="E1399" t="s">
        <v>12</v>
      </c>
      <c r="F1399" t="s">
        <v>18</v>
      </c>
      <c r="G1399" t="str">
        <f t="shared" si="42"/>
        <v>0200</v>
      </c>
      <c r="H1399" t="str">
        <f t="shared" si="43"/>
        <v>74715</v>
      </c>
      <c r="I1399" t="str">
        <f>VLOOKUP(F1399,Period!A:B,2,0)</f>
        <v>December</v>
      </c>
      <c r="J1399" t="str">
        <f>VLOOKUP(H1399,ap[[item_code]:[series_title]],2,0)</f>
        <v>Gasoline, unleaded midgrade, per gallon/3.785 liters in U.S. city average, average price, not seasonally adjusted</v>
      </c>
      <c r="K1399" t="str">
        <f>VLOOKUP(G1399,Areas!A:B,2,0)</f>
        <v>Midwest</v>
      </c>
    </row>
    <row r="1400" spans="1:11" x14ac:dyDescent="0.3">
      <c r="A1400" t="s">
        <v>1062</v>
      </c>
      <c r="B1400">
        <v>2018</v>
      </c>
      <c r="C1400" t="s">
        <v>13</v>
      </c>
      <c r="D1400" s="4">
        <v>2.8980000000000001</v>
      </c>
      <c r="E1400" t="s">
        <v>12</v>
      </c>
      <c r="F1400" t="s">
        <v>18</v>
      </c>
      <c r="G1400" t="str">
        <f t="shared" si="42"/>
        <v>0200</v>
      </c>
      <c r="H1400" t="str">
        <f t="shared" si="43"/>
        <v>74715</v>
      </c>
      <c r="I1400" t="str">
        <f>VLOOKUP(F1400,Period!A:B,2,0)</f>
        <v>December</v>
      </c>
      <c r="J1400" t="str">
        <f>VLOOKUP(H1400,ap[[item_code]:[series_title]],2,0)</f>
        <v>Gasoline, unleaded midgrade, per gallon/3.785 liters in U.S. city average, average price, not seasonally adjusted</v>
      </c>
      <c r="K1400" t="str">
        <f>VLOOKUP(G1400,Areas!A:B,2,0)</f>
        <v>Midwest</v>
      </c>
    </row>
    <row r="1401" spans="1:11" x14ac:dyDescent="0.3">
      <c r="A1401" t="s">
        <v>1062</v>
      </c>
      <c r="B1401">
        <v>2018</v>
      </c>
      <c r="C1401" t="s">
        <v>183</v>
      </c>
      <c r="D1401" s="4">
        <v>2.8140000000000001</v>
      </c>
      <c r="E1401" t="s">
        <v>12</v>
      </c>
      <c r="F1401" t="s">
        <v>18</v>
      </c>
      <c r="G1401" t="str">
        <f t="shared" si="42"/>
        <v>0200</v>
      </c>
      <c r="H1401" t="str">
        <f t="shared" si="43"/>
        <v>74715</v>
      </c>
      <c r="I1401" t="str">
        <f>VLOOKUP(F1401,Period!A:B,2,0)</f>
        <v>December</v>
      </c>
      <c r="J1401" t="str">
        <f>VLOOKUP(H1401,ap[[item_code]:[series_title]],2,0)</f>
        <v>Gasoline, unleaded midgrade, per gallon/3.785 liters in U.S. city average, average price, not seasonally adjusted</v>
      </c>
      <c r="K1401" t="str">
        <f>VLOOKUP(G1401,Areas!A:B,2,0)</f>
        <v>Midwest</v>
      </c>
    </row>
    <row r="1402" spans="1:11" x14ac:dyDescent="0.3">
      <c r="A1402" t="s">
        <v>1062</v>
      </c>
      <c r="B1402">
        <v>2018</v>
      </c>
      <c r="C1402" t="s">
        <v>25</v>
      </c>
      <c r="D1402" s="4">
        <v>2.843</v>
      </c>
      <c r="E1402" t="s">
        <v>12</v>
      </c>
      <c r="F1402" t="s">
        <v>18</v>
      </c>
      <c r="G1402" t="str">
        <f t="shared" si="42"/>
        <v>0200</v>
      </c>
      <c r="H1402" t="str">
        <f t="shared" si="43"/>
        <v>74715</v>
      </c>
      <c r="I1402" t="str">
        <f>VLOOKUP(F1402,Period!A:B,2,0)</f>
        <v>December</v>
      </c>
      <c r="J1402" t="str">
        <f>VLOOKUP(H1402,ap[[item_code]:[series_title]],2,0)</f>
        <v>Gasoline, unleaded midgrade, per gallon/3.785 liters in U.S. city average, average price, not seasonally adjusted</v>
      </c>
      <c r="K1402" t="str">
        <f>VLOOKUP(G1402,Areas!A:B,2,0)</f>
        <v>Midwest</v>
      </c>
    </row>
    <row r="1403" spans="1:11" x14ac:dyDescent="0.3">
      <c r="A1403" t="s">
        <v>1062</v>
      </c>
      <c r="B1403">
        <v>2018</v>
      </c>
      <c r="C1403" t="s">
        <v>93</v>
      </c>
      <c r="D1403" s="4">
        <v>2.9929999999999999</v>
      </c>
      <c r="E1403" t="s">
        <v>12</v>
      </c>
      <c r="F1403" t="s">
        <v>18</v>
      </c>
      <c r="G1403" t="str">
        <f t="shared" si="42"/>
        <v>0200</v>
      </c>
      <c r="H1403" t="str">
        <f t="shared" si="43"/>
        <v>74715</v>
      </c>
      <c r="I1403" t="str">
        <f>VLOOKUP(F1403,Period!A:B,2,0)</f>
        <v>December</v>
      </c>
      <c r="J1403" t="str">
        <f>VLOOKUP(H1403,ap[[item_code]:[series_title]],2,0)</f>
        <v>Gasoline, unleaded midgrade, per gallon/3.785 liters in U.S. city average, average price, not seasonally adjusted</v>
      </c>
      <c r="K1403" t="str">
        <f>VLOOKUP(G1403,Areas!A:B,2,0)</f>
        <v>Midwest</v>
      </c>
    </row>
    <row r="1404" spans="1:11" x14ac:dyDescent="0.3">
      <c r="A1404" t="s">
        <v>1062</v>
      </c>
      <c r="B1404">
        <v>2018</v>
      </c>
      <c r="C1404" t="s">
        <v>89</v>
      </c>
      <c r="D1404" s="4">
        <v>3.117</v>
      </c>
      <c r="E1404" t="s">
        <v>12</v>
      </c>
      <c r="F1404" t="s">
        <v>18</v>
      </c>
      <c r="G1404" t="str">
        <f t="shared" si="42"/>
        <v>0200</v>
      </c>
      <c r="H1404" t="str">
        <f t="shared" si="43"/>
        <v>74715</v>
      </c>
      <c r="I1404" t="str">
        <f>VLOOKUP(F1404,Period!A:B,2,0)</f>
        <v>December</v>
      </c>
      <c r="J1404" t="str">
        <f>VLOOKUP(H1404,ap[[item_code]:[series_title]],2,0)</f>
        <v>Gasoline, unleaded midgrade, per gallon/3.785 liters in U.S. city average, average price, not seasonally adjusted</v>
      </c>
      <c r="K1404" t="str">
        <f>VLOOKUP(G1404,Areas!A:B,2,0)</f>
        <v>Midwest</v>
      </c>
    </row>
    <row r="1405" spans="1:11" x14ac:dyDescent="0.3">
      <c r="A1405" t="s">
        <v>1062</v>
      </c>
      <c r="B1405">
        <v>2018</v>
      </c>
      <c r="C1405" t="s">
        <v>133</v>
      </c>
      <c r="D1405" s="4">
        <v>3.1080000000000001</v>
      </c>
      <c r="E1405" t="s">
        <v>12</v>
      </c>
      <c r="F1405" t="s">
        <v>18</v>
      </c>
      <c r="G1405" t="str">
        <f t="shared" si="42"/>
        <v>0200</v>
      </c>
      <c r="H1405" t="str">
        <f t="shared" si="43"/>
        <v>74715</v>
      </c>
      <c r="I1405" t="str">
        <f>VLOOKUP(F1405,Period!A:B,2,0)</f>
        <v>December</v>
      </c>
      <c r="J1405" t="str">
        <f>VLOOKUP(H1405,ap[[item_code]:[series_title]],2,0)</f>
        <v>Gasoline, unleaded midgrade, per gallon/3.785 liters in U.S. city average, average price, not seasonally adjusted</v>
      </c>
      <c r="K1405" t="str">
        <f>VLOOKUP(G1405,Areas!A:B,2,0)</f>
        <v>Midwest</v>
      </c>
    </row>
    <row r="1406" spans="1:11" x14ac:dyDescent="0.3">
      <c r="A1406" t="s">
        <v>1062</v>
      </c>
      <c r="B1406">
        <v>2018</v>
      </c>
      <c r="C1406" t="s">
        <v>82</v>
      </c>
      <c r="D1406" s="4">
        <v>3.1059999999999999</v>
      </c>
      <c r="E1406" t="s">
        <v>12</v>
      </c>
      <c r="F1406" t="s">
        <v>18</v>
      </c>
      <c r="G1406" t="str">
        <f t="shared" si="42"/>
        <v>0200</v>
      </c>
      <c r="H1406" t="str">
        <f t="shared" si="43"/>
        <v>74715</v>
      </c>
      <c r="I1406" t="str">
        <f>VLOOKUP(F1406,Period!A:B,2,0)</f>
        <v>December</v>
      </c>
      <c r="J1406" t="str">
        <f>VLOOKUP(H1406,ap[[item_code]:[series_title]],2,0)</f>
        <v>Gasoline, unleaded midgrade, per gallon/3.785 liters in U.S. city average, average price, not seasonally adjusted</v>
      </c>
      <c r="K1406" t="str">
        <f>VLOOKUP(G1406,Areas!A:B,2,0)</f>
        <v>Midwest</v>
      </c>
    </row>
    <row r="1407" spans="1:11" x14ac:dyDescent="0.3">
      <c r="A1407" t="s">
        <v>1062</v>
      </c>
      <c r="B1407">
        <v>2018</v>
      </c>
      <c r="C1407" t="s">
        <v>69</v>
      </c>
      <c r="D1407" s="4">
        <v>3.089</v>
      </c>
      <c r="E1407" t="s">
        <v>12</v>
      </c>
      <c r="F1407" t="s">
        <v>18</v>
      </c>
      <c r="G1407" t="str">
        <f t="shared" si="42"/>
        <v>0200</v>
      </c>
      <c r="H1407" t="str">
        <f t="shared" si="43"/>
        <v>74715</v>
      </c>
      <c r="I1407" t="str">
        <f>VLOOKUP(F1407,Period!A:B,2,0)</f>
        <v>December</v>
      </c>
      <c r="J1407" t="str">
        <f>VLOOKUP(H1407,ap[[item_code]:[series_title]],2,0)</f>
        <v>Gasoline, unleaded midgrade, per gallon/3.785 liters in U.S. city average, average price, not seasonally adjusted</v>
      </c>
      <c r="K1407" t="str">
        <f>VLOOKUP(G1407,Areas!A:B,2,0)</f>
        <v>Midwest</v>
      </c>
    </row>
    <row r="1408" spans="1:11" x14ac:dyDescent="0.3">
      <c r="A1408" t="s">
        <v>1062</v>
      </c>
      <c r="B1408">
        <v>2018</v>
      </c>
      <c r="C1408" t="s">
        <v>35</v>
      </c>
      <c r="D1408" s="4">
        <v>3.0960000000000001</v>
      </c>
      <c r="E1408" t="s">
        <v>12</v>
      </c>
      <c r="F1408" t="s">
        <v>18</v>
      </c>
      <c r="G1408" t="str">
        <f t="shared" si="42"/>
        <v>0200</v>
      </c>
      <c r="H1408" t="str">
        <f t="shared" si="43"/>
        <v>74715</v>
      </c>
      <c r="I1408" t="str">
        <f>VLOOKUP(F1408,Period!A:B,2,0)</f>
        <v>December</v>
      </c>
      <c r="J1408" t="str">
        <f>VLOOKUP(H1408,ap[[item_code]:[series_title]],2,0)</f>
        <v>Gasoline, unleaded midgrade, per gallon/3.785 liters in U.S. city average, average price, not seasonally adjusted</v>
      </c>
      <c r="K1408" t="str">
        <f>VLOOKUP(G1408,Areas!A:B,2,0)</f>
        <v>Midwest</v>
      </c>
    </row>
    <row r="1409" spans="1:11" x14ac:dyDescent="0.3">
      <c r="A1409" t="s">
        <v>1062</v>
      </c>
      <c r="B1409">
        <v>2018</v>
      </c>
      <c r="C1409" t="s">
        <v>14</v>
      </c>
      <c r="D1409" s="4">
        <v>3.0329999999999999</v>
      </c>
      <c r="E1409" t="s">
        <v>12</v>
      </c>
      <c r="F1409" t="s">
        <v>18</v>
      </c>
      <c r="G1409" t="str">
        <f t="shared" si="42"/>
        <v>0200</v>
      </c>
      <c r="H1409" t="str">
        <f t="shared" si="43"/>
        <v>74715</v>
      </c>
      <c r="I1409" t="str">
        <f>VLOOKUP(F1409,Period!A:B,2,0)</f>
        <v>December</v>
      </c>
      <c r="J1409" t="str">
        <f>VLOOKUP(H1409,ap[[item_code]:[series_title]],2,0)</f>
        <v>Gasoline, unleaded midgrade, per gallon/3.785 liters in U.S. city average, average price, not seasonally adjusted</v>
      </c>
      <c r="K1409" t="str">
        <f>VLOOKUP(G1409,Areas!A:B,2,0)</f>
        <v>Midwest</v>
      </c>
    </row>
    <row r="1410" spans="1:11" x14ac:dyDescent="0.3">
      <c r="A1410" t="s">
        <v>1062</v>
      </c>
      <c r="B1410">
        <v>2018</v>
      </c>
      <c r="C1410" t="s">
        <v>146</v>
      </c>
      <c r="D1410" s="4">
        <v>2.76</v>
      </c>
      <c r="E1410" t="s">
        <v>12</v>
      </c>
      <c r="F1410" t="s">
        <v>18</v>
      </c>
      <c r="G1410" t="str">
        <f t="shared" si="42"/>
        <v>0200</v>
      </c>
      <c r="H1410" t="str">
        <f t="shared" si="43"/>
        <v>74715</v>
      </c>
      <c r="I1410" t="str">
        <f>VLOOKUP(F1410,Period!A:B,2,0)</f>
        <v>December</v>
      </c>
      <c r="J1410" t="str">
        <f>VLOOKUP(H1410,ap[[item_code]:[series_title]],2,0)</f>
        <v>Gasoline, unleaded midgrade, per gallon/3.785 liters in U.S. city average, average price, not seasonally adjusted</v>
      </c>
      <c r="K1410" t="str">
        <f>VLOOKUP(G1410,Areas!A:B,2,0)</f>
        <v>Midwest</v>
      </c>
    </row>
    <row r="1411" spans="1:11" x14ac:dyDescent="0.3">
      <c r="A1411" t="s">
        <v>1062</v>
      </c>
      <c r="B1411">
        <v>2018</v>
      </c>
      <c r="C1411" t="s">
        <v>18</v>
      </c>
      <c r="D1411" s="4">
        <v>2.4689999999999999</v>
      </c>
      <c r="E1411" t="s">
        <v>12</v>
      </c>
      <c r="F1411" t="s">
        <v>18</v>
      </c>
      <c r="G1411" t="str">
        <f t="shared" ref="G1411:G1474" si="44">MID(A1411,4,4)</f>
        <v>0200</v>
      </c>
      <c r="H1411" t="str">
        <f t="shared" ref="H1411:H1474" si="45">MID(A1411,8,5)</f>
        <v>74715</v>
      </c>
      <c r="I1411" t="str">
        <f>VLOOKUP(F1411,Period!A:B,2,0)</f>
        <v>December</v>
      </c>
      <c r="J1411" t="str">
        <f>VLOOKUP(H1411,ap[[item_code]:[series_title]],2,0)</f>
        <v>Gasoline, unleaded midgrade, per gallon/3.785 liters in U.S. city average, average price, not seasonally adjusted</v>
      </c>
      <c r="K1411" t="str">
        <f>VLOOKUP(G1411,Areas!A:B,2,0)</f>
        <v>Midwest</v>
      </c>
    </row>
    <row r="1412" spans="1:11" x14ac:dyDescent="0.3">
      <c r="A1412" t="s">
        <v>1062</v>
      </c>
      <c r="B1412">
        <v>2019</v>
      </c>
      <c r="C1412" t="s">
        <v>13</v>
      </c>
      <c r="D1412" s="4">
        <v>2.3340000000000001</v>
      </c>
      <c r="E1412" t="s">
        <v>12</v>
      </c>
      <c r="F1412" t="s">
        <v>18</v>
      </c>
      <c r="G1412" t="str">
        <f t="shared" si="44"/>
        <v>0200</v>
      </c>
      <c r="H1412" t="str">
        <f t="shared" si="45"/>
        <v>74715</v>
      </c>
      <c r="I1412" t="str">
        <f>VLOOKUP(F1412,Period!A:B,2,0)</f>
        <v>December</v>
      </c>
      <c r="J1412" t="str">
        <f>VLOOKUP(H1412,ap[[item_code]:[series_title]],2,0)</f>
        <v>Gasoline, unleaded midgrade, per gallon/3.785 liters in U.S. city average, average price, not seasonally adjusted</v>
      </c>
      <c r="K1412" t="str">
        <f>VLOOKUP(G1412,Areas!A:B,2,0)</f>
        <v>Midwest</v>
      </c>
    </row>
    <row r="1413" spans="1:11" x14ac:dyDescent="0.3">
      <c r="A1413" t="s">
        <v>1062</v>
      </c>
      <c r="B1413">
        <v>2019</v>
      </c>
      <c r="C1413" t="s">
        <v>183</v>
      </c>
      <c r="D1413" s="4">
        <v>2.5489999999999999</v>
      </c>
      <c r="E1413" t="s">
        <v>12</v>
      </c>
      <c r="F1413" t="s">
        <v>18</v>
      </c>
      <c r="G1413" t="str">
        <f t="shared" si="44"/>
        <v>0200</v>
      </c>
      <c r="H1413" t="str">
        <f t="shared" si="45"/>
        <v>74715</v>
      </c>
      <c r="I1413" t="str">
        <f>VLOOKUP(F1413,Period!A:B,2,0)</f>
        <v>December</v>
      </c>
      <c r="J1413" t="str">
        <f>VLOOKUP(H1413,ap[[item_code]:[series_title]],2,0)</f>
        <v>Gasoline, unleaded midgrade, per gallon/3.785 liters in U.S. city average, average price, not seasonally adjusted</v>
      </c>
      <c r="K1413" t="str">
        <f>VLOOKUP(G1413,Areas!A:B,2,0)</f>
        <v>Midwest</v>
      </c>
    </row>
    <row r="1414" spans="1:11" x14ac:dyDescent="0.3">
      <c r="A1414" t="s">
        <v>1062</v>
      </c>
      <c r="B1414">
        <v>2019</v>
      </c>
      <c r="C1414" t="s">
        <v>25</v>
      </c>
      <c r="D1414" s="4">
        <v>2.8090000000000002</v>
      </c>
      <c r="E1414" t="s">
        <v>12</v>
      </c>
      <c r="F1414" t="s">
        <v>18</v>
      </c>
      <c r="G1414" t="str">
        <f t="shared" si="44"/>
        <v>0200</v>
      </c>
      <c r="H1414" t="str">
        <f t="shared" si="45"/>
        <v>74715</v>
      </c>
      <c r="I1414" t="str">
        <f>VLOOKUP(F1414,Period!A:B,2,0)</f>
        <v>December</v>
      </c>
      <c r="J1414" t="str">
        <f>VLOOKUP(H1414,ap[[item_code]:[series_title]],2,0)</f>
        <v>Gasoline, unleaded midgrade, per gallon/3.785 liters in U.S. city average, average price, not seasonally adjusted</v>
      </c>
      <c r="K1414" t="str">
        <f>VLOOKUP(G1414,Areas!A:B,2,0)</f>
        <v>Midwest</v>
      </c>
    </row>
    <row r="1415" spans="1:11" x14ac:dyDescent="0.3">
      <c r="A1415" t="s">
        <v>1062</v>
      </c>
      <c r="B1415">
        <v>2019</v>
      </c>
      <c r="C1415" t="s">
        <v>93</v>
      </c>
      <c r="D1415" s="4">
        <v>3.0529999999999999</v>
      </c>
      <c r="E1415" t="s">
        <v>12</v>
      </c>
      <c r="F1415" t="s">
        <v>18</v>
      </c>
      <c r="G1415" t="str">
        <f t="shared" si="44"/>
        <v>0200</v>
      </c>
      <c r="H1415" t="str">
        <f t="shared" si="45"/>
        <v>74715</v>
      </c>
      <c r="I1415" t="str">
        <f>VLOOKUP(F1415,Period!A:B,2,0)</f>
        <v>December</v>
      </c>
      <c r="J1415" t="str">
        <f>VLOOKUP(H1415,ap[[item_code]:[series_title]],2,0)</f>
        <v>Gasoline, unleaded midgrade, per gallon/3.785 liters in U.S. city average, average price, not seasonally adjusted</v>
      </c>
      <c r="K1415" t="str">
        <f>VLOOKUP(G1415,Areas!A:B,2,0)</f>
        <v>Midwest</v>
      </c>
    </row>
    <row r="1416" spans="1:11" x14ac:dyDescent="0.3">
      <c r="A1416" t="s">
        <v>1062</v>
      </c>
      <c r="B1416">
        <v>2019</v>
      </c>
      <c r="C1416" t="s">
        <v>89</v>
      </c>
      <c r="D1416" s="4">
        <v>3.11</v>
      </c>
      <c r="E1416" t="s">
        <v>12</v>
      </c>
      <c r="F1416" t="s">
        <v>18</v>
      </c>
      <c r="G1416" t="str">
        <f t="shared" si="44"/>
        <v>0200</v>
      </c>
      <c r="H1416" t="str">
        <f t="shared" si="45"/>
        <v>74715</v>
      </c>
      <c r="I1416" t="str">
        <f>VLOOKUP(F1416,Period!A:B,2,0)</f>
        <v>December</v>
      </c>
      <c r="J1416" t="str">
        <f>VLOOKUP(H1416,ap[[item_code]:[series_title]],2,0)</f>
        <v>Gasoline, unleaded midgrade, per gallon/3.785 liters in U.S. city average, average price, not seasonally adjusted</v>
      </c>
      <c r="K1416" t="str">
        <f>VLOOKUP(G1416,Areas!A:B,2,0)</f>
        <v>Midwest</v>
      </c>
    </row>
    <row r="1417" spans="1:11" x14ac:dyDescent="0.3">
      <c r="A1417" t="s">
        <v>1062</v>
      </c>
      <c r="B1417">
        <v>2019</v>
      </c>
      <c r="C1417" t="s">
        <v>133</v>
      </c>
      <c r="D1417" s="4">
        <v>2.9780000000000002</v>
      </c>
      <c r="E1417" t="s">
        <v>12</v>
      </c>
      <c r="F1417" t="s">
        <v>18</v>
      </c>
      <c r="G1417" t="str">
        <f t="shared" si="44"/>
        <v>0200</v>
      </c>
      <c r="H1417" t="str">
        <f t="shared" si="45"/>
        <v>74715</v>
      </c>
      <c r="I1417" t="str">
        <f>VLOOKUP(F1417,Period!A:B,2,0)</f>
        <v>December</v>
      </c>
      <c r="J1417" t="str">
        <f>VLOOKUP(H1417,ap[[item_code]:[series_title]],2,0)</f>
        <v>Gasoline, unleaded midgrade, per gallon/3.785 liters in U.S. city average, average price, not seasonally adjusted</v>
      </c>
      <c r="K1417" t="str">
        <f>VLOOKUP(G1417,Areas!A:B,2,0)</f>
        <v>Midwest</v>
      </c>
    </row>
    <row r="1418" spans="1:11" x14ac:dyDescent="0.3">
      <c r="A1418" t="s">
        <v>1062</v>
      </c>
      <c r="B1418">
        <v>2019</v>
      </c>
      <c r="C1418" t="s">
        <v>82</v>
      </c>
      <c r="D1418" s="4">
        <v>3.0979999999999999</v>
      </c>
      <c r="E1418" t="s">
        <v>12</v>
      </c>
      <c r="F1418" t="s">
        <v>18</v>
      </c>
      <c r="G1418" t="str">
        <f t="shared" si="44"/>
        <v>0200</v>
      </c>
      <c r="H1418" t="str">
        <f t="shared" si="45"/>
        <v>74715</v>
      </c>
      <c r="I1418" t="str">
        <f>VLOOKUP(F1418,Period!A:B,2,0)</f>
        <v>December</v>
      </c>
      <c r="J1418" t="str">
        <f>VLOOKUP(H1418,ap[[item_code]:[series_title]],2,0)</f>
        <v>Gasoline, unleaded midgrade, per gallon/3.785 liters in U.S. city average, average price, not seasonally adjusted</v>
      </c>
      <c r="K1418" t="str">
        <f>VLOOKUP(G1418,Areas!A:B,2,0)</f>
        <v>Midwest</v>
      </c>
    </row>
    <row r="1419" spans="1:11" x14ac:dyDescent="0.3">
      <c r="A1419" t="s">
        <v>1062</v>
      </c>
      <c r="B1419">
        <v>2019</v>
      </c>
      <c r="C1419" t="s">
        <v>69</v>
      </c>
      <c r="D1419" s="4">
        <v>2.9550000000000001</v>
      </c>
      <c r="E1419" t="s">
        <v>12</v>
      </c>
      <c r="F1419" t="s">
        <v>18</v>
      </c>
      <c r="G1419" t="str">
        <f t="shared" si="44"/>
        <v>0200</v>
      </c>
      <c r="H1419" t="str">
        <f t="shared" si="45"/>
        <v>74715</v>
      </c>
      <c r="I1419" t="str">
        <f>VLOOKUP(F1419,Period!A:B,2,0)</f>
        <v>December</v>
      </c>
      <c r="J1419" t="str">
        <f>VLOOKUP(H1419,ap[[item_code]:[series_title]],2,0)</f>
        <v>Gasoline, unleaded midgrade, per gallon/3.785 liters in U.S. city average, average price, not seasonally adjusted</v>
      </c>
      <c r="K1419" t="str">
        <f>VLOOKUP(G1419,Areas!A:B,2,0)</f>
        <v>Midwest</v>
      </c>
    </row>
    <row r="1420" spans="1:11" x14ac:dyDescent="0.3">
      <c r="A1420" t="s">
        <v>1062</v>
      </c>
      <c r="B1420">
        <v>2019</v>
      </c>
      <c r="C1420" t="s">
        <v>35</v>
      </c>
      <c r="D1420" s="4">
        <v>2.919</v>
      </c>
      <c r="E1420" t="s">
        <v>12</v>
      </c>
      <c r="F1420" t="s">
        <v>18</v>
      </c>
      <c r="G1420" t="str">
        <f t="shared" si="44"/>
        <v>0200</v>
      </c>
      <c r="H1420" t="str">
        <f t="shared" si="45"/>
        <v>74715</v>
      </c>
      <c r="I1420" t="str">
        <f>VLOOKUP(F1420,Period!A:B,2,0)</f>
        <v>December</v>
      </c>
      <c r="J1420" t="str">
        <f>VLOOKUP(H1420,ap[[item_code]:[series_title]],2,0)</f>
        <v>Gasoline, unleaded midgrade, per gallon/3.785 liters in U.S. city average, average price, not seasonally adjusted</v>
      </c>
      <c r="K1420" t="str">
        <f>VLOOKUP(G1420,Areas!A:B,2,0)</f>
        <v>Midwest</v>
      </c>
    </row>
    <row r="1421" spans="1:11" x14ac:dyDescent="0.3">
      <c r="A1421" t="s">
        <v>1062</v>
      </c>
      <c r="B1421">
        <v>2019</v>
      </c>
      <c r="C1421" t="s">
        <v>14</v>
      </c>
      <c r="D1421" s="4">
        <v>2.8860000000000001</v>
      </c>
      <c r="E1421" t="s">
        <v>12</v>
      </c>
      <c r="F1421" t="s">
        <v>18</v>
      </c>
      <c r="G1421" t="str">
        <f t="shared" si="44"/>
        <v>0200</v>
      </c>
      <c r="H1421" t="str">
        <f t="shared" si="45"/>
        <v>74715</v>
      </c>
      <c r="I1421" t="str">
        <f>VLOOKUP(F1421,Period!A:B,2,0)</f>
        <v>December</v>
      </c>
      <c r="J1421" t="str">
        <f>VLOOKUP(H1421,ap[[item_code]:[series_title]],2,0)</f>
        <v>Gasoline, unleaded midgrade, per gallon/3.785 liters in U.S. city average, average price, not seasonally adjusted</v>
      </c>
      <c r="K1421" t="str">
        <f>VLOOKUP(G1421,Areas!A:B,2,0)</f>
        <v>Midwest</v>
      </c>
    </row>
    <row r="1422" spans="1:11" x14ac:dyDescent="0.3">
      <c r="A1422" t="s">
        <v>1062</v>
      </c>
      <c r="B1422">
        <v>2019</v>
      </c>
      <c r="C1422" t="s">
        <v>146</v>
      </c>
      <c r="D1422" s="4">
        <v>2.7570000000000001</v>
      </c>
      <c r="E1422" t="s">
        <v>12</v>
      </c>
      <c r="F1422" t="s">
        <v>18</v>
      </c>
      <c r="G1422" t="str">
        <f t="shared" si="44"/>
        <v>0200</v>
      </c>
      <c r="H1422" t="str">
        <f t="shared" si="45"/>
        <v>74715</v>
      </c>
      <c r="I1422" t="str">
        <f>VLOOKUP(F1422,Period!A:B,2,0)</f>
        <v>December</v>
      </c>
      <c r="J1422" t="str">
        <f>VLOOKUP(H1422,ap[[item_code]:[series_title]],2,0)</f>
        <v>Gasoline, unleaded midgrade, per gallon/3.785 liters in U.S. city average, average price, not seasonally adjusted</v>
      </c>
      <c r="K1422" t="str">
        <f>VLOOKUP(G1422,Areas!A:B,2,0)</f>
        <v>Midwest</v>
      </c>
    </row>
    <row r="1423" spans="1:11" x14ac:dyDescent="0.3">
      <c r="A1423" t="s">
        <v>1062</v>
      </c>
      <c r="B1423">
        <v>2019</v>
      </c>
      <c r="C1423" t="s">
        <v>18</v>
      </c>
      <c r="D1423" s="4">
        <v>2.7789999999999999</v>
      </c>
      <c r="E1423" t="s">
        <v>12</v>
      </c>
      <c r="F1423" t="s">
        <v>18</v>
      </c>
      <c r="G1423" t="str">
        <f t="shared" si="44"/>
        <v>0200</v>
      </c>
      <c r="H1423" t="str">
        <f t="shared" si="45"/>
        <v>74715</v>
      </c>
      <c r="I1423" t="str">
        <f>VLOOKUP(F1423,Period!A:B,2,0)</f>
        <v>December</v>
      </c>
      <c r="J1423" t="str">
        <f>VLOOKUP(H1423,ap[[item_code]:[series_title]],2,0)</f>
        <v>Gasoline, unleaded midgrade, per gallon/3.785 liters in U.S. city average, average price, not seasonally adjusted</v>
      </c>
      <c r="K1423" t="str">
        <f>VLOOKUP(G1423,Areas!A:B,2,0)</f>
        <v>Midwest</v>
      </c>
    </row>
    <row r="1424" spans="1:11" x14ac:dyDescent="0.3">
      <c r="A1424" t="s">
        <v>1062</v>
      </c>
      <c r="B1424">
        <v>2020</v>
      </c>
      <c r="C1424" t="s">
        <v>13</v>
      </c>
      <c r="D1424" s="4">
        <v>2.7639999999999998</v>
      </c>
      <c r="E1424" t="s">
        <v>12</v>
      </c>
      <c r="F1424" t="s">
        <v>18</v>
      </c>
      <c r="G1424" t="str">
        <f t="shared" si="44"/>
        <v>0200</v>
      </c>
      <c r="H1424" t="str">
        <f t="shared" si="45"/>
        <v>74715</v>
      </c>
      <c r="I1424" t="str">
        <f>VLOOKUP(F1424,Period!A:B,2,0)</f>
        <v>December</v>
      </c>
      <c r="J1424" t="str">
        <f>VLOOKUP(H1424,ap[[item_code]:[series_title]],2,0)</f>
        <v>Gasoline, unleaded midgrade, per gallon/3.785 liters in U.S. city average, average price, not seasonally adjusted</v>
      </c>
      <c r="K1424" t="str">
        <f>VLOOKUP(G1424,Areas!A:B,2,0)</f>
        <v>Midwest</v>
      </c>
    </row>
    <row r="1425" spans="1:11" x14ac:dyDescent="0.3">
      <c r="A1425" t="s">
        <v>1062</v>
      </c>
      <c r="B1425">
        <v>2020</v>
      </c>
      <c r="C1425" t="s">
        <v>183</v>
      </c>
      <c r="D1425" s="4">
        <v>2.6480000000000001</v>
      </c>
      <c r="E1425" t="s">
        <v>12</v>
      </c>
      <c r="F1425" t="s">
        <v>18</v>
      </c>
      <c r="G1425" t="str">
        <f t="shared" si="44"/>
        <v>0200</v>
      </c>
      <c r="H1425" t="str">
        <f t="shared" si="45"/>
        <v>74715</v>
      </c>
      <c r="I1425" t="str">
        <f>VLOOKUP(F1425,Period!A:B,2,0)</f>
        <v>December</v>
      </c>
      <c r="J1425" t="str">
        <f>VLOOKUP(H1425,ap[[item_code]:[series_title]],2,0)</f>
        <v>Gasoline, unleaded midgrade, per gallon/3.785 liters in U.S. city average, average price, not seasonally adjusted</v>
      </c>
      <c r="K1425" t="str">
        <f>VLOOKUP(G1425,Areas!A:B,2,0)</f>
        <v>Midwest</v>
      </c>
    </row>
    <row r="1426" spans="1:11" x14ac:dyDescent="0.3">
      <c r="A1426" t="s">
        <v>1062</v>
      </c>
      <c r="B1426">
        <v>2020</v>
      </c>
      <c r="C1426" t="s">
        <v>25</v>
      </c>
      <c r="D1426" s="4">
        <v>2.38</v>
      </c>
      <c r="E1426" t="s">
        <v>12</v>
      </c>
      <c r="F1426" t="s">
        <v>18</v>
      </c>
      <c r="G1426" t="str">
        <f t="shared" si="44"/>
        <v>0200</v>
      </c>
      <c r="H1426" t="str">
        <f t="shared" si="45"/>
        <v>74715</v>
      </c>
      <c r="I1426" t="str">
        <f>VLOOKUP(F1426,Period!A:B,2,0)</f>
        <v>December</v>
      </c>
      <c r="J1426" t="str">
        <f>VLOOKUP(H1426,ap[[item_code]:[series_title]],2,0)</f>
        <v>Gasoline, unleaded midgrade, per gallon/3.785 liters in U.S. city average, average price, not seasonally adjusted</v>
      </c>
      <c r="K1426" t="str">
        <f>VLOOKUP(G1426,Areas!A:B,2,0)</f>
        <v>Midwest</v>
      </c>
    </row>
    <row r="1427" spans="1:11" x14ac:dyDescent="0.3">
      <c r="A1427" t="s">
        <v>1062</v>
      </c>
      <c r="B1427">
        <v>2020</v>
      </c>
      <c r="C1427" t="s">
        <v>93</v>
      </c>
      <c r="D1427" s="4">
        <v>1.897</v>
      </c>
      <c r="E1427" t="s">
        <v>12</v>
      </c>
      <c r="F1427" t="s">
        <v>18</v>
      </c>
      <c r="G1427" t="str">
        <f t="shared" si="44"/>
        <v>0200</v>
      </c>
      <c r="H1427" t="str">
        <f t="shared" si="45"/>
        <v>74715</v>
      </c>
      <c r="I1427" t="str">
        <f>VLOOKUP(F1427,Period!A:B,2,0)</f>
        <v>December</v>
      </c>
      <c r="J1427" t="str">
        <f>VLOOKUP(H1427,ap[[item_code]:[series_title]],2,0)</f>
        <v>Gasoline, unleaded midgrade, per gallon/3.785 liters in U.S. city average, average price, not seasonally adjusted</v>
      </c>
      <c r="K1427" t="str">
        <f>VLOOKUP(G1427,Areas!A:B,2,0)</f>
        <v>Midwest</v>
      </c>
    </row>
    <row r="1428" spans="1:11" x14ac:dyDescent="0.3">
      <c r="A1428" t="s">
        <v>1062</v>
      </c>
      <c r="B1428">
        <v>2020</v>
      </c>
      <c r="C1428" t="s">
        <v>89</v>
      </c>
      <c r="D1428" s="4">
        <v>2.081</v>
      </c>
      <c r="E1428" t="s">
        <v>12</v>
      </c>
      <c r="F1428" t="s">
        <v>18</v>
      </c>
      <c r="G1428" t="str">
        <f t="shared" si="44"/>
        <v>0200</v>
      </c>
      <c r="H1428" t="str">
        <f t="shared" si="45"/>
        <v>74715</v>
      </c>
      <c r="I1428" t="str">
        <f>VLOOKUP(F1428,Period!A:B,2,0)</f>
        <v>December</v>
      </c>
      <c r="J1428" t="str">
        <f>VLOOKUP(H1428,ap[[item_code]:[series_title]],2,0)</f>
        <v>Gasoline, unleaded midgrade, per gallon/3.785 liters in U.S. city average, average price, not seasonally adjusted</v>
      </c>
      <c r="K1428" t="str">
        <f>VLOOKUP(G1428,Areas!A:B,2,0)</f>
        <v>Midwest</v>
      </c>
    </row>
    <row r="1429" spans="1:11" x14ac:dyDescent="0.3">
      <c r="A1429" t="s">
        <v>1062</v>
      </c>
      <c r="B1429">
        <v>2020</v>
      </c>
      <c r="C1429" t="s">
        <v>133</v>
      </c>
      <c r="D1429" s="4">
        <v>2.3519999999999999</v>
      </c>
      <c r="E1429" t="s">
        <v>12</v>
      </c>
      <c r="F1429" t="s">
        <v>18</v>
      </c>
      <c r="G1429" t="str">
        <f t="shared" si="44"/>
        <v>0200</v>
      </c>
      <c r="H1429" t="str">
        <f t="shared" si="45"/>
        <v>74715</v>
      </c>
      <c r="I1429" t="str">
        <f>VLOOKUP(F1429,Period!A:B,2,0)</f>
        <v>December</v>
      </c>
      <c r="J1429" t="str">
        <f>VLOOKUP(H1429,ap[[item_code]:[series_title]],2,0)</f>
        <v>Gasoline, unleaded midgrade, per gallon/3.785 liters in U.S. city average, average price, not seasonally adjusted</v>
      </c>
      <c r="K1429" t="str">
        <f>VLOOKUP(G1429,Areas!A:B,2,0)</f>
        <v>Midwest</v>
      </c>
    </row>
    <row r="1430" spans="1:11" x14ac:dyDescent="0.3">
      <c r="A1430" t="s">
        <v>1062</v>
      </c>
      <c r="B1430">
        <v>2020</v>
      </c>
      <c r="C1430" t="s">
        <v>82</v>
      </c>
      <c r="D1430" s="4">
        <v>2.4260000000000002</v>
      </c>
      <c r="E1430" t="s">
        <v>12</v>
      </c>
      <c r="F1430" t="s">
        <v>18</v>
      </c>
      <c r="G1430" t="str">
        <f t="shared" si="44"/>
        <v>0200</v>
      </c>
      <c r="H1430" t="str">
        <f t="shared" si="45"/>
        <v>74715</v>
      </c>
      <c r="I1430" t="str">
        <f>VLOOKUP(F1430,Period!A:B,2,0)</f>
        <v>December</v>
      </c>
      <c r="J1430" t="str">
        <f>VLOOKUP(H1430,ap[[item_code]:[series_title]],2,0)</f>
        <v>Gasoline, unleaded midgrade, per gallon/3.785 liters in U.S. city average, average price, not seasonally adjusted</v>
      </c>
      <c r="K1430" t="str">
        <f>VLOOKUP(G1430,Areas!A:B,2,0)</f>
        <v>Midwest</v>
      </c>
    </row>
    <row r="1431" spans="1:11" x14ac:dyDescent="0.3">
      <c r="A1431" t="s">
        <v>1062</v>
      </c>
      <c r="B1431">
        <v>2020</v>
      </c>
      <c r="C1431" t="s">
        <v>69</v>
      </c>
      <c r="D1431" s="4">
        <v>2.4</v>
      </c>
      <c r="E1431" t="s">
        <v>12</v>
      </c>
      <c r="F1431" t="s">
        <v>18</v>
      </c>
      <c r="G1431" t="str">
        <f t="shared" si="44"/>
        <v>0200</v>
      </c>
      <c r="H1431" t="str">
        <f t="shared" si="45"/>
        <v>74715</v>
      </c>
      <c r="I1431" t="str">
        <f>VLOOKUP(F1431,Period!A:B,2,0)</f>
        <v>December</v>
      </c>
      <c r="J1431" t="str">
        <f>VLOOKUP(H1431,ap[[item_code]:[series_title]],2,0)</f>
        <v>Gasoline, unleaded midgrade, per gallon/3.785 liters in U.S. city average, average price, not seasonally adjusted</v>
      </c>
      <c r="K1431" t="str">
        <f>VLOOKUP(G1431,Areas!A:B,2,0)</f>
        <v>Midwest</v>
      </c>
    </row>
    <row r="1432" spans="1:11" x14ac:dyDescent="0.3">
      <c r="A1432" t="s">
        <v>1062</v>
      </c>
      <c r="B1432">
        <v>2020</v>
      </c>
      <c r="C1432" t="s">
        <v>35</v>
      </c>
      <c r="D1432" s="4">
        <v>2.3690000000000002</v>
      </c>
      <c r="E1432" t="s">
        <v>12</v>
      </c>
      <c r="F1432" t="s">
        <v>18</v>
      </c>
      <c r="G1432" t="str">
        <f t="shared" si="44"/>
        <v>0200</v>
      </c>
      <c r="H1432" t="str">
        <f t="shared" si="45"/>
        <v>74715</v>
      </c>
      <c r="I1432" t="str">
        <f>VLOOKUP(F1432,Period!A:B,2,0)</f>
        <v>December</v>
      </c>
      <c r="J1432" t="str">
        <f>VLOOKUP(H1432,ap[[item_code]:[series_title]],2,0)</f>
        <v>Gasoline, unleaded midgrade, per gallon/3.785 liters in U.S. city average, average price, not seasonally adjusted</v>
      </c>
      <c r="K1432" t="str">
        <f>VLOOKUP(G1432,Areas!A:B,2,0)</f>
        <v>Midwest</v>
      </c>
    </row>
    <row r="1433" spans="1:11" x14ac:dyDescent="0.3">
      <c r="A1433" t="s">
        <v>1062</v>
      </c>
      <c r="B1433">
        <v>2020</v>
      </c>
      <c r="C1433" t="s">
        <v>14</v>
      </c>
      <c r="D1433" s="4">
        <v>2.3570000000000002</v>
      </c>
      <c r="E1433" t="s">
        <v>12</v>
      </c>
      <c r="F1433" t="s">
        <v>18</v>
      </c>
      <c r="G1433" t="str">
        <f t="shared" si="44"/>
        <v>0200</v>
      </c>
      <c r="H1433" t="str">
        <f t="shared" si="45"/>
        <v>74715</v>
      </c>
      <c r="I1433" t="str">
        <f>VLOOKUP(F1433,Period!A:B,2,0)</f>
        <v>December</v>
      </c>
      <c r="J1433" t="str">
        <f>VLOOKUP(H1433,ap[[item_code]:[series_title]],2,0)</f>
        <v>Gasoline, unleaded midgrade, per gallon/3.785 liters in U.S. city average, average price, not seasonally adjusted</v>
      </c>
      <c r="K1433" t="str">
        <f>VLOOKUP(G1433,Areas!A:B,2,0)</f>
        <v>Midwest</v>
      </c>
    </row>
    <row r="1434" spans="1:11" x14ac:dyDescent="0.3">
      <c r="A1434" t="s">
        <v>1062</v>
      </c>
      <c r="B1434">
        <v>2020</v>
      </c>
      <c r="C1434" t="s">
        <v>146</v>
      </c>
      <c r="D1434" s="4">
        <v>2.2450000000000001</v>
      </c>
      <c r="E1434" t="s">
        <v>12</v>
      </c>
      <c r="F1434" t="s">
        <v>18</v>
      </c>
      <c r="G1434" t="str">
        <f t="shared" si="44"/>
        <v>0200</v>
      </c>
      <c r="H1434" t="str">
        <f t="shared" si="45"/>
        <v>74715</v>
      </c>
      <c r="I1434" t="str">
        <f>VLOOKUP(F1434,Period!A:B,2,0)</f>
        <v>December</v>
      </c>
      <c r="J1434" t="str">
        <f>VLOOKUP(H1434,ap[[item_code]:[series_title]],2,0)</f>
        <v>Gasoline, unleaded midgrade, per gallon/3.785 liters in U.S. city average, average price, not seasonally adjusted</v>
      </c>
      <c r="K1434" t="str">
        <f>VLOOKUP(G1434,Areas!A:B,2,0)</f>
        <v>Midwest</v>
      </c>
    </row>
    <row r="1435" spans="1:11" x14ac:dyDescent="0.3">
      <c r="A1435" t="s">
        <v>1062</v>
      </c>
      <c r="B1435">
        <v>2020</v>
      </c>
      <c r="C1435" t="s">
        <v>18</v>
      </c>
      <c r="D1435" s="4">
        <v>2.3650000000000002</v>
      </c>
      <c r="E1435" t="s">
        <v>12</v>
      </c>
      <c r="F1435" t="s">
        <v>18</v>
      </c>
      <c r="G1435" t="str">
        <f t="shared" si="44"/>
        <v>0200</v>
      </c>
      <c r="H1435" t="str">
        <f t="shared" si="45"/>
        <v>74715</v>
      </c>
      <c r="I1435" t="str">
        <f>VLOOKUP(F1435,Period!A:B,2,0)</f>
        <v>December</v>
      </c>
      <c r="J1435" t="str">
        <f>VLOOKUP(H1435,ap[[item_code]:[series_title]],2,0)</f>
        <v>Gasoline, unleaded midgrade, per gallon/3.785 liters in U.S. city average, average price, not seasonally adjusted</v>
      </c>
      <c r="K1435" t="str">
        <f>VLOOKUP(G1435,Areas!A:B,2,0)</f>
        <v>Midwest</v>
      </c>
    </row>
    <row r="1436" spans="1:11" x14ac:dyDescent="0.3">
      <c r="A1436" t="s">
        <v>1062</v>
      </c>
      <c r="B1436">
        <v>2021</v>
      </c>
      <c r="C1436" t="s">
        <v>13</v>
      </c>
      <c r="D1436" s="4">
        <v>2.5379999999999998</v>
      </c>
      <c r="E1436" t="s">
        <v>12</v>
      </c>
      <c r="F1436" t="s">
        <v>18</v>
      </c>
      <c r="G1436" t="str">
        <f t="shared" si="44"/>
        <v>0200</v>
      </c>
      <c r="H1436" t="str">
        <f t="shared" si="45"/>
        <v>74715</v>
      </c>
      <c r="I1436" t="str">
        <f>VLOOKUP(F1436,Period!A:B,2,0)</f>
        <v>December</v>
      </c>
      <c r="J1436" t="str">
        <f>VLOOKUP(H1436,ap[[item_code]:[series_title]],2,0)</f>
        <v>Gasoline, unleaded midgrade, per gallon/3.785 liters in U.S. city average, average price, not seasonally adjusted</v>
      </c>
      <c r="K1436" t="str">
        <f>VLOOKUP(G1436,Areas!A:B,2,0)</f>
        <v>Midwest</v>
      </c>
    </row>
    <row r="1437" spans="1:11" x14ac:dyDescent="0.3">
      <c r="A1437" t="s">
        <v>1062</v>
      </c>
      <c r="B1437">
        <v>2021</v>
      </c>
      <c r="C1437" t="s">
        <v>183</v>
      </c>
      <c r="D1437" s="4">
        <v>2.7389999999999999</v>
      </c>
      <c r="E1437" t="s">
        <v>12</v>
      </c>
      <c r="F1437" t="s">
        <v>18</v>
      </c>
      <c r="G1437" t="str">
        <f t="shared" si="44"/>
        <v>0200</v>
      </c>
      <c r="H1437" t="str">
        <f t="shared" si="45"/>
        <v>74715</v>
      </c>
      <c r="I1437" t="str">
        <f>VLOOKUP(F1437,Period!A:B,2,0)</f>
        <v>December</v>
      </c>
      <c r="J1437" t="str">
        <f>VLOOKUP(H1437,ap[[item_code]:[series_title]],2,0)</f>
        <v>Gasoline, unleaded midgrade, per gallon/3.785 liters in U.S. city average, average price, not seasonally adjusted</v>
      </c>
      <c r="K1437" t="str">
        <f>VLOOKUP(G1437,Areas!A:B,2,0)</f>
        <v>Midwest</v>
      </c>
    </row>
    <row r="1438" spans="1:11" x14ac:dyDescent="0.3">
      <c r="A1438" t="s">
        <v>1062</v>
      </c>
      <c r="B1438">
        <v>2021</v>
      </c>
      <c r="C1438" t="s">
        <v>25</v>
      </c>
      <c r="D1438" s="4">
        <v>2.9820000000000002</v>
      </c>
      <c r="E1438" t="s">
        <v>12</v>
      </c>
      <c r="F1438" t="s">
        <v>18</v>
      </c>
      <c r="G1438" t="str">
        <f t="shared" si="44"/>
        <v>0200</v>
      </c>
      <c r="H1438" t="str">
        <f t="shared" si="45"/>
        <v>74715</v>
      </c>
      <c r="I1438" t="str">
        <f>VLOOKUP(F1438,Period!A:B,2,0)</f>
        <v>December</v>
      </c>
      <c r="J1438" t="str">
        <f>VLOOKUP(H1438,ap[[item_code]:[series_title]],2,0)</f>
        <v>Gasoline, unleaded midgrade, per gallon/3.785 liters in U.S. city average, average price, not seasonally adjusted</v>
      </c>
      <c r="K1438" t="str">
        <f>VLOOKUP(G1438,Areas!A:B,2,0)</f>
        <v>Midwest</v>
      </c>
    </row>
    <row r="1439" spans="1:11" x14ac:dyDescent="0.3">
      <c r="A1439" t="s">
        <v>1062</v>
      </c>
      <c r="B1439">
        <v>2021</v>
      </c>
      <c r="C1439" t="s">
        <v>93</v>
      </c>
      <c r="D1439" s="4">
        <v>3.0539999999999998</v>
      </c>
      <c r="E1439" t="s">
        <v>12</v>
      </c>
      <c r="F1439" t="s">
        <v>18</v>
      </c>
      <c r="G1439" t="str">
        <f t="shared" si="44"/>
        <v>0200</v>
      </c>
      <c r="H1439" t="str">
        <f t="shared" si="45"/>
        <v>74715</v>
      </c>
      <c r="I1439" t="str">
        <f>VLOOKUP(F1439,Period!A:B,2,0)</f>
        <v>December</v>
      </c>
      <c r="J1439" t="str">
        <f>VLOOKUP(H1439,ap[[item_code]:[series_title]],2,0)</f>
        <v>Gasoline, unleaded midgrade, per gallon/3.785 liters in U.S. city average, average price, not seasonally adjusted</v>
      </c>
      <c r="K1439" t="str">
        <f>VLOOKUP(G1439,Areas!A:B,2,0)</f>
        <v>Midwest</v>
      </c>
    </row>
    <row r="1440" spans="1:11" x14ac:dyDescent="0.3">
      <c r="A1440" t="s">
        <v>1062</v>
      </c>
      <c r="B1440">
        <v>2021</v>
      </c>
      <c r="C1440" t="s">
        <v>89</v>
      </c>
      <c r="D1440" s="4">
        <v>3.1640000000000001</v>
      </c>
      <c r="E1440" t="s">
        <v>12</v>
      </c>
      <c r="F1440" t="s">
        <v>18</v>
      </c>
      <c r="G1440" t="str">
        <f t="shared" si="44"/>
        <v>0200</v>
      </c>
      <c r="H1440" t="str">
        <f t="shared" si="45"/>
        <v>74715</v>
      </c>
      <c r="I1440" t="str">
        <f>VLOOKUP(F1440,Period!A:B,2,0)</f>
        <v>December</v>
      </c>
      <c r="J1440" t="str">
        <f>VLOOKUP(H1440,ap[[item_code]:[series_title]],2,0)</f>
        <v>Gasoline, unleaded midgrade, per gallon/3.785 liters in U.S. city average, average price, not seasonally adjusted</v>
      </c>
      <c r="K1440" t="str">
        <f>VLOOKUP(G1440,Areas!A:B,2,0)</f>
        <v>Midwest</v>
      </c>
    </row>
    <row r="1441" spans="1:11" x14ac:dyDescent="0.3">
      <c r="A1441" t="s">
        <v>1062</v>
      </c>
      <c r="B1441">
        <v>2021</v>
      </c>
      <c r="C1441" t="s">
        <v>133</v>
      </c>
      <c r="D1441" s="4">
        <v>3.306</v>
      </c>
      <c r="E1441" t="s">
        <v>12</v>
      </c>
      <c r="F1441" t="s">
        <v>18</v>
      </c>
      <c r="G1441" t="str">
        <f t="shared" si="44"/>
        <v>0200</v>
      </c>
      <c r="H1441" t="str">
        <f t="shared" si="45"/>
        <v>74715</v>
      </c>
      <c r="I1441" t="str">
        <f>VLOOKUP(F1441,Period!A:B,2,0)</f>
        <v>December</v>
      </c>
      <c r="J1441" t="str">
        <f>VLOOKUP(H1441,ap[[item_code]:[series_title]],2,0)</f>
        <v>Gasoline, unleaded midgrade, per gallon/3.785 liters in U.S. city average, average price, not seasonally adjusted</v>
      </c>
      <c r="K1441" t="str">
        <f>VLOOKUP(G1441,Areas!A:B,2,0)</f>
        <v>Midwest</v>
      </c>
    </row>
    <row r="1442" spans="1:11" x14ac:dyDescent="0.3">
      <c r="A1442" t="s">
        <v>1062</v>
      </c>
      <c r="B1442">
        <v>2021</v>
      </c>
      <c r="C1442" t="s">
        <v>82</v>
      </c>
      <c r="D1442" s="4">
        <v>3.379</v>
      </c>
      <c r="E1442" t="s">
        <v>12</v>
      </c>
      <c r="F1442" t="s">
        <v>18</v>
      </c>
      <c r="G1442" t="str">
        <f t="shared" si="44"/>
        <v>0200</v>
      </c>
      <c r="H1442" t="str">
        <f t="shared" si="45"/>
        <v>74715</v>
      </c>
      <c r="I1442" t="str">
        <f>VLOOKUP(F1442,Period!A:B,2,0)</f>
        <v>December</v>
      </c>
      <c r="J1442" t="str">
        <f>VLOOKUP(H1442,ap[[item_code]:[series_title]],2,0)</f>
        <v>Gasoline, unleaded midgrade, per gallon/3.785 liters in U.S. city average, average price, not seasonally adjusted</v>
      </c>
      <c r="K1442" t="str">
        <f>VLOOKUP(G1442,Areas!A:B,2,0)</f>
        <v>Midwest</v>
      </c>
    </row>
    <row r="1443" spans="1:11" x14ac:dyDescent="0.3">
      <c r="A1443" t="s">
        <v>1062</v>
      </c>
      <c r="B1443">
        <v>2021</v>
      </c>
      <c r="C1443" t="s">
        <v>69</v>
      </c>
      <c r="D1443" s="4">
        <v>3.375</v>
      </c>
      <c r="E1443" t="s">
        <v>12</v>
      </c>
      <c r="F1443" t="s">
        <v>18</v>
      </c>
      <c r="G1443" t="str">
        <f t="shared" si="44"/>
        <v>0200</v>
      </c>
      <c r="H1443" t="str">
        <f t="shared" si="45"/>
        <v>74715</v>
      </c>
      <c r="I1443" t="str">
        <f>VLOOKUP(F1443,Period!A:B,2,0)</f>
        <v>December</v>
      </c>
      <c r="J1443" t="str">
        <f>VLOOKUP(H1443,ap[[item_code]:[series_title]],2,0)</f>
        <v>Gasoline, unleaded midgrade, per gallon/3.785 liters in U.S. city average, average price, not seasonally adjusted</v>
      </c>
      <c r="K1443" t="str">
        <f>VLOOKUP(G1443,Areas!A:B,2,0)</f>
        <v>Midwest</v>
      </c>
    </row>
    <row r="1444" spans="1:11" x14ac:dyDescent="0.3">
      <c r="A1444" t="s">
        <v>1062</v>
      </c>
      <c r="B1444">
        <v>2021</v>
      </c>
      <c r="C1444" t="s">
        <v>35</v>
      </c>
      <c r="D1444" s="4">
        <v>3.3809999999999998</v>
      </c>
      <c r="E1444" t="s">
        <v>12</v>
      </c>
      <c r="F1444" t="s">
        <v>18</v>
      </c>
      <c r="G1444" t="str">
        <f t="shared" si="44"/>
        <v>0200</v>
      </c>
      <c r="H1444" t="str">
        <f t="shared" si="45"/>
        <v>74715</v>
      </c>
      <c r="I1444" t="str">
        <f>VLOOKUP(F1444,Period!A:B,2,0)</f>
        <v>December</v>
      </c>
      <c r="J1444" t="str">
        <f>VLOOKUP(H1444,ap[[item_code]:[series_title]],2,0)</f>
        <v>Gasoline, unleaded midgrade, per gallon/3.785 liters in U.S. city average, average price, not seasonally adjusted</v>
      </c>
      <c r="K1444" t="str">
        <f>VLOOKUP(G1444,Areas!A:B,2,0)</f>
        <v>Midwest</v>
      </c>
    </row>
    <row r="1445" spans="1:11" x14ac:dyDescent="0.3">
      <c r="A1445" t="s">
        <v>1062</v>
      </c>
      <c r="B1445">
        <v>2021</v>
      </c>
      <c r="C1445" t="s">
        <v>14</v>
      </c>
      <c r="D1445" s="4">
        <v>3.4830000000000001</v>
      </c>
      <c r="E1445" t="s">
        <v>12</v>
      </c>
      <c r="F1445" t="s">
        <v>18</v>
      </c>
      <c r="G1445" t="str">
        <f t="shared" si="44"/>
        <v>0200</v>
      </c>
      <c r="H1445" t="str">
        <f t="shared" si="45"/>
        <v>74715</v>
      </c>
      <c r="I1445" t="str">
        <f>VLOOKUP(F1445,Period!A:B,2,0)</f>
        <v>December</v>
      </c>
      <c r="J1445" t="str">
        <f>VLOOKUP(H1445,ap[[item_code]:[series_title]],2,0)</f>
        <v>Gasoline, unleaded midgrade, per gallon/3.785 liters in U.S. city average, average price, not seasonally adjusted</v>
      </c>
      <c r="K1445" t="str">
        <f>VLOOKUP(G1445,Areas!A:B,2,0)</f>
        <v>Midwest</v>
      </c>
    </row>
    <row r="1446" spans="1:11" x14ac:dyDescent="0.3">
      <c r="A1446" t="s">
        <v>1064</v>
      </c>
      <c r="B1446">
        <v>2015</v>
      </c>
      <c r="C1446" t="s">
        <v>13</v>
      </c>
      <c r="D1446" s="4">
        <v>2.367</v>
      </c>
      <c r="E1446" t="s">
        <v>12</v>
      </c>
      <c r="F1446" t="s">
        <v>35</v>
      </c>
      <c r="G1446" t="str">
        <f t="shared" si="44"/>
        <v>0200</v>
      </c>
      <c r="H1446" t="str">
        <f t="shared" si="45"/>
        <v>74716</v>
      </c>
      <c r="I1446" t="str">
        <f>VLOOKUP(F1446,Period!A:B,2,0)</f>
        <v>September</v>
      </c>
      <c r="J1446" t="str">
        <f>VLOOKUP(H1446,ap[[item_code]:[series_title]],2,0)</f>
        <v>Gasoline, unleaded premium, per gallon/3.785 liters in U.S. city average, average price, not seasonally adjusted</v>
      </c>
      <c r="K1446" t="str">
        <f>VLOOKUP(G1446,Areas!A:B,2,0)</f>
        <v>Midwest</v>
      </c>
    </row>
    <row r="1447" spans="1:11" x14ac:dyDescent="0.3">
      <c r="A1447" t="s">
        <v>1064</v>
      </c>
      <c r="B1447">
        <v>2015</v>
      </c>
      <c r="C1447" t="s">
        <v>183</v>
      </c>
      <c r="D1447" s="4">
        <v>2.633</v>
      </c>
      <c r="E1447" t="s">
        <v>12</v>
      </c>
      <c r="F1447" t="s">
        <v>35</v>
      </c>
      <c r="G1447" t="str">
        <f t="shared" si="44"/>
        <v>0200</v>
      </c>
      <c r="H1447" t="str">
        <f t="shared" si="45"/>
        <v>74716</v>
      </c>
      <c r="I1447" t="str">
        <f>VLOOKUP(F1447,Period!A:B,2,0)</f>
        <v>September</v>
      </c>
      <c r="J1447" t="str">
        <f>VLOOKUP(H1447,ap[[item_code]:[series_title]],2,0)</f>
        <v>Gasoline, unleaded premium, per gallon/3.785 liters in U.S. city average, average price, not seasonally adjusted</v>
      </c>
      <c r="K1447" t="str">
        <f>VLOOKUP(G1447,Areas!A:B,2,0)</f>
        <v>Midwest</v>
      </c>
    </row>
    <row r="1448" spans="1:11" x14ac:dyDescent="0.3">
      <c r="A1448" t="s">
        <v>1064</v>
      </c>
      <c r="B1448">
        <v>2015</v>
      </c>
      <c r="C1448" t="s">
        <v>25</v>
      </c>
      <c r="D1448" s="4">
        <v>2.8029999999999999</v>
      </c>
      <c r="E1448" t="s">
        <v>12</v>
      </c>
      <c r="F1448" t="s">
        <v>35</v>
      </c>
      <c r="G1448" t="str">
        <f t="shared" si="44"/>
        <v>0200</v>
      </c>
      <c r="H1448" t="str">
        <f t="shared" si="45"/>
        <v>74716</v>
      </c>
      <c r="I1448" t="str">
        <f>VLOOKUP(F1448,Period!A:B,2,0)</f>
        <v>September</v>
      </c>
      <c r="J1448" t="str">
        <f>VLOOKUP(H1448,ap[[item_code]:[series_title]],2,0)</f>
        <v>Gasoline, unleaded premium, per gallon/3.785 liters in U.S. city average, average price, not seasonally adjusted</v>
      </c>
      <c r="K1448" t="str">
        <f>VLOOKUP(G1448,Areas!A:B,2,0)</f>
        <v>Midwest</v>
      </c>
    </row>
    <row r="1449" spans="1:11" x14ac:dyDescent="0.3">
      <c r="A1449" t="s">
        <v>1064</v>
      </c>
      <c r="B1449">
        <v>2015</v>
      </c>
      <c r="C1449" t="s">
        <v>93</v>
      </c>
      <c r="D1449" s="4">
        <v>2.8330000000000002</v>
      </c>
      <c r="E1449" t="s">
        <v>12</v>
      </c>
      <c r="F1449" t="s">
        <v>35</v>
      </c>
      <c r="G1449" t="str">
        <f t="shared" si="44"/>
        <v>0200</v>
      </c>
      <c r="H1449" t="str">
        <f t="shared" si="45"/>
        <v>74716</v>
      </c>
      <c r="I1449" t="str">
        <f>VLOOKUP(F1449,Period!A:B,2,0)</f>
        <v>September</v>
      </c>
      <c r="J1449" t="str">
        <f>VLOOKUP(H1449,ap[[item_code]:[series_title]],2,0)</f>
        <v>Gasoline, unleaded premium, per gallon/3.785 liters in U.S. city average, average price, not seasonally adjusted</v>
      </c>
      <c r="K1449" t="str">
        <f>VLOOKUP(G1449,Areas!A:B,2,0)</f>
        <v>Midwest</v>
      </c>
    </row>
    <row r="1450" spans="1:11" x14ac:dyDescent="0.3">
      <c r="A1450" t="s">
        <v>1064</v>
      </c>
      <c r="B1450">
        <v>2015</v>
      </c>
      <c r="C1450" t="s">
        <v>89</v>
      </c>
      <c r="D1450" s="4">
        <v>3.0379999999999998</v>
      </c>
      <c r="E1450" t="s">
        <v>12</v>
      </c>
      <c r="F1450" t="s">
        <v>35</v>
      </c>
      <c r="G1450" t="str">
        <f t="shared" si="44"/>
        <v>0200</v>
      </c>
      <c r="H1450" t="str">
        <f t="shared" si="45"/>
        <v>74716</v>
      </c>
      <c r="I1450" t="str">
        <f>VLOOKUP(F1450,Period!A:B,2,0)</f>
        <v>September</v>
      </c>
      <c r="J1450" t="str">
        <f>VLOOKUP(H1450,ap[[item_code]:[series_title]],2,0)</f>
        <v>Gasoline, unleaded premium, per gallon/3.785 liters in U.S. city average, average price, not seasonally adjusted</v>
      </c>
      <c r="K1450" t="str">
        <f>VLOOKUP(G1450,Areas!A:B,2,0)</f>
        <v>Midwest</v>
      </c>
    </row>
    <row r="1451" spans="1:11" x14ac:dyDescent="0.3">
      <c r="A1451" t="s">
        <v>1064</v>
      </c>
      <c r="B1451">
        <v>2015</v>
      </c>
      <c r="C1451" t="s">
        <v>133</v>
      </c>
      <c r="D1451" s="4">
        <v>3.2309999999999999</v>
      </c>
      <c r="E1451" t="s">
        <v>12</v>
      </c>
      <c r="F1451" t="s">
        <v>35</v>
      </c>
      <c r="G1451" t="str">
        <f t="shared" si="44"/>
        <v>0200</v>
      </c>
      <c r="H1451" t="str">
        <f t="shared" si="45"/>
        <v>74716</v>
      </c>
      <c r="I1451" t="str">
        <f>VLOOKUP(F1451,Period!A:B,2,0)</f>
        <v>September</v>
      </c>
      <c r="J1451" t="str">
        <f>VLOOKUP(H1451,ap[[item_code]:[series_title]],2,0)</f>
        <v>Gasoline, unleaded premium, per gallon/3.785 liters in U.S. city average, average price, not seasonally adjusted</v>
      </c>
      <c r="K1451" t="str">
        <f>VLOOKUP(G1451,Areas!A:B,2,0)</f>
        <v>Midwest</v>
      </c>
    </row>
    <row r="1452" spans="1:11" x14ac:dyDescent="0.3">
      <c r="A1452" t="s">
        <v>1064</v>
      </c>
      <c r="B1452">
        <v>2015</v>
      </c>
      <c r="C1452" t="s">
        <v>82</v>
      </c>
      <c r="D1452" s="4">
        <v>3.1989999999999998</v>
      </c>
      <c r="E1452" t="s">
        <v>12</v>
      </c>
      <c r="F1452" t="s">
        <v>35</v>
      </c>
      <c r="G1452" t="str">
        <f t="shared" si="44"/>
        <v>0200</v>
      </c>
      <c r="H1452" t="str">
        <f t="shared" si="45"/>
        <v>74716</v>
      </c>
      <c r="I1452" t="str">
        <f>VLOOKUP(F1452,Period!A:B,2,0)</f>
        <v>September</v>
      </c>
      <c r="J1452" t="str">
        <f>VLOOKUP(H1452,ap[[item_code]:[series_title]],2,0)</f>
        <v>Gasoline, unleaded premium, per gallon/3.785 liters in U.S. city average, average price, not seasonally adjusted</v>
      </c>
      <c r="K1452" t="str">
        <f>VLOOKUP(G1452,Areas!A:B,2,0)</f>
        <v>Midwest</v>
      </c>
    </row>
    <row r="1453" spans="1:11" x14ac:dyDescent="0.3">
      <c r="A1453" t="s">
        <v>1064</v>
      </c>
      <c r="B1453">
        <v>2015</v>
      </c>
      <c r="C1453" t="s">
        <v>69</v>
      </c>
      <c r="D1453" s="4">
        <v>3.206</v>
      </c>
      <c r="E1453" t="s">
        <v>12</v>
      </c>
      <c r="F1453" t="s">
        <v>35</v>
      </c>
      <c r="G1453" t="str">
        <f t="shared" si="44"/>
        <v>0200</v>
      </c>
      <c r="H1453" t="str">
        <f t="shared" si="45"/>
        <v>74716</v>
      </c>
      <c r="I1453" t="str">
        <f>VLOOKUP(F1453,Period!A:B,2,0)</f>
        <v>September</v>
      </c>
      <c r="J1453" t="str">
        <f>VLOOKUP(H1453,ap[[item_code]:[series_title]],2,0)</f>
        <v>Gasoline, unleaded premium, per gallon/3.785 liters in U.S. city average, average price, not seasonally adjusted</v>
      </c>
      <c r="K1453" t="str">
        <f>VLOOKUP(G1453,Areas!A:B,2,0)</f>
        <v>Midwest</v>
      </c>
    </row>
    <row r="1454" spans="1:11" x14ac:dyDescent="0.3">
      <c r="A1454" t="s">
        <v>1064</v>
      </c>
      <c r="B1454">
        <v>2015</v>
      </c>
      <c r="C1454" t="s">
        <v>35</v>
      </c>
      <c r="D1454" s="4">
        <v>2.9359999999999999</v>
      </c>
      <c r="E1454" t="s">
        <v>12</v>
      </c>
      <c r="F1454" t="s">
        <v>35</v>
      </c>
      <c r="G1454" t="str">
        <f t="shared" si="44"/>
        <v>0200</v>
      </c>
      <c r="H1454" t="str">
        <f t="shared" si="45"/>
        <v>74716</v>
      </c>
      <c r="I1454" t="str">
        <f>VLOOKUP(F1454,Period!A:B,2,0)</f>
        <v>September</v>
      </c>
      <c r="J1454" t="str">
        <f>VLOOKUP(H1454,ap[[item_code]:[series_title]],2,0)</f>
        <v>Gasoline, unleaded premium, per gallon/3.785 liters in U.S. city average, average price, not seasonally adjusted</v>
      </c>
      <c r="K1454" t="str">
        <f>VLOOKUP(G1454,Areas!A:B,2,0)</f>
        <v>Midwest</v>
      </c>
    </row>
    <row r="1455" spans="1:11" x14ac:dyDescent="0.3">
      <c r="A1455" t="s">
        <v>1064</v>
      </c>
      <c r="B1455">
        <v>2015</v>
      </c>
      <c r="C1455" t="s">
        <v>14</v>
      </c>
      <c r="D1455" s="4">
        <v>2.96</v>
      </c>
      <c r="E1455" t="s">
        <v>12</v>
      </c>
      <c r="F1455" t="s">
        <v>35</v>
      </c>
      <c r="G1455" t="str">
        <f t="shared" si="44"/>
        <v>0200</v>
      </c>
      <c r="H1455" t="str">
        <f t="shared" si="45"/>
        <v>74716</v>
      </c>
      <c r="I1455" t="str">
        <f>VLOOKUP(F1455,Period!A:B,2,0)</f>
        <v>September</v>
      </c>
      <c r="J1455" t="str">
        <f>VLOOKUP(H1455,ap[[item_code]:[series_title]],2,0)</f>
        <v>Gasoline, unleaded premium, per gallon/3.785 liters in U.S. city average, average price, not seasonally adjusted</v>
      </c>
      <c r="K1455" t="str">
        <f>VLOOKUP(G1455,Areas!A:B,2,0)</f>
        <v>Midwest</v>
      </c>
    </row>
    <row r="1456" spans="1:11" x14ac:dyDescent="0.3">
      <c r="A1456" t="s">
        <v>1064</v>
      </c>
      <c r="B1456">
        <v>2015</v>
      </c>
      <c r="C1456" t="s">
        <v>146</v>
      </c>
      <c r="D1456" s="4">
        <v>2.7229999999999999</v>
      </c>
      <c r="E1456" t="s">
        <v>12</v>
      </c>
      <c r="F1456" t="s">
        <v>35</v>
      </c>
      <c r="G1456" t="str">
        <f t="shared" si="44"/>
        <v>0200</v>
      </c>
      <c r="H1456" t="str">
        <f t="shared" si="45"/>
        <v>74716</v>
      </c>
      <c r="I1456" t="str">
        <f>VLOOKUP(F1456,Period!A:B,2,0)</f>
        <v>September</v>
      </c>
      <c r="J1456" t="str">
        <f>VLOOKUP(H1456,ap[[item_code]:[series_title]],2,0)</f>
        <v>Gasoline, unleaded premium, per gallon/3.785 liters in U.S. city average, average price, not seasonally adjusted</v>
      </c>
      <c r="K1456" t="str">
        <f>VLOOKUP(G1456,Areas!A:B,2,0)</f>
        <v>Midwest</v>
      </c>
    </row>
    <row r="1457" spans="1:11" x14ac:dyDescent="0.3">
      <c r="A1457" t="s">
        <v>1064</v>
      </c>
      <c r="B1457">
        <v>2015</v>
      </c>
      <c r="C1457" t="s">
        <v>18</v>
      </c>
      <c r="D1457" s="4">
        <v>2.5</v>
      </c>
      <c r="E1457" t="s">
        <v>12</v>
      </c>
      <c r="F1457" t="s">
        <v>35</v>
      </c>
      <c r="G1457" t="str">
        <f t="shared" si="44"/>
        <v>0200</v>
      </c>
      <c r="H1457" t="str">
        <f t="shared" si="45"/>
        <v>74716</v>
      </c>
      <c r="I1457" t="str">
        <f>VLOOKUP(F1457,Period!A:B,2,0)</f>
        <v>September</v>
      </c>
      <c r="J1457" t="str">
        <f>VLOOKUP(H1457,ap[[item_code]:[series_title]],2,0)</f>
        <v>Gasoline, unleaded premium, per gallon/3.785 liters in U.S. city average, average price, not seasonally adjusted</v>
      </c>
      <c r="K1457" t="str">
        <f>VLOOKUP(G1457,Areas!A:B,2,0)</f>
        <v>Midwest</v>
      </c>
    </row>
    <row r="1458" spans="1:11" x14ac:dyDescent="0.3">
      <c r="A1458" t="s">
        <v>1064</v>
      </c>
      <c r="B1458">
        <v>2016</v>
      </c>
      <c r="C1458" t="s">
        <v>13</v>
      </c>
      <c r="D1458" s="4">
        <v>2.39</v>
      </c>
      <c r="E1458" t="s">
        <v>12</v>
      </c>
      <c r="F1458" t="s">
        <v>35</v>
      </c>
      <c r="G1458" t="str">
        <f t="shared" si="44"/>
        <v>0200</v>
      </c>
      <c r="H1458" t="str">
        <f t="shared" si="45"/>
        <v>74716</v>
      </c>
      <c r="I1458" t="str">
        <f>VLOOKUP(F1458,Period!A:B,2,0)</f>
        <v>September</v>
      </c>
      <c r="J1458" t="str">
        <f>VLOOKUP(H1458,ap[[item_code]:[series_title]],2,0)</f>
        <v>Gasoline, unleaded premium, per gallon/3.785 liters in U.S. city average, average price, not seasonally adjusted</v>
      </c>
      <c r="K1458" t="str">
        <f>VLOOKUP(G1458,Areas!A:B,2,0)</f>
        <v>Midwest</v>
      </c>
    </row>
    <row r="1459" spans="1:11" x14ac:dyDescent="0.3">
      <c r="A1459" t="s">
        <v>1064</v>
      </c>
      <c r="B1459">
        <v>2016</v>
      </c>
      <c r="C1459" t="s">
        <v>183</v>
      </c>
      <c r="D1459" s="4">
        <v>2.169</v>
      </c>
      <c r="E1459" t="s">
        <v>12</v>
      </c>
      <c r="F1459" t="s">
        <v>35</v>
      </c>
      <c r="G1459" t="str">
        <f t="shared" si="44"/>
        <v>0200</v>
      </c>
      <c r="H1459" t="str">
        <f t="shared" si="45"/>
        <v>74716</v>
      </c>
      <c r="I1459" t="str">
        <f>VLOOKUP(F1459,Period!A:B,2,0)</f>
        <v>September</v>
      </c>
      <c r="J1459" t="str">
        <f>VLOOKUP(H1459,ap[[item_code]:[series_title]],2,0)</f>
        <v>Gasoline, unleaded premium, per gallon/3.785 liters in U.S. city average, average price, not seasonally adjusted</v>
      </c>
      <c r="K1459" t="str">
        <f>VLOOKUP(G1459,Areas!A:B,2,0)</f>
        <v>Midwest</v>
      </c>
    </row>
    <row r="1460" spans="1:11" x14ac:dyDescent="0.3">
      <c r="A1460" t="s">
        <v>1064</v>
      </c>
      <c r="B1460">
        <v>2016</v>
      </c>
      <c r="C1460" t="s">
        <v>25</v>
      </c>
      <c r="D1460" s="4">
        <v>2.4820000000000002</v>
      </c>
      <c r="E1460" t="s">
        <v>12</v>
      </c>
      <c r="F1460" t="s">
        <v>35</v>
      </c>
      <c r="G1460" t="str">
        <f t="shared" si="44"/>
        <v>0200</v>
      </c>
      <c r="H1460" t="str">
        <f t="shared" si="45"/>
        <v>74716</v>
      </c>
      <c r="I1460" t="str">
        <f>VLOOKUP(F1460,Period!A:B,2,0)</f>
        <v>September</v>
      </c>
      <c r="J1460" t="str">
        <f>VLOOKUP(H1460,ap[[item_code]:[series_title]],2,0)</f>
        <v>Gasoline, unleaded premium, per gallon/3.785 liters in U.S. city average, average price, not seasonally adjusted</v>
      </c>
      <c r="K1460" t="str">
        <f>VLOOKUP(G1460,Areas!A:B,2,0)</f>
        <v>Midwest</v>
      </c>
    </row>
    <row r="1461" spans="1:11" x14ac:dyDescent="0.3">
      <c r="A1461" t="s">
        <v>1064</v>
      </c>
      <c r="B1461">
        <v>2016</v>
      </c>
      <c r="C1461" t="s">
        <v>93</v>
      </c>
      <c r="D1461" s="4">
        <v>2.6579999999999999</v>
      </c>
      <c r="E1461" t="s">
        <v>12</v>
      </c>
      <c r="F1461" t="s">
        <v>35</v>
      </c>
      <c r="G1461" t="str">
        <f t="shared" si="44"/>
        <v>0200</v>
      </c>
      <c r="H1461" t="str">
        <f t="shared" si="45"/>
        <v>74716</v>
      </c>
      <c r="I1461" t="str">
        <f>VLOOKUP(F1461,Period!A:B,2,0)</f>
        <v>September</v>
      </c>
      <c r="J1461" t="str">
        <f>VLOOKUP(H1461,ap[[item_code]:[series_title]],2,0)</f>
        <v>Gasoline, unleaded premium, per gallon/3.785 liters in U.S. city average, average price, not seasonally adjusted</v>
      </c>
      <c r="K1461" t="str">
        <f>VLOOKUP(G1461,Areas!A:B,2,0)</f>
        <v>Midwest</v>
      </c>
    </row>
    <row r="1462" spans="1:11" x14ac:dyDescent="0.3">
      <c r="A1462" t="s">
        <v>1064</v>
      </c>
      <c r="B1462">
        <v>2016</v>
      </c>
      <c r="C1462" t="s">
        <v>89</v>
      </c>
      <c r="D1462" s="4">
        <v>2.83</v>
      </c>
      <c r="E1462" t="s">
        <v>12</v>
      </c>
      <c r="F1462" t="s">
        <v>35</v>
      </c>
      <c r="G1462" t="str">
        <f t="shared" si="44"/>
        <v>0200</v>
      </c>
      <c r="H1462" t="str">
        <f t="shared" si="45"/>
        <v>74716</v>
      </c>
      <c r="I1462" t="str">
        <f>VLOOKUP(F1462,Period!A:B,2,0)</f>
        <v>September</v>
      </c>
      <c r="J1462" t="str">
        <f>VLOOKUP(H1462,ap[[item_code]:[series_title]],2,0)</f>
        <v>Gasoline, unleaded premium, per gallon/3.785 liters in U.S. city average, average price, not seasonally adjusted</v>
      </c>
      <c r="K1462" t="str">
        <f>VLOOKUP(G1462,Areas!A:B,2,0)</f>
        <v>Midwest</v>
      </c>
    </row>
    <row r="1463" spans="1:11" x14ac:dyDescent="0.3">
      <c r="A1463" t="s">
        <v>1064</v>
      </c>
      <c r="B1463">
        <v>2016</v>
      </c>
      <c r="C1463" t="s">
        <v>133</v>
      </c>
      <c r="D1463" s="4">
        <v>3.0289999999999999</v>
      </c>
      <c r="E1463" t="s">
        <v>12</v>
      </c>
      <c r="F1463" t="s">
        <v>35</v>
      </c>
      <c r="G1463" t="str">
        <f t="shared" si="44"/>
        <v>0200</v>
      </c>
      <c r="H1463" t="str">
        <f t="shared" si="45"/>
        <v>74716</v>
      </c>
      <c r="I1463" t="str">
        <f>VLOOKUP(F1463,Period!A:B,2,0)</f>
        <v>September</v>
      </c>
      <c r="J1463" t="str">
        <f>VLOOKUP(H1463,ap[[item_code]:[series_title]],2,0)</f>
        <v>Gasoline, unleaded premium, per gallon/3.785 liters in U.S. city average, average price, not seasonally adjusted</v>
      </c>
      <c r="K1463" t="str">
        <f>VLOOKUP(G1463,Areas!A:B,2,0)</f>
        <v>Midwest</v>
      </c>
    </row>
    <row r="1464" spans="1:11" x14ac:dyDescent="0.3">
      <c r="A1464" t="s">
        <v>1064</v>
      </c>
      <c r="B1464">
        <v>2016</v>
      </c>
      <c r="C1464" t="s">
        <v>82</v>
      </c>
      <c r="D1464" s="4">
        <v>2.7810000000000001</v>
      </c>
      <c r="E1464" t="s">
        <v>12</v>
      </c>
      <c r="F1464" t="s">
        <v>35</v>
      </c>
      <c r="G1464" t="str">
        <f t="shared" si="44"/>
        <v>0200</v>
      </c>
      <c r="H1464" t="str">
        <f t="shared" si="45"/>
        <v>74716</v>
      </c>
      <c r="I1464" t="str">
        <f>VLOOKUP(F1464,Period!A:B,2,0)</f>
        <v>September</v>
      </c>
      <c r="J1464" t="str">
        <f>VLOOKUP(H1464,ap[[item_code]:[series_title]],2,0)</f>
        <v>Gasoline, unleaded premium, per gallon/3.785 liters in U.S. city average, average price, not seasonally adjusted</v>
      </c>
      <c r="K1464" t="str">
        <f>VLOOKUP(G1464,Areas!A:B,2,0)</f>
        <v>Midwest</v>
      </c>
    </row>
    <row r="1465" spans="1:11" x14ac:dyDescent="0.3">
      <c r="A1465" t="s">
        <v>1064</v>
      </c>
      <c r="B1465">
        <v>2016</v>
      </c>
      <c r="C1465" t="s">
        <v>69</v>
      </c>
      <c r="D1465" s="4">
        <v>2.7879999999999998</v>
      </c>
      <c r="E1465" t="s">
        <v>12</v>
      </c>
      <c r="F1465" t="s">
        <v>35</v>
      </c>
      <c r="G1465" t="str">
        <f t="shared" si="44"/>
        <v>0200</v>
      </c>
      <c r="H1465" t="str">
        <f t="shared" si="45"/>
        <v>74716</v>
      </c>
      <c r="I1465" t="str">
        <f>VLOOKUP(F1465,Period!A:B,2,0)</f>
        <v>September</v>
      </c>
      <c r="J1465" t="str">
        <f>VLOOKUP(H1465,ap[[item_code]:[series_title]],2,0)</f>
        <v>Gasoline, unleaded premium, per gallon/3.785 liters in U.S. city average, average price, not seasonally adjusted</v>
      </c>
      <c r="K1465" t="str">
        <f>VLOOKUP(G1465,Areas!A:B,2,0)</f>
        <v>Midwest</v>
      </c>
    </row>
    <row r="1466" spans="1:11" x14ac:dyDescent="0.3">
      <c r="A1466" t="s">
        <v>1064</v>
      </c>
      <c r="B1466">
        <v>2016</v>
      </c>
      <c r="C1466" t="s">
        <v>35</v>
      </c>
      <c r="D1466" s="4">
        <v>2.8090000000000002</v>
      </c>
      <c r="E1466" t="s">
        <v>12</v>
      </c>
      <c r="F1466" t="s">
        <v>35</v>
      </c>
      <c r="G1466" t="str">
        <f t="shared" si="44"/>
        <v>0200</v>
      </c>
      <c r="H1466" t="str">
        <f t="shared" si="45"/>
        <v>74716</v>
      </c>
      <c r="I1466" t="str">
        <f>VLOOKUP(F1466,Period!A:B,2,0)</f>
        <v>September</v>
      </c>
      <c r="J1466" t="str">
        <f>VLOOKUP(H1466,ap[[item_code]:[series_title]],2,0)</f>
        <v>Gasoline, unleaded premium, per gallon/3.785 liters in U.S. city average, average price, not seasonally adjusted</v>
      </c>
      <c r="K1466" t="str">
        <f>VLOOKUP(G1466,Areas!A:B,2,0)</f>
        <v>Midwest</v>
      </c>
    </row>
    <row r="1467" spans="1:11" x14ac:dyDescent="0.3">
      <c r="A1467" t="s">
        <v>1064</v>
      </c>
      <c r="B1467">
        <v>2016</v>
      </c>
      <c r="C1467" t="s">
        <v>14</v>
      </c>
      <c r="D1467" s="4">
        <v>2.8250000000000002</v>
      </c>
      <c r="E1467" t="s">
        <v>12</v>
      </c>
      <c r="F1467" t="s">
        <v>35</v>
      </c>
      <c r="G1467" t="str">
        <f t="shared" si="44"/>
        <v>0200</v>
      </c>
      <c r="H1467" t="str">
        <f t="shared" si="45"/>
        <v>74716</v>
      </c>
      <c r="I1467" t="str">
        <f>VLOOKUP(F1467,Period!A:B,2,0)</f>
        <v>September</v>
      </c>
      <c r="J1467" t="str">
        <f>VLOOKUP(H1467,ap[[item_code]:[series_title]],2,0)</f>
        <v>Gasoline, unleaded premium, per gallon/3.785 liters in U.S. city average, average price, not seasonally adjusted</v>
      </c>
      <c r="K1467" t="str">
        <f>VLOOKUP(G1467,Areas!A:B,2,0)</f>
        <v>Midwest</v>
      </c>
    </row>
    <row r="1468" spans="1:11" x14ac:dyDescent="0.3">
      <c r="A1468" t="s">
        <v>1064</v>
      </c>
      <c r="B1468">
        <v>2016</v>
      </c>
      <c r="C1468" t="s">
        <v>146</v>
      </c>
      <c r="D1468" s="4">
        <v>2.6890000000000001</v>
      </c>
      <c r="E1468" t="s">
        <v>12</v>
      </c>
      <c r="F1468" t="s">
        <v>35</v>
      </c>
      <c r="G1468" t="str">
        <f t="shared" si="44"/>
        <v>0200</v>
      </c>
      <c r="H1468" t="str">
        <f t="shared" si="45"/>
        <v>74716</v>
      </c>
      <c r="I1468" t="str">
        <f>VLOOKUP(F1468,Period!A:B,2,0)</f>
        <v>September</v>
      </c>
      <c r="J1468" t="str">
        <f>VLOOKUP(H1468,ap[[item_code]:[series_title]],2,0)</f>
        <v>Gasoline, unleaded premium, per gallon/3.785 liters in U.S. city average, average price, not seasonally adjusted</v>
      </c>
      <c r="K1468" t="str">
        <f>VLOOKUP(G1468,Areas!A:B,2,0)</f>
        <v>Midwest</v>
      </c>
    </row>
    <row r="1469" spans="1:11" x14ac:dyDescent="0.3">
      <c r="A1469" t="s">
        <v>1064</v>
      </c>
      <c r="B1469">
        <v>2016</v>
      </c>
      <c r="C1469" t="s">
        <v>18</v>
      </c>
      <c r="D1469" s="4">
        <v>2.8250000000000002</v>
      </c>
      <c r="E1469" t="s">
        <v>12</v>
      </c>
      <c r="F1469" t="s">
        <v>35</v>
      </c>
      <c r="G1469" t="str">
        <f t="shared" si="44"/>
        <v>0200</v>
      </c>
      <c r="H1469" t="str">
        <f t="shared" si="45"/>
        <v>74716</v>
      </c>
      <c r="I1469" t="str">
        <f>VLOOKUP(F1469,Period!A:B,2,0)</f>
        <v>September</v>
      </c>
      <c r="J1469" t="str">
        <f>VLOOKUP(H1469,ap[[item_code]:[series_title]],2,0)</f>
        <v>Gasoline, unleaded premium, per gallon/3.785 liters in U.S. city average, average price, not seasonally adjusted</v>
      </c>
      <c r="K1469" t="str">
        <f>VLOOKUP(G1469,Areas!A:B,2,0)</f>
        <v>Midwest</v>
      </c>
    </row>
    <row r="1470" spans="1:11" x14ac:dyDescent="0.3">
      <c r="A1470" t="s">
        <v>1064</v>
      </c>
      <c r="B1470">
        <v>2017</v>
      </c>
      <c r="C1470" t="s">
        <v>13</v>
      </c>
      <c r="D1470" s="4">
        <v>2.9550000000000001</v>
      </c>
      <c r="E1470" t="s">
        <v>12</v>
      </c>
      <c r="F1470" t="s">
        <v>35</v>
      </c>
      <c r="G1470" t="str">
        <f t="shared" si="44"/>
        <v>0200</v>
      </c>
      <c r="H1470" t="str">
        <f t="shared" si="45"/>
        <v>74716</v>
      </c>
      <c r="I1470" t="str">
        <f>VLOOKUP(F1470,Period!A:B,2,0)</f>
        <v>September</v>
      </c>
      <c r="J1470" t="str">
        <f>VLOOKUP(H1470,ap[[item_code]:[series_title]],2,0)</f>
        <v>Gasoline, unleaded premium, per gallon/3.785 liters in U.S. city average, average price, not seasonally adjusted</v>
      </c>
      <c r="K1470" t="str">
        <f>VLOOKUP(G1470,Areas!A:B,2,0)</f>
        <v>Midwest</v>
      </c>
    </row>
    <row r="1471" spans="1:11" x14ac:dyDescent="0.3">
      <c r="A1471" t="s">
        <v>1064</v>
      </c>
      <c r="B1471">
        <v>2017</v>
      </c>
      <c r="C1471" t="s">
        <v>183</v>
      </c>
      <c r="D1471" s="4">
        <v>2.851</v>
      </c>
      <c r="E1471" t="s">
        <v>12</v>
      </c>
      <c r="F1471" t="s">
        <v>35</v>
      </c>
      <c r="G1471" t="str">
        <f t="shared" si="44"/>
        <v>0200</v>
      </c>
      <c r="H1471" t="str">
        <f t="shared" si="45"/>
        <v>74716</v>
      </c>
      <c r="I1471" t="str">
        <f>VLOOKUP(F1471,Period!A:B,2,0)</f>
        <v>September</v>
      </c>
      <c r="J1471" t="str">
        <f>VLOOKUP(H1471,ap[[item_code]:[series_title]],2,0)</f>
        <v>Gasoline, unleaded premium, per gallon/3.785 liters in U.S. city average, average price, not seasonally adjusted</v>
      </c>
      <c r="K1471" t="str">
        <f>VLOOKUP(G1471,Areas!A:B,2,0)</f>
        <v>Midwest</v>
      </c>
    </row>
    <row r="1472" spans="1:11" x14ac:dyDescent="0.3">
      <c r="A1472" t="s">
        <v>1064</v>
      </c>
      <c r="B1472">
        <v>2017</v>
      </c>
      <c r="C1472" t="s">
        <v>25</v>
      </c>
      <c r="D1472" s="4">
        <v>2.89</v>
      </c>
      <c r="E1472" t="s">
        <v>12</v>
      </c>
      <c r="F1472" t="s">
        <v>35</v>
      </c>
      <c r="G1472" t="str">
        <f t="shared" si="44"/>
        <v>0200</v>
      </c>
      <c r="H1472" t="str">
        <f t="shared" si="45"/>
        <v>74716</v>
      </c>
      <c r="I1472" t="str">
        <f>VLOOKUP(F1472,Period!A:B,2,0)</f>
        <v>September</v>
      </c>
      <c r="J1472" t="str">
        <f>VLOOKUP(H1472,ap[[item_code]:[series_title]],2,0)</f>
        <v>Gasoline, unleaded premium, per gallon/3.785 liters in U.S. city average, average price, not seasonally adjusted</v>
      </c>
      <c r="K1472" t="str">
        <f>VLOOKUP(G1472,Areas!A:B,2,0)</f>
        <v>Midwest</v>
      </c>
    </row>
    <row r="1473" spans="1:11" x14ac:dyDescent="0.3">
      <c r="A1473" t="s">
        <v>1064</v>
      </c>
      <c r="B1473">
        <v>2017</v>
      </c>
      <c r="C1473" t="s">
        <v>93</v>
      </c>
      <c r="D1473" s="4">
        <v>3.0019999999999998</v>
      </c>
      <c r="E1473" t="s">
        <v>12</v>
      </c>
      <c r="F1473" t="s">
        <v>35</v>
      </c>
      <c r="G1473" t="str">
        <f t="shared" si="44"/>
        <v>0200</v>
      </c>
      <c r="H1473" t="str">
        <f t="shared" si="45"/>
        <v>74716</v>
      </c>
      <c r="I1473" t="str">
        <f>VLOOKUP(F1473,Period!A:B,2,0)</f>
        <v>September</v>
      </c>
      <c r="J1473" t="str">
        <f>VLOOKUP(H1473,ap[[item_code]:[series_title]],2,0)</f>
        <v>Gasoline, unleaded premium, per gallon/3.785 liters in U.S. city average, average price, not seasonally adjusted</v>
      </c>
      <c r="K1473" t="str">
        <f>VLOOKUP(G1473,Areas!A:B,2,0)</f>
        <v>Midwest</v>
      </c>
    </row>
    <row r="1474" spans="1:11" x14ac:dyDescent="0.3">
      <c r="A1474" t="s">
        <v>1064</v>
      </c>
      <c r="B1474">
        <v>2017</v>
      </c>
      <c r="C1474" t="s">
        <v>89</v>
      </c>
      <c r="D1474" s="4">
        <v>2.9449999999999998</v>
      </c>
      <c r="E1474" t="s">
        <v>12</v>
      </c>
      <c r="F1474" t="s">
        <v>35</v>
      </c>
      <c r="G1474" t="str">
        <f t="shared" si="44"/>
        <v>0200</v>
      </c>
      <c r="H1474" t="str">
        <f t="shared" si="45"/>
        <v>74716</v>
      </c>
      <c r="I1474" t="str">
        <f>VLOOKUP(F1474,Period!A:B,2,0)</f>
        <v>September</v>
      </c>
      <c r="J1474" t="str">
        <f>VLOOKUP(H1474,ap[[item_code]:[series_title]],2,0)</f>
        <v>Gasoline, unleaded premium, per gallon/3.785 liters in U.S. city average, average price, not seasonally adjusted</v>
      </c>
      <c r="K1474" t="str">
        <f>VLOOKUP(G1474,Areas!A:B,2,0)</f>
        <v>Midwest</v>
      </c>
    </row>
    <row r="1475" spans="1:11" x14ac:dyDescent="0.3">
      <c r="A1475" t="s">
        <v>1064</v>
      </c>
      <c r="B1475">
        <v>2017</v>
      </c>
      <c r="C1475" t="s">
        <v>133</v>
      </c>
      <c r="D1475" s="4">
        <v>2.895</v>
      </c>
      <c r="E1475" t="s">
        <v>12</v>
      </c>
      <c r="F1475" t="s">
        <v>35</v>
      </c>
      <c r="G1475" t="str">
        <f t="shared" ref="G1475:G1538" si="46">MID(A1475,4,4)</f>
        <v>0200</v>
      </c>
      <c r="H1475" t="str">
        <f t="shared" ref="H1475:H1538" si="47">MID(A1475,8,5)</f>
        <v>74716</v>
      </c>
      <c r="I1475" t="str">
        <f>VLOOKUP(F1475,Period!A:B,2,0)</f>
        <v>September</v>
      </c>
      <c r="J1475" t="str">
        <f>VLOOKUP(H1475,ap[[item_code]:[series_title]],2,0)</f>
        <v>Gasoline, unleaded premium, per gallon/3.785 liters in U.S. city average, average price, not seasonally adjusted</v>
      </c>
      <c r="K1475" t="str">
        <f>VLOOKUP(G1475,Areas!A:B,2,0)</f>
        <v>Midwest</v>
      </c>
    </row>
    <row r="1476" spans="1:11" x14ac:dyDescent="0.3">
      <c r="A1476" t="s">
        <v>1064</v>
      </c>
      <c r="B1476">
        <v>2017</v>
      </c>
      <c r="C1476" t="s">
        <v>82</v>
      </c>
      <c r="D1476" s="4">
        <v>2.883</v>
      </c>
      <c r="E1476" t="s">
        <v>12</v>
      </c>
      <c r="F1476" t="s">
        <v>35</v>
      </c>
      <c r="G1476" t="str">
        <f t="shared" si="46"/>
        <v>0200</v>
      </c>
      <c r="H1476" t="str">
        <f t="shared" si="47"/>
        <v>74716</v>
      </c>
      <c r="I1476" t="str">
        <f>VLOOKUP(F1476,Period!A:B,2,0)</f>
        <v>September</v>
      </c>
      <c r="J1476" t="str">
        <f>VLOOKUP(H1476,ap[[item_code]:[series_title]],2,0)</f>
        <v>Gasoline, unleaded premium, per gallon/3.785 liters in U.S. city average, average price, not seasonally adjusted</v>
      </c>
      <c r="K1476" t="str">
        <f>VLOOKUP(G1476,Areas!A:B,2,0)</f>
        <v>Midwest</v>
      </c>
    </row>
    <row r="1477" spans="1:11" x14ac:dyDescent="0.3">
      <c r="A1477" t="s">
        <v>1064</v>
      </c>
      <c r="B1477">
        <v>2017</v>
      </c>
      <c r="C1477" t="s">
        <v>69</v>
      </c>
      <c r="D1477" s="4">
        <v>2.9729999999999999</v>
      </c>
      <c r="E1477" t="s">
        <v>12</v>
      </c>
      <c r="F1477" t="s">
        <v>35</v>
      </c>
      <c r="G1477" t="str">
        <f t="shared" si="46"/>
        <v>0200</v>
      </c>
      <c r="H1477" t="str">
        <f t="shared" si="47"/>
        <v>74716</v>
      </c>
      <c r="I1477" t="str">
        <f>VLOOKUP(F1477,Period!A:B,2,0)</f>
        <v>September</v>
      </c>
      <c r="J1477" t="str">
        <f>VLOOKUP(H1477,ap[[item_code]:[series_title]],2,0)</f>
        <v>Gasoline, unleaded premium, per gallon/3.785 liters in U.S. city average, average price, not seasonally adjusted</v>
      </c>
      <c r="K1477" t="str">
        <f>VLOOKUP(G1477,Areas!A:B,2,0)</f>
        <v>Midwest</v>
      </c>
    </row>
    <row r="1478" spans="1:11" x14ac:dyDescent="0.3">
      <c r="A1478" t="s">
        <v>1064</v>
      </c>
      <c r="B1478">
        <v>2017</v>
      </c>
      <c r="C1478" t="s">
        <v>35</v>
      </c>
      <c r="D1478" s="4">
        <v>3.113</v>
      </c>
      <c r="E1478" t="s">
        <v>12</v>
      </c>
      <c r="F1478" t="s">
        <v>35</v>
      </c>
      <c r="G1478" t="str">
        <f t="shared" si="46"/>
        <v>0200</v>
      </c>
      <c r="H1478" t="str">
        <f t="shared" si="47"/>
        <v>74716</v>
      </c>
      <c r="I1478" t="str">
        <f>VLOOKUP(F1478,Period!A:B,2,0)</f>
        <v>September</v>
      </c>
      <c r="J1478" t="str">
        <f>VLOOKUP(H1478,ap[[item_code]:[series_title]],2,0)</f>
        <v>Gasoline, unleaded premium, per gallon/3.785 liters in U.S. city average, average price, not seasonally adjusted</v>
      </c>
      <c r="K1478" t="str">
        <f>VLOOKUP(G1478,Areas!A:B,2,0)</f>
        <v>Midwest</v>
      </c>
    </row>
    <row r="1479" spans="1:11" x14ac:dyDescent="0.3">
      <c r="A1479" t="s">
        <v>1064</v>
      </c>
      <c r="B1479">
        <v>2017</v>
      </c>
      <c r="C1479" t="s">
        <v>14</v>
      </c>
      <c r="D1479" s="4">
        <v>3.0539999999999998</v>
      </c>
      <c r="E1479" t="s">
        <v>12</v>
      </c>
      <c r="F1479" t="s">
        <v>35</v>
      </c>
      <c r="G1479" t="str">
        <f t="shared" si="46"/>
        <v>0200</v>
      </c>
      <c r="H1479" t="str">
        <f t="shared" si="47"/>
        <v>74716</v>
      </c>
      <c r="I1479" t="str">
        <f>VLOOKUP(F1479,Period!A:B,2,0)</f>
        <v>September</v>
      </c>
      <c r="J1479" t="str">
        <f>VLOOKUP(H1479,ap[[item_code]:[series_title]],2,0)</f>
        <v>Gasoline, unleaded premium, per gallon/3.785 liters in U.S. city average, average price, not seasonally adjusted</v>
      </c>
      <c r="K1479" t="str">
        <f>VLOOKUP(G1479,Areas!A:B,2,0)</f>
        <v>Midwest</v>
      </c>
    </row>
    <row r="1480" spans="1:11" x14ac:dyDescent="0.3">
      <c r="A1480" t="s">
        <v>1064</v>
      </c>
      <c r="B1480">
        <v>2017</v>
      </c>
      <c r="C1480" t="s">
        <v>146</v>
      </c>
      <c r="D1480" s="4">
        <v>3.2229999999999999</v>
      </c>
      <c r="E1480" t="s">
        <v>12</v>
      </c>
      <c r="F1480" t="s">
        <v>35</v>
      </c>
      <c r="G1480" t="str">
        <f t="shared" si="46"/>
        <v>0200</v>
      </c>
      <c r="H1480" t="str">
        <f t="shared" si="47"/>
        <v>74716</v>
      </c>
      <c r="I1480" t="str">
        <f>VLOOKUP(F1480,Period!A:B,2,0)</f>
        <v>September</v>
      </c>
      <c r="J1480" t="str">
        <f>VLOOKUP(H1480,ap[[item_code]:[series_title]],2,0)</f>
        <v>Gasoline, unleaded premium, per gallon/3.785 liters in U.S. city average, average price, not seasonally adjusted</v>
      </c>
      <c r="K1480" t="str">
        <f>VLOOKUP(G1480,Areas!A:B,2,0)</f>
        <v>Midwest</v>
      </c>
    </row>
    <row r="1481" spans="1:11" x14ac:dyDescent="0.3">
      <c r="A1481" t="s">
        <v>1064</v>
      </c>
      <c r="B1481">
        <v>2017</v>
      </c>
      <c r="C1481" t="s">
        <v>18</v>
      </c>
      <c r="D1481" s="4">
        <v>3.0720000000000001</v>
      </c>
      <c r="E1481" t="s">
        <v>12</v>
      </c>
      <c r="F1481" t="s">
        <v>35</v>
      </c>
      <c r="G1481" t="str">
        <f t="shared" si="46"/>
        <v>0200</v>
      </c>
      <c r="H1481" t="str">
        <f t="shared" si="47"/>
        <v>74716</v>
      </c>
      <c r="I1481" t="str">
        <f>VLOOKUP(F1481,Period!A:B,2,0)</f>
        <v>September</v>
      </c>
      <c r="J1481" t="str">
        <f>VLOOKUP(H1481,ap[[item_code]:[series_title]],2,0)</f>
        <v>Gasoline, unleaded premium, per gallon/3.785 liters in U.S. city average, average price, not seasonally adjusted</v>
      </c>
      <c r="K1481" t="str">
        <f>VLOOKUP(G1481,Areas!A:B,2,0)</f>
        <v>Midwest</v>
      </c>
    </row>
    <row r="1482" spans="1:11" x14ac:dyDescent="0.3">
      <c r="A1482" t="s">
        <v>1064</v>
      </c>
      <c r="B1482">
        <v>2018</v>
      </c>
      <c r="C1482" t="s">
        <v>13</v>
      </c>
      <c r="D1482" s="4">
        <v>3.1850000000000001</v>
      </c>
      <c r="E1482" t="s">
        <v>12</v>
      </c>
      <c r="F1482" t="s">
        <v>35</v>
      </c>
      <c r="G1482" t="str">
        <f t="shared" si="46"/>
        <v>0200</v>
      </c>
      <c r="H1482" t="str">
        <f t="shared" si="47"/>
        <v>74716</v>
      </c>
      <c r="I1482" t="str">
        <f>VLOOKUP(F1482,Period!A:B,2,0)</f>
        <v>September</v>
      </c>
      <c r="J1482" t="str">
        <f>VLOOKUP(H1482,ap[[item_code]:[series_title]],2,0)</f>
        <v>Gasoline, unleaded premium, per gallon/3.785 liters in U.S. city average, average price, not seasonally adjusted</v>
      </c>
      <c r="K1482" t="str">
        <f>VLOOKUP(G1482,Areas!A:B,2,0)</f>
        <v>Midwest</v>
      </c>
    </row>
    <row r="1483" spans="1:11" x14ac:dyDescent="0.3">
      <c r="A1483" t="s">
        <v>1064</v>
      </c>
      <c r="B1483">
        <v>2018</v>
      </c>
      <c r="C1483" t="s">
        <v>183</v>
      </c>
      <c r="D1483" s="4">
        <v>3.1150000000000002</v>
      </c>
      <c r="E1483" t="s">
        <v>12</v>
      </c>
      <c r="F1483" t="s">
        <v>35</v>
      </c>
      <c r="G1483" t="str">
        <f t="shared" si="46"/>
        <v>0200</v>
      </c>
      <c r="H1483" t="str">
        <f t="shared" si="47"/>
        <v>74716</v>
      </c>
      <c r="I1483" t="str">
        <f>VLOOKUP(F1483,Period!A:B,2,0)</f>
        <v>September</v>
      </c>
      <c r="J1483" t="str">
        <f>VLOOKUP(H1483,ap[[item_code]:[series_title]],2,0)</f>
        <v>Gasoline, unleaded premium, per gallon/3.785 liters in U.S. city average, average price, not seasonally adjusted</v>
      </c>
      <c r="K1483" t="str">
        <f>VLOOKUP(G1483,Areas!A:B,2,0)</f>
        <v>Midwest</v>
      </c>
    </row>
    <row r="1484" spans="1:11" x14ac:dyDescent="0.3">
      <c r="A1484" t="s">
        <v>1064</v>
      </c>
      <c r="B1484">
        <v>2018</v>
      </c>
      <c r="C1484" t="s">
        <v>25</v>
      </c>
      <c r="D1484" s="4">
        <v>3.145</v>
      </c>
      <c r="E1484" t="s">
        <v>12</v>
      </c>
      <c r="F1484" t="s">
        <v>35</v>
      </c>
      <c r="G1484" t="str">
        <f t="shared" si="46"/>
        <v>0200</v>
      </c>
      <c r="H1484" t="str">
        <f t="shared" si="47"/>
        <v>74716</v>
      </c>
      <c r="I1484" t="str">
        <f>VLOOKUP(F1484,Period!A:B,2,0)</f>
        <v>September</v>
      </c>
      <c r="J1484" t="str">
        <f>VLOOKUP(H1484,ap[[item_code]:[series_title]],2,0)</f>
        <v>Gasoline, unleaded premium, per gallon/3.785 liters in U.S. city average, average price, not seasonally adjusted</v>
      </c>
      <c r="K1484" t="str">
        <f>VLOOKUP(G1484,Areas!A:B,2,0)</f>
        <v>Midwest</v>
      </c>
    </row>
    <row r="1485" spans="1:11" x14ac:dyDescent="0.3">
      <c r="A1485" t="s">
        <v>1064</v>
      </c>
      <c r="B1485">
        <v>2018</v>
      </c>
      <c r="C1485" t="s">
        <v>93</v>
      </c>
      <c r="D1485" s="4">
        <v>3.2850000000000001</v>
      </c>
      <c r="E1485" t="s">
        <v>12</v>
      </c>
      <c r="F1485" t="s">
        <v>35</v>
      </c>
      <c r="G1485" t="str">
        <f t="shared" si="46"/>
        <v>0200</v>
      </c>
      <c r="H1485" t="str">
        <f t="shared" si="47"/>
        <v>74716</v>
      </c>
      <c r="I1485" t="str">
        <f>VLOOKUP(F1485,Period!A:B,2,0)</f>
        <v>September</v>
      </c>
      <c r="J1485" t="str">
        <f>VLOOKUP(H1485,ap[[item_code]:[series_title]],2,0)</f>
        <v>Gasoline, unleaded premium, per gallon/3.785 liters in U.S. city average, average price, not seasonally adjusted</v>
      </c>
      <c r="K1485" t="str">
        <f>VLOOKUP(G1485,Areas!A:B,2,0)</f>
        <v>Midwest</v>
      </c>
    </row>
    <row r="1486" spans="1:11" x14ac:dyDescent="0.3">
      <c r="A1486" t="s">
        <v>1064</v>
      </c>
      <c r="B1486">
        <v>2018</v>
      </c>
      <c r="C1486" t="s">
        <v>89</v>
      </c>
      <c r="D1486" s="4">
        <v>3.4279999999999999</v>
      </c>
      <c r="E1486" t="s">
        <v>12</v>
      </c>
      <c r="F1486" t="s">
        <v>35</v>
      </c>
      <c r="G1486" t="str">
        <f t="shared" si="46"/>
        <v>0200</v>
      </c>
      <c r="H1486" t="str">
        <f t="shared" si="47"/>
        <v>74716</v>
      </c>
      <c r="I1486" t="str">
        <f>VLOOKUP(F1486,Period!A:B,2,0)</f>
        <v>September</v>
      </c>
      <c r="J1486" t="str">
        <f>VLOOKUP(H1486,ap[[item_code]:[series_title]],2,0)</f>
        <v>Gasoline, unleaded premium, per gallon/3.785 liters in U.S. city average, average price, not seasonally adjusted</v>
      </c>
      <c r="K1486" t="str">
        <f>VLOOKUP(G1486,Areas!A:B,2,0)</f>
        <v>Midwest</v>
      </c>
    </row>
    <row r="1487" spans="1:11" x14ac:dyDescent="0.3">
      <c r="A1487" t="s">
        <v>1064</v>
      </c>
      <c r="B1487">
        <v>2018</v>
      </c>
      <c r="C1487" t="s">
        <v>133</v>
      </c>
      <c r="D1487" s="4">
        <v>3.419</v>
      </c>
      <c r="E1487" t="s">
        <v>12</v>
      </c>
      <c r="F1487" t="s">
        <v>35</v>
      </c>
      <c r="G1487" t="str">
        <f t="shared" si="46"/>
        <v>0200</v>
      </c>
      <c r="H1487" t="str">
        <f t="shared" si="47"/>
        <v>74716</v>
      </c>
      <c r="I1487" t="str">
        <f>VLOOKUP(F1487,Period!A:B,2,0)</f>
        <v>September</v>
      </c>
      <c r="J1487" t="str">
        <f>VLOOKUP(H1487,ap[[item_code]:[series_title]],2,0)</f>
        <v>Gasoline, unleaded premium, per gallon/3.785 liters in U.S. city average, average price, not seasonally adjusted</v>
      </c>
      <c r="K1487" t="str">
        <f>VLOOKUP(G1487,Areas!A:B,2,0)</f>
        <v>Midwest</v>
      </c>
    </row>
    <row r="1488" spans="1:11" x14ac:dyDescent="0.3">
      <c r="A1488" t="s">
        <v>1064</v>
      </c>
      <c r="B1488">
        <v>2018</v>
      </c>
      <c r="C1488" t="s">
        <v>82</v>
      </c>
      <c r="D1488" s="4">
        <v>3.4089999999999998</v>
      </c>
      <c r="E1488" t="s">
        <v>12</v>
      </c>
      <c r="F1488" t="s">
        <v>35</v>
      </c>
      <c r="G1488" t="str">
        <f t="shared" si="46"/>
        <v>0200</v>
      </c>
      <c r="H1488" t="str">
        <f t="shared" si="47"/>
        <v>74716</v>
      </c>
      <c r="I1488" t="str">
        <f>VLOOKUP(F1488,Period!A:B,2,0)</f>
        <v>September</v>
      </c>
      <c r="J1488" t="str">
        <f>VLOOKUP(H1488,ap[[item_code]:[series_title]],2,0)</f>
        <v>Gasoline, unleaded premium, per gallon/3.785 liters in U.S. city average, average price, not seasonally adjusted</v>
      </c>
      <c r="K1488" t="str">
        <f>VLOOKUP(G1488,Areas!A:B,2,0)</f>
        <v>Midwest</v>
      </c>
    </row>
    <row r="1489" spans="1:11" x14ac:dyDescent="0.3">
      <c r="A1489" t="s">
        <v>1064</v>
      </c>
      <c r="B1489">
        <v>2018</v>
      </c>
      <c r="C1489" t="s">
        <v>69</v>
      </c>
      <c r="D1489" s="4">
        <v>3.3919999999999999</v>
      </c>
      <c r="E1489" t="s">
        <v>12</v>
      </c>
      <c r="F1489" t="s">
        <v>35</v>
      </c>
      <c r="G1489" t="str">
        <f t="shared" si="46"/>
        <v>0200</v>
      </c>
      <c r="H1489" t="str">
        <f t="shared" si="47"/>
        <v>74716</v>
      </c>
      <c r="I1489" t="str">
        <f>VLOOKUP(F1489,Period!A:B,2,0)</f>
        <v>September</v>
      </c>
      <c r="J1489" t="str">
        <f>VLOOKUP(H1489,ap[[item_code]:[series_title]],2,0)</f>
        <v>Gasoline, unleaded premium, per gallon/3.785 liters in U.S. city average, average price, not seasonally adjusted</v>
      </c>
      <c r="K1489" t="str">
        <f>VLOOKUP(G1489,Areas!A:B,2,0)</f>
        <v>Midwest</v>
      </c>
    </row>
    <row r="1490" spans="1:11" x14ac:dyDescent="0.3">
      <c r="A1490" t="s">
        <v>1064</v>
      </c>
      <c r="B1490">
        <v>2018</v>
      </c>
      <c r="C1490" t="s">
        <v>35</v>
      </c>
      <c r="D1490" s="4">
        <v>3.4089999999999998</v>
      </c>
      <c r="E1490" t="s">
        <v>12</v>
      </c>
      <c r="F1490" t="s">
        <v>35</v>
      </c>
      <c r="G1490" t="str">
        <f t="shared" si="46"/>
        <v>0200</v>
      </c>
      <c r="H1490" t="str">
        <f t="shared" si="47"/>
        <v>74716</v>
      </c>
      <c r="I1490" t="str">
        <f>VLOOKUP(F1490,Period!A:B,2,0)</f>
        <v>September</v>
      </c>
      <c r="J1490" t="str">
        <f>VLOOKUP(H1490,ap[[item_code]:[series_title]],2,0)</f>
        <v>Gasoline, unleaded premium, per gallon/3.785 liters in U.S. city average, average price, not seasonally adjusted</v>
      </c>
      <c r="K1490" t="str">
        <f>VLOOKUP(G1490,Areas!A:B,2,0)</f>
        <v>Midwest</v>
      </c>
    </row>
    <row r="1491" spans="1:11" x14ac:dyDescent="0.3">
      <c r="A1491" t="s">
        <v>1064</v>
      </c>
      <c r="B1491">
        <v>2018</v>
      </c>
      <c r="C1491" t="s">
        <v>14</v>
      </c>
      <c r="D1491" s="4">
        <v>3.3540000000000001</v>
      </c>
      <c r="E1491" t="s">
        <v>12</v>
      </c>
      <c r="F1491" t="s">
        <v>35</v>
      </c>
      <c r="G1491" t="str">
        <f t="shared" si="46"/>
        <v>0200</v>
      </c>
      <c r="H1491" t="str">
        <f t="shared" si="47"/>
        <v>74716</v>
      </c>
      <c r="I1491" t="str">
        <f>VLOOKUP(F1491,Period!A:B,2,0)</f>
        <v>September</v>
      </c>
      <c r="J1491" t="str">
        <f>VLOOKUP(H1491,ap[[item_code]:[series_title]],2,0)</f>
        <v>Gasoline, unleaded premium, per gallon/3.785 liters in U.S. city average, average price, not seasonally adjusted</v>
      </c>
      <c r="K1491" t="str">
        <f>VLOOKUP(G1491,Areas!A:B,2,0)</f>
        <v>Midwest</v>
      </c>
    </row>
    <row r="1492" spans="1:11" x14ac:dyDescent="0.3">
      <c r="A1492" t="s">
        <v>1064</v>
      </c>
      <c r="B1492">
        <v>2018</v>
      </c>
      <c r="C1492" t="s">
        <v>146</v>
      </c>
      <c r="D1492" s="4">
        <v>3.0710000000000002</v>
      </c>
      <c r="E1492" t="s">
        <v>12</v>
      </c>
      <c r="F1492" t="s">
        <v>35</v>
      </c>
      <c r="G1492" t="str">
        <f t="shared" si="46"/>
        <v>0200</v>
      </c>
      <c r="H1492" t="str">
        <f t="shared" si="47"/>
        <v>74716</v>
      </c>
      <c r="I1492" t="str">
        <f>VLOOKUP(F1492,Period!A:B,2,0)</f>
        <v>September</v>
      </c>
      <c r="J1492" t="str">
        <f>VLOOKUP(H1492,ap[[item_code]:[series_title]],2,0)</f>
        <v>Gasoline, unleaded premium, per gallon/3.785 liters in U.S. city average, average price, not seasonally adjusted</v>
      </c>
      <c r="K1492" t="str">
        <f>VLOOKUP(G1492,Areas!A:B,2,0)</f>
        <v>Midwest</v>
      </c>
    </row>
    <row r="1493" spans="1:11" x14ac:dyDescent="0.3">
      <c r="A1493" t="s">
        <v>1064</v>
      </c>
      <c r="B1493">
        <v>2018</v>
      </c>
      <c r="C1493" t="s">
        <v>18</v>
      </c>
      <c r="D1493" s="4">
        <v>2.81</v>
      </c>
      <c r="E1493" t="s">
        <v>12</v>
      </c>
      <c r="F1493" t="s">
        <v>35</v>
      </c>
      <c r="G1493" t="str">
        <f t="shared" si="46"/>
        <v>0200</v>
      </c>
      <c r="H1493" t="str">
        <f t="shared" si="47"/>
        <v>74716</v>
      </c>
      <c r="I1493" t="str">
        <f>VLOOKUP(F1493,Period!A:B,2,0)</f>
        <v>September</v>
      </c>
      <c r="J1493" t="str">
        <f>VLOOKUP(H1493,ap[[item_code]:[series_title]],2,0)</f>
        <v>Gasoline, unleaded premium, per gallon/3.785 liters in U.S. city average, average price, not seasonally adjusted</v>
      </c>
      <c r="K1493" t="str">
        <f>VLOOKUP(G1493,Areas!A:B,2,0)</f>
        <v>Midwest</v>
      </c>
    </row>
    <row r="1494" spans="1:11" x14ac:dyDescent="0.3">
      <c r="A1494" t="s">
        <v>1064</v>
      </c>
      <c r="B1494">
        <v>2019</v>
      </c>
      <c r="C1494" t="s">
        <v>13</v>
      </c>
      <c r="D1494" s="4">
        <v>2.661</v>
      </c>
      <c r="E1494" t="s">
        <v>12</v>
      </c>
      <c r="F1494" t="s">
        <v>35</v>
      </c>
      <c r="G1494" t="str">
        <f t="shared" si="46"/>
        <v>0200</v>
      </c>
      <c r="H1494" t="str">
        <f t="shared" si="47"/>
        <v>74716</v>
      </c>
      <c r="I1494" t="str">
        <f>VLOOKUP(F1494,Period!A:B,2,0)</f>
        <v>September</v>
      </c>
      <c r="J1494" t="str">
        <f>VLOOKUP(H1494,ap[[item_code]:[series_title]],2,0)</f>
        <v>Gasoline, unleaded premium, per gallon/3.785 liters in U.S. city average, average price, not seasonally adjusted</v>
      </c>
      <c r="K1494" t="str">
        <f>VLOOKUP(G1494,Areas!A:B,2,0)</f>
        <v>Midwest</v>
      </c>
    </row>
    <row r="1495" spans="1:11" x14ac:dyDescent="0.3">
      <c r="A1495" t="s">
        <v>1064</v>
      </c>
      <c r="B1495">
        <v>2019</v>
      </c>
      <c r="C1495" t="s">
        <v>183</v>
      </c>
      <c r="D1495" s="4">
        <v>2.8479999999999999</v>
      </c>
      <c r="E1495" t="s">
        <v>12</v>
      </c>
      <c r="F1495" t="s">
        <v>35</v>
      </c>
      <c r="G1495" t="str">
        <f t="shared" si="46"/>
        <v>0200</v>
      </c>
      <c r="H1495" t="str">
        <f t="shared" si="47"/>
        <v>74716</v>
      </c>
      <c r="I1495" t="str">
        <f>VLOOKUP(F1495,Period!A:B,2,0)</f>
        <v>September</v>
      </c>
      <c r="J1495" t="str">
        <f>VLOOKUP(H1495,ap[[item_code]:[series_title]],2,0)</f>
        <v>Gasoline, unleaded premium, per gallon/3.785 liters in U.S. city average, average price, not seasonally adjusted</v>
      </c>
      <c r="K1495" t="str">
        <f>VLOOKUP(G1495,Areas!A:B,2,0)</f>
        <v>Midwest</v>
      </c>
    </row>
    <row r="1496" spans="1:11" x14ac:dyDescent="0.3">
      <c r="A1496" t="s">
        <v>1064</v>
      </c>
      <c r="B1496">
        <v>2019</v>
      </c>
      <c r="C1496" t="s">
        <v>25</v>
      </c>
      <c r="D1496" s="4">
        <v>3.1080000000000001</v>
      </c>
      <c r="E1496" t="s">
        <v>12</v>
      </c>
      <c r="F1496" t="s">
        <v>35</v>
      </c>
      <c r="G1496" t="str">
        <f t="shared" si="46"/>
        <v>0200</v>
      </c>
      <c r="H1496" t="str">
        <f t="shared" si="47"/>
        <v>74716</v>
      </c>
      <c r="I1496" t="str">
        <f>VLOOKUP(F1496,Period!A:B,2,0)</f>
        <v>September</v>
      </c>
      <c r="J1496" t="str">
        <f>VLOOKUP(H1496,ap[[item_code]:[series_title]],2,0)</f>
        <v>Gasoline, unleaded premium, per gallon/3.785 liters in U.S. city average, average price, not seasonally adjusted</v>
      </c>
      <c r="K1496" t="str">
        <f>VLOOKUP(G1496,Areas!A:B,2,0)</f>
        <v>Midwest</v>
      </c>
    </row>
    <row r="1497" spans="1:11" x14ac:dyDescent="0.3">
      <c r="A1497" t="s">
        <v>1064</v>
      </c>
      <c r="B1497">
        <v>2019</v>
      </c>
      <c r="C1497" t="s">
        <v>93</v>
      </c>
      <c r="D1497" s="4">
        <v>3.355</v>
      </c>
      <c r="E1497" t="s">
        <v>12</v>
      </c>
      <c r="F1497" t="s">
        <v>35</v>
      </c>
      <c r="G1497" t="str">
        <f t="shared" si="46"/>
        <v>0200</v>
      </c>
      <c r="H1497" t="str">
        <f t="shared" si="47"/>
        <v>74716</v>
      </c>
      <c r="I1497" t="str">
        <f>VLOOKUP(F1497,Period!A:B,2,0)</f>
        <v>September</v>
      </c>
      <c r="J1497" t="str">
        <f>VLOOKUP(H1497,ap[[item_code]:[series_title]],2,0)</f>
        <v>Gasoline, unleaded premium, per gallon/3.785 liters in U.S. city average, average price, not seasonally adjusted</v>
      </c>
      <c r="K1497" t="str">
        <f>VLOOKUP(G1497,Areas!A:B,2,0)</f>
        <v>Midwest</v>
      </c>
    </row>
    <row r="1498" spans="1:11" x14ac:dyDescent="0.3">
      <c r="A1498" t="s">
        <v>1064</v>
      </c>
      <c r="B1498">
        <v>2019</v>
      </c>
      <c r="C1498" t="s">
        <v>89</v>
      </c>
      <c r="D1498" s="4">
        <v>3.4</v>
      </c>
      <c r="E1498" t="s">
        <v>12</v>
      </c>
      <c r="F1498" t="s">
        <v>35</v>
      </c>
      <c r="G1498" t="str">
        <f t="shared" si="46"/>
        <v>0200</v>
      </c>
      <c r="H1498" t="str">
        <f t="shared" si="47"/>
        <v>74716</v>
      </c>
      <c r="I1498" t="str">
        <f>VLOOKUP(F1498,Period!A:B,2,0)</f>
        <v>September</v>
      </c>
      <c r="J1498" t="str">
        <f>VLOOKUP(H1498,ap[[item_code]:[series_title]],2,0)</f>
        <v>Gasoline, unleaded premium, per gallon/3.785 liters in U.S. city average, average price, not seasonally adjusted</v>
      </c>
      <c r="K1498" t="str">
        <f>VLOOKUP(G1498,Areas!A:B,2,0)</f>
        <v>Midwest</v>
      </c>
    </row>
    <row r="1499" spans="1:11" x14ac:dyDescent="0.3">
      <c r="A1499" t="s">
        <v>1064</v>
      </c>
      <c r="B1499">
        <v>2019</v>
      </c>
      <c r="C1499" t="s">
        <v>133</v>
      </c>
      <c r="D1499" s="4">
        <v>3.2749999999999999</v>
      </c>
      <c r="E1499" t="s">
        <v>12</v>
      </c>
      <c r="F1499" t="s">
        <v>35</v>
      </c>
      <c r="G1499" t="str">
        <f t="shared" si="46"/>
        <v>0200</v>
      </c>
      <c r="H1499" t="str">
        <f t="shared" si="47"/>
        <v>74716</v>
      </c>
      <c r="I1499" t="str">
        <f>VLOOKUP(F1499,Period!A:B,2,0)</f>
        <v>September</v>
      </c>
      <c r="J1499" t="str">
        <f>VLOOKUP(H1499,ap[[item_code]:[series_title]],2,0)</f>
        <v>Gasoline, unleaded premium, per gallon/3.785 liters in U.S. city average, average price, not seasonally adjusted</v>
      </c>
      <c r="K1499" t="str">
        <f>VLOOKUP(G1499,Areas!A:B,2,0)</f>
        <v>Midwest</v>
      </c>
    </row>
    <row r="1500" spans="1:11" x14ac:dyDescent="0.3">
      <c r="A1500" t="s">
        <v>1064</v>
      </c>
      <c r="B1500">
        <v>2019</v>
      </c>
      <c r="C1500" t="s">
        <v>82</v>
      </c>
      <c r="D1500" s="4">
        <v>3.3690000000000002</v>
      </c>
      <c r="E1500" t="s">
        <v>12</v>
      </c>
      <c r="F1500" t="s">
        <v>35</v>
      </c>
      <c r="G1500" t="str">
        <f t="shared" si="46"/>
        <v>0200</v>
      </c>
      <c r="H1500" t="str">
        <f t="shared" si="47"/>
        <v>74716</v>
      </c>
      <c r="I1500" t="str">
        <f>VLOOKUP(F1500,Period!A:B,2,0)</f>
        <v>September</v>
      </c>
      <c r="J1500" t="str">
        <f>VLOOKUP(H1500,ap[[item_code]:[series_title]],2,0)</f>
        <v>Gasoline, unleaded premium, per gallon/3.785 liters in U.S. city average, average price, not seasonally adjusted</v>
      </c>
      <c r="K1500" t="str">
        <f>VLOOKUP(G1500,Areas!A:B,2,0)</f>
        <v>Midwest</v>
      </c>
    </row>
    <row r="1501" spans="1:11" x14ac:dyDescent="0.3">
      <c r="A1501" t="s">
        <v>1064</v>
      </c>
      <c r="B1501">
        <v>2019</v>
      </c>
      <c r="C1501" t="s">
        <v>69</v>
      </c>
      <c r="D1501" s="4">
        <v>3.262</v>
      </c>
      <c r="E1501" t="s">
        <v>12</v>
      </c>
      <c r="F1501" t="s">
        <v>35</v>
      </c>
      <c r="G1501" t="str">
        <f t="shared" si="46"/>
        <v>0200</v>
      </c>
      <c r="H1501" t="str">
        <f t="shared" si="47"/>
        <v>74716</v>
      </c>
      <c r="I1501" t="str">
        <f>VLOOKUP(F1501,Period!A:B,2,0)</f>
        <v>September</v>
      </c>
      <c r="J1501" t="str">
        <f>VLOOKUP(H1501,ap[[item_code]:[series_title]],2,0)</f>
        <v>Gasoline, unleaded premium, per gallon/3.785 liters in U.S. city average, average price, not seasonally adjusted</v>
      </c>
      <c r="K1501" t="str">
        <f>VLOOKUP(G1501,Areas!A:B,2,0)</f>
        <v>Midwest</v>
      </c>
    </row>
    <row r="1502" spans="1:11" x14ac:dyDescent="0.3">
      <c r="A1502" t="s">
        <v>1064</v>
      </c>
      <c r="B1502">
        <v>2019</v>
      </c>
      <c r="C1502" t="s">
        <v>35</v>
      </c>
      <c r="D1502" s="4">
        <v>3.2029999999999998</v>
      </c>
      <c r="E1502" t="s">
        <v>12</v>
      </c>
      <c r="F1502" t="s">
        <v>35</v>
      </c>
      <c r="G1502" t="str">
        <f t="shared" si="46"/>
        <v>0200</v>
      </c>
      <c r="H1502" t="str">
        <f t="shared" si="47"/>
        <v>74716</v>
      </c>
      <c r="I1502" t="str">
        <f>VLOOKUP(F1502,Period!A:B,2,0)</f>
        <v>September</v>
      </c>
      <c r="J1502" t="str">
        <f>VLOOKUP(H1502,ap[[item_code]:[series_title]],2,0)</f>
        <v>Gasoline, unleaded premium, per gallon/3.785 liters in U.S. city average, average price, not seasonally adjusted</v>
      </c>
      <c r="K1502" t="str">
        <f>VLOOKUP(G1502,Areas!A:B,2,0)</f>
        <v>Midwest</v>
      </c>
    </row>
    <row r="1503" spans="1:11" x14ac:dyDescent="0.3">
      <c r="A1503" t="s">
        <v>1064</v>
      </c>
      <c r="B1503">
        <v>2019</v>
      </c>
      <c r="C1503" t="s">
        <v>14</v>
      </c>
      <c r="D1503" s="4">
        <v>3.1669999999999998</v>
      </c>
      <c r="E1503" t="s">
        <v>12</v>
      </c>
      <c r="F1503" t="s">
        <v>35</v>
      </c>
      <c r="G1503" t="str">
        <f t="shared" si="46"/>
        <v>0200</v>
      </c>
      <c r="H1503" t="str">
        <f t="shared" si="47"/>
        <v>74716</v>
      </c>
      <c r="I1503" t="str">
        <f>VLOOKUP(F1503,Period!A:B,2,0)</f>
        <v>September</v>
      </c>
      <c r="J1503" t="str">
        <f>VLOOKUP(H1503,ap[[item_code]:[series_title]],2,0)</f>
        <v>Gasoline, unleaded premium, per gallon/3.785 liters in U.S. city average, average price, not seasonally adjusted</v>
      </c>
      <c r="K1503" t="str">
        <f>VLOOKUP(G1503,Areas!A:B,2,0)</f>
        <v>Midwest</v>
      </c>
    </row>
    <row r="1504" spans="1:11" x14ac:dyDescent="0.3">
      <c r="A1504" t="s">
        <v>1064</v>
      </c>
      <c r="B1504">
        <v>2019</v>
      </c>
      <c r="C1504" t="s">
        <v>146</v>
      </c>
      <c r="D1504" s="4">
        <v>3.0529999999999999</v>
      </c>
      <c r="E1504" t="s">
        <v>12</v>
      </c>
      <c r="F1504" t="s">
        <v>35</v>
      </c>
      <c r="G1504" t="str">
        <f t="shared" si="46"/>
        <v>0200</v>
      </c>
      <c r="H1504" t="str">
        <f t="shared" si="47"/>
        <v>74716</v>
      </c>
      <c r="I1504" t="str">
        <f>VLOOKUP(F1504,Period!A:B,2,0)</f>
        <v>September</v>
      </c>
      <c r="J1504" t="str">
        <f>VLOOKUP(H1504,ap[[item_code]:[series_title]],2,0)</f>
        <v>Gasoline, unleaded premium, per gallon/3.785 liters in U.S. city average, average price, not seasonally adjusted</v>
      </c>
      <c r="K1504" t="str">
        <f>VLOOKUP(G1504,Areas!A:B,2,0)</f>
        <v>Midwest</v>
      </c>
    </row>
    <row r="1505" spans="1:11" x14ac:dyDescent="0.3">
      <c r="A1505" t="s">
        <v>1064</v>
      </c>
      <c r="B1505">
        <v>2019</v>
      </c>
      <c r="C1505" t="s">
        <v>18</v>
      </c>
      <c r="D1505" s="4">
        <v>3.0819999999999999</v>
      </c>
      <c r="E1505" t="s">
        <v>12</v>
      </c>
      <c r="F1505" t="s">
        <v>35</v>
      </c>
      <c r="G1505" t="str">
        <f t="shared" si="46"/>
        <v>0200</v>
      </c>
      <c r="H1505" t="str">
        <f t="shared" si="47"/>
        <v>74716</v>
      </c>
      <c r="I1505" t="str">
        <f>VLOOKUP(F1505,Period!A:B,2,0)</f>
        <v>September</v>
      </c>
      <c r="J1505" t="str">
        <f>VLOOKUP(H1505,ap[[item_code]:[series_title]],2,0)</f>
        <v>Gasoline, unleaded premium, per gallon/3.785 liters in U.S. city average, average price, not seasonally adjusted</v>
      </c>
      <c r="K1505" t="str">
        <f>VLOOKUP(G1505,Areas!A:B,2,0)</f>
        <v>Midwest</v>
      </c>
    </row>
    <row r="1506" spans="1:11" x14ac:dyDescent="0.3">
      <c r="A1506" t="s">
        <v>1064</v>
      </c>
      <c r="B1506">
        <v>2020</v>
      </c>
      <c r="C1506" t="s">
        <v>13</v>
      </c>
      <c r="D1506" s="4">
        <v>3.0579999999999998</v>
      </c>
      <c r="E1506" t="s">
        <v>12</v>
      </c>
      <c r="F1506" t="s">
        <v>35</v>
      </c>
      <c r="G1506" t="str">
        <f t="shared" si="46"/>
        <v>0200</v>
      </c>
      <c r="H1506" t="str">
        <f t="shared" si="47"/>
        <v>74716</v>
      </c>
      <c r="I1506" t="str">
        <f>VLOOKUP(F1506,Period!A:B,2,0)</f>
        <v>September</v>
      </c>
      <c r="J1506" t="str">
        <f>VLOOKUP(H1506,ap[[item_code]:[series_title]],2,0)</f>
        <v>Gasoline, unleaded premium, per gallon/3.785 liters in U.S. city average, average price, not seasonally adjusted</v>
      </c>
      <c r="K1506" t="str">
        <f>VLOOKUP(G1506,Areas!A:B,2,0)</f>
        <v>Midwest</v>
      </c>
    </row>
    <row r="1507" spans="1:11" x14ac:dyDescent="0.3">
      <c r="A1507" t="s">
        <v>1064</v>
      </c>
      <c r="B1507">
        <v>2020</v>
      </c>
      <c r="C1507" t="s">
        <v>183</v>
      </c>
      <c r="D1507" s="4">
        <v>2.9550000000000001</v>
      </c>
      <c r="E1507" t="s">
        <v>12</v>
      </c>
      <c r="F1507" t="s">
        <v>35</v>
      </c>
      <c r="G1507" t="str">
        <f t="shared" si="46"/>
        <v>0200</v>
      </c>
      <c r="H1507" t="str">
        <f t="shared" si="47"/>
        <v>74716</v>
      </c>
      <c r="I1507" t="str">
        <f>VLOOKUP(F1507,Period!A:B,2,0)</f>
        <v>September</v>
      </c>
      <c r="J1507" t="str">
        <f>VLOOKUP(H1507,ap[[item_code]:[series_title]],2,0)</f>
        <v>Gasoline, unleaded premium, per gallon/3.785 liters in U.S. city average, average price, not seasonally adjusted</v>
      </c>
      <c r="K1507" t="str">
        <f>VLOOKUP(G1507,Areas!A:B,2,0)</f>
        <v>Midwest</v>
      </c>
    </row>
    <row r="1508" spans="1:11" x14ac:dyDescent="0.3">
      <c r="A1508" t="s">
        <v>1064</v>
      </c>
      <c r="B1508">
        <v>2020</v>
      </c>
      <c r="C1508" t="s">
        <v>25</v>
      </c>
      <c r="D1508" s="4">
        <v>2.6859999999999999</v>
      </c>
      <c r="E1508" t="s">
        <v>12</v>
      </c>
      <c r="F1508" t="s">
        <v>35</v>
      </c>
      <c r="G1508" t="str">
        <f t="shared" si="46"/>
        <v>0200</v>
      </c>
      <c r="H1508" t="str">
        <f t="shared" si="47"/>
        <v>74716</v>
      </c>
      <c r="I1508" t="str">
        <f>VLOOKUP(F1508,Period!A:B,2,0)</f>
        <v>September</v>
      </c>
      <c r="J1508" t="str">
        <f>VLOOKUP(H1508,ap[[item_code]:[series_title]],2,0)</f>
        <v>Gasoline, unleaded premium, per gallon/3.785 liters in U.S. city average, average price, not seasonally adjusted</v>
      </c>
      <c r="K1508" t="str">
        <f>VLOOKUP(G1508,Areas!A:B,2,0)</f>
        <v>Midwest</v>
      </c>
    </row>
    <row r="1509" spans="1:11" x14ac:dyDescent="0.3">
      <c r="A1509" t="s">
        <v>1064</v>
      </c>
      <c r="B1509">
        <v>2020</v>
      </c>
      <c r="C1509" t="s">
        <v>93</v>
      </c>
      <c r="D1509" s="4">
        <v>2.2349999999999999</v>
      </c>
      <c r="E1509" t="s">
        <v>12</v>
      </c>
      <c r="F1509" t="s">
        <v>35</v>
      </c>
      <c r="G1509" t="str">
        <f t="shared" si="46"/>
        <v>0200</v>
      </c>
      <c r="H1509" t="str">
        <f t="shared" si="47"/>
        <v>74716</v>
      </c>
      <c r="I1509" t="str">
        <f>VLOOKUP(F1509,Period!A:B,2,0)</f>
        <v>September</v>
      </c>
      <c r="J1509" t="str">
        <f>VLOOKUP(H1509,ap[[item_code]:[series_title]],2,0)</f>
        <v>Gasoline, unleaded premium, per gallon/3.785 liters in U.S. city average, average price, not seasonally adjusted</v>
      </c>
      <c r="K1509" t="str">
        <f>VLOOKUP(G1509,Areas!A:B,2,0)</f>
        <v>Midwest</v>
      </c>
    </row>
    <row r="1510" spans="1:11" x14ac:dyDescent="0.3">
      <c r="A1510" t="s">
        <v>1064</v>
      </c>
      <c r="B1510">
        <v>2020</v>
      </c>
      <c r="C1510" t="s">
        <v>89</v>
      </c>
      <c r="D1510" s="4">
        <v>2.3570000000000002</v>
      </c>
      <c r="E1510" t="s">
        <v>12</v>
      </c>
      <c r="F1510" t="s">
        <v>35</v>
      </c>
      <c r="G1510" t="str">
        <f t="shared" si="46"/>
        <v>0200</v>
      </c>
      <c r="H1510" t="str">
        <f t="shared" si="47"/>
        <v>74716</v>
      </c>
      <c r="I1510" t="str">
        <f>VLOOKUP(F1510,Period!A:B,2,0)</f>
        <v>September</v>
      </c>
      <c r="J1510" t="str">
        <f>VLOOKUP(H1510,ap[[item_code]:[series_title]],2,0)</f>
        <v>Gasoline, unleaded premium, per gallon/3.785 liters in U.S. city average, average price, not seasonally adjusted</v>
      </c>
      <c r="K1510" t="str">
        <f>VLOOKUP(G1510,Areas!A:B,2,0)</f>
        <v>Midwest</v>
      </c>
    </row>
    <row r="1511" spans="1:11" x14ac:dyDescent="0.3">
      <c r="A1511" t="s">
        <v>1064</v>
      </c>
      <c r="B1511">
        <v>2020</v>
      </c>
      <c r="C1511" t="s">
        <v>133</v>
      </c>
      <c r="D1511" s="4">
        <v>2.605</v>
      </c>
      <c r="E1511" t="s">
        <v>12</v>
      </c>
      <c r="F1511" t="s">
        <v>35</v>
      </c>
      <c r="G1511" t="str">
        <f t="shared" si="46"/>
        <v>0200</v>
      </c>
      <c r="H1511" t="str">
        <f t="shared" si="47"/>
        <v>74716</v>
      </c>
      <c r="I1511" t="str">
        <f>VLOOKUP(F1511,Period!A:B,2,0)</f>
        <v>September</v>
      </c>
      <c r="J1511" t="str">
        <f>VLOOKUP(H1511,ap[[item_code]:[series_title]],2,0)</f>
        <v>Gasoline, unleaded premium, per gallon/3.785 liters in U.S. city average, average price, not seasonally adjusted</v>
      </c>
      <c r="K1511" t="str">
        <f>VLOOKUP(G1511,Areas!A:B,2,0)</f>
        <v>Midwest</v>
      </c>
    </row>
    <row r="1512" spans="1:11" x14ac:dyDescent="0.3">
      <c r="A1512" t="s">
        <v>1064</v>
      </c>
      <c r="B1512">
        <v>2020</v>
      </c>
      <c r="C1512" t="s">
        <v>82</v>
      </c>
      <c r="D1512" s="4">
        <v>2.6960000000000002</v>
      </c>
      <c r="E1512" t="s">
        <v>12</v>
      </c>
      <c r="F1512" t="s">
        <v>35</v>
      </c>
      <c r="G1512" t="str">
        <f t="shared" si="46"/>
        <v>0200</v>
      </c>
      <c r="H1512" t="str">
        <f t="shared" si="47"/>
        <v>74716</v>
      </c>
      <c r="I1512" t="str">
        <f>VLOOKUP(F1512,Period!A:B,2,0)</f>
        <v>September</v>
      </c>
      <c r="J1512" t="str">
        <f>VLOOKUP(H1512,ap[[item_code]:[series_title]],2,0)</f>
        <v>Gasoline, unleaded premium, per gallon/3.785 liters in U.S. city average, average price, not seasonally adjusted</v>
      </c>
      <c r="K1512" t="str">
        <f>VLOOKUP(G1512,Areas!A:B,2,0)</f>
        <v>Midwest</v>
      </c>
    </row>
    <row r="1513" spans="1:11" x14ac:dyDescent="0.3">
      <c r="A1513" t="s">
        <v>1064</v>
      </c>
      <c r="B1513">
        <v>2020</v>
      </c>
      <c r="C1513" t="s">
        <v>69</v>
      </c>
      <c r="D1513" s="4">
        <v>2.6720000000000002</v>
      </c>
      <c r="E1513" t="s">
        <v>12</v>
      </c>
      <c r="F1513" t="s">
        <v>35</v>
      </c>
      <c r="G1513" t="str">
        <f t="shared" si="46"/>
        <v>0200</v>
      </c>
      <c r="H1513" t="str">
        <f t="shared" si="47"/>
        <v>74716</v>
      </c>
      <c r="I1513" t="str">
        <f>VLOOKUP(F1513,Period!A:B,2,0)</f>
        <v>September</v>
      </c>
      <c r="J1513" t="str">
        <f>VLOOKUP(H1513,ap[[item_code]:[series_title]],2,0)</f>
        <v>Gasoline, unleaded premium, per gallon/3.785 liters in U.S. city average, average price, not seasonally adjusted</v>
      </c>
      <c r="K1513" t="str">
        <f>VLOOKUP(G1513,Areas!A:B,2,0)</f>
        <v>Midwest</v>
      </c>
    </row>
    <row r="1514" spans="1:11" x14ac:dyDescent="0.3">
      <c r="A1514" t="s">
        <v>1064</v>
      </c>
      <c r="B1514">
        <v>2020</v>
      </c>
      <c r="C1514" t="s">
        <v>35</v>
      </c>
      <c r="D1514" s="4">
        <v>2.6389999999999998</v>
      </c>
      <c r="E1514" t="s">
        <v>12</v>
      </c>
      <c r="F1514" t="s">
        <v>35</v>
      </c>
      <c r="G1514" t="str">
        <f t="shared" si="46"/>
        <v>0200</v>
      </c>
      <c r="H1514" t="str">
        <f t="shared" si="47"/>
        <v>74716</v>
      </c>
      <c r="I1514" t="str">
        <f>VLOOKUP(F1514,Period!A:B,2,0)</f>
        <v>September</v>
      </c>
      <c r="J1514" t="str">
        <f>VLOOKUP(H1514,ap[[item_code]:[series_title]],2,0)</f>
        <v>Gasoline, unleaded premium, per gallon/3.785 liters in U.S. city average, average price, not seasonally adjusted</v>
      </c>
      <c r="K1514" t="str">
        <f>VLOOKUP(G1514,Areas!A:B,2,0)</f>
        <v>Midwest</v>
      </c>
    </row>
    <row r="1515" spans="1:11" x14ac:dyDescent="0.3">
      <c r="A1515" t="s">
        <v>1064</v>
      </c>
      <c r="B1515">
        <v>2020</v>
      </c>
      <c r="C1515" t="s">
        <v>14</v>
      </c>
      <c r="D1515" s="4">
        <v>2.6269999999999998</v>
      </c>
      <c r="E1515" t="s">
        <v>12</v>
      </c>
      <c r="F1515" t="s">
        <v>35</v>
      </c>
      <c r="G1515" t="str">
        <f t="shared" si="46"/>
        <v>0200</v>
      </c>
      <c r="H1515" t="str">
        <f t="shared" si="47"/>
        <v>74716</v>
      </c>
      <c r="I1515" t="str">
        <f>VLOOKUP(F1515,Period!A:B,2,0)</f>
        <v>September</v>
      </c>
      <c r="J1515" t="str">
        <f>VLOOKUP(H1515,ap[[item_code]:[series_title]],2,0)</f>
        <v>Gasoline, unleaded premium, per gallon/3.785 liters in U.S. city average, average price, not seasonally adjusted</v>
      </c>
      <c r="K1515" t="str">
        <f>VLOOKUP(G1515,Areas!A:B,2,0)</f>
        <v>Midwest</v>
      </c>
    </row>
    <row r="1516" spans="1:11" x14ac:dyDescent="0.3">
      <c r="A1516" t="s">
        <v>1064</v>
      </c>
      <c r="B1516">
        <v>2020</v>
      </c>
      <c r="C1516" t="s">
        <v>146</v>
      </c>
      <c r="D1516" s="4">
        <v>2.5419999999999998</v>
      </c>
      <c r="E1516" t="s">
        <v>12</v>
      </c>
      <c r="F1516" t="s">
        <v>35</v>
      </c>
      <c r="G1516" t="str">
        <f t="shared" si="46"/>
        <v>0200</v>
      </c>
      <c r="H1516" t="str">
        <f t="shared" si="47"/>
        <v>74716</v>
      </c>
      <c r="I1516" t="str">
        <f>VLOOKUP(F1516,Period!A:B,2,0)</f>
        <v>September</v>
      </c>
      <c r="J1516" t="str">
        <f>VLOOKUP(H1516,ap[[item_code]:[series_title]],2,0)</f>
        <v>Gasoline, unleaded premium, per gallon/3.785 liters in U.S. city average, average price, not seasonally adjusted</v>
      </c>
      <c r="K1516" t="str">
        <f>VLOOKUP(G1516,Areas!A:B,2,0)</f>
        <v>Midwest</v>
      </c>
    </row>
    <row r="1517" spans="1:11" x14ac:dyDescent="0.3">
      <c r="A1517" t="s">
        <v>1064</v>
      </c>
      <c r="B1517">
        <v>2020</v>
      </c>
      <c r="C1517" t="s">
        <v>18</v>
      </c>
      <c r="D1517" s="4">
        <v>2.6259999999999999</v>
      </c>
      <c r="E1517" t="s">
        <v>12</v>
      </c>
      <c r="F1517" t="s">
        <v>35</v>
      </c>
      <c r="G1517" t="str">
        <f t="shared" si="46"/>
        <v>0200</v>
      </c>
      <c r="H1517" t="str">
        <f t="shared" si="47"/>
        <v>74716</v>
      </c>
      <c r="I1517" t="str">
        <f>VLOOKUP(F1517,Period!A:B,2,0)</f>
        <v>September</v>
      </c>
      <c r="J1517" t="str">
        <f>VLOOKUP(H1517,ap[[item_code]:[series_title]],2,0)</f>
        <v>Gasoline, unleaded premium, per gallon/3.785 liters in U.S. city average, average price, not seasonally adjusted</v>
      </c>
      <c r="K1517" t="str">
        <f>VLOOKUP(G1517,Areas!A:B,2,0)</f>
        <v>Midwest</v>
      </c>
    </row>
    <row r="1518" spans="1:11" x14ac:dyDescent="0.3">
      <c r="A1518" t="s">
        <v>1064</v>
      </c>
      <c r="B1518">
        <v>2021</v>
      </c>
      <c r="C1518" t="s">
        <v>13</v>
      </c>
      <c r="D1518" s="4">
        <v>2.7970000000000002</v>
      </c>
      <c r="E1518" t="s">
        <v>12</v>
      </c>
      <c r="F1518" t="s">
        <v>35</v>
      </c>
      <c r="G1518" t="str">
        <f t="shared" si="46"/>
        <v>0200</v>
      </c>
      <c r="H1518" t="str">
        <f t="shared" si="47"/>
        <v>74716</v>
      </c>
      <c r="I1518" t="str">
        <f>VLOOKUP(F1518,Period!A:B,2,0)</f>
        <v>September</v>
      </c>
      <c r="J1518" t="str">
        <f>VLOOKUP(H1518,ap[[item_code]:[series_title]],2,0)</f>
        <v>Gasoline, unleaded premium, per gallon/3.785 liters in U.S. city average, average price, not seasonally adjusted</v>
      </c>
      <c r="K1518" t="str">
        <f>VLOOKUP(G1518,Areas!A:B,2,0)</f>
        <v>Midwest</v>
      </c>
    </row>
    <row r="1519" spans="1:11" x14ac:dyDescent="0.3">
      <c r="A1519" t="s">
        <v>1064</v>
      </c>
      <c r="B1519">
        <v>2021</v>
      </c>
      <c r="C1519" t="s">
        <v>183</v>
      </c>
      <c r="D1519" s="4">
        <v>2.9849999999999999</v>
      </c>
      <c r="E1519" t="s">
        <v>12</v>
      </c>
      <c r="F1519" t="s">
        <v>35</v>
      </c>
      <c r="G1519" t="str">
        <f t="shared" si="46"/>
        <v>0200</v>
      </c>
      <c r="H1519" t="str">
        <f t="shared" si="47"/>
        <v>74716</v>
      </c>
      <c r="I1519" t="str">
        <f>VLOOKUP(F1519,Period!A:B,2,0)</f>
        <v>September</v>
      </c>
      <c r="J1519" t="str">
        <f>VLOOKUP(H1519,ap[[item_code]:[series_title]],2,0)</f>
        <v>Gasoline, unleaded premium, per gallon/3.785 liters in U.S. city average, average price, not seasonally adjusted</v>
      </c>
      <c r="K1519" t="str">
        <f>VLOOKUP(G1519,Areas!A:B,2,0)</f>
        <v>Midwest</v>
      </c>
    </row>
    <row r="1520" spans="1:11" x14ac:dyDescent="0.3">
      <c r="A1520" t="s">
        <v>1064</v>
      </c>
      <c r="B1520">
        <v>2021</v>
      </c>
      <c r="C1520" t="s">
        <v>25</v>
      </c>
      <c r="D1520" s="4">
        <v>3.2480000000000002</v>
      </c>
      <c r="E1520" t="s">
        <v>12</v>
      </c>
      <c r="F1520" t="s">
        <v>35</v>
      </c>
      <c r="G1520" t="str">
        <f t="shared" si="46"/>
        <v>0200</v>
      </c>
      <c r="H1520" t="str">
        <f t="shared" si="47"/>
        <v>74716</v>
      </c>
      <c r="I1520" t="str">
        <f>VLOOKUP(F1520,Period!A:B,2,0)</f>
        <v>September</v>
      </c>
      <c r="J1520" t="str">
        <f>VLOOKUP(H1520,ap[[item_code]:[series_title]],2,0)</f>
        <v>Gasoline, unleaded premium, per gallon/3.785 liters in U.S. city average, average price, not seasonally adjusted</v>
      </c>
      <c r="K1520" t="str">
        <f>VLOOKUP(G1520,Areas!A:B,2,0)</f>
        <v>Midwest</v>
      </c>
    </row>
    <row r="1521" spans="1:11" x14ac:dyDescent="0.3">
      <c r="A1521" t="s">
        <v>1064</v>
      </c>
      <c r="B1521">
        <v>2021</v>
      </c>
      <c r="C1521" t="s">
        <v>93</v>
      </c>
      <c r="D1521" s="4">
        <v>3.33</v>
      </c>
      <c r="E1521" t="s">
        <v>12</v>
      </c>
      <c r="F1521" t="s">
        <v>35</v>
      </c>
      <c r="G1521" t="str">
        <f t="shared" si="46"/>
        <v>0200</v>
      </c>
      <c r="H1521" t="str">
        <f t="shared" si="47"/>
        <v>74716</v>
      </c>
      <c r="I1521" t="str">
        <f>VLOOKUP(F1521,Period!A:B,2,0)</f>
        <v>September</v>
      </c>
      <c r="J1521" t="str">
        <f>VLOOKUP(H1521,ap[[item_code]:[series_title]],2,0)</f>
        <v>Gasoline, unleaded premium, per gallon/3.785 liters in U.S. city average, average price, not seasonally adjusted</v>
      </c>
      <c r="K1521" t="str">
        <f>VLOOKUP(G1521,Areas!A:B,2,0)</f>
        <v>Midwest</v>
      </c>
    </row>
    <row r="1522" spans="1:11" x14ac:dyDescent="0.3">
      <c r="A1522" t="s">
        <v>1064</v>
      </c>
      <c r="B1522">
        <v>2021</v>
      </c>
      <c r="C1522" t="s">
        <v>89</v>
      </c>
      <c r="D1522" s="4">
        <v>3.4209999999999998</v>
      </c>
      <c r="E1522" t="s">
        <v>12</v>
      </c>
      <c r="F1522" t="s">
        <v>35</v>
      </c>
      <c r="G1522" t="str">
        <f t="shared" si="46"/>
        <v>0200</v>
      </c>
      <c r="H1522" t="str">
        <f t="shared" si="47"/>
        <v>74716</v>
      </c>
      <c r="I1522" t="str">
        <f>VLOOKUP(F1522,Period!A:B,2,0)</f>
        <v>September</v>
      </c>
      <c r="J1522" t="str">
        <f>VLOOKUP(H1522,ap[[item_code]:[series_title]],2,0)</f>
        <v>Gasoline, unleaded premium, per gallon/3.785 liters in U.S. city average, average price, not seasonally adjusted</v>
      </c>
      <c r="K1522" t="str">
        <f>VLOOKUP(G1522,Areas!A:B,2,0)</f>
        <v>Midwest</v>
      </c>
    </row>
    <row r="1523" spans="1:11" x14ac:dyDescent="0.3">
      <c r="A1523" t="s">
        <v>1064</v>
      </c>
      <c r="B1523">
        <v>2021</v>
      </c>
      <c r="C1523" t="s">
        <v>133</v>
      </c>
      <c r="D1523" s="4">
        <v>3.65</v>
      </c>
      <c r="E1523" t="s">
        <v>12</v>
      </c>
      <c r="F1523" t="s">
        <v>35</v>
      </c>
      <c r="G1523" t="str">
        <f t="shared" si="46"/>
        <v>0200</v>
      </c>
      <c r="H1523" t="str">
        <f t="shared" si="47"/>
        <v>74716</v>
      </c>
      <c r="I1523" t="str">
        <f>VLOOKUP(F1523,Period!A:B,2,0)</f>
        <v>September</v>
      </c>
      <c r="J1523" t="str">
        <f>VLOOKUP(H1523,ap[[item_code]:[series_title]],2,0)</f>
        <v>Gasoline, unleaded premium, per gallon/3.785 liters in U.S. city average, average price, not seasonally adjusted</v>
      </c>
      <c r="K1523" t="str">
        <f>VLOOKUP(G1523,Areas!A:B,2,0)</f>
        <v>Midwest</v>
      </c>
    </row>
    <row r="1524" spans="1:11" x14ac:dyDescent="0.3">
      <c r="A1524" t="s">
        <v>1064</v>
      </c>
      <c r="B1524">
        <v>2021</v>
      </c>
      <c r="C1524" t="s">
        <v>82</v>
      </c>
      <c r="D1524" s="4">
        <v>3.7240000000000002</v>
      </c>
      <c r="E1524" t="s">
        <v>12</v>
      </c>
      <c r="F1524" t="s">
        <v>35</v>
      </c>
      <c r="G1524" t="str">
        <f t="shared" si="46"/>
        <v>0200</v>
      </c>
      <c r="H1524" t="str">
        <f t="shared" si="47"/>
        <v>74716</v>
      </c>
      <c r="I1524" t="str">
        <f>VLOOKUP(F1524,Period!A:B,2,0)</f>
        <v>September</v>
      </c>
      <c r="J1524" t="str">
        <f>VLOOKUP(H1524,ap[[item_code]:[series_title]],2,0)</f>
        <v>Gasoline, unleaded premium, per gallon/3.785 liters in U.S. city average, average price, not seasonally adjusted</v>
      </c>
      <c r="K1524" t="str">
        <f>VLOOKUP(G1524,Areas!A:B,2,0)</f>
        <v>Midwest</v>
      </c>
    </row>
    <row r="1525" spans="1:11" x14ac:dyDescent="0.3">
      <c r="A1525" t="s">
        <v>1064</v>
      </c>
      <c r="B1525">
        <v>2021</v>
      </c>
      <c r="C1525" t="s">
        <v>69</v>
      </c>
      <c r="D1525" s="4">
        <v>3.7229999999999999</v>
      </c>
      <c r="E1525" t="s">
        <v>12</v>
      </c>
      <c r="F1525" t="s">
        <v>35</v>
      </c>
      <c r="G1525" t="str">
        <f t="shared" si="46"/>
        <v>0200</v>
      </c>
      <c r="H1525" t="str">
        <f t="shared" si="47"/>
        <v>74716</v>
      </c>
      <c r="I1525" t="str">
        <f>VLOOKUP(F1525,Period!A:B,2,0)</f>
        <v>September</v>
      </c>
      <c r="J1525" t="str">
        <f>VLOOKUP(H1525,ap[[item_code]:[series_title]],2,0)</f>
        <v>Gasoline, unleaded premium, per gallon/3.785 liters in U.S. city average, average price, not seasonally adjusted</v>
      </c>
      <c r="K1525" t="str">
        <f>VLOOKUP(G1525,Areas!A:B,2,0)</f>
        <v>Midwest</v>
      </c>
    </row>
    <row r="1526" spans="1:11" x14ac:dyDescent="0.3">
      <c r="A1526" t="s">
        <v>1064</v>
      </c>
      <c r="B1526">
        <v>2021</v>
      </c>
      <c r="C1526" t="s">
        <v>35</v>
      </c>
      <c r="D1526" s="4">
        <v>3.7280000000000002</v>
      </c>
      <c r="E1526" t="s">
        <v>12</v>
      </c>
      <c r="F1526" t="s">
        <v>35</v>
      </c>
      <c r="G1526" t="str">
        <f t="shared" si="46"/>
        <v>0200</v>
      </c>
      <c r="H1526" t="str">
        <f t="shared" si="47"/>
        <v>74716</v>
      </c>
      <c r="I1526" t="str">
        <f>VLOOKUP(F1526,Period!A:B,2,0)</f>
        <v>September</v>
      </c>
      <c r="J1526" t="str">
        <f>VLOOKUP(H1526,ap[[item_code]:[series_title]],2,0)</f>
        <v>Gasoline, unleaded premium, per gallon/3.785 liters in U.S. city average, average price, not seasonally adjusted</v>
      </c>
      <c r="K1526" t="str">
        <f>VLOOKUP(G1526,Areas!A:B,2,0)</f>
        <v>Midwest</v>
      </c>
    </row>
    <row r="1527" spans="1:11" x14ac:dyDescent="0.3">
      <c r="A1527" t="s">
        <v>1064</v>
      </c>
      <c r="B1527">
        <v>2021</v>
      </c>
      <c r="C1527" t="s">
        <v>14</v>
      </c>
      <c r="D1527" s="4">
        <v>3.8250000000000002</v>
      </c>
      <c r="E1527" t="s">
        <v>12</v>
      </c>
      <c r="F1527" t="s">
        <v>35</v>
      </c>
      <c r="G1527" t="str">
        <f t="shared" si="46"/>
        <v>0200</v>
      </c>
      <c r="H1527" t="str">
        <f t="shared" si="47"/>
        <v>74716</v>
      </c>
      <c r="I1527" t="str">
        <f>VLOOKUP(F1527,Period!A:B,2,0)</f>
        <v>September</v>
      </c>
      <c r="J1527" t="str">
        <f>VLOOKUP(H1527,ap[[item_code]:[series_title]],2,0)</f>
        <v>Gasoline, unleaded premium, per gallon/3.785 liters in U.S. city average, average price, not seasonally adjusted</v>
      </c>
      <c r="K1527" t="str">
        <f>VLOOKUP(G1527,Areas!A:B,2,0)</f>
        <v>Midwest</v>
      </c>
    </row>
    <row r="1528" spans="1:11" x14ac:dyDescent="0.3">
      <c r="A1528" t="s">
        <v>1066</v>
      </c>
      <c r="B1528">
        <v>2015</v>
      </c>
      <c r="C1528" t="s">
        <v>13</v>
      </c>
      <c r="D1528" s="4">
        <v>2.9750000000000001</v>
      </c>
      <c r="E1528" t="s">
        <v>12</v>
      </c>
      <c r="F1528" t="s">
        <v>13</v>
      </c>
      <c r="G1528" t="str">
        <f t="shared" si="46"/>
        <v>0200</v>
      </c>
      <c r="H1528" t="str">
        <f t="shared" si="47"/>
        <v>74717</v>
      </c>
      <c r="I1528" t="str">
        <f>VLOOKUP(F1528,Period!A:B,2,0)</f>
        <v>January</v>
      </c>
      <c r="J1528" t="str">
        <f>VLOOKUP(H1528,ap[[item_code]:[series_title]],2,0)</f>
        <v>Automotive diesel fuel, per gallon/3.785 liters in U.S. city average, average price, not seasonally adjusted</v>
      </c>
      <c r="K1528" t="str">
        <f>VLOOKUP(G1528,Areas!A:B,2,0)</f>
        <v>Midwest</v>
      </c>
    </row>
    <row r="1529" spans="1:11" x14ac:dyDescent="0.3">
      <c r="A1529" t="s">
        <v>1066</v>
      </c>
      <c r="B1529">
        <v>2015</v>
      </c>
      <c r="C1529" t="s">
        <v>183</v>
      </c>
      <c r="D1529" s="4">
        <v>2.79</v>
      </c>
      <c r="E1529" t="s">
        <v>12</v>
      </c>
      <c r="F1529" t="s">
        <v>13</v>
      </c>
      <c r="G1529" t="str">
        <f t="shared" si="46"/>
        <v>0200</v>
      </c>
      <c r="H1529" t="str">
        <f t="shared" si="47"/>
        <v>74717</v>
      </c>
      <c r="I1529" t="str">
        <f>VLOOKUP(F1529,Period!A:B,2,0)</f>
        <v>January</v>
      </c>
      <c r="J1529" t="str">
        <f>VLOOKUP(H1529,ap[[item_code]:[series_title]],2,0)</f>
        <v>Automotive diesel fuel, per gallon/3.785 liters in U.S. city average, average price, not seasonally adjusted</v>
      </c>
      <c r="K1529" t="str">
        <f>VLOOKUP(G1529,Areas!A:B,2,0)</f>
        <v>Midwest</v>
      </c>
    </row>
    <row r="1530" spans="1:11" x14ac:dyDescent="0.3">
      <c r="A1530" t="s">
        <v>1066</v>
      </c>
      <c r="B1530">
        <v>2015</v>
      </c>
      <c r="C1530" t="s">
        <v>25</v>
      </c>
      <c r="D1530" s="4">
        <v>2.8140000000000001</v>
      </c>
      <c r="E1530" t="s">
        <v>12</v>
      </c>
      <c r="F1530" t="s">
        <v>13</v>
      </c>
      <c r="G1530" t="str">
        <f t="shared" si="46"/>
        <v>0200</v>
      </c>
      <c r="H1530" t="str">
        <f t="shared" si="47"/>
        <v>74717</v>
      </c>
      <c r="I1530" t="str">
        <f>VLOOKUP(F1530,Period!A:B,2,0)</f>
        <v>January</v>
      </c>
      <c r="J1530" t="str">
        <f>VLOOKUP(H1530,ap[[item_code]:[series_title]],2,0)</f>
        <v>Automotive diesel fuel, per gallon/3.785 liters in U.S. city average, average price, not seasonally adjusted</v>
      </c>
      <c r="K1530" t="str">
        <f>VLOOKUP(G1530,Areas!A:B,2,0)</f>
        <v>Midwest</v>
      </c>
    </row>
    <row r="1531" spans="1:11" x14ac:dyDescent="0.3">
      <c r="A1531" t="s">
        <v>1066</v>
      </c>
      <c r="B1531">
        <v>2015</v>
      </c>
      <c r="C1531" t="s">
        <v>93</v>
      </c>
      <c r="D1531" s="4">
        <v>2.706</v>
      </c>
      <c r="E1531" t="s">
        <v>12</v>
      </c>
      <c r="F1531" t="s">
        <v>13</v>
      </c>
      <c r="G1531" t="str">
        <f t="shared" si="46"/>
        <v>0200</v>
      </c>
      <c r="H1531" t="str">
        <f t="shared" si="47"/>
        <v>74717</v>
      </c>
      <c r="I1531" t="str">
        <f>VLOOKUP(F1531,Period!A:B,2,0)</f>
        <v>January</v>
      </c>
      <c r="J1531" t="str">
        <f>VLOOKUP(H1531,ap[[item_code]:[series_title]],2,0)</f>
        <v>Automotive diesel fuel, per gallon/3.785 liters in U.S. city average, average price, not seasonally adjusted</v>
      </c>
      <c r="K1531" t="str">
        <f>VLOOKUP(G1531,Areas!A:B,2,0)</f>
        <v>Midwest</v>
      </c>
    </row>
    <row r="1532" spans="1:11" x14ac:dyDescent="0.3">
      <c r="A1532" t="s">
        <v>1066</v>
      </c>
      <c r="B1532">
        <v>2015</v>
      </c>
      <c r="C1532" t="s">
        <v>89</v>
      </c>
      <c r="D1532" s="4">
        <v>2.738</v>
      </c>
      <c r="E1532" t="s">
        <v>12</v>
      </c>
      <c r="F1532" t="s">
        <v>13</v>
      </c>
      <c r="G1532" t="str">
        <f t="shared" si="46"/>
        <v>0200</v>
      </c>
      <c r="H1532" t="str">
        <f t="shared" si="47"/>
        <v>74717</v>
      </c>
      <c r="I1532" t="str">
        <f>VLOOKUP(F1532,Period!A:B,2,0)</f>
        <v>January</v>
      </c>
      <c r="J1532" t="str">
        <f>VLOOKUP(H1532,ap[[item_code]:[series_title]],2,0)</f>
        <v>Automotive diesel fuel, per gallon/3.785 liters in U.S. city average, average price, not seasonally adjusted</v>
      </c>
      <c r="K1532" t="str">
        <f>VLOOKUP(G1532,Areas!A:B,2,0)</f>
        <v>Midwest</v>
      </c>
    </row>
    <row r="1533" spans="1:11" x14ac:dyDescent="0.3">
      <c r="A1533" t="s">
        <v>1066</v>
      </c>
      <c r="B1533">
        <v>2015</v>
      </c>
      <c r="C1533" t="s">
        <v>133</v>
      </c>
      <c r="D1533" s="4">
        <v>2.7690000000000001</v>
      </c>
      <c r="E1533" t="s">
        <v>12</v>
      </c>
      <c r="F1533" t="s">
        <v>13</v>
      </c>
      <c r="G1533" t="str">
        <f t="shared" si="46"/>
        <v>0200</v>
      </c>
      <c r="H1533" t="str">
        <f t="shared" si="47"/>
        <v>74717</v>
      </c>
      <c r="I1533" t="str">
        <f>VLOOKUP(F1533,Period!A:B,2,0)</f>
        <v>January</v>
      </c>
      <c r="J1533" t="str">
        <f>VLOOKUP(H1533,ap[[item_code]:[series_title]],2,0)</f>
        <v>Automotive diesel fuel, per gallon/3.785 liters in U.S. city average, average price, not seasonally adjusted</v>
      </c>
      <c r="K1533" t="str">
        <f>VLOOKUP(G1533,Areas!A:B,2,0)</f>
        <v>Midwest</v>
      </c>
    </row>
    <row r="1534" spans="1:11" x14ac:dyDescent="0.3">
      <c r="A1534" t="s">
        <v>1066</v>
      </c>
      <c r="B1534">
        <v>2015</v>
      </c>
      <c r="C1534" t="s">
        <v>82</v>
      </c>
      <c r="D1534" s="4">
        <v>2.7069999999999999</v>
      </c>
      <c r="E1534" t="s">
        <v>12</v>
      </c>
      <c r="F1534" t="s">
        <v>13</v>
      </c>
      <c r="G1534" t="str">
        <f t="shared" si="46"/>
        <v>0200</v>
      </c>
      <c r="H1534" t="str">
        <f t="shared" si="47"/>
        <v>74717</v>
      </c>
      <c r="I1534" t="str">
        <f>VLOOKUP(F1534,Period!A:B,2,0)</f>
        <v>January</v>
      </c>
      <c r="J1534" t="str">
        <f>VLOOKUP(H1534,ap[[item_code]:[series_title]],2,0)</f>
        <v>Automotive diesel fuel, per gallon/3.785 liters in U.S. city average, average price, not seasonally adjusted</v>
      </c>
      <c r="K1534" t="str">
        <f>VLOOKUP(G1534,Areas!A:B,2,0)</f>
        <v>Midwest</v>
      </c>
    </row>
    <row r="1535" spans="1:11" x14ac:dyDescent="0.3">
      <c r="A1535" t="s">
        <v>1066</v>
      </c>
      <c r="B1535">
        <v>2015</v>
      </c>
      <c r="C1535" t="s">
        <v>69</v>
      </c>
      <c r="D1535" s="4">
        <v>2.5680000000000001</v>
      </c>
      <c r="E1535" t="s">
        <v>12</v>
      </c>
      <c r="F1535" t="s">
        <v>13</v>
      </c>
      <c r="G1535" t="str">
        <f t="shared" si="46"/>
        <v>0200</v>
      </c>
      <c r="H1535" t="str">
        <f t="shared" si="47"/>
        <v>74717</v>
      </c>
      <c r="I1535" t="str">
        <f>VLOOKUP(F1535,Period!A:B,2,0)</f>
        <v>January</v>
      </c>
      <c r="J1535" t="str">
        <f>VLOOKUP(H1535,ap[[item_code]:[series_title]],2,0)</f>
        <v>Automotive diesel fuel, per gallon/3.785 liters in U.S. city average, average price, not seasonally adjusted</v>
      </c>
      <c r="K1535" t="str">
        <f>VLOOKUP(G1535,Areas!A:B,2,0)</f>
        <v>Midwest</v>
      </c>
    </row>
    <row r="1536" spans="1:11" x14ac:dyDescent="0.3">
      <c r="A1536" t="s">
        <v>1066</v>
      </c>
      <c r="B1536">
        <v>2015</v>
      </c>
      <c r="C1536" t="s">
        <v>35</v>
      </c>
      <c r="D1536" s="4">
        <v>2.504</v>
      </c>
      <c r="E1536" t="s">
        <v>12</v>
      </c>
      <c r="F1536" t="s">
        <v>13</v>
      </c>
      <c r="G1536" t="str">
        <f t="shared" si="46"/>
        <v>0200</v>
      </c>
      <c r="H1536" t="str">
        <f t="shared" si="47"/>
        <v>74717</v>
      </c>
      <c r="I1536" t="str">
        <f>VLOOKUP(F1536,Period!A:B,2,0)</f>
        <v>January</v>
      </c>
      <c r="J1536" t="str">
        <f>VLOOKUP(H1536,ap[[item_code]:[series_title]],2,0)</f>
        <v>Automotive diesel fuel, per gallon/3.785 liters in U.S. city average, average price, not seasonally adjusted</v>
      </c>
      <c r="K1536" t="str">
        <f>VLOOKUP(G1536,Areas!A:B,2,0)</f>
        <v>Midwest</v>
      </c>
    </row>
    <row r="1537" spans="1:11" x14ac:dyDescent="0.3">
      <c r="A1537" t="s">
        <v>1066</v>
      </c>
      <c r="B1537">
        <v>2015</v>
      </c>
      <c r="C1537" t="s">
        <v>14</v>
      </c>
      <c r="D1537" s="4">
        <v>2.5649999999999999</v>
      </c>
      <c r="E1537" t="s">
        <v>12</v>
      </c>
      <c r="F1537" t="s">
        <v>13</v>
      </c>
      <c r="G1537" t="str">
        <f t="shared" si="46"/>
        <v>0200</v>
      </c>
      <c r="H1537" t="str">
        <f t="shared" si="47"/>
        <v>74717</v>
      </c>
      <c r="I1537" t="str">
        <f>VLOOKUP(F1537,Period!A:B,2,0)</f>
        <v>January</v>
      </c>
      <c r="J1537" t="str">
        <f>VLOOKUP(H1537,ap[[item_code]:[series_title]],2,0)</f>
        <v>Automotive diesel fuel, per gallon/3.785 liters in U.S. city average, average price, not seasonally adjusted</v>
      </c>
      <c r="K1537" t="str">
        <f>VLOOKUP(G1537,Areas!A:B,2,0)</f>
        <v>Midwest</v>
      </c>
    </row>
    <row r="1538" spans="1:11" x14ac:dyDescent="0.3">
      <c r="A1538" t="s">
        <v>1066</v>
      </c>
      <c r="B1538">
        <v>2015</v>
      </c>
      <c r="C1538" t="s">
        <v>146</v>
      </c>
      <c r="D1538" s="4">
        <v>2.532</v>
      </c>
      <c r="E1538" t="s">
        <v>12</v>
      </c>
      <c r="F1538" t="s">
        <v>13</v>
      </c>
      <c r="G1538" t="str">
        <f t="shared" si="46"/>
        <v>0200</v>
      </c>
      <c r="H1538" t="str">
        <f t="shared" si="47"/>
        <v>74717</v>
      </c>
      <c r="I1538" t="str">
        <f>VLOOKUP(F1538,Period!A:B,2,0)</f>
        <v>January</v>
      </c>
      <c r="J1538" t="str">
        <f>VLOOKUP(H1538,ap[[item_code]:[series_title]],2,0)</f>
        <v>Automotive diesel fuel, per gallon/3.785 liters in U.S. city average, average price, not seasonally adjusted</v>
      </c>
      <c r="K1538" t="str">
        <f>VLOOKUP(G1538,Areas!A:B,2,0)</f>
        <v>Midwest</v>
      </c>
    </row>
    <row r="1539" spans="1:11" x14ac:dyDescent="0.3">
      <c r="A1539" t="s">
        <v>1066</v>
      </c>
      <c r="B1539">
        <v>2015</v>
      </c>
      <c r="C1539" t="s">
        <v>18</v>
      </c>
      <c r="D1539" s="4">
        <v>2.331</v>
      </c>
      <c r="E1539" t="s">
        <v>12</v>
      </c>
      <c r="F1539" t="s">
        <v>13</v>
      </c>
      <c r="G1539" t="str">
        <f t="shared" ref="G1539:G1602" si="48">MID(A1539,4,4)</f>
        <v>0200</v>
      </c>
      <c r="H1539" t="str">
        <f t="shared" ref="H1539:H1602" si="49">MID(A1539,8,5)</f>
        <v>74717</v>
      </c>
      <c r="I1539" t="str">
        <f>VLOOKUP(F1539,Period!A:B,2,0)</f>
        <v>January</v>
      </c>
      <c r="J1539" t="str">
        <f>VLOOKUP(H1539,ap[[item_code]:[series_title]],2,0)</f>
        <v>Automotive diesel fuel, per gallon/3.785 liters in U.S. city average, average price, not seasonally adjusted</v>
      </c>
      <c r="K1539" t="str">
        <f>VLOOKUP(G1539,Areas!A:B,2,0)</f>
        <v>Midwest</v>
      </c>
    </row>
    <row r="1540" spans="1:11" x14ac:dyDescent="0.3">
      <c r="A1540" t="s">
        <v>1066</v>
      </c>
      <c r="B1540">
        <v>2016</v>
      </c>
      <c r="C1540" t="s">
        <v>13</v>
      </c>
      <c r="D1540" s="4">
        <v>2.1030000000000002</v>
      </c>
      <c r="E1540" t="s">
        <v>12</v>
      </c>
      <c r="F1540" t="s">
        <v>13</v>
      </c>
      <c r="G1540" t="str">
        <f t="shared" si="48"/>
        <v>0200</v>
      </c>
      <c r="H1540" t="str">
        <f t="shared" si="49"/>
        <v>74717</v>
      </c>
      <c r="I1540" t="str">
        <f>VLOOKUP(F1540,Period!A:B,2,0)</f>
        <v>January</v>
      </c>
      <c r="J1540" t="str">
        <f>VLOOKUP(H1540,ap[[item_code]:[series_title]],2,0)</f>
        <v>Automotive diesel fuel, per gallon/3.785 liters in U.S. city average, average price, not seasonally adjusted</v>
      </c>
      <c r="K1540" t="str">
        <f>VLOOKUP(G1540,Areas!A:B,2,0)</f>
        <v>Midwest</v>
      </c>
    </row>
    <row r="1541" spans="1:11" x14ac:dyDescent="0.3">
      <c r="A1541" t="s">
        <v>1066</v>
      </c>
      <c r="B1541">
        <v>2016</v>
      </c>
      <c r="C1541" t="s">
        <v>183</v>
      </c>
      <c r="D1541" s="4">
        <v>1.9410000000000001</v>
      </c>
      <c r="E1541" t="s">
        <v>12</v>
      </c>
      <c r="F1541" t="s">
        <v>13</v>
      </c>
      <c r="G1541" t="str">
        <f t="shared" si="48"/>
        <v>0200</v>
      </c>
      <c r="H1541" t="str">
        <f t="shared" si="49"/>
        <v>74717</v>
      </c>
      <c r="I1541" t="str">
        <f>VLOOKUP(F1541,Period!A:B,2,0)</f>
        <v>January</v>
      </c>
      <c r="J1541" t="str">
        <f>VLOOKUP(H1541,ap[[item_code]:[series_title]],2,0)</f>
        <v>Automotive diesel fuel, per gallon/3.785 liters in U.S. city average, average price, not seasonally adjusted</v>
      </c>
      <c r="K1541" t="str">
        <f>VLOOKUP(G1541,Areas!A:B,2,0)</f>
        <v>Midwest</v>
      </c>
    </row>
    <row r="1542" spans="1:11" x14ac:dyDescent="0.3">
      <c r="A1542" t="s">
        <v>1066</v>
      </c>
      <c r="B1542">
        <v>2016</v>
      </c>
      <c r="C1542" t="s">
        <v>25</v>
      </c>
      <c r="D1542" s="4">
        <v>1.996</v>
      </c>
      <c r="E1542" t="s">
        <v>12</v>
      </c>
      <c r="F1542" t="s">
        <v>13</v>
      </c>
      <c r="G1542" t="str">
        <f t="shared" si="48"/>
        <v>0200</v>
      </c>
      <c r="H1542" t="str">
        <f t="shared" si="49"/>
        <v>74717</v>
      </c>
      <c r="I1542" t="str">
        <f>VLOOKUP(F1542,Period!A:B,2,0)</f>
        <v>January</v>
      </c>
      <c r="J1542" t="str">
        <f>VLOOKUP(H1542,ap[[item_code]:[series_title]],2,0)</f>
        <v>Automotive diesel fuel, per gallon/3.785 liters in U.S. city average, average price, not seasonally adjusted</v>
      </c>
      <c r="K1542" t="str">
        <f>VLOOKUP(G1542,Areas!A:B,2,0)</f>
        <v>Midwest</v>
      </c>
    </row>
    <row r="1543" spans="1:11" x14ac:dyDescent="0.3">
      <c r="A1543" t="s">
        <v>1066</v>
      </c>
      <c r="B1543">
        <v>2016</v>
      </c>
      <c r="C1543" t="s">
        <v>93</v>
      </c>
      <c r="D1543" s="4">
        <v>2.0699999999999998</v>
      </c>
      <c r="E1543" t="s">
        <v>12</v>
      </c>
      <c r="F1543" t="s">
        <v>13</v>
      </c>
      <c r="G1543" t="str">
        <f t="shared" si="48"/>
        <v>0200</v>
      </c>
      <c r="H1543" t="str">
        <f t="shared" si="49"/>
        <v>74717</v>
      </c>
      <c r="I1543" t="str">
        <f>VLOOKUP(F1543,Period!A:B,2,0)</f>
        <v>January</v>
      </c>
      <c r="J1543" t="str">
        <f>VLOOKUP(H1543,ap[[item_code]:[series_title]],2,0)</f>
        <v>Automotive diesel fuel, per gallon/3.785 liters in U.S. city average, average price, not seasonally adjusted</v>
      </c>
      <c r="K1543" t="str">
        <f>VLOOKUP(G1543,Areas!A:B,2,0)</f>
        <v>Midwest</v>
      </c>
    </row>
    <row r="1544" spans="1:11" x14ac:dyDescent="0.3">
      <c r="A1544" t="s">
        <v>1066</v>
      </c>
      <c r="B1544">
        <v>2016</v>
      </c>
      <c r="C1544" t="s">
        <v>89</v>
      </c>
      <c r="D1544" s="4">
        <v>2.2330000000000001</v>
      </c>
      <c r="E1544" t="s">
        <v>12</v>
      </c>
      <c r="F1544" t="s">
        <v>13</v>
      </c>
      <c r="G1544" t="str">
        <f t="shared" si="48"/>
        <v>0200</v>
      </c>
      <c r="H1544" t="str">
        <f t="shared" si="49"/>
        <v>74717</v>
      </c>
      <c r="I1544" t="str">
        <f>VLOOKUP(F1544,Period!A:B,2,0)</f>
        <v>January</v>
      </c>
      <c r="J1544" t="str">
        <f>VLOOKUP(H1544,ap[[item_code]:[series_title]],2,0)</f>
        <v>Automotive diesel fuel, per gallon/3.785 liters in U.S. city average, average price, not seasonally adjusted</v>
      </c>
      <c r="K1544" t="str">
        <f>VLOOKUP(G1544,Areas!A:B,2,0)</f>
        <v>Midwest</v>
      </c>
    </row>
    <row r="1545" spans="1:11" x14ac:dyDescent="0.3">
      <c r="A1545" t="s">
        <v>1066</v>
      </c>
      <c r="B1545">
        <v>2016</v>
      </c>
      <c r="C1545" t="s">
        <v>133</v>
      </c>
      <c r="D1545" s="4">
        <v>2.331</v>
      </c>
      <c r="E1545" t="s">
        <v>12</v>
      </c>
      <c r="F1545" t="s">
        <v>13</v>
      </c>
      <c r="G1545" t="str">
        <f t="shared" si="48"/>
        <v>0200</v>
      </c>
      <c r="H1545" t="str">
        <f t="shared" si="49"/>
        <v>74717</v>
      </c>
      <c r="I1545" t="str">
        <f>VLOOKUP(F1545,Period!A:B,2,0)</f>
        <v>January</v>
      </c>
      <c r="J1545" t="str">
        <f>VLOOKUP(H1545,ap[[item_code]:[series_title]],2,0)</f>
        <v>Automotive diesel fuel, per gallon/3.785 liters in U.S. city average, average price, not seasonally adjusted</v>
      </c>
      <c r="K1545" t="str">
        <f>VLOOKUP(G1545,Areas!A:B,2,0)</f>
        <v>Midwest</v>
      </c>
    </row>
    <row r="1546" spans="1:11" x14ac:dyDescent="0.3">
      <c r="A1546" t="s">
        <v>1066</v>
      </c>
      <c r="B1546">
        <v>2016</v>
      </c>
      <c r="C1546" t="s">
        <v>82</v>
      </c>
      <c r="D1546" s="4">
        <v>2.3069999999999999</v>
      </c>
      <c r="E1546" t="s">
        <v>12</v>
      </c>
      <c r="F1546" t="s">
        <v>13</v>
      </c>
      <c r="G1546" t="str">
        <f t="shared" si="48"/>
        <v>0200</v>
      </c>
      <c r="H1546" t="str">
        <f t="shared" si="49"/>
        <v>74717</v>
      </c>
      <c r="I1546" t="str">
        <f>VLOOKUP(F1546,Period!A:B,2,0)</f>
        <v>January</v>
      </c>
      <c r="J1546" t="str">
        <f>VLOOKUP(H1546,ap[[item_code]:[series_title]],2,0)</f>
        <v>Automotive diesel fuel, per gallon/3.785 liters in U.S. city average, average price, not seasonally adjusted</v>
      </c>
      <c r="K1546" t="str">
        <f>VLOOKUP(G1546,Areas!A:B,2,0)</f>
        <v>Midwest</v>
      </c>
    </row>
    <row r="1547" spans="1:11" x14ac:dyDescent="0.3">
      <c r="A1547" t="s">
        <v>1066</v>
      </c>
      <c r="B1547">
        <v>2016</v>
      </c>
      <c r="C1547" t="s">
        <v>69</v>
      </c>
      <c r="D1547" s="4">
        <v>2.2890000000000001</v>
      </c>
      <c r="E1547" t="s">
        <v>12</v>
      </c>
      <c r="F1547" t="s">
        <v>13</v>
      </c>
      <c r="G1547" t="str">
        <f t="shared" si="48"/>
        <v>0200</v>
      </c>
      <c r="H1547" t="str">
        <f t="shared" si="49"/>
        <v>74717</v>
      </c>
      <c r="I1547" t="str">
        <f>VLOOKUP(F1547,Period!A:B,2,0)</f>
        <v>January</v>
      </c>
      <c r="J1547" t="str">
        <f>VLOOKUP(H1547,ap[[item_code]:[series_title]],2,0)</f>
        <v>Automotive diesel fuel, per gallon/3.785 liters in U.S. city average, average price, not seasonally adjusted</v>
      </c>
      <c r="K1547" t="str">
        <f>VLOOKUP(G1547,Areas!A:B,2,0)</f>
        <v>Midwest</v>
      </c>
    </row>
    <row r="1548" spans="1:11" x14ac:dyDescent="0.3">
      <c r="A1548" t="s">
        <v>1066</v>
      </c>
      <c r="B1548">
        <v>2016</v>
      </c>
      <c r="C1548" t="s">
        <v>35</v>
      </c>
      <c r="D1548" s="4">
        <v>2.3159999999999998</v>
      </c>
      <c r="E1548" t="s">
        <v>12</v>
      </c>
      <c r="F1548" t="s">
        <v>13</v>
      </c>
      <c r="G1548" t="str">
        <f t="shared" si="48"/>
        <v>0200</v>
      </c>
      <c r="H1548" t="str">
        <f t="shared" si="49"/>
        <v>74717</v>
      </c>
      <c r="I1548" t="str">
        <f>VLOOKUP(F1548,Period!A:B,2,0)</f>
        <v>January</v>
      </c>
      <c r="J1548" t="str">
        <f>VLOOKUP(H1548,ap[[item_code]:[series_title]],2,0)</f>
        <v>Automotive diesel fuel, per gallon/3.785 liters in U.S. city average, average price, not seasonally adjusted</v>
      </c>
      <c r="K1548" t="str">
        <f>VLOOKUP(G1548,Areas!A:B,2,0)</f>
        <v>Midwest</v>
      </c>
    </row>
    <row r="1549" spans="1:11" x14ac:dyDescent="0.3">
      <c r="A1549" t="s">
        <v>1066</v>
      </c>
      <c r="B1549">
        <v>2016</v>
      </c>
      <c r="C1549" t="s">
        <v>14</v>
      </c>
      <c r="D1549" s="4">
        <v>2.3719999999999999</v>
      </c>
      <c r="E1549" t="s">
        <v>12</v>
      </c>
      <c r="F1549" t="s">
        <v>13</v>
      </c>
      <c r="G1549" t="str">
        <f t="shared" si="48"/>
        <v>0200</v>
      </c>
      <c r="H1549" t="str">
        <f t="shared" si="49"/>
        <v>74717</v>
      </c>
      <c r="I1549" t="str">
        <f>VLOOKUP(F1549,Period!A:B,2,0)</f>
        <v>January</v>
      </c>
      <c r="J1549" t="str">
        <f>VLOOKUP(H1549,ap[[item_code]:[series_title]],2,0)</f>
        <v>Automotive diesel fuel, per gallon/3.785 liters in U.S. city average, average price, not seasonally adjusted</v>
      </c>
      <c r="K1549" t="str">
        <f>VLOOKUP(G1549,Areas!A:B,2,0)</f>
        <v>Midwest</v>
      </c>
    </row>
    <row r="1550" spans="1:11" x14ac:dyDescent="0.3">
      <c r="A1550" t="s">
        <v>1066</v>
      </c>
      <c r="B1550">
        <v>2016</v>
      </c>
      <c r="C1550" t="s">
        <v>146</v>
      </c>
      <c r="D1550" s="4">
        <v>2.3540000000000001</v>
      </c>
      <c r="E1550" t="s">
        <v>12</v>
      </c>
      <c r="F1550" t="s">
        <v>13</v>
      </c>
      <c r="G1550" t="str">
        <f t="shared" si="48"/>
        <v>0200</v>
      </c>
      <c r="H1550" t="str">
        <f t="shared" si="49"/>
        <v>74717</v>
      </c>
      <c r="I1550" t="str">
        <f>VLOOKUP(F1550,Period!A:B,2,0)</f>
        <v>January</v>
      </c>
      <c r="J1550" t="str">
        <f>VLOOKUP(H1550,ap[[item_code]:[series_title]],2,0)</f>
        <v>Automotive diesel fuel, per gallon/3.785 liters in U.S. city average, average price, not seasonally adjusted</v>
      </c>
      <c r="K1550" t="str">
        <f>VLOOKUP(G1550,Areas!A:B,2,0)</f>
        <v>Midwest</v>
      </c>
    </row>
    <row r="1551" spans="1:11" x14ac:dyDescent="0.3">
      <c r="A1551" t="s">
        <v>1066</v>
      </c>
      <c r="B1551">
        <v>2016</v>
      </c>
      <c r="C1551" t="s">
        <v>18</v>
      </c>
      <c r="D1551" s="4">
        <v>2.3620000000000001</v>
      </c>
      <c r="E1551" t="s">
        <v>12</v>
      </c>
      <c r="F1551" t="s">
        <v>13</v>
      </c>
      <c r="G1551" t="str">
        <f t="shared" si="48"/>
        <v>0200</v>
      </c>
      <c r="H1551" t="str">
        <f t="shared" si="49"/>
        <v>74717</v>
      </c>
      <c r="I1551" t="str">
        <f>VLOOKUP(F1551,Period!A:B,2,0)</f>
        <v>January</v>
      </c>
      <c r="J1551" t="str">
        <f>VLOOKUP(H1551,ap[[item_code]:[series_title]],2,0)</f>
        <v>Automotive diesel fuel, per gallon/3.785 liters in U.S. city average, average price, not seasonally adjusted</v>
      </c>
      <c r="K1551" t="str">
        <f>VLOOKUP(G1551,Areas!A:B,2,0)</f>
        <v>Midwest</v>
      </c>
    </row>
    <row r="1552" spans="1:11" x14ac:dyDescent="0.3">
      <c r="A1552" t="s">
        <v>1066</v>
      </c>
      <c r="B1552">
        <v>2017</v>
      </c>
      <c r="C1552" t="s">
        <v>13</v>
      </c>
      <c r="D1552" s="4">
        <v>2.4590000000000001</v>
      </c>
      <c r="E1552" t="s">
        <v>12</v>
      </c>
      <c r="F1552" t="s">
        <v>13</v>
      </c>
      <c r="G1552" t="str">
        <f t="shared" si="48"/>
        <v>0200</v>
      </c>
      <c r="H1552" t="str">
        <f t="shared" si="49"/>
        <v>74717</v>
      </c>
      <c r="I1552" t="str">
        <f>VLOOKUP(F1552,Period!A:B,2,0)</f>
        <v>January</v>
      </c>
      <c r="J1552" t="str">
        <f>VLOOKUP(H1552,ap[[item_code]:[series_title]],2,0)</f>
        <v>Automotive diesel fuel, per gallon/3.785 liters in U.S. city average, average price, not seasonally adjusted</v>
      </c>
      <c r="K1552" t="str">
        <f>VLOOKUP(G1552,Areas!A:B,2,0)</f>
        <v>Midwest</v>
      </c>
    </row>
    <row r="1553" spans="1:11" x14ac:dyDescent="0.3">
      <c r="A1553" t="s">
        <v>1066</v>
      </c>
      <c r="B1553">
        <v>2017</v>
      </c>
      <c r="C1553" t="s">
        <v>183</v>
      </c>
      <c r="D1553" s="4">
        <v>2.431</v>
      </c>
      <c r="E1553" t="s">
        <v>12</v>
      </c>
      <c r="F1553" t="s">
        <v>13</v>
      </c>
      <c r="G1553" t="str">
        <f t="shared" si="48"/>
        <v>0200</v>
      </c>
      <c r="H1553" t="str">
        <f t="shared" si="49"/>
        <v>74717</v>
      </c>
      <c r="I1553" t="str">
        <f>VLOOKUP(F1553,Period!A:B,2,0)</f>
        <v>January</v>
      </c>
      <c r="J1553" t="str">
        <f>VLOOKUP(H1553,ap[[item_code]:[series_title]],2,0)</f>
        <v>Automotive diesel fuel, per gallon/3.785 liters in U.S. city average, average price, not seasonally adjusted</v>
      </c>
      <c r="K1553" t="str">
        <f>VLOOKUP(G1553,Areas!A:B,2,0)</f>
        <v>Midwest</v>
      </c>
    </row>
    <row r="1554" spans="1:11" x14ac:dyDescent="0.3">
      <c r="A1554" t="s">
        <v>1066</v>
      </c>
      <c r="B1554">
        <v>2017</v>
      </c>
      <c r="C1554" t="s">
        <v>25</v>
      </c>
      <c r="D1554" s="4">
        <v>2.4359999999999999</v>
      </c>
      <c r="E1554" t="s">
        <v>12</v>
      </c>
      <c r="F1554" t="s">
        <v>13</v>
      </c>
      <c r="G1554" t="str">
        <f t="shared" si="48"/>
        <v>0200</v>
      </c>
      <c r="H1554" t="str">
        <f t="shared" si="49"/>
        <v>74717</v>
      </c>
      <c r="I1554" t="str">
        <f>VLOOKUP(F1554,Period!A:B,2,0)</f>
        <v>January</v>
      </c>
      <c r="J1554" t="str">
        <f>VLOOKUP(H1554,ap[[item_code]:[series_title]],2,0)</f>
        <v>Automotive diesel fuel, per gallon/3.785 liters in U.S. city average, average price, not seasonally adjusted</v>
      </c>
      <c r="K1554" t="str">
        <f>VLOOKUP(G1554,Areas!A:B,2,0)</f>
        <v>Midwest</v>
      </c>
    </row>
    <row r="1555" spans="1:11" x14ac:dyDescent="0.3">
      <c r="A1555" t="s">
        <v>1066</v>
      </c>
      <c r="B1555">
        <v>2017</v>
      </c>
      <c r="C1555" t="s">
        <v>93</v>
      </c>
      <c r="D1555" s="4">
        <v>2.4340000000000002</v>
      </c>
      <c r="E1555" t="s">
        <v>12</v>
      </c>
      <c r="F1555" t="s">
        <v>13</v>
      </c>
      <c r="G1555" t="str">
        <f t="shared" si="48"/>
        <v>0200</v>
      </c>
      <c r="H1555" t="str">
        <f t="shared" si="49"/>
        <v>74717</v>
      </c>
      <c r="I1555" t="str">
        <f>VLOOKUP(F1555,Period!A:B,2,0)</f>
        <v>January</v>
      </c>
      <c r="J1555" t="str">
        <f>VLOOKUP(H1555,ap[[item_code]:[series_title]],2,0)</f>
        <v>Automotive diesel fuel, per gallon/3.785 liters in U.S. city average, average price, not seasonally adjusted</v>
      </c>
      <c r="K1555" t="str">
        <f>VLOOKUP(G1555,Areas!A:B,2,0)</f>
        <v>Midwest</v>
      </c>
    </row>
    <row r="1556" spans="1:11" x14ac:dyDescent="0.3">
      <c r="A1556" t="s">
        <v>1066</v>
      </c>
      <c r="B1556">
        <v>2017</v>
      </c>
      <c r="C1556" t="s">
        <v>89</v>
      </c>
      <c r="D1556" s="4">
        <v>2.4409999999999998</v>
      </c>
      <c r="E1556" t="s">
        <v>12</v>
      </c>
      <c r="F1556" t="s">
        <v>13</v>
      </c>
      <c r="G1556" t="str">
        <f t="shared" si="48"/>
        <v>0200</v>
      </c>
      <c r="H1556" t="str">
        <f t="shared" si="49"/>
        <v>74717</v>
      </c>
      <c r="I1556" t="str">
        <f>VLOOKUP(F1556,Period!A:B,2,0)</f>
        <v>January</v>
      </c>
      <c r="J1556" t="str">
        <f>VLOOKUP(H1556,ap[[item_code]:[series_title]],2,0)</f>
        <v>Automotive diesel fuel, per gallon/3.785 liters in U.S. city average, average price, not seasonally adjusted</v>
      </c>
      <c r="K1556" t="str">
        <f>VLOOKUP(G1556,Areas!A:B,2,0)</f>
        <v>Midwest</v>
      </c>
    </row>
    <row r="1557" spans="1:11" x14ac:dyDescent="0.3">
      <c r="A1557" t="s">
        <v>1066</v>
      </c>
      <c r="B1557">
        <v>2017</v>
      </c>
      <c r="C1557" t="s">
        <v>133</v>
      </c>
      <c r="D1557" s="4">
        <v>2.431</v>
      </c>
      <c r="E1557" t="s">
        <v>12</v>
      </c>
      <c r="F1557" t="s">
        <v>13</v>
      </c>
      <c r="G1557" t="str">
        <f t="shared" si="48"/>
        <v>0200</v>
      </c>
      <c r="H1557" t="str">
        <f t="shared" si="49"/>
        <v>74717</v>
      </c>
      <c r="I1557" t="str">
        <f>VLOOKUP(F1557,Period!A:B,2,0)</f>
        <v>January</v>
      </c>
      <c r="J1557" t="str">
        <f>VLOOKUP(H1557,ap[[item_code]:[series_title]],2,0)</f>
        <v>Automotive diesel fuel, per gallon/3.785 liters in U.S. city average, average price, not seasonally adjusted</v>
      </c>
      <c r="K1557" t="str">
        <f>VLOOKUP(G1557,Areas!A:B,2,0)</f>
        <v>Midwest</v>
      </c>
    </row>
    <row r="1558" spans="1:11" x14ac:dyDescent="0.3">
      <c r="A1558" t="s">
        <v>1066</v>
      </c>
      <c r="B1558">
        <v>2017</v>
      </c>
      <c r="C1558" t="s">
        <v>82</v>
      </c>
      <c r="D1558" s="4">
        <v>2.411</v>
      </c>
      <c r="E1558" t="s">
        <v>12</v>
      </c>
      <c r="F1558" t="s">
        <v>13</v>
      </c>
      <c r="G1558" t="str">
        <f t="shared" si="48"/>
        <v>0200</v>
      </c>
      <c r="H1558" t="str">
        <f t="shared" si="49"/>
        <v>74717</v>
      </c>
      <c r="I1558" t="str">
        <f>VLOOKUP(F1558,Period!A:B,2,0)</f>
        <v>January</v>
      </c>
      <c r="J1558" t="str">
        <f>VLOOKUP(H1558,ap[[item_code]:[series_title]],2,0)</f>
        <v>Automotive diesel fuel, per gallon/3.785 liters in U.S. city average, average price, not seasonally adjusted</v>
      </c>
      <c r="K1558" t="str">
        <f>VLOOKUP(G1558,Areas!A:B,2,0)</f>
        <v>Midwest</v>
      </c>
    </row>
    <row r="1559" spans="1:11" x14ac:dyDescent="0.3">
      <c r="A1559" t="s">
        <v>1066</v>
      </c>
      <c r="B1559">
        <v>2017</v>
      </c>
      <c r="C1559" t="s">
        <v>69</v>
      </c>
      <c r="D1559" s="4">
        <v>2.4849999999999999</v>
      </c>
      <c r="E1559" t="s">
        <v>12</v>
      </c>
      <c r="F1559" t="s">
        <v>13</v>
      </c>
      <c r="G1559" t="str">
        <f t="shared" si="48"/>
        <v>0200</v>
      </c>
      <c r="H1559" t="str">
        <f t="shared" si="49"/>
        <v>74717</v>
      </c>
      <c r="I1559" t="str">
        <f>VLOOKUP(F1559,Period!A:B,2,0)</f>
        <v>January</v>
      </c>
      <c r="J1559" t="str">
        <f>VLOOKUP(H1559,ap[[item_code]:[series_title]],2,0)</f>
        <v>Automotive diesel fuel, per gallon/3.785 liters in U.S. city average, average price, not seasonally adjusted</v>
      </c>
      <c r="K1559" t="str">
        <f>VLOOKUP(G1559,Areas!A:B,2,0)</f>
        <v>Midwest</v>
      </c>
    </row>
    <row r="1560" spans="1:11" x14ac:dyDescent="0.3">
      <c r="A1560" t="s">
        <v>1066</v>
      </c>
      <c r="B1560">
        <v>2017</v>
      </c>
      <c r="C1560" t="s">
        <v>35</v>
      </c>
      <c r="D1560" s="4">
        <v>2.677</v>
      </c>
      <c r="E1560" t="s">
        <v>12</v>
      </c>
      <c r="F1560" t="s">
        <v>13</v>
      </c>
      <c r="G1560" t="str">
        <f t="shared" si="48"/>
        <v>0200</v>
      </c>
      <c r="H1560" t="str">
        <f t="shared" si="49"/>
        <v>74717</v>
      </c>
      <c r="I1560" t="str">
        <f>VLOOKUP(F1560,Period!A:B,2,0)</f>
        <v>January</v>
      </c>
      <c r="J1560" t="str">
        <f>VLOOKUP(H1560,ap[[item_code]:[series_title]],2,0)</f>
        <v>Automotive diesel fuel, per gallon/3.785 liters in U.S. city average, average price, not seasonally adjusted</v>
      </c>
      <c r="K1560" t="str">
        <f>VLOOKUP(G1560,Areas!A:B,2,0)</f>
        <v>Midwest</v>
      </c>
    </row>
    <row r="1561" spans="1:11" x14ac:dyDescent="0.3">
      <c r="A1561" t="s">
        <v>1066</v>
      </c>
      <c r="B1561">
        <v>2017</v>
      </c>
      <c r="C1561" t="s">
        <v>14</v>
      </c>
      <c r="D1561" s="4">
        <v>2.7040000000000002</v>
      </c>
      <c r="E1561" t="s">
        <v>12</v>
      </c>
      <c r="F1561" t="s">
        <v>13</v>
      </c>
      <c r="G1561" t="str">
        <f t="shared" si="48"/>
        <v>0200</v>
      </c>
      <c r="H1561" t="str">
        <f t="shared" si="49"/>
        <v>74717</v>
      </c>
      <c r="I1561" t="str">
        <f>VLOOKUP(F1561,Period!A:B,2,0)</f>
        <v>January</v>
      </c>
      <c r="J1561" t="str">
        <f>VLOOKUP(H1561,ap[[item_code]:[series_title]],2,0)</f>
        <v>Automotive diesel fuel, per gallon/3.785 liters in U.S. city average, average price, not seasonally adjusted</v>
      </c>
      <c r="K1561" t="str">
        <f>VLOOKUP(G1561,Areas!A:B,2,0)</f>
        <v>Midwest</v>
      </c>
    </row>
    <row r="1562" spans="1:11" x14ac:dyDescent="0.3">
      <c r="A1562" t="s">
        <v>1066</v>
      </c>
      <c r="B1562">
        <v>2017</v>
      </c>
      <c r="C1562" t="s">
        <v>146</v>
      </c>
      <c r="D1562" s="4">
        <v>2.8</v>
      </c>
      <c r="E1562" t="s">
        <v>12</v>
      </c>
      <c r="F1562" t="s">
        <v>13</v>
      </c>
      <c r="G1562" t="str">
        <f t="shared" si="48"/>
        <v>0200</v>
      </c>
      <c r="H1562" t="str">
        <f t="shared" si="49"/>
        <v>74717</v>
      </c>
      <c r="I1562" t="str">
        <f>VLOOKUP(F1562,Period!A:B,2,0)</f>
        <v>January</v>
      </c>
      <c r="J1562" t="str">
        <f>VLOOKUP(H1562,ap[[item_code]:[series_title]],2,0)</f>
        <v>Automotive diesel fuel, per gallon/3.785 liters in U.S. city average, average price, not seasonally adjusted</v>
      </c>
      <c r="K1562" t="str">
        <f>VLOOKUP(G1562,Areas!A:B,2,0)</f>
        <v>Midwest</v>
      </c>
    </row>
    <row r="1563" spans="1:11" x14ac:dyDescent="0.3">
      <c r="A1563" t="s">
        <v>1066</v>
      </c>
      <c r="B1563">
        <v>2017</v>
      </c>
      <c r="C1563" t="s">
        <v>18</v>
      </c>
      <c r="D1563" s="4">
        <v>2.8050000000000002</v>
      </c>
      <c r="E1563" t="s">
        <v>12</v>
      </c>
      <c r="F1563" t="s">
        <v>13</v>
      </c>
      <c r="G1563" t="str">
        <f t="shared" si="48"/>
        <v>0200</v>
      </c>
      <c r="H1563" t="str">
        <f t="shared" si="49"/>
        <v>74717</v>
      </c>
      <c r="I1563" t="str">
        <f>VLOOKUP(F1563,Period!A:B,2,0)</f>
        <v>January</v>
      </c>
      <c r="J1563" t="str">
        <f>VLOOKUP(H1563,ap[[item_code]:[series_title]],2,0)</f>
        <v>Automotive diesel fuel, per gallon/3.785 liters in U.S. city average, average price, not seasonally adjusted</v>
      </c>
      <c r="K1563" t="str">
        <f>VLOOKUP(G1563,Areas!A:B,2,0)</f>
        <v>Midwest</v>
      </c>
    </row>
    <row r="1564" spans="1:11" x14ac:dyDescent="0.3">
      <c r="A1564" t="s">
        <v>1066</v>
      </c>
      <c r="B1564">
        <v>2018</v>
      </c>
      <c r="C1564" t="s">
        <v>13</v>
      </c>
      <c r="D1564" s="4">
        <v>2.8679999999999999</v>
      </c>
      <c r="E1564" t="s">
        <v>12</v>
      </c>
      <c r="F1564" t="s">
        <v>13</v>
      </c>
      <c r="G1564" t="str">
        <f t="shared" si="48"/>
        <v>0200</v>
      </c>
      <c r="H1564" t="str">
        <f t="shared" si="49"/>
        <v>74717</v>
      </c>
      <c r="I1564" t="str">
        <f>VLOOKUP(F1564,Period!A:B,2,0)</f>
        <v>January</v>
      </c>
      <c r="J1564" t="str">
        <f>VLOOKUP(H1564,ap[[item_code]:[series_title]],2,0)</f>
        <v>Automotive diesel fuel, per gallon/3.785 liters in U.S. city average, average price, not seasonally adjusted</v>
      </c>
      <c r="K1564" t="str">
        <f>VLOOKUP(G1564,Areas!A:B,2,0)</f>
        <v>Midwest</v>
      </c>
    </row>
    <row r="1565" spans="1:11" x14ac:dyDescent="0.3">
      <c r="A1565" t="s">
        <v>1066</v>
      </c>
      <c r="B1565">
        <v>2018</v>
      </c>
      <c r="C1565" t="s">
        <v>183</v>
      </c>
      <c r="D1565" s="4">
        <v>2.9129999999999998</v>
      </c>
      <c r="E1565" t="s">
        <v>12</v>
      </c>
      <c r="F1565" t="s">
        <v>13</v>
      </c>
      <c r="G1565" t="str">
        <f t="shared" si="48"/>
        <v>0200</v>
      </c>
      <c r="H1565" t="str">
        <f t="shared" si="49"/>
        <v>74717</v>
      </c>
      <c r="I1565" t="str">
        <f>VLOOKUP(F1565,Period!A:B,2,0)</f>
        <v>January</v>
      </c>
      <c r="J1565" t="str">
        <f>VLOOKUP(H1565,ap[[item_code]:[series_title]],2,0)</f>
        <v>Automotive diesel fuel, per gallon/3.785 liters in U.S. city average, average price, not seasonally adjusted</v>
      </c>
      <c r="K1565" t="str">
        <f>VLOOKUP(G1565,Areas!A:B,2,0)</f>
        <v>Midwest</v>
      </c>
    </row>
    <row r="1566" spans="1:11" x14ac:dyDescent="0.3">
      <c r="A1566" t="s">
        <v>1066</v>
      </c>
      <c r="B1566">
        <v>2018</v>
      </c>
      <c r="C1566" t="s">
        <v>25</v>
      </c>
      <c r="D1566" s="4">
        <v>2.85</v>
      </c>
      <c r="E1566" t="s">
        <v>12</v>
      </c>
      <c r="F1566" t="s">
        <v>13</v>
      </c>
      <c r="G1566" t="str">
        <f t="shared" si="48"/>
        <v>0200</v>
      </c>
      <c r="H1566" t="str">
        <f t="shared" si="49"/>
        <v>74717</v>
      </c>
      <c r="I1566" t="str">
        <f>VLOOKUP(F1566,Period!A:B,2,0)</f>
        <v>January</v>
      </c>
      <c r="J1566" t="str">
        <f>VLOOKUP(H1566,ap[[item_code]:[series_title]],2,0)</f>
        <v>Automotive diesel fuel, per gallon/3.785 liters in U.S. city average, average price, not seasonally adjusted</v>
      </c>
      <c r="K1566" t="str">
        <f>VLOOKUP(G1566,Areas!A:B,2,0)</f>
        <v>Midwest</v>
      </c>
    </row>
    <row r="1567" spans="1:11" x14ac:dyDescent="0.3">
      <c r="A1567" t="s">
        <v>1066</v>
      </c>
      <c r="B1567">
        <v>2018</v>
      </c>
      <c r="C1567" t="s">
        <v>93</v>
      </c>
      <c r="D1567" s="4">
        <v>2.8879999999999999</v>
      </c>
      <c r="E1567" t="s">
        <v>12</v>
      </c>
      <c r="F1567" t="s">
        <v>13</v>
      </c>
      <c r="G1567" t="str">
        <f t="shared" si="48"/>
        <v>0200</v>
      </c>
      <c r="H1567" t="str">
        <f t="shared" si="49"/>
        <v>74717</v>
      </c>
      <c r="I1567" t="str">
        <f>VLOOKUP(F1567,Period!A:B,2,0)</f>
        <v>January</v>
      </c>
      <c r="J1567" t="str">
        <f>VLOOKUP(H1567,ap[[item_code]:[series_title]],2,0)</f>
        <v>Automotive diesel fuel, per gallon/3.785 liters in U.S. city average, average price, not seasonally adjusted</v>
      </c>
      <c r="K1567" t="str">
        <f>VLOOKUP(G1567,Areas!A:B,2,0)</f>
        <v>Midwest</v>
      </c>
    </row>
    <row r="1568" spans="1:11" x14ac:dyDescent="0.3">
      <c r="A1568" t="s">
        <v>1066</v>
      </c>
      <c r="B1568">
        <v>2018</v>
      </c>
      <c r="C1568" t="s">
        <v>89</v>
      </c>
      <c r="D1568" s="4">
        <v>3.0470000000000002</v>
      </c>
      <c r="E1568" t="s">
        <v>12</v>
      </c>
      <c r="F1568" t="s">
        <v>13</v>
      </c>
      <c r="G1568" t="str">
        <f t="shared" si="48"/>
        <v>0200</v>
      </c>
      <c r="H1568" t="str">
        <f t="shared" si="49"/>
        <v>74717</v>
      </c>
      <c r="I1568" t="str">
        <f>VLOOKUP(F1568,Period!A:B,2,0)</f>
        <v>January</v>
      </c>
      <c r="J1568" t="str">
        <f>VLOOKUP(H1568,ap[[item_code]:[series_title]],2,0)</f>
        <v>Automotive diesel fuel, per gallon/3.785 liters in U.S. city average, average price, not seasonally adjusted</v>
      </c>
      <c r="K1568" t="str">
        <f>VLOOKUP(G1568,Areas!A:B,2,0)</f>
        <v>Midwest</v>
      </c>
    </row>
    <row r="1569" spans="1:11" x14ac:dyDescent="0.3">
      <c r="A1569" t="s">
        <v>1066</v>
      </c>
      <c r="B1569">
        <v>2018</v>
      </c>
      <c r="C1569" t="s">
        <v>133</v>
      </c>
      <c r="D1569" s="4">
        <v>3.1</v>
      </c>
      <c r="E1569" t="s">
        <v>12</v>
      </c>
      <c r="F1569" t="s">
        <v>13</v>
      </c>
      <c r="G1569" t="str">
        <f t="shared" si="48"/>
        <v>0200</v>
      </c>
      <c r="H1569" t="str">
        <f t="shared" si="49"/>
        <v>74717</v>
      </c>
      <c r="I1569" t="str">
        <f>VLOOKUP(F1569,Period!A:B,2,0)</f>
        <v>January</v>
      </c>
      <c r="J1569" t="str">
        <f>VLOOKUP(H1569,ap[[item_code]:[series_title]],2,0)</f>
        <v>Automotive diesel fuel, per gallon/3.785 liters in U.S. city average, average price, not seasonally adjusted</v>
      </c>
      <c r="K1569" t="str">
        <f>VLOOKUP(G1569,Areas!A:B,2,0)</f>
        <v>Midwest</v>
      </c>
    </row>
    <row r="1570" spans="1:11" x14ac:dyDescent="0.3">
      <c r="A1570" t="s">
        <v>1066</v>
      </c>
      <c r="B1570">
        <v>2018</v>
      </c>
      <c r="C1570" t="s">
        <v>82</v>
      </c>
      <c r="D1570" s="4">
        <v>3.0630000000000002</v>
      </c>
      <c r="E1570" t="s">
        <v>12</v>
      </c>
      <c r="F1570" t="s">
        <v>13</v>
      </c>
      <c r="G1570" t="str">
        <f t="shared" si="48"/>
        <v>0200</v>
      </c>
      <c r="H1570" t="str">
        <f t="shared" si="49"/>
        <v>74717</v>
      </c>
      <c r="I1570" t="str">
        <f>VLOOKUP(F1570,Period!A:B,2,0)</f>
        <v>January</v>
      </c>
      <c r="J1570" t="str">
        <f>VLOOKUP(H1570,ap[[item_code]:[series_title]],2,0)</f>
        <v>Automotive diesel fuel, per gallon/3.785 liters in U.S. city average, average price, not seasonally adjusted</v>
      </c>
      <c r="K1570" t="str">
        <f>VLOOKUP(G1570,Areas!A:B,2,0)</f>
        <v>Midwest</v>
      </c>
    </row>
    <row r="1571" spans="1:11" x14ac:dyDescent="0.3">
      <c r="A1571" t="s">
        <v>1066</v>
      </c>
      <c r="B1571">
        <v>2018</v>
      </c>
      <c r="C1571" t="s">
        <v>69</v>
      </c>
      <c r="D1571" s="4">
        <v>3.0419999999999998</v>
      </c>
      <c r="E1571" t="s">
        <v>12</v>
      </c>
      <c r="F1571" t="s">
        <v>13</v>
      </c>
      <c r="G1571" t="str">
        <f t="shared" si="48"/>
        <v>0200</v>
      </c>
      <c r="H1571" t="str">
        <f t="shared" si="49"/>
        <v>74717</v>
      </c>
      <c r="I1571" t="str">
        <f>VLOOKUP(F1571,Period!A:B,2,0)</f>
        <v>January</v>
      </c>
      <c r="J1571" t="str">
        <f>VLOOKUP(H1571,ap[[item_code]:[series_title]],2,0)</f>
        <v>Automotive diesel fuel, per gallon/3.785 liters in U.S. city average, average price, not seasonally adjusted</v>
      </c>
      <c r="K1571" t="str">
        <f>VLOOKUP(G1571,Areas!A:B,2,0)</f>
        <v>Midwest</v>
      </c>
    </row>
    <row r="1572" spans="1:11" x14ac:dyDescent="0.3">
      <c r="A1572" t="s">
        <v>1066</v>
      </c>
      <c r="B1572">
        <v>2018</v>
      </c>
      <c r="C1572" t="s">
        <v>35</v>
      </c>
      <c r="D1572" s="4">
        <v>3.089</v>
      </c>
      <c r="E1572" t="s">
        <v>12</v>
      </c>
      <c r="F1572" t="s">
        <v>13</v>
      </c>
      <c r="G1572" t="str">
        <f t="shared" si="48"/>
        <v>0200</v>
      </c>
      <c r="H1572" t="str">
        <f t="shared" si="49"/>
        <v>74717</v>
      </c>
      <c r="I1572" t="str">
        <f>VLOOKUP(F1572,Period!A:B,2,0)</f>
        <v>January</v>
      </c>
      <c r="J1572" t="str">
        <f>VLOOKUP(H1572,ap[[item_code]:[series_title]],2,0)</f>
        <v>Automotive diesel fuel, per gallon/3.785 liters in U.S. city average, average price, not seasonally adjusted</v>
      </c>
      <c r="K1572" t="str">
        <f>VLOOKUP(G1572,Areas!A:B,2,0)</f>
        <v>Midwest</v>
      </c>
    </row>
    <row r="1573" spans="1:11" x14ac:dyDescent="0.3">
      <c r="A1573" t="s">
        <v>1066</v>
      </c>
      <c r="B1573">
        <v>2018</v>
      </c>
      <c r="C1573" t="s">
        <v>14</v>
      </c>
      <c r="D1573" s="4">
        <v>3.2109999999999999</v>
      </c>
      <c r="E1573" t="s">
        <v>12</v>
      </c>
      <c r="F1573" t="s">
        <v>13</v>
      </c>
      <c r="G1573" t="str">
        <f t="shared" si="48"/>
        <v>0200</v>
      </c>
      <c r="H1573" t="str">
        <f t="shared" si="49"/>
        <v>74717</v>
      </c>
      <c r="I1573" t="str">
        <f>VLOOKUP(F1573,Period!A:B,2,0)</f>
        <v>January</v>
      </c>
      <c r="J1573" t="str">
        <f>VLOOKUP(H1573,ap[[item_code]:[series_title]],2,0)</f>
        <v>Automotive diesel fuel, per gallon/3.785 liters in U.S. city average, average price, not seasonally adjusted</v>
      </c>
      <c r="K1573" t="str">
        <f>VLOOKUP(G1573,Areas!A:B,2,0)</f>
        <v>Midwest</v>
      </c>
    </row>
    <row r="1574" spans="1:11" x14ac:dyDescent="0.3">
      <c r="A1574" t="s">
        <v>1066</v>
      </c>
      <c r="B1574">
        <v>2018</v>
      </c>
      <c r="C1574" t="s">
        <v>146</v>
      </c>
      <c r="D1574" s="4">
        <v>3.149</v>
      </c>
      <c r="E1574" t="s">
        <v>12</v>
      </c>
      <c r="F1574" t="s">
        <v>13</v>
      </c>
      <c r="G1574" t="str">
        <f t="shared" si="48"/>
        <v>0200</v>
      </c>
      <c r="H1574" t="str">
        <f t="shared" si="49"/>
        <v>74717</v>
      </c>
      <c r="I1574" t="str">
        <f>VLOOKUP(F1574,Period!A:B,2,0)</f>
        <v>January</v>
      </c>
      <c r="J1574" t="str">
        <f>VLOOKUP(H1574,ap[[item_code]:[series_title]],2,0)</f>
        <v>Automotive diesel fuel, per gallon/3.785 liters in U.S. city average, average price, not seasonally adjusted</v>
      </c>
      <c r="K1574" t="str">
        <f>VLOOKUP(G1574,Areas!A:B,2,0)</f>
        <v>Midwest</v>
      </c>
    </row>
    <row r="1575" spans="1:11" x14ac:dyDescent="0.3">
      <c r="A1575" t="s">
        <v>1066</v>
      </c>
      <c r="B1575">
        <v>2018</v>
      </c>
      <c r="C1575" t="s">
        <v>18</v>
      </c>
      <c r="D1575" s="4">
        <v>3.004</v>
      </c>
      <c r="E1575" t="s">
        <v>12</v>
      </c>
      <c r="F1575" t="s">
        <v>13</v>
      </c>
      <c r="G1575" t="str">
        <f t="shared" si="48"/>
        <v>0200</v>
      </c>
      <c r="H1575" t="str">
        <f t="shared" si="49"/>
        <v>74717</v>
      </c>
      <c r="I1575" t="str">
        <f>VLOOKUP(F1575,Period!A:B,2,0)</f>
        <v>January</v>
      </c>
      <c r="J1575" t="str">
        <f>VLOOKUP(H1575,ap[[item_code]:[series_title]],2,0)</f>
        <v>Automotive diesel fuel, per gallon/3.785 liters in U.S. city average, average price, not seasonally adjusted</v>
      </c>
      <c r="K1575" t="str">
        <f>VLOOKUP(G1575,Areas!A:B,2,0)</f>
        <v>Midwest</v>
      </c>
    </row>
    <row r="1576" spans="1:11" x14ac:dyDescent="0.3">
      <c r="A1576" t="s">
        <v>1066</v>
      </c>
      <c r="B1576">
        <v>2019</v>
      </c>
      <c r="C1576" t="s">
        <v>13</v>
      </c>
      <c r="D1576" s="4">
        <v>2.81</v>
      </c>
      <c r="E1576" t="s">
        <v>12</v>
      </c>
      <c r="F1576" t="s">
        <v>13</v>
      </c>
      <c r="G1576" t="str">
        <f t="shared" si="48"/>
        <v>0200</v>
      </c>
      <c r="H1576" t="str">
        <f t="shared" si="49"/>
        <v>74717</v>
      </c>
      <c r="I1576" t="str">
        <f>VLOOKUP(F1576,Period!A:B,2,0)</f>
        <v>January</v>
      </c>
      <c r="J1576" t="str">
        <f>VLOOKUP(H1576,ap[[item_code]:[series_title]],2,0)</f>
        <v>Automotive diesel fuel, per gallon/3.785 liters in U.S. city average, average price, not seasonally adjusted</v>
      </c>
      <c r="K1576" t="str">
        <f>VLOOKUP(G1576,Areas!A:B,2,0)</f>
        <v>Midwest</v>
      </c>
    </row>
    <row r="1577" spans="1:11" x14ac:dyDescent="0.3">
      <c r="A1577" t="s">
        <v>1066</v>
      </c>
      <c r="B1577">
        <v>2019</v>
      </c>
      <c r="C1577" t="s">
        <v>183</v>
      </c>
      <c r="D1577" s="4">
        <v>2.8130000000000002</v>
      </c>
      <c r="E1577" t="s">
        <v>12</v>
      </c>
      <c r="F1577" t="s">
        <v>13</v>
      </c>
      <c r="G1577" t="str">
        <f t="shared" si="48"/>
        <v>0200</v>
      </c>
      <c r="H1577" t="str">
        <f t="shared" si="49"/>
        <v>74717</v>
      </c>
      <c r="I1577" t="str">
        <f>VLOOKUP(F1577,Period!A:B,2,0)</f>
        <v>January</v>
      </c>
      <c r="J1577" t="str">
        <f>VLOOKUP(H1577,ap[[item_code]:[series_title]],2,0)</f>
        <v>Automotive diesel fuel, per gallon/3.785 liters in U.S. city average, average price, not seasonally adjusted</v>
      </c>
      <c r="K1577" t="str">
        <f>VLOOKUP(G1577,Areas!A:B,2,0)</f>
        <v>Midwest</v>
      </c>
    </row>
    <row r="1578" spans="1:11" x14ac:dyDescent="0.3">
      <c r="A1578" t="s">
        <v>1066</v>
      </c>
      <c r="B1578">
        <v>2019</v>
      </c>
      <c r="C1578" t="s">
        <v>25</v>
      </c>
      <c r="D1578" s="4">
        <v>2.9169999999999998</v>
      </c>
      <c r="E1578" t="s">
        <v>12</v>
      </c>
      <c r="F1578" t="s">
        <v>13</v>
      </c>
      <c r="G1578" t="str">
        <f t="shared" si="48"/>
        <v>0200</v>
      </c>
      <c r="H1578" t="str">
        <f t="shared" si="49"/>
        <v>74717</v>
      </c>
      <c r="I1578" t="str">
        <f>VLOOKUP(F1578,Period!A:B,2,0)</f>
        <v>January</v>
      </c>
      <c r="J1578" t="str">
        <f>VLOOKUP(H1578,ap[[item_code]:[series_title]],2,0)</f>
        <v>Automotive diesel fuel, per gallon/3.785 liters in U.S. city average, average price, not seasonally adjusted</v>
      </c>
      <c r="K1578" t="str">
        <f>VLOOKUP(G1578,Areas!A:B,2,0)</f>
        <v>Midwest</v>
      </c>
    </row>
    <row r="1579" spans="1:11" x14ac:dyDescent="0.3">
      <c r="A1579" t="s">
        <v>1066</v>
      </c>
      <c r="B1579">
        <v>2019</v>
      </c>
      <c r="C1579" t="s">
        <v>93</v>
      </c>
      <c r="D1579" s="4">
        <v>2.9209999999999998</v>
      </c>
      <c r="E1579" t="s">
        <v>12</v>
      </c>
      <c r="F1579" t="s">
        <v>13</v>
      </c>
      <c r="G1579" t="str">
        <f t="shared" si="48"/>
        <v>0200</v>
      </c>
      <c r="H1579" t="str">
        <f t="shared" si="49"/>
        <v>74717</v>
      </c>
      <c r="I1579" t="str">
        <f>VLOOKUP(F1579,Period!A:B,2,0)</f>
        <v>January</v>
      </c>
      <c r="J1579" t="str">
        <f>VLOOKUP(H1579,ap[[item_code]:[series_title]],2,0)</f>
        <v>Automotive diesel fuel, per gallon/3.785 liters in U.S. city average, average price, not seasonally adjusted</v>
      </c>
      <c r="K1579" t="str">
        <f>VLOOKUP(G1579,Areas!A:B,2,0)</f>
        <v>Midwest</v>
      </c>
    </row>
    <row r="1580" spans="1:11" x14ac:dyDescent="0.3">
      <c r="A1580" t="s">
        <v>1066</v>
      </c>
      <c r="B1580">
        <v>2019</v>
      </c>
      <c r="C1580" t="s">
        <v>89</v>
      </c>
      <c r="D1580" s="4">
        <v>2.96</v>
      </c>
      <c r="E1580" t="s">
        <v>12</v>
      </c>
      <c r="F1580" t="s">
        <v>13</v>
      </c>
      <c r="G1580" t="str">
        <f t="shared" si="48"/>
        <v>0200</v>
      </c>
      <c r="H1580" t="str">
        <f t="shared" si="49"/>
        <v>74717</v>
      </c>
      <c r="I1580" t="str">
        <f>VLOOKUP(F1580,Period!A:B,2,0)</f>
        <v>January</v>
      </c>
      <c r="J1580" t="str">
        <f>VLOOKUP(H1580,ap[[item_code]:[series_title]],2,0)</f>
        <v>Automotive diesel fuel, per gallon/3.785 liters in U.S. city average, average price, not seasonally adjusted</v>
      </c>
      <c r="K1580" t="str">
        <f>VLOOKUP(G1580,Areas!A:B,2,0)</f>
        <v>Midwest</v>
      </c>
    </row>
    <row r="1581" spans="1:11" x14ac:dyDescent="0.3">
      <c r="A1581" t="s">
        <v>1066</v>
      </c>
      <c r="B1581">
        <v>2019</v>
      </c>
      <c r="C1581" t="s">
        <v>133</v>
      </c>
      <c r="D1581" s="4">
        <v>2.9079999999999999</v>
      </c>
      <c r="E1581" t="s">
        <v>12</v>
      </c>
      <c r="F1581" t="s">
        <v>13</v>
      </c>
      <c r="G1581" t="str">
        <f t="shared" si="48"/>
        <v>0200</v>
      </c>
      <c r="H1581" t="str">
        <f t="shared" si="49"/>
        <v>74717</v>
      </c>
      <c r="I1581" t="str">
        <f>VLOOKUP(F1581,Period!A:B,2,0)</f>
        <v>January</v>
      </c>
      <c r="J1581" t="str">
        <f>VLOOKUP(H1581,ap[[item_code]:[series_title]],2,0)</f>
        <v>Automotive diesel fuel, per gallon/3.785 liters in U.S. city average, average price, not seasonally adjusted</v>
      </c>
      <c r="K1581" t="str">
        <f>VLOOKUP(G1581,Areas!A:B,2,0)</f>
        <v>Midwest</v>
      </c>
    </row>
    <row r="1582" spans="1:11" x14ac:dyDescent="0.3">
      <c r="A1582" t="s">
        <v>1066</v>
      </c>
      <c r="B1582">
        <v>2019</v>
      </c>
      <c r="C1582" t="s">
        <v>82</v>
      </c>
      <c r="D1582" s="4">
        <v>2.9049999999999998</v>
      </c>
      <c r="E1582" t="s">
        <v>12</v>
      </c>
      <c r="F1582" t="s">
        <v>13</v>
      </c>
      <c r="G1582" t="str">
        <f t="shared" si="48"/>
        <v>0200</v>
      </c>
      <c r="H1582" t="str">
        <f t="shared" si="49"/>
        <v>74717</v>
      </c>
      <c r="I1582" t="str">
        <f>VLOOKUP(F1582,Period!A:B,2,0)</f>
        <v>January</v>
      </c>
      <c r="J1582" t="str">
        <f>VLOOKUP(H1582,ap[[item_code]:[series_title]],2,0)</f>
        <v>Automotive diesel fuel, per gallon/3.785 liters in U.S. city average, average price, not seasonally adjusted</v>
      </c>
      <c r="K1582" t="str">
        <f>VLOOKUP(G1582,Areas!A:B,2,0)</f>
        <v>Midwest</v>
      </c>
    </row>
    <row r="1583" spans="1:11" x14ac:dyDescent="0.3">
      <c r="A1583" t="s">
        <v>1066</v>
      </c>
      <c r="B1583">
        <v>2019</v>
      </c>
      <c r="C1583" t="s">
        <v>69</v>
      </c>
      <c r="D1583" s="4">
        <v>2.847</v>
      </c>
      <c r="E1583" t="s">
        <v>12</v>
      </c>
      <c r="F1583" t="s">
        <v>13</v>
      </c>
      <c r="G1583" t="str">
        <f t="shared" si="48"/>
        <v>0200</v>
      </c>
      <c r="H1583" t="str">
        <f t="shared" si="49"/>
        <v>74717</v>
      </c>
      <c r="I1583" t="str">
        <f>VLOOKUP(F1583,Period!A:B,2,0)</f>
        <v>January</v>
      </c>
      <c r="J1583" t="str">
        <f>VLOOKUP(H1583,ap[[item_code]:[series_title]],2,0)</f>
        <v>Automotive diesel fuel, per gallon/3.785 liters in U.S. city average, average price, not seasonally adjusted</v>
      </c>
      <c r="K1583" t="str">
        <f>VLOOKUP(G1583,Areas!A:B,2,0)</f>
        <v>Midwest</v>
      </c>
    </row>
    <row r="1584" spans="1:11" x14ac:dyDescent="0.3">
      <c r="A1584" t="s">
        <v>1066</v>
      </c>
      <c r="B1584">
        <v>2019</v>
      </c>
      <c r="C1584" t="s">
        <v>35</v>
      </c>
      <c r="D1584" s="4">
        <v>2.8340000000000001</v>
      </c>
      <c r="E1584" t="s">
        <v>12</v>
      </c>
      <c r="F1584" t="s">
        <v>13</v>
      </c>
      <c r="G1584" t="str">
        <f t="shared" si="48"/>
        <v>0200</v>
      </c>
      <c r="H1584" t="str">
        <f t="shared" si="49"/>
        <v>74717</v>
      </c>
      <c r="I1584" t="str">
        <f>VLOOKUP(F1584,Period!A:B,2,0)</f>
        <v>January</v>
      </c>
      <c r="J1584" t="str">
        <f>VLOOKUP(H1584,ap[[item_code]:[series_title]],2,0)</f>
        <v>Automotive diesel fuel, per gallon/3.785 liters in U.S. city average, average price, not seasonally adjusted</v>
      </c>
      <c r="K1584" t="str">
        <f>VLOOKUP(G1584,Areas!A:B,2,0)</f>
        <v>Midwest</v>
      </c>
    </row>
    <row r="1585" spans="1:11" x14ac:dyDescent="0.3">
      <c r="A1585" t="s">
        <v>1066</v>
      </c>
      <c r="B1585">
        <v>2019</v>
      </c>
      <c r="C1585" t="s">
        <v>14</v>
      </c>
      <c r="D1585" s="4">
        <v>2.9239999999999999</v>
      </c>
      <c r="E1585" t="s">
        <v>12</v>
      </c>
      <c r="F1585" t="s">
        <v>13</v>
      </c>
      <c r="G1585" t="str">
        <f t="shared" si="48"/>
        <v>0200</v>
      </c>
      <c r="H1585" t="str">
        <f t="shared" si="49"/>
        <v>74717</v>
      </c>
      <c r="I1585" t="str">
        <f>VLOOKUP(F1585,Period!A:B,2,0)</f>
        <v>January</v>
      </c>
      <c r="J1585" t="str">
        <f>VLOOKUP(H1585,ap[[item_code]:[series_title]],2,0)</f>
        <v>Automotive diesel fuel, per gallon/3.785 liters in U.S. city average, average price, not seasonally adjusted</v>
      </c>
      <c r="K1585" t="str">
        <f>VLOOKUP(G1585,Areas!A:B,2,0)</f>
        <v>Midwest</v>
      </c>
    </row>
    <row r="1586" spans="1:11" x14ac:dyDescent="0.3">
      <c r="A1586" t="s">
        <v>1066</v>
      </c>
      <c r="B1586">
        <v>2019</v>
      </c>
      <c r="C1586" t="s">
        <v>146</v>
      </c>
      <c r="D1586" s="4">
        <v>2.907</v>
      </c>
      <c r="E1586" t="s">
        <v>12</v>
      </c>
      <c r="F1586" t="s">
        <v>13</v>
      </c>
      <c r="G1586" t="str">
        <f t="shared" si="48"/>
        <v>0200</v>
      </c>
      <c r="H1586" t="str">
        <f t="shared" si="49"/>
        <v>74717</v>
      </c>
      <c r="I1586" t="str">
        <f>VLOOKUP(F1586,Period!A:B,2,0)</f>
        <v>January</v>
      </c>
      <c r="J1586" t="str">
        <f>VLOOKUP(H1586,ap[[item_code]:[series_title]],2,0)</f>
        <v>Automotive diesel fuel, per gallon/3.785 liters in U.S. city average, average price, not seasonally adjusted</v>
      </c>
      <c r="K1586" t="str">
        <f>VLOOKUP(G1586,Areas!A:B,2,0)</f>
        <v>Midwest</v>
      </c>
    </row>
    <row r="1587" spans="1:11" x14ac:dyDescent="0.3">
      <c r="A1587" t="s">
        <v>1066</v>
      </c>
      <c r="B1587">
        <v>2019</v>
      </c>
      <c r="C1587" t="s">
        <v>18</v>
      </c>
      <c r="D1587" s="4">
        <v>2.9369999999999998</v>
      </c>
      <c r="E1587" t="s">
        <v>12</v>
      </c>
      <c r="F1587" t="s">
        <v>13</v>
      </c>
      <c r="G1587" t="str">
        <f t="shared" si="48"/>
        <v>0200</v>
      </c>
      <c r="H1587" t="str">
        <f t="shared" si="49"/>
        <v>74717</v>
      </c>
      <c r="I1587" t="str">
        <f>VLOOKUP(F1587,Period!A:B,2,0)</f>
        <v>January</v>
      </c>
      <c r="J1587" t="str">
        <f>VLOOKUP(H1587,ap[[item_code]:[series_title]],2,0)</f>
        <v>Automotive diesel fuel, per gallon/3.785 liters in U.S. city average, average price, not seasonally adjusted</v>
      </c>
      <c r="K1587" t="str">
        <f>VLOOKUP(G1587,Areas!A:B,2,0)</f>
        <v>Midwest</v>
      </c>
    </row>
    <row r="1588" spans="1:11" x14ac:dyDescent="0.3">
      <c r="A1588" t="s">
        <v>1066</v>
      </c>
      <c r="B1588">
        <v>2020</v>
      </c>
      <c r="C1588" t="s">
        <v>13</v>
      </c>
      <c r="D1588" s="4">
        <v>2.8929999999999998</v>
      </c>
      <c r="E1588" t="s">
        <v>12</v>
      </c>
      <c r="F1588" t="s">
        <v>13</v>
      </c>
      <c r="G1588" t="str">
        <f t="shared" si="48"/>
        <v>0200</v>
      </c>
      <c r="H1588" t="str">
        <f t="shared" si="49"/>
        <v>74717</v>
      </c>
      <c r="I1588" t="str">
        <f>VLOOKUP(F1588,Period!A:B,2,0)</f>
        <v>January</v>
      </c>
      <c r="J1588" t="str">
        <f>VLOOKUP(H1588,ap[[item_code]:[series_title]],2,0)</f>
        <v>Automotive diesel fuel, per gallon/3.785 liters in U.S. city average, average price, not seasonally adjusted</v>
      </c>
      <c r="K1588" t="str">
        <f>VLOOKUP(G1588,Areas!A:B,2,0)</f>
        <v>Midwest</v>
      </c>
    </row>
    <row r="1589" spans="1:11" x14ac:dyDescent="0.3">
      <c r="A1589" t="s">
        <v>1066</v>
      </c>
      <c r="B1589">
        <v>2020</v>
      </c>
      <c r="C1589" t="s">
        <v>183</v>
      </c>
      <c r="D1589" s="4">
        <v>2.7810000000000001</v>
      </c>
      <c r="E1589" t="s">
        <v>12</v>
      </c>
      <c r="F1589" t="s">
        <v>13</v>
      </c>
      <c r="G1589" t="str">
        <f t="shared" si="48"/>
        <v>0200</v>
      </c>
      <c r="H1589" t="str">
        <f t="shared" si="49"/>
        <v>74717</v>
      </c>
      <c r="I1589" t="str">
        <f>VLOOKUP(F1589,Period!A:B,2,0)</f>
        <v>January</v>
      </c>
      <c r="J1589" t="str">
        <f>VLOOKUP(H1589,ap[[item_code]:[series_title]],2,0)</f>
        <v>Automotive diesel fuel, per gallon/3.785 liters in U.S. city average, average price, not seasonally adjusted</v>
      </c>
      <c r="K1589" t="str">
        <f>VLOOKUP(G1589,Areas!A:B,2,0)</f>
        <v>Midwest</v>
      </c>
    </row>
    <row r="1590" spans="1:11" x14ac:dyDescent="0.3">
      <c r="A1590" t="s">
        <v>1066</v>
      </c>
      <c r="B1590">
        <v>2020</v>
      </c>
      <c r="C1590" t="s">
        <v>25</v>
      </c>
      <c r="D1590" s="4">
        <v>2.6150000000000002</v>
      </c>
      <c r="E1590" t="s">
        <v>12</v>
      </c>
      <c r="F1590" t="s">
        <v>13</v>
      </c>
      <c r="G1590" t="str">
        <f t="shared" si="48"/>
        <v>0200</v>
      </c>
      <c r="H1590" t="str">
        <f t="shared" si="49"/>
        <v>74717</v>
      </c>
      <c r="I1590" t="str">
        <f>VLOOKUP(F1590,Period!A:B,2,0)</f>
        <v>January</v>
      </c>
      <c r="J1590" t="str">
        <f>VLOOKUP(H1590,ap[[item_code]:[series_title]],2,0)</f>
        <v>Automotive diesel fuel, per gallon/3.785 liters in U.S. city average, average price, not seasonally adjusted</v>
      </c>
      <c r="K1590" t="str">
        <f>VLOOKUP(G1590,Areas!A:B,2,0)</f>
        <v>Midwest</v>
      </c>
    </row>
    <row r="1591" spans="1:11" x14ac:dyDescent="0.3">
      <c r="A1591" t="s">
        <v>1066</v>
      </c>
      <c r="B1591">
        <v>2020</v>
      </c>
      <c r="C1591" t="s">
        <v>93</v>
      </c>
      <c r="D1591" s="4">
        <v>2.423</v>
      </c>
      <c r="E1591" t="s">
        <v>12</v>
      </c>
      <c r="F1591" t="s">
        <v>13</v>
      </c>
      <c r="G1591" t="str">
        <f t="shared" si="48"/>
        <v>0200</v>
      </c>
      <c r="H1591" t="str">
        <f t="shared" si="49"/>
        <v>74717</v>
      </c>
      <c r="I1591" t="str">
        <f>VLOOKUP(F1591,Period!A:B,2,0)</f>
        <v>January</v>
      </c>
      <c r="J1591" t="str">
        <f>VLOOKUP(H1591,ap[[item_code]:[series_title]],2,0)</f>
        <v>Automotive diesel fuel, per gallon/3.785 liters in U.S. city average, average price, not seasonally adjusted</v>
      </c>
      <c r="K1591" t="str">
        <f>VLOOKUP(G1591,Areas!A:B,2,0)</f>
        <v>Midwest</v>
      </c>
    </row>
    <row r="1592" spans="1:11" x14ac:dyDescent="0.3">
      <c r="A1592" t="s">
        <v>1066</v>
      </c>
      <c r="B1592">
        <v>2020</v>
      </c>
      <c r="C1592" t="s">
        <v>89</v>
      </c>
      <c r="D1592" s="4">
        <v>2.331</v>
      </c>
      <c r="E1592" t="s">
        <v>12</v>
      </c>
      <c r="F1592" t="s">
        <v>13</v>
      </c>
      <c r="G1592" t="str">
        <f t="shared" si="48"/>
        <v>0200</v>
      </c>
      <c r="H1592" t="str">
        <f t="shared" si="49"/>
        <v>74717</v>
      </c>
      <c r="I1592" t="str">
        <f>VLOOKUP(F1592,Period!A:B,2,0)</f>
        <v>January</v>
      </c>
      <c r="J1592" t="str">
        <f>VLOOKUP(H1592,ap[[item_code]:[series_title]],2,0)</f>
        <v>Automotive diesel fuel, per gallon/3.785 liters in U.S. city average, average price, not seasonally adjusted</v>
      </c>
      <c r="K1592" t="str">
        <f>VLOOKUP(G1592,Areas!A:B,2,0)</f>
        <v>Midwest</v>
      </c>
    </row>
    <row r="1593" spans="1:11" x14ac:dyDescent="0.3">
      <c r="A1593" t="s">
        <v>1066</v>
      </c>
      <c r="B1593">
        <v>2020</v>
      </c>
      <c r="C1593" t="s">
        <v>133</v>
      </c>
      <c r="D1593" s="4">
        <v>2.3450000000000002</v>
      </c>
      <c r="E1593" t="s">
        <v>12</v>
      </c>
      <c r="F1593" t="s">
        <v>13</v>
      </c>
      <c r="G1593" t="str">
        <f t="shared" si="48"/>
        <v>0200</v>
      </c>
      <c r="H1593" t="str">
        <f t="shared" si="49"/>
        <v>74717</v>
      </c>
      <c r="I1593" t="str">
        <f>VLOOKUP(F1593,Period!A:B,2,0)</f>
        <v>January</v>
      </c>
      <c r="J1593" t="str">
        <f>VLOOKUP(H1593,ap[[item_code]:[series_title]],2,0)</f>
        <v>Automotive diesel fuel, per gallon/3.785 liters in U.S. city average, average price, not seasonally adjusted</v>
      </c>
      <c r="K1593" t="str">
        <f>VLOOKUP(G1593,Areas!A:B,2,0)</f>
        <v>Midwest</v>
      </c>
    </row>
    <row r="1594" spans="1:11" x14ac:dyDescent="0.3">
      <c r="A1594" t="s">
        <v>1066</v>
      </c>
      <c r="B1594">
        <v>2020</v>
      </c>
      <c r="C1594" t="s">
        <v>82</v>
      </c>
      <c r="D1594" s="4">
        <v>2.3340000000000001</v>
      </c>
      <c r="E1594" t="s">
        <v>12</v>
      </c>
      <c r="F1594" t="s">
        <v>13</v>
      </c>
      <c r="G1594" t="str">
        <f t="shared" si="48"/>
        <v>0200</v>
      </c>
      <c r="H1594" t="str">
        <f t="shared" si="49"/>
        <v>74717</v>
      </c>
      <c r="I1594" t="str">
        <f>VLOOKUP(F1594,Period!A:B,2,0)</f>
        <v>January</v>
      </c>
      <c r="J1594" t="str">
        <f>VLOOKUP(H1594,ap[[item_code]:[series_title]],2,0)</f>
        <v>Automotive diesel fuel, per gallon/3.785 liters in U.S. city average, average price, not seasonally adjusted</v>
      </c>
      <c r="K1594" t="str">
        <f>VLOOKUP(G1594,Areas!A:B,2,0)</f>
        <v>Midwest</v>
      </c>
    </row>
    <row r="1595" spans="1:11" x14ac:dyDescent="0.3">
      <c r="A1595" t="s">
        <v>1066</v>
      </c>
      <c r="B1595">
        <v>2020</v>
      </c>
      <c r="C1595" t="s">
        <v>69</v>
      </c>
      <c r="D1595" s="4">
        <v>2.3239999999999998</v>
      </c>
      <c r="E1595" t="s">
        <v>12</v>
      </c>
      <c r="F1595" t="s">
        <v>13</v>
      </c>
      <c r="G1595" t="str">
        <f t="shared" si="48"/>
        <v>0200</v>
      </c>
      <c r="H1595" t="str">
        <f t="shared" si="49"/>
        <v>74717</v>
      </c>
      <c r="I1595" t="str">
        <f>VLOOKUP(F1595,Period!A:B,2,0)</f>
        <v>January</v>
      </c>
      <c r="J1595" t="str">
        <f>VLOOKUP(H1595,ap[[item_code]:[series_title]],2,0)</f>
        <v>Automotive diesel fuel, per gallon/3.785 liters in U.S. city average, average price, not seasonally adjusted</v>
      </c>
      <c r="K1595" t="str">
        <f>VLOOKUP(G1595,Areas!A:B,2,0)</f>
        <v>Midwest</v>
      </c>
    </row>
    <row r="1596" spans="1:11" x14ac:dyDescent="0.3">
      <c r="A1596" t="s">
        <v>1066</v>
      </c>
      <c r="B1596">
        <v>2020</v>
      </c>
      <c r="C1596" t="s">
        <v>35</v>
      </c>
      <c r="D1596" s="4">
        <v>2.3039999999999998</v>
      </c>
      <c r="E1596" t="s">
        <v>12</v>
      </c>
      <c r="F1596" t="s">
        <v>13</v>
      </c>
      <c r="G1596" t="str">
        <f t="shared" si="48"/>
        <v>0200</v>
      </c>
      <c r="H1596" t="str">
        <f t="shared" si="49"/>
        <v>74717</v>
      </c>
      <c r="I1596" t="str">
        <f>VLOOKUP(F1596,Period!A:B,2,0)</f>
        <v>January</v>
      </c>
      <c r="J1596" t="str">
        <f>VLOOKUP(H1596,ap[[item_code]:[series_title]],2,0)</f>
        <v>Automotive diesel fuel, per gallon/3.785 liters in U.S. city average, average price, not seasonally adjusted</v>
      </c>
      <c r="K1596" t="str">
        <f>VLOOKUP(G1596,Areas!A:B,2,0)</f>
        <v>Midwest</v>
      </c>
    </row>
    <row r="1597" spans="1:11" x14ac:dyDescent="0.3">
      <c r="A1597" t="s">
        <v>1066</v>
      </c>
      <c r="B1597">
        <v>2020</v>
      </c>
      <c r="C1597" t="s">
        <v>14</v>
      </c>
      <c r="D1597" s="4">
        <v>2.2690000000000001</v>
      </c>
      <c r="E1597" t="s">
        <v>12</v>
      </c>
      <c r="F1597" t="s">
        <v>13</v>
      </c>
      <c r="G1597" t="str">
        <f t="shared" si="48"/>
        <v>0200</v>
      </c>
      <c r="H1597" t="str">
        <f t="shared" si="49"/>
        <v>74717</v>
      </c>
      <c r="I1597" t="str">
        <f>VLOOKUP(F1597,Period!A:B,2,0)</f>
        <v>January</v>
      </c>
      <c r="J1597" t="str">
        <f>VLOOKUP(H1597,ap[[item_code]:[series_title]],2,0)</f>
        <v>Automotive diesel fuel, per gallon/3.785 liters in U.S. city average, average price, not seasonally adjusted</v>
      </c>
      <c r="K1597" t="str">
        <f>VLOOKUP(G1597,Areas!A:B,2,0)</f>
        <v>Midwest</v>
      </c>
    </row>
    <row r="1598" spans="1:11" x14ac:dyDescent="0.3">
      <c r="A1598" t="s">
        <v>1066</v>
      </c>
      <c r="B1598">
        <v>2020</v>
      </c>
      <c r="C1598" t="s">
        <v>146</v>
      </c>
      <c r="D1598" s="4">
        <v>2.2879999999999998</v>
      </c>
      <c r="E1598" t="s">
        <v>12</v>
      </c>
      <c r="F1598" t="s">
        <v>13</v>
      </c>
      <c r="G1598" t="str">
        <f t="shared" si="48"/>
        <v>0200</v>
      </c>
      <c r="H1598" t="str">
        <f t="shared" si="49"/>
        <v>74717</v>
      </c>
      <c r="I1598" t="str">
        <f>VLOOKUP(F1598,Period!A:B,2,0)</f>
        <v>January</v>
      </c>
      <c r="J1598" t="str">
        <f>VLOOKUP(H1598,ap[[item_code]:[series_title]],2,0)</f>
        <v>Automotive diesel fuel, per gallon/3.785 liters in U.S. city average, average price, not seasonally adjusted</v>
      </c>
      <c r="K1598" t="str">
        <f>VLOOKUP(G1598,Areas!A:B,2,0)</f>
        <v>Midwest</v>
      </c>
    </row>
    <row r="1599" spans="1:11" x14ac:dyDescent="0.3">
      <c r="A1599" t="s">
        <v>1066</v>
      </c>
      <c r="B1599">
        <v>2020</v>
      </c>
      <c r="C1599" t="s">
        <v>18</v>
      </c>
      <c r="D1599" s="4">
        <v>2.4049999999999998</v>
      </c>
      <c r="E1599" t="s">
        <v>12</v>
      </c>
      <c r="F1599" t="s">
        <v>13</v>
      </c>
      <c r="G1599" t="str">
        <f t="shared" si="48"/>
        <v>0200</v>
      </c>
      <c r="H1599" t="str">
        <f t="shared" si="49"/>
        <v>74717</v>
      </c>
      <c r="I1599" t="str">
        <f>VLOOKUP(F1599,Period!A:B,2,0)</f>
        <v>January</v>
      </c>
      <c r="J1599" t="str">
        <f>VLOOKUP(H1599,ap[[item_code]:[series_title]],2,0)</f>
        <v>Automotive diesel fuel, per gallon/3.785 liters in U.S. city average, average price, not seasonally adjusted</v>
      </c>
      <c r="K1599" t="str">
        <f>VLOOKUP(G1599,Areas!A:B,2,0)</f>
        <v>Midwest</v>
      </c>
    </row>
    <row r="1600" spans="1:11" x14ac:dyDescent="0.3">
      <c r="A1600" t="s">
        <v>1066</v>
      </c>
      <c r="B1600">
        <v>2021</v>
      </c>
      <c r="C1600" t="s">
        <v>13</v>
      </c>
      <c r="D1600" s="4">
        <v>2.56</v>
      </c>
      <c r="E1600" t="s">
        <v>12</v>
      </c>
      <c r="F1600" t="s">
        <v>13</v>
      </c>
      <c r="G1600" t="str">
        <f t="shared" si="48"/>
        <v>0200</v>
      </c>
      <c r="H1600" t="str">
        <f t="shared" si="49"/>
        <v>74717</v>
      </c>
      <c r="I1600" t="str">
        <f>VLOOKUP(F1600,Period!A:B,2,0)</f>
        <v>January</v>
      </c>
      <c r="J1600" t="str">
        <f>VLOOKUP(H1600,ap[[item_code]:[series_title]],2,0)</f>
        <v>Automotive diesel fuel, per gallon/3.785 liters in U.S. city average, average price, not seasonally adjusted</v>
      </c>
      <c r="K1600" t="str">
        <f>VLOOKUP(G1600,Areas!A:B,2,0)</f>
        <v>Midwest</v>
      </c>
    </row>
    <row r="1601" spans="1:11" x14ac:dyDescent="0.3">
      <c r="A1601" t="s">
        <v>1066</v>
      </c>
      <c r="B1601">
        <v>2021</v>
      </c>
      <c r="C1601" t="s">
        <v>183</v>
      </c>
      <c r="D1601" s="4">
        <v>2.7189999999999999</v>
      </c>
      <c r="E1601" t="s">
        <v>12</v>
      </c>
      <c r="F1601" t="s">
        <v>13</v>
      </c>
      <c r="G1601" t="str">
        <f t="shared" si="48"/>
        <v>0200</v>
      </c>
      <c r="H1601" t="str">
        <f t="shared" si="49"/>
        <v>74717</v>
      </c>
      <c r="I1601" t="str">
        <f>VLOOKUP(F1601,Period!A:B,2,0)</f>
        <v>January</v>
      </c>
      <c r="J1601" t="str">
        <f>VLOOKUP(H1601,ap[[item_code]:[series_title]],2,0)</f>
        <v>Automotive diesel fuel, per gallon/3.785 liters in U.S. city average, average price, not seasonally adjusted</v>
      </c>
      <c r="K1601" t="str">
        <f>VLOOKUP(G1601,Areas!A:B,2,0)</f>
        <v>Midwest</v>
      </c>
    </row>
    <row r="1602" spans="1:11" x14ac:dyDescent="0.3">
      <c r="A1602" t="s">
        <v>1066</v>
      </c>
      <c r="B1602">
        <v>2021</v>
      </c>
      <c r="C1602" t="s">
        <v>25</v>
      </c>
      <c r="D1602" s="4">
        <v>2.9849999999999999</v>
      </c>
      <c r="E1602" t="s">
        <v>12</v>
      </c>
      <c r="F1602" t="s">
        <v>13</v>
      </c>
      <c r="G1602" t="str">
        <f t="shared" si="48"/>
        <v>0200</v>
      </c>
      <c r="H1602" t="str">
        <f t="shared" si="49"/>
        <v>74717</v>
      </c>
      <c r="I1602" t="str">
        <f>VLOOKUP(F1602,Period!A:B,2,0)</f>
        <v>January</v>
      </c>
      <c r="J1602" t="str">
        <f>VLOOKUP(H1602,ap[[item_code]:[series_title]],2,0)</f>
        <v>Automotive diesel fuel, per gallon/3.785 liters in U.S. city average, average price, not seasonally adjusted</v>
      </c>
      <c r="K1602" t="str">
        <f>VLOOKUP(G1602,Areas!A:B,2,0)</f>
        <v>Midwest</v>
      </c>
    </row>
    <row r="1603" spans="1:11" x14ac:dyDescent="0.3">
      <c r="A1603" t="s">
        <v>1066</v>
      </c>
      <c r="B1603">
        <v>2021</v>
      </c>
      <c r="C1603" t="s">
        <v>93</v>
      </c>
      <c r="D1603" s="4">
        <v>3.0209999999999999</v>
      </c>
      <c r="E1603" t="s">
        <v>12</v>
      </c>
      <c r="F1603" t="s">
        <v>13</v>
      </c>
      <c r="G1603" t="str">
        <f t="shared" ref="G1603:G1666" si="50">MID(A1603,4,4)</f>
        <v>0200</v>
      </c>
      <c r="H1603" t="str">
        <f t="shared" ref="H1603:H1666" si="51">MID(A1603,8,5)</f>
        <v>74717</v>
      </c>
      <c r="I1603" t="str">
        <f>VLOOKUP(F1603,Period!A:B,2,0)</f>
        <v>January</v>
      </c>
      <c r="J1603" t="str">
        <f>VLOOKUP(H1603,ap[[item_code]:[series_title]],2,0)</f>
        <v>Automotive diesel fuel, per gallon/3.785 liters in U.S. city average, average price, not seasonally adjusted</v>
      </c>
      <c r="K1603" t="str">
        <f>VLOOKUP(G1603,Areas!A:B,2,0)</f>
        <v>Midwest</v>
      </c>
    </row>
    <row r="1604" spans="1:11" x14ac:dyDescent="0.3">
      <c r="A1604" t="s">
        <v>1066</v>
      </c>
      <c r="B1604">
        <v>2021</v>
      </c>
      <c r="C1604" t="s">
        <v>89</v>
      </c>
      <c r="D1604" s="4">
        <v>3.081</v>
      </c>
      <c r="E1604" t="s">
        <v>12</v>
      </c>
      <c r="F1604" t="s">
        <v>13</v>
      </c>
      <c r="G1604" t="str">
        <f t="shared" si="50"/>
        <v>0200</v>
      </c>
      <c r="H1604" t="str">
        <f t="shared" si="51"/>
        <v>74717</v>
      </c>
      <c r="I1604" t="str">
        <f>VLOOKUP(F1604,Period!A:B,2,0)</f>
        <v>January</v>
      </c>
      <c r="J1604" t="str">
        <f>VLOOKUP(H1604,ap[[item_code]:[series_title]],2,0)</f>
        <v>Automotive diesel fuel, per gallon/3.785 liters in U.S. city average, average price, not seasonally adjusted</v>
      </c>
      <c r="K1604" t="str">
        <f>VLOOKUP(G1604,Areas!A:B,2,0)</f>
        <v>Midwest</v>
      </c>
    </row>
    <row r="1605" spans="1:11" x14ac:dyDescent="0.3">
      <c r="A1605" t="s">
        <v>1066</v>
      </c>
      <c r="B1605">
        <v>2021</v>
      </c>
      <c r="C1605" t="s">
        <v>133</v>
      </c>
      <c r="D1605" s="4">
        <v>3.2029999999999998</v>
      </c>
      <c r="E1605" t="s">
        <v>12</v>
      </c>
      <c r="F1605" t="s">
        <v>13</v>
      </c>
      <c r="G1605" t="str">
        <f t="shared" si="50"/>
        <v>0200</v>
      </c>
      <c r="H1605" t="str">
        <f t="shared" si="51"/>
        <v>74717</v>
      </c>
      <c r="I1605" t="str">
        <f>VLOOKUP(F1605,Period!A:B,2,0)</f>
        <v>January</v>
      </c>
      <c r="J1605" t="str">
        <f>VLOOKUP(H1605,ap[[item_code]:[series_title]],2,0)</f>
        <v>Automotive diesel fuel, per gallon/3.785 liters in U.S. city average, average price, not seasonally adjusted</v>
      </c>
      <c r="K1605" t="str">
        <f>VLOOKUP(G1605,Areas!A:B,2,0)</f>
        <v>Midwest</v>
      </c>
    </row>
    <row r="1606" spans="1:11" x14ac:dyDescent="0.3">
      <c r="A1606" t="s">
        <v>1066</v>
      </c>
      <c r="B1606">
        <v>2021</v>
      </c>
      <c r="C1606" t="s">
        <v>82</v>
      </c>
      <c r="D1606" s="4">
        <v>3.218</v>
      </c>
      <c r="E1606" t="s">
        <v>12</v>
      </c>
      <c r="F1606" t="s">
        <v>13</v>
      </c>
      <c r="G1606" t="str">
        <f t="shared" si="50"/>
        <v>0200</v>
      </c>
      <c r="H1606" t="str">
        <f t="shared" si="51"/>
        <v>74717</v>
      </c>
      <c r="I1606" t="str">
        <f>VLOOKUP(F1606,Period!A:B,2,0)</f>
        <v>January</v>
      </c>
      <c r="J1606" t="str">
        <f>VLOOKUP(H1606,ap[[item_code]:[series_title]],2,0)</f>
        <v>Automotive diesel fuel, per gallon/3.785 liters in U.S. city average, average price, not seasonally adjusted</v>
      </c>
      <c r="K1606" t="str">
        <f>VLOOKUP(G1606,Areas!A:B,2,0)</f>
        <v>Midwest</v>
      </c>
    </row>
    <row r="1607" spans="1:11" x14ac:dyDescent="0.3">
      <c r="A1607" t="s">
        <v>1066</v>
      </c>
      <c r="B1607">
        <v>2021</v>
      </c>
      <c r="C1607" t="s">
        <v>69</v>
      </c>
      <c r="D1607" s="4">
        <v>3.2269999999999999</v>
      </c>
      <c r="E1607" t="s">
        <v>12</v>
      </c>
      <c r="F1607" t="s">
        <v>13</v>
      </c>
      <c r="G1607" t="str">
        <f t="shared" si="50"/>
        <v>0200</v>
      </c>
      <c r="H1607" t="str">
        <f t="shared" si="51"/>
        <v>74717</v>
      </c>
      <c r="I1607" t="str">
        <f>VLOOKUP(F1607,Period!A:B,2,0)</f>
        <v>January</v>
      </c>
      <c r="J1607" t="str">
        <f>VLOOKUP(H1607,ap[[item_code]:[series_title]],2,0)</f>
        <v>Automotive diesel fuel, per gallon/3.785 liters in U.S. city average, average price, not seasonally adjusted</v>
      </c>
      <c r="K1607" t="str">
        <f>VLOOKUP(G1607,Areas!A:B,2,0)</f>
        <v>Midwest</v>
      </c>
    </row>
    <row r="1608" spans="1:11" x14ac:dyDescent="0.3">
      <c r="A1608" t="s">
        <v>1066</v>
      </c>
      <c r="B1608">
        <v>2021</v>
      </c>
      <c r="C1608" t="s">
        <v>35</v>
      </c>
      <c r="D1608" s="4">
        <v>3.2530000000000001</v>
      </c>
      <c r="E1608" t="s">
        <v>12</v>
      </c>
      <c r="F1608" t="s">
        <v>13</v>
      </c>
      <c r="G1608" t="str">
        <f t="shared" si="50"/>
        <v>0200</v>
      </c>
      <c r="H1608" t="str">
        <f t="shared" si="51"/>
        <v>74717</v>
      </c>
      <c r="I1608" t="str">
        <f>VLOOKUP(F1608,Period!A:B,2,0)</f>
        <v>January</v>
      </c>
      <c r="J1608" t="str">
        <f>VLOOKUP(H1608,ap[[item_code]:[series_title]],2,0)</f>
        <v>Automotive diesel fuel, per gallon/3.785 liters in U.S. city average, average price, not seasonally adjusted</v>
      </c>
      <c r="K1608" t="str">
        <f>VLOOKUP(G1608,Areas!A:B,2,0)</f>
        <v>Midwest</v>
      </c>
    </row>
    <row r="1609" spans="1:11" x14ac:dyDescent="0.3">
      <c r="A1609" t="s">
        <v>1066</v>
      </c>
      <c r="B1609">
        <v>2021</v>
      </c>
      <c r="C1609" t="s">
        <v>14</v>
      </c>
      <c r="D1609" s="4">
        <v>3.4119999999999999</v>
      </c>
      <c r="E1609" t="s">
        <v>12</v>
      </c>
      <c r="F1609" t="s">
        <v>13</v>
      </c>
      <c r="G1609" t="str">
        <f t="shared" si="50"/>
        <v>0200</v>
      </c>
      <c r="H1609" t="str">
        <f t="shared" si="51"/>
        <v>74717</v>
      </c>
      <c r="I1609" t="str">
        <f>VLOOKUP(F1609,Period!A:B,2,0)</f>
        <v>January</v>
      </c>
      <c r="J1609" t="str">
        <f>VLOOKUP(H1609,ap[[item_code]:[series_title]],2,0)</f>
        <v>Automotive diesel fuel, per gallon/3.785 liters in U.S. city average, average price, not seasonally adjusted</v>
      </c>
      <c r="K1609" t="str">
        <f>VLOOKUP(G1609,Areas!A:B,2,0)</f>
        <v>Midwest</v>
      </c>
    </row>
    <row r="1610" spans="1:11" x14ac:dyDescent="0.3">
      <c r="A1610" t="s">
        <v>1068</v>
      </c>
      <c r="B1610">
        <v>2015</v>
      </c>
      <c r="C1610" t="s">
        <v>13</v>
      </c>
      <c r="D1610" s="4">
        <v>2.0190000000000001</v>
      </c>
      <c r="E1610" t="s">
        <v>12</v>
      </c>
      <c r="F1610" t="s">
        <v>13</v>
      </c>
      <c r="G1610" t="str">
        <f t="shared" si="50"/>
        <v>0200</v>
      </c>
      <c r="H1610" t="str">
        <f t="shared" si="51"/>
        <v>7471A</v>
      </c>
      <c r="I1610" t="str">
        <f>VLOOKUP(F1610,Period!A:B,2,0)</f>
        <v>January</v>
      </c>
      <c r="J1610" t="str">
        <f>VLOOKUP(H1610,ap[[item_code]:[series_title]],2,0)</f>
        <v>Gasoline, all types, per gallon/3.785 liters in U.S. city average, average price, not seasonally adjusted</v>
      </c>
      <c r="K1610" t="str">
        <f>VLOOKUP(G1610,Areas!A:B,2,0)</f>
        <v>Midwest</v>
      </c>
    </row>
    <row r="1611" spans="1:11" x14ac:dyDescent="0.3">
      <c r="A1611" t="s">
        <v>1068</v>
      </c>
      <c r="B1611">
        <v>2015</v>
      </c>
      <c r="C1611" t="s">
        <v>183</v>
      </c>
      <c r="D1611" s="4">
        <v>2.2959999999999998</v>
      </c>
      <c r="E1611" t="s">
        <v>12</v>
      </c>
      <c r="F1611" t="s">
        <v>13</v>
      </c>
      <c r="G1611" t="str">
        <f t="shared" si="50"/>
        <v>0200</v>
      </c>
      <c r="H1611" t="str">
        <f t="shared" si="51"/>
        <v>7471A</v>
      </c>
      <c r="I1611" t="str">
        <f>VLOOKUP(F1611,Period!A:B,2,0)</f>
        <v>January</v>
      </c>
      <c r="J1611" t="str">
        <f>VLOOKUP(H1611,ap[[item_code]:[series_title]],2,0)</f>
        <v>Gasoline, all types, per gallon/3.785 liters in U.S. city average, average price, not seasonally adjusted</v>
      </c>
      <c r="K1611" t="str">
        <f>VLOOKUP(G1611,Areas!A:B,2,0)</f>
        <v>Midwest</v>
      </c>
    </row>
    <row r="1612" spans="1:11" x14ac:dyDescent="0.3">
      <c r="A1612" t="s">
        <v>1068</v>
      </c>
      <c r="B1612">
        <v>2015</v>
      </c>
      <c r="C1612" t="s">
        <v>25</v>
      </c>
      <c r="D1612" s="4">
        <v>2.4700000000000002</v>
      </c>
      <c r="E1612" t="s">
        <v>12</v>
      </c>
      <c r="F1612" t="s">
        <v>13</v>
      </c>
      <c r="G1612" t="str">
        <f t="shared" si="50"/>
        <v>0200</v>
      </c>
      <c r="H1612" t="str">
        <f t="shared" si="51"/>
        <v>7471A</v>
      </c>
      <c r="I1612" t="str">
        <f>VLOOKUP(F1612,Period!A:B,2,0)</f>
        <v>January</v>
      </c>
      <c r="J1612" t="str">
        <f>VLOOKUP(H1612,ap[[item_code]:[series_title]],2,0)</f>
        <v>Gasoline, all types, per gallon/3.785 liters in U.S. city average, average price, not seasonally adjusted</v>
      </c>
      <c r="K1612" t="str">
        <f>VLOOKUP(G1612,Areas!A:B,2,0)</f>
        <v>Midwest</v>
      </c>
    </row>
    <row r="1613" spans="1:11" x14ac:dyDescent="0.3">
      <c r="A1613" t="s">
        <v>1068</v>
      </c>
      <c r="B1613">
        <v>2015</v>
      </c>
      <c r="C1613" t="s">
        <v>93</v>
      </c>
      <c r="D1613" s="4">
        <v>2.4950000000000001</v>
      </c>
      <c r="E1613" t="s">
        <v>12</v>
      </c>
      <c r="F1613" t="s">
        <v>13</v>
      </c>
      <c r="G1613" t="str">
        <f t="shared" si="50"/>
        <v>0200</v>
      </c>
      <c r="H1613" t="str">
        <f t="shared" si="51"/>
        <v>7471A</v>
      </c>
      <c r="I1613" t="str">
        <f>VLOOKUP(F1613,Period!A:B,2,0)</f>
        <v>January</v>
      </c>
      <c r="J1613" t="str">
        <f>VLOOKUP(H1613,ap[[item_code]:[series_title]],2,0)</f>
        <v>Gasoline, all types, per gallon/3.785 liters in U.S. city average, average price, not seasonally adjusted</v>
      </c>
      <c r="K1613" t="str">
        <f>VLOOKUP(G1613,Areas!A:B,2,0)</f>
        <v>Midwest</v>
      </c>
    </row>
    <row r="1614" spans="1:11" x14ac:dyDescent="0.3">
      <c r="A1614" t="s">
        <v>1068</v>
      </c>
      <c r="B1614">
        <v>2015</v>
      </c>
      <c r="C1614" t="s">
        <v>89</v>
      </c>
      <c r="D1614" s="4">
        <v>2.7050000000000001</v>
      </c>
      <c r="E1614" t="s">
        <v>12</v>
      </c>
      <c r="F1614" t="s">
        <v>13</v>
      </c>
      <c r="G1614" t="str">
        <f t="shared" si="50"/>
        <v>0200</v>
      </c>
      <c r="H1614" t="str">
        <f t="shared" si="51"/>
        <v>7471A</v>
      </c>
      <c r="I1614" t="str">
        <f>VLOOKUP(F1614,Period!A:B,2,0)</f>
        <v>January</v>
      </c>
      <c r="J1614" t="str">
        <f>VLOOKUP(H1614,ap[[item_code]:[series_title]],2,0)</f>
        <v>Gasoline, all types, per gallon/3.785 liters in U.S. city average, average price, not seasonally adjusted</v>
      </c>
      <c r="K1614" t="str">
        <f>VLOOKUP(G1614,Areas!A:B,2,0)</f>
        <v>Midwest</v>
      </c>
    </row>
    <row r="1615" spans="1:11" x14ac:dyDescent="0.3">
      <c r="A1615" t="s">
        <v>1068</v>
      </c>
      <c r="B1615">
        <v>2015</v>
      </c>
      <c r="C1615" t="s">
        <v>133</v>
      </c>
      <c r="D1615" s="4">
        <v>2.8759999999999999</v>
      </c>
      <c r="E1615" t="s">
        <v>12</v>
      </c>
      <c r="F1615" t="s">
        <v>13</v>
      </c>
      <c r="G1615" t="str">
        <f t="shared" si="50"/>
        <v>0200</v>
      </c>
      <c r="H1615" t="str">
        <f t="shared" si="51"/>
        <v>7471A</v>
      </c>
      <c r="I1615" t="str">
        <f>VLOOKUP(F1615,Period!A:B,2,0)</f>
        <v>January</v>
      </c>
      <c r="J1615" t="str">
        <f>VLOOKUP(H1615,ap[[item_code]:[series_title]],2,0)</f>
        <v>Gasoline, all types, per gallon/3.785 liters in U.S. city average, average price, not seasonally adjusted</v>
      </c>
      <c r="K1615" t="str">
        <f>VLOOKUP(G1615,Areas!A:B,2,0)</f>
        <v>Midwest</v>
      </c>
    </row>
    <row r="1616" spans="1:11" x14ac:dyDescent="0.3">
      <c r="A1616" t="s">
        <v>1068</v>
      </c>
      <c r="B1616">
        <v>2015</v>
      </c>
      <c r="C1616" t="s">
        <v>82</v>
      </c>
      <c r="D1616" s="4">
        <v>2.8140000000000001</v>
      </c>
      <c r="E1616" t="s">
        <v>12</v>
      </c>
      <c r="F1616" t="s">
        <v>13</v>
      </c>
      <c r="G1616" t="str">
        <f t="shared" si="50"/>
        <v>0200</v>
      </c>
      <c r="H1616" t="str">
        <f t="shared" si="51"/>
        <v>7471A</v>
      </c>
      <c r="I1616" t="str">
        <f>VLOOKUP(F1616,Period!A:B,2,0)</f>
        <v>January</v>
      </c>
      <c r="J1616" t="str">
        <f>VLOOKUP(H1616,ap[[item_code]:[series_title]],2,0)</f>
        <v>Gasoline, all types, per gallon/3.785 liters in U.S. city average, average price, not seasonally adjusted</v>
      </c>
      <c r="K1616" t="str">
        <f>VLOOKUP(G1616,Areas!A:B,2,0)</f>
        <v>Midwest</v>
      </c>
    </row>
    <row r="1617" spans="1:11" x14ac:dyDescent="0.3">
      <c r="A1617" t="s">
        <v>1068</v>
      </c>
      <c r="B1617">
        <v>2015</v>
      </c>
      <c r="C1617" t="s">
        <v>69</v>
      </c>
      <c r="D1617" s="4">
        <v>2.7810000000000001</v>
      </c>
      <c r="E1617" t="s">
        <v>12</v>
      </c>
      <c r="F1617" t="s">
        <v>13</v>
      </c>
      <c r="G1617" t="str">
        <f t="shared" si="50"/>
        <v>0200</v>
      </c>
      <c r="H1617" t="str">
        <f t="shared" si="51"/>
        <v>7471A</v>
      </c>
      <c r="I1617" t="str">
        <f>VLOOKUP(F1617,Period!A:B,2,0)</f>
        <v>January</v>
      </c>
      <c r="J1617" t="str">
        <f>VLOOKUP(H1617,ap[[item_code]:[series_title]],2,0)</f>
        <v>Gasoline, all types, per gallon/3.785 liters in U.S. city average, average price, not seasonally adjusted</v>
      </c>
      <c r="K1617" t="str">
        <f>VLOOKUP(G1617,Areas!A:B,2,0)</f>
        <v>Midwest</v>
      </c>
    </row>
    <row r="1618" spans="1:11" x14ac:dyDescent="0.3">
      <c r="A1618" t="s">
        <v>1068</v>
      </c>
      <c r="B1618">
        <v>2015</v>
      </c>
      <c r="C1618" t="s">
        <v>35</v>
      </c>
      <c r="D1618" s="4">
        <v>2.46</v>
      </c>
      <c r="E1618" t="s">
        <v>12</v>
      </c>
      <c r="F1618" t="s">
        <v>13</v>
      </c>
      <c r="G1618" t="str">
        <f t="shared" si="50"/>
        <v>0200</v>
      </c>
      <c r="H1618" t="str">
        <f t="shared" si="51"/>
        <v>7471A</v>
      </c>
      <c r="I1618" t="str">
        <f>VLOOKUP(F1618,Period!A:B,2,0)</f>
        <v>January</v>
      </c>
      <c r="J1618" t="str">
        <f>VLOOKUP(H1618,ap[[item_code]:[series_title]],2,0)</f>
        <v>Gasoline, all types, per gallon/3.785 liters in U.S. city average, average price, not seasonally adjusted</v>
      </c>
      <c r="K1618" t="str">
        <f>VLOOKUP(G1618,Areas!A:B,2,0)</f>
        <v>Midwest</v>
      </c>
    </row>
    <row r="1619" spans="1:11" x14ac:dyDescent="0.3">
      <c r="A1619" t="s">
        <v>1068</v>
      </c>
      <c r="B1619">
        <v>2015</v>
      </c>
      <c r="C1619" t="s">
        <v>14</v>
      </c>
      <c r="D1619" s="4">
        <v>2.4630000000000001</v>
      </c>
      <c r="E1619" t="s">
        <v>12</v>
      </c>
      <c r="F1619" t="s">
        <v>13</v>
      </c>
      <c r="G1619" t="str">
        <f t="shared" si="50"/>
        <v>0200</v>
      </c>
      <c r="H1619" t="str">
        <f t="shared" si="51"/>
        <v>7471A</v>
      </c>
      <c r="I1619" t="str">
        <f>VLOOKUP(F1619,Period!A:B,2,0)</f>
        <v>January</v>
      </c>
      <c r="J1619" t="str">
        <f>VLOOKUP(H1619,ap[[item_code]:[series_title]],2,0)</f>
        <v>Gasoline, all types, per gallon/3.785 liters in U.S. city average, average price, not seasonally adjusted</v>
      </c>
      <c r="K1619" t="str">
        <f>VLOOKUP(G1619,Areas!A:B,2,0)</f>
        <v>Midwest</v>
      </c>
    </row>
    <row r="1620" spans="1:11" x14ac:dyDescent="0.3">
      <c r="A1620" t="s">
        <v>1068</v>
      </c>
      <c r="B1620">
        <v>2015</v>
      </c>
      <c r="C1620" t="s">
        <v>146</v>
      </c>
      <c r="D1620" s="4">
        <v>2.2330000000000001</v>
      </c>
      <c r="E1620" t="s">
        <v>12</v>
      </c>
      <c r="F1620" t="s">
        <v>13</v>
      </c>
      <c r="G1620" t="str">
        <f t="shared" si="50"/>
        <v>0200</v>
      </c>
      <c r="H1620" t="str">
        <f t="shared" si="51"/>
        <v>7471A</v>
      </c>
      <c r="I1620" t="str">
        <f>VLOOKUP(F1620,Period!A:B,2,0)</f>
        <v>January</v>
      </c>
      <c r="J1620" t="str">
        <f>VLOOKUP(H1620,ap[[item_code]:[series_title]],2,0)</f>
        <v>Gasoline, all types, per gallon/3.785 liters in U.S. city average, average price, not seasonally adjusted</v>
      </c>
      <c r="K1620" t="str">
        <f>VLOOKUP(G1620,Areas!A:B,2,0)</f>
        <v>Midwest</v>
      </c>
    </row>
    <row r="1621" spans="1:11" x14ac:dyDescent="0.3">
      <c r="A1621" t="s">
        <v>1068</v>
      </c>
      <c r="B1621">
        <v>2015</v>
      </c>
      <c r="C1621" t="s">
        <v>18</v>
      </c>
      <c r="D1621" s="4">
        <v>1.984</v>
      </c>
      <c r="E1621" t="s">
        <v>12</v>
      </c>
      <c r="F1621" t="s">
        <v>13</v>
      </c>
      <c r="G1621" t="str">
        <f t="shared" si="50"/>
        <v>0200</v>
      </c>
      <c r="H1621" t="str">
        <f t="shared" si="51"/>
        <v>7471A</v>
      </c>
      <c r="I1621" t="str">
        <f>VLOOKUP(F1621,Period!A:B,2,0)</f>
        <v>January</v>
      </c>
      <c r="J1621" t="str">
        <f>VLOOKUP(H1621,ap[[item_code]:[series_title]],2,0)</f>
        <v>Gasoline, all types, per gallon/3.785 liters in U.S. city average, average price, not seasonally adjusted</v>
      </c>
      <c r="K1621" t="str">
        <f>VLOOKUP(G1621,Areas!A:B,2,0)</f>
        <v>Midwest</v>
      </c>
    </row>
    <row r="1622" spans="1:11" x14ac:dyDescent="0.3">
      <c r="A1622" t="s">
        <v>1068</v>
      </c>
      <c r="B1622">
        <v>2016</v>
      </c>
      <c r="C1622" t="s">
        <v>13</v>
      </c>
      <c r="D1622" s="4">
        <v>1.869</v>
      </c>
      <c r="E1622" t="s">
        <v>12</v>
      </c>
      <c r="F1622" t="s">
        <v>13</v>
      </c>
      <c r="G1622" t="str">
        <f t="shared" si="50"/>
        <v>0200</v>
      </c>
      <c r="H1622" t="str">
        <f t="shared" si="51"/>
        <v>7471A</v>
      </c>
      <c r="I1622" t="str">
        <f>VLOOKUP(F1622,Period!A:B,2,0)</f>
        <v>January</v>
      </c>
      <c r="J1622" t="str">
        <f>VLOOKUP(H1622,ap[[item_code]:[series_title]],2,0)</f>
        <v>Gasoline, all types, per gallon/3.785 liters in U.S. city average, average price, not seasonally adjusted</v>
      </c>
      <c r="K1622" t="str">
        <f>VLOOKUP(G1622,Areas!A:B,2,0)</f>
        <v>Midwest</v>
      </c>
    </row>
    <row r="1623" spans="1:11" x14ac:dyDescent="0.3">
      <c r="A1623" t="s">
        <v>1068</v>
      </c>
      <c r="B1623">
        <v>2016</v>
      </c>
      <c r="C1623" t="s">
        <v>183</v>
      </c>
      <c r="D1623" s="4">
        <v>1.661</v>
      </c>
      <c r="E1623" t="s">
        <v>12</v>
      </c>
      <c r="F1623" t="s">
        <v>13</v>
      </c>
      <c r="G1623" t="str">
        <f t="shared" si="50"/>
        <v>0200</v>
      </c>
      <c r="H1623" t="str">
        <f t="shared" si="51"/>
        <v>7471A</v>
      </c>
      <c r="I1623" t="str">
        <f>VLOOKUP(F1623,Period!A:B,2,0)</f>
        <v>January</v>
      </c>
      <c r="J1623" t="str">
        <f>VLOOKUP(H1623,ap[[item_code]:[series_title]],2,0)</f>
        <v>Gasoline, all types, per gallon/3.785 liters in U.S. city average, average price, not seasonally adjusted</v>
      </c>
      <c r="K1623" t="str">
        <f>VLOOKUP(G1623,Areas!A:B,2,0)</f>
        <v>Midwest</v>
      </c>
    </row>
    <row r="1624" spans="1:11" x14ac:dyDescent="0.3">
      <c r="A1624" t="s">
        <v>1068</v>
      </c>
      <c r="B1624">
        <v>2016</v>
      </c>
      <c r="C1624" t="s">
        <v>25</v>
      </c>
      <c r="D1624" s="4">
        <v>2</v>
      </c>
      <c r="E1624" t="s">
        <v>12</v>
      </c>
      <c r="F1624" t="s">
        <v>13</v>
      </c>
      <c r="G1624" t="str">
        <f t="shared" si="50"/>
        <v>0200</v>
      </c>
      <c r="H1624" t="str">
        <f t="shared" si="51"/>
        <v>7471A</v>
      </c>
      <c r="I1624" t="str">
        <f>VLOOKUP(F1624,Period!A:B,2,0)</f>
        <v>January</v>
      </c>
      <c r="J1624" t="str">
        <f>VLOOKUP(H1624,ap[[item_code]:[series_title]],2,0)</f>
        <v>Gasoline, all types, per gallon/3.785 liters in U.S. city average, average price, not seasonally adjusted</v>
      </c>
      <c r="K1624" t="str">
        <f>VLOOKUP(G1624,Areas!A:B,2,0)</f>
        <v>Midwest</v>
      </c>
    </row>
    <row r="1625" spans="1:11" x14ac:dyDescent="0.3">
      <c r="A1625" t="s">
        <v>1068</v>
      </c>
      <c r="B1625">
        <v>2016</v>
      </c>
      <c r="C1625" t="s">
        <v>93</v>
      </c>
      <c r="D1625" s="4">
        <v>2.165</v>
      </c>
      <c r="E1625" t="s">
        <v>12</v>
      </c>
      <c r="F1625" t="s">
        <v>13</v>
      </c>
      <c r="G1625" t="str">
        <f t="shared" si="50"/>
        <v>0200</v>
      </c>
      <c r="H1625" t="str">
        <f t="shared" si="51"/>
        <v>7471A</v>
      </c>
      <c r="I1625" t="str">
        <f>VLOOKUP(F1625,Period!A:B,2,0)</f>
        <v>January</v>
      </c>
      <c r="J1625" t="str">
        <f>VLOOKUP(H1625,ap[[item_code]:[series_title]],2,0)</f>
        <v>Gasoline, all types, per gallon/3.785 liters in U.S. city average, average price, not seasonally adjusted</v>
      </c>
      <c r="K1625" t="str">
        <f>VLOOKUP(G1625,Areas!A:B,2,0)</f>
        <v>Midwest</v>
      </c>
    </row>
    <row r="1626" spans="1:11" x14ac:dyDescent="0.3">
      <c r="A1626" t="s">
        <v>1068</v>
      </c>
      <c r="B1626">
        <v>2016</v>
      </c>
      <c r="C1626" t="s">
        <v>89</v>
      </c>
      <c r="D1626" s="4">
        <v>2.33</v>
      </c>
      <c r="E1626" t="s">
        <v>12</v>
      </c>
      <c r="F1626" t="s">
        <v>13</v>
      </c>
      <c r="G1626" t="str">
        <f t="shared" si="50"/>
        <v>0200</v>
      </c>
      <c r="H1626" t="str">
        <f t="shared" si="51"/>
        <v>7471A</v>
      </c>
      <c r="I1626" t="str">
        <f>VLOOKUP(F1626,Period!A:B,2,0)</f>
        <v>January</v>
      </c>
      <c r="J1626" t="str">
        <f>VLOOKUP(H1626,ap[[item_code]:[series_title]],2,0)</f>
        <v>Gasoline, all types, per gallon/3.785 liters in U.S. city average, average price, not seasonally adjusted</v>
      </c>
      <c r="K1626" t="str">
        <f>VLOOKUP(G1626,Areas!A:B,2,0)</f>
        <v>Midwest</v>
      </c>
    </row>
    <row r="1627" spans="1:11" x14ac:dyDescent="0.3">
      <c r="A1627" t="s">
        <v>1068</v>
      </c>
      <c r="B1627">
        <v>2016</v>
      </c>
      <c r="C1627" t="s">
        <v>133</v>
      </c>
      <c r="D1627" s="4">
        <v>2.5209999999999999</v>
      </c>
      <c r="E1627" t="s">
        <v>12</v>
      </c>
      <c r="F1627" t="s">
        <v>13</v>
      </c>
      <c r="G1627" t="str">
        <f t="shared" si="50"/>
        <v>0200</v>
      </c>
      <c r="H1627" t="str">
        <f t="shared" si="51"/>
        <v>7471A</v>
      </c>
      <c r="I1627" t="str">
        <f>VLOOKUP(F1627,Period!A:B,2,0)</f>
        <v>January</v>
      </c>
      <c r="J1627" t="str">
        <f>VLOOKUP(H1627,ap[[item_code]:[series_title]],2,0)</f>
        <v>Gasoline, all types, per gallon/3.785 liters in U.S. city average, average price, not seasonally adjusted</v>
      </c>
      <c r="K1627" t="str">
        <f>VLOOKUP(G1627,Areas!A:B,2,0)</f>
        <v>Midwest</v>
      </c>
    </row>
    <row r="1628" spans="1:11" x14ac:dyDescent="0.3">
      <c r="A1628" t="s">
        <v>1068</v>
      </c>
      <c r="B1628">
        <v>2016</v>
      </c>
      <c r="C1628" t="s">
        <v>82</v>
      </c>
      <c r="D1628" s="4">
        <v>2.262</v>
      </c>
      <c r="E1628" t="s">
        <v>12</v>
      </c>
      <c r="F1628" t="s">
        <v>13</v>
      </c>
      <c r="G1628" t="str">
        <f t="shared" si="50"/>
        <v>0200</v>
      </c>
      <c r="H1628" t="str">
        <f t="shared" si="51"/>
        <v>7471A</v>
      </c>
      <c r="I1628" t="str">
        <f>VLOOKUP(F1628,Period!A:B,2,0)</f>
        <v>January</v>
      </c>
      <c r="J1628" t="str">
        <f>VLOOKUP(H1628,ap[[item_code]:[series_title]],2,0)</f>
        <v>Gasoline, all types, per gallon/3.785 liters in U.S. city average, average price, not seasonally adjusted</v>
      </c>
      <c r="K1628" t="str">
        <f>VLOOKUP(G1628,Areas!A:B,2,0)</f>
        <v>Midwest</v>
      </c>
    </row>
    <row r="1629" spans="1:11" x14ac:dyDescent="0.3">
      <c r="A1629" t="s">
        <v>1068</v>
      </c>
      <c r="B1629">
        <v>2016</v>
      </c>
      <c r="C1629" t="s">
        <v>69</v>
      </c>
      <c r="D1629" s="4">
        <v>2.262</v>
      </c>
      <c r="E1629" t="s">
        <v>12</v>
      </c>
      <c r="F1629" t="s">
        <v>13</v>
      </c>
      <c r="G1629" t="str">
        <f t="shared" si="50"/>
        <v>0200</v>
      </c>
      <c r="H1629" t="str">
        <f t="shared" si="51"/>
        <v>7471A</v>
      </c>
      <c r="I1629" t="str">
        <f>VLOOKUP(F1629,Period!A:B,2,0)</f>
        <v>January</v>
      </c>
      <c r="J1629" t="str">
        <f>VLOOKUP(H1629,ap[[item_code]:[series_title]],2,0)</f>
        <v>Gasoline, all types, per gallon/3.785 liters in U.S. city average, average price, not seasonally adjusted</v>
      </c>
      <c r="K1629" t="str">
        <f>VLOOKUP(G1629,Areas!A:B,2,0)</f>
        <v>Midwest</v>
      </c>
    </row>
    <row r="1630" spans="1:11" x14ac:dyDescent="0.3">
      <c r="A1630" t="s">
        <v>1068</v>
      </c>
      <c r="B1630">
        <v>2016</v>
      </c>
      <c r="C1630" t="s">
        <v>35</v>
      </c>
      <c r="D1630" s="4">
        <v>2.2759999999999998</v>
      </c>
      <c r="E1630" t="s">
        <v>12</v>
      </c>
      <c r="F1630" t="s">
        <v>13</v>
      </c>
      <c r="G1630" t="str">
        <f t="shared" si="50"/>
        <v>0200</v>
      </c>
      <c r="H1630" t="str">
        <f t="shared" si="51"/>
        <v>7471A</v>
      </c>
      <c r="I1630" t="str">
        <f>VLOOKUP(F1630,Period!A:B,2,0)</f>
        <v>January</v>
      </c>
      <c r="J1630" t="str">
        <f>VLOOKUP(H1630,ap[[item_code]:[series_title]],2,0)</f>
        <v>Gasoline, all types, per gallon/3.785 liters in U.S. city average, average price, not seasonally adjusted</v>
      </c>
      <c r="K1630" t="str">
        <f>VLOOKUP(G1630,Areas!A:B,2,0)</f>
        <v>Midwest</v>
      </c>
    </row>
    <row r="1631" spans="1:11" x14ac:dyDescent="0.3">
      <c r="A1631" t="s">
        <v>1068</v>
      </c>
      <c r="B1631">
        <v>2016</v>
      </c>
      <c r="C1631" t="s">
        <v>14</v>
      </c>
      <c r="D1631" s="4">
        <v>2.2690000000000001</v>
      </c>
      <c r="E1631" t="s">
        <v>12</v>
      </c>
      <c r="F1631" t="s">
        <v>13</v>
      </c>
      <c r="G1631" t="str">
        <f t="shared" si="50"/>
        <v>0200</v>
      </c>
      <c r="H1631" t="str">
        <f t="shared" si="51"/>
        <v>7471A</v>
      </c>
      <c r="I1631" t="str">
        <f>VLOOKUP(F1631,Period!A:B,2,0)</f>
        <v>January</v>
      </c>
      <c r="J1631" t="str">
        <f>VLOOKUP(H1631,ap[[item_code]:[series_title]],2,0)</f>
        <v>Gasoline, all types, per gallon/3.785 liters in U.S. city average, average price, not seasonally adjusted</v>
      </c>
      <c r="K1631" t="str">
        <f>VLOOKUP(G1631,Areas!A:B,2,0)</f>
        <v>Midwest</v>
      </c>
    </row>
    <row r="1632" spans="1:11" x14ac:dyDescent="0.3">
      <c r="A1632" t="s">
        <v>1068</v>
      </c>
      <c r="B1632">
        <v>2016</v>
      </c>
      <c r="C1632" t="s">
        <v>146</v>
      </c>
      <c r="D1632" s="4">
        <v>2.129</v>
      </c>
      <c r="E1632" t="s">
        <v>12</v>
      </c>
      <c r="F1632" t="s">
        <v>13</v>
      </c>
      <c r="G1632" t="str">
        <f t="shared" si="50"/>
        <v>0200</v>
      </c>
      <c r="H1632" t="str">
        <f t="shared" si="51"/>
        <v>7471A</v>
      </c>
      <c r="I1632" t="str">
        <f>VLOOKUP(F1632,Period!A:B,2,0)</f>
        <v>January</v>
      </c>
      <c r="J1632" t="str">
        <f>VLOOKUP(H1632,ap[[item_code]:[series_title]],2,0)</f>
        <v>Gasoline, all types, per gallon/3.785 liters in U.S. city average, average price, not seasonally adjusted</v>
      </c>
      <c r="K1632" t="str">
        <f>VLOOKUP(G1632,Areas!A:B,2,0)</f>
        <v>Midwest</v>
      </c>
    </row>
    <row r="1633" spans="1:11" x14ac:dyDescent="0.3">
      <c r="A1633" t="s">
        <v>1068</v>
      </c>
      <c r="B1633">
        <v>2016</v>
      </c>
      <c r="C1633" t="s">
        <v>18</v>
      </c>
      <c r="D1633" s="4">
        <v>2.2650000000000001</v>
      </c>
      <c r="E1633" t="s">
        <v>12</v>
      </c>
      <c r="F1633" t="s">
        <v>13</v>
      </c>
      <c r="G1633" t="str">
        <f t="shared" si="50"/>
        <v>0200</v>
      </c>
      <c r="H1633" t="str">
        <f t="shared" si="51"/>
        <v>7471A</v>
      </c>
      <c r="I1633" t="str">
        <f>VLOOKUP(F1633,Period!A:B,2,0)</f>
        <v>January</v>
      </c>
      <c r="J1633" t="str">
        <f>VLOOKUP(H1633,ap[[item_code]:[series_title]],2,0)</f>
        <v>Gasoline, all types, per gallon/3.785 liters in U.S. city average, average price, not seasonally adjusted</v>
      </c>
      <c r="K1633" t="str">
        <f>VLOOKUP(G1633,Areas!A:B,2,0)</f>
        <v>Midwest</v>
      </c>
    </row>
    <row r="1634" spans="1:11" x14ac:dyDescent="0.3">
      <c r="A1634" t="s">
        <v>1068</v>
      </c>
      <c r="B1634">
        <v>2017</v>
      </c>
      <c r="C1634" t="s">
        <v>13</v>
      </c>
      <c r="D1634" s="4">
        <v>2.3959999999999999</v>
      </c>
      <c r="E1634" t="s">
        <v>12</v>
      </c>
      <c r="F1634" t="s">
        <v>13</v>
      </c>
      <c r="G1634" t="str">
        <f t="shared" si="50"/>
        <v>0200</v>
      </c>
      <c r="H1634" t="str">
        <f t="shared" si="51"/>
        <v>7471A</v>
      </c>
      <c r="I1634" t="str">
        <f>VLOOKUP(F1634,Period!A:B,2,0)</f>
        <v>January</v>
      </c>
      <c r="J1634" t="str">
        <f>VLOOKUP(H1634,ap[[item_code]:[series_title]],2,0)</f>
        <v>Gasoline, all types, per gallon/3.785 liters in U.S. city average, average price, not seasonally adjusted</v>
      </c>
      <c r="K1634" t="str">
        <f>VLOOKUP(G1634,Areas!A:B,2,0)</f>
        <v>Midwest</v>
      </c>
    </row>
    <row r="1635" spans="1:11" x14ac:dyDescent="0.3">
      <c r="A1635" t="s">
        <v>1068</v>
      </c>
      <c r="B1635">
        <v>2017</v>
      </c>
      <c r="C1635" t="s">
        <v>183</v>
      </c>
      <c r="D1635" s="4">
        <v>2.2919999999999998</v>
      </c>
      <c r="E1635" t="s">
        <v>12</v>
      </c>
      <c r="F1635" t="s">
        <v>13</v>
      </c>
      <c r="G1635" t="str">
        <f t="shared" si="50"/>
        <v>0200</v>
      </c>
      <c r="H1635" t="str">
        <f t="shared" si="51"/>
        <v>7471A</v>
      </c>
      <c r="I1635" t="str">
        <f>VLOOKUP(F1635,Period!A:B,2,0)</f>
        <v>January</v>
      </c>
      <c r="J1635" t="str">
        <f>VLOOKUP(H1635,ap[[item_code]:[series_title]],2,0)</f>
        <v>Gasoline, all types, per gallon/3.785 liters in U.S. city average, average price, not seasonally adjusted</v>
      </c>
      <c r="K1635" t="str">
        <f>VLOOKUP(G1635,Areas!A:B,2,0)</f>
        <v>Midwest</v>
      </c>
    </row>
    <row r="1636" spans="1:11" x14ac:dyDescent="0.3">
      <c r="A1636" t="s">
        <v>1068</v>
      </c>
      <c r="B1636">
        <v>2017</v>
      </c>
      <c r="C1636" t="s">
        <v>25</v>
      </c>
      <c r="D1636" s="4">
        <v>2.3359999999999999</v>
      </c>
      <c r="E1636" t="s">
        <v>12</v>
      </c>
      <c r="F1636" t="s">
        <v>13</v>
      </c>
      <c r="G1636" t="str">
        <f t="shared" si="50"/>
        <v>0200</v>
      </c>
      <c r="H1636" t="str">
        <f t="shared" si="51"/>
        <v>7471A</v>
      </c>
      <c r="I1636" t="str">
        <f>VLOOKUP(F1636,Period!A:B,2,0)</f>
        <v>January</v>
      </c>
      <c r="J1636" t="str">
        <f>VLOOKUP(H1636,ap[[item_code]:[series_title]],2,0)</f>
        <v>Gasoline, all types, per gallon/3.785 liters in U.S. city average, average price, not seasonally adjusted</v>
      </c>
      <c r="K1636" t="str">
        <f>VLOOKUP(G1636,Areas!A:B,2,0)</f>
        <v>Midwest</v>
      </c>
    </row>
    <row r="1637" spans="1:11" x14ac:dyDescent="0.3">
      <c r="A1637" t="s">
        <v>1068</v>
      </c>
      <c r="B1637">
        <v>2017</v>
      </c>
      <c r="C1637" t="s">
        <v>93</v>
      </c>
      <c r="D1637" s="4">
        <v>2.4540000000000002</v>
      </c>
      <c r="E1637" t="s">
        <v>12</v>
      </c>
      <c r="F1637" t="s">
        <v>13</v>
      </c>
      <c r="G1637" t="str">
        <f t="shared" si="50"/>
        <v>0200</v>
      </c>
      <c r="H1637" t="str">
        <f t="shared" si="51"/>
        <v>7471A</v>
      </c>
      <c r="I1637" t="str">
        <f>VLOOKUP(F1637,Period!A:B,2,0)</f>
        <v>January</v>
      </c>
      <c r="J1637" t="str">
        <f>VLOOKUP(H1637,ap[[item_code]:[series_title]],2,0)</f>
        <v>Gasoline, all types, per gallon/3.785 liters in U.S. city average, average price, not seasonally adjusted</v>
      </c>
      <c r="K1637" t="str">
        <f>VLOOKUP(G1637,Areas!A:B,2,0)</f>
        <v>Midwest</v>
      </c>
    </row>
    <row r="1638" spans="1:11" x14ac:dyDescent="0.3">
      <c r="A1638" t="s">
        <v>1068</v>
      </c>
      <c r="B1638">
        <v>2017</v>
      </c>
      <c r="C1638" t="s">
        <v>89</v>
      </c>
      <c r="D1638" s="4">
        <v>2.38</v>
      </c>
      <c r="E1638" t="s">
        <v>12</v>
      </c>
      <c r="F1638" t="s">
        <v>13</v>
      </c>
      <c r="G1638" t="str">
        <f t="shared" si="50"/>
        <v>0200</v>
      </c>
      <c r="H1638" t="str">
        <f t="shared" si="51"/>
        <v>7471A</v>
      </c>
      <c r="I1638" t="str">
        <f>VLOOKUP(F1638,Period!A:B,2,0)</f>
        <v>January</v>
      </c>
      <c r="J1638" t="str">
        <f>VLOOKUP(H1638,ap[[item_code]:[series_title]],2,0)</f>
        <v>Gasoline, all types, per gallon/3.785 liters in U.S. city average, average price, not seasonally adjusted</v>
      </c>
      <c r="K1638" t="str">
        <f>VLOOKUP(G1638,Areas!A:B,2,0)</f>
        <v>Midwest</v>
      </c>
    </row>
    <row r="1639" spans="1:11" x14ac:dyDescent="0.3">
      <c r="A1639" t="s">
        <v>1068</v>
      </c>
      <c r="B1639">
        <v>2017</v>
      </c>
      <c r="C1639" t="s">
        <v>133</v>
      </c>
      <c r="D1639" s="4">
        <v>2.3260000000000001</v>
      </c>
      <c r="E1639" t="s">
        <v>12</v>
      </c>
      <c r="F1639" t="s">
        <v>13</v>
      </c>
      <c r="G1639" t="str">
        <f t="shared" si="50"/>
        <v>0200</v>
      </c>
      <c r="H1639" t="str">
        <f t="shared" si="51"/>
        <v>7471A</v>
      </c>
      <c r="I1639" t="str">
        <f>VLOOKUP(F1639,Period!A:B,2,0)</f>
        <v>January</v>
      </c>
      <c r="J1639" t="str">
        <f>VLOOKUP(H1639,ap[[item_code]:[series_title]],2,0)</f>
        <v>Gasoline, all types, per gallon/3.785 liters in U.S. city average, average price, not seasonally adjusted</v>
      </c>
      <c r="K1639" t="str">
        <f>VLOOKUP(G1639,Areas!A:B,2,0)</f>
        <v>Midwest</v>
      </c>
    </row>
    <row r="1640" spans="1:11" x14ac:dyDescent="0.3">
      <c r="A1640" t="s">
        <v>1068</v>
      </c>
      <c r="B1640">
        <v>2017</v>
      </c>
      <c r="C1640" t="s">
        <v>82</v>
      </c>
      <c r="D1640" s="4">
        <v>2.3029999999999999</v>
      </c>
      <c r="E1640" t="s">
        <v>12</v>
      </c>
      <c r="F1640" t="s">
        <v>13</v>
      </c>
      <c r="G1640" t="str">
        <f t="shared" si="50"/>
        <v>0200</v>
      </c>
      <c r="H1640" t="str">
        <f t="shared" si="51"/>
        <v>7471A</v>
      </c>
      <c r="I1640" t="str">
        <f>VLOOKUP(F1640,Period!A:B,2,0)</f>
        <v>January</v>
      </c>
      <c r="J1640" t="str">
        <f>VLOOKUP(H1640,ap[[item_code]:[series_title]],2,0)</f>
        <v>Gasoline, all types, per gallon/3.785 liters in U.S. city average, average price, not seasonally adjusted</v>
      </c>
      <c r="K1640" t="str">
        <f>VLOOKUP(G1640,Areas!A:B,2,0)</f>
        <v>Midwest</v>
      </c>
    </row>
    <row r="1641" spans="1:11" x14ac:dyDescent="0.3">
      <c r="A1641" t="s">
        <v>1068</v>
      </c>
      <c r="B1641">
        <v>2017</v>
      </c>
      <c r="C1641" t="s">
        <v>69</v>
      </c>
      <c r="D1641" s="4">
        <v>2.4039999999999999</v>
      </c>
      <c r="E1641" t="s">
        <v>12</v>
      </c>
      <c r="F1641" t="s">
        <v>13</v>
      </c>
      <c r="G1641" t="str">
        <f t="shared" si="50"/>
        <v>0200</v>
      </c>
      <c r="H1641" t="str">
        <f t="shared" si="51"/>
        <v>7471A</v>
      </c>
      <c r="I1641" t="str">
        <f>VLOOKUP(F1641,Period!A:B,2,0)</f>
        <v>January</v>
      </c>
      <c r="J1641" t="str">
        <f>VLOOKUP(H1641,ap[[item_code]:[series_title]],2,0)</f>
        <v>Gasoline, all types, per gallon/3.785 liters in U.S. city average, average price, not seasonally adjusted</v>
      </c>
      <c r="K1641" t="str">
        <f>VLOOKUP(G1641,Areas!A:B,2,0)</f>
        <v>Midwest</v>
      </c>
    </row>
    <row r="1642" spans="1:11" x14ac:dyDescent="0.3">
      <c r="A1642" t="s">
        <v>1068</v>
      </c>
      <c r="B1642">
        <v>2017</v>
      </c>
      <c r="C1642" t="s">
        <v>35</v>
      </c>
      <c r="D1642" s="4">
        <v>2.5390000000000001</v>
      </c>
      <c r="E1642" t="s">
        <v>12</v>
      </c>
      <c r="F1642" t="s">
        <v>13</v>
      </c>
      <c r="G1642" t="str">
        <f t="shared" si="50"/>
        <v>0200</v>
      </c>
      <c r="H1642" t="str">
        <f t="shared" si="51"/>
        <v>7471A</v>
      </c>
      <c r="I1642" t="str">
        <f>VLOOKUP(F1642,Period!A:B,2,0)</f>
        <v>January</v>
      </c>
      <c r="J1642" t="str">
        <f>VLOOKUP(H1642,ap[[item_code]:[series_title]],2,0)</f>
        <v>Gasoline, all types, per gallon/3.785 liters in U.S. city average, average price, not seasonally adjusted</v>
      </c>
      <c r="K1642" t="str">
        <f>VLOOKUP(G1642,Areas!A:B,2,0)</f>
        <v>Midwest</v>
      </c>
    </row>
    <row r="1643" spans="1:11" x14ac:dyDescent="0.3">
      <c r="A1643" t="s">
        <v>1068</v>
      </c>
      <c r="B1643">
        <v>2017</v>
      </c>
      <c r="C1643" t="s">
        <v>14</v>
      </c>
      <c r="D1643" s="4">
        <v>2.4729999999999999</v>
      </c>
      <c r="E1643" t="s">
        <v>12</v>
      </c>
      <c r="F1643" t="s">
        <v>13</v>
      </c>
      <c r="G1643" t="str">
        <f t="shared" si="50"/>
        <v>0200</v>
      </c>
      <c r="H1643" t="str">
        <f t="shared" si="51"/>
        <v>7471A</v>
      </c>
      <c r="I1643" t="str">
        <f>VLOOKUP(F1643,Period!A:B,2,0)</f>
        <v>January</v>
      </c>
      <c r="J1643" t="str">
        <f>VLOOKUP(H1643,ap[[item_code]:[series_title]],2,0)</f>
        <v>Gasoline, all types, per gallon/3.785 liters in U.S. city average, average price, not seasonally adjusted</v>
      </c>
      <c r="K1643" t="str">
        <f>VLOOKUP(G1643,Areas!A:B,2,0)</f>
        <v>Midwest</v>
      </c>
    </row>
    <row r="1644" spans="1:11" x14ac:dyDescent="0.3">
      <c r="A1644" t="s">
        <v>1068</v>
      </c>
      <c r="B1644">
        <v>2017</v>
      </c>
      <c r="C1644" t="s">
        <v>146</v>
      </c>
      <c r="D1644" s="4">
        <v>2.6480000000000001</v>
      </c>
      <c r="E1644" t="s">
        <v>12</v>
      </c>
      <c r="F1644" t="s">
        <v>13</v>
      </c>
      <c r="G1644" t="str">
        <f t="shared" si="50"/>
        <v>0200</v>
      </c>
      <c r="H1644" t="str">
        <f t="shared" si="51"/>
        <v>7471A</v>
      </c>
      <c r="I1644" t="str">
        <f>VLOOKUP(F1644,Period!A:B,2,0)</f>
        <v>January</v>
      </c>
      <c r="J1644" t="str">
        <f>VLOOKUP(H1644,ap[[item_code]:[series_title]],2,0)</f>
        <v>Gasoline, all types, per gallon/3.785 liters in U.S. city average, average price, not seasonally adjusted</v>
      </c>
      <c r="K1644" t="str">
        <f>VLOOKUP(G1644,Areas!A:B,2,0)</f>
        <v>Midwest</v>
      </c>
    </row>
    <row r="1645" spans="1:11" x14ac:dyDescent="0.3">
      <c r="A1645" t="s">
        <v>1068</v>
      </c>
      <c r="B1645">
        <v>2017</v>
      </c>
      <c r="C1645" t="s">
        <v>18</v>
      </c>
      <c r="D1645" s="4">
        <v>2.4820000000000002</v>
      </c>
      <c r="E1645" t="s">
        <v>12</v>
      </c>
      <c r="F1645" t="s">
        <v>13</v>
      </c>
      <c r="G1645" t="str">
        <f t="shared" si="50"/>
        <v>0200</v>
      </c>
      <c r="H1645" t="str">
        <f t="shared" si="51"/>
        <v>7471A</v>
      </c>
      <c r="I1645" t="str">
        <f>VLOOKUP(F1645,Period!A:B,2,0)</f>
        <v>January</v>
      </c>
      <c r="J1645" t="str">
        <f>VLOOKUP(H1645,ap[[item_code]:[series_title]],2,0)</f>
        <v>Gasoline, all types, per gallon/3.785 liters in U.S. city average, average price, not seasonally adjusted</v>
      </c>
      <c r="K1645" t="str">
        <f>VLOOKUP(G1645,Areas!A:B,2,0)</f>
        <v>Midwest</v>
      </c>
    </row>
    <row r="1646" spans="1:11" x14ac:dyDescent="0.3">
      <c r="A1646" t="s">
        <v>1068</v>
      </c>
      <c r="B1646">
        <v>2018</v>
      </c>
      <c r="C1646" t="s">
        <v>13</v>
      </c>
      <c r="D1646" s="4">
        <v>2.6059999999999999</v>
      </c>
      <c r="E1646" t="s">
        <v>12</v>
      </c>
      <c r="F1646" t="s">
        <v>13</v>
      </c>
      <c r="G1646" t="str">
        <f t="shared" si="50"/>
        <v>0200</v>
      </c>
      <c r="H1646" t="str">
        <f t="shared" si="51"/>
        <v>7471A</v>
      </c>
      <c r="I1646" t="str">
        <f>VLOOKUP(F1646,Period!A:B,2,0)</f>
        <v>January</v>
      </c>
      <c r="J1646" t="str">
        <f>VLOOKUP(H1646,ap[[item_code]:[series_title]],2,0)</f>
        <v>Gasoline, all types, per gallon/3.785 liters in U.S. city average, average price, not seasonally adjusted</v>
      </c>
      <c r="K1646" t="str">
        <f>VLOOKUP(G1646,Areas!A:B,2,0)</f>
        <v>Midwest</v>
      </c>
    </row>
    <row r="1647" spans="1:11" x14ac:dyDescent="0.3">
      <c r="A1647" t="s">
        <v>1068</v>
      </c>
      <c r="B1647">
        <v>2018</v>
      </c>
      <c r="C1647" t="s">
        <v>183</v>
      </c>
      <c r="D1647" s="4">
        <v>2.5390000000000001</v>
      </c>
      <c r="E1647" t="s">
        <v>12</v>
      </c>
      <c r="F1647" t="s">
        <v>13</v>
      </c>
      <c r="G1647" t="str">
        <f t="shared" si="50"/>
        <v>0200</v>
      </c>
      <c r="H1647" t="str">
        <f t="shared" si="51"/>
        <v>7471A</v>
      </c>
      <c r="I1647" t="str">
        <f>VLOOKUP(F1647,Period!A:B,2,0)</f>
        <v>January</v>
      </c>
      <c r="J1647" t="str">
        <f>VLOOKUP(H1647,ap[[item_code]:[series_title]],2,0)</f>
        <v>Gasoline, all types, per gallon/3.785 liters in U.S. city average, average price, not seasonally adjusted</v>
      </c>
      <c r="K1647" t="str">
        <f>VLOOKUP(G1647,Areas!A:B,2,0)</f>
        <v>Midwest</v>
      </c>
    </row>
    <row r="1648" spans="1:11" x14ac:dyDescent="0.3">
      <c r="A1648" t="s">
        <v>1068</v>
      </c>
      <c r="B1648">
        <v>2018</v>
      </c>
      <c r="C1648" t="s">
        <v>25</v>
      </c>
      <c r="D1648" s="4">
        <v>2.5649999999999999</v>
      </c>
      <c r="E1648" t="s">
        <v>12</v>
      </c>
      <c r="F1648" t="s">
        <v>13</v>
      </c>
      <c r="G1648" t="str">
        <f t="shared" si="50"/>
        <v>0200</v>
      </c>
      <c r="H1648" t="str">
        <f t="shared" si="51"/>
        <v>7471A</v>
      </c>
      <c r="I1648" t="str">
        <f>VLOOKUP(F1648,Period!A:B,2,0)</f>
        <v>January</v>
      </c>
      <c r="J1648" t="str">
        <f>VLOOKUP(H1648,ap[[item_code]:[series_title]],2,0)</f>
        <v>Gasoline, all types, per gallon/3.785 liters in U.S. city average, average price, not seasonally adjusted</v>
      </c>
      <c r="K1648" t="str">
        <f>VLOOKUP(G1648,Areas!A:B,2,0)</f>
        <v>Midwest</v>
      </c>
    </row>
    <row r="1649" spans="1:11" x14ac:dyDescent="0.3">
      <c r="A1649" t="s">
        <v>1068</v>
      </c>
      <c r="B1649">
        <v>2018</v>
      </c>
      <c r="C1649" t="s">
        <v>93</v>
      </c>
      <c r="D1649" s="4">
        <v>2.71</v>
      </c>
      <c r="E1649" t="s">
        <v>12</v>
      </c>
      <c r="F1649" t="s">
        <v>13</v>
      </c>
      <c r="G1649" t="str">
        <f t="shared" si="50"/>
        <v>0200</v>
      </c>
      <c r="H1649" t="str">
        <f t="shared" si="51"/>
        <v>7471A</v>
      </c>
      <c r="I1649" t="str">
        <f>VLOOKUP(F1649,Period!A:B,2,0)</f>
        <v>January</v>
      </c>
      <c r="J1649" t="str">
        <f>VLOOKUP(H1649,ap[[item_code]:[series_title]],2,0)</f>
        <v>Gasoline, all types, per gallon/3.785 liters in U.S. city average, average price, not seasonally adjusted</v>
      </c>
      <c r="K1649" t="str">
        <f>VLOOKUP(G1649,Areas!A:B,2,0)</f>
        <v>Midwest</v>
      </c>
    </row>
    <row r="1650" spans="1:11" x14ac:dyDescent="0.3">
      <c r="A1650" t="s">
        <v>1068</v>
      </c>
      <c r="B1650">
        <v>2018</v>
      </c>
      <c r="C1650" t="s">
        <v>89</v>
      </c>
      <c r="D1650" s="4">
        <v>2.8940000000000001</v>
      </c>
      <c r="E1650" t="s">
        <v>12</v>
      </c>
      <c r="F1650" t="s">
        <v>13</v>
      </c>
      <c r="G1650" t="str">
        <f t="shared" si="50"/>
        <v>0200</v>
      </c>
      <c r="H1650" t="str">
        <f t="shared" si="51"/>
        <v>7471A</v>
      </c>
      <c r="I1650" t="str">
        <f>VLOOKUP(F1650,Period!A:B,2,0)</f>
        <v>January</v>
      </c>
      <c r="J1650" t="str">
        <f>VLOOKUP(H1650,ap[[item_code]:[series_title]],2,0)</f>
        <v>Gasoline, all types, per gallon/3.785 liters in U.S. city average, average price, not seasonally adjusted</v>
      </c>
      <c r="K1650" t="str">
        <f>VLOOKUP(G1650,Areas!A:B,2,0)</f>
        <v>Midwest</v>
      </c>
    </row>
    <row r="1651" spans="1:11" x14ac:dyDescent="0.3">
      <c r="A1651" t="s">
        <v>1068</v>
      </c>
      <c r="B1651">
        <v>2018</v>
      </c>
      <c r="C1651" t="s">
        <v>133</v>
      </c>
      <c r="D1651" s="4">
        <v>2.8849999999999998</v>
      </c>
      <c r="E1651" t="s">
        <v>12</v>
      </c>
      <c r="F1651" t="s">
        <v>13</v>
      </c>
      <c r="G1651" t="str">
        <f t="shared" si="50"/>
        <v>0200</v>
      </c>
      <c r="H1651" t="str">
        <f t="shared" si="51"/>
        <v>7471A</v>
      </c>
      <c r="I1651" t="str">
        <f>VLOOKUP(F1651,Period!A:B,2,0)</f>
        <v>January</v>
      </c>
      <c r="J1651" t="str">
        <f>VLOOKUP(H1651,ap[[item_code]:[series_title]],2,0)</f>
        <v>Gasoline, all types, per gallon/3.785 liters in U.S. city average, average price, not seasonally adjusted</v>
      </c>
      <c r="K1651" t="str">
        <f>VLOOKUP(G1651,Areas!A:B,2,0)</f>
        <v>Midwest</v>
      </c>
    </row>
    <row r="1652" spans="1:11" x14ac:dyDescent="0.3">
      <c r="A1652" t="s">
        <v>1068</v>
      </c>
      <c r="B1652">
        <v>2018</v>
      </c>
      <c r="C1652" t="s">
        <v>82</v>
      </c>
      <c r="D1652" s="4">
        <v>2.8679999999999999</v>
      </c>
      <c r="E1652" t="s">
        <v>12</v>
      </c>
      <c r="F1652" t="s">
        <v>13</v>
      </c>
      <c r="G1652" t="str">
        <f t="shared" si="50"/>
        <v>0200</v>
      </c>
      <c r="H1652" t="str">
        <f t="shared" si="51"/>
        <v>7471A</v>
      </c>
      <c r="I1652" t="str">
        <f>VLOOKUP(F1652,Period!A:B,2,0)</f>
        <v>January</v>
      </c>
      <c r="J1652" t="str">
        <f>VLOOKUP(H1652,ap[[item_code]:[series_title]],2,0)</f>
        <v>Gasoline, all types, per gallon/3.785 liters in U.S. city average, average price, not seasonally adjusted</v>
      </c>
      <c r="K1652" t="str">
        <f>VLOOKUP(G1652,Areas!A:B,2,0)</f>
        <v>Midwest</v>
      </c>
    </row>
    <row r="1653" spans="1:11" x14ac:dyDescent="0.3">
      <c r="A1653" t="s">
        <v>1068</v>
      </c>
      <c r="B1653">
        <v>2018</v>
      </c>
      <c r="C1653" t="s">
        <v>69</v>
      </c>
      <c r="D1653" s="4">
        <v>2.851</v>
      </c>
      <c r="E1653" t="s">
        <v>12</v>
      </c>
      <c r="F1653" t="s">
        <v>13</v>
      </c>
      <c r="G1653" t="str">
        <f t="shared" si="50"/>
        <v>0200</v>
      </c>
      <c r="H1653" t="str">
        <f t="shared" si="51"/>
        <v>7471A</v>
      </c>
      <c r="I1653" t="str">
        <f>VLOOKUP(F1653,Period!A:B,2,0)</f>
        <v>January</v>
      </c>
      <c r="J1653" t="str">
        <f>VLOOKUP(H1653,ap[[item_code]:[series_title]],2,0)</f>
        <v>Gasoline, all types, per gallon/3.785 liters in U.S. city average, average price, not seasonally adjusted</v>
      </c>
      <c r="K1653" t="str">
        <f>VLOOKUP(G1653,Areas!A:B,2,0)</f>
        <v>Midwest</v>
      </c>
    </row>
    <row r="1654" spans="1:11" x14ac:dyDescent="0.3">
      <c r="A1654" t="s">
        <v>1068</v>
      </c>
      <c r="B1654">
        <v>2018</v>
      </c>
      <c r="C1654" t="s">
        <v>35</v>
      </c>
      <c r="D1654" s="4">
        <v>2.863</v>
      </c>
      <c r="E1654" t="s">
        <v>12</v>
      </c>
      <c r="F1654" t="s">
        <v>13</v>
      </c>
      <c r="G1654" t="str">
        <f t="shared" si="50"/>
        <v>0200</v>
      </c>
      <c r="H1654" t="str">
        <f t="shared" si="51"/>
        <v>7471A</v>
      </c>
      <c r="I1654" t="str">
        <f>VLOOKUP(F1654,Period!A:B,2,0)</f>
        <v>January</v>
      </c>
      <c r="J1654" t="str">
        <f>VLOOKUP(H1654,ap[[item_code]:[series_title]],2,0)</f>
        <v>Gasoline, all types, per gallon/3.785 liters in U.S. city average, average price, not seasonally adjusted</v>
      </c>
      <c r="K1654" t="str">
        <f>VLOOKUP(G1654,Areas!A:B,2,0)</f>
        <v>Midwest</v>
      </c>
    </row>
    <row r="1655" spans="1:11" x14ac:dyDescent="0.3">
      <c r="A1655" t="s">
        <v>1068</v>
      </c>
      <c r="B1655">
        <v>2018</v>
      </c>
      <c r="C1655" t="s">
        <v>14</v>
      </c>
      <c r="D1655" s="4">
        <v>2.8029999999999999</v>
      </c>
      <c r="E1655" t="s">
        <v>12</v>
      </c>
      <c r="F1655" t="s">
        <v>13</v>
      </c>
      <c r="G1655" t="str">
        <f t="shared" si="50"/>
        <v>0200</v>
      </c>
      <c r="H1655" t="str">
        <f t="shared" si="51"/>
        <v>7471A</v>
      </c>
      <c r="I1655" t="str">
        <f>VLOOKUP(F1655,Period!A:B,2,0)</f>
        <v>January</v>
      </c>
      <c r="J1655" t="str">
        <f>VLOOKUP(H1655,ap[[item_code]:[series_title]],2,0)</f>
        <v>Gasoline, all types, per gallon/3.785 liters in U.S. city average, average price, not seasonally adjusted</v>
      </c>
      <c r="K1655" t="str">
        <f>VLOOKUP(G1655,Areas!A:B,2,0)</f>
        <v>Midwest</v>
      </c>
    </row>
    <row r="1656" spans="1:11" x14ac:dyDescent="0.3">
      <c r="A1656" t="s">
        <v>1068</v>
      </c>
      <c r="B1656">
        <v>2018</v>
      </c>
      <c r="C1656" t="s">
        <v>146</v>
      </c>
      <c r="D1656" s="4">
        <v>2.5129999999999999</v>
      </c>
      <c r="E1656" t="s">
        <v>12</v>
      </c>
      <c r="F1656" t="s">
        <v>13</v>
      </c>
      <c r="G1656" t="str">
        <f t="shared" si="50"/>
        <v>0200</v>
      </c>
      <c r="H1656" t="str">
        <f t="shared" si="51"/>
        <v>7471A</v>
      </c>
      <c r="I1656" t="str">
        <f>VLOOKUP(F1656,Period!A:B,2,0)</f>
        <v>January</v>
      </c>
      <c r="J1656" t="str">
        <f>VLOOKUP(H1656,ap[[item_code]:[series_title]],2,0)</f>
        <v>Gasoline, all types, per gallon/3.785 liters in U.S. city average, average price, not seasonally adjusted</v>
      </c>
      <c r="K1656" t="str">
        <f>VLOOKUP(G1656,Areas!A:B,2,0)</f>
        <v>Midwest</v>
      </c>
    </row>
    <row r="1657" spans="1:11" x14ac:dyDescent="0.3">
      <c r="A1657" t="s">
        <v>1068</v>
      </c>
      <c r="B1657">
        <v>2018</v>
      </c>
      <c r="C1657" t="s">
        <v>18</v>
      </c>
      <c r="D1657" s="4">
        <v>2.2210000000000001</v>
      </c>
      <c r="E1657" t="s">
        <v>12</v>
      </c>
      <c r="F1657" t="s">
        <v>13</v>
      </c>
      <c r="G1657" t="str">
        <f t="shared" si="50"/>
        <v>0200</v>
      </c>
      <c r="H1657" t="str">
        <f t="shared" si="51"/>
        <v>7471A</v>
      </c>
      <c r="I1657" t="str">
        <f>VLOOKUP(F1657,Period!A:B,2,0)</f>
        <v>January</v>
      </c>
      <c r="J1657" t="str">
        <f>VLOOKUP(H1657,ap[[item_code]:[series_title]],2,0)</f>
        <v>Gasoline, all types, per gallon/3.785 liters in U.S. city average, average price, not seasonally adjusted</v>
      </c>
      <c r="K1657" t="str">
        <f>VLOOKUP(G1657,Areas!A:B,2,0)</f>
        <v>Midwest</v>
      </c>
    </row>
    <row r="1658" spans="1:11" x14ac:dyDescent="0.3">
      <c r="A1658" t="s">
        <v>1068</v>
      </c>
      <c r="B1658">
        <v>2019</v>
      </c>
      <c r="C1658" t="s">
        <v>13</v>
      </c>
      <c r="D1658" s="4">
        <v>2.1</v>
      </c>
      <c r="E1658" t="s">
        <v>12</v>
      </c>
      <c r="F1658" t="s">
        <v>13</v>
      </c>
      <c r="G1658" t="str">
        <f t="shared" si="50"/>
        <v>0200</v>
      </c>
      <c r="H1658" t="str">
        <f t="shared" si="51"/>
        <v>7471A</v>
      </c>
      <c r="I1658" t="str">
        <f>VLOOKUP(F1658,Period!A:B,2,0)</f>
        <v>January</v>
      </c>
      <c r="J1658" t="str">
        <f>VLOOKUP(H1658,ap[[item_code]:[series_title]],2,0)</f>
        <v>Gasoline, all types, per gallon/3.785 liters in U.S. city average, average price, not seasonally adjusted</v>
      </c>
      <c r="K1658" t="str">
        <f>VLOOKUP(G1658,Areas!A:B,2,0)</f>
        <v>Midwest</v>
      </c>
    </row>
    <row r="1659" spans="1:11" x14ac:dyDescent="0.3">
      <c r="A1659" t="s">
        <v>1068</v>
      </c>
      <c r="B1659">
        <v>2019</v>
      </c>
      <c r="C1659" t="s">
        <v>183</v>
      </c>
      <c r="D1659" s="4">
        <v>2.3090000000000002</v>
      </c>
      <c r="E1659" t="s">
        <v>12</v>
      </c>
      <c r="F1659" t="s">
        <v>13</v>
      </c>
      <c r="G1659" t="str">
        <f t="shared" si="50"/>
        <v>0200</v>
      </c>
      <c r="H1659" t="str">
        <f t="shared" si="51"/>
        <v>7471A</v>
      </c>
      <c r="I1659" t="str">
        <f>VLOOKUP(F1659,Period!A:B,2,0)</f>
        <v>January</v>
      </c>
      <c r="J1659" t="str">
        <f>VLOOKUP(H1659,ap[[item_code]:[series_title]],2,0)</f>
        <v>Gasoline, all types, per gallon/3.785 liters in U.S. city average, average price, not seasonally adjusted</v>
      </c>
      <c r="K1659" t="str">
        <f>VLOOKUP(G1659,Areas!A:B,2,0)</f>
        <v>Midwest</v>
      </c>
    </row>
    <row r="1660" spans="1:11" x14ac:dyDescent="0.3">
      <c r="A1660" t="s">
        <v>1068</v>
      </c>
      <c r="B1660">
        <v>2019</v>
      </c>
      <c r="C1660" t="s">
        <v>25</v>
      </c>
      <c r="D1660" s="4">
        <v>2.5779999999999998</v>
      </c>
      <c r="E1660" t="s">
        <v>12</v>
      </c>
      <c r="F1660" t="s">
        <v>13</v>
      </c>
      <c r="G1660" t="str">
        <f t="shared" si="50"/>
        <v>0200</v>
      </c>
      <c r="H1660" t="str">
        <f t="shared" si="51"/>
        <v>7471A</v>
      </c>
      <c r="I1660" t="str">
        <f>VLOOKUP(F1660,Period!A:B,2,0)</f>
        <v>January</v>
      </c>
      <c r="J1660" t="str">
        <f>VLOOKUP(H1660,ap[[item_code]:[series_title]],2,0)</f>
        <v>Gasoline, all types, per gallon/3.785 liters in U.S. city average, average price, not seasonally adjusted</v>
      </c>
      <c r="K1660" t="str">
        <f>VLOOKUP(G1660,Areas!A:B,2,0)</f>
        <v>Midwest</v>
      </c>
    </row>
    <row r="1661" spans="1:11" x14ac:dyDescent="0.3">
      <c r="A1661" t="s">
        <v>1068</v>
      </c>
      <c r="B1661">
        <v>2019</v>
      </c>
      <c r="C1661" t="s">
        <v>93</v>
      </c>
      <c r="D1661" s="4">
        <v>2.8149999999999999</v>
      </c>
      <c r="E1661" t="s">
        <v>12</v>
      </c>
      <c r="F1661" t="s">
        <v>13</v>
      </c>
      <c r="G1661" t="str">
        <f t="shared" si="50"/>
        <v>0200</v>
      </c>
      <c r="H1661" t="str">
        <f t="shared" si="51"/>
        <v>7471A</v>
      </c>
      <c r="I1661" t="str">
        <f>VLOOKUP(F1661,Period!A:B,2,0)</f>
        <v>January</v>
      </c>
      <c r="J1661" t="str">
        <f>VLOOKUP(H1661,ap[[item_code]:[series_title]],2,0)</f>
        <v>Gasoline, all types, per gallon/3.785 liters in U.S. city average, average price, not seasonally adjusted</v>
      </c>
      <c r="K1661" t="str">
        <f>VLOOKUP(G1661,Areas!A:B,2,0)</f>
        <v>Midwest</v>
      </c>
    </row>
    <row r="1662" spans="1:11" x14ac:dyDescent="0.3">
      <c r="A1662" t="s">
        <v>1068</v>
      </c>
      <c r="B1662">
        <v>2019</v>
      </c>
      <c r="C1662" t="s">
        <v>89</v>
      </c>
      <c r="D1662" s="4">
        <v>2.8570000000000002</v>
      </c>
      <c r="E1662" t="s">
        <v>12</v>
      </c>
      <c r="F1662" t="s">
        <v>13</v>
      </c>
      <c r="G1662" t="str">
        <f t="shared" si="50"/>
        <v>0200</v>
      </c>
      <c r="H1662" t="str">
        <f t="shared" si="51"/>
        <v>7471A</v>
      </c>
      <c r="I1662" t="str">
        <f>VLOOKUP(F1662,Period!A:B,2,0)</f>
        <v>January</v>
      </c>
      <c r="J1662" t="str">
        <f>VLOOKUP(H1662,ap[[item_code]:[series_title]],2,0)</f>
        <v>Gasoline, all types, per gallon/3.785 liters in U.S. city average, average price, not seasonally adjusted</v>
      </c>
      <c r="K1662" t="str">
        <f>VLOOKUP(G1662,Areas!A:B,2,0)</f>
        <v>Midwest</v>
      </c>
    </row>
    <row r="1663" spans="1:11" x14ac:dyDescent="0.3">
      <c r="A1663" t="s">
        <v>1068</v>
      </c>
      <c r="B1663">
        <v>2019</v>
      </c>
      <c r="C1663" t="s">
        <v>133</v>
      </c>
      <c r="D1663" s="4">
        <v>2.7389999999999999</v>
      </c>
      <c r="E1663" t="s">
        <v>12</v>
      </c>
      <c r="F1663" t="s">
        <v>13</v>
      </c>
      <c r="G1663" t="str">
        <f t="shared" si="50"/>
        <v>0200</v>
      </c>
      <c r="H1663" t="str">
        <f t="shared" si="51"/>
        <v>7471A</v>
      </c>
      <c r="I1663" t="str">
        <f>VLOOKUP(F1663,Period!A:B,2,0)</f>
        <v>January</v>
      </c>
      <c r="J1663" t="str">
        <f>VLOOKUP(H1663,ap[[item_code]:[series_title]],2,0)</f>
        <v>Gasoline, all types, per gallon/3.785 liters in U.S. city average, average price, not seasonally adjusted</v>
      </c>
      <c r="K1663" t="str">
        <f>VLOOKUP(G1663,Areas!A:B,2,0)</f>
        <v>Midwest</v>
      </c>
    </row>
    <row r="1664" spans="1:11" x14ac:dyDescent="0.3">
      <c r="A1664" t="s">
        <v>1068</v>
      </c>
      <c r="B1664">
        <v>2019</v>
      </c>
      <c r="C1664" t="s">
        <v>82</v>
      </c>
      <c r="D1664" s="4">
        <v>2.8140000000000001</v>
      </c>
      <c r="E1664" t="s">
        <v>12</v>
      </c>
      <c r="F1664" t="s">
        <v>13</v>
      </c>
      <c r="G1664" t="str">
        <f t="shared" si="50"/>
        <v>0200</v>
      </c>
      <c r="H1664" t="str">
        <f t="shared" si="51"/>
        <v>7471A</v>
      </c>
      <c r="I1664" t="str">
        <f>VLOOKUP(F1664,Period!A:B,2,0)</f>
        <v>January</v>
      </c>
      <c r="J1664" t="str">
        <f>VLOOKUP(H1664,ap[[item_code]:[series_title]],2,0)</f>
        <v>Gasoline, all types, per gallon/3.785 liters in U.S. city average, average price, not seasonally adjusted</v>
      </c>
      <c r="K1664" t="str">
        <f>VLOOKUP(G1664,Areas!A:B,2,0)</f>
        <v>Midwest</v>
      </c>
    </row>
    <row r="1665" spans="1:11" x14ac:dyDescent="0.3">
      <c r="A1665" t="s">
        <v>1068</v>
      </c>
      <c r="B1665">
        <v>2019</v>
      </c>
      <c r="C1665" t="s">
        <v>69</v>
      </c>
      <c r="D1665" s="4">
        <v>2.6850000000000001</v>
      </c>
      <c r="E1665" t="s">
        <v>12</v>
      </c>
      <c r="F1665" t="s">
        <v>13</v>
      </c>
      <c r="G1665" t="str">
        <f t="shared" si="50"/>
        <v>0200</v>
      </c>
      <c r="H1665" t="str">
        <f t="shared" si="51"/>
        <v>7471A</v>
      </c>
      <c r="I1665" t="str">
        <f>VLOOKUP(F1665,Period!A:B,2,0)</f>
        <v>January</v>
      </c>
      <c r="J1665" t="str">
        <f>VLOOKUP(H1665,ap[[item_code]:[series_title]],2,0)</f>
        <v>Gasoline, all types, per gallon/3.785 liters in U.S. city average, average price, not seasonally adjusted</v>
      </c>
      <c r="K1665" t="str">
        <f>VLOOKUP(G1665,Areas!A:B,2,0)</f>
        <v>Midwest</v>
      </c>
    </row>
    <row r="1666" spans="1:11" x14ac:dyDescent="0.3">
      <c r="A1666" t="s">
        <v>1068</v>
      </c>
      <c r="B1666">
        <v>2019</v>
      </c>
      <c r="C1666" t="s">
        <v>35</v>
      </c>
      <c r="D1666" s="4">
        <v>2.6360000000000001</v>
      </c>
      <c r="E1666" t="s">
        <v>12</v>
      </c>
      <c r="F1666" t="s">
        <v>13</v>
      </c>
      <c r="G1666" t="str">
        <f t="shared" si="50"/>
        <v>0200</v>
      </c>
      <c r="H1666" t="str">
        <f t="shared" si="51"/>
        <v>7471A</v>
      </c>
      <c r="I1666" t="str">
        <f>VLOOKUP(F1666,Period!A:B,2,0)</f>
        <v>January</v>
      </c>
      <c r="J1666" t="str">
        <f>VLOOKUP(H1666,ap[[item_code]:[series_title]],2,0)</f>
        <v>Gasoline, all types, per gallon/3.785 liters in U.S. city average, average price, not seasonally adjusted</v>
      </c>
      <c r="K1666" t="str">
        <f>VLOOKUP(G1666,Areas!A:B,2,0)</f>
        <v>Midwest</v>
      </c>
    </row>
    <row r="1667" spans="1:11" x14ac:dyDescent="0.3">
      <c r="A1667" t="s">
        <v>1068</v>
      </c>
      <c r="B1667">
        <v>2019</v>
      </c>
      <c r="C1667" t="s">
        <v>14</v>
      </c>
      <c r="D1667" s="4">
        <v>2.5979999999999999</v>
      </c>
      <c r="E1667" t="s">
        <v>12</v>
      </c>
      <c r="F1667" t="s">
        <v>13</v>
      </c>
      <c r="G1667" t="str">
        <f t="shared" ref="G1667:G1730" si="52">MID(A1667,4,4)</f>
        <v>0200</v>
      </c>
      <c r="H1667" t="str">
        <f t="shared" ref="H1667:H1730" si="53">MID(A1667,8,5)</f>
        <v>7471A</v>
      </c>
      <c r="I1667" t="str">
        <f>VLOOKUP(F1667,Period!A:B,2,0)</f>
        <v>January</v>
      </c>
      <c r="J1667" t="str">
        <f>VLOOKUP(H1667,ap[[item_code]:[series_title]],2,0)</f>
        <v>Gasoline, all types, per gallon/3.785 liters in U.S. city average, average price, not seasonally adjusted</v>
      </c>
      <c r="K1667" t="str">
        <f>VLOOKUP(G1667,Areas!A:B,2,0)</f>
        <v>Midwest</v>
      </c>
    </row>
    <row r="1668" spans="1:11" x14ac:dyDescent="0.3">
      <c r="A1668" t="s">
        <v>1068</v>
      </c>
      <c r="B1668">
        <v>2019</v>
      </c>
      <c r="C1668" t="s">
        <v>146</v>
      </c>
      <c r="D1668" s="4">
        <v>2.5</v>
      </c>
      <c r="E1668" t="s">
        <v>12</v>
      </c>
      <c r="F1668" t="s">
        <v>13</v>
      </c>
      <c r="G1668" t="str">
        <f t="shared" si="52"/>
        <v>0200</v>
      </c>
      <c r="H1668" t="str">
        <f t="shared" si="53"/>
        <v>7471A</v>
      </c>
      <c r="I1668" t="str">
        <f>VLOOKUP(F1668,Period!A:B,2,0)</f>
        <v>January</v>
      </c>
      <c r="J1668" t="str">
        <f>VLOOKUP(H1668,ap[[item_code]:[series_title]],2,0)</f>
        <v>Gasoline, all types, per gallon/3.785 liters in U.S. city average, average price, not seasonally adjusted</v>
      </c>
      <c r="K1668" t="str">
        <f>VLOOKUP(G1668,Areas!A:B,2,0)</f>
        <v>Midwest</v>
      </c>
    </row>
    <row r="1669" spans="1:11" x14ac:dyDescent="0.3">
      <c r="A1669" t="s">
        <v>1068</v>
      </c>
      <c r="B1669">
        <v>2019</v>
      </c>
      <c r="C1669" t="s">
        <v>18</v>
      </c>
      <c r="D1669" s="4">
        <v>2.5179999999999998</v>
      </c>
      <c r="E1669" t="s">
        <v>12</v>
      </c>
      <c r="F1669" t="s">
        <v>13</v>
      </c>
      <c r="G1669" t="str">
        <f t="shared" si="52"/>
        <v>0200</v>
      </c>
      <c r="H1669" t="str">
        <f t="shared" si="53"/>
        <v>7471A</v>
      </c>
      <c r="I1669" t="str">
        <f>VLOOKUP(F1669,Period!A:B,2,0)</f>
        <v>January</v>
      </c>
      <c r="J1669" t="str">
        <f>VLOOKUP(H1669,ap[[item_code]:[series_title]],2,0)</f>
        <v>Gasoline, all types, per gallon/3.785 liters in U.S. city average, average price, not seasonally adjusted</v>
      </c>
      <c r="K1669" t="str">
        <f>VLOOKUP(G1669,Areas!A:B,2,0)</f>
        <v>Midwest</v>
      </c>
    </row>
    <row r="1670" spans="1:11" x14ac:dyDescent="0.3">
      <c r="A1670" t="s">
        <v>1068</v>
      </c>
      <c r="B1670">
        <v>2020</v>
      </c>
      <c r="C1670" t="s">
        <v>13</v>
      </c>
      <c r="D1670" s="4">
        <v>2.5</v>
      </c>
      <c r="E1670" t="s">
        <v>12</v>
      </c>
      <c r="F1670" t="s">
        <v>13</v>
      </c>
      <c r="G1670" t="str">
        <f t="shared" si="52"/>
        <v>0200</v>
      </c>
      <c r="H1670" t="str">
        <f t="shared" si="53"/>
        <v>7471A</v>
      </c>
      <c r="I1670" t="str">
        <f>VLOOKUP(F1670,Period!A:B,2,0)</f>
        <v>January</v>
      </c>
      <c r="J1670" t="str">
        <f>VLOOKUP(H1670,ap[[item_code]:[series_title]],2,0)</f>
        <v>Gasoline, all types, per gallon/3.785 liters in U.S. city average, average price, not seasonally adjusted</v>
      </c>
      <c r="K1670" t="str">
        <f>VLOOKUP(G1670,Areas!A:B,2,0)</f>
        <v>Midwest</v>
      </c>
    </row>
    <row r="1671" spans="1:11" x14ac:dyDescent="0.3">
      <c r="A1671" t="s">
        <v>1068</v>
      </c>
      <c r="B1671">
        <v>2020</v>
      </c>
      <c r="C1671" t="s">
        <v>183</v>
      </c>
      <c r="D1671" s="4">
        <v>2.3940000000000001</v>
      </c>
      <c r="E1671" t="s">
        <v>12</v>
      </c>
      <c r="F1671" t="s">
        <v>13</v>
      </c>
      <c r="G1671" t="str">
        <f t="shared" si="52"/>
        <v>0200</v>
      </c>
      <c r="H1671" t="str">
        <f t="shared" si="53"/>
        <v>7471A</v>
      </c>
      <c r="I1671" t="str">
        <f>VLOOKUP(F1671,Period!A:B,2,0)</f>
        <v>January</v>
      </c>
      <c r="J1671" t="str">
        <f>VLOOKUP(H1671,ap[[item_code]:[series_title]],2,0)</f>
        <v>Gasoline, all types, per gallon/3.785 liters in U.S. city average, average price, not seasonally adjusted</v>
      </c>
      <c r="K1671" t="str">
        <f>VLOOKUP(G1671,Areas!A:B,2,0)</f>
        <v>Midwest</v>
      </c>
    </row>
    <row r="1672" spans="1:11" x14ac:dyDescent="0.3">
      <c r="A1672" t="s">
        <v>1068</v>
      </c>
      <c r="B1672">
        <v>2020</v>
      </c>
      <c r="C1672" t="s">
        <v>25</v>
      </c>
      <c r="D1672" s="4">
        <v>2.1179999999999999</v>
      </c>
      <c r="E1672" t="s">
        <v>12</v>
      </c>
      <c r="F1672" t="s">
        <v>13</v>
      </c>
      <c r="G1672" t="str">
        <f t="shared" si="52"/>
        <v>0200</v>
      </c>
      <c r="H1672" t="str">
        <f t="shared" si="53"/>
        <v>7471A</v>
      </c>
      <c r="I1672" t="str">
        <f>VLOOKUP(F1672,Period!A:B,2,0)</f>
        <v>January</v>
      </c>
      <c r="J1672" t="str">
        <f>VLOOKUP(H1672,ap[[item_code]:[series_title]],2,0)</f>
        <v>Gasoline, all types, per gallon/3.785 liters in U.S. city average, average price, not seasonally adjusted</v>
      </c>
      <c r="K1672" t="str">
        <f>VLOOKUP(G1672,Areas!A:B,2,0)</f>
        <v>Midwest</v>
      </c>
    </row>
    <row r="1673" spans="1:11" x14ac:dyDescent="0.3">
      <c r="A1673" t="s">
        <v>1068</v>
      </c>
      <c r="B1673">
        <v>2020</v>
      </c>
      <c r="C1673" t="s">
        <v>93</v>
      </c>
      <c r="D1673" s="4">
        <v>1.6180000000000001</v>
      </c>
      <c r="E1673" t="s">
        <v>12</v>
      </c>
      <c r="F1673" t="s">
        <v>13</v>
      </c>
      <c r="G1673" t="str">
        <f t="shared" si="52"/>
        <v>0200</v>
      </c>
      <c r="H1673" t="str">
        <f t="shared" si="53"/>
        <v>7471A</v>
      </c>
      <c r="I1673" t="str">
        <f>VLOOKUP(F1673,Period!A:B,2,0)</f>
        <v>January</v>
      </c>
      <c r="J1673" t="str">
        <f>VLOOKUP(H1673,ap[[item_code]:[series_title]],2,0)</f>
        <v>Gasoline, all types, per gallon/3.785 liters in U.S. city average, average price, not seasonally adjusted</v>
      </c>
      <c r="K1673" t="str">
        <f>VLOOKUP(G1673,Areas!A:B,2,0)</f>
        <v>Midwest</v>
      </c>
    </row>
    <row r="1674" spans="1:11" x14ac:dyDescent="0.3">
      <c r="A1674" t="s">
        <v>1068</v>
      </c>
      <c r="B1674">
        <v>2020</v>
      </c>
      <c r="C1674" t="s">
        <v>89</v>
      </c>
      <c r="D1674" s="4">
        <v>1.829</v>
      </c>
      <c r="E1674" t="s">
        <v>12</v>
      </c>
      <c r="F1674" t="s">
        <v>13</v>
      </c>
      <c r="G1674" t="str">
        <f t="shared" si="52"/>
        <v>0200</v>
      </c>
      <c r="H1674" t="str">
        <f t="shared" si="53"/>
        <v>7471A</v>
      </c>
      <c r="I1674" t="str">
        <f>VLOOKUP(F1674,Period!A:B,2,0)</f>
        <v>January</v>
      </c>
      <c r="J1674" t="str">
        <f>VLOOKUP(H1674,ap[[item_code]:[series_title]],2,0)</f>
        <v>Gasoline, all types, per gallon/3.785 liters in U.S. city average, average price, not seasonally adjusted</v>
      </c>
      <c r="K1674" t="str">
        <f>VLOOKUP(G1674,Areas!A:B,2,0)</f>
        <v>Midwest</v>
      </c>
    </row>
    <row r="1675" spans="1:11" x14ac:dyDescent="0.3">
      <c r="A1675" t="s">
        <v>1068</v>
      </c>
      <c r="B1675">
        <v>2020</v>
      </c>
      <c r="C1675" t="s">
        <v>133</v>
      </c>
      <c r="D1675" s="4">
        <v>2.0790000000000002</v>
      </c>
      <c r="E1675" t="s">
        <v>12</v>
      </c>
      <c r="F1675" t="s">
        <v>13</v>
      </c>
      <c r="G1675" t="str">
        <f t="shared" si="52"/>
        <v>0200</v>
      </c>
      <c r="H1675" t="str">
        <f t="shared" si="53"/>
        <v>7471A</v>
      </c>
      <c r="I1675" t="str">
        <f>VLOOKUP(F1675,Period!A:B,2,0)</f>
        <v>January</v>
      </c>
      <c r="J1675" t="str">
        <f>VLOOKUP(H1675,ap[[item_code]:[series_title]],2,0)</f>
        <v>Gasoline, all types, per gallon/3.785 liters in U.S. city average, average price, not seasonally adjusted</v>
      </c>
      <c r="K1675" t="str">
        <f>VLOOKUP(G1675,Areas!A:B,2,0)</f>
        <v>Midwest</v>
      </c>
    </row>
    <row r="1676" spans="1:11" x14ac:dyDescent="0.3">
      <c r="A1676" t="s">
        <v>1068</v>
      </c>
      <c r="B1676">
        <v>2020</v>
      </c>
      <c r="C1676" t="s">
        <v>82</v>
      </c>
      <c r="D1676" s="4">
        <v>2.161</v>
      </c>
      <c r="E1676" t="s">
        <v>12</v>
      </c>
      <c r="F1676" t="s">
        <v>13</v>
      </c>
      <c r="G1676" t="str">
        <f t="shared" si="52"/>
        <v>0200</v>
      </c>
      <c r="H1676" t="str">
        <f t="shared" si="53"/>
        <v>7471A</v>
      </c>
      <c r="I1676" t="str">
        <f>VLOOKUP(F1676,Period!A:B,2,0)</f>
        <v>January</v>
      </c>
      <c r="J1676" t="str">
        <f>VLOOKUP(H1676,ap[[item_code]:[series_title]],2,0)</f>
        <v>Gasoline, all types, per gallon/3.785 liters in U.S. city average, average price, not seasonally adjusted</v>
      </c>
      <c r="K1676" t="str">
        <f>VLOOKUP(G1676,Areas!A:B,2,0)</f>
        <v>Midwest</v>
      </c>
    </row>
    <row r="1677" spans="1:11" x14ac:dyDescent="0.3">
      <c r="A1677" t="s">
        <v>1068</v>
      </c>
      <c r="B1677">
        <v>2020</v>
      </c>
      <c r="C1677" t="s">
        <v>69</v>
      </c>
      <c r="D1677" s="4">
        <v>2.1419999999999999</v>
      </c>
      <c r="E1677" t="s">
        <v>12</v>
      </c>
      <c r="F1677" t="s">
        <v>13</v>
      </c>
      <c r="G1677" t="str">
        <f t="shared" si="52"/>
        <v>0200</v>
      </c>
      <c r="H1677" t="str">
        <f t="shared" si="53"/>
        <v>7471A</v>
      </c>
      <c r="I1677" t="str">
        <f>VLOOKUP(F1677,Period!A:B,2,0)</f>
        <v>January</v>
      </c>
      <c r="J1677" t="str">
        <f>VLOOKUP(H1677,ap[[item_code]:[series_title]],2,0)</f>
        <v>Gasoline, all types, per gallon/3.785 liters in U.S. city average, average price, not seasonally adjusted</v>
      </c>
      <c r="K1677" t="str">
        <f>VLOOKUP(G1677,Areas!A:B,2,0)</f>
        <v>Midwest</v>
      </c>
    </row>
    <row r="1678" spans="1:11" x14ac:dyDescent="0.3">
      <c r="A1678" t="s">
        <v>1068</v>
      </c>
      <c r="B1678">
        <v>2020</v>
      </c>
      <c r="C1678" t="s">
        <v>35</v>
      </c>
      <c r="D1678" s="4">
        <v>2.1139999999999999</v>
      </c>
      <c r="E1678" t="s">
        <v>12</v>
      </c>
      <c r="F1678" t="s">
        <v>13</v>
      </c>
      <c r="G1678" t="str">
        <f t="shared" si="52"/>
        <v>0200</v>
      </c>
      <c r="H1678" t="str">
        <f t="shared" si="53"/>
        <v>7471A</v>
      </c>
      <c r="I1678" t="str">
        <f>VLOOKUP(F1678,Period!A:B,2,0)</f>
        <v>January</v>
      </c>
      <c r="J1678" t="str">
        <f>VLOOKUP(H1678,ap[[item_code]:[series_title]],2,0)</f>
        <v>Gasoline, all types, per gallon/3.785 liters in U.S. city average, average price, not seasonally adjusted</v>
      </c>
      <c r="K1678" t="str">
        <f>VLOOKUP(G1678,Areas!A:B,2,0)</f>
        <v>Midwest</v>
      </c>
    </row>
    <row r="1679" spans="1:11" x14ac:dyDescent="0.3">
      <c r="A1679" t="s">
        <v>1068</v>
      </c>
      <c r="B1679">
        <v>2020</v>
      </c>
      <c r="C1679" t="s">
        <v>14</v>
      </c>
      <c r="D1679" s="4">
        <v>2.0920000000000001</v>
      </c>
      <c r="E1679" t="s">
        <v>12</v>
      </c>
      <c r="F1679" t="s">
        <v>13</v>
      </c>
      <c r="G1679" t="str">
        <f t="shared" si="52"/>
        <v>0200</v>
      </c>
      <c r="H1679" t="str">
        <f t="shared" si="53"/>
        <v>7471A</v>
      </c>
      <c r="I1679" t="str">
        <f>VLOOKUP(F1679,Period!A:B,2,0)</f>
        <v>January</v>
      </c>
      <c r="J1679" t="str">
        <f>VLOOKUP(H1679,ap[[item_code]:[series_title]],2,0)</f>
        <v>Gasoline, all types, per gallon/3.785 liters in U.S. city average, average price, not seasonally adjusted</v>
      </c>
      <c r="K1679" t="str">
        <f>VLOOKUP(G1679,Areas!A:B,2,0)</f>
        <v>Midwest</v>
      </c>
    </row>
    <row r="1680" spans="1:11" x14ac:dyDescent="0.3">
      <c r="A1680" t="s">
        <v>1068</v>
      </c>
      <c r="B1680">
        <v>2020</v>
      </c>
      <c r="C1680" t="s">
        <v>146</v>
      </c>
      <c r="D1680" s="4">
        <v>2.0009999999999999</v>
      </c>
      <c r="E1680" t="s">
        <v>12</v>
      </c>
      <c r="F1680" t="s">
        <v>13</v>
      </c>
      <c r="G1680" t="str">
        <f t="shared" si="52"/>
        <v>0200</v>
      </c>
      <c r="H1680" t="str">
        <f t="shared" si="53"/>
        <v>7471A</v>
      </c>
      <c r="I1680" t="str">
        <f>VLOOKUP(F1680,Period!A:B,2,0)</f>
        <v>January</v>
      </c>
      <c r="J1680" t="str">
        <f>VLOOKUP(H1680,ap[[item_code]:[series_title]],2,0)</f>
        <v>Gasoline, all types, per gallon/3.785 liters in U.S. city average, average price, not seasonally adjusted</v>
      </c>
      <c r="K1680" t="str">
        <f>VLOOKUP(G1680,Areas!A:B,2,0)</f>
        <v>Midwest</v>
      </c>
    </row>
    <row r="1681" spans="1:11" x14ac:dyDescent="0.3">
      <c r="A1681" t="s">
        <v>1068</v>
      </c>
      <c r="B1681">
        <v>2020</v>
      </c>
      <c r="C1681" t="s">
        <v>18</v>
      </c>
      <c r="D1681" s="4">
        <v>2.1040000000000001</v>
      </c>
      <c r="E1681" t="s">
        <v>12</v>
      </c>
      <c r="F1681" t="s">
        <v>13</v>
      </c>
      <c r="G1681" t="str">
        <f t="shared" si="52"/>
        <v>0200</v>
      </c>
      <c r="H1681" t="str">
        <f t="shared" si="53"/>
        <v>7471A</v>
      </c>
      <c r="I1681" t="str">
        <f>VLOOKUP(F1681,Period!A:B,2,0)</f>
        <v>January</v>
      </c>
      <c r="J1681" t="str">
        <f>VLOOKUP(H1681,ap[[item_code]:[series_title]],2,0)</f>
        <v>Gasoline, all types, per gallon/3.785 liters in U.S. city average, average price, not seasonally adjusted</v>
      </c>
      <c r="K1681" t="str">
        <f>VLOOKUP(G1681,Areas!A:B,2,0)</f>
        <v>Midwest</v>
      </c>
    </row>
    <row r="1682" spans="1:11" x14ac:dyDescent="0.3">
      <c r="A1682" t="s">
        <v>1068</v>
      </c>
      <c r="B1682">
        <v>2021</v>
      </c>
      <c r="C1682" t="s">
        <v>13</v>
      </c>
      <c r="D1682" s="4">
        <v>2.2839999999999998</v>
      </c>
      <c r="E1682" t="s">
        <v>12</v>
      </c>
      <c r="F1682" t="s">
        <v>13</v>
      </c>
      <c r="G1682" t="str">
        <f t="shared" si="52"/>
        <v>0200</v>
      </c>
      <c r="H1682" t="str">
        <f t="shared" si="53"/>
        <v>7471A</v>
      </c>
      <c r="I1682" t="str">
        <f>VLOOKUP(F1682,Period!A:B,2,0)</f>
        <v>January</v>
      </c>
      <c r="J1682" t="str">
        <f>VLOOKUP(H1682,ap[[item_code]:[series_title]],2,0)</f>
        <v>Gasoline, all types, per gallon/3.785 liters in U.S. city average, average price, not seasonally adjusted</v>
      </c>
      <c r="K1682" t="str">
        <f>VLOOKUP(G1682,Areas!A:B,2,0)</f>
        <v>Midwest</v>
      </c>
    </row>
    <row r="1683" spans="1:11" x14ac:dyDescent="0.3">
      <c r="A1683" t="s">
        <v>1068</v>
      </c>
      <c r="B1683">
        <v>2021</v>
      </c>
      <c r="C1683" t="s">
        <v>183</v>
      </c>
      <c r="D1683" s="4">
        <v>2.4849999999999999</v>
      </c>
      <c r="E1683" t="s">
        <v>12</v>
      </c>
      <c r="F1683" t="s">
        <v>13</v>
      </c>
      <c r="G1683" t="str">
        <f t="shared" si="52"/>
        <v>0200</v>
      </c>
      <c r="H1683" t="str">
        <f t="shared" si="53"/>
        <v>7471A</v>
      </c>
      <c r="I1683" t="str">
        <f>VLOOKUP(F1683,Period!A:B,2,0)</f>
        <v>January</v>
      </c>
      <c r="J1683" t="str">
        <f>VLOOKUP(H1683,ap[[item_code]:[series_title]],2,0)</f>
        <v>Gasoline, all types, per gallon/3.785 liters in U.S. city average, average price, not seasonally adjusted</v>
      </c>
      <c r="K1683" t="str">
        <f>VLOOKUP(G1683,Areas!A:B,2,0)</f>
        <v>Midwest</v>
      </c>
    </row>
    <row r="1684" spans="1:11" x14ac:dyDescent="0.3">
      <c r="A1684" t="s">
        <v>1068</v>
      </c>
      <c r="B1684">
        <v>2021</v>
      </c>
      <c r="C1684" t="s">
        <v>25</v>
      </c>
      <c r="D1684" s="4">
        <v>2.738</v>
      </c>
      <c r="E1684" t="s">
        <v>12</v>
      </c>
      <c r="F1684" t="s">
        <v>13</v>
      </c>
      <c r="G1684" t="str">
        <f t="shared" si="52"/>
        <v>0200</v>
      </c>
      <c r="H1684" t="str">
        <f t="shared" si="53"/>
        <v>7471A</v>
      </c>
      <c r="I1684" t="str">
        <f>VLOOKUP(F1684,Period!A:B,2,0)</f>
        <v>January</v>
      </c>
      <c r="J1684" t="str">
        <f>VLOOKUP(H1684,ap[[item_code]:[series_title]],2,0)</f>
        <v>Gasoline, all types, per gallon/3.785 liters in U.S. city average, average price, not seasonally adjusted</v>
      </c>
      <c r="K1684" t="str">
        <f>VLOOKUP(G1684,Areas!A:B,2,0)</f>
        <v>Midwest</v>
      </c>
    </row>
    <row r="1685" spans="1:11" x14ac:dyDescent="0.3">
      <c r="A1685" t="s">
        <v>1068</v>
      </c>
      <c r="B1685">
        <v>2021</v>
      </c>
      <c r="C1685" t="s">
        <v>93</v>
      </c>
      <c r="D1685" s="4">
        <v>2.8149999999999999</v>
      </c>
      <c r="E1685" t="s">
        <v>12</v>
      </c>
      <c r="F1685" t="s">
        <v>13</v>
      </c>
      <c r="G1685" t="str">
        <f t="shared" si="52"/>
        <v>0200</v>
      </c>
      <c r="H1685" t="str">
        <f t="shared" si="53"/>
        <v>7471A</v>
      </c>
      <c r="I1685" t="str">
        <f>VLOOKUP(F1685,Period!A:B,2,0)</f>
        <v>January</v>
      </c>
      <c r="J1685" t="str">
        <f>VLOOKUP(H1685,ap[[item_code]:[series_title]],2,0)</f>
        <v>Gasoline, all types, per gallon/3.785 liters in U.S. city average, average price, not seasonally adjusted</v>
      </c>
      <c r="K1685" t="str">
        <f>VLOOKUP(G1685,Areas!A:B,2,0)</f>
        <v>Midwest</v>
      </c>
    </row>
    <row r="1686" spans="1:11" x14ac:dyDescent="0.3">
      <c r="A1686" t="s">
        <v>1068</v>
      </c>
      <c r="B1686">
        <v>2021</v>
      </c>
      <c r="C1686" t="s">
        <v>89</v>
      </c>
      <c r="D1686" s="4">
        <v>2.9140000000000001</v>
      </c>
      <c r="E1686" t="s">
        <v>12</v>
      </c>
      <c r="F1686" t="s">
        <v>13</v>
      </c>
      <c r="G1686" t="str">
        <f t="shared" si="52"/>
        <v>0200</v>
      </c>
      <c r="H1686" t="str">
        <f t="shared" si="53"/>
        <v>7471A</v>
      </c>
      <c r="I1686" t="str">
        <f>VLOOKUP(F1686,Period!A:B,2,0)</f>
        <v>January</v>
      </c>
      <c r="J1686" t="str">
        <f>VLOOKUP(H1686,ap[[item_code]:[series_title]],2,0)</f>
        <v>Gasoline, all types, per gallon/3.785 liters in U.S. city average, average price, not seasonally adjusted</v>
      </c>
      <c r="K1686" t="str">
        <f>VLOOKUP(G1686,Areas!A:B,2,0)</f>
        <v>Midwest</v>
      </c>
    </row>
    <row r="1687" spans="1:11" x14ac:dyDescent="0.3">
      <c r="A1687" t="s">
        <v>1068</v>
      </c>
      <c r="B1687">
        <v>2021</v>
      </c>
      <c r="C1687" t="s">
        <v>133</v>
      </c>
      <c r="D1687" s="4">
        <v>3.0779999999999998</v>
      </c>
      <c r="E1687" t="s">
        <v>12</v>
      </c>
      <c r="F1687" t="s">
        <v>13</v>
      </c>
      <c r="G1687" t="str">
        <f t="shared" si="52"/>
        <v>0200</v>
      </c>
      <c r="H1687" t="str">
        <f t="shared" si="53"/>
        <v>7471A</v>
      </c>
      <c r="I1687" t="str">
        <f>VLOOKUP(F1687,Period!A:B,2,0)</f>
        <v>January</v>
      </c>
      <c r="J1687" t="str">
        <f>VLOOKUP(H1687,ap[[item_code]:[series_title]],2,0)</f>
        <v>Gasoline, all types, per gallon/3.785 liters in U.S. city average, average price, not seasonally adjusted</v>
      </c>
      <c r="K1687" t="str">
        <f>VLOOKUP(G1687,Areas!A:B,2,0)</f>
        <v>Midwest</v>
      </c>
    </row>
    <row r="1688" spans="1:11" x14ac:dyDescent="0.3">
      <c r="A1688" t="s">
        <v>1068</v>
      </c>
      <c r="B1688">
        <v>2021</v>
      </c>
      <c r="C1688" t="s">
        <v>82</v>
      </c>
      <c r="D1688" s="4">
        <v>3.145</v>
      </c>
      <c r="E1688" t="s">
        <v>12</v>
      </c>
      <c r="F1688" t="s">
        <v>13</v>
      </c>
      <c r="G1688" t="str">
        <f t="shared" si="52"/>
        <v>0200</v>
      </c>
      <c r="H1688" t="str">
        <f t="shared" si="53"/>
        <v>7471A</v>
      </c>
      <c r="I1688" t="str">
        <f>VLOOKUP(F1688,Period!A:B,2,0)</f>
        <v>January</v>
      </c>
      <c r="J1688" t="str">
        <f>VLOOKUP(H1688,ap[[item_code]:[series_title]],2,0)</f>
        <v>Gasoline, all types, per gallon/3.785 liters in U.S. city average, average price, not seasonally adjusted</v>
      </c>
      <c r="K1688" t="str">
        <f>VLOOKUP(G1688,Areas!A:B,2,0)</f>
        <v>Midwest</v>
      </c>
    </row>
    <row r="1689" spans="1:11" x14ac:dyDescent="0.3">
      <c r="A1689" t="s">
        <v>1068</v>
      </c>
      <c r="B1689">
        <v>2021</v>
      </c>
      <c r="C1689" t="s">
        <v>69</v>
      </c>
      <c r="D1689" s="4">
        <v>3.137</v>
      </c>
      <c r="E1689" t="s">
        <v>12</v>
      </c>
      <c r="F1689" t="s">
        <v>13</v>
      </c>
      <c r="G1689" t="str">
        <f t="shared" si="52"/>
        <v>0200</v>
      </c>
      <c r="H1689" t="str">
        <f t="shared" si="53"/>
        <v>7471A</v>
      </c>
      <c r="I1689" t="str">
        <f>VLOOKUP(F1689,Period!A:B,2,0)</f>
        <v>January</v>
      </c>
      <c r="J1689" t="str">
        <f>VLOOKUP(H1689,ap[[item_code]:[series_title]],2,0)</f>
        <v>Gasoline, all types, per gallon/3.785 liters in U.S. city average, average price, not seasonally adjusted</v>
      </c>
      <c r="K1689" t="str">
        <f>VLOOKUP(G1689,Areas!A:B,2,0)</f>
        <v>Midwest</v>
      </c>
    </row>
    <row r="1690" spans="1:11" x14ac:dyDescent="0.3">
      <c r="A1690" t="s">
        <v>1068</v>
      </c>
      <c r="B1690">
        <v>2021</v>
      </c>
      <c r="C1690" t="s">
        <v>35</v>
      </c>
      <c r="D1690" s="4">
        <v>3.1389999999999998</v>
      </c>
      <c r="E1690" t="s">
        <v>12</v>
      </c>
      <c r="F1690" t="s">
        <v>13</v>
      </c>
      <c r="G1690" t="str">
        <f t="shared" si="52"/>
        <v>0200</v>
      </c>
      <c r="H1690" t="str">
        <f t="shared" si="53"/>
        <v>7471A</v>
      </c>
      <c r="I1690" t="str">
        <f>VLOOKUP(F1690,Period!A:B,2,0)</f>
        <v>January</v>
      </c>
      <c r="J1690" t="str">
        <f>VLOOKUP(H1690,ap[[item_code]:[series_title]],2,0)</f>
        <v>Gasoline, all types, per gallon/3.785 liters in U.S. city average, average price, not seasonally adjusted</v>
      </c>
      <c r="K1690" t="str">
        <f>VLOOKUP(G1690,Areas!A:B,2,0)</f>
        <v>Midwest</v>
      </c>
    </row>
    <row r="1691" spans="1:11" x14ac:dyDescent="0.3">
      <c r="A1691" t="s">
        <v>1068</v>
      </c>
      <c r="B1691">
        <v>2021</v>
      </c>
      <c r="C1691" t="s">
        <v>14</v>
      </c>
      <c r="D1691" s="4">
        <v>3.25</v>
      </c>
      <c r="E1691" t="s">
        <v>12</v>
      </c>
      <c r="F1691" t="s">
        <v>13</v>
      </c>
      <c r="G1691" t="str">
        <f t="shared" si="52"/>
        <v>0200</v>
      </c>
      <c r="H1691" t="str">
        <f t="shared" si="53"/>
        <v>7471A</v>
      </c>
      <c r="I1691" t="str">
        <f>VLOOKUP(F1691,Period!A:B,2,0)</f>
        <v>January</v>
      </c>
      <c r="J1691" t="str">
        <f>VLOOKUP(H1691,ap[[item_code]:[series_title]],2,0)</f>
        <v>Gasoline, all types, per gallon/3.785 liters in U.S. city average, average price, not seasonally adjusted</v>
      </c>
      <c r="K1691" t="str">
        <f>VLOOKUP(G1691,Areas!A:B,2,0)</f>
        <v>Midwest</v>
      </c>
    </row>
    <row r="1692" spans="1:11" x14ac:dyDescent="0.3">
      <c r="A1692" t="s">
        <v>1104</v>
      </c>
      <c r="B1692">
        <v>2018</v>
      </c>
      <c r="C1692" t="s">
        <v>13</v>
      </c>
      <c r="D1692" s="4">
        <v>2.5710000000000002</v>
      </c>
      <c r="E1692" t="s">
        <v>12</v>
      </c>
      <c r="F1692" t="s">
        <v>13</v>
      </c>
      <c r="G1692" t="str">
        <f t="shared" si="52"/>
        <v>0230</v>
      </c>
      <c r="H1692" t="str">
        <f t="shared" si="53"/>
        <v>74714</v>
      </c>
      <c r="I1692" t="str">
        <f>VLOOKUP(F1692,Period!A:B,2,0)</f>
        <v>January</v>
      </c>
      <c r="J1692" t="str">
        <f>VLOOKUP(H1692,ap[[item_code]:[series_title]],2,0)</f>
        <v>Gasoline, unleaded regular, per gallon/3.785 liters in U.S. city average, average price, not seasonally adjusted</v>
      </c>
      <c r="K1692" t="str">
        <f>VLOOKUP(G1692,Areas!A:B,2,0)</f>
        <v>East North Central</v>
      </c>
    </row>
    <row r="1693" spans="1:11" x14ac:dyDescent="0.3">
      <c r="A1693" t="s">
        <v>1104</v>
      </c>
      <c r="B1693">
        <v>2018</v>
      </c>
      <c r="C1693" t="s">
        <v>183</v>
      </c>
      <c r="D1693" s="4">
        <v>2.4689999999999999</v>
      </c>
      <c r="E1693" t="s">
        <v>12</v>
      </c>
      <c r="F1693" t="s">
        <v>13</v>
      </c>
      <c r="G1693" t="str">
        <f t="shared" si="52"/>
        <v>0230</v>
      </c>
      <c r="H1693" t="str">
        <f t="shared" si="53"/>
        <v>74714</v>
      </c>
      <c r="I1693" t="str">
        <f>VLOOKUP(F1693,Period!A:B,2,0)</f>
        <v>January</v>
      </c>
      <c r="J1693" t="str">
        <f>VLOOKUP(H1693,ap[[item_code]:[series_title]],2,0)</f>
        <v>Gasoline, unleaded regular, per gallon/3.785 liters in U.S. city average, average price, not seasonally adjusted</v>
      </c>
      <c r="K1693" t="str">
        <f>VLOOKUP(G1693,Areas!A:B,2,0)</f>
        <v>East North Central</v>
      </c>
    </row>
    <row r="1694" spans="1:11" x14ac:dyDescent="0.3">
      <c r="A1694" t="s">
        <v>1104</v>
      </c>
      <c r="B1694">
        <v>2018</v>
      </c>
      <c r="C1694" t="s">
        <v>25</v>
      </c>
      <c r="D1694" s="4">
        <v>2.5089999999999999</v>
      </c>
      <c r="E1694" t="s">
        <v>12</v>
      </c>
      <c r="F1694" t="s">
        <v>13</v>
      </c>
      <c r="G1694" t="str">
        <f t="shared" si="52"/>
        <v>0230</v>
      </c>
      <c r="H1694" t="str">
        <f t="shared" si="53"/>
        <v>74714</v>
      </c>
      <c r="I1694" t="str">
        <f>VLOOKUP(F1694,Period!A:B,2,0)</f>
        <v>January</v>
      </c>
      <c r="J1694" t="str">
        <f>VLOOKUP(H1694,ap[[item_code]:[series_title]],2,0)</f>
        <v>Gasoline, unleaded regular, per gallon/3.785 liters in U.S. city average, average price, not seasonally adjusted</v>
      </c>
      <c r="K1694" t="str">
        <f>VLOOKUP(G1694,Areas!A:B,2,0)</f>
        <v>East North Central</v>
      </c>
    </row>
    <row r="1695" spans="1:11" x14ac:dyDescent="0.3">
      <c r="A1695" t="s">
        <v>1104</v>
      </c>
      <c r="B1695">
        <v>2018</v>
      </c>
      <c r="C1695" t="s">
        <v>93</v>
      </c>
      <c r="D1695" s="4">
        <v>2.67</v>
      </c>
      <c r="E1695" t="s">
        <v>12</v>
      </c>
      <c r="F1695" t="s">
        <v>13</v>
      </c>
      <c r="G1695" t="str">
        <f t="shared" si="52"/>
        <v>0230</v>
      </c>
      <c r="H1695" t="str">
        <f t="shared" si="53"/>
        <v>74714</v>
      </c>
      <c r="I1695" t="str">
        <f>VLOOKUP(F1695,Period!A:B,2,0)</f>
        <v>January</v>
      </c>
      <c r="J1695" t="str">
        <f>VLOOKUP(H1695,ap[[item_code]:[series_title]],2,0)</f>
        <v>Gasoline, unleaded regular, per gallon/3.785 liters in U.S. city average, average price, not seasonally adjusted</v>
      </c>
      <c r="K1695" t="str">
        <f>VLOOKUP(G1695,Areas!A:B,2,0)</f>
        <v>East North Central</v>
      </c>
    </row>
    <row r="1696" spans="1:11" x14ac:dyDescent="0.3">
      <c r="A1696" t="s">
        <v>1104</v>
      </c>
      <c r="B1696">
        <v>2018</v>
      </c>
      <c r="C1696" t="s">
        <v>89</v>
      </c>
      <c r="D1696" s="4">
        <v>2.879</v>
      </c>
      <c r="E1696" t="s">
        <v>12</v>
      </c>
      <c r="F1696" t="s">
        <v>13</v>
      </c>
      <c r="G1696" t="str">
        <f t="shared" si="52"/>
        <v>0230</v>
      </c>
      <c r="H1696" t="str">
        <f t="shared" si="53"/>
        <v>74714</v>
      </c>
      <c r="I1696" t="str">
        <f>VLOOKUP(F1696,Period!A:B,2,0)</f>
        <v>January</v>
      </c>
      <c r="J1696" t="str">
        <f>VLOOKUP(H1696,ap[[item_code]:[series_title]],2,0)</f>
        <v>Gasoline, unleaded regular, per gallon/3.785 liters in U.S. city average, average price, not seasonally adjusted</v>
      </c>
      <c r="K1696" t="str">
        <f>VLOOKUP(G1696,Areas!A:B,2,0)</f>
        <v>East North Central</v>
      </c>
    </row>
    <row r="1697" spans="1:11" x14ac:dyDescent="0.3">
      <c r="A1697" t="s">
        <v>1104</v>
      </c>
      <c r="B1697">
        <v>2018</v>
      </c>
      <c r="C1697" t="s">
        <v>133</v>
      </c>
      <c r="D1697" s="4">
        <v>2.851</v>
      </c>
      <c r="E1697" t="s">
        <v>12</v>
      </c>
      <c r="F1697" t="s">
        <v>13</v>
      </c>
      <c r="G1697" t="str">
        <f t="shared" si="52"/>
        <v>0230</v>
      </c>
      <c r="H1697" t="str">
        <f t="shared" si="53"/>
        <v>74714</v>
      </c>
      <c r="I1697" t="str">
        <f>VLOOKUP(F1697,Period!A:B,2,0)</f>
        <v>January</v>
      </c>
      <c r="J1697" t="str">
        <f>VLOOKUP(H1697,ap[[item_code]:[series_title]],2,0)</f>
        <v>Gasoline, unleaded regular, per gallon/3.785 liters in U.S. city average, average price, not seasonally adjusted</v>
      </c>
      <c r="K1697" t="str">
        <f>VLOOKUP(G1697,Areas!A:B,2,0)</f>
        <v>East North Central</v>
      </c>
    </row>
    <row r="1698" spans="1:11" x14ac:dyDescent="0.3">
      <c r="A1698" t="s">
        <v>1104</v>
      </c>
      <c r="B1698">
        <v>2018</v>
      </c>
      <c r="C1698" t="s">
        <v>82</v>
      </c>
      <c r="D1698" s="4">
        <v>2.8439999999999999</v>
      </c>
      <c r="E1698" t="s">
        <v>12</v>
      </c>
      <c r="F1698" t="s">
        <v>13</v>
      </c>
      <c r="G1698" t="str">
        <f t="shared" si="52"/>
        <v>0230</v>
      </c>
      <c r="H1698" t="str">
        <f t="shared" si="53"/>
        <v>74714</v>
      </c>
      <c r="I1698" t="str">
        <f>VLOOKUP(F1698,Period!A:B,2,0)</f>
        <v>January</v>
      </c>
      <c r="J1698" t="str">
        <f>VLOOKUP(H1698,ap[[item_code]:[series_title]],2,0)</f>
        <v>Gasoline, unleaded regular, per gallon/3.785 liters in U.S. city average, average price, not seasonally adjusted</v>
      </c>
      <c r="K1698" t="str">
        <f>VLOOKUP(G1698,Areas!A:B,2,0)</f>
        <v>East North Central</v>
      </c>
    </row>
    <row r="1699" spans="1:11" x14ac:dyDescent="0.3">
      <c r="A1699" t="s">
        <v>1104</v>
      </c>
      <c r="B1699">
        <v>2018</v>
      </c>
      <c r="C1699" t="s">
        <v>69</v>
      </c>
      <c r="D1699" s="4">
        <v>2.823</v>
      </c>
      <c r="E1699" t="s">
        <v>12</v>
      </c>
      <c r="F1699" t="s">
        <v>13</v>
      </c>
      <c r="G1699" t="str">
        <f t="shared" si="52"/>
        <v>0230</v>
      </c>
      <c r="H1699" t="str">
        <f t="shared" si="53"/>
        <v>74714</v>
      </c>
      <c r="I1699" t="str">
        <f>VLOOKUP(F1699,Period!A:B,2,0)</f>
        <v>January</v>
      </c>
      <c r="J1699" t="str">
        <f>VLOOKUP(H1699,ap[[item_code]:[series_title]],2,0)</f>
        <v>Gasoline, unleaded regular, per gallon/3.785 liters in U.S. city average, average price, not seasonally adjusted</v>
      </c>
      <c r="K1699" t="str">
        <f>VLOOKUP(G1699,Areas!A:B,2,0)</f>
        <v>East North Central</v>
      </c>
    </row>
    <row r="1700" spans="1:11" x14ac:dyDescent="0.3">
      <c r="A1700" t="s">
        <v>1104</v>
      </c>
      <c r="B1700">
        <v>2018</v>
      </c>
      <c r="C1700" t="s">
        <v>35</v>
      </c>
      <c r="D1700" s="4">
        <v>2.8340000000000001</v>
      </c>
      <c r="E1700" t="s">
        <v>12</v>
      </c>
      <c r="F1700" t="s">
        <v>13</v>
      </c>
      <c r="G1700" t="str">
        <f t="shared" si="52"/>
        <v>0230</v>
      </c>
      <c r="H1700" t="str">
        <f t="shared" si="53"/>
        <v>74714</v>
      </c>
      <c r="I1700" t="str">
        <f>VLOOKUP(F1700,Period!A:B,2,0)</f>
        <v>January</v>
      </c>
      <c r="J1700" t="str">
        <f>VLOOKUP(H1700,ap[[item_code]:[series_title]],2,0)</f>
        <v>Gasoline, unleaded regular, per gallon/3.785 liters in U.S. city average, average price, not seasonally adjusted</v>
      </c>
      <c r="K1700" t="str">
        <f>VLOOKUP(G1700,Areas!A:B,2,0)</f>
        <v>East North Central</v>
      </c>
    </row>
    <row r="1701" spans="1:11" x14ac:dyDescent="0.3">
      <c r="A1701" t="s">
        <v>1104</v>
      </c>
      <c r="B1701">
        <v>2018</v>
      </c>
      <c r="C1701" t="s">
        <v>14</v>
      </c>
      <c r="D1701" s="4">
        <v>2.7559999999999998</v>
      </c>
      <c r="E1701" t="s">
        <v>12</v>
      </c>
      <c r="F1701" t="s">
        <v>13</v>
      </c>
      <c r="G1701" t="str">
        <f t="shared" si="52"/>
        <v>0230</v>
      </c>
      <c r="H1701" t="str">
        <f t="shared" si="53"/>
        <v>74714</v>
      </c>
      <c r="I1701" t="str">
        <f>VLOOKUP(F1701,Period!A:B,2,0)</f>
        <v>January</v>
      </c>
      <c r="J1701" t="str">
        <f>VLOOKUP(H1701,ap[[item_code]:[series_title]],2,0)</f>
        <v>Gasoline, unleaded regular, per gallon/3.785 liters in U.S. city average, average price, not seasonally adjusted</v>
      </c>
      <c r="K1701" t="str">
        <f>VLOOKUP(G1701,Areas!A:B,2,0)</f>
        <v>East North Central</v>
      </c>
    </row>
    <row r="1702" spans="1:11" x14ac:dyDescent="0.3">
      <c r="A1702" t="s">
        <v>1104</v>
      </c>
      <c r="B1702">
        <v>2018</v>
      </c>
      <c r="C1702" t="s">
        <v>146</v>
      </c>
      <c r="D1702" s="4">
        <v>2.472</v>
      </c>
      <c r="E1702" t="s">
        <v>12</v>
      </c>
      <c r="F1702" t="s">
        <v>13</v>
      </c>
      <c r="G1702" t="str">
        <f t="shared" si="52"/>
        <v>0230</v>
      </c>
      <c r="H1702" t="str">
        <f t="shared" si="53"/>
        <v>74714</v>
      </c>
      <c r="I1702" t="str">
        <f>VLOOKUP(F1702,Period!A:B,2,0)</f>
        <v>January</v>
      </c>
      <c r="J1702" t="str">
        <f>VLOOKUP(H1702,ap[[item_code]:[series_title]],2,0)</f>
        <v>Gasoline, unleaded regular, per gallon/3.785 liters in U.S. city average, average price, not seasonally adjusted</v>
      </c>
      <c r="K1702" t="str">
        <f>VLOOKUP(G1702,Areas!A:B,2,0)</f>
        <v>East North Central</v>
      </c>
    </row>
    <row r="1703" spans="1:11" x14ac:dyDescent="0.3">
      <c r="A1703" t="s">
        <v>1104</v>
      </c>
      <c r="B1703">
        <v>2018</v>
      </c>
      <c r="C1703" t="s">
        <v>18</v>
      </c>
      <c r="D1703" s="4">
        <v>2.17</v>
      </c>
      <c r="E1703" t="s">
        <v>12</v>
      </c>
      <c r="F1703" t="s">
        <v>13</v>
      </c>
      <c r="G1703" t="str">
        <f t="shared" si="52"/>
        <v>0230</v>
      </c>
      <c r="H1703" t="str">
        <f t="shared" si="53"/>
        <v>74714</v>
      </c>
      <c r="I1703" t="str">
        <f>VLOOKUP(F1703,Period!A:B,2,0)</f>
        <v>January</v>
      </c>
      <c r="J1703" t="str">
        <f>VLOOKUP(H1703,ap[[item_code]:[series_title]],2,0)</f>
        <v>Gasoline, unleaded regular, per gallon/3.785 liters in U.S. city average, average price, not seasonally adjusted</v>
      </c>
      <c r="K1703" t="str">
        <f>VLOOKUP(G1703,Areas!A:B,2,0)</f>
        <v>East North Central</v>
      </c>
    </row>
    <row r="1704" spans="1:11" x14ac:dyDescent="0.3">
      <c r="A1704" t="s">
        <v>1104</v>
      </c>
      <c r="B1704">
        <v>2019</v>
      </c>
      <c r="C1704" t="s">
        <v>13</v>
      </c>
      <c r="D1704" s="4">
        <v>2.0499999999999998</v>
      </c>
      <c r="E1704" t="s">
        <v>12</v>
      </c>
      <c r="F1704" t="s">
        <v>13</v>
      </c>
      <c r="G1704" t="str">
        <f t="shared" si="52"/>
        <v>0230</v>
      </c>
      <c r="H1704" t="str">
        <f t="shared" si="53"/>
        <v>74714</v>
      </c>
      <c r="I1704" t="str">
        <f>VLOOKUP(F1704,Period!A:B,2,0)</f>
        <v>January</v>
      </c>
      <c r="J1704" t="str">
        <f>VLOOKUP(H1704,ap[[item_code]:[series_title]],2,0)</f>
        <v>Gasoline, unleaded regular, per gallon/3.785 liters in U.S. city average, average price, not seasonally adjusted</v>
      </c>
      <c r="K1704" t="str">
        <f>VLOOKUP(G1704,Areas!A:B,2,0)</f>
        <v>East North Central</v>
      </c>
    </row>
    <row r="1705" spans="1:11" x14ac:dyDescent="0.3">
      <c r="A1705" t="s">
        <v>1104</v>
      </c>
      <c r="B1705">
        <v>2019</v>
      </c>
      <c r="C1705" t="s">
        <v>183</v>
      </c>
      <c r="D1705" s="4">
        <v>2.2679999999999998</v>
      </c>
      <c r="E1705" t="s">
        <v>12</v>
      </c>
      <c r="F1705" t="s">
        <v>13</v>
      </c>
      <c r="G1705" t="str">
        <f t="shared" si="52"/>
        <v>0230</v>
      </c>
      <c r="H1705" t="str">
        <f t="shared" si="53"/>
        <v>74714</v>
      </c>
      <c r="I1705" t="str">
        <f>VLOOKUP(F1705,Period!A:B,2,0)</f>
        <v>January</v>
      </c>
      <c r="J1705" t="str">
        <f>VLOOKUP(H1705,ap[[item_code]:[series_title]],2,0)</f>
        <v>Gasoline, unleaded regular, per gallon/3.785 liters in U.S. city average, average price, not seasonally adjusted</v>
      </c>
      <c r="K1705" t="str">
        <f>VLOOKUP(G1705,Areas!A:B,2,0)</f>
        <v>East North Central</v>
      </c>
    </row>
    <row r="1706" spans="1:11" x14ac:dyDescent="0.3">
      <c r="A1706" t="s">
        <v>1104</v>
      </c>
      <c r="B1706">
        <v>2019</v>
      </c>
      <c r="C1706" t="s">
        <v>25</v>
      </c>
      <c r="D1706" s="4">
        <v>2.528</v>
      </c>
      <c r="E1706" t="s">
        <v>12</v>
      </c>
      <c r="F1706" t="s">
        <v>13</v>
      </c>
      <c r="G1706" t="str">
        <f t="shared" si="52"/>
        <v>0230</v>
      </c>
      <c r="H1706" t="str">
        <f t="shared" si="53"/>
        <v>74714</v>
      </c>
      <c r="I1706" t="str">
        <f>VLOOKUP(F1706,Period!A:B,2,0)</f>
        <v>January</v>
      </c>
      <c r="J1706" t="str">
        <f>VLOOKUP(H1706,ap[[item_code]:[series_title]],2,0)</f>
        <v>Gasoline, unleaded regular, per gallon/3.785 liters in U.S. city average, average price, not seasonally adjusted</v>
      </c>
      <c r="K1706" t="str">
        <f>VLOOKUP(G1706,Areas!A:B,2,0)</f>
        <v>East North Central</v>
      </c>
    </row>
    <row r="1707" spans="1:11" x14ac:dyDescent="0.3">
      <c r="A1707" t="s">
        <v>1104</v>
      </c>
      <c r="B1707">
        <v>2019</v>
      </c>
      <c r="C1707" t="s">
        <v>93</v>
      </c>
      <c r="D1707" s="4">
        <v>2.774</v>
      </c>
      <c r="E1707" t="s">
        <v>12</v>
      </c>
      <c r="F1707" t="s">
        <v>13</v>
      </c>
      <c r="G1707" t="str">
        <f t="shared" si="52"/>
        <v>0230</v>
      </c>
      <c r="H1707" t="str">
        <f t="shared" si="53"/>
        <v>74714</v>
      </c>
      <c r="I1707" t="str">
        <f>VLOOKUP(F1707,Period!A:B,2,0)</f>
        <v>January</v>
      </c>
      <c r="J1707" t="str">
        <f>VLOOKUP(H1707,ap[[item_code]:[series_title]],2,0)</f>
        <v>Gasoline, unleaded regular, per gallon/3.785 liters in U.S. city average, average price, not seasonally adjusted</v>
      </c>
      <c r="K1707" t="str">
        <f>VLOOKUP(G1707,Areas!A:B,2,0)</f>
        <v>East North Central</v>
      </c>
    </row>
    <row r="1708" spans="1:11" x14ac:dyDescent="0.3">
      <c r="A1708" t="s">
        <v>1104</v>
      </c>
      <c r="B1708">
        <v>2019</v>
      </c>
      <c r="C1708" t="s">
        <v>89</v>
      </c>
      <c r="D1708" s="4">
        <v>2.8180000000000001</v>
      </c>
      <c r="E1708" t="s">
        <v>12</v>
      </c>
      <c r="F1708" t="s">
        <v>13</v>
      </c>
      <c r="G1708" t="str">
        <f t="shared" si="52"/>
        <v>0230</v>
      </c>
      <c r="H1708" t="str">
        <f t="shared" si="53"/>
        <v>74714</v>
      </c>
      <c r="I1708" t="str">
        <f>VLOOKUP(F1708,Period!A:B,2,0)</f>
        <v>January</v>
      </c>
      <c r="J1708" t="str">
        <f>VLOOKUP(H1708,ap[[item_code]:[series_title]],2,0)</f>
        <v>Gasoline, unleaded regular, per gallon/3.785 liters in U.S. city average, average price, not seasonally adjusted</v>
      </c>
      <c r="K1708" t="str">
        <f>VLOOKUP(G1708,Areas!A:B,2,0)</f>
        <v>East North Central</v>
      </c>
    </row>
    <row r="1709" spans="1:11" x14ac:dyDescent="0.3">
      <c r="A1709" t="s">
        <v>1104</v>
      </c>
      <c r="B1709">
        <v>2019</v>
      </c>
      <c r="C1709" t="s">
        <v>133</v>
      </c>
      <c r="D1709" s="4">
        <v>2.6949999999999998</v>
      </c>
      <c r="E1709" t="s">
        <v>12</v>
      </c>
      <c r="F1709" t="s">
        <v>13</v>
      </c>
      <c r="G1709" t="str">
        <f t="shared" si="52"/>
        <v>0230</v>
      </c>
      <c r="H1709" t="str">
        <f t="shared" si="53"/>
        <v>74714</v>
      </c>
      <c r="I1709" t="str">
        <f>VLOOKUP(F1709,Period!A:B,2,0)</f>
        <v>January</v>
      </c>
      <c r="J1709" t="str">
        <f>VLOOKUP(H1709,ap[[item_code]:[series_title]],2,0)</f>
        <v>Gasoline, unleaded regular, per gallon/3.785 liters in U.S. city average, average price, not seasonally adjusted</v>
      </c>
      <c r="K1709" t="str">
        <f>VLOOKUP(G1709,Areas!A:B,2,0)</f>
        <v>East North Central</v>
      </c>
    </row>
    <row r="1710" spans="1:11" x14ac:dyDescent="0.3">
      <c r="A1710" t="s">
        <v>1104</v>
      </c>
      <c r="B1710">
        <v>2019</v>
      </c>
      <c r="C1710" t="s">
        <v>82</v>
      </c>
      <c r="D1710" s="4">
        <v>2.802</v>
      </c>
      <c r="E1710" t="s">
        <v>12</v>
      </c>
      <c r="F1710" t="s">
        <v>13</v>
      </c>
      <c r="G1710" t="str">
        <f t="shared" si="52"/>
        <v>0230</v>
      </c>
      <c r="H1710" t="str">
        <f t="shared" si="53"/>
        <v>74714</v>
      </c>
      <c r="I1710" t="str">
        <f>VLOOKUP(F1710,Period!A:B,2,0)</f>
        <v>January</v>
      </c>
      <c r="J1710" t="str">
        <f>VLOOKUP(H1710,ap[[item_code]:[series_title]],2,0)</f>
        <v>Gasoline, unleaded regular, per gallon/3.785 liters in U.S. city average, average price, not seasonally adjusted</v>
      </c>
      <c r="K1710" t="str">
        <f>VLOOKUP(G1710,Areas!A:B,2,0)</f>
        <v>East North Central</v>
      </c>
    </row>
    <row r="1711" spans="1:11" x14ac:dyDescent="0.3">
      <c r="A1711" t="s">
        <v>1104</v>
      </c>
      <c r="B1711">
        <v>2019</v>
      </c>
      <c r="C1711" t="s">
        <v>69</v>
      </c>
      <c r="D1711" s="4">
        <v>2.661</v>
      </c>
      <c r="E1711" t="s">
        <v>12</v>
      </c>
      <c r="F1711" t="s">
        <v>13</v>
      </c>
      <c r="G1711" t="str">
        <f t="shared" si="52"/>
        <v>0230</v>
      </c>
      <c r="H1711" t="str">
        <f t="shared" si="53"/>
        <v>74714</v>
      </c>
      <c r="I1711" t="str">
        <f>VLOOKUP(F1711,Period!A:B,2,0)</f>
        <v>January</v>
      </c>
      <c r="J1711" t="str">
        <f>VLOOKUP(H1711,ap[[item_code]:[series_title]],2,0)</f>
        <v>Gasoline, unleaded regular, per gallon/3.785 liters in U.S. city average, average price, not seasonally adjusted</v>
      </c>
      <c r="K1711" t="str">
        <f>VLOOKUP(G1711,Areas!A:B,2,0)</f>
        <v>East North Central</v>
      </c>
    </row>
    <row r="1712" spans="1:11" x14ac:dyDescent="0.3">
      <c r="A1712" t="s">
        <v>1104</v>
      </c>
      <c r="B1712">
        <v>2019</v>
      </c>
      <c r="C1712" t="s">
        <v>35</v>
      </c>
      <c r="D1712" s="4">
        <v>2.601</v>
      </c>
      <c r="E1712" t="s">
        <v>12</v>
      </c>
      <c r="F1712" t="s">
        <v>13</v>
      </c>
      <c r="G1712" t="str">
        <f t="shared" si="52"/>
        <v>0230</v>
      </c>
      <c r="H1712" t="str">
        <f t="shared" si="53"/>
        <v>74714</v>
      </c>
      <c r="I1712" t="str">
        <f>VLOOKUP(F1712,Period!A:B,2,0)</f>
        <v>January</v>
      </c>
      <c r="J1712" t="str">
        <f>VLOOKUP(H1712,ap[[item_code]:[series_title]],2,0)</f>
        <v>Gasoline, unleaded regular, per gallon/3.785 liters in U.S. city average, average price, not seasonally adjusted</v>
      </c>
      <c r="K1712" t="str">
        <f>VLOOKUP(G1712,Areas!A:B,2,0)</f>
        <v>East North Central</v>
      </c>
    </row>
    <row r="1713" spans="1:11" x14ac:dyDescent="0.3">
      <c r="A1713" t="s">
        <v>1104</v>
      </c>
      <c r="B1713">
        <v>2019</v>
      </c>
      <c r="C1713" t="s">
        <v>14</v>
      </c>
      <c r="D1713" s="4">
        <v>2.573</v>
      </c>
      <c r="E1713" t="s">
        <v>12</v>
      </c>
      <c r="F1713" t="s">
        <v>13</v>
      </c>
      <c r="G1713" t="str">
        <f t="shared" si="52"/>
        <v>0230</v>
      </c>
      <c r="H1713" t="str">
        <f t="shared" si="53"/>
        <v>74714</v>
      </c>
      <c r="I1713" t="str">
        <f>VLOOKUP(F1713,Period!A:B,2,0)</f>
        <v>January</v>
      </c>
      <c r="J1713" t="str">
        <f>VLOOKUP(H1713,ap[[item_code]:[series_title]],2,0)</f>
        <v>Gasoline, unleaded regular, per gallon/3.785 liters in U.S. city average, average price, not seasonally adjusted</v>
      </c>
      <c r="K1713" t="str">
        <f>VLOOKUP(G1713,Areas!A:B,2,0)</f>
        <v>East North Central</v>
      </c>
    </row>
    <row r="1714" spans="1:11" x14ac:dyDescent="0.3">
      <c r="A1714" t="s">
        <v>1104</v>
      </c>
      <c r="B1714">
        <v>2019</v>
      </c>
      <c r="C1714" t="s">
        <v>146</v>
      </c>
      <c r="D1714" s="4">
        <v>2.4729999999999999</v>
      </c>
      <c r="E1714" t="s">
        <v>12</v>
      </c>
      <c r="F1714" t="s">
        <v>13</v>
      </c>
      <c r="G1714" t="str">
        <f t="shared" si="52"/>
        <v>0230</v>
      </c>
      <c r="H1714" t="str">
        <f t="shared" si="53"/>
        <v>74714</v>
      </c>
      <c r="I1714" t="str">
        <f>VLOOKUP(F1714,Period!A:B,2,0)</f>
        <v>January</v>
      </c>
      <c r="J1714" t="str">
        <f>VLOOKUP(H1714,ap[[item_code]:[series_title]],2,0)</f>
        <v>Gasoline, unleaded regular, per gallon/3.785 liters in U.S. city average, average price, not seasonally adjusted</v>
      </c>
      <c r="K1714" t="str">
        <f>VLOOKUP(G1714,Areas!A:B,2,0)</f>
        <v>East North Central</v>
      </c>
    </row>
    <row r="1715" spans="1:11" x14ac:dyDescent="0.3">
      <c r="A1715" t="s">
        <v>1104</v>
      </c>
      <c r="B1715">
        <v>2019</v>
      </c>
      <c r="C1715" t="s">
        <v>18</v>
      </c>
      <c r="D1715" s="4">
        <v>2.5230000000000001</v>
      </c>
      <c r="E1715" t="s">
        <v>12</v>
      </c>
      <c r="F1715" t="s">
        <v>13</v>
      </c>
      <c r="G1715" t="str">
        <f t="shared" si="52"/>
        <v>0230</v>
      </c>
      <c r="H1715" t="str">
        <f t="shared" si="53"/>
        <v>74714</v>
      </c>
      <c r="I1715" t="str">
        <f>VLOOKUP(F1715,Period!A:B,2,0)</f>
        <v>January</v>
      </c>
      <c r="J1715" t="str">
        <f>VLOOKUP(H1715,ap[[item_code]:[series_title]],2,0)</f>
        <v>Gasoline, unleaded regular, per gallon/3.785 liters in U.S. city average, average price, not seasonally adjusted</v>
      </c>
      <c r="K1715" t="str">
        <f>VLOOKUP(G1715,Areas!A:B,2,0)</f>
        <v>East North Central</v>
      </c>
    </row>
    <row r="1716" spans="1:11" x14ac:dyDescent="0.3">
      <c r="A1716" t="s">
        <v>1104</v>
      </c>
      <c r="B1716">
        <v>2020</v>
      </c>
      <c r="C1716" t="s">
        <v>13</v>
      </c>
      <c r="D1716" s="4">
        <v>2.5019999999999998</v>
      </c>
      <c r="E1716" t="s">
        <v>12</v>
      </c>
      <c r="F1716" t="s">
        <v>13</v>
      </c>
      <c r="G1716" t="str">
        <f t="shared" si="52"/>
        <v>0230</v>
      </c>
      <c r="H1716" t="str">
        <f t="shared" si="53"/>
        <v>74714</v>
      </c>
      <c r="I1716" t="str">
        <f>VLOOKUP(F1716,Period!A:B,2,0)</f>
        <v>January</v>
      </c>
      <c r="J1716" t="str">
        <f>VLOOKUP(H1716,ap[[item_code]:[series_title]],2,0)</f>
        <v>Gasoline, unleaded regular, per gallon/3.785 liters in U.S. city average, average price, not seasonally adjusted</v>
      </c>
      <c r="K1716" t="str">
        <f>VLOOKUP(G1716,Areas!A:B,2,0)</f>
        <v>East North Central</v>
      </c>
    </row>
    <row r="1717" spans="1:11" x14ac:dyDescent="0.3">
      <c r="A1717" t="s">
        <v>1104</v>
      </c>
      <c r="B1717">
        <v>2020</v>
      </c>
      <c r="C1717" t="s">
        <v>183</v>
      </c>
      <c r="D1717" s="4">
        <v>2.383</v>
      </c>
      <c r="E1717" t="s">
        <v>12</v>
      </c>
      <c r="F1717" t="s">
        <v>13</v>
      </c>
      <c r="G1717" t="str">
        <f t="shared" si="52"/>
        <v>0230</v>
      </c>
      <c r="H1717" t="str">
        <f t="shared" si="53"/>
        <v>74714</v>
      </c>
      <c r="I1717" t="str">
        <f>VLOOKUP(F1717,Period!A:B,2,0)</f>
        <v>January</v>
      </c>
      <c r="J1717" t="str">
        <f>VLOOKUP(H1717,ap[[item_code]:[series_title]],2,0)</f>
        <v>Gasoline, unleaded regular, per gallon/3.785 liters in U.S. city average, average price, not seasonally adjusted</v>
      </c>
      <c r="K1717" t="str">
        <f>VLOOKUP(G1717,Areas!A:B,2,0)</f>
        <v>East North Central</v>
      </c>
    </row>
    <row r="1718" spans="1:11" x14ac:dyDescent="0.3">
      <c r="A1718" t="s">
        <v>1104</v>
      </c>
      <c r="B1718">
        <v>2020</v>
      </c>
      <c r="C1718" t="s">
        <v>25</v>
      </c>
      <c r="D1718" s="4">
        <v>2.0499999999999998</v>
      </c>
      <c r="E1718" t="s">
        <v>12</v>
      </c>
      <c r="F1718" t="s">
        <v>13</v>
      </c>
      <c r="G1718" t="str">
        <f t="shared" si="52"/>
        <v>0230</v>
      </c>
      <c r="H1718" t="str">
        <f t="shared" si="53"/>
        <v>74714</v>
      </c>
      <c r="I1718" t="str">
        <f>VLOOKUP(F1718,Period!A:B,2,0)</f>
        <v>January</v>
      </c>
      <c r="J1718" t="str">
        <f>VLOOKUP(H1718,ap[[item_code]:[series_title]],2,0)</f>
        <v>Gasoline, unleaded regular, per gallon/3.785 liters in U.S. city average, average price, not seasonally adjusted</v>
      </c>
      <c r="K1718" t="str">
        <f>VLOOKUP(G1718,Areas!A:B,2,0)</f>
        <v>East North Central</v>
      </c>
    </row>
    <row r="1719" spans="1:11" x14ac:dyDescent="0.3">
      <c r="A1719" t="s">
        <v>1104</v>
      </c>
      <c r="B1719">
        <v>2020</v>
      </c>
      <c r="C1719" t="s">
        <v>93</v>
      </c>
      <c r="D1719" s="4">
        <v>1.52</v>
      </c>
      <c r="E1719" t="s">
        <v>12</v>
      </c>
      <c r="F1719" t="s">
        <v>13</v>
      </c>
      <c r="G1719" t="str">
        <f t="shared" si="52"/>
        <v>0230</v>
      </c>
      <c r="H1719" t="str">
        <f t="shared" si="53"/>
        <v>74714</v>
      </c>
      <c r="I1719" t="str">
        <f>VLOOKUP(F1719,Period!A:B,2,0)</f>
        <v>January</v>
      </c>
      <c r="J1719" t="str">
        <f>VLOOKUP(H1719,ap[[item_code]:[series_title]],2,0)</f>
        <v>Gasoline, unleaded regular, per gallon/3.785 liters in U.S. city average, average price, not seasonally adjusted</v>
      </c>
      <c r="K1719" t="str">
        <f>VLOOKUP(G1719,Areas!A:B,2,0)</f>
        <v>East North Central</v>
      </c>
    </row>
    <row r="1720" spans="1:11" x14ac:dyDescent="0.3">
      <c r="A1720" t="s">
        <v>1104</v>
      </c>
      <c r="B1720">
        <v>2020</v>
      </c>
      <c r="C1720" t="s">
        <v>89</v>
      </c>
      <c r="D1720" s="4">
        <v>1.831</v>
      </c>
      <c r="E1720" t="s">
        <v>12</v>
      </c>
      <c r="F1720" t="s">
        <v>13</v>
      </c>
      <c r="G1720" t="str">
        <f t="shared" si="52"/>
        <v>0230</v>
      </c>
      <c r="H1720" t="str">
        <f t="shared" si="53"/>
        <v>74714</v>
      </c>
      <c r="I1720" t="str">
        <f>VLOOKUP(F1720,Period!A:B,2,0)</f>
        <v>January</v>
      </c>
      <c r="J1720" t="str">
        <f>VLOOKUP(H1720,ap[[item_code]:[series_title]],2,0)</f>
        <v>Gasoline, unleaded regular, per gallon/3.785 liters in U.S. city average, average price, not seasonally adjusted</v>
      </c>
      <c r="K1720" t="str">
        <f>VLOOKUP(G1720,Areas!A:B,2,0)</f>
        <v>East North Central</v>
      </c>
    </row>
    <row r="1721" spans="1:11" x14ac:dyDescent="0.3">
      <c r="A1721" t="s">
        <v>1104</v>
      </c>
      <c r="B1721">
        <v>2020</v>
      </c>
      <c r="C1721" t="s">
        <v>133</v>
      </c>
      <c r="D1721" s="4">
        <v>2.0779999999999998</v>
      </c>
      <c r="E1721" t="s">
        <v>12</v>
      </c>
      <c r="F1721" t="s">
        <v>13</v>
      </c>
      <c r="G1721" t="str">
        <f t="shared" si="52"/>
        <v>0230</v>
      </c>
      <c r="H1721" t="str">
        <f t="shared" si="53"/>
        <v>74714</v>
      </c>
      <c r="I1721" t="str">
        <f>VLOOKUP(F1721,Period!A:B,2,0)</f>
        <v>January</v>
      </c>
      <c r="J1721" t="str">
        <f>VLOOKUP(H1721,ap[[item_code]:[series_title]],2,0)</f>
        <v>Gasoline, unleaded regular, per gallon/3.785 liters in U.S. city average, average price, not seasonally adjusted</v>
      </c>
      <c r="K1721" t="str">
        <f>VLOOKUP(G1721,Areas!A:B,2,0)</f>
        <v>East North Central</v>
      </c>
    </row>
    <row r="1722" spans="1:11" x14ac:dyDescent="0.3">
      <c r="A1722" t="s">
        <v>1104</v>
      </c>
      <c r="B1722">
        <v>2020</v>
      </c>
      <c r="C1722" t="s">
        <v>82</v>
      </c>
      <c r="D1722" s="4">
        <v>2.15</v>
      </c>
      <c r="E1722" t="s">
        <v>12</v>
      </c>
      <c r="F1722" t="s">
        <v>13</v>
      </c>
      <c r="G1722" t="str">
        <f t="shared" si="52"/>
        <v>0230</v>
      </c>
      <c r="H1722" t="str">
        <f t="shared" si="53"/>
        <v>74714</v>
      </c>
      <c r="I1722" t="str">
        <f>VLOOKUP(F1722,Period!A:B,2,0)</f>
        <v>January</v>
      </c>
      <c r="J1722" t="str">
        <f>VLOOKUP(H1722,ap[[item_code]:[series_title]],2,0)</f>
        <v>Gasoline, unleaded regular, per gallon/3.785 liters in U.S. city average, average price, not seasonally adjusted</v>
      </c>
      <c r="K1722" t="str">
        <f>VLOOKUP(G1722,Areas!A:B,2,0)</f>
        <v>East North Central</v>
      </c>
    </row>
    <row r="1723" spans="1:11" x14ac:dyDescent="0.3">
      <c r="A1723" t="s">
        <v>1104</v>
      </c>
      <c r="B1723">
        <v>2020</v>
      </c>
      <c r="C1723" t="s">
        <v>69</v>
      </c>
      <c r="D1723" s="4">
        <v>2.121</v>
      </c>
      <c r="E1723" t="s">
        <v>12</v>
      </c>
      <c r="F1723" t="s">
        <v>13</v>
      </c>
      <c r="G1723" t="str">
        <f t="shared" si="52"/>
        <v>0230</v>
      </c>
      <c r="H1723" t="str">
        <f t="shared" si="53"/>
        <v>74714</v>
      </c>
      <c r="I1723" t="str">
        <f>VLOOKUP(F1723,Period!A:B,2,0)</f>
        <v>January</v>
      </c>
      <c r="J1723" t="str">
        <f>VLOOKUP(H1723,ap[[item_code]:[series_title]],2,0)</f>
        <v>Gasoline, unleaded regular, per gallon/3.785 liters in U.S. city average, average price, not seasonally adjusted</v>
      </c>
      <c r="K1723" t="str">
        <f>VLOOKUP(G1723,Areas!A:B,2,0)</f>
        <v>East North Central</v>
      </c>
    </row>
    <row r="1724" spans="1:11" x14ac:dyDescent="0.3">
      <c r="A1724" t="s">
        <v>1104</v>
      </c>
      <c r="B1724">
        <v>2020</v>
      </c>
      <c r="C1724" t="s">
        <v>35</v>
      </c>
      <c r="D1724" s="4">
        <v>2.077</v>
      </c>
      <c r="E1724" t="s">
        <v>12</v>
      </c>
      <c r="F1724" t="s">
        <v>13</v>
      </c>
      <c r="G1724" t="str">
        <f t="shared" si="52"/>
        <v>0230</v>
      </c>
      <c r="H1724" t="str">
        <f t="shared" si="53"/>
        <v>74714</v>
      </c>
      <c r="I1724" t="str">
        <f>VLOOKUP(F1724,Period!A:B,2,0)</f>
        <v>January</v>
      </c>
      <c r="J1724" t="str">
        <f>VLOOKUP(H1724,ap[[item_code]:[series_title]],2,0)</f>
        <v>Gasoline, unleaded regular, per gallon/3.785 liters in U.S. city average, average price, not seasonally adjusted</v>
      </c>
      <c r="K1724" t="str">
        <f>VLOOKUP(G1724,Areas!A:B,2,0)</f>
        <v>East North Central</v>
      </c>
    </row>
    <row r="1725" spans="1:11" x14ac:dyDescent="0.3">
      <c r="A1725" t="s">
        <v>1104</v>
      </c>
      <c r="B1725">
        <v>2020</v>
      </c>
      <c r="C1725" t="s">
        <v>14</v>
      </c>
      <c r="D1725" s="4">
        <v>2.0630000000000002</v>
      </c>
      <c r="E1725" t="s">
        <v>12</v>
      </c>
      <c r="F1725" t="s">
        <v>13</v>
      </c>
      <c r="G1725" t="str">
        <f t="shared" si="52"/>
        <v>0230</v>
      </c>
      <c r="H1725" t="str">
        <f t="shared" si="53"/>
        <v>74714</v>
      </c>
      <c r="I1725" t="str">
        <f>VLOOKUP(F1725,Period!A:B,2,0)</f>
        <v>January</v>
      </c>
      <c r="J1725" t="str">
        <f>VLOOKUP(H1725,ap[[item_code]:[series_title]],2,0)</f>
        <v>Gasoline, unleaded regular, per gallon/3.785 liters in U.S. city average, average price, not seasonally adjusted</v>
      </c>
      <c r="K1725" t="str">
        <f>VLOOKUP(G1725,Areas!A:B,2,0)</f>
        <v>East North Central</v>
      </c>
    </row>
    <row r="1726" spans="1:11" x14ac:dyDescent="0.3">
      <c r="A1726" t="s">
        <v>1104</v>
      </c>
      <c r="B1726">
        <v>2020</v>
      </c>
      <c r="C1726" t="s">
        <v>146</v>
      </c>
      <c r="D1726" s="4">
        <v>1.9530000000000001</v>
      </c>
      <c r="E1726" t="s">
        <v>12</v>
      </c>
      <c r="F1726" t="s">
        <v>13</v>
      </c>
      <c r="G1726" t="str">
        <f t="shared" si="52"/>
        <v>0230</v>
      </c>
      <c r="H1726" t="str">
        <f t="shared" si="53"/>
        <v>74714</v>
      </c>
      <c r="I1726" t="str">
        <f>VLOOKUP(F1726,Period!A:B,2,0)</f>
        <v>January</v>
      </c>
      <c r="J1726" t="str">
        <f>VLOOKUP(H1726,ap[[item_code]:[series_title]],2,0)</f>
        <v>Gasoline, unleaded regular, per gallon/3.785 liters in U.S. city average, average price, not seasonally adjusted</v>
      </c>
      <c r="K1726" t="str">
        <f>VLOOKUP(G1726,Areas!A:B,2,0)</f>
        <v>East North Central</v>
      </c>
    </row>
    <row r="1727" spans="1:11" x14ac:dyDescent="0.3">
      <c r="A1727" t="s">
        <v>1104</v>
      </c>
      <c r="B1727">
        <v>2020</v>
      </c>
      <c r="C1727" t="s">
        <v>18</v>
      </c>
      <c r="D1727" s="4">
        <v>2.0579999999999998</v>
      </c>
      <c r="E1727" t="s">
        <v>12</v>
      </c>
      <c r="F1727" t="s">
        <v>13</v>
      </c>
      <c r="G1727" t="str">
        <f t="shared" si="52"/>
        <v>0230</v>
      </c>
      <c r="H1727" t="str">
        <f t="shared" si="53"/>
        <v>74714</v>
      </c>
      <c r="I1727" t="str">
        <f>VLOOKUP(F1727,Period!A:B,2,0)</f>
        <v>January</v>
      </c>
      <c r="J1727" t="str">
        <f>VLOOKUP(H1727,ap[[item_code]:[series_title]],2,0)</f>
        <v>Gasoline, unleaded regular, per gallon/3.785 liters in U.S. city average, average price, not seasonally adjusted</v>
      </c>
      <c r="K1727" t="str">
        <f>VLOOKUP(G1727,Areas!A:B,2,0)</f>
        <v>East North Central</v>
      </c>
    </row>
    <row r="1728" spans="1:11" x14ac:dyDescent="0.3">
      <c r="A1728" t="s">
        <v>1104</v>
      </c>
      <c r="B1728">
        <v>2021</v>
      </c>
      <c r="C1728" t="s">
        <v>13</v>
      </c>
      <c r="D1728" s="4">
        <v>2.2509999999999999</v>
      </c>
      <c r="E1728" t="s">
        <v>12</v>
      </c>
      <c r="F1728" t="s">
        <v>13</v>
      </c>
      <c r="G1728" t="str">
        <f t="shared" si="52"/>
        <v>0230</v>
      </c>
      <c r="H1728" t="str">
        <f t="shared" si="53"/>
        <v>74714</v>
      </c>
      <c r="I1728" t="str">
        <f>VLOOKUP(F1728,Period!A:B,2,0)</f>
        <v>January</v>
      </c>
      <c r="J1728" t="str">
        <f>VLOOKUP(H1728,ap[[item_code]:[series_title]],2,0)</f>
        <v>Gasoline, unleaded regular, per gallon/3.785 liters in U.S. city average, average price, not seasonally adjusted</v>
      </c>
      <c r="K1728" t="str">
        <f>VLOOKUP(G1728,Areas!A:B,2,0)</f>
        <v>East North Central</v>
      </c>
    </row>
    <row r="1729" spans="1:11" x14ac:dyDescent="0.3">
      <c r="A1729" t="s">
        <v>1104</v>
      </c>
      <c r="B1729">
        <v>2021</v>
      </c>
      <c r="C1729" t="s">
        <v>183</v>
      </c>
      <c r="D1729" s="4">
        <v>2.456</v>
      </c>
      <c r="E1729" t="s">
        <v>12</v>
      </c>
      <c r="F1729" t="s">
        <v>13</v>
      </c>
      <c r="G1729" t="str">
        <f t="shared" si="52"/>
        <v>0230</v>
      </c>
      <c r="H1729" t="str">
        <f t="shared" si="53"/>
        <v>74714</v>
      </c>
      <c r="I1729" t="str">
        <f>VLOOKUP(F1729,Period!A:B,2,0)</f>
        <v>January</v>
      </c>
      <c r="J1729" t="str">
        <f>VLOOKUP(H1729,ap[[item_code]:[series_title]],2,0)</f>
        <v>Gasoline, unleaded regular, per gallon/3.785 liters in U.S. city average, average price, not seasonally adjusted</v>
      </c>
      <c r="K1729" t="str">
        <f>VLOOKUP(G1729,Areas!A:B,2,0)</f>
        <v>East North Central</v>
      </c>
    </row>
    <row r="1730" spans="1:11" x14ac:dyDescent="0.3">
      <c r="A1730" t="s">
        <v>1104</v>
      </c>
      <c r="B1730">
        <v>2021</v>
      </c>
      <c r="C1730" t="s">
        <v>25</v>
      </c>
      <c r="D1730" s="4">
        <v>2.6850000000000001</v>
      </c>
      <c r="E1730" t="s">
        <v>12</v>
      </c>
      <c r="F1730" t="s">
        <v>13</v>
      </c>
      <c r="G1730" t="str">
        <f t="shared" si="52"/>
        <v>0230</v>
      </c>
      <c r="H1730" t="str">
        <f t="shared" si="53"/>
        <v>74714</v>
      </c>
      <c r="I1730" t="str">
        <f>VLOOKUP(F1730,Period!A:B,2,0)</f>
        <v>January</v>
      </c>
      <c r="J1730" t="str">
        <f>VLOOKUP(H1730,ap[[item_code]:[series_title]],2,0)</f>
        <v>Gasoline, unleaded regular, per gallon/3.785 liters in U.S. city average, average price, not seasonally adjusted</v>
      </c>
      <c r="K1730" t="str">
        <f>VLOOKUP(G1730,Areas!A:B,2,0)</f>
        <v>East North Central</v>
      </c>
    </row>
    <row r="1731" spans="1:11" x14ac:dyDescent="0.3">
      <c r="A1731" t="s">
        <v>1104</v>
      </c>
      <c r="B1731">
        <v>2021</v>
      </c>
      <c r="C1731" t="s">
        <v>93</v>
      </c>
      <c r="D1731" s="4">
        <v>2.794</v>
      </c>
      <c r="E1731" t="s">
        <v>12</v>
      </c>
      <c r="F1731" t="s">
        <v>13</v>
      </c>
      <c r="G1731" t="str">
        <f t="shared" ref="G1731:G1794" si="54">MID(A1731,4,4)</f>
        <v>0230</v>
      </c>
      <c r="H1731" t="str">
        <f t="shared" ref="H1731:H1794" si="55">MID(A1731,8,5)</f>
        <v>74714</v>
      </c>
      <c r="I1731" t="str">
        <f>VLOOKUP(F1731,Period!A:B,2,0)</f>
        <v>January</v>
      </c>
      <c r="J1731" t="str">
        <f>VLOOKUP(H1731,ap[[item_code]:[series_title]],2,0)</f>
        <v>Gasoline, unleaded regular, per gallon/3.785 liters in U.S. city average, average price, not seasonally adjusted</v>
      </c>
      <c r="K1731" t="str">
        <f>VLOOKUP(G1731,Areas!A:B,2,0)</f>
        <v>East North Central</v>
      </c>
    </row>
    <row r="1732" spans="1:11" x14ac:dyDescent="0.3">
      <c r="A1732" t="s">
        <v>1104</v>
      </c>
      <c r="B1732">
        <v>2021</v>
      </c>
      <c r="C1732" t="s">
        <v>89</v>
      </c>
      <c r="D1732" s="4">
        <v>2.891</v>
      </c>
      <c r="E1732" t="s">
        <v>12</v>
      </c>
      <c r="F1732" t="s">
        <v>13</v>
      </c>
      <c r="G1732" t="str">
        <f t="shared" si="54"/>
        <v>0230</v>
      </c>
      <c r="H1732" t="str">
        <f t="shared" si="55"/>
        <v>74714</v>
      </c>
      <c r="I1732" t="str">
        <f>VLOOKUP(F1732,Period!A:B,2,0)</f>
        <v>January</v>
      </c>
      <c r="J1732" t="str">
        <f>VLOOKUP(H1732,ap[[item_code]:[series_title]],2,0)</f>
        <v>Gasoline, unleaded regular, per gallon/3.785 liters in U.S. city average, average price, not seasonally adjusted</v>
      </c>
      <c r="K1732" t="str">
        <f>VLOOKUP(G1732,Areas!A:B,2,0)</f>
        <v>East North Central</v>
      </c>
    </row>
    <row r="1733" spans="1:11" x14ac:dyDescent="0.3">
      <c r="A1733" t="s">
        <v>1104</v>
      </c>
      <c r="B1733">
        <v>2021</v>
      </c>
      <c r="C1733" t="s">
        <v>133</v>
      </c>
      <c r="D1733" s="4">
        <v>3.0880000000000001</v>
      </c>
      <c r="E1733" t="s">
        <v>12</v>
      </c>
      <c r="F1733" t="s">
        <v>13</v>
      </c>
      <c r="G1733" t="str">
        <f t="shared" si="54"/>
        <v>0230</v>
      </c>
      <c r="H1733" t="str">
        <f t="shared" si="55"/>
        <v>74714</v>
      </c>
      <c r="I1733" t="str">
        <f>VLOOKUP(F1733,Period!A:B,2,0)</f>
        <v>January</v>
      </c>
      <c r="J1733" t="str">
        <f>VLOOKUP(H1733,ap[[item_code]:[series_title]],2,0)</f>
        <v>Gasoline, unleaded regular, per gallon/3.785 liters in U.S. city average, average price, not seasonally adjusted</v>
      </c>
      <c r="K1733" t="str">
        <f>VLOOKUP(G1733,Areas!A:B,2,0)</f>
        <v>East North Central</v>
      </c>
    </row>
    <row r="1734" spans="1:11" x14ac:dyDescent="0.3">
      <c r="A1734" t="s">
        <v>1104</v>
      </c>
      <c r="B1734">
        <v>2021</v>
      </c>
      <c r="C1734" t="s">
        <v>82</v>
      </c>
      <c r="D1734" s="4">
        <v>3.1459999999999999</v>
      </c>
      <c r="E1734" t="s">
        <v>12</v>
      </c>
      <c r="F1734" t="s">
        <v>13</v>
      </c>
      <c r="G1734" t="str">
        <f t="shared" si="54"/>
        <v>0230</v>
      </c>
      <c r="H1734" t="str">
        <f t="shared" si="55"/>
        <v>74714</v>
      </c>
      <c r="I1734" t="str">
        <f>VLOOKUP(F1734,Period!A:B,2,0)</f>
        <v>January</v>
      </c>
      <c r="J1734" t="str">
        <f>VLOOKUP(H1734,ap[[item_code]:[series_title]],2,0)</f>
        <v>Gasoline, unleaded regular, per gallon/3.785 liters in U.S. city average, average price, not seasonally adjusted</v>
      </c>
      <c r="K1734" t="str">
        <f>VLOOKUP(G1734,Areas!A:B,2,0)</f>
        <v>East North Central</v>
      </c>
    </row>
    <row r="1735" spans="1:11" x14ac:dyDescent="0.3">
      <c r="A1735" t="s">
        <v>1104</v>
      </c>
      <c r="B1735">
        <v>2021</v>
      </c>
      <c r="C1735" t="s">
        <v>69</v>
      </c>
      <c r="D1735" s="4">
        <v>3.1269999999999998</v>
      </c>
      <c r="E1735" t="s">
        <v>12</v>
      </c>
      <c r="F1735" t="s">
        <v>13</v>
      </c>
      <c r="G1735" t="str">
        <f t="shared" si="54"/>
        <v>0230</v>
      </c>
      <c r="H1735" t="str">
        <f t="shared" si="55"/>
        <v>74714</v>
      </c>
      <c r="I1735" t="str">
        <f>VLOOKUP(F1735,Period!A:B,2,0)</f>
        <v>January</v>
      </c>
      <c r="J1735" t="str">
        <f>VLOOKUP(H1735,ap[[item_code]:[series_title]],2,0)</f>
        <v>Gasoline, unleaded regular, per gallon/3.785 liters in U.S. city average, average price, not seasonally adjusted</v>
      </c>
      <c r="K1735" t="str">
        <f>VLOOKUP(G1735,Areas!A:B,2,0)</f>
        <v>East North Central</v>
      </c>
    </row>
    <row r="1736" spans="1:11" x14ac:dyDescent="0.3">
      <c r="A1736" t="s">
        <v>1104</v>
      </c>
      <c r="B1736">
        <v>2021</v>
      </c>
      <c r="C1736" t="s">
        <v>35</v>
      </c>
      <c r="D1736" s="4">
        <v>3.1360000000000001</v>
      </c>
      <c r="E1736" t="s">
        <v>12</v>
      </c>
      <c r="F1736" t="s">
        <v>13</v>
      </c>
      <c r="G1736" t="str">
        <f t="shared" si="54"/>
        <v>0230</v>
      </c>
      <c r="H1736" t="str">
        <f t="shared" si="55"/>
        <v>74714</v>
      </c>
      <c r="I1736" t="str">
        <f>VLOOKUP(F1736,Period!A:B,2,0)</f>
        <v>January</v>
      </c>
      <c r="J1736" t="str">
        <f>VLOOKUP(H1736,ap[[item_code]:[series_title]],2,0)</f>
        <v>Gasoline, unleaded regular, per gallon/3.785 liters in U.S. city average, average price, not seasonally adjusted</v>
      </c>
      <c r="K1736" t="str">
        <f>VLOOKUP(G1736,Areas!A:B,2,0)</f>
        <v>East North Central</v>
      </c>
    </row>
    <row r="1737" spans="1:11" x14ac:dyDescent="0.3">
      <c r="A1737" t="s">
        <v>1104</v>
      </c>
      <c r="B1737">
        <v>2021</v>
      </c>
      <c r="C1737" t="s">
        <v>14</v>
      </c>
      <c r="D1737" s="4">
        <v>3.246</v>
      </c>
      <c r="E1737" t="s">
        <v>12</v>
      </c>
      <c r="F1737" t="s">
        <v>13</v>
      </c>
      <c r="G1737" t="str">
        <f t="shared" si="54"/>
        <v>0230</v>
      </c>
      <c r="H1737" t="str">
        <f t="shared" si="55"/>
        <v>74714</v>
      </c>
      <c r="I1737" t="str">
        <f>VLOOKUP(F1737,Period!A:B,2,0)</f>
        <v>January</v>
      </c>
      <c r="J1737" t="str">
        <f>VLOOKUP(H1737,ap[[item_code]:[series_title]],2,0)</f>
        <v>Gasoline, unleaded regular, per gallon/3.785 liters in U.S. city average, average price, not seasonally adjusted</v>
      </c>
      <c r="K1737" t="str">
        <f>VLOOKUP(G1737,Areas!A:B,2,0)</f>
        <v>East North Central</v>
      </c>
    </row>
    <row r="1738" spans="1:11" x14ac:dyDescent="0.3">
      <c r="A1738" t="s">
        <v>1106</v>
      </c>
      <c r="B1738">
        <v>2018</v>
      </c>
      <c r="C1738" t="s">
        <v>13</v>
      </c>
      <c r="D1738" s="4">
        <v>2.952</v>
      </c>
      <c r="E1738" t="s">
        <v>12</v>
      </c>
      <c r="F1738" t="s">
        <v>13</v>
      </c>
      <c r="G1738" t="str">
        <f t="shared" si="54"/>
        <v>0230</v>
      </c>
      <c r="H1738" t="str">
        <f t="shared" si="55"/>
        <v>74715</v>
      </c>
      <c r="I1738" t="str">
        <f>VLOOKUP(F1738,Period!A:B,2,0)</f>
        <v>January</v>
      </c>
      <c r="J1738" t="str">
        <f>VLOOKUP(H1738,ap[[item_code]:[series_title]],2,0)</f>
        <v>Gasoline, unleaded midgrade, per gallon/3.785 liters in U.S. city average, average price, not seasonally adjusted</v>
      </c>
      <c r="K1738" t="str">
        <f>VLOOKUP(G1738,Areas!A:B,2,0)</f>
        <v>East North Central</v>
      </c>
    </row>
    <row r="1739" spans="1:11" x14ac:dyDescent="0.3">
      <c r="A1739" t="s">
        <v>1106</v>
      </c>
      <c r="B1739">
        <v>2018</v>
      </c>
      <c r="C1739" t="s">
        <v>183</v>
      </c>
      <c r="D1739" s="4">
        <v>2.8540000000000001</v>
      </c>
      <c r="E1739" t="s">
        <v>12</v>
      </c>
      <c r="F1739" t="s">
        <v>13</v>
      </c>
      <c r="G1739" t="str">
        <f t="shared" si="54"/>
        <v>0230</v>
      </c>
      <c r="H1739" t="str">
        <f t="shared" si="55"/>
        <v>74715</v>
      </c>
      <c r="I1739" t="str">
        <f>VLOOKUP(F1739,Period!A:B,2,0)</f>
        <v>January</v>
      </c>
      <c r="J1739" t="str">
        <f>VLOOKUP(H1739,ap[[item_code]:[series_title]],2,0)</f>
        <v>Gasoline, unleaded midgrade, per gallon/3.785 liters in U.S. city average, average price, not seasonally adjusted</v>
      </c>
      <c r="K1739" t="str">
        <f>VLOOKUP(G1739,Areas!A:B,2,0)</f>
        <v>East North Central</v>
      </c>
    </row>
    <row r="1740" spans="1:11" x14ac:dyDescent="0.3">
      <c r="A1740" t="s">
        <v>1106</v>
      </c>
      <c r="B1740">
        <v>2018</v>
      </c>
      <c r="C1740" t="s">
        <v>25</v>
      </c>
      <c r="D1740" s="4">
        <v>2.891</v>
      </c>
      <c r="E1740" t="s">
        <v>12</v>
      </c>
      <c r="F1740" t="s">
        <v>13</v>
      </c>
      <c r="G1740" t="str">
        <f t="shared" si="54"/>
        <v>0230</v>
      </c>
      <c r="H1740" t="str">
        <f t="shared" si="55"/>
        <v>74715</v>
      </c>
      <c r="I1740" t="str">
        <f>VLOOKUP(F1740,Period!A:B,2,0)</f>
        <v>January</v>
      </c>
      <c r="J1740" t="str">
        <f>VLOOKUP(H1740,ap[[item_code]:[series_title]],2,0)</f>
        <v>Gasoline, unleaded midgrade, per gallon/3.785 liters in U.S. city average, average price, not seasonally adjusted</v>
      </c>
      <c r="K1740" t="str">
        <f>VLOOKUP(G1740,Areas!A:B,2,0)</f>
        <v>East North Central</v>
      </c>
    </row>
    <row r="1741" spans="1:11" x14ac:dyDescent="0.3">
      <c r="A1741" t="s">
        <v>1106</v>
      </c>
      <c r="B1741">
        <v>2018</v>
      </c>
      <c r="C1741" t="s">
        <v>93</v>
      </c>
      <c r="D1741" s="4">
        <v>3.05</v>
      </c>
      <c r="E1741" t="s">
        <v>12</v>
      </c>
      <c r="F1741" t="s">
        <v>13</v>
      </c>
      <c r="G1741" t="str">
        <f t="shared" si="54"/>
        <v>0230</v>
      </c>
      <c r="H1741" t="str">
        <f t="shared" si="55"/>
        <v>74715</v>
      </c>
      <c r="I1741" t="str">
        <f>VLOOKUP(F1741,Period!A:B,2,0)</f>
        <v>January</v>
      </c>
      <c r="J1741" t="str">
        <f>VLOOKUP(H1741,ap[[item_code]:[series_title]],2,0)</f>
        <v>Gasoline, unleaded midgrade, per gallon/3.785 liters in U.S. city average, average price, not seasonally adjusted</v>
      </c>
      <c r="K1741" t="str">
        <f>VLOOKUP(G1741,Areas!A:B,2,0)</f>
        <v>East North Central</v>
      </c>
    </row>
    <row r="1742" spans="1:11" x14ac:dyDescent="0.3">
      <c r="A1742" t="s">
        <v>1106</v>
      </c>
      <c r="B1742">
        <v>2018</v>
      </c>
      <c r="C1742" t="s">
        <v>89</v>
      </c>
      <c r="D1742" s="4">
        <v>3.169</v>
      </c>
      <c r="E1742" t="s">
        <v>12</v>
      </c>
      <c r="F1742" t="s">
        <v>13</v>
      </c>
      <c r="G1742" t="str">
        <f t="shared" si="54"/>
        <v>0230</v>
      </c>
      <c r="H1742" t="str">
        <f t="shared" si="55"/>
        <v>74715</v>
      </c>
      <c r="I1742" t="str">
        <f>VLOOKUP(F1742,Period!A:B,2,0)</f>
        <v>January</v>
      </c>
      <c r="J1742" t="str">
        <f>VLOOKUP(H1742,ap[[item_code]:[series_title]],2,0)</f>
        <v>Gasoline, unleaded midgrade, per gallon/3.785 liters in U.S. city average, average price, not seasonally adjusted</v>
      </c>
      <c r="K1742" t="str">
        <f>VLOOKUP(G1742,Areas!A:B,2,0)</f>
        <v>East North Central</v>
      </c>
    </row>
    <row r="1743" spans="1:11" x14ac:dyDescent="0.3">
      <c r="A1743" t="s">
        <v>1106</v>
      </c>
      <c r="B1743">
        <v>2018</v>
      </c>
      <c r="C1743" t="s">
        <v>133</v>
      </c>
      <c r="D1743" s="4">
        <v>3.1480000000000001</v>
      </c>
      <c r="E1743" t="s">
        <v>12</v>
      </c>
      <c r="F1743" t="s">
        <v>13</v>
      </c>
      <c r="G1743" t="str">
        <f t="shared" si="54"/>
        <v>0230</v>
      </c>
      <c r="H1743" t="str">
        <f t="shared" si="55"/>
        <v>74715</v>
      </c>
      <c r="I1743" t="str">
        <f>VLOOKUP(F1743,Period!A:B,2,0)</f>
        <v>January</v>
      </c>
      <c r="J1743" t="str">
        <f>VLOOKUP(H1743,ap[[item_code]:[series_title]],2,0)</f>
        <v>Gasoline, unleaded midgrade, per gallon/3.785 liters in U.S. city average, average price, not seasonally adjusted</v>
      </c>
      <c r="K1743" t="str">
        <f>VLOOKUP(G1743,Areas!A:B,2,0)</f>
        <v>East North Central</v>
      </c>
    </row>
    <row r="1744" spans="1:11" x14ac:dyDescent="0.3">
      <c r="A1744" t="s">
        <v>1106</v>
      </c>
      <c r="B1744">
        <v>2018</v>
      </c>
      <c r="C1744" t="s">
        <v>82</v>
      </c>
      <c r="D1744" s="4">
        <v>3.1469999999999998</v>
      </c>
      <c r="E1744" t="s">
        <v>12</v>
      </c>
      <c r="F1744" t="s">
        <v>13</v>
      </c>
      <c r="G1744" t="str">
        <f t="shared" si="54"/>
        <v>0230</v>
      </c>
      <c r="H1744" t="str">
        <f t="shared" si="55"/>
        <v>74715</v>
      </c>
      <c r="I1744" t="str">
        <f>VLOOKUP(F1744,Period!A:B,2,0)</f>
        <v>January</v>
      </c>
      <c r="J1744" t="str">
        <f>VLOOKUP(H1744,ap[[item_code]:[series_title]],2,0)</f>
        <v>Gasoline, unleaded midgrade, per gallon/3.785 liters in U.S. city average, average price, not seasonally adjusted</v>
      </c>
      <c r="K1744" t="str">
        <f>VLOOKUP(G1744,Areas!A:B,2,0)</f>
        <v>East North Central</v>
      </c>
    </row>
    <row r="1745" spans="1:11" x14ac:dyDescent="0.3">
      <c r="A1745" t="s">
        <v>1106</v>
      </c>
      <c r="B1745">
        <v>2018</v>
      </c>
      <c r="C1745" t="s">
        <v>69</v>
      </c>
      <c r="D1745" s="4">
        <v>3.133</v>
      </c>
      <c r="E1745" t="s">
        <v>12</v>
      </c>
      <c r="F1745" t="s">
        <v>13</v>
      </c>
      <c r="G1745" t="str">
        <f t="shared" si="54"/>
        <v>0230</v>
      </c>
      <c r="H1745" t="str">
        <f t="shared" si="55"/>
        <v>74715</v>
      </c>
      <c r="I1745" t="str">
        <f>VLOOKUP(F1745,Period!A:B,2,0)</f>
        <v>January</v>
      </c>
      <c r="J1745" t="str">
        <f>VLOOKUP(H1745,ap[[item_code]:[series_title]],2,0)</f>
        <v>Gasoline, unleaded midgrade, per gallon/3.785 liters in U.S. city average, average price, not seasonally adjusted</v>
      </c>
      <c r="K1745" t="str">
        <f>VLOOKUP(G1745,Areas!A:B,2,0)</f>
        <v>East North Central</v>
      </c>
    </row>
    <row r="1746" spans="1:11" x14ac:dyDescent="0.3">
      <c r="A1746" t="s">
        <v>1106</v>
      </c>
      <c r="B1746">
        <v>2018</v>
      </c>
      <c r="C1746" t="s">
        <v>35</v>
      </c>
      <c r="D1746" s="4">
        <v>3.141</v>
      </c>
      <c r="E1746" t="s">
        <v>12</v>
      </c>
      <c r="F1746" t="s">
        <v>13</v>
      </c>
      <c r="G1746" t="str">
        <f t="shared" si="54"/>
        <v>0230</v>
      </c>
      <c r="H1746" t="str">
        <f t="shared" si="55"/>
        <v>74715</v>
      </c>
      <c r="I1746" t="str">
        <f>VLOOKUP(F1746,Period!A:B,2,0)</f>
        <v>January</v>
      </c>
      <c r="J1746" t="str">
        <f>VLOOKUP(H1746,ap[[item_code]:[series_title]],2,0)</f>
        <v>Gasoline, unleaded midgrade, per gallon/3.785 liters in U.S. city average, average price, not seasonally adjusted</v>
      </c>
      <c r="K1746" t="str">
        <f>VLOOKUP(G1746,Areas!A:B,2,0)</f>
        <v>East North Central</v>
      </c>
    </row>
    <row r="1747" spans="1:11" x14ac:dyDescent="0.3">
      <c r="A1747" t="s">
        <v>1106</v>
      </c>
      <c r="B1747">
        <v>2018</v>
      </c>
      <c r="C1747" t="s">
        <v>14</v>
      </c>
      <c r="D1747" s="4">
        <v>3.0720000000000001</v>
      </c>
      <c r="E1747" t="s">
        <v>12</v>
      </c>
      <c r="F1747" t="s">
        <v>13</v>
      </c>
      <c r="G1747" t="str">
        <f t="shared" si="54"/>
        <v>0230</v>
      </c>
      <c r="H1747" t="str">
        <f t="shared" si="55"/>
        <v>74715</v>
      </c>
      <c r="I1747" t="str">
        <f>VLOOKUP(F1747,Period!A:B,2,0)</f>
        <v>January</v>
      </c>
      <c r="J1747" t="str">
        <f>VLOOKUP(H1747,ap[[item_code]:[series_title]],2,0)</f>
        <v>Gasoline, unleaded midgrade, per gallon/3.785 liters in U.S. city average, average price, not seasonally adjusted</v>
      </c>
      <c r="K1747" t="str">
        <f>VLOOKUP(G1747,Areas!A:B,2,0)</f>
        <v>East North Central</v>
      </c>
    </row>
    <row r="1748" spans="1:11" x14ac:dyDescent="0.3">
      <c r="A1748" t="s">
        <v>1106</v>
      </c>
      <c r="B1748">
        <v>2018</v>
      </c>
      <c r="C1748" t="s">
        <v>146</v>
      </c>
      <c r="D1748" s="4">
        <v>2.798</v>
      </c>
      <c r="E1748" t="s">
        <v>12</v>
      </c>
      <c r="F1748" t="s">
        <v>13</v>
      </c>
      <c r="G1748" t="str">
        <f t="shared" si="54"/>
        <v>0230</v>
      </c>
      <c r="H1748" t="str">
        <f t="shared" si="55"/>
        <v>74715</v>
      </c>
      <c r="I1748" t="str">
        <f>VLOOKUP(F1748,Period!A:B,2,0)</f>
        <v>January</v>
      </c>
      <c r="J1748" t="str">
        <f>VLOOKUP(H1748,ap[[item_code]:[series_title]],2,0)</f>
        <v>Gasoline, unleaded midgrade, per gallon/3.785 liters in U.S. city average, average price, not seasonally adjusted</v>
      </c>
      <c r="K1748" t="str">
        <f>VLOOKUP(G1748,Areas!A:B,2,0)</f>
        <v>East North Central</v>
      </c>
    </row>
    <row r="1749" spans="1:11" x14ac:dyDescent="0.3">
      <c r="A1749" t="s">
        <v>1106</v>
      </c>
      <c r="B1749">
        <v>2018</v>
      </c>
      <c r="C1749" t="s">
        <v>18</v>
      </c>
      <c r="D1749" s="4">
        <v>2.4860000000000002</v>
      </c>
      <c r="E1749" t="s">
        <v>12</v>
      </c>
      <c r="F1749" t="s">
        <v>13</v>
      </c>
      <c r="G1749" t="str">
        <f t="shared" si="54"/>
        <v>0230</v>
      </c>
      <c r="H1749" t="str">
        <f t="shared" si="55"/>
        <v>74715</v>
      </c>
      <c r="I1749" t="str">
        <f>VLOOKUP(F1749,Period!A:B,2,0)</f>
        <v>January</v>
      </c>
      <c r="J1749" t="str">
        <f>VLOOKUP(H1749,ap[[item_code]:[series_title]],2,0)</f>
        <v>Gasoline, unleaded midgrade, per gallon/3.785 liters in U.S. city average, average price, not seasonally adjusted</v>
      </c>
      <c r="K1749" t="str">
        <f>VLOOKUP(G1749,Areas!A:B,2,0)</f>
        <v>East North Central</v>
      </c>
    </row>
    <row r="1750" spans="1:11" x14ac:dyDescent="0.3">
      <c r="A1750" t="s">
        <v>1106</v>
      </c>
      <c r="B1750">
        <v>2019</v>
      </c>
      <c r="C1750" t="s">
        <v>13</v>
      </c>
      <c r="D1750" s="4">
        <v>2.3580000000000001</v>
      </c>
      <c r="E1750" t="s">
        <v>12</v>
      </c>
      <c r="F1750" t="s">
        <v>13</v>
      </c>
      <c r="G1750" t="str">
        <f t="shared" si="54"/>
        <v>0230</v>
      </c>
      <c r="H1750" t="str">
        <f t="shared" si="55"/>
        <v>74715</v>
      </c>
      <c r="I1750" t="str">
        <f>VLOOKUP(F1750,Period!A:B,2,0)</f>
        <v>January</v>
      </c>
      <c r="J1750" t="str">
        <f>VLOOKUP(H1750,ap[[item_code]:[series_title]],2,0)</f>
        <v>Gasoline, unleaded midgrade, per gallon/3.785 liters in U.S. city average, average price, not seasonally adjusted</v>
      </c>
      <c r="K1750" t="str">
        <f>VLOOKUP(G1750,Areas!A:B,2,0)</f>
        <v>East North Central</v>
      </c>
    </row>
    <row r="1751" spans="1:11" x14ac:dyDescent="0.3">
      <c r="A1751" t="s">
        <v>1106</v>
      </c>
      <c r="B1751">
        <v>2019</v>
      </c>
      <c r="C1751" t="s">
        <v>183</v>
      </c>
      <c r="D1751" s="4">
        <v>2.581</v>
      </c>
      <c r="E1751" t="s">
        <v>12</v>
      </c>
      <c r="F1751" t="s">
        <v>13</v>
      </c>
      <c r="G1751" t="str">
        <f t="shared" si="54"/>
        <v>0230</v>
      </c>
      <c r="H1751" t="str">
        <f t="shared" si="55"/>
        <v>74715</v>
      </c>
      <c r="I1751" t="str">
        <f>VLOOKUP(F1751,Period!A:B,2,0)</f>
        <v>January</v>
      </c>
      <c r="J1751" t="str">
        <f>VLOOKUP(H1751,ap[[item_code]:[series_title]],2,0)</f>
        <v>Gasoline, unleaded midgrade, per gallon/3.785 liters in U.S. city average, average price, not seasonally adjusted</v>
      </c>
      <c r="K1751" t="str">
        <f>VLOOKUP(G1751,Areas!A:B,2,0)</f>
        <v>East North Central</v>
      </c>
    </row>
    <row r="1752" spans="1:11" x14ac:dyDescent="0.3">
      <c r="A1752" t="s">
        <v>1106</v>
      </c>
      <c r="B1752">
        <v>2019</v>
      </c>
      <c r="C1752" t="s">
        <v>25</v>
      </c>
      <c r="D1752" s="4">
        <v>2.8290000000000002</v>
      </c>
      <c r="E1752" t="s">
        <v>12</v>
      </c>
      <c r="F1752" t="s">
        <v>13</v>
      </c>
      <c r="G1752" t="str">
        <f t="shared" si="54"/>
        <v>0230</v>
      </c>
      <c r="H1752" t="str">
        <f t="shared" si="55"/>
        <v>74715</v>
      </c>
      <c r="I1752" t="str">
        <f>VLOOKUP(F1752,Period!A:B,2,0)</f>
        <v>January</v>
      </c>
      <c r="J1752" t="str">
        <f>VLOOKUP(H1752,ap[[item_code]:[series_title]],2,0)</f>
        <v>Gasoline, unleaded midgrade, per gallon/3.785 liters in U.S. city average, average price, not seasonally adjusted</v>
      </c>
      <c r="K1752" t="str">
        <f>VLOOKUP(G1752,Areas!A:B,2,0)</f>
        <v>East North Central</v>
      </c>
    </row>
    <row r="1753" spans="1:11" x14ac:dyDescent="0.3">
      <c r="A1753" t="s">
        <v>1106</v>
      </c>
      <c r="B1753">
        <v>2019</v>
      </c>
      <c r="C1753" t="s">
        <v>93</v>
      </c>
      <c r="D1753" s="4">
        <v>3.073</v>
      </c>
      <c r="E1753" t="s">
        <v>12</v>
      </c>
      <c r="F1753" t="s">
        <v>13</v>
      </c>
      <c r="G1753" t="str">
        <f t="shared" si="54"/>
        <v>0230</v>
      </c>
      <c r="H1753" t="str">
        <f t="shared" si="55"/>
        <v>74715</v>
      </c>
      <c r="I1753" t="str">
        <f>VLOOKUP(F1753,Period!A:B,2,0)</f>
        <v>January</v>
      </c>
      <c r="J1753" t="str">
        <f>VLOOKUP(H1753,ap[[item_code]:[series_title]],2,0)</f>
        <v>Gasoline, unleaded midgrade, per gallon/3.785 liters in U.S. city average, average price, not seasonally adjusted</v>
      </c>
      <c r="K1753" t="str">
        <f>VLOOKUP(G1753,Areas!A:B,2,0)</f>
        <v>East North Central</v>
      </c>
    </row>
    <row r="1754" spans="1:11" x14ac:dyDescent="0.3">
      <c r="A1754" t="s">
        <v>1106</v>
      </c>
      <c r="B1754">
        <v>2019</v>
      </c>
      <c r="C1754" t="s">
        <v>89</v>
      </c>
      <c r="D1754" s="4">
        <v>3.1320000000000001</v>
      </c>
      <c r="E1754" t="s">
        <v>12</v>
      </c>
      <c r="F1754" t="s">
        <v>13</v>
      </c>
      <c r="G1754" t="str">
        <f t="shared" si="54"/>
        <v>0230</v>
      </c>
      <c r="H1754" t="str">
        <f t="shared" si="55"/>
        <v>74715</v>
      </c>
      <c r="I1754" t="str">
        <f>VLOOKUP(F1754,Period!A:B,2,0)</f>
        <v>January</v>
      </c>
      <c r="J1754" t="str">
        <f>VLOOKUP(H1754,ap[[item_code]:[series_title]],2,0)</f>
        <v>Gasoline, unleaded midgrade, per gallon/3.785 liters in U.S. city average, average price, not seasonally adjusted</v>
      </c>
      <c r="K1754" t="str">
        <f>VLOOKUP(G1754,Areas!A:B,2,0)</f>
        <v>East North Central</v>
      </c>
    </row>
    <row r="1755" spans="1:11" x14ac:dyDescent="0.3">
      <c r="A1755" t="s">
        <v>1106</v>
      </c>
      <c r="B1755">
        <v>2019</v>
      </c>
      <c r="C1755" t="s">
        <v>133</v>
      </c>
      <c r="D1755" s="4">
        <v>3.0030000000000001</v>
      </c>
      <c r="E1755" t="s">
        <v>12</v>
      </c>
      <c r="F1755" t="s">
        <v>13</v>
      </c>
      <c r="G1755" t="str">
        <f t="shared" si="54"/>
        <v>0230</v>
      </c>
      <c r="H1755" t="str">
        <f t="shared" si="55"/>
        <v>74715</v>
      </c>
      <c r="I1755" t="str">
        <f>VLOOKUP(F1755,Period!A:B,2,0)</f>
        <v>January</v>
      </c>
      <c r="J1755" t="str">
        <f>VLOOKUP(H1755,ap[[item_code]:[series_title]],2,0)</f>
        <v>Gasoline, unleaded midgrade, per gallon/3.785 liters in U.S. city average, average price, not seasonally adjusted</v>
      </c>
      <c r="K1755" t="str">
        <f>VLOOKUP(G1755,Areas!A:B,2,0)</f>
        <v>East North Central</v>
      </c>
    </row>
    <row r="1756" spans="1:11" x14ac:dyDescent="0.3">
      <c r="A1756" t="s">
        <v>1106</v>
      </c>
      <c r="B1756">
        <v>2019</v>
      </c>
      <c r="C1756" t="s">
        <v>82</v>
      </c>
      <c r="D1756" s="4">
        <v>3.1280000000000001</v>
      </c>
      <c r="E1756" t="s">
        <v>12</v>
      </c>
      <c r="F1756" t="s">
        <v>13</v>
      </c>
      <c r="G1756" t="str">
        <f t="shared" si="54"/>
        <v>0230</v>
      </c>
      <c r="H1756" t="str">
        <f t="shared" si="55"/>
        <v>74715</v>
      </c>
      <c r="I1756" t="str">
        <f>VLOOKUP(F1756,Period!A:B,2,0)</f>
        <v>January</v>
      </c>
      <c r="J1756" t="str">
        <f>VLOOKUP(H1756,ap[[item_code]:[series_title]],2,0)</f>
        <v>Gasoline, unleaded midgrade, per gallon/3.785 liters in U.S. city average, average price, not seasonally adjusted</v>
      </c>
      <c r="K1756" t="str">
        <f>VLOOKUP(G1756,Areas!A:B,2,0)</f>
        <v>East North Central</v>
      </c>
    </row>
    <row r="1757" spans="1:11" x14ac:dyDescent="0.3">
      <c r="A1757" t="s">
        <v>1106</v>
      </c>
      <c r="B1757">
        <v>2019</v>
      </c>
      <c r="C1757" t="s">
        <v>69</v>
      </c>
      <c r="D1757" s="4">
        <v>2.9830000000000001</v>
      </c>
      <c r="E1757" t="s">
        <v>12</v>
      </c>
      <c r="F1757" t="s">
        <v>13</v>
      </c>
      <c r="G1757" t="str">
        <f t="shared" si="54"/>
        <v>0230</v>
      </c>
      <c r="H1757" t="str">
        <f t="shared" si="55"/>
        <v>74715</v>
      </c>
      <c r="I1757" t="str">
        <f>VLOOKUP(F1757,Period!A:B,2,0)</f>
        <v>January</v>
      </c>
      <c r="J1757" t="str">
        <f>VLOOKUP(H1757,ap[[item_code]:[series_title]],2,0)</f>
        <v>Gasoline, unleaded midgrade, per gallon/3.785 liters in U.S. city average, average price, not seasonally adjusted</v>
      </c>
      <c r="K1757" t="str">
        <f>VLOOKUP(G1757,Areas!A:B,2,0)</f>
        <v>East North Central</v>
      </c>
    </row>
    <row r="1758" spans="1:11" x14ac:dyDescent="0.3">
      <c r="A1758" t="s">
        <v>1106</v>
      </c>
      <c r="B1758">
        <v>2019</v>
      </c>
      <c r="C1758" t="s">
        <v>35</v>
      </c>
      <c r="D1758" s="4">
        <v>2.9420000000000002</v>
      </c>
      <c r="E1758" t="s">
        <v>12</v>
      </c>
      <c r="F1758" t="s">
        <v>13</v>
      </c>
      <c r="G1758" t="str">
        <f t="shared" si="54"/>
        <v>0230</v>
      </c>
      <c r="H1758" t="str">
        <f t="shared" si="55"/>
        <v>74715</v>
      </c>
      <c r="I1758" t="str">
        <f>VLOOKUP(F1758,Period!A:B,2,0)</f>
        <v>January</v>
      </c>
      <c r="J1758" t="str">
        <f>VLOOKUP(H1758,ap[[item_code]:[series_title]],2,0)</f>
        <v>Gasoline, unleaded midgrade, per gallon/3.785 liters in U.S. city average, average price, not seasonally adjusted</v>
      </c>
      <c r="K1758" t="str">
        <f>VLOOKUP(G1758,Areas!A:B,2,0)</f>
        <v>East North Central</v>
      </c>
    </row>
    <row r="1759" spans="1:11" x14ac:dyDescent="0.3">
      <c r="A1759" t="s">
        <v>1106</v>
      </c>
      <c r="B1759">
        <v>2019</v>
      </c>
      <c r="C1759" t="s">
        <v>14</v>
      </c>
      <c r="D1759" s="4">
        <v>2.9039999999999999</v>
      </c>
      <c r="E1759" t="s">
        <v>12</v>
      </c>
      <c r="F1759" t="s">
        <v>13</v>
      </c>
      <c r="G1759" t="str">
        <f t="shared" si="54"/>
        <v>0230</v>
      </c>
      <c r="H1759" t="str">
        <f t="shared" si="55"/>
        <v>74715</v>
      </c>
      <c r="I1759" t="str">
        <f>VLOOKUP(F1759,Period!A:B,2,0)</f>
        <v>January</v>
      </c>
      <c r="J1759" t="str">
        <f>VLOOKUP(H1759,ap[[item_code]:[series_title]],2,0)</f>
        <v>Gasoline, unleaded midgrade, per gallon/3.785 liters in U.S. city average, average price, not seasonally adjusted</v>
      </c>
      <c r="K1759" t="str">
        <f>VLOOKUP(G1759,Areas!A:B,2,0)</f>
        <v>East North Central</v>
      </c>
    </row>
    <row r="1760" spans="1:11" x14ac:dyDescent="0.3">
      <c r="A1760" t="s">
        <v>1106</v>
      </c>
      <c r="B1760">
        <v>2019</v>
      </c>
      <c r="C1760" t="s">
        <v>146</v>
      </c>
      <c r="D1760" s="4">
        <v>2.7959999999999998</v>
      </c>
      <c r="E1760" t="s">
        <v>12</v>
      </c>
      <c r="F1760" t="s">
        <v>13</v>
      </c>
      <c r="G1760" t="str">
        <f t="shared" si="54"/>
        <v>0230</v>
      </c>
      <c r="H1760" t="str">
        <f t="shared" si="55"/>
        <v>74715</v>
      </c>
      <c r="I1760" t="str">
        <f>VLOOKUP(F1760,Period!A:B,2,0)</f>
        <v>January</v>
      </c>
      <c r="J1760" t="str">
        <f>VLOOKUP(H1760,ap[[item_code]:[series_title]],2,0)</f>
        <v>Gasoline, unleaded midgrade, per gallon/3.785 liters in U.S. city average, average price, not seasonally adjusted</v>
      </c>
      <c r="K1760" t="str">
        <f>VLOOKUP(G1760,Areas!A:B,2,0)</f>
        <v>East North Central</v>
      </c>
    </row>
    <row r="1761" spans="1:11" x14ac:dyDescent="0.3">
      <c r="A1761" t="s">
        <v>1106</v>
      </c>
      <c r="B1761">
        <v>2019</v>
      </c>
      <c r="C1761" t="s">
        <v>18</v>
      </c>
      <c r="D1761" s="4">
        <v>2.8420000000000001</v>
      </c>
      <c r="E1761" t="s">
        <v>12</v>
      </c>
      <c r="F1761" t="s">
        <v>13</v>
      </c>
      <c r="G1761" t="str">
        <f t="shared" si="54"/>
        <v>0230</v>
      </c>
      <c r="H1761" t="str">
        <f t="shared" si="55"/>
        <v>74715</v>
      </c>
      <c r="I1761" t="str">
        <f>VLOOKUP(F1761,Period!A:B,2,0)</f>
        <v>January</v>
      </c>
      <c r="J1761" t="str">
        <f>VLOOKUP(H1761,ap[[item_code]:[series_title]],2,0)</f>
        <v>Gasoline, unleaded midgrade, per gallon/3.785 liters in U.S. city average, average price, not seasonally adjusted</v>
      </c>
      <c r="K1761" t="str">
        <f>VLOOKUP(G1761,Areas!A:B,2,0)</f>
        <v>East North Central</v>
      </c>
    </row>
    <row r="1762" spans="1:11" x14ac:dyDescent="0.3">
      <c r="A1762" t="s">
        <v>1106</v>
      </c>
      <c r="B1762">
        <v>2020</v>
      </c>
      <c r="C1762" t="s">
        <v>13</v>
      </c>
      <c r="D1762" s="4">
        <v>2.831</v>
      </c>
      <c r="E1762" t="s">
        <v>12</v>
      </c>
      <c r="F1762" t="s">
        <v>13</v>
      </c>
      <c r="G1762" t="str">
        <f t="shared" si="54"/>
        <v>0230</v>
      </c>
      <c r="H1762" t="str">
        <f t="shared" si="55"/>
        <v>74715</v>
      </c>
      <c r="I1762" t="str">
        <f>VLOOKUP(F1762,Period!A:B,2,0)</f>
        <v>January</v>
      </c>
      <c r="J1762" t="str">
        <f>VLOOKUP(H1762,ap[[item_code]:[series_title]],2,0)</f>
        <v>Gasoline, unleaded midgrade, per gallon/3.785 liters in U.S. city average, average price, not seasonally adjusted</v>
      </c>
      <c r="K1762" t="str">
        <f>VLOOKUP(G1762,Areas!A:B,2,0)</f>
        <v>East North Central</v>
      </c>
    </row>
    <row r="1763" spans="1:11" x14ac:dyDescent="0.3">
      <c r="A1763" t="s">
        <v>1106</v>
      </c>
      <c r="B1763">
        <v>2020</v>
      </c>
      <c r="C1763" t="s">
        <v>183</v>
      </c>
      <c r="D1763" s="4">
        <v>2.706</v>
      </c>
      <c r="E1763" t="s">
        <v>12</v>
      </c>
      <c r="F1763" t="s">
        <v>13</v>
      </c>
      <c r="G1763" t="str">
        <f t="shared" si="54"/>
        <v>0230</v>
      </c>
      <c r="H1763" t="str">
        <f t="shared" si="55"/>
        <v>74715</v>
      </c>
      <c r="I1763" t="str">
        <f>VLOOKUP(F1763,Period!A:B,2,0)</f>
        <v>January</v>
      </c>
      <c r="J1763" t="str">
        <f>VLOOKUP(H1763,ap[[item_code]:[series_title]],2,0)</f>
        <v>Gasoline, unleaded midgrade, per gallon/3.785 liters in U.S. city average, average price, not seasonally adjusted</v>
      </c>
      <c r="K1763" t="str">
        <f>VLOOKUP(G1763,Areas!A:B,2,0)</f>
        <v>East North Central</v>
      </c>
    </row>
    <row r="1764" spans="1:11" x14ac:dyDescent="0.3">
      <c r="A1764" t="s">
        <v>1106</v>
      </c>
      <c r="B1764">
        <v>2020</v>
      </c>
      <c r="C1764" t="s">
        <v>25</v>
      </c>
      <c r="D1764" s="4">
        <v>2.4</v>
      </c>
      <c r="E1764" t="s">
        <v>12</v>
      </c>
      <c r="F1764" t="s">
        <v>13</v>
      </c>
      <c r="G1764" t="str">
        <f t="shared" si="54"/>
        <v>0230</v>
      </c>
      <c r="H1764" t="str">
        <f t="shared" si="55"/>
        <v>74715</v>
      </c>
      <c r="I1764" t="str">
        <f>VLOOKUP(F1764,Period!A:B,2,0)</f>
        <v>January</v>
      </c>
      <c r="J1764" t="str">
        <f>VLOOKUP(H1764,ap[[item_code]:[series_title]],2,0)</f>
        <v>Gasoline, unleaded midgrade, per gallon/3.785 liters in U.S. city average, average price, not seasonally adjusted</v>
      </c>
      <c r="K1764" t="str">
        <f>VLOOKUP(G1764,Areas!A:B,2,0)</f>
        <v>East North Central</v>
      </c>
    </row>
    <row r="1765" spans="1:11" x14ac:dyDescent="0.3">
      <c r="A1765" t="s">
        <v>1106</v>
      </c>
      <c r="B1765">
        <v>2020</v>
      </c>
      <c r="C1765" t="s">
        <v>93</v>
      </c>
      <c r="D1765" s="4">
        <v>1.9</v>
      </c>
      <c r="E1765" t="s">
        <v>12</v>
      </c>
      <c r="F1765" t="s">
        <v>13</v>
      </c>
      <c r="G1765" t="str">
        <f t="shared" si="54"/>
        <v>0230</v>
      </c>
      <c r="H1765" t="str">
        <f t="shared" si="55"/>
        <v>74715</v>
      </c>
      <c r="I1765" t="str">
        <f>VLOOKUP(F1765,Period!A:B,2,0)</f>
        <v>January</v>
      </c>
      <c r="J1765" t="str">
        <f>VLOOKUP(H1765,ap[[item_code]:[series_title]],2,0)</f>
        <v>Gasoline, unleaded midgrade, per gallon/3.785 liters in U.S. city average, average price, not seasonally adjusted</v>
      </c>
      <c r="K1765" t="str">
        <f>VLOOKUP(G1765,Areas!A:B,2,0)</f>
        <v>East North Central</v>
      </c>
    </row>
    <row r="1766" spans="1:11" x14ac:dyDescent="0.3">
      <c r="A1766" t="s">
        <v>1106</v>
      </c>
      <c r="B1766">
        <v>2020</v>
      </c>
      <c r="C1766" t="s">
        <v>89</v>
      </c>
      <c r="D1766" s="4">
        <v>2.137</v>
      </c>
      <c r="E1766" t="s">
        <v>12</v>
      </c>
      <c r="F1766" t="s">
        <v>13</v>
      </c>
      <c r="G1766" t="str">
        <f t="shared" si="54"/>
        <v>0230</v>
      </c>
      <c r="H1766" t="str">
        <f t="shared" si="55"/>
        <v>74715</v>
      </c>
      <c r="I1766" t="str">
        <f>VLOOKUP(F1766,Period!A:B,2,0)</f>
        <v>January</v>
      </c>
      <c r="J1766" t="str">
        <f>VLOOKUP(H1766,ap[[item_code]:[series_title]],2,0)</f>
        <v>Gasoline, unleaded midgrade, per gallon/3.785 liters in U.S. city average, average price, not seasonally adjusted</v>
      </c>
      <c r="K1766" t="str">
        <f>VLOOKUP(G1766,Areas!A:B,2,0)</f>
        <v>East North Central</v>
      </c>
    </row>
    <row r="1767" spans="1:11" x14ac:dyDescent="0.3">
      <c r="A1767" t="s">
        <v>1106</v>
      </c>
      <c r="B1767">
        <v>2020</v>
      </c>
      <c r="C1767" t="s">
        <v>133</v>
      </c>
      <c r="D1767" s="4">
        <v>2.399</v>
      </c>
      <c r="E1767" t="s">
        <v>12</v>
      </c>
      <c r="F1767" t="s">
        <v>13</v>
      </c>
      <c r="G1767" t="str">
        <f t="shared" si="54"/>
        <v>0230</v>
      </c>
      <c r="H1767" t="str">
        <f t="shared" si="55"/>
        <v>74715</v>
      </c>
      <c r="I1767" t="str">
        <f>VLOOKUP(F1767,Period!A:B,2,0)</f>
        <v>January</v>
      </c>
      <c r="J1767" t="str">
        <f>VLOOKUP(H1767,ap[[item_code]:[series_title]],2,0)</f>
        <v>Gasoline, unleaded midgrade, per gallon/3.785 liters in U.S. city average, average price, not seasonally adjusted</v>
      </c>
      <c r="K1767" t="str">
        <f>VLOOKUP(G1767,Areas!A:B,2,0)</f>
        <v>East North Central</v>
      </c>
    </row>
    <row r="1768" spans="1:11" x14ac:dyDescent="0.3">
      <c r="A1768" t="s">
        <v>1106</v>
      </c>
      <c r="B1768">
        <v>2020</v>
      </c>
      <c r="C1768" t="s">
        <v>82</v>
      </c>
      <c r="D1768" s="4">
        <v>2.4700000000000002</v>
      </c>
      <c r="E1768" t="s">
        <v>12</v>
      </c>
      <c r="F1768" t="s">
        <v>13</v>
      </c>
      <c r="G1768" t="str">
        <f t="shared" si="54"/>
        <v>0230</v>
      </c>
      <c r="H1768" t="str">
        <f t="shared" si="55"/>
        <v>74715</v>
      </c>
      <c r="I1768" t="str">
        <f>VLOOKUP(F1768,Period!A:B,2,0)</f>
        <v>January</v>
      </c>
      <c r="J1768" t="str">
        <f>VLOOKUP(H1768,ap[[item_code]:[series_title]],2,0)</f>
        <v>Gasoline, unleaded midgrade, per gallon/3.785 liters in U.S. city average, average price, not seasonally adjusted</v>
      </c>
      <c r="K1768" t="str">
        <f>VLOOKUP(G1768,Areas!A:B,2,0)</f>
        <v>East North Central</v>
      </c>
    </row>
    <row r="1769" spans="1:11" x14ac:dyDescent="0.3">
      <c r="A1769" t="s">
        <v>1106</v>
      </c>
      <c r="B1769">
        <v>2020</v>
      </c>
      <c r="C1769" t="s">
        <v>69</v>
      </c>
      <c r="D1769" s="4">
        <v>2.444</v>
      </c>
      <c r="E1769" t="s">
        <v>12</v>
      </c>
      <c r="F1769" t="s">
        <v>13</v>
      </c>
      <c r="G1769" t="str">
        <f t="shared" si="54"/>
        <v>0230</v>
      </c>
      <c r="H1769" t="str">
        <f t="shared" si="55"/>
        <v>74715</v>
      </c>
      <c r="I1769" t="str">
        <f>VLOOKUP(F1769,Period!A:B,2,0)</f>
        <v>January</v>
      </c>
      <c r="J1769" t="str">
        <f>VLOOKUP(H1769,ap[[item_code]:[series_title]],2,0)</f>
        <v>Gasoline, unleaded midgrade, per gallon/3.785 liters in U.S. city average, average price, not seasonally adjusted</v>
      </c>
      <c r="K1769" t="str">
        <f>VLOOKUP(G1769,Areas!A:B,2,0)</f>
        <v>East North Central</v>
      </c>
    </row>
    <row r="1770" spans="1:11" x14ac:dyDescent="0.3">
      <c r="A1770" t="s">
        <v>1106</v>
      </c>
      <c r="B1770">
        <v>2020</v>
      </c>
      <c r="C1770" t="s">
        <v>35</v>
      </c>
      <c r="D1770" s="4">
        <v>2.4049999999999998</v>
      </c>
      <c r="E1770" t="s">
        <v>12</v>
      </c>
      <c r="F1770" t="s">
        <v>13</v>
      </c>
      <c r="G1770" t="str">
        <f t="shared" si="54"/>
        <v>0230</v>
      </c>
      <c r="H1770" t="str">
        <f t="shared" si="55"/>
        <v>74715</v>
      </c>
      <c r="I1770" t="str">
        <f>VLOOKUP(F1770,Period!A:B,2,0)</f>
        <v>January</v>
      </c>
      <c r="J1770" t="str">
        <f>VLOOKUP(H1770,ap[[item_code]:[series_title]],2,0)</f>
        <v>Gasoline, unleaded midgrade, per gallon/3.785 liters in U.S. city average, average price, not seasonally adjusted</v>
      </c>
      <c r="K1770" t="str">
        <f>VLOOKUP(G1770,Areas!A:B,2,0)</f>
        <v>East North Central</v>
      </c>
    </row>
    <row r="1771" spans="1:11" x14ac:dyDescent="0.3">
      <c r="A1771" t="s">
        <v>1106</v>
      </c>
      <c r="B1771">
        <v>2020</v>
      </c>
      <c r="C1771" t="s">
        <v>14</v>
      </c>
      <c r="D1771" s="4">
        <v>2.399</v>
      </c>
      <c r="E1771" t="s">
        <v>12</v>
      </c>
      <c r="F1771" t="s">
        <v>13</v>
      </c>
      <c r="G1771" t="str">
        <f t="shared" si="54"/>
        <v>0230</v>
      </c>
      <c r="H1771" t="str">
        <f t="shared" si="55"/>
        <v>74715</v>
      </c>
      <c r="I1771" t="str">
        <f>VLOOKUP(F1771,Period!A:B,2,0)</f>
        <v>January</v>
      </c>
      <c r="J1771" t="str">
        <f>VLOOKUP(H1771,ap[[item_code]:[series_title]],2,0)</f>
        <v>Gasoline, unleaded midgrade, per gallon/3.785 liters in U.S. city average, average price, not seasonally adjusted</v>
      </c>
      <c r="K1771" t="str">
        <f>VLOOKUP(G1771,Areas!A:B,2,0)</f>
        <v>East North Central</v>
      </c>
    </row>
    <row r="1772" spans="1:11" x14ac:dyDescent="0.3">
      <c r="A1772" t="s">
        <v>1106</v>
      </c>
      <c r="B1772">
        <v>2020</v>
      </c>
      <c r="C1772" t="s">
        <v>146</v>
      </c>
      <c r="D1772" s="4">
        <v>2.2749999999999999</v>
      </c>
      <c r="E1772" t="s">
        <v>12</v>
      </c>
      <c r="F1772" t="s">
        <v>13</v>
      </c>
      <c r="G1772" t="str">
        <f t="shared" si="54"/>
        <v>0230</v>
      </c>
      <c r="H1772" t="str">
        <f t="shared" si="55"/>
        <v>74715</v>
      </c>
      <c r="I1772" t="str">
        <f>VLOOKUP(F1772,Period!A:B,2,0)</f>
        <v>January</v>
      </c>
      <c r="J1772" t="str">
        <f>VLOOKUP(H1772,ap[[item_code]:[series_title]],2,0)</f>
        <v>Gasoline, unleaded midgrade, per gallon/3.785 liters in U.S. city average, average price, not seasonally adjusted</v>
      </c>
      <c r="K1772" t="str">
        <f>VLOOKUP(G1772,Areas!A:B,2,0)</f>
        <v>East North Central</v>
      </c>
    </row>
    <row r="1773" spans="1:11" x14ac:dyDescent="0.3">
      <c r="A1773" t="s">
        <v>1106</v>
      </c>
      <c r="B1773">
        <v>2020</v>
      </c>
      <c r="C1773" t="s">
        <v>18</v>
      </c>
      <c r="D1773" s="4">
        <v>2.3889999999999998</v>
      </c>
      <c r="E1773" t="s">
        <v>12</v>
      </c>
      <c r="F1773" t="s">
        <v>13</v>
      </c>
      <c r="G1773" t="str">
        <f t="shared" si="54"/>
        <v>0230</v>
      </c>
      <c r="H1773" t="str">
        <f t="shared" si="55"/>
        <v>74715</v>
      </c>
      <c r="I1773" t="str">
        <f>VLOOKUP(F1773,Period!A:B,2,0)</f>
        <v>January</v>
      </c>
      <c r="J1773" t="str">
        <f>VLOOKUP(H1773,ap[[item_code]:[series_title]],2,0)</f>
        <v>Gasoline, unleaded midgrade, per gallon/3.785 liters in U.S. city average, average price, not seasonally adjusted</v>
      </c>
      <c r="K1773" t="str">
        <f>VLOOKUP(G1773,Areas!A:B,2,0)</f>
        <v>East North Central</v>
      </c>
    </row>
    <row r="1774" spans="1:11" x14ac:dyDescent="0.3">
      <c r="A1774" t="s">
        <v>1106</v>
      </c>
      <c r="B1774">
        <v>2021</v>
      </c>
      <c r="C1774" t="s">
        <v>13</v>
      </c>
      <c r="D1774" s="4">
        <v>2.5790000000000002</v>
      </c>
      <c r="E1774" t="s">
        <v>12</v>
      </c>
      <c r="F1774" t="s">
        <v>13</v>
      </c>
      <c r="G1774" t="str">
        <f t="shared" si="54"/>
        <v>0230</v>
      </c>
      <c r="H1774" t="str">
        <f t="shared" si="55"/>
        <v>74715</v>
      </c>
      <c r="I1774" t="str">
        <f>VLOOKUP(F1774,Period!A:B,2,0)</f>
        <v>January</v>
      </c>
      <c r="J1774" t="str">
        <f>VLOOKUP(H1774,ap[[item_code]:[series_title]],2,0)</f>
        <v>Gasoline, unleaded midgrade, per gallon/3.785 liters in U.S. city average, average price, not seasonally adjusted</v>
      </c>
      <c r="K1774" t="str">
        <f>VLOOKUP(G1774,Areas!A:B,2,0)</f>
        <v>East North Central</v>
      </c>
    </row>
    <row r="1775" spans="1:11" x14ac:dyDescent="0.3">
      <c r="A1775" t="s">
        <v>1106</v>
      </c>
      <c r="B1775">
        <v>2021</v>
      </c>
      <c r="C1775" t="s">
        <v>183</v>
      </c>
      <c r="D1775" s="4">
        <v>2.794</v>
      </c>
      <c r="E1775" t="s">
        <v>12</v>
      </c>
      <c r="F1775" t="s">
        <v>13</v>
      </c>
      <c r="G1775" t="str">
        <f t="shared" si="54"/>
        <v>0230</v>
      </c>
      <c r="H1775" t="str">
        <f t="shared" si="55"/>
        <v>74715</v>
      </c>
      <c r="I1775" t="str">
        <f>VLOOKUP(F1775,Period!A:B,2,0)</f>
        <v>January</v>
      </c>
      <c r="J1775" t="str">
        <f>VLOOKUP(H1775,ap[[item_code]:[series_title]],2,0)</f>
        <v>Gasoline, unleaded midgrade, per gallon/3.785 liters in U.S. city average, average price, not seasonally adjusted</v>
      </c>
      <c r="K1775" t="str">
        <f>VLOOKUP(G1775,Areas!A:B,2,0)</f>
        <v>East North Central</v>
      </c>
    </row>
    <row r="1776" spans="1:11" x14ac:dyDescent="0.3">
      <c r="A1776" t="s">
        <v>1106</v>
      </c>
      <c r="B1776">
        <v>2021</v>
      </c>
      <c r="C1776" t="s">
        <v>25</v>
      </c>
      <c r="D1776" s="4">
        <v>3.016</v>
      </c>
      <c r="E1776" t="s">
        <v>12</v>
      </c>
      <c r="F1776" t="s">
        <v>13</v>
      </c>
      <c r="G1776" t="str">
        <f t="shared" si="54"/>
        <v>0230</v>
      </c>
      <c r="H1776" t="str">
        <f t="shared" si="55"/>
        <v>74715</v>
      </c>
      <c r="I1776" t="str">
        <f>VLOOKUP(F1776,Period!A:B,2,0)</f>
        <v>January</v>
      </c>
      <c r="J1776" t="str">
        <f>VLOOKUP(H1776,ap[[item_code]:[series_title]],2,0)</f>
        <v>Gasoline, unleaded midgrade, per gallon/3.785 liters in U.S. city average, average price, not seasonally adjusted</v>
      </c>
      <c r="K1776" t="str">
        <f>VLOOKUP(G1776,Areas!A:B,2,0)</f>
        <v>East North Central</v>
      </c>
    </row>
    <row r="1777" spans="1:11" x14ac:dyDescent="0.3">
      <c r="A1777" t="s">
        <v>1106</v>
      </c>
      <c r="B1777">
        <v>2021</v>
      </c>
      <c r="C1777" t="s">
        <v>93</v>
      </c>
      <c r="D1777" s="4">
        <v>3.117</v>
      </c>
      <c r="E1777" t="s">
        <v>12</v>
      </c>
      <c r="F1777" t="s">
        <v>13</v>
      </c>
      <c r="G1777" t="str">
        <f t="shared" si="54"/>
        <v>0230</v>
      </c>
      <c r="H1777" t="str">
        <f t="shared" si="55"/>
        <v>74715</v>
      </c>
      <c r="I1777" t="str">
        <f>VLOOKUP(F1777,Period!A:B,2,0)</f>
        <v>January</v>
      </c>
      <c r="J1777" t="str">
        <f>VLOOKUP(H1777,ap[[item_code]:[series_title]],2,0)</f>
        <v>Gasoline, unleaded midgrade, per gallon/3.785 liters in U.S. city average, average price, not seasonally adjusted</v>
      </c>
      <c r="K1777" t="str">
        <f>VLOOKUP(G1777,Areas!A:B,2,0)</f>
        <v>East North Central</v>
      </c>
    </row>
    <row r="1778" spans="1:11" x14ac:dyDescent="0.3">
      <c r="A1778" t="s">
        <v>1106</v>
      </c>
      <c r="B1778">
        <v>2021</v>
      </c>
      <c r="C1778" t="s">
        <v>89</v>
      </c>
      <c r="D1778" s="4">
        <v>3.218</v>
      </c>
      <c r="E1778" t="s">
        <v>12</v>
      </c>
      <c r="F1778" t="s">
        <v>13</v>
      </c>
      <c r="G1778" t="str">
        <f t="shared" si="54"/>
        <v>0230</v>
      </c>
      <c r="H1778" t="str">
        <f t="shared" si="55"/>
        <v>74715</v>
      </c>
      <c r="I1778" t="str">
        <f>VLOOKUP(F1778,Period!A:B,2,0)</f>
        <v>January</v>
      </c>
      <c r="J1778" t="str">
        <f>VLOOKUP(H1778,ap[[item_code]:[series_title]],2,0)</f>
        <v>Gasoline, unleaded midgrade, per gallon/3.785 liters in U.S. city average, average price, not seasonally adjusted</v>
      </c>
      <c r="K1778" t="str">
        <f>VLOOKUP(G1778,Areas!A:B,2,0)</f>
        <v>East North Central</v>
      </c>
    </row>
    <row r="1779" spans="1:11" x14ac:dyDescent="0.3">
      <c r="A1779" t="s">
        <v>1106</v>
      </c>
      <c r="B1779">
        <v>2021</v>
      </c>
      <c r="C1779" t="s">
        <v>133</v>
      </c>
      <c r="D1779" s="4">
        <v>3.42</v>
      </c>
      <c r="E1779" t="s">
        <v>12</v>
      </c>
      <c r="F1779" t="s">
        <v>13</v>
      </c>
      <c r="G1779" t="str">
        <f t="shared" si="54"/>
        <v>0230</v>
      </c>
      <c r="H1779" t="str">
        <f t="shared" si="55"/>
        <v>74715</v>
      </c>
      <c r="I1779" t="str">
        <f>VLOOKUP(F1779,Period!A:B,2,0)</f>
        <v>January</v>
      </c>
      <c r="J1779" t="str">
        <f>VLOOKUP(H1779,ap[[item_code]:[series_title]],2,0)</f>
        <v>Gasoline, unleaded midgrade, per gallon/3.785 liters in U.S. city average, average price, not seasonally adjusted</v>
      </c>
      <c r="K1779" t="str">
        <f>VLOOKUP(G1779,Areas!A:B,2,0)</f>
        <v>East North Central</v>
      </c>
    </row>
    <row r="1780" spans="1:11" x14ac:dyDescent="0.3">
      <c r="A1780" t="s">
        <v>1106</v>
      </c>
      <c r="B1780">
        <v>2021</v>
      </c>
      <c r="C1780" t="s">
        <v>82</v>
      </c>
      <c r="D1780" s="4">
        <v>3.4860000000000002</v>
      </c>
      <c r="E1780" t="s">
        <v>12</v>
      </c>
      <c r="F1780" t="s">
        <v>13</v>
      </c>
      <c r="G1780" t="str">
        <f t="shared" si="54"/>
        <v>0230</v>
      </c>
      <c r="H1780" t="str">
        <f t="shared" si="55"/>
        <v>74715</v>
      </c>
      <c r="I1780" t="str">
        <f>VLOOKUP(F1780,Period!A:B,2,0)</f>
        <v>January</v>
      </c>
      <c r="J1780" t="str">
        <f>VLOOKUP(H1780,ap[[item_code]:[series_title]],2,0)</f>
        <v>Gasoline, unleaded midgrade, per gallon/3.785 liters in U.S. city average, average price, not seasonally adjusted</v>
      </c>
      <c r="K1780" t="str">
        <f>VLOOKUP(G1780,Areas!A:B,2,0)</f>
        <v>East North Central</v>
      </c>
    </row>
    <row r="1781" spans="1:11" x14ac:dyDescent="0.3">
      <c r="A1781" t="s">
        <v>1106</v>
      </c>
      <c r="B1781">
        <v>2021</v>
      </c>
      <c r="C1781" t="s">
        <v>69</v>
      </c>
      <c r="D1781" s="4">
        <v>3.4750000000000001</v>
      </c>
      <c r="E1781" t="s">
        <v>12</v>
      </c>
      <c r="F1781" t="s">
        <v>13</v>
      </c>
      <c r="G1781" t="str">
        <f t="shared" si="54"/>
        <v>0230</v>
      </c>
      <c r="H1781" t="str">
        <f t="shared" si="55"/>
        <v>74715</v>
      </c>
      <c r="I1781" t="str">
        <f>VLOOKUP(F1781,Period!A:B,2,0)</f>
        <v>January</v>
      </c>
      <c r="J1781" t="str">
        <f>VLOOKUP(H1781,ap[[item_code]:[series_title]],2,0)</f>
        <v>Gasoline, unleaded midgrade, per gallon/3.785 liters in U.S. city average, average price, not seasonally adjusted</v>
      </c>
      <c r="K1781" t="str">
        <f>VLOOKUP(G1781,Areas!A:B,2,0)</f>
        <v>East North Central</v>
      </c>
    </row>
    <row r="1782" spans="1:11" x14ac:dyDescent="0.3">
      <c r="A1782" t="s">
        <v>1106</v>
      </c>
      <c r="B1782">
        <v>2021</v>
      </c>
      <c r="C1782" t="s">
        <v>35</v>
      </c>
      <c r="D1782" s="4">
        <v>3.4820000000000002</v>
      </c>
      <c r="E1782" t="s">
        <v>12</v>
      </c>
      <c r="F1782" t="s">
        <v>13</v>
      </c>
      <c r="G1782" t="str">
        <f t="shared" si="54"/>
        <v>0230</v>
      </c>
      <c r="H1782" t="str">
        <f t="shared" si="55"/>
        <v>74715</v>
      </c>
      <c r="I1782" t="str">
        <f>VLOOKUP(F1782,Period!A:B,2,0)</f>
        <v>January</v>
      </c>
      <c r="J1782" t="str">
        <f>VLOOKUP(H1782,ap[[item_code]:[series_title]],2,0)</f>
        <v>Gasoline, unleaded midgrade, per gallon/3.785 liters in U.S. city average, average price, not seasonally adjusted</v>
      </c>
      <c r="K1782" t="str">
        <f>VLOOKUP(G1782,Areas!A:B,2,0)</f>
        <v>East North Central</v>
      </c>
    </row>
    <row r="1783" spans="1:11" x14ac:dyDescent="0.3">
      <c r="A1783" t="s">
        <v>1106</v>
      </c>
      <c r="B1783">
        <v>2021</v>
      </c>
      <c r="C1783" t="s">
        <v>14</v>
      </c>
      <c r="D1783" s="4">
        <v>3.5840000000000001</v>
      </c>
      <c r="E1783" t="s">
        <v>12</v>
      </c>
      <c r="F1783" t="s">
        <v>13</v>
      </c>
      <c r="G1783" t="str">
        <f t="shared" si="54"/>
        <v>0230</v>
      </c>
      <c r="H1783" t="str">
        <f t="shared" si="55"/>
        <v>74715</v>
      </c>
      <c r="I1783" t="str">
        <f>VLOOKUP(F1783,Period!A:B,2,0)</f>
        <v>January</v>
      </c>
      <c r="J1783" t="str">
        <f>VLOOKUP(H1783,ap[[item_code]:[series_title]],2,0)</f>
        <v>Gasoline, unleaded midgrade, per gallon/3.785 liters in U.S. city average, average price, not seasonally adjusted</v>
      </c>
      <c r="K1783" t="str">
        <f>VLOOKUP(G1783,Areas!A:B,2,0)</f>
        <v>East North Central</v>
      </c>
    </row>
    <row r="1784" spans="1:11" x14ac:dyDescent="0.3">
      <c r="A1784" t="s">
        <v>1108</v>
      </c>
      <c r="B1784">
        <v>2018</v>
      </c>
      <c r="C1784" t="s">
        <v>13</v>
      </c>
      <c r="D1784" s="4">
        <v>3.2890000000000001</v>
      </c>
      <c r="E1784" t="s">
        <v>12</v>
      </c>
      <c r="F1784" t="s">
        <v>13</v>
      </c>
      <c r="G1784" t="str">
        <f t="shared" si="54"/>
        <v>0230</v>
      </c>
      <c r="H1784" t="str">
        <f t="shared" si="55"/>
        <v>74716</v>
      </c>
      <c r="I1784" t="str">
        <f>VLOOKUP(F1784,Period!A:B,2,0)</f>
        <v>January</v>
      </c>
      <c r="J1784" t="str">
        <f>VLOOKUP(H1784,ap[[item_code]:[series_title]],2,0)</f>
        <v>Gasoline, unleaded premium, per gallon/3.785 liters in U.S. city average, average price, not seasonally adjusted</v>
      </c>
      <c r="K1784" t="str">
        <f>VLOOKUP(G1784,Areas!A:B,2,0)</f>
        <v>East North Central</v>
      </c>
    </row>
    <row r="1785" spans="1:11" x14ac:dyDescent="0.3">
      <c r="A1785" t="s">
        <v>1108</v>
      </c>
      <c r="B1785">
        <v>2018</v>
      </c>
      <c r="C1785" t="s">
        <v>183</v>
      </c>
      <c r="D1785" s="4">
        <v>3.1779999999999999</v>
      </c>
      <c r="E1785" t="s">
        <v>12</v>
      </c>
      <c r="F1785" t="s">
        <v>13</v>
      </c>
      <c r="G1785" t="str">
        <f t="shared" si="54"/>
        <v>0230</v>
      </c>
      <c r="H1785" t="str">
        <f t="shared" si="55"/>
        <v>74716</v>
      </c>
      <c r="I1785" t="str">
        <f>VLOOKUP(F1785,Period!A:B,2,0)</f>
        <v>January</v>
      </c>
      <c r="J1785" t="str">
        <f>VLOOKUP(H1785,ap[[item_code]:[series_title]],2,0)</f>
        <v>Gasoline, unleaded premium, per gallon/3.785 liters in U.S. city average, average price, not seasonally adjusted</v>
      </c>
      <c r="K1785" t="str">
        <f>VLOOKUP(G1785,Areas!A:B,2,0)</f>
        <v>East North Central</v>
      </c>
    </row>
    <row r="1786" spans="1:11" x14ac:dyDescent="0.3">
      <c r="A1786" t="s">
        <v>1108</v>
      </c>
      <c r="B1786">
        <v>2018</v>
      </c>
      <c r="C1786" t="s">
        <v>25</v>
      </c>
      <c r="D1786" s="4">
        <v>3.2210000000000001</v>
      </c>
      <c r="E1786" t="s">
        <v>12</v>
      </c>
      <c r="F1786" t="s">
        <v>13</v>
      </c>
      <c r="G1786" t="str">
        <f t="shared" si="54"/>
        <v>0230</v>
      </c>
      <c r="H1786" t="str">
        <f t="shared" si="55"/>
        <v>74716</v>
      </c>
      <c r="I1786" t="str">
        <f>VLOOKUP(F1786,Period!A:B,2,0)</f>
        <v>January</v>
      </c>
      <c r="J1786" t="str">
        <f>VLOOKUP(H1786,ap[[item_code]:[series_title]],2,0)</f>
        <v>Gasoline, unleaded premium, per gallon/3.785 liters in U.S. city average, average price, not seasonally adjusted</v>
      </c>
      <c r="K1786" t="str">
        <f>VLOOKUP(G1786,Areas!A:B,2,0)</f>
        <v>East North Central</v>
      </c>
    </row>
    <row r="1787" spans="1:11" x14ac:dyDescent="0.3">
      <c r="A1787" t="s">
        <v>1108</v>
      </c>
      <c r="B1787">
        <v>2018</v>
      </c>
      <c r="C1787" t="s">
        <v>93</v>
      </c>
      <c r="D1787" s="4">
        <v>3.3780000000000001</v>
      </c>
      <c r="E1787" t="s">
        <v>12</v>
      </c>
      <c r="F1787" t="s">
        <v>13</v>
      </c>
      <c r="G1787" t="str">
        <f t="shared" si="54"/>
        <v>0230</v>
      </c>
      <c r="H1787" t="str">
        <f t="shared" si="55"/>
        <v>74716</v>
      </c>
      <c r="I1787" t="str">
        <f>VLOOKUP(F1787,Period!A:B,2,0)</f>
        <v>January</v>
      </c>
      <c r="J1787" t="str">
        <f>VLOOKUP(H1787,ap[[item_code]:[series_title]],2,0)</f>
        <v>Gasoline, unleaded premium, per gallon/3.785 liters in U.S. city average, average price, not seasonally adjusted</v>
      </c>
      <c r="K1787" t="str">
        <f>VLOOKUP(G1787,Areas!A:B,2,0)</f>
        <v>East North Central</v>
      </c>
    </row>
    <row r="1788" spans="1:11" x14ac:dyDescent="0.3">
      <c r="A1788" t="s">
        <v>1108</v>
      </c>
      <c r="B1788">
        <v>2018</v>
      </c>
      <c r="C1788" t="s">
        <v>89</v>
      </c>
      <c r="D1788" s="4">
        <v>3.5259999999999998</v>
      </c>
      <c r="E1788" t="s">
        <v>12</v>
      </c>
      <c r="F1788" t="s">
        <v>13</v>
      </c>
      <c r="G1788" t="str">
        <f t="shared" si="54"/>
        <v>0230</v>
      </c>
      <c r="H1788" t="str">
        <f t="shared" si="55"/>
        <v>74716</v>
      </c>
      <c r="I1788" t="str">
        <f>VLOOKUP(F1788,Period!A:B,2,0)</f>
        <v>January</v>
      </c>
      <c r="J1788" t="str">
        <f>VLOOKUP(H1788,ap[[item_code]:[series_title]],2,0)</f>
        <v>Gasoline, unleaded premium, per gallon/3.785 liters in U.S. city average, average price, not seasonally adjusted</v>
      </c>
      <c r="K1788" t="str">
        <f>VLOOKUP(G1788,Areas!A:B,2,0)</f>
        <v>East North Central</v>
      </c>
    </row>
    <row r="1789" spans="1:11" x14ac:dyDescent="0.3">
      <c r="A1789" t="s">
        <v>1108</v>
      </c>
      <c r="B1789">
        <v>2018</v>
      </c>
      <c r="C1789" t="s">
        <v>133</v>
      </c>
      <c r="D1789" s="4">
        <v>3.4950000000000001</v>
      </c>
      <c r="E1789" t="s">
        <v>12</v>
      </c>
      <c r="F1789" t="s">
        <v>13</v>
      </c>
      <c r="G1789" t="str">
        <f t="shared" si="54"/>
        <v>0230</v>
      </c>
      <c r="H1789" t="str">
        <f t="shared" si="55"/>
        <v>74716</v>
      </c>
      <c r="I1789" t="str">
        <f>VLOOKUP(F1789,Period!A:B,2,0)</f>
        <v>January</v>
      </c>
      <c r="J1789" t="str">
        <f>VLOOKUP(H1789,ap[[item_code]:[series_title]],2,0)</f>
        <v>Gasoline, unleaded premium, per gallon/3.785 liters in U.S. city average, average price, not seasonally adjusted</v>
      </c>
      <c r="K1789" t="str">
        <f>VLOOKUP(G1789,Areas!A:B,2,0)</f>
        <v>East North Central</v>
      </c>
    </row>
    <row r="1790" spans="1:11" x14ac:dyDescent="0.3">
      <c r="A1790" t="s">
        <v>1108</v>
      </c>
      <c r="B1790">
        <v>2018</v>
      </c>
      <c r="C1790" t="s">
        <v>82</v>
      </c>
      <c r="D1790" s="4">
        <v>3.49</v>
      </c>
      <c r="E1790" t="s">
        <v>12</v>
      </c>
      <c r="F1790" t="s">
        <v>13</v>
      </c>
      <c r="G1790" t="str">
        <f t="shared" si="54"/>
        <v>0230</v>
      </c>
      <c r="H1790" t="str">
        <f t="shared" si="55"/>
        <v>74716</v>
      </c>
      <c r="I1790" t="str">
        <f>VLOOKUP(F1790,Period!A:B,2,0)</f>
        <v>January</v>
      </c>
      <c r="J1790" t="str">
        <f>VLOOKUP(H1790,ap[[item_code]:[series_title]],2,0)</f>
        <v>Gasoline, unleaded premium, per gallon/3.785 liters in U.S. city average, average price, not seasonally adjusted</v>
      </c>
      <c r="K1790" t="str">
        <f>VLOOKUP(G1790,Areas!A:B,2,0)</f>
        <v>East North Central</v>
      </c>
    </row>
    <row r="1791" spans="1:11" x14ac:dyDescent="0.3">
      <c r="A1791" t="s">
        <v>1108</v>
      </c>
      <c r="B1791">
        <v>2018</v>
      </c>
      <c r="C1791" t="s">
        <v>69</v>
      </c>
      <c r="D1791" s="4">
        <v>3.4750000000000001</v>
      </c>
      <c r="E1791" t="s">
        <v>12</v>
      </c>
      <c r="F1791" t="s">
        <v>13</v>
      </c>
      <c r="G1791" t="str">
        <f t="shared" si="54"/>
        <v>0230</v>
      </c>
      <c r="H1791" t="str">
        <f t="shared" si="55"/>
        <v>74716</v>
      </c>
      <c r="I1791" t="str">
        <f>VLOOKUP(F1791,Period!A:B,2,0)</f>
        <v>January</v>
      </c>
      <c r="J1791" t="str">
        <f>VLOOKUP(H1791,ap[[item_code]:[series_title]],2,0)</f>
        <v>Gasoline, unleaded premium, per gallon/3.785 liters in U.S. city average, average price, not seasonally adjusted</v>
      </c>
      <c r="K1791" t="str">
        <f>VLOOKUP(G1791,Areas!A:B,2,0)</f>
        <v>East North Central</v>
      </c>
    </row>
    <row r="1792" spans="1:11" x14ac:dyDescent="0.3">
      <c r="A1792" t="s">
        <v>1108</v>
      </c>
      <c r="B1792">
        <v>2018</v>
      </c>
      <c r="C1792" t="s">
        <v>35</v>
      </c>
      <c r="D1792" s="4">
        <v>3.4860000000000002</v>
      </c>
      <c r="E1792" t="s">
        <v>12</v>
      </c>
      <c r="F1792" t="s">
        <v>13</v>
      </c>
      <c r="G1792" t="str">
        <f t="shared" si="54"/>
        <v>0230</v>
      </c>
      <c r="H1792" t="str">
        <f t="shared" si="55"/>
        <v>74716</v>
      </c>
      <c r="I1792" t="str">
        <f>VLOOKUP(F1792,Period!A:B,2,0)</f>
        <v>January</v>
      </c>
      <c r="J1792" t="str">
        <f>VLOOKUP(H1792,ap[[item_code]:[series_title]],2,0)</f>
        <v>Gasoline, unleaded premium, per gallon/3.785 liters in U.S. city average, average price, not seasonally adjusted</v>
      </c>
      <c r="K1792" t="str">
        <f>VLOOKUP(G1792,Areas!A:B,2,0)</f>
        <v>East North Central</v>
      </c>
    </row>
    <row r="1793" spans="1:11" x14ac:dyDescent="0.3">
      <c r="A1793" t="s">
        <v>1108</v>
      </c>
      <c r="B1793">
        <v>2018</v>
      </c>
      <c r="C1793" t="s">
        <v>14</v>
      </c>
      <c r="D1793" s="4">
        <v>3.4119999999999999</v>
      </c>
      <c r="E1793" t="s">
        <v>12</v>
      </c>
      <c r="F1793" t="s">
        <v>13</v>
      </c>
      <c r="G1793" t="str">
        <f t="shared" si="54"/>
        <v>0230</v>
      </c>
      <c r="H1793" t="str">
        <f t="shared" si="55"/>
        <v>74716</v>
      </c>
      <c r="I1793" t="str">
        <f>VLOOKUP(F1793,Period!A:B,2,0)</f>
        <v>January</v>
      </c>
      <c r="J1793" t="str">
        <f>VLOOKUP(H1793,ap[[item_code]:[series_title]],2,0)</f>
        <v>Gasoline, unleaded premium, per gallon/3.785 liters in U.S. city average, average price, not seasonally adjusted</v>
      </c>
      <c r="K1793" t="str">
        <f>VLOOKUP(G1793,Areas!A:B,2,0)</f>
        <v>East North Central</v>
      </c>
    </row>
    <row r="1794" spans="1:11" x14ac:dyDescent="0.3">
      <c r="A1794" t="s">
        <v>1108</v>
      </c>
      <c r="B1794">
        <v>2018</v>
      </c>
      <c r="C1794" t="s">
        <v>146</v>
      </c>
      <c r="D1794" s="4">
        <v>3.13</v>
      </c>
      <c r="E1794" t="s">
        <v>12</v>
      </c>
      <c r="F1794" t="s">
        <v>13</v>
      </c>
      <c r="G1794" t="str">
        <f t="shared" si="54"/>
        <v>0230</v>
      </c>
      <c r="H1794" t="str">
        <f t="shared" si="55"/>
        <v>74716</v>
      </c>
      <c r="I1794" t="str">
        <f>VLOOKUP(F1794,Period!A:B,2,0)</f>
        <v>January</v>
      </c>
      <c r="J1794" t="str">
        <f>VLOOKUP(H1794,ap[[item_code]:[series_title]],2,0)</f>
        <v>Gasoline, unleaded premium, per gallon/3.785 liters in U.S. city average, average price, not seasonally adjusted</v>
      </c>
      <c r="K1794" t="str">
        <f>VLOOKUP(G1794,Areas!A:B,2,0)</f>
        <v>East North Central</v>
      </c>
    </row>
    <row r="1795" spans="1:11" x14ac:dyDescent="0.3">
      <c r="A1795" t="s">
        <v>1108</v>
      </c>
      <c r="B1795">
        <v>2018</v>
      </c>
      <c r="C1795" t="s">
        <v>18</v>
      </c>
      <c r="D1795" s="4">
        <v>2.8149999999999999</v>
      </c>
      <c r="E1795" t="s">
        <v>12</v>
      </c>
      <c r="F1795" t="s">
        <v>13</v>
      </c>
      <c r="G1795" t="str">
        <f t="shared" ref="G1795:G1858" si="56">MID(A1795,4,4)</f>
        <v>0230</v>
      </c>
      <c r="H1795" t="str">
        <f t="shared" ref="H1795:H1858" si="57">MID(A1795,8,5)</f>
        <v>74716</v>
      </c>
      <c r="I1795" t="str">
        <f>VLOOKUP(F1795,Period!A:B,2,0)</f>
        <v>January</v>
      </c>
      <c r="J1795" t="str">
        <f>VLOOKUP(H1795,ap[[item_code]:[series_title]],2,0)</f>
        <v>Gasoline, unleaded premium, per gallon/3.785 liters in U.S. city average, average price, not seasonally adjusted</v>
      </c>
      <c r="K1795" t="str">
        <f>VLOOKUP(G1795,Areas!A:B,2,0)</f>
        <v>East North Central</v>
      </c>
    </row>
    <row r="1796" spans="1:11" x14ac:dyDescent="0.3">
      <c r="A1796" t="s">
        <v>1108</v>
      </c>
      <c r="B1796">
        <v>2019</v>
      </c>
      <c r="C1796" t="s">
        <v>13</v>
      </c>
      <c r="D1796" s="4">
        <v>2.6890000000000001</v>
      </c>
      <c r="E1796" t="s">
        <v>12</v>
      </c>
      <c r="F1796" t="s">
        <v>13</v>
      </c>
      <c r="G1796" t="str">
        <f t="shared" si="56"/>
        <v>0230</v>
      </c>
      <c r="H1796" t="str">
        <f t="shared" si="57"/>
        <v>74716</v>
      </c>
      <c r="I1796" t="str">
        <f>VLOOKUP(F1796,Period!A:B,2,0)</f>
        <v>January</v>
      </c>
      <c r="J1796" t="str">
        <f>VLOOKUP(H1796,ap[[item_code]:[series_title]],2,0)</f>
        <v>Gasoline, unleaded premium, per gallon/3.785 liters in U.S. city average, average price, not seasonally adjusted</v>
      </c>
      <c r="K1796" t="str">
        <f>VLOOKUP(G1796,Areas!A:B,2,0)</f>
        <v>East North Central</v>
      </c>
    </row>
    <row r="1797" spans="1:11" x14ac:dyDescent="0.3">
      <c r="A1797" t="s">
        <v>1108</v>
      </c>
      <c r="B1797">
        <v>2019</v>
      </c>
      <c r="C1797" t="s">
        <v>183</v>
      </c>
      <c r="D1797" s="4">
        <v>2.9060000000000001</v>
      </c>
      <c r="E1797" t="s">
        <v>12</v>
      </c>
      <c r="F1797" t="s">
        <v>13</v>
      </c>
      <c r="G1797" t="str">
        <f t="shared" si="56"/>
        <v>0230</v>
      </c>
      <c r="H1797" t="str">
        <f t="shared" si="57"/>
        <v>74716</v>
      </c>
      <c r="I1797" t="str">
        <f>VLOOKUP(F1797,Period!A:B,2,0)</f>
        <v>January</v>
      </c>
      <c r="J1797" t="str">
        <f>VLOOKUP(H1797,ap[[item_code]:[series_title]],2,0)</f>
        <v>Gasoline, unleaded premium, per gallon/3.785 liters in U.S. city average, average price, not seasonally adjusted</v>
      </c>
      <c r="K1797" t="str">
        <f>VLOOKUP(G1797,Areas!A:B,2,0)</f>
        <v>East North Central</v>
      </c>
    </row>
    <row r="1798" spans="1:11" x14ac:dyDescent="0.3">
      <c r="A1798" t="s">
        <v>1108</v>
      </c>
      <c r="B1798">
        <v>2019</v>
      </c>
      <c r="C1798" t="s">
        <v>25</v>
      </c>
      <c r="D1798" s="4">
        <v>3.1629999999999998</v>
      </c>
      <c r="E1798" t="s">
        <v>12</v>
      </c>
      <c r="F1798" t="s">
        <v>13</v>
      </c>
      <c r="G1798" t="str">
        <f t="shared" si="56"/>
        <v>0230</v>
      </c>
      <c r="H1798" t="str">
        <f t="shared" si="57"/>
        <v>74716</v>
      </c>
      <c r="I1798" t="str">
        <f>VLOOKUP(F1798,Period!A:B,2,0)</f>
        <v>January</v>
      </c>
      <c r="J1798" t="str">
        <f>VLOOKUP(H1798,ap[[item_code]:[series_title]],2,0)</f>
        <v>Gasoline, unleaded premium, per gallon/3.785 liters in U.S. city average, average price, not seasonally adjusted</v>
      </c>
      <c r="K1798" t="str">
        <f>VLOOKUP(G1798,Areas!A:B,2,0)</f>
        <v>East North Central</v>
      </c>
    </row>
    <row r="1799" spans="1:11" x14ac:dyDescent="0.3">
      <c r="A1799" t="s">
        <v>1108</v>
      </c>
      <c r="B1799">
        <v>2019</v>
      </c>
      <c r="C1799" t="s">
        <v>93</v>
      </c>
      <c r="D1799" s="4">
        <v>3.411</v>
      </c>
      <c r="E1799" t="s">
        <v>12</v>
      </c>
      <c r="F1799" t="s">
        <v>13</v>
      </c>
      <c r="G1799" t="str">
        <f t="shared" si="56"/>
        <v>0230</v>
      </c>
      <c r="H1799" t="str">
        <f t="shared" si="57"/>
        <v>74716</v>
      </c>
      <c r="I1799" t="str">
        <f>VLOOKUP(F1799,Period!A:B,2,0)</f>
        <v>January</v>
      </c>
      <c r="J1799" t="str">
        <f>VLOOKUP(H1799,ap[[item_code]:[series_title]],2,0)</f>
        <v>Gasoline, unleaded premium, per gallon/3.785 liters in U.S. city average, average price, not seasonally adjusted</v>
      </c>
      <c r="K1799" t="str">
        <f>VLOOKUP(G1799,Areas!A:B,2,0)</f>
        <v>East North Central</v>
      </c>
    </row>
    <row r="1800" spans="1:11" x14ac:dyDescent="0.3">
      <c r="A1800" t="s">
        <v>1108</v>
      </c>
      <c r="B1800">
        <v>2019</v>
      </c>
      <c r="C1800" t="s">
        <v>89</v>
      </c>
      <c r="D1800" s="4">
        <v>3.46</v>
      </c>
      <c r="E1800" t="s">
        <v>12</v>
      </c>
      <c r="F1800" t="s">
        <v>13</v>
      </c>
      <c r="G1800" t="str">
        <f t="shared" si="56"/>
        <v>0230</v>
      </c>
      <c r="H1800" t="str">
        <f t="shared" si="57"/>
        <v>74716</v>
      </c>
      <c r="I1800" t="str">
        <f>VLOOKUP(F1800,Period!A:B,2,0)</f>
        <v>January</v>
      </c>
      <c r="J1800" t="str">
        <f>VLOOKUP(H1800,ap[[item_code]:[series_title]],2,0)</f>
        <v>Gasoline, unleaded premium, per gallon/3.785 liters in U.S. city average, average price, not seasonally adjusted</v>
      </c>
      <c r="K1800" t="str">
        <f>VLOOKUP(G1800,Areas!A:B,2,0)</f>
        <v>East North Central</v>
      </c>
    </row>
    <row r="1801" spans="1:11" x14ac:dyDescent="0.3">
      <c r="A1801" t="s">
        <v>1108</v>
      </c>
      <c r="B1801">
        <v>2019</v>
      </c>
      <c r="C1801" t="s">
        <v>133</v>
      </c>
      <c r="D1801" s="4">
        <v>3.3210000000000002</v>
      </c>
      <c r="E1801" t="s">
        <v>12</v>
      </c>
      <c r="F1801" t="s">
        <v>13</v>
      </c>
      <c r="G1801" t="str">
        <f t="shared" si="56"/>
        <v>0230</v>
      </c>
      <c r="H1801" t="str">
        <f t="shared" si="57"/>
        <v>74716</v>
      </c>
      <c r="I1801" t="str">
        <f>VLOOKUP(F1801,Period!A:B,2,0)</f>
        <v>January</v>
      </c>
      <c r="J1801" t="str">
        <f>VLOOKUP(H1801,ap[[item_code]:[series_title]],2,0)</f>
        <v>Gasoline, unleaded premium, per gallon/3.785 liters in U.S. city average, average price, not seasonally adjusted</v>
      </c>
      <c r="K1801" t="str">
        <f>VLOOKUP(G1801,Areas!A:B,2,0)</f>
        <v>East North Central</v>
      </c>
    </row>
    <row r="1802" spans="1:11" x14ac:dyDescent="0.3">
      <c r="A1802" t="s">
        <v>1108</v>
      </c>
      <c r="B1802">
        <v>2019</v>
      </c>
      <c r="C1802" t="s">
        <v>82</v>
      </c>
      <c r="D1802" s="4">
        <v>3.456</v>
      </c>
      <c r="E1802" t="s">
        <v>12</v>
      </c>
      <c r="F1802" t="s">
        <v>13</v>
      </c>
      <c r="G1802" t="str">
        <f t="shared" si="56"/>
        <v>0230</v>
      </c>
      <c r="H1802" t="str">
        <f t="shared" si="57"/>
        <v>74716</v>
      </c>
      <c r="I1802" t="str">
        <f>VLOOKUP(F1802,Period!A:B,2,0)</f>
        <v>January</v>
      </c>
      <c r="J1802" t="str">
        <f>VLOOKUP(H1802,ap[[item_code]:[series_title]],2,0)</f>
        <v>Gasoline, unleaded premium, per gallon/3.785 liters in U.S. city average, average price, not seasonally adjusted</v>
      </c>
      <c r="K1802" t="str">
        <f>VLOOKUP(G1802,Areas!A:B,2,0)</f>
        <v>East North Central</v>
      </c>
    </row>
    <row r="1803" spans="1:11" x14ac:dyDescent="0.3">
      <c r="A1803" t="s">
        <v>1108</v>
      </c>
      <c r="B1803">
        <v>2019</v>
      </c>
      <c r="C1803" t="s">
        <v>69</v>
      </c>
      <c r="D1803" s="4">
        <v>3.3250000000000002</v>
      </c>
      <c r="E1803" t="s">
        <v>12</v>
      </c>
      <c r="F1803" t="s">
        <v>13</v>
      </c>
      <c r="G1803" t="str">
        <f t="shared" si="56"/>
        <v>0230</v>
      </c>
      <c r="H1803" t="str">
        <f t="shared" si="57"/>
        <v>74716</v>
      </c>
      <c r="I1803" t="str">
        <f>VLOOKUP(F1803,Period!A:B,2,0)</f>
        <v>January</v>
      </c>
      <c r="J1803" t="str">
        <f>VLOOKUP(H1803,ap[[item_code]:[series_title]],2,0)</f>
        <v>Gasoline, unleaded premium, per gallon/3.785 liters in U.S. city average, average price, not seasonally adjusted</v>
      </c>
      <c r="K1803" t="str">
        <f>VLOOKUP(G1803,Areas!A:B,2,0)</f>
        <v>East North Central</v>
      </c>
    </row>
    <row r="1804" spans="1:11" x14ac:dyDescent="0.3">
      <c r="A1804" t="s">
        <v>1108</v>
      </c>
      <c r="B1804">
        <v>2019</v>
      </c>
      <c r="C1804" t="s">
        <v>35</v>
      </c>
      <c r="D1804" s="4">
        <v>3.266</v>
      </c>
      <c r="E1804" t="s">
        <v>12</v>
      </c>
      <c r="F1804" t="s">
        <v>13</v>
      </c>
      <c r="G1804" t="str">
        <f t="shared" si="56"/>
        <v>0230</v>
      </c>
      <c r="H1804" t="str">
        <f t="shared" si="57"/>
        <v>74716</v>
      </c>
      <c r="I1804" t="str">
        <f>VLOOKUP(F1804,Period!A:B,2,0)</f>
        <v>January</v>
      </c>
      <c r="J1804" t="str">
        <f>VLOOKUP(H1804,ap[[item_code]:[series_title]],2,0)</f>
        <v>Gasoline, unleaded premium, per gallon/3.785 liters in U.S. city average, average price, not seasonally adjusted</v>
      </c>
      <c r="K1804" t="str">
        <f>VLOOKUP(G1804,Areas!A:B,2,0)</f>
        <v>East North Central</v>
      </c>
    </row>
    <row r="1805" spans="1:11" x14ac:dyDescent="0.3">
      <c r="A1805" t="s">
        <v>1108</v>
      </c>
      <c r="B1805">
        <v>2019</v>
      </c>
      <c r="C1805" t="s">
        <v>14</v>
      </c>
      <c r="D1805" s="4">
        <v>3.24</v>
      </c>
      <c r="E1805" t="s">
        <v>12</v>
      </c>
      <c r="F1805" t="s">
        <v>13</v>
      </c>
      <c r="G1805" t="str">
        <f t="shared" si="56"/>
        <v>0230</v>
      </c>
      <c r="H1805" t="str">
        <f t="shared" si="57"/>
        <v>74716</v>
      </c>
      <c r="I1805" t="str">
        <f>VLOOKUP(F1805,Period!A:B,2,0)</f>
        <v>January</v>
      </c>
      <c r="J1805" t="str">
        <f>VLOOKUP(H1805,ap[[item_code]:[series_title]],2,0)</f>
        <v>Gasoline, unleaded premium, per gallon/3.785 liters in U.S. city average, average price, not seasonally adjusted</v>
      </c>
      <c r="K1805" t="str">
        <f>VLOOKUP(G1805,Areas!A:B,2,0)</f>
        <v>East North Central</v>
      </c>
    </row>
    <row r="1806" spans="1:11" x14ac:dyDescent="0.3">
      <c r="A1806" t="s">
        <v>1108</v>
      </c>
      <c r="B1806">
        <v>2019</v>
      </c>
      <c r="C1806" t="s">
        <v>146</v>
      </c>
      <c r="D1806" s="4">
        <v>3.133</v>
      </c>
      <c r="E1806" t="s">
        <v>12</v>
      </c>
      <c r="F1806" t="s">
        <v>13</v>
      </c>
      <c r="G1806" t="str">
        <f t="shared" si="56"/>
        <v>0230</v>
      </c>
      <c r="H1806" t="str">
        <f t="shared" si="57"/>
        <v>74716</v>
      </c>
      <c r="I1806" t="str">
        <f>VLOOKUP(F1806,Period!A:B,2,0)</f>
        <v>January</v>
      </c>
      <c r="J1806" t="str">
        <f>VLOOKUP(H1806,ap[[item_code]:[series_title]],2,0)</f>
        <v>Gasoline, unleaded premium, per gallon/3.785 liters in U.S. city average, average price, not seasonally adjusted</v>
      </c>
      <c r="K1806" t="str">
        <f>VLOOKUP(G1806,Areas!A:B,2,0)</f>
        <v>East North Central</v>
      </c>
    </row>
    <row r="1807" spans="1:11" x14ac:dyDescent="0.3">
      <c r="A1807" t="s">
        <v>1108</v>
      </c>
      <c r="B1807">
        <v>2019</v>
      </c>
      <c r="C1807" t="s">
        <v>18</v>
      </c>
      <c r="D1807" s="4">
        <v>3.1930000000000001</v>
      </c>
      <c r="E1807" t="s">
        <v>12</v>
      </c>
      <c r="F1807" t="s">
        <v>13</v>
      </c>
      <c r="G1807" t="str">
        <f t="shared" si="56"/>
        <v>0230</v>
      </c>
      <c r="H1807" t="str">
        <f t="shared" si="57"/>
        <v>74716</v>
      </c>
      <c r="I1807" t="str">
        <f>VLOOKUP(F1807,Period!A:B,2,0)</f>
        <v>January</v>
      </c>
      <c r="J1807" t="str">
        <f>VLOOKUP(H1807,ap[[item_code]:[series_title]],2,0)</f>
        <v>Gasoline, unleaded premium, per gallon/3.785 liters in U.S. city average, average price, not seasonally adjusted</v>
      </c>
      <c r="K1807" t="str">
        <f>VLOOKUP(G1807,Areas!A:B,2,0)</f>
        <v>East North Central</v>
      </c>
    </row>
    <row r="1808" spans="1:11" x14ac:dyDescent="0.3">
      <c r="A1808" t="s">
        <v>1108</v>
      </c>
      <c r="B1808">
        <v>2020</v>
      </c>
      <c r="C1808" t="s">
        <v>13</v>
      </c>
      <c r="D1808" s="4">
        <v>3.1680000000000001</v>
      </c>
      <c r="E1808" t="s">
        <v>12</v>
      </c>
      <c r="F1808" t="s">
        <v>13</v>
      </c>
      <c r="G1808" t="str">
        <f t="shared" si="56"/>
        <v>0230</v>
      </c>
      <c r="H1808" t="str">
        <f t="shared" si="57"/>
        <v>74716</v>
      </c>
      <c r="I1808" t="str">
        <f>VLOOKUP(F1808,Period!A:B,2,0)</f>
        <v>January</v>
      </c>
      <c r="J1808" t="str">
        <f>VLOOKUP(H1808,ap[[item_code]:[series_title]],2,0)</f>
        <v>Gasoline, unleaded premium, per gallon/3.785 liters in U.S. city average, average price, not seasonally adjusted</v>
      </c>
      <c r="K1808" t="str">
        <f>VLOOKUP(G1808,Areas!A:B,2,0)</f>
        <v>East North Central</v>
      </c>
    </row>
    <row r="1809" spans="1:11" x14ac:dyDescent="0.3">
      <c r="A1809" t="s">
        <v>1108</v>
      </c>
      <c r="B1809">
        <v>2020</v>
      </c>
      <c r="C1809" t="s">
        <v>183</v>
      </c>
      <c r="D1809" s="4">
        <v>3.05</v>
      </c>
      <c r="E1809" t="s">
        <v>12</v>
      </c>
      <c r="F1809" t="s">
        <v>13</v>
      </c>
      <c r="G1809" t="str">
        <f t="shared" si="56"/>
        <v>0230</v>
      </c>
      <c r="H1809" t="str">
        <f t="shared" si="57"/>
        <v>74716</v>
      </c>
      <c r="I1809" t="str">
        <f>VLOOKUP(F1809,Period!A:B,2,0)</f>
        <v>January</v>
      </c>
      <c r="J1809" t="str">
        <f>VLOOKUP(H1809,ap[[item_code]:[series_title]],2,0)</f>
        <v>Gasoline, unleaded premium, per gallon/3.785 liters in U.S. city average, average price, not seasonally adjusted</v>
      </c>
      <c r="K1809" t="str">
        <f>VLOOKUP(G1809,Areas!A:B,2,0)</f>
        <v>East North Central</v>
      </c>
    </row>
    <row r="1810" spans="1:11" x14ac:dyDescent="0.3">
      <c r="A1810" t="s">
        <v>1108</v>
      </c>
      <c r="B1810">
        <v>2020</v>
      </c>
      <c r="C1810" t="s">
        <v>25</v>
      </c>
      <c r="D1810" s="4">
        <v>2.734</v>
      </c>
      <c r="E1810" t="s">
        <v>12</v>
      </c>
      <c r="F1810" t="s">
        <v>13</v>
      </c>
      <c r="G1810" t="str">
        <f t="shared" si="56"/>
        <v>0230</v>
      </c>
      <c r="H1810" t="str">
        <f t="shared" si="57"/>
        <v>74716</v>
      </c>
      <c r="I1810" t="str">
        <f>VLOOKUP(F1810,Period!A:B,2,0)</f>
        <v>January</v>
      </c>
      <c r="J1810" t="str">
        <f>VLOOKUP(H1810,ap[[item_code]:[series_title]],2,0)</f>
        <v>Gasoline, unleaded premium, per gallon/3.785 liters in U.S. city average, average price, not seasonally adjusted</v>
      </c>
      <c r="K1810" t="str">
        <f>VLOOKUP(G1810,Areas!A:B,2,0)</f>
        <v>East North Central</v>
      </c>
    </row>
    <row r="1811" spans="1:11" x14ac:dyDescent="0.3">
      <c r="A1811" t="s">
        <v>1108</v>
      </c>
      <c r="B1811">
        <v>2020</v>
      </c>
      <c r="C1811" t="s">
        <v>93</v>
      </c>
      <c r="D1811" s="4">
        <v>2.2480000000000002</v>
      </c>
      <c r="E1811" t="s">
        <v>12</v>
      </c>
      <c r="F1811" t="s">
        <v>13</v>
      </c>
      <c r="G1811" t="str">
        <f t="shared" si="56"/>
        <v>0230</v>
      </c>
      <c r="H1811" t="str">
        <f t="shared" si="57"/>
        <v>74716</v>
      </c>
      <c r="I1811" t="str">
        <f>VLOOKUP(F1811,Period!A:B,2,0)</f>
        <v>January</v>
      </c>
      <c r="J1811" t="str">
        <f>VLOOKUP(H1811,ap[[item_code]:[series_title]],2,0)</f>
        <v>Gasoline, unleaded premium, per gallon/3.785 liters in U.S. city average, average price, not seasonally adjusted</v>
      </c>
      <c r="K1811" t="str">
        <f>VLOOKUP(G1811,Areas!A:B,2,0)</f>
        <v>East North Central</v>
      </c>
    </row>
    <row r="1812" spans="1:11" x14ac:dyDescent="0.3">
      <c r="A1812" t="s">
        <v>1108</v>
      </c>
      <c r="B1812">
        <v>2020</v>
      </c>
      <c r="C1812" t="s">
        <v>89</v>
      </c>
      <c r="D1812" s="4">
        <v>2.4649999999999999</v>
      </c>
      <c r="E1812" t="s">
        <v>12</v>
      </c>
      <c r="F1812" t="s">
        <v>13</v>
      </c>
      <c r="G1812" t="str">
        <f t="shared" si="56"/>
        <v>0230</v>
      </c>
      <c r="H1812" t="str">
        <f t="shared" si="57"/>
        <v>74716</v>
      </c>
      <c r="I1812" t="str">
        <f>VLOOKUP(F1812,Period!A:B,2,0)</f>
        <v>January</v>
      </c>
      <c r="J1812" t="str">
        <f>VLOOKUP(H1812,ap[[item_code]:[series_title]],2,0)</f>
        <v>Gasoline, unleaded premium, per gallon/3.785 liters in U.S. city average, average price, not seasonally adjusted</v>
      </c>
      <c r="K1812" t="str">
        <f>VLOOKUP(G1812,Areas!A:B,2,0)</f>
        <v>East North Central</v>
      </c>
    </row>
    <row r="1813" spans="1:11" x14ac:dyDescent="0.3">
      <c r="A1813" t="s">
        <v>1108</v>
      </c>
      <c r="B1813">
        <v>2020</v>
      </c>
      <c r="C1813" t="s">
        <v>133</v>
      </c>
      <c r="D1813" s="4">
        <v>2.7240000000000002</v>
      </c>
      <c r="E1813" t="s">
        <v>12</v>
      </c>
      <c r="F1813" t="s">
        <v>13</v>
      </c>
      <c r="G1813" t="str">
        <f t="shared" si="56"/>
        <v>0230</v>
      </c>
      <c r="H1813" t="str">
        <f t="shared" si="57"/>
        <v>74716</v>
      </c>
      <c r="I1813" t="str">
        <f>VLOOKUP(F1813,Period!A:B,2,0)</f>
        <v>January</v>
      </c>
      <c r="J1813" t="str">
        <f>VLOOKUP(H1813,ap[[item_code]:[series_title]],2,0)</f>
        <v>Gasoline, unleaded premium, per gallon/3.785 liters in U.S. city average, average price, not seasonally adjusted</v>
      </c>
      <c r="K1813" t="str">
        <f>VLOOKUP(G1813,Areas!A:B,2,0)</f>
        <v>East North Central</v>
      </c>
    </row>
    <row r="1814" spans="1:11" x14ac:dyDescent="0.3">
      <c r="A1814" t="s">
        <v>1108</v>
      </c>
      <c r="B1814">
        <v>2020</v>
      </c>
      <c r="C1814" t="s">
        <v>82</v>
      </c>
      <c r="D1814" s="4">
        <v>2.806</v>
      </c>
      <c r="E1814" t="s">
        <v>12</v>
      </c>
      <c r="F1814" t="s">
        <v>13</v>
      </c>
      <c r="G1814" t="str">
        <f t="shared" si="56"/>
        <v>0230</v>
      </c>
      <c r="H1814" t="str">
        <f t="shared" si="57"/>
        <v>74716</v>
      </c>
      <c r="I1814" t="str">
        <f>VLOOKUP(F1814,Period!A:B,2,0)</f>
        <v>January</v>
      </c>
      <c r="J1814" t="str">
        <f>VLOOKUP(H1814,ap[[item_code]:[series_title]],2,0)</f>
        <v>Gasoline, unleaded premium, per gallon/3.785 liters in U.S. city average, average price, not seasonally adjusted</v>
      </c>
      <c r="K1814" t="str">
        <f>VLOOKUP(G1814,Areas!A:B,2,0)</f>
        <v>East North Central</v>
      </c>
    </row>
    <row r="1815" spans="1:11" x14ac:dyDescent="0.3">
      <c r="A1815" t="s">
        <v>1108</v>
      </c>
      <c r="B1815">
        <v>2020</v>
      </c>
      <c r="C1815" t="s">
        <v>69</v>
      </c>
      <c r="D1815" s="4">
        <v>2.778</v>
      </c>
      <c r="E1815" t="s">
        <v>12</v>
      </c>
      <c r="F1815" t="s">
        <v>13</v>
      </c>
      <c r="G1815" t="str">
        <f t="shared" si="56"/>
        <v>0230</v>
      </c>
      <c r="H1815" t="str">
        <f t="shared" si="57"/>
        <v>74716</v>
      </c>
      <c r="I1815" t="str">
        <f>VLOOKUP(F1815,Period!A:B,2,0)</f>
        <v>January</v>
      </c>
      <c r="J1815" t="str">
        <f>VLOOKUP(H1815,ap[[item_code]:[series_title]],2,0)</f>
        <v>Gasoline, unleaded premium, per gallon/3.785 liters in U.S. city average, average price, not seasonally adjusted</v>
      </c>
      <c r="K1815" t="str">
        <f>VLOOKUP(G1815,Areas!A:B,2,0)</f>
        <v>East North Central</v>
      </c>
    </row>
    <row r="1816" spans="1:11" x14ac:dyDescent="0.3">
      <c r="A1816" t="s">
        <v>1108</v>
      </c>
      <c r="B1816">
        <v>2020</v>
      </c>
      <c r="C1816" t="s">
        <v>35</v>
      </c>
      <c r="D1816" s="4">
        <v>2.722</v>
      </c>
      <c r="E1816" t="s">
        <v>12</v>
      </c>
      <c r="F1816" t="s">
        <v>13</v>
      </c>
      <c r="G1816" t="str">
        <f t="shared" si="56"/>
        <v>0230</v>
      </c>
      <c r="H1816" t="str">
        <f t="shared" si="57"/>
        <v>74716</v>
      </c>
      <c r="I1816" t="str">
        <f>VLOOKUP(F1816,Period!A:B,2,0)</f>
        <v>January</v>
      </c>
      <c r="J1816" t="str">
        <f>VLOOKUP(H1816,ap[[item_code]:[series_title]],2,0)</f>
        <v>Gasoline, unleaded premium, per gallon/3.785 liters in U.S. city average, average price, not seasonally adjusted</v>
      </c>
      <c r="K1816" t="str">
        <f>VLOOKUP(G1816,Areas!A:B,2,0)</f>
        <v>East North Central</v>
      </c>
    </row>
    <row r="1817" spans="1:11" x14ac:dyDescent="0.3">
      <c r="A1817" t="s">
        <v>1108</v>
      </c>
      <c r="B1817">
        <v>2020</v>
      </c>
      <c r="C1817" t="s">
        <v>14</v>
      </c>
      <c r="D1817" s="4">
        <v>2.7290000000000001</v>
      </c>
      <c r="E1817" t="s">
        <v>12</v>
      </c>
      <c r="F1817" t="s">
        <v>13</v>
      </c>
      <c r="G1817" t="str">
        <f t="shared" si="56"/>
        <v>0230</v>
      </c>
      <c r="H1817" t="str">
        <f t="shared" si="57"/>
        <v>74716</v>
      </c>
      <c r="I1817" t="str">
        <f>VLOOKUP(F1817,Period!A:B,2,0)</f>
        <v>January</v>
      </c>
      <c r="J1817" t="str">
        <f>VLOOKUP(H1817,ap[[item_code]:[series_title]],2,0)</f>
        <v>Gasoline, unleaded premium, per gallon/3.785 liters in U.S. city average, average price, not seasonally adjusted</v>
      </c>
      <c r="K1817" t="str">
        <f>VLOOKUP(G1817,Areas!A:B,2,0)</f>
        <v>East North Central</v>
      </c>
    </row>
    <row r="1818" spans="1:11" x14ac:dyDescent="0.3">
      <c r="A1818" t="s">
        <v>1108</v>
      </c>
      <c r="B1818">
        <v>2020</v>
      </c>
      <c r="C1818" t="s">
        <v>146</v>
      </c>
      <c r="D1818" s="4">
        <v>2.6230000000000002</v>
      </c>
      <c r="E1818" t="s">
        <v>12</v>
      </c>
      <c r="F1818" t="s">
        <v>13</v>
      </c>
      <c r="G1818" t="str">
        <f t="shared" si="56"/>
        <v>0230</v>
      </c>
      <c r="H1818" t="str">
        <f t="shared" si="57"/>
        <v>74716</v>
      </c>
      <c r="I1818" t="str">
        <f>VLOOKUP(F1818,Period!A:B,2,0)</f>
        <v>January</v>
      </c>
      <c r="J1818" t="str">
        <f>VLOOKUP(H1818,ap[[item_code]:[series_title]],2,0)</f>
        <v>Gasoline, unleaded premium, per gallon/3.785 liters in U.S. city average, average price, not seasonally adjusted</v>
      </c>
      <c r="K1818" t="str">
        <f>VLOOKUP(G1818,Areas!A:B,2,0)</f>
        <v>East North Central</v>
      </c>
    </row>
    <row r="1819" spans="1:11" x14ac:dyDescent="0.3">
      <c r="A1819" t="s">
        <v>1108</v>
      </c>
      <c r="B1819">
        <v>2020</v>
      </c>
      <c r="C1819" t="s">
        <v>18</v>
      </c>
      <c r="D1819" s="4">
        <v>2.714</v>
      </c>
      <c r="E1819" t="s">
        <v>12</v>
      </c>
      <c r="F1819" t="s">
        <v>13</v>
      </c>
      <c r="G1819" t="str">
        <f t="shared" si="56"/>
        <v>0230</v>
      </c>
      <c r="H1819" t="str">
        <f t="shared" si="57"/>
        <v>74716</v>
      </c>
      <c r="I1819" t="str">
        <f>VLOOKUP(F1819,Period!A:B,2,0)</f>
        <v>January</v>
      </c>
      <c r="J1819" t="str">
        <f>VLOOKUP(H1819,ap[[item_code]:[series_title]],2,0)</f>
        <v>Gasoline, unleaded premium, per gallon/3.785 liters in U.S. city average, average price, not seasonally adjusted</v>
      </c>
      <c r="K1819" t="str">
        <f>VLOOKUP(G1819,Areas!A:B,2,0)</f>
        <v>East North Central</v>
      </c>
    </row>
    <row r="1820" spans="1:11" x14ac:dyDescent="0.3">
      <c r="A1820" t="s">
        <v>1108</v>
      </c>
      <c r="B1820">
        <v>2021</v>
      </c>
      <c r="C1820" t="s">
        <v>13</v>
      </c>
      <c r="D1820" s="4">
        <v>2.9049999999999998</v>
      </c>
      <c r="E1820" t="s">
        <v>12</v>
      </c>
      <c r="F1820" t="s">
        <v>13</v>
      </c>
      <c r="G1820" t="str">
        <f t="shared" si="56"/>
        <v>0230</v>
      </c>
      <c r="H1820" t="str">
        <f t="shared" si="57"/>
        <v>74716</v>
      </c>
      <c r="I1820" t="str">
        <f>VLOOKUP(F1820,Period!A:B,2,0)</f>
        <v>January</v>
      </c>
      <c r="J1820" t="str">
        <f>VLOOKUP(H1820,ap[[item_code]:[series_title]],2,0)</f>
        <v>Gasoline, unleaded premium, per gallon/3.785 liters in U.S. city average, average price, not seasonally adjusted</v>
      </c>
      <c r="K1820" t="str">
        <f>VLOOKUP(G1820,Areas!A:B,2,0)</f>
        <v>East North Central</v>
      </c>
    </row>
    <row r="1821" spans="1:11" x14ac:dyDescent="0.3">
      <c r="A1821" t="s">
        <v>1108</v>
      </c>
      <c r="B1821">
        <v>2021</v>
      </c>
      <c r="C1821" t="s">
        <v>183</v>
      </c>
      <c r="D1821" s="4">
        <v>3.097</v>
      </c>
      <c r="E1821" t="s">
        <v>12</v>
      </c>
      <c r="F1821" t="s">
        <v>13</v>
      </c>
      <c r="G1821" t="str">
        <f t="shared" si="56"/>
        <v>0230</v>
      </c>
      <c r="H1821" t="str">
        <f t="shared" si="57"/>
        <v>74716</v>
      </c>
      <c r="I1821" t="str">
        <f>VLOOKUP(F1821,Period!A:B,2,0)</f>
        <v>January</v>
      </c>
      <c r="J1821" t="str">
        <f>VLOOKUP(H1821,ap[[item_code]:[series_title]],2,0)</f>
        <v>Gasoline, unleaded premium, per gallon/3.785 liters in U.S. city average, average price, not seasonally adjusted</v>
      </c>
      <c r="K1821" t="str">
        <f>VLOOKUP(G1821,Areas!A:B,2,0)</f>
        <v>East North Central</v>
      </c>
    </row>
    <row r="1822" spans="1:11" x14ac:dyDescent="0.3">
      <c r="A1822" t="s">
        <v>1108</v>
      </c>
      <c r="B1822">
        <v>2021</v>
      </c>
      <c r="C1822" t="s">
        <v>25</v>
      </c>
      <c r="D1822" s="4">
        <v>3.3359999999999999</v>
      </c>
      <c r="E1822" t="s">
        <v>12</v>
      </c>
      <c r="F1822" t="s">
        <v>13</v>
      </c>
      <c r="G1822" t="str">
        <f t="shared" si="56"/>
        <v>0230</v>
      </c>
      <c r="H1822" t="str">
        <f t="shared" si="57"/>
        <v>74716</v>
      </c>
      <c r="I1822" t="str">
        <f>VLOOKUP(F1822,Period!A:B,2,0)</f>
        <v>January</v>
      </c>
      <c r="J1822" t="str">
        <f>VLOOKUP(H1822,ap[[item_code]:[series_title]],2,0)</f>
        <v>Gasoline, unleaded premium, per gallon/3.785 liters in U.S. city average, average price, not seasonally adjusted</v>
      </c>
      <c r="K1822" t="str">
        <f>VLOOKUP(G1822,Areas!A:B,2,0)</f>
        <v>East North Central</v>
      </c>
    </row>
    <row r="1823" spans="1:11" x14ac:dyDescent="0.3">
      <c r="A1823" t="s">
        <v>1108</v>
      </c>
      <c r="B1823">
        <v>2021</v>
      </c>
      <c r="C1823" t="s">
        <v>93</v>
      </c>
      <c r="D1823" s="4">
        <v>3.4369999999999998</v>
      </c>
      <c r="E1823" t="s">
        <v>12</v>
      </c>
      <c r="F1823" t="s">
        <v>13</v>
      </c>
      <c r="G1823" t="str">
        <f t="shared" si="56"/>
        <v>0230</v>
      </c>
      <c r="H1823" t="str">
        <f t="shared" si="57"/>
        <v>74716</v>
      </c>
      <c r="I1823" t="str">
        <f>VLOOKUP(F1823,Period!A:B,2,0)</f>
        <v>January</v>
      </c>
      <c r="J1823" t="str">
        <f>VLOOKUP(H1823,ap[[item_code]:[series_title]],2,0)</f>
        <v>Gasoline, unleaded premium, per gallon/3.785 liters in U.S. city average, average price, not seasonally adjusted</v>
      </c>
      <c r="K1823" t="str">
        <f>VLOOKUP(G1823,Areas!A:B,2,0)</f>
        <v>East North Central</v>
      </c>
    </row>
    <row r="1824" spans="1:11" x14ac:dyDescent="0.3">
      <c r="A1824" t="s">
        <v>1108</v>
      </c>
      <c r="B1824">
        <v>2021</v>
      </c>
      <c r="C1824" t="s">
        <v>89</v>
      </c>
      <c r="D1824" s="4">
        <v>3.5179999999999998</v>
      </c>
      <c r="E1824" t="s">
        <v>12</v>
      </c>
      <c r="F1824" t="s">
        <v>13</v>
      </c>
      <c r="G1824" t="str">
        <f t="shared" si="56"/>
        <v>0230</v>
      </c>
      <c r="H1824" t="str">
        <f t="shared" si="57"/>
        <v>74716</v>
      </c>
      <c r="I1824" t="str">
        <f>VLOOKUP(F1824,Period!A:B,2,0)</f>
        <v>January</v>
      </c>
      <c r="J1824" t="str">
        <f>VLOOKUP(H1824,ap[[item_code]:[series_title]],2,0)</f>
        <v>Gasoline, unleaded premium, per gallon/3.785 liters in U.S. city average, average price, not seasonally adjusted</v>
      </c>
      <c r="K1824" t="str">
        <f>VLOOKUP(G1824,Areas!A:B,2,0)</f>
        <v>East North Central</v>
      </c>
    </row>
    <row r="1825" spans="1:11" x14ac:dyDescent="0.3">
      <c r="A1825" t="s">
        <v>1108</v>
      </c>
      <c r="B1825">
        <v>2021</v>
      </c>
      <c r="C1825" t="s">
        <v>133</v>
      </c>
      <c r="D1825" s="4">
        <v>3.7679999999999998</v>
      </c>
      <c r="E1825" t="s">
        <v>12</v>
      </c>
      <c r="F1825" t="s">
        <v>13</v>
      </c>
      <c r="G1825" t="str">
        <f t="shared" si="56"/>
        <v>0230</v>
      </c>
      <c r="H1825" t="str">
        <f t="shared" si="57"/>
        <v>74716</v>
      </c>
      <c r="I1825" t="str">
        <f>VLOOKUP(F1825,Period!A:B,2,0)</f>
        <v>January</v>
      </c>
      <c r="J1825" t="str">
        <f>VLOOKUP(H1825,ap[[item_code]:[series_title]],2,0)</f>
        <v>Gasoline, unleaded premium, per gallon/3.785 liters in U.S. city average, average price, not seasonally adjusted</v>
      </c>
      <c r="K1825" t="str">
        <f>VLOOKUP(G1825,Areas!A:B,2,0)</f>
        <v>East North Central</v>
      </c>
    </row>
    <row r="1826" spans="1:11" x14ac:dyDescent="0.3">
      <c r="A1826" t="s">
        <v>1108</v>
      </c>
      <c r="B1826">
        <v>2021</v>
      </c>
      <c r="C1826" t="s">
        <v>82</v>
      </c>
      <c r="D1826" s="4">
        <v>3.8359999999999999</v>
      </c>
      <c r="E1826" t="s">
        <v>12</v>
      </c>
      <c r="F1826" t="s">
        <v>13</v>
      </c>
      <c r="G1826" t="str">
        <f t="shared" si="56"/>
        <v>0230</v>
      </c>
      <c r="H1826" t="str">
        <f t="shared" si="57"/>
        <v>74716</v>
      </c>
      <c r="I1826" t="str">
        <f>VLOOKUP(F1826,Period!A:B,2,0)</f>
        <v>January</v>
      </c>
      <c r="J1826" t="str">
        <f>VLOOKUP(H1826,ap[[item_code]:[series_title]],2,0)</f>
        <v>Gasoline, unleaded premium, per gallon/3.785 liters in U.S. city average, average price, not seasonally adjusted</v>
      </c>
      <c r="K1826" t="str">
        <f>VLOOKUP(G1826,Areas!A:B,2,0)</f>
        <v>East North Central</v>
      </c>
    </row>
    <row r="1827" spans="1:11" x14ac:dyDescent="0.3">
      <c r="A1827" t="s">
        <v>1108</v>
      </c>
      <c r="B1827">
        <v>2021</v>
      </c>
      <c r="C1827" t="s">
        <v>69</v>
      </c>
      <c r="D1827" s="4">
        <v>3.8260000000000001</v>
      </c>
      <c r="E1827" t="s">
        <v>12</v>
      </c>
      <c r="F1827" t="s">
        <v>13</v>
      </c>
      <c r="G1827" t="str">
        <f t="shared" si="56"/>
        <v>0230</v>
      </c>
      <c r="H1827" t="str">
        <f t="shared" si="57"/>
        <v>74716</v>
      </c>
      <c r="I1827" t="str">
        <f>VLOOKUP(F1827,Period!A:B,2,0)</f>
        <v>January</v>
      </c>
      <c r="J1827" t="str">
        <f>VLOOKUP(H1827,ap[[item_code]:[series_title]],2,0)</f>
        <v>Gasoline, unleaded premium, per gallon/3.785 liters in U.S. city average, average price, not seasonally adjusted</v>
      </c>
      <c r="K1827" t="str">
        <f>VLOOKUP(G1827,Areas!A:B,2,0)</f>
        <v>East North Central</v>
      </c>
    </row>
    <row r="1828" spans="1:11" x14ac:dyDescent="0.3">
      <c r="A1828" t="s">
        <v>1108</v>
      </c>
      <c r="B1828">
        <v>2021</v>
      </c>
      <c r="C1828" t="s">
        <v>35</v>
      </c>
      <c r="D1828" s="4">
        <v>3.8340000000000001</v>
      </c>
      <c r="E1828" t="s">
        <v>12</v>
      </c>
      <c r="F1828" t="s">
        <v>13</v>
      </c>
      <c r="G1828" t="str">
        <f t="shared" si="56"/>
        <v>0230</v>
      </c>
      <c r="H1828" t="str">
        <f t="shared" si="57"/>
        <v>74716</v>
      </c>
      <c r="I1828" t="str">
        <f>VLOOKUP(F1828,Period!A:B,2,0)</f>
        <v>January</v>
      </c>
      <c r="J1828" t="str">
        <f>VLOOKUP(H1828,ap[[item_code]:[series_title]],2,0)</f>
        <v>Gasoline, unleaded premium, per gallon/3.785 liters in U.S. city average, average price, not seasonally adjusted</v>
      </c>
      <c r="K1828" t="str">
        <f>VLOOKUP(G1828,Areas!A:B,2,0)</f>
        <v>East North Central</v>
      </c>
    </row>
    <row r="1829" spans="1:11" x14ac:dyDescent="0.3">
      <c r="A1829" t="s">
        <v>1108</v>
      </c>
      <c r="B1829">
        <v>2021</v>
      </c>
      <c r="C1829" t="s">
        <v>14</v>
      </c>
      <c r="D1829" s="4">
        <v>3.9329999999999998</v>
      </c>
      <c r="E1829" t="s">
        <v>12</v>
      </c>
      <c r="F1829" t="s">
        <v>13</v>
      </c>
      <c r="G1829" t="str">
        <f t="shared" si="56"/>
        <v>0230</v>
      </c>
      <c r="H1829" t="str">
        <f t="shared" si="57"/>
        <v>74716</v>
      </c>
      <c r="I1829" t="str">
        <f>VLOOKUP(F1829,Period!A:B,2,0)</f>
        <v>January</v>
      </c>
      <c r="J1829" t="str">
        <f>VLOOKUP(H1829,ap[[item_code]:[series_title]],2,0)</f>
        <v>Gasoline, unleaded premium, per gallon/3.785 liters in U.S. city average, average price, not seasonally adjusted</v>
      </c>
      <c r="K1829" t="str">
        <f>VLOOKUP(G1829,Areas!A:B,2,0)</f>
        <v>East North Central</v>
      </c>
    </row>
    <row r="1830" spans="1:11" x14ac:dyDescent="0.3">
      <c r="A1830" t="s">
        <v>1110</v>
      </c>
      <c r="B1830">
        <v>2018</v>
      </c>
      <c r="C1830" t="s">
        <v>13</v>
      </c>
      <c r="D1830" s="4">
        <v>2.89</v>
      </c>
      <c r="E1830" t="s">
        <v>12</v>
      </c>
      <c r="F1830" t="s">
        <v>13</v>
      </c>
      <c r="G1830" t="str">
        <f t="shared" si="56"/>
        <v>0230</v>
      </c>
      <c r="H1830" t="str">
        <f t="shared" si="57"/>
        <v>74717</v>
      </c>
      <c r="I1830" t="str">
        <f>VLOOKUP(F1830,Period!A:B,2,0)</f>
        <v>January</v>
      </c>
      <c r="J1830" t="str">
        <f>VLOOKUP(H1830,ap[[item_code]:[series_title]],2,0)</f>
        <v>Automotive diesel fuel, per gallon/3.785 liters in U.S. city average, average price, not seasonally adjusted</v>
      </c>
      <c r="K1830" t="str">
        <f>VLOOKUP(G1830,Areas!A:B,2,0)</f>
        <v>East North Central</v>
      </c>
    </row>
    <row r="1831" spans="1:11" x14ac:dyDescent="0.3">
      <c r="A1831" t="s">
        <v>1110</v>
      </c>
      <c r="B1831">
        <v>2018</v>
      </c>
      <c r="C1831" t="s">
        <v>183</v>
      </c>
      <c r="D1831" s="4">
        <v>2.9249999999999998</v>
      </c>
      <c r="E1831" t="s">
        <v>12</v>
      </c>
      <c r="F1831" t="s">
        <v>13</v>
      </c>
      <c r="G1831" t="str">
        <f t="shared" si="56"/>
        <v>0230</v>
      </c>
      <c r="H1831" t="str">
        <f t="shared" si="57"/>
        <v>74717</v>
      </c>
      <c r="I1831" t="str">
        <f>VLOOKUP(F1831,Period!A:B,2,0)</f>
        <v>January</v>
      </c>
      <c r="J1831" t="str">
        <f>VLOOKUP(H1831,ap[[item_code]:[series_title]],2,0)</f>
        <v>Automotive diesel fuel, per gallon/3.785 liters in U.S. city average, average price, not seasonally adjusted</v>
      </c>
      <c r="K1831" t="str">
        <f>VLOOKUP(G1831,Areas!A:B,2,0)</f>
        <v>East North Central</v>
      </c>
    </row>
    <row r="1832" spans="1:11" x14ac:dyDescent="0.3">
      <c r="A1832" t="s">
        <v>1110</v>
      </c>
      <c r="B1832">
        <v>2018</v>
      </c>
      <c r="C1832" t="s">
        <v>25</v>
      </c>
      <c r="D1832" s="4">
        <v>2.8490000000000002</v>
      </c>
      <c r="E1832" t="s">
        <v>12</v>
      </c>
      <c r="F1832" t="s">
        <v>13</v>
      </c>
      <c r="G1832" t="str">
        <f t="shared" si="56"/>
        <v>0230</v>
      </c>
      <c r="H1832" t="str">
        <f t="shared" si="57"/>
        <v>74717</v>
      </c>
      <c r="I1832" t="str">
        <f>VLOOKUP(F1832,Period!A:B,2,0)</f>
        <v>January</v>
      </c>
      <c r="J1832" t="str">
        <f>VLOOKUP(H1832,ap[[item_code]:[series_title]],2,0)</f>
        <v>Automotive diesel fuel, per gallon/3.785 liters in U.S. city average, average price, not seasonally adjusted</v>
      </c>
      <c r="K1832" t="str">
        <f>VLOOKUP(G1832,Areas!A:B,2,0)</f>
        <v>East North Central</v>
      </c>
    </row>
    <row r="1833" spans="1:11" x14ac:dyDescent="0.3">
      <c r="A1833" t="s">
        <v>1110</v>
      </c>
      <c r="B1833">
        <v>2018</v>
      </c>
      <c r="C1833" t="s">
        <v>93</v>
      </c>
      <c r="D1833" s="4">
        <v>2.8919999999999999</v>
      </c>
      <c r="E1833" t="s">
        <v>12</v>
      </c>
      <c r="F1833" t="s">
        <v>13</v>
      </c>
      <c r="G1833" t="str">
        <f t="shared" si="56"/>
        <v>0230</v>
      </c>
      <c r="H1833" t="str">
        <f t="shared" si="57"/>
        <v>74717</v>
      </c>
      <c r="I1833" t="str">
        <f>VLOOKUP(F1833,Period!A:B,2,0)</f>
        <v>January</v>
      </c>
      <c r="J1833" t="str">
        <f>VLOOKUP(H1833,ap[[item_code]:[series_title]],2,0)</f>
        <v>Automotive diesel fuel, per gallon/3.785 liters in U.S. city average, average price, not seasonally adjusted</v>
      </c>
      <c r="K1833" t="str">
        <f>VLOOKUP(G1833,Areas!A:B,2,0)</f>
        <v>East North Central</v>
      </c>
    </row>
    <row r="1834" spans="1:11" x14ac:dyDescent="0.3">
      <c r="A1834" t="s">
        <v>1110</v>
      </c>
      <c r="B1834">
        <v>2018</v>
      </c>
      <c r="C1834" t="s">
        <v>89</v>
      </c>
      <c r="D1834" s="4">
        <v>3.0640000000000001</v>
      </c>
      <c r="E1834" t="s">
        <v>12</v>
      </c>
      <c r="F1834" t="s">
        <v>13</v>
      </c>
      <c r="G1834" t="str">
        <f t="shared" si="56"/>
        <v>0230</v>
      </c>
      <c r="H1834" t="str">
        <f t="shared" si="57"/>
        <v>74717</v>
      </c>
      <c r="I1834" t="str">
        <f>VLOOKUP(F1834,Period!A:B,2,0)</f>
        <v>January</v>
      </c>
      <c r="J1834" t="str">
        <f>VLOOKUP(H1834,ap[[item_code]:[series_title]],2,0)</f>
        <v>Automotive diesel fuel, per gallon/3.785 liters in U.S. city average, average price, not seasonally adjusted</v>
      </c>
      <c r="K1834" t="str">
        <f>VLOOKUP(G1834,Areas!A:B,2,0)</f>
        <v>East North Central</v>
      </c>
    </row>
    <row r="1835" spans="1:11" x14ac:dyDescent="0.3">
      <c r="A1835" t="s">
        <v>1110</v>
      </c>
      <c r="B1835">
        <v>2018</v>
      </c>
      <c r="C1835" t="s">
        <v>133</v>
      </c>
      <c r="D1835" s="4">
        <v>3.1150000000000002</v>
      </c>
      <c r="E1835" t="s">
        <v>12</v>
      </c>
      <c r="F1835" t="s">
        <v>13</v>
      </c>
      <c r="G1835" t="str">
        <f t="shared" si="56"/>
        <v>0230</v>
      </c>
      <c r="H1835" t="str">
        <f t="shared" si="57"/>
        <v>74717</v>
      </c>
      <c r="I1835" t="str">
        <f>VLOOKUP(F1835,Period!A:B,2,0)</f>
        <v>January</v>
      </c>
      <c r="J1835" t="str">
        <f>VLOOKUP(H1835,ap[[item_code]:[series_title]],2,0)</f>
        <v>Automotive diesel fuel, per gallon/3.785 liters in U.S. city average, average price, not seasonally adjusted</v>
      </c>
      <c r="K1835" t="str">
        <f>VLOOKUP(G1835,Areas!A:B,2,0)</f>
        <v>East North Central</v>
      </c>
    </row>
    <row r="1836" spans="1:11" x14ac:dyDescent="0.3">
      <c r="A1836" t="s">
        <v>1110</v>
      </c>
      <c r="B1836">
        <v>2018</v>
      </c>
      <c r="C1836" t="s">
        <v>82</v>
      </c>
      <c r="D1836" s="4">
        <v>3.0720000000000001</v>
      </c>
      <c r="E1836" t="s">
        <v>12</v>
      </c>
      <c r="F1836" t="s">
        <v>13</v>
      </c>
      <c r="G1836" t="str">
        <f t="shared" si="56"/>
        <v>0230</v>
      </c>
      <c r="H1836" t="str">
        <f t="shared" si="57"/>
        <v>74717</v>
      </c>
      <c r="I1836" t="str">
        <f>VLOOKUP(F1836,Period!A:B,2,0)</f>
        <v>January</v>
      </c>
      <c r="J1836" t="str">
        <f>VLOOKUP(H1836,ap[[item_code]:[series_title]],2,0)</f>
        <v>Automotive diesel fuel, per gallon/3.785 liters in U.S. city average, average price, not seasonally adjusted</v>
      </c>
      <c r="K1836" t="str">
        <f>VLOOKUP(G1836,Areas!A:B,2,0)</f>
        <v>East North Central</v>
      </c>
    </row>
    <row r="1837" spans="1:11" x14ac:dyDescent="0.3">
      <c r="A1837" t="s">
        <v>1110</v>
      </c>
      <c r="B1837">
        <v>2018</v>
      </c>
      <c r="C1837" t="s">
        <v>69</v>
      </c>
      <c r="D1837" s="4">
        <v>3.0539999999999998</v>
      </c>
      <c r="E1837" t="s">
        <v>12</v>
      </c>
      <c r="F1837" t="s">
        <v>13</v>
      </c>
      <c r="G1837" t="str">
        <f t="shared" si="56"/>
        <v>0230</v>
      </c>
      <c r="H1837" t="str">
        <f t="shared" si="57"/>
        <v>74717</v>
      </c>
      <c r="I1837" t="str">
        <f>VLOOKUP(F1837,Period!A:B,2,0)</f>
        <v>January</v>
      </c>
      <c r="J1837" t="str">
        <f>VLOOKUP(H1837,ap[[item_code]:[series_title]],2,0)</f>
        <v>Automotive diesel fuel, per gallon/3.785 liters in U.S. city average, average price, not seasonally adjusted</v>
      </c>
      <c r="K1837" t="str">
        <f>VLOOKUP(G1837,Areas!A:B,2,0)</f>
        <v>East North Central</v>
      </c>
    </row>
    <row r="1838" spans="1:11" x14ac:dyDescent="0.3">
      <c r="A1838" t="s">
        <v>1110</v>
      </c>
      <c r="B1838">
        <v>2018</v>
      </c>
      <c r="C1838" t="s">
        <v>35</v>
      </c>
      <c r="D1838" s="4">
        <v>3.1040000000000001</v>
      </c>
      <c r="E1838" t="s">
        <v>12</v>
      </c>
      <c r="F1838" t="s">
        <v>13</v>
      </c>
      <c r="G1838" t="str">
        <f t="shared" si="56"/>
        <v>0230</v>
      </c>
      <c r="H1838" t="str">
        <f t="shared" si="57"/>
        <v>74717</v>
      </c>
      <c r="I1838" t="str">
        <f>VLOOKUP(F1838,Period!A:B,2,0)</f>
        <v>January</v>
      </c>
      <c r="J1838" t="str">
        <f>VLOOKUP(H1838,ap[[item_code]:[series_title]],2,0)</f>
        <v>Automotive diesel fuel, per gallon/3.785 liters in U.S. city average, average price, not seasonally adjusted</v>
      </c>
      <c r="K1838" t="str">
        <f>VLOOKUP(G1838,Areas!A:B,2,0)</f>
        <v>East North Central</v>
      </c>
    </row>
    <row r="1839" spans="1:11" x14ac:dyDescent="0.3">
      <c r="A1839" t="s">
        <v>1110</v>
      </c>
      <c r="B1839">
        <v>2018</v>
      </c>
      <c r="C1839" t="s">
        <v>14</v>
      </c>
      <c r="D1839" s="4">
        <v>3.2250000000000001</v>
      </c>
      <c r="E1839" t="s">
        <v>12</v>
      </c>
      <c r="F1839" t="s">
        <v>13</v>
      </c>
      <c r="G1839" t="str">
        <f t="shared" si="56"/>
        <v>0230</v>
      </c>
      <c r="H1839" t="str">
        <f t="shared" si="57"/>
        <v>74717</v>
      </c>
      <c r="I1839" t="str">
        <f>VLOOKUP(F1839,Period!A:B,2,0)</f>
        <v>January</v>
      </c>
      <c r="J1839" t="str">
        <f>VLOOKUP(H1839,ap[[item_code]:[series_title]],2,0)</f>
        <v>Automotive diesel fuel, per gallon/3.785 liters in U.S. city average, average price, not seasonally adjusted</v>
      </c>
      <c r="K1839" t="str">
        <f>VLOOKUP(G1839,Areas!A:B,2,0)</f>
        <v>East North Central</v>
      </c>
    </row>
    <row r="1840" spans="1:11" x14ac:dyDescent="0.3">
      <c r="A1840" t="s">
        <v>1110</v>
      </c>
      <c r="B1840">
        <v>2018</v>
      </c>
      <c r="C1840" t="s">
        <v>146</v>
      </c>
      <c r="D1840" s="4">
        <v>3.1880000000000002</v>
      </c>
      <c r="E1840" t="s">
        <v>12</v>
      </c>
      <c r="F1840" t="s">
        <v>13</v>
      </c>
      <c r="G1840" t="str">
        <f t="shared" si="56"/>
        <v>0230</v>
      </c>
      <c r="H1840" t="str">
        <f t="shared" si="57"/>
        <v>74717</v>
      </c>
      <c r="I1840" t="str">
        <f>VLOOKUP(F1840,Period!A:B,2,0)</f>
        <v>January</v>
      </c>
      <c r="J1840" t="str">
        <f>VLOOKUP(H1840,ap[[item_code]:[series_title]],2,0)</f>
        <v>Automotive diesel fuel, per gallon/3.785 liters in U.S. city average, average price, not seasonally adjusted</v>
      </c>
      <c r="K1840" t="str">
        <f>VLOOKUP(G1840,Areas!A:B,2,0)</f>
        <v>East North Central</v>
      </c>
    </row>
    <row r="1841" spans="1:11" x14ac:dyDescent="0.3">
      <c r="A1841" t="s">
        <v>1110</v>
      </c>
      <c r="B1841">
        <v>2018</v>
      </c>
      <c r="C1841" t="s">
        <v>18</v>
      </c>
      <c r="D1841" s="4">
        <v>3.024</v>
      </c>
      <c r="E1841" t="s">
        <v>12</v>
      </c>
      <c r="F1841" t="s">
        <v>13</v>
      </c>
      <c r="G1841" t="str">
        <f t="shared" si="56"/>
        <v>0230</v>
      </c>
      <c r="H1841" t="str">
        <f t="shared" si="57"/>
        <v>74717</v>
      </c>
      <c r="I1841" t="str">
        <f>VLOOKUP(F1841,Period!A:B,2,0)</f>
        <v>January</v>
      </c>
      <c r="J1841" t="str">
        <f>VLOOKUP(H1841,ap[[item_code]:[series_title]],2,0)</f>
        <v>Automotive diesel fuel, per gallon/3.785 liters in U.S. city average, average price, not seasonally adjusted</v>
      </c>
      <c r="K1841" t="str">
        <f>VLOOKUP(G1841,Areas!A:B,2,0)</f>
        <v>East North Central</v>
      </c>
    </row>
    <row r="1842" spans="1:11" x14ac:dyDescent="0.3">
      <c r="A1842" t="s">
        <v>1110</v>
      </c>
      <c r="B1842">
        <v>2019</v>
      </c>
      <c r="C1842" t="s">
        <v>13</v>
      </c>
      <c r="D1842" s="4">
        <v>2.8130000000000002</v>
      </c>
      <c r="E1842" t="s">
        <v>12</v>
      </c>
      <c r="F1842" t="s">
        <v>13</v>
      </c>
      <c r="G1842" t="str">
        <f t="shared" si="56"/>
        <v>0230</v>
      </c>
      <c r="H1842" t="str">
        <f t="shared" si="57"/>
        <v>74717</v>
      </c>
      <c r="I1842" t="str">
        <f>VLOOKUP(F1842,Period!A:B,2,0)</f>
        <v>January</v>
      </c>
      <c r="J1842" t="str">
        <f>VLOOKUP(H1842,ap[[item_code]:[series_title]],2,0)</f>
        <v>Automotive diesel fuel, per gallon/3.785 liters in U.S. city average, average price, not seasonally adjusted</v>
      </c>
      <c r="K1842" t="str">
        <f>VLOOKUP(G1842,Areas!A:B,2,0)</f>
        <v>East North Central</v>
      </c>
    </row>
    <row r="1843" spans="1:11" x14ac:dyDescent="0.3">
      <c r="A1843" t="s">
        <v>1110</v>
      </c>
      <c r="B1843">
        <v>2019</v>
      </c>
      <c r="C1843" t="s">
        <v>183</v>
      </c>
      <c r="D1843" s="4">
        <v>2.8159999999999998</v>
      </c>
      <c r="E1843" t="s">
        <v>12</v>
      </c>
      <c r="F1843" t="s">
        <v>13</v>
      </c>
      <c r="G1843" t="str">
        <f t="shared" si="56"/>
        <v>0230</v>
      </c>
      <c r="H1843" t="str">
        <f t="shared" si="57"/>
        <v>74717</v>
      </c>
      <c r="I1843" t="str">
        <f>VLOOKUP(F1843,Period!A:B,2,0)</f>
        <v>January</v>
      </c>
      <c r="J1843" t="str">
        <f>VLOOKUP(H1843,ap[[item_code]:[series_title]],2,0)</f>
        <v>Automotive diesel fuel, per gallon/3.785 liters in U.S. city average, average price, not seasonally adjusted</v>
      </c>
      <c r="K1843" t="str">
        <f>VLOOKUP(G1843,Areas!A:B,2,0)</f>
        <v>East North Central</v>
      </c>
    </row>
    <row r="1844" spans="1:11" x14ac:dyDescent="0.3">
      <c r="A1844" t="s">
        <v>1110</v>
      </c>
      <c r="B1844">
        <v>2019</v>
      </c>
      <c r="C1844" t="s">
        <v>25</v>
      </c>
      <c r="D1844" s="4">
        <v>2.9159999999999999</v>
      </c>
      <c r="E1844" t="s">
        <v>12</v>
      </c>
      <c r="F1844" t="s">
        <v>13</v>
      </c>
      <c r="G1844" t="str">
        <f t="shared" si="56"/>
        <v>0230</v>
      </c>
      <c r="H1844" t="str">
        <f t="shared" si="57"/>
        <v>74717</v>
      </c>
      <c r="I1844" t="str">
        <f>VLOOKUP(F1844,Period!A:B,2,0)</f>
        <v>January</v>
      </c>
      <c r="J1844" t="str">
        <f>VLOOKUP(H1844,ap[[item_code]:[series_title]],2,0)</f>
        <v>Automotive diesel fuel, per gallon/3.785 liters in U.S. city average, average price, not seasonally adjusted</v>
      </c>
      <c r="K1844" t="str">
        <f>VLOOKUP(G1844,Areas!A:B,2,0)</f>
        <v>East North Central</v>
      </c>
    </row>
    <row r="1845" spans="1:11" x14ac:dyDescent="0.3">
      <c r="A1845" t="s">
        <v>1110</v>
      </c>
      <c r="B1845">
        <v>2019</v>
      </c>
      <c r="C1845" t="s">
        <v>93</v>
      </c>
      <c r="D1845" s="4">
        <v>2.9169999999999998</v>
      </c>
      <c r="E1845" t="s">
        <v>12</v>
      </c>
      <c r="F1845" t="s">
        <v>13</v>
      </c>
      <c r="G1845" t="str">
        <f t="shared" si="56"/>
        <v>0230</v>
      </c>
      <c r="H1845" t="str">
        <f t="shared" si="57"/>
        <v>74717</v>
      </c>
      <c r="I1845" t="str">
        <f>VLOOKUP(F1845,Period!A:B,2,0)</f>
        <v>January</v>
      </c>
      <c r="J1845" t="str">
        <f>VLOOKUP(H1845,ap[[item_code]:[series_title]],2,0)</f>
        <v>Automotive diesel fuel, per gallon/3.785 liters in U.S. city average, average price, not seasonally adjusted</v>
      </c>
      <c r="K1845" t="str">
        <f>VLOOKUP(G1845,Areas!A:B,2,0)</f>
        <v>East North Central</v>
      </c>
    </row>
    <row r="1846" spans="1:11" x14ac:dyDescent="0.3">
      <c r="A1846" t="s">
        <v>1110</v>
      </c>
      <c r="B1846">
        <v>2019</v>
      </c>
      <c r="C1846" t="s">
        <v>89</v>
      </c>
      <c r="D1846" s="4">
        <v>2.9630000000000001</v>
      </c>
      <c r="E1846" t="s">
        <v>12</v>
      </c>
      <c r="F1846" t="s">
        <v>13</v>
      </c>
      <c r="G1846" t="str">
        <f t="shared" si="56"/>
        <v>0230</v>
      </c>
      <c r="H1846" t="str">
        <f t="shared" si="57"/>
        <v>74717</v>
      </c>
      <c r="I1846" t="str">
        <f>VLOOKUP(F1846,Period!A:B,2,0)</f>
        <v>January</v>
      </c>
      <c r="J1846" t="str">
        <f>VLOOKUP(H1846,ap[[item_code]:[series_title]],2,0)</f>
        <v>Automotive diesel fuel, per gallon/3.785 liters in U.S. city average, average price, not seasonally adjusted</v>
      </c>
      <c r="K1846" t="str">
        <f>VLOOKUP(G1846,Areas!A:B,2,0)</f>
        <v>East North Central</v>
      </c>
    </row>
    <row r="1847" spans="1:11" x14ac:dyDescent="0.3">
      <c r="A1847" t="s">
        <v>1110</v>
      </c>
      <c r="B1847">
        <v>2019</v>
      </c>
      <c r="C1847" t="s">
        <v>133</v>
      </c>
      <c r="D1847" s="4">
        <v>2.91</v>
      </c>
      <c r="E1847" t="s">
        <v>12</v>
      </c>
      <c r="F1847" t="s">
        <v>13</v>
      </c>
      <c r="G1847" t="str">
        <f t="shared" si="56"/>
        <v>0230</v>
      </c>
      <c r="H1847" t="str">
        <f t="shared" si="57"/>
        <v>74717</v>
      </c>
      <c r="I1847" t="str">
        <f>VLOOKUP(F1847,Period!A:B,2,0)</f>
        <v>January</v>
      </c>
      <c r="J1847" t="str">
        <f>VLOOKUP(H1847,ap[[item_code]:[series_title]],2,0)</f>
        <v>Automotive diesel fuel, per gallon/3.785 liters in U.S. city average, average price, not seasonally adjusted</v>
      </c>
      <c r="K1847" t="str">
        <f>VLOOKUP(G1847,Areas!A:B,2,0)</f>
        <v>East North Central</v>
      </c>
    </row>
    <row r="1848" spans="1:11" x14ac:dyDescent="0.3">
      <c r="A1848" t="s">
        <v>1110</v>
      </c>
      <c r="B1848">
        <v>2019</v>
      </c>
      <c r="C1848" t="s">
        <v>82</v>
      </c>
      <c r="D1848" s="4">
        <v>2.9169999999999998</v>
      </c>
      <c r="E1848" t="s">
        <v>12</v>
      </c>
      <c r="F1848" t="s">
        <v>13</v>
      </c>
      <c r="G1848" t="str">
        <f t="shared" si="56"/>
        <v>0230</v>
      </c>
      <c r="H1848" t="str">
        <f t="shared" si="57"/>
        <v>74717</v>
      </c>
      <c r="I1848" t="str">
        <f>VLOOKUP(F1848,Period!A:B,2,0)</f>
        <v>January</v>
      </c>
      <c r="J1848" t="str">
        <f>VLOOKUP(H1848,ap[[item_code]:[series_title]],2,0)</f>
        <v>Automotive diesel fuel, per gallon/3.785 liters in U.S. city average, average price, not seasonally adjusted</v>
      </c>
      <c r="K1848" t="str">
        <f>VLOOKUP(G1848,Areas!A:B,2,0)</f>
        <v>East North Central</v>
      </c>
    </row>
    <row r="1849" spans="1:11" x14ac:dyDescent="0.3">
      <c r="A1849" t="s">
        <v>1110</v>
      </c>
      <c r="B1849">
        <v>2019</v>
      </c>
      <c r="C1849" t="s">
        <v>69</v>
      </c>
      <c r="D1849" s="4">
        <v>2.8660000000000001</v>
      </c>
      <c r="E1849" t="s">
        <v>12</v>
      </c>
      <c r="F1849" t="s">
        <v>13</v>
      </c>
      <c r="G1849" t="str">
        <f t="shared" si="56"/>
        <v>0230</v>
      </c>
      <c r="H1849" t="str">
        <f t="shared" si="57"/>
        <v>74717</v>
      </c>
      <c r="I1849" t="str">
        <f>VLOOKUP(F1849,Period!A:B,2,0)</f>
        <v>January</v>
      </c>
      <c r="J1849" t="str">
        <f>VLOOKUP(H1849,ap[[item_code]:[series_title]],2,0)</f>
        <v>Automotive diesel fuel, per gallon/3.785 liters in U.S. city average, average price, not seasonally adjusted</v>
      </c>
      <c r="K1849" t="str">
        <f>VLOOKUP(G1849,Areas!A:B,2,0)</f>
        <v>East North Central</v>
      </c>
    </row>
    <row r="1850" spans="1:11" x14ac:dyDescent="0.3">
      <c r="A1850" t="s">
        <v>1110</v>
      </c>
      <c r="B1850">
        <v>2019</v>
      </c>
      <c r="C1850" t="s">
        <v>35</v>
      </c>
      <c r="D1850" s="4">
        <v>2.843</v>
      </c>
      <c r="E1850" t="s">
        <v>12</v>
      </c>
      <c r="F1850" t="s">
        <v>13</v>
      </c>
      <c r="G1850" t="str">
        <f t="shared" si="56"/>
        <v>0230</v>
      </c>
      <c r="H1850" t="str">
        <f t="shared" si="57"/>
        <v>74717</v>
      </c>
      <c r="I1850" t="str">
        <f>VLOOKUP(F1850,Period!A:B,2,0)</f>
        <v>January</v>
      </c>
      <c r="J1850" t="str">
        <f>VLOOKUP(H1850,ap[[item_code]:[series_title]],2,0)</f>
        <v>Automotive diesel fuel, per gallon/3.785 liters in U.S. city average, average price, not seasonally adjusted</v>
      </c>
      <c r="K1850" t="str">
        <f>VLOOKUP(G1850,Areas!A:B,2,0)</f>
        <v>East North Central</v>
      </c>
    </row>
    <row r="1851" spans="1:11" x14ac:dyDescent="0.3">
      <c r="A1851" t="s">
        <v>1110</v>
      </c>
      <c r="B1851">
        <v>2019</v>
      </c>
      <c r="C1851" t="s">
        <v>14</v>
      </c>
      <c r="D1851" s="4">
        <v>2.944</v>
      </c>
      <c r="E1851" t="s">
        <v>12</v>
      </c>
      <c r="F1851" t="s">
        <v>13</v>
      </c>
      <c r="G1851" t="str">
        <f t="shared" si="56"/>
        <v>0230</v>
      </c>
      <c r="H1851" t="str">
        <f t="shared" si="57"/>
        <v>74717</v>
      </c>
      <c r="I1851" t="str">
        <f>VLOOKUP(F1851,Period!A:B,2,0)</f>
        <v>January</v>
      </c>
      <c r="J1851" t="str">
        <f>VLOOKUP(H1851,ap[[item_code]:[series_title]],2,0)</f>
        <v>Automotive diesel fuel, per gallon/3.785 liters in U.S. city average, average price, not seasonally adjusted</v>
      </c>
      <c r="K1851" t="str">
        <f>VLOOKUP(G1851,Areas!A:B,2,0)</f>
        <v>East North Central</v>
      </c>
    </row>
    <row r="1852" spans="1:11" x14ac:dyDescent="0.3">
      <c r="A1852" t="s">
        <v>1110</v>
      </c>
      <c r="B1852">
        <v>2019</v>
      </c>
      <c r="C1852" t="s">
        <v>146</v>
      </c>
      <c r="D1852" s="4">
        <v>2.9409999999999998</v>
      </c>
      <c r="E1852" t="s">
        <v>12</v>
      </c>
      <c r="F1852" t="s">
        <v>13</v>
      </c>
      <c r="G1852" t="str">
        <f t="shared" si="56"/>
        <v>0230</v>
      </c>
      <c r="H1852" t="str">
        <f t="shared" si="57"/>
        <v>74717</v>
      </c>
      <c r="I1852" t="str">
        <f>VLOOKUP(F1852,Period!A:B,2,0)</f>
        <v>January</v>
      </c>
      <c r="J1852" t="str">
        <f>VLOOKUP(H1852,ap[[item_code]:[series_title]],2,0)</f>
        <v>Automotive diesel fuel, per gallon/3.785 liters in U.S. city average, average price, not seasonally adjusted</v>
      </c>
      <c r="K1852" t="str">
        <f>VLOOKUP(G1852,Areas!A:B,2,0)</f>
        <v>East North Central</v>
      </c>
    </row>
    <row r="1853" spans="1:11" x14ac:dyDescent="0.3">
      <c r="A1853" t="s">
        <v>1110</v>
      </c>
      <c r="B1853">
        <v>2019</v>
      </c>
      <c r="C1853" t="s">
        <v>18</v>
      </c>
      <c r="D1853" s="4">
        <v>2.9889999999999999</v>
      </c>
      <c r="E1853" t="s">
        <v>12</v>
      </c>
      <c r="F1853" t="s">
        <v>13</v>
      </c>
      <c r="G1853" t="str">
        <f t="shared" si="56"/>
        <v>0230</v>
      </c>
      <c r="H1853" t="str">
        <f t="shared" si="57"/>
        <v>74717</v>
      </c>
      <c r="I1853" t="str">
        <f>VLOOKUP(F1853,Period!A:B,2,0)</f>
        <v>January</v>
      </c>
      <c r="J1853" t="str">
        <f>VLOOKUP(H1853,ap[[item_code]:[series_title]],2,0)</f>
        <v>Automotive diesel fuel, per gallon/3.785 liters in U.S. city average, average price, not seasonally adjusted</v>
      </c>
      <c r="K1853" t="str">
        <f>VLOOKUP(G1853,Areas!A:B,2,0)</f>
        <v>East North Central</v>
      </c>
    </row>
    <row r="1854" spans="1:11" x14ac:dyDescent="0.3">
      <c r="A1854" t="s">
        <v>1110</v>
      </c>
      <c r="B1854">
        <v>2020</v>
      </c>
      <c r="C1854" t="s">
        <v>13</v>
      </c>
      <c r="D1854" s="4">
        <v>2.931</v>
      </c>
      <c r="E1854" t="s">
        <v>12</v>
      </c>
      <c r="F1854" t="s">
        <v>13</v>
      </c>
      <c r="G1854" t="str">
        <f t="shared" si="56"/>
        <v>0230</v>
      </c>
      <c r="H1854" t="str">
        <f t="shared" si="57"/>
        <v>74717</v>
      </c>
      <c r="I1854" t="str">
        <f>VLOOKUP(F1854,Period!A:B,2,0)</f>
        <v>January</v>
      </c>
      <c r="J1854" t="str">
        <f>VLOOKUP(H1854,ap[[item_code]:[series_title]],2,0)</f>
        <v>Automotive diesel fuel, per gallon/3.785 liters in U.S. city average, average price, not seasonally adjusted</v>
      </c>
      <c r="K1854" t="str">
        <f>VLOOKUP(G1854,Areas!A:B,2,0)</f>
        <v>East North Central</v>
      </c>
    </row>
    <row r="1855" spans="1:11" x14ac:dyDescent="0.3">
      <c r="A1855" t="s">
        <v>1110</v>
      </c>
      <c r="B1855">
        <v>2020</v>
      </c>
      <c r="C1855" t="s">
        <v>183</v>
      </c>
      <c r="D1855" s="4">
        <v>2.8119999999999998</v>
      </c>
      <c r="E1855" t="s">
        <v>12</v>
      </c>
      <c r="F1855" t="s">
        <v>13</v>
      </c>
      <c r="G1855" t="str">
        <f t="shared" si="56"/>
        <v>0230</v>
      </c>
      <c r="H1855" t="str">
        <f t="shared" si="57"/>
        <v>74717</v>
      </c>
      <c r="I1855" t="str">
        <f>VLOOKUP(F1855,Period!A:B,2,0)</f>
        <v>January</v>
      </c>
      <c r="J1855" t="str">
        <f>VLOOKUP(H1855,ap[[item_code]:[series_title]],2,0)</f>
        <v>Automotive diesel fuel, per gallon/3.785 liters in U.S. city average, average price, not seasonally adjusted</v>
      </c>
      <c r="K1855" t="str">
        <f>VLOOKUP(G1855,Areas!A:B,2,0)</f>
        <v>East North Central</v>
      </c>
    </row>
    <row r="1856" spans="1:11" x14ac:dyDescent="0.3">
      <c r="A1856" t="s">
        <v>1110</v>
      </c>
      <c r="B1856">
        <v>2020</v>
      </c>
      <c r="C1856" t="s">
        <v>25</v>
      </c>
      <c r="D1856" s="4">
        <v>2.6440000000000001</v>
      </c>
      <c r="E1856" t="s">
        <v>12</v>
      </c>
      <c r="F1856" t="s">
        <v>13</v>
      </c>
      <c r="G1856" t="str">
        <f t="shared" si="56"/>
        <v>0230</v>
      </c>
      <c r="H1856" t="str">
        <f t="shared" si="57"/>
        <v>74717</v>
      </c>
      <c r="I1856" t="str">
        <f>VLOOKUP(F1856,Period!A:B,2,0)</f>
        <v>January</v>
      </c>
      <c r="J1856" t="str">
        <f>VLOOKUP(H1856,ap[[item_code]:[series_title]],2,0)</f>
        <v>Automotive diesel fuel, per gallon/3.785 liters in U.S. city average, average price, not seasonally adjusted</v>
      </c>
      <c r="K1856" t="str">
        <f>VLOOKUP(G1856,Areas!A:B,2,0)</f>
        <v>East North Central</v>
      </c>
    </row>
    <row r="1857" spans="1:11" x14ac:dyDescent="0.3">
      <c r="A1857" t="s">
        <v>1110</v>
      </c>
      <c r="B1857">
        <v>2020</v>
      </c>
      <c r="C1857" t="s">
        <v>93</v>
      </c>
      <c r="D1857" s="4">
        <v>2.4540000000000002</v>
      </c>
      <c r="E1857" t="s">
        <v>12</v>
      </c>
      <c r="F1857" t="s">
        <v>13</v>
      </c>
      <c r="G1857" t="str">
        <f t="shared" si="56"/>
        <v>0230</v>
      </c>
      <c r="H1857" t="str">
        <f t="shared" si="57"/>
        <v>74717</v>
      </c>
      <c r="I1857" t="str">
        <f>VLOOKUP(F1857,Period!A:B,2,0)</f>
        <v>January</v>
      </c>
      <c r="J1857" t="str">
        <f>VLOOKUP(H1857,ap[[item_code]:[series_title]],2,0)</f>
        <v>Automotive diesel fuel, per gallon/3.785 liters in U.S. city average, average price, not seasonally adjusted</v>
      </c>
      <c r="K1857" t="str">
        <f>VLOOKUP(G1857,Areas!A:B,2,0)</f>
        <v>East North Central</v>
      </c>
    </row>
    <row r="1858" spans="1:11" x14ac:dyDescent="0.3">
      <c r="A1858" t="s">
        <v>1110</v>
      </c>
      <c r="B1858">
        <v>2020</v>
      </c>
      <c r="C1858" t="s">
        <v>89</v>
      </c>
      <c r="D1858" s="4">
        <v>2.3660000000000001</v>
      </c>
      <c r="E1858" t="s">
        <v>12</v>
      </c>
      <c r="F1858" t="s">
        <v>13</v>
      </c>
      <c r="G1858" t="str">
        <f t="shared" si="56"/>
        <v>0230</v>
      </c>
      <c r="H1858" t="str">
        <f t="shared" si="57"/>
        <v>74717</v>
      </c>
      <c r="I1858" t="str">
        <f>VLOOKUP(F1858,Period!A:B,2,0)</f>
        <v>January</v>
      </c>
      <c r="J1858" t="str">
        <f>VLOOKUP(H1858,ap[[item_code]:[series_title]],2,0)</f>
        <v>Automotive diesel fuel, per gallon/3.785 liters in U.S. city average, average price, not seasonally adjusted</v>
      </c>
      <c r="K1858" t="str">
        <f>VLOOKUP(G1858,Areas!A:B,2,0)</f>
        <v>East North Central</v>
      </c>
    </row>
    <row r="1859" spans="1:11" x14ac:dyDescent="0.3">
      <c r="A1859" t="s">
        <v>1110</v>
      </c>
      <c r="B1859">
        <v>2020</v>
      </c>
      <c r="C1859" t="s">
        <v>133</v>
      </c>
      <c r="D1859" s="4">
        <v>2.3690000000000002</v>
      </c>
      <c r="E1859" t="s">
        <v>12</v>
      </c>
      <c r="F1859" t="s">
        <v>13</v>
      </c>
      <c r="G1859" t="str">
        <f t="shared" ref="G1859:G1922" si="58">MID(A1859,4,4)</f>
        <v>0230</v>
      </c>
      <c r="H1859" t="str">
        <f t="shared" ref="H1859:H1922" si="59">MID(A1859,8,5)</f>
        <v>74717</v>
      </c>
      <c r="I1859" t="str">
        <f>VLOOKUP(F1859,Period!A:B,2,0)</f>
        <v>January</v>
      </c>
      <c r="J1859" t="str">
        <f>VLOOKUP(H1859,ap[[item_code]:[series_title]],2,0)</f>
        <v>Automotive diesel fuel, per gallon/3.785 liters in U.S. city average, average price, not seasonally adjusted</v>
      </c>
      <c r="K1859" t="str">
        <f>VLOOKUP(G1859,Areas!A:B,2,0)</f>
        <v>East North Central</v>
      </c>
    </row>
    <row r="1860" spans="1:11" x14ac:dyDescent="0.3">
      <c r="A1860" t="s">
        <v>1110</v>
      </c>
      <c r="B1860">
        <v>2020</v>
      </c>
      <c r="C1860" t="s">
        <v>82</v>
      </c>
      <c r="D1860" s="4">
        <v>2.351</v>
      </c>
      <c r="E1860" t="s">
        <v>12</v>
      </c>
      <c r="F1860" t="s">
        <v>13</v>
      </c>
      <c r="G1860" t="str">
        <f t="shared" si="58"/>
        <v>0230</v>
      </c>
      <c r="H1860" t="str">
        <f t="shared" si="59"/>
        <v>74717</v>
      </c>
      <c r="I1860" t="str">
        <f>VLOOKUP(F1860,Period!A:B,2,0)</f>
        <v>January</v>
      </c>
      <c r="J1860" t="str">
        <f>VLOOKUP(H1860,ap[[item_code]:[series_title]],2,0)</f>
        <v>Automotive diesel fuel, per gallon/3.785 liters in U.S. city average, average price, not seasonally adjusted</v>
      </c>
      <c r="K1860" t="str">
        <f>VLOOKUP(G1860,Areas!A:B,2,0)</f>
        <v>East North Central</v>
      </c>
    </row>
    <row r="1861" spans="1:11" x14ac:dyDescent="0.3">
      <c r="A1861" t="s">
        <v>1110</v>
      </c>
      <c r="B1861">
        <v>2020</v>
      </c>
      <c r="C1861" t="s">
        <v>69</v>
      </c>
      <c r="D1861" s="4">
        <v>2.3380000000000001</v>
      </c>
      <c r="E1861" t="s">
        <v>12</v>
      </c>
      <c r="F1861" t="s">
        <v>13</v>
      </c>
      <c r="G1861" t="str">
        <f t="shared" si="58"/>
        <v>0230</v>
      </c>
      <c r="H1861" t="str">
        <f t="shared" si="59"/>
        <v>74717</v>
      </c>
      <c r="I1861" t="str">
        <f>VLOOKUP(F1861,Period!A:B,2,0)</f>
        <v>January</v>
      </c>
      <c r="J1861" t="str">
        <f>VLOOKUP(H1861,ap[[item_code]:[series_title]],2,0)</f>
        <v>Automotive diesel fuel, per gallon/3.785 liters in U.S. city average, average price, not seasonally adjusted</v>
      </c>
      <c r="K1861" t="str">
        <f>VLOOKUP(G1861,Areas!A:B,2,0)</f>
        <v>East North Central</v>
      </c>
    </row>
    <row r="1862" spans="1:11" x14ac:dyDescent="0.3">
      <c r="A1862" t="s">
        <v>1110</v>
      </c>
      <c r="B1862">
        <v>2020</v>
      </c>
      <c r="C1862" t="s">
        <v>35</v>
      </c>
      <c r="D1862" s="4">
        <v>2.3220000000000001</v>
      </c>
      <c r="E1862" t="s">
        <v>12</v>
      </c>
      <c r="F1862" t="s">
        <v>13</v>
      </c>
      <c r="G1862" t="str">
        <f t="shared" si="58"/>
        <v>0230</v>
      </c>
      <c r="H1862" t="str">
        <f t="shared" si="59"/>
        <v>74717</v>
      </c>
      <c r="I1862" t="str">
        <f>VLOOKUP(F1862,Period!A:B,2,0)</f>
        <v>January</v>
      </c>
      <c r="J1862" t="str">
        <f>VLOOKUP(H1862,ap[[item_code]:[series_title]],2,0)</f>
        <v>Automotive diesel fuel, per gallon/3.785 liters in U.S. city average, average price, not seasonally adjusted</v>
      </c>
      <c r="K1862" t="str">
        <f>VLOOKUP(G1862,Areas!A:B,2,0)</f>
        <v>East North Central</v>
      </c>
    </row>
    <row r="1863" spans="1:11" x14ac:dyDescent="0.3">
      <c r="A1863" t="s">
        <v>1110</v>
      </c>
      <c r="B1863">
        <v>2020</v>
      </c>
      <c r="C1863" t="s">
        <v>14</v>
      </c>
      <c r="D1863" s="4">
        <v>2.286</v>
      </c>
      <c r="E1863" t="s">
        <v>12</v>
      </c>
      <c r="F1863" t="s">
        <v>13</v>
      </c>
      <c r="G1863" t="str">
        <f t="shared" si="58"/>
        <v>0230</v>
      </c>
      <c r="H1863" t="str">
        <f t="shared" si="59"/>
        <v>74717</v>
      </c>
      <c r="I1863" t="str">
        <f>VLOOKUP(F1863,Period!A:B,2,0)</f>
        <v>January</v>
      </c>
      <c r="J1863" t="str">
        <f>VLOOKUP(H1863,ap[[item_code]:[series_title]],2,0)</f>
        <v>Automotive diesel fuel, per gallon/3.785 liters in U.S. city average, average price, not seasonally adjusted</v>
      </c>
      <c r="K1863" t="str">
        <f>VLOOKUP(G1863,Areas!A:B,2,0)</f>
        <v>East North Central</v>
      </c>
    </row>
    <row r="1864" spans="1:11" x14ac:dyDescent="0.3">
      <c r="A1864" t="s">
        <v>1110</v>
      </c>
      <c r="B1864">
        <v>2020</v>
      </c>
      <c r="C1864" t="s">
        <v>146</v>
      </c>
      <c r="D1864" s="4">
        <v>2.3199999999999998</v>
      </c>
      <c r="E1864" t="s">
        <v>12</v>
      </c>
      <c r="F1864" t="s">
        <v>13</v>
      </c>
      <c r="G1864" t="str">
        <f t="shared" si="58"/>
        <v>0230</v>
      </c>
      <c r="H1864" t="str">
        <f t="shared" si="59"/>
        <v>74717</v>
      </c>
      <c r="I1864" t="str">
        <f>VLOOKUP(F1864,Period!A:B,2,0)</f>
        <v>January</v>
      </c>
      <c r="J1864" t="str">
        <f>VLOOKUP(H1864,ap[[item_code]:[series_title]],2,0)</f>
        <v>Automotive diesel fuel, per gallon/3.785 liters in U.S. city average, average price, not seasonally adjusted</v>
      </c>
      <c r="K1864" t="str">
        <f>VLOOKUP(G1864,Areas!A:B,2,0)</f>
        <v>East North Central</v>
      </c>
    </row>
    <row r="1865" spans="1:11" x14ac:dyDescent="0.3">
      <c r="A1865" t="s">
        <v>1110</v>
      </c>
      <c r="B1865">
        <v>2020</v>
      </c>
      <c r="C1865" t="s">
        <v>18</v>
      </c>
      <c r="D1865" s="4">
        <v>2.4260000000000002</v>
      </c>
      <c r="E1865" t="s">
        <v>12</v>
      </c>
      <c r="F1865" t="s">
        <v>13</v>
      </c>
      <c r="G1865" t="str">
        <f t="shared" si="58"/>
        <v>0230</v>
      </c>
      <c r="H1865" t="str">
        <f t="shared" si="59"/>
        <v>74717</v>
      </c>
      <c r="I1865" t="str">
        <f>VLOOKUP(F1865,Period!A:B,2,0)</f>
        <v>January</v>
      </c>
      <c r="J1865" t="str">
        <f>VLOOKUP(H1865,ap[[item_code]:[series_title]],2,0)</f>
        <v>Automotive diesel fuel, per gallon/3.785 liters in U.S. city average, average price, not seasonally adjusted</v>
      </c>
      <c r="K1865" t="str">
        <f>VLOOKUP(G1865,Areas!A:B,2,0)</f>
        <v>East North Central</v>
      </c>
    </row>
    <row r="1866" spans="1:11" x14ac:dyDescent="0.3">
      <c r="A1866" t="s">
        <v>1110</v>
      </c>
      <c r="B1866">
        <v>2021</v>
      </c>
      <c r="C1866" t="s">
        <v>13</v>
      </c>
      <c r="D1866" s="4">
        <v>2.6019999999999999</v>
      </c>
      <c r="E1866" t="s">
        <v>12</v>
      </c>
      <c r="F1866" t="s">
        <v>13</v>
      </c>
      <c r="G1866" t="str">
        <f t="shared" si="58"/>
        <v>0230</v>
      </c>
      <c r="H1866" t="str">
        <f t="shared" si="59"/>
        <v>74717</v>
      </c>
      <c r="I1866" t="str">
        <f>VLOOKUP(F1866,Period!A:B,2,0)</f>
        <v>January</v>
      </c>
      <c r="J1866" t="str">
        <f>VLOOKUP(H1866,ap[[item_code]:[series_title]],2,0)</f>
        <v>Automotive diesel fuel, per gallon/3.785 liters in U.S. city average, average price, not seasonally adjusted</v>
      </c>
      <c r="K1866" t="str">
        <f>VLOOKUP(G1866,Areas!A:B,2,0)</f>
        <v>East North Central</v>
      </c>
    </row>
    <row r="1867" spans="1:11" x14ac:dyDescent="0.3">
      <c r="A1867" t="s">
        <v>1110</v>
      </c>
      <c r="B1867">
        <v>2021</v>
      </c>
      <c r="C1867" t="s">
        <v>183</v>
      </c>
      <c r="D1867" s="4">
        <v>2.758</v>
      </c>
      <c r="E1867" t="s">
        <v>12</v>
      </c>
      <c r="F1867" t="s">
        <v>13</v>
      </c>
      <c r="G1867" t="str">
        <f t="shared" si="58"/>
        <v>0230</v>
      </c>
      <c r="H1867" t="str">
        <f t="shared" si="59"/>
        <v>74717</v>
      </c>
      <c r="I1867" t="str">
        <f>VLOOKUP(F1867,Period!A:B,2,0)</f>
        <v>January</v>
      </c>
      <c r="J1867" t="str">
        <f>VLOOKUP(H1867,ap[[item_code]:[series_title]],2,0)</f>
        <v>Automotive diesel fuel, per gallon/3.785 liters in U.S. city average, average price, not seasonally adjusted</v>
      </c>
      <c r="K1867" t="str">
        <f>VLOOKUP(G1867,Areas!A:B,2,0)</f>
        <v>East North Central</v>
      </c>
    </row>
    <row r="1868" spans="1:11" x14ac:dyDescent="0.3">
      <c r="A1868" t="s">
        <v>1110</v>
      </c>
      <c r="B1868">
        <v>2021</v>
      </c>
      <c r="C1868" t="s">
        <v>25</v>
      </c>
      <c r="D1868" s="4">
        <v>3.012</v>
      </c>
      <c r="E1868" t="s">
        <v>12</v>
      </c>
      <c r="F1868" t="s">
        <v>13</v>
      </c>
      <c r="G1868" t="str">
        <f t="shared" si="58"/>
        <v>0230</v>
      </c>
      <c r="H1868" t="str">
        <f t="shared" si="59"/>
        <v>74717</v>
      </c>
      <c r="I1868" t="str">
        <f>VLOOKUP(F1868,Period!A:B,2,0)</f>
        <v>January</v>
      </c>
      <c r="J1868" t="str">
        <f>VLOOKUP(H1868,ap[[item_code]:[series_title]],2,0)</f>
        <v>Automotive diesel fuel, per gallon/3.785 liters in U.S. city average, average price, not seasonally adjusted</v>
      </c>
      <c r="K1868" t="str">
        <f>VLOOKUP(G1868,Areas!A:B,2,0)</f>
        <v>East North Central</v>
      </c>
    </row>
    <row r="1869" spans="1:11" x14ac:dyDescent="0.3">
      <c r="A1869" t="s">
        <v>1110</v>
      </c>
      <c r="B1869">
        <v>2021</v>
      </c>
      <c r="C1869" t="s">
        <v>93</v>
      </c>
      <c r="D1869" s="4">
        <v>3.03</v>
      </c>
      <c r="E1869" t="s">
        <v>12</v>
      </c>
      <c r="F1869" t="s">
        <v>13</v>
      </c>
      <c r="G1869" t="str">
        <f t="shared" si="58"/>
        <v>0230</v>
      </c>
      <c r="H1869" t="str">
        <f t="shared" si="59"/>
        <v>74717</v>
      </c>
      <c r="I1869" t="str">
        <f>VLOOKUP(F1869,Period!A:B,2,0)</f>
        <v>January</v>
      </c>
      <c r="J1869" t="str">
        <f>VLOOKUP(H1869,ap[[item_code]:[series_title]],2,0)</f>
        <v>Automotive diesel fuel, per gallon/3.785 liters in U.S. city average, average price, not seasonally adjusted</v>
      </c>
      <c r="K1869" t="str">
        <f>VLOOKUP(G1869,Areas!A:B,2,0)</f>
        <v>East North Central</v>
      </c>
    </row>
    <row r="1870" spans="1:11" x14ac:dyDescent="0.3">
      <c r="A1870" t="s">
        <v>1110</v>
      </c>
      <c r="B1870">
        <v>2021</v>
      </c>
      <c r="C1870" t="s">
        <v>89</v>
      </c>
      <c r="D1870" s="4">
        <v>3.105</v>
      </c>
      <c r="E1870" t="s">
        <v>12</v>
      </c>
      <c r="F1870" t="s">
        <v>13</v>
      </c>
      <c r="G1870" t="str">
        <f t="shared" si="58"/>
        <v>0230</v>
      </c>
      <c r="H1870" t="str">
        <f t="shared" si="59"/>
        <v>74717</v>
      </c>
      <c r="I1870" t="str">
        <f>VLOOKUP(F1870,Period!A:B,2,0)</f>
        <v>January</v>
      </c>
      <c r="J1870" t="str">
        <f>VLOOKUP(H1870,ap[[item_code]:[series_title]],2,0)</f>
        <v>Automotive diesel fuel, per gallon/3.785 liters in U.S. city average, average price, not seasonally adjusted</v>
      </c>
      <c r="K1870" t="str">
        <f>VLOOKUP(G1870,Areas!A:B,2,0)</f>
        <v>East North Central</v>
      </c>
    </row>
    <row r="1871" spans="1:11" x14ac:dyDescent="0.3">
      <c r="A1871" t="s">
        <v>1110</v>
      </c>
      <c r="B1871">
        <v>2021</v>
      </c>
      <c r="C1871" t="s">
        <v>133</v>
      </c>
      <c r="D1871" s="4">
        <v>3.2589999999999999</v>
      </c>
      <c r="E1871" t="s">
        <v>12</v>
      </c>
      <c r="F1871" t="s">
        <v>13</v>
      </c>
      <c r="G1871" t="str">
        <f t="shared" si="58"/>
        <v>0230</v>
      </c>
      <c r="H1871" t="str">
        <f t="shared" si="59"/>
        <v>74717</v>
      </c>
      <c r="I1871" t="str">
        <f>VLOOKUP(F1871,Period!A:B,2,0)</f>
        <v>January</v>
      </c>
      <c r="J1871" t="str">
        <f>VLOOKUP(H1871,ap[[item_code]:[series_title]],2,0)</f>
        <v>Automotive diesel fuel, per gallon/3.785 liters in U.S. city average, average price, not seasonally adjusted</v>
      </c>
      <c r="K1871" t="str">
        <f>VLOOKUP(G1871,Areas!A:B,2,0)</f>
        <v>East North Central</v>
      </c>
    </row>
    <row r="1872" spans="1:11" x14ac:dyDescent="0.3">
      <c r="A1872" t="s">
        <v>1110</v>
      </c>
      <c r="B1872">
        <v>2021</v>
      </c>
      <c r="C1872" t="s">
        <v>82</v>
      </c>
      <c r="D1872" s="4">
        <v>3.2669999999999999</v>
      </c>
      <c r="E1872" t="s">
        <v>12</v>
      </c>
      <c r="F1872" t="s">
        <v>13</v>
      </c>
      <c r="G1872" t="str">
        <f t="shared" si="58"/>
        <v>0230</v>
      </c>
      <c r="H1872" t="str">
        <f t="shared" si="59"/>
        <v>74717</v>
      </c>
      <c r="I1872" t="str">
        <f>VLOOKUP(F1872,Period!A:B,2,0)</f>
        <v>January</v>
      </c>
      <c r="J1872" t="str">
        <f>VLOOKUP(H1872,ap[[item_code]:[series_title]],2,0)</f>
        <v>Automotive diesel fuel, per gallon/3.785 liters in U.S. city average, average price, not seasonally adjusted</v>
      </c>
      <c r="K1872" t="str">
        <f>VLOOKUP(G1872,Areas!A:B,2,0)</f>
        <v>East North Central</v>
      </c>
    </row>
    <row r="1873" spans="1:11" x14ac:dyDescent="0.3">
      <c r="A1873" t="s">
        <v>1110</v>
      </c>
      <c r="B1873">
        <v>2021</v>
      </c>
      <c r="C1873" t="s">
        <v>69</v>
      </c>
      <c r="D1873" s="4">
        <v>3.278</v>
      </c>
      <c r="E1873" t="s">
        <v>12</v>
      </c>
      <c r="F1873" t="s">
        <v>13</v>
      </c>
      <c r="G1873" t="str">
        <f t="shared" si="58"/>
        <v>0230</v>
      </c>
      <c r="H1873" t="str">
        <f t="shared" si="59"/>
        <v>74717</v>
      </c>
      <c r="I1873" t="str">
        <f>VLOOKUP(F1873,Period!A:B,2,0)</f>
        <v>January</v>
      </c>
      <c r="J1873" t="str">
        <f>VLOOKUP(H1873,ap[[item_code]:[series_title]],2,0)</f>
        <v>Automotive diesel fuel, per gallon/3.785 liters in U.S. city average, average price, not seasonally adjusted</v>
      </c>
      <c r="K1873" t="str">
        <f>VLOOKUP(G1873,Areas!A:B,2,0)</f>
        <v>East North Central</v>
      </c>
    </row>
    <row r="1874" spans="1:11" x14ac:dyDescent="0.3">
      <c r="A1874" t="s">
        <v>1110</v>
      </c>
      <c r="B1874">
        <v>2021</v>
      </c>
      <c r="C1874" t="s">
        <v>35</v>
      </c>
      <c r="D1874" s="4">
        <v>3.306</v>
      </c>
      <c r="E1874" t="s">
        <v>12</v>
      </c>
      <c r="F1874" t="s">
        <v>13</v>
      </c>
      <c r="G1874" t="str">
        <f t="shared" si="58"/>
        <v>0230</v>
      </c>
      <c r="H1874" t="str">
        <f t="shared" si="59"/>
        <v>74717</v>
      </c>
      <c r="I1874" t="str">
        <f>VLOOKUP(F1874,Period!A:B,2,0)</f>
        <v>January</v>
      </c>
      <c r="J1874" t="str">
        <f>VLOOKUP(H1874,ap[[item_code]:[series_title]],2,0)</f>
        <v>Automotive diesel fuel, per gallon/3.785 liters in U.S. city average, average price, not seasonally adjusted</v>
      </c>
      <c r="K1874" t="str">
        <f>VLOOKUP(G1874,Areas!A:B,2,0)</f>
        <v>East North Central</v>
      </c>
    </row>
    <row r="1875" spans="1:11" x14ac:dyDescent="0.3">
      <c r="A1875" t="s">
        <v>1110</v>
      </c>
      <c r="B1875">
        <v>2021</v>
      </c>
      <c r="C1875" t="s">
        <v>14</v>
      </c>
      <c r="D1875" s="4">
        <v>3.4780000000000002</v>
      </c>
      <c r="E1875" t="s">
        <v>12</v>
      </c>
      <c r="F1875" t="s">
        <v>13</v>
      </c>
      <c r="G1875" t="str">
        <f t="shared" si="58"/>
        <v>0230</v>
      </c>
      <c r="H1875" t="str">
        <f t="shared" si="59"/>
        <v>74717</v>
      </c>
      <c r="I1875" t="str">
        <f>VLOOKUP(F1875,Period!A:B,2,0)</f>
        <v>January</v>
      </c>
      <c r="J1875" t="str">
        <f>VLOOKUP(H1875,ap[[item_code]:[series_title]],2,0)</f>
        <v>Automotive diesel fuel, per gallon/3.785 liters in U.S. city average, average price, not seasonally adjusted</v>
      </c>
      <c r="K1875" t="str">
        <f>VLOOKUP(G1875,Areas!A:B,2,0)</f>
        <v>East North Central</v>
      </c>
    </row>
    <row r="1876" spans="1:11" x14ac:dyDescent="0.3">
      <c r="A1876" t="s">
        <v>1112</v>
      </c>
      <c r="B1876">
        <v>2018</v>
      </c>
      <c r="C1876" t="s">
        <v>13</v>
      </c>
      <c r="D1876" s="4">
        <v>2.641</v>
      </c>
      <c r="E1876" t="s">
        <v>12</v>
      </c>
      <c r="F1876" t="s">
        <v>13</v>
      </c>
      <c r="G1876" t="str">
        <f t="shared" si="58"/>
        <v>0230</v>
      </c>
      <c r="H1876" t="str">
        <f t="shared" si="59"/>
        <v>7471A</v>
      </c>
      <c r="I1876" t="str">
        <f>VLOOKUP(F1876,Period!A:B,2,0)</f>
        <v>January</v>
      </c>
      <c r="J1876" t="str">
        <f>VLOOKUP(H1876,ap[[item_code]:[series_title]],2,0)</f>
        <v>Gasoline, all types, per gallon/3.785 liters in U.S. city average, average price, not seasonally adjusted</v>
      </c>
      <c r="K1876" t="str">
        <f>VLOOKUP(G1876,Areas!A:B,2,0)</f>
        <v>East North Central</v>
      </c>
    </row>
    <row r="1877" spans="1:11" x14ac:dyDescent="0.3">
      <c r="A1877" t="s">
        <v>1112</v>
      </c>
      <c r="B1877">
        <v>2018</v>
      </c>
      <c r="C1877" t="s">
        <v>183</v>
      </c>
      <c r="D1877" s="4">
        <v>2.5379999999999998</v>
      </c>
      <c r="E1877" t="s">
        <v>12</v>
      </c>
      <c r="F1877" t="s">
        <v>13</v>
      </c>
      <c r="G1877" t="str">
        <f t="shared" si="58"/>
        <v>0230</v>
      </c>
      <c r="H1877" t="str">
        <f t="shared" si="59"/>
        <v>7471A</v>
      </c>
      <c r="I1877" t="str">
        <f>VLOOKUP(F1877,Period!A:B,2,0)</f>
        <v>January</v>
      </c>
      <c r="J1877" t="str">
        <f>VLOOKUP(H1877,ap[[item_code]:[series_title]],2,0)</f>
        <v>Gasoline, all types, per gallon/3.785 liters in U.S. city average, average price, not seasonally adjusted</v>
      </c>
      <c r="K1877" t="str">
        <f>VLOOKUP(G1877,Areas!A:B,2,0)</f>
        <v>East North Central</v>
      </c>
    </row>
    <row r="1878" spans="1:11" x14ac:dyDescent="0.3">
      <c r="A1878" t="s">
        <v>1112</v>
      </c>
      <c r="B1878">
        <v>2018</v>
      </c>
      <c r="C1878" t="s">
        <v>25</v>
      </c>
      <c r="D1878" s="4">
        <v>2.5779999999999998</v>
      </c>
      <c r="E1878" t="s">
        <v>12</v>
      </c>
      <c r="F1878" t="s">
        <v>13</v>
      </c>
      <c r="G1878" t="str">
        <f t="shared" si="58"/>
        <v>0230</v>
      </c>
      <c r="H1878" t="str">
        <f t="shared" si="59"/>
        <v>7471A</v>
      </c>
      <c r="I1878" t="str">
        <f>VLOOKUP(F1878,Period!A:B,2,0)</f>
        <v>January</v>
      </c>
      <c r="J1878" t="str">
        <f>VLOOKUP(H1878,ap[[item_code]:[series_title]],2,0)</f>
        <v>Gasoline, all types, per gallon/3.785 liters in U.S. city average, average price, not seasonally adjusted</v>
      </c>
      <c r="K1878" t="str">
        <f>VLOOKUP(G1878,Areas!A:B,2,0)</f>
        <v>East North Central</v>
      </c>
    </row>
    <row r="1879" spans="1:11" x14ac:dyDescent="0.3">
      <c r="A1879" t="s">
        <v>1112</v>
      </c>
      <c r="B1879">
        <v>2018</v>
      </c>
      <c r="C1879" t="s">
        <v>93</v>
      </c>
      <c r="D1879" s="4">
        <v>2.738</v>
      </c>
      <c r="E1879" t="s">
        <v>12</v>
      </c>
      <c r="F1879" t="s">
        <v>13</v>
      </c>
      <c r="G1879" t="str">
        <f t="shared" si="58"/>
        <v>0230</v>
      </c>
      <c r="H1879" t="str">
        <f t="shared" si="59"/>
        <v>7471A</v>
      </c>
      <c r="I1879" t="str">
        <f>VLOOKUP(F1879,Period!A:B,2,0)</f>
        <v>January</v>
      </c>
      <c r="J1879" t="str">
        <f>VLOOKUP(H1879,ap[[item_code]:[series_title]],2,0)</f>
        <v>Gasoline, all types, per gallon/3.785 liters in U.S. city average, average price, not seasonally adjusted</v>
      </c>
      <c r="K1879" t="str">
        <f>VLOOKUP(G1879,Areas!A:B,2,0)</f>
        <v>East North Central</v>
      </c>
    </row>
    <row r="1880" spans="1:11" x14ac:dyDescent="0.3">
      <c r="A1880" t="s">
        <v>1112</v>
      </c>
      <c r="B1880">
        <v>2018</v>
      </c>
      <c r="C1880" t="s">
        <v>89</v>
      </c>
      <c r="D1880" s="4">
        <v>2.9289999999999998</v>
      </c>
      <c r="E1880" t="s">
        <v>12</v>
      </c>
      <c r="F1880" t="s">
        <v>13</v>
      </c>
      <c r="G1880" t="str">
        <f t="shared" si="58"/>
        <v>0230</v>
      </c>
      <c r="H1880" t="str">
        <f t="shared" si="59"/>
        <v>7471A</v>
      </c>
      <c r="I1880" t="str">
        <f>VLOOKUP(F1880,Period!A:B,2,0)</f>
        <v>January</v>
      </c>
      <c r="J1880" t="str">
        <f>VLOOKUP(H1880,ap[[item_code]:[series_title]],2,0)</f>
        <v>Gasoline, all types, per gallon/3.785 liters in U.S. city average, average price, not seasonally adjusted</v>
      </c>
      <c r="K1880" t="str">
        <f>VLOOKUP(G1880,Areas!A:B,2,0)</f>
        <v>East North Central</v>
      </c>
    </row>
    <row r="1881" spans="1:11" x14ac:dyDescent="0.3">
      <c r="A1881" t="s">
        <v>1112</v>
      </c>
      <c r="B1881">
        <v>2018</v>
      </c>
      <c r="C1881" t="s">
        <v>133</v>
      </c>
      <c r="D1881" s="4">
        <v>2.9</v>
      </c>
      <c r="E1881" t="s">
        <v>12</v>
      </c>
      <c r="F1881" t="s">
        <v>13</v>
      </c>
      <c r="G1881" t="str">
        <f t="shared" si="58"/>
        <v>0230</v>
      </c>
      <c r="H1881" t="str">
        <f t="shared" si="59"/>
        <v>7471A</v>
      </c>
      <c r="I1881" t="str">
        <f>VLOOKUP(F1881,Period!A:B,2,0)</f>
        <v>January</v>
      </c>
      <c r="J1881" t="str">
        <f>VLOOKUP(H1881,ap[[item_code]:[series_title]],2,0)</f>
        <v>Gasoline, all types, per gallon/3.785 liters in U.S. city average, average price, not seasonally adjusted</v>
      </c>
      <c r="K1881" t="str">
        <f>VLOOKUP(G1881,Areas!A:B,2,0)</f>
        <v>East North Central</v>
      </c>
    </row>
    <row r="1882" spans="1:11" x14ac:dyDescent="0.3">
      <c r="A1882" t="s">
        <v>1112</v>
      </c>
      <c r="B1882">
        <v>2018</v>
      </c>
      <c r="C1882" t="s">
        <v>82</v>
      </c>
      <c r="D1882" s="4">
        <v>2.8940000000000001</v>
      </c>
      <c r="E1882" t="s">
        <v>12</v>
      </c>
      <c r="F1882" t="s">
        <v>13</v>
      </c>
      <c r="G1882" t="str">
        <f t="shared" si="58"/>
        <v>0230</v>
      </c>
      <c r="H1882" t="str">
        <f t="shared" si="59"/>
        <v>7471A</v>
      </c>
      <c r="I1882" t="str">
        <f>VLOOKUP(F1882,Period!A:B,2,0)</f>
        <v>January</v>
      </c>
      <c r="J1882" t="str">
        <f>VLOOKUP(H1882,ap[[item_code]:[series_title]],2,0)</f>
        <v>Gasoline, all types, per gallon/3.785 liters in U.S. city average, average price, not seasonally adjusted</v>
      </c>
      <c r="K1882" t="str">
        <f>VLOOKUP(G1882,Areas!A:B,2,0)</f>
        <v>East North Central</v>
      </c>
    </row>
    <row r="1883" spans="1:11" x14ac:dyDescent="0.3">
      <c r="A1883" t="s">
        <v>1112</v>
      </c>
      <c r="B1883">
        <v>2018</v>
      </c>
      <c r="C1883" t="s">
        <v>69</v>
      </c>
      <c r="D1883" s="4">
        <v>2.8730000000000002</v>
      </c>
      <c r="E1883" t="s">
        <v>12</v>
      </c>
      <c r="F1883" t="s">
        <v>13</v>
      </c>
      <c r="G1883" t="str">
        <f t="shared" si="58"/>
        <v>0230</v>
      </c>
      <c r="H1883" t="str">
        <f t="shared" si="59"/>
        <v>7471A</v>
      </c>
      <c r="I1883" t="str">
        <f>VLOOKUP(F1883,Period!A:B,2,0)</f>
        <v>January</v>
      </c>
      <c r="J1883" t="str">
        <f>VLOOKUP(H1883,ap[[item_code]:[series_title]],2,0)</f>
        <v>Gasoline, all types, per gallon/3.785 liters in U.S. city average, average price, not seasonally adjusted</v>
      </c>
      <c r="K1883" t="str">
        <f>VLOOKUP(G1883,Areas!A:B,2,0)</f>
        <v>East North Central</v>
      </c>
    </row>
    <row r="1884" spans="1:11" x14ac:dyDescent="0.3">
      <c r="A1884" t="s">
        <v>1112</v>
      </c>
      <c r="B1884">
        <v>2018</v>
      </c>
      <c r="C1884" t="s">
        <v>35</v>
      </c>
      <c r="D1884" s="4">
        <v>2.8839999999999999</v>
      </c>
      <c r="E1884" t="s">
        <v>12</v>
      </c>
      <c r="F1884" t="s">
        <v>13</v>
      </c>
      <c r="G1884" t="str">
        <f t="shared" si="58"/>
        <v>0230</v>
      </c>
      <c r="H1884" t="str">
        <f t="shared" si="59"/>
        <v>7471A</v>
      </c>
      <c r="I1884" t="str">
        <f>VLOOKUP(F1884,Period!A:B,2,0)</f>
        <v>January</v>
      </c>
      <c r="J1884" t="str">
        <f>VLOOKUP(H1884,ap[[item_code]:[series_title]],2,0)</f>
        <v>Gasoline, all types, per gallon/3.785 liters in U.S. city average, average price, not seasonally adjusted</v>
      </c>
      <c r="K1884" t="str">
        <f>VLOOKUP(G1884,Areas!A:B,2,0)</f>
        <v>East North Central</v>
      </c>
    </row>
    <row r="1885" spans="1:11" x14ac:dyDescent="0.3">
      <c r="A1885" t="s">
        <v>1112</v>
      </c>
      <c r="B1885">
        <v>2018</v>
      </c>
      <c r="C1885" t="s">
        <v>14</v>
      </c>
      <c r="D1885" s="4">
        <v>2.8069999999999999</v>
      </c>
      <c r="E1885" t="s">
        <v>12</v>
      </c>
      <c r="F1885" t="s">
        <v>13</v>
      </c>
      <c r="G1885" t="str">
        <f t="shared" si="58"/>
        <v>0230</v>
      </c>
      <c r="H1885" t="str">
        <f t="shared" si="59"/>
        <v>7471A</v>
      </c>
      <c r="I1885" t="str">
        <f>VLOOKUP(F1885,Period!A:B,2,0)</f>
        <v>January</v>
      </c>
      <c r="J1885" t="str">
        <f>VLOOKUP(H1885,ap[[item_code]:[series_title]],2,0)</f>
        <v>Gasoline, all types, per gallon/3.785 liters in U.S. city average, average price, not seasonally adjusted</v>
      </c>
      <c r="K1885" t="str">
        <f>VLOOKUP(G1885,Areas!A:B,2,0)</f>
        <v>East North Central</v>
      </c>
    </row>
    <row r="1886" spans="1:11" x14ac:dyDescent="0.3">
      <c r="A1886" t="s">
        <v>1112</v>
      </c>
      <c r="B1886">
        <v>2018</v>
      </c>
      <c r="C1886" t="s">
        <v>146</v>
      </c>
      <c r="D1886" s="4">
        <v>2.524</v>
      </c>
      <c r="E1886" t="s">
        <v>12</v>
      </c>
      <c r="F1886" t="s">
        <v>13</v>
      </c>
      <c r="G1886" t="str">
        <f t="shared" si="58"/>
        <v>0230</v>
      </c>
      <c r="H1886" t="str">
        <f t="shared" si="59"/>
        <v>7471A</v>
      </c>
      <c r="I1886" t="str">
        <f>VLOOKUP(F1886,Period!A:B,2,0)</f>
        <v>January</v>
      </c>
      <c r="J1886" t="str">
        <f>VLOOKUP(H1886,ap[[item_code]:[series_title]],2,0)</f>
        <v>Gasoline, all types, per gallon/3.785 liters in U.S. city average, average price, not seasonally adjusted</v>
      </c>
      <c r="K1886" t="str">
        <f>VLOOKUP(G1886,Areas!A:B,2,0)</f>
        <v>East North Central</v>
      </c>
    </row>
    <row r="1887" spans="1:11" x14ac:dyDescent="0.3">
      <c r="A1887" t="s">
        <v>1112</v>
      </c>
      <c r="B1887">
        <v>2018</v>
      </c>
      <c r="C1887" t="s">
        <v>18</v>
      </c>
      <c r="D1887" s="4">
        <v>2.2210000000000001</v>
      </c>
      <c r="E1887" t="s">
        <v>12</v>
      </c>
      <c r="F1887" t="s">
        <v>13</v>
      </c>
      <c r="G1887" t="str">
        <f t="shared" si="58"/>
        <v>0230</v>
      </c>
      <c r="H1887" t="str">
        <f t="shared" si="59"/>
        <v>7471A</v>
      </c>
      <c r="I1887" t="str">
        <f>VLOOKUP(F1887,Period!A:B,2,0)</f>
        <v>January</v>
      </c>
      <c r="J1887" t="str">
        <f>VLOOKUP(H1887,ap[[item_code]:[series_title]],2,0)</f>
        <v>Gasoline, all types, per gallon/3.785 liters in U.S. city average, average price, not seasonally adjusted</v>
      </c>
      <c r="K1887" t="str">
        <f>VLOOKUP(G1887,Areas!A:B,2,0)</f>
        <v>East North Central</v>
      </c>
    </row>
    <row r="1888" spans="1:11" x14ac:dyDescent="0.3">
      <c r="A1888" t="s">
        <v>1112</v>
      </c>
      <c r="B1888">
        <v>2019</v>
      </c>
      <c r="C1888" t="s">
        <v>13</v>
      </c>
      <c r="D1888" s="4">
        <v>2.0990000000000002</v>
      </c>
      <c r="E1888" t="s">
        <v>12</v>
      </c>
      <c r="F1888" t="s">
        <v>13</v>
      </c>
      <c r="G1888" t="str">
        <f t="shared" si="58"/>
        <v>0230</v>
      </c>
      <c r="H1888" t="str">
        <f t="shared" si="59"/>
        <v>7471A</v>
      </c>
      <c r="I1888" t="str">
        <f>VLOOKUP(F1888,Period!A:B,2,0)</f>
        <v>January</v>
      </c>
      <c r="J1888" t="str">
        <f>VLOOKUP(H1888,ap[[item_code]:[series_title]],2,0)</f>
        <v>Gasoline, all types, per gallon/3.785 liters in U.S. city average, average price, not seasonally adjusted</v>
      </c>
      <c r="K1888" t="str">
        <f>VLOOKUP(G1888,Areas!A:B,2,0)</f>
        <v>East North Central</v>
      </c>
    </row>
    <row r="1889" spans="1:11" x14ac:dyDescent="0.3">
      <c r="A1889" t="s">
        <v>1112</v>
      </c>
      <c r="B1889">
        <v>2019</v>
      </c>
      <c r="C1889" t="s">
        <v>183</v>
      </c>
      <c r="D1889" s="4">
        <v>2.3180000000000001</v>
      </c>
      <c r="E1889" t="s">
        <v>12</v>
      </c>
      <c r="F1889" t="s">
        <v>13</v>
      </c>
      <c r="G1889" t="str">
        <f t="shared" si="58"/>
        <v>0230</v>
      </c>
      <c r="H1889" t="str">
        <f t="shared" si="59"/>
        <v>7471A</v>
      </c>
      <c r="I1889" t="str">
        <f>VLOOKUP(F1889,Period!A:B,2,0)</f>
        <v>January</v>
      </c>
      <c r="J1889" t="str">
        <f>VLOOKUP(H1889,ap[[item_code]:[series_title]],2,0)</f>
        <v>Gasoline, all types, per gallon/3.785 liters in U.S. city average, average price, not seasonally adjusted</v>
      </c>
      <c r="K1889" t="str">
        <f>VLOOKUP(G1889,Areas!A:B,2,0)</f>
        <v>East North Central</v>
      </c>
    </row>
    <row r="1890" spans="1:11" x14ac:dyDescent="0.3">
      <c r="A1890" t="s">
        <v>1112</v>
      </c>
      <c r="B1890">
        <v>2019</v>
      </c>
      <c r="C1890" t="s">
        <v>25</v>
      </c>
      <c r="D1890" s="4">
        <v>2.577</v>
      </c>
      <c r="E1890" t="s">
        <v>12</v>
      </c>
      <c r="F1890" t="s">
        <v>13</v>
      </c>
      <c r="G1890" t="str">
        <f t="shared" si="58"/>
        <v>0230</v>
      </c>
      <c r="H1890" t="str">
        <f t="shared" si="59"/>
        <v>7471A</v>
      </c>
      <c r="I1890" t="str">
        <f>VLOOKUP(F1890,Period!A:B,2,0)</f>
        <v>January</v>
      </c>
      <c r="J1890" t="str">
        <f>VLOOKUP(H1890,ap[[item_code]:[series_title]],2,0)</f>
        <v>Gasoline, all types, per gallon/3.785 liters in U.S. city average, average price, not seasonally adjusted</v>
      </c>
      <c r="K1890" t="str">
        <f>VLOOKUP(G1890,Areas!A:B,2,0)</f>
        <v>East North Central</v>
      </c>
    </row>
    <row r="1891" spans="1:11" x14ac:dyDescent="0.3">
      <c r="A1891" t="s">
        <v>1112</v>
      </c>
      <c r="B1891">
        <v>2019</v>
      </c>
      <c r="C1891" t="s">
        <v>93</v>
      </c>
      <c r="D1891" s="4">
        <v>2.823</v>
      </c>
      <c r="E1891" t="s">
        <v>12</v>
      </c>
      <c r="F1891" t="s">
        <v>13</v>
      </c>
      <c r="G1891" t="str">
        <f t="shared" si="58"/>
        <v>0230</v>
      </c>
      <c r="H1891" t="str">
        <f t="shared" si="59"/>
        <v>7471A</v>
      </c>
      <c r="I1891" t="str">
        <f>VLOOKUP(F1891,Period!A:B,2,0)</f>
        <v>January</v>
      </c>
      <c r="J1891" t="str">
        <f>VLOOKUP(H1891,ap[[item_code]:[series_title]],2,0)</f>
        <v>Gasoline, all types, per gallon/3.785 liters in U.S. city average, average price, not seasonally adjusted</v>
      </c>
      <c r="K1891" t="str">
        <f>VLOOKUP(G1891,Areas!A:B,2,0)</f>
        <v>East North Central</v>
      </c>
    </row>
    <row r="1892" spans="1:11" x14ac:dyDescent="0.3">
      <c r="A1892" t="s">
        <v>1112</v>
      </c>
      <c r="B1892">
        <v>2019</v>
      </c>
      <c r="C1892" t="s">
        <v>89</v>
      </c>
      <c r="D1892" s="4">
        <v>2.867</v>
      </c>
      <c r="E1892" t="s">
        <v>12</v>
      </c>
      <c r="F1892" t="s">
        <v>13</v>
      </c>
      <c r="G1892" t="str">
        <f t="shared" si="58"/>
        <v>0230</v>
      </c>
      <c r="H1892" t="str">
        <f t="shared" si="59"/>
        <v>7471A</v>
      </c>
      <c r="I1892" t="str">
        <f>VLOOKUP(F1892,Period!A:B,2,0)</f>
        <v>January</v>
      </c>
      <c r="J1892" t="str">
        <f>VLOOKUP(H1892,ap[[item_code]:[series_title]],2,0)</f>
        <v>Gasoline, all types, per gallon/3.785 liters in U.S. city average, average price, not seasonally adjusted</v>
      </c>
      <c r="K1892" t="str">
        <f>VLOOKUP(G1892,Areas!A:B,2,0)</f>
        <v>East North Central</v>
      </c>
    </row>
    <row r="1893" spans="1:11" x14ac:dyDescent="0.3">
      <c r="A1893" t="s">
        <v>1112</v>
      </c>
      <c r="B1893">
        <v>2019</v>
      </c>
      <c r="C1893" t="s">
        <v>133</v>
      </c>
      <c r="D1893" s="4">
        <v>2.7429999999999999</v>
      </c>
      <c r="E1893" t="s">
        <v>12</v>
      </c>
      <c r="F1893" t="s">
        <v>13</v>
      </c>
      <c r="G1893" t="str">
        <f t="shared" si="58"/>
        <v>0230</v>
      </c>
      <c r="H1893" t="str">
        <f t="shared" si="59"/>
        <v>7471A</v>
      </c>
      <c r="I1893" t="str">
        <f>VLOOKUP(F1893,Period!A:B,2,0)</f>
        <v>January</v>
      </c>
      <c r="J1893" t="str">
        <f>VLOOKUP(H1893,ap[[item_code]:[series_title]],2,0)</f>
        <v>Gasoline, all types, per gallon/3.785 liters in U.S. city average, average price, not seasonally adjusted</v>
      </c>
      <c r="K1893" t="str">
        <f>VLOOKUP(G1893,Areas!A:B,2,0)</f>
        <v>East North Central</v>
      </c>
    </row>
    <row r="1894" spans="1:11" x14ac:dyDescent="0.3">
      <c r="A1894" t="s">
        <v>1112</v>
      </c>
      <c r="B1894">
        <v>2019</v>
      </c>
      <c r="C1894" t="s">
        <v>82</v>
      </c>
      <c r="D1894" s="4">
        <v>2.8519999999999999</v>
      </c>
      <c r="E1894" t="s">
        <v>12</v>
      </c>
      <c r="F1894" t="s">
        <v>13</v>
      </c>
      <c r="G1894" t="str">
        <f t="shared" si="58"/>
        <v>0230</v>
      </c>
      <c r="H1894" t="str">
        <f t="shared" si="59"/>
        <v>7471A</v>
      </c>
      <c r="I1894" t="str">
        <f>VLOOKUP(F1894,Period!A:B,2,0)</f>
        <v>January</v>
      </c>
      <c r="J1894" t="str">
        <f>VLOOKUP(H1894,ap[[item_code]:[series_title]],2,0)</f>
        <v>Gasoline, all types, per gallon/3.785 liters in U.S. city average, average price, not seasonally adjusted</v>
      </c>
      <c r="K1894" t="str">
        <f>VLOOKUP(G1894,Areas!A:B,2,0)</f>
        <v>East North Central</v>
      </c>
    </row>
    <row r="1895" spans="1:11" x14ac:dyDescent="0.3">
      <c r="A1895" t="s">
        <v>1112</v>
      </c>
      <c r="B1895">
        <v>2019</v>
      </c>
      <c r="C1895" t="s">
        <v>69</v>
      </c>
      <c r="D1895" s="4">
        <v>2.7109999999999999</v>
      </c>
      <c r="E1895" t="s">
        <v>12</v>
      </c>
      <c r="F1895" t="s">
        <v>13</v>
      </c>
      <c r="G1895" t="str">
        <f t="shared" si="58"/>
        <v>0230</v>
      </c>
      <c r="H1895" t="str">
        <f t="shared" si="59"/>
        <v>7471A</v>
      </c>
      <c r="I1895" t="str">
        <f>VLOOKUP(F1895,Period!A:B,2,0)</f>
        <v>January</v>
      </c>
      <c r="J1895" t="str">
        <f>VLOOKUP(H1895,ap[[item_code]:[series_title]],2,0)</f>
        <v>Gasoline, all types, per gallon/3.785 liters in U.S. city average, average price, not seasonally adjusted</v>
      </c>
      <c r="K1895" t="str">
        <f>VLOOKUP(G1895,Areas!A:B,2,0)</f>
        <v>East North Central</v>
      </c>
    </row>
    <row r="1896" spans="1:11" x14ac:dyDescent="0.3">
      <c r="A1896" t="s">
        <v>1112</v>
      </c>
      <c r="B1896">
        <v>2019</v>
      </c>
      <c r="C1896" t="s">
        <v>35</v>
      </c>
      <c r="D1896" s="4">
        <v>2.653</v>
      </c>
      <c r="E1896" t="s">
        <v>12</v>
      </c>
      <c r="F1896" t="s">
        <v>13</v>
      </c>
      <c r="G1896" t="str">
        <f t="shared" si="58"/>
        <v>0230</v>
      </c>
      <c r="H1896" t="str">
        <f t="shared" si="59"/>
        <v>7471A</v>
      </c>
      <c r="I1896" t="str">
        <f>VLOOKUP(F1896,Period!A:B,2,0)</f>
        <v>January</v>
      </c>
      <c r="J1896" t="str">
        <f>VLOOKUP(H1896,ap[[item_code]:[series_title]],2,0)</f>
        <v>Gasoline, all types, per gallon/3.785 liters in U.S. city average, average price, not seasonally adjusted</v>
      </c>
      <c r="K1896" t="str">
        <f>VLOOKUP(G1896,Areas!A:B,2,0)</f>
        <v>East North Central</v>
      </c>
    </row>
    <row r="1897" spans="1:11" x14ac:dyDescent="0.3">
      <c r="A1897" t="s">
        <v>1112</v>
      </c>
      <c r="B1897">
        <v>2019</v>
      </c>
      <c r="C1897" t="s">
        <v>14</v>
      </c>
      <c r="D1897" s="4">
        <v>2.6240000000000001</v>
      </c>
      <c r="E1897" t="s">
        <v>12</v>
      </c>
      <c r="F1897" t="s">
        <v>13</v>
      </c>
      <c r="G1897" t="str">
        <f t="shared" si="58"/>
        <v>0230</v>
      </c>
      <c r="H1897" t="str">
        <f t="shared" si="59"/>
        <v>7471A</v>
      </c>
      <c r="I1897" t="str">
        <f>VLOOKUP(F1897,Period!A:B,2,0)</f>
        <v>January</v>
      </c>
      <c r="J1897" t="str">
        <f>VLOOKUP(H1897,ap[[item_code]:[series_title]],2,0)</f>
        <v>Gasoline, all types, per gallon/3.785 liters in U.S. city average, average price, not seasonally adjusted</v>
      </c>
      <c r="K1897" t="str">
        <f>VLOOKUP(G1897,Areas!A:B,2,0)</f>
        <v>East North Central</v>
      </c>
    </row>
    <row r="1898" spans="1:11" x14ac:dyDescent="0.3">
      <c r="A1898" t="s">
        <v>1112</v>
      </c>
      <c r="B1898">
        <v>2019</v>
      </c>
      <c r="C1898" t="s">
        <v>146</v>
      </c>
      <c r="D1898" s="4">
        <v>2.5230000000000001</v>
      </c>
      <c r="E1898" t="s">
        <v>12</v>
      </c>
      <c r="F1898" t="s">
        <v>13</v>
      </c>
      <c r="G1898" t="str">
        <f t="shared" si="58"/>
        <v>0230</v>
      </c>
      <c r="H1898" t="str">
        <f t="shared" si="59"/>
        <v>7471A</v>
      </c>
      <c r="I1898" t="str">
        <f>VLOOKUP(F1898,Period!A:B,2,0)</f>
        <v>January</v>
      </c>
      <c r="J1898" t="str">
        <f>VLOOKUP(H1898,ap[[item_code]:[series_title]],2,0)</f>
        <v>Gasoline, all types, per gallon/3.785 liters in U.S. city average, average price, not seasonally adjusted</v>
      </c>
      <c r="K1898" t="str">
        <f>VLOOKUP(G1898,Areas!A:B,2,0)</f>
        <v>East North Central</v>
      </c>
    </row>
    <row r="1899" spans="1:11" x14ac:dyDescent="0.3">
      <c r="A1899" t="s">
        <v>1112</v>
      </c>
      <c r="B1899">
        <v>2019</v>
      </c>
      <c r="C1899" t="s">
        <v>18</v>
      </c>
      <c r="D1899" s="4">
        <v>2.573</v>
      </c>
      <c r="E1899" t="s">
        <v>12</v>
      </c>
      <c r="F1899" t="s">
        <v>13</v>
      </c>
      <c r="G1899" t="str">
        <f t="shared" si="58"/>
        <v>0230</v>
      </c>
      <c r="H1899" t="str">
        <f t="shared" si="59"/>
        <v>7471A</v>
      </c>
      <c r="I1899" t="str">
        <f>VLOOKUP(F1899,Period!A:B,2,0)</f>
        <v>January</v>
      </c>
      <c r="J1899" t="str">
        <f>VLOOKUP(H1899,ap[[item_code]:[series_title]],2,0)</f>
        <v>Gasoline, all types, per gallon/3.785 liters in U.S. city average, average price, not seasonally adjusted</v>
      </c>
      <c r="K1899" t="str">
        <f>VLOOKUP(G1899,Areas!A:B,2,0)</f>
        <v>East North Central</v>
      </c>
    </row>
    <row r="1900" spans="1:11" x14ac:dyDescent="0.3">
      <c r="A1900" t="s">
        <v>1112</v>
      </c>
      <c r="B1900">
        <v>2020</v>
      </c>
      <c r="C1900" t="s">
        <v>13</v>
      </c>
      <c r="D1900" s="4">
        <v>2.552</v>
      </c>
      <c r="E1900" t="s">
        <v>12</v>
      </c>
      <c r="F1900" t="s">
        <v>13</v>
      </c>
      <c r="G1900" t="str">
        <f t="shared" si="58"/>
        <v>0230</v>
      </c>
      <c r="H1900" t="str">
        <f t="shared" si="59"/>
        <v>7471A</v>
      </c>
      <c r="I1900" t="str">
        <f>VLOOKUP(F1900,Period!A:B,2,0)</f>
        <v>January</v>
      </c>
      <c r="J1900" t="str">
        <f>VLOOKUP(H1900,ap[[item_code]:[series_title]],2,0)</f>
        <v>Gasoline, all types, per gallon/3.785 liters in U.S. city average, average price, not seasonally adjusted</v>
      </c>
      <c r="K1900" t="str">
        <f>VLOOKUP(G1900,Areas!A:B,2,0)</f>
        <v>East North Central</v>
      </c>
    </row>
    <row r="1901" spans="1:11" x14ac:dyDescent="0.3">
      <c r="A1901" t="s">
        <v>1112</v>
      </c>
      <c r="B1901">
        <v>2020</v>
      </c>
      <c r="C1901" t="s">
        <v>183</v>
      </c>
      <c r="D1901" s="4">
        <v>2.4329999999999998</v>
      </c>
      <c r="E1901" t="s">
        <v>12</v>
      </c>
      <c r="F1901" t="s">
        <v>13</v>
      </c>
      <c r="G1901" t="str">
        <f t="shared" si="58"/>
        <v>0230</v>
      </c>
      <c r="H1901" t="str">
        <f t="shared" si="59"/>
        <v>7471A</v>
      </c>
      <c r="I1901" t="str">
        <f>VLOOKUP(F1901,Period!A:B,2,0)</f>
        <v>January</v>
      </c>
      <c r="J1901" t="str">
        <f>VLOOKUP(H1901,ap[[item_code]:[series_title]],2,0)</f>
        <v>Gasoline, all types, per gallon/3.785 liters in U.S. city average, average price, not seasonally adjusted</v>
      </c>
      <c r="K1901" t="str">
        <f>VLOOKUP(G1901,Areas!A:B,2,0)</f>
        <v>East North Central</v>
      </c>
    </row>
    <row r="1902" spans="1:11" x14ac:dyDescent="0.3">
      <c r="A1902" t="s">
        <v>1112</v>
      </c>
      <c r="B1902">
        <v>2020</v>
      </c>
      <c r="C1902" t="s">
        <v>25</v>
      </c>
      <c r="D1902" s="4">
        <v>2.1030000000000002</v>
      </c>
      <c r="E1902" t="s">
        <v>12</v>
      </c>
      <c r="F1902" t="s">
        <v>13</v>
      </c>
      <c r="G1902" t="str">
        <f t="shared" si="58"/>
        <v>0230</v>
      </c>
      <c r="H1902" t="str">
        <f t="shared" si="59"/>
        <v>7471A</v>
      </c>
      <c r="I1902" t="str">
        <f>VLOOKUP(F1902,Period!A:B,2,0)</f>
        <v>January</v>
      </c>
      <c r="J1902" t="str">
        <f>VLOOKUP(H1902,ap[[item_code]:[series_title]],2,0)</f>
        <v>Gasoline, all types, per gallon/3.785 liters in U.S. city average, average price, not seasonally adjusted</v>
      </c>
      <c r="K1902" t="str">
        <f>VLOOKUP(G1902,Areas!A:B,2,0)</f>
        <v>East North Central</v>
      </c>
    </row>
    <row r="1903" spans="1:11" x14ac:dyDescent="0.3">
      <c r="A1903" t="s">
        <v>1112</v>
      </c>
      <c r="B1903">
        <v>2020</v>
      </c>
      <c r="C1903" t="s">
        <v>93</v>
      </c>
      <c r="D1903" s="4">
        <v>1.577</v>
      </c>
      <c r="E1903" t="s">
        <v>12</v>
      </c>
      <c r="F1903" t="s">
        <v>13</v>
      </c>
      <c r="G1903" t="str">
        <f t="shared" si="58"/>
        <v>0230</v>
      </c>
      <c r="H1903" t="str">
        <f t="shared" si="59"/>
        <v>7471A</v>
      </c>
      <c r="I1903" t="str">
        <f>VLOOKUP(F1903,Period!A:B,2,0)</f>
        <v>January</v>
      </c>
      <c r="J1903" t="str">
        <f>VLOOKUP(H1903,ap[[item_code]:[series_title]],2,0)</f>
        <v>Gasoline, all types, per gallon/3.785 liters in U.S. city average, average price, not seasonally adjusted</v>
      </c>
      <c r="K1903" t="str">
        <f>VLOOKUP(G1903,Areas!A:B,2,0)</f>
        <v>East North Central</v>
      </c>
    </row>
    <row r="1904" spans="1:11" x14ac:dyDescent="0.3">
      <c r="A1904" t="s">
        <v>1112</v>
      </c>
      <c r="B1904">
        <v>2020</v>
      </c>
      <c r="C1904" t="s">
        <v>89</v>
      </c>
      <c r="D1904" s="4">
        <v>1.879</v>
      </c>
      <c r="E1904" t="s">
        <v>12</v>
      </c>
      <c r="F1904" t="s">
        <v>13</v>
      </c>
      <c r="G1904" t="str">
        <f t="shared" si="58"/>
        <v>0230</v>
      </c>
      <c r="H1904" t="str">
        <f t="shared" si="59"/>
        <v>7471A</v>
      </c>
      <c r="I1904" t="str">
        <f>VLOOKUP(F1904,Period!A:B,2,0)</f>
        <v>January</v>
      </c>
      <c r="J1904" t="str">
        <f>VLOOKUP(H1904,ap[[item_code]:[series_title]],2,0)</f>
        <v>Gasoline, all types, per gallon/3.785 liters in U.S. city average, average price, not seasonally adjusted</v>
      </c>
      <c r="K1904" t="str">
        <f>VLOOKUP(G1904,Areas!A:B,2,0)</f>
        <v>East North Central</v>
      </c>
    </row>
    <row r="1905" spans="1:11" x14ac:dyDescent="0.3">
      <c r="A1905" t="s">
        <v>1112</v>
      </c>
      <c r="B1905">
        <v>2020</v>
      </c>
      <c r="C1905" t="s">
        <v>133</v>
      </c>
      <c r="D1905" s="4">
        <v>2.1269999999999998</v>
      </c>
      <c r="E1905" t="s">
        <v>12</v>
      </c>
      <c r="F1905" t="s">
        <v>13</v>
      </c>
      <c r="G1905" t="str">
        <f t="shared" si="58"/>
        <v>0230</v>
      </c>
      <c r="H1905" t="str">
        <f t="shared" si="59"/>
        <v>7471A</v>
      </c>
      <c r="I1905" t="str">
        <f>VLOOKUP(F1905,Period!A:B,2,0)</f>
        <v>January</v>
      </c>
      <c r="J1905" t="str">
        <f>VLOOKUP(H1905,ap[[item_code]:[series_title]],2,0)</f>
        <v>Gasoline, all types, per gallon/3.785 liters in U.S. city average, average price, not seasonally adjusted</v>
      </c>
      <c r="K1905" t="str">
        <f>VLOOKUP(G1905,Areas!A:B,2,0)</f>
        <v>East North Central</v>
      </c>
    </row>
    <row r="1906" spans="1:11" x14ac:dyDescent="0.3">
      <c r="A1906" t="s">
        <v>1112</v>
      </c>
      <c r="B1906">
        <v>2020</v>
      </c>
      <c r="C1906" t="s">
        <v>82</v>
      </c>
      <c r="D1906" s="4">
        <v>2.2000000000000002</v>
      </c>
      <c r="E1906" t="s">
        <v>12</v>
      </c>
      <c r="F1906" t="s">
        <v>13</v>
      </c>
      <c r="G1906" t="str">
        <f t="shared" si="58"/>
        <v>0230</v>
      </c>
      <c r="H1906" t="str">
        <f t="shared" si="59"/>
        <v>7471A</v>
      </c>
      <c r="I1906" t="str">
        <f>VLOOKUP(F1906,Period!A:B,2,0)</f>
        <v>January</v>
      </c>
      <c r="J1906" t="str">
        <f>VLOOKUP(H1906,ap[[item_code]:[series_title]],2,0)</f>
        <v>Gasoline, all types, per gallon/3.785 liters in U.S. city average, average price, not seasonally adjusted</v>
      </c>
      <c r="K1906" t="str">
        <f>VLOOKUP(G1906,Areas!A:B,2,0)</f>
        <v>East North Central</v>
      </c>
    </row>
    <row r="1907" spans="1:11" x14ac:dyDescent="0.3">
      <c r="A1907" t="s">
        <v>1112</v>
      </c>
      <c r="B1907">
        <v>2020</v>
      </c>
      <c r="C1907" t="s">
        <v>69</v>
      </c>
      <c r="D1907" s="4">
        <v>2.1709999999999998</v>
      </c>
      <c r="E1907" t="s">
        <v>12</v>
      </c>
      <c r="F1907" t="s">
        <v>13</v>
      </c>
      <c r="G1907" t="str">
        <f t="shared" si="58"/>
        <v>0230</v>
      </c>
      <c r="H1907" t="str">
        <f t="shared" si="59"/>
        <v>7471A</v>
      </c>
      <c r="I1907" t="str">
        <f>VLOOKUP(F1907,Period!A:B,2,0)</f>
        <v>January</v>
      </c>
      <c r="J1907" t="str">
        <f>VLOOKUP(H1907,ap[[item_code]:[series_title]],2,0)</f>
        <v>Gasoline, all types, per gallon/3.785 liters in U.S. city average, average price, not seasonally adjusted</v>
      </c>
      <c r="K1907" t="str">
        <f>VLOOKUP(G1907,Areas!A:B,2,0)</f>
        <v>East North Central</v>
      </c>
    </row>
    <row r="1908" spans="1:11" x14ac:dyDescent="0.3">
      <c r="A1908" t="s">
        <v>1112</v>
      </c>
      <c r="B1908">
        <v>2020</v>
      </c>
      <c r="C1908" t="s">
        <v>35</v>
      </c>
      <c r="D1908" s="4">
        <v>2.1259999999999999</v>
      </c>
      <c r="E1908" t="s">
        <v>12</v>
      </c>
      <c r="F1908" t="s">
        <v>13</v>
      </c>
      <c r="G1908" t="str">
        <f t="shared" si="58"/>
        <v>0230</v>
      </c>
      <c r="H1908" t="str">
        <f t="shared" si="59"/>
        <v>7471A</v>
      </c>
      <c r="I1908" t="str">
        <f>VLOOKUP(F1908,Period!A:B,2,0)</f>
        <v>January</v>
      </c>
      <c r="J1908" t="str">
        <f>VLOOKUP(H1908,ap[[item_code]:[series_title]],2,0)</f>
        <v>Gasoline, all types, per gallon/3.785 liters in U.S. city average, average price, not seasonally adjusted</v>
      </c>
      <c r="K1908" t="str">
        <f>VLOOKUP(G1908,Areas!A:B,2,0)</f>
        <v>East North Central</v>
      </c>
    </row>
    <row r="1909" spans="1:11" x14ac:dyDescent="0.3">
      <c r="A1909" t="s">
        <v>1112</v>
      </c>
      <c r="B1909">
        <v>2020</v>
      </c>
      <c r="C1909" t="s">
        <v>14</v>
      </c>
      <c r="D1909" s="4">
        <v>2.1139999999999999</v>
      </c>
      <c r="E1909" t="s">
        <v>12</v>
      </c>
      <c r="F1909" t="s">
        <v>13</v>
      </c>
      <c r="G1909" t="str">
        <f t="shared" si="58"/>
        <v>0230</v>
      </c>
      <c r="H1909" t="str">
        <f t="shared" si="59"/>
        <v>7471A</v>
      </c>
      <c r="I1909" t="str">
        <f>VLOOKUP(F1909,Period!A:B,2,0)</f>
        <v>January</v>
      </c>
      <c r="J1909" t="str">
        <f>VLOOKUP(H1909,ap[[item_code]:[series_title]],2,0)</f>
        <v>Gasoline, all types, per gallon/3.785 liters in U.S. city average, average price, not seasonally adjusted</v>
      </c>
      <c r="K1909" t="str">
        <f>VLOOKUP(G1909,Areas!A:B,2,0)</f>
        <v>East North Central</v>
      </c>
    </row>
    <row r="1910" spans="1:11" x14ac:dyDescent="0.3">
      <c r="A1910" t="s">
        <v>1112</v>
      </c>
      <c r="B1910">
        <v>2020</v>
      </c>
      <c r="C1910" t="s">
        <v>146</v>
      </c>
      <c r="D1910" s="4">
        <v>2.0030000000000001</v>
      </c>
      <c r="E1910" t="s">
        <v>12</v>
      </c>
      <c r="F1910" t="s">
        <v>13</v>
      </c>
      <c r="G1910" t="str">
        <f t="shared" si="58"/>
        <v>0230</v>
      </c>
      <c r="H1910" t="str">
        <f t="shared" si="59"/>
        <v>7471A</v>
      </c>
      <c r="I1910" t="str">
        <f>VLOOKUP(F1910,Period!A:B,2,0)</f>
        <v>January</v>
      </c>
      <c r="J1910" t="str">
        <f>VLOOKUP(H1910,ap[[item_code]:[series_title]],2,0)</f>
        <v>Gasoline, all types, per gallon/3.785 liters in U.S. city average, average price, not seasonally adjusted</v>
      </c>
      <c r="K1910" t="str">
        <f>VLOOKUP(G1910,Areas!A:B,2,0)</f>
        <v>East North Central</v>
      </c>
    </row>
    <row r="1911" spans="1:11" x14ac:dyDescent="0.3">
      <c r="A1911" t="s">
        <v>1112</v>
      </c>
      <c r="B1911">
        <v>2020</v>
      </c>
      <c r="C1911" t="s">
        <v>18</v>
      </c>
      <c r="D1911" s="4">
        <v>2.1080000000000001</v>
      </c>
      <c r="E1911" t="s">
        <v>12</v>
      </c>
      <c r="F1911" t="s">
        <v>13</v>
      </c>
      <c r="G1911" t="str">
        <f t="shared" si="58"/>
        <v>0230</v>
      </c>
      <c r="H1911" t="str">
        <f t="shared" si="59"/>
        <v>7471A</v>
      </c>
      <c r="I1911" t="str">
        <f>VLOOKUP(F1911,Period!A:B,2,0)</f>
        <v>January</v>
      </c>
      <c r="J1911" t="str">
        <f>VLOOKUP(H1911,ap[[item_code]:[series_title]],2,0)</f>
        <v>Gasoline, all types, per gallon/3.785 liters in U.S. city average, average price, not seasonally adjusted</v>
      </c>
      <c r="K1911" t="str">
        <f>VLOOKUP(G1911,Areas!A:B,2,0)</f>
        <v>East North Central</v>
      </c>
    </row>
    <row r="1912" spans="1:11" x14ac:dyDescent="0.3">
      <c r="A1912" t="s">
        <v>1112</v>
      </c>
      <c r="B1912">
        <v>2021</v>
      </c>
      <c r="C1912" t="s">
        <v>13</v>
      </c>
      <c r="D1912" s="4">
        <v>2.2999999999999998</v>
      </c>
      <c r="E1912" t="s">
        <v>12</v>
      </c>
      <c r="F1912" t="s">
        <v>13</v>
      </c>
      <c r="G1912" t="str">
        <f t="shared" si="58"/>
        <v>0230</v>
      </c>
      <c r="H1912" t="str">
        <f t="shared" si="59"/>
        <v>7471A</v>
      </c>
      <c r="I1912" t="str">
        <f>VLOOKUP(F1912,Period!A:B,2,0)</f>
        <v>January</v>
      </c>
      <c r="J1912" t="str">
        <f>VLOOKUP(H1912,ap[[item_code]:[series_title]],2,0)</f>
        <v>Gasoline, all types, per gallon/3.785 liters in U.S. city average, average price, not seasonally adjusted</v>
      </c>
      <c r="K1912" t="str">
        <f>VLOOKUP(G1912,Areas!A:B,2,0)</f>
        <v>East North Central</v>
      </c>
    </row>
    <row r="1913" spans="1:11" x14ac:dyDescent="0.3">
      <c r="A1913" t="s">
        <v>1112</v>
      </c>
      <c r="B1913">
        <v>2021</v>
      </c>
      <c r="C1913" t="s">
        <v>183</v>
      </c>
      <c r="D1913" s="4">
        <v>2.504</v>
      </c>
      <c r="E1913" t="s">
        <v>12</v>
      </c>
      <c r="F1913" t="s">
        <v>13</v>
      </c>
      <c r="G1913" t="str">
        <f t="shared" si="58"/>
        <v>0230</v>
      </c>
      <c r="H1913" t="str">
        <f t="shared" si="59"/>
        <v>7471A</v>
      </c>
      <c r="I1913" t="str">
        <f>VLOOKUP(F1913,Period!A:B,2,0)</f>
        <v>January</v>
      </c>
      <c r="J1913" t="str">
        <f>VLOOKUP(H1913,ap[[item_code]:[series_title]],2,0)</f>
        <v>Gasoline, all types, per gallon/3.785 liters in U.S. city average, average price, not seasonally adjusted</v>
      </c>
      <c r="K1913" t="str">
        <f>VLOOKUP(G1913,Areas!A:B,2,0)</f>
        <v>East North Central</v>
      </c>
    </row>
    <row r="1914" spans="1:11" x14ac:dyDescent="0.3">
      <c r="A1914" t="s">
        <v>1112</v>
      </c>
      <c r="B1914">
        <v>2021</v>
      </c>
      <c r="C1914" t="s">
        <v>25</v>
      </c>
      <c r="D1914" s="4">
        <v>2.734</v>
      </c>
      <c r="E1914" t="s">
        <v>12</v>
      </c>
      <c r="F1914" t="s">
        <v>13</v>
      </c>
      <c r="G1914" t="str">
        <f t="shared" si="58"/>
        <v>0230</v>
      </c>
      <c r="H1914" t="str">
        <f t="shared" si="59"/>
        <v>7471A</v>
      </c>
      <c r="I1914" t="str">
        <f>VLOOKUP(F1914,Period!A:B,2,0)</f>
        <v>January</v>
      </c>
      <c r="J1914" t="str">
        <f>VLOOKUP(H1914,ap[[item_code]:[series_title]],2,0)</f>
        <v>Gasoline, all types, per gallon/3.785 liters in U.S. city average, average price, not seasonally adjusted</v>
      </c>
      <c r="K1914" t="str">
        <f>VLOOKUP(G1914,Areas!A:B,2,0)</f>
        <v>East North Central</v>
      </c>
    </row>
    <row r="1915" spans="1:11" x14ac:dyDescent="0.3">
      <c r="A1915" t="s">
        <v>1112</v>
      </c>
      <c r="B1915">
        <v>2021</v>
      </c>
      <c r="C1915" t="s">
        <v>93</v>
      </c>
      <c r="D1915" s="4">
        <v>2.8420000000000001</v>
      </c>
      <c r="E1915" t="s">
        <v>12</v>
      </c>
      <c r="F1915" t="s">
        <v>13</v>
      </c>
      <c r="G1915" t="str">
        <f t="shared" si="58"/>
        <v>0230</v>
      </c>
      <c r="H1915" t="str">
        <f t="shared" si="59"/>
        <v>7471A</v>
      </c>
      <c r="I1915" t="str">
        <f>VLOOKUP(F1915,Period!A:B,2,0)</f>
        <v>January</v>
      </c>
      <c r="J1915" t="str">
        <f>VLOOKUP(H1915,ap[[item_code]:[series_title]],2,0)</f>
        <v>Gasoline, all types, per gallon/3.785 liters in U.S. city average, average price, not seasonally adjusted</v>
      </c>
      <c r="K1915" t="str">
        <f>VLOOKUP(G1915,Areas!A:B,2,0)</f>
        <v>East North Central</v>
      </c>
    </row>
    <row r="1916" spans="1:11" x14ac:dyDescent="0.3">
      <c r="A1916" t="s">
        <v>1112</v>
      </c>
      <c r="B1916">
        <v>2021</v>
      </c>
      <c r="C1916" t="s">
        <v>89</v>
      </c>
      <c r="D1916" s="4">
        <v>2.9380000000000002</v>
      </c>
      <c r="E1916" t="s">
        <v>12</v>
      </c>
      <c r="F1916" t="s">
        <v>13</v>
      </c>
      <c r="G1916" t="str">
        <f t="shared" si="58"/>
        <v>0230</v>
      </c>
      <c r="H1916" t="str">
        <f t="shared" si="59"/>
        <v>7471A</v>
      </c>
      <c r="I1916" t="str">
        <f>VLOOKUP(F1916,Period!A:B,2,0)</f>
        <v>January</v>
      </c>
      <c r="J1916" t="str">
        <f>VLOOKUP(H1916,ap[[item_code]:[series_title]],2,0)</f>
        <v>Gasoline, all types, per gallon/3.785 liters in U.S. city average, average price, not seasonally adjusted</v>
      </c>
      <c r="K1916" t="str">
        <f>VLOOKUP(G1916,Areas!A:B,2,0)</f>
        <v>East North Central</v>
      </c>
    </row>
    <row r="1917" spans="1:11" x14ac:dyDescent="0.3">
      <c r="A1917" t="s">
        <v>1112</v>
      </c>
      <c r="B1917">
        <v>2021</v>
      </c>
      <c r="C1917" t="s">
        <v>133</v>
      </c>
      <c r="D1917" s="4">
        <v>3.1459999999999999</v>
      </c>
      <c r="E1917" t="s">
        <v>12</v>
      </c>
      <c r="F1917" t="s">
        <v>13</v>
      </c>
      <c r="G1917" t="str">
        <f t="shared" si="58"/>
        <v>0230</v>
      </c>
      <c r="H1917" t="str">
        <f t="shared" si="59"/>
        <v>7471A</v>
      </c>
      <c r="I1917" t="str">
        <f>VLOOKUP(F1917,Period!A:B,2,0)</f>
        <v>January</v>
      </c>
      <c r="J1917" t="str">
        <f>VLOOKUP(H1917,ap[[item_code]:[series_title]],2,0)</f>
        <v>Gasoline, all types, per gallon/3.785 liters in U.S. city average, average price, not seasonally adjusted</v>
      </c>
      <c r="K1917" t="str">
        <f>VLOOKUP(G1917,Areas!A:B,2,0)</f>
        <v>East North Central</v>
      </c>
    </row>
    <row r="1918" spans="1:11" x14ac:dyDescent="0.3">
      <c r="A1918" t="s">
        <v>1112</v>
      </c>
      <c r="B1918">
        <v>2021</v>
      </c>
      <c r="C1918" t="s">
        <v>82</v>
      </c>
      <c r="D1918" s="4">
        <v>3.2040000000000002</v>
      </c>
      <c r="E1918" t="s">
        <v>12</v>
      </c>
      <c r="F1918" t="s">
        <v>13</v>
      </c>
      <c r="G1918" t="str">
        <f t="shared" si="58"/>
        <v>0230</v>
      </c>
      <c r="H1918" t="str">
        <f t="shared" si="59"/>
        <v>7471A</v>
      </c>
      <c r="I1918" t="str">
        <f>VLOOKUP(F1918,Period!A:B,2,0)</f>
        <v>January</v>
      </c>
      <c r="J1918" t="str">
        <f>VLOOKUP(H1918,ap[[item_code]:[series_title]],2,0)</f>
        <v>Gasoline, all types, per gallon/3.785 liters in U.S. city average, average price, not seasonally adjusted</v>
      </c>
      <c r="K1918" t="str">
        <f>VLOOKUP(G1918,Areas!A:B,2,0)</f>
        <v>East North Central</v>
      </c>
    </row>
    <row r="1919" spans="1:11" x14ac:dyDescent="0.3">
      <c r="A1919" t="s">
        <v>1112</v>
      </c>
      <c r="B1919">
        <v>2021</v>
      </c>
      <c r="C1919" t="s">
        <v>69</v>
      </c>
      <c r="D1919" s="4">
        <v>3.1869999999999998</v>
      </c>
      <c r="E1919" t="s">
        <v>12</v>
      </c>
      <c r="F1919" t="s">
        <v>13</v>
      </c>
      <c r="G1919" t="str">
        <f t="shared" si="58"/>
        <v>0230</v>
      </c>
      <c r="H1919" t="str">
        <f t="shared" si="59"/>
        <v>7471A</v>
      </c>
      <c r="I1919" t="str">
        <f>VLOOKUP(F1919,Period!A:B,2,0)</f>
        <v>January</v>
      </c>
      <c r="J1919" t="str">
        <f>VLOOKUP(H1919,ap[[item_code]:[series_title]],2,0)</f>
        <v>Gasoline, all types, per gallon/3.785 liters in U.S. city average, average price, not seasonally adjusted</v>
      </c>
      <c r="K1919" t="str">
        <f>VLOOKUP(G1919,Areas!A:B,2,0)</f>
        <v>East North Central</v>
      </c>
    </row>
    <row r="1920" spans="1:11" x14ac:dyDescent="0.3">
      <c r="A1920" t="s">
        <v>1112</v>
      </c>
      <c r="B1920">
        <v>2021</v>
      </c>
      <c r="C1920" t="s">
        <v>35</v>
      </c>
      <c r="D1920" s="4">
        <v>3.1949999999999998</v>
      </c>
      <c r="E1920" t="s">
        <v>12</v>
      </c>
      <c r="F1920" t="s">
        <v>13</v>
      </c>
      <c r="G1920" t="str">
        <f t="shared" si="58"/>
        <v>0230</v>
      </c>
      <c r="H1920" t="str">
        <f t="shared" si="59"/>
        <v>7471A</v>
      </c>
      <c r="I1920" t="str">
        <f>VLOOKUP(F1920,Period!A:B,2,0)</f>
        <v>January</v>
      </c>
      <c r="J1920" t="str">
        <f>VLOOKUP(H1920,ap[[item_code]:[series_title]],2,0)</f>
        <v>Gasoline, all types, per gallon/3.785 liters in U.S. city average, average price, not seasonally adjusted</v>
      </c>
      <c r="K1920" t="str">
        <f>VLOOKUP(G1920,Areas!A:B,2,0)</f>
        <v>East North Central</v>
      </c>
    </row>
    <row r="1921" spans="1:11" x14ac:dyDescent="0.3">
      <c r="A1921" t="s">
        <v>1112</v>
      </c>
      <c r="B1921">
        <v>2021</v>
      </c>
      <c r="C1921" t="s">
        <v>14</v>
      </c>
      <c r="D1921" s="4">
        <v>3.3039999999999998</v>
      </c>
      <c r="E1921" t="s">
        <v>12</v>
      </c>
      <c r="F1921" t="s">
        <v>13</v>
      </c>
      <c r="G1921" t="str">
        <f t="shared" si="58"/>
        <v>0230</v>
      </c>
      <c r="H1921" t="str">
        <f t="shared" si="59"/>
        <v>7471A</v>
      </c>
      <c r="I1921" t="str">
        <f>VLOOKUP(F1921,Period!A:B,2,0)</f>
        <v>January</v>
      </c>
      <c r="J1921" t="str">
        <f>VLOOKUP(H1921,ap[[item_code]:[series_title]],2,0)</f>
        <v>Gasoline, all types, per gallon/3.785 liters in U.S. city average, average price, not seasonally adjusted</v>
      </c>
      <c r="K1921" t="str">
        <f>VLOOKUP(G1921,Areas!A:B,2,0)</f>
        <v>East North Central</v>
      </c>
    </row>
    <row r="1922" spans="1:11" x14ac:dyDescent="0.3">
      <c r="A1922" t="s">
        <v>1120</v>
      </c>
      <c r="B1922">
        <v>2018</v>
      </c>
      <c r="C1922" t="s">
        <v>13</v>
      </c>
      <c r="D1922" s="4">
        <v>2.4910000000000001</v>
      </c>
      <c r="E1922" t="s">
        <v>12</v>
      </c>
      <c r="F1922" t="s">
        <v>13</v>
      </c>
      <c r="G1922" t="str">
        <f t="shared" si="58"/>
        <v>0240</v>
      </c>
      <c r="H1922" t="str">
        <f t="shared" si="59"/>
        <v>74714</v>
      </c>
      <c r="I1922" t="str">
        <f>VLOOKUP(F1922,Period!A:B,2,0)</f>
        <v>January</v>
      </c>
      <c r="J1922" t="str">
        <f>VLOOKUP(H1922,ap[[item_code]:[series_title]],2,0)</f>
        <v>Gasoline, unleaded regular, per gallon/3.785 liters in U.S. city average, average price, not seasonally adjusted</v>
      </c>
      <c r="K1922" t="str">
        <f>VLOOKUP(G1922,Areas!A:B,2,0)</f>
        <v>West North Central</v>
      </c>
    </row>
    <row r="1923" spans="1:11" x14ac:dyDescent="0.3">
      <c r="A1923" t="s">
        <v>1120</v>
      </c>
      <c r="B1923">
        <v>2018</v>
      </c>
      <c r="C1923" t="s">
        <v>183</v>
      </c>
      <c r="D1923" s="4">
        <v>2.512</v>
      </c>
      <c r="E1923" t="s">
        <v>12</v>
      </c>
      <c r="F1923" t="s">
        <v>13</v>
      </c>
      <c r="G1923" t="str">
        <f t="shared" ref="G1923:G1986" si="60">MID(A1923,4,4)</f>
        <v>0240</v>
      </c>
      <c r="H1923" t="str">
        <f t="shared" ref="H1923:H1986" si="61">MID(A1923,8,5)</f>
        <v>74714</v>
      </c>
      <c r="I1923" t="str">
        <f>VLOOKUP(F1923,Period!A:B,2,0)</f>
        <v>January</v>
      </c>
      <c r="J1923" t="str">
        <f>VLOOKUP(H1923,ap[[item_code]:[series_title]],2,0)</f>
        <v>Gasoline, unleaded regular, per gallon/3.785 liters in U.S. city average, average price, not seasonally adjusted</v>
      </c>
      <c r="K1923" t="str">
        <f>VLOOKUP(G1923,Areas!A:B,2,0)</f>
        <v>West North Central</v>
      </c>
    </row>
    <row r="1924" spans="1:11" x14ac:dyDescent="0.3">
      <c r="A1924" t="s">
        <v>1120</v>
      </c>
      <c r="B1924">
        <v>2018</v>
      </c>
      <c r="C1924" t="s">
        <v>25</v>
      </c>
      <c r="D1924" s="4">
        <v>2.5009999999999999</v>
      </c>
      <c r="E1924" t="s">
        <v>12</v>
      </c>
      <c r="F1924" t="s">
        <v>13</v>
      </c>
      <c r="G1924" t="str">
        <f t="shared" si="60"/>
        <v>0240</v>
      </c>
      <c r="H1924" t="str">
        <f t="shared" si="61"/>
        <v>74714</v>
      </c>
      <c r="I1924" t="str">
        <f>VLOOKUP(F1924,Period!A:B,2,0)</f>
        <v>January</v>
      </c>
      <c r="J1924" t="str">
        <f>VLOOKUP(H1924,ap[[item_code]:[series_title]],2,0)</f>
        <v>Gasoline, unleaded regular, per gallon/3.785 liters in U.S. city average, average price, not seasonally adjusted</v>
      </c>
      <c r="K1924" t="str">
        <f>VLOOKUP(G1924,Areas!A:B,2,0)</f>
        <v>West North Central</v>
      </c>
    </row>
    <row r="1925" spans="1:11" x14ac:dyDescent="0.3">
      <c r="A1925" t="s">
        <v>1120</v>
      </c>
      <c r="B1925">
        <v>2018</v>
      </c>
      <c r="C1925" t="s">
        <v>93</v>
      </c>
      <c r="D1925" s="4">
        <v>2.6080000000000001</v>
      </c>
      <c r="E1925" t="s">
        <v>12</v>
      </c>
      <c r="F1925" t="s">
        <v>13</v>
      </c>
      <c r="G1925" t="str">
        <f t="shared" si="60"/>
        <v>0240</v>
      </c>
      <c r="H1925" t="str">
        <f t="shared" si="61"/>
        <v>74714</v>
      </c>
      <c r="I1925" t="str">
        <f>VLOOKUP(F1925,Period!A:B,2,0)</f>
        <v>January</v>
      </c>
      <c r="J1925" t="str">
        <f>VLOOKUP(H1925,ap[[item_code]:[series_title]],2,0)</f>
        <v>Gasoline, unleaded regular, per gallon/3.785 liters in U.S. city average, average price, not seasonally adjusted</v>
      </c>
      <c r="K1925" t="str">
        <f>VLOOKUP(G1925,Areas!A:B,2,0)</f>
        <v>West North Central</v>
      </c>
    </row>
    <row r="1926" spans="1:11" x14ac:dyDescent="0.3">
      <c r="A1926" t="s">
        <v>1120</v>
      </c>
      <c r="B1926">
        <v>2018</v>
      </c>
      <c r="C1926" t="s">
        <v>89</v>
      </c>
      <c r="D1926" s="4">
        <v>2.7850000000000001</v>
      </c>
      <c r="E1926" t="s">
        <v>12</v>
      </c>
      <c r="F1926" t="s">
        <v>13</v>
      </c>
      <c r="G1926" t="str">
        <f t="shared" si="60"/>
        <v>0240</v>
      </c>
      <c r="H1926" t="str">
        <f t="shared" si="61"/>
        <v>74714</v>
      </c>
      <c r="I1926" t="str">
        <f>VLOOKUP(F1926,Period!A:B,2,0)</f>
        <v>January</v>
      </c>
      <c r="J1926" t="str">
        <f>VLOOKUP(H1926,ap[[item_code]:[series_title]],2,0)</f>
        <v>Gasoline, unleaded regular, per gallon/3.785 liters in U.S. city average, average price, not seasonally adjusted</v>
      </c>
      <c r="K1926" t="str">
        <f>VLOOKUP(G1926,Areas!A:B,2,0)</f>
        <v>West North Central</v>
      </c>
    </row>
    <row r="1927" spans="1:11" x14ac:dyDescent="0.3">
      <c r="A1927" t="s">
        <v>1120</v>
      </c>
      <c r="B1927">
        <v>2018</v>
      </c>
      <c r="C1927" t="s">
        <v>133</v>
      </c>
      <c r="D1927" s="4">
        <v>2.8180000000000001</v>
      </c>
      <c r="E1927" t="s">
        <v>12</v>
      </c>
      <c r="F1927" t="s">
        <v>13</v>
      </c>
      <c r="G1927" t="str">
        <f t="shared" si="60"/>
        <v>0240</v>
      </c>
      <c r="H1927" t="str">
        <f t="shared" si="61"/>
        <v>74714</v>
      </c>
      <c r="I1927" t="str">
        <f>VLOOKUP(F1927,Period!A:B,2,0)</f>
        <v>January</v>
      </c>
      <c r="J1927" t="str">
        <f>VLOOKUP(H1927,ap[[item_code]:[series_title]],2,0)</f>
        <v>Gasoline, unleaded regular, per gallon/3.785 liters in U.S. city average, average price, not seasonally adjusted</v>
      </c>
      <c r="K1927" t="str">
        <f>VLOOKUP(G1927,Areas!A:B,2,0)</f>
        <v>West North Central</v>
      </c>
    </row>
    <row r="1928" spans="1:11" x14ac:dyDescent="0.3">
      <c r="A1928" t="s">
        <v>1120</v>
      </c>
      <c r="B1928">
        <v>2018</v>
      </c>
      <c r="C1928" t="s">
        <v>82</v>
      </c>
      <c r="D1928" s="4">
        <v>2.7749999999999999</v>
      </c>
      <c r="E1928" t="s">
        <v>12</v>
      </c>
      <c r="F1928" t="s">
        <v>13</v>
      </c>
      <c r="G1928" t="str">
        <f t="shared" si="60"/>
        <v>0240</v>
      </c>
      <c r="H1928" t="str">
        <f t="shared" si="61"/>
        <v>74714</v>
      </c>
      <c r="I1928" t="str">
        <f>VLOOKUP(F1928,Period!A:B,2,0)</f>
        <v>January</v>
      </c>
      <c r="J1928" t="str">
        <f>VLOOKUP(H1928,ap[[item_code]:[series_title]],2,0)</f>
        <v>Gasoline, unleaded regular, per gallon/3.785 liters in U.S. city average, average price, not seasonally adjusted</v>
      </c>
      <c r="K1928" t="str">
        <f>VLOOKUP(G1928,Areas!A:B,2,0)</f>
        <v>West North Central</v>
      </c>
    </row>
    <row r="1929" spans="1:11" x14ac:dyDescent="0.3">
      <c r="A1929" t="s">
        <v>1120</v>
      </c>
      <c r="B1929">
        <v>2018</v>
      </c>
      <c r="C1929" t="s">
        <v>69</v>
      </c>
      <c r="D1929" s="4">
        <v>2.7650000000000001</v>
      </c>
      <c r="E1929" t="s">
        <v>12</v>
      </c>
      <c r="F1929" t="s">
        <v>13</v>
      </c>
      <c r="G1929" t="str">
        <f t="shared" si="60"/>
        <v>0240</v>
      </c>
      <c r="H1929" t="str">
        <f t="shared" si="61"/>
        <v>74714</v>
      </c>
      <c r="I1929" t="str">
        <f>VLOOKUP(F1929,Period!A:B,2,0)</f>
        <v>January</v>
      </c>
      <c r="J1929" t="str">
        <f>VLOOKUP(H1929,ap[[item_code]:[series_title]],2,0)</f>
        <v>Gasoline, unleaded regular, per gallon/3.785 liters in U.S. city average, average price, not seasonally adjusted</v>
      </c>
      <c r="K1929" t="str">
        <f>VLOOKUP(G1929,Areas!A:B,2,0)</f>
        <v>West North Central</v>
      </c>
    </row>
    <row r="1930" spans="1:11" x14ac:dyDescent="0.3">
      <c r="A1930" t="s">
        <v>1120</v>
      </c>
      <c r="B1930">
        <v>2018</v>
      </c>
      <c r="C1930" t="s">
        <v>35</v>
      </c>
      <c r="D1930" s="4">
        <v>2.78</v>
      </c>
      <c r="E1930" t="s">
        <v>12</v>
      </c>
      <c r="F1930" t="s">
        <v>13</v>
      </c>
      <c r="G1930" t="str">
        <f t="shared" si="60"/>
        <v>0240</v>
      </c>
      <c r="H1930" t="str">
        <f t="shared" si="61"/>
        <v>74714</v>
      </c>
      <c r="I1930" t="str">
        <f>VLOOKUP(F1930,Period!A:B,2,0)</f>
        <v>January</v>
      </c>
      <c r="J1930" t="str">
        <f>VLOOKUP(H1930,ap[[item_code]:[series_title]],2,0)</f>
        <v>Gasoline, unleaded regular, per gallon/3.785 liters in U.S. city average, average price, not seasonally adjusted</v>
      </c>
      <c r="K1930" t="str">
        <f>VLOOKUP(G1930,Areas!A:B,2,0)</f>
        <v>West North Central</v>
      </c>
    </row>
    <row r="1931" spans="1:11" x14ac:dyDescent="0.3">
      <c r="A1931" t="s">
        <v>1120</v>
      </c>
      <c r="B1931">
        <v>2018</v>
      </c>
      <c r="C1931" t="s">
        <v>14</v>
      </c>
      <c r="D1931" s="4">
        <v>2.7639999999999998</v>
      </c>
      <c r="E1931" t="s">
        <v>12</v>
      </c>
      <c r="F1931" t="s">
        <v>13</v>
      </c>
      <c r="G1931" t="str">
        <f t="shared" si="60"/>
        <v>0240</v>
      </c>
      <c r="H1931" t="str">
        <f t="shared" si="61"/>
        <v>74714</v>
      </c>
      <c r="I1931" t="str">
        <f>VLOOKUP(F1931,Period!A:B,2,0)</f>
        <v>January</v>
      </c>
      <c r="J1931" t="str">
        <f>VLOOKUP(H1931,ap[[item_code]:[series_title]],2,0)</f>
        <v>Gasoline, unleaded regular, per gallon/3.785 liters in U.S. city average, average price, not seasonally adjusted</v>
      </c>
      <c r="K1931" t="str">
        <f>VLOOKUP(G1931,Areas!A:B,2,0)</f>
        <v>West North Central</v>
      </c>
    </row>
    <row r="1932" spans="1:11" x14ac:dyDescent="0.3">
      <c r="A1932" t="s">
        <v>1120</v>
      </c>
      <c r="B1932">
        <v>2018</v>
      </c>
      <c r="C1932" t="s">
        <v>146</v>
      </c>
      <c r="D1932" s="4">
        <v>2.4540000000000002</v>
      </c>
      <c r="E1932" t="s">
        <v>12</v>
      </c>
      <c r="F1932" t="s">
        <v>13</v>
      </c>
      <c r="G1932" t="str">
        <f t="shared" si="60"/>
        <v>0240</v>
      </c>
      <c r="H1932" t="str">
        <f t="shared" si="61"/>
        <v>74714</v>
      </c>
      <c r="I1932" t="str">
        <f>VLOOKUP(F1932,Period!A:B,2,0)</f>
        <v>January</v>
      </c>
      <c r="J1932" t="str">
        <f>VLOOKUP(H1932,ap[[item_code]:[series_title]],2,0)</f>
        <v>Gasoline, unleaded regular, per gallon/3.785 liters in U.S. city average, average price, not seasonally adjusted</v>
      </c>
      <c r="K1932" t="str">
        <f>VLOOKUP(G1932,Areas!A:B,2,0)</f>
        <v>West North Central</v>
      </c>
    </row>
    <row r="1933" spans="1:11" x14ac:dyDescent="0.3">
      <c r="A1933" t="s">
        <v>1120</v>
      </c>
      <c r="B1933">
        <v>2018</v>
      </c>
      <c r="C1933" t="s">
        <v>18</v>
      </c>
      <c r="D1933" s="4">
        <v>2.1829999999999998</v>
      </c>
      <c r="E1933" t="s">
        <v>12</v>
      </c>
      <c r="F1933" t="s">
        <v>13</v>
      </c>
      <c r="G1933" t="str">
        <f t="shared" si="60"/>
        <v>0240</v>
      </c>
      <c r="H1933" t="str">
        <f t="shared" si="61"/>
        <v>74714</v>
      </c>
      <c r="I1933" t="str">
        <f>VLOOKUP(F1933,Period!A:B,2,0)</f>
        <v>January</v>
      </c>
      <c r="J1933" t="str">
        <f>VLOOKUP(H1933,ap[[item_code]:[series_title]],2,0)</f>
        <v>Gasoline, unleaded regular, per gallon/3.785 liters in U.S. city average, average price, not seasonally adjusted</v>
      </c>
      <c r="K1933" t="str">
        <f>VLOOKUP(G1933,Areas!A:B,2,0)</f>
        <v>West North Central</v>
      </c>
    </row>
    <row r="1934" spans="1:11" x14ac:dyDescent="0.3">
      <c r="A1934" t="s">
        <v>1120</v>
      </c>
      <c r="B1934">
        <v>2019</v>
      </c>
      <c r="C1934" t="s">
        <v>13</v>
      </c>
      <c r="D1934" s="4">
        <v>2.0680000000000001</v>
      </c>
      <c r="E1934" t="s">
        <v>12</v>
      </c>
      <c r="F1934" t="s">
        <v>13</v>
      </c>
      <c r="G1934" t="str">
        <f t="shared" si="60"/>
        <v>0240</v>
      </c>
      <c r="H1934" t="str">
        <f t="shared" si="61"/>
        <v>74714</v>
      </c>
      <c r="I1934" t="str">
        <f>VLOOKUP(F1934,Period!A:B,2,0)</f>
        <v>January</v>
      </c>
      <c r="J1934" t="str">
        <f>VLOOKUP(H1934,ap[[item_code]:[series_title]],2,0)</f>
        <v>Gasoline, unleaded regular, per gallon/3.785 liters in U.S. city average, average price, not seasonally adjusted</v>
      </c>
      <c r="K1934" t="str">
        <f>VLOOKUP(G1934,Areas!A:B,2,0)</f>
        <v>West North Central</v>
      </c>
    </row>
    <row r="1935" spans="1:11" x14ac:dyDescent="0.3">
      <c r="A1935" t="s">
        <v>1120</v>
      </c>
      <c r="B1935">
        <v>2019</v>
      </c>
      <c r="C1935" t="s">
        <v>183</v>
      </c>
      <c r="D1935" s="4">
        <v>2.2549999999999999</v>
      </c>
      <c r="E1935" t="s">
        <v>12</v>
      </c>
      <c r="F1935" t="s">
        <v>13</v>
      </c>
      <c r="G1935" t="str">
        <f t="shared" si="60"/>
        <v>0240</v>
      </c>
      <c r="H1935" t="str">
        <f t="shared" si="61"/>
        <v>74714</v>
      </c>
      <c r="I1935" t="str">
        <f>VLOOKUP(F1935,Period!A:B,2,0)</f>
        <v>January</v>
      </c>
      <c r="J1935" t="str">
        <f>VLOOKUP(H1935,ap[[item_code]:[series_title]],2,0)</f>
        <v>Gasoline, unleaded regular, per gallon/3.785 liters in U.S. city average, average price, not seasonally adjusted</v>
      </c>
      <c r="K1935" t="str">
        <f>VLOOKUP(G1935,Areas!A:B,2,0)</f>
        <v>West North Central</v>
      </c>
    </row>
    <row r="1936" spans="1:11" x14ac:dyDescent="0.3">
      <c r="A1936" t="s">
        <v>1120</v>
      </c>
      <c r="B1936">
        <v>2019</v>
      </c>
      <c r="C1936" t="s">
        <v>25</v>
      </c>
      <c r="D1936" s="4">
        <v>2.5529999999999999</v>
      </c>
      <c r="E1936" t="s">
        <v>12</v>
      </c>
      <c r="F1936" t="s">
        <v>13</v>
      </c>
      <c r="G1936" t="str">
        <f t="shared" si="60"/>
        <v>0240</v>
      </c>
      <c r="H1936" t="str">
        <f t="shared" si="61"/>
        <v>74714</v>
      </c>
      <c r="I1936" t="str">
        <f>VLOOKUP(F1936,Period!A:B,2,0)</f>
        <v>January</v>
      </c>
      <c r="J1936" t="str">
        <f>VLOOKUP(H1936,ap[[item_code]:[series_title]],2,0)</f>
        <v>Gasoline, unleaded regular, per gallon/3.785 liters in U.S. city average, average price, not seasonally adjusted</v>
      </c>
      <c r="K1936" t="str">
        <f>VLOOKUP(G1936,Areas!A:B,2,0)</f>
        <v>West North Central</v>
      </c>
    </row>
    <row r="1937" spans="1:11" x14ac:dyDescent="0.3">
      <c r="A1937" t="s">
        <v>1120</v>
      </c>
      <c r="B1937">
        <v>2019</v>
      </c>
      <c r="C1937" t="s">
        <v>93</v>
      </c>
      <c r="D1937" s="4">
        <v>2.7629999999999999</v>
      </c>
      <c r="E1937" t="s">
        <v>12</v>
      </c>
      <c r="F1937" t="s">
        <v>13</v>
      </c>
      <c r="G1937" t="str">
        <f t="shared" si="60"/>
        <v>0240</v>
      </c>
      <c r="H1937" t="str">
        <f t="shared" si="61"/>
        <v>74714</v>
      </c>
      <c r="I1937" t="str">
        <f>VLOOKUP(F1937,Period!A:B,2,0)</f>
        <v>January</v>
      </c>
      <c r="J1937" t="str">
        <f>VLOOKUP(H1937,ap[[item_code]:[series_title]],2,0)</f>
        <v>Gasoline, unleaded regular, per gallon/3.785 liters in U.S. city average, average price, not seasonally adjusted</v>
      </c>
      <c r="K1937" t="str">
        <f>VLOOKUP(G1937,Areas!A:B,2,0)</f>
        <v>West North Central</v>
      </c>
    </row>
    <row r="1938" spans="1:11" x14ac:dyDescent="0.3">
      <c r="A1938" t="s">
        <v>1120</v>
      </c>
      <c r="B1938">
        <v>2019</v>
      </c>
      <c r="C1938" t="s">
        <v>89</v>
      </c>
      <c r="D1938" s="4">
        <v>2.7989999999999999</v>
      </c>
      <c r="E1938" t="s">
        <v>12</v>
      </c>
      <c r="F1938" t="s">
        <v>13</v>
      </c>
      <c r="G1938" t="str">
        <f t="shared" si="60"/>
        <v>0240</v>
      </c>
      <c r="H1938" t="str">
        <f t="shared" si="61"/>
        <v>74714</v>
      </c>
      <c r="I1938" t="str">
        <f>VLOOKUP(F1938,Period!A:B,2,0)</f>
        <v>January</v>
      </c>
      <c r="J1938" t="str">
        <f>VLOOKUP(H1938,ap[[item_code]:[series_title]],2,0)</f>
        <v>Gasoline, unleaded regular, per gallon/3.785 liters in U.S. city average, average price, not seasonally adjusted</v>
      </c>
      <c r="K1938" t="str">
        <f>VLOOKUP(G1938,Areas!A:B,2,0)</f>
        <v>West North Central</v>
      </c>
    </row>
    <row r="1939" spans="1:11" x14ac:dyDescent="0.3">
      <c r="A1939" t="s">
        <v>1120</v>
      </c>
      <c r="B1939">
        <v>2019</v>
      </c>
      <c r="C1939" t="s">
        <v>133</v>
      </c>
      <c r="D1939" s="4">
        <v>2.6989999999999998</v>
      </c>
      <c r="E1939" t="s">
        <v>12</v>
      </c>
      <c r="F1939" t="s">
        <v>13</v>
      </c>
      <c r="G1939" t="str">
        <f t="shared" si="60"/>
        <v>0240</v>
      </c>
      <c r="H1939" t="str">
        <f t="shared" si="61"/>
        <v>74714</v>
      </c>
      <c r="I1939" t="str">
        <f>VLOOKUP(F1939,Period!A:B,2,0)</f>
        <v>January</v>
      </c>
      <c r="J1939" t="str">
        <f>VLOOKUP(H1939,ap[[item_code]:[series_title]],2,0)</f>
        <v>Gasoline, unleaded regular, per gallon/3.785 liters in U.S. city average, average price, not seasonally adjusted</v>
      </c>
      <c r="K1939" t="str">
        <f>VLOOKUP(G1939,Areas!A:B,2,0)</f>
        <v>West North Central</v>
      </c>
    </row>
    <row r="1940" spans="1:11" x14ac:dyDescent="0.3">
      <c r="A1940" t="s">
        <v>1120</v>
      </c>
      <c r="B1940">
        <v>2019</v>
      </c>
      <c r="C1940" t="s">
        <v>82</v>
      </c>
      <c r="D1940" s="4">
        <v>2.673</v>
      </c>
      <c r="E1940" t="s">
        <v>12</v>
      </c>
      <c r="F1940" t="s">
        <v>13</v>
      </c>
      <c r="G1940" t="str">
        <f t="shared" si="60"/>
        <v>0240</v>
      </c>
      <c r="H1940" t="str">
        <f t="shared" si="61"/>
        <v>74714</v>
      </c>
      <c r="I1940" t="str">
        <f>VLOOKUP(F1940,Period!A:B,2,0)</f>
        <v>January</v>
      </c>
      <c r="J1940" t="str">
        <f>VLOOKUP(H1940,ap[[item_code]:[series_title]],2,0)</f>
        <v>Gasoline, unleaded regular, per gallon/3.785 liters in U.S. city average, average price, not seasonally adjusted</v>
      </c>
      <c r="K1940" t="str">
        <f>VLOOKUP(G1940,Areas!A:B,2,0)</f>
        <v>West North Central</v>
      </c>
    </row>
    <row r="1941" spans="1:11" x14ac:dyDescent="0.3">
      <c r="A1941" t="s">
        <v>1120</v>
      </c>
      <c r="B1941">
        <v>2019</v>
      </c>
      <c r="C1941" t="s">
        <v>69</v>
      </c>
      <c r="D1941" s="4">
        <v>2.5760000000000001</v>
      </c>
      <c r="E1941" t="s">
        <v>12</v>
      </c>
      <c r="F1941" t="s">
        <v>13</v>
      </c>
      <c r="G1941" t="str">
        <f t="shared" si="60"/>
        <v>0240</v>
      </c>
      <c r="H1941" t="str">
        <f t="shared" si="61"/>
        <v>74714</v>
      </c>
      <c r="I1941" t="str">
        <f>VLOOKUP(F1941,Period!A:B,2,0)</f>
        <v>January</v>
      </c>
      <c r="J1941" t="str">
        <f>VLOOKUP(H1941,ap[[item_code]:[series_title]],2,0)</f>
        <v>Gasoline, unleaded regular, per gallon/3.785 liters in U.S. city average, average price, not seasonally adjusted</v>
      </c>
      <c r="K1941" t="str">
        <f>VLOOKUP(G1941,Areas!A:B,2,0)</f>
        <v>West North Central</v>
      </c>
    </row>
    <row r="1942" spans="1:11" x14ac:dyDescent="0.3">
      <c r="A1942" t="s">
        <v>1120</v>
      </c>
      <c r="B1942">
        <v>2019</v>
      </c>
      <c r="C1942" t="s">
        <v>35</v>
      </c>
      <c r="D1942" s="4">
        <v>2.5579999999999998</v>
      </c>
      <c r="E1942" t="s">
        <v>12</v>
      </c>
      <c r="F1942" t="s">
        <v>13</v>
      </c>
      <c r="G1942" t="str">
        <f t="shared" si="60"/>
        <v>0240</v>
      </c>
      <c r="H1942" t="str">
        <f t="shared" si="61"/>
        <v>74714</v>
      </c>
      <c r="I1942" t="str">
        <f>VLOOKUP(F1942,Period!A:B,2,0)</f>
        <v>January</v>
      </c>
      <c r="J1942" t="str">
        <f>VLOOKUP(H1942,ap[[item_code]:[series_title]],2,0)</f>
        <v>Gasoline, unleaded regular, per gallon/3.785 liters in U.S. city average, average price, not seasonally adjusted</v>
      </c>
      <c r="K1942" t="str">
        <f>VLOOKUP(G1942,Areas!A:B,2,0)</f>
        <v>West North Central</v>
      </c>
    </row>
    <row r="1943" spans="1:11" x14ac:dyDescent="0.3">
      <c r="A1943" t="s">
        <v>1120</v>
      </c>
      <c r="B1943">
        <v>2019</v>
      </c>
      <c r="C1943" t="s">
        <v>14</v>
      </c>
      <c r="D1943" s="4">
        <v>2.496</v>
      </c>
      <c r="E1943" t="s">
        <v>12</v>
      </c>
      <c r="F1943" t="s">
        <v>13</v>
      </c>
      <c r="G1943" t="str">
        <f t="shared" si="60"/>
        <v>0240</v>
      </c>
      <c r="H1943" t="str">
        <f t="shared" si="61"/>
        <v>74714</v>
      </c>
      <c r="I1943" t="str">
        <f>VLOOKUP(F1943,Period!A:B,2,0)</f>
        <v>January</v>
      </c>
      <c r="J1943" t="str">
        <f>VLOOKUP(H1943,ap[[item_code]:[series_title]],2,0)</f>
        <v>Gasoline, unleaded regular, per gallon/3.785 liters in U.S. city average, average price, not seasonally adjusted</v>
      </c>
      <c r="K1943" t="str">
        <f>VLOOKUP(G1943,Areas!A:B,2,0)</f>
        <v>West North Central</v>
      </c>
    </row>
    <row r="1944" spans="1:11" x14ac:dyDescent="0.3">
      <c r="A1944" t="s">
        <v>1120</v>
      </c>
      <c r="B1944">
        <v>2019</v>
      </c>
      <c r="C1944" t="s">
        <v>146</v>
      </c>
      <c r="D1944" s="4">
        <v>2.4159999999999999</v>
      </c>
      <c r="E1944" t="s">
        <v>12</v>
      </c>
      <c r="F1944" t="s">
        <v>13</v>
      </c>
      <c r="G1944" t="str">
        <f t="shared" si="60"/>
        <v>0240</v>
      </c>
      <c r="H1944" t="str">
        <f t="shared" si="61"/>
        <v>74714</v>
      </c>
      <c r="I1944" t="str">
        <f>VLOOKUP(F1944,Period!A:B,2,0)</f>
        <v>January</v>
      </c>
      <c r="J1944" t="str">
        <f>VLOOKUP(H1944,ap[[item_code]:[series_title]],2,0)</f>
        <v>Gasoline, unleaded regular, per gallon/3.785 liters in U.S. city average, average price, not seasonally adjusted</v>
      </c>
      <c r="K1944" t="str">
        <f>VLOOKUP(G1944,Areas!A:B,2,0)</f>
        <v>West North Central</v>
      </c>
    </row>
    <row r="1945" spans="1:11" x14ac:dyDescent="0.3">
      <c r="A1945" t="s">
        <v>1120</v>
      </c>
      <c r="B1945">
        <v>2019</v>
      </c>
      <c r="C1945" t="s">
        <v>18</v>
      </c>
      <c r="D1945" s="4">
        <v>2.339</v>
      </c>
      <c r="E1945" t="s">
        <v>12</v>
      </c>
      <c r="F1945" t="s">
        <v>13</v>
      </c>
      <c r="G1945" t="str">
        <f t="shared" si="60"/>
        <v>0240</v>
      </c>
      <c r="H1945" t="str">
        <f t="shared" si="61"/>
        <v>74714</v>
      </c>
      <c r="I1945" t="str">
        <f>VLOOKUP(F1945,Period!A:B,2,0)</f>
        <v>January</v>
      </c>
      <c r="J1945" t="str">
        <f>VLOOKUP(H1945,ap[[item_code]:[series_title]],2,0)</f>
        <v>Gasoline, unleaded regular, per gallon/3.785 liters in U.S. city average, average price, not seasonally adjusted</v>
      </c>
      <c r="K1945" t="str">
        <f>VLOOKUP(G1945,Areas!A:B,2,0)</f>
        <v>West North Central</v>
      </c>
    </row>
    <row r="1946" spans="1:11" x14ac:dyDescent="0.3">
      <c r="A1946" t="s">
        <v>1120</v>
      </c>
      <c r="B1946">
        <v>2020</v>
      </c>
      <c r="C1946" t="s">
        <v>13</v>
      </c>
      <c r="D1946" s="4">
        <v>2.33</v>
      </c>
      <c r="E1946" t="s">
        <v>12</v>
      </c>
      <c r="F1946" t="s">
        <v>13</v>
      </c>
      <c r="G1946" t="str">
        <f t="shared" si="60"/>
        <v>0240</v>
      </c>
      <c r="H1946" t="str">
        <f t="shared" si="61"/>
        <v>74714</v>
      </c>
      <c r="I1946" t="str">
        <f>VLOOKUP(F1946,Period!A:B,2,0)</f>
        <v>January</v>
      </c>
      <c r="J1946" t="str">
        <f>VLOOKUP(H1946,ap[[item_code]:[series_title]],2,0)</f>
        <v>Gasoline, unleaded regular, per gallon/3.785 liters in U.S. city average, average price, not seasonally adjusted</v>
      </c>
      <c r="K1946" t="str">
        <f>VLOOKUP(G1946,Areas!A:B,2,0)</f>
        <v>West North Central</v>
      </c>
    </row>
    <row r="1947" spans="1:11" x14ac:dyDescent="0.3">
      <c r="A1947" t="s">
        <v>1120</v>
      </c>
      <c r="B1947">
        <v>2020</v>
      </c>
      <c r="C1947" t="s">
        <v>183</v>
      </c>
      <c r="D1947" s="4">
        <v>2.2570000000000001</v>
      </c>
      <c r="E1947" t="s">
        <v>12</v>
      </c>
      <c r="F1947" t="s">
        <v>13</v>
      </c>
      <c r="G1947" t="str">
        <f t="shared" si="60"/>
        <v>0240</v>
      </c>
      <c r="H1947" t="str">
        <f t="shared" si="61"/>
        <v>74714</v>
      </c>
      <c r="I1947" t="str">
        <f>VLOOKUP(F1947,Period!A:B,2,0)</f>
        <v>January</v>
      </c>
      <c r="J1947" t="str">
        <f>VLOOKUP(H1947,ap[[item_code]:[series_title]],2,0)</f>
        <v>Gasoline, unleaded regular, per gallon/3.785 liters in U.S. city average, average price, not seasonally adjusted</v>
      </c>
      <c r="K1947" t="str">
        <f>VLOOKUP(G1947,Areas!A:B,2,0)</f>
        <v>West North Central</v>
      </c>
    </row>
    <row r="1948" spans="1:11" x14ac:dyDescent="0.3">
      <c r="A1948" t="s">
        <v>1120</v>
      </c>
      <c r="B1948">
        <v>2020</v>
      </c>
      <c r="C1948" t="s">
        <v>25</v>
      </c>
      <c r="D1948" s="4">
        <v>2.117</v>
      </c>
      <c r="E1948" t="s">
        <v>12</v>
      </c>
      <c r="F1948" t="s">
        <v>13</v>
      </c>
      <c r="G1948" t="str">
        <f t="shared" si="60"/>
        <v>0240</v>
      </c>
      <c r="H1948" t="str">
        <f t="shared" si="61"/>
        <v>74714</v>
      </c>
      <c r="I1948" t="str">
        <f>VLOOKUP(F1948,Period!A:B,2,0)</f>
        <v>January</v>
      </c>
      <c r="J1948" t="str">
        <f>VLOOKUP(H1948,ap[[item_code]:[series_title]],2,0)</f>
        <v>Gasoline, unleaded regular, per gallon/3.785 liters in U.S. city average, average price, not seasonally adjusted</v>
      </c>
      <c r="K1948" t="str">
        <f>VLOOKUP(G1948,Areas!A:B,2,0)</f>
        <v>West North Central</v>
      </c>
    </row>
    <row r="1949" spans="1:11" x14ac:dyDescent="0.3">
      <c r="A1949" t="s">
        <v>1120</v>
      </c>
      <c r="B1949">
        <v>2020</v>
      </c>
      <c r="C1949" t="s">
        <v>93</v>
      </c>
      <c r="D1949" s="4">
        <v>1.669</v>
      </c>
      <c r="E1949" t="s">
        <v>12</v>
      </c>
      <c r="F1949" t="s">
        <v>13</v>
      </c>
      <c r="G1949" t="str">
        <f t="shared" si="60"/>
        <v>0240</v>
      </c>
      <c r="H1949" t="str">
        <f t="shared" si="61"/>
        <v>74714</v>
      </c>
      <c r="I1949" t="str">
        <f>VLOOKUP(F1949,Period!A:B,2,0)</f>
        <v>January</v>
      </c>
      <c r="J1949" t="str">
        <f>VLOOKUP(H1949,ap[[item_code]:[series_title]],2,0)</f>
        <v>Gasoline, unleaded regular, per gallon/3.785 liters in U.S. city average, average price, not seasonally adjusted</v>
      </c>
      <c r="K1949" t="str">
        <f>VLOOKUP(G1949,Areas!A:B,2,0)</f>
        <v>West North Central</v>
      </c>
    </row>
    <row r="1950" spans="1:11" x14ac:dyDescent="0.3">
      <c r="A1950" t="s">
        <v>1120</v>
      </c>
      <c r="B1950">
        <v>2020</v>
      </c>
      <c r="C1950" t="s">
        <v>89</v>
      </c>
      <c r="D1950" s="4">
        <v>1.69</v>
      </c>
      <c r="E1950" t="s">
        <v>12</v>
      </c>
      <c r="F1950" t="s">
        <v>13</v>
      </c>
      <c r="G1950" t="str">
        <f t="shared" si="60"/>
        <v>0240</v>
      </c>
      <c r="H1950" t="str">
        <f t="shared" si="61"/>
        <v>74714</v>
      </c>
      <c r="I1950" t="str">
        <f>VLOOKUP(F1950,Period!A:B,2,0)</f>
        <v>January</v>
      </c>
      <c r="J1950" t="str">
        <f>VLOOKUP(H1950,ap[[item_code]:[series_title]],2,0)</f>
        <v>Gasoline, unleaded regular, per gallon/3.785 liters in U.S. city average, average price, not seasonally adjusted</v>
      </c>
      <c r="K1950" t="str">
        <f>VLOOKUP(G1950,Areas!A:B,2,0)</f>
        <v>West North Central</v>
      </c>
    </row>
    <row r="1951" spans="1:11" x14ac:dyDescent="0.3">
      <c r="A1951" t="s">
        <v>1120</v>
      </c>
      <c r="B1951">
        <v>2020</v>
      </c>
      <c r="C1951" t="s">
        <v>133</v>
      </c>
      <c r="D1951" s="4">
        <v>1.944</v>
      </c>
      <c r="E1951" t="s">
        <v>12</v>
      </c>
      <c r="F1951" t="s">
        <v>13</v>
      </c>
      <c r="G1951" t="str">
        <f t="shared" si="60"/>
        <v>0240</v>
      </c>
      <c r="H1951" t="str">
        <f t="shared" si="61"/>
        <v>74714</v>
      </c>
      <c r="I1951" t="str">
        <f>VLOOKUP(F1951,Period!A:B,2,0)</f>
        <v>January</v>
      </c>
      <c r="J1951" t="str">
        <f>VLOOKUP(H1951,ap[[item_code]:[series_title]],2,0)</f>
        <v>Gasoline, unleaded regular, per gallon/3.785 liters in U.S. city average, average price, not seasonally adjusted</v>
      </c>
      <c r="K1951" t="str">
        <f>VLOOKUP(G1951,Areas!A:B,2,0)</f>
        <v>West North Central</v>
      </c>
    </row>
    <row r="1952" spans="1:11" x14ac:dyDescent="0.3">
      <c r="A1952" t="s">
        <v>1120</v>
      </c>
      <c r="B1952">
        <v>2020</v>
      </c>
      <c r="C1952" t="s">
        <v>82</v>
      </c>
      <c r="D1952" s="4">
        <v>2.0430000000000001</v>
      </c>
      <c r="E1952" t="s">
        <v>12</v>
      </c>
      <c r="F1952" t="s">
        <v>13</v>
      </c>
      <c r="G1952" t="str">
        <f t="shared" si="60"/>
        <v>0240</v>
      </c>
      <c r="H1952" t="str">
        <f t="shared" si="61"/>
        <v>74714</v>
      </c>
      <c r="I1952" t="str">
        <f>VLOOKUP(F1952,Period!A:B,2,0)</f>
        <v>January</v>
      </c>
      <c r="J1952" t="str">
        <f>VLOOKUP(H1952,ap[[item_code]:[series_title]],2,0)</f>
        <v>Gasoline, unleaded regular, per gallon/3.785 liters in U.S. city average, average price, not seasonally adjusted</v>
      </c>
      <c r="K1952" t="str">
        <f>VLOOKUP(G1952,Areas!A:B,2,0)</f>
        <v>West North Central</v>
      </c>
    </row>
    <row r="1953" spans="1:11" x14ac:dyDescent="0.3">
      <c r="A1953" t="s">
        <v>1120</v>
      </c>
      <c r="B1953">
        <v>2020</v>
      </c>
      <c r="C1953" t="s">
        <v>69</v>
      </c>
      <c r="D1953" s="4">
        <v>2.0489999999999999</v>
      </c>
      <c r="E1953" t="s">
        <v>12</v>
      </c>
      <c r="F1953" t="s">
        <v>13</v>
      </c>
      <c r="G1953" t="str">
        <f t="shared" si="60"/>
        <v>0240</v>
      </c>
      <c r="H1953" t="str">
        <f t="shared" si="61"/>
        <v>74714</v>
      </c>
      <c r="I1953" t="str">
        <f>VLOOKUP(F1953,Period!A:B,2,0)</f>
        <v>January</v>
      </c>
      <c r="J1953" t="str">
        <f>VLOOKUP(H1953,ap[[item_code]:[series_title]],2,0)</f>
        <v>Gasoline, unleaded regular, per gallon/3.785 liters in U.S. city average, average price, not seasonally adjusted</v>
      </c>
      <c r="K1953" t="str">
        <f>VLOOKUP(G1953,Areas!A:B,2,0)</f>
        <v>West North Central</v>
      </c>
    </row>
    <row r="1954" spans="1:11" x14ac:dyDescent="0.3">
      <c r="A1954" t="s">
        <v>1120</v>
      </c>
      <c r="B1954">
        <v>2020</v>
      </c>
      <c r="C1954" t="s">
        <v>35</v>
      </c>
      <c r="D1954" s="4">
        <v>2.06</v>
      </c>
      <c r="E1954" t="s">
        <v>12</v>
      </c>
      <c r="F1954" t="s">
        <v>13</v>
      </c>
      <c r="G1954" t="str">
        <f t="shared" si="60"/>
        <v>0240</v>
      </c>
      <c r="H1954" t="str">
        <f t="shared" si="61"/>
        <v>74714</v>
      </c>
      <c r="I1954" t="str">
        <f>VLOOKUP(F1954,Period!A:B,2,0)</f>
        <v>January</v>
      </c>
      <c r="J1954" t="str">
        <f>VLOOKUP(H1954,ap[[item_code]:[series_title]],2,0)</f>
        <v>Gasoline, unleaded regular, per gallon/3.785 liters in U.S. city average, average price, not seasonally adjusted</v>
      </c>
      <c r="K1954" t="str">
        <f>VLOOKUP(G1954,Areas!A:B,2,0)</f>
        <v>West North Central</v>
      </c>
    </row>
    <row r="1955" spans="1:11" x14ac:dyDescent="0.3">
      <c r="A1955" t="s">
        <v>1120</v>
      </c>
      <c r="B1955">
        <v>2020</v>
      </c>
      <c r="C1955" t="s">
        <v>14</v>
      </c>
      <c r="D1955" s="4">
        <v>2.0169999999999999</v>
      </c>
      <c r="E1955" t="s">
        <v>12</v>
      </c>
      <c r="F1955" t="s">
        <v>13</v>
      </c>
      <c r="G1955" t="str">
        <f t="shared" si="60"/>
        <v>0240</v>
      </c>
      <c r="H1955" t="str">
        <f t="shared" si="61"/>
        <v>74714</v>
      </c>
      <c r="I1955" t="str">
        <f>VLOOKUP(F1955,Period!A:B,2,0)</f>
        <v>January</v>
      </c>
      <c r="J1955" t="str">
        <f>VLOOKUP(H1955,ap[[item_code]:[series_title]],2,0)</f>
        <v>Gasoline, unleaded regular, per gallon/3.785 liters in U.S. city average, average price, not seasonally adjusted</v>
      </c>
      <c r="K1955" t="str">
        <f>VLOOKUP(G1955,Areas!A:B,2,0)</f>
        <v>West North Central</v>
      </c>
    </row>
    <row r="1956" spans="1:11" x14ac:dyDescent="0.3">
      <c r="A1956" t="s">
        <v>1120</v>
      </c>
      <c r="B1956">
        <v>2020</v>
      </c>
      <c r="C1956" t="s">
        <v>146</v>
      </c>
      <c r="D1956" s="4">
        <v>1.968</v>
      </c>
      <c r="E1956" t="s">
        <v>12</v>
      </c>
      <c r="F1956" t="s">
        <v>13</v>
      </c>
      <c r="G1956" t="str">
        <f t="shared" si="60"/>
        <v>0240</v>
      </c>
      <c r="H1956" t="str">
        <f t="shared" si="61"/>
        <v>74714</v>
      </c>
      <c r="I1956" t="str">
        <f>VLOOKUP(F1956,Period!A:B,2,0)</f>
        <v>January</v>
      </c>
      <c r="J1956" t="str">
        <f>VLOOKUP(H1956,ap[[item_code]:[series_title]],2,0)</f>
        <v>Gasoline, unleaded regular, per gallon/3.785 liters in U.S. city average, average price, not seasonally adjusted</v>
      </c>
      <c r="K1956" t="str">
        <f>VLOOKUP(G1956,Areas!A:B,2,0)</f>
        <v>West North Central</v>
      </c>
    </row>
    <row r="1957" spans="1:11" x14ac:dyDescent="0.3">
      <c r="A1957" t="s">
        <v>1120</v>
      </c>
      <c r="B1957">
        <v>2020</v>
      </c>
      <c r="C1957" t="s">
        <v>18</v>
      </c>
      <c r="D1957" s="4">
        <v>2.0659999999999998</v>
      </c>
      <c r="E1957" t="s">
        <v>12</v>
      </c>
      <c r="F1957" t="s">
        <v>13</v>
      </c>
      <c r="G1957" t="str">
        <f t="shared" si="60"/>
        <v>0240</v>
      </c>
      <c r="H1957" t="str">
        <f t="shared" si="61"/>
        <v>74714</v>
      </c>
      <c r="I1957" t="str">
        <f>VLOOKUP(F1957,Period!A:B,2,0)</f>
        <v>January</v>
      </c>
      <c r="J1957" t="str">
        <f>VLOOKUP(H1957,ap[[item_code]:[series_title]],2,0)</f>
        <v>Gasoline, unleaded regular, per gallon/3.785 liters in U.S. city average, average price, not seasonally adjusted</v>
      </c>
      <c r="K1957" t="str">
        <f>VLOOKUP(G1957,Areas!A:B,2,0)</f>
        <v>West North Central</v>
      </c>
    </row>
    <row r="1958" spans="1:11" x14ac:dyDescent="0.3">
      <c r="A1958" t="s">
        <v>1120</v>
      </c>
      <c r="B1958">
        <v>2021</v>
      </c>
      <c r="C1958" t="s">
        <v>13</v>
      </c>
      <c r="D1958" s="4">
        <v>2.2280000000000002</v>
      </c>
      <c r="E1958" t="s">
        <v>12</v>
      </c>
      <c r="F1958" t="s">
        <v>13</v>
      </c>
      <c r="G1958" t="str">
        <f t="shared" si="60"/>
        <v>0240</v>
      </c>
      <c r="H1958" t="str">
        <f t="shared" si="61"/>
        <v>74714</v>
      </c>
      <c r="I1958" t="str">
        <f>VLOOKUP(F1958,Period!A:B,2,0)</f>
        <v>January</v>
      </c>
      <c r="J1958" t="str">
        <f>VLOOKUP(H1958,ap[[item_code]:[series_title]],2,0)</f>
        <v>Gasoline, unleaded regular, per gallon/3.785 liters in U.S. city average, average price, not seasonally adjusted</v>
      </c>
      <c r="K1958" t="str">
        <f>VLOOKUP(G1958,Areas!A:B,2,0)</f>
        <v>West North Central</v>
      </c>
    </row>
    <row r="1959" spans="1:11" x14ac:dyDescent="0.3">
      <c r="A1959" t="s">
        <v>1120</v>
      </c>
      <c r="B1959">
        <v>2021</v>
      </c>
      <c r="C1959" t="s">
        <v>183</v>
      </c>
      <c r="D1959" s="4">
        <v>2.4249999999999998</v>
      </c>
      <c r="E1959" t="s">
        <v>12</v>
      </c>
      <c r="F1959" t="s">
        <v>13</v>
      </c>
      <c r="G1959" t="str">
        <f t="shared" si="60"/>
        <v>0240</v>
      </c>
      <c r="H1959" t="str">
        <f t="shared" si="61"/>
        <v>74714</v>
      </c>
      <c r="I1959" t="str">
        <f>VLOOKUP(F1959,Period!A:B,2,0)</f>
        <v>January</v>
      </c>
      <c r="J1959" t="str">
        <f>VLOOKUP(H1959,ap[[item_code]:[series_title]],2,0)</f>
        <v>Gasoline, unleaded regular, per gallon/3.785 liters in U.S. city average, average price, not seasonally adjusted</v>
      </c>
      <c r="K1959" t="str">
        <f>VLOOKUP(G1959,Areas!A:B,2,0)</f>
        <v>West North Central</v>
      </c>
    </row>
    <row r="1960" spans="1:11" x14ac:dyDescent="0.3">
      <c r="A1960" t="s">
        <v>1120</v>
      </c>
      <c r="B1960">
        <v>2021</v>
      </c>
      <c r="C1960" t="s">
        <v>25</v>
      </c>
      <c r="D1960" s="4">
        <v>2.7189999999999999</v>
      </c>
      <c r="E1960" t="s">
        <v>12</v>
      </c>
      <c r="F1960" t="s">
        <v>13</v>
      </c>
      <c r="G1960" t="str">
        <f t="shared" si="60"/>
        <v>0240</v>
      </c>
      <c r="H1960" t="str">
        <f t="shared" si="61"/>
        <v>74714</v>
      </c>
      <c r="I1960" t="str">
        <f>VLOOKUP(F1960,Period!A:B,2,0)</f>
        <v>January</v>
      </c>
      <c r="J1960" t="str">
        <f>VLOOKUP(H1960,ap[[item_code]:[series_title]],2,0)</f>
        <v>Gasoline, unleaded regular, per gallon/3.785 liters in U.S. city average, average price, not seasonally adjusted</v>
      </c>
      <c r="K1960" t="str">
        <f>VLOOKUP(G1960,Areas!A:B,2,0)</f>
        <v>West North Central</v>
      </c>
    </row>
    <row r="1961" spans="1:11" x14ac:dyDescent="0.3">
      <c r="A1961" t="s">
        <v>1120</v>
      </c>
      <c r="B1961">
        <v>2021</v>
      </c>
      <c r="C1961" t="s">
        <v>93</v>
      </c>
      <c r="D1961" s="4">
        <v>2.7389999999999999</v>
      </c>
      <c r="E1961" t="s">
        <v>12</v>
      </c>
      <c r="F1961" t="s">
        <v>13</v>
      </c>
      <c r="G1961" t="str">
        <f t="shared" si="60"/>
        <v>0240</v>
      </c>
      <c r="H1961" t="str">
        <f t="shared" si="61"/>
        <v>74714</v>
      </c>
      <c r="I1961" t="str">
        <f>VLOOKUP(F1961,Period!A:B,2,0)</f>
        <v>January</v>
      </c>
      <c r="J1961" t="str">
        <f>VLOOKUP(H1961,ap[[item_code]:[series_title]],2,0)</f>
        <v>Gasoline, unleaded regular, per gallon/3.785 liters in U.S. city average, average price, not seasonally adjusted</v>
      </c>
      <c r="K1961" t="str">
        <f>VLOOKUP(G1961,Areas!A:B,2,0)</f>
        <v>West North Central</v>
      </c>
    </row>
    <row r="1962" spans="1:11" x14ac:dyDescent="0.3">
      <c r="A1962" t="s">
        <v>1120</v>
      </c>
      <c r="B1962">
        <v>2021</v>
      </c>
      <c r="C1962" t="s">
        <v>89</v>
      </c>
      <c r="D1962" s="4">
        <v>2.8380000000000001</v>
      </c>
      <c r="E1962" t="s">
        <v>12</v>
      </c>
      <c r="F1962" t="s">
        <v>13</v>
      </c>
      <c r="G1962" t="str">
        <f t="shared" si="60"/>
        <v>0240</v>
      </c>
      <c r="H1962" t="str">
        <f t="shared" si="61"/>
        <v>74714</v>
      </c>
      <c r="I1962" t="str">
        <f>VLOOKUP(F1962,Period!A:B,2,0)</f>
        <v>January</v>
      </c>
      <c r="J1962" t="str">
        <f>VLOOKUP(H1962,ap[[item_code]:[series_title]],2,0)</f>
        <v>Gasoline, unleaded regular, per gallon/3.785 liters in U.S. city average, average price, not seasonally adjusted</v>
      </c>
      <c r="K1962" t="str">
        <f>VLOOKUP(G1962,Areas!A:B,2,0)</f>
        <v>West North Central</v>
      </c>
    </row>
    <row r="1963" spans="1:11" x14ac:dyDescent="0.3">
      <c r="A1963" t="s">
        <v>1120</v>
      </c>
      <c r="B1963">
        <v>2021</v>
      </c>
      <c r="C1963" t="s">
        <v>133</v>
      </c>
      <c r="D1963" s="4">
        <v>2.8769999999999998</v>
      </c>
      <c r="E1963" t="s">
        <v>12</v>
      </c>
      <c r="F1963" t="s">
        <v>13</v>
      </c>
      <c r="G1963" t="str">
        <f t="shared" si="60"/>
        <v>0240</v>
      </c>
      <c r="H1963" t="str">
        <f t="shared" si="61"/>
        <v>74714</v>
      </c>
      <c r="I1963" t="str">
        <f>VLOOKUP(F1963,Period!A:B,2,0)</f>
        <v>January</v>
      </c>
      <c r="J1963" t="str">
        <f>VLOOKUP(H1963,ap[[item_code]:[series_title]],2,0)</f>
        <v>Gasoline, unleaded regular, per gallon/3.785 liters in U.S. city average, average price, not seasonally adjusted</v>
      </c>
      <c r="K1963" t="str">
        <f>VLOOKUP(G1963,Areas!A:B,2,0)</f>
        <v>West North Central</v>
      </c>
    </row>
    <row r="1964" spans="1:11" x14ac:dyDescent="0.3">
      <c r="A1964" t="s">
        <v>1120</v>
      </c>
      <c r="B1964">
        <v>2021</v>
      </c>
      <c r="C1964" t="s">
        <v>82</v>
      </c>
      <c r="D1964" s="4">
        <v>2.9660000000000002</v>
      </c>
      <c r="E1964" t="s">
        <v>12</v>
      </c>
      <c r="F1964" t="s">
        <v>13</v>
      </c>
      <c r="G1964" t="str">
        <f t="shared" si="60"/>
        <v>0240</v>
      </c>
      <c r="H1964" t="str">
        <f t="shared" si="61"/>
        <v>74714</v>
      </c>
      <c r="I1964" t="str">
        <f>VLOOKUP(F1964,Period!A:B,2,0)</f>
        <v>January</v>
      </c>
      <c r="J1964" t="str">
        <f>VLOOKUP(H1964,ap[[item_code]:[series_title]],2,0)</f>
        <v>Gasoline, unleaded regular, per gallon/3.785 liters in U.S. city average, average price, not seasonally adjusted</v>
      </c>
      <c r="K1964" t="str">
        <f>VLOOKUP(G1964,Areas!A:B,2,0)</f>
        <v>West North Central</v>
      </c>
    </row>
    <row r="1965" spans="1:11" x14ac:dyDescent="0.3">
      <c r="A1965" t="s">
        <v>1120</v>
      </c>
      <c r="B1965">
        <v>2021</v>
      </c>
      <c r="C1965" t="s">
        <v>69</v>
      </c>
      <c r="D1965" s="4">
        <v>2.9780000000000002</v>
      </c>
      <c r="E1965" t="s">
        <v>12</v>
      </c>
      <c r="F1965" t="s">
        <v>13</v>
      </c>
      <c r="G1965" t="str">
        <f t="shared" si="60"/>
        <v>0240</v>
      </c>
      <c r="H1965" t="str">
        <f t="shared" si="61"/>
        <v>74714</v>
      </c>
      <c r="I1965" t="str">
        <f>VLOOKUP(F1965,Period!A:B,2,0)</f>
        <v>January</v>
      </c>
      <c r="J1965" t="str">
        <f>VLOOKUP(H1965,ap[[item_code]:[series_title]],2,0)</f>
        <v>Gasoline, unleaded regular, per gallon/3.785 liters in U.S. city average, average price, not seasonally adjusted</v>
      </c>
      <c r="K1965" t="str">
        <f>VLOOKUP(G1965,Areas!A:B,2,0)</f>
        <v>West North Central</v>
      </c>
    </row>
    <row r="1966" spans="1:11" x14ac:dyDescent="0.3">
      <c r="A1966" t="s">
        <v>1120</v>
      </c>
      <c r="B1966">
        <v>2021</v>
      </c>
      <c r="C1966" t="s">
        <v>35</v>
      </c>
      <c r="D1966" s="4">
        <v>2.9630000000000001</v>
      </c>
      <c r="E1966" t="s">
        <v>12</v>
      </c>
      <c r="F1966" t="s">
        <v>13</v>
      </c>
      <c r="G1966" t="str">
        <f t="shared" si="60"/>
        <v>0240</v>
      </c>
      <c r="H1966" t="str">
        <f t="shared" si="61"/>
        <v>74714</v>
      </c>
      <c r="I1966" t="str">
        <f>VLOOKUP(F1966,Period!A:B,2,0)</f>
        <v>January</v>
      </c>
      <c r="J1966" t="str">
        <f>VLOOKUP(H1966,ap[[item_code]:[series_title]],2,0)</f>
        <v>Gasoline, unleaded regular, per gallon/3.785 liters in U.S. city average, average price, not seasonally adjusted</v>
      </c>
      <c r="K1966" t="str">
        <f>VLOOKUP(G1966,Areas!A:B,2,0)</f>
        <v>West North Central</v>
      </c>
    </row>
    <row r="1967" spans="1:11" x14ac:dyDescent="0.3">
      <c r="A1967" t="s">
        <v>1120</v>
      </c>
      <c r="B1967">
        <v>2021</v>
      </c>
      <c r="C1967" t="s">
        <v>14</v>
      </c>
      <c r="D1967" s="4">
        <v>3.081</v>
      </c>
      <c r="E1967" t="s">
        <v>12</v>
      </c>
      <c r="F1967" t="s">
        <v>13</v>
      </c>
      <c r="G1967" t="str">
        <f t="shared" si="60"/>
        <v>0240</v>
      </c>
      <c r="H1967" t="str">
        <f t="shared" si="61"/>
        <v>74714</v>
      </c>
      <c r="I1967" t="str">
        <f>VLOOKUP(F1967,Period!A:B,2,0)</f>
        <v>January</v>
      </c>
      <c r="J1967" t="str">
        <f>VLOOKUP(H1967,ap[[item_code]:[series_title]],2,0)</f>
        <v>Gasoline, unleaded regular, per gallon/3.785 liters in U.S. city average, average price, not seasonally adjusted</v>
      </c>
      <c r="K1967" t="str">
        <f>VLOOKUP(G1967,Areas!A:B,2,0)</f>
        <v>West North Central</v>
      </c>
    </row>
    <row r="1968" spans="1:11" x14ac:dyDescent="0.3">
      <c r="A1968" t="s">
        <v>1122</v>
      </c>
      <c r="B1968">
        <v>2018</v>
      </c>
      <c r="C1968" t="s">
        <v>13</v>
      </c>
      <c r="D1968" s="4">
        <v>2.625</v>
      </c>
      <c r="E1968" t="s">
        <v>12</v>
      </c>
      <c r="F1968" t="s">
        <v>13</v>
      </c>
      <c r="G1968" t="str">
        <f t="shared" si="60"/>
        <v>0240</v>
      </c>
      <c r="H1968" t="str">
        <f t="shared" si="61"/>
        <v>74715</v>
      </c>
      <c r="I1968" t="str">
        <f>VLOOKUP(F1968,Period!A:B,2,0)</f>
        <v>January</v>
      </c>
      <c r="J1968" t="str">
        <f>VLOOKUP(H1968,ap[[item_code]:[series_title]],2,0)</f>
        <v>Gasoline, unleaded midgrade, per gallon/3.785 liters in U.S. city average, average price, not seasonally adjusted</v>
      </c>
      <c r="K1968" t="str">
        <f>VLOOKUP(G1968,Areas!A:B,2,0)</f>
        <v>West North Central</v>
      </c>
    </row>
    <row r="1969" spans="1:11" x14ac:dyDescent="0.3">
      <c r="A1969" t="s">
        <v>1122</v>
      </c>
      <c r="B1969">
        <v>2018</v>
      </c>
      <c r="C1969" t="s">
        <v>183</v>
      </c>
      <c r="D1969" s="4">
        <v>2.617</v>
      </c>
      <c r="E1969" t="s">
        <v>12</v>
      </c>
      <c r="F1969" t="s">
        <v>13</v>
      </c>
      <c r="G1969" t="str">
        <f t="shared" si="60"/>
        <v>0240</v>
      </c>
      <c r="H1969" t="str">
        <f t="shared" si="61"/>
        <v>74715</v>
      </c>
      <c r="I1969" t="str">
        <f>VLOOKUP(F1969,Period!A:B,2,0)</f>
        <v>January</v>
      </c>
      <c r="J1969" t="str">
        <f>VLOOKUP(H1969,ap[[item_code]:[series_title]],2,0)</f>
        <v>Gasoline, unleaded midgrade, per gallon/3.785 liters in U.S. city average, average price, not seasonally adjusted</v>
      </c>
      <c r="K1969" t="str">
        <f>VLOOKUP(G1969,Areas!A:B,2,0)</f>
        <v>West North Central</v>
      </c>
    </row>
    <row r="1970" spans="1:11" x14ac:dyDescent="0.3">
      <c r="A1970" t="s">
        <v>1122</v>
      </c>
      <c r="B1970">
        <v>2018</v>
      </c>
      <c r="C1970" t="s">
        <v>25</v>
      </c>
      <c r="D1970" s="4">
        <v>2.6040000000000001</v>
      </c>
      <c r="E1970" t="s">
        <v>12</v>
      </c>
      <c r="F1970" t="s">
        <v>13</v>
      </c>
      <c r="G1970" t="str">
        <f t="shared" si="60"/>
        <v>0240</v>
      </c>
      <c r="H1970" t="str">
        <f t="shared" si="61"/>
        <v>74715</v>
      </c>
      <c r="I1970" t="str">
        <f>VLOOKUP(F1970,Period!A:B,2,0)</f>
        <v>January</v>
      </c>
      <c r="J1970" t="str">
        <f>VLOOKUP(H1970,ap[[item_code]:[series_title]],2,0)</f>
        <v>Gasoline, unleaded midgrade, per gallon/3.785 liters in U.S. city average, average price, not seasonally adjusted</v>
      </c>
      <c r="K1970" t="str">
        <f>VLOOKUP(G1970,Areas!A:B,2,0)</f>
        <v>West North Central</v>
      </c>
    </row>
    <row r="1971" spans="1:11" x14ac:dyDescent="0.3">
      <c r="A1971" t="s">
        <v>1122</v>
      </c>
      <c r="B1971">
        <v>2018</v>
      </c>
      <c r="C1971" t="s">
        <v>93</v>
      </c>
      <c r="D1971" s="4">
        <v>2.7080000000000002</v>
      </c>
      <c r="E1971" t="s">
        <v>12</v>
      </c>
      <c r="F1971" t="s">
        <v>13</v>
      </c>
      <c r="G1971" t="str">
        <f t="shared" si="60"/>
        <v>0240</v>
      </c>
      <c r="H1971" t="str">
        <f t="shared" si="61"/>
        <v>74715</v>
      </c>
      <c r="I1971" t="str">
        <f>VLOOKUP(F1971,Period!A:B,2,0)</f>
        <v>January</v>
      </c>
      <c r="J1971" t="str">
        <f>VLOOKUP(H1971,ap[[item_code]:[series_title]],2,0)</f>
        <v>Gasoline, unleaded midgrade, per gallon/3.785 liters in U.S. city average, average price, not seasonally adjusted</v>
      </c>
      <c r="K1971" t="str">
        <f>VLOOKUP(G1971,Areas!A:B,2,0)</f>
        <v>West North Central</v>
      </c>
    </row>
    <row r="1972" spans="1:11" x14ac:dyDescent="0.3">
      <c r="A1972" t="s">
        <v>1122</v>
      </c>
      <c r="B1972">
        <v>2018</v>
      </c>
      <c r="C1972" t="s">
        <v>89</v>
      </c>
      <c r="D1972" s="4">
        <v>2.95</v>
      </c>
      <c r="E1972" t="s">
        <v>12</v>
      </c>
      <c r="F1972" t="s">
        <v>13</v>
      </c>
      <c r="G1972" t="str">
        <f t="shared" si="60"/>
        <v>0240</v>
      </c>
      <c r="H1972" t="str">
        <f t="shared" si="61"/>
        <v>74715</v>
      </c>
      <c r="I1972" t="str">
        <f>VLOOKUP(F1972,Period!A:B,2,0)</f>
        <v>January</v>
      </c>
      <c r="J1972" t="str">
        <f>VLOOKUP(H1972,ap[[item_code]:[series_title]],2,0)</f>
        <v>Gasoline, unleaded midgrade, per gallon/3.785 liters in U.S. city average, average price, not seasonally adjusted</v>
      </c>
      <c r="K1972" t="str">
        <f>VLOOKUP(G1972,Areas!A:B,2,0)</f>
        <v>West North Central</v>
      </c>
    </row>
    <row r="1973" spans="1:11" x14ac:dyDescent="0.3">
      <c r="A1973" t="s">
        <v>1122</v>
      </c>
      <c r="B1973">
        <v>2018</v>
      </c>
      <c r="C1973" t="s">
        <v>133</v>
      </c>
      <c r="D1973" s="4">
        <v>2.9689999999999999</v>
      </c>
      <c r="E1973" t="s">
        <v>12</v>
      </c>
      <c r="F1973" t="s">
        <v>13</v>
      </c>
      <c r="G1973" t="str">
        <f t="shared" si="60"/>
        <v>0240</v>
      </c>
      <c r="H1973" t="str">
        <f t="shared" si="61"/>
        <v>74715</v>
      </c>
      <c r="I1973" t="str">
        <f>VLOOKUP(F1973,Period!A:B,2,0)</f>
        <v>January</v>
      </c>
      <c r="J1973" t="str">
        <f>VLOOKUP(H1973,ap[[item_code]:[series_title]],2,0)</f>
        <v>Gasoline, unleaded midgrade, per gallon/3.785 liters in U.S. city average, average price, not seasonally adjusted</v>
      </c>
      <c r="K1973" t="str">
        <f>VLOOKUP(G1973,Areas!A:B,2,0)</f>
        <v>West North Central</v>
      </c>
    </row>
    <row r="1974" spans="1:11" x14ac:dyDescent="0.3">
      <c r="A1974" t="s">
        <v>1122</v>
      </c>
      <c r="B1974">
        <v>2018</v>
      </c>
      <c r="C1974" t="s">
        <v>82</v>
      </c>
      <c r="D1974" s="4">
        <v>2.968</v>
      </c>
      <c r="E1974" t="s">
        <v>12</v>
      </c>
      <c r="F1974" t="s">
        <v>13</v>
      </c>
      <c r="G1974" t="str">
        <f t="shared" si="60"/>
        <v>0240</v>
      </c>
      <c r="H1974" t="str">
        <f t="shared" si="61"/>
        <v>74715</v>
      </c>
      <c r="I1974" t="str">
        <f>VLOOKUP(F1974,Period!A:B,2,0)</f>
        <v>January</v>
      </c>
      <c r="J1974" t="str">
        <f>VLOOKUP(H1974,ap[[item_code]:[series_title]],2,0)</f>
        <v>Gasoline, unleaded midgrade, per gallon/3.785 liters in U.S. city average, average price, not seasonally adjusted</v>
      </c>
      <c r="K1974" t="str">
        <f>VLOOKUP(G1974,Areas!A:B,2,0)</f>
        <v>West North Central</v>
      </c>
    </row>
    <row r="1975" spans="1:11" x14ac:dyDescent="0.3">
      <c r="A1975" t="s">
        <v>1122</v>
      </c>
      <c r="B1975">
        <v>2018</v>
      </c>
      <c r="C1975" t="s">
        <v>69</v>
      </c>
      <c r="D1975" s="4">
        <v>2.9380000000000002</v>
      </c>
      <c r="E1975" t="s">
        <v>12</v>
      </c>
      <c r="F1975" t="s">
        <v>13</v>
      </c>
      <c r="G1975" t="str">
        <f t="shared" si="60"/>
        <v>0240</v>
      </c>
      <c r="H1975" t="str">
        <f t="shared" si="61"/>
        <v>74715</v>
      </c>
      <c r="I1975" t="str">
        <f>VLOOKUP(F1975,Period!A:B,2,0)</f>
        <v>January</v>
      </c>
      <c r="J1975" t="str">
        <f>VLOOKUP(H1975,ap[[item_code]:[series_title]],2,0)</f>
        <v>Gasoline, unleaded midgrade, per gallon/3.785 liters in U.S. city average, average price, not seasonally adjusted</v>
      </c>
      <c r="K1975" t="str">
        <f>VLOOKUP(G1975,Areas!A:B,2,0)</f>
        <v>West North Central</v>
      </c>
    </row>
    <row r="1976" spans="1:11" x14ac:dyDescent="0.3">
      <c r="A1976" t="s">
        <v>1122</v>
      </c>
      <c r="B1976">
        <v>2018</v>
      </c>
      <c r="C1976" t="s">
        <v>35</v>
      </c>
      <c r="D1976" s="4">
        <v>2.9420000000000002</v>
      </c>
      <c r="E1976" t="s">
        <v>12</v>
      </c>
      <c r="F1976" t="s">
        <v>13</v>
      </c>
      <c r="G1976" t="str">
        <f t="shared" si="60"/>
        <v>0240</v>
      </c>
      <c r="H1976" t="str">
        <f t="shared" si="61"/>
        <v>74715</v>
      </c>
      <c r="I1976" t="str">
        <f>VLOOKUP(F1976,Period!A:B,2,0)</f>
        <v>January</v>
      </c>
      <c r="J1976" t="str">
        <f>VLOOKUP(H1976,ap[[item_code]:[series_title]],2,0)</f>
        <v>Gasoline, unleaded midgrade, per gallon/3.785 liters in U.S. city average, average price, not seasonally adjusted</v>
      </c>
      <c r="K1976" t="str">
        <f>VLOOKUP(G1976,Areas!A:B,2,0)</f>
        <v>West North Central</v>
      </c>
    </row>
    <row r="1977" spans="1:11" x14ac:dyDescent="0.3">
      <c r="A1977" t="s">
        <v>1122</v>
      </c>
      <c r="B1977">
        <v>2018</v>
      </c>
      <c r="C1977" t="s">
        <v>14</v>
      </c>
      <c r="D1977" s="4">
        <v>2.899</v>
      </c>
      <c r="E1977" t="s">
        <v>12</v>
      </c>
      <c r="F1977" t="s">
        <v>13</v>
      </c>
      <c r="G1977" t="str">
        <f t="shared" si="60"/>
        <v>0240</v>
      </c>
      <c r="H1977" t="str">
        <f t="shared" si="61"/>
        <v>74715</v>
      </c>
      <c r="I1977" t="str">
        <f>VLOOKUP(F1977,Period!A:B,2,0)</f>
        <v>January</v>
      </c>
      <c r="J1977" t="str">
        <f>VLOOKUP(H1977,ap[[item_code]:[series_title]],2,0)</f>
        <v>Gasoline, unleaded midgrade, per gallon/3.785 liters in U.S. city average, average price, not seasonally adjusted</v>
      </c>
      <c r="K1977" t="str">
        <f>VLOOKUP(G1977,Areas!A:B,2,0)</f>
        <v>West North Central</v>
      </c>
    </row>
    <row r="1978" spans="1:11" x14ac:dyDescent="0.3">
      <c r="A1978" t="s">
        <v>1122</v>
      </c>
      <c r="B1978">
        <v>2018</v>
      </c>
      <c r="C1978" t="s">
        <v>146</v>
      </c>
      <c r="D1978" s="4">
        <v>2.6269999999999998</v>
      </c>
      <c r="E1978" t="s">
        <v>12</v>
      </c>
      <c r="F1978" t="s">
        <v>13</v>
      </c>
      <c r="G1978" t="str">
        <f t="shared" si="60"/>
        <v>0240</v>
      </c>
      <c r="H1978" t="str">
        <f t="shared" si="61"/>
        <v>74715</v>
      </c>
      <c r="I1978" t="str">
        <f>VLOOKUP(F1978,Period!A:B,2,0)</f>
        <v>January</v>
      </c>
      <c r="J1978" t="str">
        <f>VLOOKUP(H1978,ap[[item_code]:[series_title]],2,0)</f>
        <v>Gasoline, unleaded midgrade, per gallon/3.785 liters in U.S. city average, average price, not seasonally adjusted</v>
      </c>
      <c r="K1978" t="str">
        <f>VLOOKUP(G1978,Areas!A:B,2,0)</f>
        <v>West North Central</v>
      </c>
    </row>
    <row r="1979" spans="1:11" x14ac:dyDescent="0.3">
      <c r="A1979" t="s">
        <v>1122</v>
      </c>
      <c r="B1979">
        <v>2018</v>
      </c>
      <c r="C1979" t="s">
        <v>18</v>
      </c>
      <c r="D1979" s="4">
        <v>2.3759999999999999</v>
      </c>
      <c r="E1979" t="s">
        <v>12</v>
      </c>
      <c r="F1979" t="s">
        <v>13</v>
      </c>
      <c r="G1979" t="str">
        <f t="shared" si="60"/>
        <v>0240</v>
      </c>
      <c r="H1979" t="str">
        <f t="shared" si="61"/>
        <v>74715</v>
      </c>
      <c r="I1979" t="str">
        <f>VLOOKUP(F1979,Period!A:B,2,0)</f>
        <v>January</v>
      </c>
      <c r="J1979" t="str">
        <f>VLOOKUP(H1979,ap[[item_code]:[series_title]],2,0)</f>
        <v>Gasoline, unleaded midgrade, per gallon/3.785 liters in U.S. city average, average price, not seasonally adjusted</v>
      </c>
      <c r="K1979" t="str">
        <f>VLOOKUP(G1979,Areas!A:B,2,0)</f>
        <v>West North Central</v>
      </c>
    </row>
    <row r="1980" spans="1:11" x14ac:dyDescent="0.3">
      <c r="A1980" t="s">
        <v>1122</v>
      </c>
      <c r="B1980">
        <v>2019</v>
      </c>
      <c r="C1980" t="s">
        <v>13</v>
      </c>
      <c r="D1980" s="4">
        <v>2.2069999999999999</v>
      </c>
      <c r="E1980" t="s">
        <v>12</v>
      </c>
      <c r="F1980" t="s">
        <v>13</v>
      </c>
      <c r="G1980" t="str">
        <f t="shared" si="60"/>
        <v>0240</v>
      </c>
      <c r="H1980" t="str">
        <f t="shared" si="61"/>
        <v>74715</v>
      </c>
      <c r="I1980" t="str">
        <f>VLOOKUP(F1980,Period!A:B,2,0)</f>
        <v>January</v>
      </c>
      <c r="J1980" t="str">
        <f>VLOOKUP(H1980,ap[[item_code]:[series_title]],2,0)</f>
        <v>Gasoline, unleaded midgrade, per gallon/3.785 liters in U.S. city average, average price, not seasonally adjusted</v>
      </c>
      <c r="K1980" t="str">
        <f>VLOOKUP(G1980,Areas!A:B,2,0)</f>
        <v>West North Central</v>
      </c>
    </row>
    <row r="1981" spans="1:11" x14ac:dyDescent="0.3">
      <c r="A1981" t="s">
        <v>1122</v>
      </c>
      <c r="B1981">
        <v>2019</v>
      </c>
      <c r="C1981" t="s">
        <v>183</v>
      </c>
      <c r="D1981" s="4">
        <v>2.371</v>
      </c>
      <c r="E1981" t="s">
        <v>12</v>
      </c>
      <c r="F1981" t="s">
        <v>13</v>
      </c>
      <c r="G1981" t="str">
        <f t="shared" si="60"/>
        <v>0240</v>
      </c>
      <c r="H1981" t="str">
        <f t="shared" si="61"/>
        <v>74715</v>
      </c>
      <c r="I1981" t="str">
        <f>VLOOKUP(F1981,Period!A:B,2,0)</f>
        <v>January</v>
      </c>
      <c r="J1981" t="str">
        <f>VLOOKUP(H1981,ap[[item_code]:[series_title]],2,0)</f>
        <v>Gasoline, unleaded midgrade, per gallon/3.785 liters in U.S. city average, average price, not seasonally adjusted</v>
      </c>
      <c r="K1981" t="str">
        <f>VLOOKUP(G1981,Areas!A:B,2,0)</f>
        <v>West North Central</v>
      </c>
    </row>
    <row r="1982" spans="1:11" x14ac:dyDescent="0.3">
      <c r="A1982" t="s">
        <v>1122</v>
      </c>
      <c r="B1982">
        <v>2019</v>
      </c>
      <c r="C1982" t="s">
        <v>25</v>
      </c>
      <c r="D1982" s="4">
        <v>2.6859999999999999</v>
      </c>
      <c r="E1982" t="s">
        <v>12</v>
      </c>
      <c r="F1982" t="s">
        <v>13</v>
      </c>
      <c r="G1982" t="str">
        <f t="shared" si="60"/>
        <v>0240</v>
      </c>
      <c r="H1982" t="str">
        <f t="shared" si="61"/>
        <v>74715</v>
      </c>
      <c r="I1982" t="str">
        <f>VLOOKUP(F1982,Period!A:B,2,0)</f>
        <v>January</v>
      </c>
      <c r="J1982" t="str">
        <f>VLOOKUP(H1982,ap[[item_code]:[series_title]],2,0)</f>
        <v>Gasoline, unleaded midgrade, per gallon/3.785 liters in U.S. city average, average price, not seasonally adjusted</v>
      </c>
      <c r="K1982" t="str">
        <f>VLOOKUP(G1982,Areas!A:B,2,0)</f>
        <v>West North Central</v>
      </c>
    </row>
    <row r="1983" spans="1:11" x14ac:dyDescent="0.3">
      <c r="A1983" t="s">
        <v>1122</v>
      </c>
      <c r="B1983">
        <v>2019</v>
      </c>
      <c r="C1983" t="s">
        <v>93</v>
      </c>
      <c r="D1983" s="4">
        <v>2.927</v>
      </c>
      <c r="E1983" t="s">
        <v>12</v>
      </c>
      <c r="F1983" t="s">
        <v>13</v>
      </c>
      <c r="G1983" t="str">
        <f t="shared" si="60"/>
        <v>0240</v>
      </c>
      <c r="H1983" t="str">
        <f t="shared" si="61"/>
        <v>74715</v>
      </c>
      <c r="I1983" t="str">
        <f>VLOOKUP(F1983,Period!A:B,2,0)</f>
        <v>January</v>
      </c>
      <c r="J1983" t="str">
        <f>VLOOKUP(H1983,ap[[item_code]:[series_title]],2,0)</f>
        <v>Gasoline, unleaded midgrade, per gallon/3.785 liters in U.S. city average, average price, not seasonally adjusted</v>
      </c>
      <c r="K1983" t="str">
        <f>VLOOKUP(G1983,Areas!A:B,2,0)</f>
        <v>West North Central</v>
      </c>
    </row>
    <row r="1984" spans="1:11" x14ac:dyDescent="0.3">
      <c r="A1984" t="s">
        <v>1122</v>
      </c>
      <c r="B1984">
        <v>2019</v>
      </c>
      <c r="C1984" t="s">
        <v>89</v>
      </c>
      <c r="D1984" s="4">
        <v>2.9750000000000001</v>
      </c>
      <c r="E1984" t="s">
        <v>12</v>
      </c>
      <c r="F1984" t="s">
        <v>13</v>
      </c>
      <c r="G1984" t="str">
        <f t="shared" si="60"/>
        <v>0240</v>
      </c>
      <c r="H1984" t="str">
        <f t="shared" si="61"/>
        <v>74715</v>
      </c>
      <c r="I1984" t="str">
        <f>VLOOKUP(F1984,Period!A:B,2,0)</f>
        <v>January</v>
      </c>
      <c r="J1984" t="str">
        <f>VLOOKUP(H1984,ap[[item_code]:[series_title]],2,0)</f>
        <v>Gasoline, unleaded midgrade, per gallon/3.785 liters in U.S. city average, average price, not seasonally adjusted</v>
      </c>
      <c r="K1984" t="str">
        <f>VLOOKUP(G1984,Areas!A:B,2,0)</f>
        <v>West North Central</v>
      </c>
    </row>
    <row r="1985" spans="1:11" x14ac:dyDescent="0.3">
      <c r="A1985" t="s">
        <v>1122</v>
      </c>
      <c r="B1985">
        <v>2019</v>
      </c>
      <c r="C1985" t="s">
        <v>133</v>
      </c>
      <c r="D1985" s="4">
        <v>2.8250000000000002</v>
      </c>
      <c r="E1985" t="s">
        <v>12</v>
      </c>
      <c r="F1985" t="s">
        <v>13</v>
      </c>
      <c r="G1985" t="str">
        <f t="shared" si="60"/>
        <v>0240</v>
      </c>
      <c r="H1985" t="str">
        <f t="shared" si="61"/>
        <v>74715</v>
      </c>
      <c r="I1985" t="str">
        <f>VLOOKUP(F1985,Period!A:B,2,0)</f>
        <v>January</v>
      </c>
      <c r="J1985" t="str">
        <f>VLOOKUP(H1985,ap[[item_code]:[series_title]],2,0)</f>
        <v>Gasoline, unleaded midgrade, per gallon/3.785 liters in U.S. city average, average price, not seasonally adjusted</v>
      </c>
      <c r="K1985" t="str">
        <f>VLOOKUP(G1985,Areas!A:B,2,0)</f>
        <v>West North Central</v>
      </c>
    </row>
    <row r="1986" spans="1:11" x14ac:dyDescent="0.3">
      <c r="A1986" t="s">
        <v>1122</v>
      </c>
      <c r="B1986">
        <v>2019</v>
      </c>
      <c r="C1986" t="s">
        <v>82</v>
      </c>
      <c r="D1986" s="4">
        <v>2.9140000000000001</v>
      </c>
      <c r="E1986" t="s">
        <v>12</v>
      </c>
      <c r="F1986" t="s">
        <v>13</v>
      </c>
      <c r="G1986" t="str">
        <f t="shared" si="60"/>
        <v>0240</v>
      </c>
      <c r="H1986" t="str">
        <f t="shared" si="61"/>
        <v>74715</v>
      </c>
      <c r="I1986" t="str">
        <f>VLOOKUP(F1986,Period!A:B,2,0)</f>
        <v>January</v>
      </c>
      <c r="J1986" t="str">
        <f>VLOOKUP(H1986,ap[[item_code]:[series_title]],2,0)</f>
        <v>Gasoline, unleaded midgrade, per gallon/3.785 liters in U.S. city average, average price, not seasonally adjusted</v>
      </c>
      <c r="K1986" t="str">
        <f>VLOOKUP(G1986,Areas!A:B,2,0)</f>
        <v>West North Central</v>
      </c>
    </row>
    <row r="1987" spans="1:11" x14ac:dyDescent="0.3">
      <c r="A1987" t="s">
        <v>1122</v>
      </c>
      <c r="B1987">
        <v>2019</v>
      </c>
      <c r="C1987" t="s">
        <v>69</v>
      </c>
      <c r="D1987" s="4">
        <v>2.786</v>
      </c>
      <c r="E1987" t="s">
        <v>12</v>
      </c>
      <c r="F1987" t="s">
        <v>13</v>
      </c>
      <c r="G1987" t="str">
        <f t="shared" ref="G1987:G2050" si="62">MID(A1987,4,4)</f>
        <v>0240</v>
      </c>
      <c r="H1987" t="str">
        <f t="shared" ref="H1987:H2050" si="63">MID(A1987,8,5)</f>
        <v>74715</v>
      </c>
      <c r="I1987" t="str">
        <f>VLOOKUP(F1987,Period!A:B,2,0)</f>
        <v>January</v>
      </c>
      <c r="J1987" t="str">
        <f>VLOOKUP(H1987,ap[[item_code]:[series_title]],2,0)</f>
        <v>Gasoline, unleaded midgrade, per gallon/3.785 liters in U.S. city average, average price, not seasonally adjusted</v>
      </c>
      <c r="K1987" t="str">
        <f>VLOOKUP(G1987,Areas!A:B,2,0)</f>
        <v>West North Central</v>
      </c>
    </row>
    <row r="1988" spans="1:11" x14ac:dyDescent="0.3">
      <c r="A1988" t="s">
        <v>1122</v>
      </c>
      <c r="B1988">
        <v>2019</v>
      </c>
      <c r="C1988" t="s">
        <v>35</v>
      </c>
      <c r="D1988" s="4">
        <v>2.7709999999999999</v>
      </c>
      <c r="E1988" t="s">
        <v>12</v>
      </c>
      <c r="F1988" t="s">
        <v>13</v>
      </c>
      <c r="G1988" t="str">
        <f t="shared" si="62"/>
        <v>0240</v>
      </c>
      <c r="H1988" t="str">
        <f t="shared" si="63"/>
        <v>74715</v>
      </c>
      <c r="I1988" t="str">
        <f>VLOOKUP(F1988,Period!A:B,2,0)</f>
        <v>January</v>
      </c>
      <c r="J1988" t="str">
        <f>VLOOKUP(H1988,ap[[item_code]:[series_title]],2,0)</f>
        <v>Gasoline, unleaded midgrade, per gallon/3.785 liters in U.S. city average, average price, not seasonally adjusted</v>
      </c>
      <c r="K1988" t="str">
        <f>VLOOKUP(G1988,Areas!A:B,2,0)</f>
        <v>West North Central</v>
      </c>
    </row>
    <row r="1989" spans="1:11" x14ac:dyDescent="0.3">
      <c r="A1989" t="s">
        <v>1122</v>
      </c>
      <c r="B1989">
        <v>2019</v>
      </c>
      <c r="C1989" t="s">
        <v>14</v>
      </c>
      <c r="D1989" s="4">
        <v>2.7480000000000002</v>
      </c>
      <c r="E1989" t="s">
        <v>12</v>
      </c>
      <c r="F1989" t="s">
        <v>13</v>
      </c>
      <c r="G1989" t="str">
        <f t="shared" si="62"/>
        <v>0240</v>
      </c>
      <c r="H1989" t="str">
        <f t="shared" si="63"/>
        <v>74715</v>
      </c>
      <c r="I1989" t="str">
        <f>VLOOKUP(F1989,Period!A:B,2,0)</f>
        <v>January</v>
      </c>
      <c r="J1989" t="str">
        <f>VLOOKUP(H1989,ap[[item_code]:[series_title]],2,0)</f>
        <v>Gasoline, unleaded midgrade, per gallon/3.785 liters in U.S. city average, average price, not seasonally adjusted</v>
      </c>
      <c r="K1989" t="str">
        <f>VLOOKUP(G1989,Areas!A:B,2,0)</f>
        <v>West North Central</v>
      </c>
    </row>
    <row r="1990" spans="1:11" x14ac:dyDescent="0.3">
      <c r="A1990" t="s">
        <v>1122</v>
      </c>
      <c r="B1990">
        <v>2019</v>
      </c>
      <c r="C1990" t="s">
        <v>146</v>
      </c>
      <c r="D1990" s="4">
        <v>2.5819999999999999</v>
      </c>
      <c r="E1990" t="s">
        <v>12</v>
      </c>
      <c r="F1990" t="s">
        <v>13</v>
      </c>
      <c r="G1990" t="str">
        <f t="shared" si="62"/>
        <v>0240</v>
      </c>
      <c r="H1990" t="str">
        <f t="shared" si="63"/>
        <v>74715</v>
      </c>
      <c r="I1990" t="str">
        <f>VLOOKUP(F1990,Period!A:B,2,0)</f>
        <v>January</v>
      </c>
      <c r="J1990" t="str">
        <f>VLOOKUP(H1990,ap[[item_code]:[series_title]],2,0)</f>
        <v>Gasoline, unleaded midgrade, per gallon/3.785 liters in U.S. city average, average price, not seasonally adjusted</v>
      </c>
      <c r="K1990" t="str">
        <f>VLOOKUP(G1990,Areas!A:B,2,0)</f>
        <v>West North Central</v>
      </c>
    </row>
    <row r="1991" spans="1:11" x14ac:dyDescent="0.3">
      <c r="A1991" t="s">
        <v>1122</v>
      </c>
      <c r="B1991">
        <v>2019</v>
      </c>
      <c r="C1991" t="s">
        <v>18</v>
      </c>
      <c r="D1991" s="4">
        <v>2.544</v>
      </c>
      <c r="E1991" t="s">
        <v>12</v>
      </c>
      <c r="F1991" t="s">
        <v>13</v>
      </c>
      <c r="G1991" t="str">
        <f t="shared" si="62"/>
        <v>0240</v>
      </c>
      <c r="H1991" t="str">
        <f t="shared" si="63"/>
        <v>74715</v>
      </c>
      <c r="I1991" t="str">
        <f>VLOOKUP(F1991,Period!A:B,2,0)</f>
        <v>January</v>
      </c>
      <c r="J1991" t="str">
        <f>VLOOKUP(H1991,ap[[item_code]:[series_title]],2,0)</f>
        <v>Gasoline, unleaded midgrade, per gallon/3.785 liters in U.S. city average, average price, not seasonally adjusted</v>
      </c>
      <c r="K1991" t="str">
        <f>VLOOKUP(G1991,Areas!A:B,2,0)</f>
        <v>West North Central</v>
      </c>
    </row>
    <row r="1992" spans="1:11" x14ac:dyDescent="0.3">
      <c r="A1992" t="s">
        <v>1122</v>
      </c>
      <c r="B1992">
        <v>2020</v>
      </c>
      <c r="C1992" t="s">
        <v>13</v>
      </c>
      <c r="D1992" s="4">
        <v>2.5129999999999999</v>
      </c>
      <c r="E1992" t="s">
        <v>12</v>
      </c>
      <c r="F1992" t="s">
        <v>13</v>
      </c>
      <c r="G1992" t="str">
        <f t="shared" si="62"/>
        <v>0240</v>
      </c>
      <c r="H1992" t="str">
        <f t="shared" si="63"/>
        <v>74715</v>
      </c>
      <c r="I1992" t="str">
        <f>VLOOKUP(F1992,Period!A:B,2,0)</f>
        <v>January</v>
      </c>
      <c r="J1992" t="str">
        <f>VLOOKUP(H1992,ap[[item_code]:[series_title]],2,0)</f>
        <v>Gasoline, unleaded midgrade, per gallon/3.785 liters in U.S. city average, average price, not seasonally adjusted</v>
      </c>
      <c r="K1992" t="str">
        <f>VLOOKUP(G1992,Areas!A:B,2,0)</f>
        <v>West North Central</v>
      </c>
    </row>
    <row r="1993" spans="1:11" x14ac:dyDescent="0.3">
      <c r="A1993" t="s">
        <v>1122</v>
      </c>
      <c r="B1993">
        <v>2020</v>
      </c>
      <c r="C1993" t="s">
        <v>183</v>
      </c>
      <c r="D1993" s="4">
        <v>2.4300000000000002</v>
      </c>
      <c r="E1993" t="s">
        <v>12</v>
      </c>
      <c r="F1993" t="s">
        <v>13</v>
      </c>
      <c r="G1993" t="str">
        <f t="shared" si="62"/>
        <v>0240</v>
      </c>
      <c r="H1993" t="str">
        <f t="shared" si="63"/>
        <v>74715</v>
      </c>
      <c r="I1993" t="str">
        <f>VLOOKUP(F1993,Period!A:B,2,0)</f>
        <v>January</v>
      </c>
      <c r="J1993" t="str">
        <f>VLOOKUP(H1993,ap[[item_code]:[series_title]],2,0)</f>
        <v>Gasoline, unleaded midgrade, per gallon/3.785 liters in U.S. city average, average price, not seasonally adjusted</v>
      </c>
      <c r="K1993" t="str">
        <f>VLOOKUP(G1993,Areas!A:B,2,0)</f>
        <v>West North Central</v>
      </c>
    </row>
    <row r="1994" spans="1:11" x14ac:dyDescent="0.3">
      <c r="A1994" t="s">
        <v>1122</v>
      </c>
      <c r="B1994">
        <v>2020</v>
      </c>
      <c r="C1994" t="s">
        <v>25</v>
      </c>
      <c r="D1994" s="4">
        <v>2.2989999999999999</v>
      </c>
      <c r="E1994" t="s">
        <v>12</v>
      </c>
      <c r="F1994" t="s">
        <v>13</v>
      </c>
      <c r="G1994" t="str">
        <f t="shared" si="62"/>
        <v>0240</v>
      </c>
      <c r="H1994" t="str">
        <f t="shared" si="63"/>
        <v>74715</v>
      </c>
      <c r="I1994" t="str">
        <f>VLOOKUP(F1994,Period!A:B,2,0)</f>
        <v>January</v>
      </c>
      <c r="J1994" t="str">
        <f>VLOOKUP(H1994,ap[[item_code]:[series_title]],2,0)</f>
        <v>Gasoline, unleaded midgrade, per gallon/3.785 liters in U.S. city average, average price, not seasonally adjusted</v>
      </c>
      <c r="K1994" t="str">
        <f>VLOOKUP(G1994,Areas!A:B,2,0)</f>
        <v>West North Central</v>
      </c>
    </row>
    <row r="1995" spans="1:11" x14ac:dyDescent="0.3">
      <c r="A1995" t="s">
        <v>1122</v>
      </c>
      <c r="B1995">
        <v>2020</v>
      </c>
      <c r="C1995" t="s">
        <v>93</v>
      </c>
      <c r="D1995" s="4">
        <v>1.8859999999999999</v>
      </c>
      <c r="E1995" t="s">
        <v>12</v>
      </c>
      <c r="F1995" t="s">
        <v>13</v>
      </c>
      <c r="G1995" t="str">
        <f t="shared" si="62"/>
        <v>0240</v>
      </c>
      <c r="H1995" t="str">
        <f t="shared" si="63"/>
        <v>74715</v>
      </c>
      <c r="I1995" t="str">
        <f>VLOOKUP(F1995,Period!A:B,2,0)</f>
        <v>January</v>
      </c>
      <c r="J1995" t="str">
        <f>VLOOKUP(H1995,ap[[item_code]:[series_title]],2,0)</f>
        <v>Gasoline, unleaded midgrade, per gallon/3.785 liters in U.S. city average, average price, not seasonally adjusted</v>
      </c>
      <c r="K1995" t="str">
        <f>VLOOKUP(G1995,Areas!A:B,2,0)</f>
        <v>West North Central</v>
      </c>
    </row>
    <row r="1996" spans="1:11" x14ac:dyDescent="0.3">
      <c r="A1996" t="s">
        <v>1122</v>
      </c>
      <c r="B1996">
        <v>2020</v>
      </c>
      <c r="C1996" t="s">
        <v>89</v>
      </c>
      <c r="D1996" s="4">
        <v>1.8520000000000001</v>
      </c>
      <c r="E1996" t="s">
        <v>12</v>
      </c>
      <c r="F1996" t="s">
        <v>13</v>
      </c>
      <c r="G1996" t="str">
        <f t="shared" si="62"/>
        <v>0240</v>
      </c>
      <c r="H1996" t="str">
        <f t="shared" si="63"/>
        <v>74715</v>
      </c>
      <c r="I1996" t="str">
        <f>VLOOKUP(F1996,Period!A:B,2,0)</f>
        <v>January</v>
      </c>
      <c r="J1996" t="str">
        <f>VLOOKUP(H1996,ap[[item_code]:[series_title]],2,0)</f>
        <v>Gasoline, unleaded midgrade, per gallon/3.785 liters in U.S. city average, average price, not seasonally adjusted</v>
      </c>
      <c r="K1996" t="str">
        <f>VLOOKUP(G1996,Areas!A:B,2,0)</f>
        <v>West North Central</v>
      </c>
    </row>
    <row r="1997" spans="1:11" x14ac:dyDescent="0.3">
      <c r="A1997" t="s">
        <v>1122</v>
      </c>
      <c r="B1997">
        <v>2020</v>
      </c>
      <c r="C1997" t="s">
        <v>133</v>
      </c>
      <c r="D1997" s="4">
        <v>2.165</v>
      </c>
      <c r="E1997" t="s">
        <v>12</v>
      </c>
      <c r="F1997" t="s">
        <v>13</v>
      </c>
      <c r="G1997" t="str">
        <f t="shared" si="62"/>
        <v>0240</v>
      </c>
      <c r="H1997" t="str">
        <f t="shared" si="63"/>
        <v>74715</v>
      </c>
      <c r="I1997" t="str">
        <f>VLOOKUP(F1997,Period!A:B,2,0)</f>
        <v>January</v>
      </c>
      <c r="J1997" t="str">
        <f>VLOOKUP(H1997,ap[[item_code]:[series_title]],2,0)</f>
        <v>Gasoline, unleaded midgrade, per gallon/3.785 liters in U.S. city average, average price, not seasonally adjusted</v>
      </c>
      <c r="K1997" t="str">
        <f>VLOOKUP(G1997,Areas!A:B,2,0)</f>
        <v>West North Central</v>
      </c>
    </row>
    <row r="1998" spans="1:11" x14ac:dyDescent="0.3">
      <c r="A1998" t="s">
        <v>1122</v>
      </c>
      <c r="B1998">
        <v>2020</v>
      </c>
      <c r="C1998" t="s">
        <v>82</v>
      </c>
      <c r="D1998" s="4">
        <v>2.25</v>
      </c>
      <c r="E1998" t="s">
        <v>12</v>
      </c>
      <c r="F1998" t="s">
        <v>13</v>
      </c>
      <c r="G1998" t="str">
        <f t="shared" si="62"/>
        <v>0240</v>
      </c>
      <c r="H1998" t="str">
        <f t="shared" si="63"/>
        <v>74715</v>
      </c>
      <c r="I1998" t="str">
        <f>VLOOKUP(F1998,Period!A:B,2,0)</f>
        <v>January</v>
      </c>
      <c r="J1998" t="str">
        <f>VLOOKUP(H1998,ap[[item_code]:[series_title]],2,0)</f>
        <v>Gasoline, unleaded midgrade, per gallon/3.785 liters in U.S. city average, average price, not seasonally adjusted</v>
      </c>
      <c r="K1998" t="str">
        <f>VLOOKUP(G1998,Areas!A:B,2,0)</f>
        <v>West North Central</v>
      </c>
    </row>
    <row r="1999" spans="1:11" x14ac:dyDescent="0.3">
      <c r="A1999" t="s">
        <v>1122</v>
      </c>
      <c r="B1999">
        <v>2020</v>
      </c>
      <c r="C1999" t="s">
        <v>69</v>
      </c>
      <c r="D1999" s="4">
        <v>2.222</v>
      </c>
      <c r="E1999" t="s">
        <v>12</v>
      </c>
      <c r="F1999" t="s">
        <v>13</v>
      </c>
      <c r="G1999" t="str">
        <f t="shared" si="62"/>
        <v>0240</v>
      </c>
      <c r="H1999" t="str">
        <f t="shared" si="63"/>
        <v>74715</v>
      </c>
      <c r="I1999" t="str">
        <f>VLOOKUP(F1999,Period!A:B,2,0)</f>
        <v>January</v>
      </c>
      <c r="J1999" t="str">
        <f>VLOOKUP(H1999,ap[[item_code]:[series_title]],2,0)</f>
        <v>Gasoline, unleaded midgrade, per gallon/3.785 liters in U.S. city average, average price, not seasonally adjusted</v>
      </c>
      <c r="K1999" t="str">
        <f>VLOOKUP(G1999,Areas!A:B,2,0)</f>
        <v>West North Central</v>
      </c>
    </row>
    <row r="2000" spans="1:11" x14ac:dyDescent="0.3">
      <c r="A2000" t="s">
        <v>1122</v>
      </c>
      <c r="B2000">
        <v>2020</v>
      </c>
      <c r="C2000" t="s">
        <v>35</v>
      </c>
      <c r="D2000" s="4">
        <v>2.2269999999999999</v>
      </c>
      <c r="E2000" t="s">
        <v>12</v>
      </c>
      <c r="F2000" t="s">
        <v>13</v>
      </c>
      <c r="G2000" t="str">
        <f t="shared" si="62"/>
        <v>0240</v>
      </c>
      <c r="H2000" t="str">
        <f t="shared" si="63"/>
        <v>74715</v>
      </c>
      <c r="I2000" t="str">
        <f>VLOOKUP(F2000,Period!A:B,2,0)</f>
        <v>January</v>
      </c>
      <c r="J2000" t="str">
        <f>VLOOKUP(H2000,ap[[item_code]:[series_title]],2,0)</f>
        <v>Gasoline, unleaded midgrade, per gallon/3.785 liters in U.S. city average, average price, not seasonally adjusted</v>
      </c>
      <c r="K2000" t="str">
        <f>VLOOKUP(G2000,Areas!A:B,2,0)</f>
        <v>West North Central</v>
      </c>
    </row>
    <row r="2001" spans="1:11" x14ac:dyDescent="0.3">
      <c r="A2001" t="s">
        <v>1122</v>
      </c>
      <c r="B2001">
        <v>2020</v>
      </c>
      <c r="C2001" t="s">
        <v>14</v>
      </c>
      <c r="D2001" s="4">
        <v>2.206</v>
      </c>
      <c r="E2001" t="s">
        <v>12</v>
      </c>
      <c r="F2001" t="s">
        <v>13</v>
      </c>
      <c r="G2001" t="str">
        <f t="shared" si="62"/>
        <v>0240</v>
      </c>
      <c r="H2001" t="str">
        <f t="shared" si="63"/>
        <v>74715</v>
      </c>
      <c r="I2001" t="str">
        <f>VLOOKUP(F2001,Period!A:B,2,0)</f>
        <v>January</v>
      </c>
      <c r="J2001" t="str">
        <f>VLOOKUP(H2001,ap[[item_code]:[series_title]],2,0)</f>
        <v>Gasoline, unleaded midgrade, per gallon/3.785 liters in U.S. city average, average price, not seasonally adjusted</v>
      </c>
      <c r="K2001" t="str">
        <f>VLOOKUP(G2001,Areas!A:B,2,0)</f>
        <v>West North Central</v>
      </c>
    </row>
    <row r="2002" spans="1:11" x14ac:dyDescent="0.3">
      <c r="A2002" t="s">
        <v>1122</v>
      </c>
      <c r="B2002">
        <v>2020</v>
      </c>
      <c r="C2002" t="s">
        <v>146</v>
      </c>
      <c r="D2002" s="4">
        <v>2.1480000000000001</v>
      </c>
      <c r="E2002" t="s">
        <v>12</v>
      </c>
      <c r="F2002" t="s">
        <v>13</v>
      </c>
      <c r="G2002" t="str">
        <f t="shared" si="62"/>
        <v>0240</v>
      </c>
      <c r="H2002" t="str">
        <f t="shared" si="63"/>
        <v>74715</v>
      </c>
      <c r="I2002" t="str">
        <f>VLOOKUP(F2002,Period!A:B,2,0)</f>
        <v>January</v>
      </c>
      <c r="J2002" t="str">
        <f>VLOOKUP(H2002,ap[[item_code]:[series_title]],2,0)</f>
        <v>Gasoline, unleaded midgrade, per gallon/3.785 liters in U.S. city average, average price, not seasonally adjusted</v>
      </c>
      <c r="K2002" t="str">
        <f>VLOOKUP(G2002,Areas!A:B,2,0)</f>
        <v>West North Central</v>
      </c>
    </row>
    <row r="2003" spans="1:11" x14ac:dyDescent="0.3">
      <c r="A2003" t="s">
        <v>1122</v>
      </c>
      <c r="B2003">
        <v>2020</v>
      </c>
      <c r="C2003" t="s">
        <v>18</v>
      </c>
      <c r="D2003" s="4">
        <v>2.2890000000000001</v>
      </c>
      <c r="E2003" t="s">
        <v>12</v>
      </c>
      <c r="F2003" t="s">
        <v>13</v>
      </c>
      <c r="G2003" t="str">
        <f t="shared" si="62"/>
        <v>0240</v>
      </c>
      <c r="H2003" t="str">
        <f t="shared" si="63"/>
        <v>74715</v>
      </c>
      <c r="I2003" t="str">
        <f>VLOOKUP(F2003,Period!A:B,2,0)</f>
        <v>January</v>
      </c>
      <c r="J2003" t="str">
        <f>VLOOKUP(H2003,ap[[item_code]:[series_title]],2,0)</f>
        <v>Gasoline, unleaded midgrade, per gallon/3.785 liters in U.S. city average, average price, not seasonally adjusted</v>
      </c>
      <c r="K2003" t="str">
        <f>VLOOKUP(G2003,Areas!A:B,2,0)</f>
        <v>West North Central</v>
      </c>
    </row>
    <row r="2004" spans="1:11" x14ac:dyDescent="0.3">
      <c r="A2004" t="s">
        <v>1122</v>
      </c>
      <c r="B2004">
        <v>2021</v>
      </c>
      <c r="C2004" t="s">
        <v>13</v>
      </c>
      <c r="D2004" s="4">
        <v>2.4060000000000001</v>
      </c>
      <c r="E2004" t="s">
        <v>12</v>
      </c>
      <c r="F2004" t="s">
        <v>13</v>
      </c>
      <c r="G2004" t="str">
        <f t="shared" si="62"/>
        <v>0240</v>
      </c>
      <c r="H2004" t="str">
        <f t="shared" si="63"/>
        <v>74715</v>
      </c>
      <c r="I2004" t="str">
        <f>VLOOKUP(F2004,Period!A:B,2,0)</f>
        <v>January</v>
      </c>
      <c r="J2004" t="str">
        <f>VLOOKUP(H2004,ap[[item_code]:[series_title]],2,0)</f>
        <v>Gasoline, unleaded midgrade, per gallon/3.785 liters in U.S. city average, average price, not seasonally adjusted</v>
      </c>
      <c r="K2004" t="str">
        <f>VLOOKUP(G2004,Areas!A:B,2,0)</f>
        <v>West North Central</v>
      </c>
    </row>
    <row r="2005" spans="1:11" x14ac:dyDescent="0.3">
      <c r="A2005" t="s">
        <v>1122</v>
      </c>
      <c r="B2005">
        <v>2021</v>
      </c>
      <c r="C2005" t="s">
        <v>183</v>
      </c>
      <c r="D2005" s="4">
        <v>2.5630000000000002</v>
      </c>
      <c r="E2005" t="s">
        <v>12</v>
      </c>
      <c r="F2005" t="s">
        <v>13</v>
      </c>
      <c r="G2005" t="str">
        <f t="shared" si="62"/>
        <v>0240</v>
      </c>
      <c r="H2005" t="str">
        <f t="shared" si="63"/>
        <v>74715</v>
      </c>
      <c r="I2005" t="str">
        <f>VLOOKUP(F2005,Period!A:B,2,0)</f>
        <v>January</v>
      </c>
      <c r="J2005" t="str">
        <f>VLOOKUP(H2005,ap[[item_code]:[series_title]],2,0)</f>
        <v>Gasoline, unleaded midgrade, per gallon/3.785 liters in U.S. city average, average price, not seasonally adjusted</v>
      </c>
      <c r="K2005" t="str">
        <f>VLOOKUP(G2005,Areas!A:B,2,0)</f>
        <v>West North Central</v>
      </c>
    </row>
    <row r="2006" spans="1:11" x14ac:dyDescent="0.3">
      <c r="A2006" t="s">
        <v>1122</v>
      </c>
      <c r="B2006">
        <v>2021</v>
      </c>
      <c r="C2006" t="s">
        <v>25</v>
      </c>
      <c r="D2006" s="4">
        <v>2.8730000000000002</v>
      </c>
      <c r="E2006" t="s">
        <v>12</v>
      </c>
      <c r="F2006" t="s">
        <v>13</v>
      </c>
      <c r="G2006" t="str">
        <f t="shared" si="62"/>
        <v>0240</v>
      </c>
      <c r="H2006" t="str">
        <f t="shared" si="63"/>
        <v>74715</v>
      </c>
      <c r="I2006" t="str">
        <f>VLOOKUP(F2006,Period!A:B,2,0)</f>
        <v>January</v>
      </c>
      <c r="J2006" t="str">
        <f>VLOOKUP(H2006,ap[[item_code]:[series_title]],2,0)</f>
        <v>Gasoline, unleaded midgrade, per gallon/3.785 liters in U.S. city average, average price, not seasonally adjusted</v>
      </c>
      <c r="K2006" t="str">
        <f>VLOOKUP(G2006,Areas!A:B,2,0)</f>
        <v>West North Central</v>
      </c>
    </row>
    <row r="2007" spans="1:11" x14ac:dyDescent="0.3">
      <c r="A2007" t="s">
        <v>1122</v>
      </c>
      <c r="B2007">
        <v>2021</v>
      </c>
      <c r="C2007" t="s">
        <v>93</v>
      </c>
      <c r="D2007" s="4">
        <v>2.8570000000000002</v>
      </c>
      <c r="E2007" t="s">
        <v>12</v>
      </c>
      <c r="F2007" t="s">
        <v>13</v>
      </c>
      <c r="G2007" t="str">
        <f t="shared" si="62"/>
        <v>0240</v>
      </c>
      <c r="H2007" t="str">
        <f t="shared" si="63"/>
        <v>74715</v>
      </c>
      <c r="I2007" t="str">
        <f>VLOOKUP(F2007,Period!A:B,2,0)</f>
        <v>January</v>
      </c>
      <c r="J2007" t="str">
        <f>VLOOKUP(H2007,ap[[item_code]:[series_title]],2,0)</f>
        <v>Gasoline, unleaded midgrade, per gallon/3.785 liters in U.S. city average, average price, not seasonally adjusted</v>
      </c>
      <c r="K2007" t="str">
        <f>VLOOKUP(G2007,Areas!A:B,2,0)</f>
        <v>West North Central</v>
      </c>
    </row>
    <row r="2008" spans="1:11" x14ac:dyDescent="0.3">
      <c r="A2008" t="s">
        <v>1122</v>
      </c>
      <c r="B2008">
        <v>2021</v>
      </c>
      <c r="C2008" t="s">
        <v>89</v>
      </c>
      <c r="D2008" s="4">
        <v>2.9889999999999999</v>
      </c>
      <c r="E2008" t="s">
        <v>12</v>
      </c>
      <c r="F2008" t="s">
        <v>13</v>
      </c>
      <c r="G2008" t="str">
        <f t="shared" si="62"/>
        <v>0240</v>
      </c>
      <c r="H2008" t="str">
        <f t="shared" si="63"/>
        <v>74715</v>
      </c>
      <c r="I2008" t="str">
        <f>VLOOKUP(F2008,Period!A:B,2,0)</f>
        <v>January</v>
      </c>
      <c r="J2008" t="str">
        <f>VLOOKUP(H2008,ap[[item_code]:[series_title]],2,0)</f>
        <v>Gasoline, unleaded midgrade, per gallon/3.785 liters in U.S. city average, average price, not seasonally adjusted</v>
      </c>
      <c r="K2008" t="str">
        <f>VLOOKUP(G2008,Areas!A:B,2,0)</f>
        <v>West North Central</v>
      </c>
    </row>
    <row r="2009" spans="1:11" x14ac:dyDescent="0.3">
      <c r="A2009" t="s">
        <v>1122</v>
      </c>
      <c r="B2009">
        <v>2021</v>
      </c>
      <c r="C2009" t="s">
        <v>133</v>
      </c>
      <c r="D2009" s="4">
        <v>3.0379999999999998</v>
      </c>
      <c r="E2009" t="s">
        <v>12</v>
      </c>
      <c r="F2009" t="s">
        <v>13</v>
      </c>
      <c r="G2009" t="str">
        <f t="shared" si="62"/>
        <v>0240</v>
      </c>
      <c r="H2009" t="str">
        <f t="shared" si="63"/>
        <v>74715</v>
      </c>
      <c r="I2009" t="str">
        <f>VLOOKUP(F2009,Period!A:B,2,0)</f>
        <v>January</v>
      </c>
      <c r="J2009" t="str">
        <f>VLOOKUP(H2009,ap[[item_code]:[series_title]],2,0)</f>
        <v>Gasoline, unleaded midgrade, per gallon/3.785 liters in U.S. city average, average price, not seasonally adjusted</v>
      </c>
      <c r="K2009" t="str">
        <f>VLOOKUP(G2009,Areas!A:B,2,0)</f>
        <v>West North Central</v>
      </c>
    </row>
    <row r="2010" spans="1:11" x14ac:dyDescent="0.3">
      <c r="A2010" t="s">
        <v>1122</v>
      </c>
      <c r="B2010">
        <v>2021</v>
      </c>
      <c r="C2010" t="s">
        <v>82</v>
      </c>
      <c r="D2010" s="4">
        <v>3.1280000000000001</v>
      </c>
      <c r="E2010" t="s">
        <v>12</v>
      </c>
      <c r="F2010" t="s">
        <v>13</v>
      </c>
      <c r="G2010" t="str">
        <f t="shared" si="62"/>
        <v>0240</v>
      </c>
      <c r="H2010" t="str">
        <f t="shared" si="63"/>
        <v>74715</v>
      </c>
      <c r="I2010" t="str">
        <f>VLOOKUP(F2010,Period!A:B,2,0)</f>
        <v>January</v>
      </c>
      <c r="J2010" t="str">
        <f>VLOOKUP(H2010,ap[[item_code]:[series_title]],2,0)</f>
        <v>Gasoline, unleaded midgrade, per gallon/3.785 liters in U.S. city average, average price, not seasonally adjusted</v>
      </c>
      <c r="K2010" t="str">
        <f>VLOOKUP(G2010,Areas!A:B,2,0)</f>
        <v>West North Central</v>
      </c>
    </row>
    <row r="2011" spans="1:11" x14ac:dyDescent="0.3">
      <c r="A2011" t="s">
        <v>1122</v>
      </c>
      <c r="B2011">
        <v>2021</v>
      </c>
      <c r="C2011" t="s">
        <v>69</v>
      </c>
      <c r="D2011" s="4">
        <v>3.1429999999999998</v>
      </c>
      <c r="E2011" t="s">
        <v>12</v>
      </c>
      <c r="F2011" t="s">
        <v>13</v>
      </c>
      <c r="G2011" t="str">
        <f t="shared" si="62"/>
        <v>0240</v>
      </c>
      <c r="H2011" t="str">
        <f t="shared" si="63"/>
        <v>74715</v>
      </c>
      <c r="I2011" t="str">
        <f>VLOOKUP(F2011,Period!A:B,2,0)</f>
        <v>January</v>
      </c>
      <c r="J2011" t="str">
        <f>VLOOKUP(H2011,ap[[item_code]:[series_title]],2,0)</f>
        <v>Gasoline, unleaded midgrade, per gallon/3.785 liters in U.S. city average, average price, not seasonally adjusted</v>
      </c>
      <c r="K2011" t="str">
        <f>VLOOKUP(G2011,Areas!A:B,2,0)</f>
        <v>West North Central</v>
      </c>
    </row>
    <row r="2012" spans="1:11" x14ac:dyDescent="0.3">
      <c r="A2012" t="s">
        <v>1122</v>
      </c>
      <c r="B2012">
        <v>2021</v>
      </c>
      <c r="C2012" t="s">
        <v>35</v>
      </c>
      <c r="D2012" s="4">
        <v>3.1459999999999999</v>
      </c>
      <c r="E2012" t="s">
        <v>12</v>
      </c>
      <c r="F2012" t="s">
        <v>13</v>
      </c>
      <c r="G2012" t="str">
        <f t="shared" si="62"/>
        <v>0240</v>
      </c>
      <c r="H2012" t="str">
        <f t="shared" si="63"/>
        <v>74715</v>
      </c>
      <c r="I2012" t="str">
        <f>VLOOKUP(F2012,Period!A:B,2,0)</f>
        <v>January</v>
      </c>
      <c r="J2012" t="str">
        <f>VLOOKUP(H2012,ap[[item_code]:[series_title]],2,0)</f>
        <v>Gasoline, unleaded midgrade, per gallon/3.785 liters in U.S. city average, average price, not seasonally adjusted</v>
      </c>
      <c r="K2012" t="str">
        <f>VLOOKUP(G2012,Areas!A:B,2,0)</f>
        <v>West North Central</v>
      </c>
    </row>
    <row r="2013" spans="1:11" x14ac:dyDescent="0.3">
      <c r="A2013" t="s">
        <v>1122</v>
      </c>
      <c r="B2013">
        <v>2021</v>
      </c>
      <c r="C2013" t="s">
        <v>14</v>
      </c>
      <c r="D2013" s="4">
        <v>3.2469999999999999</v>
      </c>
      <c r="E2013" t="s">
        <v>12</v>
      </c>
      <c r="F2013" t="s">
        <v>13</v>
      </c>
      <c r="G2013" t="str">
        <f t="shared" si="62"/>
        <v>0240</v>
      </c>
      <c r="H2013" t="str">
        <f t="shared" si="63"/>
        <v>74715</v>
      </c>
      <c r="I2013" t="str">
        <f>VLOOKUP(F2013,Period!A:B,2,0)</f>
        <v>January</v>
      </c>
      <c r="J2013" t="str">
        <f>VLOOKUP(H2013,ap[[item_code]:[series_title]],2,0)</f>
        <v>Gasoline, unleaded midgrade, per gallon/3.785 liters in U.S. city average, average price, not seasonally adjusted</v>
      </c>
      <c r="K2013" t="str">
        <f>VLOOKUP(G2013,Areas!A:B,2,0)</f>
        <v>West North Central</v>
      </c>
    </row>
    <row r="2014" spans="1:11" x14ac:dyDescent="0.3">
      <c r="A2014" t="s">
        <v>1124</v>
      </c>
      <c r="B2014">
        <v>2018</v>
      </c>
      <c r="C2014" t="s">
        <v>13</v>
      </c>
      <c r="D2014" s="4">
        <v>2.9</v>
      </c>
      <c r="E2014" t="s">
        <v>12</v>
      </c>
      <c r="F2014" t="s">
        <v>13</v>
      </c>
      <c r="G2014" t="str">
        <f t="shared" si="62"/>
        <v>0240</v>
      </c>
      <c r="H2014" t="str">
        <f t="shared" si="63"/>
        <v>74716</v>
      </c>
      <c r="I2014" t="str">
        <f>VLOOKUP(F2014,Period!A:B,2,0)</f>
        <v>January</v>
      </c>
      <c r="J2014" t="str">
        <f>VLOOKUP(H2014,ap[[item_code]:[series_title]],2,0)</f>
        <v>Gasoline, unleaded premium, per gallon/3.785 liters in U.S. city average, average price, not seasonally adjusted</v>
      </c>
      <c r="K2014" t="str">
        <f>VLOOKUP(G2014,Areas!A:B,2,0)</f>
        <v>West North Central</v>
      </c>
    </row>
    <row r="2015" spans="1:11" x14ac:dyDescent="0.3">
      <c r="A2015" t="s">
        <v>1124</v>
      </c>
      <c r="B2015">
        <v>2018</v>
      </c>
      <c r="C2015" t="s">
        <v>183</v>
      </c>
      <c r="D2015" s="4">
        <v>2.9449999999999998</v>
      </c>
      <c r="E2015" t="s">
        <v>12</v>
      </c>
      <c r="F2015" t="s">
        <v>13</v>
      </c>
      <c r="G2015" t="str">
        <f t="shared" si="62"/>
        <v>0240</v>
      </c>
      <c r="H2015" t="str">
        <f t="shared" si="63"/>
        <v>74716</v>
      </c>
      <c r="I2015" t="str">
        <f>VLOOKUP(F2015,Period!A:B,2,0)</f>
        <v>January</v>
      </c>
      <c r="J2015" t="str">
        <f>VLOOKUP(H2015,ap[[item_code]:[series_title]],2,0)</f>
        <v>Gasoline, unleaded premium, per gallon/3.785 liters in U.S. city average, average price, not seasonally adjusted</v>
      </c>
      <c r="K2015" t="str">
        <f>VLOOKUP(G2015,Areas!A:B,2,0)</f>
        <v>West North Central</v>
      </c>
    </row>
    <row r="2016" spans="1:11" x14ac:dyDescent="0.3">
      <c r="A2016" t="s">
        <v>1124</v>
      </c>
      <c r="B2016">
        <v>2018</v>
      </c>
      <c r="C2016" t="s">
        <v>25</v>
      </c>
      <c r="D2016" s="4">
        <v>2.9409999999999998</v>
      </c>
      <c r="E2016" t="s">
        <v>12</v>
      </c>
      <c r="F2016" t="s">
        <v>13</v>
      </c>
      <c r="G2016" t="str">
        <f t="shared" si="62"/>
        <v>0240</v>
      </c>
      <c r="H2016" t="str">
        <f t="shared" si="63"/>
        <v>74716</v>
      </c>
      <c r="I2016" t="str">
        <f>VLOOKUP(F2016,Period!A:B,2,0)</f>
        <v>January</v>
      </c>
      <c r="J2016" t="str">
        <f>VLOOKUP(H2016,ap[[item_code]:[series_title]],2,0)</f>
        <v>Gasoline, unleaded premium, per gallon/3.785 liters in U.S. city average, average price, not seasonally adjusted</v>
      </c>
      <c r="K2016" t="str">
        <f>VLOOKUP(G2016,Areas!A:B,2,0)</f>
        <v>West North Central</v>
      </c>
    </row>
    <row r="2017" spans="1:11" x14ac:dyDescent="0.3">
      <c r="A2017" t="s">
        <v>1124</v>
      </c>
      <c r="B2017">
        <v>2018</v>
      </c>
      <c r="C2017" t="s">
        <v>93</v>
      </c>
      <c r="D2017" s="4">
        <v>3.03</v>
      </c>
      <c r="E2017" t="s">
        <v>12</v>
      </c>
      <c r="F2017" t="s">
        <v>13</v>
      </c>
      <c r="G2017" t="str">
        <f t="shared" si="62"/>
        <v>0240</v>
      </c>
      <c r="H2017" t="str">
        <f t="shared" si="63"/>
        <v>74716</v>
      </c>
      <c r="I2017" t="str">
        <f>VLOOKUP(F2017,Period!A:B,2,0)</f>
        <v>January</v>
      </c>
      <c r="J2017" t="str">
        <f>VLOOKUP(H2017,ap[[item_code]:[series_title]],2,0)</f>
        <v>Gasoline, unleaded premium, per gallon/3.785 liters in U.S. city average, average price, not seasonally adjusted</v>
      </c>
      <c r="K2017" t="str">
        <f>VLOOKUP(G2017,Areas!A:B,2,0)</f>
        <v>West North Central</v>
      </c>
    </row>
    <row r="2018" spans="1:11" x14ac:dyDescent="0.3">
      <c r="A2018" t="s">
        <v>1124</v>
      </c>
      <c r="B2018">
        <v>2018</v>
      </c>
      <c r="C2018" t="s">
        <v>89</v>
      </c>
      <c r="D2018" s="4">
        <v>3.22</v>
      </c>
      <c r="E2018" t="s">
        <v>12</v>
      </c>
      <c r="F2018" t="s">
        <v>13</v>
      </c>
      <c r="G2018" t="str">
        <f t="shared" si="62"/>
        <v>0240</v>
      </c>
      <c r="H2018" t="str">
        <f t="shared" si="63"/>
        <v>74716</v>
      </c>
      <c r="I2018" t="str">
        <f>VLOOKUP(F2018,Period!A:B,2,0)</f>
        <v>January</v>
      </c>
      <c r="J2018" t="str">
        <f>VLOOKUP(H2018,ap[[item_code]:[series_title]],2,0)</f>
        <v>Gasoline, unleaded premium, per gallon/3.785 liters in U.S. city average, average price, not seasonally adjusted</v>
      </c>
      <c r="K2018" t="str">
        <f>VLOOKUP(G2018,Areas!A:B,2,0)</f>
        <v>West North Central</v>
      </c>
    </row>
    <row r="2019" spans="1:11" x14ac:dyDescent="0.3">
      <c r="A2019" t="s">
        <v>1124</v>
      </c>
      <c r="B2019">
        <v>2018</v>
      </c>
      <c r="C2019" t="s">
        <v>133</v>
      </c>
      <c r="D2019" s="4">
        <v>3.2450000000000001</v>
      </c>
      <c r="E2019" t="s">
        <v>12</v>
      </c>
      <c r="F2019" t="s">
        <v>13</v>
      </c>
      <c r="G2019" t="str">
        <f t="shared" si="62"/>
        <v>0240</v>
      </c>
      <c r="H2019" t="str">
        <f t="shared" si="63"/>
        <v>74716</v>
      </c>
      <c r="I2019" t="str">
        <f>VLOOKUP(F2019,Period!A:B,2,0)</f>
        <v>January</v>
      </c>
      <c r="J2019" t="str">
        <f>VLOOKUP(H2019,ap[[item_code]:[series_title]],2,0)</f>
        <v>Gasoline, unleaded premium, per gallon/3.785 liters in U.S. city average, average price, not seasonally adjusted</v>
      </c>
      <c r="K2019" t="str">
        <f>VLOOKUP(G2019,Areas!A:B,2,0)</f>
        <v>West North Central</v>
      </c>
    </row>
    <row r="2020" spans="1:11" x14ac:dyDescent="0.3">
      <c r="A2020" t="s">
        <v>1124</v>
      </c>
      <c r="B2020">
        <v>2018</v>
      </c>
      <c r="C2020" t="s">
        <v>82</v>
      </c>
      <c r="D2020" s="4">
        <v>3.2240000000000002</v>
      </c>
      <c r="E2020" t="s">
        <v>12</v>
      </c>
      <c r="F2020" t="s">
        <v>13</v>
      </c>
      <c r="G2020" t="str">
        <f t="shared" si="62"/>
        <v>0240</v>
      </c>
      <c r="H2020" t="str">
        <f t="shared" si="63"/>
        <v>74716</v>
      </c>
      <c r="I2020" t="str">
        <f>VLOOKUP(F2020,Period!A:B,2,0)</f>
        <v>January</v>
      </c>
      <c r="J2020" t="str">
        <f>VLOOKUP(H2020,ap[[item_code]:[series_title]],2,0)</f>
        <v>Gasoline, unleaded premium, per gallon/3.785 liters in U.S. city average, average price, not seasonally adjusted</v>
      </c>
      <c r="K2020" t="str">
        <f>VLOOKUP(G2020,Areas!A:B,2,0)</f>
        <v>West North Central</v>
      </c>
    </row>
    <row r="2021" spans="1:11" x14ac:dyDescent="0.3">
      <c r="A2021" t="s">
        <v>1124</v>
      </c>
      <c r="B2021">
        <v>2018</v>
      </c>
      <c r="C2021" t="s">
        <v>69</v>
      </c>
      <c r="D2021" s="4">
        <v>3.2029999999999998</v>
      </c>
      <c r="E2021" t="s">
        <v>12</v>
      </c>
      <c r="F2021" t="s">
        <v>13</v>
      </c>
      <c r="G2021" t="str">
        <f t="shared" si="62"/>
        <v>0240</v>
      </c>
      <c r="H2021" t="str">
        <f t="shared" si="63"/>
        <v>74716</v>
      </c>
      <c r="I2021" t="str">
        <f>VLOOKUP(F2021,Period!A:B,2,0)</f>
        <v>January</v>
      </c>
      <c r="J2021" t="str">
        <f>VLOOKUP(H2021,ap[[item_code]:[series_title]],2,0)</f>
        <v>Gasoline, unleaded premium, per gallon/3.785 liters in U.S. city average, average price, not seasonally adjusted</v>
      </c>
      <c r="K2021" t="str">
        <f>VLOOKUP(G2021,Areas!A:B,2,0)</f>
        <v>West North Central</v>
      </c>
    </row>
    <row r="2022" spans="1:11" x14ac:dyDescent="0.3">
      <c r="A2022" t="s">
        <v>1124</v>
      </c>
      <c r="B2022">
        <v>2018</v>
      </c>
      <c r="C2022" t="s">
        <v>35</v>
      </c>
      <c r="D2022" s="4">
        <v>3.2349999999999999</v>
      </c>
      <c r="E2022" t="s">
        <v>12</v>
      </c>
      <c r="F2022" t="s">
        <v>13</v>
      </c>
      <c r="G2022" t="str">
        <f t="shared" si="62"/>
        <v>0240</v>
      </c>
      <c r="H2022" t="str">
        <f t="shared" si="63"/>
        <v>74716</v>
      </c>
      <c r="I2022" t="str">
        <f>VLOOKUP(F2022,Period!A:B,2,0)</f>
        <v>January</v>
      </c>
      <c r="J2022" t="str">
        <f>VLOOKUP(H2022,ap[[item_code]:[series_title]],2,0)</f>
        <v>Gasoline, unleaded premium, per gallon/3.785 liters in U.S. city average, average price, not seasonally adjusted</v>
      </c>
      <c r="K2022" t="str">
        <f>VLOOKUP(G2022,Areas!A:B,2,0)</f>
        <v>West North Central</v>
      </c>
    </row>
    <row r="2023" spans="1:11" x14ac:dyDescent="0.3">
      <c r="A2023" t="s">
        <v>1124</v>
      </c>
      <c r="B2023">
        <v>2018</v>
      </c>
      <c r="C2023" t="s">
        <v>14</v>
      </c>
      <c r="D2023" s="4">
        <v>3.22</v>
      </c>
      <c r="E2023" t="s">
        <v>12</v>
      </c>
      <c r="F2023" t="s">
        <v>13</v>
      </c>
      <c r="G2023" t="str">
        <f t="shared" si="62"/>
        <v>0240</v>
      </c>
      <c r="H2023" t="str">
        <f t="shared" si="63"/>
        <v>74716</v>
      </c>
      <c r="I2023" t="str">
        <f>VLOOKUP(F2023,Period!A:B,2,0)</f>
        <v>January</v>
      </c>
      <c r="J2023" t="str">
        <f>VLOOKUP(H2023,ap[[item_code]:[series_title]],2,0)</f>
        <v>Gasoline, unleaded premium, per gallon/3.785 liters in U.S. city average, average price, not seasonally adjusted</v>
      </c>
      <c r="K2023" t="str">
        <f>VLOOKUP(G2023,Areas!A:B,2,0)</f>
        <v>West North Central</v>
      </c>
    </row>
    <row r="2024" spans="1:11" x14ac:dyDescent="0.3">
      <c r="A2024" t="s">
        <v>1124</v>
      </c>
      <c r="B2024">
        <v>2018</v>
      </c>
      <c r="C2024" t="s">
        <v>146</v>
      </c>
      <c r="D2024" s="4">
        <v>2.9340000000000002</v>
      </c>
      <c r="E2024" t="s">
        <v>12</v>
      </c>
      <c r="F2024" t="s">
        <v>13</v>
      </c>
      <c r="G2024" t="str">
        <f t="shared" si="62"/>
        <v>0240</v>
      </c>
      <c r="H2024" t="str">
        <f t="shared" si="63"/>
        <v>74716</v>
      </c>
      <c r="I2024" t="str">
        <f>VLOOKUP(F2024,Period!A:B,2,0)</f>
        <v>January</v>
      </c>
      <c r="J2024" t="str">
        <f>VLOOKUP(H2024,ap[[item_code]:[series_title]],2,0)</f>
        <v>Gasoline, unleaded premium, per gallon/3.785 liters in U.S. city average, average price, not seasonally adjusted</v>
      </c>
      <c r="K2024" t="str">
        <f>VLOOKUP(G2024,Areas!A:B,2,0)</f>
        <v>West North Central</v>
      </c>
    </row>
    <row r="2025" spans="1:11" x14ac:dyDescent="0.3">
      <c r="A2025" t="s">
        <v>1124</v>
      </c>
      <c r="B2025">
        <v>2018</v>
      </c>
      <c r="C2025" t="s">
        <v>18</v>
      </c>
      <c r="D2025" s="4">
        <v>2.7959999999999998</v>
      </c>
      <c r="E2025" t="s">
        <v>12</v>
      </c>
      <c r="F2025" t="s">
        <v>13</v>
      </c>
      <c r="G2025" t="str">
        <f t="shared" si="62"/>
        <v>0240</v>
      </c>
      <c r="H2025" t="str">
        <f t="shared" si="63"/>
        <v>74716</v>
      </c>
      <c r="I2025" t="str">
        <f>VLOOKUP(F2025,Period!A:B,2,0)</f>
        <v>January</v>
      </c>
      <c r="J2025" t="str">
        <f>VLOOKUP(H2025,ap[[item_code]:[series_title]],2,0)</f>
        <v>Gasoline, unleaded premium, per gallon/3.785 liters in U.S. city average, average price, not seasonally adjusted</v>
      </c>
      <c r="K2025" t="str">
        <f>VLOOKUP(G2025,Areas!A:B,2,0)</f>
        <v>West North Central</v>
      </c>
    </row>
    <row r="2026" spans="1:11" x14ac:dyDescent="0.3">
      <c r="A2026" t="s">
        <v>1124</v>
      </c>
      <c r="B2026">
        <v>2019</v>
      </c>
      <c r="C2026" t="s">
        <v>13</v>
      </c>
      <c r="D2026" s="4">
        <v>2.5859999999999999</v>
      </c>
      <c r="E2026" t="s">
        <v>12</v>
      </c>
      <c r="F2026" t="s">
        <v>13</v>
      </c>
      <c r="G2026" t="str">
        <f t="shared" si="62"/>
        <v>0240</v>
      </c>
      <c r="H2026" t="str">
        <f t="shared" si="63"/>
        <v>74716</v>
      </c>
      <c r="I2026" t="str">
        <f>VLOOKUP(F2026,Period!A:B,2,0)</f>
        <v>January</v>
      </c>
      <c r="J2026" t="str">
        <f>VLOOKUP(H2026,ap[[item_code]:[series_title]],2,0)</f>
        <v>Gasoline, unleaded premium, per gallon/3.785 liters in U.S. city average, average price, not seasonally adjusted</v>
      </c>
      <c r="K2026" t="str">
        <f>VLOOKUP(G2026,Areas!A:B,2,0)</f>
        <v>West North Central</v>
      </c>
    </row>
    <row r="2027" spans="1:11" x14ac:dyDescent="0.3">
      <c r="A2027" t="s">
        <v>1124</v>
      </c>
      <c r="B2027">
        <v>2019</v>
      </c>
      <c r="C2027" t="s">
        <v>183</v>
      </c>
      <c r="D2027" s="4">
        <v>2.6920000000000002</v>
      </c>
      <c r="E2027" t="s">
        <v>12</v>
      </c>
      <c r="F2027" t="s">
        <v>13</v>
      </c>
      <c r="G2027" t="str">
        <f t="shared" si="62"/>
        <v>0240</v>
      </c>
      <c r="H2027" t="str">
        <f t="shared" si="63"/>
        <v>74716</v>
      </c>
      <c r="I2027" t="str">
        <f>VLOOKUP(F2027,Period!A:B,2,0)</f>
        <v>January</v>
      </c>
      <c r="J2027" t="str">
        <f>VLOOKUP(H2027,ap[[item_code]:[series_title]],2,0)</f>
        <v>Gasoline, unleaded premium, per gallon/3.785 liters in U.S. city average, average price, not seasonally adjusted</v>
      </c>
      <c r="K2027" t="str">
        <f>VLOOKUP(G2027,Areas!A:B,2,0)</f>
        <v>West North Central</v>
      </c>
    </row>
    <row r="2028" spans="1:11" x14ac:dyDescent="0.3">
      <c r="A2028" t="s">
        <v>1124</v>
      </c>
      <c r="B2028">
        <v>2019</v>
      </c>
      <c r="C2028" t="s">
        <v>25</v>
      </c>
      <c r="D2028" s="4">
        <v>2.9620000000000002</v>
      </c>
      <c r="E2028" t="s">
        <v>12</v>
      </c>
      <c r="F2028" t="s">
        <v>13</v>
      </c>
      <c r="G2028" t="str">
        <f t="shared" si="62"/>
        <v>0240</v>
      </c>
      <c r="H2028" t="str">
        <f t="shared" si="63"/>
        <v>74716</v>
      </c>
      <c r="I2028" t="str">
        <f>VLOOKUP(F2028,Period!A:B,2,0)</f>
        <v>January</v>
      </c>
      <c r="J2028" t="str">
        <f>VLOOKUP(H2028,ap[[item_code]:[series_title]],2,0)</f>
        <v>Gasoline, unleaded premium, per gallon/3.785 liters in U.S. city average, average price, not seasonally adjusted</v>
      </c>
      <c r="K2028" t="str">
        <f>VLOOKUP(G2028,Areas!A:B,2,0)</f>
        <v>West North Central</v>
      </c>
    </row>
    <row r="2029" spans="1:11" x14ac:dyDescent="0.3">
      <c r="A2029" t="s">
        <v>1124</v>
      </c>
      <c r="B2029">
        <v>2019</v>
      </c>
      <c r="C2029" t="s">
        <v>93</v>
      </c>
      <c r="D2029" s="4">
        <v>3.2080000000000002</v>
      </c>
      <c r="E2029" t="s">
        <v>12</v>
      </c>
      <c r="F2029" t="s">
        <v>13</v>
      </c>
      <c r="G2029" t="str">
        <f t="shared" si="62"/>
        <v>0240</v>
      </c>
      <c r="H2029" t="str">
        <f t="shared" si="63"/>
        <v>74716</v>
      </c>
      <c r="I2029" t="str">
        <f>VLOOKUP(F2029,Period!A:B,2,0)</f>
        <v>January</v>
      </c>
      <c r="J2029" t="str">
        <f>VLOOKUP(H2029,ap[[item_code]:[series_title]],2,0)</f>
        <v>Gasoline, unleaded premium, per gallon/3.785 liters in U.S. city average, average price, not seasonally adjusted</v>
      </c>
      <c r="K2029" t="str">
        <f>VLOOKUP(G2029,Areas!A:B,2,0)</f>
        <v>West North Central</v>
      </c>
    </row>
    <row r="2030" spans="1:11" x14ac:dyDescent="0.3">
      <c r="A2030" t="s">
        <v>1124</v>
      </c>
      <c r="B2030">
        <v>2019</v>
      </c>
      <c r="C2030" t="s">
        <v>89</v>
      </c>
      <c r="D2030" s="4">
        <v>3.23</v>
      </c>
      <c r="E2030" t="s">
        <v>12</v>
      </c>
      <c r="F2030" t="s">
        <v>13</v>
      </c>
      <c r="G2030" t="str">
        <f t="shared" si="62"/>
        <v>0240</v>
      </c>
      <c r="H2030" t="str">
        <f t="shared" si="63"/>
        <v>74716</v>
      </c>
      <c r="I2030" t="str">
        <f>VLOOKUP(F2030,Period!A:B,2,0)</f>
        <v>January</v>
      </c>
      <c r="J2030" t="str">
        <f>VLOOKUP(H2030,ap[[item_code]:[series_title]],2,0)</f>
        <v>Gasoline, unleaded premium, per gallon/3.785 liters in U.S. city average, average price, not seasonally adjusted</v>
      </c>
      <c r="K2030" t="str">
        <f>VLOOKUP(G2030,Areas!A:B,2,0)</f>
        <v>West North Central</v>
      </c>
    </row>
    <row r="2031" spans="1:11" x14ac:dyDescent="0.3">
      <c r="A2031" t="s">
        <v>1124</v>
      </c>
      <c r="B2031">
        <v>2019</v>
      </c>
      <c r="C2031" t="s">
        <v>133</v>
      </c>
      <c r="D2031" s="4">
        <v>3.145</v>
      </c>
      <c r="E2031" t="s">
        <v>12</v>
      </c>
      <c r="F2031" t="s">
        <v>13</v>
      </c>
      <c r="G2031" t="str">
        <f t="shared" si="62"/>
        <v>0240</v>
      </c>
      <c r="H2031" t="str">
        <f t="shared" si="63"/>
        <v>74716</v>
      </c>
      <c r="I2031" t="str">
        <f>VLOOKUP(F2031,Period!A:B,2,0)</f>
        <v>January</v>
      </c>
      <c r="J2031" t="str">
        <f>VLOOKUP(H2031,ap[[item_code]:[series_title]],2,0)</f>
        <v>Gasoline, unleaded premium, per gallon/3.785 liters in U.S. city average, average price, not seasonally adjusted</v>
      </c>
      <c r="K2031" t="str">
        <f>VLOOKUP(G2031,Areas!A:B,2,0)</f>
        <v>West North Central</v>
      </c>
    </row>
    <row r="2032" spans="1:11" x14ac:dyDescent="0.3">
      <c r="A2032" t="s">
        <v>1124</v>
      </c>
      <c r="B2032">
        <v>2019</v>
      </c>
      <c r="C2032" t="s">
        <v>82</v>
      </c>
      <c r="D2032" s="4">
        <v>3.1269999999999998</v>
      </c>
      <c r="E2032" t="s">
        <v>12</v>
      </c>
      <c r="F2032" t="s">
        <v>13</v>
      </c>
      <c r="G2032" t="str">
        <f t="shared" si="62"/>
        <v>0240</v>
      </c>
      <c r="H2032" t="str">
        <f t="shared" si="63"/>
        <v>74716</v>
      </c>
      <c r="I2032" t="str">
        <f>VLOOKUP(F2032,Period!A:B,2,0)</f>
        <v>January</v>
      </c>
      <c r="J2032" t="str">
        <f>VLOOKUP(H2032,ap[[item_code]:[series_title]],2,0)</f>
        <v>Gasoline, unleaded premium, per gallon/3.785 liters in U.S. city average, average price, not seasonally adjusted</v>
      </c>
      <c r="K2032" t="str">
        <f>VLOOKUP(G2032,Areas!A:B,2,0)</f>
        <v>West North Central</v>
      </c>
    </row>
    <row r="2033" spans="1:11" x14ac:dyDescent="0.3">
      <c r="A2033" t="s">
        <v>1124</v>
      </c>
      <c r="B2033">
        <v>2019</v>
      </c>
      <c r="C2033" t="s">
        <v>69</v>
      </c>
      <c r="D2033" s="4">
        <v>3.0840000000000001</v>
      </c>
      <c r="E2033" t="s">
        <v>12</v>
      </c>
      <c r="F2033" t="s">
        <v>13</v>
      </c>
      <c r="G2033" t="str">
        <f t="shared" si="62"/>
        <v>0240</v>
      </c>
      <c r="H2033" t="str">
        <f t="shared" si="63"/>
        <v>74716</v>
      </c>
      <c r="I2033" t="str">
        <f>VLOOKUP(F2033,Period!A:B,2,0)</f>
        <v>January</v>
      </c>
      <c r="J2033" t="str">
        <f>VLOOKUP(H2033,ap[[item_code]:[series_title]],2,0)</f>
        <v>Gasoline, unleaded premium, per gallon/3.785 liters in U.S. city average, average price, not seasonally adjusted</v>
      </c>
      <c r="K2033" t="str">
        <f>VLOOKUP(G2033,Areas!A:B,2,0)</f>
        <v>West North Central</v>
      </c>
    </row>
    <row r="2034" spans="1:11" x14ac:dyDescent="0.3">
      <c r="A2034" t="s">
        <v>1124</v>
      </c>
      <c r="B2034">
        <v>2019</v>
      </c>
      <c r="C2034" t="s">
        <v>35</v>
      </c>
      <c r="D2034" s="4">
        <v>3.0289999999999999</v>
      </c>
      <c r="E2034" t="s">
        <v>12</v>
      </c>
      <c r="F2034" t="s">
        <v>13</v>
      </c>
      <c r="G2034" t="str">
        <f t="shared" si="62"/>
        <v>0240</v>
      </c>
      <c r="H2034" t="str">
        <f t="shared" si="63"/>
        <v>74716</v>
      </c>
      <c r="I2034" t="str">
        <f>VLOOKUP(F2034,Period!A:B,2,0)</f>
        <v>January</v>
      </c>
      <c r="J2034" t="str">
        <f>VLOOKUP(H2034,ap[[item_code]:[series_title]],2,0)</f>
        <v>Gasoline, unleaded premium, per gallon/3.785 liters in U.S. city average, average price, not seasonally adjusted</v>
      </c>
      <c r="K2034" t="str">
        <f>VLOOKUP(G2034,Areas!A:B,2,0)</f>
        <v>West North Central</v>
      </c>
    </row>
    <row r="2035" spans="1:11" x14ac:dyDescent="0.3">
      <c r="A2035" t="s">
        <v>1124</v>
      </c>
      <c r="B2035">
        <v>2019</v>
      </c>
      <c r="C2035" t="s">
        <v>14</v>
      </c>
      <c r="D2035" s="4">
        <v>2.9889999999999999</v>
      </c>
      <c r="E2035" t="s">
        <v>12</v>
      </c>
      <c r="F2035" t="s">
        <v>13</v>
      </c>
      <c r="G2035" t="str">
        <f t="shared" si="62"/>
        <v>0240</v>
      </c>
      <c r="H2035" t="str">
        <f t="shared" si="63"/>
        <v>74716</v>
      </c>
      <c r="I2035" t="str">
        <f>VLOOKUP(F2035,Period!A:B,2,0)</f>
        <v>January</v>
      </c>
      <c r="J2035" t="str">
        <f>VLOOKUP(H2035,ap[[item_code]:[series_title]],2,0)</f>
        <v>Gasoline, unleaded premium, per gallon/3.785 liters in U.S. city average, average price, not seasonally adjusted</v>
      </c>
      <c r="K2035" t="str">
        <f>VLOOKUP(G2035,Areas!A:B,2,0)</f>
        <v>West North Central</v>
      </c>
    </row>
    <row r="2036" spans="1:11" x14ac:dyDescent="0.3">
      <c r="A2036" t="s">
        <v>1124</v>
      </c>
      <c r="B2036">
        <v>2019</v>
      </c>
      <c r="C2036" t="s">
        <v>146</v>
      </c>
      <c r="D2036" s="4">
        <v>2.8860000000000001</v>
      </c>
      <c r="E2036" t="s">
        <v>12</v>
      </c>
      <c r="F2036" t="s">
        <v>13</v>
      </c>
      <c r="G2036" t="str">
        <f t="shared" si="62"/>
        <v>0240</v>
      </c>
      <c r="H2036" t="str">
        <f t="shared" si="63"/>
        <v>74716</v>
      </c>
      <c r="I2036" t="str">
        <f>VLOOKUP(F2036,Period!A:B,2,0)</f>
        <v>January</v>
      </c>
      <c r="J2036" t="str">
        <f>VLOOKUP(H2036,ap[[item_code]:[series_title]],2,0)</f>
        <v>Gasoline, unleaded premium, per gallon/3.785 liters in U.S. city average, average price, not seasonally adjusted</v>
      </c>
      <c r="K2036" t="str">
        <f>VLOOKUP(G2036,Areas!A:B,2,0)</f>
        <v>West North Central</v>
      </c>
    </row>
    <row r="2037" spans="1:11" x14ac:dyDescent="0.3">
      <c r="A2037" t="s">
        <v>1124</v>
      </c>
      <c r="B2037">
        <v>2019</v>
      </c>
      <c r="C2037" t="s">
        <v>18</v>
      </c>
      <c r="D2037" s="4">
        <v>2.8109999999999999</v>
      </c>
      <c r="E2037" t="s">
        <v>12</v>
      </c>
      <c r="F2037" t="s">
        <v>13</v>
      </c>
      <c r="G2037" t="str">
        <f t="shared" si="62"/>
        <v>0240</v>
      </c>
      <c r="H2037" t="str">
        <f t="shared" si="63"/>
        <v>74716</v>
      </c>
      <c r="I2037" t="str">
        <f>VLOOKUP(F2037,Period!A:B,2,0)</f>
        <v>January</v>
      </c>
      <c r="J2037" t="str">
        <f>VLOOKUP(H2037,ap[[item_code]:[series_title]],2,0)</f>
        <v>Gasoline, unleaded premium, per gallon/3.785 liters in U.S. city average, average price, not seasonally adjusted</v>
      </c>
      <c r="K2037" t="str">
        <f>VLOOKUP(G2037,Areas!A:B,2,0)</f>
        <v>West North Central</v>
      </c>
    </row>
    <row r="2038" spans="1:11" x14ac:dyDescent="0.3">
      <c r="A2038" t="s">
        <v>1124</v>
      </c>
      <c r="B2038">
        <v>2020</v>
      </c>
      <c r="C2038" t="s">
        <v>13</v>
      </c>
      <c r="D2038" s="4">
        <v>2.7930000000000001</v>
      </c>
      <c r="E2038" t="s">
        <v>12</v>
      </c>
      <c r="F2038" t="s">
        <v>13</v>
      </c>
      <c r="G2038" t="str">
        <f t="shared" si="62"/>
        <v>0240</v>
      </c>
      <c r="H2038" t="str">
        <f t="shared" si="63"/>
        <v>74716</v>
      </c>
      <c r="I2038" t="str">
        <f>VLOOKUP(F2038,Period!A:B,2,0)</f>
        <v>January</v>
      </c>
      <c r="J2038" t="str">
        <f>VLOOKUP(H2038,ap[[item_code]:[series_title]],2,0)</f>
        <v>Gasoline, unleaded premium, per gallon/3.785 liters in U.S. city average, average price, not seasonally adjusted</v>
      </c>
      <c r="K2038" t="str">
        <f>VLOOKUP(G2038,Areas!A:B,2,0)</f>
        <v>West North Central</v>
      </c>
    </row>
    <row r="2039" spans="1:11" x14ac:dyDescent="0.3">
      <c r="A2039" t="s">
        <v>1124</v>
      </c>
      <c r="B2039">
        <v>2020</v>
      </c>
      <c r="C2039" t="s">
        <v>183</v>
      </c>
      <c r="D2039" s="4">
        <v>2.7229999999999999</v>
      </c>
      <c r="E2039" t="s">
        <v>12</v>
      </c>
      <c r="F2039" t="s">
        <v>13</v>
      </c>
      <c r="G2039" t="str">
        <f t="shared" si="62"/>
        <v>0240</v>
      </c>
      <c r="H2039" t="str">
        <f t="shared" si="63"/>
        <v>74716</v>
      </c>
      <c r="I2039" t="str">
        <f>VLOOKUP(F2039,Period!A:B,2,0)</f>
        <v>January</v>
      </c>
      <c r="J2039" t="str">
        <f>VLOOKUP(H2039,ap[[item_code]:[series_title]],2,0)</f>
        <v>Gasoline, unleaded premium, per gallon/3.785 liters in U.S. city average, average price, not seasonally adjusted</v>
      </c>
      <c r="K2039" t="str">
        <f>VLOOKUP(G2039,Areas!A:B,2,0)</f>
        <v>West North Central</v>
      </c>
    </row>
    <row r="2040" spans="1:11" x14ac:dyDescent="0.3">
      <c r="A2040" t="s">
        <v>1124</v>
      </c>
      <c r="B2040">
        <v>2020</v>
      </c>
      <c r="C2040" t="s">
        <v>25</v>
      </c>
      <c r="D2040" s="4">
        <v>2.589</v>
      </c>
      <c r="E2040" t="s">
        <v>12</v>
      </c>
      <c r="F2040" t="s">
        <v>13</v>
      </c>
      <c r="G2040" t="str">
        <f t="shared" si="62"/>
        <v>0240</v>
      </c>
      <c r="H2040" t="str">
        <f t="shared" si="63"/>
        <v>74716</v>
      </c>
      <c r="I2040" t="str">
        <f>VLOOKUP(F2040,Period!A:B,2,0)</f>
        <v>January</v>
      </c>
      <c r="J2040" t="str">
        <f>VLOOKUP(H2040,ap[[item_code]:[series_title]],2,0)</f>
        <v>Gasoline, unleaded premium, per gallon/3.785 liters in U.S. city average, average price, not seasonally adjusted</v>
      </c>
      <c r="K2040" t="str">
        <f>VLOOKUP(G2040,Areas!A:B,2,0)</f>
        <v>West North Central</v>
      </c>
    </row>
    <row r="2041" spans="1:11" x14ac:dyDescent="0.3">
      <c r="A2041" t="s">
        <v>1124</v>
      </c>
      <c r="B2041">
        <v>2020</v>
      </c>
      <c r="C2041" t="s">
        <v>93</v>
      </c>
      <c r="D2041" s="4">
        <v>2.2090000000000001</v>
      </c>
      <c r="E2041" t="s">
        <v>12</v>
      </c>
      <c r="F2041" t="s">
        <v>13</v>
      </c>
      <c r="G2041" t="str">
        <f t="shared" si="62"/>
        <v>0240</v>
      </c>
      <c r="H2041" t="str">
        <f t="shared" si="63"/>
        <v>74716</v>
      </c>
      <c r="I2041" t="str">
        <f>VLOOKUP(F2041,Period!A:B,2,0)</f>
        <v>January</v>
      </c>
      <c r="J2041" t="str">
        <f>VLOOKUP(H2041,ap[[item_code]:[series_title]],2,0)</f>
        <v>Gasoline, unleaded premium, per gallon/3.785 liters in U.S. city average, average price, not seasonally adjusted</v>
      </c>
      <c r="K2041" t="str">
        <f>VLOOKUP(G2041,Areas!A:B,2,0)</f>
        <v>West North Central</v>
      </c>
    </row>
    <row r="2042" spans="1:11" x14ac:dyDescent="0.3">
      <c r="A2042" t="s">
        <v>1124</v>
      </c>
      <c r="B2042">
        <v>2020</v>
      </c>
      <c r="C2042" t="s">
        <v>89</v>
      </c>
      <c r="D2042" s="4">
        <v>2.141</v>
      </c>
      <c r="E2042" t="s">
        <v>12</v>
      </c>
      <c r="F2042" t="s">
        <v>13</v>
      </c>
      <c r="G2042" t="str">
        <f t="shared" si="62"/>
        <v>0240</v>
      </c>
      <c r="H2042" t="str">
        <f t="shared" si="63"/>
        <v>74716</v>
      </c>
      <c r="I2042" t="str">
        <f>VLOOKUP(F2042,Period!A:B,2,0)</f>
        <v>January</v>
      </c>
      <c r="J2042" t="str">
        <f>VLOOKUP(H2042,ap[[item_code]:[series_title]],2,0)</f>
        <v>Gasoline, unleaded premium, per gallon/3.785 liters in U.S. city average, average price, not seasonally adjusted</v>
      </c>
      <c r="K2042" t="str">
        <f>VLOOKUP(G2042,Areas!A:B,2,0)</f>
        <v>West North Central</v>
      </c>
    </row>
    <row r="2043" spans="1:11" x14ac:dyDescent="0.3">
      <c r="A2043" t="s">
        <v>1124</v>
      </c>
      <c r="B2043">
        <v>2020</v>
      </c>
      <c r="C2043" t="s">
        <v>133</v>
      </c>
      <c r="D2043" s="4">
        <v>2.359</v>
      </c>
      <c r="E2043" t="s">
        <v>12</v>
      </c>
      <c r="F2043" t="s">
        <v>13</v>
      </c>
      <c r="G2043" t="str">
        <f t="shared" si="62"/>
        <v>0240</v>
      </c>
      <c r="H2043" t="str">
        <f t="shared" si="63"/>
        <v>74716</v>
      </c>
      <c r="I2043" t="str">
        <f>VLOOKUP(F2043,Period!A:B,2,0)</f>
        <v>January</v>
      </c>
      <c r="J2043" t="str">
        <f>VLOOKUP(H2043,ap[[item_code]:[series_title]],2,0)</f>
        <v>Gasoline, unleaded premium, per gallon/3.785 liters in U.S. city average, average price, not seasonally adjusted</v>
      </c>
      <c r="K2043" t="str">
        <f>VLOOKUP(G2043,Areas!A:B,2,0)</f>
        <v>West North Central</v>
      </c>
    </row>
    <row r="2044" spans="1:11" x14ac:dyDescent="0.3">
      <c r="A2044" t="s">
        <v>1124</v>
      </c>
      <c r="B2044">
        <v>2020</v>
      </c>
      <c r="C2044" t="s">
        <v>82</v>
      </c>
      <c r="D2044" s="4">
        <v>2.4670000000000001</v>
      </c>
      <c r="E2044" t="s">
        <v>12</v>
      </c>
      <c r="F2044" t="s">
        <v>13</v>
      </c>
      <c r="G2044" t="str">
        <f t="shared" si="62"/>
        <v>0240</v>
      </c>
      <c r="H2044" t="str">
        <f t="shared" si="63"/>
        <v>74716</v>
      </c>
      <c r="I2044" t="str">
        <f>VLOOKUP(F2044,Period!A:B,2,0)</f>
        <v>January</v>
      </c>
      <c r="J2044" t="str">
        <f>VLOOKUP(H2044,ap[[item_code]:[series_title]],2,0)</f>
        <v>Gasoline, unleaded premium, per gallon/3.785 liters in U.S. city average, average price, not seasonally adjusted</v>
      </c>
      <c r="K2044" t="str">
        <f>VLOOKUP(G2044,Areas!A:B,2,0)</f>
        <v>West North Central</v>
      </c>
    </row>
    <row r="2045" spans="1:11" x14ac:dyDescent="0.3">
      <c r="A2045" t="s">
        <v>1124</v>
      </c>
      <c r="B2045">
        <v>2020</v>
      </c>
      <c r="C2045" t="s">
        <v>69</v>
      </c>
      <c r="D2045" s="4">
        <v>2.4510000000000001</v>
      </c>
      <c r="E2045" t="s">
        <v>12</v>
      </c>
      <c r="F2045" t="s">
        <v>13</v>
      </c>
      <c r="G2045" t="str">
        <f t="shared" si="62"/>
        <v>0240</v>
      </c>
      <c r="H2045" t="str">
        <f t="shared" si="63"/>
        <v>74716</v>
      </c>
      <c r="I2045" t="str">
        <f>VLOOKUP(F2045,Period!A:B,2,0)</f>
        <v>January</v>
      </c>
      <c r="J2045" t="str">
        <f>VLOOKUP(H2045,ap[[item_code]:[series_title]],2,0)</f>
        <v>Gasoline, unleaded premium, per gallon/3.785 liters in U.S. city average, average price, not seasonally adjusted</v>
      </c>
      <c r="K2045" t="str">
        <f>VLOOKUP(G2045,Areas!A:B,2,0)</f>
        <v>West North Central</v>
      </c>
    </row>
    <row r="2046" spans="1:11" x14ac:dyDescent="0.3">
      <c r="A2046" t="s">
        <v>1124</v>
      </c>
      <c r="B2046">
        <v>2020</v>
      </c>
      <c r="C2046" t="s">
        <v>35</v>
      </c>
      <c r="D2046" s="4">
        <v>2.4670000000000001</v>
      </c>
      <c r="E2046" t="s">
        <v>12</v>
      </c>
      <c r="F2046" t="s">
        <v>13</v>
      </c>
      <c r="G2046" t="str">
        <f t="shared" si="62"/>
        <v>0240</v>
      </c>
      <c r="H2046" t="str">
        <f t="shared" si="63"/>
        <v>74716</v>
      </c>
      <c r="I2046" t="str">
        <f>VLOOKUP(F2046,Period!A:B,2,0)</f>
        <v>January</v>
      </c>
      <c r="J2046" t="str">
        <f>VLOOKUP(H2046,ap[[item_code]:[series_title]],2,0)</f>
        <v>Gasoline, unleaded premium, per gallon/3.785 liters in U.S. city average, average price, not seasonally adjusted</v>
      </c>
      <c r="K2046" t="str">
        <f>VLOOKUP(G2046,Areas!A:B,2,0)</f>
        <v>West North Central</v>
      </c>
    </row>
    <row r="2047" spans="1:11" x14ac:dyDescent="0.3">
      <c r="A2047" t="s">
        <v>1124</v>
      </c>
      <c r="B2047">
        <v>2020</v>
      </c>
      <c r="C2047" t="s">
        <v>14</v>
      </c>
      <c r="D2047" s="4">
        <v>2.4319999999999999</v>
      </c>
      <c r="E2047" t="s">
        <v>12</v>
      </c>
      <c r="F2047" t="s">
        <v>13</v>
      </c>
      <c r="G2047" t="str">
        <f t="shared" si="62"/>
        <v>0240</v>
      </c>
      <c r="H2047" t="str">
        <f t="shared" si="63"/>
        <v>74716</v>
      </c>
      <c r="I2047" t="str">
        <f>VLOOKUP(F2047,Period!A:B,2,0)</f>
        <v>January</v>
      </c>
      <c r="J2047" t="str">
        <f>VLOOKUP(H2047,ap[[item_code]:[series_title]],2,0)</f>
        <v>Gasoline, unleaded premium, per gallon/3.785 liters in U.S. city average, average price, not seasonally adjusted</v>
      </c>
      <c r="K2047" t="str">
        <f>VLOOKUP(G2047,Areas!A:B,2,0)</f>
        <v>West North Central</v>
      </c>
    </row>
    <row r="2048" spans="1:11" x14ac:dyDescent="0.3">
      <c r="A2048" t="s">
        <v>1124</v>
      </c>
      <c r="B2048">
        <v>2020</v>
      </c>
      <c r="C2048" t="s">
        <v>146</v>
      </c>
      <c r="D2048" s="4">
        <v>2.4</v>
      </c>
      <c r="E2048" t="s">
        <v>12</v>
      </c>
      <c r="F2048" t="s">
        <v>13</v>
      </c>
      <c r="G2048" t="str">
        <f t="shared" si="62"/>
        <v>0240</v>
      </c>
      <c r="H2048" t="str">
        <f t="shared" si="63"/>
        <v>74716</v>
      </c>
      <c r="I2048" t="str">
        <f>VLOOKUP(F2048,Period!A:B,2,0)</f>
        <v>January</v>
      </c>
      <c r="J2048" t="str">
        <f>VLOOKUP(H2048,ap[[item_code]:[series_title]],2,0)</f>
        <v>Gasoline, unleaded premium, per gallon/3.785 liters in U.S. city average, average price, not seasonally adjusted</v>
      </c>
      <c r="K2048" t="str">
        <f>VLOOKUP(G2048,Areas!A:B,2,0)</f>
        <v>West North Central</v>
      </c>
    </row>
    <row r="2049" spans="1:11" x14ac:dyDescent="0.3">
      <c r="A2049" t="s">
        <v>1124</v>
      </c>
      <c r="B2049">
        <v>2020</v>
      </c>
      <c r="C2049" t="s">
        <v>18</v>
      </c>
      <c r="D2049" s="4">
        <v>2.4740000000000002</v>
      </c>
      <c r="E2049" t="s">
        <v>12</v>
      </c>
      <c r="F2049" t="s">
        <v>13</v>
      </c>
      <c r="G2049" t="str">
        <f t="shared" si="62"/>
        <v>0240</v>
      </c>
      <c r="H2049" t="str">
        <f t="shared" si="63"/>
        <v>74716</v>
      </c>
      <c r="I2049" t="str">
        <f>VLOOKUP(F2049,Period!A:B,2,0)</f>
        <v>January</v>
      </c>
      <c r="J2049" t="str">
        <f>VLOOKUP(H2049,ap[[item_code]:[series_title]],2,0)</f>
        <v>Gasoline, unleaded premium, per gallon/3.785 liters in U.S. city average, average price, not seasonally adjusted</v>
      </c>
      <c r="K2049" t="str">
        <f>VLOOKUP(G2049,Areas!A:B,2,0)</f>
        <v>West North Central</v>
      </c>
    </row>
    <row r="2050" spans="1:11" x14ac:dyDescent="0.3">
      <c r="A2050" t="s">
        <v>1124</v>
      </c>
      <c r="B2050">
        <v>2021</v>
      </c>
      <c r="C2050" t="s">
        <v>13</v>
      </c>
      <c r="D2050" s="4">
        <v>2.609</v>
      </c>
      <c r="E2050" t="s">
        <v>12</v>
      </c>
      <c r="F2050" t="s">
        <v>13</v>
      </c>
      <c r="G2050" t="str">
        <f t="shared" si="62"/>
        <v>0240</v>
      </c>
      <c r="H2050" t="str">
        <f t="shared" si="63"/>
        <v>74716</v>
      </c>
      <c r="I2050" t="str">
        <f>VLOOKUP(F2050,Period!A:B,2,0)</f>
        <v>January</v>
      </c>
      <c r="J2050" t="str">
        <f>VLOOKUP(H2050,ap[[item_code]:[series_title]],2,0)</f>
        <v>Gasoline, unleaded premium, per gallon/3.785 liters in U.S. city average, average price, not seasonally adjusted</v>
      </c>
      <c r="K2050" t="str">
        <f>VLOOKUP(G2050,Areas!A:B,2,0)</f>
        <v>West North Central</v>
      </c>
    </row>
    <row r="2051" spans="1:11" x14ac:dyDescent="0.3">
      <c r="A2051" t="s">
        <v>1124</v>
      </c>
      <c r="B2051">
        <v>2021</v>
      </c>
      <c r="C2051" t="s">
        <v>183</v>
      </c>
      <c r="D2051" s="4">
        <v>2.79</v>
      </c>
      <c r="E2051" t="s">
        <v>12</v>
      </c>
      <c r="F2051" t="s">
        <v>13</v>
      </c>
      <c r="G2051" t="str">
        <f t="shared" ref="G2051:G2114" si="64">MID(A2051,4,4)</f>
        <v>0240</v>
      </c>
      <c r="H2051" t="str">
        <f t="shared" ref="H2051:H2114" si="65">MID(A2051,8,5)</f>
        <v>74716</v>
      </c>
      <c r="I2051" t="str">
        <f>VLOOKUP(F2051,Period!A:B,2,0)</f>
        <v>January</v>
      </c>
      <c r="J2051" t="str">
        <f>VLOOKUP(H2051,ap[[item_code]:[series_title]],2,0)</f>
        <v>Gasoline, unleaded premium, per gallon/3.785 liters in U.S. city average, average price, not seasonally adjusted</v>
      </c>
      <c r="K2051" t="str">
        <f>VLOOKUP(G2051,Areas!A:B,2,0)</f>
        <v>West North Central</v>
      </c>
    </row>
    <row r="2052" spans="1:11" x14ac:dyDescent="0.3">
      <c r="A2052" t="s">
        <v>1124</v>
      </c>
      <c r="B2052">
        <v>2021</v>
      </c>
      <c r="C2052" t="s">
        <v>25</v>
      </c>
      <c r="D2052" s="4">
        <v>3.093</v>
      </c>
      <c r="E2052" t="s">
        <v>12</v>
      </c>
      <c r="F2052" t="s">
        <v>13</v>
      </c>
      <c r="G2052" t="str">
        <f t="shared" si="64"/>
        <v>0240</v>
      </c>
      <c r="H2052" t="str">
        <f t="shared" si="65"/>
        <v>74716</v>
      </c>
      <c r="I2052" t="str">
        <f>VLOOKUP(F2052,Period!A:B,2,0)</f>
        <v>January</v>
      </c>
      <c r="J2052" t="str">
        <f>VLOOKUP(H2052,ap[[item_code]:[series_title]],2,0)</f>
        <v>Gasoline, unleaded premium, per gallon/3.785 liters in U.S. city average, average price, not seasonally adjusted</v>
      </c>
      <c r="K2052" t="str">
        <f>VLOOKUP(G2052,Areas!A:B,2,0)</f>
        <v>West North Central</v>
      </c>
    </row>
    <row r="2053" spans="1:11" x14ac:dyDescent="0.3">
      <c r="A2053" t="s">
        <v>1124</v>
      </c>
      <c r="B2053">
        <v>2021</v>
      </c>
      <c r="C2053" t="s">
        <v>93</v>
      </c>
      <c r="D2053" s="4">
        <v>3.1440000000000001</v>
      </c>
      <c r="E2053" t="s">
        <v>12</v>
      </c>
      <c r="F2053" t="s">
        <v>13</v>
      </c>
      <c r="G2053" t="str">
        <f t="shared" si="64"/>
        <v>0240</v>
      </c>
      <c r="H2053" t="str">
        <f t="shared" si="65"/>
        <v>74716</v>
      </c>
      <c r="I2053" t="str">
        <f>VLOOKUP(F2053,Period!A:B,2,0)</f>
        <v>January</v>
      </c>
      <c r="J2053" t="str">
        <f>VLOOKUP(H2053,ap[[item_code]:[series_title]],2,0)</f>
        <v>Gasoline, unleaded premium, per gallon/3.785 liters in U.S. city average, average price, not seasonally adjusted</v>
      </c>
      <c r="K2053" t="str">
        <f>VLOOKUP(G2053,Areas!A:B,2,0)</f>
        <v>West North Central</v>
      </c>
    </row>
    <row r="2054" spans="1:11" x14ac:dyDescent="0.3">
      <c r="A2054" t="s">
        <v>1124</v>
      </c>
      <c r="B2054">
        <v>2021</v>
      </c>
      <c r="C2054" t="s">
        <v>89</v>
      </c>
      <c r="D2054" s="4">
        <v>3.2349999999999999</v>
      </c>
      <c r="E2054" t="s">
        <v>12</v>
      </c>
      <c r="F2054" t="s">
        <v>13</v>
      </c>
      <c r="G2054" t="str">
        <f t="shared" si="64"/>
        <v>0240</v>
      </c>
      <c r="H2054" t="str">
        <f t="shared" si="65"/>
        <v>74716</v>
      </c>
      <c r="I2054" t="str">
        <f>VLOOKUP(F2054,Period!A:B,2,0)</f>
        <v>January</v>
      </c>
      <c r="J2054" t="str">
        <f>VLOOKUP(H2054,ap[[item_code]:[series_title]],2,0)</f>
        <v>Gasoline, unleaded premium, per gallon/3.785 liters in U.S. city average, average price, not seasonally adjusted</v>
      </c>
      <c r="K2054" t="str">
        <f>VLOOKUP(G2054,Areas!A:B,2,0)</f>
        <v>West North Central</v>
      </c>
    </row>
    <row r="2055" spans="1:11" x14ac:dyDescent="0.3">
      <c r="A2055" t="s">
        <v>1124</v>
      </c>
      <c r="B2055">
        <v>2021</v>
      </c>
      <c r="C2055" t="s">
        <v>133</v>
      </c>
      <c r="D2055" s="4">
        <v>3.371</v>
      </c>
      <c r="E2055" t="s">
        <v>12</v>
      </c>
      <c r="F2055" t="s">
        <v>13</v>
      </c>
      <c r="G2055" t="str">
        <f t="shared" si="64"/>
        <v>0240</v>
      </c>
      <c r="H2055" t="str">
        <f t="shared" si="65"/>
        <v>74716</v>
      </c>
      <c r="I2055" t="str">
        <f>VLOOKUP(F2055,Period!A:B,2,0)</f>
        <v>January</v>
      </c>
      <c r="J2055" t="str">
        <f>VLOOKUP(H2055,ap[[item_code]:[series_title]],2,0)</f>
        <v>Gasoline, unleaded premium, per gallon/3.785 liters in U.S. city average, average price, not seasonally adjusted</v>
      </c>
      <c r="K2055" t="str">
        <f>VLOOKUP(G2055,Areas!A:B,2,0)</f>
        <v>West North Central</v>
      </c>
    </row>
    <row r="2056" spans="1:11" x14ac:dyDescent="0.3">
      <c r="A2056" t="s">
        <v>1124</v>
      </c>
      <c r="B2056">
        <v>2021</v>
      </c>
      <c r="C2056" t="s">
        <v>82</v>
      </c>
      <c r="D2056" s="4">
        <v>3.4620000000000002</v>
      </c>
      <c r="E2056" t="s">
        <v>12</v>
      </c>
      <c r="F2056" t="s">
        <v>13</v>
      </c>
      <c r="G2056" t="str">
        <f t="shared" si="64"/>
        <v>0240</v>
      </c>
      <c r="H2056" t="str">
        <f t="shared" si="65"/>
        <v>74716</v>
      </c>
      <c r="I2056" t="str">
        <f>VLOOKUP(F2056,Period!A:B,2,0)</f>
        <v>January</v>
      </c>
      <c r="J2056" t="str">
        <f>VLOOKUP(H2056,ap[[item_code]:[series_title]],2,0)</f>
        <v>Gasoline, unleaded premium, per gallon/3.785 liters in U.S. city average, average price, not seasonally adjusted</v>
      </c>
      <c r="K2056" t="str">
        <f>VLOOKUP(G2056,Areas!A:B,2,0)</f>
        <v>West North Central</v>
      </c>
    </row>
    <row r="2057" spans="1:11" x14ac:dyDescent="0.3">
      <c r="A2057" t="s">
        <v>1124</v>
      </c>
      <c r="B2057">
        <v>2021</v>
      </c>
      <c r="C2057" t="s">
        <v>69</v>
      </c>
      <c r="D2057" s="4">
        <v>3.4820000000000002</v>
      </c>
      <c r="E2057" t="s">
        <v>12</v>
      </c>
      <c r="F2057" t="s">
        <v>13</v>
      </c>
      <c r="G2057" t="str">
        <f t="shared" si="64"/>
        <v>0240</v>
      </c>
      <c r="H2057" t="str">
        <f t="shared" si="65"/>
        <v>74716</v>
      </c>
      <c r="I2057" t="str">
        <f>VLOOKUP(F2057,Period!A:B,2,0)</f>
        <v>January</v>
      </c>
      <c r="J2057" t="str">
        <f>VLOOKUP(H2057,ap[[item_code]:[series_title]],2,0)</f>
        <v>Gasoline, unleaded premium, per gallon/3.785 liters in U.S. city average, average price, not seasonally adjusted</v>
      </c>
      <c r="K2057" t="str">
        <f>VLOOKUP(G2057,Areas!A:B,2,0)</f>
        <v>West North Central</v>
      </c>
    </row>
    <row r="2058" spans="1:11" x14ac:dyDescent="0.3">
      <c r="A2058" t="s">
        <v>1124</v>
      </c>
      <c r="B2058">
        <v>2021</v>
      </c>
      <c r="C2058" t="s">
        <v>35</v>
      </c>
      <c r="D2058" s="4">
        <v>3.4790000000000001</v>
      </c>
      <c r="E2058" t="s">
        <v>12</v>
      </c>
      <c r="F2058" t="s">
        <v>13</v>
      </c>
      <c r="G2058" t="str">
        <f t="shared" si="64"/>
        <v>0240</v>
      </c>
      <c r="H2058" t="str">
        <f t="shared" si="65"/>
        <v>74716</v>
      </c>
      <c r="I2058" t="str">
        <f>VLOOKUP(F2058,Period!A:B,2,0)</f>
        <v>January</v>
      </c>
      <c r="J2058" t="str">
        <f>VLOOKUP(H2058,ap[[item_code]:[series_title]],2,0)</f>
        <v>Gasoline, unleaded premium, per gallon/3.785 liters in U.S. city average, average price, not seasonally adjusted</v>
      </c>
      <c r="K2058" t="str">
        <f>VLOOKUP(G2058,Areas!A:B,2,0)</f>
        <v>West North Central</v>
      </c>
    </row>
    <row r="2059" spans="1:11" x14ac:dyDescent="0.3">
      <c r="A2059" t="s">
        <v>1124</v>
      </c>
      <c r="B2059">
        <v>2021</v>
      </c>
      <c r="C2059" t="s">
        <v>14</v>
      </c>
      <c r="D2059" s="4">
        <v>3.573</v>
      </c>
      <c r="E2059" t="s">
        <v>12</v>
      </c>
      <c r="F2059" t="s">
        <v>13</v>
      </c>
      <c r="G2059" t="str">
        <f t="shared" si="64"/>
        <v>0240</v>
      </c>
      <c r="H2059" t="str">
        <f t="shared" si="65"/>
        <v>74716</v>
      </c>
      <c r="I2059" t="str">
        <f>VLOOKUP(F2059,Period!A:B,2,0)</f>
        <v>January</v>
      </c>
      <c r="J2059" t="str">
        <f>VLOOKUP(H2059,ap[[item_code]:[series_title]],2,0)</f>
        <v>Gasoline, unleaded premium, per gallon/3.785 liters in U.S. city average, average price, not seasonally adjusted</v>
      </c>
      <c r="K2059" t="str">
        <f>VLOOKUP(G2059,Areas!A:B,2,0)</f>
        <v>West North Central</v>
      </c>
    </row>
    <row r="2060" spans="1:11" x14ac:dyDescent="0.3">
      <c r="A2060" t="s">
        <v>1126</v>
      </c>
      <c r="B2060">
        <v>2018</v>
      </c>
      <c r="C2060" t="s">
        <v>13</v>
      </c>
      <c r="D2060" s="4">
        <v>2.7829999999999999</v>
      </c>
      <c r="E2060" t="s">
        <v>12</v>
      </c>
      <c r="F2060" t="s">
        <v>13</v>
      </c>
      <c r="G2060" t="str">
        <f t="shared" si="64"/>
        <v>0240</v>
      </c>
      <c r="H2060" t="str">
        <f t="shared" si="65"/>
        <v>74717</v>
      </c>
      <c r="I2060" t="str">
        <f>VLOOKUP(F2060,Period!A:B,2,0)</f>
        <v>January</v>
      </c>
      <c r="J2060" t="str">
        <f>VLOOKUP(H2060,ap[[item_code]:[series_title]],2,0)</f>
        <v>Automotive diesel fuel, per gallon/3.785 liters in U.S. city average, average price, not seasonally adjusted</v>
      </c>
      <c r="K2060" t="str">
        <f>VLOOKUP(G2060,Areas!A:B,2,0)</f>
        <v>West North Central</v>
      </c>
    </row>
    <row r="2061" spans="1:11" x14ac:dyDescent="0.3">
      <c r="A2061" t="s">
        <v>1126</v>
      </c>
      <c r="B2061">
        <v>2018</v>
      </c>
      <c r="C2061" t="s">
        <v>183</v>
      </c>
      <c r="D2061" s="4">
        <v>2.8740000000000001</v>
      </c>
      <c r="E2061" t="s">
        <v>12</v>
      </c>
      <c r="F2061" t="s">
        <v>13</v>
      </c>
      <c r="G2061" t="str">
        <f t="shared" si="64"/>
        <v>0240</v>
      </c>
      <c r="H2061" t="str">
        <f t="shared" si="65"/>
        <v>74717</v>
      </c>
      <c r="I2061" t="str">
        <f>VLOOKUP(F2061,Period!A:B,2,0)</f>
        <v>January</v>
      </c>
      <c r="J2061" t="str">
        <f>VLOOKUP(H2061,ap[[item_code]:[series_title]],2,0)</f>
        <v>Automotive diesel fuel, per gallon/3.785 liters in U.S. city average, average price, not seasonally adjusted</v>
      </c>
      <c r="K2061" t="str">
        <f>VLOOKUP(G2061,Areas!A:B,2,0)</f>
        <v>West North Central</v>
      </c>
    </row>
    <row r="2062" spans="1:11" x14ac:dyDescent="0.3">
      <c r="A2062" t="s">
        <v>1126</v>
      </c>
      <c r="B2062">
        <v>2018</v>
      </c>
      <c r="C2062" t="s">
        <v>25</v>
      </c>
      <c r="D2062" s="4">
        <v>2.8559999999999999</v>
      </c>
      <c r="E2062" t="s">
        <v>12</v>
      </c>
      <c r="F2062" t="s">
        <v>13</v>
      </c>
      <c r="G2062" t="str">
        <f t="shared" si="64"/>
        <v>0240</v>
      </c>
      <c r="H2062" t="str">
        <f t="shared" si="65"/>
        <v>74717</v>
      </c>
      <c r="I2062" t="str">
        <f>VLOOKUP(F2062,Period!A:B,2,0)</f>
        <v>January</v>
      </c>
      <c r="J2062" t="str">
        <f>VLOOKUP(H2062,ap[[item_code]:[series_title]],2,0)</f>
        <v>Automotive diesel fuel, per gallon/3.785 liters in U.S. city average, average price, not seasonally adjusted</v>
      </c>
      <c r="K2062" t="str">
        <f>VLOOKUP(G2062,Areas!A:B,2,0)</f>
        <v>West North Central</v>
      </c>
    </row>
    <row r="2063" spans="1:11" x14ac:dyDescent="0.3">
      <c r="A2063" t="s">
        <v>1126</v>
      </c>
      <c r="B2063">
        <v>2018</v>
      </c>
      <c r="C2063" t="s">
        <v>93</v>
      </c>
      <c r="D2063" s="4">
        <v>2.871</v>
      </c>
      <c r="E2063" t="s">
        <v>12</v>
      </c>
      <c r="F2063" t="s">
        <v>13</v>
      </c>
      <c r="G2063" t="str">
        <f t="shared" si="64"/>
        <v>0240</v>
      </c>
      <c r="H2063" t="str">
        <f t="shared" si="65"/>
        <v>74717</v>
      </c>
      <c r="I2063" t="str">
        <f>VLOOKUP(F2063,Period!A:B,2,0)</f>
        <v>January</v>
      </c>
      <c r="J2063" t="str">
        <f>VLOOKUP(H2063,ap[[item_code]:[series_title]],2,0)</f>
        <v>Automotive diesel fuel, per gallon/3.785 liters in U.S. city average, average price, not seasonally adjusted</v>
      </c>
      <c r="K2063" t="str">
        <f>VLOOKUP(G2063,Areas!A:B,2,0)</f>
        <v>West North Central</v>
      </c>
    </row>
    <row r="2064" spans="1:11" x14ac:dyDescent="0.3">
      <c r="A2064" t="s">
        <v>1126</v>
      </c>
      <c r="B2064">
        <v>2018</v>
      </c>
      <c r="C2064" t="s">
        <v>89</v>
      </c>
      <c r="D2064" s="4">
        <v>3.0049999999999999</v>
      </c>
      <c r="E2064" t="s">
        <v>12</v>
      </c>
      <c r="F2064" t="s">
        <v>13</v>
      </c>
      <c r="G2064" t="str">
        <f t="shared" si="64"/>
        <v>0240</v>
      </c>
      <c r="H2064" t="str">
        <f t="shared" si="65"/>
        <v>74717</v>
      </c>
      <c r="I2064" t="str">
        <f>VLOOKUP(F2064,Period!A:B,2,0)</f>
        <v>January</v>
      </c>
      <c r="J2064" t="str">
        <f>VLOOKUP(H2064,ap[[item_code]:[series_title]],2,0)</f>
        <v>Automotive diesel fuel, per gallon/3.785 liters in U.S. city average, average price, not seasonally adjusted</v>
      </c>
      <c r="K2064" t="str">
        <f>VLOOKUP(G2064,Areas!A:B,2,0)</f>
        <v>West North Central</v>
      </c>
    </row>
    <row r="2065" spans="1:11" x14ac:dyDescent="0.3">
      <c r="A2065" t="s">
        <v>1126</v>
      </c>
      <c r="B2065">
        <v>2018</v>
      </c>
      <c r="C2065" t="s">
        <v>133</v>
      </c>
      <c r="D2065" s="4">
        <v>3.0579999999999998</v>
      </c>
      <c r="E2065" t="s">
        <v>12</v>
      </c>
      <c r="F2065" t="s">
        <v>13</v>
      </c>
      <c r="G2065" t="str">
        <f t="shared" si="64"/>
        <v>0240</v>
      </c>
      <c r="H2065" t="str">
        <f t="shared" si="65"/>
        <v>74717</v>
      </c>
      <c r="I2065" t="str">
        <f>VLOOKUP(F2065,Period!A:B,2,0)</f>
        <v>January</v>
      </c>
      <c r="J2065" t="str">
        <f>VLOOKUP(H2065,ap[[item_code]:[series_title]],2,0)</f>
        <v>Automotive diesel fuel, per gallon/3.785 liters in U.S. city average, average price, not seasonally adjusted</v>
      </c>
      <c r="K2065" t="str">
        <f>VLOOKUP(G2065,Areas!A:B,2,0)</f>
        <v>West North Central</v>
      </c>
    </row>
    <row r="2066" spans="1:11" x14ac:dyDescent="0.3">
      <c r="A2066" t="s">
        <v>1126</v>
      </c>
      <c r="B2066">
        <v>2018</v>
      </c>
      <c r="C2066" t="s">
        <v>82</v>
      </c>
      <c r="D2066" s="4">
        <v>3.0379999999999998</v>
      </c>
      <c r="E2066" t="s">
        <v>12</v>
      </c>
      <c r="F2066" t="s">
        <v>13</v>
      </c>
      <c r="G2066" t="str">
        <f t="shared" si="64"/>
        <v>0240</v>
      </c>
      <c r="H2066" t="str">
        <f t="shared" si="65"/>
        <v>74717</v>
      </c>
      <c r="I2066" t="str">
        <f>VLOOKUP(F2066,Period!A:B,2,0)</f>
        <v>January</v>
      </c>
      <c r="J2066" t="str">
        <f>VLOOKUP(H2066,ap[[item_code]:[series_title]],2,0)</f>
        <v>Automotive diesel fuel, per gallon/3.785 liters in U.S. city average, average price, not seasonally adjusted</v>
      </c>
      <c r="K2066" t="str">
        <f>VLOOKUP(G2066,Areas!A:B,2,0)</f>
        <v>West North Central</v>
      </c>
    </row>
    <row r="2067" spans="1:11" x14ac:dyDescent="0.3">
      <c r="A2067" t="s">
        <v>1126</v>
      </c>
      <c r="B2067">
        <v>2018</v>
      </c>
      <c r="C2067" t="s">
        <v>69</v>
      </c>
      <c r="D2067" s="4">
        <v>3.0110000000000001</v>
      </c>
      <c r="E2067" t="s">
        <v>12</v>
      </c>
      <c r="F2067" t="s">
        <v>13</v>
      </c>
      <c r="G2067" t="str">
        <f t="shared" si="64"/>
        <v>0240</v>
      </c>
      <c r="H2067" t="str">
        <f t="shared" si="65"/>
        <v>74717</v>
      </c>
      <c r="I2067" t="str">
        <f>VLOOKUP(F2067,Period!A:B,2,0)</f>
        <v>January</v>
      </c>
      <c r="J2067" t="str">
        <f>VLOOKUP(H2067,ap[[item_code]:[series_title]],2,0)</f>
        <v>Automotive diesel fuel, per gallon/3.785 liters in U.S. city average, average price, not seasonally adjusted</v>
      </c>
      <c r="K2067" t="str">
        <f>VLOOKUP(G2067,Areas!A:B,2,0)</f>
        <v>West North Central</v>
      </c>
    </row>
    <row r="2068" spans="1:11" x14ac:dyDescent="0.3">
      <c r="A2068" t="s">
        <v>1126</v>
      </c>
      <c r="B2068">
        <v>2018</v>
      </c>
      <c r="C2068" t="s">
        <v>35</v>
      </c>
      <c r="D2068" s="4">
        <v>3.048</v>
      </c>
      <c r="E2068" t="s">
        <v>12</v>
      </c>
      <c r="F2068" t="s">
        <v>13</v>
      </c>
      <c r="G2068" t="str">
        <f t="shared" si="64"/>
        <v>0240</v>
      </c>
      <c r="H2068" t="str">
        <f t="shared" si="65"/>
        <v>74717</v>
      </c>
      <c r="I2068" t="str">
        <f>VLOOKUP(F2068,Period!A:B,2,0)</f>
        <v>January</v>
      </c>
      <c r="J2068" t="str">
        <f>VLOOKUP(H2068,ap[[item_code]:[series_title]],2,0)</f>
        <v>Automotive diesel fuel, per gallon/3.785 liters in U.S. city average, average price, not seasonally adjusted</v>
      </c>
      <c r="K2068" t="str">
        <f>VLOOKUP(G2068,Areas!A:B,2,0)</f>
        <v>West North Central</v>
      </c>
    </row>
    <row r="2069" spans="1:11" x14ac:dyDescent="0.3">
      <c r="A2069" t="s">
        <v>1126</v>
      </c>
      <c r="B2069">
        <v>2018</v>
      </c>
      <c r="C2069" t="s">
        <v>14</v>
      </c>
      <c r="D2069" s="4">
        <v>3.173</v>
      </c>
      <c r="E2069" t="s">
        <v>12</v>
      </c>
      <c r="F2069" t="s">
        <v>13</v>
      </c>
      <c r="G2069" t="str">
        <f t="shared" si="64"/>
        <v>0240</v>
      </c>
      <c r="H2069" t="str">
        <f t="shared" si="65"/>
        <v>74717</v>
      </c>
      <c r="I2069" t="str">
        <f>VLOOKUP(F2069,Period!A:B,2,0)</f>
        <v>January</v>
      </c>
      <c r="J2069" t="str">
        <f>VLOOKUP(H2069,ap[[item_code]:[series_title]],2,0)</f>
        <v>Automotive diesel fuel, per gallon/3.785 liters in U.S. city average, average price, not seasonally adjusted</v>
      </c>
      <c r="K2069" t="str">
        <f>VLOOKUP(G2069,Areas!A:B,2,0)</f>
        <v>West North Central</v>
      </c>
    </row>
    <row r="2070" spans="1:11" x14ac:dyDescent="0.3">
      <c r="A2070" t="s">
        <v>1126</v>
      </c>
      <c r="B2070">
        <v>2018</v>
      </c>
      <c r="C2070" t="s">
        <v>146</v>
      </c>
      <c r="D2070" s="4">
        <v>3.0430000000000001</v>
      </c>
      <c r="E2070" t="s">
        <v>12</v>
      </c>
      <c r="F2070" t="s">
        <v>13</v>
      </c>
      <c r="G2070" t="str">
        <f t="shared" si="64"/>
        <v>0240</v>
      </c>
      <c r="H2070" t="str">
        <f t="shared" si="65"/>
        <v>74717</v>
      </c>
      <c r="I2070" t="str">
        <f>VLOOKUP(F2070,Period!A:B,2,0)</f>
        <v>January</v>
      </c>
      <c r="J2070" t="str">
        <f>VLOOKUP(H2070,ap[[item_code]:[series_title]],2,0)</f>
        <v>Automotive diesel fuel, per gallon/3.785 liters in U.S. city average, average price, not seasonally adjusted</v>
      </c>
      <c r="K2070" t="str">
        <f>VLOOKUP(G2070,Areas!A:B,2,0)</f>
        <v>West North Central</v>
      </c>
    </row>
    <row r="2071" spans="1:11" x14ac:dyDescent="0.3">
      <c r="A2071" t="s">
        <v>1126</v>
      </c>
      <c r="B2071">
        <v>2018</v>
      </c>
      <c r="C2071" t="s">
        <v>18</v>
      </c>
      <c r="D2071" s="4">
        <v>2.9359999999999999</v>
      </c>
      <c r="E2071" t="s">
        <v>12</v>
      </c>
      <c r="F2071" t="s">
        <v>13</v>
      </c>
      <c r="G2071" t="str">
        <f t="shared" si="64"/>
        <v>0240</v>
      </c>
      <c r="H2071" t="str">
        <f t="shared" si="65"/>
        <v>74717</v>
      </c>
      <c r="I2071" t="str">
        <f>VLOOKUP(F2071,Period!A:B,2,0)</f>
        <v>January</v>
      </c>
      <c r="J2071" t="str">
        <f>VLOOKUP(H2071,ap[[item_code]:[series_title]],2,0)</f>
        <v>Automotive diesel fuel, per gallon/3.785 liters in U.S. city average, average price, not seasonally adjusted</v>
      </c>
      <c r="K2071" t="str">
        <f>VLOOKUP(G2071,Areas!A:B,2,0)</f>
        <v>West North Central</v>
      </c>
    </row>
    <row r="2072" spans="1:11" x14ac:dyDescent="0.3">
      <c r="A2072" t="s">
        <v>1126</v>
      </c>
      <c r="B2072">
        <v>2019</v>
      </c>
      <c r="C2072" t="s">
        <v>13</v>
      </c>
      <c r="D2072" s="4">
        <v>2.802</v>
      </c>
      <c r="E2072" t="s">
        <v>12</v>
      </c>
      <c r="F2072" t="s">
        <v>13</v>
      </c>
      <c r="G2072" t="str">
        <f t="shared" si="64"/>
        <v>0240</v>
      </c>
      <c r="H2072" t="str">
        <f t="shared" si="65"/>
        <v>74717</v>
      </c>
      <c r="I2072" t="str">
        <f>VLOOKUP(F2072,Period!A:B,2,0)</f>
        <v>January</v>
      </c>
      <c r="J2072" t="str">
        <f>VLOOKUP(H2072,ap[[item_code]:[series_title]],2,0)</f>
        <v>Automotive diesel fuel, per gallon/3.785 liters in U.S. city average, average price, not seasonally adjusted</v>
      </c>
      <c r="K2072" t="str">
        <f>VLOOKUP(G2072,Areas!A:B,2,0)</f>
        <v>West North Central</v>
      </c>
    </row>
    <row r="2073" spans="1:11" x14ac:dyDescent="0.3">
      <c r="A2073" t="s">
        <v>1126</v>
      </c>
      <c r="B2073">
        <v>2019</v>
      </c>
      <c r="C2073" t="s">
        <v>183</v>
      </c>
      <c r="D2073" s="4">
        <v>2.8029999999999999</v>
      </c>
      <c r="E2073" t="s">
        <v>12</v>
      </c>
      <c r="F2073" t="s">
        <v>13</v>
      </c>
      <c r="G2073" t="str">
        <f t="shared" si="64"/>
        <v>0240</v>
      </c>
      <c r="H2073" t="str">
        <f t="shared" si="65"/>
        <v>74717</v>
      </c>
      <c r="I2073" t="str">
        <f>VLOOKUP(F2073,Period!A:B,2,0)</f>
        <v>January</v>
      </c>
      <c r="J2073" t="str">
        <f>VLOOKUP(H2073,ap[[item_code]:[series_title]],2,0)</f>
        <v>Automotive diesel fuel, per gallon/3.785 liters in U.S. city average, average price, not seasonally adjusted</v>
      </c>
      <c r="K2073" t="str">
        <f>VLOOKUP(G2073,Areas!A:B,2,0)</f>
        <v>West North Central</v>
      </c>
    </row>
    <row r="2074" spans="1:11" x14ac:dyDescent="0.3">
      <c r="A2074" t="s">
        <v>1126</v>
      </c>
      <c r="B2074">
        <v>2019</v>
      </c>
      <c r="C2074" t="s">
        <v>25</v>
      </c>
      <c r="D2074" s="4">
        <v>2.9209999999999998</v>
      </c>
      <c r="E2074" t="s">
        <v>12</v>
      </c>
      <c r="F2074" t="s">
        <v>13</v>
      </c>
      <c r="G2074" t="str">
        <f t="shared" si="64"/>
        <v>0240</v>
      </c>
      <c r="H2074" t="str">
        <f t="shared" si="65"/>
        <v>74717</v>
      </c>
      <c r="I2074" t="str">
        <f>VLOOKUP(F2074,Period!A:B,2,0)</f>
        <v>January</v>
      </c>
      <c r="J2074" t="str">
        <f>VLOOKUP(H2074,ap[[item_code]:[series_title]],2,0)</f>
        <v>Automotive diesel fuel, per gallon/3.785 liters in U.S. city average, average price, not seasonally adjusted</v>
      </c>
      <c r="K2074" t="str">
        <f>VLOOKUP(G2074,Areas!A:B,2,0)</f>
        <v>West North Central</v>
      </c>
    </row>
    <row r="2075" spans="1:11" x14ac:dyDescent="0.3">
      <c r="A2075" t="s">
        <v>1126</v>
      </c>
      <c r="B2075">
        <v>2019</v>
      </c>
      <c r="C2075" t="s">
        <v>93</v>
      </c>
      <c r="D2075" s="4">
        <v>2.9359999999999999</v>
      </c>
      <c r="E2075" t="s">
        <v>12</v>
      </c>
      <c r="F2075" t="s">
        <v>13</v>
      </c>
      <c r="G2075" t="str">
        <f t="shared" si="64"/>
        <v>0240</v>
      </c>
      <c r="H2075" t="str">
        <f t="shared" si="65"/>
        <v>74717</v>
      </c>
      <c r="I2075" t="str">
        <f>VLOOKUP(F2075,Period!A:B,2,0)</f>
        <v>January</v>
      </c>
      <c r="J2075" t="str">
        <f>VLOOKUP(H2075,ap[[item_code]:[series_title]],2,0)</f>
        <v>Automotive diesel fuel, per gallon/3.785 liters in U.S. city average, average price, not seasonally adjusted</v>
      </c>
      <c r="K2075" t="str">
        <f>VLOOKUP(G2075,Areas!A:B,2,0)</f>
        <v>West North Central</v>
      </c>
    </row>
    <row r="2076" spans="1:11" x14ac:dyDescent="0.3">
      <c r="A2076" t="s">
        <v>1126</v>
      </c>
      <c r="B2076">
        <v>2019</v>
      </c>
      <c r="C2076" t="s">
        <v>89</v>
      </c>
      <c r="D2076" s="4">
        <v>2.9510000000000001</v>
      </c>
      <c r="E2076" t="s">
        <v>12</v>
      </c>
      <c r="F2076" t="s">
        <v>13</v>
      </c>
      <c r="G2076" t="str">
        <f t="shared" si="64"/>
        <v>0240</v>
      </c>
      <c r="H2076" t="str">
        <f t="shared" si="65"/>
        <v>74717</v>
      </c>
      <c r="I2076" t="str">
        <f>VLOOKUP(F2076,Period!A:B,2,0)</f>
        <v>January</v>
      </c>
      <c r="J2076" t="str">
        <f>VLOOKUP(H2076,ap[[item_code]:[series_title]],2,0)</f>
        <v>Automotive diesel fuel, per gallon/3.785 liters in U.S. city average, average price, not seasonally adjusted</v>
      </c>
      <c r="K2076" t="str">
        <f>VLOOKUP(G2076,Areas!A:B,2,0)</f>
        <v>West North Central</v>
      </c>
    </row>
    <row r="2077" spans="1:11" x14ac:dyDescent="0.3">
      <c r="A2077" t="s">
        <v>1126</v>
      </c>
      <c r="B2077">
        <v>2019</v>
      </c>
      <c r="C2077" t="s">
        <v>133</v>
      </c>
      <c r="D2077" s="4">
        <v>2.9</v>
      </c>
      <c r="E2077" t="s">
        <v>12</v>
      </c>
      <c r="F2077" t="s">
        <v>13</v>
      </c>
      <c r="G2077" t="str">
        <f t="shared" si="64"/>
        <v>0240</v>
      </c>
      <c r="H2077" t="str">
        <f t="shared" si="65"/>
        <v>74717</v>
      </c>
      <c r="I2077" t="str">
        <f>VLOOKUP(F2077,Period!A:B,2,0)</f>
        <v>January</v>
      </c>
      <c r="J2077" t="str">
        <f>VLOOKUP(H2077,ap[[item_code]:[series_title]],2,0)</f>
        <v>Automotive diesel fuel, per gallon/3.785 liters in U.S. city average, average price, not seasonally adjusted</v>
      </c>
      <c r="K2077" t="str">
        <f>VLOOKUP(G2077,Areas!A:B,2,0)</f>
        <v>West North Central</v>
      </c>
    </row>
    <row r="2078" spans="1:11" x14ac:dyDescent="0.3">
      <c r="A2078" t="s">
        <v>1126</v>
      </c>
      <c r="B2078">
        <v>2019</v>
      </c>
      <c r="C2078" t="s">
        <v>82</v>
      </c>
      <c r="D2078" s="4">
        <v>2.86</v>
      </c>
      <c r="E2078" t="s">
        <v>12</v>
      </c>
      <c r="F2078" t="s">
        <v>13</v>
      </c>
      <c r="G2078" t="str">
        <f t="shared" si="64"/>
        <v>0240</v>
      </c>
      <c r="H2078" t="str">
        <f t="shared" si="65"/>
        <v>74717</v>
      </c>
      <c r="I2078" t="str">
        <f>VLOOKUP(F2078,Period!A:B,2,0)</f>
        <v>January</v>
      </c>
      <c r="J2078" t="str">
        <f>VLOOKUP(H2078,ap[[item_code]:[series_title]],2,0)</f>
        <v>Automotive diesel fuel, per gallon/3.785 liters in U.S. city average, average price, not seasonally adjusted</v>
      </c>
      <c r="K2078" t="str">
        <f>VLOOKUP(G2078,Areas!A:B,2,0)</f>
        <v>West North Central</v>
      </c>
    </row>
    <row r="2079" spans="1:11" x14ac:dyDescent="0.3">
      <c r="A2079" t="s">
        <v>1126</v>
      </c>
      <c r="B2079">
        <v>2019</v>
      </c>
      <c r="C2079" t="s">
        <v>69</v>
      </c>
      <c r="D2079" s="4">
        <v>2.774</v>
      </c>
      <c r="E2079" t="s">
        <v>12</v>
      </c>
      <c r="F2079" t="s">
        <v>13</v>
      </c>
      <c r="G2079" t="str">
        <f t="shared" si="64"/>
        <v>0240</v>
      </c>
      <c r="H2079" t="str">
        <f t="shared" si="65"/>
        <v>74717</v>
      </c>
      <c r="I2079" t="str">
        <f>VLOOKUP(F2079,Period!A:B,2,0)</f>
        <v>January</v>
      </c>
      <c r="J2079" t="str">
        <f>VLOOKUP(H2079,ap[[item_code]:[series_title]],2,0)</f>
        <v>Automotive diesel fuel, per gallon/3.785 liters in U.S. city average, average price, not seasonally adjusted</v>
      </c>
      <c r="K2079" t="str">
        <f>VLOOKUP(G2079,Areas!A:B,2,0)</f>
        <v>West North Central</v>
      </c>
    </row>
    <row r="2080" spans="1:11" x14ac:dyDescent="0.3">
      <c r="A2080" t="s">
        <v>1126</v>
      </c>
      <c r="B2080">
        <v>2019</v>
      </c>
      <c r="C2080" t="s">
        <v>35</v>
      </c>
      <c r="D2080" s="4">
        <v>2.8</v>
      </c>
      <c r="E2080" t="s">
        <v>12</v>
      </c>
      <c r="F2080" t="s">
        <v>13</v>
      </c>
      <c r="G2080" t="str">
        <f t="shared" si="64"/>
        <v>0240</v>
      </c>
      <c r="H2080" t="str">
        <f t="shared" si="65"/>
        <v>74717</v>
      </c>
      <c r="I2080" t="str">
        <f>VLOOKUP(F2080,Period!A:B,2,0)</f>
        <v>January</v>
      </c>
      <c r="J2080" t="str">
        <f>VLOOKUP(H2080,ap[[item_code]:[series_title]],2,0)</f>
        <v>Automotive diesel fuel, per gallon/3.785 liters in U.S. city average, average price, not seasonally adjusted</v>
      </c>
      <c r="K2080" t="str">
        <f>VLOOKUP(G2080,Areas!A:B,2,0)</f>
        <v>West North Central</v>
      </c>
    </row>
    <row r="2081" spans="1:11" x14ac:dyDescent="0.3">
      <c r="A2081" t="s">
        <v>1126</v>
      </c>
      <c r="B2081">
        <v>2019</v>
      </c>
      <c r="C2081" t="s">
        <v>14</v>
      </c>
      <c r="D2081" s="4">
        <v>2.8730000000000002</v>
      </c>
      <c r="E2081" t="s">
        <v>12</v>
      </c>
      <c r="F2081" t="s">
        <v>13</v>
      </c>
      <c r="G2081" t="str">
        <f t="shared" si="64"/>
        <v>0240</v>
      </c>
      <c r="H2081" t="str">
        <f t="shared" si="65"/>
        <v>74717</v>
      </c>
      <c r="I2081" t="str">
        <f>VLOOKUP(F2081,Period!A:B,2,0)</f>
        <v>January</v>
      </c>
      <c r="J2081" t="str">
        <f>VLOOKUP(H2081,ap[[item_code]:[series_title]],2,0)</f>
        <v>Automotive diesel fuel, per gallon/3.785 liters in U.S. city average, average price, not seasonally adjusted</v>
      </c>
      <c r="K2081" t="str">
        <f>VLOOKUP(G2081,Areas!A:B,2,0)</f>
        <v>West North Central</v>
      </c>
    </row>
    <row r="2082" spans="1:11" x14ac:dyDescent="0.3">
      <c r="A2082" t="s">
        <v>1126</v>
      </c>
      <c r="B2082">
        <v>2019</v>
      </c>
      <c r="C2082" t="s">
        <v>146</v>
      </c>
      <c r="D2082" s="4">
        <v>2.835</v>
      </c>
      <c r="E2082" t="s">
        <v>12</v>
      </c>
      <c r="F2082" t="s">
        <v>13</v>
      </c>
      <c r="G2082" t="str">
        <f t="shared" si="64"/>
        <v>0240</v>
      </c>
      <c r="H2082" t="str">
        <f t="shared" si="65"/>
        <v>74717</v>
      </c>
      <c r="I2082" t="str">
        <f>VLOOKUP(F2082,Period!A:B,2,0)</f>
        <v>January</v>
      </c>
      <c r="J2082" t="str">
        <f>VLOOKUP(H2082,ap[[item_code]:[series_title]],2,0)</f>
        <v>Automotive diesel fuel, per gallon/3.785 liters in U.S. city average, average price, not seasonally adjusted</v>
      </c>
      <c r="K2082" t="str">
        <f>VLOOKUP(G2082,Areas!A:B,2,0)</f>
        <v>West North Central</v>
      </c>
    </row>
    <row r="2083" spans="1:11" x14ac:dyDescent="0.3">
      <c r="A2083" t="s">
        <v>1126</v>
      </c>
      <c r="B2083">
        <v>2019</v>
      </c>
      <c r="C2083" t="s">
        <v>18</v>
      </c>
      <c r="D2083" s="4">
        <v>2.8159999999999998</v>
      </c>
      <c r="E2083" t="s">
        <v>12</v>
      </c>
      <c r="F2083" t="s">
        <v>13</v>
      </c>
      <c r="G2083" t="str">
        <f t="shared" si="64"/>
        <v>0240</v>
      </c>
      <c r="H2083" t="str">
        <f t="shared" si="65"/>
        <v>74717</v>
      </c>
      <c r="I2083" t="str">
        <f>VLOOKUP(F2083,Period!A:B,2,0)</f>
        <v>January</v>
      </c>
      <c r="J2083" t="str">
        <f>VLOOKUP(H2083,ap[[item_code]:[series_title]],2,0)</f>
        <v>Automotive diesel fuel, per gallon/3.785 liters in U.S. city average, average price, not seasonally adjusted</v>
      </c>
      <c r="K2083" t="str">
        <f>VLOOKUP(G2083,Areas!A:B,2,0)</f>
        <v>West North Central</v>
      </c>
    </row>
    <row r="2084" spans="1:11" x14ac:dyDescent="0.3">
      <c r="A2084" t="s">
        <v>1126</v>
      </c>
      <c r="B2084">
        <v>2020</v>
      </c>
      <c r="C2084" t="s">
        <v>13</v>
      </c>
      <c r="D2084" s="4">
        <v>2.806</v>
      </c>
      <c r="E2084" t="s">
        <v>12</v>
      </c>
      <c r="F2084" t="s">
        <v>13</v>
      </c>
      <c r="G2084" t="str">
        <f t="shared" si="64"/>
        <v>0240</v>
      </c>
      <c r="H2084" t="str">
        <f t="shared" si="65"/>
        <v>74717</v>
      </c>
      <c r="I2084" t="str">
        <f>VLOOKUP(F2084,Period!A:B,2,0)</f>
        <v>January</v>
      </c>
      <c r="J2084" t="str">
        <f>VLOOKUP(H2084,ap[[item_code]:[series_title]],2,0)</f>
        <v>Automotive diesel fuel, per gallon/3.785 liters in U.S. city average, average price, not seasonally adjusted</v>
      </c>
      <c r="K2084" t="str">
        <f>VLOOKUP(G2084,Areas!A:B,2,0)</f>
        <v>West North Central</v>
      </c>
    </row>
    <row r="2085" spans="1:11" x14ac:dyDescent="0.3">
      <c r="A2085" t="s">
        <v>1126</v>
      </c>
      <c r="B2085">
        <v>2020</v>
      </c>
      <c r="C2085" t="s">
        <v>183</v>
      </c>
      <c r="D2085" s="4">
        <v>2.7109999999999999</v>
      </c>
      <c r="E2085" t="s">
        <v>12</v>
      </c>
      <c r="F2085" t="s">
        <v>13</v>
      </c>
      <c r="G2085" t="str">
        <f t="shared" si="64"/>
        <v>0240</v>
      </c>
      <c r="H2085" t="str">
        <f t="shared" si="65"/>
        <v>74717</v>
      </c>
      <c r="I2085" t="str">
        <f>VLOOKUP(F2085,Period!A:B,2,0)</f>
        <v>January</v>
      </c>
      <c r="J2085" t="str">
        <f>VLOOKUP(H2085,ap[[item_code]:[series_title]],2,0)</f>
        <v>Automotive diesel fuel, per gallon/3.785 liters in U.S. city average, average price, not seasonally adjusted</v>
      </c>
      <c r="K2085" t="str">
        <f>VLOOKUP(G2085,Areas!A:B,2,0)</f>
        <v>West North Central</v>
      </c>
    </row>
    <row r="2086" spans="1:11" x14ac:dyDescent="0.3">
      <c r="A2086" t="s">
        <v>1126</v>
      </c>
      <c r="B2086">
        <v>2020</v>
      </c>
      <c r="C2086" t="s">
        <v>25</v>
      </c>
      <c r="D2086" s="4">
        <v>2.556</v>
      </c>
      <c r="E2086" t="s">
        <v>12</v>
      </c>
      <c r="F2086" t="s">
        <v>13</v>
      </c>
      <c r="G2086" t="str">
        <f t="shared" si="64"/>
        <v>0240</v>
      </c>
      <c r="H2086" t="str">
        <f t="shared" si="65"/>
        <v>74717</v>
      </c>
      <c r="I2086" t="str">
        <f>VLOOKUP(F2086,Period!A:B,2,0)</f>
        <v>January</v>
      </c>
      <c r="J2086" t="str">
        <f>VLOOKUP(H2086,ap[[item_code]:[series_title]],2,0)</f>
        <v>Automotive diesel fuel, per gallon/3.785 liters in U.S. city average, average price, not seasonally adjusted</v>
      </c>
      <c r="K2086" t="str">
        <f>VLOOKUP(G2086,Areas!A:B,2,0)</f>
        <v>West North Central</v>
      </c>
    </row>
    <row r="2087" spans="1:11" x14ac:dyDescent="0.3">
      <c r="A2087" t="s">
        <v>1126</v>
      </c>
      <c r="B2087">
        <v>2020</v>
      </c>
      <c r="C2087" t="s">
        <v>93</v>
      </c>
      <c r="D2087" s="4">
        <v>2.36</v>
      </c>
      <c r="E2087" t="s">
        <v>12</v>
      </c>
      <c r="F2087" t="s">
        <v>13</v>
      </c>
      <c r="G2087" t="str">
        <f t="shared" si="64"/>
        <v>0240</v>
      </c>
      <c r="H2087" t="str">
        <f t="shared" si="65"/>
        <v>74717</v>
      </c>
      <c r="I2087" t="str">
        <f>VLOOKUP(F2087,Period!A:B,2,0)</f>
        <v>January</v>
      </c>
      <c r="J2087" t="str">
        <f>VLOOKUP(H2087,ap[[item_code]:[series_title]],2,0)</f>
        <v>Automotive diesel fuel, per gallon/3.785 liters in U.S. city average, average price, not seasonally adjusted</v>
      </c>
      <c r="K2087" t="str">
        <f>VLOOKUP(G2087,Areas!A:B,2,0)</f>
        <v>West North Central</v>
      </c>
    </row>
    <row r="2088" spans="1:11" x14ac:dyDescent="0.3">
      <c r="A2088" t="s">
        <v>1126</v>
      </c>
      <c r="B2088">
        <v>2020</v>
      </c>
      <c r="C2088" t="s">
        <v>89</v>
      </c>
      <c r="D2088" s="4">
        <v>2.2589999999999999</v>
      </c>
      <c r="E2088" t="s">
        <v>12</v>
      </c>
      <c r="F2088" t="s">
        <v>13</v>
      </c>
      <c r="G2088" t="str">
        <f t="shared" si="64"/>
        <v>0240</v>
      </c>
      <c r="H2088" t="str">
        <f t="shared" si="65"/>
        <v>74717</v>
      </c>
      <c r="I2088" t="str">
        <f>VLOOKUP(F2088,Period!A:B,2,0)</f>
        <v>January</v>
      </c>
      <c r="J2088" t="str">
        <f>VLOOKUP(H2088,ap[[item_code]:[series_title]],2,0)</f>
        <v>Automotive diesel fuel, per gallon/3.785 liters in U.S. city average, average price, not seasonally adjusted</v>
      </c>
      <c r="K2088" t="str">
        <f>VLOOKUP(G2088,Areas!A:B,2,0)</f>
        <v>West North Central</v>
      </c>
    </row>
    <row r="2089" spans="1:11" x14ac:dyDescent="0.3">
      <c r="A2089" t="s">
        <v>1126</v>
      </c>
      <c r="B2089">
        <v>2020</v>
      </c>
      <c r="C2089" t="s">
        <v>133</v>
      </c>
      <c r="D2089" s="4">
        <v>2.2890000000000001</v>
      </c>
      <c r="E2089" t="s">
        <v>12</v>
      </c>
      <c r="F2089" t="s">
        <v>13</v>
      </c>
      <c r="G2089" t="str">
        <f t="shared" si="64"/>
        <v>0240</v>
      </c>
      <c r="H2089" t="str">
        <f t="shared" si="65"/>
        <v>74717</v>
      </c>
      <c r="I2089" t="str">
        <f>VLOOKUP(F2089,Period!A:B,2,0)</f>
        <v>January</v>
      </c>
      <c r="J2089" t="str">
        <f>VLOOKUP(H2089,ap[[item_code]:[series_title]],2,0)</f>
        <v>Automotive diesel fuel, per gallon/3.785 liters in U.S. city average, average price, not seasonally adjusted</v>
      </c>
      <c r="K2089" t="str">
        <f>VLOOKUP(G2089,Areas!A:B,2,0)</f>
        <v>West North Central</v>
      </c>
    </row>
    <row r="2090" spans="1:11" x14ac:dyDescent="0.3">
      <c r="A2090" t="s">
        <v>1126</v>
      </c>
      <c r="B2090">
        <v>2020</v>
      </c>
      <c r="C2090" t="s">
        <v>82</v>
      </c>
      <c r="D2090" s="4">
        <v>2.294</v>
      </c>
      <c r="E2090" t="s">
        <v>12</v>
      </c>
      <c r="F2090" t="s">
        <v>13</v>
      </c>
      <c r="G2090" t="str">
        <f t="shared" si="64"/>
        <v>0240</v>
      </c>
      <c r="H2090" t="str">
        <f t="shared" si="65"/>
        <v>74717</v>
      </c>
      <c r="I2090" t="str">
        <f>VLOOKUP(F2090,Period!A:B,2,0)</f>
        <v>January</v>
      </c>
      <c r="J2090" t="str">
        <f>VLOOKUP(H2090,ap[[item_code]:[series_title]],2,0)</f>
        <v>Automotive diesel fuel, per gallon/3.785 liters in U.S. city average, average price, not seasonally adjusted</v>
      </c>
      <c r="K2090" t="str">
        <f>VLOOKUP(G2090,Areas!A:B,2,0)</f>
        <v>West North Central</v>
      </c>
    </row>
    <row r="2091" spans="1:11" x14ac:dyDescent="0.3">
      <c r="A2091" t="s">
        <v>1126</v>
      </c>
      <c r="B2091">
        <v>2020</v>
      </c>
      <c r="C2091" t="s">
        <v>69</v>
      </c>
      <c r="D2091" s="4">
        <v>2.2930000000000001</v>
      </c>
      <c r="E2091" t="s">
        <v>12</v>
      </c>
      <c r="F2091" t="s">
        <v>13</v>
      </c>
      <c r="G2091" t="str">
        <f t="shared" si="64"/>
        <v>0240</v>
      </c>
      <c r="H2091" t="str">
        <f t="shared" si="65"/>
        <v>74717</v>
      </c>
      <c r="I2091" t="str">
        <f>VLOOKUP(F2091,Period!A:B,2,0)</f>
        <v>January</v>
      </c>
      <c r="J2091" t="str">
        <f>VLOOKUP(H2091,ap[[item_code]:[series_title]],2,0)</f>
        <v>Automotive diesel fuel, per gallon/3.785 liters in U.S. city average, average price, not seasonally adjusted</v>
      </c>
      <c r="K2091" t="str">
        <f>VLOOKUP(G2091,Areas!A:B,2,0)</f>
        <v>West North Central</v>
      </c>
    </row>
    <row r="2092" spans="1:11" x14ac:dyDescent="0.3">
      <c r="A2092" t="s">
        <v>1126</v>
      </c>
      <c r="B2092">
        <v>2020</v>
      </c>
      <c r="C2092" t="s">
        <v>35</v>
      </c>
      <c r="D2092" s="4">
        <v>2.2639999999999998</v>
      </c>
      <c r="E2092" t="s">
        <v>12</v>
      </c>
      <c r="F2092" t="s">
        <v>13</v>
      </c>
      <c r="G2092" t="str">
        <f t="shared" si="64"/>
        <v>0240</v>
      </c>
      <c r="H2092" t="str">
        <f t="shared" si="65"/>
        <v>74717</v>
      </c>
      <c r="I2092" t="str">
        <f>VLOOKUP(F2092,Period!A:B,2,0)</f>
        <v>January</v>
      </c>
      <c r="J2092" t="str">
        <f>VLOOKUP(H2092,ap[[item_code]:[series_title]],2,0)</f>
        <v>Automotive diesel fuel, per gallon/3.785 liters in U.S. city average, average price, not seasonally adjusted</v>
      </c>
      <c r="K2092" t="str">
        <f>VLOOKUP(G2092,Areas!A:B,2,0)</f>
        <v>West North Central</v>
      </c>
    </row>
    <row r="2093" spans="1:11" x14ac:dyDescent="0.3">
      <c r="A2093" t="s">
        <v>1126</v>
      </c>
      <c r="B2093">
        <v>2020</v>
      </c>
      <c r="C2093" t="s">
        <v>14</v>
      </c>
      <c r="D2093" s="4">
        <v>2.2330000000000001</v>
      </c>
      <c r="E2093" t="s">
        <v>12</v>
      </c>
      <c r="F2093" t="s">
        <v>13</v>
      </c>
      <c r="G2093" t="str">
        <f t="shared" si="64"/>
        <v>0240</v>
      </c>
      <c r="H2093" t="str">
        <f t="shared" si="65"/>
        <v>74717</v>
      </c>
      <c r="I2093" t="str">
        <f>VLOOKUP(F2093,Period!A:B,2,0)</f>
        <v>January</v>
      </c>
      <c r="J2093" t="str">
        <f>VLOOKUP(H2093,ap[[item_code]:[series_title]],2,0)</f>
        <v>Automotive diesel fuel, per gallon/3.785 liters in U.S. city average, average price, not seasonally adjusted</v>
      </c>
      <c r="K2093" t="str">
        <f>VLOOKUP(G2093,Areas!A:B,2,0)</f>
        <v>West North Central</v>
      </c>
    </row>
    <row r="2094" spans="1:11" x14ac:dyDescent="0.3">
      <c r="A2094" t="s">
        <v>1126</v>
      </c>
      <c r="B2094">
        <v>2020</v>
      </c>
      <c r="C2094" t="s">
        <v>146</v>
      </c>
      <c r="D2094" s="4">
        <v>2.226</v>
      </c>
      <c r="E2094" t="s">
        <v>12</v>
      </c>
      <c r="F2094" t="s">
        <v>13</v>
      </c>
      <c r="G2094" t="str">
        <f t="shared" si="64"/>
        <v>0240</v>
      </c>
      <c r="H2094" t="str">
        <f t="shared" si="65"/>
        <v>74717</v>
      </c>
      <c r="I2094" t="str">
        <f>VLOOKUP(F2094,Period!A:B,2,0)</f>
        <v>January</v>
      </c>
      <c r="J2094" t="str">
        <f>VLOOKUP(H2094,ap[[item_code]:[series_title]],2,0)</f>
        <v>Automotive diesel fuel, per gallon/3.785 liters in U.S. city average, average price, not seasonally adjusted</v>
      </c>
      <c r="K2094" t="str">
        <f>VLOOKUP(G2094,Areas!A:B,2,0)</f>
        <v>West North Central</v>
      </c>
    </row>
    <row r="2095" spans="1:11" x14ac:dyDescent="0.3">
      <c r="A2095" t="s">
        <v>1126</v>
      </c>
      <c r="B2095">
        <v>2020</v>
      </c>
      <c r="C2095" t="s">
        <v>18</v>
      </c>
      <c r="D2095" s="4">
        <v>2.363</v>
      </c>
      <c r="E2095" t="s">
        <v>12</v>
      </c>
      <c r="F2095" t="s">
        <v>13</v>
      </c>
      <c r="G2095" t="str">
        <f t="shared" si="64"/>
        <v>0240</v>
      </c>
      <c r="H2095" t="str">
        <f t="shared" si="65"/>
        <v>74717</v>
      </c>
      <c r="I2095" t="str">
        <f>VLOOKUP(F2095,Period!A:B,2,0)</f>
        <v>January</v>
      </c>
      <c r="J2095" t="str">
        <f>VLOOKUP(H2095,ap[[item_code]:[series_title]],2,0)</f>
        <v>Automotive diesel fuel, per gallon/3.785 liters in U.S. city average, average price, not seasonally adjusted</v>
      </c>
      <c r="K2095" t="str">
        <f>VLOOKUP(G2095,Areas!A:B,2,0)</f>
        <v>West North Central</v>
      </c>
    </row>
    <row r="2096" spans="1:11" x14ac:dyDescent="0.3">
      <c r="A2096" t="s">
        <v>1126</v>
      </c>
      <c r="B2096">
        <v>2021</v>
      </c>
      <c r="C2096" t="s">
        <v>13</v>
      </c>
      <c r="D2096" s="4">
        <v>2.4790000000000001</v>
      </c>
      <c r="E2096" t="s">
        <v>12</v>
      </c>
      <c r="F2096" t="s">
        <v>13</v>
      </c>
      <c r="G2096" t="str">
        <f t="shared" si="64"/>
        <v>0240</v>
      </c>
      <c r="H2096" t="str">
        <f t="shared" si="65"/>
        <v>74717</v>
      </c>
      <c r="I2096" t="str">
        <f>VLOOKUP(F2096,Period!A:B,2,0)</f>
        <v>January</v>
      </c>
      <c r="J2096" t="str">
        <f>VLOOKUP(H2096,ap[[item_code]:[series_title]],2,0)</f>
        <v>Automotive diesel fuel, per gallon/3.785 liters in U.S. city average, average price, not seasonally adjusted</v>
      </c>
      <c r="K2096" t="str">
        <f>VLOOKUP(G2096,Areas!A:B,2,0)</f>
        <v>West North Central</v>
      </c>
    </row>
    <row r="2097" spans="1:11" x14ac:dyDescent="0.3">
      <c r="A2097" t="s">
        <v>1126</v>
      </c>
      <c r="B2097">
        <v>2021</v>
      </c>
      <c r="C2097" t="s">
        <v>183</v>
      </c>
      <c r="D2097" s="4">
        <v>2.6429999999999998</v>
      </c>
      <c r="E2097" t="s">
        <v>12</v>
      </c>
      <c r="F2097" t="s">
        <v>13</v>
      </c>
      <c r="G2097" t="str">
        <f t="shared" si="64"/>
        <v>0240</v>
      </c>
      <c r="H2097" t="str">
        <f t="shared" si="65"/>
        <v>74717</v>
      </c>
      <c r="I2097" t="str">
        <f>VLOOKUP(F2097,Period!A:B,2,0)</f>
        <v>January</v>
      </c>
      <c r="J2097" t="str">
        <f>VLOOKUP(H2097,ap[[item_code]:[series_title]],2,0)</f>
        <v>Automotive diesel fuel, per gallon/3.785 liters in U.S. city average, average price, not seasonally adjusted</v>
      </c>
      <c r="K2097" t="str">
        <f>VLOOKUP(G2097,Areas!A:B,2,0)</f>
        <v>West North Central</v>
      </c>
    </row>
    <row r="2098" spans="1:11" x14ac:dyDescent="0.3">
      <c r="A2098" t="s">
        <v>1126</v>
      </c>
      <c r="B2098">
        <v>2021</v>
      </c>
      <c r="C2098" t="s">
        <v>25</v>
      </c>
      <c r="D2098" s="4">
        <v>2.93</v>
      </c>
      <c r="E2098" t="s">
        <v>12</v>
      </c>
      <c r="F2098" t="s">
        <v>13</v>
      </c>
      <c r="G2098" t="str">
        <f t="shared" si="64"/>
        <v>0240</v>
      </c>
      <c r="H2098" t="str">
        <f t="shared" si="65"/>
        <v>74717</v>
      </c>
      <c r="I2098" t="str">
        <f>VLOOKUP(F2098,Period!A:B,2,0)</f>
        <v>January</v>
      </c>
      <c r="J2098" t="str">
        <f>VLOOKUP(H2098,ap[[item_code]:[series_title]],2,0)</f>
        <v>Automotive diesel fuel, per gallon/3.785 liters in U.S. city average, average price, not seasonally adjusted</v>
      </c>
      <c r="K2098" t="str">
        <f>VLOOKUP(G2098,Areas!A:B,2,0)</f>
        <v>West North Central</v>
      </c>
    </row>
    <row r="2099" spans="1:11" x14ac:dyDescent="0.3">
      <c r="A2099" t="s">
        <v>1126</v>
      </c>
      <c r="B2099">
        <v>2021</v>
      </c>
      <c r="C2099" t="s">
        <v>93</v>
      </c>
      <c r="D2099" s="4">
        <v>3.0030000000000001</v>
      </c>
      <c r="E2099" t="s">
        <v>12</v>
      </c>
      <c r="F2099" t="s">
        <v>13</v>
      </c>
      <c r="G2099" t="str">
        <f t="shared" si="64"/>
        <v>0240</v>
      </c>
      <c r="H2099" t="str">
        <f t="shared" si="65"/>
        <v>74717</v>
      </c>
      <c r="I2099" t="str">
        <f>VLOOKUP(F2099,Period!A:B,2,0)</f>
        <v>January</v>
      </c>
      <c r="J2099" t="str">
        <f>VLOOKUP(H2099,ap[[item_code]:[series_title]],2,0)</f>
        <v>Automotive diesel fuel, per gallon/3.785 liters in U.S. city average, average price, not seasonally adjusted</v>
      </c>
      <c r="K2099" t="str">
        <f>VLOOKUP(G2099,Areas!A:B,2,0)</f>
        <v>West North Central</v>
      </c>
    </row>
    <row r="2100" spans="1:11" x14ac:dyDescent="0.3">
      <c r="A2100" t="s">
        <v>1126</v>
      </c>
      <c r="B2100">
        <v>2021</v>
      </c>
      <c r="C2100" t="s">
        <v>89</v>
      </c>
      <c r="D2100" s="4">
        <v>3.0270000000000001</v>
      </c>
      <c r="E2100" t="s">
        <v>12</v>
      </c>
      <c r="F2100" t="s">
        <v>13</v>
      </c>
      <c r="G2100" t="str">
        <f t="shared" si="64"/>
        <v>0240</v>
      </c>
      <c r="H2100" t="str">
        <f t="shared" si="65"/>
        <v>74717</v>
      </c>
      <c r="I2100" t="str">
        <f>VLOOKUP(F2100,Period!A:B,2,0)</f>
        <v>January</v>
      </c>
      <c r="J2100" t="str">
        <f>VLOOKUP(H2100,ap[[item_code]:[series_title]],2,0)</f>
        <v>Automotive diesel fuel, per gallon/3.785 liters in U.S. city average, average price, not seasonally adjusted</v>
      </c>
      <c r="K2100" t="str">
        <f>VLOOKUP(G2100,Areas!A:B,2,0)</f>
        <v>West North Central</v>
      </c>
    </row>
    <row r="2101" spans="1:11" x14ac:dyDescent="0.3">
      <c r="A2101" t="s">
        <v>1126</v>
      </c>
      <c r="B2101">
        <v>2021</v>
      </c>
      <c r="C2101" t="s">
        <v>133</v>
      </c>
      <c r="D2101" s="4">
        <v>3.0569999999999999</v>
      </c>
      <c r="E2101" t="s">
        <v>12</v>
      </c>
      <c r="F2101" t="s">
        <v>13</v>
      </c>
      <c r="G2101" t="str">
        <f t="shared" si="64"/>
        <v>0240</v>
      </c>
      <c r="H2101" t="str">
        <f t="shared" si="65"/>
        <v>74717</v>
      </c>
      <c r="I2101" t="str">
        <f>VLOOKUP(F2101,Period!A:B,2,0)</f>
        <v>January</v>
      </c>
      <c r="J2101" t="str">
        <f>VLOOKUP(H2101,ap[[item_code]:[series_title]],2,0)</f>
        <v>Automotive diesel fuel, per gallon/3.785 liters in U.S. city average, average price, not seasonally adjusted</v>
      </c>
      <c r="K2101" t="str">
        <f>VLOOKUP(G2101,Areas!A:B,2,0)</f>
        <v>West North Central</v>
      </c>
    </row>
    <row r="2102" spans="1:11" x14ac:dyDescent="0.3">
      <c r="A2102" t="s">
        <v>1126</v>
      </c>
      <c r="B2102">
        <v>2021</v>
      </c>
      <c r="C2102" t="s">
        <v>82</v>
      </c>
      <c r="D2102" s="4">
        <v>3.0870000000000002</v>
      </c>
      <c r="E2102" t="s">
        <v>12</v>
      </c>
      <c r="F2102" t="s">
        <v>13</v>
      </c>
      <c r="G2102" t="str">
        <f t="shared" si="64"/>
        <v>0240</v>
      </c>
      <c r="H2102" t="str">
        <f t="shared" si="65"/>
        <v>74717</v>
      </c>
      <c r="I2102" t="str">
        <f>VLOOKUP(F2102,Period!A:B,2,0)</f>
        <v>January</v>
      </c>
      <c r="J2102" t="str">
        <f>VLOOKUP(H2102,ap[[item_code]:[series_title]],2,0)</f>
        <v>Automotive diesel fuel, per gallon/3.785 liters in U.S. city average, average price, not seasonally adjusted</v>
      </c>
      <c r="K2102" t="str">
        <f>VLOOKUP(G2102,Areas!A:B,2,0)</f>
        <v>West North Central</v>
      </c>
    </row>
    <row r="2103" spans="1:11" x14ac:dyDescent="0.3">
      <c r="A2103" t="s">
        <v>1126</v>
      </c>
      <c r="B2103">
        <v>2021</v>
      </c>
      <c r="C2103" t="s">
        <v>69</v>
      </c>
      <c r="D2103" s="4">
        <v>3.089</v>
      </c>
      <c r="E2103" t="s">
        <v>12</v>
      </c>
      <c r="F2103" t="s">
        <v>13</v>
      </c>
      <c r="G2103" t="str">
        <f t="shared" si="64"/>
        <v>0240</v>
      </c>
      <c r="H2103" t="str">
        <f t="shared" si="65"/>
        <v>74717</v>
      </c>
      <c r="I2103" t="str">
        <f>VLOOKUP(F2103,Period!A:B,2,0)</f>
        <v>January</v>
      </c>
      <c r="J2103" t="str">
        <f>VLOOKUP(H2103,ap[[item_code]:[series_title]],2,0)</f>
        <v>Automotive diesel fuel, per gallon/3.785 liters in U.S. city average, average price, not seasonally adjusted</v>
      </c>
      <c r="K2103" t="str">
        <f>VLOOKUP(G2103,Areas!A:B,2,0)</f>
        <v>West North Central</v>
      </c>
    </row>
    <row r="2104" spans="1:11" x14ac:dyDescent="0.3">
      <c r="A2104" t="s">
        <v>1126</v>
      </c>
      <c r="B2104">
        <v>2021</v>
      </c>
      <c r="C2104" t="s">
        <v>35</v>
      </c>
      <c r="D2104" s="4">
        <v>3.113</v>
      </c>
      <c r="E2104" t="s">
        <v>12</v>
      </c>
      <c r="F2104" t="s">
        <v>13</v>
      </c>
      <c r="G2104" t="str">
        <f t="shared" si="64"/>
        <v>0240</v>
      </c>
      <c r="H2104" t="str">
        <f t="shared" si="65"/>
        <v>74717</v>
      </c>
      <c r="I2104" t="str">
        <f>VLOOKUP(F2104,Period!A:B,2,0)</f>
        <v>January</v>
      </c>
      <c r="J2104" t="str">
        <f>VLOOKUP(H2104,ap[[item_code]:[series_title]],2,0)</f>
        <v>Automotive diesel fuel, per gallon/3.785 liters in U.S. city average, average price, not seasonally adjusted</v>
      </c>
      <c r="K2104" t="str">
        <f>VLOOKUP(G2104,Areas!A:B,2,0)</f>
        <v>West North Central</v>
      </c>
    </row>
    <row r="2105" spans="1:11" x14ac:dyDescent="0.3">
      <c r="A2105" t="s">
        <v>1126</v>
      </c>
      <c r="B2105">
        <v>2021</v>
      </c>
      <c r="C2105" t="s">
        <v>14</v>
      </c>
      <c r="D2105" s="4">
        <v>3.2709999999999999</v>
      </c>
      <c r="E2105" t="s">
        <v>12</v>
      </c>
      <c r="F2105" t="s">
        <v>13</v>
      </c>
      <c r="G2105" t="str">
        <f t="shared" si="64"/>
        <v>0240</v>
      </c>
      <c r="H2105" t="str">
        <f t="shared" si="65"/>
        <v>74717</v>
      </c>
      <c r="I2105" t="str">
        <f>VLOOKUP(F2105,Period!A:B,2,0)</f>
        <v>January</v>
      </c>
      <c r="J2105" t="str">
        <f>VLOOKUP(H2105,ap[[item_code]:[series_title]],2,0)</f>
        <v>Automotive diesel fuel, per gallon/3.785 liters in U.S. city average, average price, not seasonally adjusted</v>
      </c>
      <c r="K2105" t="str">
        <f>VLOOKUP(G2105,Areas!A:B,2,0)</f>
        <v>West North Central</v>
      </c>
    </row>
    <row r="2106" spans="1:11" x14ac:dyDescent="0.3">
      <c r="A2106" t="s">
        <v>1128</v>
      </c>
      <c r="B2106">
        <v>2018</v>
      </c>
      <c r="C2106" t="s">
        <v>13</v>
      </c>
      <c r="D2106" s="4">
        <v>2.5190000000000001</v>
      </c>
      <c r="E2106" t="s">
        <v>12</v>
      </c>
      <c r="F2106" t="s">
        <v>13</v>
      </c>
      <c r="G2106" t="str">
        <f t="shared" si="64"/>
        <v>0240</v>
      </c>
      <c r="H2106" t="str">
        <f t="shared" si="65"/>
        <v>7471A</v>
      </c>
      <c r="I2106" t="str">
        <f>VLOOKUP(F2106,Period!A:B,2,0)</f>
        <v>January</v>
      </c>
      <c r="J2106" t="str">
        <f>VLOOKUP(H2106,ap[[item_code]:[series_title]],2,0)</f>
        <v>Gasoline, all types, per gallon/3.785 liters in U.S. city average, average price, not seasonally adjusted</v>
      </c>
      <c r="K2106" t="str">
        <f>VLOOKUP(G2106,Areas!A:B,2,0)</f>
        <v>West North Central</v>
      </c>
    </row>
    <row r="2107" spans="1:11" x14ac:dyDescent="0.3">
      <c r="A2107" t="s">
        <v>1128</v>
      </c>
      <c r="B2107">
        <v>2018</v>
      </c>
      <c r="C2107" t="s">
        <v>183</v>
      </c>
      <c r="D2107" s="4">
        <v>2.5409999999999999</v>
      </c>
      <c r="E2107" t="s">
        <v>12</v>
      </c>
      <c r="F2107" t="s">
        <v>13</v>
      </c>
      <c r="G2107" t="str">
        <f t="shared" si="64"/>
        <v>0240</v>
      </c>
      <c r="H2107" t="str">
        <f t="shared" si="65"/>
        <v>7471A</v>
      </c>
      <c r="I2107" t="str">
        <f>VLOOKUP(F2107,Period!A:B,2,0)</f>
        <v>January</v>
      </c>
      <c r="J2107" t="str">
        <f>VLOOKUP(H2107,ap[[item_code]:[series_title]],2,0)</f>
        <v>Gasoline, all types, per gallon/3.785 liters in U.S. city average, average price, not seasonally adjusted</v>
      </c>
      <c r="K2107" t="str">
        <f>VLOOKUP(G2107,Areas!A:B,2,0)</f>
        <v>West North Central</v>
      </c>
    </row>
    <row r="2108" spans="1:11" x14ac:dyDescent="0.3">
      <c r="A2108" t="s">
        <v>1128</v>
      </c>
      <c r="B2108">
        <v>2018</v>
      </c>
      <c r="C2108" t="s">
        <v>25</v>
      </c>
      <c r="D2108" s="4">
        <v>2.5299999999999998</v>
      </c>
      <c r="E2108" t="s">
        <v>12</v>
      </c>
      <c r="F2108" t="s">
        <v>13</v>
      </c>
      <c r="G2108" t="str">
        <f t="shared" si="64"/>
        <v>0240</v>
      </c>
      <c r="H2108" t="str">
        <f t="shared" si="65"/>
        <v>7471A</v>
      </c>
      <c r="I2108" t="str">
        <f>VLOOKUP(F2108,Period!A:B,2,0)</f>
        <v>January</v>
      </c>
      <c r="J2108" t="str">
        <f>VLOOKUP(H2108,ap[[item_code]:[series_title]],2,0)</f>
        <v>Gasoline, all types, per gallon/3.785 liters in U.S. city average, average price, not seasonally adjusted</v>
      </c>
      <c r="K2108" t="str">
        <f>VLOOKUP(G2108,Areas!A:B,2,0)</f>
        <v>West North Central</v>
      </c>
    </row>
    <row r="2109" spans="1:11" x14ac:dyDescent="0.3">
      <c r="A2109" t="s">
        <v>1128</v>
      </c>
      <c r="B2109">
        <v>2018</v>
      </c>
      <c r="C2109" t="s">
        <v>93</v>
      </c>
      <c r="D2109" s="4">
        <v>2.637</v>
      </c>
      <c r="E2109" t="s">
        <v>12</v>
      </c>
      <c r="F2109" t="s">
        <v>13</v>
      </c>
      <c r="G2109" t="str">
        <f t="shared" si="64"/>
        <v>0240</v>
      </c>
      <c r="H2109" t="str">
        <f t="shared" si="65"/>
        <v>7471A</v>
      </c>
      <c r="I2109" t="str">
        <f>VLOOKUP(F2109,Period!A:B,2,0)</f>
        <v>January</v>
      </c>
      <c r="J2109" t="str">
        <f>VLOOKUP(H2109,ap[[item_code]:[series_title]],2,0)</f>
        <v>Gasoline, all types, per gallon/3.785 liters in U.S. city average, average price, not seasonally adjusted</v>
      </c>
      <c r="K2109" t="str">
        <f>VLOOKUP(G2109,Areas!A:B,2,0)</f>
        <v>West North Central</v>
      </c>
    </row>
    <row r="2110" spans="1:11" x14ac:dyDescent="0.3">
      <c r="A2110" t="s">
        <v>1128</v>
      </c>
      <c r="B2110">
        <v>2018</v>
      </c>
      <c r="C2110" t="s">
        <v>89</v>
      </c>
      <c r="D2110" s="4">
        <v>2.8159999999999998</v>
      </c>
      <c r="E2110" t="s">
        <v>12</v>
      </c>
      <c r="F2110" t="s">
        <v>13</v>
      </c>
      <c r="G2110" t="str">
        <f t="shared" si="64"/>
        <v>0240</v>
      </c>
      <c r="H2110" t="str">
        <f t="shared" si="65"/>
        <v>7471A</v>
      </c>
      <c r="I2110" t="str">
        <f>VLOOKUP(F2110,Period!A:B,2,0)</f>
        <v>January</v>
      </c>
      <c r="J2110" t="str">
        <f>VLOOKUP(H2110,ap[[item_code]:[series_title]],2,0)</f>
        <v>Gasoline, all types, per gallon/3.785 liters in U.S. city average, average price, not seasonally adjusted</v>
      </c>
      <c r="K2110" t="str">
        <f>VLOOKUP(G2110,Areas!A:B,2,0)</f>
        <v>West North Central</v>
      </c>
    </row>
    <row r="2111" spans="1:11" x14ac:dyDescent="0.3">
      <c r="A2111" t="s">
        <v>1128</v>
      </c>
      <c r="B2111">
        <v>2018</v>
      </c>
      <c r="C2111" t="s">
        <v>133</v>
      </c>
      <c r="D2111" s="4">
        <v>2.8479999999999999</v>
      </c>
      <c r="E2111" t="s">
        <v>12</v>
      </c>
      <c r="F2111" t="s">
        <v>13</v>
      </c>
      <c r="G2111" t="str">
        <f t="shared" si="64"/>
        <v>0240</v>
      </c>
      <c r="H2111" t="str">
        <f t="shared" si="65"/>
        <v>7471A</v>
      </c>
      <c r="I2111" t="str">
        <f>VLOOKUP(F2111,Period!A:B,2,0)</f>
        <v>January</v>
      </c>
      <c r="J2111" t="str">
        <f>VLOOKUP(H2111,ap[[item_code]:[series_title]],2,0)</f>
        <v>Gasoline, all types, per gallon/3.785 liters in U.S. city average, average price, not seasonally adjusted</v>
      </c>
      <c r="K2111" t="str">
        <f>VLOOKUP(G2111,Areas!A:B,2,0)</f>
        <v>West North Central</v>
      </c>
    </row>
    <row r="2112" spans="1:11" x14ac:dyDescent="0.3">
      <c r="A2112" t="s">
        <v>1128</v>
      </c>
      <c r="B2112">
        <v>2018</v>
      </c>
      <c r="C2112" t="s">
        <v>82</v>
      </c>
      <c r="D2112" s="4">
        <v>2.8079999999999998</v>
      </c>
      <c r="E2112" t="s">
        <v>12</v>
      </c>
      <c r="F2112" t="s">
        <v>13</v>
      </c>
      <c r="G2112" t="str">
        <f t="shared" si="64"/>
        <v>0240</v>
      </c>
      <c r="H2112" t="str">
        <f t="shared" si="65"/>
        <v>7471A</v>
      </c>
      <c r="I2112" t="str">
        <f>VLOOKUP(F2112,Period!A:B,2,0)</f>
        <v>January</v>
      </c>
      <c r="J2112" t="str">
        <f>VLOOKUP(H2112,ap[[item_code]:[series_title]],2,0)</f>
        <v>Gasoline, all types, per gallon/3.785 liters in U.S. city average, average price, not seasonally adjusted</v>
      </c>
      <c r="K2112" t="str">
        <f>VLOOKUP(G2112,Areas!A:B,2,0)</f>
        <v>West North Central</v>
      </c>
    </row>
    <row r="2113" spans="1:11" x14ac:dyDescent="0.3">
      <c r="A2113" t="s">
        <v>1128</v>
      </c>
      <c r="B2113">
        <v>2018</v>
      </c>
      <c r="C2113" t="s">
        <v>69</v>
      </c>
      <c r="D2113" s="4">
        <v>2.7959999999999998</v>
      </c>
      <c r="E2113" t="s">
        <v>12</v>
      </c>
      <c r="F2113" t="s">
        <v>13</v>
      </c>
      <c r="G2113" t="str">
        <f t="shared" si="64"/>
        <v>0240</v>
      </c>
      <c r="H2113" t="str">
        <f t="shared" si="65"/>
        <v>7471A</v>
      </c>
      <c r="I2113" t="str">
        <f>VLOOKUP(F2113,Period!A:B,2,0)</f>
        <v>January</v>
      </c>
      <c r="J2113" t="str">
        <f>VLOOKUP(H2113,ap[[item_code]:[series_title]],2,0)</f>
        <v>Gasoline, all types, per gallon/3.785 liters in U.S. city average, average price, not seasonally adjusted</v>
      </c>
      <c r="K2113" t="str">
        <f>VLOOKUP(G2113,Areas!A:B,2,0)</f>
        <v>West North Central</v>
      </c>
    </row>
    <row r="2114" spans="1:11" x14ac:dyDescent="0.3">
      <c r="A2114" t="s">
        <v>1128</v>
      </c>
      <c r="B2114">
        <v>2018</v>
      </c>
      <c r="C2114" t="s">
        <v>35</v>
      </c>
      <c r="D2114" s="4">
        <v>2.8130000000000002</v>
      </c>
      <c r="E2114" t="s">
        <v>12</v>
      </c>
      <c r="F2114" t="s">
        <v>13</v>
      </c>
      <c r="G2114" t="str">
        <f t="shared" si="64"/>
        <v>0240</v>
      </c>
      <c r="H2114" t="str">
        <f t="shared" si="65"/>
        <v>7471A</v>
      </c>
      <c r="I2114" t="str">
        <f>VLOOKUP(F2114,Period!A:B,2,0)</f>
        <v>January</v>
      </c>
      <c r="J2114" t="str">
        <f>VLOOKUP(H2114,ap[[item_code]:[series_title]],2,0)</f>
        <v>Gasoline, all types, per gallon/3.785 liters in U.S. city average, average price, not seasonally adjusted</v>
      </c>
      <c r="K2114" t="str">
        <f>VLOOKUP(G2114,Areas!A:B,2,0)</f>
        <v>West North Central</v>
      </c>
    </row>
    <row r="2115" spans="1:11" x14ac:dyDescent="0.3">
      <c r="A2115" t="s">
        <v>1128</v>
      </c>
      <c r="B2115">
        <v>2018</v>
      </c>
      <c r="C2115" t="s">
        <v>14</v>
      </c>
      <c r="D2115" s="4">
        <v>2.7949999999999999</v>
      </c>
      <c r="E2115" t="s">
        <v>12</v>
      </c>
      <c r="F2115" t="s">
        <v>13</v>
      </c>
      <c r="G2115" t="str">
        <f t="shared" ref="G2115:G2178" si="66">MID(A2115,4,4)</f>
        <v>0240</v>
      </c>
      <c r="H2115" t="str">
        <f t="shared" ref="H2115:H2178" si="67">MID(A2115,8,5)</f>
        <v>7471A</v>
      </c>
      <c r="I2115" t="str">
        <f>VLOOKUP(F2115,Period!A:B,2,0)</f>
        <v>January</v>
      </c>
      <c r="J2115" t="str">
        <f>VLOOKUP(H2115,ap[[item_code]:[series_title]],2,0)</f>
        <v>Gasoline, all types, per gallon/3.785 liters in U.S. city average, average price, not seasonally adjusted</v>
      </c>
      <c r="K2115" t="str">
        <f>VLOOKUP(G2115,Areas!A:B,2,0)</f>
        <v>West North Central</v>
      </c>
    </row>
    <row r="2116" spans="1:11" x14ac:dyDescent="0.3">
      <c r="A2116" t="s">
        <v>1128</v>
      </c>
      <c r="B2116">
        <v>2018</v>
      </c>
      <c r="C2116" t="s">
        <v>146</v>
      </c>
      <c r="D2116" s="4">
        <v>2.488</v>
      </c>
      <c r="E2116" t="s">
        <v>12</v>
      </c>
      <c r="F2116" t="s">
        <v>13</v>
      </c>
      <c r="G2116" t="str">
        <f t="shared" si="66"/>
        <v>0240</v>
      </c>
      <c r="H2116" t="str">
        <f t="shared" si="67"/>
        <v>7471A</v>
      </c>
      <c r="I2116" t="str">
        <f>VLOOKUP(F2116,Period!A:B,2,0)</f>
        <v>January</v>
      </c>
      <c r="J2116" t="str">
        <f>VLOOKUP(H2116,ap[[item_code]:[series_title]],2,0)</f>
        <v>Gasoline, all types, per gallon/3.785 liters in U.S. city average, average price, not seasonally adjusted</v>
      </c>
      <c r="K2116" t="str">
        <f>VLOOKUP(G2116,Areas!A:B,2,0)</f>
        <v>West North Central</v>
      </c>
    </row>
    <row r="2117" spans="1:11" x14ac:dyDescent="0.3">
      <c r="A2117" t="s">
        <v>1128</v>
      </c>
      <c r="B2117">
        <v>2018</v>
      </c>
      <c r="C2117" t="s">
        <v>18</v>
      </c>
      <c r="D2117" s="4">
        <v>2.2229999999999999</v>
      </c>
      <c r="E2117" t="s">
        <v>12</v>
      </c>
      <c r="F2117" t="s">
        <v>13</v>
      </c>
      <c r="G2117" t="str">
        <f t="shared" si="66"/>
        <v>0240</v>
      </c>
      <c r="H2117" t="str">
        <f t="shared" si="67"/>
        <v>7471A</v>
      </c>
      <c r="I2117" t="str">
        <f>VLOOKUP(F2117,Period!A:B,2,0)</f>
        <v>January</v>
      </c>
      <c r="J2117" t="str">
        <f>VLOOKUP(H2117,ap[[item_code]:[series_title]],2,0)</f>
        <v>Gasoline, all types, per gallon/3.785 liters in U.S. city average, average price, not seasonally adjusted</v>
      </c>
      <c r="K2117" t="str">
        <f>VLOOKUP(G2117,Areas!A:B,2,0)</f>
        <v>West North Central</v>
      </c>
    </row>
    <row r="2118" spans="1:11" x14ac:dyDescent="0.3">
      <c r="A2118" t="s">
        <v>1128</v>
      </c>
      <c r="B2118">
        <v>2019</v>
      </c>
      <c r="C2118" t="s">
        <v>13</v>
      </c>
      <c r="D2118" s="4">
        <v>2.1019999999999999</v>
      </c>
      <c r="E2118" t="s">
        <v>12</v>
      </c>
      <c r="F2118" t="s">
        <v>13</v>
      </c>
      <c r="G2118" t="str">
        <f t="shared" si="66"/>
        <v>0240</v>
      </c>
      <c r="H2118" t="str">
        <f t="shared" si="67"/>
        <v>7471A</v>
      </c>
      <c r="I2118" t="str">
        <f>VLOOKUP(F2118,Period!A:B,2,0)</f>
        <v>January</v>
      </c>
      <c r="J2118" t="str">
        <f>VLOOKUP(H2118,ap[[item_code]:[series_title]],2,0)</f>
        <v>Gasoline, all types, per gallon/3.785 liters in U.S. city average, average price, not seasonally adjusted</v>
      </c>
      <c r="K2118" t="str">
        <f>VLOOKUP(G2118,Areas!A:B,2,0)</f>
        <v>West North Central</v>
      </c>
    </row>
    <row r="2119" spans="1:11" x14ac:dyDescent="0.3">
      <c r="A2119" t="s">
        <v>1128</v>
      </c>
      <c r="B2119">
        <v>2019</v>
      </c>
      <c r="C2119" t="s">
        <v>183</v>
      </c>
      <c r="D2119" s="4">
        <v>2.2829999999999999</v>
      </c>
      <c r="E2119" t="s">
        <v>12</v>
      </c>
      <c r="F2119" t="s">
        <v>13</v>
      </c>
      <c r="G2119" t="str">
        <f t="shared" si="66"/>
        <v>0240</v>
      </c>
      <c r="H2119" t="str">
        <f t="shared" si="67"/>
        <v>7471A</v>
      </c>
      <c r="I2119" t="str">
        <f>VLOOKUP(F2119,Period!A:B,2,0)</f>
        <v>January</v>
      </c>
      <c r="J2119" t="str">
        <f>VLOOKUP(H2119,ap[[item_code]:[series_title]],2,0)</f>
        <v>Gasoline, all types, per gallon/3.785 liters in U.S. city average, average price, not seasonally adjusted</v>
      </c>
      <c r="K2119" t="str">
        <f>VLOOKUP(G2119,Areas!A:B,2,0)</f>
        <v>West North Central</v>
      </c>
    </row>
    <row r="2120" spans="1:11" x14ac:dyDescent="0.3">
      <c r="A2120" t="s">
        <v>1128</v>
      </c>
      <c r="B2120">
        <v>2019</v>
      </c>
      <c r="C2120" t="s">
        <v>25</v>
      </c>
      <c r="D2120" s="4">
        <v>2.58</v>
      </c>
      <c r="E2120" t="s">
        <v>12</v>
      </c>
      <c r="F2120" t="s">
        <v>13</v>
      </c>
      <c r="G2120" t="str">
        <f t="shared" si="66"/>
        <v>0240</v>
      </c>
      <c r="H2120" t="str">
        <f t="shared" si="67"/>
        <v>7471A</v>
      </c>
      <c r="I2120" t="str">
        <f>VLOOKUP(F2120,Period!A:B,2,0)</f>
        <v>January</v>
      </c>
      <c r="J2120" t="str">
        <f>VLOOKUP(H2120,ap[[item_code]:[series_title]],2,0)</f>
        <v>Gasoline, all types, per gallon/3.785 liters in U.S. city average, average price, not seasonally adjusted</v>
      </c>
      <c r="K2120" t="str">
        <f>VLOOKUP(G2120,Areas!A:B,2,0)</f>
        <v>West North Central</v>
      </c>
    </row>
    <row r="2121" spans="1:11" x14ac:dyDescent="0.3">
      <c r="A2121" t="s">
        <v>1128</v>
      </c>
      <c r="B2121">
        <v>2019</v>
      </c>
      <c r="C2121" t="s">
        <v>93</v>
      </c>
      <c r="D2121" s="4">
        <v>2.7919999999999998</v>
      </c>
      <c r="E2121" t="s">
        <v>12</v>
      </c>
      <c r="F2121" t="s">
        <v>13</v>
      </c>
      <c r="G2121" t="str">
        <f t="shared" si="66"/>
        <v>0240</v>
      </c>
      <c r="H2121" t="str">
        <f t="shared" si="67"/>
        <v>7471A</v>
      </c>
      <c r="I2121" t="str">
        <f>VLOOKUP(F2121,Period!A:B,2,0)</f>
        <v>January</v>
      </c>
      <c r="J2121" t="str">
        <f>VLOOKUP(H2121,ap[[item_code]:[series_title]],2,0)</f>
        <v>Gasoline, all types, per gallon/3.785 liters in U.S. city average, average price, not seasonally adjusted</v>
      </c>
      <c r="K2121" t="str">
        <f>VLOOKUP(G2121,Areas!A:B,2,0)</f>
        <v>West North Central</v>
      </c>
    </row>
    <row r="2122" spans="1:11" x14ac:dyDescent="0.3">
      <c r="A2122" t="s">
        <v>1128</v>
      </c>
      <c r="B2122">
        <v>2019</v>
      </c>
      <c r="C2122" t="s">
        <v>89</v>
      </c>
      <c r="D2122" s="4">
        <v>2.8279999999999998</v>
      </c>
      <c r="E2122" t="s">
        <v>12</v>
      </c>
      <c r="F2122" t="s">
        <v>13</v>
      </c>
      <c r="G2122" t="str">
        <f t="shared" si="66"/>
        <v>0240</v>
      </c>
      <c r="H2122" t="str">
        <f t="shared" si="67"/>
        <v>7471A</v>
      </c>
      <c r="I2122" t="str">
        <f>VLOOKUP(F2122,Period!A:B,2,0)</f>
        <v>January</v>
      </c>
      <c r="J2122" t="str">
        <f>VLOOKUP(H2122,ap[[item_code]:[series_title]],2,0)</f>
        <v>Gasoline, all types, per gallon/3.785 liters in U.S. city average, average price, not seasonally adjusted</v>
      </c>
      <c r="K2122" t="str">
        <f>VLOOKUP(G2122,Areas!A:B,2,0)</f>
        <v>West North Central</v>
      </c>
    </row>
    <row r="2123" spans="1:11" x14ac:dyDescent="0.3">
      <c r="A2123" t="s">
        <v>1128</v>
      </c>
      <c r="B2123">
        <v>2019</v>
      </c>
      <c r="C2123" t="s">
        <v>133</v>
      </c>
      <c r="D2123" s="4">
        <v>2.7280000000000002</v>
      </c>
      <c r="E2123" t="s">
        <v>12</v>
      </c>
      <c r="F2123" t="s">
        <v>13</v>
      </c>
      <c r="G2123" t="str">
        <f t="shared" si="66"/>
        <v>0240</v>
      </c>
      <c r="H2123" t="str">
        <f t="shared" si="67"/>
        <v>7471A</v>
      </c>
      <c r="I2123" t="str">
        <f>VLOOKUP(F2123,Period!A:B,2,0)</f>
        <v>January</v>
      </c>
      <c r="J2123" t="str">
        <f>VLOOKUP(H2123,ap[[item_code]:[series_title]],2,0)</f>
        <v>Gasoline, all types, per gallon/3.785 liters in U.S. city average, average price, not seasonally adjusted</v>
      </c>
      <c r="K2123" t="str">
        <f>VLOOKUP(G2123,Areas!A:B,2,0)</f>
        <v>West North Central</v>
      </c>
    </row>
    <row r="2124" spans="1:11" x14ac:dyDescent="0.3">
      <c r="A2124" t="s">
        <v>1128</v>
      </c>
      <c r="B2124">
        <v>2019</v>
      </c>
      <c r="C2124" t="s">
        <v>82</v>
      </c>
      <c r="D2124" s="4">
        <v>2.7040000000000002</v>
      </c>
      <c r="E2124" t="s">
        <v>12</v>
      </c>
      <c r="F2124" t="s">
        <v>13</v>
      </c>
      <c r="G2124" t="str">
        <f t="shared" si="66"/>
        <v>0240</v>
      </c>
      <c r="H2124" t="str">
        <f t="shared" si="67"/>
        <v>7471A</v>
      </c>
      <c r="I2124" t="str">
        <f>VLOOKUP(F2124,Period!A:B,2,0)</f>
        <v>January</v>
      </c>
      <c r="J2124" t="str">
        <f>VLOOKUP(H2124,ap[[item_code]:[series_title]],2,0)</f>
        <v>Gasoline, all types, per gallon/3.785 liters in U.S. city average, average price, not seasonally adjusted</v>
      </c>
      <c r="K2124" t="str">
        <f>VLOOKUP(G2124,Areas!A:B,2,0)</f>
        <v>West North Central</v>
      </c>
    </row>
    <row r="2125" spans="1:11" x14ac:dyDescent="0.3">
      <c r="A2125" t="s">
        <v>1128</v>
      </c>
      <c r="B2125">
        <v>2019</v>
      </c>
      <c r="C2125" t="s">
        <v>69</v>
      </c>
      <c r="D2125" s="4">
        <v>2.61</v>
      </c>
      <c r="E2125" t="s">
        <v>12</v>
      </c>
      <c r="F2125" t="s">
        <v>13</v>
      </c>
      <c r="G2125" t="str">
        <f t="shared" si="66"/>
        <v>0240</v>
      </c>
      <c r="H2125" t="str">
        <f t="shared" si="67"/>
        <v>7471A</v>
      </c>
      <c r="I2125" t="str">
        <f>VLOOKUP(F2125,Period!A:B,2,0)</f>
        <v>January</v>
      </c>
      <c r="J2125" t="str">
        <f>VLOOKUP(H2125,ap[[item_code]:[series_title]],2,0)</f>
        <v>Gasoline, all types, per gallon/3.785 liters in U.S. city average, average price, not seasonally adjusted</v>
      </c>
      <c r="K2125" t="str">
        <f>VLOOKUP(G2125,Areas!A:B,2,0)</f>
        <v>West North Central</v>
      </c>
    </row>
    <row r="2126" spans="1:11" x14ac:dyDescent="0.3">
      <c r="A2126" t="s">
        <v>1128</v>
      </c>
      <c r="B2126">
        <v>2019</v>
      </c>
      <c r="C2126" t="s">
        <v>35</v>
      </c>
      <c r="D2126" s="4">
        <v>2.59</v>
      </c>
      <c r="E2126" t="s">
        <v>12</v>
      </c>
      <c r="F2126" t="s">
        <v>13</v>
      </c>
      <c r="G2126" t="str">
        <f t="shared" si="66"/>
        <v>0240</v>
      </c>
      <c r="H2126" t="str">
        <f t="shared" si="67"/>
        <v>7471A</v>
      </c>
      <c r="I2126" t="str">
        <f>VLOOKUP(F2126,Period!A:B,2,0)</f>
        <v>January</v>
      </c>
      <c r="J2126" t="str">
        <f>VLOOKUP(H2126,ap[[item_code]:[series_title]],2,0)</f>
        <v>Gasoline, all types, per gallon/3.785 liters in U.S. city average, average price, not seasonally adjusted</v>
      </c>
      <c r="K2126" t="str">
        <f>VLOOKUP(G2126,Areas!A:B,2,0)</f>
        <v>West North Central</v>
      </c>
    </row>
    <row r="2127" spans="1:11" x14ac:dyDescent="0.3">
      <c r="A2127" t="s">
        <v>1128</v>
      </c>
      <c r="B2127">
        <v>2019</v>
      </c>
      <c r="C2127" t="s">
        <v>14</v>
      </c>
      <c r="D2127" s="4">
        <v>2.5299999999999998</v>
      </c>
      <c r="E2127" t="s">
        <v>12</v>
      </c>
      <c r="F2127" t="s">
        <v>13</v>
      </c>
      <c r="G2127" t="str">
        <f t="shared" si="66"/>
        <v>0240</v>
      </c>
      <c r="H2127" t="str">
        <f t="shared" si="67"/>
        <v>7471A</v>
      </c>
      <c r="I2127" t="str">
        <f>VLOOKUP(F2127,Period!A:B,2,0)</f>
        <v>January</v>
      </c>
      <c r="J2127" t="str">
        <f>VLOOKUP(H2127,ap[[item_code]:[series_title]],2,0)</f>
        <v>Gasoline, all types, per gallon/3.785 liters in U.S. city average, average price, not seasonally adjusted</v>
      </c>
      <c r="K2127" t="str">
        <f>VLOOKUP(G2127,Areas!A:B,2,0)</f>
        <v>West North Central</v>
      </c>
    </row>
    <row r="2128" spans="1:11" x14ac:dyDescent="0.3">
      <c r="A2128" t="s">
        <v>1128</v>
      </c>
      <c r="B2128">
        <v>2019</v>
      </c>
      <c r="C2128" t="s">
        <v>146</v>
      </c>
      <c r="D2128" s="4">
        <v>2.448</v>
      </c>
      <c r="E2128" t="s">
        <v>12</v>
      </c>
      <c r="F2128" t="s">
        <v>13</v>
      </c>
      <c r="G2128" t="str">
        <f t="shared" si="66"/>
        <v>0240</v>
      </c>
      <c r="H2128" t="str">
        <f t="shared" si="67"/>
        <v>7471A</v>
      </c>
      <c r="I2128" t="str">
        <f>VLOOKUP(F2128,Period!A:B,2,0)</f>
        <v>January</v>
      </c>
      <c r="J2128" t="str">
        <f>VLOOKUP(H2128,ap[[item_code]:[series_title]],2,0)</f>
        <v>Gasoline, all types, per gallon/3.785 liters in U.S. city average, average price, not seasonally adjusted</v>
      </c>
      <c r="K2128" t="str">
        <f>VLOOKUP(G2128,Areas!A:B,2,0)</f>
        <v>West North Central</v>
      </c>
    </row>
    <row r="2129" spans="1:11" x14ac:dyDescent="0.3">
      <c r="A2129" t="s">
        <v>1128</v>
      </c>
      <c r="B2129">
        <v>2019</v>
      </c>
      <c r="C2129" t="s">
        <v>18</v>
      </c>
      <c r="D2129" s="4">
        <v>2.3730000000000002</v>
      </c>
      <c r="E2129" t="s">
        <v>12</v>
      </c>
      <c r="F2129" t="s">
        <v>13</v>
      </c>
      <c r="G2129" t="str">
        <f t="shared" si="66"/>
        <v>0240</v>
      </c>
      <c r="H2129" t="str">
        <f t="shared" si="67"/>
        <v>7471A</v>
      </c>
      <c r="I2129" t="str">
        <f>VLOOKUP(F2129,Period!A:B,2,0)</f>
        <v>January</v>
      </c>
      <c r="J2129" t="str">
        <f>VLOOKUP(H2129,ap[[item_code]:[series_title]],2,0)</f>
        <v>Gasoline, all types, per gallon/3.785 liters in U.S. city average, average price, not seasonally adjusted</v>
      </c>
      <c r="K2129" t="str">
        <f>VLOOKUP(G2129,Areas!A:B,2,0)</f>
        <v>West North Central</v>
      </c>
    </row>
    <row r="2130" spans="1:11" x14ac:dyDescent="0.3">
      <c r="A2130" t="s">
        <v>1128</v>
      </c>
      <c r="B2130">
        <v>2020</v>
      </c>
      <c r="C2130" t="s">
        <v>13</v>
      </c>
      <c r="D2130" s="4">
        <v>2.363</v>
      </c>
      <c r="E2130" t="s">
        <v>12</v>
      </c>
      <c r="F2130" t="s">
        <v>13</v>
      </c>
      <c r="G2130" t="str">
        <f t="shared" si="66"/>
        <v>0240</v>
      </c>
      <c r="H2130" t="str">
        <f t="shared" si="67"/>
        <v>7471A</v>
      </c>
      <c r="I2130" t="str">
        <f>VLOOKUP(F2130,Period!A:B,2,0)</f>
        <v>January</v>
      </c>
      <c r="J2130" t="str">
        <f>VLOOKUP(H2130,ap[[item_code]:[series_title]],2,0)</f>
        <v>Gasoline, all types, per gallon/3.785 liters in U.S. city average, average price, not seasonally adjusted</v>
      </c>
      <c r="K2130" t="str">
        <f>VLOOKUP(G2130,Areas!A:B,2,0)</f>
        <v>West North Central</v>
      </c>
    </row>
    <row r="2131" spans="1:11" x14ac:dyDescent="0.3">
      <c r="A2131" t="s">
        <v>1128</v>
      </c>
      <c r="B2131">
        <v>2020</v>
      </c>
      <c r="C2131" t="s">
        <v>183</v>
      </c>
      <c r="D2131" s="4">
        <v>2.29</v>
      </c>
      <c r="E2131" t="s">
        <v>12</v>
      </c>
      <c r="F2131" t="s">
        <v>13</v>
      </c>
      <c r="G2131" t="str">
        <f t="shared" si="66"/>
        <v>0240</v>
      </c>
      <c r="H2131" t="str">
        <f t="shared" si="67"/>
        <v>7471A</v>
      </c>
      <c r="I2131" t="str">
        <f>VLOOKUP(F2131,Period!A:B,2,0)</f>
        <v>January</v>
      </c>
      <c r="J2131" t="str">
        <f>VLOOKUP(H2131,ap[[item_code]:[series_title]],2,0)</f>
        <v>Gasoline, all types, per gallon/3.785 liters in U.S. city average, average price, not seasonally adjusted</v>
      </c>
      <c r="K2131" t="str">
        <f>VLOOKUP(G2131,Areas!A:B,2,0)</f>
        <v>West North Central</v>
      </c>
    </row>
    <row r="2132" spans="1:11" x14ac:dyDescent="0.3">
      <c r="A2132" t="s">
        <v>1128</v>
      </c>
      <c r="B2132">
        <v>2020</v>
      </c>
      <c r="C2132" t="s">
        <v>25</v>
      </c>
      <c r="D2132" s="4">
        <v>2.15</v>
      </c>
      <c r="E2132" t="s">
        <v>12</v>
      </c>
      <c r="F2132" t="s">
        <v>13</v>
      </c>
      <c r="G2132" t="str">
        <f t="shared" si="66"/>
        <v>0240</v>
      </c>
      <c r="H2132" t="str">
        <f t="shared" si="67"/>
        <v>7471A</v>
      </c>
      <c r="I2132" t="str">
        <f>VLOOKUP(F2132,Period!A:B,2,0)</f>
        <v>January</v>
      </c>
      <c r="J2132" t="str">
        <f>VLOOKUP(H2132,ap[[item_code]:[series_title]],2,0)</f>
        <v>Gasoline, all types, per gallon/3.785 liters in U.S. city average, average price, not seasonally adjusted</v>
      </c>
      <c r="K2132" t="str">
        <f>VLOOKUP(G2132,Areas!A:B,2,0)</f>
        <v>West North Central</v>
      </c>
    </row>
    <row r="2133" spans="1:11" x14ac:dyDescent="0.3">
      <c r="A2133" t="s">
        <v>1128</v>
      </c>
      <c r="B2133">
        <v>2020</v>
      </c>
      <c r="C2133" t="s">
        <v>93</v>
      </c>
      <c r="D2133" s="4">
        <v>1.7070000000000001</v>
      </c>
      <c r="E2133" t="s">
        <v>12</v>
      </c>
      <c r="F2133" t="s">
        <v>13</v>
      </c>
      <c r="G2133" t="str">
        <f t="shared" si="66"/>
        <v>0240</v>
      </c>
      <c r="H2133" t="str">
        <f t="shared" si="67"/>
        <v>7471A</v>
      </c>
      <c r="I2133" t="str">
        <f>VLOOKUP(F2133,Period!A:B,2,0)</f>
        <v>January</v>
      </c>
      <c r="J2133" t="str">
        <f>VLOOKUP(H2133,ap[[item_code]:[series_title]],2,0)</f>
        <v>Gasoline, all types, per gallon/3.785 liters in U.S. city average, average price, not seasonally adjusted</v>
      </c>
      <c r="K2133" t="str">
        <f>VLOOKUP(G2133,Areas!A:B,2,0)</f>
        <v>West North Central</v>
      </c>
    </row>
    <row r="2134" spans="1:11" x14ac:dyDescent="0.3">
      <c r="A2134" t="s">
        <v>1128</v>
      </c>
      <c r="B2134">
        <v>2020</v>
      </c>
      <c r="C2134" t="s">
        <v>89</v>
      </c>
      <c r="D2134" s="4">
        <v>1.7210000000000001</v>
      </c>
      <c r="E2134" t="s">
        <v>12</v>
      </c>
      <c r="F2134" t="s">
        <v>13</v>
      </c>
      <c r="G2134" t="str">
        <f t="shared" si="66"/>
        <v>0240</v>
      </c>
      <c r="H2134" t="str">
        <f t="shared" si="67"/>
        <v>7471A</v>
      </c>
      <c r="I2134" t="str">
        <f>VLOOKUP(F2134,Period!A:B,2,0)</f>
        <v>January</v>
      </c>
      <c r="J2134" t="str">
        <f>VLOOKUP(H2134,ap[[item_code]:[series_title]],2,0)</f>
        <v>Gasoline, all types, per gallon/3.785 liters in U.S. city average, average price, not seasonally adjusted</v>
      </c>
      <c r="K2134" t="str">
        <f>VLOOKUP(G2134,Areas!A:B,2,0)</f>
        <v>West North Central</v>
      </c>
    </row>
    <row r="2135" spans="1:11" x14ac:dyDescent="0.3">
      <c r="A2135" t="s">
        <v>1128</v>
      </c>
      <c r="B2135">
        <v>2020</v>
      </c>
      <c r="C2135" t="s">
        <v>133</v>
      </c>
      <c r="D2135" s="4">
        <v>1.974</v>
      </c>
      <c r="E2135" t="s">
        <v>12</v>
      </c>
      <c r="F2135" t="s">
        <v>13</v>
      </c>
      <c r="G2135" t="str">
        <f t="shared" si="66"/>
        <v>0240</v>
      </c>
      <c r="H2135" t="str">
        <f t="shared" si="67"/>
        <v>7471A</v>
      </c>
      <c r="I2135" t="str">
        <f>VLOOKUP(F2135,Period!A:B,2,0)</f>
        <v>January</v>
      </c>
      <c r="J2135" t="str">
        <f>VLOOKUP(H2135,ap[[item_code]:[series_title]],2,0)</f>
        <v>Gasoline, all types, per gallon/3.785 liters in U.S. city average, average price, not seasonally adjusted</v>
      </c>
      <c r="K2135" t="str">
        <f>VLOOKUP(G2135,Areas!A:B,2,0)</f>
        <v>West North Central</v>
      </c>
    </row>
    <row r="2136" spans="1:11" x14ac:dyDescent="0.3">
      <c r="A2136" t="s">
        <v>1128</v>
      </c>
      <c r="B2136">
        <v>2020</v>
      </c>
      <c r="C2136" t="s">
        <v>82</v>
      </c>
      <c r="D2136" s="4">
        <v>2.0739999999999998</v>
      </c>
      <c r="E2136" t="s">
        <v>12</v>
      </c>
      <c r="F2136" t="s">
        <v>13</v>
      </c>
      <c r="G2136" t="str">
        <f t="shared" si="66"/>
        <v>0240</v>
      </c>
      <c r="H2136" t="str">
        <f t="shared" si="67"/>
        <v>7471A</v>
      </c>
      <c r="I2136" t="str">
        <f>VLOOKUP(F2136,Period!A:B,2,0)</f>
        <v>January</v>
      </c>
      <c r="J2136" t="str">
        <f>VLOOKUP(H2136,ap[[item_code]:[series_title]],2,0)</f>
        <v>Gasoline, all types, per gallon/3.785 liters in U.S. city average, average price, not seasonally adjusted</v>
      </c>
      <c r="K2136" t="str">
        <f>VLOOKUP(G2136,Areas!A:B,2,0)</f>
        <v>West North Central</v>
      </c>
    </row>
    <row r="2137" spans="1:11" x14ac:dyDescent="0.3">
      <c r="A2137" t="s">
        <v>1128</v>
      </c>
      <c r="B2137">
        <v>2020</v>
      </c>
      <c r="C2137" t="s">
        <v>69</v>
      </c>
      <c r="D2137" s="4">
        <v>2.077</v>
      </c>
      <c r="E2137" t="s">
        <v>12</v>
      </c>
      <c r="F2137" t="s">
        <v>13</v>
      </c>
      <c r="G2137" t="str">
        <f t="shared" si="66"/>
        <v>0240</v>
      </c>
      <c r="H2137" t="str">
        <f t="shared" si="67"/>
        <v>7471A</v>
      </c>
      <c r="I2137" t="str">
        <f>VLOOKUP(F2137,Period!A:B,2,0)</f>
        <v>January</v>
      </c>
      <c r="J2137" t="str">
        <f>VLOOKUP(H2137,ap[[item_code]:[series_title]],2,0)</f>
        <v>Gasoline, all types, per gallon/3.785 liters in U.S. city average, average price, not seasonally adjusted</v>
      </c>
      <c r="K2137" t="str">
        <f>VLOOKUP(G2137,Areas!A:B,2,0)</f>
        <v>West North Central</v>
      </c>
    </row>
    <row r="2138" spans="1:11" x14ac:dyDescent="0.3">
      <c r="A2138" t="s">
        <v>1128</v>
      </c>
      <c r="B2138">
        <v>2020</v>
      </c>
      <c r="C2138" t="s">
        <v>35</v>
      </c>
      <c r="D2138" s="4">
        <v>2.0880000000000001</v>
      </c>
      <c r="E2138" t="s">
        <v>12</v>
      </c>
      <c r="F2138" t="s">
        <v>13</v>
      </c>
      <c r="G2138" t="str">
        <f t="shared" si="66"/>
        <v>0240</v>
      </c>
      <c r="H2138" t="str">
        <f t="shared" si="67"/>
        <v>7471A</v>
      </c>
      <c r="I2138" t="str">
        <f>VLOOKUP(F2138,Period!A:B,2,0)</f>
        <v>January</v>
      </c>
      <c r="J2138" t="str">
        <f>VLOOKUP(H2138,ap[[item_code]:[series_title]],2,0)</f>
        <v>Gasoline, all types, per gallon/3.785 liters in U.S. city average, average price, not seasonally adjusted</v>
      </c>
      <c r="K2138" t="str">
        <f>VLOOKUP(G2138,Areas!A:B,2,0)</f>
        <v>West North Central</v>
      </c>
    </row>
    <row r="2139" spans="1:11" x14ac:dyDescent="0.3">
      <c r="A2139" t="s">
        <v>1128</v>
      </c>
      <c r="B2139">
        <v>2020</v>
      </c>
      <c r="C2139" t="s">
        <v>14</v>
      </c>
      <c r="D2139" s="4">
        <v>2.0459999999999998</v>
      </c>
      <c r="E2139" t="s">
        <v>12</v>
      </c>
      <c r="F2139" t="s">
        <v>13</v>
      </c>
      <c r="G2139" t="str">
        <f t="shared" si="66"/>
        <v>0240</v>
      </c>
      <c r="H2139" t="str">
        <f t="shared" si="67"/>
        <v>7471A</v>
      </c>
      <c r="I2139" t="str">
        <f>VLOOKUP(F2139,Period!A:B,2,0)</f>
        <v>January</v>
      </c>
      <c r="J2139" t="str">
        <f>VLOOKUP(H2139,ap[[item_code]:[series_title]],2,0)</f>
        <v>Gasoline, all types, per gallon/3.785 liters in U.S. city average, average price, not seasonally adjusted</v>
      </c>
      <c r="K2139" t="str">
        <f>VLOOKUP(G2139,Areas!A:B,2,0)</f>
        <v>West North Central</v>
      </c>
    </row>
    <row r="2140" spans="1:11" x14ac:dyDescent="0.3">
      <c r="A2140" t="s">
        <v>1128</v>
      </c>
      <c r="B2140">
        <v>2020</v>
      </c>
      <c r="C2140" t="s">
        <v>146</v>
      </c>
      <c r="D2140" s="4">
        <v>1.998</v>
      </c>
      <c r="E2140" t="s">
        <v>12</v>
      </c>
      <c r="F2140" t="s">
        <v>13</v>
      </c>
      <c r="G2140" t="str">
        <f t="shared" si="66"/>
        <v>0240</v>
      </c>
      <c r="H2140" t="str">
        <f t="shared" si="67"/>
        <v>7471A</v>
      </c>
      <c r="I2140" t="str">
        <f>VLOOKUP(F2140,Period!A:B,2,0)</f>
        <v>January</v>
      </c>
      <c r="J2140" t="str">
        <f>VLOOKUP(H2140,ap[[item_code]:[series_title]],2,0)</f>
        <v>Gasoline, all types, per gallon/3.785 liters in U.S. city average, average price, not seasonally adjusted</v>
      </c>
      <c r="K2140" t="str">
        <f>VLOOKUP(G2140,Areas!A:B,2,0)</f>
        <v>West North Central</v>
      </c>
    </row>
    <row r="2141" spans="1:11" x14ac:dyDescent="0.3">
      <c r="A2141" t="s">
        <v>1128</v>
      </c>
      <c r="B2141">
        <v>2020</v>
      </c>
      <c r="C2141" t="s">
        <v>18</v>
      </c>
      <c r="D2141" s="4">
        <v>2.0960000000000001</v>
      </c>
      <c r="E2141" t="s">
        <v>12</v>
      </c>
      <c r="F2141" t="s">
        <v>13</v>
      </c>
      <c r="G2141" t="str">
        <f t="shared" si="66"/>
        <v>0240</v>
      </c>
      <c r="H2141" t="str">
        <f t="shared" si="67"/>
        <v>7471A</v>
      </c>
      <c r="I2141" t="str">
        <f>VLOOKUP(F2141,Period!A:B,2,0)</f>
        <v>January</v>
      </c>
      <c r="J2141" t="str">
        <f>VLOOKUP(H2141,ap[[item_code]:[series_title]],2,0)</f>
        <v>Gasoline, all types, per gallon/3.785 liters in U.S. city average, average price, not seasonally adjusted</v>
      </c>
      <c r="K2141" t="str">
        <f>VLOOKUP(G2141,Areas!A:B,2,0)</f>
        <v>West North Central</v>
      </c>
    </row>
    <row r="2142" spans="1:11" x14ac:dyDescent="0.3">
      <c r="A2142" t="s">
        <v>1128</v>
      </c>
      <c r="B2142">
        <v>2021</v>
      </c>
      <c r="C2142" t="s">
        <v>13</v>
      </c>
      <c r="D2142" s="4">
        <v>2.2549999999999999</v>
      </c>
      <c r="E2142" t="s">
        <v>12</v>
      </c>
      <c r="F2142" t="s">
        <v>13</v>
      </c>
      <c r="G2142" t="str">
        <f t="shared" si="66"/>
        <v>0240</v>
      </c>
      <c r="H2142" t="str">
        <f t="shared" si="67"/>
        <v>7471A</v>
      </c>
      <c r="I2142" t="str">
        <f>VLOOKUP(F2142,Period!A:B,2,0)</f>
        <v>January</v>
      </c>
      <c r="J2142" t="str">
        <f>VLOOKUP(H2142,ap[[item_code]:[series_title]],2,0)</f>
        <v>Gasoline, all types, per gallon/3.785 liters in U.S. city average, average price, not seasonally adjusted</v>
      </c>
      <c r="K2142" t="str">
        <f>VLOOKUP(G2142,Areas!A:B,2,0)</f>
        <v>West North Central</v>
      </c>
    </row>
    <row r="2143" spans="1:11" x14ac:dyDescent="0.3">
      <c r="A2143" t="s">
        <v>1128</v>
      </c>
      <c r="B2143">
        <v>2021</v>
      </c>
      <c r="C2143" t="s">
        <v>183</v>
      </c>
      <c r="D2143" s="4">
        <v>2.4500000000000002</v>
      </c>
      <c r="E2143" t="s">
        <v>12</v>
      </c>
      <c r="F2143" t="s">
        <v>13</v>
      </c>
      <c r="G2143" t="str">
        <f t="shared" si="66"/>
        <v>0240</v>
      </c>
      <c r="H2143" t="str">
        <f t="shared" si="67"/>
        <v>7471A</v>
      </c>
      <c r="I2143" t="str">
        <f>VLOOKUP(F2143,Period!A:B,2,0)</f>
        <v>January</v>
      </c>
      <c r="J2143" t="str">
        <f>VLOOKUP(H2143,ap[[item_code]:[series_title]],2,0)</f>
        <v>Gasoline, all types, per gallon/3.785 liters in U.S. city average, average price, not seasonally adjusted</v>
      </c>
      <c r="K2143" t="str">
        <f>VLOOKUP(G2143,Areas!A:B,2,0)</f>
        <v>West North Central</v>
      </c>
    </row>
    <row r="2144" spans="1:11" x14ac:dyDescent="0.3">
      <c r="A2144" t="s">
        <v>1128</v>
      </c>
      <c r="B2144">
        <v>2021</v>
      </c>
      <c r="C2144" t="s">
        <v>25</v>
      </c>
      <c r="D2144" s="4">
        <v>2.7450000000000001</v>
      </c>
      <c r="E2144" t="s">
        <v>12</v>
      </c>
      <c r="F2144" t="s">
        <v>13</v>
      </c>
      <c r="G2144" t="str">
        <f t="shared" si="66"/>
        <v>0240</v>
      </c>
      <c r="H2144" t="str">
        <f t="shared" si="67"/>
        <v>7471A</v>
      </c>
      <c r="I2144" t="str">
        <f>VLOOKUP(F2144,Period!A:B,2,0)</f>
        <v>January</v>
      </c>
      <c r="J2144" t="str">
        <f>VLOOKUP(H2144,ap[[item_code]:[series_title]],2,0)</f>
        <v>Gasoline, all types, per gallon/3.785 liters in U.S. city average, average price, not seasonally adjusted</v>
      </c>
      <c r="K2144" t="str">
        <f>VLOOKUP(G2144,Areas!A:B,2,0)</f>
        <v>West North Central</v>
      </c>
    </row>
    <row r="2145" spans="1:11" x14ac:dyDescent="0.3">
      <c r="A2145" t="s">
        <v>1128</v>
      </c>
      <c r="B2145">
        <v>2021</v>
      </c>
      <c r="C2145" t="s">
        <v>93</v>
      </c>
      <c r="D2145" s="4">
        <v>2.766</v>
      </c>
      <c r="E2145" t="s">
        <v>12</v>
      </c>
      <c r="F2145" t="s">
        <v>13</v>
      </c>
      <c r="G2145" t="str">
        <f t="shared" si="66"/>
        <v>0240</v>
      </c>
      <c r="H2145" t="str">
        <f t="shared" si="67"/>
        <v>7471A</v>
      </c>
      <c r="I2145" t="str">
        <f>VLOOKUP(F2145,Period!A:B,2,0)</f>
        <v>January</v>
      </c>
      <c r="J2145" t="str">
        <f>VLOOKUP(H2145,ap[[item_code]:[series_title]],2,0)</f>
        <v>Gasoline, all types, per gallon/3.785 liters in U.S. city average, average price, not seasonally adjusted</v>
      </c>
      <c r="K2145" t="str">
        <f>VLOOKUP(G2145,Areas!A:B,2,0)</f>
        <v>West North Central</v>
      </c>
    </row>
    <row r="2146" spans="1:11" x14ac:dyDescent="0.3">
      <c r="A2146" t="s">
        <v>1128</v>
      </c>
      <c r="B2146">
        <v>2021</v>
      </c>
      <c r="C2146" t="s">
        <v>89</v>
      </c>
      <c r="D2146" s="4">
        <v>2.8660000000000001</v>
      </c>
      <c r="E2146" t="s">
        <v>12</v>
      </c>
      <c r="F2146" t="s">
        <v>13</v>
      </c>
      <c r="G2146" t="str">
        <f t="shared" si="66"/>
        <v>0240</v>
      </c>
      <c r="H2146" t="str">
        <f t="shared" si="67"/>
        <v>7471A</v>
      </c>
      <c r="I2146" t="str">
        <f>VLOOKUP(F2146,Period!A:B,2,0)</f>
        <v>January</v>
      </c>
      <c r="J2146" t="str">
        <f>VLOOKUP(H2146,ap[[item_code]:[series_title]],2,0)</f>
        <v>Gasoline, all types, per gallon/3.785 liters in U.S. city average, average price, not seasonally adjusted</v>
      </c>
      <c r="K2146" t="str">
        <f>VLOOKUP(G2146,Areas!A:B,2,0)</f>
        <v>West North Central</v>
      </c>
    </row>
    <row r="2147" spans="1:11" x14ac:dyDescent="0.3">
      <c r="A2147" t="s">
        <v>1128</v>
      </c>
      <c r="B2147">
        <v>2021</v>
      </c>
      <c r="C2147" t="s">
        <v>133</v>
      </c>
      <c r="D2147" s="4">
        <v>2.9180000000000001</v>
      </c>
      <c r="E2147" t="s">
        <v>12</v>
      </c>
      <c r="F2147" t="s">
        <v>13</v>
      </c>
      <c r="G2147" t="str">
        <f t="shared" si="66"/>
        <v>0240</v>
      </c>
      <c r="H2147" t="str">
        <f t="shared" si="67"/>
        <v>7471A</v>
      </c>
      <c r="I2147" t="str">
        <f>VLOOKUP(F2147,Period!A:B,2,0)</f>
        <v>January</v>
      </c>
      <c r="J2147" t="str">
        <f>VLOOKUP(H2147,ap[[item_code]:[series_title]],2,0)</f>
        <v>Gasoline, all types, per gallon/3.785 liters in U.S. city average, average price, not seasonally adjusted</v>
      </c>
      <c r="K2147" t="str">
        <f>VLOOKUP(G2147,Areas!A:B,2,0)</f>
        <v>West North Central</v>
      </c>
    </row>
    <row r="2148" spans="1:11" x14ac:dyDescent="0.3">
      <c r="A2148" t="s">
        <v>1128</v>
      </c>
      <c r="B2148">
        <v>2021</v>
      </c>
      <c r="C2148" t="s">
        <v>82</v>
      </c>
      <c r="D2148" s="4">
        <v>3.0070000000000001</v>
      </c>
      <c r="E2148" t="s">
        <v>12</v>
      </c>
      <c r="F2148" t="s">
        <v>13</v>
      </c>
      <c r="G2148" t="str">
        <f t="shared" si="66"/>
        <v>0240</v>
      </c>
      <c r="H2148" t="str">
        <f t="shared" si="67"/>
        <v>7471A</v>
      </c>
      <c r="I2148" t="str">
        <f>VLOOKUP(F2148,Period!A:B,2,0)</f>
        <v>January</v>
      </c>
      <c r="J2148" t="str">
        <f>VLOOKUP(H2148,ap[[item_code]:[series_title]],2,0)</f>
        <v>Gasoline, all types, per gallon/3.785 liters in U.S. city average, average price, not seasonally adjusted</v>
      </c>
      <c r="K2148" t="str">
        <f>VLOOKUP(G2148,Areas!A:B,2,0)</f>
        <v>West North Central</v>
      </c>
    </row>
    <row r="2149" spans="1:11" x14ac:dyDescent="0.3">
      <c r="A2149" t="s">
        <v>1128</v>
      </c>
      <c r="B2149">
        <v>2021</v>
      </c>
      <c r="C2149" t="s">
        <v>69</v>
      </c>
      <c r="D2149" s="4">
        <v>3.02</v>
      </c>
      <c r="E2149" t="s">
        <v>12</v>
      </c>
      <c r="F2149" t="s">
        <v>13</v>
      </c>
      <c r="G2149" t="str">
        <f t="shared" si="66"/>
        <v>0240</v>
      </c>
      <c r="H2149" t="str">
        <f t="shared" si="67"/>
        <v>7471A</v>
      </c>
      <c r="I2149" t="str">
        <f>VLOOKUP(F2149,Period!A:B,2,0)</f>
        <v>January</v>
      </c>
      <c r="J2149" t="str">
        <f>VLOOKUP(H2149,ap[[item_code]:[series_title]],2,0)</f>
        <v>Gasoline, all types, per gallon/3.785 liters in U.S. city average, average price, not seasonally adjusted</v>
      </c>
      <c r="K2149" t="str">
        <f>VLOOKUP(G2149,Areas!A:B,2,0)</f>
        <v>West North Central</v>
      </c>
    </row>
    <row r="2150" spans="1:11" x14ac:dyDescent="0.3">
      <c r="A2150" t="s">
        <v>1128</v>
      </c>
      <c r="B2150">
        <v>2021</v>
      </c>
      <c r="C2150" t="s">
        <v>35</v>
      </c>
      <c r="D2150" s="4">
        <v>3.0059999999999998</v>
      </c>
      <c r="E2150" t="s">
        <v>12</v>
      </c>
      <c r="F2150" t="s">
        <v>13</v>
      </c>
      <c r="G2150" t="str">
        <f t="shared" si="66"/>
        <v>0240</v>
      </c>
      <c r="H2150" t="str">
        <f t="shared" si="67"/>
        <v>7471A</v>
      </c>
      <c r="I2150" t="str">
        <f>VLOOKUP(F2150,Period!A:B,2,0)</f>
        <v>January</v>
      </c>
      <c r="J2150" t="str">
        <f>VLOOKUP(H2150,ap[[item_code]:[series_title]],2,0)</f>
        <v>Gasoline, all types, per gallon/3.785 liters in U.S. city average, average price, not seasonally adjusted</v>
      </c>
      <c r="K2150" t="str">
        <f>VLOOKUP(G2150,Areas!A:B,2,0)</f>
        <v>West North Central</v>
      </c>
    </row>
    <row r="2151" spans="1:11" x14ac:dyDescent="0.3">
      <c r="A2151" t="s">
        <v>1128</v>
      </c>
      <c r="B2151">
        <v>2021</v>
      </c>
      <c r="C2151" t="s">
        <v>14</v>
      </c>
      <c r="D2151" s="4">
        <v>3.121</v>
      </c>
      <c r="E2151" t="s">
        <v>12</v>
      </c>
      <c r="F2151" t="s">
        <v>13</v>
      </c>
      <c r="G2151" t="str">
        <f t="shared" si="66"/>
        <v>0240</v>
      </c>
      <c r="H2151" t="str">
        <f t="shared" si="67"/>
        <v>7471A</v>
      </c>
      <c r="I2151" t="str">
        <f>VLOOKUP(F2151,Period!A:B,2,0)</f>
        <v>January</v>
      </c>
      <c r="J2151" t="str">
        <f>VLOOKUP(H2151,ap[[item_code]:[series_title]],2,0)</f>
        <v>Gasoline, all types, per gallon/3.785 liters in U.S. city average, average price, not seasonally adjusted</v>
      </c>
      <c r="K2151" t="str">
        <f>VLOOKUP(G2151,Areas!A:B,2,0)</f>
        <v>West North Central</v>
      </c>
    </row>
    <row r="2152" spans="1:11" x14ac:dyDescent="0.3">
      <c r="A2152" t="s">
        <v>1394</v>
      </c>
      <c r="B2152">
        <v>2015</v>
      </c>
      <c r="C2152" t="s">
        <v>13</v>
      </c>
      <c r="D2152" s="4">
        <v>1.998</v>
      </c>
      <c r="E2152" t="s">
        <v>12</v>
      </c>
      <c r="F2152" t="s">
        <v>13</v>
      </c>
      <c r="G2152" t="str">
        <f t="shared" si="66"/>
        <v>0300</v>
      </c>
      <c r="H2152" t="str">
        <f t="shared" si="67"/>
        <v>74714</v>
      </c>
      <c r="I2152" t="str">
        <f>VLOOKUP(F2152,Period!A:B,2,0)</f>
        <v>January</v>
      </c>
      <c r="J2152" t="str">
        <f>VLOOKUP(H2152,ap[[item_code]:[series_title]],2,0)</f>
        <v>Gasoline, unleaded regular, per gallon/3.785 liters in U.S. city average, average price, not seasonally adjusted</v>
      </c>
      <c r="K2152" t="str">
        <f>VLOOKUP(G2152,Areas!A:B,2,0)</f>
        <v>South</v>
      </c>
    </row>
    <row r="2153" spans="1:11" x14ac:dyDescent="0.3">
      <c r="A2153" t="s">
        <v>1394</v>
      </c>
      <c r="B2153">
        <v>2015</v>
      </c>
      <c r="C2153" t="s">
        <v>183</v>
      </c>
      <c r="D2153" s="4">
        <v>2.1019999999999999</v>
      </c>
      <c r="E2153" t="s">
        <v>12</v>
      </c>
      <c r="F2153" t="s">
        <v>13</v>
      </c>
      <c r="G2153" t="str">
        <f t="shared" si="66"/>
        <v>0300</v>
      </c>
      <c r="H2153" t="str">
        <f t="shared" si="67"/>
        <v>74714</v>
      </c>
      <c r="I2153" t="str">
        <f>VLOOKUP(F2153,Period!A:B,2,0)</f>
        <v>January</v>
      </c>
      <c r="J2153" t="str">
        <f>VLOOKUP(H2153,ap[[item_code]:[series_title]],2,0)</f>
        <v>Gasoline, unleaded regular, per gallon/3.785 liters in U.S. city average, average price, not seasonally adjusted</v>
      </c>
      <c r="K2153" t="str">
        <f>VLOOKUP(G2153,Areas!A:B,2,0)</f>
        <v>South</v>
      </c>
    </row>
    <row r="2154" spans="1:11" x14ac:dyDescent="0.3">
      <c r="A2154" t="s">
        <v>1394</v>
      </c>
      <c r="B2154">
        <v>2015</v>
      </c>
      <c r="C2154" t="s">
        <v>25</v>
      </c>
      <c r="D2154" s="4">
        <v>2.2599999999999998</v>
      </c>
      <c r="E2154" t="s">
        <v>12</v>
      </c>
      <c r="F2154" t="s">
        <v>13</v>
      </c>
      <c r="G2154" t="str">
        <f t="shared" si="66"/>
        <v>0300</v>
      </c>
      <c r="H2154" t="str">
        <f t="shared" si="67"/>
        <v>74714</v>
      </c>
      <c r="I2154" t="str">
        <f>VLOOKUP(F2154,Period!A:B,2,0)</f>
        <v>January</v>
      </c>
      <c r="J2154" t="str">
        <f>VLOOKUP(H2154,ap[[item_code]:[series_title]],2,0)</f>
        <v>Gasoline, unleaded regular, per gallon/3.785 liters in U.S. city average, average price, not seasonally adjusted</v>
      </c>
      <c r="K2154" t="str">
        <f>VLOOKUP(G2154,Areas!A:B,2,0)</f>
        <v>South</v>
      </c>
    </row>
    <row r="2155" spans="1:11" x14ac:dyDescent="0.3">
      <c r="A2155" t="s">
        <v>1394</v>
      </c>
      <c r="B2155">
        <v>2015</v>
      </c>
      <c r="C2155" t="s">
        <v>93</v>
      </c>
      <c r="D2155" s="4">
        <v>2.286</v>
      </c>
      <c r="E2155" t="s">
        <v>12</v>
      </c>
      <c r="F2155" t="s">
        <v>13</v>
      </c>
      <c r="G2155" t="str">
        <f t="shared" si="66"/>
        <v>0300</v>
      </c>
      <c r="H2155" t="str">
        <f t="shared" si="67"/>
        <v>74714</v>
      </c>
      <c r="I2155" t="str">
        <f>VLOOKUP(F2155,Period!A:B,2,0)</f>
        <v>January</v>
      </c>
      <c r="J2155" t="str">
        <f>VLOOKUP(H2155,ap[[item_code]:[series_title]],2,0)</f>
        <v>Gasoline, unleaded regular, per gallon/3.785 liters in U.S. city average, average price, not seasonally adjusted</v>
      </c>
      <c r="K2155" t="str">
        <f>VLOOKUP(G2155,Areas!A:B,2,0)</f>
        <v>South</v>
      </c>
    </row>
    <row r="2156" spans="1:11" x14ac:dyDescent="0.3">
      <c r="A2156" t="s">
        <v>1394</v>
      </c>
      <c r="B2156">
        <v>2015</v>
      </c>
      <c r="C2156" t="s">
        <v>89</v>
      </c>
      <c r="D2156" s="4">
        <v>2.484</v>
      </c>
      <c r="E2156" t="s">
        <v>12</v>
      </c>
      <c r="F2156" t="s">
        <v>13</v>
      </c>
      <c r="G2156" t="str">
        <f t="shared" si="66"/>
        <v>0300</v>
      </c>
      <c r="H2156" t="str">
        <f t="shared" si="67"/>
        <v>74714</v>
      </c>
      <c r="I2156" t="str">
        <f>VLOOKUP(F2156,Period!A:B,2,0)</f>
        <v>January</v>
      </c>
      <c r="J2156" t="str">
        <f>VLOOKUP(H2156,ap[[item_code]:[series_title]],2,0)</f>
        <v>Gasoline, unleaded regular, per gallon/3.785 liters in U.S. city average, average price, not seasonally adjusted</v>
      </c>
      <c r="K2156" t="str">
        <f>VLOOKUP(G2156,Areas!A:B,2,0)</f>
        <v>South</v>
      </c>
    </row>
    <row r="2157" spans="1:11" x14ac:dyDescent="0.3">
      <c r="A2157" t="s">
        <v>1394</v>
      </c>
      <c r="B2157">
        <v>2015</v>
      </c>
      <c r="C2157" t="s">
        <v>133</v>
      </c>
      <c r="D2157" s="4">
        <v>2.589</v>
      </c>
      <c r="E2157" t="s">
        <v>12</v>
      </c>
      <c r="F2157" t="s">
        <v>13</v>
      </c>
      <c r="G2157" t="str">
        <f t="shared" si="66"/>
        <v>0300</v>
      </c>
      <c r="H2157" t="str">
        <f t="shared" si="67"/>
        <v>74714</v>
      </c>
      <c r="I2157" t="str">
        <f>VLOOKUP(F2157,Period!A:B,2,0)</f>
        <v>January</v>
      </c>
      <c r="J2157" t="str">
        <f>VLOOKUP(H2157,ap[[item_code]:[series_title]],2,0)</f>
        <v>Gasoline, unleaded regular, per gallon/3.785 liters in U.S. city average, average price, not seasonally adjusted</v>
      </c>
      <c r="K2157" t="str">
        <f>VLOOKUP(G2157,Areas!A:B,2,0)</f>
        <v>South</v>
      </c>
    </row>
    <row r="2158" spans="1:11" x14ac:dyDescent="0.3">
      <c r="A2158" t="s">
        <v>1394</v>
      </c>
      <c r="B2158">
        <v>2015</v>
      </c>
      <c r="C2158" t="s">
        <v>82</v>
      </c>
      <c r="D2158" s="4">
        <v>2.5209999999999999</v>
      </c>
      <c r="E2158" t="s">
        <v>12</v>
      </c>
      <c r="F2158" t="s">
        <v>13</v>
      </c>
      <c r="G2158" t="str">
        <f t="shared" si="66"/>
        <v>0300</v>
      </c>
      <c r="H2158" t="str">
        <f t="shared" si="67"/>
        <v>74714</v>
      </c>
      <c r="I2158" t="str">
        <f>VLOOKUP(F2158,Period!A:B,2,0)</f>
        <v>January</v>
      </c>
      <c r="J2158" t="str">
        <f>VLOOKUP(H2158,ap[[item_code]:[series_title]],2,0)</f>
        <v>Gasoline, unleaded regular, per gallon/3.785 liters in U.S. city average, average price, not seasonally adjusted</v>
      </c>
      <c r="K2158" t="str">
        <f>VLOOKUP(G2158,Areas!A:B,2,0)</f>
        <v>South</v>
      </c>
    </row>
    <row r="2159" spans="1:11" x14ac:dyDescent="0.3">
      <c r="A2159" t="s">
        <v>1394</v>
      </c>
      <c r="B2159">
        <v>2015</v>
      </c>
      <c r="C2159" t="s">
        <v>69</v>
      </c>
      <c r="D2159" s="4">
        <v>2.3279999999999998</v>
      </c>
      <c r="E2159" t="s">
        <v>12</v>
      </c>
      <c r="F2159" t="s">
        <v>13</v>
      </c>
      <c r="G2159" t="str">
        <f t="shared" si="66"/>
        <v>0300</v>
      </c>
      <c r="H2159" t="str">
        <f t="shared" si="67"/>
        <v>74714</v>
      </c>
      <c r="I2159" t="str">
        <f>VLOOKUP(F2159,Period!A:B,2,0)</f>
        <v>January</v>
      </c>
      <c r="J2159" t="str">
        <f>VLOOKUP(H2159,ap[[item_code]:[series_title]],2,0)</f>
        <v>Gasoline, unleaded regular, per gallon/3.785 liters in U.S. city average, average price, not seasonally adjusted</v>
      </c>
      <c r="K2159" t="str">
        <f>VLOOKUP(G2159,Areas!A:B,2,0)</f>
        <v>South</v>
      </c>
    </row>
    <row r="2160" spans="1:11" x14ac:dyDescent="0.3">
      <c r="A2160" t="s">
        <v>1394</v>
      </c>
      <c r="B2160">
        <v>2015</v>
      </c>
      <c r="C2160" t="s">
        <v>35</v>
      </c>
      <c r="D2160" s="4">
        <v>2.0870000000000002</v>
      </c>
      <c r="E2160" t="s">
        <v>12</v>
      </c>
      <c r="F2160" t="s">
        <v>13</v>
      </c>
      <c r="G2160" t="str">
        <f t="shared" si="66"/>
        <v>0300</v>
      </c>
      <c r="H2160" t="str">
        <f t="shared" si="67"/>
        <v>74714</v>
      </c>
      <c r="I2160" t="str">
        <f>VLOOKUP(F2160,Period!A:B,2,0)</f>
        <v>January</v>
      </c>
      <c r="J2160" t="str">
        <f>VLOOKUP(H2160,ap[[item_code]:[series_title]],2,0)</f>
        <v>Gasoline, unleaded regular, per gallon/3.785 liters in U.S. city average, average price, not seasonally adjusted</v>
      </c>
      <c r="K2160" t="str">
        <f>VLOOKUP(G2160,Areas!A:B,2,0)</f>
        <v>South</v>
      </c>
    </row>
    <row r="2161" spans="1:11" x14ac:dyDescent="0.3">
      <c r="A2161" t="s">
        <v>1394</v>
      </c>
      <c r="B2161">
        <v>2015</v>
      </c>
      <c r="C2161" t="s">
        <v>14</v>
      </c>
      <c r="D2161" s="4">
        <v>2.024</v>
      </c>
      <c r="E2161" t="s">
        <v>12</v>
      </c>
      <c r="F2161" t="s">
        <v>13</v>
      </c>
      <c r="G2161" t="str">
        <f t="shared" si="66"/>
        <v>0300</v>
      </c>
      <c r="H2161" t="str">
        <f t="shared" si="67"/>
        <v>74714</v>
      </c>
      <c r="I2161" t="str">
        <f>VLOOKUP(F2161,Period!A:B,2,0)</f>
        <v>January</v>
      </c>
      <c r="J2161" t="str">
        <f>VLOOKUP(H2161,ap[[item_code]:[series_title]],2,0)</f>
        <v>Gasoline, unleaded regular, per gallon/3.785 liters in U.S. city average, average price, not seasonally adjusted</v>
      </c>
      <c r="K2161" t="str">
        <f>VLOOKUP(G2161,Areas!A:B,2,0)</f>
        <v>South</v>
      </c>
    </row>
    <row r="2162" spans="1:11" x14ac:dyDescent="0.3">
      <c r="A2162" t="s">
        <v>1394</v>
      </c>
      <c r="B2162">
        <v>2015</v>
      </c>
      <c r="C2162" t="s">
        <v>146</v>
      </c>
      <c r="D2162" s="4">
        <v>1.964</v>
      </c>
      <c r="E2162" t="s">
        <v>12</v>
      </c>
      <c r="F2162" t="s">
        <v>13</v>
      </c>
      <c r="G2162" t="str">
        <f t="shared" si="66"/>
        <v>0300</v>
      </c>
      <c r="H2162" t="str">
        <f t="shared" si="67"/>
        <v>74714</v>
      </c>
      <c r="I2162" t="str">
        <f>VLOOKUP(F2162,Period!A:B,2,0)</f>
        <v>January</v>
      </c>
      <c r="J2162" t="str">
        <f>VLOOKUP(H2162,ap[[item_code]:[series_title]],2,0)</f>
        <v>Gasoline, unleaded regular, per gallon/3.785 liters in U.S. city average, average price, not seasonally adjusted</v>
      </c>
      <c r="K2162" t="str">
        <f>VLOOKUP(G2162,Areas!A:B,2,0)</f>
        <v>South</v>
      </c>
    </row>
    <row r="2163" spans="1:11" x14ac:dyDescent="0.3">
      <c r="A2163" t="s">
        <v>1394</v>
      </c>
      <c r="B2163">
        <v>2015</v>
      </c>
      <c r="C2163" t="s">
        <v>18</v>
      </c>
      <c r="D2163" s="4">
        <v>1.849</v>
      </c>
      <c r="E2163" t="s">
        <v>12</v>
      </c>
      <c r="F2163" t="s">
        <v>13</v>
      </c>
      <c r="G2163" t="str">
        <f t="shared" si="66"/>
        <v>0300</v>
      </c>
      <c r="H2163" t="str">
        <f t="shared" si="67"/>
        <v>74714</v>
      </c>
      <c r="I2163" t="str">
        <f>VLOOKUP(F2163,Period!A:B,2,0)</f>
        <v>January</v>
      </c>
      <c r="J2163" t="str">
        <f>VLOOKUP(H2163,ap[[item_code]:[series_title]],2,0)</f>
        <v>Gasoline, unleaded regular, per gallon/3.785 liters in U.S. city average, average price, not seasonally adjusted</v>
      </c>
      <c r="K2163" t="str">
        <f>VLOOKUP(G2163,Areas!A:B,2,0)</f>
        <v>South</v>
      </c>
    </row>
    <row r="2164" spans="1:11" x14ac:dyDescent="0.3">
      <c r="A2164" t="s">
        <v>1394</v>
      </c>
      <c r="B2164">
        <v>2016</v>
      </c>
      <c r="C2164" t="s">
        <v>13</v>
      </c>
      <c r="D2164" s="4">
        <v>1.7270000000000001</v>
      </c>
      <c r="E2164" t="s">
        <v>12</v>
      </c>
      <c r="F2164" t="s">
        <v>13</v>
      </c>
      <c r="G2164" t="str">
        <f t="shared" si="66"/>
        <v>0300</v>
      </c>
      <c r="H2164" t="str">
        <f t="shared" si="67"/>
        <v>74714</v>
      </c>
      <c r="I2164" t="str">
        <f>VLOOKUP(F2164,Period!A:B,2,0)</f>
        <v>January</v>
      </c>
      <c r="J2164" t="str">
        <f>VLOOKUP(H2164,ap[[item_code]:[series_title]],2,0)</f>
        <v>Gasoline, unleaded regular, per gallon/3.785 liters in U.S. city average, average price, not seasonally adjusted</v>
      </c>
      <c r="K2164" t="str">
        <f>VLOOKUP(G2164,Areas!A:B,2,0)</f>
        <v>South</v>
      </c>
    </row>
    <row r="2165" spans="1:11" x14ac:dyDescent="0.3">
      <c r="A2165" t="s">
        <v>1394</v>
      </c>
      <c r="B2165">
        <v>2016</v>
      </c>
      <c r="C2165" t="s">
        <v>183</v>
      </c>
      <c r="D2165" s="4">
        <v>1.5780000000000001</v>
      </c>
      <c r="E2165" t="s">
        <v>12</v>
      </c>
      <c r="F2165" t="s">
        <v>13</v>
      </c>
      <c r="G2165" t="str">
        <f t="shared" si="66"/>
        <v>0300</v>
      </c>
      <c r="H2165" t="str">
        <f t="shared" si="67"/>
        <v>74714</v>
      </c>
      <c r="I2165" t="str">
        <f>VLOOKUP(F2165,Period!A:B,2,0)</f>
        <v>January</v>
      </c>
      <c r="J2165" t="str">
        <f>VLOOKUP(H2165,ap[[item_code]:[series_title]],2,0)</f>
        <v>Gasoline, unleaded regular, per gallon/3.785 liters in U.S. city average, average price, not seasonally adjusted</v>
      </c>
      <c r="K2165" t="str">
        <f>VLOOKUP(G2165,Areas!A:B,2,0)</f>
        <v>South</v>
      </c>
    </row>
    <row r="2166" spans="1:11" x14ac:dyDescent="0.3">
      <c r="A2166" t="s">
        <v>1394</v>
      </c>
      <c r="B2166">
        <v>2016</v>
      </c>
      <c r="C2166" t="s">
        <v>25</v>
      </c>
      <c r="D2166" s="4">
        <v>1.7769999999999999</v>
      </c>
      <c r="E2166" t="s">
        <v>12</v>
      </c>
      <c r="F2166" t="s">
        <v>13</v>
      </c>
      <c r="G2166" t="str">
        <f t="shared" si="66"/>
        <v>0300</v>
      </c>
      <c r="H2166" t="str">
        <f t="shared" si="67"/>
        <v>74714</v>
      </c>
      <c r="I2166" t="str">
        <f>VLOOKUP(F2166,Period!A:B,2,0)</f>
        <v>January</v>
      </c>
      <c r="J2166" t="str">
        <f>VLOOKUP(H2166,ap[[item_code]:[series_title]],2,0)</f>
        <v>Gasoline, unleaded regular, per gallon/3.785 liters in U.S. city average, average price, not seasonally adjusted</v>
      </c>
      <c r="K2166" t="str">
        <f>VLOOKUP(G2166,Areas!A:B,2,0)</f>
        <v>South</v>
      </c>
    </row>
    <row r="2167" spans="1:11" x14ac:dyDescent="0.3">
      <c r="A2167" t="s">
        <v>1394</v>
      </c>
      <c r="B2167">
        <v>2016</v>
      </c>
      <c r="C2167" t="s">
        <v>93</v>
      </c>
      <c r="D2167" s="4">
        <v>1.9219999999999999</v>
      </c>
      <c r="E2167" t="s">
        <v>12</v>
      </c>
      <c r="F2167" t="s">
        <v>13</v>
      </c>
      <c r="G2167" t="str">
        <f t="shared" si="66"/>
        <v>0300</v>
      </c>
      <c r="H2167" t="str">
        <f t="shared" si="67"/>
        <v>74714</v>
      </c>
      <c r="I2167" t="str">
        <f>VLOOKUP(F2167,Period!A:B,2,0)</f>
        <v>January</v>
      </c>
      <c r="J2167" t="str">
        <f>VLOOKUP(H2167,ap[[item_code]:[series_title]],2,0)</f>
        <v>Gasoline, unleaded regular, per gallon/3.785 liters in U.S. city average, average price, not seasonally adjusted</v>
      </c>
      <c r="K2167" t="str">
        <f>VLOOKUP(G2167,Areas!A:B,2,0)</f>
        <v>South</v>
      </c>
    </row>
    <row r="2168" spans="1:11" x14ac:dyDescent="0.3">
      <c r="A2168" t="s">
        <v>1394</v>
      </c>
      <c r="B2168">
        <v>2016</v>
      </c>
      <c r="C2168" t="s">
        <v>89</v>
      </c>
      <c r="D2168" s="4">
        <v>2.073</v>
      </c>
      <c r="E2168" t="s">
        <v>12</v>
      </c>
      <c r="F2168" t="s">
        <v>13</v>
      </c>
      <c r="G2168" t="str">
        <f t="shared" si="66"/>
        <v>0300</v>
      </c>
      <c r="H2168" t="str">
        <f t="shared" si="67"/>
        <v>74714</v>
      </c>
      <c r="I2168" t="str">
        <f>VLOOKUP(F2168,Period!A:B,2,0)</f>
        <v>January</v>
      </c>
      <c r="J2168" t="str">
        <f>VLOOKUP(H2168,ap[[item_code]:[series_title]],2,0)</f>
        <v>Gasoline, unleaded regular, per gallon/3.785 liters in U.S. city average, average price, not seasonally adjusted</v>
      </c>
      <c r="K2168" t="str">
        <f>VLOOKUP(G2168,Areas!A:B,2,0)</f>
        <v>South</v>
      </c>
    </row>
    <row r="2169" spans="1:11" x14ac:dyDescent="0.3">
      <c r="A2169" t="s">
        <v>1394</v>
      </c>
      <c r="B2169">
        <v>2016</v>
      </c>
      <c r="C2169" t="s">
        <v>133</v>
      </c>
      <c r="D2169" s="4">
        <v>2.1619999999999999</v>
      </c>
      <c r="E2169" t="s">
        <v>12</v>
      </c>
      <c r="F2169" t="s">
        <v>13</v>
      </c>
      <c r="G2169" t="str">
        <f t="shared" si="66"/>
        <v>0300</v>
      </c>
      <c r="H2169" t="str">
        <f t="shared" si="67"/>
        <v>74714</v>
      </c>
      <c r="I2169" t="str">
        <f>VLOOKUP(F2169,Period!A:B,2,0)</f>
        <v>January</v>
      </c>
      <c r="J2169" t="str">
        <f>VLOOKUP(H2169,ap[[item_code]:[series_title]],2,0)</f>
        <v>Gasoline, unleaded regular, per gallon/3.785 liters in U.S. city average, average price, not seasonally adjusted</v>
      </c>
      <c r="K2169" t="str">
        <f>VLOOKUP(G2169,Areas!A:B,2,0)</f>
        <v>South</v>
      </c>
    </row>
    <row r="2170" spans="1:11" x14ac:dyDescent="0.3">
      <c r="A2170" t="s">
        <v>1394</v>
      </c>
      <c r="B2170">
        <v>2016</v>
      </c>
      <c r="C2170" t="s">
        <v>82</v>
      </c>
      <c r="D2170" s="4">
        <v>2.02</v>
      </c>
      <c r="E2170" t="s">
        <v>12</v>
      </c>
      <c r="F2170" t="s">
        <v>13</v>
      </c>
      <c r="G2170" t="str">
        <f t="shared" si="66"/>
        <v>0300</v>
      </c>
      <c r="H2170" t="str">
        <f t="shared" si="67"/>
        <v>74714</v>
      </c>
      <c r="I2170" t="str">
        <f>VLOOKUP(F2170,Period!A:B,2,0)</f>
        <v>January</v>
      </c>
      <c r="J2170" t="str">
        <f>VLOOKUP(H2170,ap[[item_code]:[series_title]],2,0)</f>
        <v>Gasoline, unleaded regular, per gallon/3.785 liters in U.S. city average, average price, not seasonally adjusted</v>
      </c>
      <c r="K2170" t="str">
        <f>VLOOKUP(G2170,Areas!A:B,2,0)</f>
        <v>South</v>
      </c>
    </row>
    <row r="2171" spans="1:11" x14ac:dyDescent="0.3">
      <c r="A2171" t="s">
        <v>1394</v>
      </c>
      <c r="B2171">
        <v>2016</v>
      </c>
      <c r="C2171" t="s">
        <v>69</v>
      </c>
      <c r="D2171" s="4">
        <v>1.964</v>
      </c>
      <c r="E2171" t="s">
        <v>12</v>
      </c>
      <c r="F2171" t="s">
        <v>13</v>
      </c>
      <c r="G2171" t="str">
        <f t="shared" si="66"/>
        <v>0300</v>
      </c>
      <c r="H2171" t="str">
        <f t="shared" si="67"/>
        <v>74714</v>
      </c>
      <c r="I2171" t="str">
        <f>VLOOKUP(F2171,Period!A:B,2,0)</f>
        <v>January</v>
      </c>
      <c r="J2171" t="str">
        <f>VLOOKUP(H2171,ap[[item_code]:[series_title]],2,0)</f>
        <v>Gasoline, unleaded regular, per gallon/3.785 liters in U.S. city average, average price, not seasonally adjusted</v>
      </c>
      <c r="K2171" t="str">
        <f>VLOOKUP(G2171,Areas!A:B,2,0)</f>
        <v>South</v>
      </c>
    </row>
    <row r="2172" spans="1:11" x14ac:dyDescent="0.3">
      <c r="A2172" t="s">
        <v>1394</v>
      </c>
      <c r="B2172">
        <v>2016</v>
      </c>
      <c r="C2172" t="s">
        <v>35</v>
      </c>
      <c r="D2172" s="4">
        <v>2.0310000000000001</v>
      </c>
      <c r="E2172" t="s">
        <v>12</v>
      </c>
      <c r="F2172" t="s">
        <v>13</v>
      </c>
      <c r="G2172" t="str">
        <f t="shared" si="66"/>
        <v>0300</v>
      </c>
      <c r="H2172" t="str">
        <f t="shared" si="67"/>
        <v>74714</v>
      </c>
      <c r="I2172" t="str">
        <f>VLOOKUP(F2172,Period!A:B,2,0)</f>
        <v>January</v>
      </c>
      <c r="J2172" t="str">
        <f>VLOOKUP(H2172,ap[[item_code]:[series_title]],2,0)</f>
        <v>Gasoline, unleaded regular, per gallon/3.785 liters in U.S. city average, average price, not seasonally adjusted</v>
      </c>
      <c r="K2172" t="str">
        <f>VLOOKUP(G2172,Areas!A:B,2,0)</f>
        <v>South</v>
      </c>
    </row>
    <row r="2173" spans="1:11" x14ac:dyDescent="0.3">
      <c r="A2173" t="s">
        <v>1394</v>
      </c>
      <c r="B2173">
        <v>2016</v>
      </c>
      <c r="C2173" t="s">
        <v>14</v>
      </c>
      <c r="D2173" s="4">
        <v>2.0920000000000001</v>
      </c>
      <c r="E2173" t="s">
        <v>12</v>
      </c>
      <c r="F2173" t="s">
        <v>13</v>
      </c>
      <c r="G2173" t="str">
        <f t="shared" si="66"/>
        <v>0300</v>
      </c>
      <c r="H2173" t="str">
        <f t="shared" si="67"/>
        <v>74714</v>
      </c>
      <c r="I2173" t="str">
        <f>VLOOKUP(F2173,Period!A:B,2,0)</f>
        <v>January</v>
      </c>
      <c r="J2173" t="str">
        <f>VLOOKUP(H2173,ap[[item_code]:[series_title]],2,0)</f>
        <v>Gasoline, unleaded regular, per gallon/3.785 liters in U.S. city average, average price, not seasonally adjusted</v>
      </c>
      <c r="K2173" t="str">
        <f>VLOOKUP(G2173,Areas!A:B,2,0)</f>
        <v>South</v>
      </c>
    </row>
    <row r="2174" spans="1:11" x14ac:dyDescent="0.3">
      <c r="A2174" t="s">
        <v>1394</v>
      </c>
      <c r="B2174">
        <v>2016</v>
      </c>
      <c r="C2174" t="s">
        <v>146</v>
      </c>
      <c r="D2174" s="4">
        <v>2.0190000000000001</v>
      </c>
      <c r="E2174" t="s">
        <v>12</v>
      </c>
      <c r="F2174" t="s">
        <v>13</v>
      </c>
      <c r="G2174" t="str">
        <f t="shared" si="66"/>
        <v>0300</v>
      </c>
      <c r="H2174" t="str">
        <f t="shared" si="67"/>
        <v>74714</v>
      </c>
      <c r="I2174" t="str">
        <f>VLOOKUP(F2174,Period!A:B,2,0)</f>
        <v>January</v>
      </c>
      <c r="J2174" t="str">
        <f>VLOOKUP(H2174,ap[[item_code]:[series_title]],2,0)</f>
        <v>Gasoline, unleaded regular, per gallon/3.785 liters in U.S. city average, average price, not seasonally adjusted</v>
      </c>
      <c r="K2174" t="str">
        <f>VLOOKUP(G2174,Areas!A:B,2,0)</f>
        <v>South</v>
      </c>
    </row>
    <row r="2175" spans="1:11" x14ac:dyDescent="0.3">
      <c r="A2175" t="s">
        <v>1394</v>
      </c>
      <c r="B2175">
        <v>2016</v>
      </c>
      <c r="C2175" t="s">
        <v>18</v>
      </c>
      <c r="D2175" s="4">
        <v>2.081</v>
      </c>
      <c r="E2175" t="s">
        <v>12</v>
      </c>
      <c r="F2175" t="s">
        <v>13</v>
      </c>
      <c r="G2175" t="str">
        <f t="shared" si="66"/>
        <v>0300</v>
      </c>
      <c r="H2175" t="str">
        <f t="shared" si="67"/>
        <v>74714</v>
      </c>
      <c r="I2175" t="str">
        <f>VLOOKUP(F2175,Period!A:B,2,0)</f>
        <v>January</v>
      </c>
      <c r="J2175" t="str">
        <f>VLOOKUP(H2175,ap[[item_code]:[series_title]],2,0)</f>
        <v>Gasoline, unleaded regular, per gallon/3.785 liters in U.S. city average, average price, not seasonally adjusted</v>
      </c>
      <c r="K2175" t="str">
        <f>VLOOKUP(G2175,Areas!A:B,2,0)</f>
        <v>South</v>
      </c>
    </row>
    <row r="2176" spans="1:11" x14ac:dyDescent="0.3">
      <c r="A2176" t="s">
        <v>1394</v>
      </c>
      <c r="B2176">
        <v>2017</v>
      </c>
      <c r="C2176" t="s">
        <v>13</v>
      </c>
      <c r="D2176" s="4">
        <v>2.1880000000000002</v>
      </c>
      <c r="E2176" t="s">
        <v>12</v>
      </c>
      <c r="F2176" t="s">
        <v>13</v>
      </c>
      <c r="G2176" t="str">
        <f t="shared" si="66"/>
        <v>0300</v>
      </c>
      <c r="H2176" t="str">
        <f t="shared" si="67"/>
        <v>74714</v>
      </c>
      <c r="I2176" t="str">
        <f>VLOOKUP(F2176,Period!A:B,2,0)</f>
        <v>January</v>
      </c>
      <c r="J2176" t="str">
        <f>VLOOKUP(H2176,ap[[item_code]:[series_title]],2,0)</f>
        <v>Gasoline, unleaded regular, per gallon/3.785 liters in U.S. city average, average price, not seasonally adjusted</v>
      </c>
      <c r="K2176" t="str">
        <f>VLOOKUP(G2176,Areas!A:B,2,0)</f>
        <v>South</v>
      </c>
    </row>
    <row r="2177" spans="1:11" x14ac:dyDescent="0.3">
      <c r="A2177" t="s">
        <v>1394</v>
      </c>
      <c r="B2177">
        <v>2017</v>
      </c>
      <c r="C2177" t="s">
        <v>183</v>
      </c>
      <c r="D2177" s="4">
        <v>2.1160000000000001</v>
      </c>
      <c r="E2177" t="s">
        <v>12</v>
      </c>
      <c r="F2177" t="s">
        <v>13</v>
      </c>
      <c r="G2177" t="str">
        <f t="shared" si="66"/>
        <v>0300</v>
      </c>
      <c r="H2177" t="str">
        <f t="shared" si="67"/>
        <v>74714</v>
      </c>
      <c r="I2177" t="str">
        <f>VLOOKUP(F2177,Period!A:B,2,0)</f>
        <v>January</v>
      </c>
      <c r="J2177" t="str">
        <f>VLOOKUP(H2177,ap[[item_code]:[series_title]],2,0)</f>
        <v>Gasoline, unleaded regular, per gallon/3.785 liters in U.S. city average, average price, not seasonally adjusted</v>
      </c>
      <c r="K2177" t="str">
        <f>VLOOKUP(G2177,Areas!A:B,2,0)</f>
        <v>South</v>
      </c>
    </row>
    <row r="2178" spans="1:11" x14ac:dyDescent="0.3">
      <c r="A2178" t="s">
        <v>1394</v>
      </c>
      <c r="B2178">
        <v>2017</v>
      </c>
      <c r="C2178" t="s">
        <v>25</v>
      </c>
      <c r="D2178" s="4">
        <v>2.1160000000000001</v>
      </c>
      <c r="E2178" t="s">
        <v>12</v>
      </c>
      <c r="F2178" t="s">
        <v>13</v>
      </c>
      <c r="G2178" t="str">
        <f t="shared" si="66"/>
        <v>0300</v>
      </c>
      <c r="H2178" t="str">
        <f t="shared" si="67"/>
        <v>74714</v>
      </c>
      <c r="I2178" t="str">
        <f>VLOOKUP(F2178,Period!A:B,2,0)</f>
        <v>January</v>
      </c>
      <c r="J2178" t="str">
        <f>VLOOKUP(H2178,ap[[item_code]:[series_title]],2,0)</f>
        <v>Gasoline, unleaded regular, per gallon/3.785 liters in U.S. city average, average price, not seasonally adjusted</v>
      </c>
      <c r="K2178" t="str">
        <f>VLOOKUP(G2178,Areas!A:B,2,0)</f>
        <v>South</v>
      </c>
    </row>
    <row r="2179" spans="1:11" x14ac:dyDescent="0.3">
      <c r="A2179" t="s">
        <v>1394</v>
      </c>
      <c r="B2179">
        <v>2017</v>
      </c>
      <c r="C2179" t="s">
        <v>93</v>
      </c>
      <c r="D2179" s="4">
        <v>2.2290000000000001</v>
      </c>
      <c r="E2179" t="s">
        <v>12</v>
      </c>
      <c r="F2179" t="s">
        <v>13</v>
      </c>
      <c r="G2179" t="str">
        <f t="shared" ref="G2179:G2242" si="68">MID(A2179,4,4)</f>
        <v>0300</v>
      </c>
      <c r="H2179" t="str">
        <f t="shared" ref="H2179:H2242" si="69">MID(A2179,8,5)</f>
        <v>74714</v>
      </c>
      <c r="I2179" t="str">
        <f>VLOOKUP(F2179,Period!A:B,2,0)</f>
        <v>January</v>
      </c>
      <c r="J2179" t="str">
        <f>VLOOKUP(H2179,ap[[item_code]:[series_title]],2,0)</f>
        <v>Gasoline, unleaded regular, per gallon/3.785 liters in U.S. city average, average price, not seasonally adjusted</v>
      </c>
      <c r="K2179" t="str">
        <f>VLOOKUP(G2179,Areas!A:B,2,0)</f>
        <v>South</v>
      </c>
    </row>
    <row r="2180" spans="1:11" x14ac:dyDescent="0.3">
      <c r="A2180" t="s">
        <v>1394</v>
      </c>
      <c r="B2180">
        <v>2017</v>
      </c>
      <c r="C2180" t="s">
        <v>89</v>
      </c>
      <c r="D2180" s="4">
        <v>2.1739999999999999</v>
      </c>
      <c r="E2180" t="s">
        <v>12</v>
      </c>
      <c r="F2180" t="s">
        <v>13</v>
      </c>
      <c r="G2180" t="str">
        <f t="shared" si="68"/>
        <v>0300</v>
      </c>
      <c r="H2180" t="str">
        <f t="shared" si="69"/>
        <v>74714</v>
      </c>
      <c r="I2180" t="str">
        <f>VLOOKUP(F2180,Period!A:B,2,0)</f>
        <v>January</v>
      </c>
      <c r="J2180" t="str">
        <f>VLOOKUP(H2180,ap[[item_code]:[series_title]],2,0)</f>
        <v>Gasoline, unleaded regular, per gallon/3.785 liters in U.S. city average, average price, not seasonally adjusted</v>
      </c>
      <c r="K2180" t="str">
        <f>VLOOKUP(G2180,Areas!A:B,2,0)</f>
        <v>South</v>
      </c>
    </row>
    <row r="2181" spans="1:11" x14ac:dyDescent="0.3">
      <c r="A2181" t="s">
        <v>1394</v>
      </c>
      <c r="B2181">
        <v>2017</v>
      </c>
      <c r="C2181" t="s">
        <v>133</v>
      </c>
      <c r="D2181" s="4">
        <v>2.117</v>
      </c>
      <c r="E2181" t="s">
        <v>12</v>
      </c>
      <c r="F2181" t="s">
        <v>13</v>
      </c>
      <c r="G2181" t="str">
        <f t="shared" si="68"/>
        <v>0300</v>
      </c>
      <c r="H2181" t="str">
        <f t="shared" si="69"/>
        <v>74714</v>
      </c>
      <c r="I2181" t="str">
        <f>VLOOKUP(F2181,Period!A:B,2,0)</f>
        <v>January</v>
      </c>
      <c r="J2181" t="str">
        <f>VLOOKUP(H2181,ap[[item_code]:[series_title]],2,0)</f>
        <v>Gasoline, unleaded regular, per gallon/3.785 liters in U.S. city average, average price, not seasonally adjusted</v>
      </c>
      <c r="K2181" t="str">
        <f>VLOOKUP(G2181,Areas!A:B,2,0)</f>
        <v>South</v>
      </c>
    </row>
    <row r="2182" spans="1:11" x14ac:dyDescent="0.3">
      <c r="A2182" t="s">
        <v>1394</v>
      </c>
      <c r="B2182">
        <v>2017</v>
      </c>
      <c r="C2182" t="s">
        <v>82</v>
      </c>
      <c r="D2182" s="4">
        <v>2.0510000000000002</v>
      </c>
      <c r="E2182" t="s">
        <v>12</v>
      </c>
      <c r="F2182" t="s">
        <v>13</v>
      </c>
      <c r="G2182" t="str">
        <f t="shared" si="68"/>
        <v>0300</v>
      </c>
      <c r="H2182" t="str">
        <f t="shared" si="69"/>
        <v>74714</v>
      </c>
      <c r="I2182" t="str">
        <f>VLOOKUP(F2182,Period!A:B,2,0)</f>
        <v>January</v>
      </c>
      <c r="J2182" t="str">
        <f>VLOOKUP(H2182,ap[[item_code]:[series_title]],2,0)</f>
        <v>Gasoline, unleaded regular, per gallon/3.785 liters in U.S. city average, average price, not seasonally adjusted</v>
      </c>
      <c r="K2182" t="str">
        <f>VLOOKUP(G2182,Areas!A:B,2,0)</f>
        <v>South</v>
      </c>
    </row>
    <row r="2183" spans="1:11" x14ac:dyDescent="0.3">
      <c r="A2183" t="s">
        <v>1394</v>
      </c>
      <c r="B2183">
        <v>2017</v>
      </c>
      <c r="C2183" t="s">
        <v>69</v>
      </c>
      <c r="D2183" s="4">
        <v>2.1659999999999999</v>
      </c>
      <c r="E2183" t="s">
        <v>12</v>
      </c>
      <c r="F2183" t="s">
        <v>13</v>
      </c>
      <c r="G2183" t="str">
        <f t="shared" si="68"/>
        <v>0300</v>
      </c>
      <c r="H2183" t="str">
        <f t="shared" si="69"/>
        <v>74714</v>
      </c>
      <c r="I2183" t="str">
        <f>VLOOKUP(F2183,Period!A:B,2,0)</f>
        <v>January</v>
      </c>
      <c r="J2183" t="str">
        <f>VLOOKUP(H2183,ap[[item_code]:[series_title]],2,0)</f>
        <v>Gasoline, unleaded regular, per gallon/3.785 liters in U.S. city average, average price, not seasonally adjusted</v>
      </c>
      <c r="K2183" t="str">
        <f>VLOOKUP(G2183,Areas!A:B,2,0)</f>
        <v>South</v>
      </c>
    </row>
    <row r="2184" spans="1:11" x14ac:dyDescent="0.3">
      <c r="A2184" t="s">
        <v>1394</v>
      </c>
      <c r="B2184">
        <v>2017</v>
      </c>
      <c r="C2184" t="s">
        <v>35</v>
      </c>
      <c r="D2184" s="4">
        <v>2.516</v>
      </c>
      <c r="E2184" t="s">
        <v>12</v>
      </c>
      <c r="F2184" t="s">
        <v>13</v>
      </c>
      <c r="G2184" t="str">
        <f t="shared" si="68"/>
        <v>0300</v>
      </c>
      <c r="H2184" t="str">
        <f t="shared" si="69"/>
        <v>74714</v>
      </c>
      <c r="I2184" t="str">
        <f>VLOOKUP(F2184,Period!A:B,2,0)</f>
        <v>January</v>
      </c>
      <c r="J2184" t="str">
        <f>VLOOKUP(H2184,ap[[item_code]:[series_title]],2,0)</f>
        <v>Gasoline, unleaded regular, per gallon/3.785 liters in U.S. city average, average price, not seasonally adjusted</v>
      </c>
      <c r="K2184" t="str">
        <f>VLOOKUP(G2184,Areas!A:B,2,0)</f>
        <v>South</v>
      </c>
    </row>
    <row r="2185" spans="1:11" x14ac:dyDescent="0.3">
      <c r="A2185" t="s">
        <v>1394</v>
      </c>
      <c r="B2185">
        <v>2017</v>
      </c>
      <c r="C2185" t="s">
        <v>14</v>
      </c>
      <c r="D2185" s="4">
        <v>2.3069999999999999</v>
      </c>
      <c r="E2185" t="s">
        <v>12</v>
      </c>
      <c r="F2185" t="s">
        <v>13</v>
      </c>
      <c r="G2185" t="str">
        <f t="shared" si="68"/>
        <v>0300</v>
      </c>
      <c r="H2185" t="str">
        <f t="shared" si="69"/>
        <v>74714</v>
      </c>
      <c r="I2185" t="str">
        <f>VLOOKUP(F2185,Period!A:B,2,0)</f>
        <v>January</v>
      </c>
      <c r="J2185" t="str">
        <f>VLOOKUP(H2185,ap[[item_code]:[series_title]],2,0)</f>
        <v>Gasoline, unleaded regular, per gallon/3.785 liters in U.S. city average, average price, not seasonally adjusted</v>
      </c>
      <c r="K2185" t="str">
        <f>VLOOKUP(G2185,Areas!A:B,2,0)</f>
        <v>South</v>
      </c>
    </row>
    <row r="2186" spans="1:11" x14ac:dyDescent="0.3">
      <c r="A2186" t="s">
        <v>1394</v>
      </c>
      <c r="B2186">
        <v>2017</v>
      </c>
      <c r="C2186" t="s">
        <v>146</v>
      </c>
      <c r="D2186" s="4">
        <v>2.3050000000000002</v>
      </c>
      <c r="E2186" t="s">
        <v>12</v>
      </c>
      <c r="F2186" t="s">
        <v>13</v>
      </c>
      <c r="G2186" t="str">
        <f t="shared" si="68"/>
        <v>0300</v>
      </c>
      <c r="H2186" t="str">
        <f t="shared" si="69"/>
        <v>74714</v>
      </c>
      <c r="I2186" t="str">
        <f>VLOOKUP(F2186,Period!A:B,2,0)</f>
        <v>January</v>
      </c>
      <c r="J2186" t="str">
        <f>VLOOKUP(H2186,ap[[item_code]:[series_title]],2,0)</f>
        <v>Gasoline, unleaded regular, per gallon/3.785 liters in U.S. city average, average price, not seasonally adjusted</v>
      </c>
      <c r="K2186" t="str">
        <f>VLOOKUP(G2186,Areas!A:B,2,0)</f>
        <v>South</v>
      </c>
    </row>
    <row r="2187" spans="1:11" x14ac:dyDescent="0.3">
      <c r="A2187" t="s">
        <v>1394</v>
      </c>
      <c r="B2187">
        <v>2017</v>
      </c>
      <c r="C2187" t="s">
        <v>18</v>
      </c>
      <c r="D2187" s="4">
        <v>2.2389999999999999</v>
      </c>
      <c r="E2187" t="s">
        <v>12</v>
      </c>
      <c r="F2187" t="s">
        <v>13</v>
      </c>
      <c r="G2187" t="str">
        <f t="shared" si="68"/>
        <v>0300</v>
      </c>
      <c r="H2187" t="str">
        <f t="shared" si="69"/>
        <v>74714</v>
      </c>
      <c r="I2187" t="str">
        <f>VLOOKUP(F2187,Period!A:B,2,0)</f>
        <v>January</v>
      </c>
      <c r="J2187" t="str">
        <f>VLOOKUP(H2187,ap[[item_code]:[series_title]],2,0)</f>
        <v>Gasoline, unleaded regular, per gallon/3.785 liters in U.S. city average, average price, not seasonally adjusted</v>
      </c>
      <c r="K2187" t="str">
        <f>VLOOKUP(G2187,Areas!A:B,2,0)</f>
        <v>South</v>
      </c>
    </row>
    <row r="2188" spans="1:11" x14ac:dyDescent="0.3">
      <c r="A2188" t="s">
        <v>1394</v>
      </c>
      <c r="B2188">
        <v>2018</v>
      </c>
      <c r="C2188" t="s">
        <v>13</v>
      </c>
      <c r="D2188" s="4">
        <v>2.3260000000000001</v>
      </c>
      <c r="E2188" t="s">
        <v>12</v>
      </c>
      <c r="F2188" t="s">
        <v>13</v>
      </c>
      <c r="G2188" t="str">
        <f t="shared" si="68"/>
        <v>0300</v>
      </c>
      <c r="H2188" t="str">
        <f t="shared" si="69"/>
        <v>74714</v>
      </c>
      <c r="I2188" t="str">
        <f>VLOOKUP(F2188,Period!A:B,2,0)</f>
        <v>January</v>
      </c>
      <c r="J2188" t="str">
        <f>VLOOKUP(H2188,ap[[item_code]:[series_title]],2,0)</f>
        <v>Gasoline, unleaded regular, per gallon/3.785 liters in U.S. city average, average price, not seasonally adjusted</v>
      </c>
      <c r="K2188" t="str">
        <f>VLOOKUP(G2188,Areas!A:B,2,0)</f>
        <v>South</v>
      </c>
    </row>
    <row r="2189" spans="1:11" x14ac:dyDescent="0.3">
      <c r="A2189" t="s">
        <v>1394</v>
      </c>
      <c r="B2189">
        <v>2018</v>
      </c>
      <c r="C2189" t="s">
        <v>183</v>
      </c>
      <c r="D2189" s="4">
        <v>2.38</v>
      </c>
      <c r="E2189" t="s">
        <v>12</v>
      </c>
      <c r="F2189" t="s">
        <v>13</v>
      </c>
      <c r="G2189" t="str">
        <f t="shared" si="68"/>
        <v>0300</v>
      </c>
      <c r="H2189" t="str">
        <f t="shared" si="69"/>
        <v>74714</v>
      </c>
      <c r="I2189" t="str">
        <f>VLOOKUP(F2189,Period!A:B,2,0)</f>
        <v>January</v>
      </c>
      <c r="J2189" t="str">
        <f>VLOOKUP(H2189,ap[[item_code]:[series_title]],2,0)</f>
        <v>Gasoline, unleaded regular, per gallon/3.785 liters in U.S. city average, average price, not seasonally adjusted</v>
      </c>
      <c r="K2189" t="str">
        <f>VLOOKUP(G2189,Areas!A:B,2,0)</f>
        <v>South</v>
      </c>
    </row>
    <row r="2190" spans="1:11" x14ac:dyDescent="0.3">
      <c r="A2190" t="s">
        <v>1394</v>
      </c>
      <c r="B2190">
        <v>2018</v>
      </c>
      <c r="C2190" t="s">
        <v>25</v>
      </c>
      <c r="D2190" s="4">
        <v>2.35</v>
      </c>
      <c r="E2190" t="s">
        <v>12</v>
      </c>
      <c r="F2190" t="s">
        <v>13</v>
      </c>
      <c r="G2190" t="str">
        <f t="shared" si="68"/>
        <v>0300</v>
      </c>
      <c r="H2190" t="str">
        <f t="shared" si="69"/>
        <v>74714</v>
      </c>
      <c r="I2190" t="str">
        <f>VLOOKUP(F2190,Period!A:B,2,0)</f>
        <v>January</v>
      </c>
      <c r="J2190" t="str">
        <f>VLOOKUP(H2190,ap[[item_code]:[series_title]],2,0)</f>
        <v>Gasoline, unleaded regular, per gallon/3.785 liters in U.S. city average, average price, not seasonally adjusted</v>
      </c>
      <c r="K2190" t="str">
        <f>VLOOKUP(G2190,Areas!A:B,2,0)</f>
        <v>South</v>
      </c>
    </row>
    <row r="2191" spans="1:11" x14ac:dyDescent="0.3">
      <c r="A2191" t="s">
        <v>1394</v>
      </c>
      <c r="B2191">
        <v>2018</v>
      </c>
      <c r="C2191" t="s">
        <v>93</v>
      </c>
      <c r="D2191" s="4">
        <v>2.5049999999999999</v>
      </c>
      <c r="E2191" t="s">
        <v>12</v>
      </c>
      <c r="F2191" t="s">
        <v>13</v>
      </c>
      <c r="G2191" t="str">
        <f t="shared" si="68"/>
        <v>0300</v>
      </c>
      <c r="H2191" t="str">
        <f t="shared" si="69"/>
        <v>74714</v>
      </c>
      <c r="I2191" t="str">
        <f>VLOOKUP(F2191,Period!A:B,2,0)</f>
        <v>January</v>
      </c>
      <c r="J2191" t="str">
        <f>VLOOKUP(H2191,ap[[item_code]:[series_title]],2,0)</f>
        <v>Gasoline, unleaded regular, per gallon/3.785 liters in U.S. city average, average price, not seasonally adjusted</v>
      </c>
      <c r="K2191" t="str">
        <f>VLOOKUP(G2191,Areas!A:B,2,0)</f>
        <v>South</v>
      </c>
    </row>
    <row r="2192" spans="1:11" x14ac:dyDescent="0.3">
      <c r="A2192" t="s">
        <v>1394</v>
      </c>
      <c r="B2192">
        <v>2018</v>
      </c>
      <c r="C2192" t="s">
        <v>89</v>
      </c>
      <c r="D2192" s="4">
        <v>2.6419999999999999</v>
      </c>
      <c r="E2192" t="s">
        <v>12</v>
      </c>
      <c r="F2192" t="s">
        <v>13</v>
      </c>
      <c r="G2192" t="str">
        <f t="shared" si="68"/>
        <v>0300</v>
      </c>
      <c r="H2192" t="str">
        <f t="shared" si="69"/>
        <v>74714</v>
      </c>
      <c r="I2192" t="str">
        <f>VLOOKUP(F2192,Period!A:B,2,0)</f>
        <v>January</v>
      </c>
      <c r="J2192" t="str">
        <f>VLOOKUP(H2192,ap[[item_code]:[series_title]],2,0)</f>
        <v>Gasoline, unleaded regular, per gallon/3.785 liters in U.S. city average, average price, not seasonally adjusted</v>
      </c>
      <c r="K2192" t="str">
        <f>VLOOKUP(G2192,Areas!A:B,2,0)</f>
        <v>South</v>
      </c>
    </row>
    <row r="2193" spans="1:11" x14ac:dyDescent="0.3">
      <c r="A2193" t="s">
        <v>1394</v>
      </c>
      <c r="B2193">
        <v>2018</v>
      </c>
      <c r="C2193" t="s">
        <v>133</v>
      </c>
      <c r="D2193" s="4">
        <v>2.6509999999999998</v>
      </c>
      <c r="E2193" t="s">
        <v>12</v>
      </c>
      <c r="F2193" t="s">
        <v>13</v>
      </c>
      <c r="G2193" t="str">
        <f t="shared" si="68"/>
        <v>0300</v>
      </c>
      <c r="H2193" t="str">
        <f t="shared" si="69"/>
        <v>74714</v>
      </c>
      <c r="I2193" t="str">
        <f>VLOOKUP(F2193,Period!A:B,2,0)</f>
        <v>January</v>
      </c>
      <c r="J2193" t="str">
        <f>VLOOKUP(H2193,ap[[item_code]:[series_title]],2,0)</f>
        <v>Gasoline, unleaded regular, per gallon/3.785 liters in U.S. city average, average price, not seasonally adjusted</v>
      </c>
      <c r="K2193" t="str">
        <f>VLOOKUP(G2193,Areas!A:B,2,0)</f>
        <v>South</v>
      </c>
    </row>
    <row r="2194" spans="1:11" x14ac:dyDescent="0.3">
      <c r="A2194" t="s">
        <v>1394</v>
      </c>
      <c r="B2194">
        <v>2018</v>
      </c>
      <c r="C2194" t="s">
        <v>82</v>
      </c>
      <c r="D2194" s="4">
        <v>2.6070000000000002</v>
      </c>
      <c r="E2194" t="s">
        <v>12</v>
      </c>
      <c r="F2194" t="s">
        <v>13</v>
      </c>
      <c r="G2194" t="str">
        <f t="shared" si="68"/>
        <v>0300</v>
      </c>
      <c r="H2194" t="str">
        <f t="shared" si="69"/>
        <v>74714</v>
      </c>
      <c r="I2194" t="str">
        <f>VLOOKUP(F2194,Period!A:B,2,0)</f>
        <v>January</v>
      </c>
      <c r="J2194" t="str">
        <f>VLOOKUP(H2194,ap[[item_code]:[series_title]],2,0)</f>
        <v>Gasoline, unleaded regular, per gallon/3.785 liters in U.S. city average, average price, not seasonally adjusted</v>
      </c>
      <c r="K2194" t="str">
        <f>VLOOKUP(G2194,Areas!A:B,2,0)</f>
        <v>South</v>
      </c>
    </row>
    <row r="2195" spans="1:11" x14ac:dyDescent="0.3">
      <c r="A2195" t="s">
        <v>1394</v>
      </c>
      <c r="B2195">
        <v>2018</v>
      </c>
      <c r="C2195" t="s">
        <v>69</v>
      </c>
      <c r="D2195" s="4">
        <v>2.6150000000000002</v>
      </c>
      <c r="E2195" t="s">
        <v>12</v>
      </c>
      <c r="F2195" t="s">
        <v>13</v>
      </c>
      <c r="G2195" t="str">
        <f t="shared" si="68"/>
        <v>0300</v>
      </c>
      <c r="H2195" t="str">
        <f t="shared" si="69"/>
        <v>74714</v>
      </c>
      <c r="I2195" t="str">
        <f>VLOOKUP(F2195,Period!A:B,2,0)</f>
        <v>January</v>
      </c>
      <c r="J2195" t="str">
        <f>VLOOKUP(H2195,ap[[item_code]:[series_title]],2,0)</f>
        <v>Gasoline, unleaded regular, per gallon/3.785 liters in U.S. city average, average price, not seasonally adjusted</v>
      </c>
      <c r="K2195" t="str">
        <f>VLOOKUP(G2195,Areas!A:B,2,0)</f>
        <v>South</v>
      </c>
    </row>
    <row r="2196" spans="1:11" x14ac:dyDescent="0.3">
      <c r="A2196" t="s">
        <v>1394</v>
      </c>
      <c r="B2196">
        <v>2018</v>
      </c>
      <c r="C2196" t="s">
        <v>35</v>
      </c>
      <c r="D2196" s="4">
        <v>2.6120000000000001</v>
      </c>
      <c r="E2196" t="s">
        <v>12</v>
      </c>
      <c r="F2196" t="s">
        <v>13</v>
      </c>
      <c r="G2196" t="str">
        <f t="shared" si="68"/>
        <v>0300</v>
      </c>
      <c r="H2196" t="str">
        <f t="shared" si="69"/>
        <v>74714</v>
      </c>
      <c r="I2196" t="str">
        <f>VLOOKUP(F2196,Period!A:B,2,0)</f>
        <v>January</v>
      </c>
      <c r="J2196" t="str">
        <f>VLOOKUP(H2196,ap[[item_code]:[series_title]],2,0)</f>
        <v>Gasoline, unleaded regular, per gallon/3.785 liters in U.S. city average, average price, not seasonally adjusted</v>
      </c>
      <c r="K2196" t="str">
        <f>VLOOKUP(G2196,Areas!A:B,2,0)</f>
        <v>South</v>
      </c>
    </row>
    <row r="2197" spans="1:11" x14ac:dyDescent="0.3">
      <c r="A2197" t="s">
        <v>1394</v>
      </c>
      <c r="B2197">
        <v>2018</v>
      </c>
      <c r="C2197" t="s">
        <v>14</v>
      </c>
      <c r="D2197" s="4">
        <v>2.645</v>
      </c>
      <c r="E2197" t="s">
        <v>12</v>
      </c>
      <c r="F2197" t="s">
        <v>13</v>
      </c>
      <c r="G2197" t="str">
        <f t="shared" si="68"/>
        <v>0300</v>
      </c>
      <c r="H2197" t="str">
        <f t="shared" si="69"/>
        <v>74714</v>
      </c>
      <c r="I2197" t="str">
        <f>VLOOKUP(F2197,Period!A:B,2,0)</f>
        <v>January</v>
      </c>
      <c r="J2197" t="str">
        <f>VLOOKUP(H2197,ap[[item_code]:[series_title]],2,0)</f>
        <v>Gasoline, unleaded regular, per gallon/3.785 liters in U.S. city average, average price, not seasonally adjusted</v>
      </c>
      <c r="K2197" t="str">
        <f>VLOOKUP(G2197,Areas!A:B,2,0)</f>
        <v>South</v>
      </c>
    </row>
    <row r="2198" spans="1:11" x14ac:dyDescent="0.3">
      <c r="A2198" t="s">
        <v>1394</v>
      </c>
      <c r="B2198">
        <v>2018</v>
      </c>
      <c r="C2198" t="s">
        <v>146</v>
      </c>
      <c r="D2198" s="4">
        <v>2.3940000000000001</v>
      </c>
      <c r="E2198" t="s">
        <v>12</v>
      </c>
      <c r="F2198" t="s">
        <v>13</v>
      </c>
      <c r="G2198" t="str">
        <f t="shared" si="68"/>
        <v>0300</v>
      </c>
      <c r="H2198" t="str">
        <f t="shared" si="69"/>
        <v>74714</v>
      </c>
      <c r="I2198" t="str">
        <f>VLOOKUP(F2198,Period!A:B,2,0)</f>
        <v>January</v>
      </c>
      <c r="J2198" t="str">
        <f>VLOOKUP(H2198,ap[[item_code]:[series_title]],2,0)</f>
        <v>Gasoline, unleaded regular, per gallon/3.785 liters in U.S. city average, average price, not seasonally adjusted</v>
      </c>
      <c r="K2198" t="str">
        <f>VLOOKUP(G2198,Areas!A:B,2,0)</f>
        <v>South</v>
      </c>
    </row>
    <row r="2199" spans="1:11" x14ac:dyDescent="0.3">
      <c r="A2199" t="s">
        <v>1394</v>
      </c>
      <c r="B2199">
        <v>2018</v>
      </c>
      <c r="C2199" t="s">
        <v>18</v>
      </c>
      <c r="D2199" s="4">
        <v>2.0790000000000002</v>
      </c>
      <c r="E2199" t="s">
        <v>12</v>
      </c>
      <c r="F2199" t="s">
        <v>13</v>
      </c>
      <c r="G2199" t="str">
        <f t="shared" si="68"/>
        <v>0300</v>
      </c>
      <c r="H2199" t="str">
        <f t="shared" si="69"/>
        <v>74714</v>
      </c>
      <c r="I2199" t="str">
        <f>VLOOKUP(F2199,Period!A:B,2,0)</f>
        <v>January</v>
      </c>
      <c r="J2199" t="str">
        <f>VLOOKUP(H2199,ap[[item_code]:[series_title]],2,0)</f>
        <v>Gasoline, unleaded regular, per gallon/3.785 liters in U.S. city average, average price, not seasonally adjusted</v>
      </c>
      <c r="K2199" t="str">
        <f>VLOOKUP(G2199,Areas!A:B,2,0)</f>
        <v>South</v>
      </c>
    </row>
    <row r="2200" spans="1:11" x14ac:dyDescent="0.3">
      <c r="A2200" t="s">
        <v>1394</v>
      </c>
      <c r="B2200">
        <v>2019</v>
      </c>
      <c r="C2200" t="s">
        <v>13</v>
      </c>
      <c r="D2200" s="4">
        <v>2.0009999999999999</v>
      </c>
      <c r="E2200" t="s">
        <v>12</v>
      </c>
      <c r="F2200" t="s">
        <v>13</v>
      </c>
      <c r="G2200" t="str">
        <f t="shared" si="68"/>
        <v>0300</v>
      </c>
      <c r="H2200" t="str">
        <f t="shared" si="69"/>
        <v>74714</v>
      </c>
      <c r="I2200" t="str">
        <f>VLOOKUP(F2200,Period!A:B,2,0)</f>
        <v>January</v>
      </c>
      <c r="J2200" t="str">
        <f>VLOOKUP(H2200,ap[[item_code]:[series_title]],2,0)</f>
        <v>Gasoline, unleaded regular, per gallon/3.785 liters in U.S. city average, average price, not seasonally adjusted</v>
      </c>
      <c r="K2200" t="str">
        <f>VLOOKUP(G2200,Areas!A:B,2,0)</f>
        <v>South</v>
      </c>
    </row>
    <row r="2201" spans="1:11" x14ac:dyDescent="0.3">
      <c r="A2201" t="s">
        <v>1394</v>
      </c>
      <c r="B2201">
        <v>2019</v>
      </c>
      <c r="C2201" t="s">
        <v>183</v>
      </c>
      <c r="D2201" s="4">
        <v>2.09</v>
      </c>
      <c r="E2201" t="s">
        <v>12</v>
      </c>
      <c r="F2201" t="s">
        <v>13</v>
      </c>
      <c r="G2201" t="str">
        <f t="shared" si="68"/>
        <v>0300</v>
      </c>
      <c r="H2201" t="str">
        <f t="shared" si="69"/>
        <v>74714</v>
      </c>
      <c r="I2201" t="str">
        <f>VLOOKUP(F2201,Period!A:B,2,0)</f>
        <v>January</v>
      </c>
      <c r="J2201" t="str">
        <f>VLOOKUP(H2201,ap[[item_code]:[series_title]],2,0)</f>
        <v>Gasoline, unleaded regular, per gallon/3.785 liters in U.S. city average, average price, not seasonally adjusted</v>
      </c>
      <c r="K2201" t="str">
        <f>VLOOKUP(G2201,Areas!A:B,2,0)</f>
        <v>South</v>
      </c>
    </row>
    <row r="2202" spans="1:11" x14ac:dyDescent="0.3">
      <c r="A2202" t="s">
        <v>1394</v>
      </c>
      <c r="B2202">
        <v>2019</v>
      </c>
      <c r="C2202" t="s">
        <v>25</v>
      </c>
      <c r="D2202" s="4">
        <v>2.3540000000000001</v>
      </c>
      <c r="E2202" t="s">
        <v>12</v>
      </c>
      <c r="F2202" t="s">
        <v>13</v>
      </c>
      <c r="G2202" t="str">
        <f t="shared" si="68"/>
        <v>0300</v>
      </c>
      <c r="H2202" t="str">
        <f t="shared" si="69"/>
        <v>74714</v>
      </c>
      <c r="I2202" t="str">
        <f>VLOOKUP(F2202,Period!A:B,2,0)</f>
        <v>January</v>
      </c>
      <c r="J2202" t="str">
        <f>VLOOKUP(H2202,ap[[item_code]:[series_title]],2,0)</f>
        <v>Gasoline, unleaded regular, per gallon/3.785 liters in U.S. city average, average price, not seasonally adjusted</v>
      </c>
      <c r="K2202" t="str">
        <f>VLOOKUP(G2202,Areas!A:B,2,0)</f>
        <v>South</v>
      </c>
    </row>
    <row r="2203" spans="1:11" x14ac:dyDescent="0.3">
      <c r="A2203" t="s">
        <v>1394</v>
      </c>
      <c r="B2203">
        <v>2019</v>
      </c>
      <c r="C2203" t="s">
        <v>93</v>
      </c>
      <c r="D2203" s="4">
        <v>2.5640000000000001</v>
      </c>
      <c r="E2203" t="s">
        <v>12</v>
      </c>
      <c r="F2203" t="s">
        <v>13</v>
      </c>
      <c r="G2203" t="str">
        <f t="shared" si="68"/>
        <v>0300</v>
      </c>
      <c r="H2203" t="str">
        <f t="shared" si="69"/>
        <v>74714</v>
      </c>
      <c r="I2203" t="str">
        <f>VLOOKUP(F2203,Period!A:B,2,0)</f>
        <v>January</v>
      </c>
      <c r="J2203" t="str">
        <f>VLOOKUP(H2203,ap[[item_code]:[series_title]],2,0)</f>
        <v>Gasoline, unleaded regular, per gallon/3.785 liters in U.S. city average, average price, not seasonally adjusted</v>
      </c>
      <c r="K2203" t="str">
        <f>VLOOKUP(G2203,Areas!A:B,2,0)</f>
        <v>South</v>
      </c>
    </row>
    <row r="2204" spans="1:11" x14ac:dyDescent="0.3">
      <c r="A2204" t="s">
        <v>1394</v>
      </c>
      <c r="B2204">
        <v>2019</v>
      </c>
      <c r="C2204" t="s">
        <v>89</v>
      </c>
      <c r="D2204" s="4">
        <v>2.5579999999999998</v>
      </c>
      <c r="E2204" t="s">
        <v>12</v>
      </c>
      <c r="F2204" t="s">
        <v>13</v>
      </c>
      <c r="G2204" t="str">
        <f t="shared" si="68"/>
        <v>0300</v>
      </c>
      <c r="H2204" t="str">
        <f t="shared" si="69"/>
        <v>74714</v>
      </c>
      <c r="I2204" t="str">
        <f>VLOOKUP(F2204,Period!A:B,2,0)</f>
        <v>January</v>
      </c>
      <c r="J2204" t="str">
        <f>VLOOKUP(H2204,ap[[item_code]:[series_title]],2,0)</f>
        <v>Gasoline, unleaded regular, per gallon/3.785 liters in U.S. city average, average price, not seasonally adjusted</v>
      </c>
      <c r="K2204" t="str">
        <f>VLOOKUP(G2204,Areas!A:B,2,0)</f>
        <v>South</v>
      </c>
    </row>
    <row r="2205" spans="1:11" x14ac:dyDescent="0.3">
      <c r="A2205" t="s">
        <v>1394</v>
      </c>
      <c r="B2205">
        <v>2019</v>
      </c>
      <c r="C2205" t="s">
        <v>133</v>
      </c>
      <c r="D2205" s="4">
        <v>2.395</v>
      </c>
      <c r="E2205" t="s">
        <v>12</v>
      </c>
      <c r="F2205" t="s">
        <v>13</v>
      </c>
      <c r="G2205" t="str">
        <f t="shared" si="68"/>
        <v>0300</v>
      </c>
      <c r="H2205" t="str">
        <f t="shared" si="69"/>
        <v>74714</v>
      </c>
      <c r="I2205" t="str">
        <f>VLOOKUP(F2205,Period!A:B,2,0)</f>
        <v>January</v>
      </c>
      <c r="J2205" t="str">
        <f>VLOOKUP(H2205,ap[[item_code]:[series_title]],2,0)</f>
        <v>Gasoline, unleaded regular, per gallon/3.785 liters in U.S. city average, average price, not seasonally adjusted</v>
      </c>
      <c r="K2205" t="str">
        <f>VLOOKUP(G2205,Areas!A:B,2,0)</f>
        <v>South</v>
      </c>
    </row>
    <row r="2206" spans="1:11" x14ac:dyDescent="0.3">
      <c r="A2206" t="s">
        <v>1394</v>
      </c>
      <c r="B2206">
        <v>2019</v>
      </c>
      <c r="C2206" t="s">
        <v>82</v>
      </c>
      <c r="D2206" s="4">
        <v>2.48</v>
      </c>
      <c r="E2206" t="s">
        <v>12</v>
      </c>
      <c r="F2206" t="s">
        <v>13</v>
      </c>
      <c r="G2206" t="str">
        <f t="shared" si="68"/>
        <v>0300</v>
      </c>
      <c r="H2206" t="str">
        <f t="shared" si="69"/>
        <v>74714</v>
      </c>
      <c r="I2206" t="str">
        <f>VLOOKUP(F2206,Period!A:B,2,0)</f>
        <v>January</v>
      </c>
      <c r="J2206" t="str">
        <f>VLOOKUP(H2206,ap[[item_code]:[series_title]],2,0)</f>
        <v>Gasoline, unleaded regular, per gallon/3.785 liters in U.S. city average, average price, not seasonally adjusted</v>
      </c>
      <c r="K2206" t="str">
        <f>VLOOKUP(G2206,Areas!A:B,2,0)</f>
        <v>South</v>
      </c>
    </row>
    <row r="2207" spans="1:11" x14ac:dyDescent="0.3">
      <c r="A2207" t="s">
        <v>1394</v>
      </c>
      <c r="B2207">
        <v>2019</v>
      </c>
      <c r="C2207" t="s">
        <v>69</v>
      </c>
      <c r="D2207" s="4">
        <v>2.3370000000000002</v>
      </c>
      <c r="E2207" t="s">
        <v>12</v>
      </c>
      <c r="F2207" t="s">
        <v>13</v>
      </c>
      <c r="G2207" t="str">
        <f t="shared" si="68"/>
        <v>0300</v>
      </c>
      <c r="H2207" t="str">
        <f t="shared" si="69"/>
        <v>74714</v>
      </c>
      <c r="I2207" t="str">
        <f>VLOOKUP(F2207,Period!A:B,2,0)</f>
        <v>January</v>
      </c>
      <c r="J2207" t="str">
        <f>VLOOKUP(H2207,ap[[item_code]:[series_title]],2,0)</f>
        <v>Gasoline, unleaded regular, per gallon/3.785 liters in U.S. city average, average price, not seasonally adjusted</v>
      </c>
      <c r="K2207" t="str">
        <f>VLOOKUP(G2207,Areas!A:B,2,0)</f>
        <v>South</v>
      </c>
    </row>
    <row r="2208" spans="1:11" x14ac:dyDescent="0.3">
      <c r="A2208" t="s">
        <v>1394</v>
      </c>
      <c r="B2208">
        <v>2019</v>
      </c>
      <c r="C2208" t="s">
        <v>35</v>
      </c>
      <c r="D2208" s="4">
        <v>2.3090000000000002</v>
      </c>
      <c r="E2208" t="s">
        <v>12</v>
      </c>
      <c r="F2208" t="s">
        <v>13</v>
      </c>
      <c r="G2208" t="str">
        <f t="shared" si="68"/>
        <v>0300</v>
      </c>
      <c r="H2208" t="str">
        <f t="shared" si="69"/>
        <v>74714</v>
      </c>
      <c r="I2208" t="str">
        <f>VLOOKUP(F2208,Period!A:B,2,0)</f>
        <v>January</v>
      </c>
      <c r="J2208" t="str">
        <f>VLOOKUP(H2208,ap[[item_code]:[series_title]],2,0)</f>
        <v>Gasoline, unleaded regular, per gallon/3.785 liters in U.S. city average, average price, not seasonally adjusted</v>
      </c>
      <c r="K2208" t="str">
        <f>VLOOKUP(G2208,Areas!A:B,2,0)</f>
        <v>South</v>
      </c>
    </row>
    <row r="2209" spans="1:11" x14ac:dyDescent="0.3">
      <c r="A2209" t="s">
        <v>1394</v>
      </c>
      <c r="B2209">
        <v>2019</v>
      </c>
      <c r="C2209" t="s">
        <v>14</v>
      </c>
      <c r="D2209" s="4">
        <v>2.31</v>
      </c>
      <c r="E2209" t="s">
        <v>12</v>
      </c>
      <c r="F2209" t="s">
        <v>13</v>
      </c>
      <c r="G2209" t="str">
        <f t="shared" si="68"/>
        <v>0300</v>
      </c>
      <c r="H2209" t="str">
        <f t="shared" si="69"/>
        <v>74714</v>
      </c>
      <c r="I2209" t="str">
        <f>VLOOKUP(F2209,Period!A:B,2,0)</f>
        <v>January</v>
      </c>
      <c r="J2209" t="str">
        <f>VLOOKUP(H2209,ap[[item_code]:[series_title]],2,0)</f>
        <v>Gasoline, unleaded regular, per gallon/3.785 liters in U.S. city average, average price, not seasonally adjusted</v>
      </c>
      <c r="K2209" t="str">
        <f>VLOOKUP(G2209,Areas!A:B,2,0)</f>
        <v>South</v>
      </c>
    </row>
    <row r="2210" spans="1:11" x14ac:dyDescent="0.3">
      <c r="A2210" t="s">
        <v>1394</v>
      </c>
      <c r="B2210">
        <v>2019</v>
      </c>
      <c r="C2210" t="s">
        <v>146</v>
      </c>
      <c r="D2210" s="4">
        <v>2.2879999999999998</v>
      </c>
      <c r="E2210" t="s">
        <v>12</v>
      </c>
      <c r="F2210" t="s">
        <v>13</v>
      </c>
      <c r="G2210" t="str">
        <f t="shared" si="68"/>
        <v>0300</v>
      </c>
      <c r="H2210" t="str">
        <f t="shared" si="69"/>
        <v>74714</v>
      </c>
      <c r="I2210" t="str">
        <f>VLOOKUP(F2210,Period!A:B,2,0)</f>
        <v>January</v>
      </c>
      <c r="J2210" t="str">
        <f>VLOOKUP(H2210,ap[[item_code]:[series_title]],2,0)</f>
        <v>Gasoline, unleaded regular, per gallon/3.785 liters in U.S. city average, average price, not seasonally adjusted</v>
      </c>
      <c r="K2210" t="str">
        <f>VLOOKUP(G2210,Areas!A:B,2,0)</f>
        <v>South</v>
      </c>
    </row>
    <row r="2211" spans="1:11" x14ac:dyDescent="0.3">
      <c r="A2211" t="s">
        <v>1394</v>
      </c>
      <c r="B2211">
        <v>2019</v>
      </c>
      <c r="C2211" t="s">
        <v>18</v>
      </c>
      <c r="D2211" s="4">
        <v>2.298</v>
      </c>
      <c r="E2211" t="s">
        <v>12</v>
      </c>
      <c r="F2211" t="s">
        <v>13</v>
      </c>
      <c r="G2211" t="str">
        <f t="shared" si="68"/>
        <v>0300</v>
      </c>
      <c r="H2211" t="str">
        <f t="shared" si="69"/>
        <v>74714</v>
      </c>
      <c r="I2211" t="str">
        <f>VLOOKUP(F2211,Period!A:B,2,0)</f>
        <v>January</v>
      </c>
      <c r="J2211" t="str">
        <f>VLOOKUP(H2211,ap[[item_code]:[series_title]],2,0)</f>
        <v>Gasoline, unleaded regular, per gallon/3.785 liters in U.S. city average, average price, not seasonally adjusted</v>
      </c>
      <c r="K2211" t="str">
        <f>VLOOKUP(G2211,Areas!A:B,2,0)</f>
        <v>South</v>
      </c>
    </row>
    <row r="2212" spans="1:11" x14ac:dyDescent="0.3">
      <c r="A2212" t="s">
        <v>1394</v>
      </c>
      <c r="B2212">
        <v>2020</v>
      </c>
      <c r="C2212" t="s">
        <v>13</v>
      </c>
      <c r="D2212" s="4">
        <v>2.3119999999999998</v>
      </c>
      <c r="E2212" t="s">
        <v>12</v>
      </c>
      <c r="F2212" t="s">
        <v>13</v>
      </c>
      <c r="G2212" t="str">
        <f t="shared" si="68"/>
        <v>0300</v>
      </c>
      <c r="H2212" t="str">
        <f t="shared" si="69"/>
        <v>74714</v>
      </c>
      <c r="I2212" t="str">
        <f>VLOOKUP(F2212,Period!A:B,2,0)</f>
        <v>January</v>
      </c>
      <c r="J2212" t="str">
        <f>VLOOKUP(H2212,ap[[item_code]:[series_title]],2,0)</f>
        <v>Gasoline, unleaded regular, per gallon/3.785 liters in U.S. city average, average price, not seasonally adjusted</v>
      </c>
      <c r="K2212" t="str">
        <f>VLOOKUP(G2212,Areas!A:B,2,0)</f>
        <v>South</v>
      </c>
    </row>
    <row r="2213" spans="1:11" x14ac:dyDescent="0.3">
      <c r="A2213" t="s">
        <v>1394</v>
      </c>
      <c r="B2213">
        <v>2020</v>
      </c>
      <c r="C2213" t="s">
        <v>183</v>
      </c>
      <c r="D2213" s="4">
        <v>2.1819999999999999</v>
      </c>
      <c r="E2213" t="s">
        <v>12</v>
      </c>
      <c r="F2213" t="s">
        <v>13</v>
      </c>
      <c r="G2213" t="str">
        <f t="shared" si="68"/>
        <v>0300</v>
      </c>
      <c r="H2213" t="str">
        <f t="shared" si="69"/>
        <v>74714</v>
      </c>
      <c r="I2213" t="str">
        <f>VLOOKUP(F2213,Period!A:B,2,0)</f>
        <v>January</v>
      </c>
      <c r="J2213" t="str">
        <f>VLOOKUP(H2213,ap[[item_code]:[series_title]],2,0)</f>
        <v>Gasoline, unleaded regular, per gallon/3.785 liters in U.S. city average, average price, not seasonally adjusted</v>
      </c>
      <c r="K2213" t="str">
        <f>VLOOKUP(G2213,Areas!A:B,2,0)</f>
        <v>South</v>
      </c>
    </row>
    <row r="2214" spans="1:11" x14ac:dyDescent="0.3">
      <c r="A2214" t="s">
        <v>1394</v>
      </c>
      <c r="B2214">
        <v>2020</v>
      </c>
      <c r="C2214" t="s">
        <v>25</v>
      </c>
      <c r="D2214" s="4">
        <v>2.0139999999999998</v>
      </c>
      <c r="E2214" t="s">
        <v>12</v>
      </c>
      <c r="F2214" t="s">
        <v>13</v>
      </c>
      <c r="G2214" t="str">
        <f t="shared" si="68"/>
        <v>0300</v>
      </c>
      <c r="H2214" t="str">
        <f t="shared" si="69"/>
        <v>74714</v>
      </c>
      <c r="I2214" t="str">
        <f>VLOOKUP(F2214,Period!A:B,2,0)</f>
        <v>January</v>
      </c>
      <c r="J2214" t="str">
        <f>VLOOKUP(H2214,ap[[item_code]:[series_title]],2,0)</f>
        <v>Gasoline, unleaded regular, per gallon/3.785 liters in U.S. city average, average price, not seasonally adjusted</v>
      </c>
      <c r="K2214" t="str">
        <f>VLOOKUP(G2214,Areas!A:B,2,0)</f>
        <v>South</v>
      </c>
    </row>
    <row r="2215" spans="1:11" x14ac:dyDescent="0.3">
      <c r="A2215" t="s">
        <v>1394</v>
      </c>
      <c r="B2215">
        <v>2020</v>
      </c>
      <c r="C2215" t="s">
        <v>93</v>
      </c>
      <c r="D2215" s="4">
        <v>1.6639999999999999</v>
      </c>
      <c r="E2215" t="s">
        <v>12</v>
      </c>
      <c r="F2215" t="s">
        <v>13</v>
      </c>
      <c r="G2215" t="str">
        <f t="shared" si="68"/>
        <v>0300</v>
      </c>
      <c r="H2215" t="str">
        <f t="shared" si="69"/>
        <v>74714</v>
      </c>
      <c r="I2215" t="str">
        <f>VLOOKUP(F2215,Period!A:B,2,0)</f>
        <v>January</v>
      </c>
      <c r="J2215" t="str">
        <f>VLOOKUP(H2215,ap[[item_code]:[series_title]],2,0)</f>
        <v>Gasoline, unleaded regular, per gallon/3.785 liters in U.S. city average, average price, not seasonally adjusted</v>
      </c>
      <c r="K2215" t="str">
        <f>VLOOKUP(G2215,Areas!A:B,2,0)</f>
        <v>South</v>
      </c>
    </row>
    <row r="2216" spans="1:11" x14ac:dyDescent="0.3">
      <c r="A2216" t="s">
        <v>1394</v>
      </c>
      <c r="B2216">
        <v>2020</v>
      </c>
      <c r="C2216" t="s">
        <v>89</v>
      </c>
      <c r="D2216" s="4">
        <v>1.6240000000000001</v>
      </c>
      <c r="E2216" t="s">
        <v>12</v>
      </c>
      <c r="F2216" t="s">
        <v>13</v>
      </c>
      <c r="G2216" t="str">
        <f t="shared" si="68"/>
        <v>0300</v>
      </c>
      <c r="H2216" t="str">
        <f t="shared" si="69"/>
        <v>74714</v>
      </c>
      <c r="I2216" t="str">
        <f>VLOOKUP(F2216,Period!A:B,2,0)</f>
        <v>January</v>
      </c>
      <c r="J2216" t="str">
        <f>VLOOKUP(H2216,ap[[item_code]:[series_title]],2,0)</f>
        <v>Gasoline, unleaded regular, per gallon/3.785 liters in U.S. city average, average price, not seasonally adjusted</v>
      </c>
      <c r="K2216" t="str">
        <f>VLOOKUP(G2216,Areas!A:B,2,0)</f>
        <v>South</v>
      </c>
    </row>
    <row r="2217" spans="1:11" x14ac:dyDescent="0.3">
      <c r="A2217" t="s">
        <v>1394</v>
      </c>
      <c r="B2217">
        <v>2020</v>
      </c>
      <c r="C2217" t="s">
        <v>133</v>
      </c>
      <c r="D2217" s="4">
        <v>1.8260000000000001</v>
      </c>
      <c r="E2217" t="s">
        <v>12</v>
      </c>
      <c r="F2217" t="s">
        <v>13</v>
      </c>
      <c r="G2217" t="str">
        <f t="shared" si="68"/>
        <v>0300</v>
      </c>
      <c r="H2217" t="str">
        <f t="shared" si="69"/>
        <v>74714</v>
      </c>
      <c r="I2217" t="str">
        <f>VLOOKUP(F2217,Period!A:B,2,0)</f>
        <v>January</v>
      </c>
      <c r="J2217" t="str">
        <f>VLOOKUP(H2217,ap[[item_code]:[series_title]],2,0)</f>
        <v>Gasoline, unleaded regular, per gallon/3.785 liters in U.S. city average, average price, not seasonally adjusted</v>
      </c>
      <c r="K2217" t="str">
        <f>VLOOKUP(G2217,Areas!A:B,2,0)</f>
        <v>South</v>
      </c>
    </row>
    <row r="2218" spans="1:11" x14ac:dyDescent="0.3">
      <c r="A2218" t="s">
        <v>1394</v>
      </c>
      <c r="B2218">
        <v>2020</v>
      </c>
      <c r="C2218" t="s">
        <v>82</v>
      </c>
      <c r="D2218" s="4">
        <v>1.9390000000000001</v>
      </c>
      <c r="E2218" t="s">
        <v>12</v>
      </c>
      <c r="F2218" t="s">
        <v>13</v>
      </c>
      <c r="G2218" t="str">
        <f t="shared" si="68"/>
        <v>0300</v>
      </c>
      <c r="H2218" t="str">
        <f t="shared" si="69"/>
        <v>74714</v>
      </c>
      <c r="I2218" t="str">
        <f>VLOOKUP(F2218,Period!A:B,2,0)</f>
        <v>January</v>
      </c>
      <c r="J2218" t="str">
        <f>VLOOKUP(H2218,ap[[item_code]:[series_title]],2,0)</f>
        <v>Gasoline, unleaded regular, per gallon/3.785 liters in U.S. city average, average price, not seasonally adjusted</v>
      </c>
      <c r="K2218" t="str">
        <f>VLOOKUP(G2218,Areas!A:B,2,0)</f>
        <v>South</v>
      </c>
    </row>
    <row r="2219" spans="1:11" x14ac:dyDescent="0.3">
      <c r="A2219" t="s">
        <v>1394</v>
      </c>
      <c r="B2219">
        <v>2020</v>
      </c>
      <c r="C2219" t="s">
        <v>69</v>
      </c>
      <c r="D2219" s="4">
        <v>1.9259999999999999</v>
      </c>
      <c r="E2219" t="s">
        <v>12</v>
      </c>
      <c r="F2219" t="s">
        <v>13</v>
      </c>
      <c r="G2219" t="str">
        <f t="shared" si="68"/>
        <v>0300</v>
      </c>
      <c r="H2219" t="str">
        <f t="shared" si="69"/>
        <v>74714</v>
      </c>
      <c r="I2219" t="str">
        <f>VLOOKUP(F2219,Period!A:B,2,0)</f>
        <v>January</v>
      </c>
      <c r="J2219" t="str">
        <f>VLOOKUP(H2219,ap[[item_code]:[series_title]],2,0)</f>
        <v>Gasoline, unleaded regular, per gallon/3.785 liters in U.S. city average, average price, not seasonally adjusted</v>
      </c>
      <c r="K2219" t="str">
        <f>VLOOKUP(G2219,Areas!A:B,2,0)</f>
        <v>South</v>
      </c>
    </row>
    <row r="2220" spans="1:11" x14ac:dyDescent="0.3">
      <c r="A2220" t="s">
        <v>1394</v>
      </c>
      <c r="B2220">
        <v>2020</v>
      </c>
      <c r="C2220" t="s">
        <v>35</v>
      </c>
      <c r="D2220" s="4">
        <v>1.962</v>
      </c>
      <c r="E2220" t="s">
        <v>12</v>
      </c>
      <c r="F2220" t="s">
        <v>13</v>
      </c>
      <c r="G2220" t="str">
        <f t="shared" si="68"/>
        <v>0300</v>
      </c>
      <c r="H2220" t="str">
        <f t="shared" si="69"/>
        <v>74714</v>
      </c>
      <c r="I2220" t="str">
        <f>VLOOKUP(F2220,Period!A:B,2,0)</f>
        <v>January</v>
      </c>
      <c r="J2220" t="str">
        <f>VLOOKUP(H2220,ap[[item_code]:[series_title]],2,0)</f>
        <v>Gasoline, unleaded regular, per gallon/3.785 liters in U.S. city average, average price, not seasonally adjusted</v>
      </c>
      <c r="K2220" t="str">
        <f>VLOOKUP(G2220,Areas!A:B,2,0)</f>
        <v>South</v>
      </c>
    </row>
    <row r="2221" spans="1:11" x14ac:dyDescent="0.3">
      <c r="A2221" t="s">
        <v>1394</v>
      </c>
      <c r="B2221">
        <v>2020</v>
      </c>
      <c r="C2221" t="s">
        <v>14</v>
      </c>
      <c r="D2221" s="4">
        <v>1.925</v>
      </c>
      <c r="E2221" t="s">
        <v>12</v>
      </c>
      <c r="F2221" t="s">
        <v>13</v>
      </c>
      <c r="G2221" t="str">
        <f t="shared" si="68"/>
        <v>0300</v>
      </c>
      <c r="H2221" t="str">
        <f t="shared" si="69"/>
        <v>74714</v>
      </c>
      <c r="I2221" t="str">
        <f>VLOOKUP(F2221,Period!A:B,2,0)</f>
        <v>January</v>
      </c>
      <c r="J2221" t="str">
        <f>VLOOKUP(H2221,ap[[item_code]:[series_title]],2,0)</f>
        <v>Gasoline, unleaded regular, per gallon/3.785 liters in U.S. city average, average price, not seasonally adjusted</v>
      </c>
      <c r="K2221" t="str">
        <f>VLOOKUP(G2221,Areas!A:B,2,0)</f>
        <v>South</v>
      </c>
    </row>
    <row r="2222" spans="1:11" x14ac:dyDescent="0.3">
      <c r="A2222" t="s">
        <v>1394</v>
      </c>
      <c r="B2222">
        <v>2020</v>
      </c>
      <c r="C2222" t="s">
        <v>146</v>
      </c>
      <c r="D2222" s="4">
        <v>1.86</v>
      </c>
      <c r="E2222" t="s">
        <v>12</v>
      </c>
      <c r="F2222" t="s">
        <v>13</v>
      </c>
      <c r="G2222" t="str">
        <f t="shared" si="68"/>
        <v>0300</v>
      </c>
      <c r="H2222" t="str">
        <f t="shared" si="69"/>
        <v>74714</v>
      </c>
      <c r="I2222" t="str">
        <f>VLOOKUP(F2222,Period!A:B,2,0)</f>
        <v>January</v>
      </c>
      <c r="J2222" t="str">
        <f>VLOOKUP(H2222,ap[[item_code]:[series_title]],2,0)</f>
        <v>Gasoline, unleaded regular, per gallon/3.785 liters in U.S. city average, average price, not seasonally adjusted</v>
      </c>
      <c r="K2222" t="str">
        <f>VLOOKUP(G2222,Areas!A:B,2,0)</f>
        <v>South</v>
      </c>
    </row>
    <row r="2223" spans="1:11" x14ac:dyDescent="0.3">
      <c r="A2223" t="s">
        <v>1394</v>
      </c>
      <c r="B2223">
        <v>2020</v>
      </c>
      <c r="C2223" t="s">
        <v>18</v>
      </c>
      <c r="D2223" s="4">
        <v>1.9570000000000001</v>
      </c>
      <c r="E2223" t="s">
        <v>12</v>
      </c>
      <c r="F2223" t="s">
        <v>13</v>
      </c>
      <c r="G2223" t="str">
        <f t="shared" si="68"/>
        <v>0300</v>
      </c>
      <c r="H2223" t="str">
        <f t="shared" si="69"/>
        <v>74714</v>
      </c>
      <c r="I2223" t="str">
        <f>VLOOKUP(F2223,Period!A:B,2,0)</f>
        <v>January</v>
      </c>
      <c r="J2223" t="str">
        <f>VLOOKUP(H2223,ap[[item_code]:[series_title]],2,0)</f>
        <v>Gasoline, unleaded regular, per gallon/3.785 liters in U.S. city average, average price, not seasonally adjusted</v>
      </c>
      <c r="K2223" t="str">
        <f>VLOOKUP(G2223,Areas!A:B,2,0)</f>
        <v>South</v>
      </c>
    </row>
    <row r="2224" spans="1:11" x14ac:dyDescent="0.3">
      <c r="A2224" t="s">
        <v>1394</v>
      </c>
      <c r="B2224">
        <v>2021</v>
      </c>
      <c r="C2224" t="s">
        <v>13</v>
      </c>
      <c r="D2224" s="4">
        <v>2.1259999999999999</v>
      </c>
      <c r="E2224" t="s">
        <v>12</v>
      </c>
      <c r="F2224" t="s">
        <v>13</v>
      </c>
      <c r="G2224" t="str">
        <f t="shared" si="68"/>
        <v>0300</v>
      </c>
      <c r="H2224" t="str">
        <f t="shared" si="69"/>
        <v>74714</v>
      </c>
      <c r="I2224" t="str">
        <f>VLOOKUP(F2224,Period!A:B,2,0)</f>
        <v>January</v>
      </c>
      <c r="J2224" t="str">
        <f>VLOOKUP(H2224,ap[[item_code]:[series_title]],2,0)</f>
        <v>Gasoline, unleaded regular, per gallon/3.785 liters in U.S. city average, average price, not seasonally adjusted</v>
      </c>
      <c r="K2224" t="str">
        <f>VLOOKUP(G2224,Areas!A:B,2,0)</f>
        <v>South</v>
      </c>
    </row>
    <row r="2225" spans="1:11" x14ac:dyDescent="0.3">
      <c r="A2225" t="s">
        <v>1394</v>
      </c>
      <c r="B2225">
        <v>2021</v>
      </c>
      <c r="C2225" t="s">
        <v>183</v>
      </c>
      <c r="D2225" s="4">
        <v>2.2869999999999999</v>
      </c>
      <c r="E2225" t="s">
        <v>12</v>
      </c>
      <c r="F2225" t="s">
        <v>13</v>
      </c>
      <c r="G2225" t="str">
        <f t="shared" si="68"/>
        <v>0300</v>
      </c>
      <c r="H2225" t="str">
        <f t="shared" si="69"/>
        <v>74714</v>
      </c>
      <c r="I2225" t="str">
        <f>VLOOKUP(F2225,Period!A:B,2,0)</f>
        <v>January</v>
      </c>
      <c r="J2225" t="str">
        <f>VLOOKUP(H2225,ap[[item_code]:[series_title]],2,0)</f>
        <v>Gasoline, unleaded regular, per gallon/3.785 liters in U.S. city average, average price, not seasonally adjusted</v>
      </c>
      <c r="K2225" t="str">
        <f>VLOOKUP(G2225,Areas!A:B,2,0)</f>
        <v>South</v>
      </c>
    </row>
    <row r="2226" spans="1:11" x14ac:dyDescent="0.3">
      <c r="A2226" t="s">
        <v>1394</v>
      </c>
      <c r="B2226">
        <v>2021</v>
      </c>
      <c r="C2226" t="s">
        <v>25</v>
      </c>
      <c r="D2226" s="4">
        <v>2.5920000000000001</v>
      </c>
      <c r="E2226" t="s">
        <v>12</v>
      </c>
      <c r="F2226" t="s">
        <v>13</v>
      </c>
      <c r="G2226" t="str">
        <f t="shared" si="68"/>
        <v>0300</v>
      </c>
      <c r="H2226" t="str">
        <f t="shared" si="69"/>
        <v>74714</v>
      </c>
      <c r="I2226" t="str">
        <f>VLOOKUP(F2226,Period!A:B,2,0)</f>
        <v>January</v>
      </c>
      <c r="J2226" t="str">
        <f>VLOOKUP(H2226,ap[[item_code]:[series_title]],2,0)</f>
        <v>Gasoline, unleaded regular, per gallon/3.785 liters in U.S. city average, average price, not seasonally adjusted</v>
      </c>
      <c r="K2226" t="str">
        <f>VLOOKUP(G2226,Areas!A:B,2,0)</f>
        <v>South</v>
      </c>
    </row>
    <row r="2227" spans="1:11" x14ac:dyDescent="0.3">
      <c r="A2227" t="s">
        <v>1394</v>
      </c>
      <c r="B2227">
        <v>2021</v>
      </c>
      <c r="C2227" t="s">
        <v>93</v>
      </c>
      <c r="D2227" s="4">
        <v>2.6120000000000001</v>
      </c>
      <c r="E2227" t="s">
        <v>12</v>
      </c>
      <c r="F2227" t="s">
        <v>13</v>
      </c>
      <c r="G2227" t="str">
        <f t="shared" si="68"/>
        <v>0300</v>
      </c>
      <c r="H2227" t="str">
        <f t="shared" si="69"/>
        <v>74714</v>
      </c>
      <c r="I2227" t="str">
        <f>VLOOKUP(F2227,Period!A:B,2,0)</f>
        <v>January</v>
      </c>
      <c r="J2227" t="str">
        <f>VLOOKUP(H2227,ap[[item_code]:[series_title]],2,0)</f>
        <v>Gasoline, unleaded regular, per gallon/3.785 liters in U.S. city average, average price, not seasonally adjusted</v>
      </c>
      <c r="K2227" t="str">
        <f>VLOOKUP(G2227,Areas!A:B,2,0)</f>
        <v>South</v>
      </c>
    </row>
    <row r="2228" spans="1:11" x14ac:dyDescent="0.3">
      <c r="A2228" t="s">
        <v>1394</v>
      </c>
      <c r="B2228">
        <v>2021</v>
      </c>
      <c r="C2228" t="s">
        <v>89</v>
      </c>
      <c r="D2228" s="4">
        <v>2.7290000000000001</v>
      </c>
      <c r="E2228" t="s">
        <v>12</v>
      </c>
      <c r="F2228" t="s">
        <v>13</v>
      </c>
      <c r="G2228" t="str">
        <f t="shared" si="68"/>
        <v>0300</v>
      </c>
      <c r="H2228" t="str">
        <f t="shared" si="69"/>
        <v>74714</v>
      </c>
      <c r="I2228" t="str">
        <f>VLOOKUP(F2228,Period!A:B,2,0)</f>
        <v>January</v>
      </c>
      <c r="J2228" t="str">
        <f>VLOOKUP(H2228,ap[[item_code]:[series_title]],2,0)</f>
        <v>Gasoline, unleaded regular, per gallon/3.785 liters in U.S. city average, average price, not seasonally adjusted</v>
      </c>
      <c r="K2228" t="str">
        <f>VLOOKUP(G2228,Areas!A:B,2,0)</f>
        <v>South</v>
      </c>
    </row>
    <row r="2229" spans="1:11" x14ac:dyDescent="0.3">
      <c r="A2229" t="s">
        <v>1394</v>
      </c>
      <c r="B2229">
        <v>2021</v>
      </c>
      <c r="C2229" t="s">
        <v>133</v>
      </c>
      <c r="D2229" s="4">
        <v>2.835</v>
      </c>
      <c r="E2229" t="s">
        <v>12</v>
      </c>
      <c r="F2229" t="s">
        <v>13</v>
      </c>
      <c r="G2229" t="str">
        <f t="shared" si="68"/>
        <v>0300</v>
      </c>
      <c r="H2229" t="str">
        <f t="shared" si="69"/>
        <v>74714</v>
      </c>
      <c r="I2229" t="str">
        <f>VLOOKUP(F2229,Period!A:B,2,0)</f>
        <v>January</v>
      </c>
      <c r="J2229" t="str">
        <f>VLOOKUP(H2229,ap[[item_code]:[series_title]],2,0)</f>
        <v>Gasoline, unleaded regular, per gallon/3.785 liters in U.S. city average, average price, not seasonally adjusted</v>
      </c>
      <c r="K2229" t="str">
        <f>VLOOKUP(G2229,Areas!A:B,2,0)</f>
        <v>South</v>
      </c>
    </row>
    <row r="2230" spans="1:11" x14ac:dyDescent="0.3">
      <c r="A2230" t="s">
        <v>1394</v>
      </c>
      <c r="B2230">
        <v>2021</v>
      </c>
      <c r="C2230" t="s">
        <v>82</v>
      </c>
      <c r="D2230" s="4">
        <v>2.891</v>
      </c>
      <c r="E2230" t="s">
        <v>12</v>
      </c>
      <c r="F2230" t="s">
        <v>13</v>
      </c>
      <c r="G2230" t="str">
        <f t="shared" si="68"/>
        <v>0300</v>
      </c>
      <c r="H2230" t="str">
        <f t="shared" si="69"/>
        <v>74714</v>
      </c>
      <c r="I2230" t="str">
        <f>VLOOKUP(F2230,Period!A:B,2,0)</f>
        <v>January</v>
      </c>
      <c r="J2230" t="str">
        <f>VLOOKUP(H2230,ap[[item_code]:[series_title]],2,0)</f>
        <v>Gasoline, unleaded regular, per gallon/3.785 liters in U.S. city average, average price, not seasonally adjusted</v>
      </c>
      <c r="K2230" t="str">
        <f>VLOOKUP(G2230,Areas!A:B,2,0)</f>
        <v>South</v>
      </c>
    </row>
    <row r="2231" spans="1:11" x14ac:dyDescent="0.3">
      <c r="A2231" t="s">
        <v>1394</v>
      </c>
      <c r="B2231">
        <v>2021</v>
      </c>
      <c r="C2231" t="s">
        <v>69</v>
      </c>
      <c r="D2231" s="4">
        <v>2.891</v>
      </c>
      <c r="E2231" t="s">
        <v>12</v>
      </c>
      <c r="F2231" t="s">
        <v>13</v>
      </c>
      <c r="G2231" t="str">
        <f t="shared" si="68"/>
        <v>0300</v>
      </c>
      <c r="H2231" t="str">
        <f t="shared" si="69"/>
        <v>74714</v>
      </c>
      <c r="I2231" t="str">
        <f>VLOOKUP(F2231,Period!A:B,2,0)</f>
        <v>January</v>
      </c>
      <c r="J2231" t="str">
        <f>VLOOKUP(H2231,ap[[item_code]:[series_title]],2,0)</f>
        <v>Gasoline, unleaded regular, per gallon/3.785 liters in U.S. city average, average price, not seasonally adjusted</v>
      </c>
      <c r="K2231" t="str">
        <f>VLOOKUP(G2231,Areas!A:B,2,0)</f>
        <v>South</v>
      </c>
    </row>
    <row r="2232" spans="1:11" x14ac:dyDescent="0.3">
      <c r="A2232" t="s">
        <v>1394</v>
      </c>
      <c r="B2232">
        <v>2021</v>
      </c>
      <c r="C2232" t="s">
        <v>35</v>
      </c>
      <c r="D2232" s="4">
        <v>2.9089999999999998</v>
      </c>
      <c r="E2232" t="s">
        <v>12</v>
      </c>
      <c r="F2232" t="s">
        <v>13</v>
      </c>
      <c r="G2232" t="str">
        <f t="shared" si="68"/>
        <v>0300</v>
      </c>
      <c r="H2232" t="str">
        <f t="shared" si="69"/>
        <v>74714</v>
      </c>
      <c r="I2232" t="str">
        <f>VLOOKUP(F2232,Period!A:B,2,0)</f>
        <v>January</v>
      </c>
      <c r="J2232" t="str">
        <f>VLOOKUP(H2232,ap[[item_code]:[series_title]],2,0)</f>
        <v>Gasoline, unleaded regular, per gallon/3.785 liters in U.S. city average, average price, not seasonally adjusted</v>
      </c>
      <c r="K2232" t="str">
        <f>VLOOKUP(G2232,Areas!A:B,2,0)</f>
        <v>South</v>
      </c>
    </row>
    <row r="2233" spans="1:11" x14ac:dyDescent="0.3">
      <c r="A2233" t="s">
        <v>1394</v>
      </c>
      <c r="B2233">
        <v>2021</v>
      </c>
      <c r="C2233" t="s">
        <v>14</v>
      </c>
      <c r="D2233" s="4">
        <v>3.07</v>
      </c>
      <c r="E2233" t="s">
        <v>12</v>
      </c>
      <c r="F2233" t="s">
        <v>13</v>
      </c>
      <c r="G2233" t="str">
        <f t="shared" si="68"/>
        <v>0300</v>
      </c>
      <c r="H2233" t="str">
        <f t="shared" si="69"/>
        <v>74714</v>
      </c>
      <c r="I2233" t="str">
        <f>VLOOKUP(F2233,Period!A:B,2,0)</f>
        <v>January</v>
      </c>
      <c r="J2233" t="str">
        <f>VLOOKUP(H2233,ap[[item_code]:[series_title]],2,0)</f>
        <v>Gasoline, unleaded regular, per gallon/3.785 liters in U.S. city average, average price, not seasonally adjusted</v>
      </c>
      <c r="K2233" t="str">
        <f>VLOOKUP(G2233,Areas!A:B,2,0)</f>
        <v>South</v>
      </c>
    </row>
    <row r="2234" spans="1:11" x14ac:dyDescent="0.3">
      <c r="A2234" t="s">
        <v>1396</v>
      </c>
      <c r="B2234">
        <v>2015</v>
      </c>
      <c r="C2234" t="s">
        <v>13</v>
      </c>
      <c r="D2234" s="4">
        <v>2.2330000000000001</v>
      </c>
      <c r="E2234" t="s">
        <v>12</v>
      </c>
      <c r="F2234" t="s">
        <v>18</v>
      </c>
      <c r="G2234" t="str">
        <f t="shared" si="68"/>
        <v>0300</v>
      </c>
      <c r="H2234" t="str">
        <f t="shared" si="69"/>
        <v>74715</v>
      </c>
      <c r="I2234" t="str">
        <f>VLOOKUP(F2234,Period!A:B,2,0)</f>
        <v>December</v>
      </c>
      <c r="J2234" t="str">
        <f>VLOOKUP(H2234,ap[[item_code]:[series_title]],2,0)</f>
        <v>Gasoline, unleaded midgrade, per gallon/3.785 liters in U.S. city average, average price, not seasonally adjusted</v>
      </c>
      <c r="K2234" t="str">
        <f>VLOOKUP(G2234,Areas!A:B,2,0)</f>
        <v>South</v>
      </c>
    </row>
    <row r="2235" spans="1:11" x14ac:dyDescent="0.3">
      <c r="A2235" t="s">
        <v>1396</v>
      </c>
      <c r="B2235">
        <v>2015</v>
      </c>
      <c r="C2235" t="s">
        <v>183</v>
      </c>
      <c r="D2235" s="4">
        <v>2.343</v>
      </c>
      <c r="E2235" t="s">
        <v>12</v>
      </c>
      <c r="F2235" t="s">
        <v>18</v>
      </c>
      <c r="G2235" t="str">
        <f t="shared" si="68"/>
        <v>0300</v>
      </c>
      <c r="H2235" t="str">
        <f t="shared" si="69"/>
        <v>74715</v>
      </c>
      <c r="I2235" t="str">
        <f>VLOOKUP(F2235,Period!A:B,2,0)</f>
        <v>December</v>
      </c>
      <c r="J2235" t="str">
        <f>VLOOKUP(H2235,ap[[item_code]:[series_title]],2,0)</f>
        <v>Gasoline, unleaded midgrade, per gallon/3.785 liters in U.S. city average, average price, not seasonally adjusted</v>
      </c>
      <c r="K2235" t="str">
        <f>VLOOKUP(G2235,Areas!A:B,2,0)</f>
        <v>South</v>
      </c>
    </row>
    <row r="2236" spans="1:11" x14ac:dyDescent="0.3">
      <c r="A2236" t="s">
        <v>1396</v>
      </c>
      <c r="B2236">
        <v>2015</v>
      </c>
      <c r="C2236" t="s">
        <v>25</v>
      </c>
      <c r="D2236" s="4">
        <v>2.4849999999999999</v>
      </c>
      <c r="E2236" t="s">
        <v>12</v>
      </c>
      <c r="F2236" t="s">
        <v>18</v>
      </c>
      <c r="G2236" t="str">
        <f t="shared" si="68"/>
        <v>0300</v>
      </c>
      <c r="H2236" t="str">
        <f t="shared" si="69"/>
        <v>74715</v>
      </c>
      <c r="I2236" t="str">
        <f>VLOOKUP(F2236,Period!A:B,2,0)</f>
        <v>December</v>
      </c>
      <c r="J2236" t="str">
        <f>VLOOKUP(H2236,ap[[item_code]:[series_title]],2,0)</f>
        <v>Gasoline, unleaded midgrade, per gallon/3.785 liters in U.S. city average, average price, not seasonally adjusted</v>
      </c>
      <c r="K2236" t="str">
        <f>VLOOKUP(G2236,Areas!A:B,2,0)</f>
        <v>South</v>
      </c>
    </row>
    <row r="2237" spans="1:11" x14ac:dyDescent="0.3">
      <c r="A2237" t="s">
        <v>1396</v>
      </c>
      <c r="B2237">
        <v>2015</v>
      </c>
      <c r="C2237" t="s">
        <v>93</v>
      </c>
      <c r="D2237" s="4">
        <v>2.5270000000000001</v>
      </c>
      <c r="E2237" t="s">
        <v>12</v>
      </c>
      <c r="F2237" t="s">
        <v>18</v>
      </c>
      <c r="G2237" t="str">
        <f t="shared" si="68"/>
        <v>0300</v>
      </c>
      <c r="H2237" t="str">
        <f t="shared" si="69"/>
        <v>74715</v>
      </c>
      <c r="I2237" t="str">
        <f>VLOOKUP(F2237,Period!A:B,2,0)</f>
        <v>December</v>
      </c>
      <c r="J2237" t="str">
        <f>VLOOKUP(H2237,ap[[item_code]:[series_title]],2,0)</f>
        <v>Gasoline, unleaded midgrade, per gallon/3.785 liters in U.S. city average, average price, not seasonally adjusted</v>
      </c>
      <c r="K2237" t="str">
        <f>VLOOKUP(G2237,Areas!A:B,2,0)</f>
        <v>South</v>
      </c>
    </row>
    <row r="2238" spans="1:11" x14ac:dyDescent="0.3">
      <c r="A2238" t="s">
        <v>1396</v>
      </c>
      <c r="B2238">
        <v>2015</v>
      </c>
      <c r="C2238" t="s">
        <v>89</v>
      </c>
      <c r="D2238" s="4">
        <v>2.714</v>
      </c>
      <c r="E2238" t="s">
        <v>12</v>
      </c>
      <c r="F2238" t="s">
        <v>18</v>
      </c>
      <c r="G2238" t="str">
        <f t="shared" si="68"/>
        <v>0300</v>
      </c>
      <c r="H2238" t="str">
        <f t="shared" si="69"/>
        <v>74715</v>
      </c>
      <c r="I2238" t="str">
        <f>VLOOKUP(F2238,Period!A:B,2,0)</f>
        <v>December</v>
      </c>
      <c r="J2238" t="str">
        <f>VLOOKUP(H2238,ap[[item_code]:[series_title]],2,0)</f>
        <v>Gasoline, unleaded midgrade, per gallon/3.785 liters in U.S. city average, average price, not seasonally adjusted</v>
      </c>
      <c r="K2238" t="str">
        <f>VLOOKUP(G2238,Areas!A:B,2,0)</f>
        <v>South</v>
      </c>
    </row>
    <row r="2239" spans="1:11" x14ac:dyDescent="0.3">
      <c r="A2239" t="s">
        <v>1396</v>
      </c>
      <c r="B2239">
        <v>2015</v>
      </c>
      <c r="C2239" t="s">
        <v>133</v>
      </c>
      <c r="D2239" s="4">
        <v>2.8140000000000001</v>
      </c>
      <c r="E2239" t="s">
        <v>12</v>
      </c>
      <c r="F2239" t="s">
        <v>18</v>
      </c>
      <c r="G2239" t="str">
        <f t="shared" si="68"/>
        <v>0300</v>
      </c>
      <c r="H2239" t="str">
        <f t="shared" si="69"/>
        <v>74715</v>
      </c>
      <c r="I2239" t="str">
        <f>VLOOKUP(F2239,Period!A:B,2,0)</f>
        <v>December</v>
      </c>
      <c r="J2239" t="str">
        <f>VLOOKUP(H2239,ap[[item_code]:[series_title]],2,0)</f>
        <v>Gasoline, unleaded midgrade, per gallon/3.785 liters in U.S. city average, average price, not seasonally adjusted</v>
      </c>
      <c r="K2239" t="str">
        <f>VLOOKUP(G2239,Areas!A:B,2,0)</f>
        <v>South</v>
      </c>
    </row>
    <row r="2240" spans="1:11" x14ac:dyDescent="0.3">
      <c r="A2240" t="s">
        <v>1396</v>
      </c>
      <c r="B2240">
        <v>2015</v>
      </c>
      <c r="C2240" t="s">
        <v>82</v>
      </c>
      <c r="D2240" s="4">
        <v>2.7669999999999999</v>
      </c>
      <c r="E2240" t="s">
        <v>12</v>
      </c>
      <c r="F2240" t="s">
        <v>18</v>
      </c>
      <c r="G2240" t="str">
        <f t="shared" si="68"/>
        <v>0300</v>
      </c>
      <c r="H2240" t="str">
        <f t="shared" si="69"/>
        <v>74715</v>
      </c>
      <c r="I2240" t="str">
        <f>VLOOKUP(F2240,Period!A:B,2,0)</f>
        <v>December</v>
      </c>
      <c r="J2240" t="str">
        <f>VLOOKUP(H2240,ap[[item_code]:[series_title]],2,0)</f>
        <v>Gasoline, unleaded midgrade, per gallon/3.785 liters in U.S. city average, average price, not seasonally adjusted</v>
      </c>
      <c r="K2240" t="str">
        <f>VLOOKUP(G2240,Areas!A:B,2,0)</f>
        <v>South</v>
      </c>
    </row>
    <row r="2241" spans="1:11" x14ac:dyDescent="0.3">
      <c r="A2241" t="s">
        <v>1396</v>
      </c>
      <c r="B2241">
        <v>2015</v>
      </c>
      <c r="C2241" t="s">
        <v>69</v>
      </c>
      <c r="D2241" s="4">
        <v>2.593</v>
      </c>
      <c r="E2241" t="s">
        <v>12</v>
      </c>
      <c r="F2241" t="s">
        <v>18</v>
      </c>
      <c r="G2241" t="str">
        <f t="shared" si="68"/>
        <v>0300</v>
      </c>
      <c r="H2241" t="str">
        <f t="shared" si="69"/>
        <v>74715</v>
      </c>
      <c r="I2241" t="str">
        <f>VLOOKUP(F2241,Period!A:B,2,0)</f>
        <v>December</v>
      </c>
      <c r="J2241" t="str">
        <f>VLOOKUP(H2241,ap[[item_code]:[series_title]],2,0)</f>
        <v>Gasoline, unleaded midgrade, per gallon/3.785 liters in U.S. city average, average price, not seasonally adjusted</v>
      </c>
      <c r="K2241" t="str">
        <f>VLOOKUP(G2241,Areas!A:B,2,0)</f>
        <v>South</v>
      </c>
    </row>
    <row r="2242" spans="1:11" x14ac:dyDescent="0.3">
      <c r="A2242" t="s">
        <v>1396</v>
      </c>
      <c r="B2242">
        <v>2015</v>
      </c>
      <c r="C2242" t="s">
        <v>35</v>
      </c>
      <c r="D2242" s="4">
        <v>2.3620000000000001</v>
      </c>
      <c r="E2242" t="s">
        <v>12</v>
      </c>
      <c r="F2242" t="s">
        <v>18</v>
      </c>
      <c r="G2242" t="str">
        <f t="shared" si="68"/>
        <v>0300</v>
      </c>
      <c r="H2242" t="str">
        <f t="shared" si="69"/>
        <v>74715</v>
      </c>
      <c r="I2242" t="str">
        <f>VLOOKUP(F2242,Period!A:B,2,0)</f>
        <v>December</v>
      </c>
      <c r="J2242" t="str">
        <f>VLOOKUP(H2242,ap[[item_code]:[series_title]],2,0)</f>
        <v>Gasoline, unleaded midgrade, per gallon/3.785 liters in U.S. city average, average price, not seasonally adjusted</v>
      </c>
      <c r="K2242" t="str">
        <f>VLOOKUP(G2242,Areas!A:B,2,0)</f>
        <v>South</v>
      </c>
    </row>
    <row r="2243" spans="1:11" x14ac:dyDescent="0.3">
      <c r="A2243" t="s">
        <v>1396</v>
      </c>
      <c r="B2243">
        <v>2015</v>
      </c>
      <c r="C2243" t="s">
        <v>14</v>
      </c>
      <c r="D2243" s="4">
        <v>2.3210000000000002</v>
      </c>
      <c r="E2243" t="s">
        <v>12</v>
      </c>
      <c r="F2243" t="s">
        <v>18</v>
      </c>
      <c r="G2243" t="str">
        <f t="shared" ref="G2243:G2306" si="70">MID(A2243,4,4)</f>
        <v>0300</v>
      </c>
      <c r="H2243" t="str">
        <f t="shared" ref="H2243:H2306" si="71">MID(A2243,8,5)</f>
        <v>74715</v>
      </c>
      <c r="I2243" t="str">
        <f>VLOOKUP(F2243,Period!A:B,2,0)</f>
        <v>December</v>
      </c>
      <c r="J2243" t="str">
        <f>VLOOKUP(H2243,ap[[item_code]:[series_title]],2,0)</f>
        <v>Gasoline, unleaded midgrade, per gallon/3.785 liters in U.S. city average, average price, not seasonally adjusted</v>
      </c>
      <c r="K2243" t="str">
        <f>VLOOKUP(G2243,Areas!A:B,2,0)</f>
        <v>South</v>
      </c>
    </row>
    <row r="2244" spans="1:11" x14ac:dyDescent="0.3">
      <c r="A2244" t="s">
        <v>1396</v>
      </c>
      <c r="B2244">
        <v>2015</v>
      </c>
      <c r="C2244" t="s">
        <v>146</v>
      </c>
      <c r="D2244" s="4">
        <v>2.25</v>
      </c>
      <c r="E2244" t="s">
        <v>12</v>
      </c>
      <c r="F2244" t="s">
        <v>18</v>
      </c>
      <c r="G2244" t="str">
        <f t="shared" si="70"/>
        <v>0300</v>
      </c>
      <c r="H2244" t="str">
        <f t="shared" si="71"/>
        <v>74715</v>
      </c>
      <c r="I2244" t="str">
        <f>VLOOKUP(F2244,Period!A:B,2,0)</f>
        <v>December</v>
      </c>
      <c r="J2244" t="str">
        <f>VLOOKUP(H2244,ap[[item_code]:[series_title]],2,0)</f>
        <v>Gasoline, unleaded midgrade, per gallon/3.785 liters in U.S. city average, average price, not seasonally adjusted</v>
      </c>
      <c r="K2244" t="str">
        <f>VLOOKUP(G2244,Areas!A:B,2,0)</f>
        <v>South</v>
      </c>
    </row>
    <row r="2245" spans="1:11" x14ac:dyDescent="0.3">
      <c r="A2245" t="s">
        <v>1396</v>
      </c>
      <c r="B2245">
        <v>2015</v>
      </c>
      <c r="C2245" t="s">
        <v>18</v>
      </c>
      <c r="D2245" s="4">
        <v>2.1520000000000001</v>
      </c>
      <c r="E2245" t="s">
        <v>12</v>
      </c>
      <c r="F2245" t="s">
        <v>18</v>
      </c>
      <c r="G2245" t="str">
        <f t="shared" si="70"/>
        <v>0300</v>
      </c>
      <c r="H2245" t="str">
        <f t="shared" si="71"/>
        <v>74715</v>
      </c>
      <c r="I2245" t="str">
        <f>VLOOKUP(F2245,Period!A:B,2,0)</f>
        <v>December</v>
      </c>
      <c r="J2245" t="str">
        <f>VLOOKUP(H2245,ap[[item_code]:[series_title]],2,0)</f>
        <v>Gasoline, unleaded midgrade, per gallon/3.785 liters in U.S. city average, average price, not seasonally adjusted</v>
      </c>
      <c r="K2245" t="str">
        <f>VLOOKUP(G2245,Areas!A:B,2,0)</f>
        <v>South</v>
      </c>
    </row>
    <row r="2246" spans="1:11" x14ac:dyDescent="0.3">
      <c r="A2246" t="s">
        <v>1396</v>
      </c>
      <c r="B2246">
        <v>2016</v>
      </c>
      <c r="C2246" t="s">
        <v>13</v>
      </c>
      <c r="D2246" s="4">
        <v>2.0259999999999998</v>
      </c>
      <c r="E2246" t="s">
        <v>12</v>
      </c>
      <c r="F2246" t="s">
        <v>18</v>
      </c>
      <c r="G2246" t="str">
        <f t="shared" si="70"/>
        <v>0300</v>
      </c>
      <c r="H2246" t="str">
        <f t="shared" si="71"/>
        <v>74715</v>
      </c>
      <c r="I2246" t="str">
        <f>VLOOKUP(F2246,Period!A:B,2,0)</f>
        <v>December</v>
      </c>
      <c r="J2246" t="str">
        <f>VLOOKUP(H2246,ap[[item_code]:[series_title]],2,0)</f>
        <v>Gasoline, unleaded midgrade, per gallon/3.785 liters in U.S. city average, average price, not seasonally adjusted</v>
      </c>
      <c r="K2246" t="str">
        <f>VLOOKUP(G2246,Areas!A:B,2,0)</f>
        <v>South</v>
      </c>
    </row>
    <row r="2247" spans="1:11" x14ac:dyDescent="0.3">
      <c r="A2247" t="s">
        <v>1396</v>
      </c>
      <c r="B2247">
        <v>2016</v>
      </c>
      <c r="C2247" t="s">
        <v>183</v>
      </c>
      <c r="D2247" s="4">
        <v>1.887</v>
      </c>
      <c r="E2247" t="s">
        <v>12</v>
      </c>
      <c r="F2247" t="s">
        <v>18</v>
      </c>
      <c r="G2247" t="str">
        <f t="shared" si="70"/>
        <v>0300</v>
      </c>
      <c r="H2247" t="str">
        <f t="shared" si="71"/>
        <v>74715</v>
      </c>
      <c r="I2247" t="str">
        <f>VLOOKUP(F2247,Period!A:B,2,0)</f>
        <v>December</v>
      </c>
      <c r="J2247" t="str">
        <f>VLOOKUP(H2247,ap[[item_code]:[series_title]],2,0)</f>
        <v>Gasoline, unleaded midgrade, per gallon/3.785 liters in U.S. city average, average price, not seasonally adjusted</v>
      </c>
      <c r="K2247" t="str">
        <f>VLOOKUP(G2247,Areas!A:B,2,0)</f>
        <v>South</v>
      </c>
    </row>
    <row r="2248" spans="1:11" x14ac:dyDescent="0.3">
      <c r="A2248" t="s">
        <v>1396</v>
      </c>
      <c r="B2248">
        <v>2016</v>
      </c>
      <c r="C2248" t="s">
        <v>25</v>
      </c>
      <c r="D2248" s="4">
        <v>2.089</v>
      </c>
      <c r="E2248" t="s">
        <v>12</v>
      </c>
      <c r="F2248" t="s">
        <v>18</v>
      </c>
      <c r="G2248" t="str">
        <f t="shared" si="70"/>
        <v>0300</v>
      </c>
      <c r="H2248" t="str">
        <f t="shared" si="71"/>
        <v>74715</v>
      </c>
      <c r="I2248" t="str">
        <f>VLOOKUP(F2248,Period!A:B,2,0)</f>
        <v>December</v>
      </c>
      <c r="J2248" t="str">
        <f>VLOOKUP(H2248,ap[[item_code]:[series_title]],2,0)</f>
        <v>Gasoline, unleaded midgrade, per gallon/3.785 liters in U.S. city average, average price, not seasonally adjusted</v>
      </c>
      <c r="K2248" t="str">
        <f>VLOOKUP(G2248,Areas!A:B,2,0)</f>
        <v>South</v>
      </c>
    </row>
    <row r="2249" spans="1:11" x14ac:dyDescent="0.3">
      <c r="A2249" t="s">
        <v>1396</v>
      </c>
      <c r="B2249">
        <v>2016</v>
      </c>
      <c r="C2249" t="s">
        <v>93</v>
      </c>
      <c r="D2249" s="4">
        <v>2.2149999999999999</v>
      </c>
      <c r="E2249" t="s">
        <v>12</v>
      </c>
      <c r="F2249" t="s">
        <v>18</v>
      </c>
      <c r="G2249" t="str">
        <f t="shared" si="70"/>
        <v>0300</v>
      </c>
      <c r="H2249" t="str">
        <f t="shared" si="71"/>
        <v>74715</v>
      </c>
      <c r="I2249" t="str">
        <f>VLOOKUP(F2249,Period!A:B,2,0)</f>
        <v>December</v>
      </c>
      <c r="J2249" t="str">
        <f>VLOOKUP(H2249,ap[[item_code]:[series_title]],2,0)</f>
        <v>Gasoline, unleaded midgrade, per gallon/3.785 liters in U.S. city average, average price, not seasonally adjusted</v>
      </c>
      <c r="K2249" t="str">
        <f>VLOOKUP(G2249,Areas!A:B,2,0)</f>
        <v>South</v>
      </c>
    </row>
    <row r="2250" spans="1:11" x14ac:dyDescent="0.3">
      <c r="A2250" t="s">
        <v>1396</v>
      </c>
      <c r="B2250">
        <v>2016</v>
      </c>
      <c r="C2250" t="s">
        <v>89</v>
      </c>
      <c r="D2250" s="4">
        <v>2.3580000000000001</v>
      </c>
      <c r="E2250" t="s">
        <v>12</v>
      </c>
      <c r="F2250" t="s">
        <v>18</v>
      </c>
      <c r="G2250" t="str">
        <f t="shared" si="70"/>
        <v>0300</v>
      </c>
      <c r="H2250" t="str">
        <f t="shared" si="71"/>
        <v>74715</v>
      </c>
      <c r="I2250" t="str">
        <f>VLOOKUP(F2250,Period!A:B,2,0)</f>
        <v>December</v>
      </c>
      <c r="J2250" t="str">
        <f>VLOOKUP(H2250,ap[[item_code]:[series_title]],2,0)</f>
        <v>Gasoline, unleaded midgrade, per gallon/3.785 liters in U.S. city average, average price, not seasonally adjusted</v>
      </c>
      <c r="K2250" t="str">
        <f>VLOOKUP(G2250,Areas!A:B,2,0)</f>
        <v>South</v>
      </c>
    </row>
    <row r="2251" spans="1:11" x14ac:dyDescent="0.3">
      <c r="A2251" t="s">
        <v>1396</v>
      </c>
      <c r="B2251">
        <v>2016</v>
      </c>
      <c r="C2251" t="s">
        <v>133</v>
      </c>
      <c r="D2251" s="4">
        <v>2.4239999999999999</v>
      </c>
      <c r="E2251" t="s">
        <v>12</v>
      </c>
      <c r="F2251" t="s">
        <v>18</v>
      </c>
      <c r="G2251" t="str">
        <f t="shared" si="70"/>
        <v>0300</v>
      </c>
      <c r="H2251" t="str">
        <f t="shared" si="71"/>
        <v>74715</v>
      </c>
      <c r="I2251" t="str">
        <f>VLOOKUP(F2251,Period!A:B,2,0)</f>
        <v>December</v>
      </c>
      <c r="J2251" t="str">
        <f>VLOOKUP(H2251,ap[[item_code]:[series_title]],2,0)</f>
        <v>Gasoline, unleaded midgrade, per gallon/3.785 liters in U.S. city average, average price, not seasonally adjusted</v>
      </c>
      <c r="K2251" t="str">
        <f>VLOOKUP(G2251,Areas!A:B,2,0)</f>
        <v>South</v>
      </c>
    </row>
    <row r="2252" spans="1:11" x14ac:dyDescent="0.3">
      <c r="A2252" t="s">
        <v>1396</v>
      </c>
      <c r="B2252">
        <v>2016</v>
      </c>
      <c r="C2252" t="s">
        <v>82</v>
      </c>
      <c r="D2252" s="4">
        <v>2.3010000000000002</v>
      </c>
      <c r="E2252" t="s">
        <v>12</v>
      </c>
      <c r="F2252" t="s">
        <v>18</v>
      </c>
      <c r="G2252" t="str">
        <f t="shared" si="70"/>
        <v>0300</v>
      </c>
      <c r="H2252" t="str">
        <f t="shared" si="71"/>
        <v>74715</v>
      </c>
      <c r="I2252" t="str">
        <f>VLOOKUP(F2252,Period!A:B,2,0)</f>
        <v>December</v>
      </c>
      <c r="J2252" t="str">
        <f>VLOOKUP(H2252,ap[[item_code]:[series_title]],2,0)</f>
        <v>Gasoline, unleaded midgrade, per gallon/3.785 liters in U.S. city average, average price, not seasonally adjusted</v>
      </c>
      <c r="K2252" t="str">
        <f>VLOOKUP(G2252,Areas!A:B,2,0)</f>
        <v>South</v>
      </c>
    </row>
    <row r="2253" spans="1:11" x14ac:dyDescent="0.3">
      <c r="A2253" t="s">
        <v>1396</v>
      </c>
      <c r="B2253">
        <v>2016</v>
      </c>
      <c r="C2253" t="s">
        <v>69</v>
      </c>
      <c r="D2253" s="4">
        <v>2.246</v>
      </c>
      <c r="E2253" t="s">
        <v>12</v>
      </c>
      <c r="F2253" t="s">
        <v>18</v>
      </c>
      <c r="G2253" t="str">
        <f t="shared" si="70"/>
        <v>0300</v>
      </c>
      <c r="H2253" t="str">
        <f t="shared" si="71"/>
        <v>74715</v>
      </c>
      <c r="I2253" t="str">
        <f>VLOOKUP(F2253,Period!A:B,2,0)</f>
        <v>December</v>
      </c>
      <c r="J2253" t="str">
        <f>VLOOKUP(H2253,ap[[item_code]:[series_title]],2,0)</f>
        <v>Gasoline, unleaded midgrade, per gallon/3.785 liters in U.S. city average, average price, not seasonally adjusted</v>
      </c>
      <c r="K2253" t="str">
        <f>VLOOKUP(G2253,Areas!A:B,2,0)</f>
        <v>South</v>
      </c>
    </row>
    <row r="2254" spans="1:11" x14ac:dyDescent="0.3">
      <c r="A2254" t="s">
        <v>1396</v>
      </c>
      <c r="B2254">
        <v>2016</v>
      </c>
      <c r="C2254" t="s">
        <v>35</v>
      </c>
      <c r="D2254" s="4">
        <v>2.2850000000000001</v>
      </c>
      <c r="E2254" t="s">
        <v>12</v>
      </c>
      <c r="F2254" t="s">
        <v>18</v>
      </c>
      <c r="G2254" t="str">
        <f t="shared" si="70"/>
        <v>0300</v>
      </c>
      <c r="H2254" t="str">
        <f t="shared" si="71"/>
        <v>74715</v>
      </c>
      <c r="I2254" t="str">
        <f>VLOOKUP(F2254,Period!A:B,2,0)</f>
        <v>December</v>
      </c>
      <c r="J2254" t="str">
        <f>VLOOKUP(H2254,ap[[item_code]:[series_title]],2,0)</f>
        <v>Gasoline, unleaded midgrade, per gallon/3.785 liters in U.S. city average, average price, not seasonally adjusted</v>
      </c>
      <c r="K2254" t="str">
        <f>VLOOKUP(G2254,Areas!A:B,2,0)</f>
        <v>South</v>
      </c>
    </row>
    <row r="2255" spans="1:11" x14ac:dyDescent="0.3">
      <c r="A2255" t="s">
        <v>1396</v>
      </c>
      <c r="B2255">
        <v>2016</v>
      </c>
      <c r="C2255" t="s">
        <v>14</v>
      </c>
      <c r="D2255" s="4">
        <v>2.3719999999999999</v>
      </c>
      <c r="E2255" t="s">
        <v>12</v>
      </c>
      <c r="F2255" t="s">
        <v>18</v>
      </c>
      <c r="G2255" t="str">
        <f t="shared" si="70"/>
        <v>0300</v>
      </c>
      <c r="H2255" t="str">
        <f t="shared" si="71"/>
        <v>74715</v>
      </c>
      <c r="I2255" t="str">
        <f>VLOOKUP(F2255,Period!A:B,2,0)</f>
        <v>December</v>
      </c>
      <c r="J2255" t="str">
        <f>VLOOKUP(H2255,ap[[item_code]:[series_title]],2,0)</f>
        <v>Gasoline, unleaded midgrade, per gallon/3.785 liters in U.S. city average, average price, not seasonally adjusted</v>
      </c>
      <c r="K2255" t="str">
        <f>VLOOKUP(G2255,Areas!A:B,2,0)</f>
        <v>South</v>
      </c>
    </row>
    <row r="2256" spans="1:11" x14ac:dyDescent="0.3">
      <c r="A2256" t="s">
        <v>1396</v>
      </c>
      <c r="B2256">
        <v>2016</v>
      </c>
      <c r="C2256" t="s">
        <v>146</v>
      </c>
      <c r="D2256" s="4">
        <v>2.294</v>
      </c>
      <c r="E2256" t="s">
        <v>12</v>
      </c>
      <c r="F2256" t="s">
        <v>18</v>
      </c>
      <c r="G2256" t="str">
        <f t="shared" si="70"/>
        <v>0300</v>
      </c>
      <c r="H2256" t="str">
        <f t="shared" si="71"/>
        <v>74715</v>
      </c>
      <c r="I2256" t="str">
        <f>VLOOKUP(F2256,Period!A:B,2,0)</f>
        <v>December</v>
      </c>
      <c r="J2256" t="str">
        <f>VLOOKUP(H2256,ap[[item_code]:[series_title]],2,0)</f>
        <v>Gasoline, unleaded midgrade, per gallon/3.785 liters in U.S. city average, average price, not seasonally adjusted</v>
      </c>
      <c r="K2256" t="str">
        <f>VLOOKUP(G2256,Areas!A:B,2,0)</f>
        <v>South</v>
      </c>
    </row>
    <row r="2257" spans="1:11" x14ac:dyDescent="0.3">
      <c r="A2257" t="s">
        <v>1396</v>
      </c>
      <c r="B2257">
        <v>2016</v>
      </c>
      <c r="C2257" t="s">
        <v>18</v>
      </c>
      <c r="D2257" s="4">
        <v>2.367</v>
      </c>
      <c r="E2257" t="s">
        <v>12</v>
      </c>
      <c r="F2257" t="s">
        <v>18</v>
      </c>
      <c r="G2257" t="str">
        <f t="shared" si="70"/>
        <v>0300</v>
      </c>
      <c r="H2257" t="str">
        <f t="shared" si="71"/>
        <v>74715</v>
      </c>
      <c r="I2257" t="str">
        <f>VLOOKUP(F2257,Period!A:B,2,0)</f>
        <v>December</v>
      </c>
      <c r="J2257" t="str">
        <f>VLOOKUP(H2257,ap[[item_code]:[series_title]],2,0)</f>
        <v>Gasoline, unleaded midgrade, per gallon/3.785 liters in U.S. city average, average price, not seasonally adjusted</v>
      </c>
      <c r="K2257" t="str">
        <f>VLOOKUP(G2257,Areas!A:B,2,0)</f>
        <v>South</v>
      </c>
    </row>
    <row r="2258" spans="1:11" x14ac:dyDescent="0.3">
      <c r="A2258" t="s">
        <v>1396</v>
      </c>
      <c r="B2258">
        <v>2017</v>
      </c>
      <c r="C2258" t="s">
        <v>13</v>
      </c>
      <c r="D2258" s="4">
        <v>2.468</v>
      </c>
      <c r="E2258" t="s">
        <v>12</v>
      </c>
      <c r="F2258" t="s">
        <v>18</v>
      </c>
      <c r="G2258" t="str">
        <f t="shared" si="70"/>
        <v>0300</v>
      </c>
      <c r="H2258" t="str">
        <f t="shared" si="71"/>
        <v>74715</v>
      </c>
      <c r="I2258" t="str">
        <f>VLOOKUP(F2258,Period!A:B,2,0)</f>
        <v>December</v>
      </c>
      <c r="J2258" t="str">
        <f>VLOOKUP(H2258,ap[[item_code]:[series_title]],2,0)</f>
        <v>Gasoline, unleaded midgrade, per gallon/3.785 liters in U.S. city average, average price, not seasonally adjusted</v>
      </c>
      <c r="K2258" t="str">
        <f>VLOOKUP(G2258,Areas!A:B,2,0)</f>
        <v>South</v>
      </c>
    </row>
    <row r="2259" spans="1:11" x14ac:dyDescent="0.3">
      <c r="A2259" t="s">
        <v>1396</v>
      </c>
      <c r="B2259">
        <v>2017</v>
      </c>
      <c r="C2259" t="s">
        <v>183</v>
      </c>
      <c r="D2259" s="4">
        <v>2.4119999999999999</v>
      </c>
      <c r="E2259" t="s">
        <v>12</v>
      </c>
      <c r="F2259" t="s">
        <v>18</v>
      </c>
      <c r="G2259" t="str">
        <f t="shared" si="70"/>
        <v>0300</v>
      </c>
      <c r="H2259" t="str">
        <f t="shared" si="71"/>
        <v>74715</v>
      </c>
      <c r="I2259" t="str">
        <f>VLOOKUP(F2259,Period!A:B,2,0)</f>
        <v>December</v>
      </c>
      <c r="J2259" t="str">
        <f>VLOOKUP(H2259,ap[[item_code]:[series_title]],2,0)</f>
        <v>Gasoline, unleaded midgrade, per gallon/3.785 liters in U.S. city average, average price, not seasonally adjusted</v>
      </c>
      <c r="K2259" t="str">
        <f>VLOOKUP(G2259,Areas!A:B,2,0)</f>
        <v>South</v>
      </c>
    </row>
    <row r="2260" spans="1:11" x14ac:dyDescent="0.3">
      <c r="A2260" t="s">
        <v>1396</v>
      </c>
      <c r="B2260">
        <v>2017</v>
      </c>
      <c r="C2260" t="s">
        <v>25</v>
      </c>
      <c r="D2260" s="4">
        <v>2.4220000000000002</v>
      </c>
      <c r="E2260" t="s">
        <v>12</v>
      </c>
      <c r="F2260" t="s">
        <v>18</v>
      </c>
      <c r="G2260" t="str">
        <f t="shared" si="70"/>
        <v>0300</v>
      </c>
      <c r="H2260" t="str">
        <f t="shared" si="71"/>
        <v>74715</v>
      </c>
      <c r="I2260" t="str">
        <f>VLOOKUP(F2260,Period!A:B,2,0)</f>
        <v>December</v>
      </c>
      <c r="J2260" t="str">
        <f>VLOOKUP(H2260,ap[[item_code]:[series_title]],2,0)</f>
        <v>Gasoline, unleaded midgrade, per gallon/3.785 liters in U.S. city average, average price, not seasonally adjusted</v>
      </c>
      <c r="K2260" t="str">
        <f>VLOOKUP(G2260,Areas!A:B,2,0)</f>
        <v>South</v>
      </c>
    </row>
    <row r="2261" spans="1:11" x14ac:dyDescent="0.3">
      <c r="A2261" t="s">
        <v>1396</v>
      </c>
      <c r="B2261">
        <v>2017</v>
      </c>
      <c r="C2261" t="s">
        <v>93</v>
      </c>
      <c r="D2261" s="4">
        <v>2.5350000000000001</v>
      </c>
      <c r="E2261" t="s">
        <v>12</v>
      </c>
      <c r="F2261" t="s">
        <v>18</v>
      </c>
      <c r="G2261" t="str">
        <f t="shared" si="70"/>
        <v>0300</v>
      </c>
      <c r="H2261" t="str">
        <f t="shared" si="71"/>
        <v>74715</v>
      </c>
      <c r="I2261" t="str">
        <f>VLOOKUP(F2261,Period!A:B,2,0)</f>
        <v>December</v>
      </c>
      <c r="J2261" t="str">
        <f>VLOOKUP(H2261,ap[[item_code]:[series_title]],2,0)</f>
        <v>Gasoline, unleaded midgrade, per gallon/3.785 liters in U.S. city average, average price, not seasonally adjusted</v>
      </c>
      <c r="K2261" t="str">
        <f>VLOOKUP(G2261,Areas!A:B,2,0)</f>
        <v>South</v>
      </c>
    </row>
    <row r="2262" spans="1:11" x14ac:dyDescent="0.3">
      <c r="A2262" t="s">
        <v>1396</v>
      </c>
      <c r="B2262">
        <v>2017</v>
      </c>
      <c r="C2262" t="s">
        <v>89</v>
      </c>
      <c r="D2262" s="4">
        <v>2.4929999999999999</v>
      </c>
      <c r="E2262" t="s">
        <v>12</v>
      </c>
      <c r="F2262" t="s">
        <v>18</v>
      </c>
      <c r="G2262" t="str">
        <f t="shared" si="70"/>
        <v>0300</v>
      </c>
      <c r="H2262" t="str">
        <f t="shared" si="71"/>
        <v>74715</v>
      </c>
      <c r="I2262" t="str">
        <f>VLOOKUP(F2262,Period!A:B,2,0)</f>
        <v>December</v>
      </c>
      <c r="J2262" t="str">
        <f>VLOOKUP(H2262,ap[[item_code]:[series_title]],2,0)</f>
        <v>Gasoline, unleaded midgrade, per gallon/3.785 liters in U.S. city average, average price, not seasonally adjusted</v>
      </c>
      <c r="K2262" t="str">
        <f>VLOOKUP(G2262,Areas!A:B,2,0)</f>
        <v>South</v>
      </c>
    </row>
    <row r="2263" spans="1:11" x14ac:dyDescent="0.3">
      <c r="A2263" t="s">
        <v>1396</v>
      </c>
      <c r="B2263">
        <v>2017</v>
      </c>
      <c r="C2263" t="s">
        <v>133</v>
      </c>
      <c r="D2263" s="4">
        <v>2.4359999999999999</v>
      </c>
      <c r="E2263" t="s">
        <v>12</v>
      </c>
      <c r="F2263" t="s">
        <v>18</v>
      </c>
      <c r="G2263" t="str">
        <f t="shared" si="70"/>
        <v>0300</v>
      </c>
      <c r="H2263" t="str">
        <f t="shared" si="71"/>
        <v>74715</v>
      </c>
      <c r="I2263" t="str">
        <f>VLOOKUP(F2263,Period!A:B,2,0)</f>
        <v>December</v>
      </c>
      <c r="J2263" t="str">
        <f>VLOOKUP(H2263,ap[[item_code]:[series_title]],2,0)</f>
        <v>Gasoline, unleaded midgrade, per gallon/3.785 liters in U.S. city average, average price, not seasonally adjusted</v>
      </c>
      <c r="K2263" t="str">
        <f>VLOOKUP(G2263,Areas!A:B,2,0)</f>
        <v>South</v>
      </c>
    </row>
    <row r="2264" spans="1:11" x14ac:dyDescent="0.3">
      <c r="A2264" t="s">
        <v>1396</v>
      </c>
      <c r="B2264">
        <v>2017</v>
      </c>
      <c r="C2264" t="s">
        <v>82</v>
      </c>
      <c r="D2264" s="4">
        <v>2.379</v>
      </c>
      <c r="E2264" t="s">
        <v>12</v>
      </c>
      <c r="F2264" t="s">
        <v>18</v>
      </c>
      <c r="G2264" t="str">
        <f t="shared" si="70"/>
        <v>0300</v>
      </c>
      <c r="H2264" t="str">
        <f t="shared" si="71"/>
        <v>74715</v>
      </c>
      <c r="I2264" t="str">
        <f>VLOOKUP(F2264,Period!A:B,2,0)</f>
        <v>December</v>
      </c>
      <c r="J2264" t="str">
        <f>VLOOKUP(H2264,ap[[item_code]:[series_title]],2,0)</f>
        <v>Gasoline, unleaded midgrade, per gallon/3.785 liters in U.S. city average, average price, not seasonally adjusted</v>
      </c>
      <c r="K2264" t="str">
        <f>VLOOKUP(G2264,Areas!A:B,2,0)</f>
        <v>South</v>
      </c>
    </row>
    <row r="2265" spans="1:11" x14ac:dyDescent="0.3">
      <c r="A2265" t="s">
        <v>1396</v>
      </c>
      <c r="B2265">
        <v>2017</v>
      </c>
      <c r="C2265" t="s">
        <v>69</v>
      </c>
      <c r="D2265" s="4">
        <v>2.4889999999999999</v>
      </c>
      <c r="E2265" t="s">
        <v>12</v>
      </c>
      <c r="F2265" t="s">
        <v>18</v>
      </c>
      <c r="G2265" t="str">
        <f t="shared" si="70"/>
        <v>0300</v>
      </c>
      <c r="H2265" t="str">
        <f t="shared" si="71"/>
        <v>74715</v>
      </c>
      <c r="I2265" t="str">
        <f>VLOOKUP(F2265,Period!A:B,2,0)</f>
        <v>December</v>
      </c>
      <c r="J2265" t="str">
        <f>VLOOKUP(H2265,ap[[item_code]:[series_title]],2,0)</f>
        <v>Gasoline, unleaded midgrade, per gallon/3.785 liters in U.S. city average, average price, not seasonally adjusted</v>
      </c>
      <c r="K2265" t="str">
        <f>VLOOKUP(G2265,Areas!A:B,2,0)</f>
        <v>South</v>
      </c>
    </row>
    <row r="2266" spans="1:11" x14ac:dyDescent="0.3">
      <c r="A2266" t="s">
        <v>1396</v>
      </c>
      <c r="B2266">
        <v>2017</v>
      </c>
      <c r="C2266" t="s">
        <v>35</v>
      </c>
      <c r="D2266" s="4">
        <v>2.8039999999999998</v>
      </c>
      <c r="E2266" t="s">
        <v>12</v>
      </c>
      <c r="F2266" t="s">
        <v>18</v>
      </c>
      <c r="G2266" t="str">
        <f t="shared" si="70"/>
        <v>0300</v>
      </c>
      <c r="H2266" t="str">
        <f t="shared" si="71"/>
        <v>74715</v>
      </c>
      <c r="I2266" t="str">
        <f>VLOOKUP(F2266,Period!A:B,2,0)</f>
        <v>December</v>
      </c>
      <c r="J2266" t="str">
        <f>VLOOKUP(H2266,ap[[item_code]:[series_title]],2,0)</f>
        <v>Gasoline, unleaded midgrade, per gallon/3.785 liters in U.S. city average, average price, not seasonally adjusted</v>
      </c>
      <c r="K2266" t="str">
        <f>VLOOKUP(G2266,Areas!A:B,2,0)</f>
        <v>South</v>
      </c>
    </row>
    <row r="2267" spans="1:11" x14ac:dyDescent="0.3">
      <c r="A2267" t="s">
        <v>1396</v>
      </c>
      <c r="B2267">
        <v>2017</v>
      </c>
      <c r="C2267" t="s">
        <v>14</v>
      </c>
      <c r="D2267" s="4">
        <v>2.6269999999999998</v>
      </c>
      <c r="E2267" t="s">
        <v>12</v>
      </c>
      <c r="F2267" t="s">
        <v>18</v>
      </c>
      <c r="G2267" t="str">
        <f t="shared" si="70"/>
        <v>0300</v>
      </c>
      <c r="H2267" t="str">
        <f t="shared" si="71"/>
        <v>74715</v>
      </c>
      <c r="I2267" t="str">
        <f>VLOOKUP(F2267,Period!A:B,2,0)</f>
        <v>December</v>
      </c>
      <c r="J2267" t="str">
        <f>VLOOKUP(H2267,ap[[item_code]:[series_title]],2,0)</f>
        <v>Gasoline, unleaded midgrade, per gallon/3.785 liters in U.S. city average, average price, not seasonally adjusted</v>
      </c>
      <c r="K2267" t="str">
        <f>VLOOKUP(G2267,Areas!A:B,2,0)</f>
        <v>South</v>
      </c>
    </row>
    <row r="2268" spans="1:11" x14ac:dyDescent="0.3">
      <c r="A2268" t="s">
        <v>1396</v>
      </c>
      <c r="B2268">
        <v>2017</v>
      </c>
      <c r="C2268" t="s">
        <v>146</v>
      </c>
      <c r="D2268" s="4">
        <v>2.6389999999999998</v>
      </c>
      <c r="E2268" t="s">
        <v>12</v>
      </c>
      <c r="F2268" t="s">
        <v>18</v>
      </c>
      <c r="G2268" t="str">
        <f t="shared" si="70"/>
        <v>0300</v>
      </c>
      <c r="H2268" t="str">
        <f t="shared" si="71"/>
        <v>74715</v>
      </c>
      <c r="I2268" t="str">
        <f>VLOOKUP(F2268,Period!A:B,2,0)</f>
        <v>December</v>
      </c>
      <c r="J2268" t="str">
        <f>VLOOKUP(H2268,ap[[item_code]:[series_title]],2,0)</f>
        <v>Gasoline, unleaded midgrade, per gallon/3.785 liters in U.S. city average, average price, not seasonally adjusted</v>
      </c>
      <c r="K2268" t="str">
        <f>VLOOKUP(G2268,Areas!A:B,2,0)</f>
        <v>South</v>
      </c>
    </row>
    <row r="2269" spans="1:11" x14ac:dyDescent="0.3">
      <c r="A2269" t="s">
        <v>1396</v>
      </c>
      <c r="B2269">
        <v>2017</v>
      </c>
      <c r="C2269" t="s">
        <v>18</v>
      </c>
      <c r="D2269" s="4">
        <v>2.585</v>
      </c>
      <c r="E2269" t="s">
        <v>12</v>
      </c>
      <c r="F2269" t="s">
        <v>18</v>
      </c>
      <c r="G2269" t="str">
        <f t="shared" si="70"/>
        <v>0300</v>
      </c>
      <c r="H2269" t="str">
        <f t="shared" si="71"/>
        <v>74715</v>
      </c>
      <c r="I2269" t="str">
        <f>VLOOKUP(F2269,Period!A:B,2,0)</f>
        <v>December</v>
      </c>
      <c r="J2269" t="str">
        <f>VLOOKUP(H2269,ap[[item_code]:[series_title]],2,0)</f>
        <v>Gasoline, unleaded midgrade, per gallon/3.785 liters in U.S. city average, average price, not seasonally adjusted</v>
      </c>
      <c r="K2269" t="str">
        <f>VLOOKUP(G2269,Areas!A:B,2,0)</f>
        <v>South</v>
      </c>
    </row>
    <row r="2270" spans="1:11" x14ac:dyDescent="0.3">
      <c r="A2270" t="s">
        <v>1396</v>
      </c>
      <c r="B2270">
        <v>2018</v>
      </c>
      <c r="C2270" t="s">
        <v>13</v>
      </c>
      <c r="D2270" s="4">
        <v>2.6440000000000001</v>
      </c>
      <c r="E2270" t="s">
        <v>12</v>
      </c>
      <c r="F2270" t="s">
        <v>18</v>
      </c>
      <c r="G2270" t="str">
        <f t="shared" si="70"/>
        <v>0300</v>
      </c>
      <c r="H2270" t="str">
        <f t="shared" si="71"/>
        <v>74715</v>
      </c>
      <c r="I2270" t="str">
        <f>VLOOKUP(F2270,Period!A:B,2,0)</f>
        <v>December</v>
      </c>
      <c r="J2270" t="str">
        <f>VLOOKUP(H2270,ap[[item_code]:[series_title]],2,0)</f>
        <v>Gasoline, unleaded midgrade, per gallon/3.785 liters in U.S. city average, average price, not seasonally adjusted</v>
      </c>
      <c r="K2270" t="str">
        <f>VLOOKUP(G2270,Areas!A:B,2,0)</f>
        <v>South</v>
      </c>
    </row>
    <row r="2271" spans="1:11" x14ac:dyDescent="0.3">
      <c r="A2271" t="s">
        <v>1396</v>
      </c>
      <c r="B2271">
        <v>2018</v>
      </c>
      <c r="C2271" t="s">
        <v>183</v>
      </c>
      <c r="D2271" s="4">
        <v>2.6970000000000001</v>
      </c>
      <c r="E2271" t="s">
        <v>12</v>
      </c>
      <c r="F2271" t="s">
        <v>18</v>
      </c>
      <c r="G2271" t="str">
        <f t="shared" si="70"/>
        <v>0300</v>
      </c>
      <c r="H2271" t="str">
        <f t="shared" si="71"/>
        <v>74715</v>
      </c>
      <c r="I2271" t="str">
        <f>VLOOKUP(F2271,Period!A:B,2,0)</f>
        <v>December</v>
      </c>
      <c r="J2271" t="str">
        <f>VLOOKUP(H2271,ap[[item_code]:[series_title]],2,0)</f>
        <v>Gasoline, unleaded midgrade, per gallon/3.785 liters in U.S. city average, average price, not seasonally adjusted</v>
      </c>
      <c r="K2271" t="str">
        <f>VLOOKUP(G2271,Areas!A:B,2,0)</f>
        <v>South</v>
      </c>
    </row>
    <row r="2272" spans="1:11" x14ac:dyDescent="0.3">
      <c r="A2272" t="s">
        <v>1396</v>
      </c>
      <c r="B2272">
        <v>2018</v>
      </c>
      <c r="C2272" t="s">
        <v>25</v>
      </c>
      <c r="D2272" s="4">
        <v>2.673</v>
      </c>
      <c r="E2272" t="s">
        <v>12</v>
      </c>
      <c r="F2272" t="s">
        <v>18</v>
      </c>
      <c r="G2272" t="str">
        <f t="shared" si="70"/>
        <v>0300</v>
      </c>
      <c r="H2272" t="str">
        <f t="shared" si="71"/>
        <v>74715</v>
      </c>
      <c r="I2272" t="str">
        <f>VLOOKUP(F2272,Period!A:B,2,0)</f>
        <v>December</v>
      </c>
      <c r="J2272" t="str">
        <f>VLOOKUP(H2272,ap[[item_code]:[series_title]],2,0)</f>
        <v>Gasoline, unleaded midgrade, per gallon/3.785 liters in U.S. city average, average price, not seasonally adjusted</v>
      </c>
      <c r="K2272" t="str">
        <f>VLOOKUP(G2272,Areas!A:B,2,0)</f>
        <v>South</v>
      </c>
    </row>
    <row r="2273" spans="1:11" x14ac:dyDescent="0.3">
      <c r="A2273" t="s">
        <v>1396</v>
      </c>
      <c r="B2273">
        <v>2018</v>
      </c>
      <c r="C2273" t="s">
        <v>93</v>
      </c>
      <c r="D2273" s="4">
        <v>2.8119999999999998</v>
      </c>
      <c r="E2273" t="s">
        <v>12</v>
      </c>
      <c r="F2273" t="s">
        <v>18</v>
      </c>
      <c r="G2273" t="str">
        <f t="shared" si="70"/>
        <v>0300</v>
      </c>
      <c r="H2273" t="str">
        <f t="shared" si="71"/>
        <v>74715</v>
      </c>
      <c r="I2273" t="str">
        <f>VLOOKUP(F2273,Period!A:B,2,0)</f>
        <v>December</v>
      </c>
      <c r="J2273" t="str">
        <f>VLOOKUP(H2273,ap[[item_code]:[series_title]],2,0)</f>
        <v>Gasoline, unleaded midgrade, per gallon/3.785 liters in U.S. city average, average price, not seasonally adjusted</v>
      </c>
      <c r="K2273" t="str">
        <f>VLOOKUP(G2273,Areas!A:B,2,0)</f>
        <v>South</v>
      </c>
    </row>
    <row r="2274" spans="1:11" x14ac:dyDescent="0.3">
      <c r="A2274" t="s">
        <v>1396</v>
      </c>
      <c r="B2274">
        <v>2018</v>
      </c>
      <c r="C2274" t="s">
        <v>89</v>
      </c>
      <c r="D2274" s="4">
        <v>2.944</v>
      </c>
      <c r="E2274" t="s">
        <v>12</v>
      </c>
      <c r="F2274" t="s">
        <v>18</v>
      </c>
      <c r="G2274" t="str">
        <f t="shared" si="70"/>
        <v>0300</v>
      </c>
      <c r="H2274" t="str">
        <f t="shared" si="71"/>
        <v>74715</v>
      </c>
      <c r="I2274" t="str">
        <f>VLOOKUP(F2274,Period!A:B,2,0)</f>
        <v>December</v>
      </c>
      <c r="J2274" t="str">
        <f>VLOOKUP(H2274,ap[[item_code]:[series_title]],2,0)</f>
        <v>Gasoline, unleaded midgrade, per gallon/3.785 liters in U.S. city average, average price, not seasonally adjusted</v>
      </c>
      <c r="K2274" t="str">
        <f>VLOOKUP(G2274,Areas!A:B,2,0)</f>
        <v>South</v>
      </c>
    </row>
    <row r="2275" spans="1:11" x14ac:dyDescent="0.3">
      <c r="A2275" t="s">
        <v>1396</v>
      </c>
      <c r="B2275">
        <v>2018</v>
      </c>
      <c r="C2275" t="s">
        <v>133</v>
      </c>
      <c r="D2275" s="4">
        <v>2.96</v>
      </c>
      <c r="E2275" t="s">
        <v>12</v>
      </c>
      <c r="F2275" t="s">
        <v>18</v>
      </c>
      <c r="G2275" t="str">
        <f t="shared" si="70"/>
        <v>0300</v>
      </c>
      <c r="H2275" t="str">
        <f t="shared" si="71"/>
        <v>74715</v>
      </c>
      <c r="I2275" t="str">
        <f>VLOOKUP(F2275,Period!A:B,2,0)</f>
        <v>December</v>
      </c>
      <c r="J2275" t="str">
        <f>VLOOKUP(H2275,ap[[item_code]:[series_title]],2,0)</f>
        <v>Gasoline, unleaded midgrade, per gallon/3.785 liters in U.S. city average, average price, not seasonally adjusted</v>
      </c>
      <c r="K2275" t="str">
        <f>VLOOKUP(G2275,Areas!A:B,2,0)</f>
        <v>South</v>
      </c>
    </row>
    <row r="2276" spans="1:11" x14ac:dyDescent="0.3">
      <c r="A2276" t="s">
        <v>1396</v>
      </c>
      <c r="B2276">
        <v>2018</v>
      </c>
      <c r="C2276" t="s">
        <v>82</v>
      </c>
      <c r="D2276" s="4">
        <v>2.9180000000000001</v>
      </c>
      <c r="E2276" t="s">
        <v>12</v>
      </c>
      <c r="F2276" t="s">
        <v>18</v>
      </c>
      <c r="G2276" t="str">
        <f t="shared" si="70"/>
        <v>0300</v>
      </c>
      <c r="H2276" t="str">
        <f t="shared" si="71"/>
        <v>74715</v>
      </c>
      <c r="I2276" t="str">
        <f>VLOOKUP(F2276,Period!A:B,2,0)</f>
        <v>December</v>
      </c>
      <c r="J2276" t="str">
        <f>VLOOKUP(H2276,ap[[item_code]:[series_title]],2,0)</f>
        <v>Gasoline, unleaded midgrade, per gallon/3.785 liters in U.S. city average, average price, not seasonally adjusted</v>
      </c>
      <c r="K2276" t="str">
        <f>VLOOKUP(G2276,Areas!A:B,2,0)</f>
        <v>South</v>
      </c>
    </row>
    <row r="2277" spans="1:11" x14ac:dyDescent="0.3">
      <c r="A2277" t="s">
        <v>1396</v>
      </c>
      <c r="B2277">
        <v>2018</v>
      </c>
      <c r="C2277" t="s">
        <v>69</v>
      </c>
      <c r="D2277" s="4">
        <v>2.92</v>
      </c>
      <c r="E2277" t="s">
        <v>12</v>
      </c>
      <c r="F2277" t="s">
        <v>18</v>
      </c>
      <c r="G2277" t="str">
        <f t="shared" si="70"/>
        <v>0300</v>
      </c>
      <c r="H2277" t="str">
        <f t="shared" si="71"/>
        <v>74715</v>
      </c>
      <c r="I2277" t="str">
        <f>VLOOKUP(F2277,Period!A:B,2,0)</f>
        <v>December</v>
      </c>
      <c r="J2277" t="str">
        <f>VLOOKUP(H2277,ap[[item_code]:[series_title]],2,0)</f>
        <v>Gasoline, unleaded midgrade, per gallon/3.785 liters in U.S. city average, average price, not seasonally adjusted</v>
      </c>
      <c r="K2277" t="str">
        <f>VLOOKUP(G2277,Areas!A:B,2,0)</f>
        <v>South</v>
      </c>
    </row>
    <row r="2278" spans="1:11" x14ac:dyDescent="0.3">
      <c r="A2278" t="s">
        <v>1396</v>
      </c>
      <c r="B2278">
        <v>2018</v>
      </c>
      <c r="C2278" t="s">
        <v>35</v>
      </c>
      <c r="D2278" s="4">
        <v>2.9279999999999999</v>
      </c>
      <c r="E2278" t="s">
        <v>12</v>
      </c>
      <c r="F2278" t="s">
        <v>18</v>
      </c>
      <c r="G2278" t="str">
        <f t="shared" si="70"/>
        <v>0300</v>
      </c>
      <c r="H2278" t="str">
        <f t="shared" si="71"/>
        <v>74715</v>
      </c>
      <c r="I2278" t="str">
        <f>VLOOKUP(F2278,Period!A:B,2,0)</f>
        <v>December</v>
      </c>
      <c r="J2278" t="str">
        <f>VLOOKUP(H2278,ap[[item_code]:[series_title]],2,0)</f>
        <v>Gasoline, unleaded midgrade, per gallon/3.785 liters in U.S. city average, average price, not seasonally adjusted</v>
      </c>
      <c r="K2278" t="str">
        <f>VLOOKUP(G2278,Areas!A:B,2,0)</f>
        <v>South</v>
      </c>
    </row>
    <row r="2279" spans="1:11" x14ac:dyDescent="0.3">
      <c r="A2279" t="s">
        <v>1396</v>
      </c>
      <c r="B2279">
        <v>2018</v>
      </c>
      <c r="C2279" t="s">
        <v>14</v>
      </c>
      <c r="D2279" s="4">
        <v>2.9529999999999998</v>
      </c>
      <c r="E2279" t="s">
        <v>12</v>
      </c>
      <c r="F2279" t="s">
        <v>18</v>
      </c>
      <c r="G2279" t="str">
        <f t="shared" si="70"/>
        <v>0300</v>
      </c>
      <c r="H2279" t="str">
        <f t="shared" si="71"/>
        <v>74715</v>
      </c>
      <c r="I2279" t="str">
        <f>VLOOKUP(F2279,Period!A:B,2,0)</f>
        <v>December</v>
      </c>
      <c r="J2279" t="str">
        <f>VLOOKUP(H2279,ap[[item_code]:[series_title]],2,0)</f>
        <v>Gasoline, unleaded midgrade, per gallon/3.785 liters in U.S. city average, average price, not seasonally adjusted</v>
      </c>
      <c r="K2279" t="str">
        <f>VLOOKUP(G2279,Areas!A:B,2,0)</f>
        <v>South</v>
      </c>
    </row>
    <row r="2280" spans="1:11" x14ac:dyDescent="0.3">
      <c r="A2280" t="s">
        <v>1396</v>
      </c>
      <c r="B2280">
        <v>2018</v>
      </c>
      <c r="C2280" t="s">
        <v>146</v>
      </c>
      <c r="D2280" s="4">
        <v>2.7229999999999999</v>
      </c>
      <c r="E2280" t="s">
        <v>12</v>
      </c>
      <c r="F2280" t="s">
        <v>18</v>
      </c>
      <c r="G2280" t="str">
        <f t="shared" si="70"/>
        <v>0300</v>
      </c>
      <c r="H2280" t="str">
        <f t="shared" si="71"/>
        <v>74715</v>
      </c>
      <c r="I2280" t="str">
        <f>VLOOKUP(F2280,Period!A:B,2,0)</f>
        <v>December</v>
      </c>
      <c r="J2280" t="str">
        <f>VLOOKUP(H2280,ap[[item_code]:[series_title]],2,0)</f>
        <v>Gasoline, unleaded midgrade, per gallon/3.785 liters in U.S. city average, average price, not seasonally adjusted</v>
      </c>
      <c r="K2280" t="str">
        <f>VLOOKUP(G2280,Areas!A:B,2,0)</f>
        <v>South</v>
      </c>
    </row>
    <row r="2281" spans="1:11" x14ac:dyDescent="0.3">
      <c r="A2281" t="s">
        <v>1396</v>
      </c>
      <c r="B2281">
        <v>2018</v>
      </c>
      <c r="C2281" t="s">
        <v>18</v>
      </c>
      <c r="D2281" s="4">
        <v>2.4350000000000001</v>
      </c>
      <c r="E2281" t="s">
        <v>12</v>
      </c>
      <c r="F2281" t="s">
        <v>18</v>
      </c>
      <c r="G2281" t="str">
        <f t="shared" si="70"/>
        <v>0300</v>
      </c>
      <c r="H2281" t="str">
        <f t="shared" si="71"/>
        <v>74715</v>
      </c>
      <c r="I2281" t="str">
        <f>VLOOKUP(F2281,Period!A:B,2,0)</f>
        <v>December</v>
      </c>
      <c r="J2281" t="str">
        <f>VLOOKUP(H2281,ap[[item_code]:[series_title]],2,0)</f>
        <v>Gasoline, unleaded midgrade, per gallon/3.785 liters in U.S. city average, average price, not seasonally adjusted</v>
      </c>
      <c r="K2281" t="str">
        <f>VLOOKUP(G2281,Areas!A:B,2,0)</f>
        <v>South</v>
      </c>
    </row>
    <row r="2282" spans="1:11" x14ac:dyDescent="0.3">
      <c r="A2282" t="s">
        <v>1396</v>
      </c>
      <c r="B2282">
        <v>2019</v>
      </c>
      <c r="C2282" t="s">
        <v>13</v>
      </c>
      <c r="D2282" s="4">
        <v>2.347</v>
      </c>
      <c r="E2282" t="s">
        <v>12</v>
      </c>
      <c r="F2282" t="s">
        <v>18</v>
      </c>
      <c r="G2282" t="str">
        <f t="shared" si="70"/>
        <v>0300</v>
      </c>
      <c r="H2282" t="str">
        <f t="shared" si="71"/>
        <v>74715</v>
      </c>
      <c r="I2282" t="str">
        <f>VLOOKUP(F2282,Period!A:B,2,0)</f>
        <v>December</v>
      </c>
      <c r="J2282" t="str">
        <f>VLOOKUP(H2282,ap[[item_code]:[series_title]],2,0)</f>
        <v>Gasoline, unleaded midgrade, per gallon/3.785 liters in U.S. city average, average price, not seasonally adjusted</v>
      </c>
      <c r="K2282" t="str">
        <f>VLOOKUP(G2282,Areas!A:B,2,0)</f>
        <v>South</v>
      </c>
    </row>
    <row r="2283" spans="1:11" x14ac:dyDescent="0.3">
      <c r="A2283" t="s">
        <v>1396</v>
      </c>
      <c r="B2283">
        <v>2019</v>
      </c>
      <c r="C2283" t="s">
        <v>183</v>
      </c>
      <c r="D2283" s="4">
        <v>2.423</v>
      </c>
      <c r="E2283" t="s">
        <v>12</v>
      </c>
      <c r="F2283" t="s">
        <v>18</v>
      </c>
      <c r="G2283" t="str">
        <f t="shared" si="70"/>
        <v>0300</v>
      </c>
      <c r="H2283" t="str">
        <f t="shared" si="71"/>
        <v>74715</v>
      </c>
      <c r="I2283" t="str">
        <f>VLOOKUP(F2283,Period!A:B,2,0)</f>
        <v>December</v>
      </c>
      <c r="J2283" t="str">
        <f>VLOOKUP(H2283,ap[[item_code]:[series_title]],2,0)</f>
        <v>Gasoline, unleaded midgrade, per gallon/3.785 liters in U.S. city average, average price, not seasonally adjusted</v>
      </c>
      <c r="K2283" t="str">
        <f>VLOOKUP(G2283,Areas!A:B,2,0)</f>
        <v>South</v>
      </c>
    </row>
    <row r="2284" spans="1:11" x14ac:dyDescent="0.3">
      <c r="A2284" t="s">
        <v>1396</v>
      </c>
      <c r="B2284">
        <v>2019</v>
      </c>
      <c r="C2284" t="s">
        <v>25</v>
      </c>
      <c r="D2284" s="4">
        <v>2.673</v>
      </c>
      <c r="E2284" t="s">
        <v>12</v>
      </c>
      <c r="F2284" t="s">
        <v>18</v>
      </c>
      <c r="G2284" t="str">
        <f t="shared" si="70"/>
        <v>0300</v>
      </c>
      <c r="H2284" t="str">
        <f t="shared" si="71"/>
        <v>74715</v>
      </c>
      <c r="I2284" t="str">
        <f>VLOOKUP(F2284,Period!A:B,2,0)</f>
        <v>December</v>
      </c>
      <c r="J2284" t="str">
        <f>VLOOKUP(H2284,ap[[item_code]:[series_title]],2,0)</f>
        <v>Gasoline, unleaded midgrade, per gallon/3.785 liters in U.S. city average, average price, not seasonally adjusted</v>
      </c>
      <c r="K2284" t="str">
        <f>VLOOKUP(G2284,Areas!A:B,2,0)</f>
        <v>South</v>
      </c>
    </row>
    <row r="2285" spans="1:11" x14ac:dyDescent="0.3">
      <c r="A2285" t="s">
        <v>1396</v>
      </c>
      <c r="B2285">
        <v>2019</v>
      </c>
      <c r="C2285" t="s">
        <v>93</v>
      </c>
      <c r="D2285" s="4">
        <v>2.8839999999999999</v>
      </c>
      <c r="E2285" t="s">
        <v>12</v>
      </c>
      <c r="F2285" t="s">
        <v>18</v>
      </c>
      <c r="G2285" t="str">
        <f t="shared" si="70"/>
        <v>0300</v>
      </c>
      <c r="H2285" t="str">
        <f t="shared" si="71"/>
        <v>74715</v>
      </c>
      <c r="I2285" t="str">
        <f>VLOOKUP(F2285,Period!A:B,2,0)</f>
        <v>December</v>
      </c>
      <c r="J2285" t="str">
        <f>VLOOKUP(H2285,ap[[item_code]:[series_title]],2,0)</f>
        <v>Gasoline, unleaded midgrade, per gallon/3.785 liters in U.S. city average, average price, not seasonally adjusted</v>
      </c>
      <c r="K2285" t="str">
        <f>VLOOKUP(G2285,Areas!A:B,2,0)</f>
        <v>South</v>
      </c>
    </row>
    <row r="2286" spans="1:11" x14ac:dyDescent="0.3">
      <c r="A2286" t="s">
        <v>1396</v>
      </c>
      <c r="B2286">
        <v>2019</v>
      </c>
      <c r="C2286" t="s">
        <v>89</v>
      </c>
      <c r="D2286" s="4">
        <v>2.875</v>
      </c>
      <c r="E2286" t="s">
        <v>12</v>
      </c>
      <c r="F2286" t="s">
        <v>18</v>
      </c>
      <c r="G2286" t="str">
        <f t="shared" si="70"/>
        <v>0300</v>
      </c>
      <c r="H2286" t="str">
        <f t="shared" si="71"/>
        <v>74715</v>
      </c>
      <c r="I2286" t="str">
        <f>VLOOKUP(F2286,Period!A:B,2,0)</f>
        <v>December</v>
      </c>
      <c r="J2286" t="str">
        <f>VLOOKUP(H2286,ap[[item_code]:[series_title]],2,0)</f>
        <v>Gasoline, unleaded midgrade, per gallon/3.785 liters in U.S. city average, average price, not seasonally adjusted</v>
      </c>
      <c r="K2286" t="str">
        <f>VLOOKUP(G2286,Areas!A:B,2,0)</f>
        <v>South</v>
      </c>
    </row>
    <row r="2287" spans="1:11" x14ac:dyDescent="0.3">
      <c r="A2287" t="s">
        <v>1396</v>
      </c>
      <c r="B2287">
        <v>2019</v>
      </c>
      <c r="C2287" t="s">
        <v>133</v>
      </c>
      <c r="D2287" s="4">
        <v>2.7170000000000001</v>
      </c>
      <c r="E2287" t="s">
        <v>12</v>
      </c>
      <c r="F2287" t="s">
        <v>18</v>
      </c>
      <c r="G2287" t="str">
        <f t="shared" si="70"/>
        <v>0300</v>
      </c>
      <c r="H2287" t="str">
        <f t="shared" si="71"/>
        <v>74715</v>
      </c>
      <c r="I2287" t="str">
        <f>VLOOKUP(F2287,Period!A:B,2,0)</f>
        <v>December</v>
      </c>
      <c r="J2287" t="str">
        <f>VLOOKUP(H2287,ap[[item_code]:[series_title]],2,0)</f>
        <v>Gasoline, unleaded midgrade, per gallon/3.785 liters in U.S. city average, average price, not seasonally adjusted</v>
      </c>
      <c r="K2287" t="str">
        <f>VLOOKUP(G2287,Areas!A:B,2,0)</f>
        <v>South</v>
      </c>
    </row>
    <row r="2288" spans="1:11" x14ac:dyDescent="0.3">
      <c r="A2288" t="s">
        <v>1396</v>
      </c>
      <c r="B2288">
        <v>2019</v>
      </c>
      <c r="C2288" t="s">
        <v>82</v>
      </c>
      <c r="D2288" s="4">
        <v>2.802</v>
      </c>
      <c r="E2288" t="s">
        <v>12</v>
      </c>
      <c r="F2288" t="s">
        <v>18</v>
      </c>
      <c r="G2288" t="str">
        <f t="shared" si="70"/>
        <v>0300</v>
      </c>
      <c r="H2288" t="str">
        <f t="shared" si="71"/>
        <v>74715</v>
      </c>
      <c r="I2288" t="str">
        <f>VLOOKUP(F2288,Period!A:B,2,0)</f>
        <v>December</v>
      </c>
      <c r="J2288" t="str">
        <f>VLOOKUP(H2288,ap[[item_code]:[series_title]],2,0)</f>
        <v>Gasoline, unleaded midgrade, per gallon/3.785 liters in U.S. city average, average price, not seasonally adjusted</v>
      </c>
      <c r="K2288" t="str">
        <f>VLOOKUP(G2288,Areas!A:B,2,0)</f>
        <v>South</v>
      </c>
    </row>
    <row r="2289" spans="1:11" x14ac:dyDescent="0.3">
      <c r="A2289" t="s">
        <v>1396</v>
      </c>
      <c r="B2289">
        <v>2019</v>
      </c>
      <c r="C2289" t="s">
        <v>69</v>
      </c>
      <c r="D2289" s="4">
        <v>2.6709999999999998</v>
      </c>
      <c r="E2289" t="s">
        <v>12</v>
      </c>
      <c r="F2289" t="s">
        <v>18</v>
      </c>
      <c r="G2289" t="str">
        <f t="shared" si="70"/>
        <v>0300</v>
      </c>
      <c r="H2289" t="str">
        <f t="shared" si="71"/>
        <v>74715</v>
      </c>
      <c r="I2289" t="str">
        <f>VLOOKUP(F2289,Period!A:B,2,0)</f>
        <v>December</v>
      </c>
      <c r="J2289" t="str">
        <f>VLOOKUP(H2289,ap[[item_code]:[series_title]],2,0)</f>
        <v>Gasoline, unleaded midgrade, per gallon/3.785 liters in U.S. city average, average price, not seasonally adjusted</v>
      </c>
      <c r="K2289" t="str">
        <f>VLOOKUP(G2289,Areas!A:B,2,0)</f>
        <v>South</v>
      </c>
    </row>
    <row r="2290" spans="1:11" x14ac:dyDescent="0.3">
      <c r="A2290" t="s">
        <v>1396</v>
      </c>
      <c r="B2290">
        <v>2019</v>
      </c>
      <c r="C2290" t="s">
        <v>35</v>
      </c>
      <c r="D2290" s="4">
        <v>2.653</v>
      </c>
      <c r="E2290" t="s">
        <v>12</v>
      </c>
      <c r="F2290" t="s">
        <v>18</v>
      </c>
      <c r="G2290" t="str">
        <f t="shared" si="70"/>
        <v>0300</v>
      </c>
      <c r="H2290" t="str">
        <f t="shared" si="71"/>
        <v>74715</v>
      </c>
      <c r="I2290" t="str">
        <f>VLOOKUP(F2290,Period!A:B,2,0)</f>
        <v>December</v>
      </c>
      <c r="J2290" t="str">
        <f>VLOOKUP(H2290,ap[[item_code]:[series_title]],2,0)</f>
        <v>Gasoline, unleaded midgrade, per gallon/3.785 liters in U.S. city average, average price, not seasonally adjusted</v>
      </c>
      <c r="K2290" t="str">
        <f>VLOOKUP(G2290,Areas!A:B,2,0)</f>
        <v>South</v>
      </c>
    </row>
    <row r="2291" spans="1:11" x14ac:dyDescent="0.3">
      <c r="A2291" t="s">
        <v>1396</v>
      </c>
      <c r="B2291">
        <v>2019</v>
      </c>
      <c r="C2291" t="s">
        <v>14</v>
      </c>
      <c r="D2291" s="4">
        <v>2.6440000000000001</v>
      </c>
      <c r="E2291" t="s">
        <v>12</v>
      </c>
      <c r="F2291" t="s">
        <v>18</v>
      </c>
      <c r="G2291" t="str">
        <f t="shared" si="70"/>
        <v>0300</v>
      </c>
      <c r="H2291" t="str">
        <f t="shared" si="71"/>
        <v>74715</v>
      </c>
      <c r="I2291" t="str">
        <f>VLOOKUP(F2291,Period!A:B,2,0)</f>
        <v>December</v>
      </c>
      <c r="J2291" t="str">
        <f>VLOOKUP(H2291,ap[[item_code]:[series_title]],2,0)</f>
        <v>Gasoline, unleaded midgrade, per gallon/3.785 liters in U.S. city average, average price, not seasonally adjusted</v>
      </c>
      <c r="K2291" t="str">
        <f>VLOOKUP(G2291,Areas!A:B,2,0)</f>
        <v>South</v>
      </c>
    </row>
    <row r="2292" spans="1:11" x14ac:dyDescent="0.3">
      <c r="A2292" t="s">
        <v>1396</v>
      </c>
      <c r="B2292">
        <v>2019</v>
      </c>
      <c r="C2292" t="s">
        <v>146</v>
      </c>
      <c r="D2292" s="4">
        <v>2.6259999999999999</v>
      </c>
      <c r="E2292" t="s">
        <v>12</v>
      </c>
      <c r="F2292" t="s">
        <v>18</v>
      </c>
      <c r="G2292" t="str">
        <f t="shared" si="70"/>
        <v>0300</v>
      </c>
      <c r="H2292" t="str">
        <f t="shared" si="71"/>
        <v>74715</v>
      </c>
      <c r="I2292" t="str">
        <f>VLOOKUP(F2292,Period!A:B,2,0)</f>
        <v>December</v>
      </c>
      <c r="J2292" t="str">
        <f>VLOOKUP(H2292,ap[[item_code]:[series_title]],2,0)</f>
        <v>Gasoline, unleaded midgrade, per gallon/3.785 liters in U.S. city average, average price, not seasonally adjusted</v>
      </c>
      <c r="K2292" t="str">
        <f>VLOOKUP(G2292,Areas!A:B,2,0)</f>
        <v>South</v>
      </c>
    </row>
    <row r="2293" spans="1:11" x14ac:dyDescent="0.3">
      <c r="A2293" t="s">
        <v>1396</v>
      </c>
      <c r="B2293">
        <v>2019</v>
      </c>
      <c r="C2293" t="s">
        <v>18</v>
      </c>
      <c r="D2293" s="4">
        <v>2.6320000000000001</v>
      </c>
      <c r="E2293" t="s">
        <v>12</v>
      </c>
      <c r="F2293" t="s">
        <v>18</v>
      </c>
      <c r="G2293" t="str">
        <f t="shared" si="70"/>
        <v>0300</v>
      </c>
      <c r="H2293" t="str">
        <f t="shared" si="71"/>
        <v>74715</v>
      </c>
      <c r="I2293" t="str">
        <f>VLOOKUP(F2293,Period!A:B,2,0)</f>
        <v>December</v>
      </c>
      <c r="J2293" t="str">
        <f>VLOOKUP(H2293,ap[[item_code]:[series_title]],2,0)</f>
        <v>Gasoline, unleaded midgrade, per gallon/3.785 liters in U.S. city average, average price, not seasonally adjusted</v>
      </c>
      <c r="K2293" t="str">
        <f>VLOOKUP(G2293,Areas!A:B,2,0)</f>
        <v>South</v>
      </c>
    </row>
    <row r="2294" spans="1:11" x14ac:dyDescent="0.3">
      <c r="A2294" t="s">
        <v>1396</v>
      </c>
      <c r="B2294">
        <v>2020</v>
      </c>
      <c r="C2294" t="s">
        <v>13</v>
      </c>
      <c r="D2294" s="4">
        <v>2.6520000000000001</v>
      </c>
      <c r="E2294" t="s">
        <v>12</v>
      </c>
      <c r="F2294" t="s">
        <v>18</v>
      </c>
      <c r="G2294" t="str">
        <f t="shared" si="70"/>
        <v>0300</v>
      </c>
      <c r="H2294" t="str">
        <f t="shared" si="71"/>
        <v>74715</v>
      </c>
      <c r="I2294" t="str">
        <f>VLOOKUP(F2294,Period!A:B,2,0)</f>
        <v>December</v>
      </c>
      <c r="J2294" t="str">
        <f>VLOOKUP(H2294,ap[[item_code]:[series_title]],2,0)</f>
        <v>Gasoline, unleaded midgrade, per gallon/3.785 liters in U.S. city average, average price, not seasonally adjusted</v>
      </c>
      <c r="K2294" t="str">
        <f>VLOOKUP(G2294,Areas!A:B,2,0)</f>
        <v>South</v>
      </c>
    </row>
    <row r="2295" spans="1:11" x14ac:dyDescent="0.3">
      <c r="A2295" t="s">
        <v>1396</v>
      </c>
      <c r="B2295">
        <v>2020</v>
      </c>
      <c r="C2295" t="s">
        <v>183</v>
      </c>
      <c r="D2295" s="4">
        <v>2.5190000000000001</v>
      </c>
      <c r="E2295" t="s">
        <v>12</v>
      </c>
      <c r="F2295" t="s">
        <v>18</v>
      </c>
      <c r="G2295" t="str">
        <f t="shared" si="70"/>
        <v>0300</v>
      </c>
      <c r="H2295" t="str">
        <f t="shared" si="71"/>
        <v>74715</v>
      </c>
      <c r="I2295" t="str">
        <f>VLOOKUP(F2295,Period!A:B,2,0)</f>
        <v>December</v>
      </c>
      <c r="J2295" t="str">
        <f>VLOOKUP(H2295,ap[[item_code]:[series_title]],2,0)</f>
        <v>Gasoline, unleaded midgrade, per gallon/3.785 liters in U.S. city average, average price, not seasonally adjusted</v>
      </c>
      <c r="K2295" t="str">
        <f>VLOOKUP(G2295,Areas!A:B,2,0)</f>
        <v>South</v>
      </c>
    </row>
    <row r="2296" spans="1:11" x14ac:dyDescent="0.3">
      <c r="A2296" t="s">
        <v>1396</v>
      </c>
      <c r="B2296">
        <v>2020</v>
      </c>
      <c r="C2296" t="s">
        <v>25</v>
      </c>
      <c r="D2296" s="4">
        <v>2.3660000000000001</v>
      </c>
      <c r="E2296" t="s">
        <v>12</v>
      </c>
      <c r="F2296" t="s">
        <v>18</v>
      </c>
      <c r="G2296" t="str">
        <f t="shared" si="70"/>
        <v>0300</v>
      </c>
      <c r="H2296" t="str">
        <f t="shared" si="71"/>
        <v>74715</v>
      </c>
      <c r="I2296" t="str">
        <f>VLOOKUP(F2296,Period!A:B,2,0)</f>
        <v>December</v>
      </c>
      <c r="J2296" t="str">
        <f>VLOOKUP(H2296,ap[[item_code]:[series_title]],2,0)</f>
        <v>Gasoline, unleaded midgrade, per gallon/3.785 liters in U.S. city average, average price, not seasonally adjusted</v>
      </c>
      <c r="K2296" t="str">
        <f>VLOOKUP(G2296,Areas!A:B,2,0)</f>
        <v>South</v>
      </c>
    </row>
    <row r="2297" spans="1:11" x14ac:dyDescent="0.3">
      <c r="A2297" t="s">
        <v>1396</v>
      </c>
      <c r="B2297">
        <v>2020</v>
      </c>
      <c r="C2297" t="s">
        <v>93</v>
      </c>
      <c r="D2297" s="4">
        <v>2.0489999999999999</v>
      </c>
      <c r="E2297" t="s">
        <v>12</v>
      </c>
      <c r="F2297" t="s">
        <v>18</v>
      </c>
      <c r="G2297" t="str">
        <f t="shared" si="70"/>
        <v>0300</v>
      </c>
      <c r="H2297" t="str">
        <f t="shared" si="71"/>
        <v>74715</v>
      </c>
      <c r="I2297" t="str">
        <f>VLOOKUP(F2297,Period!A:B,2,0)</f>
        <v>December</v>
      </c>
      <c r="J2297" t="str">
        <f>VLOOKUP(H2297,ap[[item_code]:[series_title]],2,0)</f>
        <v>Gasoline, unleaded midgrade, per gallon/3.785 liters in U.S. city average, average price, not seasonally adjusted</v>
      </c>
      <c r="K2297" t="str">
        <f>VLOOKUP(G2297,Areas!A:B,2,0)</f>
        <v>South</v>
      </c>
    </row>
    <row r="2298" spans="1:11" x14ac:dyDescent="0.3">
      <c r="A2298" t="s">
        <v>1396</v>
      </c>
      <c r="B2298">
        <v>2020</v>
      </c>
      <c r="C2298" t="s">
        <v>89</v>
      </c>
      <c r="D2298" s="4">
        <v>2.0009999999999999</v>
      </c>
      <c r="E2298" t="s">
        <v>12</v>
      </c>
      <c r="F2298" t="s">
        <v>18</v>
      </c>
      <c r="G2298" t="str">
        <f t="shared" si="70"/>
        <v>0300</v>
      </c>
      <c r="H2298" t="str">
        <f t="shared" si="71"/>
        <v>74715</v>
      </c>
      <c r="I2298" t="str">
        <f>VLOOKUP(F2298,Period!A:B,2,0)</f>
        <v>December</v>
      </c>
      <c r="J2298" t="str">
        <f>VLOOKUP(H2298,ap[[item_code]:[series_title]],2,0)</f>
        <v>Gasoline, unleaded midgrade, per gallon/3.785 liters in U.S. city average, average price, not seasonally adjusted</v>
      </c>
      <c r="K2298" t="str">
        <f>VLOOKUP(G2298,Areas!A:B,2,0)</f>
        <v>South</v>
      </c>
    </row>
    <row r="2299" spans="1:11" x14ac:dyDescent="0.3">
      <c r="A2299" t="s">
        <v>1396</v>
      </c>
      <c r="B2299">
        <v>2020</v>
      </c>
      <c r="C2299" t="s">
        <v>133</v>
      </c>
      <c r="D2299" s="4">
        <v>2.1720000000000002</v>
      </c>
      <c r="E2299" t="s">
        <v>12</v>
      </c>
      <c r="F2299" t="s">
        <v>18</v>
      </c>
      <c r="G2299" t="str">
        <f t="shared" si="70"/>
        <v>0300</v>
      </c>
      <c r="H2299" t="str">
        <f t="shared" si="71"/>
        <v>74715</v>
      </c>
      <c r="I2299" t="str">
        <f>VLOOKUP(F2299,Period!A:B,2,0)</f>
        <v>December</v>
      </c>
      <c r="J2299" t="str">
        <f>VLOOKUP(H2299,ap[[item_code]:[series_title]],2,0)</f>
        <v>Gasoline, unleaded midgrade, per gallon/3.785 liters in U.S. city average, average price, not seasonally adjusted</v>
      </c>
      <c r="K2299" t="str">
        <f>VLOOKUP(G2299,Areas!A:B,2,0)</f>
        <v>South</v>
      </c>
    </row>
    <row r="2300" spans="1:11" x14ac:dyDescent="0.3">
      <c r="A2300" t="s">
        <v>1396</v>
      </c>
      <c r="B2300">
        <v>2020</v>
      </c>
      <c r="C2300" t="s">
        <v>82</v>
      </c>
      <c r="D2300" s="4">
        <v>2.2879999999999998</v>
      </c>
      <c r="E2300" t="s">
        <v>12</v>
      </c>
      <c r="F2300" t="s">
        <v>18</v>
      </c>
      <c r="G2300" t="str">
        <f t="shared" si="70"/>
        <v>0300</v>
      </c>
      <c r="H2300" t="str">
        <f t="shared" si="71"/>
        <v>74715</v>
      </c>
      <c r="I2300" t="str">
        <f>VLOOKUP(F2300,Period!A:B,2,0)</f>
        <v>December</v>
      </c>
      <c r="J2300" t="str">
        <f>VLOOKUP(H2300,ap[[item_code]:[series_title]],2,0)</f>
        <v>Gasoline, unleaded midgrade, per gallon/3.785 liters in U.S. city average, average price, not seasonally adjusted</v>
      </c>
      <c r="K2300" t="str">
        <f>VLOOKUP(G2300,Areas!A:B,2,0)</f>
        <v>South</v>
      </c>
    </row>
    <row r="2301" spans="1:11" x14ac:dyDescent="0.3">
      <c r="A2301" t="s">
        <v>1396</v>
      </c>
      <c r="B2301">
        <v>2020</v>
      </c>
      <c r="C2301" t="s">
        <v>69</v>
      </c>
      <c r="D2301" s="4">
        <v>2.278</v>
      </c>
      <c r="E2301" t="s">
        <v>12</v>
      </c>
      <c r="F2301" t="s">
        <v>18</v>
      </c>
      <c r="G2301" t="str">
        <f t="shared" si="70"/>
        <v>0300</v>
      </c>
      <c r="H2301" t="str">
        <f t="shared" si="71"/>
        <v>74715</v>
      </c>
      <c r="I2301" t="str">
        <f>VLOOKUP(F2301,Period!A:B,2,0)</f>
        <v>December</v>
      </c>
      <c r="J2301" t="str">
        <f>VLOOKUP(H2301,ap[[item_code]:[series_title]],2,0)</f>
        <v>Gasoline, unleaded midgrade, per gallon/3.785 liters in U.S. city average, average price, not seasonally adjusted</v>
      </c>
      <c r="K2301" t="str">
        <f>VLOOKUP(G2301,Areas!A:B,2,0)</f>
        <v>South</v>
      </c>
    </row>
    <row r="2302" spans="1:11" x14ac:dyDescent="0.3">
      <c r="A2302" t="s">
        <v>1396</v>
      </c>
      <c r="B2302">
        <v>2020</v>
      </c>
      <c r="C2302" t="s">
        <v>35</v>
      </c>
      <c r="D2302" s="4">
        <v>2.3170000000000002</v>
      </c>
      <c r="E2302" t="s">
        <v>12</v>
      </c>
      <c r="F2302" t="s">
        <v>18</v>
      </c>
      <c r="G2302" t="str">
        <f t="shared" si="70"/>
        <v>0300</v>
      </c>
      <c r="H2302" t="str">
        <f t="shared" si="71"/>
        <v>74715</v>
      </c>
      <c r="I2302" t="str">
        <f>VLOOKUP(F2302,Period!A:B,2,0)</f>
        <v>December</v>
      </c>
      <c r="J2302" t="str">
        <f>VLOOKUP(H2302,ap[[item_code]:[series_title]],2,0)</f>
        <v>Gasoline, unleaded midgrade, per gallon/3.785 liters in U.S. city average, average price, not seasonally adjusted</v>
      </c>
      <c r="K2302" t="str">
        <f>VLOOKUP(G2302,Areas!A:B,2,0)</f>
        <v>South</v>
      </c>
    </row>
    <row r="2303" spans="1:11" x14ac:dyDescent="0.3">
      <c r="A2303" t="s">
        <v>1396</v>
      </c>
      <c r="B2303">
        <v>2020</v>
      </c>
      <c r="C2303" t="s">
        <v>14</v>
      </c>
      <c r="D2303" s="4">
        <v>2.2869999999999999</v>
      </c>
      <c r="E2303" t="s">
        <v>12</v>
      </c>
      <c r="F2303" t="s">
        <v>18</v>
      </c>
      <c r="G2303" t="str">
        <f t="shared" si="70"/>
        <v>0300</v>
      </c>
      <c r="H2303" t="str">
        <f t="shared" si="71"/>
        <v>74715</v>
      </c>
      <c r="I2303" t="str">
        <f>VLOOKUP(F2303,Period!A:B,2,0)</f>
        <v>December</v>
      </c>
      <c r="J2303" t="str">
        <f>VLOOKUP(H2303,ap[[item_code]:[series_title]],2,0)</f>
        <v>Gasoline, unleaded midgrade, per gallon/3.785 liters in U.S. city average, average price, not seasonally adjusted</v>
      </c>
      <c r="K2303" t="str">
        <f>VLOOKUP(G2303,Areas!A:B,2,0)</f>
        <v>South</v>
      </c>
    </row>
    <row r="2304" spans="1:11" x14ac:dyDescent="0.3">
      <c r="A2304" t="s">
        <v>1396</v>
      </c>
      <c r="B2304">
        <v>2020</v>
      </c>
      <c r="C2304" t="s">
        <v>146</v>
      </c>
      <c r="D2304" s="4">
        <v>2.2290000000000001</v>
      </c>
      <c r="E2304" t="s">
        <v>12</v>
      </c>
      <c r="F2304" t="s">
        <v>18</v>
      </c>
      <c r="G2304" t="str">
        <f t="shared" si="70"/>
        <v>0300</v>
      </c>
      <c r="H2304" t="str">
        <f t="shared" si="71"/>
        <v>74715</v>
      </c>
      <c r="I2304" t="str">
        <f>VLOOKUP(F2304,Period!A:B,2,0)</f>
        <v>December</v>
      </c>
      <c r="J2304" t="str">
        <f>VLOOKUP(H2304,ap[[item_code]:[series_title]],2,0)</f>
        <v>Gasoline, unleaded midgrade, per gallon/3.785 liters in U.S. city average, average price, not seasonally adjusted</v>
      </c>
      <c r="K2304" t="str">
        <f>VLOOKUP(G2304,Areas!A:B,2,0)</f>
        <v>South</v>
      </c>
    </row>
    <row r="2305" spans="1:11" x14ac:dyDescent="0.3">
      <c r="A2305" t="s">
        <v>1396</v>
      </c>
      <c r="B2305">
        <v>2020</v>
      </c>
      <c r="C2305" t="s">
        <v>18</v>
      </c>
      <c r="D2305" s="4">
        <v>2.31</v>
      </c>
      <c r="E2305" t="s">
        <v>12</v>
      </c>
      <c r="F2305" t="s">
        <v>18</v>
      </c>
      <c r="G2305" t="str">
        <f t="shared" si="70"/>
        <v>0300</v>
      </c>
      <c r="H2305" t="str">
        <f t="shared" si="71"/>
        <v>74715</v>
      </c>
      <c r="I2305" t="str">
        <f>VLOOKUP(F2305,Period!A:B,2,0)</f>
        <v>December</v>
      </c>
      <c r="J2305" t="str">
        <f>VLOOKUP(H2305,ap[[item_code]:[series_title]],2,0)</f>
        <v>Gasoline, unleaded midgrade, per gallon/3.785 liters in U.S. city average, average price, not seasonally adjusted</v>
      </c>
      <c r="K2305" t="str">
        <f>VLOOKUP(G2305,Areas!A:B,2,0)</f>
        <v>South</v>
      </c>
    </row>
    <row r="2306" spans="1:11" x14ac:dyDescent="0.3">
      <c r="A2306" t="s">
        <v>1396</v>
      </c>
      <c r="B2306">
        <v>2021</v>
      </c>
      <c r="C2306" t="s">
        <v>13</v>
      </c>
      <c r="D2306" s="4">
        <v>2.472</v>
      </c>
      <c r="E2306" t="s">
        <v>12</v>
      </c>
      <c r="F2306" t="s">
        <v>18</v>
      </c>
      <c r="G2306" t="str">
        <f t="shared" si="70"/>
        <v>0300</v>
      </c>
      <c r="H2306" t="str">
        <f t="shared" si="71"/>
        <v>74715</v>
      </c>
      <c r="I2306" t="str">
        <f>VLOOKUP(F2306,Period!A:B,2,0)</f>
        <v>December</v>
      </c>
      <c r="J2306" t="str">
        <f>VLOOKUP(H2306,ap[[item_code]:[series_title]],2,0)</f>
        <v>Gasoline, unleaded midgrade, per gallon/3.785 liters in U.S. city average, average price, not seasonally adjusted</v>
      </c>
      <c r="K2306" t="str">
        <f>VLOOKUP(G2306,Areas!A:B,2,0)</f>
        <v>South</v>
      </c>
    </row>
    <row r="2307" spans="1:11" x14ac:dyDescent="0.3">
      <c r="A2307" t="s">
        <v>1396</v>
      </c>
      <c r="B2307">
        <v>2021</v>
      </c>
      <c r="C2307" t="s">
        <v>183</v>
      </c>
      <c r="D2307" s="4">
        <v>2.625</v>
      </c>
      <c r="E2307" t="s">
        <v>12</v>
      </c>
      <c r="F2307" t="s">
        <v>18</v>
      </c>
      <c r="G2307" t="str">
        <f t="shared" ref="G2307:G2370" si="72">MID(A2307,4,4)</f>
        <v>0300</v>
      </c>
      <c r="H2307" t="str">
        <f t="shared" ref="H2307:H2370" si="73">MID(A2307,8,5)</f>
        <v>74715</v>
      </c>
      <c r="I2307" t="str">
        <f>VLOOKUP(F2307,Period!A:B,2,0)</f>
        <v>December</v>
      </c>
      <c r="J2307" t="str">
        <f>VLOOKUP(H2307,ap[[item_code]:[series_title]],2,0)</f>
        <v>Gasoline, unleaded midgrade, per gallon/3.785 liters in U.S. city average, average price, not seasonally adjusted</v>
      </c>
      <c r="K2307" t="str">
        <f>VLOOKUP(G2307,Areas!A:B,2,0)</f>
        <v>South</v>
      </c>
    </row>
    <row r="2308" spans="1:11" x14ac:dyDescent="0.3">
      <c r="A2308" t="s">
        <v>1396</v>
      </c>
      <c r="B2308">
        <v>2021</v>
      </c>
      <c r="C2308" t="s">
        <v>25</v>
      </c>
      <c r="D2308" s="4">
        <v>2.915</v>
      </c>
      <c r="E2308" t="s">
        <v>12</v>
      </c>
      <c r="F2308" t="s">
        <v>18</v>
      </c>
      <c r="G2308" t="str">
        <f t="shared" si="72"/>
        <v>0300</v>
      </c>
      <c r="H2308" t="str">
        <f t="shared" si="73"/>
        <v>74715</v>
      </c>
      <c r="I2308" t="str">
        <f>VLOOKUP(F2308,Period!A:B,2,0)</f>
        <v>December</v>
      </c>
      <c r="J2308" t="str">
        <f>VLOOKUP(H2308,ap[[item_code]:[series_title]],2,0)</f>
        <v>Gasoline, unleaded midgrade, per gallon/3.785 liters in U.S. city average, average price, not seasonally adjusted</v>
      </c>
      <c r="K2308" t="str">
        <f>VLOOKUP(G2308,Areas!A:B,2,0)</f>
        <v>South</v>
      </c>
    </row>
    <row r="2309" spans="1:11" x14ac:dyDescent="0.3">
      <c r="A2309" t="s">
        <v>1396</v>
      </c>
      <c r="B2309">
        <v>2021</v>
      </c>
      <c r="C2309" t="s">
        <v>93</v>
      </c>
      <c r="D2309" s="4">
        <v>2.9670000000000001</v>
      </c>
      <c r="E2309" t="s">
        <v>12</v>
      </c>
      <c r="F2309" t="s">
        <v>18</v>
      </c>
      <c r="G2309" t="str">
        <f t="shared" si="72"/>
        <v>0300</v>
      </c>
      <c r="H2309" t="str">
        <f t="shared" si="73"/>
        <v>74715</v>
      </c>
      <c r="I2309" t="str">
        <f>VLOOKUP(F2309,Period!A:B,2,0)</f>
        <v>December</v>
      </c>
      <c r="J2309" t="str">
        <f>VLOOKUP(H2309,ap[[item_code]:[series_title]],2,0)</f>
        <v>Gasoline, unleaded midgrade, per gallon/3.785 liters in U.S. city average, average price, not seasonally adjusted</v>
      </c>
      <c r="K2309" t="str">
        <f>VLOOKUP(G2309,Areas!A:B,2,0)</f>
        <v>South</v>
      </c>
    </row>
    <row r="2310" spans="1:11" x14ac:dyDescent="0.3">
      <c r="A2310" t="s">
        <v>1396</v>
      </c>
      <c r="B2310">
        <v>2021</v>
      </c>
      <c r="C2310" t="s">
        <v>89</v>
      </c>
      <c r="D2310" s="4">
        <v>3.0790000000000002</v>
      </c>
      <c r="E2310" t="s">
        <v>12</v>
      </c>
      <c r="F2310" t="s">
        <v>18</v>
      </c>
      <c r="G2310" t="str">
        <f t="shared" si="72"/>
        <v>0300</v>
      </c>
      <c r="H2310" t="str">
        <f t="shared" si="73"/>
        <v>74715</v>
      </c>
      <c r="I2310" t="str">
        <f>VLOOKUP(F2310,Period!A:B,2,0)</f>
        <v>December</v>
      </c>
      <c r="J2310" t="str">
        <f>VLOOKUP(H2310,ap[[item_code]:[series_title]],2,0)</f>
        <v>Gasoline, unleaded midgrade, per gallon/3.785 liters in U.S. city average, average price, not seasonally adjusted</v>
      </c>
      <c r="K2310" t="str">
        <f>VLOOKUP(G2310,Areas!A:B,2,0)</f>
        <v>South</v>
      </c>
    </row>
    <row r="2311" spans="1:11" x14ac:dyDescent="0.3">
      <c r="A2311" t="s">
        <v>1396</v>
      </c>
      <c r="B2311">
        <v>2021</v>
      </c>
      <c r="C2311" t="s">
        <v>133</v>
      </c>
      <c r="D2311" s="4">
        <v>3.177</v>
      </c>
      <c r="E2311" t="s">
        <v>12</v>
      </c>
      <c r="F2311" t="s">
        <v>18</v>
      </c>
      <c r="G2311" t="str">
        <f t="shared" si="72"/>
        <v>0300</v>
      </c>
      <c r="H2311" t="str">
        <f t="shared" si="73"/>
        <v>74715</v>
      </c>
      <c r="I2311" t="str">
        <f>VLOOKUP(F2311,Period!A:B,2,0)</f>
        <v>December</v>
      </c>
      <c r="J2311" t="str">
        <f>VLOOKUP(H2311,ap[[item_code]:[series_title]],2,0)</f>
        <v>Gasoline, unleaded midgrade, per gallon/3.785 liters in U.S. city average, average price, not seasonally adjusted</v>
      </c>
      <c r="K2311" t="str">
        <f>VLOOKUP(G2311,Areas!A:B,2,0)</f>
        <v>South</v>
      </c>
    </row>
    <row r="2312" spans="1:11" x14ac:dyDescent="0.3">
      <c r="A2312" t="s">
        <v>1396</v>
      </c>
      <c r="B2312">
        <v>2021</v>
      </c>
      <c r="C2312" t="s">
        <v>82</v>
      </c>
      <c r="D2312" s="4">
        <v>3.2349999999999999</v>
      </c>
      <c r="E2312" t="s">
        <v>12</v>
      </c>
      <c r="F2312" t="s">
        <v>18</v>
      </c>
      <c r="G2312" t="str">
        <f t="shared" si="72"/>
        <v>0300</v>
      </c>
      <c r="H2312" t="str">
        <f t="shared" si="73"/>
        <v>74715</v>
      </c>
      <c r="I2312" t="str">
        <f>VLOOKUP(F2312,Period!A:B,2,0)</f>
        <v>December</v>
      </c>
      <c r="J2312" t="str">
        <f>VLOOKUP(H2312,ap[[item_code]:[series_title]],2,0)</f>
        <v>Gasoline, unleaded midgrade, per gallon/3.785 liters in U.S. city average, average price, not seasonally adjusted</v>
      </c>
      <c r="K2312" t="str">
        <f>VLOOKUP(G2312,Areas!A:B,2,0)</f>
        <v>South</v>
      </c>
    </row>
    <row r="2313" spans="1:11" x14ac:dyDescent="0.3">
      <c r="A2313" t="s">
        <v>1396</v>
      </c>
      <c r="B2313">
        <v>2021</v>
      </c>
      <c r="C2313" t="s">
        <v>69</v>
      </c>
      <c r="D2313" s="4">
        <v>3.2410000000000001</v>
      </c>
      <c r="E2313" t="s">
        <v>12</v>
      </c>
      <c r="F2313" t="s">
        <v>18</v>
      </c>
      <c r="G2313" t="str">
        <f t="shared" si="72"/>
        <v>0300</v>
      </c>
      <c r="H2313" t="str">
        <f t="shared" si="73"/>
        <v>74715</v>
      </c>
      <c r="I2313" t="str">
        <f>VLOOKUP(F2313,Period!A:B,2,0)</f>
        <v>December</v>
      </c>
      <c r="J2313" t="str">
        <f>VLOOKUP(H2313,ap[[item_code]:[series_title]],2,0)</f>
        <v>Gasoline, unleaded midgrade, per gallon/3.785 liters in U.S. city average, average price, not seasonally adjusted</v>
      </c>
      <c r="K2313" t="str">
        <f>VLOOKUP(G2313,Areas!A:B,2,0)</f>
        <v>South</v>
      </c>
    </row>
    <row r="2314" spans="1:11" x14ac:dyDescent="0.3">
      <c r="A2314" t="s">
        <v>1396</v>
      </c>
      <c r="B2314">
        <v>2021</v>
      </c>
      <c r="C2314" t="s">
        <v>35</v>
      </c>
      <c r="D2314" s="4">
        <v>3.2570000000000001</v>
      </c>
      <c r="E2314" t="s">
        <v>12</v>
      </c>
      <c r="F2314" t="s">
        <v>18</v>
      </c>
      <c r="G2314" t="str">
        <f t="shared" si="72"/>
        <v>0300</v>
      </c>
      <c r="H2314" t="str">
        <f t="shared" si="73"/>
        <v>74715</v>
      </c>
      <c r="I2314" t="str">
        <f>VLOOKUP(F2314,Period!A:B,2,0)</f>
        <v>December</v>
      </c>
      <c r="J2314" t="str">
        <f>VLOOKUP(H2314,ap[[item_code]:[series_title]],2,0)</f>
        <v>Gasoline, unleaded midgrade, per gallon/3.785 liters in U.S. city average, average price, not seasonally adjusted</v>
      </c>
      <c r="K2314" t="str">
        <f>VLOOKUP(G2314,Areas!A:B,2,0)</f>
        <v>South</v>
      </c>
    </row>
    <row r="2315" spans="1:11" x14ac:dyDescent="0.3">
      <c r="A2315" t="s">
        <v>1396</v>
      </c>
      <c r="B2315">
        <v>2021</v>
      </c>
      <c r="C2315" t="s">
        <v>14</v>
      </c>
      <c r="D2315" s="4">
        <v>3.4039999999999999</v>
      </c>
      <c r="E2315" t="s">
        <v>12</v>
      </c>
      <c r="F2315" t="s">
        <v>18</v>
      </c>
      <c r="G2315" t="str">
        <f t="shared" si="72"/>
        <v>0300</v>
      </c>
      <c r="H2315" t="str">
        <f t="shared" si="73"/>
        <v>74715</v>
      </c>
      <c r="I2315" t="str">
        <f>VLOOKUP(F2315,Period!A:B,2,0)</f>
        <v>December</v>
      </c>
      <c r="J2315" t="str">
        <f>VLOOKUP(H2315,ap[[item_code]:[series_title]],2,0)</f>
        <v>Gasoline, unleaded midgrade, per gallon/3.785 liters in U.S. city average, average price, not seasonally adjusted</v>
      </c>
      <c r="K2315" t="str">
        <f>VLOOKUP(G2315,Areas!A:B,2,0)</f>
        <v>South</v>
      </c>
    </row>
    <row r="2316" spans="1:11" x14ac:dyDescent="0.3">
      <c r="A2316" t="s">
        <v>1398</v>
      </c>
      <c r="B2316">
        <v>2015</v>
      </c>
      <c r="C2316" t="s">
        <v>13</v>
      </c>
      <c r="D2316" s="4">
        <v>2.4159999999999999</v>
      </c>
      <c r="E2316" t="s">
        <v>12</v>
      </c>
      <c r="F2316" t="s">
        <v>35</v>
      </c>
      <c r="G2316" t="str">
        <f t="shared" si="72"/>
        <v>0300</v>
      </c>
      <c r="H2316" t="str">
        <f t="shared" si="73"/>
        <v>74716</v>
      </c>
      <c r="I2316" t="str">
        <f>VLOOKUP(F2316,Period!A:B,2,0)</f>
        <v>September</v>
      </c>
      <c r="J2316" t="str">
        <f>VLOOKUP(H2316,ap[[item_code]:[series_title]],2,0)</f>
        <v>Gasoline, unleaded premium, per gallon/3.785 liters in U.S. city average, average price, not seasonally adjusted</v>
      </c>
      <c r="K2316" t="str">
        <f>VLOOKUP(G2316,Areas!A:B,2,0)</f>
        <v>South</v>
      </c>
    </row>
    <row r="2317" spans="1:11" x14ac:dyDescent="0.3">
      <c r="A2317" t="s">
        <v>1398</v>
      </c>
      <c r="B2317">
        <v>2015</v>
      </c>
      <c r="C2317" t="s">
        <v>183</v>
      </c>
      <c r="D2317" s="4">
        <v>2.516</v>
      </c>
      <c r="E2317" t="s">
        <v>12</v>
      </c>
      <c r="F2317" t="s">
        <v>35</v>
      </c>
      <c r="G2317" t="str">
        <f t="shared" si="72"/>
        <v>0300</v>
      </c>
      <c r="H2317" t="str">
        <f t="shared" si="73"/>
        <v>74716</v>
      </c>
      <c r="I2317" t="str">
        <f>VLOOKUP(F2317,Period!A:B,2,0)</f>
        <v>September</v>
      </c>
      <c r="J2317" t="str">
        <f>VLOOKUP(H2317,ap[[item_code]:[series_title]],2,0)</f>
        <v>Gasoline, unleaded premium, per gallon/3.785 liters in U.S. city average, average price, not seasonally adjusted</v>
      </c>
      <c r="K2317" t="str">
        <f>VLOOKUP(G2317,Areas!A:B,2,0)</f>
        <v>South</v>
      </c>
    </row>
    <row r="2318" spans="1:11" x14ac:dyDescent="0.3">
      <c r="A2318" t="s">
        <v>1398</v>
      </c>
      <c r="B2318">
        <v>2015</v>
      </c>
      <c r="C2318" t="s">
        <v>25</v>
      </c>
      <c r="D2318" s="4">
        <v>2.66</v>
      </c>
      <c r="E2318" t="s">
        <v>12</v>
      </c>
      <c r="F2318" t="s">
        <v>35</v>
      </c>
      <c r="G2318" t="str">
        <f t="shared" si="72"/>
        <v>0300</v>
      </c>
      <c r="H2318" t="str">
        <f t="shared" si="73"/>
        <v>74716</v>
      </c>
      <c r="I2318" t="str">
        <f>VLOOKUP(F2318,Period!A:B,2,0)</f>
        <v>September</v>
      </c>
      <c r="J2318" t="str">
        <f>VLOOKUP(H2318,ap[[item_code]:[series_title]],2,0)</f>
        <v>Gasoline, unleaded premium, per gallon/3.785 liters in U.S. city average, average price, not seasonally adjusted</v>
      </c>
      <c r="K2318" t="str">
        <f>VLOOKUP(G2318,Areas!A:B,2,0)</f>
        <v>South</v>
      </c>
    </row>
    <row r="2319" spans="1:11" x14ac:dyDescent="0.3">
      <c r="A2319" t="s">
        <v>1398</v>
      </c>
      <c r="B2319">
        <v>2015</v>
      </c>
      <c r="C2319" t="s">
        <v>93</v>
      </c>
      <c r="D2319" s="4">
        <v>2.702</v>
      </c>
      <c r="E2319" t="s">
        <v>12</v>
      </c>
      <c r="F2319" t="s">
        <v>35</v>
      </c>
      <c r="G2319" t="str">
        <f t="shared" si="72"/>
        <v>0300</v>
      </c>
      <c r="H2319" t="str">
        <f t="shared" si="73"/>
        <v>74716</v>
      </c>
      <c r="I2319" t="str">
        <f>VLOOKUP(F2319,Period!A:B,2,0)</f>
        <v>September</v>
      </c>
      <c r="J2319" t="str">
        <f>VLOOKUP(H2319,ap[[item_code]:[series_title]],2,0)</f>
        <v>Gasoline, unleaded premium, per gallon/3.785 liters in U.S. city average, average price, not seasonally adjusted</v>
      </c>
      <c r="K2319" t="str">
        <f>VLOOKUP(G2319,Areas!A:B,2,0)</f>
        <v>South</v>
      </c>
    </row>
    <row r="2320" spans="1:11" x14ac:dyDescent="0.3">
      <c r="A2320" t="s">
        <v>1398</v>
      </c>
      <c r="B2320">
        <v>2015</v>
      </c>
      <c r="C2320" t="s">
        <v>89</v>
      </c>
      <c r="D2320" s="4">
        <v>2.8969999999999998</v>
      </c>
      <c r="E2320" t="s">
        <v>12</v>
      </c>
      <c r="F2320" t="s">
        <v>35</v>
      </c>
      <c r="G2320" t="str">
        <f t="shared" si="72"/>
        <v>0300</v>
      </c>
      <c r="H2320" t="str">
        <f t="shared" si="73"/>
        <v>74716</v>
      </c>
      <c r="I2320" t="str">
        <f>VLOOKUP(F2320,Period!A:B,2,0)</f>
        <v>September</v>
      </c>
      <c r="J2320" t="str">
        <f>VLOOKUP(H2320,ap[[item_code]:[series_title]],2,0)</f>
        <v>Gasoline, unleaded premium, per gallon/3.785 liters in U.S. city average, average price, not seasonally adjusted</v>
      </c>
      <c r="K2320" t="str">
        <f>VLOOKUP(G2320,Areas!A:B,2,0)</f>
        <v>South</v>
      </c>
    </row>
    <row r="2321" spans="1:11" x14ac:dyDescent="0.3">
      <c r="A2321" t="s">
        <v>1398</v>
      </c>
      <c r="B2321">
        <v>2015</v>
      </c>
      <c r="C2321" t="s">
        <v>133</v>
      </c>
      <c r="D2321" s="4">
        <v>2.9990000000000001</v>
      </c>
      <c r="E2321" t="s">
        <v>12</v>
      </c>
      <c r="F2321" t="s">
        <v>35</v>
      </c>
      <c r="G2321" t="str">
        <f t="shared" si="72"/>
        <v>0300</v>
      </c>
      <c r="H2321" t="str">
        <f t="shared" si="73"/>
        <v>74716</v>
      </c>
      <c r="I2321" t="str">
        <f>VLOOKUP(F2321,Period!A:B,2,0)</f>
        <v>September</v>
      </c>
      <c r="J2321" t="str">
        <f>VLOOKUP(H2321,ap[[item_code]:[series_title]],2,0)</f>
        <v>Gasoline, unleaded premium, per gallon/3.785 liters in U.S. city average, average price, not seasonally adjusted</v>
      </c>
      <c r="K2321" t="str">
        <f>VLOOKUP(G2321,Areas!A:B,2,0)</f>
        <v>South</v>
      </c>
    </row>
    <row r="2322" spans="1:11" x14ac:dyDescent="0.3">
      <c r="A2322" t="s">
        <v>1398</v>
      </c>
      <c r="B2322">
        <v>2015</v>
      </c>
      <c r="C2322" t="s">
        <v>82</v>
      </c>
      <c r="D2322" s="4">
        <v>2.9580000000000002</v>
      </c>
      <c r="E2322" t="s">
        <v>12</v>
      </c>
      <c r="F2322" t="s">
        <v>35</v>
      </c>
      <c r="G2322" t="str">
        <f t="shared" si="72"/>
        <v>0300</v>
      </c>
      <c r="H2322" t="str">
        <f t="shared" si="73"/>
        <v>74716</v>
      </c>
      <c r="I2322" t="str">
        <f>VLOOKUP(F2322,Period!A:B,2,0)</f>
        <v>September</v>
      </c>
      <c r="J2322" t="str">
        <f>VLOOKUP(H2322,ap[[item_code]:[series_title]],2,0)</f>
        <v>Gasoline, unleaded premium, per gallon/3.785 liters in U.S. city average, average price, not seasonally adjusted</v>
      </c>
      <c r="K2322" t="str">
        <f>VLOOKUP(G2322,Areas!A:B,2,0)</f>
        <v>South</v>
      </c>
    </row>
    <row r="2323" spans="1:11" x14ac:dyDescent="0.3">
      <c r="A2323" t="s">
        <v>1398</v>
      </c>
      <c r="B2323">
        <v>2015</v>
      </c>
      <c r="C2323" t="s">
        <v>69</v>
      </c>
      <c r="D2323" s="4">
        <v>2.7930000000000001</v>
      </c>
      <c r="E2323" t="s">
        <v>12</v>
      </c>
      <c r="F2323" t="s">
        <v>35</v>
      </c>
      <c r="G2323" t="str">
        <f t="shared" si="72"/>
        <v>0300</v>
      </c>
      <c r="H2323" t="str">
        <f t="shared" si="73"/>
        <v>74716</v>
      </c>
      <c r="I2323" t="str">
        <f>VLOOKUP(F2323,Period!A:B,2,0)</f>
        <v>September</v>
      </c>
      <c r="J2323" t="str">
        <f>VLOOKUP(H2323,ap[[item_code]:[series_title]],2,0)</f>
        <v>Gasoline, unleaded premium, per gallon/3.785 liters in U.S. city average, average price, not seasonally adjusted</v>
      </c>
      <c r="K2323" t="str">
        <f>VLOOKUP(G2323,Areas!A:B,2,0)</f>
        <v>South</v>
      </c>
    </row>
    <row r="2324" spans="1:11" x14ac:dyDescent="0.3">
      <c r="A2324" t="s">
        <v>1398</v>
      </c>
      <c r="B2324">
        <v>2015</v>
      </c>
      <c r="C2324" t="s">
        <v>35</v>
      </c>
      <c r="D2324" s="4">
        <v>2.569</v>
      </c>
      <c r="E2324" t="s">
        <v>12</v>
      </c>
      <c r="F2324" t="s">
        <v>35</v>
      </c>
      <c r="G2324" t="str">
        <f t="shared" si="72"/>
        <v>0300</v>
      </c>
      <c r="H2324" t="str">
        <f t="shared" si="73"/>
        <v>74716</v>
      </c>
      <c r="I2324" t="str">
        <f>VLOOKUP(F2324,Period!A:B,2,0)</f>
        <v>September</v>
      </c>
      <c r="J2324" t="str">
        <f>VLOOKUP(H2324,ap[[item_code]:[series_title]],2,0)</f>
        <v>Gasoline, unleaded premium, per gallon/3.785 liters in U.S. city average, average price, not seasonally adjusted</v>
      </c>
      <c r="K2324" t="str">
        <f>VLOOKUP(G2324,Areas!A:B,2,0)</f>
        <v>South</v>
      </c>
    </row>
    <row r="2325" spans="1:11" x14ac:dyDescent="0.3">
      <c r="A2325" t="s">
        <v>1398</v>
      </c>
      <c r="B2325">
        <v>2015</v>
      </c>
      <c r="C2325" t="s">
        <v>14</v>
      </c>
      <c r="D2325" s="4">
        <v>2.516</v>
      </c>
      <c r="E2325" t="s">
        <v>12</v>
      </c>
      <c r="F2325" t="s">
        <v>35</v>
      </c>
      <c r="G2325" t="str">
        <f t="shared" si="72"/>
        <v>0300</v>
      </c>
      <c r="H2325" t="str">
        <f t="shared" si="73"/>
        <v>74716</v>
      </c>
      <c r="I2325" t="str">
        <f>VLOOKUP(F2325,Period!A:B,2,0)</f>
        <v>September</v>
      </c>
      <c r="J2325" t="str">
        <f>VLOOKUP(H2325,ap[[item_code]:[series_title]],2,0)</f>
        <v>Gasoline, unleaded premium, per gallon/3.785 liters in U.S. city average, average price, not seasonally adjusted</v>
      </c>
      <c r="K2325" t="str">
        <f>VLOOKUP(G2325,Areas!A:B,2,0)</f>
        <v>South</v>
      </c>
    </row>
    <row r="2326" spans="1:11" x14ac:dyDescent="0.3">
      <c r="A2326" t="s">
        <v>1398</v>
      </c>
      <c r="B2326">
        <v>2015</v>
      </c>
      <c r="C2326" t="s">
        <v>146</v>
      </c>
      <c r="D2326" s="4">
        <v>2.4550000000000001</v>
      </c>
      <c r="E2326" t="s">
        <v>12</v>
      </c>
      <c r="F2326" t="s">
        <v>35</v>
      </c>
      <c r="G2326" t="str">
        <f t="shared" si="72"/>
        <v>0300</v>
      </c>
      <c r="H2326" t="str">
        <f t="shared" si="73"/>
        <v>74716</v>
      </c>
      <c r="I2326" t="str">
        <f>VLOOKUP(F2326,Period!A:B,2,0)</f>
        <v>September</v>
      </c>
      <c r="J2326" t="str">
        <f>VLOOKUP(H2326,ap[[item_code]:[series_title]],2,0)</f>
        <v>Gasoline, unleaded premium, per gallon/3.785 liters in U.S. city average, average price, not seasonally adjusted</v>
      </c>
      <c r="K2326" t="str">
        <f>VLOOKUP(G2326,Areas!A:B,2,0)</f>
        <v>South</v>
      </c>
    </row>
    <row r="2327" spans="1:11" x14ac:dyDescent="0.3">
      <c r="A2327" t="s">
        <v>1398</v>
      </c>
      <c r="B2327">
        <v>2015</v>
      </c>
      <c r="C2327" t="s">
        <v>18</v>
      </c>
      <c r="D2327" s="4">
        <v>2.3420000000000001</v>
      </c>
      <c r="E2327" t="s">
        <v>12</v>
      </c>
      <c r="F2327" t="s">
        <v>35</v>
      </c>
      <c r="G2327" t="str">
        <f t="shared" si="72"/>
        <v>0300</v>
      </c>
      <c r="H2327" t="str">
        <f t="shared" si="73"/>
        <v>74716</v>
      </c>
      <c r="I2327" t="str">
        <f>VLOOKUP(F2327,Period!A:B,2,0)</f>
        <v>September</v>
      </c>
      <c r="J2327" t="str">
        <f>VLOOKUP(H2327,ap[[item_code]:[series_title]],2,0)</f>
        <v>Gasoline, unleaded premium, per gallon/3.785 liters in U.S. city average, average price, not seasonally adjusted</v>
      </c>
      <c r="K2327" t="str">
        <f>VLOOKUP(G2327,Areas!A:B,2,0)</f>
        <v>South</v>
      </c>
    </row>
    <row r="2328" spans="1:11" x14ac:dyDescent="0.3">
      <c r="A2328" t="s">
        <v>1398</v>
      </c>
      <c r="B2328">
        <v>2016</v>
      </c>
      <c r="C2328" t="s">
        <v>13</v>
      </c>
      <c r="D2328" s="4">
        <v>2.2269999999999999</v>
      </c>
      <c r="E2328" t="s">
        <v>12</v>
      </c>
      <c r="F2328" t="s">
        <v>35</v>
      </c>
      <c r="G2328" t="str">
        <f t="shared" si="72"/>
        <v>0300</v>
      </c>
      <c r="H2328" t="str">
        <f t="shared" si="73"/>
        <v>74716</v>
      </c>
      <c r="I2328" t="str">
        <f>VLOOKUP(F2328,Period!A:B,2,0)</f>
        <v>September</v>
      </c>
      <c r="J2328" t="str">
        <f>VLOOKUP(H2328,ap[[item_code]:[series_title]],2,0)</f>
        <v>Gasoline, unleaded premium, per gallon/3.785 liters in U.S. city average, average price, not seasonally adjusted</v>
      </c>
      <c r="K2328" t="str">
        <f>VLOOKUP(G2328,Areas!A:B,2,0)</f>
        <v>South</v>
      </c>
    </row>
    <row r="2329" spans="1:11" x14ac:dyDescent="0.3">
      <c r="A2329" t="s">
        <v>1398</v>
      </c>
      <c r="B2329">
        <v>2016</v>
      </c>
      <c r="C2329" t="s">
        <v>183</v>
      </c>
      <c r="D2329" s="4">
        <v>2.0840000000000001</v>
      </c>
      <c r="E2329" t="s">
        <v>12</v>
      </c>
      <c r="F2329" t="s">
        <v>35</v>
      </c>
      <c r="G2329" t="str">
        <f t="shared" si="72"/>
        <v>0300</v>
      </c>
      <c r="H2329" t="str">
        <f t="shared" si="73"/>
        <v>74716</v>
      </c>
      <c r="I2329" t="str">
        <f>VLOOKUP(F2329,Period!A:B,2,0)</f>
        <v>September</v>
      </c>
      <c r="J2329" t="str">
        <f>VLOOKUP(H2329,ap[[item_code]:[series_title]],2,0)</f>
        <v>Gasoline, unleaded premium, per gallon/3.785 liters in U.S. city average, average price, not seasonally adjusted</v>
      </c>
      <c r="K2329" t="str">
        <f>VLOOKUP(G2329,Areas!A:B,2,0)</f>
        <v>South</v>
      </c>
    </row>
    <row r="2330" spans="1:11" x14ac:dyDescent="0.3">
      <c r="A2330" t="s">
        <v>1398</v>
      </c>
      <c r="B2330">
        <v>2016</v>
      </c>
      <c r="C2330" t="s">
        <v>25</v>
      </c>
      <c r="D2330" s="4">
        <v>2.2679999999999998</v>
      </c>
      <c r="E2330" t="s">
        <v>12</v>
      </c>
      <c r="F2330" t="s">
        <v>35</v>
      </c>
      <c r="G2330" t="str">
        <f t="shared" si="72"/>
        <v>0300</v>
      </c>
      <c r="H2330" t="str">
        <f t="shared" si="73"/>
        <v>74716</v>
      </c>
      <c r="I2330" t="str">
        <f>VLOOKUP(F2330,Period!A:B,2,0)</f>
        <v>September</v>
      </c>
      <c r="J2330" t="str">
        <f>VLOOKUP(H2330,ap[[item_code]:[series_title]],2,0)</f>
        <v>Gasoline, unleaded premium, per gallon/3.785 liters in U.S. city average, average price, not seasonally adjusted</v>
      </c>
      <c r="K2330" t="str">
        <f>VLOOKUP(G2330,Areas!A:B,2,0)</f>
        <v>South</v>
      </c>
    </row>
    <row r="2331" spans="1:11" x14ac:dyDescent="0.3">
      <c r="A2331" t="s">
        <v>1398</v>
      </c>
      <c r="B2331">
        <v>2016</v>
      </c>
      <c r="C2331" t="s">
        <v>93</v>
      </c>
      <c r="D2331" s="4">
        <v>2.41</v>
      </c>
      <c r="E2331" t="s">
        <v>12</v>
      </c>
      <c r="F2331" t="s">
        <v>35</v>
      </c>
      <c r="G2331" t="str">
        <f t="shared" si="72"/>
        <v>0300</v>
      </c>
      <c r="H2331" t="str">
        <f t="shared" si="73"/>
        <v>74716</v>
      </c>
      <c r="I2331" t="str">
        <f>VLOOKUP(F2331,Period!A:B,2,0)</f>
        <v>September</v>
      </c>
      <c r="J2331" t="str">
        <f>VLOOKUP(H2331,ap[[item_code]:[series_title]],2,0)</f>
        <v>Gasoline, unleaded premium, per gallon/3.785 liters in U.S. city average, average price, not seasonally adjusted</v>
      </c>
      <c r="K2331" t="str">
        <f>VLOOKUP(G2331,Areas!A:B,2,0)</f>
        <v>South</v>
      </c>
    </row>
    <row r="2332" spans="1:11" x14ac:dyDescent="0.3">
      <c r="A2332" t="s">
        <v>1398</v>
      </c>
      <c r="B2332">
        <v>2016</v>
      </c>
      <c r="C2332" t="s">
        <v>89</v>
      </c>
      <c r="D2332" s="4">
        <v>2.5529999999999999</v>
      </c>
      <c r="E2332" t="s">
        <v>12</v>
      </c>
      <c r="F2332" t="s">
        <v>35</v>
      </c>
      <c r="G2332" t="str">
        <f t="shared" si="72"/>
        <v>0300</v>
      </c>
      <c r="H2332" t="str">
        <f t="shared" si="73"/>
        <v>74716</v>
      </c>
      <c r="I2332" t="str">
        <f>VLOOKUP(F2332,Period!A:B,2,0)</f>
        <v>September</v>
      </c>
      <c r="J2332" t="str">
        <f>VLOOKUP(H2332,ap[[item_code]:[series_title]],2,0)</f>
        <v>Gasoline, unleaded premium, per gallon/3.785 liters in U.S. city average, average price, not seasonally adjusted</v>
      </c>
      <c r="K2332" t="str">
        <f>VLOOKUP(G2332,Areas!A:B,2,0)</f>
        <v>South</v>
      </c>
    </row>
    <row r="2333" spans="1:11" x14ac:dyDescent="0.3">
      <c r="A2333" t="s">
        <v>1398</v>
      </c>
      <c r="B2333">
        <v>2016</v>
      </c>
      <c r="C2333" t="s">
        <v>133</v>
      </c>
      <c r="D2333" s="4">
        <v>2.6440000000000001</v>
      </c>
      <c r="E2333" t="s">
        <v>12</v>
      </c>
      <c r="F2333" t="s">
        <v>35</v>
      </c>
      <c r="G2333" t="str">
        <f t="shared" si="72"/>
        <v>0300</v>
      </c>
      <c r="H2333" t="str">
        <f t="shared" si="73"/>
        <v>74716</v>
      </c>
      <c r="I2333" t="str">
        <f>VLOOKUP(F2333,Period!A:B,2,0)</f>
        <v>September</v>
      </c>
      <c r="J2333" t="str">
        <f>VLOOKUP(H2333,ap[[item_code]:[series_title]],2,0)</f>
        <v>Gasoline, unleaded premium, per gallon/3.785 liters in U.S. city average, average price, not seasonally adjusted</v>
      </c>
      <c r="K2333" t="str">
        <f>VLOOKUP(G2333,Areas!A:B,2,0)</f>
        <v>South</v>
      </c>
    </row>
    <row r="2334" spans="1:11" x14ac:dyDescent="0.3">
      <c r="A2334" t="s">
        <v>1398</v>
      </c>
      <c r="B2334">
        <v>2016</v>
      </c>
      <c r="C2334" t="s">
        <v>82</v>
      </c>
      <c r="D2334" s="4">
        <v>2.5299999999999998</v>
      </c>
      <c r="E2334" t="s">
        <v>12</v>
      </c>
      <c r="F2334" t="s">
        <v>35</v>
      </c>
      <c r="G2334" t="str">
        <f t="shared" si="72"/>
        <v>0300</v>
      </c>
      <c r="H2334" t="str">
        <f t="shared" si="73"/>
        <v>74716</v>
      </c>
      <c r="I2334" t="str">
        <f>VLOOKUP(F2334,Period!A:B,2,0)</f>
        <v>September</v>
      </c>
      <c r="J2334" t="str">
        <f>VLOOKUP(H2334,ap[[item_code]:[series_title]],2,0)</f>
        <v>Gasoline, unleaded premium, per gallon/3.785 liters in U.S. city average, average price, not seasonally adjusted</v>
      </c>
      <c r="K2334" t="str">
        <f>VLOOKUP(G2334,Areas!A:B,2,0)</f>
        <v>South</v>
      </c>
    </row>
    <row r="2335" spans="1:11" x14ac:dyDescent="0.3">
      <c r="A2335" t="s">
        <v>1398</v>
      </c>
      <c r="B2335">
        <v>2016</v>
      </c>
      <c r="C2335" t="s">
        <v>69</v>
      </c>
      <c r="D2335" s="4">
        <v>2.4820000000000002</v>
      </c>
      <c r="E2335" t="s">
        <v>12</v>
      </c>
      <c r="F2335" t="s">
        <v>35</v>
      </c>
      <c r="G2335" t="str">
        <f t="shared" si="72"/>
        <v>0300</v>
      </c>
      <c r="H2335" t="str">
        <f t="shared" si="73"/>
        <v>74716</v>
      </c>
      <c r="I2335" t="str">
        <f>VLOOKUP(F2335,Period!A:B,2,0)</f>
        <v>September</v>
      </c>
      <c r="J2335" t="str">
        <f>VLOOKUP(H2335,ap[[item_code]:[series_title]],2,0)</f>
        <v>Gasoline, unleaded premium, per gallon/3.785 liters in U.S. city average, average price, not seasonally adjusted</v>
      </c>
      <c r="K2335" t="str">
        <f>VLOOKUP(G2335,Areas!A:B,2,0)</f>
        <v>South</v>
      </c>
    </row>
    <row r="2336" spans="1:11" x14ac:dyDescent="0.3">
      <c r="A2336" t="s">
        <v>1398</v>
      </c>
      <c r="B2336">
        <v>2016</v>
      </c>
      <c r="C2336" t="s">
        <v>35</v>
      </c>
      <c r="D2336" s="4">
        <v>2.5329999999999999</v>
      </c>
      <c r="E2336" t="s">
        <v>12</v>
      </c>
      <c r="F2336" t="s">
        <v>35</v>
      </c>
      <c r="G2336" t="str">
        <f t="shared" si="72"/>
        <v>0300</v>
      </c>
      <c r="H2336" t="str">
        <f t="shared" si="73"/>
        <v>74716</v>
      </c>
      <c r="I2336" t="str">
        <f>VLOOKUP(F2336,Period!A:B,2,0)</f>
        <v>September</v>
      </c>
      <c r="J2336" t="str">
        <f>VLOOKUP(H2336,ap[[item_code]:[series_title]],2,0)</f>
        <v>Gasoline, unleaded premium, per gallon/3.785 liters in U.S. city average, average price, not seasonally adjusted</v>
      </c>
      <c r="K2336" t="str">
        <f>VLOOKUP(G2336,Areas!A:B,2,0)</f>
        <v>South</v>
      </c>
    </row>
    <row r="2337" spans="1:11" x14ac:dyDescent="0.3">
      <c r="A2337" t="s">
        <v>1398</v>
      </c>
      <c r="B2337">
        <v>2016</v>
      </c>
      <c r="C2337" t="s">
        <v>14</v>
      </c>
      <c r="D2337" s="4">
        <v>2.5960000000000001</v>
      </c>
      <c r="E2337" t="s">
        <v>12</v>
      </c>
      <c r="F2337" t="s">
        <v>35</v>
      </c>
      <c r="G2337" t="str">
        <f t="shared" si="72"/>
        <v>0300</v>
      </c>
      <c r="H2337" t="str">
        <f t="shared" si="73"/>
        <v>74716</v>
      </c>
      <c r="I2337" t="str">
        <f>VLOOKUP(F2337,Period!A:B,2,0)</f>
        <v>September</v>
      </c>
      <c r="J2337" t="str">
        <f>VLOOKUP(H2337,ap[[item_code]:[series_title]],2,0)</f>
        <v>Gasoline, unleaded premium, per gallon/3.785 liters in U.S. city average, average price, not seasonally adjusted</v>
      </c>
      <c r="K2337" t="str">
        <f>VLOOKUP(G2337,Areas!A:B,2,0)</f>
        <v>South</v>
      </c>
    </row>
    <row r="2338" spans="1:11" x14ac:dyDescent="0.3">
      <c r="A2338" t="s">
        <v>1398</v>
      </c>
      <c r="B2338">
        <v>2016</v>
      </c>
      <c r="C2338" t="s">
        <v>146</v>
      </c>
      <c r="D2338" s="4">
        <v>2.536</v>
      </c>
      <c r="E2338" t="s">
        <v>12</v>
      </c>
      <c r="F2338" t="s">
        <v>35</v>
      </c>
      <c r="G2338" t="str">
        <f t="shared" si="72"/>
        <v>0300</v>
      </c>
      <c r="H2338" t="str">
        <f t="shared" si="73"/>
        <v>74716</v>
      </c>
      <c r="I2338" t="str">
        <f>VLOOKUP(F2338,Period!A:B,2,0)</f>
        <v>September</v>
      </c>
      <c r="J2338" t="str">
        <f>VLOOKUP(H2338,ap[[item_code]:[series_title]],2,0)</f>
        <v>Gasoline, unleaded premium, per gallon/3.785 liters in U.S. city average, average price, not seasonally adjusted</v>
      </c>
      <c r="K2338" t="str">
        <f>VLOOKUP(G2338,Areas!A:B,2,0)</f>
        <v>South</v>
      </c>
    </row>
    <row r="2339" spans="1:11" x14ac:dyDescent="0.3">
      <c r="A2339" t="s">
        <v>1398</v>
      </c>
      <c r="B2339">
        <v>2016</v>
      </c>
      <c r="C2339" t="s">
        <v>18</v>
      </c>
      <c r="D2339" s="4">
        <v>2.597</v>
      </c>
      <c r="E2339" t="s">
        <v>12</v>
      </c>
      <c r="F2339" t="s">
        <v>35</v>
      </c>
      <c r="G2339" t="str">
        <f t="shared" si="72"/>
        <v>0300</v>
      </c>
      <c r="H2339" t="str">
        <f t="shared" si="73"/>
        <v>74716</v>
      </c>
      <c r="I2339" t="str">
        <f>VLOOKUP(F2339,Period!A:B,2,0)</f>
        <v>September</v>
      </c>
      <c r="J2339" t="str">
        <f>VLOOKUP(H2339,ap[[item_code]:[series_title]],2,0)</f>
        <v>Gasoline, unleaded premium, per gallon/3.785 liters in U.S. city average, average price, not seasonally adjusted</v>
      </c>
      <c r="K2339" t="str">
        <f>VLOOKUP(G2339,Areas!A:B,2,0)</f>
        <v>South</v>
      </c>
    </row>
    <row r="2340" spans="1:11" x14ac:dyDescent="0.3">
      <c r="A2340" t="s">
        <v>1398</v>
      </c>
      <c r="B2340">
        <v>2017</v>
      </c>
      <c r="C2340" t="s">
        <v>13</v>
      </c>
      <c r="D2340" s="4">
        <v>2.6989999999999998</v>
      </c>
      <c r="E2340" t="s">
        <v>12</v>
      </c>
      <c r="F2340" t="s">
        <v>35</v>
      </c>
      <c r="G2340" t="str">
        <f t="shared" si="72"/>
        <v>0300</v>
      </c>
      <c r="H2340" t="str">
        <f t="shared" si="73"/>
        <v>74716</v>
      </c>
      <c r="I2340" t="str">
        <f>VLOOKUP(F2340,Period!A:B,2,0)</f>
        <v>September</v>
      </c>
      <c r="J2340" t="str">
        <f>VLOOKUP(H2340,ap[[item_code]:[series_title]],2,0)</f>
        <v>Gasoline, unleaded premium, per gallon/3.785 liters in U.S. city average, average price, not seasonally adjusted</v>
      </c>
      <c r="K2340" t="str">
        <f>VLOOKUP(G2340,Areas!A:B,2,0)</f>
        <v>South</v>
      </c>
    </row>
    <row r="2341" spans="1:11" x14ac:dyDescent="0.3">
      <c r="A2341" t="s">
        <v>1398</v>
      </c>
      <c r="B2341">
        <v>2017</v>
      </c>
      <c r="C2341" t="s">
        <v>183</v>
      </c>
      <c r="D2341" s="4">
        <v>2.64</v>
      </c>
      <c r="E2341" t="s">
        <v>12</v>
      </c>
      <c r="F2341" t="s">
        <v>35</v>
      </c>
      <c r="G2341" t="str">
        <f t="shared" si="72"/>
        <v>0300</v>
      </c>
      <c r="H2341" t="str">
        <f t="shared" si="73"/>
        <v>74716</v>
      </c>
      <c r="I2341" t="str">
        <f>VLOOKUP(F2341,Period!A:B,2,0)</f>
        <v>September</v>
      </c>
      <c r="J2341" t="str">
        <f>VLOOKUP(H2341,ap[[item_code]:[series_title]],2,0)</f>
        <v>Gasoline, unleaded premium, per gallon/3.785 liters in U.S. city average, average price, not seasonally adjusted</v>
      </c>
      <c r="K2341" t="str">
        <f>VLOOKUP(G2341,Areas!A:B,2,0)</f>
        <v>South</v>
      </c>
    </row>
    <row r="2342" spans="1:11" x14ac:dyDescent="0.3">
      <c r="A2342" t="s">
        <v>1398</v>
      </c>
      <c r="B2342">
        <v>2017</v>
      </c>
      <c r="C2342" t="s">
        <v>25</v>
      </c>
      <c r="D2342" s="4">
        <v>2.649</v>
      </c>
      <c r="E2342" t="s">
        <v>12</v>
      </c>
      <c r="F2342" t="s">
        <v>35</v>
      </c>
      <c r="G2342" t="str">
        <f t="shared" si="72"/>
        <v>0300</v>
      </c>
      <c r="H2342" t="str">
        <f t="shared" si="73"/>
        <v>74716</v>
      </c>
      <c r="I2342" t="str">
        <f>VLOOKUP(F2342,Period!A:B,2,0)</f>
        <v>September</v>
      </c>
      <c r="J2342" t="str">
        <f>VLOOKUP(H2342,ap[[item_code]:[series_title]],2,0)</f>
        <v>Gasoline, unleaded premium, per gallon/3.785 liters in U.S. city average, average price, not seasonally adjusted</v>
      </c>
      <c r="K2342" t="str">
        <f>VLOOKUP(G2342,Areas!A:B,2,0)</f>
        <v>South</v>
      </c>
    </row>
    <row r="2343" spans="1:11" x14ac:dyDescent="0.3">
      <c r="A2343" t="s">
        <v>1398</v>
      </c>
      <c r="B2343">
        <v>2017</v>
      </c>
      <c r="C2343" t="s">
        <v>93</v>
      </c>
      <c r="D2343" s="4">
        <v>2.758</v>
      </c>
      <c r="E2343" t="s">
        <v>12</v>
      </c>
      <c r="F2343" t="s">
        <v>35</v>
      </c>
      <c r="G2343" t="str">
        <f t="shared" si="72"/>
        <v>0300</v>
      </c>
      <c r="H2343" t="str">
        <f t="shared" si="73"/>
        <v>74716</v>
      </c>
      <c r="I2343" t="str">
        <f>VLOOKUP(F2343,Period!A:B,2,0)</f>
        <v>September</v>
      </c>
      <c r="J2343" t="str">
        <f>VLOOKUP(H2343,ap[[item_code]:[series_title]],2,0)</f>
        <v>Gasoline, unleaded premium, per gallon/3.785 liters in U.S. city average, average price, not seasonally adjusted</v>
      </c>
      <c r="K2343" t="str">
        <f>VLOOKUP(G2343,Areas!A:B,2,0)</f>
        <v>South</v>
      </c>
    </row>
    <row r="2344" spans="1:11" x14ac:dyDescent="0.3">
      <c r="A2344" t="s">
        <v>1398</v>
      </c>
      <c r="B2344">
        <v>2017</v>
      </c>
      <c r="C2344" t="s">
        <v>89</v>
      </c>
      <c r="D2344" s="4">
        <v>2.7160000000000002</v>
      </c>
      <c r="E2344" t="s">
        <v>12</v>
      </c>
      <c r="F2344" t="s">
        <v>35</v>
      </c>
      <c r="G2344" t="str">
        <f t="shared" si="72"/>
        <v>0300</v>
      </c>
      <c r="H2344" t="str">
        <f t="shared" si="73"/>
        <v>74716</v>
      </c>
      <c r="I2344" t="str">
        <f>VLOOKUP(F2344,Period!A:B,2,0)</f>
        <v>September</v>
      </c>
      <c r="J2344" t="str">
        <f>VLOOKUP(H2344,ap[[item_code]:[series_title]],2,0)</f>
        <v>Gasoline, unleaded premium, per gallon/3.785 liters in U.S. city average, average price, not seasonally adjusted</v>
      </c>
      <c r="K2344" t="str">
        <f>VLOOKUP(G2344,Areas!A:B,2,0)</f>
        <v>South</v>
      </c>
    </row>
    <row r="2345" spans="1:11" x14ac:dyDescent="0.3">
      <c r="A2345" t="s">
        <v>1398</v>
      </c>
      <c r="B2345">
        <v>2017</v>
      </c>
      <c r="C2345" t="s">
        <v>133</v>
      </c>
      <c r="D2345" s="4">
        <v>2.6749999999999998</v>
      </c>
      <c r="E2345" t="s">
        <v>12</v>
      </c>
      <c r="F2345" t="s">
        <v>35</v>
      </c>
      <c r="G2345" t="str">
        <f t="shared" si="72"/>
        <v>0300</v>
      </c>
      <c r="H2345" t="str">
        <f t="shared" si="73"/>
        <v>74716</v>
      </c>
      <c r="I2345" t="str">
        <f>VLOOKUP(F2345,Period!A:B,2,0)</f>
        <v>September</v>
      </c>
      <c r="J2345" t="str">
        <f>VLOOKUP(H2345,ap[[item_code]:[series_title]],2,0)</f>
        <v>Gasoline, unleaded premium, per gallon/3.785 liters in U.S. city average, average price, not seasonally adjusted</v>
      </c>
      <c r="K2345" t="str">
        <f>VLOOKUP(G2345,Areas!A:B,2,0)</f>
        <v>South</v>
      </c>
    </row>
    <row r="2346" spans="1:11" x14ac:dyDescent="0.3">
      <c r="A2346" t="s">
        <v>1398</v>
      </c>
      <c r="B2346">
        <v>2017</v>
      </c>
      <c r="C2346" t="s">
        <v>82</v>
      </c>
      <c r="D2346" s="4">
        <v>2.613</v>
      </c>
      <c r="E2346" t="s">
        <v>12</v>
      </c>
      <c r="F2346" t="s">
        <v>35</v>
      </c>
      <c r="G2346" t="str">
        <f t="shared" si="72"/>
        <v>0300</v>
      </c>
      <c r="H2346" t="str">
        <f t="shared" si="73"/>
        <v>74716</v>
      </c>
      <c r="I2346" t="str">
        <f>VLOOKUP(F2346,Period!A:B,2,0)</f>
        <v>September</v>
      </c>
      <c r="J2346" t="str">
        <f>VLOOKUP(H2346,ap[[item_code]:[series_title]],2,0)</f>
        <v>Gasoline, unleaded premium, per gallon/3.785 liters in U.S. city average, average price, not seasonally adjusted</v>
      </c>
      <c r="K2346" t="str">
        <f>VLOOKUP(G2346,Areas!A:B,2,0)</f>
        <v>South</v>
      </c>
    </row>
    <row r="2347" spans="1:11" x14ac:dyDescent="0.3">
      <c r="A2347" t="s">
        <v>1398</v>
      </c>
      <c r="B2347">
        <v>2017</v>
      </c>
      <c r="C2347" t="s">
        <v>69</v>
      </c>
      <c r="D2347" s="4">
        <v>2.7229999999999999</v>
      </c>
      <c r="E2347" t="s">
        <v>12</v>
      </c>
      <c r="F2347" t="s">
        <v>35</v>
      </c>
      <c r="G2347" t="str">
        <f t="shared" si="72"/>
        <v>0300</v>
      </c>
      <c r="H2347" t="str">
        <f t="shared" si="73"/>
        <v>74716</v>
      </c>
      <c r="I2347" t="str">
        <f>VLOOKUP(F2347,Period!A:B,2,0)</f>
        <v>September</v>
      </c>
      <c r="J2347" t="str">
        <f>VLOOKUP(H2347,ap[[item_code]:[series_title]],2,0)</f>
        <v>Gasoline, unleaded premium, per gallon/3.785 liters in U.S. city average, average price, not seasonally adjusted</v>
      </c>
      <c r="K2347" t="str">
        <f>VLOOKUP(G2347,Areas!A:B,2,0)</f>
        <v>South</v>
      </c>
    </row>
    <row r="2348" spans="1:11" x14ac:dyDescent="0.3">
      <c r="A2348" t="s">
        <v>1398</v>
      </c>
      <c r="B2348">
        <v>2017</v>
      </c>
      <c r="C2348" t="s">
        <v>35</v>
      </c>
      <c r="D2348" s="4">
        <v>3.0409999999999999</v>
      </c>
      <c r="E2348" t="s">
        <v>12</v>
      </c>
      <c r="F2348" t="s">
        <v>35</v>
      </c>
      <c r="G2348" t="str">
        <f t="shared" si="72"/>
        <v>0300</v>
      </c>
      <c r="H2348" t="str">
        <f t="shared" si="73"/>
        <v>74716</v>
      </c>
      <c r="I2348" t="str">
        <f>VLOOKUP(F2348,Period!A:B,2,0)</f>
        <v>September</v>
      </c>
      <c r="J2348" t="str">
        <f>VLOOKUP(H2348,ap[[item_code]:[series_title]],2,0)</f>
        <v>Gasoline, unleaded premium, per gallon/3.785 liters in U.S. city average, average price, not seasonally adjusted</v>
      </c>
      <c r="K2348" t="str">
        <f>VLOOKUP(G2348,Areas!A:B,2,0)</f>
        <v>South</v>
      </c>
    </row>
    <row r="2349" spans="1:11" x14ac:dyDescent="0.3">
      <c r="A2349" t="s">
        <v>1398</v>
      </c>
      <c r="B2349">
        <v>2017</v>
      </c>
      <c r="C2349" t="s">
        <v>14</v>
      </c>
      <c r="D2349" s="4">
        <v>2.8639999999999999</v>
      </c>
      <c r="E2349" t="s">
        <v>12</v>
      </c>
      <c r="F2349" t="s">
        <v>35</v>
      </c>
      <c r="G2349" t="str">
        <f t="shared" si="72"/>
        <v>0300</v>
      </c>
      <c r="H2349" t="str">
        <f t="shared" si="73"/>
        <v>74716</v>
      </c>
      <c r="I2349" t="str">
        <f>VLOOKUP(F2349,Period!A:B,2,0)</f>
        <v>September</v>
      </c>
      <c r="J2349" t="str">
        <f>VLOOKUP(H2349,ap[[item_code]:[series_title]],2,0)</f>
        <v>Gasoline, unleaded premium, per gallon/3.785 liters in U.S. city average, average price, not seasonally adjusted</v>
      </c>
      <c r="K2349" t="str">
        <f>VLOOKUP(G2349,Areas!A:B,2,0)</f>
        <v>South</v>
      </c>
    </row>
    <row r="2350" spans="1:11" x14ac:dyDescent="0.3">
      <c r="A2350" t="s">
        <v>1398</v>
      </c>
      <c r="B2350">
        <v>2017</v>
      </c>
      <c r="C2350" t="s">
        <v>146</v>
      </c>
      <c r="D2350" s="4">
        <v>2.855</v>
      </c>
      <c r="E2350" t="s">
        <v>12</v>
      </c>
      <c r="F2350" t="s">
        <v>35</v>
      </c>
      <c r="G2350" t="str">
        <f t="shared" si="72"/>
        <v>0300</v>
      </c>
      <c r="H2350" t="str">
        <f t="shared" si="73"/>
        <v>74716</v>
      </c>
      <c r="I2350" t="str">
        <f>VLOOKUP(F2350,Period!A:B,2,0)</f>
        <v>September</v>
      </c>
      <c r="J2350" t="str">
        <f>VLOOKUP(H2350,ap[[item_code]:[series_title]],2,0)</f>
        <v>Gasoline, unleaded premium, per gallon/3.785 liters in U.S. city average, average price, not seasonally adjusted</v>
      </c>
      <c r="K2350" t="str">
        <f>VLOOKUP(G2350,Areas!A:B,2,0)</f>
        <v>South</v>
      </c>
    </row>
    <row r="2351" spans="1:11" x14ac:dyDescent="0.3">
      <c r="A2351" t="s">
        <v>1398</v>
      </c>
      <c r="B2351">
        <v>2017</v>
      </c>
      <c r="C2351" t="s">
        <v>18</v>
      </c>
      <c r="D2351" s="4">
        <v>2.802</v>
      </c>
      <c r="E2351" t="s">
        <v>12</v>
      </c>
      <c r="F2351" t="s">
        <v>35</v>
      </c>
      <c r="G2351" t="str">
        <f t="shared" si="72"/>
        <v>0300</v>
      </c>
      <c r="H2351" t="str">
        <f t="shared" si="73"/>
        <v>74716</v>
      </c>
      <c r="I2351" t="str">
        <f>VLOOKUP(F2351,Period!A:B,2,0)</f>
        <v>September</v>
      </c>
      <c r="J2351" t="str">
        <f>VLOOKUP(H2351,ap[[item_code]:[series_title]],2,0)</f>
        <v>Gasoline, unleaded premium, per gallon/3.785 liters in U.S. city average, average price, not seasonally adjusted</v>
      </c>
      <c r="K2351" t="str">
        <f>VLOOKUP(G2351,Areas!A:B,2,0)</f>
        <v>South</v>
      </c>
    </row>
    <row r="2352" spans="1:11" x14ac:dyDescent="0.3">
      <c r="A2352" t="s">
        <v>1398</v>
      </c>
      <c r="B2352">
        <v>2018</v>
      </c>
      <c r="C2352" t="s">
        <v>13</v>
      </c>
      <c r="D2352" s="4">
        <v>2.8730000000000002</v>
      </c>
      <c r="E2352" t="s">
        <v>12</v>
      </c>
      <c r="F2352" t="s">
        <v>35</v>
      </c>
      <c r="G2352" t="str">
        <f t="shared" si="72"/>
        <v>0300</v>
      </c>
      <c r="H2352" t="str">
        <f t="shared" si="73"/>
        <v>74716</v>
      </c>
      <c r="I2352" t="str">
        <f>VLOOKUP(F2352,Period!A:B,2,0)</f>
        <v>September</v>
      </c>
      <c r="J2352" t="str">
        <f>VLOOKUP(H2352,ap[[item_code]:[series_title]],2,0)</f>
        <v>Gasoline, unleaded premium, per gallon/3.785 liters in U.S. city average, average price, not seasonally adjusted</v>
      </c>
      <c r="K2352" t="str">
        <f>VLOOKUP(G2352,Areas!A:B,2,0)</f>
        <v>South</v>
      </c>
    </row>
    <row r="2353" spans="1:11" x14ac:dyDescent="0.3">
      <c r="A2353" t="s">
        <v>1398</v>
      </c>
      <c r="B2353">
        <v>2018</v>
      </c>
      <c r="C2353" t="s">
        <v>183</v>
      </c>
      <c r="D2353" s="4">
        <v>2.9249999999999998</v>
      </c>
      <c r="E2353" t="s">
        <v>12</v>
      </c>
      <c r="F2353" t="s">
        <v>35</v>
      </c>
      <c r="G2353" t="str">
        <f t="shared" si="72"/>
        <v>0300</v>
      </c>
      <c r="H2353" t="str">
        <f t="shared" si="73"/>
        <v>74716</v>
      </c>
      <c r="I2353" t="str">
        <f>VLOOKUP(F2353,Period!A:B,2,0)</f>
        <v>September</v>
      </c>
      <c r="J2353" t="str">
        <f>VLOOKUP(H2353,ap[[item_code]:[series_title]],2,0)</f>
        <v>Gasoline, unleaded premium, per gallon/3.785 liters in U.S. city average, average price, not seasonally adjusted</v>
      </c>
      <c r="K2353" t="str">
        <f>VLOOKUP(G2353,Areas!A:B,2,0)</f>
        <v>South</v>
      </c>
    </row>
    <row r="2354" spans="1:11" x14ac:dyDescent="0.3">
      <c r="A2354" t="s">
        <v>1398</v>
      </c>
      <c r="B2354">
        <v>2018</v>
      </c>
      <c r="C2354" t="s">
        <v>25</v>
      </c>
      <c r="D2354" s="4">
        <v>2.9060000000000001</v>
      </c>
      <c r="E2354" t="s">
        <v>12</v>
      </c>
      <c r="F2354" t="s">
        <v>35</v>
      </c>
      <c r="G2354" t="str">
        <f t="shared" si="72"/>
        <v>0300</v>
      </c>
      <c r="H2354" t="str">
        <f t="shared" si="73"/>
        <v>74716</v>
      </c>
      <c r="I2354" t="str">
        <f>VLOOKUP(F2354,Period!A:B,2,0)</f>
        <v>September</v>
      </c>
      <c r="J2354" t="str">
        <f>VLOOKUP(H2354,ap[[item_code]:[series_title]],2,0)</f>
        <v>Gasoline, unleaded premium, per gallon/3.785 liters in U.S. city average, average price, not seasonally adjusted</v>
      </c>
      <c r="K2354" t="str">
        <f>VLOOKUP(G2354,Areas!A:B,2,0)</f>
        <v>South</v>
      </c>
    </row>
    <row r="2355" spans="1:11" x14ac:dyDescent="0.3">
      <c r="A2355" t="s">
        <v>1398</v>
      </c>
      <c r="B2355">
        <v>2018</v>
      </c>
      <c r="C2355" t="s">
        <v>93</v>
      </c>
      <c r="D2355" s="4">
        <v>3.0430000000000001</v>
      </c>
      <c r="E2355" t="s">
        <v>12</v>
      </c>
      <c r="F2355" t="s">
        <v>35</v>
      </c>
      <c r="G2355" t="str">
        <f t="shared" si="72"/>
        <v>0300</v>
      </c>
      <c r="H2355" t="str">
        <f t="shared" si="73"/>
        <v>74716</v>
      </c>
      <c r="I2355" t="str">
        <f>VLOOKUP(F2355,Period!A:B,2,0)</f>
        <v>September</v>
      </c>
      <c r="J2355" t="str">
        <f>VLOOKUP(H2355,ap[[item_code]:[series_title]],2,0)</f>
        <v>Gasoline, unleaded premium, per gallon/3.785 liters in U.S. city average, average price, not seasonally adjusted</v>
      </c>
      <c r="K2355" t="str">
        <f>VLOOKUP(G2355,Areas!A:B,2,0)</f>
        <v>South</v>
      </c>
    </row>
    <row r="2356" spans="1:11" x14ac:dyDescent="0.3">
      <c r="A2356" t="s">
        <v>1398</v>
      </c>
      <c r="B2356">
        <v>2018</v>
      </c>
      <c r="C2356" t="s">
        <v>89</v>
      </c>
      <c r="D2356" s="4">
        <v>3.1890000000000001</v>
      </c>
      <c r="E2356" t="s">
        <v>12</v>
      </c>
      <c r="F2356" t="s">
        <v>35</v>
      </c>
      <c r="G2356" t="str">
        <f t="shared" si="72"/>
        <v>0300</v>
      </c>
      <c r="H2356" t="str">
        <f t="shared" si="73"/>
        <v>74716</v>
      </c>
      <c r="I2356" t="str">
        <f>VLOOKUP(F2356,Period!A:B,2,0)</f>
        <v>September</v>
      </c>
      <c r="J2356" t="str">
        <f>VLOOKUP(H2356,ap[[item_code]:[series_title]],2,0)</f>
        <v>Gasoline, unleaded premium, per gallon/3.785 liters in U.S. city average, average price, not seasonally adjusted</v>
      </c>
      <c r="K2356" t="str">
        <f>VLOOKUP(G2356,Areas!A:B,2,0)</f>
        <v>South</v>
      </c>
    </row>
    <row r="2357" spans="1:11" x14ac:dyDescent="0.3">
      <c r="A2357" t="s">
        <v>1398</v>
      </c>
      <c r="B2357">
        <v>2018</v>
      </c>
      <c r="C2357" t="s">
        <v>133</v>
      </c>
      <c r="D2357" s="4">
        <v>3.2080000000000002</v>
      </c>
      <c r="E2357" t="s">
        <v>12</v>
      </c>
      <c r="F2357" t="s">
        <v>35</v>
      </c>
      <c r="G2357" t="str">
        <f t="shared" si="72"/>
        <v>0300</v>
      </c>
      <c r="H2357" t="str">
        <f t="shared" si="73"/>
        <v>74716</v>
      </c>
      <c r="I2357" t="str">
        <f>VLOOKUP(F2357,Period!A:B,2,0)</f>
        <v>September</v>
      </c>
      <c r="J2357" t="str">
        <f>VLOOKUP(H2357,ap[[item_code]:[series_title]],2,0)</f>
        <v>Gasoline, unleaded premium, per gallon/3.785 liters in U.S. city average, average price, not seasonally adjusted</v>
      </c>
      <c r="K2357" t="str">
        <f>VLOOKUP(G2357,Areas!A:B,2,0)</f>
        <v>South</v>
      </c>
    </row>
    <row r="2358" spans="1:11" x14ac:dyDescent="0.3">
      <c r="A2358" t="s">
        <v>1398</v>
      </c>
      <c r="B2358">
        <v>2018</v>
      </c>
      <c r="C2358" t="s">
        <v>82</v>
      </c>
      <c r="D2358" s="4">
        <v>3.169</v>
      </c>
      <c r="E2358" t="s">
        <v>12</v>
      </c>
      <c r="F2358" t="s">
        <v>35</v>
      </c>
      <c r="G2358" t="str">
        <f t="shared" si="72"/>
        <v>0300</v>
      </c>
      <c r="H2358" t="str">
        <f t="shared" si="73"/>
        <v>74716</v>
      </c>
      <c r="I2358" t="str">
        <f>VLOOKUP(F2358,Period!A:B,2,0)</f>
        <v>September</v>
      </c>
      <c r="J2358" t="str">
        <f>VLOOKUP(H2358,ap[[item_code]:[series_title]],2,0)</f>
        <v>Gasoline, unleaded premium, per gallon/3.785 liters in U.S. city average, average price, not seasonally adjusted</v>
      </c>
      <c r="K2358" t="str">
        <f>VLOOKUP(G2358,Areas!A:B,2,0)</f>
        <v>South</v>
      </c>
    </row>
    <row r="2359" spans="1:11" x14ac:dyDescent="0.3">
      <c r="A2359" t="s">
        <v>1398</v>
      </c>
      <c r="B2359">
        <v>2018</v>
      </c>
      <c r="C2359" t="s">
        <v>69</v>
      </c>
      <c r="D2359" s="4">
        <v>3.1720000000000002</v>
      </c>
      <c r="E2359" t="s">
        <v>12</v>
      </c>
      <c r="F2359" t="s">
        <v>35</v>
      </c>
      <c r="G2359" t="str">
        <f t="shared" si="72"/>
        <v>0300</v>
      </c>
      <c r="H2359" t="str">
        <f t="shared" si="73"/>
        <v>74716</v>
      </c>
      <c r="I2359" t="str">
        <f>VLOOKUP(F2359,Period!A:B,2,0)</f>
        <v>September</v>
      </c>
      <c r="J2359" t="str">
        <f>VLOOKUP(H2359,ap[[item_code]:[series_title]],2,0)</f>
        <v>Gasoline, unleaded premium, per gallon/3.785 liters in U.S. city average, average price, not seasonally adjusted</v>
      </c>
      <c r="K2359" t="str">
        <f>VLOOKUP(G2359,Areas!A:B,2,0)</f>
        <v>South</v>
      </c>
    </row>
    <row r="2360" spans="1:11" x14ac:dyDescent="0.3">
      <c r="A2360" t="s">
        <v>1398</v>
      </c>
      <c r="B2360">
        <v>2018</v>
      </c>
      <c r="C2360" t="s">
        <v>35</v>
      </c>
      <c r="D2360" s="4">
        <v>3.1739999999999999</v>
      </c>
      <c r="E2360" t="s">
        <v>12</v>
      </c>
      <c r="F2360" t="s">
        <v>35</v>
      </c>
      <c r="G2360" t="str">
        <f t="shared" si="72"/>
        <v>0300</v>
      </c>
      <c r="H2360" t="str">
        <f t="shared" si="73"/>
        <v>74716</v>
      </c>
      <c r="I2360" t="str">
        <f>VLOOKUP(F2360,Period!A:B,2,0)</f>
        <v>September</v>
      </c>
      <c r="J2360" t="str">
        <f>VLOOKUP(H2360,ap[[item_code]:[series_title]],2,0)</f>
        <v>Gasoline, unleaded premium, per gallon/3.785 liters in U.S. city average, average price, not seasonally adjusted</v>
      </c>
      <c r="K2360" t="str">
        <f>VLOOKUP(G2360,Areas!A:B,2,0)</f>
        <v>South</v>
      </c>
    </row>
    <row r="2361" spans="1:11" x14ac:dyDescent="0.3">
      <c r="A2361" t="s">
        <v>1398</v>
      </c>
      <c r="B2361">
        <v>2018</v>
      </c>
      <c r="C2361" t="s">
        <v>14</v>
      </c>
      <c r="D2361" s="4">
        <v>3.1970000000000001</v>
      </c>
      <c r="E2361" t="s">
        <v>12</v>
      </c>
      <c r="F2361" t="s">
        <v>35</v>
      </c>
      <c r="G2361" t="str">
        <f t="shared" si="72"/>
        <v>0300</v>
      </c>
      <c r="H2361" t="str">
        <f t="shared" si="73"/>
        <v>74716</v>
      </c>
      <c r="I2361" t="str">
        <f>VLOOKUP(F2361,Period!A:B,2,0)</f>
        <v>September</v>
      </c>
      <c r="J2361" t="str">
        <f>VLOOKUP(H2361,ap[[item_code]:[series_title]],2,0)</f>
        <v>Gasoline, unleaded premium, per gallon/3.785 liters in U.S. city average, average price, not seasonally adjusted</v>
      </c>
      <c r="K2361" t="str">
        <f>VLOOKUP(G2361,Areas!A:B,2,0)</f>
        <v>South</v>
      </c>
    </row>
    <row r="2362" spans="1:11" x14ac:dyDescent="0.3">
      <c r="A2362" t="s">
        <v>1398</v>
      </c>
      <c r="B2362">
        <v>2018</v>
      </c>
      <c r="C2362" t="s">
        <v>146</v>
      </c>
      <c r="D2362" s="4">
        <v>2.972</v>
      </c>
      <c r="E2362" t="s">
        <v>12</v>
      </c>
      <c r="F2362" t="s">
        <v>35</v>
      </c>
      <c r="G2362" t="str">
        <f t="shared" si="72"/>
        <v>0300</v>
      </c>
      <c r="H2362" t="str">
        <f t="shared" si="73"/>
        <v>74716</v>
      </c>
      <c r="I2362" t="str">
        <f>VLOOKUP(F2362,Period!A:B,2,0)</f>
        <v>September</v>
      </c>
      <c r="J2362" t="str">
        <f>VLOOKUP(H2362,ap[[item_code]:[series_title]],2,0)</f>
        <v>Gasoline, unleaded premium, per gallon/3.785 liters in U.S. city average, average price, not seasonally adjusted</v>
      </c>
      <c r="K2362" t="str">
        <f>VLOOKUP(G2362,Areas!A:B,2,0)</f>
        <v>South</v>
      </c>
    </row>
    <row r="2363" spans="1:11" x14ac:dyDescent="0.3">
      <c r="A2363" t="s">
        <v>1398</v>
      </c>
      <c r="B2363">
        <v>2018</v>
      </c>
      <c r="C2363" t="s">
        <v>18</v>
      </c>
      <c r="D2363" s="4">
        <v>2.6739999999999999</v>
      </c>
      <c r="E2363" t="s">
        <v>12</v>
      </c>
      <c r="F2363" t="s">
        <v>35</v>
      </c>
      <c r="G2363" t="str">
        <f t="shared" si="72"/>
        <v>0300</v>
      </c>
      <c r="H2363" t="str">
        <f t="shared" si="73"/>
        <v>74716</v>
      </c>
      <c r="I2363" t="str">
        <f>VLOOKUP(F2363,Period!A:B,2,0)</f>
        <v>September</v>
      </c>
      <c r="J2363" t="str">
        <f>VLOOKUP(H2363,ap[[item_code]:[series_title]],2,0)</f>
        <v>Gasoline, unleaded premium, per gallon/3.785 liters in U.S. city average, average price, not seasonally adjusted</v>
      </c>
      <c r="K2363" t="str">
        <f>VLOOKUP(G2363,Areas!A:B,2,0)</f>
        <v>South</v>
      </c>
    </row>
    <row r="2364" spans="1:11" x14ac:dyDescent="0.3">
      <c r="A2364" t="s">
        <v>1398</v>
      </c>
      <c r="B2364">
        <v>2019</v>
      </c>
      <c r="C2364" t="s">
        <v>13</v>
      </c>
      <c r="D2364" s="4">
        <v>2.589</v>
      </c>
      <c r="E2364" t="s">
        <v>12</v>
      </c>
      <c r="F2364" t="s">
        <v>35</v>
      </c>
      <c r="G2364" t="str">
        <f t="shared" si="72"/>
        <v>0300</v>
      </c>
      <c r="H2364" t="str">
        <f t="shared" si="73"/>
        <v>74716</v>
      </c>
      <c r="I2364" t="str">
        <f>VLOOKUP(F2364,Period!A:B,2,0)</f>
        <v>September</v>
      </c>
      <c r="J2364" t="str">
        <f>VLOOKUP(H2364,ap[[item_code]:[series_title]],2,0)</f>
        <v>Gasoline, unleaded premium, per gallon/3.785 liters in U.S. city average, average price, not seasonally adjusted</v>
      </c>
      <c r="K2364" t="str">
        <f>VLOOKUP(G2364,Areas!A:B,2,0)</f>
        <v>South</v>
      </c>
    </row>
    <row r="2365" spans="1:11" x14ac:dyDescent="0.3">
      <c r="A2365" t="s">
        <v>1398</v>
      </c>
      <c r="B2365">
        <v>2019</v>
      </c>
      <c r="C2365" t="s">
        <v>183</v>
      </c>
      <c r="D2365" s="4">
        <v>2.665</v>
      </c>
      <c r="E2365" t="s">
        <v>12</v>
      </c>
      <c r="F2365" t="s">
        <v>35</v>
      </c>
      <c r="G2365" t="str">
        <f t="shared" si="72"/>
        <v>0300</v>
      </c>
      <c r="H2365" t="str">
        <f t="shared" si="73"/>
        <v>74716</v>
      </c>
      <c r="I2365" t="str">
        <f>VLOOKUP(F2365,Period!A:B,2,0)</f>
        <v>September</v>
      </c>
      <c r="J2365" t="str">
        <f>VLOOKUP(H2365,ap[[item_code]:[series_title]],2,0)</f>
        <v>Gasoline, unleaded premium, per gallon/3.785 liters in U.S. city average, average price, not seasonally adjusted</v>
      </c>
      <c r="K2365" t="str">
        <f>VLOOKUP(G2365,Areas!A:B,2,0)</f>
        <v>South</v>
      </c>
    </row>
    <row r="2366" spans="1:11" x14ac:dyDescent="0.3">
      <c r="A2366" t="s">
        <v>1398</v>
      </c>
      <c r="B2366">
        <v>2019</v>
      </c>
      <c r="C2366" t="s">
        <v>25</v>
      </c>
      <c r="D2366" s="4">
        <v>2.907</v>
      </c>
      <c r="E2366" t="s">
        <v>12</v>
      </c>
      <c r="F2366" t="s">
        <v>35</v>
      </c>
      <c r="G2366" t="str">
        <f t="shared" si="72"/>
        <v>0300</v>
      </c>
      <c r="H2366" t="str">
        <f t="shared" si="73"/>
        <v>74716</v>
      </c>
      <c r="I2366" t="str">
        <f>VLOOKUP(F2366,Period!A:B,2,0)</f>
        <v>September</v>
      </c>
      <c r="J2366" t="str">
        <f>VLOOKUP(H2366,ap[[item_code]:[series_title]],2,0)</f>
        <v>Gasoline, unleaded premium, per gallon/3.785 liters in U.S. city average, average price, not seasonally adjusted</v>
      </c>
      <c r="K2366" t="str">
        <f>VLOOKUP(G2366,Areas!A:B,2,0)</f>
        <v>South</v>
      </c>
    </row>
    <row r="2367" spans="1:11" x14ac:dyDescent="0.3">
      <c r="A2367" t="s">
        <v>1398</v>
      </c>
      <c r="B2367">
        <v>2019</v>
      </c>
      <c r="C2367" t="s">
        <v>93</v>
      </c>
      <c r="D2367" s="4">
        <v>3.129</v>
      </c>
      <c r="E2367" t="s">
        <v>12</v>
      </c>
      <c r="F2367" t="s">
        <v>35</v>
      </c>
      <c r="G2367" t="str">
        <f t="shared" si="72"/>
        <v>0300</v>
      </c>
      <c r="H2367" t="str">
        <f t="shared" si="73"/>
        <v>74716</v>
      </c>
      <c r="I2367" t="str">
        <f>VLOOKUP(F2367,Period!A:B,2,0)</f>
        <v>September</v>
      </c>
      <c r="J2367" t="str">
        <f>VLOOKUP(H2367,ap[[item_code]:[series_title]],2,0)</f>
        <v>Gasoline, unleaded premium, per gallon/3.785 liters in U.S. city average, average price, not seasonally adjusted</v>
      </c>
      <c r="K2367" t="str">
        <f>VLOOKUP(G2367,Areas!A:B,2,0)</f>
        <v>South</v>
      </c>
    </row>
    <row r="2368" spans="1:11" x14ac:dyDescent="0.3">
      <c r="A2368" t="s">
        <v>1398</v>
      </c>
      <c r="B2368">
        <v>2019</v>
      </c>
      <c r="C2368" t="s">
        <v>89</v>
      </c>
      <c r="D2368" s="4">
        <v>3.1269999999999998</v>
      </c>
      <c r="E2368" t="s">
        <v>12</v>
      </c>
      <c r="F2368" t="s">
        <v>35</v>
      </c>
      <c r="G2368" t="str">
        <f t="shared" si="72"/>
        <v>0300</v>
      </c>
      <c r="H2368" t="str">
        <f t="shared" si="73"/>
        <v>74716</v>
      </c>
      <c r="I2368" t="str">
        <f>VLOOKUP(F2368,Period!A:B,2,0)</f>
        <v>September</v>
      </c>
      <c r="J2368" t="str">
        <f>VLOOKUP(H2368,ap[[item_code]:[series_title]],2,0)</f>
        <v>Gasoline, unleaded premium, per gallon/3.785 liters in U.S. city average, average price, not seasonally adjusted</v>
      </c>
      <c r="K2368" t="str">
        <f>VLOOKUP(G2368,Areas!A:B,2,0)</f>
        <v>South</v>
      </c>
    </row>
    <row r="2369" spans="1:11" x14ac:dyDescent="0.3">
      <c r="A2369" t="s">
        <v>1398</v>
      </c>
      <c r="B2369">
        <v>2019</v>
      </c>
      <c r="C2369" t="s">
        <v>133</v>
      </c>
      <c r="D2369" s="4">
        <v>2.9670000000000001</v>
      </c>
      <c r="E2369" t="s">
        <v>12</v>
      </c>
      <c r="F2369" t="s">
        <v>35</v>
      </c>
      <c r="G2369" t="str">
        <f t="shared" si="72"/>
        <v>0300</v>
      </c>
      <c r="H2369" t="str">
        <f t="shared" si="73"/>
        <v>74716</v>
      </c>
      <c r="I2369" t="str">
        <f>VLOOKUP(F2369,Period!A:B,2,0)</f>
        <v>September</v>
      </c>
      <c r="J2369" t="str">
        <f>VLOOKUP(H2369,ap[[item_code]:[series_title]],2,0)</f>
        <v>Gasoline, unleaded premium, per gallon/3.785 liters in U.S. city average, average price, not seasonally adjusted</v>
      </c>
      <c r="K2369" t="str">
        <f>VLOOKUP(G2369,Areas!A:B,2,0)</f>
        <v>South</v>
      </c>
    </row>
    <row r="2370" spans="1:11" x14ac:dyDescent="0.3">
      <c r="A2370" t="s">
        <v>1398</v>
      </c>
      <c r="B2370">
        <v>2019</v>
      </c>
      <c r="C2370" t="s">
        <v>82</v>
      </c>
      <c r="D2370" s="4">
        <v>3.0470000000000002</v>
      </c>
      <c r="E2370" t="s">
        <v>12</v>
      </c>
      <c r="F2370" t="s">
        <v>35</v>
      </c>
      <c r="G2370" t="str">
        <f t="shared" si="72"/>
        <v>0300</v>
      </c>
      <c r="H2370" t="str">
        <f t="shared" si="73"/>
        <v>74716</v>
      </c>
      <c r="I2370" t="str">
        <f>VLOOKUP(F2370,Period!A:B,2,0)</f>
        <v>September</v>
      </c>
      <c r="J2370" t="str">
        <f>VLOOKUP(H2370,ap[[item_code]:[series_title]],2,0)</f>
        <v>Gasoline, unleaded premium, per gallon/3.785 liters in U.S. city average, average price, not seasonally adjusted</v>
      </c>
      <c r="K2370" t="str">
        <f>VLOOKUP(G2370,Areas!A:B,2,0)</f>
        <v>South</v>
      </c>
    </row>
    <row r="2371" spans="1:11" x14ac:dyDescent="0.3">
      <c r="A2371" t="s">
        <v>1398</v>
      </c>
      <c r="B2371">
        <v>2019</v>
      </c>
      <c r="C2371" t="s">
        <v>69</v>
      </c>
      <c r="D2371" s="4">
        <v>2.923</v>
      </c>
      <c r="E2371" t="s">
        <v>12</v>
      </c>
      <c r="F2371" t="s">
        <v>35</v>
      </c>
      <c r="G2371" t="str">
        <f t="shared" ref="G2371:G2434" si="74">MID(A2371,4,4)</f>
        <v>0300</v>
      </c>
      <c r="H2371" t="str">
        <f t="shared" ref="H2371:H2434" si="75">MID(A2371,8,5)</f>
        <v>74716</v>
      </c>
      <c r="I2371" t="str">
        <f>VLOOKUP(F2371,Period!A:B,2,0)</f>
        <v>September</v>
      </c>
      <c r="J2371" t="str">
        <f>VLOOKUP(H2371,ap[[item_code]:[series_title]],2,0)</f>
        <v>Gasoline, unleaded premium, per gallon/3.785 liters in U.S. city average, average price, not seasonally adjusted</v>
      </c>
      <c r="K2371" t="str">
        <f>VLOOKUP(G2371,Areas!A:B,2,0)</f>
        <v>South</v>
      </c>
    </row>
    <row r="2372" spans="1:11" x14ac:dyDescent="0.3">
      <c r="A2372" t="s">
        <v>1398</v>
      </c>
      <c r="B2372">
        <v>2019</v>
      </c>
      <c r="C2372" t="s">
        <v>35</v>
      </c>
      <c r="D2372" s="4">
        <v>2.9009999999999998</v>
      </c>
      <c r="E2372" t="s">
        <v>12</v>
      </c>
      <c r="F2372" t="s">
        <v>35</v>
      </c>
      <c r="G2372" t="str">
        <f t="shared" si="74"/>
        <v>0300</v>
      </c>
      <c r="H2372" t="str">
        <f t="shared" si="75"/>
        <v>74716</v>
      </c>
      <c r="I2372" t="str">
        <f>VLOOKUP(F2372,Period!A:B,2,0)</f>
        <v>September</v>
      </c>
      <c r="J2372" t="str">
        <f>VLOOKUP(H2372,ap[[item_code]:[series_title]],2,0)</f>
        <v>Gasoline, unleaded premium, per gallon/3.785 liters in U.S. city average, average price, not seasonally adjusted</v>
      </c>
      <c r="K2372" t="str">
        <f>VLOOKUP(G2372,Areas!A:B,2,0)</f>
        <v>South</v>
      </c>
    </row>
    <row r="2373" spans="1:11" x14ac:dyDescent="0.3">
      <c r="A2373" t="s">
        <v>1398</v>
      </c>
      <c r="B2373">
        <v>2019</v>
      </c>
      <c r="C2373" t="s">
        <v>14</v>
      </c>
      <c r="D2373" s="4">
        <v>2.903</v>
      </c>
      <c r="E2373" t="s">
        <v>12</v>
      </c>
      <c r="F2373" t="s">
        <v>35</v>
      </c>
      <c r="G2373" t="str">
        <f t="shared" si="74"/>
        <v>0300</v>
      </c>
      <c r="H2373" t="str">
        <f t="shared" si="75"/>
        <v>74716</v>
      </c>
      <c r="I2373" t="str">
        <f>VLOOKUP(F2373,Period!A:B,2,0)</f>
        <v>September</v>
      </c>
      <c r="J2373" t="str">
        <f>VLOOKUP(H2373,ap[[item_code]:[series_title]],2,0)</f>
        <v>Gasoline, unleaded premium, per gallon/3.785 liters in U.S. city average, average price, not seasonally adjusted</v>
      </c>
      <c r="K2373" t="str">
        <f>VLOOKUP(G2373,Areas!A:B,2,0)</f>
        <v>South</v>
      </c>
    </row>
    <row r="2374" spans="1:11" x14ac:dyDescent="0.3">
      <c r="A2374" t="s">
        <v>1398</v>
      </c>
      <c r="B2374">
        <v>2019</v>
      </c>
      <c r="C2374" t="s">
        <v>146</v>
      </c>
      <c r="D2374" s="4">
        <v>2.887</v>
      </c>
      <c r="E2374" t="s">
        <v>12</v>
      </c>
      <c r="F2374" t="s">
        <v>35</v>
      </c>
      <c r="G2374" t="str">
        <f t="shared" si="74"/>
        <v>0300</v>
      </c>
      <c r="H2374" t="str">
        <f t="shared" si="75"/>
        <v>74716</v>
      </c>
      <c r="I2374" t="str">
        <f>VLOOKUP(F2374,Period!A:B,2,0)</f>
        <v>September</v>
      </c>
      <c r="J2374" t="str">
        <f>VLOOKUP(H2374,ap[[item_code]:[series_title]],2,0)</f>
        <v>Gasoline, unleaded premium, per gallon/3.785 liters in U.S. city average, average price, not seasonally adjusted</v>
      </c>
      <c r="K2374" t="str">
        <f>VLOOKUP(G2374,Areas!A:B,2,0)</f>
        <v>South</v>
      </c>
    </row>
    <row r="2375" spans="1:11" x14ac:dyDescent="0.3">
      <c r="A2375" t="s">
        <v>1398</v>
      </c>
      <c r="B2375">
        <v>2019</v>
      </c>
      <c r="C2375" t="s">
        <v>18</v>
      </c>
      <c r="D2375" s="4">
        <v>2.887</v>
      </c>
      <c r="E2375" t="s">
        <v>12</v>
      </c>
      <c r="F2375" t="s">
        <v>35</v>
      </c>
      <c r="G2375" t="str">
        <f t="shared" si="74"/>
        <v>0300</v>
      </c>
      <c r="H2375" t="str">
        <f t="shared" si="75"/>
        <v>74716</v>
      </c>
      <c r="I2375" t="str">
        <f>VLOOKUP(F2375,Period!A:B,2,0)</f>
        <v>September</v>
      </c>
      <c r="J2375" t="str">
        <f>VLOOKUP(H2375,ap[[item_code]:[series_title]],2,0)</f>
        <v>Gasoline, unleaded premium, per gallon/3.785 liters in U.S. city average, average price, not seasonally adjusted</v>
      </c>
      <c r="K2375" t="str">
        <f>VLOOKUP(G2375,Areas!A:B,2,0)</f>
        <v>South</v>
      </c>
    </row>
    <row r="2376" spans="1:11" x14ac:dyDescent="0.3">
      <c r="A2376" t="s">
        <v>1398</v>
      </c>
      <c r="B2376">
        <v>2020</v>
      </c>
      <c r="C2376" t="s">
        <v>13</v>
      </c>
      <c r="D2376" s="4">
        <v>2.9049999999999998</v>
      </c>
      <c r="E2376" t="s">
        <v>12</v>
      </c>
      <c r="F2376" t="s">
        <v>35</v>
      </c>
      <c r="G2376" t="str">
        <f t="shared" si="74"/>
        <v>0300</v>
      </c>
      <c r="H2376" t="str">
        <f t="shared" si="75"/>
        <v>74716</v>
      </c>
      <c r="I2376" t="str">
        <f>VLOOKUP(F2376,Period!A:B,2,0)</f>
        <v>September</v>
      </c>
      <c r="J2376" t="str">
        <f>VLOOKUP(H2376,ap[[item_code]:[series_title]],2,0)</f>
        <v>Gasoline, unleaded premium, per gallon/3.785 liters in U.S. city average, average price, not seasonally adjusted</v>
      </c>
      <c r="K2376" t="str">
        <f>VLOOKUP(G2376,Areas!A:B,2,0)</f>
        <v>South</v>
      </c>
    </row>
    <row r="2377" spans="1:11" x14ac:dyDescent="0.3">
      <c r="A2377" t="s">
        <v>1398</v>
      </c>
      <c r="B2377">
        <v>2020</v>
      </c>
      <c r="C2377" t="s">
        <v>183</v>
      </c>
      <c r="D2377" s="4">
        <v>2.7810000000000001</v>
      </c>
      <c r="E2377" t="s">
        <v>12</v>
      </c>
      <c r="F2377" t="s">
        <v>35</v>
      </c>
      <c r="G2377" t="str">
        <f t="shared" si="74"/>
        <v>0300</v>
      </c>
      <c r="H2377" t="str">
        <f t="shared" si="75"/>
        <v>74716</v>
      </c>
      <c r="I2377" t="str">
        <f>VLOOKUP(F2377,Period!A:B,2,0)</f>
        <v>September</v>
      </c>
      <c r="J2377" t="str">
        <f>VLOOKUP(H2377,ap[[item_code]:[series_title]],2,0)</f>
        <v>Gasoline, unleaded premium, per gallon/3.785 liters in U.S. city average, average price, not seasonally adjusted</v>
      </c>
      <c r="K2377" t="str">
        <f>VLOOKUP(G2377,Areas!A:B,2,0)</f>
        <v>South</v>
      </c>
    </row>
    <row r="2378" spans="1:11" x14ac:dyDescent="0.3">
      <c r="A2378" t="s">
        <v>1398</v>
      </c>
      <c r="B2378">
        <v>2020</v>
      </c>
      <c r="C2378" t="s">
        <v>25</v>
      </c>
      <c r="D2378" s="4">
        <v>2.6349999999999998</v>
      </c>
      <c r="E2378" t="s">
        <v>12</v>
      </c>
      <c r="F2378" t="s">
        <v>35</v>
      </c>
      <c r="G2378" t="str">
        <f t="shared" si="74"/>
        <v>0300</v>
      </c>
      <c r="H2378" t="str">
        <f t="shared" si="75"/>
        <v>74716</v>
      </c>
      <c r="I2378" t="str">
        <f>VLOOKUP(F2378,Period!A:B,2,0)</f>
        <v>September</v>
      </c>
      <c r="J2378" t="str">
        <f>VLOOKUP(H2378,ap[[item_code]:[series_title]],2,0)</f>
        <v>Gasoline, unleaded premium, per gallon/3.785 liters in U.S. city average, average price, not seasonally adjusted</v>
      </c>
      <c r="K2378" t="str">
        <f>VLOOKUP(G2378,Areas!A:B,2,0)</f>
        <v>South</v>
      </c>
    </row>
    <row r="2379" spans="1:11" x14ac:dyDescent="0.3">
      <c r="A2379" t="s">
        <v>1398</v>
      </c>
      <c r="B2379">
        <v>2020</v>
      </c>
      <c r="C2379" t="s">
        <v>93</v>
      </c>
      <c r="D2379" s="4">
        <v>2.2919999999999998</v>
      </c>
      <c r="E2379" t="s">
        <v>12</v>
      </c>
      <c r="F2379" t="s">
        <v>35</v>
      </c>
      <c r="G2379" t="str">
        <f t="shared" si="74"/>
        <v>0300</v>
      </c>
      <c r="H2379" t="str">
        <f t="shared" si="75"/>
        <v>74716</v>
      </c>
      <c r="I2379" t="str">
        <f>VLOOKUP(F2379,Period!A:B,2,0)</f>
        <v>September</v>
      </c>
      <c r="J2379" t="str">
        <f>VLOOKUP(H2379,ap[[item_code]:[series_title]],2,0)</f>
        <v>Gasoline, unleaded premium, per gallon/3.785 liters in U.S. city average, average price, not seasonally adjusted</v>
      </c>
      <c r="K2379" t="str">
        <f>VLOOKUP(G2379,Areas!A:B,2,0)</f>
        <v>South</v>
      </c>
    </row>
    <row r="2380" spans="1:11" x14ac:dyDescent="0.3">
      <c r="A2380" t="s">
        <v>1398</v>
      </c>
      <c r="B2380">
        <v>2020</v>
      </c>
      <c r="C2380" t="s">
        <v>89</v>
      </c>
      <c r="D2380" s="4">
        <v>2.2440000000000002</v>
      </c>
      <c r="E2380" t="s">
        <v>12</v>
      </c>
      <c r="F2380" t="s">
        <v>35</v>
      </c>
      <c r="G2380" t="str">
        <f t="shared" si="74"/>
        <v>0300</v>
      </c>
      <c r="H2380" t="str">
        <f t="shared" si="75"/>
        <v>74716</v>
      </c>
      <c r="I2380" t="str">
        <f>VLOOKUP(F2380,Period!A:B,2,0)</f>
        <v>September</v>
      </c>
      <c r="J2380" t="str">
        <f>VLOOKUP(H2380,ap[[item_code]:[series_title]],2,0)</f>
        <v>Gasoline, unleaded premium, per gallon/3.785 liters in U.S. city average, average price, not seasonally adjusted</v>
      </c>
      <c r="K2380" t="str">
        <f>VLOOKUP(G2380,Areas!A:B,2,0)</f>
        <v>South</v>
      </c>
    </row>
    <row r="2381" spans="1:11" x14ac:dyDescent="0.3">
      <c r="A2381" t="s">
        <v>1398</v>
      </c>
      <c r="B2381">
        <v>2020</v>
      </c>
      <c r="C2381" t="s">
        <v>133</v>
      </c>
      <c r="D2381" s="4">
        <v>2.4420000000000002</v>
      </c>
      <c r="E2381" t="s">
        <v>12</v>
      </c>
      <c r="F2381" t="s">
        <v>35</v>
      </c>
      <c r="G2381" t="str">
        <f t="shared" si="74"/>
        <v>0300</v>
      </c>
      <c r="H2381" t="str">
        <f t="shared" si="75"/>
        <v>74716</v>
      </c>
      <c r="I2381" t="str">
        <f>VLOOKUP(F2381,Period!A:B,2,0)</f>
        <v>September</v>
      </c>
      <c r="J2381" t="str">
        <f>VLOOKUP(H2381,ap[[item_code]:[series_title]],2,0)</f>
        <v>Gasoline, unleaded premium, per gallon/3.785 liters in U.S. city average, average price, not seasonally adjusted</v>
      </c>
      <c r="K2381" t="str">
        <f>VLOOKUP(G2381,Areas!A:B,2,0)</f>
        <v>South</v>
      </c>
    </row>
    <row r="2382" spans="1:11" x14ac:dyDescent="0.3">
      <c r="A2382" t="s">
        <v>1398</v>
      </c>
      <c r="B2382">
        <v>2020</v>
      </c>
      <c r="C2382" t="s">
        <v>82</v>
      </c>
      <c r="D2382" s="4">
        <v>2.556</v>
      </c>
      <c r="E2382" t="s">
        <v>12</v>
      </c>
      <c r="F2382" t="s">
        <v>35</v>
      </c>
      <c r="G2382" t="str">
        <f t="shared" si="74"/>
        <v>0300</v>
      </c>
      <c r="H2382" t="str">
        <f t="shared" si="75"/>
        <v>74716</v>
      </c>
      <c r="I2382" t="str">
        <f>VLOOKUP(F2382,Period!A:B,2,0)</f>
        <v>September</v>
      </c>
      <c r="J2382" t="str">
        <f>VLOOKUP(H2382,ap[[item_code]:[series_title]],2,0)</f>
        <v>Gasoline, unleaded premium, per gallon/3.785 liters in U.S. city average, average price, not seasonally adjusted</v>
      </c>
      <c r="K2382" t="str">
        <f>VLOOKUP(G2382,Areas!A:B,2,0)</f>
        <v>South</v>
      </c>
    </row>
    <row r="2383" spans="1:11" x14ac:dyDescent="0.3">
      <c r="A2383" t="s">
        <v>1398</v>
      </c>
      <c r="B2383">
        <v>2020</v>
      </c>
      <c r="C2383" t="s">
        <v>69</v>
      </c>
      <c r="D2383" s="4">
        <v>2.5489999999999999</v>
      </c>
      <c r="E2383" t="s">
        <v>12</v>
      </c>
      <c r="F2383" t="s">
        <v>35</v>
      </c>
      <c r="G2383" t="str">
        <f t="shared" si="74"/>
        <v>0300</v>
      </c>
      <c r="H2383" t="str">
        <f t="shared" si="75"/>
        <v>74716</v>
      </c>
      <c r="I2383" t="str">
        <f>VLOOKUP(F2383,Period!A:B,2,0)</f>
        <v>September</v>
      </c>
      <c r="J2383" t="str">
        <f>VLOOKUP(H2383,ap[[item_code]:[series_title]],2,0)</f>
        <v>Gasoline, unleaded premium, per gallon/3.785 liters in U.S. city average, average price, not seasonally adjusted</v>
      </c>
      <c r="K2383" t="str">
        <f>VLOOKUP(G2383,Areas!A:B,2,0)</f>
        <v>South</v>
      </c>
    </row>
    <row r="2384" spans="1:11" x14ac:dyDescent="0.3">
      <c r="A2384" t="s">
        <v>1398</v>
      </c>
      <c r="B2384">
        <v>2020</v>
      </c>
      <c r="C2384" t="s">
        <v>35</v>
      </c>
      <c r="D2384" s="4">
        <v>2.5779999999999998</v>
      </c>
      <c r="E2384" t="s">
        <v>12</v>
      </c>
      <c r="F2384" t="s">
        <v>35</v>
      </c>
      <c r="G2384" t="str">
        <f t="shared" si="74"/>
        <v>0300</v>
      </c>
      <c r="H2384" t="str">
        <f t="shared" si="75"/>
        <v>74716</v>
      </c>
      <c r="I2384" t="str">
        <f>VLOOKUP(F2384,Period!A:B,2,0)</f>
        <v>September</v>
      </c>
      <c r="J2384" t="str">
        <f>VLOOKUP(H2384,ap[[item_code]:[series_title]],2,0)</f>
        <v>Gasoline, unleaded premium, per gallon/3.785 liters in U.S. city average, average price, not seasonally adjusted</v>
      </c>
      <c r="K2384" t="str">
        <f>VLOOKUP(G2384,Areas!A:B,2,0)</f>
        <v>South</v>
      </c>
    </row>
    <row r="2385" spans="1:11" x14ac:dyDescent="0.3">
      <c r="A2385" t="s">
        <v>1398</v>
      </c>
      <c r="B2385">
        <v>2020</v>
      </c>
      <c r="C2385" t="s">
        <v>14</v>
      </c>
      <c r="D2385" s="4">
        <v>2.5539999999999998</v>
      </c>
      <c r="E2385" t="s">
        <v>12</v>
      </c>
      <c r="F2385" t="s">
        <v>35</v>
      </c>
      <c r="G2385" t="str">
        <f t="shared" si="74"/>
        <v>0300</v>
      </c>
      <c r="H2385" t="str">
        <f t="shared" si="75"/>
        <v>74716</v>
      </c>
      <c r="I2385" t="str">
        <f>VLOOKUP(F2385,Period!A:B,2,0)</f>
        <v>September</v>
      </c>
      <c r="J2385" t="str">
        <f>VLOOKUP(H2385,ap[[item_code]:[series_title]],2,0)</f>
        <v>Gasoline, unleaded premium, per gallon/3.785 liters in U.S. city average, average price, not seasonally adjusted</v>
      </c>
      <c r="K2385" t="str">
        <f>VLOOKUP(G2385,Areas!A:B,2,0)</f>
        <v>South</v>
      </c>
    </row>
    <row r="2386" spans="1:11" x14ac:dyDescent="0.3">
      <c r="A2386" t="s">
        <v>1398</v>
      </c>
      <c r="B2386">
        <v>2020</v>
      </c>
      <c r="C2386" t="s">
        <v>146</v>
      </c>
      <c r="D2386" s="4">
        <v>2.4969999999999999</v>
      </c>
      <c r="E2386" t="s">
        <v>12</v>
      </c>
      <c r="F2386" t="s">
        <v>35</v>
      </c>
      <c r="G2386" t="str">
        <f t="shared" si="74"/>
        <v>0300</v>
      </c>
      <c r="H2386" t="str">
        <f t="shared" si="75"/>
        <v>74716</v>
      </c>
      <c r="I2386" t="str">
        <f>VLOOKUP(F2386,Period!A:B,2,0)</f>
        <v>September</v>
      </c>
      <c r="J2386" t="str">
        <f>VLOOKUP(H2386,ap[[item_code]:[series_title]],2,0)</f>
        <v>Gasoline, unleaded premium, per gallon/3.785 liters in U.S. city average, average price, not seasonally adjusted</v>
      </c>
      <c r="K2386" t="str">
        <f>VLOOKUP(G2386,Areas!A:B,2,0)</f>
        <v>South</v>
      </c>
    </row>
    <row r="2387" spans="1:11" x14ac:dyDescent="0.3">
      <c r="A2387" t="s">
        <v>1398</v>
      </c>
      <c r="B2387">
        <v>2020</v>
      </c>
      <c r="C2387" t="s">
        <v>18</v>
      </c>
      <c r="D2387" s="4">
        <v>2.5609999999999999</v>
      </c>
      <c r="E2387" t="s">
        <v>12</v>
      </c>
      <c r="F2387" t="s">
        <v>35</v>
      </c>
      <c r="G2387" t="str">
        <f t="shared" si="74"/>
        <v>0300</v>
      </c>
      <c r="H2387" t="str">
        <f t="shared" si="75"/>
        <v>74716</v>
      </c>
      <c r="I2387" t="str">
        <f>VLOOKUP(F2387,Period!A:B,2,0)</f>
        <v>September</v>
      </c>
      <c r="J2387" t="str">
        <f>VLOOKUP(H2387,ap[[item_code]:[series_title]],2,0)</f>
        <v>Gasoline, unleaded premium, per gallon/3.785 liters in U.S. city average, average price, not seasonally adjusted</v>
      </c>
      <c r="K2387" t="str">
        <f>VLOOKUP(G2387,Areas!A:B,2,0)</f>
        <v>South</v>
      </c>
    </row>
    <row r="2388" spans="1:11" x14ac:dyDescent="0.3">
      <c r="A2388" t="s">
        <v>1398</v>
      </c>
      <c r="B2388">
        <v>2021</v>
      </c>
      <c r="C2388" t="s">
        <v>13</v>
      </c>
      <c r="D2388" s="4">
        <v>2.722</v>
      </c>
      <c r="E2388" t="s">
        <v>12</v>
      </c>
      <c r="F2388" t="s">
        <v>35</v>
      </c>
      <c r="G2388" t="str">
        <f t="shared" si="74"/>
        <v>0300</v>
      </c>
      <c r="H2388" t="str">
        <f t="shared" si="75"/>
        <v>74716</v>
      </c>
      <c r="I2388" t="str">
        <f>VLOOKUP(F2388,Period!A:B,2,0)</f>
        <v>September</v>
      </c>
      <c r="J2388" t="str">
        <f>VLOOKUP(H2388,ap[[item_code]:[series_title]],2,0)</f>
        <v>Gasoline, unleaded premium, per gallon/3.785 liters in U.S. city average, average price, not seasonally adjusted</v>
      </c>
      <c r="K2388" t="str">
        <f>VLOOKUP(G2388,Areas!A:B,2,0)</f>
        <v>South</v>
      </c>
    </row>
    <row r="2389" spans="1:11" x14ac:dyDescent="0.3">
      <c r="A2389" t="s">
        <v>1398</v>
      </c>
      <c r="B2389">
        <v>2021</v>
      </c>
      <c r="C2389" t="s">
        <v>183</v>
      </c>
      <c r="D2389" s="4">
        <v>2.8650000000000002</v>
      </c>
      <c r="E2389" t="s">
        <v>12</v>
      </c>
      <c r="F2389" t="s">
        <v>35</v>
      </c>
      <c r="G2389" t="str">
        <f t="shared" si="74"/>
        <v>0300</v>
      </c>
      <c r="H2389" t="str">
        <f t="shared" si="75"/>
        <v>74716</v>
      </c>
      <c r="I2389" t="str">
        <f>VLOOKUP(F2389,Period!A:B,2,0)</f>
        <v>September</v>
      </c>
      <c r="J2389" t="str">
        <f>VLOOKUP(H2389,ap[[item_code]:[series_title]],2,0)</f>
        <v>Gasoline, unleaded premium, per gallon/3.785 liters in U.S. city average, average price, not seasonally adjusted</v>
      </c>
      <c r="K2389" t="str">
        <f>VLOOKUP(G2389,Areas!A:B,2,0)</f>
        <v>South</v>
      </c>
    </row>
    <row r="2390" spans="1:11" x14ac:dyDescent="0.3">
      <c r="A2390" t="s">
        <v>1398</v>
      </c>
      <c r="B2390">
        <v>2021</v>
      </c>
      <c r="C2390" t="s">
        <v>25</v>
      </c>
      <c r="D2390" s="4">
        <v>3.1789999999999998</v>
      </c>
      <c r="E2390" t="s">
        <v>12</v>
      </c>
      <c r="F2390" t="s">
        <v>35</v>
      </c>
      <c r="G2390" t="str">
        <f t="shared" si="74"/>
        <v>0300</v>
      </c>
      <c r="H2390" t="str">
        <f t="shared" si="75"/>
        <v>74716</v>
      </c>
      <c r="I2390" t="str">
        <f>VLOOKUP(F2390,Period!A:B,2,0)</f>
        <v>September</v>
      </c>
      <c r="J2390" t="str">
        <f>VLOOKUP(H2390,ap[[item_code]:[series_title]],2,0)</f>
        <v>Gasoline, unleaded premium, per gallon/3.785 liters in U.S. city average, average price, not seasonally adjusted</v>
      </c>
      <c r="K2390" t="str">
        <f>VLOOKUP(G2390,Areas!A:B,2,0)</f>
        <v>South</v>
      </c>
    </row>
    <row r="2391" spans="1:11" x14ac:dyDescent="0.3">
      <c r="A2391" t="s">
        <v>1398</v>
      </c>
      <c r="B2391">
        <v>2021</v>
      </c>
      <c r="C2391" t="s">
        <v>93</v>
      </c>
      <c r="D2391" s="4">
        <v>3.22</v>
      </c>
      <c r="E2391" t="s">
        <v>12</v>
      </c>
      <c r="F2391" t="s">
        <v>35</v>
      </c>
      <c r="G2391" t="str">
        <f t="shared" si="74"/>
        <v>0300</v>
      </c>
      <c r="H2391" t="str">
        <f t="shared" si="75"/>
        <v>74716</v>
      </c>
      <c r="I2391" t="str">
        <f>VLOOKUP(F2391,Period!A:B,2,0)</f>
        <v>September</v>
      </c>
      <c r="J2391" t="str">
        <f>VLOOKUP(H2391,ap[[item_code]:[series_title]],2,0)</f>
        <v>Gasoline, unleaded premium, per gallon/3.785 liters in U.S. city average, average price, not seasonally adjusted</v>
      </c>
      <c r="K2391" t="str">
        <f>VLOOKUP(G2391,Areas!A:B,2,0)</f>
        <v>South</v>
      </c>
    </row>
    <row r="2392" spans="1:11" x14ac:dyDescent="0.3">
      <c r="A2392" t="s">
        <v>1398</v>
      </c>
      <c r="B2392">
        <v>2021</v>
      </c>
      <c r="C2392" t="s">
        <v>89</v>
      </c>
      <c r="D2392" s="4">
        <v>3.327</v>
      </c>
      <c r="E2392" t="s">
        <v>12</v>
      </c>
      <c r="F2392" t="s">
        <v>35</v>
      </c>
      <c r="G2392" t="str">
        <f t="shared" si="74"/>
        <v>0300</v>
      </c>
      <c r="H2392" t="str">
        <f t="shared" si="75"/>
        <v>74716</v>
      </c>
      <c r="I2392" t="str">
        <f>VLOOKUP(F2392,Period!A:B,2,0)</f>
        <v>September</v>
      </c>
      <c r="J2392" t="str">
        <f>VLOOKUP(H2392,ap[[item_code]:[series_title]],2,0)</f>
        <v>Gasoline, unleaded premium, per gallon/3.785 liters in U.S. city average, average price, not seasonally adjusted</v>
      </c>
      <c r="K2392" t="str">
        <f>VLOOKUP(G2392,Areas!A:B,2,0)</f>
        <v>South</v>
      </c>
    </row>
    <row r="2393" spans="1:11" x14ac:dyDescent="0.3">
      <c r="A2393" t="s">
        <v>1398</v>
      </c>
      <c r="B2393">
        <v>2021</v>
      </c>
      <c r="C2393" t="s">
        <v>133</v>
      </c>
      <c r="D2393" s="4">
        <v>3.4790000000000001</v>
      </c>
      <c r="E2393" t="s">
        <v>12</v>
      </c>
      <c r="F2393" t="s">
        <v>35</v>
      </c>
      <c r="G2393" t="str">
        <f t="shared" si="74"/>
        <v>0300</v>
      </c>
      <c r="H2393" t="str">
        <f t="shared" si="75"/>
        <v>74716</v>
      </c>
      <c r="I2393" t="str">
        <f>VLOOKUP(F2393,Period!A:B,2,0)</f>
        <v>September</v>
      </c>
      <c r="J2393" t="str">
        <f>VLOOKUP(H2393,ap[[item_code]:[series_title]],2,0)</f>
        <v>Gasoline, unleaded premium, per gallon/3.785 liters in U.S. city average, average price, not seasonally adjusted</v>
      </c>
      <c r="K2393" t="str">
        <f>VLOOKUP(G2393,Areas!A:B,2,0)</f>
        <v>South</v>
      </c>
    </row>
    <row r="2394" spans="1:11" x14ac:dyDescent="0.3">
      <c r="A2394" t="s">
        <v>1398</v>
      </c>
      <c r="B2394">
        <v>2021</v>
      </c>
      <c r="C2394" t="s">
        <v>82</v>
      </c>
      <c r="D2394" s="4">
        <v>3.5379999999999998</v>
      </c>
      <c r="E2394" t="s">
        <v>12</v>
      </c>
      <c r="F2394" t="s">
        <v>35</v>
      </c>
      <c r="G2394" t="str">
        <f t="shared" si="74"/>
        <v>0300</v>
      </c>
      <c r="H2394" t="str">
        <f t="shared" si="75"/>
        <v>74716</v>
      </c>
      <c r="I2394" t="str">
        <f>VLOOKUP(F2394,Period!A:B,2,0)</f>
        <v>September</v>
      </c>
      <c r="J2394" t="str">
        <f>VLOOKUP(H2394,ap[[item_code]:[series_title]],2,0)</f>
        <v>Gasoline, unleaded premium, per gallon/3.785 liters in U.S. city average, average price, not seasonally adjusted</v>
      </c>
      <c r="K2394" t="str">
        <f>VLOOKUP(G2394,Areas!A:B,2,0)</f>
        <v>South</v>
      </c>
    </row>
    <row r="2395" spans="1:11" x14ac:dyDescent="0.3">
      <c r="A2395" t="s">
        <v>1398</v>
      </c>
      <c r="B2395">
        <v>2021</v>
      </c>
      <c r="C2395" t="s">
        <v>69</v>
      </c>
      <c r="D2395" s="4">
        <v>3.5449999999999999</v>
      </c>
      <c r="E2395" t="s">
        <v>12</v>
      </c>
      <c r="F2395" t="s">
        <v>35</v>
      </c>
      <c r="G2395" t="str">
        <f t="shared" si="74"/>
        <v>0300</v>
      </c>
      <c r="H2395" t="str">
        <f t="shared" si="75"/>
        <v>74716</v>
      </c>
      <c r="I2395" t="str">
        <f>VLOOKUP(F2395,Period!A:B,2,0)</f>
        <v>September</v>
      </c>
      <c r="J2395" t="str">
        <f>VLOOKUP(H2395,ap[[item_code]:[series_title]],2,0)</f>
        <v>Gasoline, unleaded premium, per gallon/3.785 liters in U.S. city average, average price, not seasonally adjusted</v>
      </c>
      <c r="K2395" t="str">
        <f>VLOOKUP(G2395,Areas!A:B,2,0)</f>
        <v>South</v>
      </c>
    </row>
    <row r="2396" spans="1:11" x14ac:dyDescent="0.3">
      <c r="A2396" t="s">
        <v>1398</v>
      </c>
      <c r="B2396">
        <v>2021</v>
      </c>
      <c r="C2396" t="s">
        <v>35</v>
      </c>
      <c r="D2396" s="4">
        <v>3.5590000000000002</v>
      </c>
      <c r="E2396" t="s">
        <v>12</v>
      </c>
      <c r="F2396" t="s">
        <v>35</v>
      </c>
      <c r="G2396" t="str">
        <f t="shared" si="74"/>
        <v>0300</v>
      </c>
      <c r="H2396" t="str">
        <f t="shared" si="75"/>
        <v>74716</v>
      </c>
      <c r="I2396" t="str">
        <f>VLOOKUP(F2396,Period!A:B,2,0)</f>
        <v>September</v>
      </c>
      <c r="J2396" t="str">
        <f>VLOOKUP(H2396,ap[[item_code]:[series_title]],2,0)</f>
        <v>Gasoline, unleaded premium, per gallon/3.785 liters in U.S. city average, average price, not seasonally adjusted</v>
      </c>
      <c r="K2396" t="str">
        <f>VLOOKUP(G2396,Areas!A:B,2,0)</f>
        <v>South</v>
      </c>
    </row>
    <row r="2397" spans="1:11" x14ac:dyDescent="0.3">
      <c r="A2397" t="s">
        <v>1398</v>
      </c>
      <c r="B2397">
        <v>2021</v>
      </c>
      <c r="C2397" t="s">
        <v>14</v>
      </c>
      <c r="D2397" s="4">
        <v>3.7040000000000002</v>
      </c>
      <c r="E2397" t="s">
        <v>12</v>
      </c>
      <c r="F2397" t="s">
        <v>35</v>
      </c>
      <c r="G2397" t="str">
        <f t="shared" si="74"/>
        <v>0300</v>
      </c>
      <c r="H2397" t="str">
        <f t="shared" si="75"/>
        <v>74716</v>
      </c>
      <c r="I2397" t="str">
        <f>VLOOKUP(F2397,Period!A:B,2,0)</f>
        <v>September</v>
      </c>
      <c r="J2397" t="str">
        <f>VLOOKUP(H2397,ap[[item_code]:[series_title]],2,0)</f>
        <v>Gasoline, unleaded premium, per gallon/3.785 liters in U.S. city average, average price, not seasonally adjusted</v>
      </c>
      <c r="K2397" t="str">
        <f>VLOOKUP(G2397,Areas!A:B,2,0)</f>
        <v>South</v>
      </c>
    </row>
    <row r="2398" spans="1:11" x14ac:dyDescent="0.3">
      <c r="A2398" t="s">
        <v>1400</v>
      </c>
      <c r="B2398">
        <v>2015</v>
      </c>
      <c r="C2398" t="s">
        <v>13</v>
      </c>
      <c r="D2398" s="4">
        <v>2.8559999999999999</v>
      </c>
      <c r="E2398" t="s">
        <v>12</v>
      </c>
      <c r="F2398" t="s">
        <v>13</v>
      </c>
      <c r="G2398" t="str">
        <f t="shared" si="74"/>
        <v>0300</v>
      </c>
      <c r="H2398" t="str">
        <f t="shared" si="75"/>
        <v>74717</v>
      </c>
      <c r="I2398" t="str">
        <f>VLOOKUP(F2398,Period!A:B,2,0)</f>
        <v>January</v>
      </c>
      <c r="J2398" t="str">
        <f>VLOOKUP(H2398,ap[[item_code]:[series_title]],2,0)</f>
        <v>Automotive diesel fuel, per gallon/3.785 liters in U.S. city average, average price, not seasonally adjusted</v>
      </c>
      <c r="K2398" t="str">
        <f>VLOOKUP(G2398,Areas!A:B,2,0)</f>
        <v>South</v>
      </c>
    </row>
    <row r="2399" spans="1:11" x14ac:dyDescent="0.3">
      <c r="A2399" t="s">
        <v>1400</v>
      </c>
      <c r="B2399">
        <v>2015</v>
      </c>
      <c r="C2399" t="s">
        <v>183</v>
      </c>
      <c r="D2399" s="4">
        <v>2.7650000000000001</v>
      </c>
      <c r="E2399" t="s">
        <v>12</v>
      </c>
      <c r="F2399" t="s">
        <v>13</v>
      </c>
      <c r="G2399" t="str">
        <f t="shared" si="74"/>
        <v>0300</v>
      </c>
      <c r="H2399" t="str">
        <f t="shared" si="75"/>
        <v>74717</v>
      </c>
      <c r="I2399" t="str">
        <f>VLOOKUP(F2399,Period!A:B,2,0)</f>
        <v>January</v>
      </c>
      <c r="J2399" t="str">
        <f>VLOOKUP(H2399,ap[[item_code]:[series_title]],2,0)</f>
        <v>Automotive diesel fuel, per gallon/3.785 liters in U.S. city average, average price, not seasonally adjusted</v>
      </c>
      <c r="K2399" t="str">
        <f>VLOOKUP(G2399,Areas!A:B,2,0)</f>
        <v>South</v>
      </c>
    </row>
    <row r="2400" spans="1:11" x14ac:dyDescent="0.3">
      <c r="A2400" t="s">
        <v>1400</v>
      </c>
      <c r="B2400">
        <v>2015</v>
      </c>
      <c r="C2400" t="s">
        <v>25</v>
      </c>
      <c r="D2400" s="4">
        <v>2.7749999999999999</v>
      </c>
      <c r="E2400" t="s">
        <v>12</v>
      </c>
      <c r="F2400" t="s">
        <v>13</v>
      </c>
      <c r="G2400" t="str">
        <f t="shared" si="74"/>
        <v>0300</v>
      </c>
      <c r="H2400" t="str">
        <f t="shared" si="75"/>
        <v>74717</v>
      </c>
      <c r="I2400" t="str">
        <f>VLOOKUP(F2400,Period!A:B,2,0)</f>
        <v>January</v>
      </c>
      <c r="J2400" t="str">
        <f>VLOOKUP(H2400,ap[[item_code]:[series_title]],2,0)</f>
        <v>Automotive diesel fuel, per gallon/3.785 liters in U.S. city average, average price, not seasonally adjusted</v>
      </c>
      <c r="K2400" t="str">
        <f>VLOOKUP(G2400,Areas!A:B,2,0)</f>
        <v>South</v>
      </c>
    </row>
    <row r="2401" spans="1:11" x14ac:dyDescent="0.3">
      <c r="A2401" t="s">
        <v>1400</v>
      </c>
      <c r="B2401">
        <v>2015</v>
      </c>
      <c r="C2401" t="s">
        <v>93</v>
      </c>
      <c r="D2401" s="4">
        <v>2.7040000000000002</v>
      </c>
      <c r="E2401" t="s">
        <v>12</v>
      </c>
      <c r="F2401" t="s">
        <v>13</v>
      </c>
      <c r="G2401" t="str">
        <f t="shared" si="74"/>
        <v>0300</v>
      </c>
      <c r="H2401" t="str">
        <f t="shared" si="75"/>
        <v>74717</v>
      </c>
      <c r="I2401" t="str">
        <f>VLOOKUP(F2401,Period!A:B,2,0)</f>
        <v>January</v>
      </c>
      <c r="J2401" t="str">
        <f>VLOOKUP(H2401,ap[[item_code]:[series_title]],2,0)</f>
        <v>Automotive diesel fuel, per gallon/3.785 liters in U.S. city average, average price, not seasonally adjusted</v>
      </c>
      <c r="K2401" t="str">
        <f>VLOOKUP(G2401,Areas!A:B,2,0)</f>
        <v>South</v>
      </c>
    </row>
    <row r="2402" spans="1:11" x14ac:dyDescent="0.3">
      <c r="A2402" t="s">
        <v>1400</v>
      </c>
      <c r="B2402">
        <v>2015</v>
      </c>
      <c r="C2402" t="s">
        <v>89</v>
      </c>
      <c r="D2402" s="4">
        <v>2.758</v>
      </c>
      <c r="E2402" t="s">
        <v>12</v>
      </c>
      <c r="F2402" t="s">
        <v>13</v>
      </c>
      <c r="G2402" t="str">
        <f t="shared" si="74"/>
        <v>0300</v>
      </c>
      <c r="H2402" t="str">
        <f t="shared" si="75"/>
        <v>74717</v>
      </c>
      <c r="I2402" t="str">
        <f>VLOOKUP(F2402,Period!A:B,2,0)</f>
        <v>January</v>
      </c>
      <c r="J2402" t="str">
        <f>VLOOKUP(H2402,ap[[item_code]:[series_title]],2,0)</f>
        <v>Automotive diesel fuel, per gallon/3.785 liters in U.S. city average, average price, not seasonally adjusted</v>
      </c>
      <c r="K2402" t="str">
        <f>VLOOKUP(G2402,Areas!A:B,2,0)</f>
        <v>South</v>
      </c>
    </row>
    <row r="2403" spans="1:11" x14ac:dyDescent="0.3">
      <c r="A2403" t="s">
        <v>1400</v>
      </c>
      <c r="B2403">
        <v>2015</v>
      </c>
      <c r="C2403" t="s">
        <v>133</v>
      </c>
      <c r="D2403" s="4">
        <v>2.7589999999999999</v>
      </c>
      <c r="E2403" t="s">
        <v>12</v>
      </c>
      <c r="F2403" t="s">
        <v>13</v>
      </c>
      <c r="G2403" t="str">
        <f t="shared" si="74"/>
        <v>0300</v>
      </c>
      <c r="H2403" t="str">
        <f t="shared" si="75"/>
        <v>74717</v>
      </c>
      <c r="I2403" t="str">
        <f>VLOOKUP(F2403,Period!A:B,2,0)</f>
        <v>January</v>
      </c>
      <c r="J2403" t="str">
        <f>VLOOKUP(H2403,ap[[item_code]:[series_title]],2,0)</f>
        <v>Automotive diesel fuel, per gallon/3.785 liters in U.S. city average, average price, not seasonally adjusted</v>
      </c>
      <c r="K2403" t="str">
        <f>VLOOKUP(G2403,Areas!A:B,2,0)</f>
        <v>South</v>
      </c>
    </row>
    <row r="2404" spans="1:11" x14ac:dyDescent="0.3">
      <c r="A2404" t="s">
        <v>1400</v>
      </c>
      <c r="B2404">
        <v>2015</v>
      </c>
      <c r="C2404" t="s">
        <v>82</v>
      </c>
      <c r="D2404" s="4">
        <v>2.6909999999999998</v>
      </c>
      <c r="E2404" t="s">
        <v>12</v>
      </c>
      <c r="F2404" t="s">
        <v>13</v>
      </c>
      <c r="G2404" t="str">
        <f t="shared" si="74"/>
        <v>0300</v>
      </c>
      <c r="H2404" t="str">
        <f t="shared" si="75"/>
        <v>74717</v>
      </c>
      <c r="I2404" t="str">
        <f>VLOOKUP(F2404,Period!A:B,2,0)</f>
        <v>January</v>
      </c>
      <c r="J2404" t="str">
        <f>VLOOKUP(H2404,ap[[item_code]:[series_title]],2,0)</f>
        <v>Automotive diesel fuel, per gallon/3.785 liters in U.S. city average, average price, not seasonally adjusted</v>
      </c>
      <c r="K2404" t="str">
        <f>VLOOKUP(G2404,Areas!A:B,2,0)</f>
        <v>South</v>
      </c>
    </row>
    <row r="2405" spans="1:11" x14ac:dyDescent="0.3">
      <c r="A2405" t="s">
        <v>1400</v>
      </c>
      <c r="B2405">
        <v>2015</v>
      </c>
      <c r="C2405" t="s">
        <v>69</v>
      </c>
      <c r="D2405" s="4">
        <v>2.5310000000000001</v>
      </c>
      <c r="E2405" t="s">
        <v>12</v>
      </c>
      <c r="F2405" t="s">
        <v>13</v>
      </c>
      <c r="G2405" t="str">
        <f t="shared" si="74"/>
        <v>0300</v>
      </c>
      <c r="H2405" t="str">
        <f t="shared" si="75"/>
        <v>74717</v>
      </c>
      <c r="I2405" t="str">
        <f>VLOOKUP(F2405,Period!A:B,2,0)</f>
        <v>January</v>
      </c>
      <c r="J2405" t="str">
        <f>VLOOKUP(H2405,ap[[item_code]:[series_title]],2,0)</f>
        <v>Automotive diesel fuel, per gallon/3.785 liters in U.S. city average, average price, not seasonally adjusted</v>
      </c>
      <c r="K2405" t="str">
        <f>VLOOKUP(G2405,Areas!A:B,2,0)</f>
        <v>South</v>
      </c>
    </row>
    <row r="2406" spans="1:11" x14ac:dyDescent="0.3">
      <c r="A2406" t="s">
        <v>1400</v>
      </c>
      <c r="B2406">
        <v>2015</v>
      </c>
      <c r="C2406" t="s">
        <v>35</v>
      </c>
      <c r="D2406" s="4">
        <v>2.3879999999999999</v>
      </c>
      <c r="E2406" t="s">
        <v>12</v>
      </c>
      <c r="F2406" t="s">
        <v>13</v>
      </c>
      <c r="G2406" t="str">
        <f t="shared" si="74"/>
        <v>0300</v>
      </c>
      <c r="H2406" t="str">
        <f t="shared" si="75"/>
        <v>74717</v>
      </c>
      <c r="I2406" t="str">
        <f>VLOOKUP(F2406,Period!A:B,2,0)</f>
        <v>January</v>
      </c>
      <c r="J2406" t="str">
        <f>VLOOKUP(H2406,ap[[item_code]:[series_title]],2,0)</f>
        <v>Automotive diesel fuel, per gallon/3.785 liters in U.S. city average, average price, not seasonally adjusted</v>
      </c>
      <c r="K2406" t="str">
        <f>VLOOKUP(G2406,Areas!A:B,2,0)</f>
        <v>South</v>
      </c>
    </row>
    <row r="2407" spans="1:11" x14ac:dyDescent="0.3">
      <c r="A2407" t="s">
        <v>1400</v>
      </c>
      <c r="B2407">
        <v>2015</v>
      </c>
      <c r="C2407" t="s">
        <v>14</v>
      </c>
      <c r="D2407" s="4">
        <v>2.3380000000000001</v>
      </c>
      <c r="E2407" t="s">
        <v>12</v>
      </c>
      <c r="F2407" t="s">
        <v>13</v>
      </c>
      <c r="G2407" t="str">
        <f t="shared" si="74"/>
        <v>0300</v>
      </c>
      <c r="H2407" t="str">
        <f t="shared" si="75"/>
        <v>74717</v>
      </c>
      <c r="I2407" t="str">
        <f>VLOOKUP(F2407,Period!A:B,2,0)</f>
        <v>January</v>
      </c>
      <c r="J2407" t="str">
        <f>VLOOKUP(H2407,ap[[item_code]:[series_title]],2,0)</f>
        <v>Automotive diesel fuel, per gallon/3.785 liters in U.S. city average, average price, not seasonally adjusted</v>
      </c>
      <c r="K2407" t="str">
        <f>VLOOKUP(G2407,Areas!A:B,2,0)</f>
        <v>South</v>
      </c>
    </row>
    <row r="2408" spans="1:11" x14ac:dyDescent="0.3">
      <c r="A2408" t="s">
        <v>1400</v>
      </c>
      <c r="B2408">
        <v>2015</v>
      </c>
      <c r="C2408" t="s">
        <v>146</v>
      </c>
      <c r="D2408" s="4">
        <v>2.2919999999999998</v>
      </c>
      <c r="E2408" t="s">
        <v>12</v>
      </c>
      <c r="F2408" t="s">
        <v>13</v>
      </c>
      <c r="G2408" t="str">
        <f t="shared" si="74"/>
        <v>0300</v>
      </c>
      <c r="H2408" t="str">
        <f t="shared" si="75"/>
        <v>74717</v>
      </c>
      <c r="I2408" t="str">
        <f>VLOOKUP(F2408,Period!A:B,2,0)</f>
        <v>January</v>
      </c>
      <c r="J2408" t="str">
        <f>VLOOKUP(H2408,ap[[item_code]:[series_title]],2,0)</f>
        <v>Automotive diesel fuel, per gallon/3.785 liters in U.S. city average, average price, not seasonally adjusted</v>
      </c>
      <c r="K2408" t="str">
        <f>VLOOKUP(G2408,Areas!A:B,2,0)</f>
        <v>South</v>
      </c>
    </row>
    <row r="2409" spans="1:11" x14ac:dyDescent="0.3">
      <c r="A2409" t="s">
        <v>1400</v>
      </c>
      <c r="B2409">
        <v>2015</v>
      </c>
      <c r="C2409" t="s">
        <v>18</v>
      </c>
      <c r="D2409" s="4">
        <v>2.1930000000000001</v>
      </c>
      <c r="E2409" t="s">
        <v>12</v>
      </c>
      <c r="F2409" t="s">
        <v>13</v>
      </c>
      <c r="G2409" t="str">
        <f t="shared" si="74"/>
        <v>0300</v>
      </c>
      <c r="H2409" t="str">
        <f t="shared" si="75"/>
        <v>74717</v>
      </c>
      <c r="I2409" t="str">
        <f>VLOOKUP(F2409,Period!A:B,2,0)</f>
        <v>January</v>
      </c>
      <c r="J2409" t="str">
        <f>VLOOKUP(H2409,ap[[item_code]:[series_title]],2,0)</f>
        <v>Automotive diesel fuel, per gallon/3.785 liters in U.S. city average, average price, not seasonally adjusted</v>
      </c>
      <c r="K2409" t="str">
        <f>VLOOKUP(G2409,Areas!A:B,2,0)</f>
        <v>South</v>
      </c>
    </row>
    <row r="2410" spans="1:11" x14ac:dyDescent="0.3">
      <c r="A2410" t="s">
        <v>1400</v>
      </c>
      <c r="B2410">
        <v>2016</v>
      </c>
      <c r="C2410" t="s">
        <v>13</v>
      </c>
      <c r="D2410" s="4">
        <v>2.0129999999999999</v>
      </c>
      <c r="E2410" t="s">
        <v>12</v>
      </c>
      <c r="F2410" t="s">
        <v>13</v>
      </c>
      <c r="G2410" t="str">
        <f t="shared" si="74"/>
        <v>0300</v>
      </c>
      <c r="H2410" t="str">
        <f t="shared" si="75"/>
        <v>74717</v>
      </c>
      <c r="I2410" t="str">
        <f>VLOOKUP(F2410,Period!A:B,2,0)</f>
        <v>January</v>
      </c>
      <c r="J2410" t="str">
        <f>VLOOKUP(H2410,ap[[item_code]:[series_title]],2,0)</f>
        <v>Automotive diesel fuel, per gallon/3.785 liters in U.S. city average, average price, not seasonally adjusted</v>
      </c>
      <c r="K2410" t="str">
        <f>VLOOKUP(G2410,Areas!A:B,2,0)</f>
        <v>South</v>
      </c>
    </row>
    <row r="2411" spans="1:11" x14ac:dyDescent="0.3">
      <c r="A2411" t="s">
        <v>1400</v>
      </c>
      <c r="B2411">
        <v>2016</v>
      </c>
      <c r="C2411" t="s">
        <v>183</v>
      </c>
      <c r="D2411" s="4">
        <v>1.9</v>
      </c>
      <c r="E2411" t="s">
        <v>12</v>
      </c>
      <c r="F2411" t="s">
        <v>13</v>
      </c>
      <c r="G2411" t="str">
        <f t="shared" si="74"/>
        <v>0300</v>
      </c>
      <c r="H2411" t="str">
        <f t="shared" si="75"/>
        <v>74717</v>
      </c>
      <c r="I2411" t="str">
        <f>VLOOKUP(F2411,Period!A:B,2,0)</f>
        <v>January</v>
      </c>
      <c r="J2411" t="str">
        <f>VLOOKUP(H2411,ap[[item_code]:[series_title]],2,0)</f>
        <v>Automotive diesel fuel, per gallon/3.785 liters in U.S. city average, average price, not seasonally adjusted</v>
      </c>
      <c r="K2411" t="str">
        <f>VLOOKUP(G2411,Areas!A:B,2,0)</f>
        <v>South</v>
      </c>
    </row>
    <row r="2412" spans="1:11" x14ac:dyDescent="0.3">
      <c r="A2412" t="s">
        <v>1400</v>
      </c>
      <c r="B2412">
        <v>2016</v>
      </c>
      <c r="C2412" t="s">
        <v>25</v>
      </c>
      <c r="D2412" s="4">
        <v>1.9490000000000001</v>
      </c>
      <c r="E2412" t="s">
        <v>12</v>
      </c>
      <c r="F2412" t="s">
        <v>13</v>
      </c>
      <c r="G2412" t="str">
        <f t="shared" si="74"/>
        <v>0300</v>
      </c>
      <c r="H2412" t="str">
        <f t="shared" si="75"/>
        <v>74717</v>
      </c>
      <c r="I2412" t="str">
        <f>VLOOKUP(F2412,Period!A:B,2,0)</f>
        <v>January</v>
      </c>
      <c r="J2412" t="str">
        <f>VLOOKUP(H2412,ap[[item_code]:[series_title]],2,0)</f>
        <v>Automotive diesel fuel, per gallon/3.785 liters in U.S. city average, average price, not seasonally adjusted</v>
      </c>
      <c r="K2412" t="str">
        <f>VLOOKUP(G2412,Areas!A:B,2,0)</f>
        <v>South</v>
      </c>
    </row>
    <row r="2413" spans="1:11" x14ac:dyDescent="0.3">
      <c r="A2413" t="s">
        <v>1400</v>
      </c>
      <c r="B2413">
        <v>2016</v>
      </c>
      <c r="C2413" t="s">
        <v>93</v>
      </c>
      <c r="D2413" s="4">
        <v>2.0019999999999998</v>
      </c>
      <c r="E2413" t="s">
        <v>12</v>
      </c>
      <c r="F2413" t="s">
        <v>13</v>
      </c>
      <c r="G2413" t="str">
        <f t="shared" si="74"/>
        <v>0300</v>
      </c>
      <c r="H2413" t="str">
        <f t="shared" si="75"/>
        <v>74717</v>
      </c>
      <c r="I2413" t="str">
        <f>VLOOKUP(F2413,Period!A:B,2,0)</f>
        <v>January</v>
      </c>
      <c r="J2413" t="str">
        <f>VLOOKUP(H2413,ap[[item_code]:[series_title]],2,0)</f>
        <v>Automotive diesel fuel, per gallon/3.785 liters in U.S. city average, average price, not seasonally adjusted</v>
      </c>
      <c r="K2413" t="str">
        <f>VLOOKUP(G2413,Areas!A:B,2,0)</f>
        <v>South</v>
      </c>
    </row>
    <row r="2414" spans="1:11" x14ac:dyDescent="0.3">
      <c r="A2414" t="s">
        <v>1400</v>
      </c>
      <c r="B2414">
        <v>2016</v>
      </c>
      <c r="C2414" t="s">
        <v>89</v>
      </c>
      <c r="D2414" s="4">
        <v>2.1240000000000001</v>
      </c>
      <c r="E2414" t="s">
        <v>12</v>
      </c>
      <c r="F2414" t="s">
        <v>13</v>
      </c>
      <c r="G2414" t="str">
        <f t="shared" si="74"/>
        <v>0300</v>
      </c>
      <c r="H2414" t="str">
        <f t="shared" si="75"/>
        <v>74717</v>
      </c>
      <c r="I2414" t="str">
        <f>VLOOKUP(F2414,Period!A:B,2,0)</f>
        <v>January</v>
      </c>
      <c r="J2414" t="str">
        <f>VLOOKUP(H2414,ap[[item_code]:[series_title]],2,0)</f>
        <v>Automotive diesel fuel, per gallon/3.785 liters in U.S. city average, average price, not seasonally adjusted</v>
      </c>
      <c r="K2414" t="str">
        <f>VLOOKUP(G2414,Areas!A:B,2,0)</f>
        <v>South</v>
      </c>
    </row>
    <row r="2415" spans="1:11" x14ac:dyDescent="0.3">
      <c r="A2415" t="s">
        <v>1400</v>
      </c>
      <c r="B2415">
        <v>2016</v>
      </c>
      <c r="C2415" t="s">
        <v>133</v>
      </c>
      <c r="D2415" s="4">
        <v>2.2240000000000002</v>
      </c>
      <c r="E2415" t="s">
        <v>12</v>
      </c>
      <c r="F2415" t="s">
        <v>13</v>
      </c>
      <c r="G2415" t="str">
        <f t="shared" si="74"/>
        <v>0300</v>
      </c>
      <c r="H2415" t="str">
        <f t="shared" si="75"/>
        <v>74717</v>
      </c>
      <c r="I2415" t="str">
        <f>VLOOKUP(F2415,Period!A:B,2,0)</f>
        <v>January</v>
      </c>
      <c r="J2415" t="str">
        <f>VLOOKUP(H2415,ap[[item_code]:[series_title]],2,0)</f>
        <v>Automotive diesel fuel, per gallon/3.785 liters in U.S. city average, average price, not seasonally adjusted</v>
      </c>
      <c r="K2415" t="str">
        <f>VLOOKUP(G2415,Areas!A:B,2,0)</f>
        <v>South</v>
      </c>
    </row>
    <row r="2416" spans="1:11" x14ac:dyDescent="0.3">
      <c r="A2416" t="s">
        <v>1400</v>
      </c>
      <c r="B2416">
        <v>2016</v>
      </c>
      <c r="C2416" t="s">
        <v>82</v>
      </c>
      <c r="D2416" s="4">
        <v>2.194</v>
      </c>
      <c r="E2416" t="s">
        <v>12</v>
      </c>
      <c r="F2416" t="s">
        <v>13</v>
      </c>
      <c r="G2416" t="str">
        <f t="shared" si="74"/>
        <v>0300</v>
      </c>
      <c r="H2416" t="str">
        <f t="shared" si="75"/>
        <v>74717</v>
      </c>
      <c r="I2416" t="str">
        <f>VLOOKUP(F2416,Period!A:B,2,0)</f>
        <v>January</v>
      </c>
      <c r="J2416" t="str">
        <f>VLOOKUP(H2416,ap[[item_code]:[series_title]],2,0)</f>
        <v>Automotive diesel fuel, per gallon/3.785 liters in U.S. city average, average price, not seasonally adjusted</v>
      </c>
      <c r="K2416" t="str">
        <f>VLOOKUP(G2416,Areas!A:B,2,0)</f>
        <v>South</v>
      </c>
    </row>
    <row r="2417" spans="1:11" x14ac:dyDescent="0.3">
      <c r="A2417" t="s">
        <v>1400</v>
      </c>
      <c r="B2417">
        <v>2016</v>
      </c>
      <c r="C2417" t="s">
        <v>69</v>
      </c>
      <c r="D2417" s="4">
        <v>2.177</v>
      </c>
      <c r="E2417" t="s">
        <v>12</v>
      </c>
      <c r="F2417" t="s">
        <v>13</v>
      </c>
      <c r="G2417" t="str">
        <f t="shared" si="74"/>
        <v>0300</v>
      </c>
      <c r="H2417" t="str">
        <f t="shared" si="75"/>
        <v>74717</v>
      </c>
      <c r="I2417" t="str">
        <f>VLOOKUP(F2417,Period!A:B,2,0)</f>
        <v>January</v>
      </c>
      <c r="J2417" t="str">
        <f>VLOOKUP(H2417,ap[[item_code]:[series_title]],2,0)</f>
        <v>Automotive diesel fuel, per gallon/3.785 liters in U.S. city average, average price, not seasonally adjusted</v>
      </c>
      <c r="K2417" t="str">
        <f>VLOOKUP(G2417,Areas!A:B,2,0)</f>
        <v>South</v>
      </c>
    </row>
    <row r="2418" spans="1:11" x14ac:dyDescent="0.3">
      <c r="A2418" t="s">
        <v>1400</v>
      </c>
      <c r="B2418">
        <v>2016</v>
      </c>
      <c r="C2418" t="s">
        <v>35</v>
      </c>
      <c r="D2418" s="4">
        <v>2.218</v>
      </c>
      <c r="E2418" t="s">
        <v>12</v>
      </c>
      <c r="F2418" t="s">
        <v>13</v>
      </c>
      <c r="G2418" t="str">
        <f t="shared" si="74"/>
        <v>0300</v>
      </c>
      <c r="H2418" t="str">
        <f t="shared" si="75"/>
        <v>74717</v>
      </c>
      <c r="I2418" t="str">
        <f>VLOOKUP(F2418,Period!A:B,2,0)</f>
        <v>January</v>
      </c>
      <c r="J2418" t="str">
        <f>VLOOKUP(H2418,ap[[item_code]:[series_title]],2,0)</f>
        <v>Automotive diesel fuel, per gallon/3.785 liters in U.S. city average, average price, not seasonally adjusted</v>
      </c>
      <c r="K2418" t="str">
        <f>VLOOKUP(G2418,Areas!A:B,2,0)</f>
        <v>South</v>
      </c>
    </row>
    <row r="2419" spans="1:11" x14ac:dyDescent="0.3">
      <c r="A2419" t="s">
        <v>1400</v>
      </c>
      <c r="B2419">
        <v>2016</v>
      </c>
      <c r="C2419" t="s">
        <v>14</v>
      </c>
      <c r="D2419" s="4">
        <v>2.2690000000000001</v>
      </c>
      <c r="E2419" t="s">
        <v>12</v>
      </c>
      <c r="F2419" t="s">
        <v>13</v>
      </c>
      <c r="G2419" t="str">
        <f t="shared" si="74"/>
        <v>0300</v>
      </c>
      <c r="H2419" t="str">
        <f t="shared" si="75"/>
        <v>74717</v>
      </c>
      <c r="I2419" t="str">
        <f>VLOOKUP(F2419,Period!A:B,2,0)</f>
        <v>January</v>
      </c>
      <c r="J2419" t="str">
        <f>VLOOKUP(H2419,ap[[item_code]:[series_title]],2,0)</f>
        <v>Automotive diesel fuel, per gallon/3.785 liters in U.S. city average, average price, not seasonally adjusted</v>
      </c>
      <c r="K2419" t="str">
        <f>VLOOKUP(G2419,Areas!A:B,2,0)</f>
        <v>South</v>
      </c>
    </row>
    <row r="2420" spans="1:11" x14ac:dyDescent="0.3">
      <c r="A2420" t="s">
        <v>1400</v>
      </c>
      <c r="B2420">
        <v>2016</v>
      </c>
      <c r="C2420" t="s">
        <v>146</v>
      </c>
      <c r="D2420" s="4">
        <v>2.262</v>
      </c>
      <c r="E2420" t="s">
        <v>12</v>
      </c>
      <c r="F2420" t="s">
        <v>13</v>
      </c>
      <c r="G2420" t="str">
        <f t="shared" si="74"/>
        <v>0300</v>
      </c>
      <c r="H2420" t="str">
        <f t="shared" si="75"/>
        <v>74717</v>
      </c>
      <c r="I2420" t="str">
        <f>VLOOKUP(F2420,Period!A:B,2,0)</f>
        <v>January</v>
      </c>
      <c r="J2420" t="str">
        <f>VLOOKUP(H2420,ap[[item_code]:[series_title]],2,0)</f>
        <v>Automotive diesel fuel, per gallon/3.785 liters in U.S. city average, average price, not seasonally adjusted</v>
      </c>
      <c r="K2420" t="str">
        <f>VLOOKUP(G2420,Areas!A:B,2,0)</f>
        <v>South</v>
      </c>
    </row>
    <row r="2421" spans="1:11" x14ac:dyDescent="0.3">
      <c r="A2421" t="s">
        <v>1400</v>
      </c>
      <c r="B2421">
        <v>2016</v>
      </c>
      <c r="C2421" t="s">
        <v>18</v>
      </c>
      <c r="D2421" s="4">
        <v>2.3170000000000002</v>
      </c>
      <c r="E2421" t="s">
        <v>12</v>
      </c>
      <c r="F2421" t="s">
        <v>13</v>
      </c>
      <c r="G2421" t="str">
        <f t="shared" si="74"/>
        <v>0300</v>
      </c>
      <c r="H2421" t="str">
        <f t="shared" si="75"/>
        <v>74717</v>
      </c>
      <c r="I2421" t="str">
        <f>VLOOKUP(F2421,Period!A:B,2,0)</f>
        <v>January</v>
      </c>
      <c r="J2421" t="str">
        <f>VLOOKUP(H2421,ap[[item_code]:[series_title]],2,0)</f>
        <v>Automotive diesel fuel, per gallon/3.785 liters in U.S. city average, average price, not seasonally adjusted</v>
      </c>
      <c r="K2421" t="str">
        <f>VLOOKUP(G2421,Areas!A:B,2,0)</f>
        <v>South</v>
      </c>
    </row>
    <row r="2422" spans="1:11" x14ac:dyDescent="0.3">
      <c r="A2422" t="s">
        <v>1400</v>
      </c>
      <c r="B2422">
        <v>2017</v>
      </c>
      <c r="C2422" t="s">
        <v>13</v>
      </c>
      <c r="D2422" s="4">
        <v>2.3889999999999998</v>
      </c>
      <c r="E2422" t="s">
        <v>12</v>
      </c>
      <c r="F2422" t="s">
        <v>13</v>
      </c>
      <c r="G2422" t="str">
        <f t="shared" si="74"/>
        <v>0300</v>
      </c>
      <c r="H2422" t="str">
        <f t="shared" si="75"/>
        <v>74717</v>
      </c>
      <c r="I2422" t="str">
        <f>VLOOKUP(F2422,Period!A:B,2,0)</f>
        <v>January</v>
      </c>
      <c r="J2422" t="str">
        <f>VLOOKUP(H2422,ap[[item_code]:[series_title]],2,0)</f>
        <v>Automotive diesel fuel, per gallon/3.785 liters in U.S. city average, average price, not seasonally adjusted</v>
      </c>
      <c r="K2422" t="str">
        <f>VLOOKUP(G2422,Areas!A:B,2,0)</f>
        <v>South</v>
      </c>
    </row>
    <row r="2423" spans="1:11" x14ac:dyDescent="0.3">
      <c r="A2423" t="s">
        <v>1400</v>
      </c>
      <c r="B2423">
        <v>2017</v>
      </c>
      <c r="C2423" t="s">
        <v>183</v>
      </c>
      <c r="D2423" s="4">
        <v>2.3809999999999998</v>
      </c>
      <c r="E2423" t="s">
        <v>12</v>
      </c>
      <c r="F2423" t="s">
        <v>13</v>
      </c>
      <c r="G2423" t="str">
        <f t="shared" si="74"/>
        <v>0300</v>
      </c>
      <c r="H2423" t="str">
        <f t="shared" si="75"/>
        <v>74717</v>
      </c>
      <c r="I2423" t="str">
        <f>VLOOKUP(F2423,Period!A:B,2,0)</f>
        <v>January</v>
      </c>
      <c r="J2423" t="str">
        <f>VLOOKUP(H2423,ap[[item_code]:[series_title]],2,0)</f>
        <v>Automotive diesel fuel, per gallon/3.785 liters in U.S. city average, average price, not seasonally adjusted</v>
      </c>
      <c r="K2423" t="str">
        <f>VLOOKUP(G2423,Areas!A:B,2,0)</f>
        <v>South</v>
      </c>
    </row>
    <row r="2424" spans="1:11" x14ac:dyDescent="0.3">
      <c r="A2424" t="s">
        <v>1400</v>
      </c>
      <c r="B2424">
        <v>2017</v>
      </c>
      <c r="C2424" t="s">
        <v>25</v>
      </c>
      <c r="D2424" s="4">
        <v>2.38</v>
      </c>
      <c r="E2424" t="s">
        <v>12</v>
      </c>
      <c r="F2424" t="s">
        <v>13</v>
      </c>
      <c r="G2424" t="str">
        <f t="shared" si="74"/>
        <v>0300</v>
      </c>
      <c r="H2424" t="str">
        <f t="shared" si="75"/>
        <v>74717</v>
      </c>
      <c r="I2424" t="str">
        <f>VLOOKUP(F2424,Period!A:B,2,0)</f>
        <v>January</v>
      </c>
      <c r="J2424" t="str">
        <f>VLOOKUP(H2424,ap[[item_code]:[series_title]],2,0)</f>
        <v>Automotive diesel fuel, per gallon/3.785 liters in U.S. city average, average price, not seasonally adjusted</v>
      </c>
      <c r="K2424" t="str">
        <f>VLOOKUP(G2424,Areas!A:B,2,0)</f>
        <v>South</v>
      </c>
    </row>
    <row r="2425" spans="1:11" x14ac:dyDescent="0.3">
      <c r="A2425" t="s">
        <v>1400</v>
      </c>
      <c r="B2425">
        <v>2017</v>
      </c>
      <c r="C2425" t="s">
        <v>93</v>
      </c>
      <c r="D2425" s="4">
        <v>2.3849999999999998</v>
      </c>
      <c r="E2425" t="s">
        <v>12</v>
      </c>
      <c r="F2425" t="s">
        <v>13</v>
      </c>
      <c r="G2425" t="str">
        <f t="shared" si="74"/>
        <v>0300</v>
      </c>
      <c r="H2425" t="str">
        <f t="shared" si="75"/>
        <v>74717</v>
      </c>
      <c r="I2425" t="str">
        <f>VLOOKUP(F2425,Period!A:B,2,0)</f>
        <v>January</v>
      </c>
      <c r="J2425" t="str">
        <f>VLOOKUP(H2425,ap[[item_code]:[series_title]],2,0)</f>
        <v>Automotive diesel fuel, per gallon/3.785 liters in U.S. city average, average price, not seasonally adjusted</v>
      </c>
      <c r="K2425" t="str">
        <f>VLOOKUP(G2425,Areas!A:B,2,0)</f>
        <v>South</v>
      </c>
    </row>
    <row r="2426" spans="1:11" x14ac:dyDescent="0.3">
      <c r="A2426" t="s">
        <v>1400</v>
      </c>
      <c r="B2426">
        <v>2017</v>
      </c>
      <c r="C2426" t="s">
        <v>89</v>
      </c>
      <c r="D2426" s="4">
        <v>2.37</v>
      </c>
      <c r="E2426" t="s">
        <v>12</v>
      </c>
      <c r="F2426" t="s">
        <v>13</v>
      </c>
      <c r="G2426" t="str">
        <f t="shared" si="74"/>
        <v>0300</v>
      </c>
      <c r="H2426" t="str">
        <f t="shared" si="75"/>
        <v>74717</v>
      </c>
      <c r="I2426" t="str">
        <f>VLOOKUP(F2426,Period!A:B,2,0)</f>
        <v>January</v>
      </c>
      <c r="J2426" t="str">
        <f>VLOOKUP(H2426,ap[[item_code]:[series_title]],2,0)</f>
        <v>Automotive diesel fuel, per gallon/3.785 liters in U.S. city average, average price, not seasonally adjusted</v>
      </c>
      <c r="K2426" t="str">
        <f>VLOOKUP(G2426,Areas!A:B,2,0)</f>
        <v>South</v>
      </c>
    </row>
    <row r="2427" spans="1:11" x14ac:dyDescent="0.3">
      <c r="A2427" t="s">
        <v>1400</v>
      </c>
      <c r="B2427">
        <v>2017</v>
      </c>
      <c r="C2427" t="s">
        <v>133</v>
      </c>
      <c r="D2427" s="4">
        <v>2.335</v>
      </c>
      <c r="E2427" t="s">
        <v>12</v>
      </c>
      <c r="F2427" t="s">
        <v>13</v>
      </c>
      <c r="G2427" t="str">
        <f t="shared" si="74"/>
        <v>0300</v>
      </c>
      <c r="H2427" t="str">
        <f t="shared" si="75"/>
        <v>74717</v>
      </c>
      <c r="I2427" t="str">
        <f>VLOOKUP(F2427,Period!A:B,2,0)</f>
        <v>January</v>
      </c>
      <c r="J2427" t="str">
        <f>VLOOKUP(H2427,ap[[item_code]:[series_title]],2,0)</f>
        <v>Automotive diesel fuel, per gallon/3.785 liters in U.S. city average, average price, not seasonally adjusted</v>
      </c>
      <c r="K2427" t="str">
        <f>VLOOKUP(G2427,Areas!A:B,2,0)</f>
        <v>South</v>
      </c>
    </row>
    <row r="2428" spans="1:11" x14ac:dyDescent="0.3">
      <c r="A2428" t="s">
        <v>1400</v>
      </c>
      <c r="B2428">
        <v>2017</v>
      </c>
      <c r="C2428" t="s">
        <v>82</v>
      </c>
      <c r="D2428" s="4">
        <v>2.2869999999999999</v>
      </c>
      <c r="E2428" t="s">
        <v>12</v>
      </c>
      <c r="F2428" t="s">
        <v>13</v>
      </c>
      <c r="G2428" t="str">
        <f t="shared" si="74"/>
        <v>0300</v>
      </c>
      <c r="H2428" t="str">
        <f t="shared" si="75"/>
        <v>74717</v>
      </c>
      <c r="I2428" t="str">
        <f>VLOOKUP(F2428,Period!A:B,2,0)</f>
        <v>January</v>
      </c>
      <c r="J2428" t="str">
        <f>VLOOKUP(H2428,ap[[item_code]:[series_title]],2,0)</f>
        <v>Automotive diesel fuel, per gallon/3.785 liters in U.S. city average, average price, not seasonally adjusted</v>
      </c>
      <c r="K2428" t="str">
        <f>VLOOKUP(G2428,Areas!A:B,2,0)</f>
        <v>South</v>
      </c>
    </row>
    <row r="2429" spans="1:11" x14ac:dyDescent="0.3">
      <c r="A2429" t="s">
        <v>1400</v>
      </c>
      <c r="B2429">
        <v>2017</v>
      </c>
      <c r="C2429" t="s">
        <v>69</v>
      </c>
      <c r="D2429" s="4">
        <v>2.3580000000000001</v>
      </c>
      <c r="E2429" t="s">
        <v>12</v>
      </c>
      <c r="F2429" t="s">
        <v>13</v>
      </c>
      <c r="G2429" t="str">
        <f t="shared" si="74"/>
        <v>0300</v>
      </c>
      <c r="H2429" t="str">
        <f t="shared" si="75"/>
        <v>74717</v>
      </c>
      <c r="I2429" t="str">
        <f>VLOOKUP(F2429,Period!A:B,2,0)</f>
        <v>January</v>
      </c>
      <c r="J2429" t="str">
        <f>VLOOKUP(H2429,ap[[item_code]:[series_title]],2,0)</f>
        <v>Automotive diesel fuel, per gallon/3.785 liters in U.S. city average, average price, not seasonally adjusted</v>
      </c>
      <c r="K2429" t="str">
        <f>VLOOKUP(G2429,Areas!A:B,2,0)</f>
        <v>South</v>
      </c>
    </row>
    <row r="2430" spans="1:11" x14ac:dyDescent="0.3">
      <c r="A2430" t="s">
        <v>1400</v>
      </c>
      <c r="B2430">
        <v>2017</v>
      </c>
      <c r="C2430" t="s">
        <v>35</v>
      </c>
      <c r="D2430" s="4">
        <v>2.59</v>
      </c>
      <c r="E2430" t="s">
        <v>12</v>
      </c>
      <c r="F2430" t="s">
        <v>13</v>
      </c>
      <c r="G2430" t="str">
        <f t="shared" si="74"/>
        <v>0300</v>
      </c>
      <c r="H2430" t="str">
        <f t="shared" si="75"/>
        <v>74717</v>
      </c>
      <c r="I2430" t="str">
        <f>VLOOKUP(F2430,Period!A:B,2,0)</f>
        <v>January</v>
      </c>
      <c r="J2430" t="str">
        <f>VLOOKUP(H2430,ap[[item_code]:[series_title]],2,0)</f>
        <v>Automotive diesel fuel, per gallon/3.785 liters in U.S. city average, average price, not seasonally adjusted</v>
      </c>
      <c r="K2430" t="str">
        <f>VLOOKUP(G2430,Areas!A:B,2,0)</f>
        <v>South</v>
      </c>
    </row>
    <row r="2431" spans="1:11" x14ac:dyDescent="0.3">
      <c r="A2431" t="s">
        <v>1400</v>
      </c>
      <c r="B2431">
        <v>2017</v>
      </c>
      <c r="C2431" t="s">
        <v>14</v>
      </c>
      <c r="D2431" s="4">
        <v>2.585</v>
      </c>
      <c r="E2431" t="s">
        <v>12</v>
      </c>
      <c r="F2431" t="s">
        <v>13</v>
      </c>
      <c r="G2431" t="str">
        <f t="shared" si="74"/>
        <v>0300</v>
      </c>
      <c r="H2431" t="str">
        <f t="shared" si="75"/>
        <v>74717</v>
      </c>
      <c r="I2431" t="str">
        <f>VLOOKUP(F2431,Period!A:B,2,0)</f>
        <v>January</v>
      </c>
      <c r="J2431" t="str">
        <f>VLOOKUP(H2431,ap[[item_code]:[series_title]],2,0)</f>
        <v>Automotive diesel fuel, per gallon/3.785 liters in U.S. city average, average price, not seasonally adjusted</v>
      </c>
      <c r="K2431" t="str">
        <f>VLOOKUP(G2431,Areas!A:B,2,0)</f>
        <v>South</v>
      </c>
    </row>
    <row r="2432" spans="1:11" x14ac:dyDescent="0.3">
      <c r="A2432" t="s">
        <v>1400</v>
      </c>
      <c r="B2432">
        <v>2017</v>
      </c>
      <c r="C2432" t="s">
        <v>146</v>
      </c>
      <c r="D2432" s="4">
        <v>2.6230000000000002</v>
      </c>
      <c r="E2432" t="s">
        <v>12</v>
      </c>
      <c r="F2432" t="s">
        <v>13</v>
      </c>
      <c r="G2432" t="str">
        <f t="shared" si="74"/>
        <v>0300</v>
      </c>
      <c r="H2432" t="str">
        <f t="shared" si="75"/>
        <v>74717</v>
      </c>
      <c r="I2432" t="str">
        <f>VLOOKUP(F2432,Period!A:B,2,0)</f>
        <v>January</v>
      </c>
      <c r="J2432" t="str">
        <f>VLOOKUP(H2432,ap[[item_code]:[series_title]],2,0)</f>
        <v>Automotive diesel fuel, per gallon/3.785 liters in U.S. city average, average price, not seasonally adjusted</v>
      </c>
      <c r="K2432" t="str">
        <f>VLOOKUP(G2432,Areas!A:B,2,0)</f>
        <v>South</v>
      </c>
    </row>
    <row r="2433" spans="1:11" x14ac:dyDescent="0.3">
      <c r="A2433" t="s">
        <v>1400</v>
      </c>
      <c r="B2433">
        <v>2017</v>
      </c>
      <c r="C2433" t="s">
        <v>18</v>
      </c>
      <c r="D2433" s="4">
        <v>2.6379999999999999</v>
      </c>
      <c r="E2433" t="s">
        <v>12</v>
      </c>
      <c r="F2433" t="s">
        <v>13</v>
      </c>
      <c r="G2433" t="str">
        <f t="shared" si="74"/>
        <v>0300</v>
      </c>
      <c r="H2433" t="str">
        <f t="shared" si="75"/>
        <v>74717</v>
      </c>
      <c r="I2433" t="str">
        <f>VLOOKUP(F2433,Period!A:B,2,0)</f>
        <v>January</v>
      </c>
      <c r="J2433" t="str">
        <f>VLOOKUP(H2433,ap[[item_code]:[series_title]],2,0)</f>
        <v>Automotive diesel fuel, per gallon/3.785 liters in U.S. city average, average price, not seasonally adjusted</v>
      </c>
      <c r="K2433" t="str">
        <f>VLOOKUP(G2433,Areas!A:B,2,0)</f>
        <v>South</v>
      </c>
    </row>
    <row r="2434" spans="1:11" x14ac:dyDescent="0.3">
      <c r="A2434" t="s">
        <v>1400</v>
      </c>
      <c r="B2434">
        <v>2018</v>
      </c>
      <c r="C2434" t="s">
        <v>13</v>
      </c>
      <c r="D2434" s="4">
        <v>2.7370000000000001</v>
      </c>
      <c r="E2434" t="s">
        <v>12</v>
      </c>
      <c r="F2434" t="s">
        <v>13</v>
      </c>
      <c r="G2434" t="str">
        <f t="shared" si="74"/>
        <v>0300</v>
      </c>
      <c r="H2434" t="str">
        <f t="shared" si="75"/>
        <v>74717</v>
      </c>
      <c r="I2434" t="str">
        <f>VLOOKUP(F2434,Period!A:B,2,0)</f>
        <v>January</v>
      </c>
      <c r="J2434" t="str">
        <f>VLOOKUP(H2434,ap[[item_code]:[series_title]],2,0)</f>
        <v>Automotive diesel fuel, per gallon/3.785 liters in U.S. city average, average price, not seasonally adjusted</v>
      </c>
      <c r="K2434" t="str">
        <f>VLOOKUP(G2434,Areas!A:B,2,0)</f>
        <v>South</v>
      </c>
    </row>
    <row r="2435" spans="1:11" x14ac:dyDescent="0.3">
      <c r="A2435" t="s">
        <v>1400</v>
      </c>
      <c r="B2435">
        <v>2018</v>
      </c>
      <c r="C2435" t="s">
        <v>183</v>
      </c>
      <c r="D2435" s="4">
        <v>2.7949999999999999</v>
      </c>
      <c r="E2435" t="s">
        <v>12</v>
      </c>
      <c r="F2435" t="s">
        <v>13</v>
      </c>
      <c r="G2435" t="str">
        <f t="shared" ref="G2435:G2498" si="76">MID(A2435,4,4)</f>
        <v>0300</v>
      </c>
      <c r="H2435" t="str">
        <f t="shared" ref="H2435:H2498" si="77">MID(A2435,8,5)</f>
        <v>74717</v>
      </c>
      <c r="I2435" t="str">
        <f>VLOOKUP(F2435,Period!A:B,2,0)</f>
        <v>January</v>
      </c>
      <c r="J2435" t="str">
        <f>VLOOKUP(H2435,ap[[item_code]:[series_title]],2,0)</f>
        <v>Automotive diesel fuel, per gallon/3.785 liters in U.S. city average, average price, not seasonally adjusted</v>
      </c>
      <c r="K2435" t="str">
        <f>VLOOKUP(G2435,Areas!A:B,2,0)</f>
        <v>South</v>
      </c>
    </row>
    <row r="2436" spans="1:11" x14ac:dyDescent="0.3">
      <c r="A2436" t="s">
        <v>1400</v>
      </c>
      <c r="B2436">
        <v>2018</v>
      </c>
      <c r="C2436" t="s">
        <v>25</v>
      </c>
      <c r="D2436" s="4">
        <v>2.7509999999999999</v>
      </c>
      <c r="E2436" t="s">
        <v>12</v>
      </c>
      <c r="F2436" t="s">
        <v>13</v>
      </c>
      <c r="G2436" t="str">
        <f t="shared" si="76"/>
        <v>0300</v>
      </c>
      <c r="H2436" t="str">
        <f t="shared" si="77"/>
        <v>74717</v>
      </c>
      <c r="I2436" t="str">
        <f>VLOOKUP(F2436,Period!A:B,2,0)</f>
        <v>January</v>
      </c>
      <c r="J2436" t="str">
        <f>VLOOKUP(H2436,ap[[item_code]:[series_title]],2,0)</f>
        <v>Automotive diesel fuel, per gallon/3.785 liters in U.S. city average, average price, not seasonally adjusted</v>
      </c>
      <c r="K2436" t="str">
        <f>VLOOKUP(G2436,Areas!A:B,2,0)</f>
        <v>South</v>
      </c>
    </row>
    <row r="2437" spans="1:11" x14ac:dyDescent="0.3">
      <c r="A2437" t="s">
        <v>1400</v>
      </c>
      <c r="B2437">
        <v>2018</v>
      </c>
      <c r="C2437" t="s">
        <v>93</v>
      </c>
      <c r="D2437" s="4">
        <v>2.8210000000000002</v>
      </c>
      <c r="E2437" t="s">
        <v>12</v>
      </c>
      <c r="F2437" t="s">
        <v>13</v>
      </c>
      <c r="G2437" t="str">
        <f t="shared" si="76"/>
        <v>0300</v>
      </c>
      <c r="H2437" t="str">
        <f t="shared" si="77"/>
        <v>74717</v>
      </c>
      <c r="I2437" t="str">
        <f>VLOOKUP(F2437,Period!A:B,2,0)</f>
        <v>January</v>
      </c>
      <c r="J2437" t="str">
        <f>VLOOKUP(H2437,ap[[item_code]:[series_title]],2,0)</f>
        <v>Automotive diesel fuel, per gallon/3.785 liters in U.S. city average, average price, not seasonally adjusted</v>
      </c>
      <c r="K2437" t="str">
        <f>VLOOKUP(G2437,Areas!A:B,2,0)</f>
        <v>South</v>
      </c>
    </row>
    <row r="2438" spans="1:11" x14ac:dyDescent="0.3">
      <c r="A2438" t="s">
        <v>1400</v>
      </c>
      <c r="B2438">
        <v>2018</v>
      </c>
      <c r="C2438" t="s">
        <v>89</v>
      </c>
      <c r="D2438" s="4">
        <v>2.9129999999999998</v>
      </c>
      <c r="E2438" t="s">
        <v>12</v>
      </c>
      <c r="F2438" t="s">
        <v>13</v>
      </c>
      <c r="G2438" t="str">
        <f t="shared" si="76"/>
        <v>0300</v>
      </c>
      <c r="H2438" t="str">
        <f t="shared" si="77"/>
        <v>74717</v>
      </c>
      <c r="I2438" t="str">
        <f>VLOOKUP(F2438,Period!A:B,2,0)</f>
        <v>January</v>
      </c>
      <c r="J2438" t="str">
        <f>VLOOKUP(H2438,ap[[item_code]:[series_title]],2,0)</f>
        <v>Automotive diesel fuel, per gallon/3.785 liters in U.S. city average, average price, not seasonally adjusted</v>
      </c>
      <c r="K2438" t="str">
        <f>VLOOKUP(G2438,Areas!A:B,2,0)</f>
        <v>South</v>
      </c>
    </row>
    <row r="2439" spans="1:11" x14ac:dyDescent="0.3">
      <c r="A2439" t="s">
        <v>1400</v>
      </c>
      <c r="B2439">
        <v>2018</v>
      </c>
      <c r="C2439" t="s">
        <v>133</v>
      </c>
      <c r="D2439" s="4">
        <v>2.9790000000000001</v>
      </c>
      <c r="E2439" t="s">
        <v>12</v>
      </c>
      <c r="F2439" t="s">
        <v>13</v>
      </c>
      <c r="G2439" t="str">
        <f t="shared" si="76"/>
        <v>0300</v>
      </c>
      <c r="H2439" t="str">
        <f t="shared" si="77"/>
        <v>74717</v>
      </c>
      <c r="I2439" t="str">
        <f>VLOOKUP(F2439,Period!A:B,2,0)</f>
        <v>January</v>
      </c>
      <c r="J2439" t="str">
        <f>VLOOKUP(H2439,ap[[item_code]:[series_title]],2,0)</f>
        <v>Automotive diesel fuel, per gallon/3.785 liters in U.S. city average, average price, not seasonally adjusted</v>
      </c>
      <c r="K2439" t="str">
        <f>VLOOKUP(G2439,Areas!A:B,2,0)</f>
        <v>South</v>
      </c>
    </row>
    <row r="2440" spans="1:11" x14ac:dyDescent="0.3">
      <c r="A2440" t="s">
        <v>1400</v>
      </c>
      <c r="B2440">
        <v>2018</v>
      </c>
      <c r="C2440" t="s">
        <v>82</v>
      </c>
      <c r="D2440" s="4">
        <v>2.9529999999999998</v>
      </c>
      <c r="E2440" t="s">
        <v>12</v>
      </c>
      <c r="F2440" t="s">
        <v>13</v>
      </c>
      <c r="G2440" t="str">
        <f t="shared" si="76"/>
        <v>0300</v>
      </c>
      <c r="H2440" t="str">
        <f t="shared" si="77"/>
        <v>74717</v>
      </c>
      <c r="I2440" t="str">
        <f>VLOOKUP(F2440,Period!A:B,2,0)</f>
        <v>January</v>
      </c>
      <c r="J2440" t="str">
        <f>VLOOKUP(H2440,ap[[item_code]:[series_title]],2,0)</f>
        <v>Automotive diesel fuel, per gallon/3.785 liters in U.S. city average, average price, not seasonally adjusted</v>
      </c>
      <c r="K2440" t="str">
        <f>VLOOKUP(G2440,Areas!A:B,2,0)</f>
        <v>South</v>
      </c>
    </row>
    <row r="2441" spans="1:11" x14ac:dyDescent="0.3">
      <c r="A2441" t="s">
        <v>1400</v>
      </c>
      <c r="B2441">
        <v>2018</v>
      </c>
      <c r="C2441" t="s">
        <v>69</v>
      </c>
      <c r="D2441" s="4">
        <v>2.94</v>
      </c>
      <c r="E2441" t="s">
        <v>12</v>
      </c>
      <c r="F2441" t="s">
        <v>13</v>
      </c>
      <c r="G2441" t="str">
        <f t="shared" si="76"/>
        <v>0300</v>
      </c>
      <c r="H2441" t="str">
        <f t="shared" si="77"/>
        <v>74717</v>
      </c>
      <c r="I2441" t="str">
        <f>VLOOKUP(F2441,Period!A:B,2,0)</f>
        <v>January</v>
      </c>
      <c r="J2441" t="str">
        <f>VLOOKUP(H2441,ap[[item_code]:[series_title]],2,0)</f>
        <v>Automotive diesel fuel, per gallon/3.785 liters in U.S. city average, average price, not seasonally adjusted</v>
      </c>
      <c r="K2441" t="str">
        <f>VLOOKUP(G2441,Areas!A:B,2,0)</f>
        <v>South</v>
      </c>
    </row>
    <row r="2442" spans="1:11" x14ac:dyDescent="0.3">
      <c r="A2442" t="s">
        <v>1400</v>
      </c>
      <c r="B2442">
        <v>2018</v>
      </c>
      <c r="C2442" t="s">
        <v>35</v>
      </c>
      <c r="D2442" s="4">
        <v>2.98</v>
      </c>
      <c r="E2442" t="s">
        <v>12</v>
      </c>
      <c r="F2442" t="s">
        <v>13</v>
      </c>
      <c r="G2442" t="str">
        <f t="shared" si="76"/>
        <v>0300</v>
      </c>
      <c r="H2442" t="str">
        <f t="shared" si="77"/>
        <v>74717</v>
      </c>
      <c r="I2442" t="str">
        <f>VLOOKUP(F2442,Period!A:B,2,0)</f>
        <v>January</v>
      </c>
      <c r="J2442" t="str">
        <f>VLOOKUP(H2442,ap[[item_code]:[series_title]],2,0)</f>
        <v>Automotive diesel fuel, per gallon/3.785 liters in U.S. city average, average price, not seasonally adjusted</v>
      </c>
      <c r="K2442" t="str">
        <f>VLOOKUP(G2442,Areas!A:B,2,0)</f>
        <v>South</v>
      </c>
    </row>
    <row r="2443" spans="1:11" x14ac:dyDescent="0.3">
      <c r="A2443" t="s">
        <v>1400</v>
      </c>
      <c r="B2443">
        <v>2018</v>
      </c>
      <c r="C2443" t="s">
        <v>14</v>
      </c>
      <c r="D2443" s="4">
        <v>3.0619999999999998</v>
      </c>
      <c r="E2443" t="s">
        <v>12</v>
      </c>
      <c r="F2443" t="s">
        <v>13</v>
      </c>
      <c r="G2443" t="str">
        <f t="shared" si="76"/>
        <v>0300</v>
      </c>
      <c r="H2443" t="str">
        <f t="shared" si="77"/>
        <v>74717</v>
      </c>
      <c r="I2443" t="str">
        <f>VLOOKUP(F2443,Period!A:B,2,0)</f>
        <v>January</v>
      </c>
      <c r="J2443" t="str">
        <f>VLOOKUP(H2443,ap[[item_code]:[series_title]],2,0)</f>
        <v>Automotive diesel fuel, per gallon/3.785 liters in U.S. city average, average price, not seasonally adjusted</v>
      </c>
      <c r="K2443" t="str">
        <f>VLOOKUP(G2443,Areas!A:B,2,0)</f>
        <v>South</v>
      </c>
    </row>
    <row r="2444" spans="1:11" x14ac:dyDescent="0.3">
      <c r="A2444" t="s">
        <v>1400</v>
      </c>
      <c r="B2444">
        <v>2018</v>
      </c>
      <c r="C2444" t="s">
        <v>146</v>
      </c>
      <c r="D2444" s="4">
        <v>3.0150000000000001</v>
      </c>
      <c r="E2444" t="s">
        <v>12</v>
      </c>
      <c r="F2444" t="s">
        <v>13</v>
      </c>
      <c r="G2444" t="str">
        <f t="shared" si="76"/>
        <v>0300</v>
      </c>
      <c r="H2444" t="str">
        <f t="shared" si="77"/>
        <v>74717</v>
      </c>
      <c r="I2444" t="str">
        <f>VLOOKUP(F2444,Period!A:B,2,0)</f>
        <v>January</v>
      </c>
      <c r="J2444" t="str">
        <f>VLOOKUP(H2444,ap[[item_code]:[series_title]],2,0)</f>
        <v>Automotive diesel fuel, per gallon/3.785 liters in U.S. city average, average price, not seasonally adjusted</v>
      </c>
      <c r="K2444" t="str">
        <f>VLOOKUP(G2444,Areas!A:B,2,0)</f>
        <v>South</v>
      </c>
    </row>
    <row r="2445" spans="1:11" x14ac:dyDescent="0.3">
      <c r="A2445" t="s">
        <v>1400</v>
      </c>
      <c r="B2445">
        <v>2018</v>
      </c>
      <c r="C2445" t="s">
        <v>18</v>
      </c>
      <c r="D2445" s="4">
        <v>2.859</v>
      </c>
      <c r="E2445" t="s">
        <v>12</v>
      </c>
      <c r="F2445" t="s">
        <v>13</v>
      </c>
      <c r="G2445" t="str">
        <f t="shared" si="76"/>
        <v>0300</v>
      </c>
      <c r="H2445" t="str">
        <f t="shared" si="77"/>
        <v>74717</v>
      </c>
      <c r="I2445" t="str">
        <f>VLOOKUP(F2445,Period!A:B,2,0)</f>
        <v>January</v>
      </c>
      <c r="J2445" t="str">
        <f>VLOOKUP(H2445,ap[[item_code]:[series_title]],2,0)</f>
        <v>Automotive diesel fuel, per gallon/3.785 liters in U.S. city average, average price, not seasonally adjusted</v>
      </c>
      <c r="K2445" t="str">
        <f>VLOOKUP(G2445,Areas!A:B,2,0)</f>
        <v>South</v>
      </c>
    </row>
    <row r="2446" spans="1:11" x14ac:dyDescent="0.3">
      <c r="A2446" t="s">
        <v>1400</v>
      </c>
      <c r="B2446">
        <v>2019</v>
      </c>
      <c r="C2446" t="s">
        <v>13</v>
      </c>
      <c r="D2446" s="4">
        <v>2.7389999999999999</v>
      </c>
      <c r="E2446" t="s">
        <v>12</v>
      </c>
      <c r="F2446" t="s">
        <v>13</v>
      </c>
      <c r="G2446" t="str">
        <f t="shared" si="76"/>
        <v>0300</v>
      </c>
      <c r="H2446" t="str">
        <f t="shared" si="77"/>
        <v>74717</v>
      </c>
      <c r="I2446" t="str">
        <f>VLOOKUP(F2446,Period!A:B,2,0)</f>
        <v>January</v>
      </c>
      <c r="J2446" t="str">
        <f>VLOOKUP(H2446,ap[[item_code]:[series_title]],2,0)</f>
        <v>Automotive diesel fuel, per gallon/3.785 liters in U.S. city average, average price, not seasonally adjusted</v>
      </c>
      <c r="K2446" t="str">
        <f>VLOOKUP(G2446,Areas!A:B,2,0)</f>
        <v>South</v>
      </c>
    </row>
    <row r="2447" spans="1:11" x14ac:dyDescent="0.3">
      <c r="A2447" t="s">
        <v>1400</v>
      </c>
      <c r="B2447">
        <v>2019</v>
      </c>
      <c r="C2447" t="s">
        <v>183</v>
      </c>
      <c r="D2447" s="4">
        <v>2.7360000000000002</v>
      </c>
      <c r="E2447" t="s">
        <v>12</v>
      </c>
      <c r="F2447" t="s">
        <v>13</v>
      </c>
      <c r="G2447" t="str">
        <f t="shared" si="76"/>
        <v>0300</v>
      </c>
      <c r="H2447" t="str">
        <f t="shared" si="77"/>
        <v>74717</v>
      </c>
      <c r="I2447" t="str">
        <f>VLOOKUP(F2447,Period!A:B,2,0)</f>
        <v>January</v>
      </c>
      <c r="J2447" t="str">
        <f>VLOOKUP(H2447,ap[[item_code]:[series_title]],2,0)</f>
        <v>Automotive diesel fuel, per gallon/3.785 liters in U.S. city average, average price, not seasonally adjusted</v>
      </c>
      <c r="K2447" t="str">
        <f>VLOOKUP(G2447,Areas!A:B,2,0)</f>
        <v>South</v>
      </c>
    </row>
    <row r="2448" spans="1:11" x14ac:dyDescent="0.3">
      <c r="A2448" t="s">
        <v>1400</v>
      </c>
      <c r="B2448">
        <v>2019</v>
      </c>
      <c r="C2448" t="s">
        <v>25</v>
      </c>
      <c r="D2448" s="4">
        <v>2.8260000000000001</v>
      </c>
      <c r="E2448" t="s">
        <v>12</v>
      </c>
      <c r="F2448" t="s">
        <v>13</v>
      </c>
      <c r="G2448" t="str">
        <f t="shared" si="76"/>
        <v>0300</v>
      </c>
      <c r="H2448" t="str">
        <f t="shared" si="77"/>
        <v>74717</v>
      </c>
      <c r="I2448" t="str">
        <f>VLOOKUP(F2448,Period!A:B,2,0)</f>
        <v>January</v>
      </c>
      <c r="J2448" t="str">
        <f>VLOOKUP(H2448,ap[[item_code]:[series_title]],2,0)</f>
        <v>Automotive diesel fuel, per gallon/3.785 liters in U.S. city average, average price, not seasonally adjusted</v>
      </c>
      <c r="K2448" t="str">
        <f>VLOOKUP(G2448,Areas!A:B,2,0)</f>
        <v>South</v>
      </c>
    </row>
    <row r="2449" spans="1:11" x14ac:dyDescent="0.3">
      <c r="A2449" t="s">
        <v>1400</v>
      </c>
      <c r="B2449">
        <v>2019</v>
      </c>
      <c r="C2449" t="s">
        <v>93</v>
      </c>
      <c r="D2449" s="4">
        <v>2.85</v>
      </c>
      <c r="E2449" t="s">
        <v>12</v>
      </c>
      <c r="F2449" t="s">
        <v>13</v>
      </c>
      <c r="G2449" t="str">
        <f t="shared" si="76"/>
        <v>0300</v>
      </c>
      <c r="H2449" t="str">
        <f t="shared" si="77"/>
        <v>74717</v>
      </c>
      <c r="I2449" t="str">
        <f>VLOOKUP(F2449,Period!A:B,2,0)</f>
        <v>January</v>
      </c>
      <c r="J2449" t="str">
        <f>VLOOKUP(H2449,ap[[item_code]:[series_title]],2,0)</f>
        <v>Automotive diesel fuel, per gallon/3.785 liters in U.S. city average, average price, not seasonally adjusted</v>
      </c>
      <c r="K2449" t="str">
        <f>VLOOKUP(G2449,Areas!A:B,2,0)</f>
        <v>South</v>
      </c>
    </row>
    <row r="2450" spans="1:11" x14ac:dyDescent="0.3">
      <c r="A2450" t="s">
        <v>1400</v>
      </c>
      <c r="B2450">
        <v>2019</v>
      </c>
      <c r="C2450" t="s">
        <v>89</v>
      </c>
      <c r="D2450" s="4">
        <v>2.867</v>
      </c>
      <c r="E2450" t="s">
        <v>12</v>
      </c>
      <c r="F2450" t="s">
        <v>13</v>
      </c>
      <c r="G2450" t="str">
        <f t="shared" si="76"/>
        <v>0300</v>
      </c>
      <c r="H2450" t="str">
        <f t="shared" si="77"/>
        <v>74717</v>
      </c>
      <c r="I2450" t="str">
        <f>VLOOKUP(F2450,Period!A:B,2,0)</f>
        <v>January</v>
      </c>
      <c r="J2450" t="str">
        <f>VLOOKUP(H2450,ap[[item_code]:[series_title]],2,0)</f>
        <v>Automotive diesel fuel, per gallon/3.785 liters in U.S. city average, average price, not seasonally adjusted</v>
      </c>
      <c r="K2450" t="str">
        <f>VLOOKUP(G2450,Areas!A:B,2,0)</f>
        <v>South</v>
      </c>
    </row>
    <row r="2451" spans="1:11" x14ac:dyDescent="0.3">
      <c r="A2451" t="s">
        <v>1400</v>
      </c>
      <c r="B2451">
        <v>2019</v>
      </c>
      <c r="C2451" t="s">
        <v>133</v>
      </c>
      <c r="D2451" s="4">
        <v>2.7869999999999999</v>
      </c>
      <c r="E2451" t="s">
        <v>12</v>
      </c>
      <c r="F2451" t="s">
        <v>13</v>
      </c>
      <c r="G2451" t="str">
        <f t="shared" si="76"/>
        <v>0300</v>
      </c>
      <c r="H2451" t="str">
        <f t="shared" si="77"/>
        <v>74717</v>
      </c>
      <c r="I2451" t="str">
        <f>VLOOKUP(F2451,Period!A:B,2,0)</f>
        <v>January</v>
      </c>
      <c r="J2451" t="str">
        <f>VLOOKUP(H2451,ap[[item_code]:[series_title]],2,0)</f>
        <v>Automotive diesel fuel, per gallon/3.785 liters in U.S. city average, average price, not seasonally adjusted</v>
      </c>
      <c r="K2451" t="str">
        <f>VLOOKUP(G2451,Areas!A:B,2,0)</f>
        <v>South</v>
      </c>
    </row>
    <row r="2452" spans="1:11" x14ac:dyDescent="0.3">
      <c r="A2452" t="s">
        <v>1400</v>
      </c>
      <c r="B2452">
        <v>2019</v>
      </c>
      <c r="C2452" t="s">
        <v>82</v>
      </c>
      <c r="D2452" s="4">
        <v>2.778</v>
      </c>
      <c r="E2452" t="s">
        <v>12</v>
      </c>
      <c r="F2452" t="s">
        <v>13</v>
      </c>
      <c r="G2452" t="str">
        <f t="shared" si="76"/>
        <v>0300</v>
      </c>
      <c r="H2452" t="str">
        <f t="shared" si="77"/>
        <v>74717</v>
      </c>
      <c r="I2452" t="str">
        <f>VLOOKUP(F2452,Period!A:B,2,0)</f>
        <v>January</v>
      </c>
      <c r="J2452" t="str">
        <f>VLOOKUP(H2452,ap[[item_code]:[series_title]],2,0)</f>
        <v>Automotive diesel fuel, per gallon/3.785 liters in U.S. city average, average price, not seasonally adjusted</v>
      </c>
      <c r="K2452" t="str">
        <f>VLOOKUP(G2452,Areas!A:B,2,0)</f>
        <v>South</v>
      </c>
    </row>
    <row r="2453" spans="1:11" x14ac:dyDescent="0.3">
      <c r="A2453" t="s">
        <v>1400</v>
      </c>
      <c r="B2453">
        <v>2019</v>
      </c>
      <c r="C2453" t="s">
        <v>69</v>
      </c>
      <c r="D2453" s="4">
        <v>2.7330000000000001</v>
      </c>
      <c r="E2453" t="s">
        <v>12</v>
      </c>
      <c r="F2453" t="s">
        <v>13</v>
      </c>
      <c r="G2453" t="str">
        <f t="shared" si="76"/>
        <v>0300</v>
      </c>
      <c r="H2453" t="str">
        <f t="shared" si="77"/>
        <v>74717</v>
      </c>
      <c r="I2453" t="str">
        <f>VLOOKUP(F2453,Period!A:B,2,0)</f>
        <v>January</v>
      </c>
      <c r="J2453" t="str">
        <f>VLOOKUP(H2453,ap[[item_code]:[series_title]],2,0)</f>
        <v>Automotive diesel fuel, per gallon/3.785 liters in U.S. city average, average price, not seasonally adjusted</v>
      </c>
      <c r="K2453" t="str">
        <f>VLOOKUP(G2453,Areas!A:B,2,0)</f>
        <v>South</v>
      </c>
    </row>
    <row r="2454" spans="1:11" x14ac:dyDescent="0.3">
      <c r="A2454" t="s">
        <v>1400</v>
      </c>
      <c r="B2454">
        <v>2019</v>
      </c>
      <c r="C2454" t="s">
        <v>35</v>
      </c>
      <c r="D2454" s="4">
        <v>2.7429999999999999</v>
      </c>
      <c r="E2454" t="s">
        <v>12</v>
      </c>
      <c r="F2454" t="s">
        <v>13</v>
      </c>
      <c r="G2454" t="str">
        <f t="shared" si="76"/>
        <v>0300</v>
      </c>
      <c r="H2454" t="str">
        <f t="shared" si="77"/>
        <v>74717</v>
      </c>
      <c r="I2454" t="str">
        <f>VLOOKUP(F2454,Period!A:B,2,0)</f>
        <v>January</v>
      </c>
      <c r="J2454" t="str">
        <f>VLOOKUP(H2454,ap[[item_code]:[series_title]],2,0)</f>
        <v>Automotive diesel fuel, per gallon/3.785 liters in U.S. city average, average price, not seasonally adjusted</v>
      </c>
      <c r="K2454" t="str">
        <f>VLOOKUP(G2454,Areas!A:B,2,0)</f>
        <v>South</v>
      </c>
    </row>
    <row r="2455" spans="1:11" x14ac:dyDescent="0.3">
      <c r="A2455" t="s">
        <v>1400</v>
      </c>
      <c r="B2455">
        <v>2019</v>
      </c>
      <c r="C2455" t="s">
        <v>14</v>
      </c>
      <c r="D2455" s="4">
        <v>2.7749999999999999</v>
      </c>
      <c r="E2455" t="s">
        <v>12</v>
      </c>
      <c r="F2455" t="s">
        <v>13</v>
      </c>
      <c r="G2455" t="str">
        <f t="shared" si="76"/>
        <v>0300</v>
      </c>
      <c r="H2455" t="str">
        <f t="shared" si="77"/>
        <v>74717</v>
      </c>
      <c r="I2455" t="str">
        <f>VLOOKUP(F2455,Period!A:B,2,0)</f>
        <v>January</v>
      </c>
      <c r="J2455" t="str">
        <f>VLOOKUP(H2455,ap[[item_code]:[series_title]],2,0)</f>
        <v>Automotive diesel fuel, per gallon/3.785 liters in U.S. city average, average price, not seasonally adjusted</v>
      </c>
      <c r="K2455" t="str">
        <f>VLOOKUP(G2455,Areas!A:B,2,0)</f>
        <v>South</v>
      </c>
    </row>
    <row r="2456" spans="1:11" x14ac:dyDescent="0.3">
      <c r="A2456" t="s">
        <v>1400</v>
      </c>
      <c r="B2456">
        <v>2019</v>
      </c>
      <c r="C2456" t="s">
        <v>146</v>
      </c>
      <c r="D2456" s="4">
        <v>2.7519999999999998</v>
      </c>
      <c r="E2456" t="s">
        <v>12</v>
      </c>
      <c r="F2456" t="s">
        <v>13</v>
      </c>
      <c r="G2456" t="str">
        <f t="shared" si="76"/>
        <v>0300</v>
      </c>
      <c r="H2456" t="str">
        <f t="shared" si="77"/>
        <v>74717</v>
      </c>
      <c r="I2456" t="str">
        <f>VLOOKUP(F2456,Period!A:B,2,0)</f>
        <v>January</v>
      </c>
      <c r="J2456" t="str">
        <f>VLOOKUP(H2456,ap[[item_code]:[series_title]],2,0)</f>
        <v>Automotive diesel fuel, per gallon/3.785 liters in U.S. city average, average price, not seasonally adjusted</v>
      </c>
      <c r="K2456" t="str">
        <f>VLOOKUP(G2456,Areas!A:B,2,0)</f>
        <v>South</v>
      </c>
    </row>
    <row r="2457" spans="1:11" x14ac:dyDescent="0.3">
      <c r="A2457" t="s">
        <v>1400</v>
      </c>
      <c r="B2457">
        <v>2019</v>
      </c>
      <c r="C2457" t="s">
        <v>18</v>
      </c>
      <c r="D2457" s="4">
        <v>2.75</v>
      </c>
      <c r="E2457" t="s">
        <v>12</v>
      </c>
      <c r="F2457" t="s">
        <v>13</v>
      </c>
      <c r="G2457" t="str">
        <f t="shared" si="76"/>
        <v>0300</v>
      </c>
      <c r="H2457" t="str">
        <f t="shared" si="77"/>
        <v>74717</v>
      </c>
      <c r="I2457" t="str">
        <f>VLOOKUP(F2457,Period!A:B,2,0)</f>
        <v>January</v>
      </c>
      <c r="J2457" t="str">
        <f>VLOOKUP(H2457,ap[[item_code]:[series_title]],2,0)</f>
        <v>Automotive diesel fuel, per gallon/3.785 liters in U.S. city average, average price, not seasonally adjusted</v>
      </c>
      <c r="K2457" t="str">
        <f>VLOOKUP(G2457,Areas!A:B,2,0)</f>
        <v>South</v>
      </c>
    </row>
    <row r="2458" spans="1:11" x14ac:dyDescent="0.3">
      <c r="A2458" t="s">
        <v>1400</v>
      </c>
      <c r="B2458">
        <v>2020</v>
      </c>
      <c r="C2458" t="s">
        <v>13</v>
      </c>
      <c r="D2458" s="4">
        <v>2.78</v>
      </c>
      <c r="E2458" t="s">
        <v>12</v>
      </c>
      <c r="F2458" t="s">
        <v>13</v>
      </c>
      <c r="G2458" t="str">
        <f t="shared" si="76"/>
        <v>0300</v>
      </c>
      <c r="H2458" t="str">
        <f t="shared" si="77"/>
        <v>74717</v>
      </c>
      <c r="I2458" t="str">
        <f>VLOOKUP(F2458,Period!A:B,2,0)</f>
        <v>January</v>
      </c>
      <c r="J2458" t="str">
        <f>VLOOKUP(H2458,ap[[item_code]:[series_title]],2,0)</f>
        <v>Automotive diesel fuel, per gallon/3.785 liters in U.S. city average, average price, not seasonally adjusted</v>
      </c>
      <c r="K2458" t="str">
        <f>VLOOKUP(G2458,Areas!A:B,2,0)</f>
        <v>South</v>
      </c>
    </row>
    <row r="2459" spans="1:11" x14ac:dyDescent="0.3">
      <c r="A2459" t="s">
        <v>1400</v>
      </c>
      <c r="B2459">
        <v>2020</v>
      </c>
      <c r="C2459" t="s">
        <v>183</v>
      </c>
      <c r="D2459" s="4">
        <v>2.673</v>
      </c>
      <c r="E2459" t="s">
        <v>12</v>
      </c>
      <c r="F2459" t="s">
        <v>13</v>
      </c>
      <c r="G2459" t="str">
        <f t="shared" si="76"/>
        <v>0300</v>
      </c>
      <c r="H2459" t="str">
        <f t="shared" si="77"/>
        <v>74717</v>
      </c>
      <c r="I2459" t="str">
        <f>VLOOKUP(F2459,Period!A:B,2,0)</f>
        <v>January</v>
      </c>
      <c r="J2459" t="str">
        <f>VLOOKUP(H2459,ap[[item_code]:[series_title]],2,0)</f>
        <v>Automotive diesel fuel, per gallon/3.785 liters in U.S. city average, average price, not seasonally adjusted</v>
      </c>
      <c r="K2459" t="str">
        <f>VLOOKUP(G2459,Areas!A:B,2,0)</f>
        <v>South</v>
      </c>
    </row>
    <row r="2460" spans="1:11" x14ac:dyDescent="0.3">
      <c r="A2460" t="s">
        <v>1400</v>
      </c>
      <c r="B2460">
        <v>2020</v>
      </c>
      <c r="C2460" t="s">
        <v>25</v>
      </c>
      <c r="D2460" s="4">
        <v>2.5150000000000001</v>
      </c>
      <c r="E2460" t="s">
        <v>12</v>
      </c>
      <c r="F2460" t="s">
        <v>13</v>
      </c>
      <c r="G2460" t="str">
        <f t="shared" si="76"/>
        <v>0300</v>
      </c>
      <c r="H2460" t="str">
        <f t="shared" si="77"/>
        <v>74717</v>
      </c>
      <c r="I2460" t="str">
        <f>VLOOKUP(F2460,Period!A:B,2,0)</f>
        <v>January</v>
      </c>
      <c r="J2460" t="str">
        <f>VLOOKUP(H2460,ap[[item_code]:[series_title]],2,0)</f>
        <v>Automotive diesel fuel, per gallon/3.785 liters in U.S. city average, average price, not seasonally adjusted</v>
      </c>
      <c r="K2460" t="str">
        <f>VLOOKUP(G2460,Areas!A:B,2,0)</f>
        <v>South</v>
      </c>
    </row>
    <row r="2461" spans="1:11" x14ac:dyDescent="0.3">
      <c r="A2461" t="s">
        <v>1400</v>
      </c>
      <c r="B2461">
        <v>2020</v>
      </c>
      <c r="C2461" t="s">
        <v>93</v>
      </c>
      <c r="D2461" s="4">
        <v>2.3370000000000002</v>
      </c>
      <c r="E2461" t="s">
        <v>12</v>
      </c>
      <c r="F2461" t="s">
        <v>13</v>
      </c>
      <c r="G2461" t="str">
        <f t="shared" si="76"/>
        <v>0300</v>
      </c>
      <c r="H2461" t="str">
        <f t="shared" si="77"/>
        <v>74717</v>
      </c>
      <c r="I2461" t="str">
        <f>VLOOKUP(F2461,Period!A:B,2,0)</f>
        <v>January</v>
      </c>
      <c r="J2461" t="str">
        <f>VLOOKUP(H2461,ap[[item_code]:[series_title]],2,0)</f>
        <v>Automotive diesel fuel, per gallon/3.785 liters in U.S. city average, average price, not seasonally adjusted</v>
      </c>
      <c r="K2461" t="str">
        <f>VLOOKUP(G2461,Areas!A:B,2,0)</f>
        <v>South</v>
      </c>
    </row>
    <row r="2462" spans="1:11" x14ac:dyDescent="0.3">
      <c r="A2462" t="s">
        <v>1400</v>
      </c>
      <c r="B2462">
        <v>2020</v>
      </c>
      <c r="C2462" t="s">
        <v>89</v>
      </c>
      <c r="D2462" s="4">
        <v>2.2829999999999999</v>
      </c>
      <c r="E2462" t="s">
        <v>12</v>
      </c>
      <c r="F2462" t="s">
        <v>13</v>
      </c>
      <c r="G2462" t="str">
        <f t="shared" si="76"/>
        <v>0300</v>
      </c>
      <c r="H2462" t="str">
        <f t="shared" si="77"/>
        <v>74717</v>
      </c>
      <c r="I2462" t="str">
        <f>VLOOKUP(F2462,Period!A:B,2,0)</f>
        <v>January</v>
      </c>
      <c r="J2462" t="str">
        <f>VLOOKUP(H2462,ap[[item_code]:[series_title]],2,0)</f>
        <v>Automotive diesel fuel, per gallon/3.785 liters in U.S. city average, average price, not seasonally adjusted</v>
      </c>
      <c r="K2462" t="str">
        <f>VLOOKUP(G2462,Areas!A:B,2,0)</f>
        <v>South</v>
      </c>
    </row>
    <row r="2463" spans="1:11" x14ac:dyDescent="0.3">
      <c r="A2463" t="s">
        <v>1400</v>
      </c>
      <c r="B2463">
        <v>2020</v>
      </c>
      <c r="C2463" t="s">
        <v>133</v>
      </c>
      <c r="D2463" s="4">
        <v>2.266</v>
      </c>
      <c r="E2463" t="s">
        <v>12</v>
      </c>
      <c r="F2463" t="s">
        <v>13</v>
      </c>
      <c r="G2463" t="str">
        <f t="shared" si="76"/>
        <v>0300</v>
      </c>
      <c r="H2463" t="str">
        <f t="shared" si="77"/>
        <v>74717</v>
      </c>
      <c r="I2463" t="str">
        <f>VLOOKUP(F2463,Period!A:B,2,0)</f>
        <v>January</v>
      </c>
      <c r="J2463" t="str">
        <f>VLOOKUP(H2463,ap[[item_code]:[series_title]],2,0)</f>
        <v>Automotive diesel fuel, per gallon/3.785 liters in U.S. city average, average price, not seasonally adjusted</v>
      </c>
      <c r="K2463" t="str">
        <f>VLOOKUP(G2463,Areas!A:B,2,0)</f>
        <v>South</v>
      </c>
    </row>
    <row r="2464" spans="1:11" x14ac:dyDescent="0.3">
      <c r="A2464" t="s">
        <v>1400</v>
      </c>
      <c r="B2464">
        <v>2020</v>
      </c>
      <c r="C2464" t="s">
        <v>82</v>
      </c>
      <c r="D2464" s="4">
        <v>2.2589999999999999</v>
      </c>
      <c r="E2464" t="s">
        <v>12</v>
      </c>
      <c r="F2464" t="s">
        <v>13</v>
      </c>
      <c r="G2464" t="str">
        <f t="shared" si="76"/>
        <v>0300</v>
      </c>
      <c r="H2464" t="str">
        <f t="shared" si="77"/>
        <v>74717</v>
      </c>
      <c r="I2464" t="str">
        <f>VLOOKUP(F2464,Period!A:B,2,0)</f>
        <v>January</v>
      </c>
      <c r="J2464" t="str">
        <f>VLOOKUP(H2464,ap[[item_code]:[series_title]],2,0)</f>
        <v>Automotive diesel fuel, per gallon/3.785 liters in U.S. city average, average price, not seasonally adjusted</v>
      </c>
      <c r="K2464" t="str">
        <f>VLOOKUP(G2464,Areas!A:B,2,0)</f>
        <v>South</v>
      </c>
    </row>
    <row r="2465" spans="1:11" x14ac:dyDescent="0.3">
      <c r="A2465" t="s">
        <v>1400</v>
      </c>
      <c r="B2465">
        <v>2020</v>
      </c>
      <c r="C2465" t="s">
        <v>69</v>
      </c>
      <c r="D2465" s="4">
        <v>2.2389999999999999</v>
      </c>
      <c r="E2465" t="s">
        <v>12</v>
      </c>
      <c r="F2465" t="s">
        <v>13</v>
      </c>
      <c r="G2465" t="str">
        <f t="shared" si="76"/>
        <v>0300</v>
      </c>
      <c r="H2465" t="str">
        <f t="shared" si="77"/>
        <v>74717</v>
      </c>
      <c r="I2465" t="str">
        <f>VLOOKUP(F2465,Period!A:B,2,0)</f>
        <v>January</v>
      </c>
      <c r="J2465" t="str">
        <f>VLOOKUP(H2465,ap[[item_code]:[series_title]],2,0)</f>
        <v>Automotive diesel fuel, per gallon/3.785 liters in U.S. city average, average price, not seasonally adjusted</v>
      </c>
      <c r="K2465" t="str">
        <f>VLOOKUP(G2465,Areas!A:B,2,0)</f>
        <v>South</v>
      </c>
    </row>
    <row r="2466" spans="1:11" x14ac:dyDescent="0.3">
      <c r="A2466" t="s">
        <v>1400</v>
      </c>
      <c r="B2466">
        <v>2020</v>
      </c>
      <c r="C2466" t="s">
        <v>35</v>
      </c>
      <c r="D2466" s="4">
        <v>2.2250000000000001</v>
      </c>
      <c r="E2466" t="s">
        <v>12</v>
      </c>
      <c r="F2466" t="s">
        <v>13</v>
      </c>
      <c r="G2466" t="str">
        <f t="shared" si="76"/>
        <v>0300</v>
      </c>
      <c r="H2466" t="str">
        <f t="shared" si="77"/>
        <v>74717</v>
      </c>
      <c r="I2466" t="str">
        <f>VLOOKUP(F2466,Period!A:B,2,0)</f>
        <v>January</v>
      </c>
      <c r="J2466" t="str">
        <f>VLOOKUP(H2466,ap[[item_code]:[series_title]],2,0)</f>
        <v>Automotive diesel fuel, per gallon/3.785 liters in U.S. city average, average price, not seasonally adjusted</v>
      </c>
      <c r="K2466" t="str">
        <f>VLOOKUP(G2466,Areas!A:B,2,0)</f>
        <v>South</v>
      </c>
    </row>
    <row r="2467" spans="1:11" x14ac:dyDescent="0.3">
      <c r="A2467" t="s">
        <v>1400</v>
      </c>
      <c r="B2467">
        <v>2020</v>
      </c>
      <c r="C2467" t="s">
        <v>14</v>
      </c>
      <c r="D2467" s="4">
        <v>2.1909999999999998</v>
      </c>
      <c r="E2467" t="s">
        <v>12</v>
      </c>
      <c r="F2467" t="s">
        <v>13</v>
      </c>
      <c r="G2467" t="str">
        <f t="shared" si="76"/>
        <v>0300</v>
      </c>
      <c r="H2467" t="str">
        <f t="shared" si="77"/>
        <v>74717</v>
      </c>
      <c r="I2467" t="str">
        <f>VLOOKUP(F2467,Period!A:B,2,0)</f>
        <v>January</v>
      </c>
      <c r="J2467" t="str">
        <f>VLOOKUP(H2467,ap[[item_code]:[series_title]],2,0)</f>
        <v>Automotive diesel fuel, per gallon/3.785 liters in U.S. city average, average price, not seasonally adjusted</v>
      </c>
      <c r="K2467" t="str">
        <f>VLOOKUP(G2467,Areas!A:B,2,0)</f>
        <v>South</v>
      </c>
    </row>
    <row r="2468" spans="1:11" x14ac:dyDescent="0.3">
      <c r="A2468" t="s">
        <v>1400</v>
      </c>
      <c r="B2468">
        <v>2020</v>
      </c>
      <c r="C2468" t="s">
        <v>146</v>
      </c>
      <c r="D2468" s="4">
        <v>2.17</v>
      </c>
      <c r="E2468" t="s">
        <v>12</v>
      </c>
      <c r="F2468" t="s">
        <v>13</v>
      </c>
      <c r="G2468" t="str">
        <f t="shared" si="76"/>
        <v>0300</v>
      </c>
      <c r="H2468" t="str">
        <f t="shared" si="77"/>
        <v>74717</v>
      </c>
      <c r="I2468" t="str">
        <f>VLOOKUP(F2468,Period!A:B,2,0)</f>
        <v>January</v>
      </c>
      <c r="J2468" t="str">
        <f>VLOOKUP(H2468,ap[[item_code]:[series_title]],2,0)</f>
        <v>Automotive diesel fuel, per gallon/3.785 liters in U.S. city average, average price, not seasonally adjusted</v>
      </c>
      <c r="K2468" t="str">
        <f>VLOOKUP(G2468,Areas!A:B,2,0)</f>
        <v>South</v>
      </c>
    </row>
    <row r="2469" spans="1:11" x14ac:dyDescent="0.3">
      <c r="A2469" t="s">
        <v>1400</v>
      </c>
      <c r="B2469">
        <v>2020</v>
      </c>
      <c r="C2469" t="s">
        <v>18</v>
      </c>
      <c r="D2469" s="4">
        <v>2.2829999999999999</v>
      </c>
      <c r="E2469" t="s">
        <v>12</v>
      </c>
      <c r="F2469" t="s">
        <v>13</v>
      </c>
      <c r="G2469" t="str">
        <f t="shared" si="76"/>
        <v>0300</v>
      </c>
      <c r="H2469" t="str">
        <f t="shared" si="77"/>
        <v>74717</v>
      </c>
      <c r="I2469" t="str">
        <f>VLOOKUP(F2469,Period!A:B,2,0)</f>
        <v>January</v>
      </c>
      <c r="J2469" t="str">
        <f>VLOOKUP(H2469,ap[[item_code]:[series_title]],2,0)</f>
        <v>Automotive diesel fuel, per gallon/3.785 liters in U.S. city average, average price, not seasonally adjusted</v>
      </c>
      <c r="K2469" t="str">
        <f>VLOOKUP(G2469,Areas!A:B,2,0)</f>
        <v>South</v>
      </c>
    </row>
    <row r="2470" spans="1:11" x14ac:dyDescent="0.3">
      <c r="A2470" t="s">
        <v>1400</v>
      </c>
      <c r="B2470">
        <v>2021</v>
      </c>
      <c r="C2470" t="s">
        <v>13</v>
      </c>
      <c r="D2470" s="4">
        <v>2.4289999999999998</v>
      </c>
      <c r="E2470" t="s">
        <v>12</v>
      </c>
      <c r="F2470" t="s">
        <v>13</v>
      </c>
      <c r="G2470" t="str">
        <f t="shared" si="76"/>
        <v>0300</v>
      </c>
      <c r="H2470" t="str">
        <f t="shared" si="77"/>
        <v>74717</v>
      </c>
      <c r="I2470" t="str">
        <f>VLOOKUP(F2470,Period!A:B,2,0)</f>
        <v>January</v>
      </c>
      <c r="J2470" t="str">
        <f>VLOOKUP(H2470,ap[[item_code]:[series_title]],2,0)</f>
        <v>Automotive diesel fuel, per gallon/3.785 liters in U.S. city average, average price, not seasonally adjusted</v>
      </c>
      <c r="K2470" t="str">
        <f>VLOOKUP(G2470,Areas!A:B,2,0)</f>
        <v>South</v>
      </c>
    </row>
    <row r="2471" spans="1:11" x14ac:dyDescent="0.3">
      <c r="A2471" t="s">
        <v>1400</v>
      </c>
      <c r="B2471">
        <v>2021</v>
      </c>
      <c r="C2471" t="s">
        <v>183</v>
      </c>
      <c r="D2471" s="4">
        <v>2.5649999999999999</v>
      </c>
      <c r="E2471" t="s">
        <v>12</v>
      </c>
      <c r="F2471" t="s">
        <v>13</v>
      </c>
      <c r="G2471" t="str">
        <f t="shared" si="76"/>
        <v>0300</v>
      </c>
      <c r="H2471" t="str">
        <f t="shared" si="77"/>
        <v>74717</v>
      </c>
      <c r="I2471" t="str">
        <f>VLOOKUP(F2471,Period!A:B,2,0)</f>
        <v>January</v>
      </c>
      <c r="J2471" t="str">
        <f>VLOOKUP(H2471,ap[[item_code]:[series_title]],2,0)</f>
        <v>Automotive diesel fuel, per gallon/3.785 liters in U.S. city average, average price, not seasonally adjusted</v>
      </c>
      <c r="K2471" t="str">
        <f>VLOOKUP(G2471,Areas!A:B,2,0)</f>
        <v>South</v>
      </c>
    </row>
    <row r="2472" spans="1:11" x14ac:dyDescent="0.3">
      <c r="A2472" t="s">
        <v>1400</v>
      </c>
      <c r="B2472">
        <v>2021</v>
      </c>
      <c r="C2472" t="s">
        <v>25</v>
      </c>
      <c r="D2472" s="4">
        <v>2.8149999999999999</v>
      </c>
      <c r="E2472" t="s">
        <v>12</v>
      </c>
      <c r="F2472" t="s">
        <v>13</v>
      </c>
      <c r="G2472" t="str">
        <f t="shared" si="76"/>
        <v>0300</v>
      </c>
      <c r="H2472" t="str">
        <f t="shared" si="77"/>
        <v>74717</v>
      </c>
      <c r="I2472" t="str">
        <f>VLOOKUP(F2472,Period!A:B,2,0)</f>
        <v>January</v>
      </c>
      <c r="J2472" t="str">
        <f>VLOOKUP(H2472,ap[[item_code]:[series_title]],2,0)</f>
        <v>Automotive diesel fuel, per gallon/3.785 liters in U.S. city average, average price, not seasonally adjusted</v>
      </c>
      <c r="K2472" t="str">
        <f>VLOOKUP(G2472,Areas!A:B,2,0)</f>
        <v>South</v>
      </c>
    </row>
    <row r="2473" spans="1:11" x14ac:dyDescent="0.3">
      <c r="A2473" t="s">
        <v>1400</v>
      </c>
      <c r="B2473">
        <v>2021</v>
      </c>
      <c r="C2473" t="s">
        <v>93</v>
      </c>
      <c r="D2473" s="4">
        <v>2.8559999999999999</v>
      </c>
      <c r="E2473" t="s">
        <v>12</v>
      </c>
      <c r="F2473" t="s">
        <v>13</v>
      </c>
      <c r="G2473" t="str">
        <f t="shared" si="76"/>
        <v>0300</v>
      </c>
      <c r="H2473" t="str">
        <f t="shared" si="77"/>
        <v>74717</v>
      </c>
      <c r="I2473" t="str">
        <f>VLOOKUP(F2473,Period!A:B,2,0)</f>
        <v>January</v>
      </c>
      <c r="J2473" t="str">
        <f>VLOOKUP(H2473,ap[[item_code]:[series_title]],2,0)</f>
        <v>Automotive diesel fuel, per gallon/3.785 liters in U.S. city average, average price, not seasonally adjusted</v>
      </c>
      <c r="K2473" t="str">
        <f>VLOOKUP(G2473,Areas!A:B,2,0)</f>
        <v>South</v>
      </c>
    </row>
    <row r="2474" spans="1:11" x14ac:dyDescent="0.3">
      <c r="A2474" t="s">
        <v>1400</v>
      </c>
      <c r="B2474">
        <v>2021</v>
      </c>
      <c r="C2474" t="s">
        <v>89</v>
      </c>
      <c r="D2474" s="4">
        <v>2.9319999999999999</v>
      </c>
      <c r="E2474" t="s">
        <v>12</v>
      </c>
      <c r="F2474" t="s">
        <v>13</v>
      </c>
      <c r="G2474" t="str">
        <f t="shared" si="76"/>
        <v>0300</v>
      </c>
      <c r="H2474" t="str">
        <f t="shared" si="77"/>
        <v>74717</v>
      </c>
      <c r="I2474" t="str">
        <f>VLOOKUP(F2474,Period!A:B,2,0)</f>
        <v>January</v>
      </c>
      <c r="J2474" t="str">
        <f>VLOOKUP(H2474,ap[[item_code]:[series_title]],2,0)</f>
        <v>Automotive diesel fuel, per gallon/3.785 liters in U.S. city average, average price, not seasonally adjusted</v>
      </c>
      <c r="K2474" t="str">
        <f>VLOOKUP(G2474,Areas!A:B,2,0)</f>
        <v>South</v>
      </c>
    </row>
    <row r="2475" spans="1:11" x14ac:dyDescent="0.3">
      <c r="A2475" t="s">
        <v>1400</v>
      </c>
      <c r="B2475">
        <v>2021</v>
      </c>
      <c r="C2475" t="s">
        <v>133</v>
      </c>
      <c r="D2475" s="4">
        <v>2.9940000000000002</v>
      </c>
      <c r="E2475" t="s">
        <v>12</v>
      </c>
      <c r="F2475" t="s">
        <v>13</v>
      </c>
      <c r="G2475" t="str">
        <f t="shared" si="76"/>
        <v>0300</v>
      </c>
      <c r="H2475" t="str">
        <f t="shared" si="77"/>
        <v>74717</v>
      </c>
      <c r="I2475" t="str">
        <f>VLOOKUP(F2475,Period!A:B,2,0)</f>
        <v>January</v>
      </c>
      <c r="J2475" t="str">
        <f>VLOOKUP(H2475,ap[[item_code]:[series_title]],2,0)</f>
        <v>Automotive diesel fuel, per gallon/3.785 liters in U.S. city average, average price, not seasonally adjusted</v>
      </c>
      <c r="K2475" t="str">
        <f>VLOOKUP(G2475,Areas!A:B,2,0)</f>
        <v>South</v>
      </c>
    </row>
    <row r="2476" spans="1:11" x14ac:dyDescent="0.3">
      <c r="A2476" t="s">
        <v>1400</v>
      </c>
      <c r="B2476">
        <v>2021</v>
      </c>
      <c r="C2476" t="s">
        <v>82</v>
      </c>
      <c r="D2476" s="4">
        <v>3.0230000000000001</v>
      </c>
      <c r="E2476" t="s">
        <v>12</v>
      </c>
      <c r="F2476" t="s">
        <v>13</v>
      </c>
      <c r="G2476" t="str">
        <f t="shared" si="76"/>
        <v>0300</v>
      </c>
      <c r="H2476" t="str">
        <f t="shared" si="77"/>
        <v>74717</v>
      </c>
      <c r="I2476" t="str">
        <f>VLOOKUP(F2476,Period!A:B,2,0)</f>
        <v>January</v>
      </c>
      <c r="J2476" t="str">
        <f>VLOOKUP(H2476,ap[[item_code]:[series_title]],2,0)</f>
        <v>Automotive diesel fuel, per gallon/3.785 liters in U.S. city average, average price, not seasonally adjusted</v>
      </c>
      <c r="K2476" t="str">
        <f>VLOOKUP(G2476,Areas!A:B,2,0)</f>
        <v>South</v>
      </c>
    </row>
    <row r="2477" spans="1:11" x14ac:dyDescent="0.3">
      <c r="A2477" t="s">
        <v>1400</v>
      </c>
      <c r="B2477">
        <v>2021</v>
      </c>
      <c r="C2477" t="s">
        <v>69</v>
      </c>
      <c r="D2477" s="4">
        <v>3.0219999999999998</v>
      </c>
      <c r="E2477" t="s">
        <v>12</v>
      </c>
      <c r="F2477" t="s">
        <v>13</v>
      </c>
      <c r="G2477" t="str">
        <f t="shared" si="76"/>
        <v>0300</v>
      </c>
      <c r="H2477" t="str">
        <f t="shared" si="77"/>
        <v>74717</v>
      </c>
      <c r="I2477" t="str">
        <f>VLOOKUP(F2477,Period!A:B,2,0)</f>
        <v>January</v>
      </c>
      <c r="J2477" t="str">
        <f>VLOOKUP(H2477,ap[[item_code]:[series_title]],2,0)</f>
        <v>Automotive diesel fuel, per gallon/3.785 liters in U.S. city average, average price, not seasonally adjusted</v>
      </c>
      <c r="K2477" t="str">
        <f>VLOOKUP(G2477,Areas!A:B,2,0)</f>
        <v>South</v>
      </c>
    </row>
    <row r="2478" spans="1:11" x14ac:dyDescent="0.3">
      <c r="A2478" t="s">
        <v>1400</v>
      </c>
      <c r="B2478">
        <v>2021</v>
      </c>
      <c r="C2478" t="s">
        <v>35</v>
      </c>
      <c r="D2478" s="4">
        <v>3.044</v>
      </c>
      <c r="E2478" t="s">
        <v>12</v>
      </c>
      <c r="F2478" t="s">
        <v>13</v>
      </c>
      <c r="G2478" t="str">
        <f t="shared" si="76"/>
        <v>0300</v>
      </c>
      <c r="H2478" t="str">
        <f t="shared" si="77"/>
        <v>74717</v>
      </c>
      <c r="I2478" t="str">
        <f>VLOOKUP(F2478,Period!A:B,2,0)</f>
        <v>January</v>
      </c>
      <c r="J2478" t="str">
        <f>VLOOKUP(H2478,ap[[item_code]:[series_title]],2,0)</f>
        <v>Automotive diesel fuel, per gallon/3.785 liters in U.S. city average, average price, not seasonally adjusted</v>
      </c>
      <c r="K2478" t="str">
        <f>VLOOKUP(G2478,Areas!A:B,2,0)</f>
        <v>South</v>
      </c>
    </row>
    <row r="2479" spans="1:11" x14ac:dyDescent="0.3">
      <c r="A2479" t="s">
        <v>1400</v>
      </c>
      <c r="B2479">
        <v>2021</v>
      </c>
      <c r="C2479" t="s">
        <v>14</v>
      </c>
      <c r="D2479" s="4">
        <v>3.2679999999999998</v>
      </c>
      <c r="E2479" t="s">
        <v>12</v>
      </c>
      <c r="F2479" t="s">
        <v>13</v>
      </c>
      <c r="G2479" t="str">
        <f t="shared" si="76"/>
        <v>0300</v>
      </c>
      <c r="H2479" t="str">
        <f t="shared" si="77"/>
        <v>74717</v>
      </c>
      <c r="I2479" t="str">
        <f>VLOOKUP(F2479,Period!A:B,2,0)</f>
        <v>January</v>
      </c>
      <c r="J2479" t="str">
        <f>VLOOKUP(H2479,ap[[item_code]:[series_title]],2,0)</f>
        <v>Automotive diesel fuel, per gallon/3.785 liters in U.S. city average, average price, not seasonally adjusted</v>
      </c>
      <c r="K2479" t="str">
        <f>VLOOKUP(G2479,Areas!A:B,2,0)</f>
        <v>South</v>
      </c>
    </row>
    <row r="2480" spans="1:11" x14ac:dyDescent="0.3">
      <c r="A2480" t="s">
        <v>1402</v>
      </c>
      <c r="B2480">
        <v>2015</v>
      </c>
      <c r="C2480" t="s">
        <v>13</v>
      </c>
      <c r="D2480" s="4">
        <v>2.0569999999999999</v>
      </c>
      <c r="E2480" t="s">
        <v>12</v>
      </c>
      <c r="F2480" t="s">
        <v>13</v>
      </c>
      <c r="G2480" t="str">
        <f t="shared" si="76"/>
        <v>0300</v>
      </c>
      <c r="H2480" t="str">
        <f t="shared" si="77"/>
        <v>7471A</v>
      </c>
      <c r="I2480" t="str">
        <f>VLOOKUP(F2480,Period!A:B,2,0)</f>
        <v>January</v>
      </c>
      <c r="J2480" t="str">
        <f>VLOOKUP(H2480,ap[[item_code]:[series_title]],2,0)</f>
        <v>Gasoline, all types, per gallon/3.785 liters in U.S. city average, average price, not seasonally adjusted</v>
      </c>
      <c r="K2480" t="str">
        <f>VLOOKUP(G2480,Areas!A:B,2,0)</f>
        <v>South</v>
      </c>
    </row>
    <row r="2481" spans="1:11" x14ac:dyDescent="0.3">
      <c r="A2481" t="s">
        <v>1402</v>
      </c>
      <c r="B2481">
        <v>2015</v>
      </c>
      <c r="C2481" t="s">
        <v>183</v>
      </c>
      <c r="D2481" s="4">
        <v>2.1619999999999999</v>
      </c>
      <c r="E2481" t="s">
        <v>12</v>
      </c>
      <c r="F2481" t="s">
        <v>13</v>
      </c>
      <c r="G2481" t="str">
        <f t="shared" si="76"/>
        <v>0300</v>
      </c>
      <c r="H2481" t="str">
        <f t="shared" si="77"/>
        <v>7471A</v>
      </c>
      <c r="I2481" t="str">
        <f>VLOOKUP(F2481,Period!A:B,2,0)</f>
        <v>January</v>
      </c>
      <c r="J2481" t="str">
        <f>VLOOKUP(H2481,ap[[item_code]:[series_title]],2,0)</f>
        <v>Gasoline, all types, per gallon/3.785 liters in U.S. city average, average price, not seasonally adjusted</v>
      </c>
      <c r="K2481" t="str">
        <f>VLOOKUP(G2481,Areas!A:B,2,0)</f>
        <v>South</v>
      </c>
    </row>
    <row r="2482" spans="1:11" x14ac:dyDescent="0.3">
      <c r="A2482" t="s">
        <v>1402</v>
      </c>
      <c r="B2482">
        <v>2015</v>
      </c>
      <c r="C2482" t="s">
        <v>25</v>
      </c>
      <c r="D2482" s="4">
        <v>2.3170000000000002</v>
      </c>
      <c r="E2482" t="s">
        <v>12</v>
      </c>
      <c r="F2482" t="s">
        <v>13</v>
      </c>
      <c r="G2482" t="str">
        <f t="shared" si="76"/>
        <v>0300</v>
      </c>
      <c r="H2482" t="str">
        <f t="shared" si="77"/>
        <v>7471A</v>
      </c>
      <c r="I2482" t="str">
        <f>VLOOKUP(F2482,Period!A:B,2,0)</f>
        <v>January</v>
      </c>
      <c r="J2482" t="str">
        <f>VLOOKUP(H2482,ap[[item_code]:[series_title]],2,0)</f>
        <v>Gasoline, all types, per gallon/3.785 liters in U.S. city average, average price, not seasonally adjusted</v>
      </c>
      <c r="K2482" t="str">
        <f>VLOOKUP(G2482,Areas!A:B,2,0)</f>
        <v>South</v>
      </c>
    </row>
    <row r="2483" spans="1:11" x14ac:dyDescent="0.3">
      <c r="A2483" t="s">
        <v>1402</v>
      </c>
      <c r="B2483">
        <v>2015</v>
      </c>
      <c r="C2483" t="s">
        <v>93</v>
      </c>
      <c r="D2483" s="4">
        <v>2.3460000000000001</v>
      </c>
      <c r="E2483" t="s">
        <v>12</v>
      </c>
      <c r="F2483" t="s">
        <v>13</v>
      </c>
      <c r="G2483" t="str">
        <f t="shared" si="76"/>
        <v>0300</v>
      </c>
      <c r="H2483" t="str">
        <f t="shared" si="77"/>
        <v>7471A</v>
      </c>
      <c r="I2483" t="str">
        <f>VLOOKUP(F2483,Period!A:B,2,0)</f>
        <v>January</v>
      </c>
      <c r="J2483" t="str">
        <f>VLOOKUP(H2483,ap[[item_code]:[series_title]],2,0)</f>
        <v>Gasoline, all types, per gallon/3.785 liters in U.S. city average, average price, not seasonally adjusted</v>
      </c>
      <c r="K2483" t="str">
        <f>VLOOKUP(G2483,Areas!A:B,2,0)</f>
        <v>South</v>
      </c>
    </row>
    <row r="2484" spans="1:11" x14ac:dyDescent="0.3">
      <c r="A2484" t="s">
        <v>1402</v>
      </c>
      <c r="B2484">
        <v>2015</v>
      </c>
      <c r="C2484" t="s">
        <v>89</v>
      </c>
      <c r="D2484" s="4">
        <v>2.5430000000000001</v>
      </c>
      <c r="E2484" t="s">
        <v>12</v>
      </c>
      <c r="F2484" t="s">
        <v>13</v>
      </c>
      <c r="G2484" t="str">
        <f t="shared" si="76"/>
        <v>0300</v>
      </c>
      <c r="H2484" t="str">
        <f t="shared" si="77"/>
        <v>7471A</v>
      </c>
      <c r="I2484" t="str">
        <f>VLOOKUP(F2484,Period!A:B,2,0)</f>
        <v>January</v>
      </c>
      <c r="J2484" t="str">
        <f>VLOOKUP(H2484,ap[[item_code]:[series_title]],2,0)</f>
        <v>Gasoline, all types, per gallon/3.785 liters in U.S. city average, average price, not seasonally adjusted</v>
      </c>
      <c r="K2484" t="str">
        <f>VLOOKUP(G2484,Areas!A:B,2,0)</f>
        <v>South</v>
      </c>
    </row>
    <row r="2485" spans="1:11" x14ac:dyDescent="0.3">
      <c r="A2485" t="s">
        <v>1402</v>
      </c>
      <c r="B2485">
        <v>2015</v>
      </c>
      <c r="C2485" t="s">
        <v>133</v>
      </c>
      <c r="D2485" s="4">
        <v>2.6440000000000001</v>
      </c>
      <c r="E2485" t="s">
        <v>12</v>
      </c>
      <c r="F2485" t="s">
        <v>13</v>
      </c>
      <c r="G2485" t="str">
        <f t="shared" si="76"/>
        <v>0300</v>
      </c>
      <c r="H2485" t="str">
        <f t="shared" si="77"/>
        <v>7471A</v>
      </c>
      <c r="I2485" t="str">
        <f>VLOOKUP(F2485,Period!A:B,2,0)</f>
        <v>January</v>
      </c>
      <c r="J2485" t="str">
        <f>VLOOKUP(H2485,ap[[item_code]:[series_title]],2,0)</f>
        <v>Gasoline, all types, per gallon/3.785 liters in U.S. city average, average price, not seasonally adjusted</v>
      </c>
      <c r="K2485" t="str">
        <f>VLOOKUP(G2485,Areas!A:B,2,0)</f>
        <v>South</v>
      </c>
    </row>
    <row r="2486" spans="1:11" x14ac:dyDescent="0.3">
      <c r="A2486" t="s">
        <v>1402</v>
      </c>
      <c r="B2486">
        <v>2015</v>
      </c>
      <c r="C2486" t="s">
        <v>82</v>
      </c>
      <c r="D2486" s="4">
        <v>2.581</v>
      </c>
      <c r="E2486" t="s">
        <v>12</v>
      </c>
      <c r="F2486" t="s">
        <v>13</v>
      </c>
      <c r="G2486" t="str">
        <f t="shared" si="76"/>
        <v>0300</v>
      </c>
      <c r="H2486" t="str">
        <f t="shared" si="77"/>
        <v>7471A</v>
      </c>
      <c r="I2486" t="str">
        <f>VLOOKUP(F2486,Period!A:B,2,0)</f>
        <v>January</v>
      </c>
      <c r="J2486" t="str">
        <f>VLOOKUP(H2486,ap[[item_code]:[series_title]],2,0)</f>
        <v>Gasoline, all types, per gallon/3.785 liters in U.S. city average, average price, not seasonally adjusted</v>
      </c>
      <c r="K2486" t="str">
        <f>VLOOKUP(G2486,Areas!A:B,2,0)</f>
        <v>South</v>
      </c>
    </row>
    <row r="2487" spans="1:11" x14ac:dyDescent="0.3">
      <c r="A2487" t="s">
        <v>1402</v>
      </c>
      <c r="B2487">
        <v>2015</v>
      </c>
      <c r="C2487" t="s">
        <v>69</v>
      </c>
      <c r="D2487" s="4">
        <v>2.3919999999999999</v>
      </c>
      <c r="E2487" t="s">
        <v>12</v>
      </c>
      <c r="F2487" t="s">
        <v>13</v>
      </c>
      <c r="G2487" t="str">
        <f t="shared" si="76"/>
        <v>0300</v>
      </c>
      <c r="H2487" t="str">
        <f t="shared" si="77"/>
        <v>7471A</v>
      </c>
      <c r="I2487" t="str">
        <f>VLOOKUP(F2487,Period!A:B,2,0)</f>
        <v>January</v>
      </c>
      <c r="J2487" t="str">
        <f>VLOOKUP(H2487,ap[[item_code]:[series_title]],2,0)</f>
        <v>Gasoline, all types, per gallon/3.785 liters in U.S. city average, average price, not seasonally adjusted</v>
      </c>
      <c r="K2487" t="str">
        <f>VLOOKUP(G2487,Areas!A:B,2,0)</f>
        <v>South</v>
      </c>
    </row>
    <row r="2488" spans="1:11" x14ac:dyDescent="0.3">
      <c r="A2488" t="s">
        <v>1402</v>
      </c>
      <c r="B2488">
        <v>2015</v>
      </c>
      <c r="C2488" t="s">
        <v>35</v>
      </c>
      <c r="D2488" s="4">
        <v>2.153</v>
      </c>
      <c r="E2488" t="s">
        <v>12</v>
      </c>
      <c r="F2488" t="s">
        <v>13</v>
      </c>
      <c r="G2488" t="str">
        <f t="shared" si="76"/>
        <v>0300</v>
      </c>
      <c r="H2488" t="str">
        <f t="shared" si="77"/>
        <v>7471A</v>
      </c>
      <c r="I2488" t="str">
        <f>VLOOKUP(F2488,Period!A:B,2,0)</f>
        <v>January</v>
      </c>
      <c r="J2488" t="str">
        <f>VLOOKUP(H2488,ap[[item_code]:[series_title]],2,0)</f>
        <v>Gasoline, all types, per gallon/3.785 liters in U.S. city average, average price, not seasonally adjusted</v>
      </c>
      <c r="K2488" t="str">
        <f>VLOOKUP(G2488,Areas!A:B,2,0)</f>
        <v>South</v>
      </c>
    </row>
    <row r="2489" spans="1:11" x14ac:dyDescent="0.3">
      <c r="A2489" t="s">
        <v>1402</v>
      </c>
      <c r="B2489">
        <v>2015</v>
      </c>
      <c r="C2489" t="s">
        <v>14</v>
      </c>
      <c r="D2489" s="4">
        <v>2.09</v>
      </c>
      <c r="E2489" t="s">
        <v>12</v>
      </c>
      <c r="F2489" t="s">
        <v>13</v>
      </c>
      <c r="G2489" t="str">
        <f t="shared" si="76"/>
        <v>0300</v>
      </c>
      <c r="H2489" t="str">
        <f t="shared" si="77"/>
        <v>7471A</v>
      </c>
      <c r="I2489" t="str">
        <f>VLOOKUP(F2489,Period!A:B,2,0)</f>
        <v>January</v>
      </c>
      <c r="J2489" t="str">
        <f>VLOOKUP(H2489,ap[[item_code]:[series_title]],2,0)</f>
        <v>Gasoline, all types, per gallon/3.785 liters in U.S. city average, average price, not seasonally adjusted</v>
      </c>
      <c r="K2489" t="str">
        <f>VLOOKUP(G2489,Areas!A:B,2,0)</f>
        <v>South</v>
      </c>
    </row>
    <row r="2490" spans="1:11" x14ac:dyDescent="0.3">
      <c r="A2490" t="s">
        <v>1402</v>
      </c>
      <c r="B2490">
        <v>2015</v>
      </c>
      <c r="C2490" t="s">
        <v>146</v>
      </c>
      <c r="D2490" s="4">
        <v>2.028</v>
      </c>
      <c r="E2490" t="s">
        <v>12</v>
      </c>
      <c r="F2490" t="s">
        <v>13</v>
      </c>
      <c r="G2490" t="str">
        <f t="shared" si="76"/>
        <v>0300</v>
      </c>
      <c r="H2490" t="str">
        <f t="shared" si="77"/>
        <v>7471A</v>
      </c>
      <c r="I2490" t="str">
        <f>VLOOKUP(F2490,Period!A:B,2,0)</f>
        <v>January</v>
      </c>
      <c r="J2490" t="str">
        <f>VLOOKUP(H2490,ap[[item_code]:[series_title]],2,0)</f>
        <v>Gasoline, all types, per gallon/3.785 liters in U.S. city average, average price, not seasonally adjusted</v>
      </c>
      <c r="K2490" t="str">
        <f>VLOOKUP(G2490,Areas!A:B,2,0)</f>
        <v>South</v>
      </c>
    </row>
    <row r="2491" spans="1:11" x14ac:dyDescent="0.3">
      <c r="A2491" t="s">
        <v>1402</v>
      </c>
      <c r="B2491">
        <v>2015</v>
      </c>
      <c r="C2491" t="s">
        <v>18</v>
      </c>
      <c r="D2491" s="4">
        <v>1.913</v>
      </c>
      <c r="E2491" t="s">
        <v>12</v>
      </c>
      <c r="F2491" t="s">
        <v>13</v>
      </c>
      <c r="G2491" t="str">
        <f t="shared" si="76"/>
        <v>0300</v>
      </c>
      <c r="H2491" t="str">
        <f t="shared" si="77"/>
        <v>7471A</v>
      </c>
      <c r="I2491" t="str">
        <f>VLOOKUP(F2491,Period!A:B,2,0)</f>
        <v>January</v>
      </c>
      <c r="J2491" t="str">
        <f>VLOOKUP(H2491,ap[[item_code]:[series_title]],2,0)</f>
        <v>Gasoline, all types, per gallon/3.785 liters in U.S. city average, average price, not seasonally adjusted</v>
      </c>
      <c r="K2491" t="str">
        <f>VLOOKUP(G2491,Areas!A:B,2,0)</f>
        <v>South</v>
      </c>
    </row>
    <row r="2492" spans="1:11" x14ac:dyDescent="0.3">
      <c r="A2492" t="s">
        <v>1402</v>
      </c>
      <c r="B2492">
        <v>2016</v>
      </c>
      <c r="C2492" t="s">
        <v>13</v>
      </c>
      <c r="D2492" s="4">
        <v>1.792</v>
      </c>
      <c r="E2492" t="s">
        <v>12</v>
      </c>
      <c r="F2492" t="s">
        <v>13</v>
      </c>
      <c r="G2492" t="str">
        <f t="shared" si="76"/>
        <v>0300</v>
      </c>
      <c r="H2492" t="str">
        <f t="shared" si="77"/>
        <v>7471A</v>
      </c>
      <c r="I2492" t="str">
        <f>VLOOKUP(F2492,Period!A:B,2,0)</f>
        <v>January</v>
      </c>
      <c r="J2492" t="str">
        <f>VLOOKUP(H2492,ap[[item_code]:[series_title]],2,0)</f>
        <v>Gasoline, all types, per gallon/3.785 liters in U.S. city average, average price, not seasonally adjusted</v>
      </c>
      <c r="K2492" t="str">
        <f>VLOOKUP(G2492,Areas!A:B,2,0)</f>
        <v>South</v>
      </c>
    </row>
    <row r="2493" spans="1:11" x14ac:dyDescent="0.3">
      <c r="A2493" t="s">
        <v>1402</v>
      </c>
      <c r="B2493">
        <v>2016</v>
      </c>
      <c r="C2493" t="s">
        <v>183</v>
      </c>
      <c r="D2493" s="4">
        <v>1.6439999999999999</v>
      </c>
      <c r="E2493" t="s">
        <v>12</v>
      </c>
      <c r="F2493" t="s">
        <v>13</v>
      </c>
      <c r="G2493" t="str">
        <f t="shared" si="76"/>
        <v>0300</v>
      </c>
      <c r="H2493" t="str">
        <f t="shared" si="77"/>
        <v>7471A</v>
      </c>
      <c r="I2493" t="str">
        <f>VLOOKUP(F2493,Period!A:B,2,0)</f>
        <v>January</v>
      </c>
      <c r="J2493" t="str">
        <f>VLOOKUP(H2493,ap[[item_code]:[series_title]],2,0)</f>
        <v>Gasoline, all types, per gallon/3.785 liters in U.S. city average, average price, not seasonally adjusted</v>
      </c>
      <c r="K2493" t="str">
        <f>VLOOKUP(G2493,Areas!A:B,2,0)</f>
        <v>South</v>
      </c>
    </row>
    <row r="2494" spans="1:11" x14ac:dyDescent="0.3">
      <c r="A2494" t="s">
        <v>1402</v>
      </c>
      <c r="B2494">
        <v>2016</v>
      </c>
      <c r="C2494" t="s">
        <v>25</v>
      </c>
      <c r="D2494" s="4">
        <v>1.8420000000000001</v>
      </c>
      <c r="E2494" t="s">
        <v>12</v>
      </c>
      <c r="F2494" t="s">
        <v>13</v>
      </c>
      <c r="G2494" t="str">
        <f t="shared" si="76"/>
        <v>0300</v>
      </c>
      <c r="H2494" t="str">
        <f t="shared" si="77"/>
        <v>7471A</v>
      </c>
      <c r="I2494" t="str">
        <f>VLOOKUP(F2494,Period!A:B,2,0)</f>
        <v>January</v>
      </c>
      <c r="J2494" t="str">
        <f>VLOOKUP(H2494,ap[[item_code]:[series_title]],2,0)</f>
        <v>Gasoline, all types, per gallon/3.785 liters in U.S. city average, average price, not seasonally adjusted</v>
      </c>
      <c r="K2494" t="str">
        <f>VLOOKUP(G2494,Areas!A:B,2,0)</f>
        <v>South</v>
      </c>
    </row>
    <row r="2495" spans="1:11" x14ac:dyDescent="0.3">
      <c r="A2495" t="s">
        <v>1402</v>
      </c>
      <c r="B2495">
        <v>2016</v>
      </c>
      <c r="C2495" t="s">
        <v>93</v>
      </c>
      <c r="D2495" s="4">
        <v>1.986</v>
      </c>
      <c r="E2495" t="s">
        <v>12</v>
      </c>
      <c r="F2495" t="s">
        <v>13</v>
      </c>
      <c r="G2495" t="str">
        <f t="shared" si="76"/>
        <v>0300</v>
      </c>
      <c r="H2495" t="str">
        <f t="shared" si="77"/>
        <v>7471A</v>
      </c>
      <c r="I2495" t="str">
        <f>VLOOKUP(F2495,Period!A:B,2,0)</f>
        <v>January</v>
      </c>
      <c r="J2495" t="str">
        <f>VLOOKUP(H2495,ap[[item_code]:[series_title]],2,0)</f>
        <v>Gasoline, all types, per gallon/3.785 liters in U.S. city average, average price, not seasonally adjusted</v>
      </c>
      <c r="K2495" t="str">
        <f>VLOOKUP(G2495,Areas!A:B,2,0)</f>
        <v>South</v>
      </c>
    </row>
    <row r="2496" spans="1:11" x14ac:dyDescent="0.3">
      <c r="A2496" t="s">
        <v>1402</v>
      </c>
      <c r="B2496">
        <v>2016</v>
      </c>
      <c r="C2496" t="s">
        <v>89</v>
      </c>
      <c r="D2496" s="4">
        <v>2.1339999999999999</v>
      </c>
      <c r="E2496" t="s">
        <v>12</v>
      </c>
      <c r="F2496" t="s">
        <v>13</v>
      </c>
      <c r="G2496" t="str">
        <f t="shared" si="76"/>
        <v>0300</v>
      </c>
      <c r="H2496" t="str">
        <f t="shared" si="77"/>
        <v>7471A</v>
      </c>
      <c r="I2496" t="str">
        <f>VLOOKUP(F2496,Period!A:B,2,0)</f>
        <v>January</v>
      </c>
      <c r="J2496" t="str">
        <f>VLOOKUP(H2496,ap[[item_code]:[series_title]],2,0)</f>
        <v>Gasoline, all types, per gallon/3.785 liters in U.S. city average, average price, not seasonally adjusted</v>
      </c>
      <c r="K2496" t="str">
        <f>VLOOKUP(G2496,Areas!A:B,2,0)</f>
        <v>South</v>
      </c>
    </row>
    <row r="2497" spans="1:11" x14ac:dyDescent="0.3">
      <c r="A2497" t="s">
        <v>1402</v>
      </c>
      <c r="B2497">
        <v>2016</v>
      </c>
      <c r="C2497" t="s">
        <v>133</v>
      </c>
      <c r="D2497" s="4">
        <v>2.2189999999999999</v>
      </c>
      <c r="E2497" t="s">
        <v>12</v>
      </c>
      <c r="F2497" t="s">
        <v>13</v>
      </c>
      <c r="G2497" t="str">
        <f t="shared" si="76"/>
        <v>0300</v>
      </c>
      <c r="H2497" t="str">
        <f t="shared" si="77"/>
        <v>7471A</v>
      </c>
      <c r="I2497" t="str">
        <f>VLOOKUP(F2497,Period!A:B,2,0)</f>
        <v>January</v>
      </c>
      <c r="J2497" t="str">
        <f>VLOOKUP(H2497,ap[[item_code]:[series_title]],2,0)</f>
        <v>Gasoline, all types, per gallon/3.785 liters in U.S. city average, average price, not seasonally adjusted</v>
      </c>
      <c r="K2497" t="str">
        <f>VLOOKUP(G2497,Areas!A:B,2,0)</f>
        <v>South</v>
      </c>
    </row>
    <row r="2498" spans="1:11" x14ac:dyDescent="0.3">
      <c r="A2498" t="s">
        <v>1402</v>
      </c>
      <c r="B2498">
        <v>2016</v>
      </c>
      <c r="C2498" t="s">
        <v>82</v>
      </c>
      <c r="D2498" s="4">
        <v>2.08</v>
      </c>
      <c r="E2498" t="s">
        <v>12</v>
      </c>
      <c r="F2498" t="s">
        <v>13</v>
      </c>
      <c r="G2498" t="str">
        <f t="shared" si="76"/>
        <v>0300</v>
      </c>
      <c r="H2498" t="str">
        <f t="shared" si="77"/>
        <v>7471A</v>
      </c>
      <c r="I2498" t="str">
        <f>VLOOKUP(F2498,Period!A:B,2,0)</f>
        <v>January</v>
      </c>
      <c r="J2498" t="str">
        <f>VLOOKUP(H2498,ap[[item_code]:[series_title]],2,0)</f>
        <v>Gasoline, all types, per gallon/3.785 liters in U.S. city average, average price, not seasonally adjusted</v>
      </c>
      <c r="K2498" t="str">
        <f>VLOOKUP(G2498,Areas!A:B,2,0)</f>
        <v>South</v>
      </c>
    </row>
    <row r="2499" spans="1:11" x14ac:dyDescent="0.3">
      <c r="A2499" t="s">
        <v>1402</v>
      </c>
      <c r="B2499">
        <v>2016</v>
      </c>
      <c r="C2499" t="s">
        <v>69</v>
      </c>
      <c r="D2499" s="4">
        <v>2.0249999999999999</v>
      </c>
      <c r="E2499" t="s">
        <v>12</v>
      </c>
      <c r="F2499" t="s">
        <v>13</v>
      </c>
      <c r="G2499" t="str">
        <f t="shared" ref="G2499:G2562" si="78">MID(A2499,4,4)</f>
        <v>0300</v>
      </c>
      <c r="H2499" t="str">
        <f t="shared" ref="H2499:H2562" si="79">MID(A2499,8,5)</f>
        <v>7471A</v>
      </c>
      <c r="I2499" t="str">
        <f>VLOOKUP(F2499,Period!A:B,2,0)</f>
        <v>January</v>
      </c>
      <c r="J2499" t="str">
        <f>VLOOKUP(H2499,ap[[item_code]:[series_title]],2,0)</f>
        <v>Gasoline, all types, per gallon/3.785 liters in U.S. city average, average price, not seasonally adjusted</v>
      </c>
      <c r="K2499" t="str">
        <f>VLOOKUP(G2499,Areas!A:B,2,0)</f>
        <v>South</v>
      </c>
    </row>
    <row r="2500" spans="1:11" x14ac:dyDescent="0.3">
      <c r="A2500" t="s">
        <v>1402</v>
      </c>
      <c r="B2500">
        <v>2016</v>
      </c>
      <c r="C2500" t="s">
        <v>35</v>
      </c>
      <c r="D2500" s="4">
        <v>2.089</v>
      </c>
      <c r="E2500" t="s">
        <v>12</v>
      </c>
      <c r="F2500" t="s">
        <v>13</v>
      </c>
      <c r="G2500" t="str">
        <f t="shared" si="78"/>
        <v>0300</v>
      </c>
      <c r="H2500" t="str">
        <f t="shared" si="79"/>
        <v>7471A</v>
      </c>
      <c r="I2500" t="str">
        <f>VLOOKUP(F2500,Period!A:B,2,0)</f>
        <v>January</v>
      </c>
      <c r="J2500" t="str">
        <f>VLOOKUP(H2500,ap[[item_code]:[series_title]],2,0)</f>
        <v>Gasoline, all types, per gallon/3.785 liters in U.S. city average, average price, not seasonally adjusted</v>
      </c>
      <c r="K2500" t="str">
        <f>VLOOKUP(G2500,Areas!A:B,2,0)</f>
        <v>South</v>
      </c>
    </row>
    <row r="2501" spans="1:11" x14ac:dyDescent="0.3">
      <c r="A2501" t="s">
        <v>1402</v>
      </c>
      <c r="B2501">
        <v>2016</v>
      </c>
      <c r="C2501" t="s">
        <v>14</v>
      </c>
      <c r="D2501" s="4">
        <v>2.1480000000000001</v>
      </c>
      <c r="E2501" t="s">
        <v>12</v>
      </c>
      <c r="F2501" t="s">
        <v>13</v>
      </c>
      <c r="G2501" t="str">
        <f t="shared" si="78"/>
        <v>0300</v>
      </c>
      <c r="H2501" t="str">
        <f t="shared" si="79"/>
        <v>7471A</v>
      </c>
      <c r="I2501" t="str">
        <f>VLOOKUP(F2501,Period!A:B,2,0)</f>
        <v>January</v>
      </c>
      <c r="J2501" t="str">
        <f>VLOOKUP(H2501,ap[[item_code]:[series_title]],2,0)</f>
        <v>Gasoline, all types, per gallon/3.785 liters in U.S. city average, average price, not seasonally adjusted</v>
      </c>
      <c r="K2501" t="str">
        <f>VLOOKUP(G2501,Areas!A:B,2,0)</f>
        <v>South</v>
      </c>
    </row>
    <row r="2502" spans="1:11" x14ac:dyDescent="0.3">
      <c r="A2502" t="s">
        <v>1402</v>
      </c>
      <c r="B2502">
        <v>2016</v>
      </c>
      <c r="C2502" t="s">
        <v>146</v>
      </c>
      <c r="D2502" s="4">
        <v>2.077</v>
      </c>
      <c r="E2502" t="s">
        <v>12</v>
      </c>
      <c r="F2502" t="s">
        <v>13</v>
      </c>
      <c r="G2502" t="str">
        <f t="shared" si="78"/>
        <v>0300</v>
      </c>
      <c r="H2502" t="str">
        <f t="shared" si="79"/>
        <v>7471A</v>
      </c>
      <c r="I2502" t="str">
        <f>VLOOKUP(F2502,Period!A:B,2,0)</f>
        <v>January</v>
      </c>
      <c r="J2502" t="str">
        <f>VLOOKUP(H2502,ap[[item_code]:[series_title]],2,0)</f>
        <v>Gasoline, all types, per gallon/3.785 liters in U.S. city average, average price, not seasonally adjusted</v>
      </c>
      <c r="K2502" t="str">
        <f>VLOOKUP(G2502,Areas!A:B,2,0)</f>
        <v>South</v>
      </c>
    </row>
    <row r="2503" spans="1:11" x14ac:dyDescent="0.3">
      <c r="A2503" t="s">
        <v>1402</v>
      </c>
      <c r="B2503">
        <v>2016</v>
      </c>
      <c r="C2503" t="s">
        <v>18</v>
      </c>
      <c r="D2503" s="4">
        <v>2.1379999999999999</v>
      </c>
      <c r="E2503" t="s">
        <v>12</v>
      </c>
      <c r="F2503" t="s">
        <v>13</v>
      </c>
      <c r="G2503" t="str">
        <f t="shared" si="78"/>
        <v>0300</v>
      </c>
      <c r="H2503" t="str">
        <f t="shared" si="79"/>
        <v>7471A</v>
      </c>
      <c r="I2503" t="str">
        <f>VLOOKUP(F2503,Period!A:B,2,0)</f>
        <v>January</v>
      </c>
      <c r="J2503" t="str">
        <f>VLOOKUP(H2503,ap[[item_code]:[series_title]],2,0)</f>
        <v>Gasoline, all types, per gallon/3.785 liters in U.S. city average, average price, not seasonally adjusted</v>
      </c>
      <c r="K2503" t="str">
        <f>VLOOKUP(G2503,Areas!A:B,2,0)</f>
        <v>South</v>
      </c>
    </row>
    <row r="2504" spans="1:11" x14ac:dyDescent="0.3">
      <c r="A2504" t="s">
        <v>1402</v>
      </c>
      <c r="B2504">
        <v>2017</v>
      </c>
      <c r="C2504" t="s">
        <v>13</v>
      </c>
      <c r="D2504" s="4">
        <v>2.2450000000000001</v>
      </c>
      <c r="E2504" t="s">
        <v>12</v>
      </c>
      <c r="F2504" t="s">
        <v>13</v>
      </c>
      <c r="G2504" t="str">
        <f t="shared" si="78"/>
        <v>0300</v>
      </c>
      <c r="H2504" t="str">
        <f t="shared" si="79"/>
        <v>7471A</v>
      </c>
      <c r="I2504" t="str">
        <f>VLOOKUP(F2504,Period!A:B,2,0)</f>
        <v>January</v>
      </c>
      <c r="J2504" t="str">
        <f>VLOOKUP(H2504,ap[[item_code]:[series_title]],2,0)</f>
        <v>Gasoline, all types, per gallon/3.785 liters in U.S. city average, average price, not seasonally adjusted</v>
      </c>
      <c r="K2504" t="str">
        <f>VLOOKUP(G2504,Areas!A:B,2,0)</f>
        <v>South</v>
      </c>
    </row>
    <row r="2505" spans="1:11" x14ac:dyDescent="0.3">
      <c r="A2505" t="s">
        <v>1402</v>
      </c>
      <c r="B2505">
        <v>2017</v>
      </c>
      <c r="C2505" t="s">
        <v>183</v>
      </c>
      <c r="D2505" s="4">
        <v>2.1739999999999999</v>
      </c>
      <c r="E2505" t="s">
        <v>12</v>
      </c>
      <c r="F2505" t="s">
        <v>13</v>
      </c>
      <c r="G2505" t="str">
        <f t="shared" si="78"/>
        <v>0300</v>
      </c>
      <c r="H2505" t="str">
        <f t="shared" si="79"/>
        <v>7471A</v>
      </c>
      <c r="I2505" t="str">
        <f>VLOOKUP(F2505,Period!A:B,2,0)</f>
        <v>January</v>
      </c>
      <c r="J2505" t="str">
        <f>VLOOKUP(H2505,ap[[item_code]:[series_title]],2,0)</f>
        <v>Gasoline, all types, per gallon/3.785 liters in U.S. city average, average price, not seasonally adjusted</v>
      </c>
      <c r="K2505" t="str">
        <f>VLOOKUP(G2505,Areas!A:B,2,0)</f>
        <v>South</v>
      </c>
    </row>
    <row r="2506" spans="1:11" x14ac:dyDescent="0.3">
      <c r="A2506" t="s">
        <v>1402</v>
      </c>
      <c r="B2506">
        <v>2017</v>
      </c>
      <c r="C2506" t="s">
        <v>25</v>
      </c>
      <c r="D2506" s="4">
        <v>2.1760000000000002</v>
      </c>
      <c r="E2506" t="s">
        <v>12</v>
      </c>
      <c r="F2506" t="s">
        <v>13</v>
      </c>
      <c r="G2506" t="str">
        <f t="shared" si="78"/>
        <v>0300</v>
      </c>
      <c r="H2506" t="str">
        <f t="shared" si="79"/>
        <v>7471A</v>
      </c>
      <c r="I2506" t="str">
        <f>VLOOKUP(F2506,Period!A:B,2,0)</f>
        <v>January</v>
      </c>
      <c r="J2506" t="str">
        <f>VLOOKUP(H2506,ap[[item_code]:[series_title]],2,0)</f>
        <v>Gasoline, all types, per gallon/3.785 liters in U.S. city average, average price, not seasonally adjusted</v>
      </c>
      <c r="K2506" t="str">
        <f>VLOOKUP(G2506,Areas!A:B,2,0)</f>
        <v>South</v>
      </c>
    </row>
    <row r="2507" spans="1:11" x14ac:dyDescent="0.3">
      <c r="A2507" t="s">
        <v>1402</v>
      </c>
      <c r="B2507">
        <v>2017</v>
      </c>
      <c r="C2507" t="s">
        <v>93</v>
      </c>
      <c r="D2507" s="4">
        <v>2.2879999999999998</v>
      </c>
      <c r="E2507" t="s">
        <v>12</v>
      </c>
      <c r="F2507" t="s">
        <v>13</v>
      </c>
      <c r="G2507" t="str">
        <f t="shared" si="78"/>
        <v>0300</v>
      </c>
      <c r="H2507" t="str">
        <f t="shared" si="79"/>
        <v>7471A</v>
      </c>
      <c r="I2507" t="str">
        <f>VLOOKUP(F2507,Period!A:B,2,0)</f>
        <v>January</v>
      </c>
      <c r="J2507" t="str">
        <f>VLOOKUP(H2507,ap[[item_code]:[series_title]],2,0)</f>
        <v>Gasoline, all types, per gallon/3.785 liters in U.S. city average, average price, not seasonally adjusted</v>
      </c>
      <c r="K2507" t="str">
        <f>VLOOKUP(G2507,Areas!A:B,2,0)</f>
        <v>South</v>
      </c>
    </row>
    <row r="2508" spans="1:11" x14ac:dyDescent="0.3">
      <c r="A2508" t="s">
        <v>1402</v>
      </c>
      <c r="B2508">
        <v>2017</v>
      </c>
      <c r="C2508" t="s">
        <v>89</v>
      </c>
      <c r="D2508" s="4">
        <v>2.2349999999999999</v>
      </c>
      <c r="E2508" t="s">
        <v>12</v>
      </c>
      <c r="F2508" t="s">
        <v>13</v>
      </c>
      <c r="G2508" t="str">
        <f t="shared" si="78"/>
        <v>0300</v>
      </c>
      <c r="H2508" t="str">
        <f t="shared" si="79"/>
        <v>7471A</v>
      </c>
      <c r="I2508" t="str">
        <f>VLOOKUP(F2508,Period!A:B,2,0)</f>
        <v>January</v>
      </c>
      <c r="J2508" t="str">
        <f>VLOOKUP(H2508,ap[[item_code]:[series_title]],2,0)</f>
        <v>Gasoline, all types, per gallon/3.785 liters in U.S. city average, average price, not seasonally adjusted</v>
      </c>
      <c r="K2508" t="str">
        <f>VLOOKUP(G2508,Areas!A:B,2,0)</f>
        <v>South</v>
      </c>
    </row>
    <row r="2509" spans="1:11" x14ac:dyDescent="0.3">
      <c r="A2509" t="s">
        <v>1402</v>
      </c>
      <c r="B2509">
        <v>2017</v>
      </c>
      <c r="C2509" t="s">
        <v>133</v>
      </c>
      <c r="D2509" s="4">
        <v>2.1779999999999999</v>
      </c>
      <c r="E2509" t="s">
        <v>12</v>
      </c>
      <c r="F2509" t="s">
        <v>13</v>
      </c>
      <c r="G2509" t="str">
        <f t="shared" si="78"/>
        <v>0300</v>
      </c>
      <c r="H2509" t="str">
        <f t="shared" si="79"/>
        <v>7471A</v>
      </c>
      <c r="I2509" t="str">
        <f>VLOOKUP(F2509,Period!A:B,2,0)</f>
        <v>January</v>
      </c>
      <c r="J2509" t="str">
        <f>VLOOKUP(H2509,ap[[item_code]:[series_title]],2,0)</f>
        <v>Gasoline, all types, per gallon/3.785 liters in U.S. city average, average price, not seasonally adjusted</v>
      </c>
      <c r="K2509" t="str">
        <f>VLOOKUP(G2509,Areas!A:B,2,0)</f>
        <v>South</v>
      </c>
    </row>
    <row r="2510" spans="1:11" x14ac:dyDescent="0.3">
      <c r="A2510" t="s">
        <v>1402</v>
      </c>
      <c r="B2510">
        <v>2017</v>
      </c>
      <c r="C2510" t="s">
        <v>82</v>
      </c>
      <c r="D2510" s="4">
        <v>2.113</v>
      </c>
      <c r="E2510" t="s">
        <v>12</v>
      </c>
      <c r="F2510" t="s">
        <v>13</v>
      </c>
      <c r="G2510" t="str">
        <f t="shared" si="78"/>
        <v>0300</v>
      </c>
      <c r="H2510" t="str">
        <f t="shared" si="79"/>
        <v>7471A</v>
      </c>
      <c r="I2510" t="str">
        <f>VLOOKUP(F2510,Period!A:B,2,0)</f>
        <v>January</v>
      </c>
      <c r="J2510" t="str">
        <f>VLOOKUP(H2510,ap[[item_code]:[series_title]],2,0)</f>
        <v>Gasoline, all types, per gallon/3.785 liters in U.S. city average, average price, not seasonally adjusted</v>
      </c>
      <c r="K2510" t="str">
        <f>VLOOKUP(G2510,Areas!A:B,2,0)</f>
        <v>South</v>
      </c>
    </row>
    <row r="2511" spans="1:11" x14ac:dyDescent="0.3">
      <c r="A2511" t="s">
        <v>1402</v>
      </c>
      <c r="B2511">
        <v>2017</v>
      </c>
      <c r="C2511" t="s">
        <v>69</v>
      </c>
      <c r="D2511" s="4">
        <v>2.2269999999999999</v>
      </c>
      <c r="E2511" t="s">
        <v>12</v>
      </c>
      <c r="F2511" t="s">
        <v>13</v>
      </c>
      <c r="G2511" t="str">
        <f t="shared" si="78"/>
        <v>0300</v>
      </c>
      <c r="H2511" t="str">
        <f t="shared" si="79"/>
        <v>7471A</v>
      </c>
      <c r="I2511" t="str">
        <f>VLOOKUP(F2511,Period!A:B,2,0)</f>
        <v>January</v>
      </c>
      <c r="J2511" t="str">
        <f>VLOOKUP(H2511,ap[[item_code]:[series_title]],2,0)</f>
        <v>Gasoline, all types, per gallon/3.785 liters in U.S. city average, average price, not seasonally adjusted</v>
      </c>
      <c r="K2511" t="str">
        <f>VLOOKUP(G2511,Areas!A:B,2,0)</f>
        <v>South</v>
      </c>
    </row>
    <row r="2512" spans="1:11" x14ac:dyDescent="0.3">
      <c r="A2512" t="s">
        <v>1402</v>
      </c>
      <c r="B2512">
        <v>2017</v>
      </c>
      <c r="C2512" t="s">
        <v>35</v>
      </c>
      <c r="D2512" s="4">
        <v>2.5720000000000001</v>
      </c>
      <c r="E2512" t="s">
        <v>12</v>
      </c>
      <c r="F2512" t="s">
        <v>13</v>
      </c>
      <c r="G2512" t="str">
        <f t="shared" si="78"/>
        <v>0300</v>
      </c>
      <c r="H2512" t="str">
        <f t="shared" si="79"/>
        <v>7471A</v>
      </c>
      <c r="I2512" t="str">
        <f>VLOOKUP(F2512,Period!A:B,2,0)</f>
        <v>January</v>
      </c>
      <c r="J2512" t="str">
        <f>VLOOKUP(H2512,ap[[item_code]:[series_title]],2,0)</f>
        <v>Gasoline, all types, per gallon/3.785 liters in U.S. city average, average price, not seasonally adjusted</v>
      </c>
      <c r="K2512" t="str">
        <f>VLOOKUP(G2512,Areas!A:B,2,0)</f>
        <v>South</v>
      </c>
    </row>
    <row r="2513" spans="1:11" x14ac:dyDescent="0.3">
      <c r="A2513" t="s">
        <v>1402</v>
      </c>
      <c r="B2513">
        <v>2017</v>
      </c>
      <c r="C2513" t="s">
        <v>14</v>
      </c>
      <c r="D2513" s="4">
        <v>2.3660000000000001</v>
      </c>
      <c r="E2513" t="s">
        <v>12</v>
      </c>
      <c r="F2513" t="s">
        <v>13</v>
      </c>
      <c r="G2513" t="str">
        <f t="shared" si="78"/>
        <v>0300</v>
      </c>
      <c r="H2513" t="str">
        <f t="shared" si="79"/>
        <v>7471A</v>
      </c>
      <c r="I2513" t="str">
        <f>VLOOKUP(F2513,Period!A:B,2,0)</f>
        <v>January</v>
      </c>
      <c r="J2513" t="str">
        <f>VLOOKUP(H2513,ap[[item_code]:[series_title]],2,0)</f>
        <v>Gasoline, all types, per gallon/3.785 liters in U.S. city average, average price, not seasonally adjusted</v>
      </c>
      <c r="K2513" t="str">
        <f>VLOOKUP(G2513,Areas!A:B,2,0)</f>
        <v>South</v>
      </c>
    </row>
    <row r="2514" spans="1:11" x14ac:dyDescent="0.3">
      <c r="A2514" t="s">
        <v>1402</v>
      </c>
      <c r="B2514">
        <v>2017</v>
      </c>
      <c r="C2514" t="s">
        <v>146</v>
      </c>
      <c r="D2514" s="4">
        <v>2.3610000000000002</v>
      </c>
      <c r="E2514" t="s">
        <v>12</v>
      </c>
      <c r="F2514" t="s">
        <v>13</v>
      </c>
      <c r="G2514" t="str">
        <f t="shared" si="78"/>
        <v>0300</v>
      </c>
      <c r="H2514" t="str">
        <f t="shared" si="79"/>
        <v>7471A</v>
      </c>
      <c r="I2514" t="str">
        <f>VLOOKUP(F2514,Period!A:B,2,0)</f>
        <v>January</v>
      </c>
      <c r="J2514" t="str">
        <f>VLOOKUP(H2514,ap[[item_code]:[series_title]],2,0)</f>
        <v>Gasoline, all types, per gallon/3.785 liters in U.S. city average, average price, not seasonally adjusted</v>
      </c>
      <c r="K2514" t="str">
        <f>VLOOKUP(G2514,Areas!A:B,2,0)</f>
        <v>South</v>
      </c>
    </row>
    <row r="2515" spans="1:11" x14ac:dyDescent="0.3">
      <c r="A2515" t="s">
        <v>1402</v>
      </c>
      <c r="B2515">
        <v>2017</v>
      </c>
      <c r="C2515" t="s">
        <v>18</v>
      </c>
      <c r="D2515" s="4">
        <v>2.2970000000000002</v>
      </c>
      <c r="E2515" t="s">
        <v>12</v>
      </c>
      <c r="F2515" t="s">
        <v>13</v>
      </c>
      <c r="G2515" t="str">
        <f t="shared" si="78"/>
        <v>0300</v>
      </c>
      <c r="H2515" t="str">
        <f t="shared" si="79"/>
        <v>7471A</v>
      </c>
      <c r="I2515" t="str">
        <f>VLOOKUP(F2515,Period!A:B,2,0)</f>
        <v>January</v>
      </c>
      <c r="J2515" t="str">
        <f>VLOOKUP(H2515,ap[[item_code]:[series_title]],2,0)</f>
        <v>Gasoline, all types, per gallon/3.785 liters in U.S. city average, average price, not seasonally adjusted</v>
      </c>
      <c r="K2515" t="str">
        <f>VLOOKUP(G2515,Areas!A:B,2,0)</f>
        <v>South</v>
      </c>
    </row>
    <row r="2516" spans="1:11" x14ac:dyDescent="0.3">
      <c r="A2516" t="s">
        <v>1402</v>
      </c>
      <c r="B2516">
        <v>2018</v>
      </c>
      <c r="C2516" t="s">
        <v>13</v>
      </c>
      <c r="D2516" s="4">
        <v>2.379</v>
      </c>
      <c r="E2516" t="s">
        <v>12</v>
      </c>
      <c r="F2516" t="s">
        <v>13</v>
      </c>
      <c r="G2516" t="str">
        <f t="shared" si="78"/>
        <v>0300</v>
      </c>
      <c r="H2516" t="str">
        <f t="shared" si="79"/>
        <v>7471A</v>
      </c>
      <c r="I2516" t="str">
        <f>VLOOKUP(F2516,Period!A:B,2,0)</f>
        <v>January</v>
      </c>
      <c r="J2516" t="str">
        <f>VLOOKUP(H2516,ap[[item_code]:[series_title]],2,0)</f>
        <v>Gasoline, all types, per gallon/3.785 liters in U.S. city average, average price, not seasonally adjusted</v>
      </c>
      <c r="K2516" t="str">
        <f>VLOOKUP(G2516,Areas!A:B,2,0)</f>
        <v>South</v>
      </c>
    </row>
    <row r="2517" spans="1:11" x14ac:dyDescent="0.3">
      <c r="A2517" t="s">
        <v>1402</v>
      </c>
      <c r="B2517">
        <v>2018</v>
      </c>
      <c r="C2517" t="s">
        <v>183</v>
      </c>
      <c r="D2517" s="4">
        <v>2.4329999999999998</v>
      </c>
      <c r="E2517" t="s">
        <v>12</v>
      </c>
      <c r="F2517" t="s">
        <v>13</v>
      </c>
      <c r="G2517" t="str">
        <f t="shared" si="78"/>
        <v>0300</v>
      </c>
      <c r="H2517" t="str">
        <f t="shared" si="79"/>
        <v>7471A</v>
      </c>
      <c r="I2517" t="str">
        <f>VLOOKUP(F2517,Period!A:B,2,0)</f>
        <v>January</v>
      </c>
      <c r="J2517" t="str">
        <f>VLOOKUP(H2517,ap[[item_code]:[series_title]],2,0)</f>
        <v>Gasoline, all types, per gallon/3.785 liters in U.S. city average, average price, not seasonally adjusted</v>
      </c>
      <c r="K2517" t="str">
        <f>VLOOKUP(G2517,Areas!A:B,2,0)</f>
        <v>South</v>
      </c>
    </row>
    <row r="2518" spans="1:11" x14ac:dyDescent="0.3">
      <c r="A2518" t="s">
        <v>1402</v>
      </c>
      <c r="B2518">
        <v>2018</v>
      </c>
      <c r="C2518" t="s">
        <v>25</v>
      </c>
      <c r="D2518" s="4">
        <v>2.4039999999999999</v>
      </c>
      <c r="E2518" t="s">
        <v>12</v>
      </c>
      <c r="F2518" t="s">
        <v>13</v>
      </c>
      <c r="G2518" t="str">
        <f t="shared" si="78"/>
        <v>0300</v>
      </c>
      <c r="H2518" t="str">
        <f t="shared" si="79"/>
        <v>7471A</v>
      </c>
      <c r="I2518" t="str">
        <f>VLOOKUP(F2518,Period!A:B,2,0)</f>
        <v>January</v>
      </c>
      <c r="J2518" t="str">
        <f>VLOOKUP(H2518,ap[[item_code]:[series_title]],2,0)</f>
        <v>Gasoline, all types, per gallon/3.785 liters in U.S. city average, average price, not seasonally adjusted</v>
      </c>
      <c r="K2518" t="str">
        <f>VLOOKUP(G2518,Areas!A:B,2,0)</f>
        <v>South</v>
      </c>
    </row>
    <row r="2519" spans="1:11" x14ac:dyDescent="0.3">
      <c r="A2519" t="s">
        <v>1402</v>
      </c>
      <c r="B2519">
        <v>2018</v>
      </c>
      <c r="C2519" t="s">
        <v>93</v>
      </c>
      <c r="D2519" s="4">
        <v>2.5569999999999999</v>
      </c>
      <c r="E2519" t="s">
        <v>12</v>
      </c>
      <c r="F2519" t="s">
        <v>13</v>
      </c>
      <c r="G2519" t="str">
        <f t="shared" si="78"/>
        <v>0300</v>
      </c>
      <c r="H2519" t="str">
        <f t="shared" si="79"/>
        <v>7471A</v>
      </c>
      <c r="I2519" t="str">
        <f>VLOOKUP(F2519,Period!A:B,2,0)</f>
        <v>January</v>
      </c>
      <c r="J2519" t="str">
        <f>VLOOKUP(H2519,ap[[item_code]:[series_title]],2,0)</f>
        <v>Gasoline, all types, per gallon/3.785 liters in U.S. city average, average price, not seasonally adjusted</v>
      </c>
      <c r="K2519" t="str">
        <f>VLOOKUP(G2519,Areas!A:B,2,0)</f>
        <v>South</v>
      </c>
    </row>
    <row r="2520" spans="1:11" x14ac:dyDescent="0.3">
      <c r="A2520" t="s">
        <v>1402</v>
      </c>
      <c r="B2520">
        <v>2018</v>
      </c>
      <c r="C2520" t="s">
        <v>89</v>
      </c>
      <c r="D2520" s="4">
        <v>2.694</v>
      </c>
      <c r="E2520" t="s">
        <v>12</v>
      </c>
      <c r="F2520" t="s">
        <v>13</v>
      </c>
      <c r="G2520" t="str">
        <f t="shared" si="78"/>
        <v>0300</v>
      </c>
      <c r="H2520" t="str">
        <f t="shared" si="79"/>
        <v>7471A</v>
      </c>
      <c r="I2520" t="str">
        <f>VLOOKUP(F2520,Period!A:B,2,0)</f>
        <v>January</v>
      </c>
      <c r="J2520" t="str">
        <f>VLOOKUP(H2520,ap[[item_code]:[series_title]],2,0)</f>
        <v>Gasoline, all types, per gallon/3.785 liters in U.S. city average, average price, not seasonally adjusted</v>
      </c>
      <c r="K2520" t="str">
        <f>VLOOKUP(G2520,Areas!A:B,2,0)</f>
        <v>South</v>
      </c>
    </row>
    <row r="2521" spans="1:11" x14ac:dyDescent="0.3">
      <c r="A2521" t="s">
        <v>1402</v>
      </c>
      <c r="B2521">
        <v>2018</v>
      </c>
      <c r="C2521" t="s">
        <v>133</v>
      </c>
      <c r="D2521" s="4">
        <v>2.7040000000000002</v>
      </c>
      <c r="E2521" t="s">
        <v>12</v>
      </c>
      <c r="F2521" t="s">
        <v>13</v>
      </c>
      <c r="G2521" t="str">
        <f t="shared" si="78"/>
        <v>0300</v>
      </c>
      <c r="H2521" t="str">
        <f t="shared" si="79"/>
        <v>7471A</v>
      </c>
      <c r="I2521" t="str">
        <f>VLOOKUP(F2521,Period!A:B,2,0)</f>
        <v>January</v>
      </c>
      <c r="J2521" t="str">
        <f>VLOOKUP(H2521,ap[[item_code]:[series_title]],2,0)</f>
        <v>Gasoline, all types, per gallon/3.785 liters in U.S. city average, average price, not seasonally adjusted</v>
      </c>
      <c r="K2521" t="str">
        <f>VLOOKUP(G2521,Areas!A:B,2,0)</f>
        <v>South</v>
      </c>
    </row>
    <row r="2522" spans="1:11" x14ac:dyDescent="0.3">
      <c r="A2522" t="s">
        <v>1402</v>
      </c>
      <c r="B2522">
        <v>2018</v>
      </c>
      <c r="C2522" t="s">
        <v>82</v>
      </c>
      <c r="D2522" s="4">
        <v>2.661</v>
      </c>
      <c r="E2522" t="s">
        <v>12</v>
      </c>
      <c r="F2522" t="s">
        <v>13</v>
      </c>
      <c r="G2522" t="str">
        <f t="shared" si="78"/>
        <v>0300</v>
      </c>
      <c r="H2522" t="str">
        <f t="shared" si="79"/>
        <v>7471A</v>
      </c>
      <c r="I2522" t="str">
        <f>VLOOKUP(F2522,Period!A:B,2,0)</f>
        <v>January</v>
      </c>
      <c r="J2522" t="str">
        <f>VLOOKUP(H2522,ap[[item_code]:[series_title]],2,0)</f>
        <v>Gasoline, all types, per gallon/3.785 liters in U.S. city average, average price, not seasonally adjusted</v>
      </c>
      <c r="K2522" t="str">
        <f>VLOOKUP(G2522,Areas!A:B,2,0)</f>
        <v>South</v>
      </c>
    </row>
    <row r="2523" spans="1:11" x14ac:dyDescent="0.3">
      <c r="A2523" t="s">
        <v>1402</v>
      </c>
      <c r="B2523">
        <v>2018</v>
      </c>
      <c r="C2523" t="s">
        <v>69</v>
      </c>
      <c r="D2523" s="4">
        <v>2.6680000000000001</v>
      </c>
      <c r="E2523" t="s">
        <v>12</v>
      </c>
      <c r="F2523" t="s">
        <v>13</v>
      </c>
      <c r="G2523" t="str">
        <f t="shared" si="78"/>
        <v>0300</v>
      </c>
      <c r="H2523" t="str">
        <f t="shared" si="79"/>
        <v>7471A</v>
      </c>
      <c r="I2523" t="str">
        <f>VLOOKUP(F2523,Period!A:B,2,0)</f>
        <v>January</v>
      </c>
      <c r="J2523" t="str">
        <f>VLOOKUP(H2523,ap[[item_code]:[series_title]],2,0)</f>
        <v>Gasoline, all types, per gallon/3.785 liters in U.S. city average, average price, not seasonally adjusted</v>
      </c>
      <c r="K2523" t="str">
        <f>VLOOKUP(G2523,Areas!A:B,2,0)</f>
        <v>South</v>
      </c>
    </row>
    <row r="2524" spans="1:11" x14ac:dyDescent="0.3">
      <c r="A2524" t="s">
        <v>1402</v>
      </c>
      <c r="B2524">
        <v>2018</v>
      </c>
      <c r="C2524" t="s">
        <v>35</v>
      </c>
      <c r="D2524" s="4">
        <v>2.6659999999999999</v>
      </c>
      <c r="E2524" t="s">
        <v>12</v>
      </c>
      <c r="F2524" t="s">
        <v>13</v>
      </c>
      <c r="G2524" t="str">
        <f t="shared" si="78"/>
        <v>0300</v>
      </c>
      <c r="H2524" t="str">
        <f t="shared" si="79"/>
        <v>7471A</v>
      </c>
      <c r="I2524" t="str">
        <f>VLOOKUP(F2524,Period!A:B,2,0)</f>
        <v>January</v>
      </c>
      <c r="J2524" t="str">
        <f>VLOOKUP(H2524,ap[[item_code]:[series_title]],2,0)</f>
        <v>Gasoline, all types, per gallon/3.785 liters in U.S. city average, average price, not seasonally adjusted</v>
      </c>
      <c r="K2524" t="str">
        <f>VLOOKUP(G2524,Areas!A:B,2,0)</f>
        <v>South</v>
      </c>
    </row>
    <row r="2525" spans="1:11" x14ac:dyDescent="0.3">
      <c r="A2525" t="s">
        <v>1402</v>
      </c>
      <c r="B2525">
        <v>2018</v>
      </c>
      <c r="C2525" t="s">
        <v>14</v>
      </c>
      <c r="D2525" s="4">
        <v>2.6970000000000001</v>
      </c>
      <c r="E2525" t="s">
        <v>12</v>
      </c>
      <c r="F2525" t="s">
        <v>13</v>
      </c>
      <c r="G2525" t="str">
        <f t="shared" si="78"/>
        <v>0300</v>
      </c>
      <c r="H2525" t="str">
        <f t="shared" si="79"/>
        <v>7471A</v>
      </c>
      <c r="I2525" t="str">
        <f>VLOOKUP(F2525,Period!A:B,2,0)</f>
        <v>January</v>
      </c>
      <c r="J2525" t="str">
        <f>VLOOKUP(H2525,ap[[item_code]:[series_title]],2,0)</f>
        <v>Gasoline, all types, per gallon/3.785 liters in U.S. city average, average price, not seasonally adjusted</v>
      </c>
      <c r="K2525" t="str">
        <f>VLOOKUP(G2525,Areas!A:B,2,0)</f>
        <v>South</v>
      </c>
    </row>
    <row r="2526" spans="1:11" x14ac:dyDescent="0.3">
      <c r="A2526" t="s">
        <v>1402</v>
      </c>
      <c r="B2526">
        <v>2018</v>
      </c>
      <c r="C2526" t="s">
        <v>146</v>
      </c>
      <c r="D2526" s="4">
        <v>2.4489999999999998</v>
      </c>
      <c r="E2526" t="s">
        <v>12</v>
      </c>
      <c r="F2526" t="s">
        <v>13</v>
      </c>
      <c r="G2526" t="str">
        <f t="shared" si="78"/>
        <v>0300</v>
      </c>
      <c r="H2526" t="str">
        <f t="shared" si="79"/>
        <v>7471A</v>
      </c>
      <c r="I2526" t="str">
        <f>VLOOKUP(F2526,Period!A:B,2,0)</f>
        <v>January</v>
      </c>
      <c r="J2526" t="str">
        <f>VLOOKUP(H2526,ap[[item_code]:[series_title]],2,0)</f>
        <v>Gasoline, all types, per gallon/3.785 liters in U.S. city average, average price, not seasonally adjusted</v>
      </c>
      <c r="K2526" t="str">
        <f>VLOOKUP(G2526,Areas!A:B,2,0)</f>
        <v>South</v>
      </c>
    </row>
    <row r="2527" spans="1:11" x14ac:dyDescent="0.3">
      <c r="A2527" t="s">
        <v>1402</v>
      </c>
      <c r="B2527">
        <v>2018</v>
      </c>
      <c r="C2527" t="s">
        <v>18</v>
      </c>
      <c r="D2527" s="4">
        <v>2.1349999999999998</v>
      </c>
      <c r="E2527" t="s">
        <v>12</v>
      </c>
      <c r="F2527" t="s">
        <v>13</v>
      </c>
      <c r="G2527" t="str">
        <f t="shared" si="78"/>
        <v>0300</v>
      </c>
      <c r="H2527" t="str">
        <f t="shared" si="79"/>
        <v>7471A</v>
      </c>
      <c r="I2527" t="str">
        <f>VLOOKUP(F2527,Period!A:B,2,0)</f>
        <v>January</v>
      </c>
      <c r="J2527" t="str">
        <f>VLOOKUP(H2527,ap[[item_code]:[series_title]],2,0)</f>
        <v>Gasoline, all types, per gallon/3.785 liters in U.S. city average, average price, not seasonally adjusted</v>
      </c>
      <c r="K2527" t="str">
        <f>VLOOKUP(G2527,Areas!A:B,2,0)</f>
        <v>South</v>
      </c>
    </row>
    <row r="2528" spans="1:11" x14ac:dyDescent="0.3">
      <c r="A2528" t="s">
        <v>1402</v>
      </c>
      <c r="B2528">
        <v>2019</v>
      </c>
      <c r="C2528" t="s">
        <v>13</v>
      </c>
      <c r="D2528" s="4">
        <v>2.0569999999999999</v>
      </c>
      <c r="E2528" t="s">
        <v>12</v>
      </c>
      <c r="F2528" t="s">
        <v>13</v>
      </c>
      <c r="G2528" t="str">
        <f t="shared" si="78"/>
        <v>0300</v>
      </c>
      <c r="H2528" t="str">
        <f t="shared" si="79"/>
        <v>7471A</v>
      </c>
      <c r="I2528" t="str">
        <f>VLOOKUP(F2528,Period!A:B,2,0)</f>
        <v>January</v>
      </c>
      <c r="J2528" t="str">
        <f>VLOOKUP(H2528,ap[[item_code]:[series_title]],2,0)</f>
        <v>Gasoline, all types, per gallon/3.785 liters in U.S. city average, average price, not seasonally adjusted</v>
      </c>
      <c r="K2528" t="str">
        <f>VLOOKUP(G2528,Areas!A:B,2,0)</f>
        <v>South</v>
      </c>
    </row>
    <row r="2529" spans="1:11" x14ac:dyDescent="0.3">
      <c r="A2529" t="s">
        <v>1402</v>
      </c>
      <c r="B2529">
        <v>2019</v>
      </c>
      <c r="C2529" t="s">
        <v>183</v>
      </c>
      <c r="D2529" s="4">
        <v>2.145</v>
      </c>
      <c r="E2529" t="s">
        <v>12</v>
      </c>
      <c r="F2529" t="s">
        <v>13</v>
      </c>
      <c r="G2529" t="str">
        <f t="shared" si="78"/>
        <v>0300</v>
      </c>
      <c r="H2529" t="str">
        <f t="shared" si="79"/>
        <v>7471A</v>
      </c>
      <c r="I2529" t="str">
        <f>VLOOKUP(F2529,Period!A:B,2,0)</f>
        <v>January</v>
      </c>
      <c r="J2529" t="str">
        <f>VLOOKUP(H2529,ap[[item_code]:[series_title]],2,0)</f>
        <v>Gasoline, all types, per gallon/3.785 liters in U.S. city average, average price, not seasonally adjusted</v>
      </c>
      <c r="K2529" t="str">
        <f>VLOOKUP(G2529,Areas!A:B,2,0)</f>
        <v>South</v>
      </c>
    </row>
    <row r="2530" spans="1:11" x14ac:dyDescent="0.3">
      <c r="A2530" t="s">
        <v>1402</v>
      </c>
      <c r="B2530">
        <v>2019</v>
      </c>
      <c r="C2530" t="s">
        <v>25</v>
      </c>
      <c r="D2530" s="4">
        <v>2.407</v>
      </c>
      <c r="E2530" t="s">
        <v>12</v>
      </c>
      <c r="F2530" t="s">
        <v>13</v>
      </c>
      <c r="G2530" t="str">
        <f t="shared" si="78"/>
        <v>0300</v>
      </c>
      <c r="H2530" t="str">
        <f t="shared" si="79"/>
        <v>7471A</v>
      </c>
      <c r="I2530" t="str">
        <f>VLOOKUP(F2530,Period!A:B,2,0)</f>
        <v>January</v>
      </c>
      <c r="J2530" t="str">
        <f>VLOOKUP(H2530,ap[[item_code]:[series_title]],2,0)</f>
        <v>Gasoline, all types, per gallon/3.785 liters in U.S. city average, average price, not seasonally adjusted</v>
      </c>
      <c r="K2530" t="str">
        <f>VLOOKUP(G2530,Areas!A:B,2,0)</f>
        <v>South</v>
      </c>
    </row>
    <row r="2531" spans="1:11" x14ac:dyDescent="0.3">
      <c r="A2531" t="s">
        <v>1402</v>
      </c>
      <c r="B2531">
        <v>2019</v>
      </c>
      <c r="C2531" t="s">
        <v>93</v>
      </c>
      <c r="D2531" s="4">
        <v>2.6179999999999999</v>
      </c>
      <c r="E2531" t="s">
        <v>12</v>
      </c>
      <c r="F2531" t="s">
        <v>13</v>
      </c>
      <c r="G2531" t="str">
        <f t="shared" si="78"/>
        <v>0300</v>
      </c>
      <c r="H2531" t="str">
        <f t="shared" si="79"/>
        <v>7471A</v>
      </c>
      <c r="I2531" t="str">
        <f>VLOOKUP(F2531,Period!A:B,2,0)</f>
        <v>January</v>
      </c>
      <c r="J2531" t="str">
        <f>VLOOKUP(H2531,ap[[item_code]:[series_title]],2,0)</f>
        <v>Gasoline, all types, per gallon/3.785 liters in U.S. city average, average price, not seasonally adjusted</v>
      </c>
      <c r="K2531" t="str">
        <f>VLOOKUP(G2531,Areas!A:B,2,0)</f>
        <v>South</v>
      </c>
    </row>
    <row r="2532" spans="1:11" x14ac:dyDescent="0.3">
      <c r="A2532" t="s">
        <v>1402</v>
      </c>
      <c r="B2532">
        <v>2019</v>
      </c>
      <c r="C2532" t="s">
        <v>89</v>
      </c>
      <c r="D2532" s="4">
        <v>2.6120000000000001</v>
      </c>
      <c r="E2532" t="s">
        <v>12</v>
      </c>
      <c r="F2532" t="s">
        <v>13</v>
      </c>
      <c r="G2532" t="str">
        <f t="shared" si="78"/>
        <v>0300</v>
      </c>
      <c r="H2532" t="str">
        <f t="shared" si="79"/>
        <v>7471A</v>
      </c>
      <c r="I2532" t="str">
        <f>VLOOKUP(F2532,Period!A:B,2,0)</f>
        <v>January</v>
      </c>
      <c r="J2532" t="str">
        <f>VLOOKUP(H2532,ap[[item_code]:[series_title]],2,0)</f>
        <v>Gasoline, all types, per gallon/3.785 liters in U.S. city average, average price, not seasonally adjusted</v>
      </c>
      <c r="K2532" t="str">
        <f>VLOOKUP(G2532,Areas!A:B,2,0)</f>
        <v>South</v>
      </c>
    </row>
    <row r="2533" spans="1:11" x14ac:dyDescent="0.3">
      <c r="A2533" t="s">
        <v>1402</v>
      </c>
      <c r="B2533">
        <v>2019</v>
      </c>
      <c r="C2533" t="s">
        <v>133</v>
      </c>
      <c r="D2533" s="4">
        <v>2.4500000000000002</v>
      </c>
      <c r="E2533" t="s">
        <v>12</v>
      </c>
      <c r="F2533" t="s">
        <v>13</v>
      </c>
      <c r="G2533" t="str">
        <f t="shared" si="78"/>
        <v>0300</v>
      </c>
      <c r="H2533" t="str">
        <f t="shared" si="79"/>
        <v>7471A</v>
      </c>
      <c r="I2533" t="str">
        <f>VLOOKUP(F2533,Period!A:B,2,0)</f>
        <v>January</v>
      </c>
      <c r="J2533" t="str">
        <f>VLOOKUP(H2533,ap[[item_code]:[series_title]],2,0)</f>
        <v>Gasoline, all types, per gallon/3.785 liters in U.S. city average, average price, not seasonally adjusted</v>
      </c>
      <c r="K2533" t="str">
        <f>VLOOKUP(G2533,Areas!A:B,2,0)</f>
        <v>South</v>
      </c>
    </row>
    <row r="2534" spans="1:11" x14ac:dyDescent="0.3">
      <c r="A2534" t="s">
        <v>1402</v>
      </c>
      <c r="B2534">
        <v>2019</v>
      </c>
      <c r="C2534" t="s">
        <v>82</v>
      </c>
      <c r="D2534" s="4">
        <v>2.5339999999999998</v>
      </c>
      <c r="E2534" t="s">
        <v>12</v>
      </c>
      <c r="F2534" t="s">
        <v>13</v>
      </c>
      <c r="G2534" t="str">
        <f t="shared" si="78"/>
        <v>0300</v>
      </c>
      <c r="H2534" t="str">
        <f t="shared" si="79"/>
        <v>7471A</v>
      </c>
      <c r="I2534" t="str">
        <f>VLOOKUP(F2534,Period!A:B,2,0)</f>
        <v>January</v>
      </c>
      <c r="J2534" t="str">
        <f>VLOOKUP(H2534,ap[[item_code]:[series_title]],2,0)</f>
        <v>Gasoline, all types, per gallon/3.785 liters in U.S. city average, average price, not seasonally adjusted</v>
      </c>
      <c r="K2534" t="str">
        <f>VLOOKUP(G2534,Areas!A:B,2,0)</f>
        <v>South</v>
      </c>
    </row>
    <row r="2535" spans="1:11" x14ac:dyDescent="0.3">
      <c r="A2535" t="s">
        <v>1402</v>
      </c>
      <c r="B2535">
        <v>2019</v>
      </c>
      <c r="C2535" t="s">
        <v>69</v>
      </c>
      <c r="D2535" s="4">
        <v>2.3929999999999998</v>
      </c>
      <c r="E2535" t="s">
        <v>12</v>
      </c>
      <c r="F2535" t="s">
        <v>13</v>
      </c>
      <c r="G2535" t="str">
        <f t="shared" si="78"/>
        <v>0300</v>
      </c>
      <c r="H2535" t="str">
        <f t="shared" si="79"/>
        <v>7471A</v>
      </c>
      <c r="I2535" t="str">
        <f>VLOOKUP(F2535,Period!A:B,2,0)</f>
        <v>January</v>
      </c>
      <c r="J2535" t="str">
        <f>VLOOKUP(H2535,ap[[item_code]:[series_title]],2,0)</f>
        <v>Gasoline, all types, per gallon/3.785 liters in U.S. city average, average price, not seasonally adjusted</v>
      </c>
      <c r="K2535" t="str">
        <f>VLOOKUP(G2535,Areas!A:B,2,0)</f>
        <v>South</v>
      </c>
    </row>
    <row r="2536" spans="1:11" x14ac:dyDescent="0.3">
      <c r="A2536" t="s">
        <v>1402</v>
      </c>
      <c r="B2536">
        <v>2019</v>
      </c>
      <c r="C2536" t="s">
        <v>35</v>
      </c>
      <c r="D2536" s="4">
        <v>2.3660000000000001</v>
      </c>
      <c r="E2536" t="s">
        <v>12</v>
      </c>
      <c r="F2536" t="s">
        <v>13</v>
      </c>
      <c r="G2536" t="str">
        <f t="shared" si="78"/>
        <v>0300</v>
      </c>
      <c r="H2536" t="str">
        <f t="shared" si="79"/>
        <v>7471A</v>
      </c>
      <c r="I2536" t="str">
        <f>VLOOKUP(F2536,Period!A:B,2,0)</f>
        <v>January</v>
      </c>
      <c r="J2536" t="str">
        <f>VLOOKUP(H2536,ap[[item_code]:[series_title]],2,0)</f>
        <v>Gasoline, all types, per gallon/3.785 liters in U.S. city average, average price, not seasonally adjusted</v>
      </c>
      <c r="K2536" t="str">
        <f>VLOOKUP(G2536,Areas!A:B,2,0)</f>
        <v>South</v>
      </c>
    </row>
    <row r="2537" spans="1:11" x14ac:dyDescent="0.3">
      <c r="A2537" t="s">
        <v>1402</v>
      </c>
      <c r="B2537">
        <v>2019</v>
      </c>
      <c r="C2537" t="s">
        <v>14</v>
      </c>
      <c r="D2537" s="4">
        <v>2.3660000000000001</v>
      </c>
      <c r="E2537" t="s">
        <v>12</v>
      </c>
      <c r="F2537" t="s">
        <v>13</v>
      </c>
      <c r="G2537" t="str">
        <f t="shared" si="78"/>
        <v>0300</v>
      </c>
      <c r="H2537" t="str">
        <f t="shared" si="79"/>
        <v>7471A</v>
      </c>
      <c r="I2537" t="str">
        <f>VLOOKUP(F2537,Period!A:B,2,0)</f>
        <v>January</v>
      </c>
      <c r="J2537" t="str">
        <f>VLOOKUP(H2537,ap[[item_code]:[series_title]],2,0)</f>
        <v>Gasoline, all types, per gallon/3.785 liters in U.S. city average, average price, not seasonally adjusted</v>
      </c>
      <c r="K2537" t="str">
        <f>VLOOKUP(G2537,Areas!A:B,2,0)</f>
        <v>South</v>
      </c>
    </row>
    <row r="2538" spans="1:11" x14ac:dyDescent="0.3">
      <c r="A2538" t="s">
        <v>1402</v>
      </c>
      <c r="B2538">
        <v>2019</v>
      </c>
      <c r="C2538" t="s">
        <v>146</v>
      </c>
      <c r="D2538" s="4">
        <v>2.3450000000000002</v>
      </c>
      <c r="E2538" t="s">
        <v>12</v>
      </c>
      <c r="F2538" t="s">
        <v>13</v>
      </c>
      <c r="G2538" t="str">
        <f t="shared" si="78"/>
        <v>0300</v>
      </c>
      <c r="H2538" t="str">
        <f t="shared" si="79"/>
        <v>7471A</v>
      </c>
      <c r="I2538" t="str">
        <f>VLOOKUP(F2538,Period!A:B,2,0)</f>
        <v>January</v>
      </c>
      <c r="J2538" t="str">
        <f>VLOOKUP(H2538,ap[[item_code]:[series_title]],2,0)</f>
        <v>Gasoline, all types, per gallon/3.785 liters in U.S. city average, average price, not seasonally adjusted</v>
      </c>
      <c r="K2538" t="str">
        <f>VLOOKUP(G2538,Areas!A:B,2,0)</f>
        <v>South</v>
      </c>
    </row>
    <row r="2539" spans="1:11" x14ac:dyDescent="0.3">
      <c r="A2539" t="s">
        <v>1402</v>
      </c>
      <c r="B2539">
        <v>2019</v>
      </c>
      <c r="C2539" t="s">
        <v>18</v>
      </c>
      <c r="D2539" s="4">
        <v>2.355</v>
      </c>
      <c r="E2539" t="s">
        <v>12</v>
      </c>
      <c r="F2539" t="s">
        <v>13</v>
      </c>
      <c r="G2539" t="str">
        <f t="shared" si="78"/>
        <v>0300</v>
      </c>
      <c r="H2539" t="str">
        <f t="shared" si="79"/>
        <v>7471A</v>
      </c>
      <c r="I2539" t="str">
        <f>VLOOKUP(F2539,Period!A:B,2,0)</f>
        <v>January</v>
      </c>
      <c r="J2539" t="str">
        <f>VLOOKUP(H2539,ap[[item_code]:[series_title]],2,0)</f>
        <v>Gasoline, all types, per gallon/3.785 liters in U.S. city average, average price, not seasonally adjusted</v>
      </c>
      <c r="K2539" t="str">
        <f>VLOOKUP(G2539,Areas!A:B,2,0)</f>
        <v>South</v>
      </c>
    </row>
    <row r="2540" spans="1:11" x14ac:dyDescent="0.3">
      <c r="A2540" t="s">
        <v>1402</v>
      </c>
      <c r="B2540">
        <v>2020</v>
      </c>
      <c r="C2540" t="s">
        <v>13</v>
      </c>
      <c r="D2540" s="4">
        <v>2.3679999999999999</v>
      </c>
      <c r="E2540" t="s">
        <v>12</v>
      </c>
      <c r="F2540" t="s">
        <v>13</v>
      </c>
      <c r="G2540" t="str">
        <f t="shared" si="78"/>
        <v>0300</v>
      </c>
      <c r="H2540" t="str">
        <f t="shared" si="79"/>
        <v>7471A</v>
      </c>
      <c r="I2540" t="str">
        <f>VLOOKUP(F2540,Period!A:B,2,0)</f>
        <v>January</v>
      </c>
      <c r="J2540" t="str">
        <f>VLOOKUP(H2540,ap[[item_code]:[series_title]],2,0)</f>
        <v>Gasoline, all types, per gallon/3.785 liters in U.S. city average, average price, not seasonally adjusted</v>
      </c>
      <c r="K2540" t="str">
        <f>VLOOKUP(G2540,Areas!A:B,2,0)</f>
        <v>South</v>
      </c>
    </row>
    <row r="2541" spans="1:11" x14ac:dyDescent="0.3">
      <c r="A2541" t="s">
        <v>1402</v>
      </c>
      <c r="B2541">
        <v>2020</v>
      </c>
      <c r="C2541" t="s">
        <v>183</v>
      </c>
      <c r="D2541" s="4">
        <v>2.2389999999999999</v>
      </c>
      <c r="E2541" t="s">
        <v>12</v>
      </c>
      <c r="F2541" t="s">
        <v>13</v>
      </c>
      <c r="G2541" t="str">
        <f t="shared" si="78"/>
        <v>0300</v>
      </c>
      <c r="H2541" t="str">
        <f t="shared" si="79"/>
        <v>7471A</v>
      </c>
      <c r="I2541" t="str">
        <f>VLOOKUP(F2541,Period!A:B,2,0)</f>
        <v>January</v>
      </c>
      <c r="J2541" t="str">
        <f>VLOOKUP(H2541,ap[[item_code]:[series_title]],2,0)</f>
        <v>Gasoline, all types, per gallon/3.785 liters in U.S. city average, average price, not seasonally adjusted</v>
      </c>
      <c r="K2541" t="str">
        <f>VLOOKUP(G2541,Areas!A:B,2,0)</f>
        <v>South</v>
      </c>
    </row>
    <row r="2542" spans="1:11" x14ac:dyDescent="0.3">
      <c r="A2542" t="s">
        <v>1402</v>
      </c>
      <c r="B2542">
        <v>2020</v>
      </c>
      <c r="C2542" t="s">
        <v>25</v>
      </c>
      <c r="D2542" s="4">
        <v>2.073</v>
      </c>
      <c r="E2542" t="s">
        <v>12</v>
      </c>
      <c r="F2542" t="s">
        <v>13</v>
      </c>
      <c r="G2542" t="str">
        <f t="shared" si="78"/>
        <v>0300</v>
      </c>
      <c r="H2542" t="str">
        <f t="shared" si="79"/>
        <v>7471A</v>
      </c>
      <c r="I2542" t="str">
        <f>VLOOKUP(F2542,Period!A:B,2,0)</f>
        <v>January</v>
      </c>
      <c r="J2542" t="str">
        <f>VLOOKUP(H2542,ap[[item_code]:[series_title]],2,0)</f>
        <v>Gasoline, all types, per gallon/3.785 liters in U.S. city average, average price, not seasonally adjusted</v>
      </c>
      <c r="K2542" t="str">
        <f>VLOOKUP(G2542,Areas!A:B,2,0)</f>
        <v>South</v>
      </c>
    </row>
    <row r="2543" spans="1:11" x14ac:dyDescent="0.3">
      <c r="A2543" t="s">
        <v>1402</v>
      </c>
      <c r="B2543">
        <v>2020</v>
      </c>
      <c r="C2543" t="s">
        <v>93</v>
      </c>
      <c r="D2543" s="4">
        <v>1.724</v>
      </c>
      <c r="E2543" t="s">
        <v>12</v>
      </c>
      <c r="F2543" t="s">
        <v>13</v>
      </c>
      <c r="G2543" t="str">
        <f t="shared" si="78"/>
        <v>0300</v>
      </c>
      <c r="H2543" t="str">
        <f t="shared" si="79"/>
        <v>7471A</v>
      </c>
      <c r="I2543" t="str">
        <f>VLOOKUP(F2543,Period!A:B,2,0)</f>
        <v>January</v>
      </c>
      <c r="J2543" t="str">
        <f>VLOOKUP(H2543,ap[[item_code]:[series_title]],2,0)</f>
        <v>Gasoline, all types, per gallon/3.785 liters in U.S. city average, average price, not seasonally adjusted</v>
      </c>
      <c r="K2543" t="str">
        <f>VLOOKUP(G2543,Areas!A:B,2,0)</f>
        <v>South</v>
      </c>
    </row>
    <row r="2544" spans="1:11" x14ac:dyDescent="0.3">
      <c r="A2544" t="s">
        <v>1402</v>
      </c>
      <c r="B2544">
        <v>2020</v>
      </c>
      <c r="C2544" t="s">
        <v>89</v>
      </c>
      <c r="D2544" s="4">
        <v>1.6839999999999999</v>
      </c>
      <c r="E2544" t="s">
        <v>12</v>
      </c>
      <c r="F2544" t="s">
        <v>13</v>
      </c>
      <c r="G2544" t="str">
        <f t="shared" si="78"/>
        <v>0300</v>
      </c>
      <c r="H2544" t="str">
        <f t="shared" si="79"/>
        <v>7471A</v>
      </c>
      <c r="I2544" t="str">
        <f>VLOOKUP(F2544,Period!A:B,2,0)</f>
        <v>January</v>
      </c>
      <c r="J2544" t="str">
        <f>VLOOKUP(H2544,ap[[item_code]:[series_title]],2,0)</f>
        <v>Gasoline, all types, per gallon/3.785 liters in U.S. city average, average price, not seasonally adjusted</v>
      </c>
      <c r="K2544" t="str">
        <f>VLOOKUP(G2544,Areas!A:B,2,0)</f>
        <v>South</v>
      </c>
    </row>
    <row r="2545" spans="1:11" x14ac:dyDescent="0.3">
      <c r="A2545" t="s">
        <v>1402</v>
      </c>
      <c r="B2545">
        <v>2020</v>
      </c>
      <c r="C2545" t="s">
        <v>133</v>
      </c>
      <c r="D2545" s="4">
        <v>1.885</v>
      </c>
      <c r="E2545" t="s">
        <v>12</v>
      </c>
      <c r="F2545" t="s">
        <v>13</v>
      </c>
      <c r="G2545" t="str">
        <f t="shared" si="78"/>
        <v>0300</v>
      </c>
      <c r="H2545" t="str">
        <f t="shared" si="79"/>
        <v>7471A</v>
      </c>
      <c r="I2545" t="str">
        <f>VLOOKUP(F2545,Period!A:B,2,0)</f>
        <v>January</v>
      </c>
      <c r="J2545" t="str">
        <f>VLOOKUP(H2545,ap[[item_code]:[series_title]],2,0)</f>
        <v>Gasoline, all types, per gallon/3.785 liters in U.S. city average, average price, not seasonally adjusted</v>
      </c>
      <c r="K2545" t="str">
        <f>VLOOKUP(G2545,Areas!A:B,2,0)</f>
        <v>South</v>
      </c>
    </row>
    <row r="2546" spans="1:11" x14ac:dyDescent="0.3">
      <c r="A2546" t="s">
        <v>1402</v>
      </c>
      <c r="B2546">
        <v>2020</v>
      </c>
      <c r="C2546" t="s">
        <v>82</v>
      </c>
      <c r="D2546" s="4">
        <v>1.9990000000000001</v>
      </c>
      <c r="E2546" t="s">
        <v>12</v>
      </c>
      <c r="F2546" t="s">
        <v>13</v>
      </c>
      <c r="G2546" t="str">
        <f t="shared" si="78"/>
        <v>0300</v>
      </c>
      <c r="H2546" t="str">
        <f t="shared" si="79"/>
        <v>7471A</v>
      </c>
      <c r="I2546" t="str">
        <f>VLOOKUP(F2546,Period!A:B,2,0)</f>
        <v>January</v>
      </c>
      <c r="J2546" t="str">
        <f>VLOOKUP(H2546,ap[[item_code]:[series_title]],2,0)</f>
        <v>Gasoline, all types, per gallon/3.785 liters in U.S. city average, average price, not seasonally adjusted</v>
      </c>
      <c r="K2546" t="str">
        <f>VLOOKUP(G2546,Areas!A:B,2,0)</f>
        <v>South</v>
      </c>
    </row>
    <row r="2547" spans="1:11" x14ac:dyDescent="0.3">
      <c r="A2547" t="s">
        <v>1402</v>
      </c>
      <c r="B2547">
        <v>2020</v>
      </c>
      <c r="C2547" t="s">
        <v>69</v>
      </c>
      <c r="D2547" s="4">
        <v>1.986</v>
      </c>
      <c r="E2547" t="s">
        <v>12</v>
      </c>
      <c r="F2547" t="s">
        <v>13</v>
      </c>
      <c r="G2547" t="str">
        <f t="shared" si="78"/>
        <v>0300</v>
      </c>
      <c r="H2547" t="str">
        <f t="shared" si="79"/>
        <v>7471A</v>
      </c>
      <c r="I2547" t="str">
        <f>VLOOKUP(F2547,Period!A:B,2,0)</f>
        <v>January</v>
      </c>
      <c r="J2547" t="str">
        <f>VLOOKUP(H2547,ap[[item_code]:[series_title]],2,0)</f>
        <v>Gasoline, all types, per gallon/3.785 liters in U.S. city average, average price, not seasonally adjusted</v>
      </c>
      <c r="K2547" t="str">
        <f>VLOOKUP(G2547,Areas!A:B,2,0)</f>
        <v>South</v>
      </c>
    </row>
    <row r="2548" spans="1:11" x14ac:dyDescent="0.3">
      <c r="A2548" t="s">
        <v>1402</v>
      </c>
      <c r="B2548">
        <v>2020</v>
      </c>
      <c r="C2548" t="s">
        <v>35</v>
      </c>
      <c r="D2548" s="4">
        <v>2.0219999999999998</v>
      </c>
      <c r="E2548" t="s">
        <v>12</v>
      </c>
      <c r="F2548" t="s">
        <v>13</v>
      </c>
      <c r="G2548" t="str">
        <f t="shared" si="78"/>
        <v>0300</v>
      </c>
      <c r="H2548" t="str">
        <f t="shared" si="79"/>
        <v>7471A</v>
      </c>
      <c r="I2548" t="str">
        <f>VLOOKUP(F2548,Period!A:B,2,0)</f>
        <v>January</v>
      </c>
      <c r="J2548" t="str">
        <f>VLOOKUP(H2548,ap[[item_code]:[series_title]],2,0)</f>
        <v>Gasoline, all types, per gallon/3.785 liters in U.S. city average, average price, not seasonally adjusted</v>
      </c>
      <c r="K2548" t="str">
        <f>VLOOKUP(G2548,Areas!A:B,2,0)</f>
        <v>South</v>
      </c>
    </row>
    <row r="2549" spans="1:11" x14ac:dyDescent="0.3">
      <c r="A2549" t="s">
        <v>1402</v>
      </c>
      <c r="B2549">
        <v>2020</v>
      </c>
      <c r="C2549" t="s">
        <v>14</v>
      </c>
      <c r="D2549" s="4">
        <v>1.986</v>
      </c>
      <c r="E2549" t="s">
        <v>12</v>
      </c>
      <c r="F2549" t="s">
        <v>13</v>
      </c>
      <c r="G2549" t="str">
        <f t="shared" si="78"/>
        <v>0300</v>
      </c>
      <c r="H2549" t="str">
        <f t="shared" si="79"/>
        <v>7471A</v>
      </c>
      <c r="I2549" t="str">
        <f>VLOOKUP(F2549,Period!A:B,2,0)</f>
        <v>January</v>
      </c>
      <c r="J2549" t="str">
        <f>VLOOKUP(H2549,ap[[item_code]:[series_title]],2,0)</f>
        <v>Gasoline, all types, per gallon/3.785 liters in U.S. city average, average price, not seasonally adjusted</v>
      </c>
      <c r="K2549" t="str">
        <f>VLOOKUP(G2549,Areas!A:B,2,0)</f>
        <v>South</v>
      </c>
    </row>
    <row r="2550" spans="1:11" x14ac:dyDescent="0.3">
      <c r="A2550" t="s">
        <v>1402</v>
      </c>
      <c r="B2550">
        <v>2020</v>
      </c>
      <c r="C2550" t="s">
        <v>146</v>
      </c>
      <c r="D2550" s="4">
        <v>1.9219999999999999</v>
      </c>
      <c r="E2550" t="s">
        <v>12</v>
      </c>
      <c r="F2550" t="s">
        <v>13</v>
      </c>
      <c r="G2550" t="str">
        <f t="shared" si="78"/>
        <v>0300</v>
      </c>
      <c r="H2550" t="str">
        <f t="shared" si="79"/>
        <v>7471A</v>
      </c>
      <c r="I2550" t="str">
        <f>VLOOKUP(F2550,Period!A:B,2,0)</f>
        <v>January</v>
      </c>
      <c r="J2550" t="str">
        <f>VLOOKUP(H2550,ap[[item_code]:[series_title]],2,0)</f>
        <v>Gasoline, all types, per gallon/3.785 liters in U.S. city average, average price, not seasonally adjusted</v>
      </c>
      <c r="K2550" t="str">
        <f>VLOOKUP(G2550,Areas!A:B,2,0)</f>
        <v>South</v>
      </c>
    </row>
    <row r="2551" spans="1:11" x14ac:dyDescent="0.3">
      <c r="A2551" t="s">
        <v>1402</v>
      </c>
      <c r="B2551">
        <v>2020</v>
      </c>
      <c r="C2551" t="s">
        <v>18</v>
      </c>
      <c r="D2551" s="4">
        <v>2.016</v>
      </c>
      <c r="E2551" t="s">
        <v>12</v>
      </c>
      <c r="F2551" t="s">
        <v>13</v>
      </c>
      <c r="G2551" t="str">
        <f t="shared" si="78"/>
        <v>0300</v>
      </c>
      <c r="H2551" t="str">
        <f t="shared" si="79"/>
        <v>7471A</v>
      </c>
      <c r="I2551" t="str">
        <f>VLOOKUP(F2551,Period!A:B,2,0)</f>
        <v>January</v>
      </c>
      <c r="J2551" t="str">
        <f>VLOOKUP(H2551,ap[[item_code]:[series_title]],2,0)</f>
        <v>Gasoline, all types, per gallon/3.785 liters in U.S. city average, average price, not seasonally adjusted</v>
      </c>
      <c r="K2551" t="str">
        <f>VLOOKUP(G2551,Areas!A:B,2,0)</f>
        <v>South</v>
      </c>
    </row>
    <row r="2552" spans="1:11" x14ac:dyDescent="0.3">
      <c r="A2552" t="s">
        <v>1402</v>
      </c>
      <c r="B2552">
        <v>2021</v>
      </c>
      <c r="C2552" t="s">
        <v>13</v>
      </c>
      <c r="D2552" s="4">
        <v>2.1840000000000002</v>
      </c>
      <c r="E2552" t="s">
        <v>12</v>
      </c>
      <c r="F2552" t="s">
        <v>13</v>
      </c>
      <c r="G2552" t="str">
        <f t="shared" si="78"/>
        <v>0300</v>
      </c>
      <c r="H2552" t="str">
        <f t="shared" si="79"/>
        <v>7471A</v>
      </c>
      <c r="I2552" t="str">
        <f>VLOOKUP(F2552,Period!A:B,2,0)</f>
        <v>January</v>
      </c>
      <c r="J2552" t="str">
        <f>VLOOKUP(H2552,ap[[item_code]:[series_title]],2,0)</f>
        <v>Gasoline, all types, per gallon/3.785 liters in U.S. city average, average price, not seasonally adjusted</v>
      </c>
      <c r="K2552" t="str">
        <f>VLOOKUP(G2552,Areas!A:B,2,0)</f>
        <v>South</v>
      </c>
    </row>
    <row r="2553" spans="1:11" x14ac:dyDescent="0.3">
      <c r="A2553" t="s">
        <v>1402</v>
      </c>
      <c r="B2553">
        <v>2021</v>
      </c>
      <c r="C2553" t="s">
        <v>183</v>
      </c>
      <c r="D2553" s="4">
        <v>2.343</v>
      </c>
      <c r="E2553" t="s">
        <v>12</v>
      </c>
      <c r="F2553" t="s">
        <v>13</v>
      </c>
      <c r="G2553" t="str">
        <f t="shared" si="78"/>
        <v>0300</v>
      </c>
      <c r="H2553" t="str">
        <f t="shared" si="79"/>
        <v>7471A</v>
      </c>
      <c r="I2553" t="str">
        <f>VLOOKUP(F2553,Period!A:B,2,0)</f>
        <v>January</v>
      </c>
      <c r="J2553" t="str">
        <f>VLOOKUP(H2553,ap[[item_code]:[series_title]],2,0)</f>
        <v>Gasoline, all types, per gallon/3.785 liters in U.S. city average, average price, not seasonally adjusted</v>
      </c>
      <c r="K2553" t="str">
        <f>VLOOKUP(G2553,Areas!A:B,2,0)</f>
        <v>South</v>
      </c>
    </row>
    <row r="2554" spans="1:11" x14ac:dyDescent="0.3">
      <c r="A2554" t="s">
        <v>1402</v>
      </c>
      <c r="B2554">
        <v>2021</v>
      </c>
      <c r="C2554" t="s">
        <v>25</v>
      </c>
      <c r="D2554" s="4">
        <v>2.649</v>
      </c>
      <c r="E2554" t="s">
        <v>12</v>
      </c>
      <c r="F2554" t="s">
        <v>13</v>
      </c>
      <c r="G2554" t="str">
        <f t="shared" si="78"/>
        <v>0300</v>
      </c>
      <c r="H2554" t="str">
        <f t="shared" si="79"/>
        <v>7471A</v>
      </c>
      <c r="I2554" t="str">
        <f>VLOOKUP(F2554,Period!A:B,2,0)</f>
        <v>January</v>
      </c>
      <c r="J2554" t="str">
        <f>VLOOKUP(H2554,ap[[item_code]:[series_title]],2,0)</f>
        <v>Gasoline, all types, per gallon/3.785 liters in U.S. city average, average price, not seasonally adjusted</v>
      </c>
      <c r="K2554" t="str">
        <f>VLOOKUP(G2554,Areas!A:B,2,0)</f>
        <v>South</v>
      </c>
    </row>
    <row r="2555" spans="1:11" x14ac:dyDescent="0.3">
      <c r="A2555" t="s">
        <v>1402</v>
      </c>
      <c r="B2555">
        <v>2021</v>
      </c>
      <c r="C2555" t="s">
        <v>93</v>
      </c>
      <c r="D2555" s="4">
        <v>2.6709999999999998</v>
      </c>
      <c r="E2555" t="s">
        <v>12</v>
      </c>
      <c r="F2555" t="s">
        <v>13</v>
      </c>
      <c r="G2555" t="str">
        <f t="shared" si="78"/>
        <v>0300</v>
      </c>
      <c r="H2555" t="str">
        <f t="shared" si="79"/>
        <v>7471A</v>
      </c>
      <c r="I2555" t="str">
        <f>VLOOKUP(F2555,Period!A:B,2,0)</f>
        <v>January</v>
      </c>
      <c r="J2555" t="str">
        <f>VLOOKUP(H2555,ap[[item_code]:[series_title]],2,0)</f>
        <v>Gasoline, all types, per gallon/3.785 liters in U.S. city average, average price, not seasonally adjusted</v>
      </c>
      <c r="K2555" t="str">
        <f>VLOOKUP(G2555,Areas!A:B,2,0)</f>
        <v>South</v>
      </c>
    </row>
    <row r="2556" spans="1:11" x14ac:dyDescent="0.3">
      <c r="A2556" t="s">
        <v>1402</v>
      </c>
      <c r="B2556">
        <v>2021</v>
      </c>
      <c r="C2556" t="s">
        <v>89</v>
      </c>
      <c r="D2556" s="4">
        <v>2.7869999999999999</v>
      </c>
      <c r="E2556" t="s">
        <v>12</v>
      </c>
      <c r="F2556" t="s">
        <v>13</v>
      </c>
      <c r="G2556" t="str">
        <f t="shared" si="78"/>
        <v>0300</v>
      </c>
      <c r="H2556" t="str">
        <f t="shared" si="79"/>
        <v>7471A</v>
      </c>
      <c r="I2556" t="str">
        <f>VLOOKUP(F2556,Period!A:B,2,0)</f>
        <v>January</v>
      </c>
      <c r="J2556" t="str">
        <f>VLOOKUP(H2556,ap[[item_code]:[series_title]],2,0)</f>
        <v>Gasoline, all types, per gallon/3.785 liters in U.S. city average, average price, not seasonally adjusted</v>
      </c>
      <c r="K2556" t="str">
        <f>VLOOKUP(G2556,Areas!A:B,2,0)</f>
        <v>South</v>
      </c>
    </row>
    <row r="2557" spans="1:11" x14ac:dyDescent="0.3">
      <c r="A2557" t="s">
        <v>1402</v>
      </c>
      <c r="B2557">
        <v>2021</v>
      </c>
      <c r="C2557" t="s">
        <v>133</v>
      </c>
      <c r="D2557" s="4">
        <v>2.9140000000000001</v>
      </c>
      <c r="E2557" t="s">
        <v>12</v>
      </c>
      <c r="F2557" t="s">
        <v>13</v>
      </c>
      <c r="G2557" t="str">
        <f t="shared" si="78"/>
        <v>0300</v>
      </c>
      <c r="H2557" t="str">
        <f t="shared" si="79"/>
        <v>7471A</v>
      </c>
      <c r="I2557" t="str">
        <f>VLOOKUP(F2557,Period!A:B,2,0)</f>
        <v>January</v>
      </c>
      <c r="J2557" t="str">
        <f>VLOOKUP(H2557,ap[[item_code]:[series_title]],2,0)</f>
        <v>Gasoline, all types, per gallon/3.785 liters in U.S. city average, average price, not seasonally adjusted</v>
      </c>
      <c r="K2557" t="str">
        <f>VLOOKUP(G2557,Areas!A:B,2,0)</f>
        <v>South</v>
      </c>
    </row>
    <row r="2558" spans="1:11" x14ac:dyDescent="0.3">
      <c r="A2558" t="s">
        <v>1402</v>
      </c>
      <c r="B2558">
        <v>2021</v>
      </c>
      <c r="C2558" t="s">
        <v>82</v>
      </c>
      <c r="D2558" s="4">
        <v>2.9710000000000001</v>
      </c>
      <c r="E2558" t="s">
        <v>12</v>
      </c>
      <c r="F2558" t="s">
        <v>13</v>
      </c>
      <c r="G2558" t="str">
        <f t="shared" si="78"/>
        <v>0300</v>
      </c>
      <c r="H2558" t="str">
        <f t="shared" si="79"/>
        <v>7471A</v>
      </c>
      <c r="I2558" t="str">
        <f>VLOOKUP(F2558,Period!A:B,2,0)</f>
        <v>January</v>
      </c>
      <c r="J2558" t="str">
        <f>VLOOKUP(H2558,ap[[item_code]:[series_title]],2,0)</f>
        <v>Gasoline, all types, per gallon/3.785 liters in U.S. city average, average price, not seasonally adjusted</v>
      </c>
      <c r="K2558" t="str">
        <f>VLOOKUP(G2558,Areas!A:B,2,0)</f>
        <v>South</v>
      </c>
    </row>
    <row r="2559" spans="1:11" x14ac:dyDescent="0.3">
      <c r="A2559" t="s">
        <v>1402</v>
      </c>
      <c r="B2559">
        <v>2021</v>
      </c>
      <c r="C2559" t="s">
        <v>69</v>
      </c>
      <c r="D2559" s="4">
        <v>2.9710000000000001</v>
      </c>
      <c r="E2559" t="s">
        <v>12</v>
      </c>
      <c r="F2559" t="s">
        <v>13</v>
      </c>
      <c r="G2559" t="str">
        <f t="shared" si="78"/>
        <v>0300</v>
      </c>
      <c r="H2559" t="str">
        <f t="shared" si="79"/>
        <v>7471A</v>
      </c>
      <c r="I2559" t="str">
        <f>VLOOKUP(F2559,Period!A:B,2,0)</f>
        <v>January</v>
      </c>
      <c r="J2559" t="str">
        <f>VLOOKUP(H2559,ap[[item_code]:[series_title]],2,0)</f>
        <v>Gasoline, all types, per gallon/3.785 liters in U.S. city average, average price, not seasonally adjusted</v>
      </c>
      <c r="K2559" t="str">
        <f>VLOOKUP(G2559,Areas!A:B,2,0)</f>
        <v>South</v>
      </c>
    </row>
    <row r="2560" spans="1:11" x14ac:dyDescent="0.3">
      <c r="A2560" t="s">
        <v>1402</v>
      </c>
      <c r="B2560">
        <v>2021</v>
      </c>
      <c r="C2560" t="s">
        <v>35</v>
      </c>
      <c r="D2560" s="4">
        <v>2.9889999999999999</v>
      </c>
      <c r="E2560" t="s">
        <v>12</v>
      </c>
      <c r="F2560" t="s">
        <v>13</v>
      </c>
      <c r="G2560" t="str">
        <f t="shared" si="78"/>
        <v>0300</v>
      </c>
      <c r="H2560" t="str">
        <f t="shared" si="79"/>
        <v>7471A</v>
      </c>
      <c r="I2560" t="str">
        <f>VLOOKUP(F2560,Period!A:B,2,0)</f>
        <v>January</v>
      </c>
      <c r="J2560" t="str">
        <f>VLOOKUP(H2560,ap[[item_code]:[series_title]],2,0)</f>
        <v>Gasoline, all types, per gallon/3.785 liters in U.S. city average, average price, not seasonally adjusted</v>
      </c>
      <c r="K2560" t="str">
        <f>VLOOKUP(G2560,Areas!A:B,2,0)</f>
        <v>South</v>
      </c>
    </row>
    <row r="2561" spans="1:11" x14ac:dyDescent="0.3">
      <c r="A2561" t="s">
        <v>1402</v>
      </c>
      <c r="B2561">
        <v>2021</v>
      </c>
      <c r="C2561" t="s">
        <v>14</v>
      </c>
      <c r="D2561" s="4">
        <v>3.1480000000000001</v>
      </c>
      <c r="E2561" t="s">
        <v>12</v>
      </c>
      <c r="F2561" t="s">
        <v>13</v>
      </c>
      <c r="G2561" t="str">
        <f t="shared" si="78"/>
        <v>0300</v>
      </c>
      <c r="H2561" t="str">
        <f t="shared" si="79"/>
        <v>7471A</v>
      </c>
      <c r="I2561" t="str">
        <f>VLOOKUP(F2561,Period!A:B,2,0)</f>
        <v>January</v>
      </c>
      <c r="J2561" t="str">
        <f>VLOOKUP(H2561,ap[[item_code]:[series_title]],2,0)</f>
        <v>Gasoline, all types, per gallon/3.785 liters in U.S. city average, average price, not seasonally adjusted</v>
      </c>
      <c r="K2561" t="str">
        <f>VLOOKUP(G2561,Areas!A:B,2,0)</f>
        <v>South</v>
      </c>
    </row>
    <row r="2562" spans="1:11" x14ac:dyDescent="0.3">
      <c r="A2562" t="s">
        <v>1436</v>
      </c>
      <c r="B2562">
        <v>2018</v>
      </c>
      <c r="C2562" t="s">
        <v>13</v>
      </c>
      <c r="D2562" s="4">
        <v>2.4209999999999998</v>
      </c>
      <c r="E2562" t="s">
        <v>12</v>
      </c>
      <c r="F2562" t="s">
        <v>13</v>
      </c>
      <c r="G2562" t="str">
        <f t="shared" si="78"/>
        <v>0350</v>
      </c>
      <c r="H2562" t="str">
        <f t="shared" si="79"/>
        <v>74714</v>
      </c>
      <c r="I2562" t="str">
        <f>VLOOKUP(F2562,Period!A:B,2,0)</f>
        <v>January</v>
      </c>
      <c r="J2562" t="str">
        <f>VLOOKUP(H2562,ap[[item_code]:[series_title]],2,0)</f>
        <v>Gasoline, unleaded regular, per gallon/3.785 liters in U.S. city average, average price, not seasonally adjusted</v>
      </c>
      <c r="K2562" t="str">
        <f>VLOOKUP(G2562,Areas!A:B,2,0)</f>
        <v>South Atlantic</v>
      </c>
    </row>
    <row r="2563" spans="1:11" x14ac:dyDescent="0.3">
      <c r="A2563" t="s">
        <v>1436</v>
      </c>
      <c r="B2563">
        <v>2018</v>
      </c>
      <c r="C2563" t="s">
        <v>183</v>
      </c>
      <c r="D2563" s="4">
        <v>2.492</v>
      </c>
      <c r="E2563" t="s">
        <v>12</v>
      </c>
      <c r="F2563" t="s">
        <v>13</v>
      </c>
      <c r="G2563" t="str">
        <f t="shared" ref="G2563:G2626" si="80">MID(A2563,4,4)</f>
        <v>0350</v>
      </c>
      <c r="H2563" t="str">
        <f t="shared" ref="H2563:H2626" si="81">MID(A2563,8,5)</f>
        <v>74714</v>
      </c>
      <c r="I2563" t="str">
        <f>VLOOKUP(F2563,Period!A:B,2,0)</f>
        <v>January</v>
      </c>
      <c r="J2563" t="str">
        <f>VLOOKUP(H2563,ap[[item_code]:[series_title]],2,0)</f>
        <v>Gasoline, unleaded regular, per gallon/3.785 liters in U.S. city average, average price, not seasonally adjusted</v>
      </c>
      <c r="K2563" t="str">
        <f>VLOOKUP(G2563,Areas!A:B,2,0)</f>
        <v>South Atlantic</v>
      </c>
    </row>
    <row r="2564" spans="1:11" x14ac:dyDescent="0.3">
      <c r="A2564" t="s">
        <v>1436</v>
      </c>
      <c r="B2564">
        <v>2018</v>
      </c>
      <c r="C2564" t="s">
        <v>25</v>
      </c>
      <c r="D2564" s="4">
        <v>2.4409999999999998</v>
      </c>
      <c r="E2564" t="s">
        <v>12</v>
      </c>
      <c r="F2564" t="s">
        <v>13</v>
      </c>
      <c r="G2564" t="str">
        <f t="shared" si="80"/>
        <v>0350</v>
      </c>
      <c r="H2564" t="str">
        <f t="shared" si="81"/>
        <v>74714</v>
      </c>
      <c r="I2564" t="str">
        <f>VLOOKUP(F2564,Period!A:B,2,0)</f>
        <v>January</v>
      </c>
      <c r="J2564" t="str">
        <f>VLOOKUP(H2564,ap[[item_code]:[series_title]],2,0)</f>
        <v>Gasoline, unleaded regular, per gallon/3.785 liters in U.S. city average, average price, not seasonally adjusted</v>
      </c>
      <c r="K2564" t="str">
        <f>VLOOKUP(G2564,Areas!A:B,2,0)</f>
        <v>South Atlantic</v>
      </c>
    </row>
    <row r="2565" spans="1:11" x14ac:dyDescent="0.3">
      <c r="A2565" t="s">
        <v>1436</v>
      </c>
      <c r="B2565">
        <v>2018</v>
      </c>
      <c r="C2565" t="s">
        <v>93</v>
      </c>
      <c r="D2565" s="4">
        <v>2.5990000000000002</v>
      </c>
      <c r="E2565" t="s">
        <v>12</v>
      </c>
      <c r="F2565" t="s">
        <v>13</v>
      </c>
      <c r="G2565" t="str">
        <f t="shared" si="80"/>
        <v>0350</v>
      </c>
      <c r="H2565" t="str">
        <f t="shared" si="81"/>
        <v>74714</v>
      </c>
      <c r="I2565" t="str">
        <f>VLOOKUP(F2565,Period!A:B,2,0)</f>
        <v>January</v>
      </c>
      <c r="J2565" t="str">
        <f>VLOOKUP(H2565,ap[[item_code]:[series_title]],2,0)</f>
        <v>Gasoline, unleaded regular, per gallon/3.785 liters in U.S. city average, average price, not seasonally adjusted</v>
      </c>
      <c r="K2565" t="str">
        <f>VLOOKUP(G2565,Areas!A:B,2,0)</f>
        <v>South Atlantic</v>
      </c>
    </row>
    <row r="2566" spans="1:11" x14ac:dyDescent="0.3">
      <c r="A2566" t="s">
        <v>1436</v>
      </c>
      <c r="B2566">
        <v>2018</v>
      </c>
      <c r="C2566" t="s">
        <v>89</v>
      </c>
      <c r="D2566" s="4">
        <v>2.7330000000000001</v>
      </c>
      <c r="E2566" t="s">
        <v>12</v>
      </c>
      <c r="F2566" t="s">
        <v>13</v>
      </c>
      <c r="G2566" t="str">
        <f t="shared" si="80"/>
        <v>0350</v>
      </c>
      <c r="H2566" t="str">
        <f t="shared" si="81"/>
        <v>74714</v>
      </c>
      <c r="I2566" t="str">
        <f>VLOOKUP(F2566,Period!A:B,2,0)</f>
        <v>January</v>
      </c>
      <c r="J2566" t="str">
        <f>VLOOKUP(H2566,ap[[item_code]:[series_title]],2,0)</f>
        <v>Gasoline, unleaded regular, per gallon/3.785 liters in U.S. city average, average price, not seasonally adjusted</v>
      </c>
      <c r="K2566" t="str">
        <f>VLOOKUP(G2566,Areas!A:B,2,0)</f>
        <v>South Atlantic</v>
      </c>
    </row>
    <row r="2567" spans="1:11" x14ac:dyDescent="0.3">
      <c r="A2567" t="s">
        <v>1436</v>
      </c>
      <c r="B2567">
        <v>2018</v>
      </c>
      <c r="C2567" t="s">
        <v>133</v>
      </c>
      <c r="D2567" s="4">
        <v>2.722</v>
      </c>
      <c r="E2567" t="s">
        <v>12</v>
      </c>
      <c r="F2567" t="s">
        <v>13</v>
      </c>
      <c r="G2567" t="str">
        <f t="shared" si="80"/>
        <v>0350</v>
      </c>
      <c r="H2567" t="str">
        <f t="shared" si="81"/>
        <v>74714</v>
      </c>
      <c r="I2567" t="str">
        <f>VLOOKUP(F2567,Period!A:B,2,0)</f>
        <v>January</v>
      </c>
      <c r="J2567" t="str">
        <f>VLOOKUP(H2567,ap[[item_code]:[series_title]],2,0)</f>
        <v>Gasoline, unleaded regular, per gallon/3.785 liters in U.S. city average, average price, not seasonally adjusted</v>
      </c>
      <c r="K2567" t="str">
        <f>VLOOKUP(G2567,Areas!A:B,2,0)</f>
        <v>South Atlantic</v>
      </c>
    </row>
    <row r="2568" spans="1:11" x14ac:dyDescent="0.3">
      <c r="A2568" t="s">
        <v>1436</v>
      </c>
      <c r="B2568">
        <v>2018</v>
      </c>
      <c r="C2568" t="s">
        <v>82</v>
      </c>
      <c r="D2568" s="4">
        <v>2.69</v>
      </c>
      <c r="E2568" t="s">
        <v>12</v>
      </c>
      <c r="F2568" t="s">
        <v>13</v>
      </c>
      <c r="G2568" t="str">
        <f t="shared" si="80"/>
        <v>0350</v>
      </c>
      <c r="H2568" t="str">
        <f t="shared" si="81"/>
        <v>74714</v>
      </c>
      <c r="I2568" t="str">
        <f>VLOOKUP(F2568,Period!A:B,2,0)</f>
        <v>January</v>
      </c>
      <c r="J2568" t="str">
        <f>VLOOKUP(H2568,ap[[item_code]:[series_title]],2,0)</f>
        <v>Gasoline, unleaded regular, per gallon/3.785 liters in U.S. city average, average price, not seasonally adjusted</v>
      </c>
      <c r="K2568" t="str">
        <f>VLOOKUP(G2568,Areas!A:B,2,0)</f>
        <v>South Atlantic</v>
      </c>
    </row>
    <row r="2569" spans="1:11" x14ac:dyDescent="0.3">
      <c r="A2569" t="s">
        <v>1436</v>
      </c>
      <c r="B2569">
        <v>2018</v>
      </c>
      <c r="C2569" t="s">
        <v>69</v>
      </c>
      <c r="D2569" s="4">
        <v>2.7010000000000001</v>
      </c>
      <c r="E2569" t="s">
        <v>12</v>
      </c>
      <c r="F2569" t="s">
        <v>13</v>
      </c>
      <c r="G2569" t="str">
        <f t="shared" si="80"/>
        <v>0350</v>
      </c>
      <c r="H2569" t="str">
        <f t="shared" si="81"/>
        <v>74714</v>
      </c>
      <c r="I2569" t="str">
        <f>VLOOKUP(F2569,Period!A:B,2,0)</f>
        <v>January</v>
      </c>
      <c r="J2569" t="str">
        <f>VLOOKUP(H2569,ap[[item_code]:[series_title]],2,0)</f>
        <v>Gasoline, unleaded regular, per gallon/3.785 liters in U.S. city average, average price, not seasonally adjusted</v>
      </c>
      <c r="K2569" t="str">
        <f>VLOOKUP(G2569,Areas!A:B,2,0)</f>
        <v>South Atlantic</v>
      </c>
    </row>
    <row r="2570" spans="1:11" x14ac:dyDescent="0.3">
      <c r="A2570" t="s">
        <v>1436</v>
      </c>
      <c r="B2570">
        <v>2018</v>
      </c>
      <c r="C2570" t="s">
        <v>35</v>
      </c>
      <c r="D2570" s="4">
        <v>2.7090000000000001</v>
      </c>
      <c r="E2570" t="s">
        <v>12</v>
      </c>
      <c r="F2570" t="s">
        <v>13</v>
      </c>
      <c r="G2570" t="str">
        <f t="shared" si="80"/>
        <v>0350</v>
      </c>
      <c r="H2570" t="str">
        <f t="shared" si="81"/>
        <v>74714</v>
      </c>
      <c r="I2570" t="str">
        <f>VLOOKUP(F2570,Period!A:B,2,0)</f>
        <v>January</v>
      </c>
      <c r="J2570" t="str">
        <f>VLOOKUP(H2570,ap[[item_code]:[series_title]],2,0)</f>
        <v>Gasoline, unleaded regular, per gallon/3.785 liters in U.S. city average, average price, not seasonally adjusted</v>
      </c>
      <c r="K2570" t="str">
        <f>VLOOKUP(G2570,Areas!A:B,2,0)</f>
        <v>South Atlantic</v>
      </c>
    </row>
    <row r="2571" spans="1:11" x14ac:dyDescent="0.3">
      <c r="A2571" t="s">
        <v>1436</v>
      </c>
      <c r="B2571">
        <v>2018</v>
      </c>
      <c r="C2571" t="s">
        <v>14</v>
      </c>
      <c r="D2571" s="4">
        <v>2.7269999999999999</v>
      </c>
      <c r="E2571" t="s">
        <v>12</v>
      </c>
      <c r="F2571" t="s">
        <v>13</v>
      </c>
      <c r="G2571" t="str">
        <f t="shared" si="80"/>
        <v>0350</v>
      </c>
      <c r="H2571" t="str">
        <f t="shared" si="81"/>
        <v>74714</v>
      </c>
      <c r="I2571" t="str">
        <f>VLOOKUP(F2571,Period!A:B,2,0)</f>
        <v>January</v>
      </c>
      <c r="J2571" t="str">
        <f>VLOOKUP(H2571,ap[[item_code]:[series_title]],2,0)</f>
        <v>Gasoline, unleaded regular, per gallon/3.785 liters in U.S. city average, average price, not seasonally adjusted</v>
      </c>
      <c r="K2571" t="str">
        <f>VLOOKUP(G2571,Areas!A:B,2,0)</f>
        <v>South Atlantic</v>
      </c>
    </row>
    <row r="2572" spans="1:11" x14ac:dyDescent="0.3">
      <c r="A2572" t="s">
        <v>1436</v>
      </c>
      <c r="B2572">
        <v>2018</v>
      </c>
      <c r="C2572" t="s">
        <v>146</v>
      </c>
      <c r="D2572" s="4">
        <v>2.4820000000000002</v>
      </c>
      <c r="E2572" t="s">
        <v>12</v>
      </c>
      <c r="F2572" t="s">
        <v>13</v>
      </c>
      <c r="G2572" t="str">
        <f t="shared" si="80"/>
        <v>0350</v>
      </c>
      <c r="H2572" t="str">
        <f t="shared" si="81"/>
        <v>74714</v>
      </c>
      <c r="I2572" t="str">
        <f>VLOOKUP(F2572,Period!A:B,2,0)</f>
        <v>January</v>
      </c>
      <c r="J2572" t="str">
        <f>VLOOKUP(H2572,ap[[item_code]:[series_title]],2,0)</f>
        <v>Gasoline, unleaded regular, per gallon/3.785 liters in U.S. city average, average price, not seasonally adjusted</v>
      </c>
      <c r="K2572" t="str">
        <f>VLOOKUP(G2572,Areas!A:B,2,0)</f>
        <v>South Atlantic</v>
      </c>
    </row>
    <row r="2573" spans="1:11" x14ac:dyDescent="0.3">
      <c r="A2573" t="s">
        <v>1436</v>
      </c>
      <c r="B2573">
        <v>2018</v>
      </c>
      <c r="C2573" t="s">
        <v>18</v>
      </c>
      <c r="D2573" s="4">
        <v>2.214</v>
      </c>
      <c r="E2573" t="s">
        <v>12</v>
      </c>
      <c r="F2573" t="s">
        <v>13</v>
      </c>
      <c r="G2573" t="str">
        <f t="shared" si="80"/>
        <v>0350</v>
      </c>
      <c r="H2573" t="str">
        <f t="shared" si="81"/>
        <v>74714</v>
      </c>
      <c r="I2573" t="str">
        <f>VLOOKUP(F2573,Period!A:B,2,0)</f>
        <v>January</v>
      </c>
      <c r="J2573" t="str">
        <f>VLOOKUP(H2573,ap[[item_code]:[series_title]],2,0)</f>
        <v>Gasoline, unleaded regular, per gallon/3.785 liters in U.S. city average, average price, not seasonally adjusted</v>
      </c>
      <c r="K2573" t="str">
        <f>VLOOKUP(G2573,Areas!A:B,2,0)</f>
        <v>South Atlantic</v>
      </c>
    </row>
    <row r="2574" spans="1:11" x14ac:dyDescent="0.3">
      <c r="A2574" t="s">
        <v>1436</v>
      </c>
      <c r="B2574">
        <v>2019</v>
      </c>
      <c r="C2574" t="s">
        <v>13</v>
      </c>
      <c r="D2574" s="4">
        <v>2.1030000000000002</v>
      </c>
      <c r="E2574" t="s">
        <v>12</v>
      </c>
      <c r="F2574" t="s">
        <v>13</v>
      </c>
      <c r="G2574" t="str">
        <f t="shared" si="80"/>
        <v>0350</v>
      </c>
      <c r="H2574" t="str">
        <f t="shared" si="81"/>
        <v>74714</v>
      </c>
      <c r="I2574" t="str">
        <f>VLOOKUP(F2574,Period!A:B,2,0)</f>
        <v>January</v>
      </c>
      <c r="J2574" t="str">
        <f>VLOOKUP(H2574,ap[[item_code]:[series_title]],2,0)</f>
        <v>Gasoline, unleaded regular, per gallon/3.785 liters in U.S. city average, average price, not seasonally adjusted</v>
      </c>
      <c r="K2574" t="str">
        <f>VLOOKUP(G2574,Areas!A:B,2,0)</f>
        <v>South Atlantic</v>
      </c>
    </row>
    <row r="2575" spans="1:11" x14ac:dyDescent="0.3">
      <c r="A2575" t="s">
        <v>1436</v>
      </c>
      <c r="B2575">
        <v>2019</v>
      </c>
      <c r="C2575" t="s">
        <v>183</v>
      </c>
      <c r="D2575" s="4">
        <v>2.1920000000000002</v>
      </c>
      <c r="E2575" t="s">
        <v>12</v>
      </c>
      <c r="F2575" t="s">
        <v>13</v>
      </c>
      <c r="G2575" t="str">
        <f t="shared" si="80"/>
        <v>0350</v>
      </c>
      <c r="H2575" t="str">
        <f t="shared" si="81"/>
        <v>74714</v>
      </c>
      <c r="I2575" t="str">
        <f>VLOOKUP(F2575,Period!A:B,2,0)</f>
        <v>January</v>
      </c>
      <c r="J2575" t="str">
        <f>VLOOKUP(H2575,ap[[item_code]:[series_title]],2,0)</f>
        <v>Gasoline, unleaded regular, per gallon/3.785 liters in U.S. city average, average price, not seasonally adjusted</v>
      </c>
      <c r="K2575" t="str">
        <f>VLOOKUP(G2575,Areas!A:B,2,0)</f>
        <v>South Atlantic</v>
      </c>
    </row>
    <row r="2576" spans="1:11" x14ac:dyDescent="0.3">
      <c r="A2576" t="s">
        <v>1436</v>
      </c>
      <c r="B2576">
        <v>2019</v>
      </c>
      <c r="C2576" t="s">
        <v>25</v>
      </c>
      <c r="D2576" s="4">
        <v>2.4489999999999998</v>
      </c>
      <c r="E2576" t="s">
        <v>12</v>
      </c>
      <c r="F2576" t="s">
        <v>13</v>
      </c>
      <c r="G2576" t="str">
        <f t="shared" si="80"/>
        <v>0350</v>
      </c>
      <c r="H2576" t="str">
        <f t="shared" si="81"/>
        <v>74714</v>
      </c>
      <c r="I2576" t="str">
        <f>VLOOKUP(F2576,Period!A:B,2,0)</f>
        <v>January</v>
      </c>
      <c r="J2576" t="str">
        <f>VLOOKUP(H2576,ap[[item_code]:[series_title]],2,0)</f>
        <v>Gasoline, unleaded regular, per gallon/3.785 liters in U.S. city average, average price, not seasonally adjusted</v>
      </c>
      <c r="K2576" t="str">
        <f>VLOOKUP(G2576,Areas!A:B,2,0)</f>
        <v>South Atlantic</v>
      </c>
    </row>
    <row r="2577" spans="1:11" x14ac:dyDescent="0.3">
      <c r="A2577" t="s">
        <v>1436</v>
      </c>
      <c r="B2577">
        <v>2019</v>
      </c>
      <c r="C2577" t="s">
        <v>93</v>
      </c>
      <c r="D2577" s="4">
        <v>2.6589999999999998</v>
      </c>
      <c r="E2577" t="s">
        <v>12</v>
      </c>
      <c r="F2577" t="s">
        <v>13</v>
      </c>
      <c r="G2577" t="str">
        <f t="shared" si="80"/>
        <v>0350</v>
      </c>
      <c r="H2577" t="str">
        <f t="shared" si="81"/>
        <v>74714</v>
      </c>
      <c r="I2577" t="str">
        <f>VLOOKUP(F2577,Period!A:B,2,0)</f>
        <v>January</v>
      </c>
      <c r="J2577" t="str">
        <f>VLOOKUP(H2577,ap[[item_code]:[series_title]],2,0)</f>
        <v>Gasoline, unleaded regular, per gallon/3.785 liters in U.S. city average, average price, not seasonally adjusted</v>
      </c>
      <c r="K2577" t="str">
        <f>VLOOKUP(G2577,Areas!A:B,2,0)</f>
        <v>South Atlantic</v>
      </c>
    </row>
    <row r="2578" spans="1:11" x14ac:dyDescent="0.3">
      <c r="A2578" t="s">
        <v>1436</v>
      </c>
      <c r="B2578">
        <v>2019</v>
      </c>
      <c r="C2578" t="s">
        <v>89</v>
      </c>
      <c r="D2578" s="4">
        <v>2.6560000000000001</v>
      </c>
      <c r="E2578" t="s">
        <v>12</v>
      </c>
      <c r="F2578" t="s">
        <v>13</v>
      </c>
      <c r="G2578" t="str">
        <f t="shared" si="80"/>
        <v>0350</v>
      </c>
      <c r="H2578" t="str">
        <f t="shared" si="81"/>
        <v>74714</v>
      </c>
      <c r="I2578" t="str">
        <f>VLOOKUP(F2578,Period!A:B,2,0)</f>
        <v>January</v>
      </c>
      <c r="J2578" t="str">
        <f>VLOOKUP(H2578,ap[[item_code]:[series_title]],2,0)</f>
        <v>Gasoline, unleaded regular, per gallon/3.785 liters in U.S. city average, average price, not seasonally adjusted</v>
      </c>
      <c r="K2578" t="str">
        <f>VLOOKUP(G2578,Areas!A:B,2,0)</f>
        <v>South Atlantic</v>
      </c>
    </row>
    <row r="2579" spans="1:11" x14ac:dyDescent="0.3">
      <c r="A2579" t="s">
        <v>1436</v>
      </c>
      <c r="B2579">
        <v>2019</v>
      </c>
      <c r="C2579" t="s">
        <v>133</v>
      </c>
      <c r="D2579" s="4">
        <v>2.4910000000000001</v>
      </c>
      <c r="E2579" t="s">
        <v>12</v>
      </c>
      <c r="F2579" t="s">
        <v>13</v>
      </c>
      <c r="G2579" t="str">
        <f t="shared" si="80"/>
        <v>0350</v>
      </c>
      <c r="H2579" t="str">
        <f t="shared" si="81"/>
        <v>74714</v>
      </c>
      <c r="I2579" t="str">
        <f>VLOOKUP(F2579,Period!A:B,2,0)</f>
        <v>January</v>
      </c>
      <c r="J2579" t="str">
        <f>VLOOKUP(H2579,ap[[item_code]:[series_title]],2,0)</f>
        <v>Gasoline, unleaded regular, per gallon/3.785 liters in U.S. city average, average price, not seasonally adjusted</v>
      </c>
      <c r="K2579" t="str">
        <f>VLOOKUP(G2579,Areas!A:B,2,0)</f>
        <v>South Atlantic</v>
      </c>
    </row>
    <row r="2580" spans="1:11" x14ac:dyDescent="0.3">
      <c r="A2580" t="s">
        <v>1436</v>
      </c>
      <c r="B2580">
        <v>2019</v>
      </c>
      <c r="C2580" t="s">
        <v>82</v>
      </c>
      <c r="D2580" s="4">
        <v>2.5790000000000002</v>
      </c>
      <c r="E2580" t="s">
        <v>12</v>
      </c>
      <c r="F2580" t="s">
        <v>13</v>
      </c>
      <c r="G2580" t="str">
        <f t="shared" si="80"/>
        <v>0350</v>
      </c>
      <c r="H2580" t="str">
        <f t="shared" si="81"/>
        <v>74714</v>
      </c>
      <c r="I2580" t="str">
        <f>VLOOKUP(F2580,Period!A:B,2,0)</f>
        <v>January</v>
      </c>
      <c r="J2580" t="str">
        <f>VLOOKUP(H2580,ap[[item_code]:[series_title]],2,0)</f>
        <v>Gasoline, unleaded regular, per gallon/3.785 liters in U.S. city average, average price, not seasonally adjusted</v>
      </c>
      <c r="K2580" t="str">
        <f>VLOOKUP(G2580,Areas!A:B,2,0)</f>
        <v>South Atlantic</v>
      </c>
    </row>
    <row r="2581" spans="1:11" x14ac:dyDescent="0.3">
      <c r="A2581" t="s">
        <v>1436</v>
      </c>
      <c r="B2581">
        <v>2019</v>
      </c>
      <c r="C2581" t="s">
        <v>69</v>
      </c>
      <c r="D2581" s="4">
        <v>2.4239999999999999</v>
      </c>
      <c r="E2581" t="s">
        <v>12</v>
      </c>
      <c r="F2581" t="s">
        <v>13</v>
      </c>
      <c r="G2581" t="str">
        <f t="shared" si="80"/>
        <v>0350</v>
      </c>
      <c r="H2581" t="str">
        <f t="shared" si="81"/>
        <v>74714</v>
      </c>
      <c r="I2581" t="str">
        <f>VLOOKUP(F2581,Period!A:B,2,0)</f>
        <v>January</v>
      </c>
      <c r="J2581" t="str">
        <f>VLOOKUP(H2581,ap[[item_code]:[series_title]],2,0)</f>
        <v>Gasoline, unleaded regular, per gallon/3.785 liters in U.S. city average, average price, not seasonally adjusted</v>
      </c>
      <c r="K2581" t="str">
        <f>VLOOKUP(G2581,Areas!A:B,2,0)</f>
        <v>South Atlantic</v>
      </c>
    </row>
    <row r="2582" spans="1:11" x14ac:dyDescent="0.3">
      <c r="A2582" t="s">
        <v>1436</v>
      </c>
      <c r="B2582">
        <v>2019</v>
      </c>
      <c r="C2582" t="s">
        <v>35</v>
      </c>
      <c r="D2582" s="4">
        <v>2.3940000000000001</v>
      </c>
      <c r="E2582" t="s">
        <v>12</v>
      </c>
      <c r="F2582" t="s">
        <v>13</v>
      </c>
      <c r="G2582" t="str">
        <f t="shared" si="80"/>
        <v>0350</v>
      </c>
      <c r="H2582" t="str">
        <f t="shared" si="81"/>
        <v>74714</v>
      </c>
      <c r="I2582" t="str">
        <f>VLOOKUP(F2582,Period!A:B,2,0)</f>
        <v>January</v>
      </c>
      <c r="J2582" t="str">
        <f>VLOOKUP(H2582,ap[[item_code]:[series_title]],2,0)</f>
        <v>Gasoline, unleaded regular, per gallon/3.785 liters in U.S. city average, average price, not seasonally adjusted</v>
      </c>
      <c r="K2582" t="str">
        <f>VLOOKUP(G2582,Areas!A:B,2,0)</f>
        <v>South Atlantic</v>
      </c>
    </row>
    <row r="2583" spans="1:11" x14ac:dyDescent="0.3">
      <c r="A2583" t="s">
        <v>1436</v>
      </c>
      <c r="B2583">
        <v>2019</v>
      </c>
      <c r="C2583" t="s">
        <v>14</v>
      </c>
      <c r="D2583" s="4">
        <v>2.403</v>
      </c>
      <c r="E2583" t="s">
        <v>12</v>
      </c>
      <c r="F2583" t="s">
        <v>13</v>
      </c>
      <c r="G2583" t="str">
        <f t="shared" si="80"/>
        <v>0350</v>
      </c>
      <c r="H2583" t="str">
        <f t="shared" si="81"/>
        <v>74714</v>
      </c>
      <c r="I2583" t="str">
        <f>VLOOKUP(F2583,Period!A:B,2,0)</f>
        <v>January</v>
      </c>
      <c r="J2583" t="str">
        <f>VLOOKUP(H2583,ap[[item_code]:[series_title]],2,0)</f>
        <v>Gasoline, unleaded regular, per gallon/3.785 liters in U.S. city average, average price, not seasonally adjusted</v>
      </c>
      <c r="K2583" t="str">
        <f>VLOOKUP(G2583,Areas!A:B,2,0)</f>
        <v>South Atlantic</v>
      </c>
    </row>
    <row r="2584" spans="1:11" x14ac:dyDescent="0.3">
      <c r="A2584" t="s">
        <v>1436</v>
      </c>
      <c r="B2584">
        <v>2019</v>
      </c>
      <c r="C2584" t="s">
        <v>146</v>
      </c>
      <c r="D2584" s="4">
        <v>2.363</v>
      </c>
      <c r="E2584" t="s">
        <v>12</v>
      </c>
      <c r="F2584" t="s">
        <v>13</v>
      </c>
      <c r="G2584" t="str">
        <f t="shared" si="80"/>
        <v>0350</v>
      </c>
      <c r="H2584" t="str">
        <f t="shared" si="81"/>
        <v>74714</v>
      </c>
      <c r="I2584" t="str">
        <f>VLOOKUP(F2584,Period!A:B,2,0)</f>
        <v>January</v>
      </c>
      <c r="J2584" t="str">
        <f>VLOOKUP(H2584,ap[[item_code]:[series_title]],2,0)</f>
        <v>Gasoline, unleaded regular, per gallon/3.785 liters in U.S. city average, average price, not seasonally adjusted</v>
      </c>
      <c r="K2584" t="str">
        <f>VLOOKUP(G2584,Areas!A:B,2,0)</f>
        <v>South Atlantic</v>
      </c>
    </row>
    <row r="2585" spans="1:11" x14ac:dyDescent="0.3">
      <c r="A2585" t="s">
        <v>1436</v>
      </c>
      <c r="B2585">
        <v>2019</v>
      </c>
      <c r="C2585" t="s">
        <v>18</v>
      </c>
      <c r="D2585" s="4">
        <v>2.4060000000000001</v>
      </c>
      <c r="E2585" t="s">
        <v>12</v>
      </c>
      <c r="F2585" t="s">
        <v>13</v>
      </c>
      <c r="G2585" t="str">
        <f t="shared" si="80"/>
        <v>0350</v>
      </c>
      <c r="H2585" t="str">
        <f t="shared" si="81"/>
        <v>74714</v>
      </c>
      <c r="I2585" t="str">
        <f>VLOOKUP(F2585,Period!A:B,2,0)</f>
        <v>January</v>
      </c>
      <c r="J2585" t="str">
        <f>VLOOKUP(H2585,ap[[item_code]:[series_title]],2,0)</f>
        <v>Gasoline, unleaded regular, per gallon/3.785 liters in U.S. city average, average price, not seasonally adjusted</v>
      </c>
      <c r="K2585" t="str">
        <f>VLOOKUP(G2585,Areas!A:B,2,0)</f>
        <v>South Atlantic</v>
      </c>
    </row>
    <row r="2586" spans="1:11" x14ac:dyDescent="0.3">
      <c r="A2586" t="s">
        <v>1436</v>
      </c>
      <c r="B2586">
        <v>2020</v>
      </c>
      <c r="C2586" t="s">
        <v>13</v>
      </c>
      <c r="D2586" s="4">
        <v>2.4009999999999998</v>
      </c>
      <c r="E2586" t="s">
        <v>12</v>
      </c>
      <c r="F2586" t="s">
        <v>13</v>
      </c>
      <c r="G2586" t="str">
        <f t="shared" si="80"/>
        <v>0350</v>
      </c>
      <c r="H2586" t="str">
        <f t="shared" si="81"/>
        <v>74714</v>
      </c>
      <c r="I2586" t="str">
        <f>VLOOKUP(F2586,Period!A:B,2,0)</f>
        <v>January</v>
      </c>
      <c r="J2586" t="str">
        <f>VLOOKUP(H2586,ap[[item_code]:[series_title]],2,0)</f>
        <v>Gasoline, unleaded regular, per gallon/3.785 liters in U.S. city average, average price, not seasonally adjusted</v>
      </c>
      <c r="K2586" t="str">
        <f>VLOOKUP(G2586,Areas!A:B,2,0)</f>
        <v>South Atlantic</v>
      </c>
    </row>
    <row r="2587" spans="1:11" x14ac:dyDescent="0.3">
      <c r="A2587" t="s">
        <v>1436</v>
      </c>
      <c r="B2587">
        <v>2020</v>
      </c>
      <c r="C2587" t="s">
        <v>183</v>
      </c>
      <c r="D2587" s="4">
        <v>2.2839999999999998</v>
      </c>
      <c r="E2587" t="s">
        <v>12</v>
      </c>
      <c r="F2587" t="s">
        <v>13</v>
      </c>
      <c r="G2587" t="str">
        <f t="shared" si="80"/>
        <v>0350</v>
      </c>
      <c r="H2587" t="str">
        <f t="shared" si="81"/>
        <v>74714</v>
      </c>
      <c r="I2587" t="str">
        <f>VLOOKUP(F2587,Period!A:B,2,0)</f>
        <v>January</v>
      </c>
      <c r="J2587" t="str">
        <f>VLOOKUP(H2587,ap[[item_code]:[series_title]],2,0)</f>
        <v>Gasoline, unleaded regular, per gallon/3.785 liters in U.S. city average, average price, not seasonally adjusted</v>
      </c>
      <c r="K2587" t="str">
        <f>VLOOKUP(G2587,Areas!A:B,2,0)</f>
        <v>South Atlantic</v>
      </c>
    </row>
    <row r="2588" spans="1:11" x14ac:dyDescent="0.3">
      <c r="A2588" t="s">
        <v>1436</v>
      </c>
      <c r="B2588">
        <v>2020</v>
      </c>
      <c r="C2588" t="s">
        <v>25</v>
      </c>
      <c r="D2588" s="4">
        <v>2.1</v>
      </c>
      <c r="E2588" t="s">
        <v>12</v>
      </c>
      <c r="F2588" t="s">
        <v>13</v>
      </c>
      <c r="G2588" t="str">
        <f t="shared" si="80"/>
        <v>0350</v>
      </c>
      <c r="H2588" t="str">
        <f t="shared" si="81"/>
        <v>74714</v>
      </c>
      <c r="I2588" t="str">
        <f>VLOOKUP(F2588,Period!A:B,2,0)</f>
        <v>January</v>
      </c>
      <c r="J2588" t="str">
        <f>VLOOKUP(H2588,ap[[item_code]:[series_title]],2,0)</f>
        <v>Gasoline, unleaded regular, per gallon/3.785 liters in U.S. city average, average price, not seasonally adjusted</v>
      </c>
      <c r="K2588" t="str">
        <f>VLOOKUP(G2588,Areas!A:B,2,0)</f>
        <v>South Atlantic</v>
      </c>
    </row>
    <row r="2589" spans="1:11" x14ac:dyDescent="0.3">
      <c r="A2589" t="s">
        <v>1436</v>
      </c>
      <c r="B2589">
        <v>2020</v>
      </c>
      <c r="C2589" t="s">
        <v>93</v>
      </c>
      <c r="D2589" s="4">
        <v>1.7689999999999999</v>
      </c>
      <c r="E2589" t="s">
        <v>12</v>
      </c>
      <c r="F2589" t="s">
        <v>13</v>
      </c>
      <c r="G2589" t="str">
        <f t="shared" si="80"/>
        <v>0350</v>
      </c>
      <c r="H2589" t="str">
        <f t="shared" si="81"/>
        <v>74714</v>
      </c>
      <c r="I2589" t="str">
        <f>VLOOKUP(F2589,Period!A:B,2,0)</f>
        <v>January</v>
      </c>
      <c r="J2589" t="str">
        <f>VLOOKUP(H2589,ap[[item_code]:[series_title]],2,0)</f>
        <v>Gasoline, unleaded regular, per gallon/3.785 liters in U.S. city average, average price, not seasonally adjusted</v>
      </c>
      <c r="K2589" t="str">
        <f>VLOOKUP(G2589,Areas!A:B,2,0)</f>
        <v>South Atlantic</v>
      </c>
    </row>
    <row r="2590" spans="1:11" x14ac:dyDescent="0.3">
      <c r="A2590" t="s">
        <v>1436</v>
      </c>
      <c r="B2590">
        <v>2020</v>
      </c>
      <c r="C2590" t="s">
        <v>89</v>
      </c>
      <c r="D2590" s="4">
        <v>1.736</v>
      </c>
      <c r="E2590" t="s">
        <v>12</v>
      </c>
      <c r="F2590" t="s">
        <v>13</v>
      </c>
      <c r="G2590" t="str">
        <f t="shared" si="80"/>
        <v>0350</v>
      </c>
      <c r="H2590" t="str">
        <f t="shared" si="81"/>
        <v>74714</v>
      </c>
      <c r="I2590" t="str">
        <f>VLOOKUP(F2590,Period!A:B,2,0)</f>
        <v>January</v>
      </c>
      <c r="J2590" t="str">
        <f>VLOOKUP(H2590,ap[[item_code]:[series_title]],2,0)</f>
        <v>Gasoline, unleaded regular, per gallon/3.785 liters in U.S. city average, average price, not seasonally adjusted</v>
      </c>
      <c r="K2590" t="str">
        <f>VLOOKUP(G2590,Areas!A:B,2,0)</f>
        <v>South Atlantic</v>
      </c>
    </row>
    <row r="2591" spans="1:11" x14ac:dyDescent="0.3">
      <c r="A2591" t="s">
        <v>1436</v>
      </c>
      <c r="B2591">
        <v>2020</v>
      </c>
      <c r="C2591" t="s">
        <v>133</v>
      </c>
      <c r="D2591" s="4">
        <v>1.9179999999999999</v>
      </c>
      <c r="E2591" t="s">
        <v>12</v>
      </c>
      <c r="F2591" t="s">
        <v>13</v>
      </c>
      <c r="G2591" t="str">
        <f t="shared" si="80"/>
        <v>0350</v>
      </c>
      <c r="H2591" t="str">
        <f t="shared" si="81"/>
        <v>74714</v>
      </c>
      <c r="I2591" t="str">
        <f>VLOOKUP(F2591,Period!A:B,2,0)</f>
        <v>January</v>
      </c>
      <c r="J2591" t="str">
        <f>VLOOKUP(H2591,ap[[item_code]:[series_title]],2,0)</f>
        <v>Gasoline, unleaded regular, per gallon/3.785 liters in U.S. city average, average price, not seasonally adjusted</v>
      </c>
      <c r="K2591" t="str">
        <f>VLOOKUP(G2591,Areas!A:B,2,0)</f>
        <v>South Atlantic</v>
      </c>
    </row>
    <row r="2592" spans="1:11" x14ac:dyDescent="0.3">
      <c r="A2592" t="s">
        <v>1436</v>
      </c>
      <c r="B2592">
        <v>2020</v>
      </c>
      <c r="C2592" t="s">
        <v>82</v>
      </c>
      <c r="D2592" s="4">
        <v>2.0299999999999998</v>
      </c>
      <c r="E2592" t="s">
        <v>12</v>
      </c>
      <c r="F2592" t="s">
        <v>13</v>
      </c>
      <c r="G2592" t="str">
        <f t="shared" si="80"/>
        <v>0350</v>
      </c>
      <c r="H2592" t="str">
        <f t="shared" si="81"/>
        <v>74714</v>
      </c>
      <c r="I2592" t="str">
        <f>VLOOKUP(F2592,Period!A:B,2,0)</f>
        <v>January</v>
      </c>
      <c r="J2592" t="str">
        <f>VLOOKUP(H2592,ap[[item_code]:[series_title]],2,0)</f>
        <v>Gasoline, unleaded regular, per gallon/3.785 liters in U.S. city average, average price, not seasonally adjusted</v>
      </c>
      <c r="K2592" t="str">
        <f>VLOOKUP(G2592,Areas!A:B,2,0)</f>
        <v>South Atlantic</v>
      </c>
    </row>
    <row r="2593" spans="1:11" x14ac:dyDescent="0.3">
      <c r="A2593" t="s">
        <v>1436</v>
      </c>
      <c r="B2593">
        <v>2020</v>
      </c>
      <c r="C2593" t="s">
        <v>69</v>
      </c>
      <c r="D2593" s="4">
        <v>2.0350000000000001</v>
      </c>
      <c r="E2593" t="s">
        <v>12</v>
      </c>
      <c r="F2593" t="s">
        <v>13</v>
      </c>
      <c r="G2593" t="str">
        <f t="shared" si="80"/>
        <v>0350</v>
      </c>
      <c r="H2593" t="str">
        <f t="shared" si="81"/>
        <v>74714</v>
      </c>
      <c r="I2593" t="str">
        <f>VLOOKUP(F2593,Period!A:B,2,0)</f>
        <v>January</v>
      </c>
      <c r="J2593" t="str">
        <f>VLOOKUP(H2593,ap[[item_code]:[series_title]],2,0)</f>
        <v>Gasoline, unleaded regular, per gallon/3.785 liters in U.S. city average, average price, not seasonally adjusted</v>
      </c>
      <c r="K2593" t="str">
        <f>VLOOKUP(G2593,Areas!A:B,2,0)</f>
        <v>South Atlantic</v>
      </c>
    </row>
    <row r="2594" spans="1:11" x14ac:dyDescent="0.3">
      <c r="A2594" t="s">
        <v>1436</v>
      </c>
      <c r="B2594">
        <v>2020</v>
      </c>
      <c r="C2594" t="s">
        <v>35</v>
      </c>
      <c r="D2594" s="4">
        <v>2.073</v>
      </c>
      <c r="E2594" t="s">
        <v>12</v>
      </c>
      <c r="F2594" t="s">
        <v>13</v>
      </c>
      <c r="G2594" t="str">
        <f t="shared" si="80"/>
        <v>0350</v>
      </c>
      <c r="H2594" t="str">
        <f t="shared" si="81"/>
        <v>74714</v>
      </c>
      <c r="I2594" t="str">
        <f>VLOOKUP(F2594,Period!A:B,2,0)</f>
        <v>January</v>
      </c>
      <c r="J2594" t="str">
        <f>VLOOKUP(H2594,ap[[item_code]:[series_title]],2,0)</f>
        <v>Gasoline, unleaded regular, per gallon/3.785 liters in U.S. city average, average price, not seasonally adjusted</v>
      </c>
      <c r="K2594" t="str">
        <f>VLOOKUP(G2594,Areas!A:B,2,0)</f>
        <v>South Atlantic</v>
      </c>
    </row>
    <row r="2595" spans="1:11" x14ac:dyDescent="0.3">
      <c r="A2595" t="s">
        <v>1436</v>
      </c>
      <c r="B2595">
        <v>2020</v>
      </c>
      <c r="C2595" t="s">
        <v>14</v>
      </c>
      <c r="D2595" s="4">
        <v>2.0409999999999999</v>
      </c>
      <c r="E2595" t="s">
        <v>12</v>
      </c>
      <c r="F2595" t="s">
        <v>13</v>
      </c>
      <c r="G2595" t="str">
        <f t="shared" si="80"/>
        <v>0350</v>
      </c>
      <c r="H2595" t="str">
        <f t="shared" si="81"/>
        <v>74714</v>
      </c>
      <c r="I2595" t="str">
        <f>VLOOKUP(F2595,Period!A:B,2,0)</f>
        <v>January</v>
      </c>
      <c r="J2595" t="str">
        <f>VLOOKUP(H2595,ap[[item_code]:[series_title]],2,0)</f>
        <v>Gasoline, unleaded regular, per gallon/3.785 liters in U.S. city average, average price, not seasonally adjusted</v>
      </c>
      <c r="K2595" t="str">
        <f>VLOOKUP(G2595,Areas!A:B,2,0)</f>
        <v>South Atlantic</v>
      </c>
    </row>
    <row r="2596" spans="1:11" x14ac:dyDescent="0.3">
      <c r="A2596" t="s">
        <v>1436</v>
      </c>
      <c r="B2596">
        <v>2020</v>
      </c>
      <c r="C2596" t="s">
        <v>146</v>
      </c>
      <c r="D2596" s="4">
        <v>1.982</v>
      </c>
      <c r="E2596" t="s">
        <v>12</v>
      </c>
      <c r="F2596" t="s">
        <v>13</v>
      </c>
      <c r="G2596" t="str">
        <f t="shared" si="80"/>
        <v>0350</v>
      </c>
      <c r="H2596" t="str">
        <f t="shared" si="81"/>
        <v>74714</v>
      </c>
      <c r="I2596" t="str">
        <f>VLOOKUP(F2596,Period!A:B,2,0)</f>
        <v>January</v>
      </c>
      <c r="J2596" t="str">
        <f>VLOOKUP(H2596,ap[[item_code]:[series_title]],2,0)</f>
        <v>Gasoline, unleaded regular, per gallon/3.785 liters in U.S. city average, average price, not seasonally adjusted</v>
      </c>
      <c r="K2596" t="str">
        <f>VLOOKUP(G2596,Areas!A:B,2,0)</f>
        <v>South Atlantic</v>
      </c>
    </row>
    <row r="2597" spans="1:11" x14ac:dyDescent="0.3">
      <c r="A2597" t="s">
        <v>1436</v>
      </c>
      <c r="B2597">
        <v>2020</v>
      </c>
      <c r="C2597" t="s">
        <v>18</v>
      </c>
      <c r="D2597" s="4">
        <v>2.085</v>
      </c>
      <c r="E2597" t="s">
        <v>12</v>
      </c>
      <c r="F2597" t="s">
        <v>13</v>
      </c>
      <c r="G2597" t="str">
        <f t="shared" si="80"/>
        <v>0350</v>
      </c>
      <c r="H2597" t="str">
        <f t="shared" si="81"/>
        <v>74714</v>
      </c>
      <c r="I2597" t="str">
        <f>VLOOKUP(F2597,Period!A:B,2,0)</f>
        <v>January</v>
      </c>
      <c r="J2597" t="str">
        <f>VLOOKUP(H2597,ap[[item_code]:[series_title]],2,0)</f>
        <v>Gasoline, unleaded regular, per gallon/3.785 liters in U.S. city average, average price, not seasonally adjusted</v>
      </c>
      <c r="K2597" t="str">
        <f>VLOOKUP(G2597,Areas!A:B,2,0)</f>
        <v>South Atlantic</v>
      </c>
    </row>
    <row r="2598" spans="1:11" x14ac:dyDescent="0.3">
      <c r="A2598" t="s">
        <v>1436</v>
      </c>
      <c r="B2598">
        <v>2021</v>
      </c>
      <c r="C2598" t="s">
        <v>13</v>
      </c>
      <c r="D2598" s="4">
        <v>2.2429999999999999</v>
      </c>
      <c r="E2598" t="s">
        <v>12</v>
      </c>
      <c r="F2598" t="s">
        <v>13</v>
      </c>
      <c r="G2598" t="str">
        <f t="shared" si="80"/>
        <v>0350</v>
      </c>
      <c r="H2598" t="str">
        <f t="shared" si="81"/>
        <v>74714</v>
      </c>
      <c r="I2598" t="str">
        <f>VLOOKUP(F2598,Period!A:B,2,0)</f>
        <v>January</v>
      </c>
      <c r="J2598" t="str">
        <f>VLOOKUP(H2598,ap[[item_code]:[series_title]],2,0)</f>
        <v>Gasoline, unleaded regular, per gallon/3.785 liters in U.S. city average, average price, not seasonally adjusted</v>
      </c>
      <c r="K2598" t="str">
        <f>VLOOKUP(G2598,Areas!A:B,2,0)</f>
        <v>South Atlantic</v>
      </c>
    </row>
    <row r="2599" spans="1:11" x14ac:dyDescent="0.3">
      <c r="A2599" t="s">
        <v>1436</v>
      </c>
      <c r="B2599">
        <v>2021</v>
      </c>
      <c r="C2599" t="s">
        <v>183</v>
      </c>
      <c r="D2599" s="4">
        <v>2.411</v>
      </c>
      <c r="E2599" t="s">
        <v>12</v>
      </c>
      <c r="F2599" t="s">
        <v>13</v>
      </c>
      <c r="G2599" t="str">
        <f t="shared" si="80"/>
        <v>0350</v>
      </c>
      <c r="H2599" t="str">
        <f t="shared" si="81"/>
        <v>74714</v>
      </c>
      <c r="I2599" t="str">
        <f>VLOOKUP(F2599,Period!A:B,2,0)</f>
        <v>January</v>
      </c>
      <c r="J2599" t="str">
        <f>VLOOKUP(H2599,ap[[item_code]:[series_title]],2,0)</f>
        <v>Gasoline, unleaded regular, per gallon/3.785 liters in U.S. city average, average price, not seasonally adjusted</v>
      </c>
      <c r="K2599" t="str">
        <f>VLOOKUP(G2599,Areas!A:B,2,0)</f>
        <v>South Atlantic</v>
      </c>
    </row>
    <row r="2600" spans="1:11" x14ac:dyDescent="0.3">
      <c r="A2600" t="s">
        <v>1436</v>
      </c>
      <c r="B2600">
        <v>2021</v>
      </c>
      <c r="C2600" t="s">
        <v>25</v>
      </c>
      <c r="D2600" s="4">
        <v>2.69</v>
      </c>
      <c r="E2600" t="s">
        <v>12</v>
      </c>
      <c r="F2600" t="s">
        <v>13</v>
      </c>
      <c r="G2600" t="str">
        <f t="shared" si="80"/>
        <v>0350</v>
      </c>
      <c r="H2600" t="str">
        <f t="shared" si="81"/>
        <v>74714</v>
      </c>
      <c r="I2600" t="str">
        <f>VLOOKUP(F2600,Period!A:B,2,0)</f>
        <v>January</v>
      </c>
      <c r="J2600" t="str">
        <f>VLOOKUP(H2600,ap[[item_code]:[series_title]],2,0)</f>
        <v>Gasoline, unleaded regular, per gallon/3.785 liters in U.S. city average, average price, not seasonally adjusted</v>
      </c>
      <c r="K2600" t="str">
        <f>VLOOKUP(G2600,Areas!A:B,2,0)</f>
        <v>South Atlantic</v>
      </c>
    </row>
    <row r="2601" spans="1:11" x14ac:dyDescent="0.3">
      <c r="A2601" t="s">
        <v>1436</v>
      </c>
      <c r="B2601">
        <v>2021</v>
      </c>
      <c r="C2601" t="s">
        <v>93</v>
      </c>
      <c r="D2601" s="4">
        <v>2.69</v>
      </c>
      <c r="E2601" t="s">
        <v>12</v>
      </c>
      <c r="F2601" t="s">
        <v>13</v>
      </c>
      <c r="G2601" t="str">
        <f t="shared" si="80"/>
        <v>0350</v>
      </c>
      <c r="H2601" t="str">
        <f t="shared" si="81"/>
        <v>74714</v>
      </c>
      <c r="I2601" t="str">
        <f>VLOOKUP(F2601,Period!A:B,2,0)</f>
        <v>January</v>
      </c>
      <c r="J2601" t="str">
        <f>VLOOKUP(H2601,ap[[item_code]:[series_title]],2,0)</f>
        <v>Gasoline, unleaded regular, per gallon/3.785 liters in U.S. city average, average price, not seasonally adjusted</v>
      </c>
      <c r="K2601" t="str">
        <f>VLOOKUP(G2601,Areas!A:B,2,0)</f>
        <v>South Atlantic</v>
      </c>
    </row>
    <row r="2602" spans="1:11" x14ac:dyDescent="0.3">
      <c r="A2602" t="s">
        <v>1436</v>
      </c>
      <c r="B2602">
        <v>2021</v>
      </c>
      <c r="C2602" t="s">
        <v>89</v>
      </c>
      <c r="D2602" s="4">
        <v>2.8149999999999999</v>
      </c>
      <c r="E2602" t="s">
        <v>12</v>
      </c>
      <c r="F2602" t="s">
        <v>13</v>
      </c>
      <c r="G2602" t="str">
        <f t="shared" si="80"/>
        <v>0350</v>
      </c>
      <c r="H2602" t="str">
        <f t="shared" si="81"/>
        <v>74714</v>
      </c>
      <c r="I2602" t="str">
        <f>VLOOKUP(F2602,Period!A:B,2,0)</f>
        <v>January</v>
      </c>
      <c r="J2602" t="str">
        <f>VLOOKUP(H2602,ap[[item_code]:[series_title]],2,0)</f>
        <v>Gasoline, unleaded regular, per gallon/3.785 liters in U.S. city average, average price, not seasonally adjusted</v>
      </c>
      <c r="K2602" t="str">
        <f>VLOOKUP(G2602,Areas!A:B,2,0)</f>
        <v>South Atlantic</v>
      </c>
    </row>
    <row r="2603" spans="1:11" x14ac:dyDescent="0.3">
      <c r="A2603" t="s">
        <v>1436</v>
      </c>
      <c r="B2603">
        <v>2021</v>
      </c>
      <c r="C2603" t="s">
        <v>133</v>
      </c>
      <c r="D2603" s="4">
        <v>2.907</v>
      </c>
      <c r="E2603" t="s">
        <v>12</v>
      </c>
      <c r="F2603" t="s">
        <v>13</v>
      </c>
      <c r="G2603" t="str">
        <f t="shared" si="80"/>
        <v>0350</v>
      </c>
      <c r="H2603" t="str">
        <f t="shared" si="81"/>
        <v>74714</v>
      </c>
      <c r="I2603" t="str">
        <f>VLOOKUP(F2603,Period!A:B,2,0)</f>
        <v>January</v>
      </c>
      <c r="J2603" t="str">
        <f>VLOOKUP(H2603,ap[[item_code]:[series_title]],2,0)</f>
        <v>Gasoline, unleaded regular, per gallon/3.785 liters in U.S. city average, average price, not seasonally adjusted</v>
      </c>
      <c r="K2603" t="str">
        <f>VLOOKUP(G2603,Areas!A:B,2,0)</f>
        <v>South Atlantic</v>
      </c>
    </row>
    <row r="2604" spans="1:11" x14ac:dyDescent="0.3">
      <c r="A2604" t="s">
        <v>1436</v>
      </c>
      <c r="B2604">
        <v>2021</v>
      </c>
      <c r="C2604" t="s">
        <v>82</v>
      </c>
      <c r="D2604" s="4">
        <v>2.9540000000000002</v>
      </c>
      <c r="E2604" t="s">
        <v>12</v>
      </c>
      <c r="F2604" t="s">
        <v>13</v>
      </c>
      <c r="G2604" t="str">
        <f t="shared" si="80"/>
        <v>0350</v>
      </c>
      <c r="H2604" t="str">
        <f t="shared" si="81"/>
        <v>74714</v>
      </c>
      <c r="I2604" t="str">
        <f>VLOOKUP(F2604,Period!A:B,2,0)</f>
        <v>January</v>
      </c>
      <c r="J2604" t="str">
        <f>VLOOKUP(H2604,ap[[item_code]:[series_title]],2,0)</f>
        <v>Gasoline, unleaded regular, per gallon/3.785 liters in U.S. city average, average price, not seasonally adjusted</v>
      </c>
      <c r="K2604" t="str">
        <f>VLOOKUP(G2604,Areas!A:B,2,0)</f>
        <v>South Atlantic</v>
      </c>
    </row>
    <row r="2605" spans="1:11" x14ac:dyDescent="0.3">
      <c r="A2605" t="s">
        <v>1436</v>
      </c>
      <c r="B2605">
        <v>2021</v>
      </c>
      <c r="C2605" t="s">
        <v>69</v>
      </c>
      <c r="D2605" s="4">
        <v>2.9609999999999999</v>
      </c>
      <c r="E2605" t="s">
        <v>12</v>
      </c>
      <c r="F2605" t="s">
        <v>13</v>
      </c>
      <c r="G2605" t="str">
        <f t="shared" si="80"/>
        <v>0350</v>
      </c>
      <c r="H2605" t="str">
        <f t="shared" si="81"/>
        <v>74714</v>
      </c>
      <c r="I2605" t="str">
        <f>VLOOKUP(F2605,Period!A:B,2,0)</f>
        <v>January</v>
      </c>
      <c r="J2605" t="str">
        <f>VLOOKUP(H2605,ap[[item_code]:[series_title]],2,0)</f>
        <v>Gasoline, unleaded regular, per gallon/3.785 liters in U.S. city average, average price, not seasonally adjusted</v>
      </c>
      <c r="K2605" t="str">
        <f>VLOOKUP(G2605,Areas!A:B,2,0)</f>
        <v>South Atlantic</v>
      </c>
    </row>
    <row r="2606" spans="1:11" x14ac:dyDescent="0.3">
      <c r="A2606" t="s">
        <v>1436</v>
      </c>
      <c r="B2606">
        <v>2021</v>
      </c>
      <c r="C2606" t="s">
        <v>35</v>
      </c>
      <c r="D2606" s="4">
        <v>2.9969999999999999</v>
      </c>
      <c r="E2606" t="s">
        <v>12</v>
      </c>
      <c r="F2606" t="s">
        <v>13</v>
      </c>
      <c r="G2606" t="str">
        <f t="shared" si="80"/>
        <v>0350</v>
      </c>
      <c r="H2606" t="str">
        <f t="shared" si="81"/>
        <v>74714</v>
      </c>
      <c r="I2606" t="str">
        <f>VLOOKUP(F2606,Period!A:B,2,0)</f>
        <v>January</v>
      </c>
      <c r="J2606" t="str">
        <f>VLOOKUP(H2606,ap[[item_code]:[series_title]],2,0)</f>
        <v>Gasoline, unleaded regular, per gallon/3.785 liters in U.S. city average, average price, not seasonally adjusted</v>
      </c>
      <c r="K2606" t="str">
        <f>VLOOKUP(G2606,Areas!A:B,2,0)</f>
        <v>South Atlantic</v>
      </c>
    </row>
    <row r="2607" spans="1:11" x14ac:dyDescent="0.3">
      <c r="A2607" t="s">
        <v>1436</v>
      </c>
      <c r="B2607">
        <v>2021</v>
      </c>
      <c r="C2607" t="s">
        <v>14</v>
      </c>
      <c r="D2607" s="4">
        <v>3.1659999999999999</v>
      </c>
      <c r="E2607" t="s">
        <v>12</v>
      </c>
      <c r="F2607" t="s">
        <v>13</v>
      </c>
      <c r="G2607" t="str">
        <f t="shared" si="80"/>
        <v>0350</v>
      </c>
      <c r="H2607" t="str">
        <f t="shared" si="81"/>
        <v>74714</v>
      </c>
      <c r="I2607" t="str">
        <f>VLOOKUP(F2607,Period!A:B,2,0)</f>
        <v>January</v>
      </c>
      <c r="J2607" t="str">
        <f>VLOOKUP(H2607,ap[[item_code]:[series_title]],2,0)</f>
        <v>Gasoline, unleaded regular, per gallon/3.785 liters in U.S. city average, average price, not seasonally adjusted</v>
      </c>
      <c r="K2607" t="str">
        <f>VLOOKUP(G2607,Areas!A:B,2,0)</f>
        <v>South Atlantic</v>
      </c>
    </row>
    <row r="2608" spans="1:11" x14ac:dyDescent="0.3">
      <c r="A2608" t="s">
        <v>1438</v>
      </c>
      <c r="B2608">
        <v>2018</v>
      </c>
      <c r="C2608" t="s">
        <v>13</v>
      </c>
      <c r="D2608" s="4">
        <v>2.7629999999999999</v>
      </c>
      <c r="E2608" t="s">
        <v>12</v>
      </c>
      <c r="F2608" t="s">
        <v>13</v>
      </c>
      <c r="G2608" t="str">
        <f t="shared" si="80"/>
        <v>0350</v>
      </c>
      <c r="H2608" t="str">
        <f t="shared" si="81"/>
        <v>74715</v>
      </c>
      <c r="I2608" t="str">
        <f>VLOOKUP(F2608,Period!A:B,2,0)</f>
        <v>January</v>
      </c>
      <c r="J2608" t="str">
        <f>VLOOKUP(H2608,ap[[item_code]:[series_title]],2,0)</f>
        <v>Gasoline, unleaded midgrade, per gallon/3.785 liters in U.S. city average, average price, not seasonally adjusted</v>
      </c>
      <c r="K2608" t="str">
        <f>VLOOKUP(G2608,Areas!A:B,2,0)</f>
        <v>South Atlantic</v>
      </c>
    </row>
    <row r="2609" spans="1:11" x14ac:dyDescent="0.3">
      <c r="A2609" t="s">
        <v>1438</v>
      </c>
      <c r="B2609">
        <v>2018</v>
      </c>
      <c r="C2609" t="s">
        <v>183</v>
      </c>
      <c r="D2609" s="4">
        <v>2.823</v>
      </c>
      <c r="E2609" t="s">
        <v>12</v>
      </c>
      <c r="F2609" t="s">
        <v>13</v>
      </c>
      <c r="G2609" t="str">
        <f t="shared" si="80"/>
        <v>0350</v>
      </c>
      <c r="H2609" t="str">
        <f t="shared" si="81"/>
        <v>74715</v>
      </c>
      <c r="I2609" t="str">
        <f>VLOOKUP(F2609,Period!A:B,2,0)</f>
        <v>January</v>
      </c>
      <c r="J2609" t="str">
        <f>VLOOKUP(H2609,ap[[item_code]:[series_title]],2,0)</f>
        <v>Gasoline, unleaded midgrade, per gallon/3.785 liters in U.S. city average, average price, not seasonally adjusted</v>
      </c>
      <c r="K2609" t="str">
        <f>VLOOKUP(G2609,Areas!A:B,2,0)</f>
        <v>South Atlantic</v>
      </c>
    </row>
    <row r="2610" spans="1:11" x14ac:dyDescent="0.3">
      <c r="A2610" t="s">
        <v>1438</v>
      </c>
      <c r="B2610">
        <v>2018</v>
      </c>
      <c r="C2610" t="s">
        <v>25</v>
      </c>
      <c r="D2610" s="4">
        <v>2.7919999999999998</v>
      </c>
      <c r="E2610" t="s">
        <v>12</v>
      </c>
      <c r="F2610" t="s">
        <v>13</v>
      </c>
      <c r="G2610" t="str">
        <f t="shared" si="80"/>
        <v>0350</v>
      </c>
      <c r="H2610" t="str">
        <f t="shared" si="81"/>
        <v>74715</v>
      </c>
      <c r="I2610" t="str">
        <f>VLOOKUP(F2610,Period!A:B,2,0)</f>
        <v>January</v>
      </c>
      <c r="J2610" t="str">
        <f>VLOOKUP(H2610,ap[[item_code]:[series_title]],2,0)</f>
        <v>Gasoline, unleaded midgrade, per gallon/3.785 liters in U.S. city average, average price, not seasonally adjusted</v>
      </c>
      <c r="K2610" t="str">
        <f>VLOOKUP(G2610,Areas!A:B,2,0)</f>
        <v>South Atlantic</v>
      </c>
    </row>
    <row r="2611" spans="1:11" x14ac:dyDescent="0.3">
      <c r="A2611" t="s">
        <v>1438</v>
      </c>
      <c r="B2611">
        <v>2018</v>
      </c>
      <c r="C2611" t="s">
        <v>93</v>
      </c>
      <c r="D2611" s="4">
        <v>2.93</v>
      </c>
      <c r="E2611" t="s">
        <v>12</v>
      </c>
      <c r="F2611" t="s">
        <v>13</v>
      </c>
      <c r="G2611" t="str">
        <f t="shared" si="80"/>
        <v>0350</v>
      </c>
      <c r="H2611" t="str">
        <f t="shared" si="81"/>
        <v>74715</v>
      </c>
      <c r="I2611" t="str">
        <f>VLOOKUP(F2611,Period!A:B,2,0)</f>
        <v>January</v>
      </c>
      <c r="J2611" t="str">
        <f>VLOOKUP(H2611,ap[[item_code]:[series_title]],2,0)</f>
        <v>Gasoline, unleaded midgrade, per gallon/3.785 liters in U.S. city average, average price, not seasonally adjusted</v>
      </c>
      <c r="K2611" t="str">
        <f>VLOOKUP(G2611,Areas!A:B,2,0)</f>
        <v>South Atlantic</v>
      </c>
    </row>
    <row r="2612" spans="1:11" x14ac:dyDescent="0.3">
      <c r="A2612" t="s">
        <v>1438</v>
      </c>
      <c r="B2612">
        <v>2018</v>
      </c>
      <c r="C2612" t="s">
        <v>89</v>
      </c>
      <c r="D2612" s="4">
        <v>3.06</v>
      </c>
      <c r="E2612" t="s">
        <v>12</v>
      </c>
      <c r="F2612" t="s">
        <v>13</v>
      </c>
      <c r="G2612" t="str">
        <f t="shared" si="80"/>
        <v>0350</v>
      </c>
      <c r="H2612" t="str">
        <f t="shared" si="81"/>
        <v>74715</v>
      </c>
      <c r="I2612" t="str">
        <f>VLOOKUP(F2612,Period!A:B,2,0)</f>
        <v>January</v>
      </c>
      <c r="J2612" t="str">
        <f>VLOOKUP(H2612,ap[[item_code]:[series_title]],2,0)</f>
        <v>Gasoline, unleaded midgrade, per gallon/3.785 liters in U.S. city average, average price, not seasonally adjusted</v>
      </c>
      <c r="K2612" t="str">
        <f>VLOOKUP(G2612,Areas!A:B,2,0)</f>
        <v>South Atlantic</v>
      </c>
    </row>
    <row r="2613" spans="1:11" x14ac:dyDescent="0.3">
      <c r="A2613" t="s">
        <v>1438</v>
      </c>
      <c r="B2613">
        <v>2018</v>
      </c>
      <c r="C2613" t="s">
        <v>133</v>
      </c>
      <c r="D2613" s="4">
        <v>3.0550000000000002</v>
      </c>
      <c r="E2613" t="s">
        <v>12</v>
      </c>
      <c r="F2613" t="s">
        <v>13</v>
      </c>
      <c r="G2613" t="str">
        <f t="shared" si="80"/>
        <v>0350</v>
      </c>
      <c r="H2613" t="str">
        <f t="shared" si="81"/>
        <v>74715</v>
      </c>
      <c r="I2613" t="str">
        <f>VLOOKUP(F2613,Period!A:B,2,0)</f>
        <v>January</v>
      </c>
      <c r="J2613" t="str">
        <f>VLOOKUP(H2613,ap[[item_code]:[series_title]],2,0)</f>
        <v>Gasoline, unleaded midgrade, per gallon/3.785 liters in U.S. city average, average price, not seasonally adjusted</v>
      </c>
      <c r="K2613" t="str">
        <f>VLOOKUP(G2613,Areas!A:B,2,0)</f>
        <v>South Atlantic</v>
      </c>
    </row>
    <row r="2614" spans="1:11" x14ac:dyDescent="0.3">
      <c r="A2614" t="s">
        <v>1438</v>
      </c>
      <c r="B2614">
        <v>2018</v>
      </c>
      <c r="C2614" t="s">
        <v>82</v>
      </c>
      <c r="D2614" s="4">
        <v>3.0270000000000001</v>
      </c>
      <c r="E2614" t="s">
        <v>12</v>
      </c>
      <c r="F2614" t="s">
        <v>13</v>
      </c>
      <c r="G2614" t="str">
        <f t="shared" si="80"/>
        <v>0350</v>
      </c>
      <c r="H2614" t="str">
        <f t="shared" si="81"/>
        <v>74715</v>
      </c>
      <c r="I2614" t="str">
        <f>VLOOKUP(F2614,Period!A:B,2,0)</f>
        <v>January</v>
      </c>
      <c r="J2614" t="str">
        <f>VLOOKUP(H2614,ap[[item_code]:[series_title]],2,0)</f>
        <v>Gasoline, unleaded midgrade, per gallon/3.785 liters in U.S. city average, average price, not seasonally adjusted</v>
      </c>
      <c r="K2614" t="str">
        <f>VLOOKUP(G2614,Areas!A:B,2,0)</f>
        <v>South Atlantic</v>
      </c>
    </row>
    <row r="2615" spans="1:11" x14ac:dyDescent="0.3">
      <c r="A2615" t="s">
        <v>1438</v>
      </c>
      <c r="B2615">
        <v>2018</v>
      </c>
      <c r="C2615" t="s">
        <v>69</v>
      </c>
      <c r="D2615" s="4">
        <v>3.0419999999999998</v>
      </c>
      <c r="E2615" t="s">
        <v>12</v>
      </c>
      <c r="F2615" t="s">
        <v>13</v>
      </c>
      <c r="G2615" t="str">
        <f t="shared" si="80"/>
        <v>0350</v>
      </c>
      <c r="H2615" t="str">
        <f t="shared" si="81"/>
        <v>74715</v>
      </c>
      <c r="I2615" t="str">
        <f>VLOOKUP(F2615,Period!A:B,2,0)</f>
        <v>January</v>
      </c>
      <c r="J2615" t="str">
        <f>VLOOKUP(H2615,ap[[item_code]:[series_title]],2,0)</f>
        <v>Gasoline, unleaded midgrade, per gallon/3.785 liters in U.S. city average, average price, not seasonally adjusted</v>
      </c>
      <c r="K2615" t="str">
        <f>VLOOKUP(G2615,Areas!A:B,2,0)</f>
        <v>South Atlantic</v>
      </c>
    </row>
    <row r="2616" spans="1:11" x14ac:dyDescent="0.3">
      <c r="A2616" t="s">
        <v>1438</v>
      </c>
      <c r="B2616">
        <v>2018</v>
      </c>
      <c r="C2616" t="s">
        <v>35</v>
      </c>
      <c r="D2616" s="4">
        <v>3.056</v>
      </c>
      <c r="E2616" t="s">
        <v>12</v>
      </c>
      <c r="F2616" t="s">
        <v>13</v>
      </c>
      <c r="G2616" t="str">
        <f t="shared" si="80"/>
        <v>0350</v>
      </c>
      <c r="H2616" t="str">
        <f t="shared" si="81"/>
        <v>74715</v>
      </c>
      <c r="I2616" t="str">
        <f>VLOOKUP(F2616,Period!A:B,2,0)</f>
        <v>January</v>
      </c>
      <c r="J2616" t="str">
        <f>VLOOKUP(H2616,ap[[item_code]:[series_title]],2,0)</f>
        <v>Gasoline, unleaded midgrade, per gallon/3.785 liters in U.S. city average, average price, not seasonally adjusted</v>
      </c>
      <c r="K2616" t="str">
        <f>VLOOKUP(G2616,Areas!A:B,2,0)</f>
        <v>South Atlantic</v>
      </c>
    </row>
    <row r="2617" spans="1:11" x14ac:dyDescent="0.3">
      <c r="A2617" t="s">
        <v>1438</v>
      </c>
      <c r="B2617">
        <v>2018</v>
      </c>
      <c r="C2617" t="s">
        <v>14</v>
      </c>
      <c r="D2617" s="4">
        <v>3.0710000000000002</v>
      </c>
      <c r="E2617" t="s">
        <v>12</v>
      </c>
      <c r="F2617" t="s">
        <v>13</v>
      </c>
      <c r="G2617" t="str">
        <f t="shared" si="80"/>
        <v>0350</v>
      </c>
      <c r="H2617" t="str">
        <f t="shared" si="81"/>
        <v>74715</v>
      </c>
      <c r="I2617" t="str">
        <f>VLOOKUP(F2617,Period!A:B,2,0)</f>
        <v>January</v>
      </c>
      <c r="J2617" t="str">
        <f>VLOOKUP(H2617,ap[[item_code]:[series_title]],2,0)</f>
        <v>Gasoline, unleaded midgrade, per gallon/3.785 liters in U.S. city average, average price, not seasonally adjusted</v>
      </c>
      <c r="K2617" t="str">
        <f>VLOOKUP(G2617,Areas!A:B,2,0)</f>
        <v>South Atlantic</v>
      </c>
    </row>
    <row r="2618" spans="1:11" x14ac:dyDescent="0.3">
      <c r="A2618" t="s">
        <v>1438</v>
      </c>
      <c r="B2618">
        <v>2018</v>
      </c>
      <c r="C2618" t="s">
        <v>146</v>
      </c>
      <c r="D2618" s="4">
        <v>2.8460000000000001</v>
      </c>
      <c r="E2618" t="s">
        <v>12</v>
      </c>
      <c r="F2618" t="s">
        <v>13</v>
      </c>
      <c r="G2618" t="str">
        <f t="shared" si="80"/>
        <v>0350</v>
      </c>
      <c r="H2618" t="str">
        <f t="shared" si="81"/>
        <v>74715</v>
      </c>
      <c r="I2618" t="str">
        <f>VLOOKUP(F2618,Period!A:B,2,0)</f>
        <v>January</v>
      </c>
      <c r="J2618" t="str">
        <f>VLOOKUP(H2618,ap[[item_code]:[series_title]],2,0)</f>
        <v>Gasoline, unleaded midgrade, per gallon/3.785 liters in U.S. city average, average price, not seasonally adjusted</v>
      </c>
      <c r="K2618" t="str">
        <f>VLOOKUP(G2618,Areas!A:B,2,0)</f>
        <v>South Atlantic</v>
      </c>
    </row>
    <row r="2619" spans="1:11" x14ac:dyDescent="0.3">
      <c r="A2619" t="s">
        <v>1438</v>
      </c>
      <c r="B2619">
        <v>2018</v>
      </c>
      <c r="C2619" t="s">
        <v>18</v>
      </c>
      <c r="D2619" s="4">
        <v>2.613</v>
      </c>
      <c r="E2619" t="s">
        <v>12</v>
      </c>
      <c r="F2619" t="s">
        <v>13</v>
      </c>
      <c r="G2619" t="str">
        <f t="shared" si="80"/>
        <v>0350</v>
      </c>
      <c r="H2619" t="str">
        <f t="shared" si="81"/>
        <v>74715</v>
      </c>
      <c r="I2619" t="str">
        <f>VLOOKUP(F2619,Period!A:B,2,0)</f>
        <v>January</v>
      </c>
      <c r="J2619" t="str">
        <f>VLOOKUP(H2619,ap[[item_code]:[series_title]],2,0)</f>
        <v>Gasoline, unleaded midgrade, per gallon/3.785 liters in U.S. city average, average price, not seasonally adjusted</v>
      </c>
      <c r="K2619" t="str">
        <f>VLOOKUP(G2619,Areas!A:B,2,0)</f>
        <v>South Atlantic</v>
      </c>
    </row>
    <row r="2620" spans="1:11" x14ac:dyDescent="0.3">
      <c r="A2620" t="s">
        <v>1438</v>
      </c>
      <c r="B2620">
        <v>2019</v>
      </c>
      <c r="C2620" t="s">
        <v>13</v>
      </c>
      <c r="D2620" s="4">
        <v>2.4809999999999999</v>
      </c>
      <c r="E2620" t="s">
        <v>12</v>
      </c>
      <c r="F2620" t="s">
        <v>13</v>
      </c>
      <c r="G2620" t="str">
        <f t="shared" si="80"/>
        <v>0350</v>
      </c>
      <c r="H2620" t="str">
        <f t="shared" si="81"/>
        <v>74715</v>
      </c>
      <c r="I2620" t="str">
        <f>VLOOKUP(F2620,Period!A:B,2,0)</f>
        <v>January</v>
      </c>
      <c r="J2620" t="str">
        <f>VLOOKUP(H2620,ap[[item_code]:[series_title]],2,0)</f>
        <v>Gasoline, unleaded midgrade, per gallon/3.785 liters in U.S. city average, average price, not seasonally adjusted</v>
      </c>
      <c r="K2620" t="str">
        <f>VLOOKUP(G2620,Areas!A:B,2,0)</f>
        <v>South Atlantic</v>
      </c>
    </row>
    <row r="2621" spans="1:11" x14ac:dyDescent="0.3">
      <c r="A2621" t="s">
        <v>1438</v>
      </c>
      <c r="B2621">
        <v>2019</v>
      </c>
      <c r="C2621" t="s">
        <v>183</v>
      </c>
      <c r="D2621" s="4">
        <v>2.5590000000000002</v>
      </c>
      <c r="E2621" t="s">
        <v>12</v>
      </c>
      <c r="F2621" t="s">
        <v>13</v>
      </c>
      <c r="G2621" t="str">
        <f t="shared" si="80"/>
        <v>0350</v>
      </c>
      <c r="H2621" t="str">
        <f t="shared" si="81"/>
        <v>74715</v>
      </c>
      <c r="I2621" t="str">
        <f>VLOOKUP(F2621,Period!A:B,2,0)</f>
        <v>January</v>
      </c>
      <c r="J2621" t="str">
        <f>VLOOKUP(H2621,ap[[item_code]:[series_title]],2,0)</f>
        <v>Gasoline, unleaded midgrade, per gallon/3.785 liters in U.S. city average, average price, not seasonally adjusted</v>
      </c>
      <c r="K2621" t="str">
        <f>VLOOKUP(G2621,Areas!A:B,2,0)</f>
        <v>South Atlantic</v>
      </c>
    </row>
    <row r="2622" spans="1:11" x14ac:dyDescent="0.3">
      <c r="A2622" t="s">
        <v>1438</v>
      </c>
      <c r="B2622">
        <v>2019</v>
      </c>
      <c r="C2622" t="s">
        <v>25</v>
      </c>
      <c r="D2622" s="4">
        <v>2.802</v>
      </c>
      <c r="E2622" t="s">
        <v>12</v>
      </c>
      <c r="F2622" t="s">
        <v>13</v>
      </c>
      <c r="G2622" t="str">
        <f t="shared" si="80"/>
        <v>0350</v>
      </c>
      <c r="H2622" t="str">
        <f t="shared" si="81"/>
        <v>74715</v>
      </c>
      <c r="I2622" t="str">
        <f>VLOOKUP(F2622,Period!A:B,2,0)</f>
        <v>January</v>
      </c>
      <c r="J2622" t="str">
        <f>VLOOKUP(H2622,ap[[item_code]:[series_title]],2,0)</f>
        <v>Gasoline, unleaded midgrade, per gallon/3.785 liters in U.S. city average, average price, not seasonally adjusted</v>
      </c>
      <c r="K2622" t="str">
        <f>VLOOKUP(G2622,Areas!A:B,2,0)</f>
        <v>South Atlantic</v>
      </c>
    </row>
    <row r="2623" spans="1:11" x14ac:dyDescent="0.3">
      <c r="A2623" t="s">
        <v>1438</v>
      </c>
      <c r="B2623">
        <v>2019</v>
      </c>
      <c r="C2623" t="s">
        <v>93</v>
      </c>
      <c r="D2623" s="4">
        <v>3.0089999999999999</v>
      </c>
      <c r="E2623" t="s">
        <v>12</v>
      </c>
      <c r="F2623" t="s">
        <v>13</v>
      </c>
      <c r="G2623" t="str">
        <f t="shared" si="80"/>
        <v>0350</v>
      </c>
      <c r="H2623" t="str">
        <f t="shared" si="81"/>
        <v>74715</v>
      </c>
      <c r="I2623" t="str">
        <f>VLOOKUP(F2623,Period!A:B,2,0)</f>
        <v>January</v>
      </c>
      <c r="J2623" t="str">
        <f>VLOOKUP(H2623,ap[[item_code]:[series_title]],2,0)</f>
        <v>Gasoline, unleaded midgrade, per gallon/3.785 liters in U.S. city average, average price, not seasonally adjusted</v>
      </c>
      <c r="K2623" t="str">
        <f>VLOOKUP(G2623,Areas!A:B,2,0)</f>
        <v>South Atlantic</v>
      </c>
    </row>
    <row r="2624" spans="1:11" x14ac:dyDescent="0.3">
      <c r="A2624" t="s">
        <v>1438</v>
      </c>
      <c r="B2624">
        <v>2019</v>
      </c>
      <c r="C2624" t="s">
        <v>89</v>
      </c>
      <c r="D2624" s="4">
        <v>2.9990000000000001</v>
      </c>
      <c r="E2624" t="s">
        <v>12</v>
      </c>
      <c r="F2624" t="s">
        <v>13</v>
      </c>
      <c r="G2624" t="str">
        <f t="shared" si="80"/>
        <v>0350</v>
      </c>
      <c r="H2624" t="str">
        <f t="shared" si="81"/>
        <v>74715</v>
      </c>
      <c r="I2624" t="str">
        <f>VLOOKUP(F2624,Period!A:B,2,0)</f>
        <v>January</v>
      </c>
      <c r="J2624" t="str">
        <f>VLOOKUP(H2624,ap[[item_code]:[series_title]],2,0)</f>
        <v>Gasoline, unleaded midgrade, per gallon/3.785 liters in U.S. city average, average price, not seasonally adjusted</v>
      </c>
      <c r="K2624" t="str">
        <f>VLOOKUP(G2624,Areas!A:B,2,0)</f>
        <v>South Atlantic</v>
      </c>
    </row>
    <row r="2625" spans="1:11" x14ac:dyDescent="0.3">
      <c r="A2625" t="s">
        <v>1438</v>
      </c>
      <c r="B2625">
        <v>2019</v>
      </c>
      <c r="C2625" t="s">
        <v>133</v>
      </c>
      <c r="D2625" s="4">
        <v>2.851</v>
      </c>
      <c r="E2625" t="s">
        <v>12</v>
      </c>
      <c r="F2625" t="s">
        <v>13</v>
      </c>
      <c r="G2625" t="str">
        <f t="shared" si="80"/>
        <v>0350</v>
      </c>
      <c r="H2625" t="str">
        <f t="shared" si="81"/>
        <v>74715</v>
      </c>
      <c r="I2625" t="str">
        <f>VLOOKUP(F2625,Period!A:B,2,0)</f>
        <v>January</v>
      </c>
      <c r="J2625" t="str">
        <f>VLOOKUP(H2625,ap[[item_code]:[series_title]],2,0)</f>
        <v>Gasoline, unleaded midgrade, per gallon/3.785 liters in U.S. city average, average price, not seasonally adjusted</v>
      </c>
      <c r="K2625" t="str">
        <f>VLOOKUP(G2625,Areas!A:B,2,0)</f>
        <v>South Atlantic</v>
      </c>
    </row>
    <row r="2626" spans="1:11" x14ac:dyDescent="0.3">
      <c r="A2626" t="s">
        <v>1438</v>
      </c>
      <c r="B2626">
        <v>2019</v>
      </c>
      <c r="C2626" t="s">
        <v>82</v>
      </c>
      <c r="D2626" s="4">
        <v>2.93</v>
      </c>
      <c r="E2626" t="s">
        <v>12</v>
      </c>
      <c r="F2626" t="s">
        <v>13</v>
      </c>
      <c r="G2626" t="str">
        <f t="shared" si="80"/>
        <v>0350</v>
      </c>
      <c r="H2626" t="str">
        <f t="shared" si="81"/>
        <v>74715</v>
      </c>
      <c r="I2626" t="str">
        <f>VLOOKUP(F2626,Period!A:B,2,0)</f>
        <v>January</v>
      </c>
      <c r="J2626" t="str">
        <f>VLOOKUP(H2626,ap[[item_code]:[series_title]],2,0)</f>
        <v>Gasoline, unleaded midgrade, per gallon/3.785 liters in U.S. city average, average price, not seasonally adjusted</v>
      </c>
      <c r="K2626" t="str">
        <f>VLOOKUP(G2626,Areas!A:B,2,0)</f>
        <v>South Atlantic</v>
      </c>
    </row>
    <row r="2627" spans="1:11" x14ac:dyDescent="0.3">
      <c r="A2627" t="s">
        <v>1438</v>
      </c>
      <c r="B2627">
        <v>2019</v>
      </c>
      <c r="C2627" t="s">
        <v>69</v>
      </c>
      <c r="D2627" s="4">
        <v>2.7919999999999998</v>
      </c>
      <c r="E2627" t="s">
        <v>12</v>
      </c>
      <c r="F2627" t="s">
        <v>13</v>
      </c>
      <c r="G2627" t="str">
        <f t="shared" ref="G2627:G2690" si="82">MID(A2627,4,4)</f>
        <v>0350</v>
      </c>
      <c r="H2627" t="str">
        <f t="shared" ref="H2627:H2690" si="83">MID(A2627,8,5)</f>
        <v>74715</v>
      </c>
      <c r="I2627" t="str">
        <f>VLOOKUP(F2627,Period!A:B,2,0)</f>
        <v>January</v>
      </c>
      <c r="J2627" t="str">
        <f>VLOOKUP(H2627,ap[[item_code]:[series_title]],2,0)</f>
        <v>Gasoline, unleaded midgrade, per gallon/3.785 liters in U.S. city average, average price, not seasonally adjusted</v>
      </c>
      <c r="K2627" t="str">
        <f>VLOOKUP(G2627,Areas!A:B,2,0)</f>
        <v>South Atlantic</v>
      </c>
    </row>
    <row r="2628" spans="1:11" x14ac:dyDescent="0.3">
      <c r="A2628" t="s">
        <v>1438</v>
      </c>
      <c r="B2628">
        <v>2019</v>
      </c>
      <c r="C2628" t="s">
        <v>35</v>
      </c>
      <c r="D2628" s="4">
        <v>2.7650000000000001</v>
      </c>
      <c r="E2628" t="s">
        <v>12</v>
      </c>
      <c r="F2628" t="s">
        <v>13</v>
      </c>
      <c r="G2628" t="str">
        <f t="shared" si="82"/>
        <v>0350</v>
      </c>
      <c r="H2628" t="str">
        <f t="shared" si="83"/>
        <v>74715</v>
      </c>
      <c r="I2628" t="str">
        <f>VLOOKUP(F2628,Period!A:B,2,0)</f>
        <v>January</v>
      </c>
      <c r="J2628" t="str">
        <f>VLOOKUP(H2628,ap[[item_code]:[series_title]],2,0)</f>
        <v>Gasoline, unleaded midgrade, per gallon/3.785 liters in U.S. city average, average price, not seasonally adjusted</v>
      </c>
      <c r="K2628" t="str">
        <f>VLOOKUP(G2628,Areas!A:B,2,0)</f>
        <v>South Atlantic</v>
      </c>
    </row>
    <row r="2629" spans="1:11" x14ac:dyDescent="0.3">
      <c r="A2629" t="s">
        <v>1438</v>
      </c>
      <c r="B2629">
        <v>2019</v>
      </c>
      <c r="C2629" t="s">
        <v>14</v>
      </c>
      <c r="D2629" s="4">
        <v>2.7669999999999999</v>
      </c>
      <c r="E2629" t="s">
        <v>12</v>
      </c>
      <c r="F2629" t="s">
        <v>13</v>
      </c>
      <c r="G2629" t="str">
        <f t="shared" si="82"/>
        <v>0350</v>
      </c>
      <c r="H2629" t="str">
        <f t="shared" si="83"/>
        <v>74715</v>
      </c>
      <c r="I2629" t="str">
        <f>VLOOKUP(F2629,Period!A:B,2,0)</f>
        <v>January</v>
      </c>
      <c r="J2629" t="str">
        <f>VLOOKUP(H2629,ap[[item_code]:[series_title]],2,0)</f>
        <v>Gasoline, unleaded midgrade, per gallon/3.785 liters in U.S. city average, average price, not seasonally adjusted</v>
      </c>
      <c r="K2629" t="str">
        <f>VLOOKUP(G2629,Areas!A:B,2,0)</f>
        <v>South Atlantic</v>
      </c>
    </row>
    <row r="2630" spans="1:11" x14ac:dyDescent="0.3">
      <c r="A2630" t="s">
        <v>1438</v>
      </c>
      <c r="B2630">
        <v>2019</v>
      </c>
      <c r="C2630" t="s">
        <v>146</v>
      </c>
      <c r="D2630" s="4">
        <v>2.7269999999999999</v>
      </c>
      <c r="E2630" t="s">
        <v>12</v>
      </c>
      <c r="F2630" t="s">
        <v>13</v>
      </c>
      <c r="G2630" t="str">
        <f t="shared" si="82"/>
        <v>0350</v>
      </c>
      <c r="H2630" t="str">
        <f t="shared" si="83"/>
        <v>74715</v>
      </c>
      <c r="I2630" t="str">
        <f>VLOOKUP(F2630,Period!A:B,2,0)</f>
        <v>January</v>
      </c>
      <c r="J2630" t="str">
        <f>VLOOKUP(H2630,ap[[item_code]:[series_title]],2,0)</f>
        <v>Gasoline, unleaded midgrade, per gallon/3.785 liters in U.S. city average, average price, not seasonally adjusted</v>
      </c>
      <c r="K2630" t="str">
        <f>VLOOKUP(G2630,Areas!A:B,2,0)</f>
        <v>South Atlantic</v>
      </c>
    </row>
    <row r="2631" spans="1:11" x14ac:dyDescent="0.3">
      <c r="A2631" t="s">
        <v>1438</v>
      </c>
      <c r="B2631">
        <v>2019</v>
      </c>
      <c r="C2631" t="s">
        <v>18</v>
      </c>
      <c r="D2631" s="4">
        <v>2.77</v>
      </c>
      <c r="E2631" t="s">
        <v>12</v>
      </c>
      <c r="F2631" t="s">
        <v>13</v>
      </c>
      <c r="G2631" t="str">
        <f t="shared" si="82"/>
        <v>0350</v>
      </c>
      <c r="H2631" t="str">
        <f t="shared" si="83"/>
        <v>74715</v>
      </c>
      <c r="I2631" t="str">
        <f>VLOOKUP(F2631,Period!A:B,2,0)</f>
        <v>January</v>
      </c>
      <c r="J2631" t="str">
        <f>VLOOKUP(H2631,ap[[item_code]:[series_title]],2,0)</f>
        <v>Gasoline, unleaded midgrade, per gallon/3.785 liters in U.S. city average, average price, not seasonally adjusted</v>
      </c>
      <c r="K2631" t="str">
        <f>VLOOKUP(G2631,Areas!A:B,2,0)</f>
        <v>South Atlantic</v>
      </c>
    </row>
    <row r="2632" spans="1:11" x14ac:dyDescent="0.3">
      <c r="A2632" t="s">
        <v>1438</v>
      </c>
      <c r="B2632">
        <v>2020</v>
      </c>
      <c r="C2632" t="s">
        <v>13</v>
      </c>
      <c r="D2632" s="4">
        <v>2.7770000000000001</v>
      </c>
      <c r="E2632" t="s">
        <v>12</v>
      </c>
      <c r="F2632" t="s">
        <v>13</v>
      </c>
      <c r="G2632" t="str">
        <f t="shared" si="82"/>
        <v>0350</v>
      </c>
      <c r="H2632" t="str">
        <f t="shared" si="83"/>
        <v>74715</v>
      </c>
      <c r="I2632" t="str">
        <f>VLOOKUP(F2632,Period!A:B,2,0)</f>
        <v>January</v>
      </c>
      <c r="J2632" t="str">
        <f>VLOOKUP(H2632,ap[[item_code]:[series_title]],2,0)</f>
        <v>Gasoline, unleaded midgrade, per gallon/3.785 liters in U.S. city average, average price, not seasonally adjusted</v>
      </c>
      <c r="K2632" t="str">
        <f>VLOOKUP(G2632,Areas!A:B,2,0)</f>
        <v>South Atlantic</v>
      </c>
    </row>
    <row r="2633" spans="1:11" x14ac:dyDescent="0.3">
      <c r="A2633" t="s">
        <v>1438</v>
      </c>
      <c r="B2633">
        <v>2020</v>
      </c>
      <c r="C2633" t="s">
        <v>183</v>
      </c>
      <c r="D2633" s="4">
        <v>2.6509999999999998</v>
      </c>
      <c r="E2633" t="s">
        <v>12</v>
      </c>
      <c r="F2633" t="s">
        <v>13</v>
      </c>
      <c r="G2633" t="str">
        <f t="shared" si="82"/>
        <v>0350</v>
      </c>
      <c r="H2633" t="str">
        <f t="shared" si="83"/>
        <v>74715</v>
      </c>
      <c r="I2633" t="str">
        <f>VLOOKUP(F2633,Period!A:B,2,0)</f>
        <v>January</v>
      </c>
      <c r="J2633" t="str">
        <f>VLOOKUP(H2633,ap[[item_code]:[series_title]],2,0)</f>
        <v>Gasoline, unleaded midgrade, per gallon/3.785 liters in U.S. city average, average price, not seasonally adjusted</v>
      </c>
      <c r="K2633" t="str">
        <f>VLOOKUP(G2633,Areas!A:B,2,0)</f>
        <v>South Atlantic</v>
      </c>
    </row>
    <row r="2634" spans="1:11" x14ac:dyDescent="0.3">
      <c r="A2634" t="s">
        <v>1438</v>
      </c>
      <c r="B2634">
        <v>2020</v>
      </c>
      <c r="C2634" t="s">
        <v>25</v>
      </c>
      <c r="D2634" s="4">
        <v>2.4790000000000001</v>
      </c>
      <c r="E2634" t="s">
        <v>12</v>
      </c>
      <c r="F2634" t="s">
        <v>13</v>
      </c>
      <c r="G2634" t="str">
        <f t="shared" si="82"/>
        <v>0350</v>
      </c>
      <c r="H2634" t="str">
        <f t="shared" si="83"/>
        <v>74715</v>
      </c>
      <c r="I2634" t="str">
        <f>VLOOKUP(F2634,Period!A:B,2,0)</f>
        <v>January</v>
      </c>
      <c r="J2634" t="str">
        <f>VLOOKUP(H2634,ap[[item_code]:[series_title]],2,0)</f>
        <v>Gasoline, unleaded midgrade, per gallon/3.785 liters in U.S. city average, average price, not seasonally adjusted</v>
      </c>
      <c r="K2634" t="str">
        <f>VLOOKUP(G2634,Areas!A:B,2,0)</f>
        <v>South Atlantic</v>
      </c>
    </row>
    <row r="2635" spans="1:11" x14ac:dyDescent="0.3">
      <c r="A2635" t="s">
        <v>1438</v>
      </c>
      <c r="B2635">
        <v>2020</v>
      </c>
      <c r="C2635" t="s">
        <v>93</v>
      </c>
      <c r="D2635" s="4">
        <v>2.1859999999999999</v>
      </c>
      <c r="E2635" t="s">
        <v>12</v>
      </c>
      <c r="F2635" t="s">
        <v>13</v>
      </c>
      <c r="G2635" t="str">
        <f t="shared" si="82"/>
        <v>0350</v>
      </c>
      <c r="H2635" t="str">
        <f t="shared" si="83"/>
        <v>74715</v>
      </c>
      <c r="I2635" t="str">
        <f>VLOOKUP(F2635,Period!A:B,2,0)</f>
        <v>January</v>
      </c>
      <c r="J2635" t="str">
        <f>VLOOKUP(H2635,ap[[item_code]:[series_title]],2,0)</f>
        <v>Gasoline, unleaded midgrade, per gallon/3.785 liters in U.S. city average, average price, not seasonally adjusted</v>
      </c>
      <c r="K2635" t="str">
        <f>VLOOKUP(G2635,Areas!A:B,2,0)</f>
        <v>South Atlantic</v>
      </c>
    </row>
    <row r="2636" spans="1:11" x14ac:dyDescent="0.3">
      <c r="A2636" t="s">
        <v>1438</v>
      </c>
      <c r="B2636">
        <v>2020</v>
      </c>
      <c r="C2636" t="s">
        <v>89</v>
      </c>
      <c r="D2636" s="4">
        <v>2.1469999999999998</v>
      </c>
      <c r="E2636" t="s">
        <v>12</v>
      </c>
      <c r="F2636" t="s">
        <v>13</v>
      </c>
      <c r="G2636" t="str">
        <f t="shared" si="82"/>
        <v>0350</v>
      </c>
      <c r="H2636" t="str">
        <f t="shared" si="83"/>
        <v>74715</v>
      </c>
      <c r="I2636" t="str">
        <f>VLOOKUP(F2636,Period!A:B,2,0)</f>
        <v>January</v>
      </c>
      <c r="J2636" t="str">
        <f>VLOOKUP(H2636,ap[[item_code]:[series_title]],2,0)</f>
        <v>Gasoline, unleaded midgrade, per gallon/3.785 liters in U.S. city average, average price, not seasonally adjusted</v>
      </c>
      <c r="K2636" t="str">
        <f>VLOOKUP(G2636,Areas!A:B,2,0)</f>
        <v>South Atlantic</v>
      </c>
    </row>
    <row r="2637" spans="1:11" x14ac:dyDescent="0.3">
      <c r="A2637" t="s">
        <v>1438</v>
      </c>
      <c r="B2637">
        <v>2020</v>
      </c>
      <c r="C2637" t="s">
        <v>133</v>
      </c>
      <c r="D2637" s="4">
        <v>2.2810000000000001</v>
      </c>
      <c r="E2637" t="s">
        <v>12</v>
      </c>
      <c r="F2637" t="s">
        <v>13</v>
      </c>
      <c r="G2637" t="str">
        <f t="shared" si="82"/>
        <v>0350</v>
      </c>
      <c r="H2637" t="str">
        <f t="shared" si="83"/>
        <v>74715</v>
      </c>
      <c r="I2637" t="str">
        <f>VLOOKUP(F2637,Period!A:B,2,0)</f>
        <v>January</v>
      </c>
      <c r="J2637" t="str">
        <f>VLOOKUP(H2637,ap[[item_code]:[series_title]],2,0)</f>
        <v>Gasoline, unleaded midgrade, per gallon/3.785 liters in U.S. city average, average price, not seasonally adjusted</v>
      </c>
      <c r="K2637" t="str">
        <f>VLOOKUP(G2637,Areas!A:B,2,0)</f>
        <v>South Atlantic</v>
      </c>
    </row>
    <row r="2638" spans="1:11" x14ac:dyDescent="0.3">
      <c r="A2638" t="s">
        <v>1438</v>
      </c>
      <c r="B2638">
        <v>2020</v>
      </c>
      <c r="C2638" t="s">
        <v>82</v>
      </c>
      <c r="D2638" s="4">
        <v>2.4020000000000001</v>
      </c>
      <c r="E2638" t="s">
        <v>12</v>
      </c>
      <c r="F2638" t="s">
        <v>13</v>
      </c>
      <c r="G2638" t="str">
        <f t="shared" si="82"/>
        <v>0350</v>
      </c>
      <c r="H2638" t="str">
        <f t="shared" si="83"/>
        <v>74715</v>
      </c>
      <c r="I2638" t="str">
        <f>VLOOKUP(F2638,Period!A:B,2,0)</f>
        <v>January</v>
      </c>
      <c r="J2638" t="str">
        <f>VLOOKUP(H2638,ap[[item_code]:[series_title]],2,0)</f>
        <v>Gasoline, unleaded midgrade, per gallon/3.785 liters in U.S. city average, average price, not seasonally adjusted</v>
      </c>
      <c r="K2638" t="str">
        <f>VLOOKUP(G2638,Areas!A:B,2,0)</f>
        <v>South Atlantic</v>
      </c>
    </row>
    <row r="2639" spans="1:11" x14ac:dyDescent="0.3">
      <c r="A2639" t="s">
        <v>1438</v>
      </c>
      <c r="B2639">
        <v>2020</v>
      </c>
      <c r="C2639" t="s">
        <v>69</v>
      </c>
      <c r="D2639" s="4">
        <v>2.4039999999999999</v>
      </c>
      <c r="E2639" t="s">
        <v>12</v>
      </c>
      <c r="F2639" t="s">
        <v>13</v>
      </c>
      <c r="G2639" t="str">
        <f t="shared" si="82"/>
        <v>0350</v>
      </c>
      <c r="H2639" t="str">
        <f t="shared" si="83"/>
        <v>74715</v>
      </c>
      <c r="I2639" t="str">
        <f>VLOOKUP(F2639,Period!A:B,2,0)</f>
        <v>January</v>
      </c>
      <c r="J2639" t="str">
        <f>VLOOKUP(H2639,ap[[item_code]:[series_title]],2,0)</f>
        <v>Gasoline, unleaded midgrade, per gallon/3.785 liters in U.S. city average, average price, not seasonally adjusted</v>
      </c>
      <c r="K2639" t="str">
        <f>VLOOKUP(G2639,Areas!A:B,2,0)</f>
        <v>South Atlantic</v>
      </c>
    </row>
    <row r="2640" spans="1:11" x14ac:dyDescent="0.3">
      <c r="A2640" t="s">
        <v>1438</v>
      </c>
      <c r="B2640">
        <v>2020</v>
      </c>
      <c r="C2640" t="s">
        <v>35</v>
      </c>
      <c r="D2640" s="4">
        <v>2.4470000000000001</v>
      </c>
      <c r="E2640" t="s">
        <v>12</v>
      </c>
      <c r="F2640" t="s">
        <v>13</v>
      </c>
      <c r="G2640" t="str">
        <f t="shared" si="82"/>
        <v>0350</v>
      </c>
      <c r="H2640" t="str">
        <f t="shared" si="83"/>
        <v>74715</v>
      </c>
      <c r="I2640" t="str">
        <f>VLOOKUP(F2640,Period!A:B,2,0)</f>
        <v>January</v>
      </c>
      <c r="J2640" t="str">
        <f>VLOOKUP(H2640,ap[[item_code]:[series_title]],2,0)</f>
        <v>Gasoline, unleaded midgrade, per gallon/3.785 liters in U.S. city average, average price, not seasonally adjusted</v>
      </c>
      <c r="K2640" t="str">
        <f>VLOOKUP(G2640,Areas!A:B,2,0)</f>
        <v>South Atlantic</v>
      </c>
    </row>
    <row r="2641" spans="1:11" x14ac:dyDescent="0.3">
      <c r="A2641" t="s">
        <v>1438</v>
      </c>
      <c r="B2641">
        <v>2020</v>
      </c>
      <c r="C2641" t="s">
        <v>14</v>
      </c>
      <c r="D2641" s="4">
        <v>2.4209999999999998</v>
      </c>
      <c r="E2641" t="s">
        <v>12</v>
      </c>
      <c r="F2641" t="s">
        <v>13</v>
      </c>
      <c r="G2641" t="str">
        <f t="shared" si="82"/>
        <v>0350</v>
      </c>
      <c r="H2641" t="str">
        <f t="shared" si="83"/>
        <v>74715</v>
      </c>
      <c r="I2641" t="str">
        <f>VLOOKUP(F2641,Period!A:B,2,0)</f>
        <v>January</v>
      </c>
      <c r="J2641" t="str">
        <f>VLOOKUP(H2641,ap[[item_code]:[series_title]],2,0)</f>
        <v>Gasoline, unleaded midgrade, per gallon/3.785 liters in U.S. city average, average price, not seasonally adjusted</v>
      </c>
      <c r="K2641" t="str">
        <f>VLOOKUP(G2641,Areas!A:B,2,0)</f>
        <v>South Atlantic</v>
      </c>
    </row>
    <row r="2642" spans="1:11" x14ac:dyDescent="0.3">
      <c r="A2642" t="s">
        <v>1438</v>
      </c>
      <c r="B2642">
        <v>2020</v>
      </c>
      <c r="C2642" t="s">
        <v>146</v>
      </c>
      <c r="D2642" s="4">
        <v>2.3820000000000001</v>
      </c>
      <c r="E2642" t="s">
        <v>12</v>
      </c>
      <c r="F2642" t="s">
        <v>13</v>
      </c>
      <c r="G2642" t="str">
        <f t="shared" si="82"/>
        <v>0350</v>
      </c>
      <c r="H2642" t="str">
        <f t="shared" si="83"/>
        <v>74715</v>
      </c>
      <c r="I2642" t="str">
        <f>VLOOKUP(F2642,Period!A:B,2,0)</f>
        <v>January</v>
      </c>
      <c r="J2642" t="str">
        <f>VLOOKUP(H2642,ap[[item_code]:[series_title]],2,0)</f>
        <v>Gasoline, unleaded midgrade, per gallon/3.785 liters in U.S. city average, average price, not seasonally adjusted</v>
      </c>
      <c r="K2642" t="str">
        <f>VLOOKUP(G2642,Areas!A:B,2,0)</f>
        <v>South Atlantic</v>
      </c>
    </row>
    <row r="2643" spans="1:11" x14ac:dyDescent="0.3">
      <c r="A2643" t="s">
        <v>1438</v>
      </c>
      <c r="B2643">
        <v>2020</v>
      </c>
      <c r="C2643" t="s">
        <v>18</v>
      </c>
      <c r="D2643" s="4">
        <v>2.4780000000000002</v>
      </c>
      <c r="E2643" t="s">
        <v>12</v>
      </c>
      <c r="F2643" t="s">
        <v>13</v>
      </c>
      <c r="G2643" t="str">
        <f t="shared" si="82"/>
        <v>0350</v>
      </c>
      <c r="H2643" t="str">
        <f t="shared" si="83"/>
        <v>74715</v>
      </c>
      <c r="I2643" t="str">
        <f>VLOOKUP(F2643,Period!A:B,2,0)</f>
        <v>January</v>
      </c>
      <c r="J2643" t="str">
        <f>VLOOKUP(H2643,ap[[item_code]:[series_title]],2,0)</f>
        <v>Gasoline, unleaded midgrade, per gallon/3.785 liters in U.S. city average, average price, not seasonally adjusted</v>
      </c>
      <c r="K2643" t="str">
        <f>VLOOKUP(G2643,Areas!A:B,2,0)</f>
        <v>South Atlantic</v>
      </c>
    </row>
    <row r="2644" spans="1:11" x14ac:dyDescent="0.3">
      <c r="A2644" t="s">
        <v>1438</v>
      </c>
      <c r="B2644">
        <v>2021</v>
      </c>
      <c r="C2644" t="s">
        <v>13</v>
      </c>
      <c r="D2644" s="4">
        <v>2.6379999999999999</v>
      </c>
      <c r="E2644" t="s">
        <v>12</v>
      </c>
      <c r="F2644" t="s">
        <v>13</v>
      </c>
      <c r="G2644" t="str">
        <f t="shared" si="82"/>
        <v>0350</v>
      </c>
      <c r="H2644" t="str">
        <f t="shared" si="83"/>
        <v>74715</v>
      </c>
      <c r="I2644" t="str">
        <f>VLOOKUP(F2644,Period!A:B,2,0)</f>
        <v>January</v>
      </c>
      <c r="J2644" t="str">
        <f>VLOOKUP(H2644,ap[[item_code]:[series_title]],2,0)</f>
        <v>Gasoline, unleaded midgrade, per gallon/3.785 liters in U.S. city average, average price, not seasonally adjusted</v>
      </c>
      <c r="K2644" t="str">
        <f>VLOOKUP(G2644,Areas!A:B,2,0)</f>
        <v>South Atlantic</v>
      </c>
    </row>
    <row r="2645" spans="1:11" x14ac:dyDescent="0.3">
      <c r="A2645" t="s">
        <v>1438</v>
      </c>
      <c r="B2645">
        <v>2021</v>
      </c>
      <c r="C2645" t="s">
        <v>183</v>
      </c>
      <c r="D2645" s="4">
        <v>2.778</v>
      </c>
      <c r="E2645" t="s">
        <v>12</v>
      </c>
      <c r="F2645" t="s">
        <v>13</v>
      </c>
      <c r="G2645" t="str">
        <f t="shared" si="82"/>
        <v>0350</v>
      </c>
      <c r="H2645" t="str">
        <f t="shared" si="83"/>
        <v>74715</v>
      </c>
      <c r="I2645" t="str">
        <f>VLOOKUP(F2645,Period!A:B,2,0)</f>
        <v>January</v>
      </c>
      <c r="J2645" t="str">
        <f>VLOOKUP(H2645,ap[[item_code]:[series_title]],2,0)</f>
        <v>Gasoline, unleaded midgrade, per gallon/3.785 liters in U.S. city average, average price, not seasonally adjusted</v>
      </c>
      <c r="K2645" t="str">
        <f>VLOOKUP(G2645,Areas!A:B,2,0)</f>
        <v>South Atlantic</v>
      </c>
    </row>
    <row r="2646" spans="1:11" x14ac:dyDescent="0.3">
      <c r="A2646" t="s">
        <v>1438</v>
      </c>
      <c r="B2646">
        <v>2021</v>
      </c>
      <c r="C2646" t="s">
        <v>25</v>
      </c>
      <c r="D2646" s="4">
        <v>3.048</v>
      </c>
      <c r="E2646" t="s">
        <v>12</v>
      </c>
      <c r="F2646" t="s">
        <v>13</v>
      </c>
      <c r="G2646" t="str">
        <f t="shared" si="82"/>
        <v>0350</v>
      </c>
      <c r="H2646" t="str">
        <f t="shared" si="83"/>
        <v>74715</v>
      </c>
      <c r="I2646" t="str">
        <f>VLOOKUP(F2646,Period!A:B,2,0)</f>
        <v>January</v>
      </c>
      <c r="J2646" t="str">
        <f>VLOOKUP(H2646,ap[[item_code]:[series_title]],2,0)</f>
        <v>Gasoline, unleaded midgrade, per gallon/3.785 liters in U.S. city average, average price, not seasonally adjusted</v>
      </c>
      <c r="K2646" t="str">
        <f>VLOOKUP(G2646,Areas!A:B,2,0)</f>
        <v>South Atlantic</v>
      </c>
    </row>
    <row r="2647" spans="1:11" x14ac:dyDescent="0.3">
      <c r="A2647" t="s">
        <v>1438</v>
      </c>
      <c r="B2647">
        <v>2021</v>
      </c>
      <c r="C2647" t="s">
        <v>93</v>
      </c>
      <c r="D2647" s="4">
        <v>3.0720000000000001</v>
      </c>
      <c r="E2647" t="s">
        <v>12</v>
      </c>
      <c r="F2647" t="s">
        <v>13</v>
      </c>
      <c r="G2647" t="str">
        <f t="shared" si="82"/>
        <v>0350</v>
      </c>
      <c r="H2647" t="str">
        <f t="shared" si="83"/>
        <v>74715</v>
      </c>
      <c r="I2647" t="str">
        <f>VLOOKUP(F2647,Period!A:B,2,0)</f>
        <v>January</v>
      </c>
      <c r="J2647" t="str">
        <f>VLOOKUP(H2647,ap[[item_code]:[series_title]],2,0)</f>
        <v>Gasoline, unleaded midgrade, per gallon/3.785 liters in U.S. city average, average price, not seasonally adjusted</v>
      </c>
      <c r="K2647" t="str">
        <f>VLOOKUP(G2647,Areas!A:B,2,0)</f>
        <v>South Atlantic</v>
      </c>
    </row>
    <row r="2648" spans="1:11" x14ac:dyDescent="0.3">
      <c r="A2648" t="s">
        <v>1438</v>
      </c>
      <c r="B2648">
        <v>2021</v>
      </c>
      <c r="C2648" t="s">
        <v>89</v>
      </c>
      <c r="D2648" s="4">
        <v>3.1989999999999998</v>
      </c>
      <c r="E2648" t="s">
        <v>12</v>
      </c>
      <c r="F2648" t="s">
        <v>13</v>
      </c>
      <c r="G2648" t="str">
        <f t="shared" si="82"/>
        <v>0350</v>
      </c>
      <c r="H2648" t="str">
        <f t="shared" si="83"/>
        <v>74715</v>
      </c>
      <c r="I2648" t="str">
        <f>VLOOKUP(F2648,Period!A:B,2,0)</f>
        <v>January</v>
      </c>
      <c r="J2648" t="str">
        <f>VLOOKUP(H2648,ap[[item_code]:[series_title]],2,0)</f>
        <v>Gasoline, unleaded midgrade, per gallon/3.785 liters in U.S. city average, average price, not seasonally adjusted</v>
      </c>
      <c r="K2648" t="str">
        <f>VLOOKUP(G2648,Areas!A:B,2,0)</f>
        <v>South Atlantic</v>
      </c>
    </row>
    <row r="2649" spans="1:11" x14ac:dyDescent="0.3">
      <c r="A2649" t="s">
        <v>1438</v>
      </c>
      <c r="B2649">
        <v>2021</v>
      </c>
      <c r="C2649" t="s">
        <v>133</v>
      </c>
      <c r="D2649" s="4">
        <v>3.274</v>
      </c>
      <c r="E2649" t="s">
        <v>12</v>
      </c>
      <c r="F2649" t="s">
        <v>13</v>
      </c>
      <c r="G2649" t="str">
        <f t="shared" si="82"/>
        <v>0350</v>
      </c>
      <c r="H2649" t="str">
        <f t="shared" si="83"/>
        <v>74715</v>
      </c>
      <c r="I2649" t="str">
        <f>VLOOKUP(F2649,Period!A:B,2,0)</f>
        <v>January</v>
      </c>
      <c r="J2649" t="str">
        <f>VLOOKUP(H2649,ap[[item_code]:[series_title]],2,0)</f>
        <v>Gasoline, unleaded midgrade, per gallon/3.785 liters in U.S. city average, average price, not seasonally adjusted</v>
      </c>
      <c r="K2649" t="str">
        <f>VLOOKUP(G2649,Areas!A:B,2,0)</f>
        <v>South Atlantic</v>
      </c>
    </row>
    <row r="2650" spans="1:11" x14ac:dyDescent="0.3">
      <c r="A2650" t="s">
        <v>1438</v>
      </c>
      <c r="B2650">
        <v>2021</v>
      </c>
      <c r="C2650" t="s">
        <v>82</v>
      </c>
      <c r="D2650" s="4">
        <v>3.323</v>
      </c>
      <c r="E2650" t="s">
        <v>12</v>
      </c>
      <c r="F2650" t="s">
        <v>13</v>
      </c>
      <c r="G2650" t="str">
        <f t="shared" si="82"/>
        <v>0350</v>
      </c>
      <c r="H2650" t="str">
        <f t="shared" si="83"/>
        <v>74715</v>
      </c>
      <c r="I2650" t="str">
        <f>VLOOKUP(F2650,Period!A:B,2,0)</f>
        <v>January</v>
      </c>
      <c r="J2650" t="str">
        <f>VLOOKUP(H2650,ap[[item_code]:[series_title]],2,0)</f>
        <v>Gasoline, unleaded midgrade, per gallon/3.785 liters in U.S. city average, average price, not seasonally adjusted</v>
      </c>
      <c r="K2650" t="str">
        <f>VLOOKUP(G2650,Areas!A:B,2,0)</f>
        <v>South Atlantic</v>
      </c>
    </row>
    <row r="2651" spans="1:11" x14ac:dyDescent="0.3">
      <c r="A2651" t="s">
        <v>1438</v>
      </c>
      <c r="B2651">
        <v>2021</v>
      </c>
      <c r="C2651" t="s">
        <v>69</v>
      </c>
      <c r="D2651" s="4">
        <v>3.3370000000000002</v>
      </c>
      <c r="E2651" t="s">
        <v>12</v>
      </c>
      <c r="F2651" t="s">
        <v>13</v>
      </c>
      <c r="G2651" t="str">
        <f t="shared" si="82"/>
        <v>0350</v>
      </c>
      <c r="H2651" t="str">
        <f t="shared" si="83"/>
        <v>74715</v>
      </c>
      <c r="I2651" t="str">
        <f>VLOOKUP(F2651,Period!A:B,2,0)</f>
        <v>January</v>
      </c>
      <c r="J2651" t="str">
        <f>VLOOKUP(H2651,ap[[item_code]:[series_title]],2,0)</f>
        <v>Gasoline, unleaded midgrade, per gallon/3.785 liters in U.S. city average, average price, not seasonally adjusted</v>
      </c>
      <c r="K2651" t="str">
        <f>VLOOKUP(G2651,Areas!A:B,2,0)</f>
        <v>South Atlantic</v>
      </c>
    </row>
    <row r="2652" spans="1:11" x14ac:dyDescent="0.3">
      <c r="A2652" t="s">
        <v>1438</v>
      </c>
      <c r="B2652">
        <v>2021</v>
      </c>
      <c r="C2652" t="s">
        <v>35</v>
      </c>
      <c r="D2652" s="4">
        <v>3.3690000000000002</v>
      </c>
      <c r="E2652" t="s">
        <v>12</v>
      </c>
      <c r="F2652" t="s">
        <v>13</v>
      </c>
      <c r="G2652" t="str">
        <f t="shared" si="82"/>
        <v>0350</v>
      </c>
      <c r="H2652" t="str">
        <f t="shared" si="83"/>
        <v>74715</v>
      </c>
      <c r="I2652" t="str">
        <f>VLOOKUP(F2652,Period!A:B,2,0)</f>
        <v>January</v>
      </c>
      <c r="J2652" t="str">
        <f>VLOOKUP(H2652,ap[[item_code]:[series_title]],2,0)</f>
        <v>Gasoline, unleaded midgrade, per gallon/3.785 liters in U.S. city average, average price, not seasonally adjusted</v>
      </c>
      <c r="K2652" t="str">
        <f>VLOOKUP(G2652,Areas!A:B,2,0)</f>
        <v>South Atlantic</v>
      </c>
    </row>
    <row r="2653" spans="1:11" x14ac:dyDescent="0.3">
      <c r="A2653" t="s">
        <v>1438</v>
      </c>
      <c r="B2653">
        <v>2021</v>
      </c>
      <c r="C2653" t="s">
        <v>14</v>
      </c>
      <c r="D2653" s="4">
        <v>3.5209999999999999</v>
      </c>
      <c r="E2653" t="s">
        <v>12</v>
      </c>
      <c r="F2653" t="s">
        <v>13</v>
      </c>
      <c r="G2653" t="str">
        <f t="shared" si="82"/>
        <v>0350</v>
      </c>
      <c r="H2653" t="str">
        <f t="shared" si="83"/>
        <v>74715</v>
      </c>
      <c r="I2653" t="str">
        <f>VLOOKUP(F2653,Period!A:B,2,0)</f>
        <v>January</v>
      </c>
      <c r="J2653" t="str">
        <f>VLOOKUP(H2653,ap[[item_code]:[series_title]],2,0)</f>
        <v>Gasoline, unleaded midgrade, per gallon/3.785 liters in U.S. city average, average price, not seasonally adjusted</v>
      </c>
      <c r="K2653" t="str">
        <f>VLOOKUP(G2653,Areas!A:B,2,0)</f>
        <v>South Atlantic</v>
      </c>
    </row>
    <row r="2654" spans="1:11" x14ac:dyDescent="0.3">
      <c r="A2654" t="s">
        <v>1440</v>
      </c>
      <c r="B2654">
        <v>2018</v>
      </c>
      <c r="C2654" t="s">
        <v>13</v>
      </c>
      <c r="D2654" s="4">
        <v>2.9660000000000002</v>
      </c>
      <c r="E2654" t="s">
        <v>12</v>
      </c>
      <c r="F2654" t="s">
        <v>13</v>
      </c>
      <c r="G2654" t="str">
        <f t="shared" si="82"/>
        <v>0350</v>
      </c>
      <c r="H2654" t="str">
        <f t="shared" si="83"/>
        <v>74716</v>
      </c>
      <c r="I2654" t="str">
        <f>VLOOKUP(F2654,Period!A:B,2,0)</f>
        <v>January</v>
      </c>
      <c r="J2654" t="str">
        <f>VLOOKUP(H2654,ap[[item_code]:[series_title]],2,0)</f>
        <v>Gasoline, unleaded premium, per gallon/3.785 liters in U.S. city average, average price, not seasonally adjusted</v>
      </c>
      <c r="K2654" t="str">
        <f>VLOOKUP(G2654,Areas!A:B,2,0)</f>
        <v>South Atlantic</v>
      </c>
    </row>
    <row r="2655" spans="1:11" x14ac:dyDescent="0.3">
      <c r="A2655" t="s">
        <v>1440</v>
      </c>
      <c r="B2655">
        <v>2018</v>
      </c>
      <c r="C2655" t="s">
        <v>183</v>
      </c>
      <c r="D2655" s="4">
        <v>3.0209999999999999</v>
      </c>
      <c r="E2655" t="s">
        <v>12</v>
      </c>
      <c r="F2655" t="s">
        <v>13</v>
      </c>
      <c r="G2655" t="str">
        <f t="shared" si="82"/>
        <v>0350</v>
      </c>
      <c r="H2655" t="str">
        <f t="shared" si="83"/>
        <v>74716</v>
      </c>
      <c r="I2655" t="str">
        <f>VLOOKUP(F2655,Period!A:B,2,0)</f>
        <v>January</v>
      </c>
      <c r="J2655" t="str">
        <f>VLOOKUP(H2655,ap[[item_code]:[series_title]],2,0)</f>
        <v>Gasoline, unleaded premium, per gallon/3.785 liters in U.S. city average, average price, not seasonally adjusted</v>
      </c>
      <c r="K2655" t="str">
        <f>VLOOKUP(G2655,Areas!A:B,2,0)</f>
        <v>South Atlantic</v>
      </c>
    </row>
    <row r="2656" spans="1:11" x14ac:dyDescent="0.3">
      <c r="A2656" t="s">
        <v>1440</v>
      </c>
      <c r="B2656">
        <v>2018</v>
      </c>
      <c r="C2656" t="s">
        <v>25</v>
      </c>
      <c r="D2656" s="4">
        <v>2.9910000000000001</v>
      </c>
      <c r="E2656" t="s">
        <v>12</v>
      </c>
      <c r="F2656" t="s">
        <v>13</v>
      </c>
      <c r="G2656" t="str">
        <f t="shared" si="82"/>
        <v>0350</v>
      </c>
      <c r="H2656" t="str">
        <f t="shared" si="83"/>
        <v>74716</v>
      </c>
      <c r="I2656" t="str">
        <f>VLOOKUP(F2656,Period!A:B,2,0)</f>
        <v>January</v>
      </c>
      <c r="J2656" t="str">
        <f>VLOOKUP(H2656,ap[[item_code]:[series_title]],2,0)</f>
        <v>Gasoline, unleaded premium, per gallon/3.785 liters in U.S. city average, average price, not seasonally adjusted</v>
      </c>
      <c r="K2656" t="str">
        <f>VLOOKUP(G2656,Areas!A:B,2,0)</f>
        <v>South Atlantic</v>
      </c>
    </row>
    <row r="2657" spans="1:11" x14ac:dyDescent="0.3">
      <c r="A2657" t="s">
        <v>1440</v>
      </c>
      <c r="B2657">
        <v>2018</v>
      </c>
      <c r="C2657" t="s">
        <v>93</v>
      </c>
      <c r="D2657" s="4">
        <v>3.1360000000000001</v>
      </c>
      <c r="E2657" t="s">
        <v>12</v>
      </c>
      <c r="F2657" t="s">
        <v>13</v>
      </c>
      <c r="G2657" t="str">
        <f t="shared" si="82"/>
        <v>0350</v>
      </c>
      <c r="H2657" t="str">
        <f t="shared" si="83"/>
        <v>74716</v>
      </c>
      <c r="I2657" t="str">
        <f>VLOOKUP(F2657,Period!A:B,2,0)</f>
        <v>January</v>
      </c>
      <c r="J2657" t="str">
        <f>VLOOKUP(H2657,ap[[item_code]:[series_title]],2,0)</f>
        <v>Gasoline, unleaded premium, per gallon/3.785 liters in U.S. city average, average price, not seasonally adjusted</v>
      </c>
      <c r="K2657" t="str">
        <f>VLOOKUP(G2657,Areas!A:B,2,0)</f>
        <v>South Atlantic</v>
      </c>
    </row>
    <row r="2658" spans="1:11" x14ac:dyDescent="0.3">
      <c r="A2658" t="s">
        <v>1440</v>
      </c>
      <c r="B2658">
        <v>2018</v>
      </c>
      <c r="C2658" t="s">
        <v>89</v>
      </c>
      <c r="D2658" s="4">
        <v>3.2869999999999999</v>
      </c>
      <c r="E2658" t="s">
        <v>12</v>
      </c>
      <c r="F2658" t="s">
        <v>13</v>
      </c>
      <c r="G2658" t="str">
        <f t="shared" si="82"/>
        <v>0350</v>
      </c>
      <c r="H2658" t="str">
        <f t="shared" si="83"/>
        <v>74716</v>
      </c>
      <c r="I2658" t="str">
        <f>VLOOKUP(F2658,Period!A:B,2,0)</f>
        <v>January</v>
      </c>
      <c r="J2658" t="str">
        <f>VLOOKUP(H2658,ap[[item_code]:[series_title]],2,0)</f>
        <v>Gasoline, unleaded premium, per gallon/3.785 liters in U.S. city average, average price, not seasonally adjusted</v>
      </c>
      <c r="K2658" t="str">
        <f>VLOOKUP(G2658,Areas!A:B,2,0)</f>
        <v>South Atlantic</v>
      </c>
    </row>
    <row r="2659" spans="1:11" x14ac:dyDescent="0.3">
      <c r="A2659" t="s">
        <v>1440</v>
      </c>
      <c r="B2659">
        <v>2018</v>
      </c>
      <c r="C2659" t="s">
        <v>133</v>
      </c>
      <c r="D2659" s="4">
        <v>3.2749999999999999</v>
      </c>
      <c r="E2659" t="s">
        <v>12</v>
      </c>
      <c r="F2659" t="s">
        <v>13</v>
      </c>
      <c r="G2659" t="str">
        <f t="shared" si="82"/>
        <v>0350</v>
      </c>
      <c r="H2659" t="str">
        <f t="shared" si="83"/>
        <v>74716</v>
      </c>
      <c r="I2659" t="str">
        <f>VLOOKUP(F2659,Period!A:B,2,0)</f>
        <v>January</v>
      </c>
      <c r="J2659" t="str">
        <f>VLOOKUP(H2659,ap[[item_code]:[series_title]],2,0)</f>
        <v>Gasoline, unleaded premium, per gallon/3.785 liters in U.S. city average, average price, not seasonally adjusted</v>
      </c>
      <c r="K2659" t="str">
        <f>VLOOKUP(G2659,Areas!A:B,2,0)</f>
        <v>South Atlantic</v>
      </c>
    </row>
    <row r="2660" spans="1:11" x14ac:dyDescent="0.3">
      <c r="A2660" t="s">
        <v>1440</v>
      </c>
      <c r="B2660">
        <v>2018</v>
      </c>
      <c r="C2660" t="s">
        <v>82</v>
      </c>
      <c r="D2660" s="4">
        <v>3.254</v>
      </c>
      <c r="E2660" t="s">
        <v>12</v>
      </c>
      <c r="F2660" t="s">
        <v>13</v>
      </c>
      <c r="G2660" t="str">
        <f t="shared" si="82"/>
        <v>0350</v>
      </c>
      <c r="H2660" t="str">
        <f t="shared" si="83"/>
        <v>74716</v>
      </c>
      <c r="I2660" t="str">
        <f>VLOOKUP(F2660,Period!A:B,2,0)</f>
        <v>January</v>
      </c>
      <c r="J2660" t="str">
        <f>VLOOKUP(H2660,ap[[item_code]:[series_title]],2,0)</f>
        <v>Gasoline, unleaded premium, per gallon/3.785 liters in U.S. city average, average price, not seasonally adjusted</v>
      </c>
      <c r="K2660" t="str">
        <f>VLOOKUP(G2660,Areas!A:B,2,0)</f>
        <v>South Atlantic</v>
      </c>
    </row>
    <row r="2661" spans="1:11" x14ac:dyDescent="0.3">
      <c r="A2661" t="s">
        <v>1440</v>
      </c>
      <c r="B2661">
        <v>2018</v>
      </c>
      <c r="C2661" t="s">
        <v>69</v>
      </c>
      <c r="D2661" s="4">
        <v>3.2679999999999998</v>
      </c>
      <c r="E2661" t="s">
        <v>12</v>
      </c>
      <c r="F2661" t="s">
        <v>13</v>
      </c>
      <c r="G2661" t="str">
        <f t="shared" si="82"/>
        <v>0350</v>
      </c>
      <c r="H2661" t="str">
        <f t="shared" si="83"/>
        <v>74716</v>
      </c>
      <c r="I2661" t="str">
        <f>VLOOKUP(F2661,Period!A:B,2,0)</f>
        <v>January</v>
      </c>
      <c r="J2661" t="str">
        <f>VLOOKUP(H2661,ap[[item_code]:[series_title]],2,0)</f>
        <v>Gasoline, unleaded premium, per gallon/3.785 liters in U.S. city average, average price, not seasonally adjusted</v>
      </c>
      <c r="K2661" t="str">
        <f>VLOOKUP(G2661,Areas!A:B,2,0)</f>
        <v>South Atlantic</v>
      </c>
    </row>
    <row r="2662" spans="1:11" x14ac:dyDescent="0.3">
      <c r="A2662" t="s">
        <v>1440</v>
      </c>
      <c r="B2662">
        <v>2018</v>
      </c>
      <c r="C2662" t="s">
        <v>35</v>
      </c>
      <c r="D2662" s="4">
        <v>3.2719999999999998</v>
      </c>
      <c r="E2662" t="s">
        <v>12</v>
      </c>
      <c r="F2662" t="s">
        <v>13</v>
      </c>
      <c r="G2662" t="str">
        <f t="shared" si="82"/>
        <v>0350</v>
      </c>
      <c r="H2662" t="str">
        <f t="shared" si="83"/>
        <v>74716</v>
      </c>
      <c r="I2662" t="str">
        <f>VLOOKUP(F2662,Period!A:B,2,0)</f>
        <v>January</v>
      </c>
      <c r="J2662" t="str">
        <f>VLOOKUP(H2662,ap[[item_code]:[series_title]],2,0)</f>
        <v>Gasoline, unleaded premium, per gallon/3.785 liters in U.S. city average, average price, not seasonally adjusted</v>
      </c>
      <c r="K2662" t="str">
        <f>VLOOKUP(G2662,Areas!A:B,2,0)</f>
        <v>South Atlantic</v>
      </c>
    </row>
    <row r="2663" spans="1:11" x14ac:dyDescent="0.3">
      <c r="A2663" t="s">
        <v>1440</v>
      </c>
      <c r="B2663">
        <v>2018</v>
      </c>
      <c r="C2663" t="s">
        <v>14</v>
      </c>
      <c r="D2663" s="4">
        <v>3.2839999999999998</v>
      </c>
      <c r="E2663" t="s">
        <v>12</v>
      </c>
      <c r="F2663" t="s">
        <v>13</v>
      </c>
      <c r="G2663" t="str">
        <f t="shared" si="82"/>
        <v>0350</v>
      </c>
      <c r="H2663" t="str">
        <f t="shared" si="83"/>
        <v>74716</v>
      </c>
      <c r="I2663" t="str">
        <f>VLOOKUP(F2663,Period!A:B,2,0)</f>
        <v>January</v>
      </c>
      <c r="J2663" t="str">
        <f>VLOOKUP(H2663,ap[[item_code]:[series_title]],2,0)</f>
        <v>Gasoline, unleaded premium, per gallon/3.785 liters in U.S. city average, average price, not seasonally adjusted</v>
      </c>
      <c r="K2663" t="str">
        <f>VLOOKUP(G2663,Areas!A:B,2,0)</f>
        <v>South Atlantic</v>
      </c>
    </row>
    <row r="2664" spans="1:11" x14ac:dyDescent="0.3">
      <c r="A2664" t="s">
        <v>1440</v>
      </c>
      <c r="B2664">
        <v>2018</v>
      </c>
      <c r="C2664" t="s">
        <v>146</v>
      </c>
      <c r="D2664" s="4">
        <v>3.073</v>
      </c>
      <c r="E2664" t="s">
        <v>12</v>
      </c>
      <c r="F2664" t="s">
        <v>13</v>
      </c>
      <c r="G2664" t="str">
        <f t="shared" si="82"/>
        <v>0350</v>
      </c>
      <c r="H2664" t="str">
        <f t="shared" si="83"/>
        <v>74716</v>
      </c>
      <c r="I2664" t="str">
        <f>VLOOKUP(F2664,Period!A:B,2,0)</f>
        <v>January</v>
      </c>
      <c r="J2664" t="str">
        <f>VLOOKUP(H2664,ap[[item_code]:[series_title]],2,0)</f>
        <v>Gasoline, unleaded premium, per gallon/3.785 liters in U.S. city average, average price, not seasonally adjusted</v>
      </c>
      <c r="K2664" t="str">
        <f>VLOOKUP(G2664,Areas!A:B,2,0)</f>
        <v>South Atlantic</v>
      </c>
    </row>
    <row r="2665" spans="1:11" x14ac:dyDescent="0.3">
      <c r="A2665" t="s">
        <v>1440</v>
      </c>
      <c r="B2665">
        <v>2018</v>
      </c>
      <c r="C2665" t="s">
        <v>18</v>
      </c>
      <c r="D2665" s="4">
        <v>2.8109999999999999</v>
      </c>
      <c r="E2665" t="s">
        <v>12</v>
      </c>
      <c r="F2665" t="s">
        <v>13</v>
      </c>
      <c r="G2665" t="str">
        <f t="shared" si="82"/>
        <v>0350</v>
      </c>
      <c r="H2665" t="str">
        <f t="shared" si="83"/>
        <v>74716</v>
      </c>
      <c r="I2665" t="str">
        <f>VLOOKUP(F2665,Period!A:B,2,0)</f>
        <v>January</v>
      </c>
      <c r="J2665" t="str">
        <f>VLOOKUP(H2665,ap[[item_code]:[series_title]],2,0)</f>
        <v>Gasoline, unleaded premium, per gallon/3.785 liters in U.S. city average, average price, not seasonally adjusted</v>
      </c>
      <c r="K2665" t="str">
        <f>VLOOKUP(G2665,Areas!A:B,2,0)</f>
        <v>South Atlantic</v>
      </c>
    </row>
    <row r="2666" spans="1:11" x14ac:dyDescent="0.3">
      <c r="A2666" t="s">
        <v>1440</v>
      </c>
      <c r="B2666">
        <v>2019</v>
      </c>
      <c r="C2666" t="s">
        <v>13</v>
      </c>
      <c r="D2666" s="4">
        <v>2.6960000000000002</v>
      </c>
      <c r="E2666" t="s">
        <v>12</v>
      </c>
      <c r="F2666" t="s">
        <v>13</v>
      </c>
      <c r="G2666" t="str">
        <f t="shared" si="82"/>
        <v>0350</v>
      </c>
      <c r="H2666" t="str">
        <f t="shared" si="83"/>
        <v>74716</v>
      </c>
      <c r="I2666" t="str">
        <f>VLOOKUP(F2666,Period!A:B,2,0)</f>
        <v>January</v>
      </c>
      <c r="J2666" t="str">
        <f>VLOOKUP(H2666,ap[[item_code]:[series_title]],2,0)</f>
        <v>Gasoline, unleaded premium, per gallon/3.785 liters in U.S. city average, average price, not seasonally adjusted</v>
      </c>
      <c r="K2666" t="str">
        <f>VLOOKUP(G2666,Areas!A:B,2,0)</f>
        <v>South Atlantic</v>
      </c>
    </row>
    <row r="2667" spans="1:11" x14ac:dyDescent="0.3">
      <c r="A2667" t="s">
        <v>1440</v>
      </c>
      <c r="B2667">
        <v>2019</v>
      </c>
      <c r="C2667" t="s">
        <v>183</v>
      </c>
      <c r="D2667" s="4">
        <v>2.7730000000000001</v>
      </c>
      <c r="E2667" t="s">
        <v>12</v>
      </c>
      <c r="F2667" t="s">
        <v>13</v>
      </c>
      <c r="G2667" t="str">
        <f t="shared" si="82"/>
        <v>0350</v>
      </c>
      <c r="H2667" t="str">
        <f t="shared" si="83"/>
        <v>74716</v>
      </c>
      <c r="I2667" t="str">
        <f>VLOOKUP(F2667,Period!A:B,2,0)</f>
        <v>January</v>
      </c>
      <c r="J2667" t="str">
        <f>VLOOKUP(H2667,ap[[item_code]:[series_title]],2,0)</f>
        <v>Gasoline, unleaded premium, per gallon/3.785 liters in U.S. city average, average price, not seasonally adjusted</v>
      </c>
      <c r="K2667" t="str">
        <f>VLOOKUP(G2667,Areas!A:B,2,0)</f>
        <v>South Atlantic</v>
      </c>
    </row>
    <row r="2668" spans="1:11" x14ac:dyDescent="0.3">
      <c r="A2668" t="s">
        <v>1440</v>
      </c>
      <c r="B2668">
        <v>2019</v>
      </c>
      <c r="C2668" t="s">
        <v>25</v>
      </c>
      <c r="D2668" s="4">
        <v>3.0049999999999999</v>
      </c>
      <c r="E2668" t="s">
        <v>12</v>
      </c>
      <c r="F2668" t="s">
        <v>13</v>
      </c>
      <c r="G2668" t="str">
        <f t="shared" si="82"/>
        <v>0350</v>
      </c>
      <c r="H2668" t="str">
        <f t="shared" si="83"/>
        <v>74716</v>
      </c>
      <c r="I2668" t="str">
        <f>VLOOKUP(F2668,Period!A:B,2,0)</f>
        <v>January</v>
      </c>
      <c r="J2668" t="str">
        <f>VLOOKUP(H2668,ap[[item_code]:[series_title]],2,0)</f>
        <v>Gasoline, unleaded premium, per gallon/3.785 liters in U.S. city average, average price, not seasonally adjusted</v>
      </c>
      <c r="K2668" t="str">
        <f>VLOOKUP(G2668,Areas!A:B,2,0)</f>
        <v>South Atlantic</v>
      </c>
    </row>
    <row r="2669" spans="1:11" x14ac:dyDescent="0.3">
      <c r="A2669" t="s">
        <v>1440</v>
      </c>
      <c r="B2669">
        <v>2019</v>
      </c>
      <c r="C2669" t="s">
        <v>93</v>
      </c>
      <c r="D2669" s="4">
        <v>3.226</v>
      </c>
      <c r="E2669" t="s">
        <v>12</v>
      </c>
      <c r="F2669" t="s">
        <v>13</v>
      </c>
      <c r="G2669" t="str">
        <f t="shared" si="82"/>
        <v>0350</v>
      </c>
      <c r="H2669" t="str">
        <f t="shared" si="83"/>
        <v>74716</v>
      </c>
      <c r="I2669" t="str">
        <f>VLOOKUP(F2669,Period!A:B,2,0)</f>
        <v>January</v>
      </c>
      <c r="J2669" t="str">
        <f>VLOOKUP(H2669,ap[[item_code]:[series_title]],2,0)</f>
        <v>Gasoline, unleaded premium, per gallon/3.785 liters in U.S. city average, average price, not seasonally adjusted</v>
      </c>
      <c r="K2669" t="str">
        <f>VLOOKUP(G2669,Areas!A:B,2,0)</f>
        <v>South Atlantic</v>
      </c>
    </row>
    <row r="2670" spans="1:11" x14ac:dyDescent="0.3">
      <c r="A2670" t="s">
        <v>1440</v>
      </c>
      <c r="B2670">
        <v>2019</v>
      </c>
      <c r="C2670" t="s">
        <v>89</v>
      </c>
      <c r="D2670" s="4">
        <v>3.2250000000000001</v>
      </c>
      <c r="E2670" t="s">
        <v>12</v>
      </c>
      <c r="F2670" t="s">
        <v>13</v>
      </c>
      <c r="G2670" t="str">
        <f t="shared" si="82"/>
        <v>0350</v>
      </c>
      <c r="H2670" t="str">
        <f t="shared" si="83"/>
        <v>74716</v>
      </c>
      <c r="I2670" t="str">
        <f>VLOOKUP(F2670,Period!A:B,2,0)</f>
        <v>January</v>
      </c>
      <c r="J2670" t="str">
        <f>VLOOKUP(H2670,ap[[item_code]:[series_title]],2,0)</f>
        <v>Gasoline, unleaded premium, per gallon/3.785 liters in U.S. city average, average price, not seasonally adjusted</v>
      </c>
      <c r="K2670" t="str">
        <f>VLOOKUP(G2670,Areas!A:B,2,0)</f>
        <v>South Atlantic</v>
      </c>
    </row>
    <row r="2671" spans="1:11" x14ac:dyDescent="0.3">
      <c r="A2671" t="s">
        <v>1440</v>
      </c>
      <c r="B2671">
        <v>2019</v>
      </c>
      <c r="C2671" t="s">
        <v>133</v>
      </c>
      <c r="D2671" s="4">
        <v>3.0779999999999998</v>
      </c>
      <c r="E2671" t="s">
        <v>12</v>
      </c>
      <c r="F2671" t="s">
        <v>13</v>
      </c>
      <c r="G2671" t="str">
        <f t="shared" si="82"/>
        <v>0350</v>
      </c>
      <c r="H2671" t="str">
        <f t="shared" si="83"/>
        <v>74716</v>
      </c>
      <c r="I2671" t="str">
        <f>VLOOKUP(F2671,Period!A:B,2,0)</f>
        <v>January</v>
      </c>
      <c r="J2671" t="str">
        <f>VLOOKUP(H2671,ap[[item_code]:[series_title]],2,0)</f>
        <v>Gasoline, unleaded premium, per gallon/3.785 liters in U.S. city average, average price, not seasonally adjusted</v>
      </c>
      <c r="K2671" t="str">
        <f>VLOOKUP(G2671,Areas!A:B,2,0)</f>
        <v>South Atlantic</v>
      </c>
    </row>
    <row r="2672" spans="1:11" x14ac:dyDescent="0.3">
      <c r="A2672" t="s">
        <v>1440</v>
      </c>
      <c r="B2672">
        <v>2019</v>
      </c>
      <c r="C2672" t="s">
        <v>82</v>
      </c>
      <c r="D2672" s="4">
        <v>3.1509999999999998</v>
      </c>
      <c r="E2672" t="s">
        <v>12</v>
      </c>
      <c r="F2672" t="s">
        <v>13</v>
      </c>
      <c r="G2672" t="str">
        <f t="shared" si="82"/>
        <v>0350</v>
      </c>
      <c r="H2672" t="str">
        <f t="shared" si="83"/>
        <v>74716</v>
      </c>
      <c r="I2672" t="str">
        <f>VLOOKUP(F2672,Period!A:B,2,0)</f>
        <v>January</v>
      </c>
      <c r="J2672" t="str">
        <f>VLOOKUP(H2672,ap[[item_code]:[series_title]],2,0)</f>
        <v>Gasoline, unleaded premium, per gallon/3.785 liters in U.S. city average, average price, not seasonally adjusted</v>
      </c>
      <c r="K2672" t="str">
        <f>VLOOKUP(G2672,Areas!A:B,2,0)</f>
        <v>South Atlantic</v>
      </c>
    </row>
    <row r="2673" spans="1:11" x14ac:dyDescent="0.3">
      <c r="A2673" t="s">
        <v>1440</v>
      </c>
      <c r="B2673">
        <v>2019</v>
      </c>
      <c r="C2673" t="s">
        <v>69</v>
      </c>
      <c r="D2673" s="4">
        <v>3.0230000000000001</v>
      </c>
      <c r="E2673" t="s">
        <v>12</v>
      </c>
      <c r="F2673" t="s">
        <v>13</v>
      </c>
      <c r="G2673" t="str">
        <f t="shared" si="82"/>
        <v>0350</v>
      </c>
      <c r="H2673" t="str">
        <f t="shared" si="83"/>
        <v>74716</v>
      </c>
      <c r="I2673" t="str">
        <f>VLOOKUP(F2673,Period!A:B,2,0)</f>
        <v>January</v>
      </c>
      <c r="J2673" t="str">
        <f>VLOOKUP(H2673,ap[[item_code]:[series_title]],2,0)</f>
        <v>Gasoline, unleaded premium, per gallon/3.785 liters in U.S. city average, average price, not seasonally adjusted</v>
      </c>
      <c r="K2673" t="str">
        <f>VLOOKUP(G2673,Areas!A:B,2,0)</f>
        <v>South Atlantic</v>
      </c>
    </row>
    <row r="2674" spans="1:11" x14ac:dyDescent="0.3">
      <c r="A2674" t="s">
        <v>1440</v>
      </c>
      <c r="B2674">
        <v>2019</v>
      </c>
      <c r="C2674" t="s">
        <v>35</v>
      </c>
      <c r="D2674" s="4">
        <v>2.9860000000000002</v>
      </c>
      <c r="E2674" t="s">
        <v>12</v>
      </c>
      <c r="F2674" t="s">
        <v>13</v>
      </c>
      <c r="G2674" t="str">
        <f t="shared" si="82"/>
        <v>0350</v>
      </c>
      <c r="H2674" t="str">
        <f t="shared" si="83"/>
        <v>74716</v>
      </c>
      <c r="I2674" t="str">
        <f>VLOOKUP(F2674,Period!A:B,2,0)</f>
        <v>January</v>
      </c>
      <c r="J2674" t="str">
        <f>VLOOKUP(H2674,ap[[item_code]:[series_title]],2,0)</f>
        <v>Gasoline, unleaded premium, per gallon/3.785 liters in U.S. city average, average price, not seasonally adjusted</v>
      </c>
      <c r="K2674" t="str">
        <f>VLOOKUP(G2674,Areas!A:B,2,0)</f>
        <v>South Atlantic</v>
      </c>
    </row>
    <row r="2675" spans="1:11" x14ac:dyDescent="0.3">
      <c r="A2675" t="s">
        <v>1440</v>
      </c>
      <c r="B2675">
        <v>2019</v>
      </c>
      <c r="C2675" t="s">
        <v>14</v>
      </c>
      <c r="D2675" s="4">
        <v>2.9940000000000002</v>
      </c>
      <c r="E2675" t="s">
        <v>12</v>
      </c>
      <c r="F2675" t="s">
        <v>13</v>
      </c>
      <c r="G2675" t="str">
        <f t="shared" si="82"/>
        <v>0350</v>
      </c>
      <c r="H2675" t="str">
        <f t="shared" si="83"/>
        <v>74716</v>
      </c>
      <c r="I2675" t="str">
        <f>VLOOKUP(F2675,Period!A:B,2,0)</f>
        <v>January</v>
      </c>
      <c r="J2675" t="str">
        <f>VLOOKUP(H2675,ap[[item_code]:[series_title]],2,0)</f>
        <v>Gasoline, unleaded premium, per gallon/3.785 liters in U.S. city average, average price, not seasonally adjusted</v>
      </c>
      <c r="K2675" t="str">
        <f>VLOOKUP(G2675,Areas!A:B,2,0)</f>
        <v>South Atlantic</v>
      </c>
    </row>
    <row r="2676" spans="1:11" x14ac:dyDescent="0.3">
      <c r="A2676" t="s">
        <v>1440</v>
      </c>
      <c r="B2676">
        <v>2019</v>
      </c>
      <c r="C2676" t="s">
        <v>146</v>
      </c>
      <c r="D2676" s="4">
        <v>2.9710000000000001</v>
      </c>
      <c r="E2676" t="s">
        <v>12</v>
      </c>
      <c r="F2676" t="s">
        <v>13</v>
      </c>
      <c r="G2676" t="str">
        <f t="shared" si="82"/>
        <v>0350</v>
      </c>
      <c r="H2676" t="str">
        <f t="shared" si="83"/>
        <v>74716</v>
      </c>
      <c r="I2676" t="str">
        <f>VLOOKUP(F2676,Period!A:B,2,0)</f>
        <v>January</v>
      </c>
      <c r="J2676" t="str">
        <f>VLOOKUP(H2676,ap[[item_code]:[series_title]],2,0)</f>
        <v>Gasoline, unleaded premium, per gallon/3.785 liters in U.S. city average, average price, not seasonally adjusted</v>
      </c>
      <c r="K2676" t="str">
        <f>VLOOKUP(G2676,Areas!A:B,2,0)</f>
        <v>South Atlantic</v>
      </c>
    </row>
    <row r="2677" spans="1:11" x14ac:dyDescent="0.3">
      <c r="A2677" t="s">
        <v>1440</v>
      </c>
      <c r="B2677">
        <v>2019</v>
      </c>
      <c r="C2677" t="s">
        <v>18</v>
      </c>
      <c r="D2677" s="4">
        <v>2.9870000000000001</v>
      </c>
      <c r="E2677" t="s">
        <v>12</v>
      </c>
      <c r="F2677" t="s">
        <v>13</v>
      </c>
      <c r="G2677" t="str">
        <f t="shared" si="82"/>
        <v>0350</v>
      </c>
      <c r="H2677" t="str">
        <f t="shared" si="83"/>
        <v>74716</v>
      </c>
      <c r="I2677" t="str">
        <f>VLOOKUP(F2677,Period!A:B,2,0)</f>
        <v>January</v>
      </c>
      <c r="J2677" t="str">
        <f>VLOOKUP(H2677,ap[[item_code]:[series_title]],2,0)</f>
        <v>Gasoline, unleaded premium, per gallon/3.785 liters in U.S. city average, average price, not seasonally adjusted</v>
      </c>
      <c r="K2677" t="str">
        <f>VLOOKUP(G2677,Areas!A:B,2,0)</f>
        <v>South Atlantic</v>
      </c>
    </row>
    <row r="2678" spans="1:11" x14ac:dyDescent="0.3">
      <c r="A2678" t="s">
        <v>1440</v>
      </c>
      <c r="B2678">
        <v>2020</v>
      </c>
      <c r="C2678" t="s">
        <v>13</v>
      </c>
      <c r="D2678" s="4">
        <v>2.9940000000000002</v>
      </c>
      <c r="E2678" t="s">
        <v>12</v>
      </c>
      <c r="F2678" t="s">
        <v>13</v>
      </c>
      <c r="G2678" t="str">
        <f t="shared" si="82"/>
        <v>0350</v>
      </c>
      <c r="H2678" t="str">
        <f t="shared" si="83"/>
        <v>74716</v>
      </c>
      <c r="I2678" t="str">
        <f>VLOOKUP(F2678,Period!A:B,2,0)</f>
        <v>January</v>
      </c>
      <c r="J2678" t="str">
        <f>VLOOKUP(H2678,ap[[item_code]:[series_title]],2,0)</f>
        <v>Gasoline, unleaded premium, per gallon/3.785 liters in U.S. city average, average price, not seasonally adjusted</v>
      </c>
      <c r="K2678" t="str">
        <f>VLOOKUP(G2678,Areas!A:B,2,0)</f>
        <v>South Atlantic</v>
      </c>
    </row>
    <row r="2679" spans="1:11" x14ac:dyDescent="0.3">
      <c r="A2679" t="s">
        <v>1440</v>
      </c>
      <c r="B2679">
        <v>2020</v>
      </c>
      <c r="C2679" t="s">
        <v>183</v>
      </c>
      <c r="D2679" s="4">
        <v>2.8809999999999998</v>
      </c>
      <c r="E2679" t="s">
        <v>12</v>
      </c>
      <c r="F2679" t="s">
        <v>13</v>
      </c>
      <c r="G2679" t="str">
        <f t="shared" si="82"/>
        <v>0350</v>
      </c>
      <c r="H2679" t="str">
        <f t="shared" si="83"/>
        <v>74716</v>
      </c>
      <c r="I2679" t="str">
        <f>VLOOKUP(F2679,Period!A:B,2,0)</f>
        <v>January</v>
      </c>
      <c r="J2679" t="str">
        <f>VLOOKUP(H2679,ap[[item_code]:[series_title]],2,0)</f>
        <v>Gasoline, unleaded premium, per gallon/3.785 liters in U.S. city average, average price, not seasonally adjusted</v>
      </c>
      <c r="K2679" t="str">
        <f>VLOOKUP(G2679,Areas!A:B,2,0)</f>
        <v>South Atlantic</v>
      </c>
    </row>
    <row r="2680" spans="1:11" x14ac:dyDescent="0.3">
      <c r="A2680" t="s">
        <v>1440</v>
      </c>
      <c r="B2680">
        <v>2020</v>
      </c>
      <c r="C2680" t="s">
        <v>25</v>
      </c>
      <c r="D2680" s="4">
        <v>2.7240000000000002</v>
      </c>
      <c r="E2680" t="s">
        <v>12</v>
      </c>
      <c r="F2680" t="s">
        <v>13</v>
      </c>
      <c r="G2680" t="str">
        <f t="shared" si="82"/>
        <v>0350</v>
      </c>
      <c r="H2680" t="str">
        <f t="shared" si="83"/>
        <v>74716</v>
      </c>
      <c r="I2680" t="str">
        <f>VLOOKUP(F2680,Period!A:B,2,0)</f>
        <v>January</v>
      </c>
      <c r="J2680" t="str">
        <f>VLOOKUP(H2680,ap[[item_code]:[series_title]],2,0)</f>
        <v>Gasoline, unleaded premium, per gallon/3.785 liters in U.S. city average, average price, not seasonally adjusted</v>
      </c>
      <c r="K2680" t="str">
        <f>VLOOKUP(G2680,Areas!A:B,2,0)</f>
        <v>South Atlantic</v>
      </c>
    </row>
    <row r="2681" spans="1:11" x14ac:dyDescent="0.3">
      <c r="A2681" t="s">
        <v>1440</v>
      </c>
      <c r="B2681">
        <v>2020</v>
      </c>
      <c r="C2681" t="s">
        <v>93</v>
      </c>
      <c r="D2681" s="4">
        <v>2.383</v>
      </c>
      <c r="E2681" t="s">
        <v>12</v>
      </c>
      <c r="F2681" t="s">
        <v>13</v>
      </c>
      <c r="G2681" t="str">
        <f t="shared" si="82"/>
        <v>0350</v>
      </c>
      <c r="H2681" t="str">
        <f t="shared" si="83"/>
        <v>74716</v>
      </c>
      <c r="I2681" t="str">
        <f>VLOOKUP(F2681,Period!A:B,2,0)</f>
        <v>January</v>
      </c>
      <c r="J2681" t="str">
        <f>VLOOKUP(H2681,ap[[item_code]:[series_title]],2,0)</f>
        <v>Gasoline, unleaded premium, per gallon/3.785 liters in U.S. city average, average price, not seasonally adjusted</v>
      </c>
      <c r="K2681" t="str">
        <f>VLOOKUP(G2681,Areas!A:B,2,0)</f>
        <v>South Atlantic</v>
      </c>
    </row>
    <row r="2682" spans="1:11" x14ac:dyDescent="0.3">
      <c r="A2682" t="s">
        <v>1440</v>
      </c>
      <c r="B2682">
        <v>2020</v>
      </c>
      <c r="C2682" t="s">
        <v>89</v>
      </c>
      <c r="D2682" s="4">
        <v>2.3559999999999999</v>
      </c>
      <c r="E2682" t="s">
        <v>12</v>
      </c>
      <c r="F2682" t="s">
        <v>13</v>
      </c>
      <c r="G2682" t="str">
        <f t="shared" si="82"/>
        <v>0350</v>
      </c>
      <c r="H2682" t="str">
        <f t="shared" si="83"/>
        <v>74716</v>
      </c>
      <c r="I2682" t="str">
        <f>VLOOKUP(F2682,Period!A:B,2,0)</f>
        <v>January</v>
      </c>
      <c r="J2682" t="str">
        <f>VLOOKUP(H2682,ap[[item_code]:[series_title]],2,0)</f>
        <v>Gasoline, unleaded premium, per gallon/3.785 liters in U.S. city average, average price, not seasonally adjusted</v>
      </c>
      <c r="K2682" t="str">
        <f>VLOOKUP(G2682,Areas!A:B,2,0)</f>
        <v>South Atlantic</v>
      </c>
    </row>
    <row r="2683" spans="1:11" x14ac:dyDescent="0.3">
      <c r="A2683" t="s">
        <v>1440</v>
      </c>
      <c r="B2683">
        <v>2020</v>
      </c>
      <c r="C2683" t="s">
        <v>133</v>
      </c>
      <c r="D2683" s="4">
        <v>2.5270000000000001</v>
      </c>
      <c r="E2683" t="s">
        <v>12</v>
      </c>
      <c r="F2683" t="s">
        <v>13</v>
      </c>
      <c r="G2683" t="str">
        <f t="shared" si="82"/>
        <v>0350</v>
      </c>
      <c r="H2683" t="str">
        <f t="shared" si="83"/>
        <v>74716</v>
      </c>
      <c r="I2683" t="str">
        <f>VLOOKUP(F2683,Period!A:B,2,0)</f>
        <v>January</v>
      </c>
      <c r="J2683" t="str">
        <f>VLOOKUP(H2683,ap[[item_code]:[series_title]],2,0)</f>
        <v>Gasoline, unleaded premium, per gallon/3.785 liters in U.S. city average, average price, not seasonally adjusted</v>
      </c>
      <c r="K2683" t="str">
        <f>VLOOKUP(G2683,Areas!A:B,2,0)</f>
        <v>South Atlantic</v>
      </c>
    </row>
    <row r="2684" spans="1:11" x14ac:dyDescent="0.3">
      <c r="A2684" t="s">
        <v>1440</v>
      </c>
      <c r="B2684">
        <v>2020</v>
      </c>
      <c r="C2684" t="s">
        <v>82</v>
      </c>
      <c r="D2684" s="4">
        <v>2.6419999999999999</v>
      </c>
      <c r="E2684" t="s">
        <v>12</v>
      </c>
      <c r="F2684" t="s">
        <v>13</v>
      </c>
      <c r="G2684" t="str">
        <f t="shared" si="82"/>
        <v>0350</v>
      </c>
      <c r="H2684" t="str">
        <f t="shared" si="83"/>
        <v>74716</v>
      </c>
      <c r="I2684" t="str">
        <f>VLOOKUP(F2684,Period!A:B,2,0)</f>
        <v>January</v>
      </c>
      <c r="J2684" t="str">
        <f>VLOOKUP(H2684,ap[[item_code]:[series_title]],2,0)</f>
        <v>Gasoline, unleaded premium, per gallon/3.785 liters in U.S. city average, average price, not seasonally adjusted</v>
      </c>
      <c r="K2684" t="str">
        <f>VLOOKUP(G2684,Areas!A:B,2,0)</f>
        <v>South Atlantic</v>
      </c>
    </row>
    <row r="2685" spans="1:11" x14ac:dyDescent="0.3">
      <c r="A2685" t="s">
        <v>1440</v>
      </c>
      <c r="B2685">
        <v>2020</v>
      </c>
      <c r="C2685" t="s">
        <v>69</v>
      </c>
      <c r="D2685" s="4">
        <v>2.65</v>
      </c>
      <c r="E2685" t="s">
        <v>12</v>
      </c>
      <c r="F2685" t="s">
        <v>13</v>
      </c>
      <c r="G2685" t="str">
        <f t="shared" si="82"/>
        <v>0350</v>
      </c>
      <c r="H2685" t="str">
        <f t="shared" si="83"/>
        <v>74716</v>
      </c>
      <c r="I2685" t="str">
        <f>VLOOKUP(F2685,Period!A:B,2,0)</f>
        <v>January</v>
      </c>
      <c r="J2685" t="str">
        <f>VLOOKUP(H2685,ap[[item_code]:[series_title]],2,0)</f>
        <v>Gasoline, unleaded premium, per gallon/3.785 liters in U.S. city average, average price, not seasonally adjusted</v>
      </c>
      <c r="K2685" t="str">
        <f>VLOOKUP(G2685,Areas!A:B,2,0)</f>
        <v>South Atlantic</v>
      </c>
    </row>
    <row r="2686" spans="1:11" x14ac:dyDescent="0.3">
      <c r="A2686" t="s">
        <v>1440</v>
      </c>
      <c r="B2686">
        <v>2020</v>
      </c>
      <c r="C2686" t="s">
        <v>35</v>
      </c>
      <c r="D2686" s="4">
        <v>2.681</v>
      </c>
      <c r="E2686" t="s">
        <v>12</v>
      </c>
      <c r="F2686" t="s">
        <v>13</v>
      </c>
      <c r="G2686" t="str">
        <f t="shared" si="82"/>
        <v>0350</v>
      </c>
      <c r="H2686" t="str">
        <f t="shared" si="83"/>
        <v>74716</v>
      </c>
      <c r="I2686" t="str">
        <f>VLOOKUP(F2686,Period!A:B,2,0)</f>
        <v>January</v>
      </c>
      <c r="J2686" t="str">
        <f>VLOOKUP(H2686,ap[[item_code]:[series_title]],2,0)</f>
        <v>Gasoline, unleaded premium, per gallon/3.785 liters in U.S. city average, average price, not seasonally adjusted</v>
      </c>
      <c r="K2686" t="str">
        <f>VLOOKUP(G2686,Areas!A:B,2,0)</f>
        <v>South Atlantic</v>
      </c>
    </row>
    <row r="2687" spans="1:11" x14ac:dyDescent="0.3">
      <c r="A2687" t="s">
        <v>1440</v>
      </c>
      <c r="B2687">
        <v>2020</v>
      </c>
      <c r="C2687" t="s">
        <v>14</v>
      </c>
      <c r="D2687" s="4">
        <v>2.6640000000000001</v>
      </c>
      <c r="E2687" t="s">
        <v>12</v>
      </c>
      <c r="F2687" t="s">
        <v>13</v>
      </c>
      <c r="G2687" t="str">
        <f t="shared" si="82"/>
        <v>0350</v>
      </c>
      <c r="H2687" t="str">
        <f t="shared" si="83"/>
        <v>74716</v>
      </c>
      <c r="I2687" t="str">
        <f>VLOOKUP(F2687,Period!A:B,2,0)</f>
        <v>January</v>
      </c>
      <c r="J2687" t="str">
        <f>VLOOKUP(H2687,ap[[item_code]:[series_title]],2,0)</f>
        <v>Gasoline, unleaded premium, per gallon/3.785 liters in U.S. city average, average price, not seasonally adjusted</v>
      </c>
      <c r="K2687" t="str">
        <f>VLOOKUP(G2687,Areas!A:B,2,0)</f>
        <v>South Atlantic</v>
      </c>
    </row>
    <row r="2688" spans="1:11" x14ac:dyDescent="0.3">
      <c r="A2688" t="s">
        <v>1440</v>
      </c>
      <c r="B2688">
        <v>2020</v>
      </c>
      <c r="C2688" t="s">
        <v>146</v>
      </c>
      <c r="D2688" s="4">
        <v>2.6110000000000002</v>
      </c>
      <c r="E2688" t="s">
        <v>12</v>
      </c>
      <c r="F2688" t="s">
        <v>13</v>
      </c>
      <c r="G2688" t="str">
        <f t="shared" si="82"/>
        <v>0350</v>
      </c>
      <c r="H2688" t="str">
        <f t="shared" si="83"/>
        <v>74716</v>
      </c>
      <c r="I2688" t="str">
        <f>VLOOKUP(F2688,Period!A:B,2,0)</f>
        <v>January</v>
      </c>
      <c r="J2688" t="str">
        <f>VLOOKUP(H2688,ap[[item_code]:[series_title]],2,0)</f>
        <v>Gasoline, unleaded premium, per gallon/3.785 liters in U.S. city average, average price, not seasonally adjusted</v>
      </c>
      <c r="K2688" t="str">
        <f>VLOOKUP(G2688,Areas!A:B,2,0)</f>
        <v>South Atlantic</v>
      </c>
    </row>
    <row r="2689" spans="1:11" x14ac:dyDescent="0.3">
      <c r="A2689" t="s">
        <v>1440</v>
      </c>
      <c r="B2689">
        <v>2020</v>
      </c>
      <c r="C2689" t="s">
        <v>18</v>
      </c>
      <c r="D2689" s="4">
        <v>2.6829999999999998</v>
      </c>
      <c r="E2689" t="s">
        <v>12</v>
      </c>
      <c r="F2689" t="s">
        <v>13</v>
      </c>
      <c r="G2689" t="str">
        <f t="shared" si="82"/>
        <v>0350</v>
      </c>
      <c r="H2689" t="str">
        <f t="shared" si="83"/>
        <v>74716</v>
      </c>
      <c r="I2689" t="str">
        <f>VLOOKUP(F2689,Period!A:B,2,0)</f>
        <v>January</v>
      </c>
      <c r="J2689" t="str">
        <f>VLOOKUP(H2689,ap[[item_code]:[series_title]],2,0)</f>
        <v>Gasoline, unleaded premium, per gallon/3.785 liters in U.S. city average, average price, not seasonally adjusted</v>
      </c>
      <c r="K2689" t="str">
        <f>VLOOKUP(G2689,Areas!A:B,2,0)</f>
        <v>South Atlantic</v>
      </c>
    </row>
    <row r="2690" spans="1:11" x14ac:dyDescent="0.3">
      <c r="A2690" t="s">
        <v>1440</v>
      </c>
      <c r="B2690">
        <v>2021</v>
      </c>
      <c r="C2690" t="s">
        <v>13</v>
      </c>
      <c r="D2690" s="4">
        <v>2.8450000000000002</v>
      </c>
      <c r="E2690" t="s">
        <v>12</v>
      </c>
      <c r="F2690" t="s">
        <v>13</v>
      </c>
      <c r="G2690" t="str">
        <f t="shared" si="82"/>
        <v>0350</v>
      </c>
      <c r="H2690" t="str">
        <f t="shared" si="83"/>
        <v>74716</v>
      </c>
      <c r="I2690" t="str">
        <f>VLOOKUP(F2690,Period!A:B,2,0)</f>
        <v>January</v>
      </c>
      <c r="J2690" t="str">
        <f>VLOOKUP(H2690,ap[[item_code]:[series_title]],2,0)</f>
        <v>Gasoline, unleaded premium, per gallon/3.785 liters in U.S. city average, average price, not seasonally adjusted</v>
      </c>
      <c r="K2690" t="str">
        <f>VLOOKUP(G2690,Areas!A:B,2,0)</f>
        <v>South Atlantic</v>
      </c>
    </row>
    <row r="2691" spans="1:11" x14ac:dyDescent="0.3">
      <c r="A2691" t="s">
        <v>1440</v>
      </c>
      <c r="B2691">
        <v>2021</v>
      </c>
      <c r="C2691" t="s">
        <v>183</v>
      </c>
      <c r="D2691" s="4">
        <v>2.9809999999999999</v>
      </c>
      <c r="E2691" t="s">
        <v>12</v>
      </c>
      <c r="F2691" t="s">
        <v>13</v>
      </c>
      <c r="G2691" t="str">
        <f t="shared" ref="G2691:G2754" si="84">MID(A2691,4,4)</f>
        <v>0350</v>
      </c>
      <c r="H2691" t="str">
        <f t="shared" ref="H2691:H2754" si="85">MID(A2691,8,5)</f>
        <v>74716</v>
      </c>
      <c r="I2691" t="str">
        <f>VLOOKUP(F2691,Period!A:B,2,0)</f>
        <v>January</v>
      </c>
      <c r="J2691" t="str">
        <f>VLOOKUP(H2691,ap[[item_code]:[series_title]],2,0)</f>
        <v>Gasoline, unleaded premium, per gallon/3.785 liters in U.S. city average, average price, not seasonally adjusted</v>
      </c>
      <c r="K2691" t="str">
        <f>VLOOKUP(G2691,Areas!A:B,2,0)</f>
        <v>South Atlantic</v>
      </c>
    </row>
    <row r="2692" spans="1:11" x14ac:dyDescent="0.3">
      <c r="A2692" t="s">
        <v>1440</v>
      </c>
      <c r="B2692">
        <v>2021</v>
      </c>
      <c r="C2692" t="s">
        <v>25</v>
      </c>
      <c r="D2692" s="4">
        <v>3.2629999999999999</v>
      </c>
      <c r="E2692" t="s">
        <v>12</v>
      </c>
      <c r="F2692" t="s">
        <v>13</v>
      </c>
      <c r="G2692" t="str">
        <f t="shared" si="84"/>
        <v>0350</v>
      </c>
      <c r="H2692" t="str">
        <f t="shared" si="85"/>
        <v>74716</v>
      </c>
      <c r="I2692" t="str">
        <f>VLOOKUP(F2692,Period!A:B,2,0)</f>
        <v>January</v>
      </c>
      <c r="J2692" t="str">
        <f>VLOOKUP(H2692,ap[[item_code]:[series_title]],2,0)</f>
        <v>Gasoline, unleaded premium, per gallon/3.785 liters in U.S. city average, average price, not seasonally adjusted</v>
      </c>
      <c r="K2692" t="str">
        <f>VLOOKUP(G2692,Areas!A:B,2,0)</f>
        <v>South Atlantic</v>
      </c>
    </row>
    <row r="2693" spans="1:11" x14ac:dyDescent="0.3">
      <c r="A2693" t="s">
        <v>1440</v>
      </c>
      <c r="B2693">
        <v>2021</v>
      </c>
      <c r="C2693" t="s">
        <v>93</v>
      </c>
      <c r="D2693" s="4">
        <v>3.298</v>
      </c>
      <c r="E2693" t="s">
        <v>12</v>
      </c>
      <c r="F2693" t="s">
        <v>13</v>
      </c>
      <c r="G2693" t="str">
        <f t="shared" si="84"/>
        <v>0350</v>
      </c>
      <c r="H2693" t="str">
        <f t="shared" si="85"/>
        <v>74716</v>
      </c>
      <c r="I2693" t="str">
        <f>VLOOKUP(F2693,Period!A:B,2,0)</f>
        <v>January</v>
      </c>
      <c r="J2693" t="str">
        <f>VLOOKUP(H2693,ap[[item_code]:[series_title]],2,0)</f>
        <v>Gasoline, unleaded premium, per gallon/3.785 liters in U.S. city average, average price, not seasonally adjusted</v>
      </c>
      <c r="K2693" t="str">
        <f>VLOOKUP(G2693,Areas!A:B,2,0)</f>
        <v>South Atlantic</v>
      </c>
    </row>
    <row r="2694" spans="1:11" x14ac:dyDescent="0.3">
      <c r="A2694" t="s">
        <v>1440</v>
      </c>
      <c r="B2694">
        <v>2021</v>
      </c>
      <c r="C2694" t="s">
        <v>89</v>
      </c>
      <c r="D2694" s="4">
        <v>3.4089999999999998</v>
      </c>
      <c r="E2694" t="s">
        <v>12</v>
      </c>
      <c r="F2694" t="s">
        <v>13</v>
      </c>
      <c r="G2694" t="str">
        <f t="shared" si="84"/>
        <v>0350</v>
      </c>
      <c r="H2694" t="str">
        <f t="shared" si="85"/>
        <v>74716</v>
      </c>
      <c r="I2694" t="str">
        <f>VLOOKUP(F2694,Period!A:B,2,0)</f>
        <v>January</v>
      </c>
      <c r="J2694" t="str">
        <f>VLOOKUP(H2694,ap[[item_code]:[series_title]],2,0)</f>
        <v>Gasoline, unleaded premium, per gallon/3.785 liters in U.S. city average, average price, not seasonally adjusted</v>
      </c>
      <c r="K2694" t="str">
        <f>VLOOKUP(G2694,Areas!A:B,2,0)</f>
        <v>South Atlantic</v>
      </c>
    </row>
    <row r="2695" spans="1:11" x14ac:dyDescent="0.3">
      <c r="A2695" t="s">
        <v>1440</v>
      </c>
      <c r="B2695">
        <v>2021</v>
      </c>
      <c r="C2695" t="s">
        <v>133</v>
      </c>
      <c r="D2695" s="4">
        <v>3.577</v>
      </c>
      <c r="E2695" t="s">
        <v>12</v>
      </c>
      <c r="F2695" t="s">
        <v>13</v>
      </c>
      <c r="G2695" t="str">
        <f t="shared" si="84"/>
        <v>0350</v>
      </c>
      <c r="H2695" t="str">
        <f t="shared" si="85"/>
        <v>74716</v>
      </c>
      <c r="I2695" t="str">
        <f>VLOOKUP(F2695,Period!A:B,2,0)</f>
        <v>January</v>
      </c>
      <c r="J2695" t="str">
        <f>VLOOKUP(H2695,ap[[item_code]:[series_title]],2,0)</f>
        <v>Gasoline, unleaded premium, per gallon/3.785 liters in U.S. city average, average price, not seasonally adjusted</v>
      </c>
      <c r="K2695" t="str">
        <f>VLOOKUP(G2695,Areas!A:B,2,0)</f>
        <v>South Atlantic</v>
      </c>
    </row>
    <row r="2696" spans="1:11" x14ac:dyDescent="0.3">
      <c r="A2696" t="s">
        <v>1440</v>
      </c>
      <c r="B2696">
        <v>2021</v>
      </c>
      <c r="C2696" t="s">
        <v>82</v>
      </c>
      <c r="D2696" s="4">
        <v>3.6269999999999998</v>
      </c>
      <c r="E2696" t="s">
        <v>12</v>
      </c>
      <c r="F2696" t="s">
        <v>13</v>
      </c>
      <c r="G2696" t="str">
        <f t="shared" si="84"/>
        <v>0350</v>
      </c>
      <c r="H2696" t="str">
        <f t="shared" si="85"/>
        <v>74716</v>
      </c>
      <c r="I2696" t="str">
        <f>VLOOKUP(F2696,Period!A:B,2,0)</f>
        <v>January</v>
      </c>
      <c r="J2696" t="str">
        <f>VLOOKUP(H2696,ap[[item_code]:[series_title]],2,0)</f>
        <v>Gasoline, unleaded premium, per gallon/3.785 liters in U.S. city average, average price, not seasonally adjusted</v>
      </c>
      <c r="K2696" t="str">
        <f>VLOOKUP(G2696,Areas!A:B,2,0)</f>
        <v>South Atlantic</v>
      </c>
    </row>
    <row r="2697" spans="1:11" x14ac:dyDescent="0.3">
      <c r="A2697" t="s">
        <v>1440</v>
      </c>
      <c r="B2697">
        <v>2021</v>
      </c>
      <c r="C2697" t="s">
        <v>69</v>
      </c>
      <c r="D2697" s="4">
        <v>3.64</v>
      </c>
      <c r="E2697" t="s">
        <v>12</v>
      </c>
      <c r="F2697" t="s">
        <v>13</v>
      </c>
      <c r="G2697" t="str">
        <f t="shared" si="84"/>
        <v>0350</v>
      </c>
      <c r="H2697" t="str">
        <f t="shared" si="85"/>
        <v>74716</v>
      </c>
      <c r="I2697" t="str">
        <f>VLOOKUP(F2697,Period!A:B,2,0)</f>
        <v>January</v>
      </c>
      <c r="J2697" t="str">
        <f>VLOOKUP(H2697,ap[[item_code]:[series_title]],2,0)</f>
        <v>Gasoline, unleaded premium, per gallon/3.785 liters in U.S. city average, average price, not seasonally adjusted</v>
      </c>
      <c r="K2697" t="str">
        <f>VLOOKUP(G2697,Areas!A:B,2,0)</f>
        <v>South Atlantic</v>
      </c>
    </row>
    <row r="2698" spans="1:11" x14ac:dyDescent="0.3">
      <c r="A2698" t="s">
        <v>1440</v>
      </c>
      <c r="B2698">
        <v>2021</v>
      </c>
      <c r="C2698" t="s">
        <v>35</v>
      </c>
      <c r="D2698" s="4">
        <v>3.6720000000000002</v>
      </c>
      <c r="E2698" t="s">
        <v>12</v>
      </c>
      <c r="F2698" t="s">
        <v>13</v>
      </c>
      <c r="G2698" t="str">
        <f t="shared" si="84"/>
        <v>0350</v>
      </c>
      <c r="H2698" t="str">
        <f t="shared" si="85"/>
        <v>74716</v>
      </c>
      <c r="I2698" t="str">
        <f>VLOOKUP(F2698,Period!A:B,2,0)</f>
        <v>January</v>
      </c>
      <c r="J2698" t="str">
        <f>VLOOKUP(H2698,ap[[item_code]:[series_title]],2,0)</f>
        <v>Gasoline, unleaded premium, per gallon/3.785 liters in U.S. city average, average price, not seasonally adjusted</v>
      </c>
      <c r="K2698" t="str">
        <f>VLOOKUP(G2698,Areas!A:B,2,0)</f>
        <v>South Atlantic</v>
      </c>
    </row>
    <row r="2699" spans="1:11" x14ac:dyDescent="0.3">
      <c r="A2699" t="s">
        <v>1440</v>
      </c>
      <c r="B2699">
        <v>2021</v>
      </c>
      <c r="C2699" t="s">
        <v>14</v>
      </c>
      <c r="D2699" s="4">
        <v>3.823</v>
      </c>
      <c r="E2699" t="s">
        <v>12</v>
      </c>
      <c r="F2699" t="s">
        <v>13</v>
      </c>
      <c r="G2699" t="str">
        <f t="shared" si="84"/>
        <v>0350</v>
      </c>
      <c r="H2699" t="str">
        <f t="shared" si="85"/>
        <v>74716</v>
      </c>
      <c r="I2699" t="str">
        <f>VLOOKUP(F2699,Period!A:B,2,0)</f>
        <v>January</v>
      </c>
      <c r="J2699" t="str">
        <f>VLOOKUP(H2699,ap[[item_code]:[series_title]],2,0)</f>
        <v>Gasoline, unleaded premium, per gallon/3.785 liters in U.S. city average, average price, not seasonally adjusted</v>
      </c>
      <c r="K2699" t="str">
        <f>VLOOKUP(G2699,Areas!A:B,2,0)</f>
        <v>South Atlantic</v>
      </c>
    </row>
    <row r="2700" spans="1:11" x14ac:dyDescent="0.3">
      <c r="A2700" t="s">
        <v>1442</v>
      </c>
      <c r="B2700">
        <v>2018</v>
      </c>
      <c r="C2700" t="s">
        <v>13</v>
      </c>
      <c r="D2700" s="4">
        <v>2.8769999999999998</v>
      </c>
      <c r="E2700" t="s">
        <v>12</v>
      </c>
      <c r="F2700" t="s">
        <v>13</v>
      </c>
      <c r="G2700" t="str">
        <f t="shared" si="84"/>
        <v>0350</v>
      </c>
      <c r="H2700" t="str">
        <f t="shared" si="85"/>
        <v>74717</v>
      </c>
      <c r="I2700" t="str">
        <f>VLOOKUP(F2700,Period!A:B,2,0)</f>
        <v>January</v>
      </c>
      <c r="J2700" t="str">
        <f>VLOOKUP(H2700,ap[[item_code]:[series_title]],2,0)</f>
        <v>Automotive diesel fuel, per gallon/3.785 liters in U.S. city average, average price, not seasonally adjusted</v>
      </c>
      <c r="K2700" t="str">
        <f>VLOOKUP(G2700,Areas!A:B,2,0)</f>
        <v>South Atlantic</v>
      </c>
    </row>
    <row r="2701" spans="1:11" x14ac:dyDescent="0.3">
      <c r="A2701" t="s">
        <v>1442</v>
      </c>
      <c r="B2701">
        <v>2018</v>
      </c>
      <c r="C2701" t="s">
        <v>183</v>
      </c>
      <c r="D2701" s="4">
        <v>2.9079999999999999</v>
      </c>
      <c r="E2701" t="s">
        <v>12</v>
      </c>
      <c r="F2701" t="s">
        <v>13</v>
      </c>
      <c r="G2701" t="str">
        <f t="shared" si="84"/>
        <v>0350</v>
      </c>
      <c r="H2701" t="str">
        <f t="shared" si="85"/>
        <v>74717</v>
      </c>
      <c r="I2701" t="str">
        <f>VLOOKUP(F2701,Period!A:B,2,0)</f>
        <v>January</v>
      </c>
      <c r="J2701" t="str">
        <f>VLOOKUP(H2701,ap[[item_code]:[series_title]],2,0)</f>
        <v>Automotive diesel fuel, per gallon/3.785 liters in U.S. city average, average price, not seasonally adjusted</v>
      </c>
      <c r="K2701" t="str">
        <f>VLOOKUP(G2701,Areas!A:B,2,0)</f>
        <v>South Atlantic</v>
      </c>
    </row>
    <row r="2702" spans="1:11" x14ac:dyDescent="0.3">
      <c r="A2702" t="s">
        <v>1442</v>
      </c>
      <c r="B2702">
        <v>2018</v>
      </c>
      <c r="C2702" t="s">
        <v>25</v>
      </c>
      <c r="D2702" s="4">
        <v>2.8639999999999999</v>
      </c>
      <c r="E2702" t="s">
        <v>12</v>
      </c>
      <c r="F2702" t="s">
        <v>13</v>
      </c>
      <c r="G2702" t="str">
        <f t="shared" si="84"/>
        <v>0350</v>
      </c>
      <c r="H2702" t="str">
        <f t="shared" si="85"/>
        <v>74717</v>
      </c>
      <c r="I2702" t="str">
        <f>VLOOKUP(F2702,Period!A:B,2,0)</f>
        <v>January</v>
      </c>
      <c r="J2702" t="str">
        <f>VLOOKUP(H2702,ap[[item_code]:[series_title]],2,0)</f>
        <v>Automotive diesel fuel, per gallon/3.785 liters in U.S. city average, average price, not seasonally adjusted</v>
      </c>
      <c r="K2702" t="str">
        <f>VLOOKUP(G2702,Areas!A:B,2,0)</f>
        <v>South Atlantic</v>
      </c>
    </row>
    <row r="2703" spans="1:11" x14ac:dyDescent="0.3">
      <c r="A2703" t="s">
        <v>1442</v>
      </c>
      <c r="B2703">
        <v>2018</v>
      </c>
      <c r="C2703" t="s">
        <v>93</v>
      </c>
      <c r="D2703" s="4">
        <v>2.94</v>
      </c>
      <c r="E2703" t="s">
        <v>12</v>
      </c>
      <c r="F2703" t="s">
        <v>13</v>
      </c>
      <c r="G2703" t="str">
        <f t="shared" si="84"/>
        <v>0350</v>
      </c>
      <c r="H2703" t="str">
        <f t="shared" si="85"/>
        <v>74717</v>
      </c>
      <c r="I2703" t="str">
        <f>VLOOKUP(F2703,Period!A:B,2,0)</f>
        <v>January</v>
      </c>
      <c r="J2703" t="str">
        <f>VLOOKUP(H2703,ap[[item_code]:[series_title]],2,0)</f>
        <v>Automotive diesel fuel, per gallon/3.785 liters in U.S. city average, average price, not seasonally adjusted</v>
      </c>
      <c r="K2703" t="str">
        <f>VLOOKUP(G2703,Areas!A:B,2,0)</f>
        <v>South Atlantic</v>
      </c>
    </row>
    <row r="2704" spans="1:11" x14ac:dyDescent="0.3">
      <c r="A2704" t="s">
        <v>1442</v>
      </c>
      <c r="B2704">
        <v>2018</v>
      </c>
      <c r="C2704" t="s">
        <v>89</v>
      </c>
      <c r="D2704" s="4">
        <v>3.036</v>
      </c>
      <c r="E2704" t="s">
        <v>12</v>
      </c>
      <c r="F2704" t="s">
        <v>13</v>
      </c>
      <c r="G2704" t="str">
        <f t="shared" si="84"/>
        <v>0350</v>
      </c>
      <c r="H2704" t="str">
        <f t="shared" si="85"/>
        <v>74717</v>
      </c>
      <c r="I2704" t="str">
        <f>VLOOKUP(F2704,Period!A:B,2,0)</f>
        <v>January</v>
      </c>
      <c r="J2704" t="str">
        <f>VLOOKUP(H2704,ap[[item_code]:[series_title]],2,0)</f>
        <v>Automotive diesel fuel, per gallon/3.785 liters in U.S. city average, average price, not seasonally adjusted</v>
      </c>
      <c r="K2704" t="str">
        <f>VLOOKUP(G2704,Areas!A:B,2,0)</f>
        <v>South Atlantic</v>
      </c>
    </row>
    <row r="2705" spans="1:11" x14ac:dyDescent="0.3">
      <c r="A2705" t="s">
        <v>1442</v>
      </c>
      <c r="B2705">
        <v>2018</v>
      </c>
      <c r="C2705" t="s">
        <v>133</v>
      </c>
      <c r="D2705" s="4">
        <v>3.0750000000000002</v>
      </c>
      <c r="E2705" t="s">
        <v>12</v>
      </c>
      <c r="F2705" t="s">
        <v>13</v>
      </c>
      <c r="G2705" t="str">
        <f t="shared" si="84"/>
        <v>0350</v>
      </c>
      <c r="H2705" t="str">
        <f t="shared" si="85"/>
        <v>74717</v>
      </c>
      <c r="I2705" t="str">
        <f>VLOOKUP(F2705,Period!A:B,2,0)</f>
        <v>January</v>
      </c>
      <c r="J2705" t="str">
        <f>VLOOKUP(H2705,ap[[item_code]:[series_title]],2,0)</f>
        <v>Automotive diesel fuel, per gallon/3.785 liters in U.S. city average, average price, not seasonally adjusted</v>
      </c>
      <c r="K2705" t="str">
        <f>VLOOKUP(G2705,Areas!A:B,2,0)</f>
        <v>South Atlantic</v>
      </c>
    </row>
    <row r="2706" spans="1:11" x14ac:dyDescent="0.3">
      <c r="A2706" t="s">
        <v>1442</v>
      </c>
      <c r="B2706">
        <v>2018</v>
      </c>
      <c r="C2706" t="s">
        <v>82</v>
      </c>
      <c r="D2706" s="4">
        <v>3.0510000000000002</v>
      </c>
      <c r="E2706" t="s">
        <v>12</v>
      </c>
      <c r="F2706" t="s">
        <v>13</v>
      </c>
      <c r="G2706" t="str">
        <f t="shared" si="84"/>
        <v>0350</v>
      </c>
      <c r="H2706" t="str">
        <f t="shared" si="85"/>
        <v>74717</v>
      </c>
      <c r="I2706" t="str">
        <f>VLOOKUP(F2706,Period!A:B,2,0)</f>
        <v>January</v>
      </c>
      <c r="J2706" t="str">
        <f>VLOOKUP(H2706,ap[[item_code]:[series_title]],2,0)</f>
        <v>Automotive diesel fuel, per gallon/3.785 liters in U.S. city average, average price, not seasonally adjusted</v>
      </c>
      <c r="K2706" t="str">
        <f>VLOOKUP(G2706,Areas!A:B,2,0)</f>
        <v>South Atlantic</v>
      </c>
    </row>
    <row r="2707" spans="1:11" x14ac:dyDescent="0.3">
      <c r="A2707" t="s">
        <v>1442</v>
      </c>
      <c r="B2707">
        <v>2018</v>
      </c>
      <c r="C2707" t="s">
        <v>69</v>
      </c>
      <c r="D2707" s="4">
        <v>3.0350000000000001</v>
      </c>
      <c r="E2707" t="s">
        <v>12</v>
      </c>
      <c r="F2707" t="s">
        <v>13</v>
      </c>
      <c r="G2707" t="str">
        <f t="shared" si="84"/>
        <v>0350</v>
      </c>
      <c r="H2707" t="str">
        <f t="shared" si="85"/>
        <v>74717</v>
      </c>
      <c r="I2707" t="str">
        <f>VLOOKUP(F2707,Period!A:B,2,0)</f>
        <v>January</v>
      </c>
      <c r="J2707" t="str">
        <f>VLOOKUP(H2707,ap[[item_code]:[series_title]],2,0)</f>
        <v>Automotive diesel fuel, per gallon/3.785 liters in U.S. city average, average price, not seasonally adjusted</v>
      </c>
      <c r="K2707" t="str">
        <f>VLOOKUP(G2707,Areas!A:B,2,0)</f>
        <v>South Atlantic</v>
      </c>
    </row>
    <row r="2708" spans="1:11" x14ac:dyDescent="0.3">
      <c r="A2708" t="s">
        <v>1442</v>
      </c>
      <c r="B2708">
        <v>2018</v>
      </c>
      <c r="C2708" t="s">
        <v>35</v>
      </c>
      <c r="D2708" s="4">
        <v>3.09</v>
      </c>
      <c r="E2708" t="s">
        <v>12</v>
      </c>
      <c r="F2708" t="s">
        <v>13</v>
      </c>
      <c r="G2708" t="str">
        <f t="shared" si="84"/>
        <v>0350</v>
      </c>
      <c r="H2708" t="str">
        <f t="shared" si="85"/>
        <v>74717</v>
      </c>
      <c r="I2708" t="str">
        <f>VLOOKUP(F2708,Period!A:B,2,0)</f>
        <v>January</v>
      </c>
      <c r="J2708" t="str">
        <f>VLOOKUP(H2708,ap[[item_code]:[series_title]],2,0)</f>
        <v>Automotive diesel fuel, per gallon/3.785 liters in U.S. city average, average price, not seasonally adjusted</v>
      </c>
      <c r="K2708" t="str">
        <f>VLOOKUP(G2708,Areas!A:B,2,0)</f>
        <v>South Atlantic</v>
      </c>
    </row>
    <row r="2709" spans="1:11" x14ac:dyDescent="0.3">
      <c r="A2709" t="s">
        <v>1442</v>
      </c>
      <c r="B2709">
        <v>2018</v>
      </c>
      <c r="C2709" t="s">
        <v>14</v>
      </c>
      <c r="D2709" s="4">
        <v>3.157</v>
      </c>
      <c r="E2709" t="s">
        <v>12</v>
      </c>
      <c r="F2709" t="s">
        <v>13</v>
      </c>
      <c r="G2709" t="str">
        <f t="shared" si="84"/>
        <v>0350</v>
      </c>
      <c r="H2709" t="str">
        <f t="shared" si="85"/>
        <v>74717</v>
      </c>
      <c r="I2709" t="str">
        <f>VLOOKUP(F2709,Period!A:B,2,0)</f>
        <v>January</v>
      </c>
      <c r="J2709" t="str">
        <f>VLOOKUP(H2709,ap[[item_code]:[series_title]],2,0)</f>
        <v>Automotive diesel fuel, per gallon/3.785 liters in U.S. city average, average price, not seasonally adjusted</v>
      </c>
      <c r="K2709" t="str">
        <f>VLOOKUP(G2709,Areas!A:B,2,0)</f>
        <v>South Atlantic</v>
      </c>
    </row>
    <row r="2710" spans="1:11" x14ac:dyDescent="0.3">
      <c r="A2710" t="s">
        <v>1442</v>
      </c>
      <c r="B2710">
        <v>2018</v>
      </c>
      <c r="C2710" t="s">
        <v>146</v>
      </c>
      <c r="D2710" s="4">
        <v>3.1120000000000001</v>
      </c>
      <c r="E2710" t="s">
        <v>12</v>
      </c>
      <c r="F2710" t="s">
        <v>13</v>
      </c>
      <c r="G2710" t="str">
        <f t="shared" si="84"/>
        <v>0350</v>
      </c>
      <c r="H2710" t="str">
        <f t="shared" si="85"/>
        <v>74717</v>
      </c>
      <c r="I2710" t="str">
        <f>VLOOKUP(F2710,Period!A:B,2,0)</f>
        <v>January</v>
      </c>
      <c r="J2710" t="str">
        <f>VLOOKUP(H2710,ap[[item_code]:[series_title]],2,0)</f>
        <v>Automotive diesel fuel, per gallon/3.785 liters in U.S. city average, average price, not seasonally adjusted</v>
      </c>
      <c r="K2710" t="str">
        <f>VLOOKUP(G2710,Areas!A:B,2,0)</f>
        <v>South Atlantic</v>
      </c>
    </row>
    <row r="2711" spans="1:11" x14ac:dyDescent="0.3">
      <c r="A2711" t="s">
        <v>1442</v>
      </c>
      <c r="B2711">
        <v>2018</v>
      </c>
      <c r="C2711" t="s">
        <v>18</v>
      </c>
      <c r="D2711" s="4">
        <v>2.97</v>
      </c>
      <c r="E2711" t="s">
        <v>12</v>
      </c>
      <c r="F2711" t="s">
        <v>13</v>
      </c>
      <c r="G2711" t="str">
        <f t="shared" si="84"/>
        <v>0350</v>
      </c>
      <c r="H2711" t="str">
        <f t="shared" si="85"/>
        <v>74717</v>
      </c>
      <c r="I2711" t="str">
        <f>VLOOKUP(F2711,Period!A:B,2,0)</f>
        <v>January</v>
      </c>
      <c r="J2711" t="str">
        <f>VLOOKUP(H2711,ap[[item_code]:[series_title]],2,0)</f>
        <v>Automotive diesel fuel, per gallon/3.785 liters in U.S. city average, average price, not seasonally adjusted</v>
      </c>
      <c r="K2711" t="str">
        <f>VLOOKUP(G2711,Areas!A:B,2,0)</f>
        <v>South Atlantic</v>
      </c>
    </row>
    <row r="2712" spans="1:11" x14ac:dyDescent="0.3">
      <c r="A2712" t="s">
        <v>1442</v>
      </c>
      <c r="B2712">
        <v>2019</v>
      </c>
      <c r="C2712" t="s">
        <v>13</v>
      </c>
      <c r="D2712" s="4">
        <v>2.8759999999999999</v>
      </c>
      <c r="E2712" t="s">
        <v>12</v>
      </c>
      <c r="F2712" t="s">
        <v>13</v>
      </c>
      <c r="G2712" t="str">
        <f t="shared" si="84"/>
        <v>0350</v>
      </c>
      <c r="H2712" t="str">
        <f t="shared" si="85"/>
        <v>74717</v>
      </c>
      <c r="I2712" t="str">
        <f>VLOOKUP(F2712,Period!A:B,2,0)</f>
        <v>January</v>
      </c>
      <c r="J2712" t="str">
        <f>VLOOKUP(H2712,ap[[item_code]:[series_title]],2,0)</f>
        <v>Automotive diesel fuel, per gallon/3.785 liters in U.S. city average, average price, not seasonally adjusted</v>
      </c>
      <c r="K2712" t="str">
        <f>VLOOKUP(G2712,Areas!A:B,2,0)</f>
        <v>South Atlantic</v>
      </c>
    </row>
    <row r="2713" spans="1:11" x14ac:dyDescent="0.3">
      <c r="A2713" t="s">
        <v>1442</v>
      </c>
      <c r="B2713">
        <v>2019</v>
      </c>
      <c r="C2713" t="s">
        <v>183</v>
      </c>
      <c r="D2713" s="4">
        <v>2.887</v>
      </c>
      <c r="E2713" t="s">
        <v>12</v>
      </c>
      <c r="F2713" t="s">
        <v>13</v>
      </c>
      <c r="G2713" t="str">
        <f t="shared" si="84"/>
        <v>0350</v>
      </c>
      <c r="H2713" t="str">
        <f t="shared" si="85"/>
        <v>74717</v>
      </c>
      <c r="I2713" t="str">
        <f>VLOOKUP(F2713,Period!A:B,2,0)</f>
        <v>January</v>
      </c>
      <c r="J2713" t="str">
        <f>VLOOKUP(H2713,ap[[item_code]:[series_title]],2,0)</f>
        <v>Automotive diesel fuel, per gallon/3.785 liters in U.S. city average, average price, not seasonally adjusted</v>
      </c>
      <c r="K2713" t="str">
        <f>VLOOKUP(G2713,Areas!A:B,2,0)</f>
        <v>South Atlantic</v>
      </c>
    </row>
    <row r="2714" spans="1:11" x14ac:dyDescent="0.3">
      <c r="A2714" t="s">
        <v>1442</v>
      </c>
      <c r="B2714">
        <v>2019</v>
      </c>
      <c r="C2714" t="s">
        <v>25</v>
      </c>
      <c r="D2714" s="4">
        <v>2.9609999999999999</v>
      </c>
      <c r="E2714" t="s">
        <v>12</v>
      </c>
      <c r="F2714" t="s">
        <v>13</v>
      </c>
      <c r="G2714" t="str">
        <f t="shared" si="84"/>
        <v>0350</v>
      </c>
      <c r="H2714" t="str">
        <f t="shared" si="85"/>
        <v>74717</v>
      </c>
      <c r="I2714" t="str">
        <f>VLOOKUP(F2714,Period!A:B,2,0)</f>
        <v>January</v>
      </c>
      <c r="J2714" t="str">
        <f>VLOOKUP(H2714,ap[[item_code]:[series_title]],2,0)</f>
        <v>Automotive diesel fuel, per gallon/3.785 liters in U.S. city average, average price, not seasonally adjusted</v>
      </c>
      <c r="K2714" t="str">
        <f>VLOOKUP(G2714,Areas!A:B,2,0)</f>
        <v>South Atlantic</v>
      </c>
    </row>
    <row r="2715" spans="1:11" x14ac:dyDescent="0.3">
      <c r="A2715" t="s">
        <v>1442</v>
      </c>
      <c r="B2715">
        <v>2019</v>
      </c>
      <c r="C2715" t="s">
        <v>93</v>
      </c>
      <c r="D2715" s="4">
        <v>2.9649999999999999</v>
      </c>
      <c r="E2715" t="s">
        <v>12</v>
      </c>
      <c r="F2715" t="s">
        <v>13</v>
      </c>
      <c r="G2715" t="str">
        <f t="shared" si="84"/>
        <v>0350</v>
      </c>
      <c r="H2715" t="str">
        <f t="shared" si="85"/>
        <v>74717</v>
      </c>
      <c r="I2715" t="str">
        <f>VLOOKUP(F2715,Period!A:B,2,0)</f>
        <v>January</v>
      </c>
      <c r="J2715" t="str">
        <f>VLOOKUP(H2715,ap[[item_code]:[series_title]],2,0)</f>
        <v>Automotive diesel fuel, per gallon/3.785 liters in U.S. city average, average price, not seasonally adjusted</v>
      </c>
      <c r="K2715" t="str">
        <f>VLOOKUP(G2715,Areas!A:B,2,0)</f>
        <v>South Atlantic</v>
      </c>
    </row>
    <row r="2716" spans="1:11" x14ac:dyDescent="0.3">
      <c r="A2716" t="s">
        <v>1442</v>
      </c>
      <c r="B2716">
        <v>2019</v>
      </c>
      <c r="C2716" t="s">
        <v>89</v>
      </c>
      <c r="D2716" s="4">
        <v>2.9820000000000002</v>
      </c>
      <c r="E2716" t="s">
        <v>12</v>
      </c>
      <c r="F2716" t="s">
        <v>13</v>
      </c>
      <c r="G2716" t="str">
        <f t="shared" si="84"/>
        <v>0350</v>
      </c>
      <c r="H2716" t="str">
        <f t="shared" si="85"/>
        <v>74717</v>
      </c>
      <c r="I2716" t="str">
        <f>VLOOKUP(F2716,Period!A:B,2,0)</f>
        <v>January</v>
      </c>
      <c r="J2716" t="str">
        <f>VLOOKUP(H2716,ap[[item_code]:[series_title]],2,0)</f>
        <v>Automotive diesel fuel, per gallon/3.785 liters in U.S. city average, average price, not seasonally adjusted</v>
      </c>
      <c r="K2716" t="str">
        <f>VLOOKUP(G2716,Areas!A:B,2,0)</f>
        <v>South Atlantic</v>
      </c>
    </row>
    <row r="2717" spans="1:11" x14ac:dyDescent="0.3">
      <c r="A2717" t="s">
        <v>1442</v>
      </c>
      <c r="B2717">
        <v>2019</v>
      </c>
      <c r="C2717" t="s">
        <v>133</v>
      </c>
      <c r="D2717" s="4">
        <v>2.9049999999999998</v>
      </c>
      <c r="E2717" t="s">
        <v>12</v>
      </c>
      <c r="F2717" t="s">
        <v>13</v>
      </c>
      <c r="G2717" t="str">
        <f t="shared" si="84"/>
        <v>0350</v>
      </c>
      <c r="H2717" t="str">
        <f t="shared" si="85"/>
        <v>74717</v>
      </c>
      <c r="I2717" t="str">
        <f>VLOOKUP(F2717,Period!A:B,2,0)</f>
        <v>January</v>
      </c>
      <c r="J2717" t="str">
        <f>VLOOKUP(H2717,ap[[item_code]:[series_title]],2,0)</f>
        <v>Automotive diesel fuel, per gallon/3.785 liters in U.S. city average, average price, not seasonally adjusted</v>
      </c>
      <c r="K2717" t="str">
        <f>VLOOKUP(G2717,Areas!A:B,2,0)</f>
        <v>South Atlantic</v>
      </c>
    </row>
    <row r="2718" spans="1:11" x14ac:dyDescent="0.3">
      <c r="A2718" t="s">
        <v>1442</v>
      </c>
      <c r="B2718">
        <v>2019</v>
      </c>
      <c r="C2718" t="s">
        <v>82</v>
      </c>
      <c r="D2718" s="4">
        <v>2.895</v>
      </c>
      <c r="E2718" t="s">
        <v>12</v>
      </c>
      <c r="F2718" t="s">
        <v>13</v>
      </c>
      <c r="G2718" t="str">
        <f t="shared" si="84"/>
        <v>0350</v>
      </c>
      <c r="H2718" t="str">
        <f t="shared" si="85"/>
        <v>74717</v>
      </c>
      <c r="I2718" t="str">
        <f>VLOOKUP(F2718,Period!A:B,2,0)</f>
        <v>January</v>
      </c>
      <c r="J2718" t="str">
        <f>VLOOKUP(H2718,ap[[item_code]:[series_title]],2,0)</f>
        <v>Automotive diesel fuel, per gallon/3.785 liters in U.S. city average, average price, not seasonally adjusted</v>
      </c>
      <c r="K2718" t="str">
        <f>VLOOKUP(G2718,Areas!A:B,2,0)</f>
        <v>South Atlantic</v>
      </c>
    </row>
    <row r="2719" spans="1:11" x14ac:dyDescent="0.3">
      <c r="A2719" t="s">
        <v>1442</v>
      </c>
      <c r="B2719">
        <v>2019</v>
      </c>
      <c r="C2719" t="s">
        <v>69</v>
      </c>
      <c r="D2719" s="4">
        <v>2.843</v>
      </c>
      <c r="E2719" t="s">
        <v>12</v>
      </c>
      <c r="F2719" t="s">
        <v>13</v>
      </c>
      <c r="G2719" t="str">
        <f t="shared" si="84"/>
        <v>0350</v>
      </c>
      <c r="H2719" t="str">
        <f t="shared" si="85"/>
        <v>74717</v>
      </c>
      <c r="I2719" t="str">
        <f>VLOOKUP(F2719,Period!A:B,2,0)</f>
        <v>January</v>
      </c>
      <c r="J2719" t="str">
        <f>VLOOKUP(H2719,ap[[item_code]:[series_title]],2,0)</f>
        <v>Automotive diesel fuel, per gallon/3.785 liters in U.S. city average, average price, not seasonally adjusted</v>
      </c>
      <c r="K2719" t="str">
        <f>VLOOKUP(G2719,Areas!A:B,2,0)</f>
        <v>South Atlantic</v>
      </c>
    </row>
    <row r="2720" spans="1:11" x14ac:dyDescent="0.3">
      <c r="A2720" t="s">
        <v>1442</v>
      </c>
      <c r="B2720">
        <v>2019</v>
      </c>
      <c r="C2720" t="s">
        <v>35</v>
      </c>
      <c r="D2720" s="4">
        <v>2.8410000000000002</v>
      </c>
      <c r="E2720" t="s">
        <v>12</v>
      </c>
      <c r="F2720" t="s">
        <v>13</v>
      </c>
      <c r="G2720" t="str">
        <f t="shared" si="84"/>
        <v>0350</v>
      </c>
      <c r="H2720" t="str">
        <f t="shared" si="85"/>
        <v>74717</v>
      </c>
      <c r="I2720" t="str">
        <f>VLOOKUP(F2720,Period!A:B,2,0)</f>
        <v>January</v>
      </c>
      <c r="J2720" t="str">
        <f>VLOOKUP(H2720,ap[[item_code]:[series_title]],2,0)</f>
        <v>Automotive diesel fuel, per gallon/3.785 liters in U.S. city average, average price, not seasonally adjusted</v>
      </c>
      <c r="K2720" t="str">
        <f>VLOOKUP(G2720,Areas!A:B,2,0)</f>
        <v>South Atlantic</v>
      </c>
    </row>
    <row r="2721" spans="1:11" x14ac:dyDescent="0.3">
      <c r="A2721" t="s">
        <v>1442</v>
      </c>
      <c r="B2721">
        <v>2019</v>
      </c>
      <c r="C2721" t="s">
        <v>14</v>
      </c>
      <c r="D2721" s="4">
        <v>2.8660000000000001</v>
      </c>
      <c r="E2721" t="s">
        <v>12</v>
      </c>
      <c r="F2721" t="s">
        <v>13</v>
      </c>
      <c r="G2721" t="str">
        <f t="shared" si="84"/>
        <v>0350</v>
      </c>
      <c r="H2721" t="str">
        <f t="shared" si="85"/>
        <v>74717</v>
      </c>
      <c r="I2721" t="str">
        <f>VLOOKUP(F2721,Period!A:B,2,0)</f>
        <v>January</v>
      </c>
      <c r="J2721" t="str">
        <f>VLOOKUP(H2721,ap[[item_code]:[series_title]],2,0)</f>
        <v>Automotive diesel fuel, per gallon/3.785 liters in U.S. city average, average price, not seasonally adjusted</v>
      </c>
      <c r="K2721" t="str">
        <f>VLOOKUP(G2721,Areas!A:B,2,0)</f>
        <v>South Atlantic</v>
      </c>
    </row>
    <row r="2722" spans="1:11" x14ac:dyDescent="0.3">
      <c r="A2722" t="s">
        <v>1442</v>
      </c>
      <c r="B2722">
        <v>2019</v>
      </c>
      <c r="C2722" t="s">
        <v>146</v>
      </c>
      <c r="D2722" s="4">
        <v>2.8420000000000001</v>
      </c>
      <c r="E2722" t="s">
        <v>12</v>
      </c>
      <c r="F2722" t="s">
        <v>13</v>
      </c>
      <c r="G2722" t="str">
        <f t="shared" si="84"/>
        <v>0350</v>
      </c>
      <c r="H2722" t="str">
        <f t="shared" si="85"/>
        <v>74717</v>
      </c>
      <c r="I2722" t="str">
        <f>VLOOKUP(F2722,Period!A:B,2,0)</f>
        <v>January</v>
      </c>
      <c r="J2722" t="str">
        <f>VLOOKUP(H2722,ap[[item_code]:[series_title]],2,0)</f>
        <v>Automotive diesel fuel, per gallon/3.785 liters in U.S. city average, average price, not seasonally adjusted</v>
      </c>
      <c r="K2722" t="str">
        <f>VLOOKUP(G2722,Areas!A:B,2,0)</f>
        <v>South Atlantic</v>
      </c>
    </row>
    <row r="2723" spans="1:11" x14ac:dyDescent="0.3">
      <c r="A2723" t="s">
        <v>1442</v>
      </c>
      <c r="B2723">
        <v>2019</v>
      </c>
      <c r="C2723" t="s">
        <v>18</v>
      </c>
      <c r="D2723" s="4">
        <v>2.8420000000000001</v>
      </c>
      <c r="E2723" t="s">
        <v>12</v>
      </c>
      <c r="F2723" t="s">
        <v>13</v>
      </c>
      <c r="G2723" t="str">
        <f t="shared" si="84"/>
        <v>0350</v>
      </c>
      <c r="H2723" t="str">
        <f t="shared" si="85"/>
        <v>74717</v>
      </c>
      <c r="I2723" t="str">
        <f>VLOOKUP(F2723,Period!A:B,2,0)</f>
        <v>January</v>
      </c>
      <c r="J2723" t="str">
        <f>VLOOKUP(H2723,ap[[item_code]:[series_title]],2,0)</f>
        <v>Automotive diesel fuel, per gallon/3.785 liters in U.S. city average, average price, not seasonally adjusted</v>
      </c>
      <c r="K2723" t="str">
        <f>VLOOKUP(G2723,Areas!A:B,2,0)</f>
        <v>South Atlantic</v>
      </c>
    </row>
    <row r="2724" spans="1:11" x14ac:dyDescent="0.3">
      <c r="A2724" t="s">
        <v>1442</v>
      </c>
      <c r="B2724">
        <v>2020</v>
      </c>
      <c r="C2724" t="s">
        <v>13</v>
      </c>
      <c r="D2724" s="4">
        <v>2.8820000000000001</v>
      </c>
      <c r="E2724" t="s">
        <v>12</v>
      </c>
      <c r="F2724" t="s">
        <v>13</v>
      </c>
      <c r="G2724" t="str">
        <f t="shared" si="84"/>
        <v>0350</v>
      </c>
      <c r="H2724" t="str">
        <f t="shared" si="85"/>
        <v>74717</v>
      </c>
      <c r="I2724" t="str">
        <f>VLOOKUP(F2724,Period!A:B,2,0)</f>
        <v>January</v>
      </c>
      <c r="J2724" t="str">
        <f>VLOOKUP(H2724,ap[[item_code]:[series_title]],2,0)</f>
        <v>Automotive diesel fuel, per gallon/3.785 liters in U.S. city average, average price, not seasonally adjusted</v>
      </c>
      <c r="K2724" t="str">
        <f>VLOOKUP(G2724,Areas!A:B,2,0)</f>
        <v>South Atlantic</v>
      </c>
    </row>
    <row r="2725" spans="1:11" x14ac:dyDescent="0.3">
      <c r="A2725" t="s">
        <v>1442</v>
      </c>
      <c r="B2725">
        <v>2020</v>
      </c>
      <c r="C2725" t="s">
        <v>183</v>
      </c>
      <c r="D2725" s="4">
        <v>2.7629999999999999</v>
      </c>
      <c r="E2725" t="s">
        <v>12</v>
      </c>
      <c r="F2725" t="s">
        <v>13</v>
      </c>
      <c r="G2725" t="str">
        <f t="shared" si="84"/>
        <v>0350</v>
      </c>
      <c r="H2725" t="str">
        <f t="shared" si="85"/>
        <v>74717</v>
      </c>
      <c r="I2725" t="str">
        <f>VLOOKUP(F2725,Period!A:B,2,0)</f>
        <v>January</v>
      </c>
      <c r="J2725" t="str">
        <f>VLOOKUP(H2725,ap[[item_code]:[series_title]],2,0)</f>
        <v>Automotive diesel fuel, per gallon/3.785 liters in U.S. city average, average price, not seasonally adjusted</v>
      </c>
      <c r="K2725" t="str">
        <f>VLOOKUP(G2725,Areas!A:B,2,0)</f>
        <v>South Atlantic</v>
      </c>
    </row>
    <row r="2726" spans="1:11" x14ac:dyDescent="0.3">
      <c r="A2726" t="s">
        <v>1442</v>
      </c>
      <c r="B2726">
        <v>2020</v>
      </c>
      <c r="C2726" t="s">
        <v>25</v>
      </c>
      <c r="D2726" s="4">
        <v>2.629</v>
      </c>
      <c r="E2726" t="s">
        <v>12</v>
      </c>
      <c r="F2726" t="s">
        <v>13</v>
      </c>
      <c r="G2726" t="str">
        <f t="shared" si="84"/>
        <v>0350</v>
      </c>
      <c r="H2726" t="str">
        <f t="shared" si="85"/>
        <v>74717</v>
      </c>
      <c r="I2726" t="str">
        <f>VLOOKUP(F2726,Period!A:B,2,0)</f>
        <v>January</v>
      </c>
      <c r="J2726" t="str">
        <f>VLOOKUP(H2726,ap[[item_code]:[series_title]],2,0)</f>
        <v>Automotive diesel fuel, per gallon/3.785 liters in U.S. city average, average price, not seasonally adjusted</v>
      </c>
      <c r="K2726" t="str">
        <f>VLOOKUP(G2726,Areas!A:B,2,0)</f>
        <v>South Atlantic</v>
      </c>
    </row>
    <row r="2727" spans="1:11" x14ac:dyDescent="0.3">
      <c r="A2727" t="s">
        <v>1442</v>
      </c>
      <c r="B2727">
        <v>2020</v>
      </c>
      <c r="C2727" t="s">
        <v>93</v>
      </c>
      <c r="D2727" s="4">
        <v>2.4590000000000001</v>
      </c>
      <c r="E2727" t="s">
        <v>12</v>
      </c>
      <c r="F2727" t="s">
        <v>13</v>
      </c>
      <c r="G2727" t="str">
        <f t="shared" si="84"/>
        <v>0350</v>
      </c>
      <c r="H2727" t="str">
        <f t="shared" si="85"/>
        <v>74717</v>
      </c>
      <c r="I2727" t="str">
        <f>VLOOKUP(F2727,Period!A:B,2,0)</f>
        <v>January</v>
      </c>
      <c r="J2727" t="str">
        <f>VLOOKUP(H2727,ap[[item_code]:[series_title]],2,0)</f>
        <v>Automotive diesel fuel, per gallon/3.785 liters in U.S. city average, average price, not seasonally adjusted</v>
      </c>
      <c r="K2727" t="str">
        <f>VLOOKUP(G2727,Areas!A:B,2,0)</f>
        <v>South Atlantic</v>
      </c>
    </row>
    <row r="2728" spans="1:11" x14ac:dyDescent="0.3">
      <c r="A2728" t="s">
        <v>1442</v>
      </c>
      <c r="B2728">
        <v>2020</v>
      </c>
      <c r="C2728" t="s">
        <v>89</v>
      </c>
      <c r="D2728" s="4">
        <v>2.4</v>
      </c>
      <c r="E2728" t="s">
        <v>12</v>
      </c>
      <c r="F2728" t="s">
        <v>13</v>
      </c>
      <c r="G2728" t="str">
        <f t="shared" si="84"/>
        <v>0350</v>
      </c>
      <c r="H2728" t="str">
        <f t="shared" si="85"/>
        <v>74717</v>
      </c>
      <c r="I2728" t="str">
        <f>VLOOKUP(F2728,Period!A:B,2,0)</f>
        <v>January</v>
      </c>
      <c r="J2728" t="str">
        <f>VLOOKUP(H2728,ap[[item_code]:[series_title]],2,0)</f>
        <v>Automotive diesel fuel, per gallon/3.785 liters in U.S. city average, average price, not seasonally adjusted</v>
      </c>
      <c r="K2728" t="str">
        <f>VLOOKUP(G2728,Areas!A:B,2,0)</f>
        <v>South Atlantic</v>
      </c>
    </row>
    <row r="2729" spans="1:11" x14ac:dyDescent="0.3">
      <c r="A2729" t="s">
        <v>1442</v>
      </c>
      <c r="B2729">
        <v>2020</v>
      </c>
      <c r="C2729" t="s">
        <v>133</v>
      </c>
      <c r="D2729" s="4">
        <v>2.3879999999999999</v>
      </c>
      <c r="E2729" t="s">
        <v>12</v>
      </c>
      <c r="F2729" t="s">
        <v>13</v>
      </c>
      <c r="G2729" t="str">
        <f t="shared" si="84"/>
        <v>0350</v>
      </c>
      <c r="H2729" t="str">
        <f t="shared" si="85"/>
        <v>74717</v>
      </c>
      <c r="I2729" t="str">
        <f>VLOOKUP(F2729,Period!A:B,2,0)</f>
        <v>January</v>
      </c>
      <c r="J2729" t="str">
        <f>VLOOKUP(H2729,ap[[item_code]:[series_title]],2,0)</f>
        <v>Automotive diesel fuel, per gallon/3.785 liters in U.S. city average, average price, not seasonally adjusted</v>
      </c>
      <c r="K2729" t="str">
        <f>VLOOKUP(G2729,Areas!A:B,2,0)</f>
        <v>South Atlantic</v>
      </c>
    </row>
    <row r="2730" spans="1:11" x14ac:dyDescent="0.3">
      <c r="A2730" t="s">
        <v>1442</v>
      </c>
      <c r="B2730">
        <v>2020</v>
      </c>
      <c r="C2730" t="s">
        <v>82</v>
      </c>
      <c r="D2730" s="4">
        <v>2.3650000000000002</v>
      </c>
      <c r="E2730" t="s">
        <v>12</v>
      </c>
      <c r="F2730" t="s">
        <v>13</v>
      </c>
      <c r="G2730" t="str">
        <f t="shared" si="84"/>
        <v>0350</v>
      </c>
      <c r="H2730" t="str">
        <f t="shared" si="85"/>
        <v>74717</v>
      </c>
      <c r="I2730" t="str">
        <f>VLOOKUP(F2730,Period!A:B,2,0)</f>
        <v>January</v>
      </c>
      <c r="J2730" t="str">
        <f>VLOOKUP(H2730,ap[[item_code]:[series_title]],2,0)</f>
        <v>Automotive diesel fuel, per gallon/3.785 liters in U.S. city average, average price, not seasonally adjusted</v>
      </c>
      <c r="K2730" t="str">
        <f>VLOOKUP(G2730,Areas!A:B,2,0)</f>
        <v>South Atlantic</v>
      </c>
    </row>
    <row r="2731" spans="1:11" x14ac:dyDescent="0.3">
      <c r="A2731" t="s">
        <v>1442</v>
      </c>
      <c r="B2731">
        <v>2020</v>
      </c>
      <c r="C2731" t="s">
        <v>69</v>
      </c>
      <c r="D2731" s="4">
        <v>2.3620000000000001</v>
      </c>
      <c r="E2731" t="s">
        <v>12</v>
      </c>
      <c r="F2731" t="s">
        <v>13</v>
      </c>
      <c r="G2731" t="str">
        <f t="shared" si="84"/>
        <v>0350</v>
      </c>
      <c r="H2731" t="str">
        <f t="shared" si="85"/>
        <v>74717</v>
      </c>
      <c r="I2731" t="str">
        <f>VLOOKUP(F2731,Period!A:B,2,0)</f>
        <v>January</v>
      </c>
      <c r="J2731" t="str">
        <f>VLOOKUP(H2731,ap[[item_code]:[series_title]],2,0)</f>
        <v>Automotive diesel fuel, per gallon/3.785 liters in U.S. city average, average price, not seasonally adjusted</v>
      </c>
      <c r="K2731" t="str">
        <f>VLOOKUP(G2731,Areas!A:B,2,0)</f>
        <v>South Atlantic</v>
      </c>
    </row>
    <row r="2732" spans="1:11" x14ac:dyDescent="0.3">
      <c r="A2732" t="s">
        <v>1442</v>
      </c>
      <c r="B2732">
        <v>2020</v>
      </c>
      <c r="C2732" t="s">
        <v>35</v>
      </c>
      <c r="D2732" s="4">
        <v>2.3460000000000001</v>
      </c>
      <c r="E2732" t="s">
        <v>12</v>
      </c>
      <c r="F2732" t="s">
        <v>13</v>
      </c>
      <c r="G2732" t="str">
        <f t="shared" si="84"/>
        <v>0350</v>
      </c>
      <c r="H2732" t="str">
        <f t="shared" si="85"/>
        <v>74717</v>
      </c>
      <c r="I2732" t="str">
        <f>VLOOKUP(F2732,Period!A:B,2,0)</f>
        <v>January</v>
      </c>
      <c r="J2732" t="str">
        <f>VLOOKUP(H2732,ap[[item_code]:[series_title]],2,0)</f>
        <v>Automotive diesel fuel, per gallon/3.785 liters in U.S. city average, average price, not seasonally adjusted</v>
      </c>
      <c r="K2732" t="str">
        <f>VLOOKUP(G2732,Areas!A:B,2,0)</f>
        <v>South Atlantic</v>
      </c>
    </row>
    <row r="2733" spans="1:11" x14ac:dyDescent="0.3">
      <c r="A2733" t="s">
        <v>1442</v>
      </c>
      <c r="B2733">
        <v>2020</v>
      </c>
      <c r="C2733" t="s">
        <v>14</v>
      </c>
      <c r="D2733" s="4">
        <v>2.3140000000000001</v>
      </c>
      <c r="E2733" t="s">
        <v>12</v>
      </c>
      <c r="F2733" t="s">
        <v>13</v>
      </c>
      <c r="G2733" t="str">
        <f t="shared" si="84"/>
        <v>0350</v>
      </c>
      <c r="H2733" t="str">
        <f t="shared" si="85"/>
        <v>74717</v>
      </c>
      <c r="I2733" t="str">
        <f>VLOOKUP(F2733,Period!A:B,2,0)</f>
        <v>January</v>
      </c>
      <c r="J2733" t="str">
        <f>VLOOKUP(H2733,ap[[item_code]:[series_title]],2,0)</f>
        <v>Automotive diesel fuel, per gallon/3.785 liters in U.S. city average, average price, not seasonally adjusted</v>
      </c>
      <c r="K2733" t="str">
        <f>VLOOKUP(G2733,Areas!A:B,2,0)</f>
        <v>South Atlantic</v>
      </c>
    </row>
    <row r="2734" spans="1:11" x14ac:dyDescent="0.3">
      <c r="A2734" t="s">
        <v>1442</v>
      </c>
      <c r="B2734">
        <v>2020</v>
      </c>
      <c r="C2734" t="s">
        <v>146</v>
      </c>
      <c r="D2734" s="4">
        <v>2.3109999999999999</v>
      </c>
      <c r="E2734" t="s">
        <v>12</v>
      </c>
      <c r="F2734" t="s">
        <v>13</v>
      </c>
      <c r="G2734" t="str">
        <f t="shared" si="84"/>
        <v>0350</v>
      </c>
      <c r="H2734" t="str">
        <f t="shared" si="85"/>
        <v>74717</v>
      </c>
      <c r="I2734" t="str">
        <f>VLOOKUP(F2734,Period!A:B,2,0)</f>
        <v>January</v>
      </c>
      <c r="J2734" t="str">
        <f>VLOOKUP(H2734,ap[[item_code]:[series_title]],2,0)</f>
        <v>Automotive diesel fuel, per gallon/3.785 liters in U.S. city average, average price, not seasonally adjusted</v>
      </c>
      <c r="K2734" t="str">
        <f>VLOOKUP(G2734,Areas!A:B,2,0)</f>
        <v>South Atlantic</v>
      </c>
    </row>
    <row r="2735" spans="1:11" x14ac:dyDescent="0.3">
      <c r="A2735" t="s">
        <v>1442</v>
      </c>
      <c r="B2735">
        <v>2020</v>
      </c>
      <c r="C2735" t="s">
        <v>18</v>
      </c>
      <c r="D2735" s="4">
        <v>2.44</v>
      </c>
      <c r="E2735" t="s">
        <v>12</v>
      </c>
      <c r="F2735" t="s">
        <v>13</v>
      </c>
      <c r="G2735" t="str">
        <f t="shared" si="84"/>
        <v>0350</v>
      </c>
      <c r="H2735" t="str">
        <f t="shared" si="85"/>
        <v>74717</v>
      </c>
      <c r="I2735" t="str">
        <f>VLOOKUP(F2735,Period!A:B,2,0)</f>
        <v>January</v>
      </c>
      <c r="J2735" t="str">
        <f>VLOOKUP(H2735,ap[[item_code]:[series_title]],2,0)</f>
        <v>Automotive diesel fuel, per gallon/3.785 liters in U.S. city average, average price, not seasonally adjusted</v>
      </c>
      <c r="K2735" t="str">
        <f>VLOOKUP(G2735,Areas!A:B,2,0)</f>
        <v>South Atlantic</v>
      </c>
    </row>
    <row r="2736" spans="1:11" x14ac:dyDescent="0.3">
      <c r="A2736" t="s">
        <v>1442</v>
      </c>
      <c r="B2736">
        <v>2021</v>
      </c>
      <c r="C2736" t="s">
        <v>13</v>
      </c>
      <c r="D2736" s="4">
        <v>2.5750000000000002</v>
      </c>
      <c r="E2736" t="s">
        <v>12</v>
      </c>
      <c r="F2736" t="s">
        <v>13</v>
      </c>
      <c r="G2736" t="str">
        <f t="shared" si="84"/>
        <v>0350</v>
      </c>
      <c r="H2736" t="str">
        <f t="shared" si="85"/>
        <v>74717</v>
      </c>
      <c r="I2736" t="str">
        <f>VLOOKUP(F2736,Period!A:B,2,0)</f>
        <v>January</v>
      </c>
      <c r="J2736" t="str">
        <f>VLOOKUP(H2736,ap[[item_code]:[series_title]],2,0)</f>
        <v>Automotive diesel fuel, per gallon/3.785 liters in U.S. city average, average price, not seasonally adjusted</v>
      </c>
      <c r="K2736" t="str">
        <f>VLOOKUP(G2736,Areas!A:B,2,0)</f>
        <v>South Atlantic</v>
      </c>
    </row>
    <row r="2737" spans="1:11" x14ac:dyDescent="0.3">
      <c r="A2737" t="s">
        <v>1442</v>
      </c>
      <c r="B2737">
        <v>2021</v>
      </c>
      <c r="C2737" t="s">
        <v>183</v>
      </c>
      <c r="D2737" s="4">
        <v>2.7090000000000001</v>
      </c>
      <c r="E2737" t="s">
        <v>12</v>
      </c>
      <c r="F2737" t="s">
        <v>13</v>
      </c>
      <c r="G2737" t="str">
        <f t="shared" si="84"/>
        <v>0350</v>
      </c>
      <c r="H2737" t="str">
        <f t="shared" si="85"/>
        <v>74717</v>
      </c>
      <c r="I2737" t="str">
        <f>VLOOKUP(F2737,Period!A:B,2,0)</f>
        <v>January</v>
      </c>
      <c r="J2737" t="str">
        <f>VLOOKUP(H2737,ap[[item_code]:[series_title]],2,0)</f>
        <v>Automotive diesel fuel, per gallon/3.785 liters in U.S. city average, average price, not seasonally adjusted</v>
      </c>
      <c r="K2737" t="str">
        <f>VLOOKUP(G2737,Areas!A:B,2,0)</f>
        <v>South Atlantic</v>
      </c>
    </row>
    <row r="2738" spans="1:11" x14ac:dyDescent="0.3">
      <c r="A2738" t="s">
        <v>1442</v>
      </c>
      <c r="B2738">
        <v>2021</v>
      </c>
      <c r="C2738" t="s">
        <v>25</v>
      </c>
      <c r="D2738" s="4">
        <v>2.9390000000000001</v>
      </c>
      <c r="E2738" t="s">
        <v>12</v>
      </c>
      <c r="F2738" t="s">
        <v>13</v>
      </c>
      <c r="G2738" t="str">
        <f t="shared" si="84"/>
        <v>0350</v>
      </c>
      <c r="H2738" t="str">
        <f t="shared" si="85"/>
        <v>74717</v>
      </c>
      <c r="I2738" t="str">
        <f>VLOOKUP(F2738,Period!A:B,2,0)</f>
        <v>January</v>
      </c>
      <c r="J2738" t="str">
        <f>VLOOKUP(H2738,ap[[item_code]:[series_title]],2,0)</f>
        <v>Automotive diesel fuel, per gallon/3.785 liters in U.S. city average, average price, not seasonally adjusted</v>
      </c>
      <c r="K2738" t="str">
        <f>VLOOKUP(G2738,Areas!A:B,2,0)</f>
        <v>South Atlantic</v>
      </c>
    </row>
    <row r="2739" spans="1:11" x14ac:dyDescent="0.3">
      <c r="A2739" t="s">
        <v>1442</v>
      </c>
      <c r="B2739">
        <v>2021</v>
      </c>
      <c r="C2739" t="s">
        <v>93</v>
      </c>
      <c r="D2739" s="4">
        <v>2.9380000000000002</v>
      </c>
      <c r="E2739" t="s">
        <v>12</v>
      </c>
      <c r="F2739" t="s">
        <v>13</v>
      </c>
      <c r="G2739" t="str">
        <f t="shared" si="84"/>
        <v>0350</v>
      </c>
      <c r="H2739" t="str">
        <f t="shared" si="85"/>
        <v>74717</v>
      </c>
      <c r="I2739" t="str">
        <f>VLOOKUP(F2739,Period!A:B,2,0)</f>
        <v>January</v>
      </c>
      <c r="J2739" t="str">
        <f>VLOOKUP(H2739,ap[[item_code]:[series_title]],2,0)</f>
        <v>Automotive diesel fuel, per gallon/3.785 liters in U.S. city average, average price, not seasonally adjusted</v>
      </c>
      <c r="K2739" t="str">
        <f>VLOOKUP(G2739,Areas!A:B,2,0)</f>
        <v>South Atlantic</v>
      </c>
    </row>
    <row r="2740" spans="1:11" x14ac:dyDescent="0.3">
      <c r="A2740" t="s">
        <v>1442</v>
      </c>
      <c r="B2740">
        <v>2021</v>
      </c>
      <c r="C2740" t="s">
        <v>89</v>
      </c>
      <c r="D2740" s="4">
        <v>3.0129999999999999</v>
      </c>
      <c r="E2740" t="s">
        <v>12</v>
      </c>
      <c r="F2740" t="s">
        <v>13</v>
      </c>
      <c r="G2740" t="str">
        <f t="shared" si="84"/>
        <v>0350</v>
      </c>
      <c r="H2740" t="str">
        <f t="shared" si="85"/>
        <v>74717</v>
      </c>
      <c r="I2740" t="str">
        <f>VLOOKUP(F2740,Period!A:B,2,0)</f>
        <v>January</v>
      </c>
      <c r="J2740" t="str">
        <f>VLOOKUP(H2740,ap[[item_code]:[series_title]],2,0)</f>
        <v>Automotive diesel fuel, per gallon/3.785 liters in U.S. city average, average price, not seasonally adjusted</v>
      </c>
      <c r="K2740" t="str">
        <f>VLOOKUP(G2740,Areas!A:B,2,0)</f>
        <v>South Atlantic</v>
      </c>
    </row>
    <row r="2741" spans="1:11" x14ac:dyDescent="0.3">
      <c r="A2741" t="s">
        <v>1442</v>
      </c>
      <c r="B2741">
        <v>2021</v>
      </c>
      <c r="C2741" t="s">
        <v>133</v>
      </c>
      <c r="D2741" s="4">
        <v>3.0880000000000001</v>
      </c>
      <c r="E2741" t="s">
        <v>12</v>
      </c>
      <c r="F2741" t="s">
        <v>13</v>
      </c>
      <c r="G2741" t="str">
        <f t="shared" si="84"/>
        <v>0350</v>
      </c>
      <c r="H2741" t="str">
        <f t="shared" si="85"/>
        <v>74717</v>
      </c>
      <c r="I2741" t="str">
        <f>VLOOKUP(F2741,Period!A:B,2,0)</f>
        <v>January</v>
      </c>
      <c r="J2741" t="str">
        <f>VLOOKUP(H2741,ap[[item_code]:[series_title]],2,0)</f>
        <v>Automotive diesel fuel, per gallon/3.785 liters in U.S. city average, average price, not seasonally adjusted</v>
      </c>
      <c r="K2741" t="str">
        <f>VLOOKUP(G2741,Areas!A:B,2,0)</f>
        <v>South Atlantic</v>
      </c>
    </row>
    <row r="2742" spans="1:11" x14ac:dyDescent="0.3">
      <c r="A2742" t="s">
        <v>1442</v>
      </c>
      <c r="B2742">
        <v>2021</v>
      </c>
      <c r="C2742" t="s">
        <v>82</v>
      </c>
      <c r="D2742" s="4">
        <v>3.1269999999999998</v>
      </c>
      <c r="E2742" t="s">
        <v>12</v>
      </c>
      <c r="F2742" t="s">
        <v>13</v>
      </c>
      <c r="G2742" t="str">
        <f t="shared" si="84"/>
        <v>0350</v>
      </c>
      <c r="H2742" t="str">
        <f t="shared" si="85"/>
        <v>74717</v>
      </c>
      <c r="I2742" t="str">
        <f>VLOOKUP(F2742,Period!A:B,2,0)</f>
        <v>January</v>
      </c>
      <c r="J2742" t="str">
        <f>VLOOKUP(H2742,ap[[item_code]:[series_title]],2,0)</f>
        <v>Automotive diesel fuel, per gallon/3.785 liters in U.S. city average, average price, not seasonally adjusted</v>
      </c>
      <c r="K2742" t="str">
        <f>VLOOKUP(G2742,Areas!A:B,2,0)</f>
        <v>South Atlantic</v>
      </c>
    </row>
    <row r="2743" spans="1:11" x14ac:dyDescent="0.3">
      <c r="A2743" t="s">
        <v>1442</v>
      </c>
      <c r="B2743">
        <v>2021</v>
      </c>
      <c r="C2743" t="s">
        <v>69</v>
      </c>
      <c r="D2743" s="4">
        <v>3.1309999999999998</v>
      </c>
      <c r="E2743" t="s">
        <v>12</v>
      </c>
      <c r="F2743" t="s">
        <v>13</v>
      </c>
      <c r="G2743" t="str">
        <f t="shared" si="84"/>
        <v>0350</v>
      </c>
      <c r="H2743" t="str">
        <f t="shared" si="85"/>
        <v>74717</v>
      </c>
      <c r="I2743" t="str">
        <f>VLOOKUP(F2743,Period!A:B,2,0)</f>
        <v>January</v>
      </c>
      <c r="J2743" t="str">
        <f>VLOOKUP(H2743,ap[[item_code]:[series_title]],2,0)</f>
        <v>Automotive diesel fuel, per gallon/3.785 liters in U.S. city average, average price, not seasonally adjusted</v>
      </c>
      <c r="K2743" t="str">
        <f>VLOOKUP(G2743,Areas!A:B,2,0)</f>
        <v>South Atlantic</v>
      </c>
    </row>
    <row r="2744" spans="1:11" x14ac:dyDescent="0.3">
      <c r="A2744" t="s">
        <v>1442</v>
      </c>
      <c r="B2744">
        <v>2021</v>
      </c>
      <c r="C2744" t="s">
        <v>35</v>
      </c>
      <c r="D2744" s="4">
        <v>3.157</v>
      </c>
      <c r="E2744" t="s">
        <v>12</v>
      </c>
      <c r="F2744" t="s">
        <v>13</v>
      </c>
      <c r="G2744" t="str">
        <f t="shared" si="84"/>
        <v>0350</v>
      </c>
      <c r="H2744" t="str">
        <f t="shared" si="85"/>
        <v>74717</v>
      </c>
      <c r="I2744" t="str">
        <f>VLOOKUP(F2744,Period!A:B,2,0)</f>
        <v>January</v>
      </c>
      <c r="J2744" t="str">
        <f>VLOOKUP(H2744,ap[[item_code]:[series_title]],2,0)</f>
        <v>Automotive diesel fuel, per gallon/3.785 liters in U.S. city average, average price, not seasonally adjusted</v>
      </c>
      <c r="K2744" t="str">
        <f>VLOOKUP(G2744,Areas!A:B,2,0)</f>
        <v>South Atlantic</v>
      </c>
    </row>
    <row r="2745" spans="1:11" x14ac:dyDescent="0.3">
      <c r="A2745" t="s">
        <v>1442</v>
      </c>
      <c r="B2745">
        <v>2021</v>
      </c>
      <c r="C2745" t="s">
        <v>14</v>
      </c>
      <c r="D2745" s="4">
        <v>3.39</v>
      </c>
      <c r="E2745" t="s">
        <v>12</v>
      </c>
      <c r="F2745" t="s">
        <v>13</v>
      </c>
      <c r="G2745" t="str">
        <f t="shared" si="84"/>
        <v>0350</v>
      </c>
      <c r="H2745" t="str">
        <f t="shared" si="85"/>
        <v>74717</v>
      </c>
      <c r="I2745" t="str">
        <f>VLOOKUP(F2745,Period!A:B,2,0)</f>
        <v>January</v>
      </c>
      <c r="J2745" t="str">
        <f>VLOOKUP(H2745,ap[[item_code]:[series_title]],2,0)</f>
        <v>Automotive diesel fuel, per gallon/3.785 liters in U.S. city average, average price, not seasonally adjusted</v>
      </c>
      <c r="K2745" t="str">
        <f>VLOOKUP(G2745,Areas!A:B,2,0)</f>
        <v>South Atlantic</v>
      </c>
    </row>
    <row r="2746" spans="1:11" x14ac:dyDescent="0.3">
      <c r="A2746" t="s">
        <v>1444</v>
      </c>
      <c r="B2746">
        <v>2018</v>
      </c>
      <c r="C2746" t="s">
        <v>13</v>
      </c>
      <c r="D2746" s="4">
        <v>2.476</v>
      </c>
      <c r="E2746" t="s">
        <v>12</v>
      </c>
      <c r="F2746" t="s">
        <v>13</v>
      </c>
      <c r="G2746" t="str">
        <f t="shared" si="84"/>
        <v>0350</v>
      </c>
      <c r="H2746" t="str">
        <f t="shared" si="85"/>
        <v>7471A</v>
      </c>
      <c r="I2746" t="str">
        <f>VLOOKUP(F2746,Period!A:B,2,0)</f>
        <v>January</v>
      </c>
      <c r="J2746" t="str">
        <f>VLOOKUP(H2746,ap[[item_code]:[series_title]],2,0)</f>
        <v>Gasoline, all types, per gallon/3.785 liters in U.S. city average, average price, not seasonally adjusted</v>
      </c>
      <c r="K2746" t="str">
        <f>VLOOKUP(G2746,Areas!A:B,2,0)</f>
        <v>South Atlantic</v>
      </c>
    </row>
    <row r="2747" spans="1:11" x14ac:dyDescent="0.3">
      <c r="A2747" t="s">
        <v>1444</v>
      </c>
      <c r="B2747">
        <v>2018</v>
      </c>
      <c r="C2747" t="s">
        <v>183</v>
      </c>
      <c r="D2747" s="4">
        <v>2.544</v>
      </c>
      <c r="E2747" t="s">
        <v>12</v>
      </c>
      <c r="F2747" t="s">
        <v>13</v>
      </c>
      <c r="G2747" t="str">
        <f t="shared" si="84"/>
        <v>0350</v>
      </c>
      <c r="H2747" t="str">
        <f t="shared" si="85"/>
        <v>7471A</v>
      </c>
      <c r="I2747" t="str">
        <f>VLOOKUP(F2747,Period!A:B,2,0)</f>
        <v>January</v>
      </c>
      <c r="J2747" t="str">
        <f>VLOOKUP(H2747,ap[[item_code]:[series_title]],2,0)</f>
        <v>Gasoline, all types, per gallon/3.785 liters in U.S. city average, average price, not seasonally adjusted</v>
      </c>
      <c r="K2747" t="str">
        <f>VLOOKUP(G2747,Areas!A:B,2,0)</f>
        <v>South Atlantic</v>
      </c>
    </row>
    <row r="2748" spans="1:11" x14ac:dyDescent="0.3">
      <c r="A2748" t="s">
        <v>1444</v>
      </c>
      <c r="B2748">
        <v>2018</v>
      </c>
      <c r="C2748" t="s">
        <v>25</v>
      </c>
      <c r="D2748" s="4">
        <v>2.496</v>
      </c>
      <c r="E2748" t="s">
        <v>12</v>
      </c>
      <c r="F2748" t="s">
        <v>13</v>
      </c>
      <c r="G2748" t="str">
        <f t="shared" si="84"/>
        <v>0350</v>
      </c>
      <c r="H2748" t="str">
        <f t="shared" si="85"/>
        <v>7471A</v>
      </c>
      <c r="I2748" t="str">
        <f>VLOOKUP(F2748,Period!A:B,2,0)</f>
        <v>January</v>
      </c>
      <c r="J2748" t="str">
        <f>VLOOKUP(H2748,ap[[item_code]:[series_title]],2,0)</f>
        <v>Gasoline, all types, per gallon/3.785 liters in U.S. city average, average price, not seasonally adjusted</v>
      </c>
      <c r="K2748" t="str">
        <f>VLOOKUP(G2748,Areas!A:B,2,0)</f>
        <v>South Atlantic</v>
      </c>
    </row>
    <row r="2749" spans="1:11" x14ac:dyDescent="0.3">
      <c r="A2749" t="s">
        <v>1444</v>
      </c>
      <c r="B2749">
        <v>2018</v>
      </c>
      <c r="C2749" t="s">
        <v>93</v>
      </c>
      <c r="D2749" s="4">
        <v>2.6520000000000001</v>
      </c>
      <c r="E2749" t="s">
        <v>12</v>
      </c>
      <c r="F2749" t="s">
        <v>13</v>
      </c>
      <c r="G2749" t="str">
        <f t="shared" si="84"/>
        <v>0350</v>
      </c>
      <c r="H2749" t="str">
        <f t="shared" si="85"/>
        <v>7471A</v>
      </c>
      <c r="I2749" t="str">
        <f>VLOOKUP(F2749,Period!A:B,2,0)</f>
        <v>January</v>
      </c>
      <c r="J2749" t="str">
        <f>VLOOKUP(H2749,ap[[item_code]:[series_title]],2,0)</f>
        <v>Gasoline, all types, per gallon/3.785 liters in U.S. city average, average price, not seasonally adjusted</v>
      </c>
      <c r="K2749" t="str">
        <f>VLOOKUP(G2749,Areas!A:B,2,0)</f>
        <v>South Atlantic</v>
      </c>
    </row>
    <row r="2750" spans="1:11" x14ac:dyDescent="0.3">
      <c r="A2750" t="s">
        <v>1444</v>
      </c>
      <c r="B2750">
        <v>2018</v>
      </c>
      <c r="C2750" t="s">
        <v>89</v>
      </c>
      <c r="D2750" s="4">
        <v>2.7869999999999999</v>
      </c>
      <c r="E2750" t="s">
        <v>12</v>
      </c>
      <c r="F2750" t="s">
        <v>13</v>
      </c>
      <c r="G2750" t="str">
        <f t="shared" si="84"/>
        <v>0350</v>
      </c>
      <c r="H2750" t="str">
        <f t="shared" si="85"/>
        <v>7471A</v>
      </c>
      <c r="I2750" t="str">
        <f>VLOOKUP(F2750,Period!A:B,2,0)</f>
        <v>January</v>
      </c>
      <c r="J2750" t="str">
        <f>VLOOKUP(H2750,ap[[item_code]:[series_title]],2,0)</f>
        <v>Gasoline, all types, per gallon/3.785 liters in U.S. city average, average price, not seasonally adjusted</v>
      </c>
      <c r="K2750" t="str">
        <f>VLOOKUP(G2750,Areas!A:B,2,0)</f>
        <v>South Atlantic</v>
      </c>
    </row>
    <row r="2751" spans="1:11" x14ac:dyDescent="0.3">
      <c r="A2751" t="s">
        <v>1444</v>
      </c>
      <c r="B2751">
        <v>2018</v>
      </c>
      <c r="C2751" t="s">
        <v>133</v>
      </c>
      <c r="D2751" s="4">
        <v>2.7749999999999999</v>
      </c>
      <c r="E2751" t="s">
        <v>12</v>
      </c>
      <c r="F2751" t="s">
        <v>13</v>
      </c>
      <c r="G2751" t="str">
        <f t="shared" si="84"/>
        <v>0350</v>
      </c>
      <c r="H2751" t="str">
        <f t="shared" si="85"/>
        <v>7471A</v>
      </c>
      <c r="I2751" t="str">
        <f>VLOOKUP(F2751,Period!A:B,2,0)</f>
        <v>January</v>
      </c>
      <c r="J2751" t="str">
        <f>VLOOKUP(H2751,ap[[item_code]:[series_title]],2,0)</f>
        <v>Gasoline, all types, per gallon/3.785 liters in U.S. city average, average price, not seasonally adjusted</v>
      </c>
      <c r="K2751" t="str">
        <f>VLOOKUP(G2751,Areas!A:B,2,0)</f>
        <v>South Atlantic</v>
      </c>
    </row>
    <row r="2752" spans="1:11" x14ac:dyDescent="0.3">
      <c r="A2752" t="s">
        <v>1444</v>
      </c>
      <c r="B2752">
        <v>2018</v>
      </c>
      <c r="C2752" t="s">
        <v>82</v>
      </c>
      <c r="D2752" s="4">
        <v>2.7450000000000001</v>
      </c>
      <c r="E2752" t="s">
        <v>12</v>
      </c>
      <c r="F2752" t="s">
        <v>13</v>
      </c>
      <c r="G2752" t="str">
        <f t="shared" si="84"/>
        <v>0350</v>
      </c>
      <c r="H2752" t="str">
        <f t="shared" si="85"/>
        <v>7471A</v>
      </c>
      <c r="I2752" t="str">
        <f>VLOOKUP(F2752,Period!A:B,2,0)</f>
        <v>January</v>
      </c>
      <c r="J2752" t="str">
        <f>VLOOKUP(H2752,ap[[item_code]:[series_title]],2,0)</f>
        <v>Gasoline, all types, per gallon/3.785 liters in U.S. city average, average price, not seasonally adjusted</v>
      </c>
      <c r="K2752" t="str">
        <f>VLOOKUP(G2752,Areas!A:B,2,0)</f>
        <v>South Atlantic</v>
      </c>
    </row>
    <row r="2753" spans="1:11" x14ac:dyDescent="0.3">
      <c r="A2753" t="s">
        <v>1444</v>
      </c>
      <c r="B2753">
        <v>2018</v>
      </c>
      <c r="C2753" t="s">
        <v>69</v>
      </c>
      <c r="D2753" s="4">
        <v>2.7559999999999998</v>
      </c>
      <c r="E2753" t="s">
        <v>12</v>
      </c>
      <c r="F2753" t="s">
        <v>13</v>
      </c>
      <c r="G2753" t="str">
        <f t="shared" si="84"/>
        <v>0350</v>
      </c>
      <c r="H2753" t="str">
        <f t="shared" si="85"/>
        <v>7471A</v>
      </c>
      <c r="I2753" t="str">
        <f>VLOOKUP(F2753,Period!A:B,2,0)</f>
        <v>January</v>
      </c>
      <c r="J2753" t="str">
        <f>VLOOKUP(H2753,ap[[item_code]:[series_title]],2,0)</f>
        <v>Gasoline, all types, per gallon/3.785 liters in U.S. city average, average price, not seasonally adjusted</v>
      </c>
      <c r="K2753" t="str">
        <f>VLOOKUP(G2753,Areas!A:B,2,0)</f>
        <v>South Atlantic</v>
      </c>
    </row>
    <row r="2754" spans="1:11" x14ac:dyDescent="0.3">
      <c r="A2754" t="s">
        <v>1444</v>
      </c>
      <c r="B2754">
        <v>2018</v>
      </c>
      <c r="C2754" t="s">
        <v>35</v>
      </c>
      <c r="D2754" s="4">
        <v>2.7639999999999998</v>
      </c>
      <c r="E2754" t="s">
        <v>12</v>
      </c>
      <c r="F2754" t="s">
        <v>13</v>
      </c>
      <c r="G2754" t="str">
        <f t="shared" si="84"/>
        <v>0350</v>
      </c>
      <c r="H2754" t="str">
        <f t="shared" si="85"/>
        <v>7471A</v>
      </c>
      <c r="I2754" t="str">
        <f>VLOOKUP(F2754,Period!A:B,2,0)</f>
        <v>January</v>
      </c>
      <c r="J2754" t="str">
        <f>VLOOKUP(H2754,ap[[item_code]:[series_title]],2,0)</f>
        <v>Gasoline, all types, per gallon/3.785 liters in U.S. city average, average price, not seasonally adjusted</v>
      </c>
      <c r="K2754" t="str">
        <f>VLOOKUP(G2754,Areas!A:B,2,0)</f>
        <v>South Atlantic</v>
      </c>
    </row>
    <row r="2755" spans="1:11" x14ac:dyDescent="0.3">
      <c r="A2755" t="s">
        <v>1444</v>
      </c>
      <c r="B2755">
        <v>2018</v>
      </c>
      <c r="C2755" t="s">
        <v>14</v>
      </c>
      <c r="D2755" s="4">
        <v>2.7810000000000001</v>
      </c>
      <c r="E2755" t="s">
        <v>12</v>
      </c>
      <c r="F2755" t="s">
        <v>13</v>
      </c>
      <c r="G2755" t="str">
        <f t="shared" ref="G2755:G2818" si="86">MID(A2755,4,4)</f>
        <v>0350</v>
      </c>
      <c r="H2755" t="str">
        <f t="shared" ref="H2755:H2818" si="87">MID(A2755,8,5)</f>
        <v>7471A</v>
      </c>
      <c r="I2755" t="str">
        <f>VLOOKUP(F2755,Period!A:B,2,0)</f>
        <v>January</v>
      </c>
      <c r="J2755" t="str">
        <f>VLOOKUP(H2755,ap[[item_code]:[series_title]],2,0)</f>
        <v>Gasoline, all types, per gallon/3.785 liters in U.S. city average, average price, not seasonally adjusted</v>
      </c>
      <c r="K2755" t="str">
        <f>VLOOKUP(G2755,Areas!A:B,2,0)</f>
        <v>South Atlantic</v>
      </c>
    </row>
    <row r="2756" spans="1:11" x14ac:dyDescent="0.3">
      <c r="A2756" t="s">
        <v>1444</v>
      </c>
      <c r="B2756">
        <v>2018</v>
      </c>
      <c r="C2756" t="s">
        <v>146</v>
      </c>
      <c r="D2756" s="4">
        <v>2.5390000000000001</v>
      </c>
      <c r="E2756" t="s">
        <v>12</v>
      </c>
      <c r="F2756" t="s">
        <v>13</v>
      </c>
      <c r="G2756" t="str">
        <f t="shared" si="86"/>
        <v>0350</v>
      </c>
      <c r="H2756" t="str">
        <f t="shared" si="87"/>
        <v>7471A</v>
      </c>
      <c r="I2756" t="str">
        <f>VLOOKUP(F2756,Period!A:B,2,0)</f>
        <v>January</v>
      </c>
      <c r="J2756" t="str">
        <f>VLOOKUP(H2756,ap[[item_code]:[series_title]],2,0)</f>
        <v>Gasoline, all types, per gallon/3.785 liters in U.S. city average, average price, not seasonally adjusted</v>
      </c>
      <c r="K2756" t="str">
        <f>VLOOKUP(G2756,Areas!A:B,2,0)</f>
        <v>South Atlantic</v>
      </c>
    </row>
    <row r="2757" spans="1:11" x14ac:dyDescent="0.3">
      <c r="A2757" t="s">
        <v>1444</v>
      </c>
      <c r="B2757">
        <v>2018</v>
      </c>
      <c r="C2757" t="s">
        <v>18</v>
      </c>
      <c r="D2757" s="4">
        <v>2.2719999999999998</v>
      </c>
      <c r="E2757" t="s">
        <v>12</v>
      </c>
      <c r="F2757" t="s">
        <v>13</v>
      </c>
      <c r="G2757" t="str">
        <f t="shared" si="86"/>
        <v>0350</v>
      </c>
      <c r="H2757" t="str">
        <f t="shared" si="87"/>
        <v>7471A</v>
      </c>
      <c r="I2757" t="str">
        <f>VLOOKUP(F2757,Period!A:B,2,0)</f>
        <v>January</v>
      </c>
      <c r="J2757" t="str">
        <f>VLOOKUP(H2757,ap[[item_code]:[series_title]],2,0)</f>
        <v>Gasoline, all types, per gallon/3.785 liters in U.S. city average, average price, not seasonally adjusted</v>
      </c>
      <c r="K2757" t="str">
        <f>VLOOKUP(G2757,Areas!A:B,2,0)</f>
        <v>South Atlantic</v>
      </c>
    </row>
    <row r="2758" spans="1:11" x14ac:dyDescent="0.3">
      <c r="A2758" t="s">
        <v>1444</v>
      </c>
      <c r="B2758">
        <v>2019</v>
      </c>
      <c r="C2758" t="s">
        <v>13</v>
      </c>
      <c r="D2758" s="4">
        <v>2.161</v>
      </c>
      <c r="E2758" t="s">
        <v>12</v>
      </c>
      <c r="F2758" t="s">
        <v>13</v>
      </c>
      <c r="G2758" t="str">
        <f t="shared" si="86"/>
        <v>0350</v>
      </c>
      <c r="H2758" t="str">
        <f t="shared" si="87"/>
        <v>7471A</v>
      </c>
      <c r="I2758" t="str">
        <f>VLOOKUP(F2758,Period!A:B,2,0)</f>
        <v>January</v>
      </c>
      <c r="J2758" t="str">
        <f>VLOOKUP(H2758,ap[[item_code]:[series_title]],2,0)</f>
        <v>Gasoline, all types, per gallon/3.785 liters in U.S. city average, average price, not seasonally adjusted</v>
      </c>
      <c r="K2758" t="str">
        <f>VLOOKUP(G2758,Areas!A:B,2,0)</f>
        <v>South Atlantic</v>
      </c>
    </row>
    <row r="2759" spans="1:11" x14ac:dyDescent="0.3">
      <c r="A2759" t="s">
        <v>1444</v>
      </c>
      <c r="B2759">
        <v>2019</v>
      </c>
      <c r="C2759" t="s">
        <v>183</v>
      </c>
      <c r="D2759" s="4">
        <v>2.2480000000000002</v>
      </c>
      <c r="E2759" t="s">
        <v>12</v>
      </c>
      <c r="F2759" t="s">
        <v>13</v>
      </c>
      <c r="G2759" t="str">
        <f t="shared" si="86"/>
        <v>0350</v>
      </c>
      <c r="H2759" t="str">
        <f t="shared" si="87"/>
        <v>7471A</v>
      </c>
      <c r="I2759" t="str">
        <f>VLOOKUP(F2759,Period!A:B,2,0)</f>
        <v>January</v>
      </c>
      <c r="J2759" t="str">
        <f>VLOOKUP(H2759,ap[[item_code]:[series_title]],2,0)</f>
        <v>Gasoline, all types, per gallon/3.785 liters in U.S. city average, average price, not seasonally adjusted</v>
      </c>
      <c r="K2759" t="str">
        <f>VLOOKUP(G2759,Areas!A:B,2,0)</f>
        <v>South Atlantic</v>
      </c>
    </row>
    <row r="2760" spans="1:11" x14ac:dyDescent="0.3">
      <c r="A2760" t="s">
        <v>1444</v>
      </c>
      <c r="B2760">
        <v>2019</v>
      </c>
      <c r="C2760" t="s">
        <v>25</v>
      </c>
      <c r="D2760" s="4">
        <v>2.5030000000000001</v>
      </c>
      <c r="E2760" t="s">
        <v>12</v>
      </c>
      <c r="F2760" t="s">
        <v>13</v>
      </c>
      <c r="G2760" t="str">
        <f t="shared" si="86"/>
        <v>0350</v>
      </c>
      <c r="H2760" t="str">
        <f t="shared" si="87"/>
        <v>7471A</v>
      </c>
      <c r="I2760" t="str">
        <f>VLOOKUP(F2760,Period!A:B,2,0)</f>
        <v>January</v>
      </c>
      <c r="J2760" t="str">
        <f>VLOOKUP(H2760,ap[[item_code]:[series_title]],2,0)</f>
        <v>Gasoline, all types, per gallon/3.785 liters in U.S. city average, average price, not seasonally adjusted</v>
      </c>
      <c r="K2760" t="str">
        <f>VLOOKUP(G2760,Areas!A:B,2,0)</f>
        <v>South Atlantic</v>
      </c>
    </row>
    <row r="2761" spans="1:11" x14ac:dyDescent="0.3">
      <c r="A2761" t="s">
        <v>1444</v>
      </c>
      <c r="B2761">
        <v>2019</v>
      </c>
      <c r="C2761" t="s">
        <v>93</v>
      </c>
      <c r="D2761" s="4">
        <v>2.714</v>
      </c>
      <c r="E2761" t="s">
        <v>12</v>
      </c>
      <c r="F2761" t="s">
        <v>13</v>
      </c>
      <c r="G2761" t="str">
        <f t="shared" si="86"/>
        <v>0350</v>
      </c>
      <c r="H2761" t="str">
        <f t="shared" si="87"/>
        <v>7471A</v>
      </c>
      <c r="I2761" t="str">
        <f>VLOOKUP(F2761,Period!A:B,2,0)</f>
        <v>January</v>
      </c>
      <c r="J2761" t="str">
        <f>VLOOKUP(H2761,ap[[item_code]:[series_title]],2,0)</f>
        <v>Gasoline, all types, per gallon/3.785 liters in U.S. city average, average price, not seasonally adjusted</v>
      </c>
      <c r="K2761" t="str">
        <f>VLOOKUP(G2761,Areas!A:B,2,0)</f>
        <v>South Atlantic</v>
      </c>
    </row>
    <row r="2762" spans="1:11" x14ac:dyDescent="0.3">
      <c r="A2762" t="s">
        <v>1444</v>
      </c>
      <c r="B2762">
        <v>2019</v>
      </c>
      <c r="C2762" t="s">
        <v>89</v>
      </c>
      <c r="D2762" s="4">
        <v>2.7109999999999999</v>
      </c>
      <c r="E2762" t="s">
        <v>12</v>
      </c>
      <c r="F2762" t="s">
        <v>13</v>
      </c>
      <c r="G2762" t="str">
        <f t="shared" si="86"/>
        <v>0350</v>
      </c>
      <c r="H2762" t="str">
        <f t="shared" si="87"/>
        <v>7471A</v>
      </c>
      <c r="I2762" t="str">
        <f>VLOOKUP(F2762,Period!A:B,2,0)</f>
        <v>January</v>
      </c>
      <c r="J2762" t="str">
        <f>VLOOKUP(H2762,ap[[item_code]:[series_title]],2,0)</f>
        <v>Gasoline, all types, per gallon/3.785 liters in U.S. city average, average price, not seasonally adjusted</v>
      </c>
      <c r="K2762" t="str">
        <f>VLOOKUP(G2762,Areas!A:B,2,0)</f>
        <v>South Atlantic</v>
      </c>
    </row>
    <row r="2763" spans="1:11" x14ac:dyDescent="0.3">
      <c r="A2763" t="s">
        <v>1444</v>
      </c>
      <c r="B2763">
        <v>2019</v>
      </c>
      <c r="C2763" t="s">
        <v>133</v>
      </c>
      <c r="D2763" s="4">
        <v>2.548</v>
      </c>
      <c r="E2763" t="s">
        <v>12</v>
      </c>
      <c r="F2763" t="s">
        <v>13</v>
      </c>
      <c r="G2763" t="str">
        <f t="shared" si="86"/>
        <v>0350</v>
      </c>
      <c r="H2763" t="str">
        <f t="shared" si="87"/>
        <v>7471A</v>
      </c>
      <c r="I2763" t="str">
        <f>VLOOKUP(F2763,Period!A:B,2,0)</f>
        <v>January</v>
      </c>
      <c r="J2763" t="str">
        <f>VLOOKUP(H2763,ap[[item_code]:[series_title]],2,0)</f>
        <v>Gasoline, all types, per gallon/3.785 liters in U.S. city average, average price, not seasonally adjusted</v>
      </c>
      <c r="K2763" t="str">
        <f>VLOOKUP(G2763,Areas!A:B,2,0)</f>
        <v>South Atlantic</v>
      </c>
    </row>
    <row r="2764" spans="1:11" x14ac:dyDescent="0.3">
      <c r="A2764" t="s">
        <v>1444</v>
      </c>
      <c r="B2764">
        <v>2019</v>
      </c>
      <c r="C2764" t="s">
        <v>82</v>
      </c>
      <c r="D2764" s="4">
        <v>2.6339999999999999</v>
      </c>
      <c r="E2764" t="s">
        <v>12</v>
      </c>
      <c r="F2764" t="s">
        <v>13</v>
      </c>
      <c r="G2764" t="str">
        <f t="shared" si="86"/>
        <v>0350</v>
      </c>
      <c r="H2764" t="str">
        <f t="shared" si="87"/>
        <v>7471A</v>
      </c>
      <c r="I2764" t="str">
        <f>VLOOKUP(F2764,Period!A:B,2,0)</f>
        <v>January</v>
      </c>
      <c r="J2764" t="str">
        <f>VLOOKUP(H2764,ap[[item_code]:[series_title]],2,0)</f>
        <v>Gasoline, all types, per gallon/3.785 liters in U.S. city average, average price, not seasonally adjusted</v>
      </c>
      <c r="K2764" t="str">
        <f>VLOOKUP(G2764,Areas!A:B,2,0)</f>
        <v>South Atlantic</v>
      </c>
    </row>
    <row r="2765" spans="1:11" x14ac:dyDescent="0.3">
      <c r="A2765" t="s">
        <v>1444</v>
      </c>
      <c r="B2765">
        <v>2019</v>
      </c>
      <c r="C2765" t="s">
        <v>69</v>
      </c>
      <c r="D2765" s="4">
        <v>2.4820000000000002</v>
      </c>
      <c r="E2765" t="s">
        <v>12</v>
      </c>
      <c r="F2765" t="s">
        <v>13</v>
      </c>
      <c r="G2765" t="str">
        <f t="shared" si="86"/>
        <v>0350</v>
      </c>
      <c r="H2765" t="str">
        <f t="shared" si="87"/>
        <v>7471A</v>
      </c>
      <c r="I2765" t="str">
        <f>VLOOKUP(F2765,Period!A:B,2,0)</f>
        <v>January</v>
      </c>
      <c r="J2765" t="str">
        <f>VLOOKUP(H2765,ap[[item_code]:[series_title]],2,0)</f>
        <v>Gasoline, all types, per gallon/3.785 liters in U.S. city average, average price, not seasonally adjusted</v>
      </c>
      <c r="K2765" t="str">
        <f>VLOOKUP(G2765,Areas!A:B,2,0)</f>
        <v>South Atlantic</v>
      </c>
    </row>
    <row r="2766" spans="1:11" x14ac:dyDescent="0.3">
      <c r="A2766" t="s">
        <v>1444</v>
      </c>
      <c r="B2766">
        <v>2019</v>
      </c>
      <c r="C2766" t="s">
        <v>35</v>
      </c>
      <c r="D2766" s="4">
        <v>2.4510000000000001</v>
      </c>
      <c r="E2766" t="s">
        <v>12</v>
      </c>
      <c r="F2766" t="s">
        <v>13</v>
      </c>
      <c r="G2766" t="str">
        <f t="shared" si="86"/>
        <v>0350</v>
      </c>
      <c r="H2766" t="str">
        <f t="shared" si="87"/>
        <v>7471A</v>
      </c>
      <c r="I2766" t="str">
        <f>VLOOKUP(F2766,Period!A:B,2,0)</f>
        <v>January</v>
      </c>
      <c r="J2766" t="str">
        <f>VLOOKUP(H2766,ap[[item_code]:[series_title]],2,0)</f>
        <v>Gasoline, all types, per gallon/3.785 liters in U.S. city average, average price, not seasonally adjusted</v>
      </c>
      <c r="K2766" t="str">
        <f>VLOOKUP(G2766,Areas!A:B,2,0)</f>
        <v>South Atlantic</v>
      </c>
    </row>
    <row r="2767" spans="1:11" x14ac:dyDescent="0.3">
      <c r="A2767" t="s">
        <v>1444</v>
      </c>
      <c r="B2767">
        <v>2019</v>
      </c>
      <c r="C2767" t="s">
        <v>14</v>
      </c>
      <c r="D2767" s="4">
        <v>2.46</v>
      </c>
      <c r="E2767" t="s">
        <v>12</v>
      </c>
      <c r="F2767" t="s">
        <v>13</v>
      </c>
      <c r="G2767" t="str">
        <f t="shared" si="86"/>
        <v>0350</v>
      </c>
      <c r="H2767" t="str">
        <f t="shared" si="87"/>
        <v>7471A</v>
      </c>
      <c r="I2767" t="str">
        <f>VLOOKUP(F2767,Period!A:B,2,0)</f>
        <v>January</v>
      </c>
      <c r="J2767" t="str">
        <f>VLOOKUP(H2767,ap[[item_code]:[series_title]],2,0)</f>
        <v>Gasoline, all types, per gallon/3.785 liters in U.S. city average, average price, not seasonally adjusted</v>
      </c>
      <c r="K2767" t="str">
        <f>VLOOKUP(G2767,Areas!A:B,2,0)</f>
        <v>South Atlantic</v>
      </c>
    </row>
    <row r="2768" spans="1:11" x14ac:dyDescent="0.3">
      <c r="A2768" t="s">
        <v>1444</v>
      </c>
      <c r="B2768">
        <v>2019</v>
      </c>
      <c r="C2768" t="s">
        <v>146</v>
      </c>
      <c r="D2768" s="4">
        <v>2.4209999999999998</v>
      </c>
      <c r="E2768" t="s">
        <v>12</v>
      </c>
      <c r="F2768" t="s">
        <v>13</v>
      </c>
      <c r="G2768" t="str">
        <f t="shared" si="86"/>
        <v>0350</v>
      </c>
      <c r="H2768" t="str">
        <f t="shared" si="87"/>
        <v>7471A</v>
      </c>
      <c r="I2768" t="str">
        <f>VLOOKUP(F2768,Period!A:B,2,0)</f>
        <v>January</v>
      </c>
      <c r="J2768" t="str">
        <f>VLOOKUP(H2768,ap[[item_code]:[series_title]],2,0)</f>
        <v>Gasoline, all types, per gallon/3.785 liters in U.S. city average, average price, not seasonally adjusted</v>
      </c>
      <c r="K2768" t="str">
        <f>VLOOKUP(G2768,Areas!A:B,2,0)</f>
        <v>South Atlantic</v>
      </c>
    </row>
    <row r="2769" spans="1:11" x14ac:dyDescent="0.3">
      <c r="A2769" t="s">
        <v>1444</v>
      </c>
      <c r="B2769">
        <v>2019</v>
      </c>
      <c r="C2769" t="s">
        <v>18</v>
      </c>
      <c r="D2769" s="4">
        <v>2.4620000000000002</v>
      </c>
      <c r="E2769" t="s">
        <v>12</v>
      </c>
      <c r="F2769" t="s">
        <v>13</v>
      </c>
      <c r="G2769" t="str">
        <f t="shared" si="86"/>
        <v>0350</v>
      </c>
      <c r="H2769" t="str">
        <f t="shared" si="87"/>
        <v>7471A</v>
      </c>
      <c r="I2769" t="str">
        <f>VLOOKUP(F2769,Period!A:B,2,0)</f>
        <v>January</v>
      </c>
      <c r="J2769" t="str">
        <f>VLOOKUP(H2769,ap[[item_code]:[series_title]],2,0)</f>
        <v>Gasoline, all types, per gallon/3.785 liters in U.S. city average, average price, not seasonally adjusted</v>
      </c>
      <c r="K2769" t="str">
        <f>VLOOKUP(G2769,Areas!A:B,2,0)</f>
        <v>South Atlantic</v>
      </c>
    </row>
    <row r="2770" spans="1:11" x14ac:dyDescent="0.3">
      <c r="A2770" t="s">
        <v>1444</v>
      </c>
      <c r="B2770">
        <v>2020</v>
      </c>
      <c r="C2770" t="s">
        <v>13</v>
      </c>
      <c r="D2770" s="4">
        <v>2.4580000000000002</v>
      </c>
      <c r="E2770" t="s">
        <v>12</v>
      </c>
      <c r="F2770" t="s">
        <v>13</v>
      </c>
      <c r="G2770" t="str">
        <f t="shared" si="86"/>
        <v>0350</v>
      </c>
      <c r="H2770" t="str">
        <f t="shared" si="87"/>
        <v>7471A</v>
      </c>
      <c r="I2770" t="str">
        <f>VLOOKUP(F2770,Period!A:B,2,0)</f>
        <v>January</v>
      </c>
      <c r="J2770" t="str">
        <f>VLOOKUP(H2770,ap[[item_code]:[series_title]],2,0)</f>
        <v>Gasoline, all types, per gallon/3.785 liters in U.S. city average, average price, not seasonally adjusted</v>
      </c>
      <c r="K2770" t="str">
        <f>VLOOKUP(G2770,Areas!A:B,2,0)</f>
        <v>South Atlantic</v>
      </c>
    </row>
    <row r="2771" spans="1:11" x14ac:dyDescent="0.3">
      <c r="A2771" t="s">
        <v>1444</v>
      </c>
      <c r="B2771">
        <v>2020</v>
      </c>
      <c r="C2771" t="s">
        <v>183</v>
      </c>
      <c r="D2771" s="4">
        <v>2.3410000000000002</v>
      </c>
      <c r="E2771" t="s">
        <v>12</v>
      </c>
      <c r="F2771" t="s">
        <v>13</v>
      </c>
      <c r="G2771" t="str">
        <f t="shared" si="86"/>
        <v>0350</v>
      </c>
      <c r="H2771" t="str">
        <f t="shared" si="87"/>
        <v>7471A</v>
      </c>
      <c r="I2771" t="str">
        <f>VLOOKUP(F2771,Period!A:B,2,0)</f>
        <v>January</v>
      </c>
      <c r="J2771" t="str">
        <f>VLOOKUP(H2771,ap[[item_code]:[series_title]],2,0)</f>
        <v>Gasoline, all types, per gallon/3.785 liters in U.S. city average, average price, not seasonally adjusted</v>
      </c>
      <c r="K2771" t="str">
        <f>VLOOKUP(G2771,Areas!A:B,2,0)</f>
        <v>South Atlantic</v>
      </c>
    </row>
    <row r="2772" spans="1:11" x14ac:dyDescent="0.3">
      <c r="A2772" t="s">
        <v>1444</v>
      </c>
      <c r="B2772">
        <v>2020</v>
      </c>
      <c r="C2772" t="s">
        <v>25</v>
      </c>
      <c r="D2772" s="4">
        <v>2.161</v>
      </c>
      <c r="E2772" t="s">
        <v>12</v>
      </c>
      <c r="F2772" t="s">
        <v>13</v>
      </c>
      <c r="G2772" t="str">
        <f t="shared" si="86"/>
        <v>0350</v>
      </c>
      <c r="H2772" t="str">
        <f t="shared" si="87"/>
        <v>7471A</v>
      </c>
      <c r="I2772" t="str">
        <f>VLOOKUP(F2772,Period!A:B,2,0)</f>
        <v>January</v>
      </c>
      <c r="J2772" t="str">
        <f>VLOOKUP(H2772,ap[[item_code]:[series_title]],2,0)</f>
        <v>Gasoline, all types, per gallon/3.785 liters in U.S. city average, average price, not seasonally adjusted</v>
      </c>
      <c r="K2772" t="str">
        <f>VLOOKUP(G2772,Areas!A:B,2,0)</f>
        <v>South Atlantic</v>
      </c>
    </row>
    <row r="2773" spans="1:11" x14ac:dyDescent="0.3">
      <c r="A2773" t="s">
        <v>1444</v>
      </c>
      <c r="B2773">
        <v>2020</v>
      </c>
      <c r="C2773" t="s">
        <v>93</v>
      </c>
      <c r="D2773" s="4">
        <v>1.829</v>
      </c>
      <c r="E2773" t="s">
        <v>12</v>
      </c>
      <c r="F2773" t="s">
        <v>13</v>
      </c>
      <c r="G2773" t="str">
        <f t="shared" si="86"/>
        <v>0350</v>
      </c>
      <c r="H2773" t="str">
        <f t="shared" si="87"/>
        <v>7471A</v>
      </c>
      <c r="I2773" t="str">
        <f>VLOOKUP(F2773,Period!A:B,2,0)</f>
        <v>January</v>
      </c>
      <c r="J2773" t="str">
        <f>VLOOKUP(H2773,ap[[item_code]:[series_title]],2,0)</f>
        <v>Gasoline, all types, per gallon/3.785 liters in U.S. city average, average price, not seasonally adjusted</v>
      </c>
      <c r="K2773" t="str">
        <f>VLOOKUP(G2773,Areas!A:B,2,0)</f>
        <v>South Atlantic</v>
      </c>
    </row>
    <row r="2774" spans="1:11" x14ac:dyDescent="0.3">
      <c r="A2774" t="s">
        <v>1444</v>
      </c>
      <c r="B2774">
        <v>2020</v>
      </c>
      <c r="C2774" t="s">
        <v>89</v>
      </c>
      <c r="D2774" s="4">
        <v>1.7969999999999999</v>
      </c>
      <c r="E2774" t="s">
        <v>12</v>
      </c>
      <c r="F2774" t="s">
        <v>13</v>
      </c>
      <c r="G2774" t="str">
        <f t="shared" si="86"/>
        <v>0350</v>
      </c>
      <c r="H2774" t="str">
        <f t="shared" si="87"/>
        <v>7471A</v>
      </c>
      <c r="I2774" t="str">
        <f>VLOOKUP(F2774,Period!A:B,2,0)</f>
        <v>January</v>
      </c>
      <c r="J2774" t="str">
        <f>VLOOKUP(H2774,ap[[item_code]:[series_title]],2,0)</f>
        <v>Gasoline, all types, per gallon/3.785 liters in U.S. city average, average price, not seasonally adjusted</v>
      </c>
      <c r="K2774" t="str">
        <f>VLOOKUP(G2774,Areas!A:B,2,0)</f>
        <v>South Atlantic</v>
      </c>
    </row>
    <row r="2775" spans="1:11" x14ac:dyDescent="0.3">
      <c r="A2775" t="s">
        <v>1444</v>
      </c>
      <c r="B2775">
        <v>2020</v>
      </c>
      <c r="C2775" t="s">
        <v>133</v>
      </c>
      <c r="D2775" s="4">
        <v>1.978</v>
      </c>
      <c r="E2775" t="s">
        <v>12</v>
      </c>
      <c r="F2775" t="s">
        <v>13</v>
      </c>
      <c r="G2775" t="str">
        <f t="shared" si="86"/>
        <v>0350</v>
      </c>
      <c r="H2775" t="str">
        <f t="shared" si="87"/>
        <v>7471A</v>
      </c>
      <c r="I2775" t="str">
        <f>VLOOKUP(F2775,Period!A:B,2,0)</f>
        <v>January</v>
      </c>
      <c r="J2775" t="str">
        <f>VLOOKUP(H2775,ap[[item_code]:[series_title]],2,0)</f>
        <v>Gasoline, all types, per gallon/3.785 liters in U.S. city average, average price, not seasonally adjusted</v>
      </c>
      <c r="K2775" t="str">
        <f>VLOOKUP(G2775,Areas!A:B,2,0)</f>
        <v>South Atlantic</v>
      </c>
    </row>
    <row r="2776" spans="1:11" x14ac:dyDescent="0.3">
      <c r="A2776" t="s">
        <v>1444</v>
      </c>
      <c r="B2776">
        <v>2020</v>
      </c>
      <c r="C2776" t="s">
        <v>82</v>
      </c>
      <c r="D2776" s="4">
        <v>2.09</v>
      </c>
      <c r="E2776" t="s">
        <v>12</v>
      </c>
      <c r="F2776" t="s">
        <v>13</v>
      </c>
      <c r="G2776" t="str">
        <f t="shared" si="86"/>
        <v>0350</v>
      </c>
      <c r="H2776" t="str">
        <f t="shared" si="87"/>
        <v>7471A</v>
      </c>
      <c r="I2776" t="str">
        <f>VLOOKUP(F2776,Period!A:B,2,0)</f>
        <v>January</v>
      </c>
      <c r="J2776" t="str">
        <f>VLOOKUP(H2776,ap[[item_code]:[series_title]],2,0)</f>
        <v>Gasoline, all types, per gallon/3.785 liters in U.S. city average, average price, not seasonally adjusted</v>
      </c>
      <c r="K2776" t="str">
        <f>VLOOKUP(G2776,Areas!A:B,2,0)</f>
        <v>South Atlantic</v>
      </c>
    </row>
    <row r="2777" spans="1:11" x14ac:dyDescent="0.3">
      <c r="A2777" t="s">
        <v>1444</v>
      </c>
      <c r="B2777">
        <v>2020</v>
      </c>
      <c r="C2777" t="s">
        <v>69</v>
      </c>
      <c r="D2777" s="4">
        <v>2.0950000000000002</v>
      </c>
      <c r="E2777" t="s">
        <v>12</v>
      </c>
      <c r="F2777" t="s">
        <v>13</v>
      </c>
      <c r="G2777" t="str">
        <f t="shared" si="86"/>
        <v>0350</v>
      </c>
      <c r="H2777" t="str">
        <f t="shared" si="87"/>
        <v>7471A</v>
      </c>
      <c r="I2777" t="str">
        <f>VLOOKUP(F2777,Period!A:B,2,0)</f>
        <v>January</v>
      </c>
      <c r="J2777" t="str">
        <f>VLOOKUP(H2777,ap[[item_code]:[series_title]],2,0)</f>
        <v>Gasoline, all types, per gallon/3.785 liters in U.S. city average, average price, not seasonally adjusted</v>
      </c>
      <c r="K2777" t="str">
        <f>VLOOKUP(G2777,Areas!A:B,2,0)</f>
        <v>South Atlantic</v>
      </c>
    </row>
    <row r="2778" spans="1:11" x14ac:dyDescent="0.3">
      <c r="A2778" t="s">
        <v>1444</v>
      </c>
      <c r="B2778">
        <v>2020</v>
      </c>
      <c r="C2778" t="s">
        <v>35</v>
      </c>
      <c r="D2778" s="4">
        <v>2.133</v>
      </c>
      <c r="E2778" t="s">
        <v>12</v>
      </c>
      <c r="F2778" t="s">
        <v>13</v>
      </c>
      <c r="G2778" t="str">
        <f t="shared" si="86"/>
        <v>0350</v>
      </c>
      <c r="H2778" t="str">
        <f t="shared" si="87"/>
        <v>7471A</v>
      </c>
      <c r="I2778" t="str">
        <f>VLOOKUP(F2778,Period!A:B,2,0)</f>
        <v>January</v>
      </c>
      <c r="J2778" t="str">
        <f>VLOOKUP(H2778,ap[[item_code]:[series_title]],2,0)</f>
        <v>Gasoline, all types, per gallon/3.785 liters in U.S. city average, average price, not seasonally adjusted</v>
      </c>
      <c r="K2778" t="str">
        <f>VLOOKUP(G2778,Areas!A:B,2,0)</f>
        <v>South Atlantic</v>
      </c>
    </row>
    <row r="2779" spans="1:11" x14ac:dyDescent="0.3">
      <c r="A2779" t="s">
        <v>1444</v>
      </c>
      <c r="B2779">
        <v>2020</v>
      </c>
      <c r="C2779" t="s">
        <v>14</v>
      </c>
      <c r="D2779" s="4">
        <v>2.1030000000000002</v>
      </c>
      <c r="E2779" t="s">
        <v>12</v>
      </c>
      <c r="F2779" t="s">
        <v>13</v>
      </c>
      <c r="G2779" t="str">
        <f t="shared" si="86"/>
        <v>0350</v>
      </c>
      <c r="H2779" t="str">
        <f t="shared" si="87"/>
        <v>7471A</v>
      </c>
      <c r="I2779" t="str">
        <f>VLOOKUP(F2779,Period!A:B,2,0)</f>
        <v>January</v>
      </c>
      <c r="J2779" t="str">
        <f>VLOOKUP(H2779,ap[[item_code]:[series_title]],2,0)</f>
        <v>Gasoline, all types, per gallon/3.785 liters in U.S. city average, average price, not seasonally adjusted</v>
      </c>
      <c r="K2779" t="str">
        <f>VLOOKUP(G2779,Areas!A:B,2,0)</f>
        <v>South Atlantic</v>
      </c>
    </row>
    <row r="2780" spans="1:11" x14ac:dyDescent="0.3">
      <c r="A2780" t="s">
        <v>1444</v>
      </c>
      <c r="B2780">
        <v>2020</v>
      </c>
      <c r="C2780" t="s">
        <v>146</v>
      </c>
      <c r="D2780" s="4">
        <v>2.0449999999999999</v>
      </c>
      <c r="E2780" t="s">
        <v>12</v>
      </c>
      <c r="F2780" t="s">
        <v>13</v>
      </c>
      <c r="G2780" t="str">
        <f t="shared" si="86"/>
        <v>0350</v>
      </c>
      <c r="H2780" t="str">
        <f t="shared" si="87"/>
        <v>7471A</v>
      </c>
      <c r="I2780" t="str">
        <f>VLOOKUP(F2780,Period!A:B,2,0)</f>
        <v>January</v>
      </c>
      <c r="J2780" t="str">
        <f>VLOOKUP(H2780,ap[[item_code]:[series_title]],2,0)</f>
        <v>Gasoline, all types, per gallon/3.785 liters in U.S. city average, average price, not seasonally adjusted</v>
      </c>
      <c r="K2780" t="str">
        <f>VLOOKUP(G2780,Areas!A:B,2,0)</f>
        <v>South Atlantic</v>
      </c>
    </row>
    <row r="2781" spans="1:11" x14ac:dyDescent="0.3">
      <c r="A2781" t="s">
        <v>1444</v>
      </c>
      <c r="B2781">
        <v>2020</v>
      </c>
      <c r="C2781" t="s">
        <v>18</v>
      </c>
      <c r="D2781" s="4">
        <v>2.145</v>
      </c>
      <c r="E2781" t="s">
        <v>12</v>
      </c>
      <c r="F2781" t="s">
        <v>13</v>
      </c>
      <c r="G2781" t="str">
        <f t="shared" si="86"/>
        <v>0350</v>
      </c>
      <c r="H2781" t="str">
        <f t="shared" si="87"/>
        <v>7471A</v>
      </c>
      <c r="I2781" t="str">
        <f>VLOOKUP(F2781,Period!A:B,2,0)</f>
        <v>January</v>
      </c>
      <c r="J2781" t="str">
        <f>VLOOKUP(H2781,ap[[item_code]:[series_title]],2,0)</f>
        <v>Gasoline, all types, per gallon/3.785 liters in U.S. city average, average price, not seasonally adjusted</v>
      </c>
      <c r="K2781" t="str">
        <f>VLOOKUP(G2781,Areas!A:B,2,0)</f>
        <v>South Atlantic</v>
      </c>
    </row>
    <row r="2782" spans="1:11" x14ac:dyDescent="0.3">
      <c r="A2782" t="s">
        <v>1444</v>
      </c>
      <c r="B2782">
        <v>2021</v>
      </c>
      <c r="C2782" t="s">
        <v>13</v>
      </c>
      <c r="D2782" s="4">
        <v>2.3039999999999998</v>
      </c>
      <c r="E2782" t="s">
        <v>12</v>
      </c>
      <c r="F2782" t="s">
        <v>13</v>
      </c>
      <c r="G2782" t="str">
        <f t="shared" si="86"/>
        <v>0350</v>
      </c>
      <c r="H2782" t="str">
        <f t="shared" si="87"/>
        <v>7471A</v>
      </c>
      <c r="I2782" t="str">
        <f>VLOOKUP(F2782,Period!A:B,2,0)</f>
        <v>January</v>
      </c>
      <c r="J2782" t="str">
        <f>VLOOKUP(H2782,ap[[item_code]:[series_title]],2,0)</f>
        <v>Gasoline, all types, per gallon/3.785 liters in U.S. city average, average price, not seasonally adjusted</v>
      </c>
      <c r="K2782" t="str">
        <f>VLOOKUP(G2782,Areas!A:B,2,0)</f>
        <v>South Atlantic</v>
      </c>
    </row>
    <row r="2783" spans="1:11" x14ac:dyDescent="0.3">
      <c r="A2783" t="s">
        <v>1444</v>
      </c>
      <c r="B2783">
        <v>2021</v>
      </c>
      <c r="C2783" t="s">
        <v>183</v>
      </c>
      <c r="D2783" s="4">
        <v>2.468</v>
      </c>
      <c r="E2783" t="s">
        <v>12</v>
      </c>
      <c r="F2783" t="s">
        <v>13</v>
      </c>
      <c r="G2783" t="str">
        <f t="shared" si="86"/>
        <v>0350</v>
      </c>
      <c r="H2783" t="str">
        <f t="shared" si="87"/>
        <v>7471A</v>
      </c>
      <c r="I2783" t="str">
        <f>VLOOKUP(F2783,Period!A:B,2,0)</f>
        <v>January</v>
      </c>
      <c r="J2783" t="str">
        <f>VLOOKUP(H2783,ap[[item_code]:[series_title]],2,0)</f>
        <v>Gasoline, all types, per gallon/3.785 liters in U.S. city average, average price, not seasonally adjusted</v>
      </c>
      <c r="K2783" t="str">
        <f>VLOOKUP(G2783,Areas!A:B,2,0)</f>
        <v>South Atlantic</v>
      </c>
    </row>
    <row r="2784" spans="1:11" x14ac:dyDescent="0.3">
      <c r="A2784" t="s">
        <v>1444</v>
      </c>
      <c r="B2784">
        <v>2021</v>
      </c>
      <c r="C2784" t="s">
        <v>25</v>
      </c>
      <c r="D2784" s="4">
        <v>2.7480000000000002</v>
      </c>
      <c r="E2784" t="s">
        <v>12</v>
      </c>
      <c r="F2784" t="s">
        <v>13</v>
      </c>
      <c r="G2784" t="str">
        <f t="shared" si="86"/>
        <v>0350</v>
      </c>
      <c r="H2784" t="str">
        <f t="shared" si="87"/>
        <v>7471A</v>
      </c>
      <c r="I2784" t="str">
        <f>VLOOKUP(F2784,Period!A:B,2,0)</f>
        <v>January</v>
      </c>
      <c r="J2784" t="str">
        <f>VLOOKUP(H2784,ap[[item_code]:[series_title]],2,0)</f>
        <v>Gasoline, all types, per gallon/3.785 liters in U.S. city average, average price, not seasonally adjusted</v>
      </c>
      <c r="K2784" t="str">
        <f>VLOOKUP(G2784,Areas!A:B,2,0)</f>
        <v>South Atlantic</v>
      </c>
    </row>
    <row r="2785" spans="1:11" x14ac:dyDescent="0.3">
      <c r="A2785" t="s">
        <v>1444</v>
      </c>
      <c r="B2785">
        <v>2021</v>
      </c>
      <c r="C2785" t="s">
        <v>93</v>
      </c>
      <c r="D2785" s="4">
        <v>2.75</v>
      </c>
      <c r="E2785" t="s">
        <v>12</v>
      </c>
      <c r="F2785" t="s">
        <v>13</v>
      </c>
      <c r="G2785" t="str">
        <f t="shared" si="86"/>
        <v>0350</v>
      </c>
      <c r="H2785" t="str">
        <f t="shared" si="87"/>
        <v>7471A</v>
      </c>
      <c r="I2785" t="str">
        <f>VLOOKUP(F2785,Period!A:B,2,0)</f>
        <v>January</v>
      </c>
      <c r="J2785" t="str">
        <f>VLOOKUP(H2785,ap[[item_code]:[series_title]],2,0)</f>
        <v>Gasoline, all types, per gallon/3.785 liters in U.S. city average, average price, not seasonally adjusted</v>
      </c>
      <c r="K2785" t="str">
        <f>VLOOKUP(G2785,Areas!A:B,2,0)</f>
        <v>South Atlantic</v>
      </c>
    </row>
    <row r="2786" spans="1:11" x14ac:dyDescent="0.3">
      <c r="A2786" t="s">
        <v>1444</v>
      </c>
      <c r="B2786">
        <v>2021</v>
      </c>
      <c r="C2786" t="s">
        <v>89</v>
      </c>
      <c r="D2786" s="4">
        <v>2.875</v>
      </c>
      <c r="E2786" t="s">
        <v>12</v>
      </c>
      <c r="F2786" t="s">
        <v>13</v>
      </c>
      <c r="G2786" t="str">
        <f t="shared" si="86"/>
        <v>0350</v>
      </c>
      <c r="H2786" t="str">
        <f t="shared" si="87"/>
        <v>7471A</v>
      </c>
      <c r="I2786" t="str">
        <f>VLOOKUP(F2786,Period!A:B,2,0)</f>
        <v>January</v>
      </c>
      <c r="J2786" t="str">
        <f>VLOOKUP(H2786,ap[[item_code]:[series_title]],2,0)</f>
        <v>Gasoline, all types, per gallon/3.785 liters in U.S. city average, average price, not seasonally adjusted</v>
      </c>
      <c r="K2786" t="str">
        <f>VLOOKUP(G2786,Areas!A:B,2,0)</f>
        <v>South Atlantic</v>
      </c>
    </row>
    <row r="2787" spans="1:11" x14ac:dyDescent="0.3">
      <c r="A2787" t="s">
        <v>1444</v>
      </c>
      <c r="B2787">
        <v>2021</v>
      </c>
      <c r="C2787" t="s">
        <v>133</v>
      </c>
      <c r="D2787" s="4">
        <v>2.9889999999999999</v>
      </c>
      <c r="E2787" t="s">
        <v>12</v>
      </c>
      <c r="F2787" t="s">
        <v>13</v>
      </c>
      <c r="G2787" t="str">
        <f t="shared" si="86"/>
        <v>0350</v>
      </c>
      <c r="H2787" t="str">
        <f t="shared" si="87"/>
        <v>7471A</v>
      </c>
      <c r="I2787" t="str">
        <f>VLOOKUP(F2787,Period!A:B,2,0)</f>
        <v>January</v>
      </c>
      <c r="J2787" t="str">
        <f>VLOOKUP(H2787,ap[[item_code]:[series_title]],2,0)</f>
        <v>Gasoline, all types, per gallon/3.785 liters in U.S. city average, average price, not seasonally adjusted</v>
      </c>
      <c r="K2787" t="str">
        <f>VLOOKUP(G2787,Areas!A:B,2,0)</f>
        <v>South Atlantic</v>
      </c>
    </row>
    <row r="2788" spans="1:11" x14ac:dyDescent="0.3">
      <c r="A2788" t="s">
        <v>1444</v>
      </c>
      <c r="B2788">
        <v>2021</v>
      </c>
      <c r="C2788" t="s">
        <v>82</v>
      </c>
      <c r="D2788" s="4">
        <v>3.0369999999999999</v>
      </c>
      <c r="E2788" t="s">
        <v>12</v>
      </c>
      <c r="F2788" t="s">
        <v>13</v>
      </c>
      <c r="G2788" t="str">
        <f t="shared" si="86"/>
        <v>0350</v>
      </c>
      <c r="H2788" t="str">
        <f t="shared" si="87"/>
        <v>7471A</v>
      </c>
      <c r="I2788" t="str">
        <f>VLOOKUP(F2788,Period!A:B,2,0)</f>
        <v>January</v>
      </c>
      <c r="J2788" t="str">
        <f>VLOOKUP(H2788,ap[[item_code]:[series_title]],2,0)</f>
        <v>Gasoline, all types, per gallon/3.785 liters in U.S. city average, average price, not seasonally adjusted</v>
      </c>
      <c r="K2788" t="str">
        <f>VLOOKUP(G2788,Areas!A:B,2,0)</f>
        <v>South Atlantic</v>
      </c>
    </row>
    <row r="2789" spans="1:11" x14ac:dyDescent="0.3">
      <c r="A2789" t="s">
        <v>1444</v>
      </c>
      <c r="B2789">
        <v>2021</v>
      </c>
      <c r="C2789" t="s">
        <v>69</v>
      </c>
      <c r="D2789" s="4">
        <v>3.0449999999999999</v>
      </c>
      <c r="E2789" t="s">
        <v>12</v>
      </c>
      <c r="F2789" t="s">
        <v>13</v>
      </c>
      <c r="G2789" t="str">
        <f t="shared" si="86"/>
        <v>0350</v>
      </c>
      <c r="H2789" t="str">
        <f t="shared" si="87"/>
        <v>7471A</v>
      </c>
      <c r="I2789" t="str">
        <f>VLOOKUP(F2789,Period!A:B,2,0)</f>
        <v>January</v>
      </c>
      <c r="J2789" t="str">
        <f>VLOOKUP(H2789,ap[[item_code]:[series_title]],2,0)</f>
        <v>Gasoline, all types, per gallon/3.785 liters in U.S. city average, average price, not seasonally adjusted</v>
      </c>
      <c r="K2789" t="str">
        <f>VLOOKUP(G2789,Areas!A:B,2,0)</f>
        <v>South Atlantic</v>
      </c>
    </row>
    <row r="2790" spans="1:11" x14ac:dyDescent="0.3">
      <c r="A2790" t="s">
        <v>1444</v>
      </c>
      <c r="B2790">
        <v>2021</v>
      </c>
      <c r="C2790" t="s">
        <v>35</v>
      </c>
      <c r="D2790" s="4">
        <v>3.08</v>
      </c>
      <c r="E2790" t="s">
        <v>12</v>
      </c>
      <c r="F2790" t="s">
        <v>13</v>
      </c>
      <c r="G2790" t="str">
        <f t="shared" si="86"/>
        <v>0350</v>
      </c>
      <c r="H2790" t="str">
        <f t="shared" si="87"/>
        <v>7471A</v>
      </c>
      <c r="I2790" t="str">
        <f>VLOOKUP(F2790,Period!A:B,2,0)</f>
        <v>January</v>
      </c>
      <c r="J2790" t="str">
        <f>VLOOKUP(H2790,ap[[item_code]:[series_title]],2,0)</f>
        <v>Gasoline, all types, per gallon/3.785 liters in U.S. city average, average price, not seasonally adjusted</v>
      </c>
      <c r="K2790" t="str">
        <f>VLOOKUP(G2790,Areas!A:B,2,0)</f>
        <v>South Atlantic</v>
      </c>
    </row>
    <row r="2791" spans="1:11" x14ac:dyDescent="0.3">
      <c r="A2791" t="s">
        <v>1444</v>
      </c>
      <c r="B2791">
        <v>2021</v>
      </c>
      <c r="C2791" t="s">
        <v>14</v>
      </c>
      <c r="D2791" s="4">
        <v>3.2469999999999999</v>
      </c>
      <c r="E2791" t="s">
        <v>12</v>
      </c>
      <c r="F2791" t="s">
        <v>13</v>
      </c>
      <c r="G2791" t="str">
        <f t="shared" si="86"/>
        <v>0350</v>
      </c>
      <c r="H2791" t="str">
        <f t="shared" si="87"/>
        <v>7471A</v>
      </c>
      <c r="I2791" t="str">
        <f>VLOOKUP(F2791,Period!A:B,2,0)</f>
        <v>January</v>
      </c>
      <c r="J2791" t="str">
        <f>VLOOKUP(H2791,ap[[item_code]:[series_title]],2,0)</f>
        <v>Gasoline, all types, per gallon/3.785 liters in U.S. city average, average price, not seasonally adjusted</v>
      </c>
      <c r="K2791" t="str">
        <f>VLOOKUP(G2791,Areas!A:B,2,0)</f>
        <v>South Atlantic</v>
      </c>
    </row>
    <row r="2792" spans="1:11" x14ac:dyDescent="0.3">
      <c r="A2792" t="s">
        <v>1450</v>
      </c>
      <c r="B2792">
        <v>2018</v>
      </c>
      <c r="C2792" t="s">
        <v>13</v>
      </c>
      <c r="D2792" s="4">
        <v>2.2879999999999998</v>
      </c>
      <c r="E2792" t="s">
        <v>12</v>
      </c>
      <c r="F2792" t="s">
        <v>13</v>
      </c>
      <c r="G2792" t="str">
        <f t="shared" si="86"/>
        <v>0360</v>
      </c>
      <c r="H2792" t="str">
        <f t="shared" si="87"/>
        <v>74714</v>
      </c>
      <c r="I2792" t="str">
        <f>VLOOKUP(F2792,Period!A:B,2,0)</f>
        <v>January</v>
      </c>
      <c r="J2792" t="str">
        <f>VLOOKUP(H2792,ap[[item_code]:[series_title]],2,0)</f>
        <v>Gasoline, unleaded regular, per gallon/3.785 liters in U.S. city average, average price, not seasonally adjusted</v>
      </c>
      <c r="K2792" t="str">
        <f>VLOOKUP(G2792,Areas!A:B,2,0)</f>
        <v>East South Central</v>
      </c>
    </row>
    <row r="2793" spans="1:11" x14ac:dyDescent="0.3">
      <c r="A2793" t="s">
        <v>1450</v>
      </c>
      <c r="B2793">
        <v>2018</v>
      </c>
      <c r="C2793" t="s">
        <v>183</v>
      </c>
      <c r="D2793" s="4">
        <v>2.2959999999999998</v>
      </c>
      <c r="E2793" t="s">
        <v>12</v>
      </c>
      <c r="F2793" t="s">
        <v>13</v>
      </c>
      <c r="G2793" t="str">
        <f t="shared" si="86"/>
        <v>0360</v>
      </c>
      <c r="H2793" t="str">
        <f t="shared" si="87"/>
        <v>74714</v>
      </c>
      <c r="I2793" t="str">
        <f>VLOOKUP(F2793,Period!A:B,2,0)</f>
        <v>January</v>
      </c>
      <c r="J2793" t="str">
        <f>VLOOKUP(H2793,ap[[item_code]:[series_title]],2,0)</f>
        <v>Gasoline, unleaded regular, per gallon/3.785 liters in U.S. city average, average price, not seasonally adjusted</v>
      </c>
      <c r="K2793" t="str">
        <f>VLOOKUP(G2793,Areas!A:B,2,0)</f>
        <v>East South Central</v>
      </c>
    </row>
    <row r="2794" spans="1:11" x14ac:dyDescent="0.3">
      <c r="A2794" t="s">
        <v>1450</v>
      </c>
      <c r="B2794">
        <v>2018</v>
      </c>
      <c r="C2794" t="s">
        <v>25</v>
      </c>
      <c r="D2794" s="4">
        <v>2.3119999999999998</v>
      </c>
      <c r="E2794" t="s">
        <v>12</v>
      </c>
      <c r="F2794" t="s">
        <v>13</v>
      </c>
      <c r="G2794" t="str">
        <f t="shared" si="86"/>
        <v>0360</v>
      </c>
      <c r="H2794" t="str">
        <f t="shared" si="87"/>
        <v>74714</v>
      </c>
      <c r="I2794" t="str">
        <f>VLOOKUP(F2794,Period!A:B,2,0)</f>
        <v>January</v>
      </c>
      <c r="J2794" t="str">
        <f>VLOOKUP(H2794,ap[[item_code]:[series_title]],2,0)</f>
        <v>Gasoline, unleaded regular, per gallon/3.785 liters in U.S. city average, average price, not seasonally adjusted</v>
      </c>
      <c r="K2794" t="str">
        <f>VLOOKUP(G2794,Areas!A:B,2,0)</f>
        <v>East South Central</v>
      </c>
    </row>
    <row r="2795" spans="1:11" x14ac:dyDescent="0.3">
      <c r="A2795" t="s">
        <v>1450</v>
      </c>
      <c r="B2795">
        <v>2018</v>
      </c>
      <c r="C2795" t="s">
        <v>93</v>
      </c>
      <c r="D2795" s="4">
        <v>2.46</v>
      </c>
      <c r="E2795" t="s">
        <v>12</v>
      </c>
      <c r="F2795" t="s">
        <v>13</v>
      </c>
      <c r="G2795" t="str">
        <f t="shared" si="86"/>
        <v>0360</v>
      </c>
      <c r="H2795" t="str">
        <f t="shared" si="87"/>
        <v>74714</v>
      </c>
      <c r="I2795" t="str">
        <f>VLOOKUP(F2795,Period!A:B,2,0)</f>
        <v>January</v>
      </c>
      <c r="J2795" t="str">
        <f>VLOOKUP(H2795,ap[[item_code]:[series_title]],2,0)</f>
        <v>Gasoline, unleaded regular, per gallon/3.785 liters in U.S. city average, average price, not seasonally adjusted</v>
      </c>
      <c r="K2795" t="str">
        <f>VLOOKUP(G2795,Areas!A:B,2,0)</f>
        <v>East South Central</v>
      </c>
    </row>
    <row r="2796" spans="1:11" x14ac:dyDescent="0.3">
      <c r="A2796" t="s">
        <v>1450</v>
      </c>
      <c r="B2796">
        <v>2018</v>
      </c>
      <c r="C2796" t="s">
        <v>89</v>
      </c>
      <c r="D2796" s="4">
        <v>2.5659999999999998</v>
      </c>
      <c r="E2796" t="s">
        <v>12</v>
      </c>
      <c r="F2796" t="s">
        <v>13</v>
      </c>
      <c r="G2796" t="str">
        <f t="shared" si="86"/>
        <v>0360</v>
      </c>
      <c r="H2796" t="str">
        <f t="shared" si="87"/>
        <v>74714</v>
      </c>
      <c r="I2796" t="str">
        <f>VLOOKUP(F2796,Period!A:B,2,0)</f>
        <v>January</v>
      </c>
      <c r="J2796" t="str">
        <f>VLOOKUP(H2796,ap[[item_code]:[series_title]],2,0)</f>
        <v>Gasoline, unleaded regular, per gallon/3.785 liters in U.S. city average, average price, not seasonally adjusted</v>
      </c>
      <c r="K2796" t="str">
        <f>VLOOKUP(G2796,Areas!A:B,2,0)</f>
        <v>East South Central</v>
      </c>
    </row>
    <row r="2797" spans="1:11" x14ac:dyDescent="0.3">
      <c r="A2797" t="s">
        <v>1450</v>
      </c>
      <c r="B2797">
        <v>2018</v>
      </c>
      <c r="C2797" t="s">
        <v>133</v>
      </c>
      <c r="D2797" s="4">
        <v>2.5779999999999998</v>
      </c>
      <c r="E2797" t="s">
        <v>12</v>
      </c>
      <c r="F2797" t="s">
        <v>13</v>
      </c>
      <c r="G2797" t="str">
        <f t="shared" si="86"/>
        <v>0360</v>
      </c>
      <c r="H2797" t="str">
        <f t="shared" si="87"/>
        <v>74714</v>
      </c>
      <c r="I2797" t="str">
        <f>VLOOKUP(F2797,Period!A:B,2,0)</f>
        <v>January</v>
      </c>
      <c r="J2797" t="str">
        <f>VLOOKUP(H2797,ap[[item_code]:[series_title]],2,0)</f>
        <v>Gasoline, unleaded regular, per gallon/3.785 liters in U.S. city average, average price, not seasonally adjusted</v>
      </c>
      <c r="K2797" t="str">
        <f>VLOOKUP(G2797,Areas!A:B,2,0)</f>
        <v>East South Central</v>
      </c>
    </row>
    <row r="2798" spans="1:11" x14ac:dyDescent="0.3">
      <c r="A2798" t="s">
        <v>1450</v>
      </c>
      <c r="B2798">
        <v>2018</v>
      </c>
      <c r="C2798" t="s">
        <v>82</v>
      </c>
      <c r="D2798" s="4">
        <v>2.5529999999999999</v>
      </c>
      <c r="E2798" t="s">
        <v>12</v>
      </c>
      <c r="F2798" t="s">
        <v>13</v>
      </c>
      <c r="G2798" t="str">
        <f t="shared" si="86"/>
        <v>0360</v>
      </c>
      <c r="H2798" t="str">
        <f t="shared" si="87"/>
        <v>74714</v>
      </c>
      <c r="I2798" t="str">
        <f>VLOOKUP(F2798,Period!A:B,2,0)</f>
        <v>January</v>
      </c>
      <c r="J2798" t="str">
        <f>VLOOKUP(H2798,ap[[item_code]:[series_title]],2,0)</f>
        <v>Gasoline, unleaded regular, per gallon/3.785 liters in U.S. city average, average price, not seasonally adjusted</v>
      </c>
      <c r="K2798" t="str">
        <f>VLOOKUP(G2798,Areas!A:B,2,0)</f>
        <v>East South Central</v>
      </c>
    </row>
    <row r="2799" spans="1:11" x14ac:dyDescent="0.3">
      <c r="A2799" t="s">
        <v>1450</v>
      </c>
      <c r="B2799">
        <v>2018</v>
      </c>
      <c r="C2799" t="s">
        <v>69</v>
      </c>
      <c r="D2799" s="4">
        <v>2.5670000000000002</v>
      </c>
      <c r="E2799" t="s">
        <v>12</v>
      </c>
      <c r="F2799" t="s">
        <v>13</v>
      </c>
      <c r="G2799" t="str">
        <f t="shared" si="86"/>
        <v>0360</v>
      </c>
      <c r="H2799" t="str">
        <f t="shared" si="87"/>
        <v>74714</v>
      </c>
      <c r="I2799" t="str">
        <f>VLOOKUP(F2799,Period!A:B,2,0)</f>
        <v>January</v>
      </c>
      <c r="J2799" t="str">
        <f>VLOOKUP(H2799,ap[[item_code]:[series_title]],2,0)</f>
        <v>Gasoline, unleaded regular, per gallon/3.785 liters in U.S. city average, average price, not seasonally adjusted</v>
      </c>
      <c r="K2799" t="str">
        <f>VLOOKUP(G2799,Areas!A:B,2,0)</f>
        <v>East South Central</v>
      </c>
    </row>
    <row r="2800" spans="1:11" x14ac:dyDescent="0.3">
      <c r="A2800" t="s">
        <v>1450</v>
      </c>
      <c r="B2800">
        <v>2018</v>
      </c>
      <c r="C2800" t="s">
        <v>35</v>
      </c>
      <c r="D2800" s="4">
        <v>2.552</v>
      </c>
      <c r="E2800" t="s">
        <v>12</v>
      </c>
      <c r="F2800" t="s">
        <v>13</v>
      </c>
      <c r="G2800" t="str">
        <f t="shared" si="86"/>
        <v>0360</v>
      </c>
      <c r="H2800" t="str">
        <f t="shared" si="87"/>
        <v>74714</v>
      </c>
      <c r="I2800" t="str">
        <f>VLOOKUP(F2800,Period!A:B,2,0)</f>
        <v>January</v>
      </c>
      <c r="J2800" t="str">
        <f>VLOOKUP(H2800,ap[[item_code]:[series_title]],2,0)</f>
        <v>Gasoline, unleaded regular, per gallon/3.785 liters in U.S. city average, average price, not seasonally adjusted</v>
      </c>
      <c r="K2800" t="str">
        <f>VLOOKUP(G2800,Areas!A:B,2,0)</f>
        <v>East South Central</v>
      </c>
    </row>
    <row r="2801" spans="1:11" x14ac:dyDescent="0.3">
      <c r="A2801" t="s">
        <v>1450</v>
      </c>
      <c r="B2801">
        <v>2018</v>
      </c>
      <c r="C2801" t="s">
        <v>14</v>
      </c>
      <c r="D2801" s="4">
        <v>2.6179999999999999</v>
      </c>
      <c r="E2801" t="s">
        <v>12</v>
      </c>
      <c r="F2801" t="s">
        <v>13</v>
      </c>
      <c r="G2801" t="str">
        <f t="shared" si="86"/>
        <v>0360</v>
      </c>
      <c r="H2801" t="str">
        <f t="shared" si="87"/>
        <v>74714</v>
      </c>
      <c r="I2801" t="str">
        <f>VLOOKUP(F2801,Period!A:B,2,0)</f>
        <v>January</v>
      </c>
      <c r="J2801" t="str">
        <f>VLOOKUP(H2801,ap[[item_code]:[series_title]],2,0)</f>
        <v>Gasoline, unleaded regular, per gallon/3.785 liters in U.S. city average, average price, not seasonally adjusted</v>
      </c>
      <c r="K2801" t="str">
        <f>VLOOKUP(G2801,Areas!A:B,2,0)</f>
        <v>East South Central</v>
      </c>
    </row>
    <row r="2802" spans="1:11" x14ac:dyDescent="0.3">
      <c r="A2802" t="s">
        <v>1450</v>
      </c>
      <c r="B2802">
        <v>2018</v>
      </c>
      <c r="C2802" t="s">
        <v>146</v>
      </c>
      <c r="D2802" s="4">
        <v>2.4020000000000001</v>
      </c>
      <c r="E2802" t="s">
        <v>12</v>
      </c>
      <c r="F2802" t="s">
        <v>13</v>
      </c>
      <c r="G2802" t="str">
        <f t="shared" si="86"/>
        <v>0360</v>
      </c>
      <c r="H2802" t="str">
        <f t="shared" si="87"/>
        <v>74714</v>
      </c>
      <c r="I2802" t="str">
        <f>VLOOKUP(F2802,Period!A:B,2,0)</f>
        <v>January</v>
      </c>
      <c r="J2802" t="str">
        <f>VLOOKUP(H2802,ap[[item_code]:[series_title]],2,0)</f>
        <v>Gasoline, unleaded regular, per gallon/3.785 liters in U.S. city average, average price, not seasonally adjusted</v>
      </c>
      <c r="K2802" t="str">
        <f>VLOOKUP(G2802,Areas!A:B,2,0)</f>
        <v>East South Central</v>
      </c>
    </row>
    <row r="2803" spans="1:11" x14ac:dyDescent="0.3">
      <c r="A2803" t="s">
        <v>1450</v>
      </c>
      <c r="B2803">
        <v>2018</v>
      </c>
      <c r="C2803" t="s">
        <v>18</v>
      </c>
      <c r="D2803" s="4">
        <v>1.986</v>
      </c>
      <c r="E2803" t="s">
        <v>12</v>
      </c>
      <c r="F2803" t="s">
        <v>13</v>
      </c>
      <c r="G2803" t="str">
        <f t="shared" si="86"/>
        <v>0360</v>
      </c>
      <c r="H2803" t="str">
        <f t="shared" si="87"/>
        <v>74714</v>
      </c>
      <c r="I2803" t="str">
        <f>VLOOKUP(F2803,Period!A:B,2,0)</f>
        <v>January</v>
      </c>
      <c r="J2803" t="str">
        <f>VLOOKUP(H2803,ap[[item_code]:[series_title]],2,0)</f>
        <v>Gasoline, unleaded regular, per gallon/3.785 liters in U.S. city average, average price, not seasonally adjusted</v>
      </c>
      <c r="K2803" t="str">
        <f>VLOOKUP(G2803,Areas!A:B,2,0)</f>
        <v>East South Central</v>
      </c>
    </row>
    <row r="2804" spans="1:11" x14ac:dyDescent="0.3">
      <c r="A2804" t="s">
        <v>1450</v>
      </c>
      <c r="B2804">
        <v>2019</v>
      </c>
      <c r="C2804" t="s">
        <v>13</v>
      </c>
      <c r="D2804" s="4">
        <v>1.9950000000000001</v>
      </c>
      <c r="E2804" t="s">
        <v>12</v>
      </c>
      <c r="F2804" t="s">
        <v>13</v>
      </c>
      <c r="G2804" t="str">
        <f t="shared" si="86"/>
        <v>0360</v>
      </c>
      <c r="H2804" t="str">
        <f t="shared" si="87"/>
        <v>74714</v>
      </c>
      <c r="I2804" t="str">
        <f>VLOOKUP(F2804,Period!A:B,2,0)</f>
        <v>January</v>
      </c>
      <c r="J2804" t="str">
        <f>VLOOKUP(H2804,ap[[item_code]:[series_title]],2,0)</f>
        <v>Gasoline, unleaded regular, per gallon/3.785 liters in U.S. city average, average price, not seasonally adjusted</v>
      </c>
      <c r="K2804" t="str">
        <f>VLOOKUP(G2804,Areas!A:B,2,0)</f>
        <v>East South Central</v>
      </c>
    </row>
    <row r="2805" spans="1:11" x14ac:dyDescent="0.3">
      <c r="A2805" t="s">
        <v>1450</v>
      </c>
      <c r="B2805">
        <v>2019</v>
      </c>
      <c r="C2805" t="s">
        <v>183</v>
      </c>
      <c r="D2805" s="4">
        <v>2.09</v>
      </c>
      <c r="E2805" t="s">
        <v>12</v>
      </c>
      <c r="F2805" t="s">
        <v>13</v>
      </c>
      <c r="G2805" t="str">
        <f t="shared" si="86"/>
        <v>0360</v>
      </c>
      <c r="H2805" t="str">
        <f t="shared" si="87"/>
        <v>74714</v>
      </c>
      <c r="I2805" t="str">
        <f>VLOOKUP(F2805,Period!A:B,2,0)</f>
        <v>January</v>
      </c>
      <c r="J2805" t="str">
        <f>VLOOKUP(H2805,ap[[item_code]:[series_title]],2,0)</f>
        <v>Gasoline, unleaded regular, per gallon/3.785 liters in U.S. city average, average price, not seasonally adjusted</v>
      </c>
      <c r="K2805" t="str">
        <f>VLOOKUP(G2805,Areas!A:B,2,0)</f>
        <v>East South Central</v>
      </c>
    </row>
    <row r="2806" spans="1:11" x14ac:dyDescent="0.3">
      <c r="A2806" t="s">
        <v>1450</v>
      </c>
      <c r="B2806">
        <v>2019</v>
      </c>
      <c r="C2806" t="s">
        <v>25</v>
      </c>
      <c r="D2806" s="4">
        <v>2.3319999999999999</v>
      </c>
      <c r="E2806" t="s">
        <v>12</v>
      </c>
      <c r="F2806" t="s">
        <v>13</v>
      </c>
      <c r="G2806" t="str">
        <f t="shared" si="86"/>
        <v>0360</v>
      </c>
      <c r="H2806" t="str">
        <f t="shared" si="87"/>
        <v>74714</v>
      </c>
      <c r="I2806" t="str">
        <f>VLOOKUP(F2806,Period!A:B,2,0)</f>
        <v>January</v>
      </c>
      <c r="J2806" t="str">
        <f>VLOOKUP(H2806,ap[[item_code]:[series_title]],2,0)</f>
        <v>Gasoline, unleaded regular, per gallon/3.785 liters in U.S. city average, average price, not seasonally adjusted</v>
      </c>
      <c r="K2806" t="str">
        <f>VLOOKUP(G2806,Areas!A:B,2,0)</f>
        <v>East South Central</v>
      </c>
    </row>
    <row r="2807" spans="1:11" x14ac:dyDescent="0.3">
      <c r="A2807" t="s">
        <v>1450</v>
      </c>
      <c r="B2807">
        <v>2019</v>
      </c>
      <c r="C2807" t="s">
        <v>93</v>
      </c>
      <c r="D2807" s="4">
        <v>2.4910000000000001</v>
      </c>
      <c r="E2807" t="s">
        <v>12</v>
      </c>
      <c r="F2807" t="s">
        <v>13</v>
      </c>
      <c r="G2807" t="str">
        <f t="shared" si="86"/>
        <v>0360</v>
      </c>
      <c r="H2807" t="str">
        <f t="shared" si="87"/>
        <v>74714</v>
      </c>
      <c r="I2807" t="str">
        <f>VLOOKUP(F2807,Period!A:B,2,0)</f>
        <v>January</v>
      </c>
      <c r="J2807" t="str">
        <f>VLOOKUP(H2807,ap[[item_code]:[series_title]],2,0)</f>
        <v>Gasoline, unleaded regular, per gallon/3.785 liters in U.S. city average, average price, not seasonally adjusted</v>
      </c>
      <c r="K2807" t="str">
        <f>VLOOKUP(G2807,Areas!A:B,2,0)</f>
        <v>East South Central</v>
      </c>
    </row>
    <row r="2808" spans="1:11" x14ac:dyDescent="0.3">
      <c r="A2808" t="s">
        <v>1450</v>
      </c>
      <c r="B2808">
        <v>2019</v>
      </c>
      <c r="C2808" t="s">
        <v>89</v>
      </c>
      <c r="D2808" s="4">
        <v>2.4550000000000001</v>
      </c>
      <c r="E2808" t="s">
        <v>12</v>
      </c>
      <c r="F2808" t="s">
        <v>13</v>
      </c>
      <c r="G2808" t="str">
        <f t="shared" si="86"/>
        <v>0360</v>
      </c>
      <c r="H2808" t="str">
        <f t="shared" si="87"/>
        <v>74714</v>
      </c>
      <c r="I2808" t="str">
        <f>VLOOKUP(F2808,Period!A:B,2,0)</f>
        <v>January</v>
      </c>
      <c r="J2808" t="str">
        <f>VLOOKUP(H2808,ap[[item_code]:[series_title]],2,0)</f>
        <v>Gasoline, unleaded regular, per gallon/3.785 liters in U.S. city average, average price, not seasonally adjusted</v>
      </c>
      <c r="K2808" t="str">
        <f>VLOOKUP(G2808,Areas!A:B,2,0)</f>
        <v>East South Central</v>
      </c>
    </row>
    <row r="2809" spans="1:11" x14ac:dyDescent="0.3">
      <c r="A2809" t="s">
        <v>1450</v>
      </c>
      <c r="B2809">
        <v>2019</v>
      </c>
      <c r="C2809" t="s">
        <v>133</v>
      </c>
      <c r="D2809" s="4">
        <v>2.3260000000000001</v>
      </c>
      <c r="E2809" t="s">
        <v>12</v>
      </c>
      <c r="F2809" t="s">
        <v>13</v>
      </c>
      <c r="G2809" t="str">
        <f t="shared" si="86"/>
        <v>0360</v>
      </c>
      <c r="H2809" t="str">
        <f t="shared" si="87"/>
        <v>74714</v>
      </c>
      <c r="I2809" t="str">
        <f>VLOOKUP(F2809,Period!A:B,2,0)</f>
        <v>January</v>
      </c>
      <c r="J2809" t="str">
        <f>VLOOKUP(H2809,ap[[item_code]:[series_title]],2,0)</f>
        <v>Gasoline, unleaded regular, per gallon/3.785 liters in U.S. city average, average price, not seasonally adjusted</v>
      </c>
      <c r="K2809" t="str">
        <f>VLOOKUP(G2809,Areas!A:B,2,0)</f>
        <v>East South Central</v>
      </c>
    </row>
    <row r="2810" spans="1:11" x14ac:dyDescent="0.3">
      <c r="A2810" t="s">
        <v>1450</v>
      </c>
      <c r="B2810">
        <v>2019</v>
      </c>
      <c r="C2810" t="s">
        <v>82</v>
      </c>
      <c r="D2810" s="4">
        <v>2.407</v>
      </c>
      <c r="E2810" t="s">
        <v>12</v>
      </c>
      <c r="F2810" t="s">
        <v>13</v>
      </c>
      <c r="G2810" t="str">
        <f t="shared" si="86"/>
        <v>0360</v>
      </c>
      <c r="H2810" t="str">
        <f t="shared" si="87"/>
        <v>74714</v>
      </c>
      <c r="I2810" t="str">
        <f>VLOOKUP(F2810,Period!A:B,2,0)</f>
        <v>January</v>
      </c>
      <c r="J2810" t="str">
        <f>VLOOKUP(H2810,ap[[item_code]:[series_title]],2,0)</f>
        <v>Gasoline, unleaded regular, per gallon/3.785 liters in U.S. city average, average price, not seasonally adjusted</v>
      </c>
      <c r="K2810" t="str">
        <f>VLOOKUP(G2810,Areas!A:B,2,0)</f>
        <v>East South Central</v>
      </c>
    </row>
    <row r="2811" spans="1:11" x14ac:dyDescent="0.3">
      <c r="A2811" t="s">
        <v>1450</v>
      </c>
      <c r="B2811">
        <v>2019</v>
      </c>
      <c r="C2811" t="s">
        <v>69</v>
      </c>
      <c r="D2811" s="4">
        <v>2.282</v>
      </c>
      <c r="E2811" t="s">
        <v>12</v>
      </c>
      <c r="F2811" t="s">
        <v>13</v>
      </c>
      <c r="G2811" t="str">
        <f t="shared" si="86"/>
        <v>0360</v>
      </c>
      <c r="H2811" t="str">
        <f t="shared" si="87"/>
        <v>74714</v>
      </c>
      <c r="I2811" t="str">
        <f>VLOOKUP(F2811,Period!A:B,2,0)</f>
        <v>January</v>
      </c>
      <c r="J2811" t="str">
        <f>VLOOKUP(H2811,ap[[item_code]:[series_title]],2,0)</f>
        <v>Gasoline, unleaded regular, per gallon/3.785 liters in U.S. city average, average price, not seasonally adjusted</v>
      </c>
      <c r="K2811" t="str">
        <f>VLOOKUP(G2811,Areas!A:B,2,0)</f>
        <v>East South Central</v>
      </c>
    </row>
    <row r="2812" spans="1:11" x14ac:dyDescent="0.3">
      <c r="A2812" t="s">
        <v>1450</v>
      </c>
      <c r="B2812">
        <v>2019</v>
      </c>
      <c r="C2812" t="s">
        <v>35</v>
      </c>
      <c r="D2812" s="4">
        <v>2.2909999999999999</v>
      </c>
      <c r="E2812" t="s">
        <v>12</v>
      </c>
      <c r="F2812" t="s">
        <v>13</v>
      </c>
      <c r="G2812" t="str">
        <f t="shared" si="86"/>
        <v>0360</v>
      </c>
      <c r="H2812" t="str">
        <f t="shared" si="87"/>
        <v>74714</v>
      </c>
      <c r="I2812" t="str">
        <f>VLOOKUP(F2812,Period!A:B,2,0)</f>
        <v>January</v>
      </c>
      <c r="J2812" t="str">
        <f>VLOOKUP(H2812,ap[[item_code]:[series_title]],2,0)</f>
        <v>Gasoline, unleaded regular, per gallon/3.785 liters in U.S. city average, average price, not seasonally adjusted</v>
      </c>
      <c r="K2812" t="str">
        <f>VLOOKUP(G2812,Areas!A:B,2,0)</f>
        <v>East South Central</v>
      </c>
    </row>
    <row r="2813" spans="1:11" x14ac:dyDescent="0.3">
      <c r="A2813" t="s">
        <v>1450</v>
      </c>
      <c r="B2813">
        <v>2019</v>
      </c>
      <c r="C2813" t="s">
        <v>14</v>
      </c>
      <c r="D2813" s="4">
        <v>2.2850000000000001</v>
      </c>
      <c r="E2813" t="s">
        <v>12</v>
      </c>
      <c r="F2813" t="s">
        <v>13</v>
      </c>
      <c r="G2813" t="str">
        <f t="shared" si="86"/>
        <v>0360</v>
      </c>
      <c r="H2813" t="str">
        <f t="shared" si="87"/>
        <v>74714</v>
      </c>
      <c r="I2813" t="str">
        <f>VLOOKUP(F2813,Period!A:B,2,0)</f>
        <v>January</v>
      </c>
      <c r="J2813" t="str">
        <f>VLOOKUP(H2813,ap[[item_code]:[series_title]],2,0)</f>
        <v>Gasoline, unleaded regular, per gallon/3.785 liters in U.S. city average, average price, not seasonally adjusted</v>
      </c>
      <c r="K2813" t="str">
        <f>VLOOKUP(G2813,Areas!A:B,2,0)</f>
        <v>East South Central</v>
      </c>
    </row>
    <row r="2814" spans="1:11" x14ac:dyDescent="0.3">
      <c r="A2814" t="s">
        <v>1450</v>
      </c>
      <c r="B2814">
        <v>2019</v>
      </c>
      <c r="C2814" t="s">
        <v>146</v>
      </c>
      <c r="D2814" s="4">
        <v>2.2650000000000001</v>
      </c>
      <c r="E2814" t="s">
        <v>12</v>
      </c>
      <c r="F2814" t="s">
        <v>13</v>
      </c>
      <c r="G2814" t="str">
        <f t="shared" si="86"/>
        <v>0360</v>
      </c>
      <c r="H2814" t="str">
        <f t="shared" si="87"/>
        <v>74714</v>
      </c>
      <c r="I2814" t="str">
        <f>VLOOKUP(F2814,Period!A:B,2,0)</f>
        <v>January</v>
      </c>
      <c r="J2814" t="str">
        <f>VLOOKUP(H2814,ap[[item_code]:[series_title]],2,0)</f>
        <v>Gasoline, unleaded regular, per gallon/3.785 liters in U.S. city average, average price, not seasonally adjusted</v>
      </c>
      <c r="K2814" t="str">
        <f>VLOOKUP(G2814,Areas!A:B,2,0)</f>
        <v>East South Central</v>
      </c>
    </row>
    <row r="2815" spans="1:11" x14ac:dyDescent="0.3">
      <c r="A2815" t="s">
        <v>1450</v>
      </c>
      <c r="B2815">
        <v>2019</v>
      </c>
      <c r="C2815" t="s">
        <v>18</v>
      </c>
      <c r="D2815" s="4">
        <v>2.266</v>
      </c>
      <c r="E2815" t="s">
        <v>12</v>
      </c>
      <c r="F2815" t="s">
        <v>13</v>
      </c>
      <c r="G2815" t="str">
        <f t="shared" si="86"/>
        <v>0360</v>
      </c>
      <c r="H2815" t="str">
        <f t="shared" si="87"/>
        <v>74714</v>
      </c>
      <c r="I2815" t="str">
        <f>VLOOKUP(F2815,Period!A:B,2,0)</f>
        <v>January</v>
      </c>
      <c r="J2815" t="str">
        <f>VLOOKUP(H2815,ap[[item_code]:[series_title]],2,0)</f>
        <v>Gasoline, unleaded regular, per gallon/3.785 liters in U.S. city average, average price, not seasonally adjusted</v>
      </c>
      <c r="K2815" t="str">
        <f>VLOOKUP(G2815,Areas!A:B,2,0)</f>
        <v>East South Central</v>
      </c>
    </row>
    <row r="2816" spans="1:11" x14ac:dyDescent="0.3">
      <c r="A2816" t="s">
        <v>1450</v>
      </c>
      <c r="B2816">
        <v>2020</v>
      </c>
      <c r="C2816" t="s">
        <v>13</v>
      </c>
      <c r="D2816" s="4">
        <v>2.2970000000000002</v>
      </c>
      <c r="E2816" t="s">
        <v>12</v>
      </c>
      <c r="F2816" t="s">
        <v>13</v>
      </c>
      <c r="G2816" t="str">
        <f t="shared" si="86"/>
        <v>0360</v>
      </c>
      <c r="H2816" t="str">
        <f t="shared" si="87"/>
        <v>74714</v>
      </c>
      <c r="I2816" t="str">
        <f>VLOOKUP(F2816,Period!A:B,2,0)</f>
        <v>January</v>
      </c>
      <c r="J2816" t="str">
        <f>VLOOKUP(H2816,ap[[item_code]:[series_title]],2,0)</f>
        <v>Gasoline, unleaded regular, per gallon/3.785 liters in U.S. city average, average price, not seasonally adjusted</v>
      </c>
      <c r="K2816" t="str">
        <f>VLOOKUP(G2816,Areas!A:B,2,0)</f>
        <v>East South Central</v>
      </c>
    </row>
    <row r="2817" spans="1:11" x14ac:dyDescent="0.3">
      <c r="A2817" t="s">
        <v>1450</v>
      </c>
      <c r="B2817">
        <v>2020</v>
      </c>
      <c r="C2817" t="s">
        <v>183</v>
      </c>
      <c r="D2817" s="4">
        <v>2.1709999999999998</v>
      </c>
      <c r="E2817" t="s">
        <v>12</v>
      </c>
      <c r="F2817" t="s">
        <v>13</v>
      </c>
      <c r="G2817" t="str">
        <f t="shared" si="86"/>
        <v>0360</v>
      </c>
      <c r="H2817" t="str">
        <f t="shared" si="87"/>
        <v>74714</v>
      </c>
      <c r="I2817" t="str">
        <f>VLOOKUP(F2817,Period!A:B,2,0)</f>
        <v>January</v>
      </c>
      <c r="J2817" t="str">
        <f>VLOOKUP(H2817,ap[[item_code]:[series_title]],2,0)</f>
        <v>Gasoline, unleaded regular, per gallon/3.785 liters in U.S. city average, average price, not seasonally adjusted</v>
      </c>
      <c r="K2817" t="str">
        <f>VLOOKUP(G2817,Areas!A:B,2,0)</f>
        <v>East South Central</v>
      </c>
    </row>
    <row r="2818" spans="1:11" x14ac:dyDescent="0.3">
      <c r="A2818" t="s">
        <v>1450</v>
      </c>
      <c r="B2818">
        <v>2020</v>
      </c>
      <c r="C2818" t="s">
        <v>25</v>
      </c>
      <c r="D2818" s="4">
        <v>1.944</v>
      </c>
      <c r="E2818" t="s">
        <v>12</v>
      </c>
      <c r="F2818" t="s">
        <v>13</v>
      </c>
      <c r="G2818" t="str">
        <f t="shared" si="86"/>
        <v>0360</v>
      </c>
      <c r="H2818" t="str">
        <f t="shared" si="87"/>
        <v>74714</v>
      </c>
      <c r="I2818" t="str">
        <f>VLOOKUP(F2818,Period!A:B,2,0)</f>
        <v>January</v>
      </c>
      <c r="J2818" t="str">
        <f>VLOOKUP(H2818,ap[[item_code]:[series_title]],2,0)</f>
        <v>Gasoline, unleaded regular, per gallon/3.785 liters in U.S. city average, average price, not seasonally adjusted</v>
      </c>
      <c r="K2818" t="str">
        <f>VLOOKUP(G2818,Areas!A:B,2,0)</f>
        <v>East South Central</v>
      </c>
    </row>
    <row r="2819" spans="1:11" x14ac:dyDescent="0.3">
      <c r="A2819" t="s">
        <v>1450</v>
      </c>
      <c r="B2819">
        <v>2020</v>
      </c>
      <c r="C2819" t="s">
        <v>93</v>
      </c>
      <c r="D2819" s="4">
        <v>1.637</v>
      </c>
      <c r="E2819" t="s">
        <v>12</v>
      </c>
      <c r="F2819" t="s">
        <v>13</v>
      </c>
      <c r="G2819" t="str">
        <f t="shared" ref="G2819:G2882" si="88">MID(A2819,4,4)</f>
        <v>0360</v>
      </c>
      <c r="H2819" t="str">
        <f t="shared" ref="H2819:H2882" si="89">MID(A2819,8,5)</f>
        <v>74714</v>
      </c>
      <c r="I2819" t="str">
        <f>VLOOKUP(F2819,Period!A:B,2,0)</f>
        <v>January</v>
      </c>
      <c r="J2819" t="str">
        <f>VLOOKUP(H2819,ap[[item_code]:[series_title]],2,0)</f>
        <v>Gasoline, unleaded regular, per gallon/3.785 liters in U.S. city average, average price, not seasonally adjusted</v>
      </c>
      <c r="K2819" t="str">
        <f>VLOOKUP(G2819,Areas!A:B,2,0)</f>
        <v>East South Central</v>
      </c>
    </row>
    <row r="2820" spans="1:11" x14ac:dyDescent="0.3">
      <c r="A2820" t="s">
        <v>1450</v>
      </c>
      <c r="B2820">
        <v>2020</v>
      </c>
      <c r="C2820" t="s">
        <v>89</v>
      </c>
      <c r="D2820" s="4">
        <v>1.546</v>
      </c>
      <c r="E2820" t="s">
        <v>12</v>
      </c>
      <c r="F2820" t="s">
        <v>13</v>
      </c>
      <c r="G2820" t="str">
        <f t="shared" si="88"/>
        <v>0360</v>
      </c>
      <c r="H2820" t="str">
        <f t="shared" si="89"/>
        <v>74714</v>
      </c>
      <c r="I2820" t="str">
        <f>VLOOKUP(F2820,Period!A:B,2,0)</f>
        <v>January</v>
      </c>
      <c r="J2820" t="str">
        <f>VLOOKUP(H2820,ap[[item_code]:[series_title]],2,0)</f>
        <v>Gasoline, unleaded regular, per gallon/3.785 liters in U.S. city average, average price, not seasonally adjusted</v>
      </c>
      <c r="K2820" t="str">
        <f>VLOOKUP(G2820,Areas!A:B,2,0)</f>
        <v>East South Central</v>
      </c>
    </row>
    <row r="2821" spans="1:11" x14ac:dyDescent="0.3">
      <c r="A2821" t="s">
        <v>1450</v>
      </c>
      <c r="B2821">
        <v>2020</v>
      </c>
      <c r="C2821" t="s">
        <v>133</v>
      </c>
      <c r="D2821" s="4">
        <v>1.7410000000000001</v>
      </c>
      <c r="E2821" t="s">
        <v>12</v>
      </c>
      <c r="F2821" t="s">
        <v>13</v>
      </c>
      <c r="G2821" t="str">
        <f t="shared" si="88"/>
        <v>0360</v>
      </c>
      <c r="H2821" t="str">
        <f t="shared" si="89"/>
        <v>74714</v>
      </c>
      <c r="I2821" t="str">
        <f>VLOOKUP(F2821,Period!A:B,2,0)</f>
        <v>January</v>
      </c>
      <c r="J2821" t="str">
        <f>VLOOKUP(H2821,ap[[item_code]:[series_title]],2,0)</f>
        <v>Gasoline, unleaded regular, per gallon/3.785 liters in U.S. city average, average price, not seasonally adjusted</v>
      </c>
      <c r="K2821" t="str">
        <f>VLOOKUP(G2821,Areas!A:B,2,0)</f>
        <v>East South Central</v>
      </c>
    </row>
    <row r="2822" spans="1:11" x14ac:dyDescent="0.3">
      <c r="A2822" t="s">
        <v>1450</v>
      </c>
      <c r="B2822">
        <v>2020</v>
      </c>
      <c r="C2822" t="s">
        <v>82</v>
      </c>
      <c r="D2822" s="4">
        <v>1.865</v>
      </c>
      <c r="E2822" t="s">
        <v>12</v>
      </c>
      <c r="F2822" t="s">
        <v>13</v>
      </c>
      <c r="G2822" t="str">
        <f t="shared" si="88"/>
        <v>0360</v>
      </c>
      <c r="H2822" t="str">
        <f t="shared" si="89"/>
        <v>74714</v>
      </c>
      <c r="I2822" t="str">
        <f>VLOOKUP(F2822,Period!A:B,2,0)</f>
        <v>January</v>
      </c>
      <c r="J2822" t="str">
        <f>VLOOKUP(H2822,ap[[item_code]:[series_title]],2,0)</f>
        <v>Gasoline, unleaded regular, per gallon/3.785 liters in U.S. city average, average price, not seasonally adjusted</v>
      </c>
      <c r="K2822" t="str">
        <f>VLOOKUP(G2822,Areas!A:B,2,0)</f>
        <v>East South Central</v>
      </c>
    </row>
    <row r="2823" spans="1:11" x14ac:dyDescent="0.3">
      <c r="A2823" t="s">
        <v>1450</v>
      </c>
      <c r="B2823">
        <v>2020</v>
      </c>
      <c r="C2823" t="s">
        <v>69</v>
      </c>
      <c r="D2823" s="4">
        <v>1.8460000000000001</v>
      </c>
      <c r="E2823" t="s">
        <v>12</v>
      </c>
      <c r="F2823" t="s">
        <v>13</v>
      </c>
      <c r="G2823" t="str">
        <f t="shared" si="88"/>
        <v>0360</v>
      </c>
      <c r="H2823" t="str">
        <f t="shared" si="89"/>
        <v>74714</v>
      </c>
      <c r="I2823" t="str">
        <f>VLOOKUP(F2823,Period!A:B,2,0)</f>
        <v>January</v>
      </c>
      <c r="J2823" t="str">
        <f>VLOOKUP(H2823,ap[[item_code]:[series_title]],2,0)</f>
        <v>Gasoline, unleaded regular, per gallon/3.785 liters in U.S. city average, average price, not seasonally adjusted</v>
      </c>
      <c r="K2823" t="str">
        <f>VLOOKUP(G2823,Areas!A:B,2,0)</f>
        <v>East South Central</v>
      </c>
    </row>
    <row r="2824" spans="1:11" x14ac:dyDescent="0.3">
      <c r="A2824" t="s">
        <v>1450</v>
      </c>
      <c r="B2824">
        <v>2020</v>
      </c>
      <c r="C2824" t="s">
        <v>35</v>
      </c>
      <c r="D2824" s="4">
        <v>1.895</v>
      </c>
      <c r="E2824" t="s">
        <v>12</v>
      </c>
      <c r="F2824" t="s">
        <v>13</v>
      </c>
      <c r="G2824" t="str">
        <f t="shared" si="88"/>
        <v>0360</v>
      </c>
      <c r="H2824" t="str">
        <f t="shared" si="89"/>
        <v>74714</v>
      </c>
      <c r="I2824" t="str">
        <f>VLOOKUP(F2824,Period!A:B,2,0)</f>
        <v>January</v>
      </c>
      <c r="J2824" t="str">
        <f>VLOOKUP(H2824,ap[[item_code]:[series_title]],2,0)</f>
        <v>Gasoline, unleaded regular, per gallon/3.785 liters in U.S. city average, average price, not seasonally adjusted</v>
      </c>
      <c r="K2824" t="str">
        <f>VLOOKUP(G2824,Areas!A:B,2,0)</f>
        <v>East South Central</v>
      </c>
    </row>
    <row r="2825" spans="1:11" x14ac:dyDescent="0.3">
      <c r="A2825" t="s">
        <v>1450</v>
      </c>
      <c r="B2825">
        <v>2020</v>
      </c>
      <c r="C2825" t="s">
        <v>14</v>
      </c>
      <c r="D2825" s="4">
        <v>1.8560000000000001</v>
      </c>
      <c r="E2825" t="s">
        <v>12</v>
      </c>
      <c r="F2825" t="s">
        <v>13</v>
      </c>
      <c r="G2825" t="str">
        <f t="shared" si="88"/>
        <v>0360</v>
      </c>
      <c r="H2825" t="str">
        <f t="shared" si="89"/>
        <v>74714</v>
      </c>
      <c r="I2825" t="str">
        <f>VLOOKUP(F2825,Period!A:B,2,0)</f>
        <v>January</v>
      </c>
      <c r="J2825" t="str">
        <f>VLOOKUP(H2825,ap[[item_code]:[series_title]],2,0)</f>
        <v>Gasoline, unleaded regular, per gallon/3.785 liters in U.S. city average, average price, not seasonally adjusted</v>
      </c>
      <c r="K2825" t="str">
        <f>VLOOKUP(G2825,Areas!A:B,2,0)</f>
        <v>East South Central</v>
      </c>
    </row>
    <row r="2826" spans="1:11" x14ac:dyDescent="0.3">
      <c r="A2826" t="s">
        <v>1450</v>
      </c>
      <c r="B2826">
        <v>2020</v>
      </c>
      <c r="C2826" t="s">
        <v>146</v>
      </c>
      <c r="D2826" s="4">
        <v>1.8109999999999999</v>
      </c>
      <c r="E2826" t="s">
        <v>12</v>
      </c>
      <c r="F2826" t="s">
        <v>13</v>
      </c>
      <c r="G2826" t="str">
        <f t="shared" si="88"/>
        <v>0360</v>
      </c>
      <c r="H2826" t="str">
        <f t="shared" si="89"/>
        <v>74714</v>
      </c>
      <c r="I2826" t="str">
        <f>VLOOKUP(F2826,Period!A:B,2,0)</f>
        <v>January</v>
      </c>
      <c r="J2826" t="str">
        <f>VLOOKUP(H2826,ap[[item_code]:[series_title]],2,0)</f>
        <v>Gasoline, unleaded regular, per gallon/3.785 liters in U.S. city average, average price, not seasonally adjusted</v>
      </c>
      <c r="K2826" t="str">
        <f>VLOOKUP(G2826,Areas!A:B,2,0)</f>
        <v>East South Central</v>
      </c>
    </row>
    <row r="2827" spans="1:11" x14ac:dyDescent="0.3">
      <c r="A2827" t="s">
        <v>1450</v>
      </c>
      <c r="B2827">
        <v>2020</v>
      </c>
      <c r="C2827" t="s">
        <v>18</v>
      </c>
      <c r="D2827" s="4">
        <v>1.877</v>
      </c>
      <c r="E2827" t="s">
        <v>12</v>
      </c>
      <c r="F2827" t="s">
        <v>13</v>
      </c>
      <c r="G2827" t="str">
        <f t="shared" si="88"/>
        <v>0360</v>
      </c>
      <c r="H2827" t="str">
        <f t="shared" si="89"/>
        <v>74714</v>
      </c>
      <c r="I2827" t="str">
        <f>VLOOKUP(F2827,Period!A:B,2,0)</f>
        <v>January</v>
      </c>
      <c r="J2827" t="str">
        <f>VLOOKUP(H2827,ap[[item_code]:[series_title]],2,0)</f>
        <v>Gasoline, unleaded regular, per gallon/3.785 liters in U.S. city average, average price, not seasonally adjusted</v>
      </c>
      <c r="K2827" t="str">
        <f>VLOOKUP(G2827,Areas!A:B,2,0)</f>
        <v>East South Central</v>
      </c>
    </row>
    <row r="2828" spans="1:11" x14ac:dyDescent="0.3">
      <c r="A2828" t="s">
        <v>1450</v>
      </c>
      <c r="B2828">
        <v>2021</v>
      </c>
      <c r="C2828" t="s">
        <v>13</v>
      </c>
      <c r="D2828" s="4">
        <v>2.0499999999999998</v>
      </c>
      <c r="E2828" t="s">
        <v>12</v>
      </c>
      <c r="F2828" t="s">
        <v>13</v>
      </c>
      <c r="G2828" t="str">
        <f t="shared" si="88"/>
        <v>0360</v>
      </c>
      <c r="H2828" t="str">
        <f t="shared" si="89"/>
        <v>74714</v>
      </c>
      <c r="I2828" t="str">
        <f>VLOOKUP(F2828,Period!A:B,2,0)</f>
        <v>January</v>
      </c>
      <c r="J2828" t="str">
        <f>VLOOKUP(H2828,ap[[item_code]:[series_title]],2,0)</f>
        <v>Gasoline, unleaded regular, per gallon/3.785 liters in U.S. city average, average price, not seasonally adjusted</v>
      </c>
      <c r="K2828" t="str">
        <f>VLOOKUP(G2828,Areas!A:B,2,0)</f>
        <v>East South Central</v>
      </c>
    </row>
    <row r="2829" spans="1:11" x14ac:dyDescent="0.3">
      <c r="A2829" t="s">
        <v>1450</v>
      </c>
      <c r="B2829">
        <v>2021</v>
      </c>
      <c r="C2829" t="s">
        <v>183</v>
      </c>
      <c r="D2829" s="4">
        <v>2.2029999999999998</v>
      </c>
      <c r="E2829" t="s">
        <v>12</v>
      </c>
      <c r="F2829" t="s">
        <v>13</v>
      </c>
      <c r="G2829" t="str">
        <f t="shared" si="88"/>
        <v>0360</v>
      </c>
      <c r="H2829" t="str">
        <f t="shared" si="89"/>
        <v>74714</v>
      </c>
      <c r="I2829" t="str">
        <f>VLOOKUP(F2829,Period!A:B,2,0)</f>
        <v>January</v>
      </c>
      <c r="J2829" t="str">
        <f>VLOOKUP(H2829,ap[[item_code]:[series_title]],2,0)</f>
        <v>Gasoline, unleaded regular, per gallon/3.785 liters in U.S. city average, average price, not seasonally adjusted</v>
      </c>
      <c r="K2829" t="str">
        <f>VLOOKUP(G2829,Areas!A:B,2,0)</f>
        <v>East South Central</v>
      </c>
    </row>
    <row r="2830" spans="1:11" x14ac:dyDescent="0.3">
      <c r="A2830" t="s">
        <v>1450</v>
      </c>
      <c r="B2830">
        <v>2021</v>
      </c>
      <c r="C2830" t="s">
        <v>25</v>
      </c>
      <c r="D2830" s="4">
        <v>2.524</v>
      </c>
      <c r="E2830" t="s">
        <v>12</v>
      </c>
      <c r="F2830" t="s">
        <v>13</v>
      </c>
      <c r="G2830" t="str">
        <f t="shared" si="88"/>
        <v>0360</v>
      </c>
      <c r="H2830" t="str">
        <f t="shared" si="89"/>
        <v>74714</v>
      </c>
      <c r="I2830" t="str">
        <f>VLOOKUP(F2830,Period!A:B,2,0)</f>
        <v>January</v>
      </c>
      <c r="J2830" t="str">
        <f>VLOOKUP(H2830,ap[[item_code]:[series_title]],2,0)</f>
        <v>Gasoline, unleaded regular, per gallon/3.785 liters in U.S. city average, average price, not seasonally adjusted</v>
      </c>
      <c r="K2830" t="str">
        <f>VLOOKUP(G2830,Areas!A:B,2,0)</f>
        <v>East South Central</v>
      </c>
    </row>
    <row r="2831" spans="1:11" x14ac:dyDescent="0.3">
      <c r="A2831" t="s">
        <v>1450</v>
      </c>
      <c r="B2831">
        <v>2021</v>
      </c>
      <c r="C2831" t="s">
        <v>93</v>
      </c>
      <c r="D2831" s="4">
        <v>2.5990000000000002</v>
      </c>
      <c r="E2831" t="s">
        <v>12</v>
      </c>
      <c r="F2831" t="s">
        <v>13</v>
      </c>
      <c r="G2831" t="str">
        <f t="shared" si="88"/>
        <v>0360</v>
      </c>
      <c r="H2831" t="str">
        <f t="shared" si="89"/>
        <v>74714</v>
      </c>
      <c r="I2831" t="str">
        <f>VLOOKUP(F2831,Period!A:B,2,0)</f>
        <v>January</v>
      </c>
      <c r="J2831" t="str">
        <f>VLOOKUP(H2831,ap[[item_code]:[series_title]],2,0)</f>
        <v>Gasoline, unleaded regular, per gallon/3.785 liters in U.S. city average, average price, not seasonally adjusted</v>
      </c>
      <c r="K2831" t="str">
        <f>VLOOKUP(G2831,Areas!A:B,2,0)</f>
        <v>East South Central</v>
      </c>
    </row>
    <row r="2832" spans="1:11" x14ac:dyDescent="0.3">
      <c r="A2832" t="s">
        <v>1450</v>
      </c>
      <c r="B2832">
        <v>2021</v>
      </c>
      <c r="C2832" t="s">
        <v>89</v>
      </c>
      <c r="D2832" s="4">
        <v>2.6909999999999998</v>
      </c>
      <c r="E2832" t="s">
        <v>12</v>
      </c>
      <c r="F2832" t="s">
        <v>13</v>
      </c>
      <c r="G2832" t="str">
        <f t="shared" si="88"/>
        <v>0360</v>
      </c>
      <c r="H2832" t="str">
        <f t="shared" si="89"/>
        <v>74714</v>
      </c>
      <c r="I2832" t="str">
        <f>VLOOKUP(F2832,Period!A:B,2,0)</f>
        <v>January</v>
      </c>
      <c r="J2832" t="str">
        <f>VLOOKUP(H2832,ap[[item_code]:[series_title]],2,0)</f>
        <v>Gasoline, unleaded regular, per gallon/3.785 liters in U.S. city average, average price, not seasonally adjusted</v>
      </c>
      <c r="K2832" t="str">
        <f>VLOOKUP(G2832,Areas!A:B,2,0)</f>
        <v>East South Central</v>
      </c>
    </row>
    <row r="2833" spans="1:11" x14ac:dyDescent="0.3">
      <c r="A2833" t="s">
        <v>1450</v>
      </c>
      <c r="B2833">
        <v>2021</v>
      </c>
      <c r="C2833" t="s">
        <v>133</v>
      </c>
      <c r="D2833" s="4">
        <v>2.9020000000000001</v>
      </c>
      <c r="E2833" t="s">
        <v>12</v>
      </c>
      <c r="F2833" t="s">
        <v>13</v>
      </c>
      <c r="G2833" t="str">
        <f t="shared" si="88"/>
        <v>0360</v>
      </c>
      <c r="H2833" t="str">
        <f t="shared" si="89"/>
        <v>74714</v>
      </c>
      <c r="I2833" t="str">
        <f>VLOOKUP(F2833,Period!A:B,2,0)</f>
        <v>January</v>
      </c>
      <c r="J2833" t="str">
        <f>VLOOKUP(H2833,ap[[item_code]:[series_title]],2,0)</f>
        <v>Gasoline, unleaded regular, per gallon/3.785 liters in U.S. city average, average price, not seasonally adjusted</v>
      </c>
      <c r="K2833" t="str">
        <f>VLOOKUP(G2833,Areas!A:B,2,0)</f>
        <v>East South Central</v>
      </c>
    </row>
    <row r="2834" spans="1:11" x14ac:dyDescent="0.3">
      <c r="A2834" t="s">
        <v>1450</v>
      </c>
      <c r="B2834">
        <v>2021</v>
      </c>
      <c r="C2834" t="s">
        <v>82</v>
      </c>
      <c r="D2834" s="4">
        <v>2.9169999999999998</v>
      </c>
      <c r="E2834" t="s">
        <v>12</v>
      </c>
      <c r="F2834" t="s">
        <v>13</v>
      </c>
      <c r="G2834" t="str">
        <f t="shared" si="88"/>
        <v>0360</v>
      </c>
      <c r="H2834" t="str">
        <f t="shared" si="89"/>
        <v>74714</v>
      </c>
      <c r="I2834" t="str">
        <f>VLOOKUP(F2834,Period!A:B,2,0)</f>
        <v>January</v>
      </c>
      <c r="J2834" t="str">
        <f>VLOOKUP(H2834,ap[[item_code]:[series_title]],2,0)</f>
        <v>Gasoline, unleaded regular, per gallon/3.785 liters in U.S. city average, average price, not seasonally adjusted</v>
      </c>
      <c r="K2834" t="str">
        <f>VLOOKUP(G2834,Areas!A:B,2,0)</f>
        <v>East South Central</v>
      </c>
    </row>
    <row r="2835" spans="1:11" x14ac:dyDescent="0.3">
      <c r="A2835" t="s">
        <v>1450</v>
      </c>
      <c r="B2835">
        <v>2021</v>
      </c>
      <c r="C2835" t="s">
        <v>69</v>
      </c>
      <c r="D2835" s="4">
        <v>2.8959999999999999</v>
      </c>
      <c r="E2835" t="s">
        <v>12</v>
      </c>
      <c r="F2835" t="s">
        <v>13</v>
      </c>
      <c r="G2835" t="str">
        <f t="shared" si="88"/>
        <v>0360</v>
      </c>
      <c r="H2835" t="str">
        <f t="shared" si="89"/>
        <v>74714</v>
      </c>
      <c r="I2835" t="str">
        <f>VLOOKUP(F2835,Period!A:B,2,0)</f>
        <v>January</v>
      </c>
      <c r="J2835" t="str">
        <f>VLOOKUP(H2835,ap[[item_code]:[series_title]],2,0)</f>
        <v>Gasoline, unleaded regular, per gallon/3.785 liters in U.S. city average, average price, not seasonally adjusted</v>
      </c>
      <c r="K2835" t="str">
        <f>VLOOKUP(G2835,Areas!A:B,2,0)</f>
        <v>East South Central</v>
      </c>
    </row>
    <row r="2836" spans="1:11" x14ac:dyDescent="0.3">
      <c r="A2836" t="s">
        <v>1450</v>
      </c>
      <c r="B2836">
        <v>2021</v>
      </c>
      <c r="C2836" t="s">
        <v>35</v>
      </c>
      <c r="D2836" s="4">
        <v>2.8889999999999998</v>
      </c>
      <c r="E2836" t="s">
        <v>12</v>
      </c>
      <c r="F2836" t="s">
        <v>13</v>
      </c>
      <c r="G2836" t="str">
        <f t="shared" si="88"/>
        <v>0360</v>
      </c>
      <c r="H2836" t="str">
        <f t="shared" si="89"/>
        <v>74714</v>
      </c>
      <c r="I2836" t="str">
        <f>VLOOKUP(F2836,Period!A:B,2,0)</f>
        <v>January</v>
      </c>
      <c r="J2836" t="str">
        <f>VLOOKUP(H2836,ap[[item_code]:[series_title]],2,0)</f>
        <v>Gasoline, unleaded regular, per gallon/3.785 liters in U.S. city average, average price, not seasonally adjusted</v>
      </c>
      <c r="K2836" t="str">
        <f>VLOOKUP(G2836,Areas!A:B,2,0)</f>
        <v>East South Central</v>
      </c>
    </row>
    <row r="2837" spans="1:11" x14ac:dyDescent="0.3">
      <c r="A2837" t="s">
        <v>1450</v>
      </c>
      <c r="B2837">
        <v>2021</v>
      </c>
      <c r="C2837" t="s">
        <v>14</v>
      </c>
      <c r="D2837" s="4">
        <v>3.0659999999999998</v>
      </c>
      <c r="E2837" t="s">
        <v>12</v>
      </c>
      <c r="F2837" t="s">
        <v>13</v>
      </c>
      <c r="G2837" t="str">
        <f t="shared" si="88"/>
        <v>0360</v>
      </c>
      <c r="H2837" t="str">
        <f t="shared" si="89"/>
        <v>74714</v>
      </c>
      <c r="I2837" t="str">
        <f>VLOOKUP(F2837,Period!A:B,2,0)</f>
        <v>January</v>
      </c>
      <c r="J2837" t="str">
        <f>VLOOKUP(H2837,ap[[item_code]:[series_title]],2,0)</f>
        <v>Gasoline, unleaded regular, per gallon/3.785 liters in U.S. city average, average price, not seasonally adjusted</v>
      </c>
      <c r="K2837" t="str">
        <f>VLOOKUP(G2837,Areas!A:B,2,0)</f>
        <v>East South Central</v>
      </c>
    </row>
    <row r="2838" spans="1:11" x14ac:dyDescent="0.3">
      <c r="A2838" t="s">
        <v>1452</v>
      </c>
      <c r="B2838">
        <v>2018</v>
      </c>
      <c r="C2838" t="s">
        <v>13</v>
      </c>
      <c r="D2838" s="4">
        <v>2.59</v>
      </c>
      <c r="E2838" t="s">
        <v>12</v>
      </c>
      <c r="F2838" t="s">
        <v>13</v>
      </c>
      <c r="G2838" t="str">
        <f t="shared" si="88"/>
        <v>0360</v>
      </c>
      <c r="H2838" t="str">
        <f t="shared" si="89"/>
        <v>74715</v>
      </c>
      <c r="I2838" t="str">
        <f>VLOOKUP(F2838,Period!A:B,2,0)</f>
        <v>January</v>
      </c>
      <c r="J2838" t="str">
        <f>VLOOKUP(H2838,ap[[item_code]:[series_title]],2,0)</f>
        <v>Gasoline, unleaded midgrade, per gallon/3.785 liters in U.S. city average, average price, not seasonally adjusted</v>
      </c>
      <c r="K2838" t="str">
        <f>VLOOKUP(G2838,Areas!A:B,2,0)</f>
        <v>East South Central</v>
      </c>
    </row>
    <row r="2839" spans="1:11" x14ac:dyDescent="0.3">
      <c r="A2839" t="s">
        <v>1452</v>
      </c>
      <c r="B2839">
        <v>2018</v>
      </c>
      <c r="C2839" t="s">
        <v>183</v>
      </c>
      <c r="D2839" s="4">
        <v>2.6120000000000001</v>
      </c>
      <c r="E2839" t="s">
        <v>12</v>
      </c>
      <c r="F2839" t="s">
        <v>13</v>
      </c>
      <c r="G2839" t="str">
        <f t="shared" si="88"/>
        <v>0360</v>
      </c>
      <c r="H2839" t="str">
        <f t="shared" si="89"/>
        <v>74715</v>
      </c>
      <c r="I2839" t="str">
        <f>VLOOKUP(F2839,Period!A:B,2,0)</f>
        <v>January</v>
      </c>
      <c r="J2839" t="str">
        <f>VLOOKUP(H2839,ap[[item_code]:[series_title]],2,0)</f>
        <v>Gasoline, unleaded midgrade, per gallon/3.785 liters in U.S. city average, average price, not seasonally adjusted</v>
      </c>
      <c r="K2839" t="str">
        <f>VLOOKUP(G2839,Areas!A:B,2,0)</f>
        <v>East South Central</v>
      </c>
    </row>
    <row r="2840" spans="1:11" x14ac:dyDescent="0.3">
      <c r="A2840" t="s">
        <v>1452</v>
      </c>
      <c r="B2840">
        <v>2018</v>
      </c>
      <c r="C2840" t="s">
        <v>25</v>
      </c>
      <c r="D2840" s="4">
        <v>2.6179999999999999</v>
      </c>
      <c r="E2840" t="s">
        <v>12</v>
      </c>
      <c r="F2840" t="s">
        <v>13</v>
      </c>
      <c r="G2840" t="str">
        <f t="shared" si="88"/>
        <v>0360</v>
      </c>
      <c r="H2840" t="str">
        <f t="shared" si="89"/>
        <v>74715</v>
      </c>
      <c r="I2840" t="str">
        <f>VLOOKUP(F2840,Period!A:B,2,0)</f>
        <v>January</v>
      </c>
      <c r="J2840" t="str">
        <f>VLOOKUP(H2840,ap[[item_code]:[series_title]],2,0)</f>
        <v>Gasoline, unleaded midgrade, per gallon/3.785 liters in U.S. city average, average price, not seasonally adjusted</v>
      </c>
      <c r="K2840" t="str">
        <f>VLOOKUP(G2840,Areas!A:B,2,0)</f>
        <v>East South Central</v>
      </c>
    </row>
    <row r="2841" spans="1:11" x14ac:dyDescent="0.3">
      <c r="A2841" t="s">
        <v>1452</v>
      </c>
      <c r="B2841">
        <v>2018</v>
      </c>
      <c r="C2841" t="s">
        <v>93</v>
      </c>
      <c r="D2841" s="4">
        <v>2.76</v>
      </c>
      <c r="E2841" t="s">
        <v>12</v>
      </c>
      <c r="F2841" t="s">
        <v>13</v>
      </c>
      <c r="G2841" t="str">
        <f t="shared" si="88"/>
        <v>0360</v>
      </c>
      <c r="H2841" t="str">
        <f t="shared" si="89"/>
        <v>74715</v>
      </c>
      <c r="I2841" t="str">
        <f>VLOOKUP(F2841,Period!A:B,2,0)</f>
        <v>January</v>
      </c>
      <c r="J2841" t="str">
        <f>VLOOKUP(H2841,ap[[item_code]:[series_title]],2,0)</f>
        <v>Gasoline, unleaded midgrade, per gallon/3.785 liters in U.S. city average, average price, not seasonally adjusted</v>
      </c>
      <c r="K2841" t="str">
        <f>VLOOKUP(G2841,Areas!A:B,2,0)</f>
        <v>East South Central</v>
      </c>
    </row>
    <row r="2842" spans="1:11" x14ac:dyDescent="0.3">
      <c r="A2842" t="s">
        <v>1452</v>
      </c>
      <c r="B2842">
        <v>2018</v>
      </c>
      <c r="C2842" t="s">
        <v>89</v>
      </c>
      <c r="D2842" s="4">
        <v>2.86</v>
      </c>
      <c r="E2842" t="s">
        <v>12</v>
      </c>
      <c r="F2842" t="s">
        <v>13</v>
      </c>
      <c r="G2842" t="str">
        <f t="shared" si="88"/>
        <v>0360</v>
      </c>
      <c r="H2842" t="str">
        <f t="shared" si="89"/>
        <v>74715</v>
      </c>
      <c r="I2842" t="str">
        <f>VLOOKUP(F2842,Period!A:B,2,0)</f>
        <v>January</v>
      </c>
      <c r="J2842" t="str">
        <f>VLOOKUP(H2842,ap[[item_code]:[series_title]],2,0)</f>
        <v>Gasoline, unleaded midgrade, per gallon/3.785 liters in U.S. city average, average price, not seasonally adjusted</v>
      </c>
      <c r="K2842" t="str">
        <f>VLOOKUP(G2842,Areas!A:B,2,0)</f>
        <v>East South Central</v>
      </c>
    </row>
    <row r="2843" spans="1:11" x14ac:dyDescent="0.3">
      <c r="A2843" t="s">
        <v>1452</v>
      </c>
      <c r="B2843">
        <v>2018</v>
      </c>
      <c r="C2843" t="s">
        <v>133</v>
      </c>
      <c r="D2843" s="4">
        <v>2.887</v>
      </c>
      <c r="E2843" t="s">
        <v>12</v>
      </c>
      <c r="F2843" t="s">
        <v>13</v>
      </c>
      <c r="G2843" t="str">
        <f t="shared" si="88"/>
        <v>0360</v>
      </c>
      <c r="H2843" t="str">
        <f t="shared" si="89"/>
        <v>74715</v>
      </c>
      <c r="I2843" t="str">
        <f>VLOOKUP(F2843,Period!A:B,2,0)</f>
        <v>January</v>
      </c>
      <c r="J2843" t="str">
        <f>VLOOKUP(H2843,ap[[item_code]:[series_title]],2,0)</f>
        <v>Gasoline, unleaded midgrade, per gallon/3.785 liters in U.S. city average, average price, not seasonally adjusted</v>
      </c>
      <c r="K2843" t="str">
        <f>VLOOKUP(G2843,Areas!A:B,2,0)</f>
        <v>East South Central</v>
      </c>
    </row>
    <row r="2844" spans="1:11" x14ac:dyDescent="0.3">
      <c r="A2844" t="s">
        <v>1452</v>
      </c>
      <c r="B2844">
        <v>2018</v>
      </c>
      <c r="C2844" t="s">
        <v>82</v>
      </c>
      <c r="D2844" s="4">
        <v>2.8479999999999999</v>
      </c>
      <c r="E2844" t="s">
        <v>12</v>
      </c>
      <c r="F2844" t="s">
        <v>13</v>
      </c>
      <c r="G2844" t="str">
        <f t="shared" si="88"/>
        <v>0360</v>
      </c>
      <c r="H2844" t="str">
        <f t="shared" si="89"/>
        <v>74715</v>
      </c>
      <c r="I2844" t="str">
        <f>VLOOKUP(F2844,Period!A:B,2,0)</f>
        <v>January</v>
      </c>
      <c r="J2844" t="str">
        <f>VLOOKUP(H2844,ap[[item_code]:[series_title]],2,0)</f>
        <v>Gasoline, unleaded midgrade, per gallon/3.785 liters in U.S. city average, average price, not seasonally adjusted</v>
      </c>
      <c r="K2844" t="str">
        <f>VLOOKUP(G2844,Areas!A:B,2,0)</f>
        <v>East South Central</v>
      </c>
    </row>
    <row r="2845" spans="1:11" x14ac:dyDescent="0.3">
      <c r="A2845" t="s">
        <v>1452</v>
      </c>
      <c r="B2845">
        <v>2018</v>
      </c>
      <c r="C2845" t="s">
        <v>69</v>
      </c>
      <c r="D2845" s="4">
        <v>2.851</v>
      </c>
      <c r="E2845" t="s">
        <v>12</v>
      </c>
      <c r="F2845" t="s">
        <v>13</v>
      </c>
      <c r="G2845" t="str">
        <f t="shared" si="88"/>
        <v>0360</v>
      </c>
      <c r="H2845" t="str">
        <f t="shared" si="89"/>
        <v>74715</v>
      </c>
      <c r="I2845" t="str">
        <f>VLOOKUP(F2845,Period!A:B,2,0)</f>
        <v>January</v>
      </c>
      <c r="J2845" t="str">
        <f>VLOOKUP(H2845,ap[[item_code]:[series_title]],2,0)</f>
        <v>Gasoline, unleaded midgrade, per gallon/3.785 liters in U.S. city average, average price, not seasonally adjusted</v>
      </c>
      <c r="K2845" t="str">
        <f>VLOOKUP(G2845,Areas!A:B,2,0)</f>
        <v>East South Central</v>
      </c>
    </row>
    <row r="2846" spans="1:11" x14ac:dyDescent="0.3">
      <c r="A2846" t="s">
        <v>1452</v>
      </c>
      <c r="B2846">
        <v>2018</v>
      </c>
      <c r="C2846" t="s">
        <v>35</v>
      </c>
      <c r="D2846" s="4">
        <v>2.847</v>
      </c>
      <c r="E2846" t="s">
        <v>12</v>
      </c>
      <c r="F2846" t="s">
        <v>13</v>
      </c>
      <c r="G2846" t="str">
        <f t="shared" si="88"/>
        <v>0360</v>
      </c>
      <c r="H2846" t="str">
        <f t="shared" si="89"/>
        <v>74715</v>
      </c>
      <c r="I2846" t="str">
        <f>VLOOKUP(F2846,Period!A:B,2,0)</f>
        <v>January</v>
      </c>
      <c r="J2846" t="str">
        <f>VLOOKUP(H2846,ap[[item_code]:[series_title]],2,0)</f>
        <v>Gasoline, unleaded midgrade, per gallon/3.785 liters in U.S. city average, average price, not seasonally adjusted</v>
      </c>
      <c r="K2846" t="str">
        <f>VLOOKUP(G2846,Areas!A:B,2,0)</f>
        <v>East South Central</v>
      </c>
    </row>
    <row r="2847" spans="1:11" x14ac:dyDescent="0.3">
      <c r="A2847" t="s">
        <v>1452</v>
      </c>
      <c r="B2847">
        <v>2018</v>
      </c>
      <c r="C2847" t="s">
        <v>14</v>
      </c>
      <c r="D2847" s="4">
        <v>2.8959999999999999</v>
      </c>
      <c r="E2847" t="s">
        <v>12</v>
      </c>
      <c r="F2847" t="s">
        <v>13</v>
      </c>
      <c r="G2847" t="str">
        <f t="shared" si="88"/>
        <v>0360</v>
      </c>
      <c r="H2847" t="str">
        <f t="shared" si="89"/>
        <v>74715</v>
      </c>
      <c r="I2847" t="str">
        <f>VLOOKUP(F2847,Period!A:B,2,0)</f>
        <v>January</v>
      </c>
      <c r="J2847" t="str">
        <f>VLOOKUP(H2847,ap[[item_code]:[series_title]],2,0)</f>
        <v>Gasoline, unleaded midgrade, per gallon/3.785 liters in U.S. city average, average price, not seasonally adjusted</v>
      </c>
      <c r="K2847" t="str">
        <f>VLOOKUP(G2847,Areas!A:B,2,0)</f>
        <v>East South Central</v>
      </c>
    </row>
    <row r="2848" spans="1:11" x14ac:dyDescent="0.3">
      <c r="A2848" t="s">
        <v>1452</v>
      </c>
      <c r="B2848">
        <v>2018</v>
      </c>
      <c r="C2848" t="s">
        <v>146</v>
      </c>
      <c r="D2848" s="4">
        <v>2.6819999999999999</v>
      </c>
      <c r="E2848" t="s">
        <v>12</v>
      </c>
      <c r="F2848" t="s">
        <v>13</v>
      </c>
      <c r="G2848" t="str">
        <f t="shared" si="88"/>
        <v>0360</v>
      </c>
      <c r="H2848" t="str">
        <f t="shared" si="89"/>
        <v>74715</v>
      </c>
      <c r="I2848" t="str">
        <f>VLOOKUP(F2848,Period!A:B,2,0)</f>
        <v>January</v>
      </c>
      <c r="J2848" t="str">
        <f>VLOOKUP(H2848,ap[[item_code]:[series_title]],2,0)</f>
        <v>Gasoline, unleaded midgrade, per gallon/3.785 liters in U.S. city average, average price, not seasonally adjusted</v>
      </c>
      <c r="K2848" t="str">
        <f>VLOOKUP(G2848,Areas!A:B,2,0)</f>
        <v>East South Central</v>
      </c>
    </row>
    <row r="2849" spans="1:11" x14ac:dyDescent="0.3">
      <c r="A2849" t="s">
        <v>1452</v>
      </c>
      <c r="B2849">
        <v>2018</v>
      </c>
      <c r="C2849" t="s">
        <v>18</v>
      </c>
      <c r="D2849" s="4">
        <v>2.319</v>
      </c>
      <c r="E2849" t="s">
        <v>12</v>
      </c>
      <c r="F2849" t="s">
        <v>13</v>
      </c>
      <c r="G2849" t="str">
        <f t="shared" si="88"/>
        <v>0360</v>
      </c>
      <c r="H2849" t="str">
        <f t="shared" si="89"/>
        <v>74715</v>
      </c>
      <c r="I2849" t="str">
        <f>VLOOKUP(F2849,Period!A:B,2,0)</f>
        <v>January</v>
      </c>
      <c r="J2849" t="str">
        <f>VLOOKUP(H2849,ap[[item_code]:[series_title]],2,0)</f>
        <v>Gasoline, unleaded midgrade, per gallon/3.785 liters in U.S. city average, average price, not seasonally adjusted</v>
      </c>
      <c r="K2849" t="str">
        <f>VLOOKUP(G2849,Areas!A:B,2,0)</f>
        <v>East South Central</v>
      </c>
    </row>
    <row r="2850" spans="1:11" x14ac:dyDescent="0.3">
      <c r="A2850" t="s">
        <v>1452</v>
      </c>
      <c r="B2850">
        <v>2019</v>
      </c>
      <c r="C2850" t="s">
        <v>13</v>
      </c>
      <c r="D2850" s="4">
        <v>2.3090000000000002</v>
      </c>
      <c r="E2850" t="s">
        <v>12</v>
      </c>
      <c r="F2850" t="s">
        <v>13</v>
      </c>
      <c r="G2850" t="str">
        <f t="shared" si="88"/>
        <v>0360</v>
      </c>
      <c r="H2850" t="str">
        <f t="shared" si="89"/>
        <v>74715</v>
      </c>
      <c r="I2850" t="str">
        <f>VLOOKUP(F2850,Period!A:B,2,0)</f>
        <v>January</v>
      </c>
      <c r="J2850" t="str">
        <f>VLOOKUP(H2850,ap[[item_code]:[series_title]],2,0)</f>
        <v>Gasoline, unleaded midgrade, per gallon/3.785 liters in U.S. city average, average price, not seasonally adjusted</v>
      </c>
      <c r="K2850" t="str">
        <f>VLOOKUP(G2850,Areas!A:B,2,0)</f>
        <v>East South Central</v>
      </c>
    </row>
    <row r="2851" spans="1:11" x14ac:dyDescent="0.3">
      <c r="A2851" t="s">
        <v>1452</v>
      </c>
      <c r="B2851">
        <v>2019</v>
      </c>
      <c r="C2851" t="s">
        <v>183</v>
      </c>
      <c r="D2851" s="4">
        <v>2.4</v>
      </c>
      <c r="E2851" t="s">
        <v>12</v>
      </c>
      <c r="F2851" t="s">
        <v>13</v>
      </c>
      <c r="G2851" t="str">
        <f t="shared" si="88"/>
        <v>0360</v>
      </c>
      <c r="H2851" t="str">
        <f t="shared" si="89"/>
        <v>74715</v>
      </c>
      <c r="I2851" t="str">
        <f>VLOOKUP(F2851,Period!A:B,2,0)</f>
        <v>January</v>
      </c>
      <c r="J2851" t="str">
        <f>VLOOKUP(H2851,ap[[item_code]:[series_title]],2,0)</f>
        <v>Gasoline, unleaded midgrade, per gallon/3.785 liters in U.S. city average, average price, not seasonally adjusted</v>
      </c>
      <c r="K2851" t="str">
        <f>VLOOKUP(G2851,Areas!A:B,2,0)</f>
        <v>East South Central</v>
      </c>
    </row>
    <row r="2852" spans="1:11" x14ac:dyDescent="0.3">
      <c r="A2852" t="s">
        <v>1452</v>
      </c>
      <c r="B2852">
        <v>2019</v>
      </c>
      <c r="C2852" t="s">
        <v>25</v>
      </c>
      <c r="D2852" s="4">
        <v>2.6280000000000001</v>
      </c>
      <c r="E2852" t="s">
        <v>12</v>
      </c>
      <c r="F2852" t="s">
        <v>13</v>
      </c>
      <c r="G2852" t="str">
        <f t="shared" si="88"/>
        <v>0360</v>
      </c>
      <c r="H2852" t="str">
        <f t="shared" si="89"/>
        <v>74715</v>
      </c>
      <c r="I2852" t="str">
        <f>VLOOKUP(F2852,Period!A:B,2,0)</f>
        <v>January</v>
      </c>
      <c r="J2852" t="str">
        <f>VLOOKUP(H2852,ap[[item_code]:[series_title]],2,0)</f>
        <v>Gasoline, unleaded midgrade, per gallon/3.785 liters in U.S. city average, average price, not seasonally adjusted</v>
      </c>
      <c r="K2852" t="str">
        <f>VLOOKUP(G2852,Areas!A:B,2,0)</f>
        <v>East South Central</v>
      </c>
    </row>
    <row r="2853" spans="1:11" x14ac:dyDescent="0.3">
      <c r="A2853" t="s">
        <v>1452</v>
      </c>
      <c r="B2853">
        <v>2019</v>
      </c>
      <c r="C2853" t="s">
        <v>93</v>
      </c>
      <c r="D2853" s="4">
        <v>2.8039999999999998</v>
      </c>
      <c r="E2853" t="s">
        <v>12</v>
      </c>
      <c r="F2853" t="s">
        <v>13</v>
      </c>
      <c r="G2853" t="str">
        <f t="shared" si="88"/>
        <v>0360</v>
      </c>
      <c r="H2853" t="str">
        <f t="shared" si="89"/>
        <v>74715</v>
      </c>
      <c r="I2853" t="str">
        <f>VLOOKUP(F2853,Period!A:B,2,0)</f>
        <v>January</v>
      </c>
      <c r="J2853" t="str">
        <f>VLOOKUP(H2853,ap[[item_code]:[series_title]],2,0)</f>
        <v>Gasoline, unleaded midgrade, per gallon/3.785 liters in U.S. city average, average price, not seasonally adjusted</v>
      </c>
      <c r="K2853" t="str">
        <f>VLOOKUP(G2853,Areas!A:B,2,0)</f>
        <v>East South Central</v>
      </c>
    </row>
    <row r="2854" spans="1:11" x14ac:dyDescent="0.3">
      <c r="A2854" t="s">
        <v>1452</v>
      </c>
      <c r="B2854">
        <v>2019</v>
      </c>
      <c r="C2854" t="s">
        <v>89</v>
      </c>
      <c r="D2854" s="4">
        <v>2.7639999999999998</v>
      </c>
      <c r="E2854" t="s">
        <v>12</v>
      </c>
      <c r="F2854" t="s">
        <v>13</v>
      </c>
      <c r="G2854" t="str">
        <f t="shared" si="88"/>
        <v>0360</v>
      </c>
      <c r="H2854" t="str">
        <f t="shared" si="89"/>
        <v>74715</v>
      </c>
      <c r="I2854" t="str">
        <f>VLOOKUP(F2854,Period!A:B,2,0)</f>
        <v>January</v>
      </c>
      <c r="J2854" t="str">
        <f>VLOOKUP(H2854,ap[[item_code]:[series_title]],2,0)</f>
        <v>Gasoline, unleaded midgrade, per gallon/3.785 liters in U.S. city average, average price, not seasonally adjusted</v>
      </c>
      <c r="K2854" t="str">
        <f>VLOOKUP(G2854,Areas!A:B,2,0)</f>
        <v>East South Central</v>
      </c>
    </row>
    <row r="2855" spans="1:11" x14ac:dyDescent="0.3">
      <c r="A2855" t="s">
        <v>1452</v>
      </c>
      <c r="B2855">
        <v>2019</v>
      </c>
      <c r="C2855" t="s">
        <v>133</v>
      </c>
      <c r="D2855" s="4">
        <v>2.6080000000000001</v>
      </c>
      <c r="E2855" t="s">
        <v>12</v>
      </c>
      <c r="F2855" t="s">
        <v>13</v>
      </c>
      <c r="G2855" t="str">
        <f t="shared" si="88"/>
        <v>0360</v>
      </c>
      <c r="H2855" t="str">
        <f t="shared" si="89"/>
        <v>74715</v>
      </c>
      <c r="I2855" t="str">
        <f>VLOOKUP(F2855,Period!A:B,2,0)</f>
        <v>January</v>
      </c>
      <c r="J2855" t="str">
        <f>VLOOKUP(H2855,ap[[item_code]:[series_title]],2,0)</f>
        <v>Gasoline, unleaded midgrade, per gallon/3.785 liters in U.S. city average, average price, not seasonally adjusted</v>
      </c>
      <c r="K2855" t="str">
        <f>VLOOKUP(G2855,Areas!A:B,2,0)</f>
        <v>East South Central</v>
      </c>
    </row>
    <row r="2856" spans="1:11" x14ac:dyDescent="0.3">
      <c r="A2856" t="s">
        <v>1452</v>
      </c>
      <c r="B2856">
        <v>2019</v>
      </c>
      <c r="C2856" t="s">
        <v>82</v>
      </c>
      <c r="D2856" s="4">
        <v>2.698</v>
      </c>
      <c r="E2856" t="s">
        <v>12</v>
      </c>
      <c r="F2856" t="s">
        <v>13</v>
      </c>
      <c r="G2856" t="str">
        <f t="shared" si="88"/>
        <v>0360</v>
      </c>
      <c r="H2856" t="str">
        <f t="shared" si="89"/>
        <v>74715</v>
      </c>
      <c r="I2856" t="str">
        <f>VLOOKUP(F2856,Period!A:B,2,0)</f>
        <v>January</v>
      </c>
      <c r="J2856" t="str">
        <f>VLOOKUP(H2856,ap[[item_code]:[series_title]],2,0)</f>
        <v>Gasoline, unleaded midgrade, per gallon/3.785 liters in U.S. city average, average price, not seasonally adjusted</v>
      </c>
      <c r="K2856" t="str">
        <f>VLOOKUP(G2856,Areas!A:B,2,0)</f>
        <v>East South Central</v>
      </c>
    </row>
    <row r="2857" spans="1:11" x14ac:dyDescent="0.3">
      <c r="A2857" t="s">
        <v>1452</v>
      </c>
      <c r="B2857">
        <v>2019</v>
      </c>
      <c r="C2857" t="s">
        <v>69</v>
      </c>
      <c r="D2857" s="4">
        <v>2.5819999999999999</v>
      </c>
      <c r="E2857" t="s">
        <v>12</v>
      </c>
      <c r="F2857" t="s">
        <v>13</v>
      </c>
      <c r="G2857" t="str">
        <f t="shared" si="88"/>
        <v>0360</v>
      </c>
      <c r="H2857" t="str">
        <f t="shared" si="89"/>
        <v>74715</v>
      </c>
      <c r="I2857" t="str">
        <f>VLOOKUP(F2857,Period!A:B,2,0)</f>
        <v>January</v>
      </c>
      <c r="J2857" t="str">
        <f>VLOOKUP(H2857,ap[[item_code]:[series_title]],2,0)</f>
        <v>Gasoline, unleaded midgrade, per gallon/3.785 liters in U.S. city average, average price, not seasonally adjusted</v>
      </c>
      <c r="K2857" t="str">
        <f>VLOOKUP(G2857,Areas!A:B,2,0)</f>
        <v>East South Central</v>
      </c>
    </row>
    <row r="2858" spans="1:11" x14ac:dyDescent="0.3">
      <c r="A2858" t="s">
        <v>1452</v>
      </c>
      <c r="B2858">
        <v>2019</v>
      </c>
      <c r="C2858" t="s">
        <v>35</v>
      </c>
      <c r="D2858" s="4">
        <v>2.5910000000000002</v>
      </c>
      <c r="E2858" t="s">
        <v>12</v>
      </c>
      <c r="F2858" t="s">
        <v>13</v>
      </c>
      <c r="G2858" t="str">
        <f t="shared" si="88"/>
        <v>0360</v>
      </c>
      <c r="H2858" t="str">
        <f t="shared" si="89"/>
        <v>74715</v>
      </c>
      <c r="I2858" t="str">
        <f>VLOOKUP(F2858,Period!A:B,2,0)</f>
        <v>January</v>
      </c>
      <c r="J2858" t="str">
        <f>VLOOKUP(H2858,ap[[item_code]:[series_title]],2,0)</f>
        <v>Gasoline, unleaded midgrade, per gallon/3.785 liters in U.S. city average, average price, not seasonally adjusted</v>
      </c>
      <c r="K2858" t="str">
        <f>VLOOKUP(G2858,Areas!A:B,2,0)</f>
        <v>East South Central</v>
      </c>
    </row>
    <row r="2859" spans="1:11" x14ac:dyDescent="0.3">
      <c r="A2859" t="s">
        <v>1452</v>
      </c>
      <c r="B2859">
        <v>2019</v>
      </c>
      <c r="C2859" t="s">
        <v>14</v>
      </c>
      <c r="D2859" s="4">
        <v>2.573</v>
      </c>
      <c r="E2859" t="s">
        <v>12</v>
      </c>
      <c r="F2859" t="s">
        <v>13</v>
      </c>
      <c r="G2859" t="str">
        <f t="shared" si="88"/>
        <v>0360</v>
      </c>
      <c r="H2859" t="str">
        <f t="shared" si="89"/>
        <v>74715</v>
      </c>
      <c r="I2859" t="str">
        <f>VLOOKUP(F2859,Period!A:B,2,0)</f>
        <v>January</v>
      </c>
      <c r="J2859" t="str">
        <f>VLOOKUP(H2859,ap[[item_code]:[series_title]],2,0)</f>
        <v>Gasoline, unleaded midgrade, per gallon/3.785 liters in U.S. city average, average price, not seasonally adjusted</v>
      </c>
      <c r="K2859" t="str">
        <f>VLOOKUP(G2859,Areas!A:B,2,0)</f>
        <v>East South Central</v>
      </c>
    </row>
    <row r="2860" spans="1:11" x14ac:dyDescent="0.3">
      <c r="A2860" t="s">
        <v>1452</v>
      </c>
      <c r="B2860">
        <v>2019</v>
      </c>
      <c r="C2860" t="s">
        <v>146</v>
      </c>
      <c r="D2860" s="4">
        <v>2.5760000000000001</v>
      </c>
      <c r="E2860" t="s">
        <v>12</v>
      </c>
      <c r="F2860" t="s">
        <v>13</v>
      </c>
      <c r="G2860" t="str">
        <f t="shared" si="88"/>
        <v>0360</v>
      </c>
      <c r="H2860" t="str">
        <f t="shared" si="89"/>
        <v>74715</v>
      </c>
      <c r="I2860" t="str">
        <f>VLOOKUP(F2860,Period!A:B,2,0)</f>
        <v>January</v>
      </c>
      <c r="J2860" t="str">
        <f>VLOOKUP(H2860,ap[[item_code]:[series_title]],2,0)</f>
        <v>Gasoline, unleaded midgrade, per gallon/3.785 liters in U.S. city average, average price, not seasonally adjusted</v>
      </c>
      <c r="K2860" t="str">
        <f>VLOOKUP(G2860,Areas!A:B,2,0)</f>
        <v>East South Central</v>
      </c>
    </row>
    <row r="2861" spans="1:11" x14ac:dyDescent="0.3">
      <c r="A2861" t="s">
        <v>1452</v>
      </c>
      <c r="B2861">
        <v>2019</v>
      </c>
      <c r="C2861" t="s">
        <v>18</v>
      </c>
      <c r="D2861" s="4">
        <v>2.5739999999999998</v>
      </c>
      <c r="E2861" t="s">
        <v>12</v>
      </c>
      <c r="F2861" t="s">
        <v>13</v>
      </c>
      <c r="G2861" t="str">
        <f t="shared" si="88"/>
        <v>0360</v>
      </c>
      <c r="H2861" t="str">
        <f t="shared" si="89"/>
        <v>74715</v>
      </c>
      <c r="I2861" t="str">
        <f>VLOOKUP(F2861,Period!A:B,2,0)</f>
        <v>January</v>
      </c>
      <c r="J2861" t="str">
        <f>VLOOKUP(H2861,ap[[item_code]:[series_title]],2,0)</f>
        <v>Gasoline, unleaded midgrade, per gallon/3.785 liters in U.S. city average, average price, not seasonally adjusted</v>
      </c>
      <c r="K2861" t="str">
        <f>VLOOKUP(G2861,Areas!A:B,2,0)</f>
        <v>East South Central</v>
      </c>
    </row>
    <row r="2862" spans="1:11" x14ac:dyDescent="0.3">
      <c r="A2862" t="s">
        <v>1452</v>
      </c>
      <c r="B2862">
        <v>2020</v>
      </c>
      <c r="C2862" t="s">
        <v>13</v>
      </c>
      <c r="D2862" s="4">
        <v>2.61</v>
      </c>
      <c r="E2862" t="s">
        <v>12</v>
      </c>
      <c r="F2862" t="s">
        <v>13</v>
      </c>
      <c r="G2862" t="str">
        <f t="shared" si="88"/>
        <v>0360</v>
      </c>
      <c r="H2862" t="str">
        <f t="shared" si="89"/>
        <v>74715</v>
      </c>
      <c r="I2862" t="str">
        <f>VLOOKUP(F2862,Period!A:B,2,0)</f>
        <v>January</v>
      </c>
      <c r="J2862" t="str">
        <f>VLOOKUP(H2862,ap[[item_code]:[series_title]],2,0)</f>
        <v>Gasoline, unleaded midgrade, per gallon/3.785 liters in U.S. city average, average price, not seasonally adjusted</v>
      </c>
      <c r="K2862" t="str">
        <f>VLOOKUP(G2862,Areas!A:B,2,0)</f>
        <v>East South Central</v>
      </c>
    </row>
    <row r="2863" spans="1:11" x14ac:dyDescent="0.3">
      <c r="A2863" t="s">
        <v>1452</v>
      </c>
      <c r="B2863">
        <v>2020</v>
      </c>
      <c r="C2863" t="s">
        <v>183</v>
      </c>
      <c r="D2863" s="4">
        <v>2.4900000000000002</v>
      </c>
      <c r="E2863" t="s">
        <v>12</v>
      </c>
      <c r="F2863" t="s">
        <v>13</v>
      </c>
      <c r="G2863" t="str">
        <f t="shared" si="88"/>
        <v>0360</v>
      </c>
      <c r="H2863" t="str">
        <f t="shared" si="89"/>
        <v>74715</v>
      </c>
      <c r="I2863" t="str">
        <f>VLOOKUP(F2863,Period!A:B,2,0)</f>
        <v>January</v>
      </c>
      <c r="J2863" t="str">
        <f>VLOOKUP(H2863,ap[[item_code]:[series_title]],2,0)</f>
        <v>Gasoline, unleaded midgrade, per gallon/3.785 liters in U.S. city average, average price, not seasonally adjusted</v>
      </c>
      <c r="K2863" t="str">
        <f>VLOOKUP(G2863,Areas!A:B,2,0)</f>
        <v>East South Central</v>
      </c>
    </row>
    <row r="2864" spans="1:11" x14ac:dyDescent="0.3">
      <c r="A2864" t="s">
        <v>1452</v>
      </c>
      <c r="B2864">
        <v>2020</v>
      </c>
      <c r="C2864" t="s">
        <v>25</v>
      </c>
      <c r="D2864" s="4">
        <v>2.2389999999999999</v>
      </c>
      <c r="E2864" t="s">
        <v>12</v>
      </c>
      <c r="F2864" t="s">
        <v>13</v>
      </c>
      <c r="G2864" t="str">
        <f t="shared" si="88"/>
        <v>0360</v>
      </c>
      <c r="H2864" t="str">
        <f t="shared" si="89"/>
        <v>74715</v>
      </c>
      <c r="I2864" t="str">
        <f>VLOOKUP(F2864,Period!A:B,2,0)</f>
        <v>January</v>
      </c>
      <c r="J2864" t="str">
        <f>VLOOKUP(H2864,ap[[item_code]:[series_title]],2,0)</f>
        <v>Gasoline, unleaded midgrade, per gallon/3.785 liters in U.S. city average, average price, not seasonally adjusted</v>
      </c>
      <c r="K2864" t="str">
        <f>VLOOKUP(G2864,Areas!A:B,2,0)</f>
        <v>East South Central</v>
      </c>
    </row>
    <row r="2865" spans="1:11" x14ac:dyDescent="0.3">
      <c r="A2865" t="s">
        <v>1452</v>
      </c>
      <c r="B2865">
        <v>2020</v>
      </c>
      <c r="C2865" t="s">
        <v>93</v>
      </c>
      <c r="D2865" s="4">
        <v>2.0110000000000001</v>
      </c>
      <c r="E2865" t="s">
        <v>12</v>
      </c>
      <c r="F2865" t="s">
        <v>13</v>
      </c>
      <c r="G2865" t="str">
        <f t="shared" si="88"/>
        <v>0360</v>
      </c>
      <c r="H2865" t="str">
        <f t="shared" si="89"/>
        <v>74715</v>
      </c>
      <c r="I2865" t="str">
        <f>VLOOKUP(F2865,Period!A:B,2,0)</f>
        <v>January</v>
      </c>
      <c r="J2865" t="str">
        <f>VLOOKUP(H2865,ap[[item_code]:[series_title]],2,0)</f>
        <v>Gasoline, unleaded midgrade, per gallon/3.785 liters in U.S. city average, average price, not seasonally adjusted</v>
      </c>
      <c r="K2865" t="str">
        <f>VLOOKUP(G2865,Areas!A:B,2,0)</f>
        <v>East South Central</v>
      </c>
    </row>
    <row r="2866" spans="1:11" x14ac:dyDescent="0.3">
      <c r="A2866" t="s">
        <v>1452</v>
      </c>
      <c r="B2866">
        <v>2020</v>
      </c>
      <c r="C2866" t="s">
        <v>89</v>
      </c>
      <c r="D2866" s="4">
        <v>1.92</v>
      </c>
      <c r="E2866" t="s">
        <v>12</v>
      </c>
      <c r="F2866" t="s">
        <v>13</v>
      </c>
      <c r="G2866" t="str">
        <f t="shared" si="88"/>
        <v>0360</v>
      </c>
      <c r="H2866" t="str">
        <f t="shared" si="89"/>
        <v>74715</v>
      </c>
      <c r="I2866" t="str">
        <f>VLOOKUP(F2866,Period!A:B,2,0)</f>
        <v>January</v>
      </c>
      <c r="J2866" t="str">
        <f>VLOOKUP(H2866,ap[[item_code]:[series_title]],2,0)</f>
        <v>Gasoline, unleaded midgrade, per gallon/3.785 liters in U.S. city average, average price, not seasonally adjusted</v>
      </c>
      <c r="K2866" t="str">
        <f>VLOOKUP(G2866,Areas!A:B,2,0)</f>
        <v>East South Central</v>
      </c>
    </row>
    <row r="2867" spans="1:11" x14ac:dyDescent="0.3">
      <c r="A2867" t="s">
        <v>1452</v>
      </c>
      <c r="B2867">
        <v>2020</v>
      </c>
      <c r="C2867" t="s">
        <v>133</v>
      </c>
      <c r="D2867" s="4">
        <v>2.097</v>
      </c>
      <c r="E2867" t="s">
        <v>12</v>
      </c>
      <c r="F2867" t="s">
        <v>13</v>
      </c>
      <c r="G2867" t="str">
        <f t="shared" si="88"/>
        <v>0360</v>
      </c>
      <c r="H2867" t="str">
        <f t="shared" si="89"/>
        <v>74715</v>
      </c>
      <c r="I2867" t="str">
        <f>VLOOKUP(F2867,Period!A:B,2,0)</f>
        <v>January</v>
      </c>
      <c r="J2867" t="str">
        <f>VLOOKUP(H2867,ap[[item_code]:[series_title]],2,0)</f>
        <v>Gasoline, unleaded midgrade, per gallon/3.785 liters in U.S. city average, average price, not seasonally adjusted</v>
      </c>
      <c r="K2867" t="str">
        <f>VLOOKUP(G2867,Areas!A:B,2,0)</f>
        <v>East South Central</v>
      </c>
    </row>
    <row r="2868" spans="1:11" x14ac:dyDescent="0.3">
      <c r="A2868" t="s">
        <v>1452</v>
      </c>
      <c r="B2868">
        <v>2020</v>
      </c>
      <c r="C2868" t="s">
        <v>82</v>
      </c>
      <c r="D2868" s="4">
        <v>2.2040000000000002</v>
      </c>
      <c r="E2868" t="s">
        <v>12</v>
      </c>
      <c r="F2868" t="s">
        <v>13</v>
      </c>
      <c r="G2868" t="str">
        <f t="shared" si="88"/>
        <v>0360</v>
      </c>
      <c r="H2868" t="str">
        <f t="shared" si="89"/>
        <v>74715</v>
      </c>
      <c r="I2868" t="str">
        <f>VLOOKUP(F2868,Period!A:B,2,0)</f>
        <v>January</v>
      </c>
      <c r="J2868" t="str">
        <f>VLOOKUP(H2868,ap[[item_code]:[series_title]],2,0)</f>
        <v>Gasoline, unleaded midgrade, per gallon/3.785 liters in U.S. city average, average price, not seasonally adjusted</v>
      </c>
      <c r="K2868" t="str">
        <f>VLOOKUP(G2868,Areas!A:B,2,0)</f>
        <v>East South Central</v>
      </c>
    </row>
    <row r="2869" spans="1:11" x14ac:dyDescent="0.3">
      <c r="A2869" t="s">
        <v>1452</v>
      </c>
      <c r="B2869">
        <v>2020</v>
      </c>
      <c r="C2869" t="s">
        <v>69</v>
      </c>
      <c r="D2869" s="4">
        <v>2.1709999999999998</v>
      </c>
      <c r="E2869" t="s">
        <v>12</v>
      </c>
      <c r="F2869" t="s">
        <v>13</v>
      </c>
      <c r="G2869" t="str">
        <f t="shared" si="88"/>
        <v>0360</v>
      </c>
      <c r="H2869" t="str">
        <f t="shared" si="89"/>
        <v>74715</v>
      </c>
      <c r="I2869" t="str">
        <f>VLOOKUP(F2869,Period!A:B,2,0)</f>
        <v>January</v>
      </c>
      <c r="J2869" t="str">
        <f>VLOOKUP(H2869,ap[[item_code]:[series_title]],2,0)</f>
        <v>Gasoline, unleaded midgrade, per gallon/3.785 liters in U.S. city average, average price, not seasonally adjusted</v>
      </c>
      <c r="K2869" t="str">
        <f>VLOOKUP(G2869,Areas!A:B,2,0)</f>
        <v>East South Central</v>
      </c>
    </row>
    <row r="2870" spans="1:11" x14ac:dyDescent="0.3">
      <c r="A2870" t="s">
        <v>1452</v>
      </c>
      <c r="B2870">
        <v>2020</v>
      </c>
      <c r="C2870" t="s">
        <v>35</v>
      </c>
      <c r="D2870" s="4">
        <v>2.2170000000000001</v>
      </c>
      <c r="E2870" t="s">
        <v>12</v>
      </c>
      <c r="F2870" t="s">
        <v>13</v>
      </c>
      <c r="G2870" t="str">
        <f t="shared" si="88"/>
        <v>0360</v>
      </c>
      <c r="H2870" t="str">
        <f t="shared" si="89"/>
        <v>74715</v>
      </c>
      <c r="I2870" t="str">
        <f>VLOOKUP(F2870,Period!A:B,2,0)</f>
        <v>January</v>
      </c>
      <c r="J2870" t="str">
        <f>VLOOKUP(H2870,ap[[item_code]:[series_title]],2,0)</f>
        <v>Gasoline, unleaded midgrade, per gallon/3.785 liters in U.S. city average, average price, not seasonally adjusted</v>
      </c>
      <c r="K2870" t="str">
        <f>VLOOKUP(G2870,Areas!A:B,2,0)</f>
        <v>East South Central</v>
      </c>
    </row>
    <row r="2871" spans="1:11" x14ac:dyDescent="0.3">
      <c r="A2871" t="s">
        <v>1452</v>
      </c>
      <c r="B2871">
        <v>2020</v>
      </c>
      <c r="C2871" t="s">
        <v>14</v>
      </c>
      <c r="D2871" s="4">
        <v>2.1869999999999998</v>
      </c>
      <c r="E2871" t="s">
        <v>12</v>
      </c>
      <c r="F2871" t="s">
        <v>13</v>
      </c>
      <c r="G2871" t="str">
        <f t="shared" si="88"/>
        <v>0360</v>
      </c>
      <c r="H2871" t="str">
        <f t="shared" si="89"/>
        <v>74715</v>
      </c>
      <c r="I2871" t="str">
        <f>VLOOKUP(F2871,Period!A:B,2,0)</f>
        <v>January</v>
      </c>
      <c r="J2871" t="str">
        <f>VLOOKUP(H2871,ap[[item_code]:[series_title]],2,0)</f>
        <v>Gasoline, unleaded midgrade, per gallon/3.785 liters in U.S. city average, average price, not seasonally adjusted</v>
      </c>
      <c r="K2871" t="str">
        <f>VLOOKUP(G2871,Areas!A:B,2,0)</f>
        <v>East South Central</v>
      </c>
    </row>
    <row r="2872" spans="1:11" x14ac:dyDescent="0.3">
      <c r="A2872" t="s">
        <v>1452</v>
      </c>
      <c r="B2872">
        <v>2020</v>
      </c>
      <c r="C2872" t="s">
        <v>146</v>
      </c>
      <c r="D2872" s="4">
        <v>2.1429999999999998</v>
      </c>
      <c r="E2872" t="s">
        <v>12</v>
      </c>
      <c r="F2872" t="s">
        <v>13</v>
      </c>
      <c r="G2872" t="str">
        <f t="shared" si="88"/>
        <v>0360</v>
      </c>
      <c r="H2872" t="str">
        <f t="shared" si="89"/>
        <v>74715</v>
      </c>
      <c r="I2872" t="str">
        <f>VLOOKUP(F2872,Period!A:B,2,0)</f>
        <v>January</v>
      </c>
      <c r="J2872" t="str">
        <f>VLOOKUP(H2872,ap[[item_code]:[series_title]],2,0)</f>
        <v>Gasoline, unleaded midgrade, per gallon/3.785 liters in U.S. city average, average price, not seasonally adjusted</v>
      </c>
      <c r="K2872" t="str">
        <f>VLOOKUP(G2872,Areas!A:B,2,0)</f>
        <v>East South Central</v>
      </c>
    </row>
    <row r="2873" spans="1:11" x14ac:dyDescent="0.3">
      <c r="A2873" t="s">
        <v>1452</v>
      </c>
      <c r="B2873">
        <v>2020</v>
      </c>
      <c r="C2873" t="s">
        <v>18</v>
      </c>
      <c r="D2873" s="4">
        <v>2.1869999999999998</v>
      </c>
      <c r="E2873" t="s">
        <v>12</v>
      </c>
      <c r="F2873" t="s">
        <v>13</v>
      </c>
      <c r="G2873" t="str">
        <f t="shared" si="88"/>
        <v>0360</v>
      </c>
      <c r="H2873" t="str">
        <f t="shared" si="89"/>
        <v>74715</v>
      </c>
      <c r="I2873" t="str">
        <f>VLOOKUP(F2873,Period!A:B,2,0)</f>
        <v>January</v>
      </c>
      <c r="J2873" t="str">
        <f>VLOOKUP(H2873,ap[[item_code]:[series_title]],2,0)</f>
        <v>Gasoline, unleaded midgrade, per gallon/3.785 liters in U.S. city average, average price, not seasonally adjusted</v>
      </c>
      <c r="K2873" t="str">
        <f>VLOOKUP(G2873,Areas!A:B,2,0)</f>
        <v>East South Central</v>
      </c>
    </row>
    <row r="2874" spans="1:11" x14ac:dyDescent="0.3">
      <c r="A2874" t="s">
        <v>1452</v>
      </c>
      <c r="B2874">
        <v>2021</v>
      </c>
      <c r="C2874" t="s">
        <v>13</v>
      </c>
      <c r="D2874" s="4">
        <v>2.36</v>
      </c>
      <c r="E2874" t="s">
        <v>12</v>
      </c>
      <c r="F2874" t="s">
        <v>13</v>
      </c>
      <c r="G2874" t="str">
        <f t="shared" si="88"/>
        <v>0360</v>
      </c>
      <c r="H2874" t="str">
        <f t="shared" si="89"/>
        <v>74715</v>
      </c>
      <c r="I2874" t="str">
        <f>VLOOKUP(F2874,Period!A:B,2,0)</f>
        <v>January</v>
      </c>
      <c r="J2874" t="str">
        <f>VLOOKUP(H2874,ap[[item_code]:[series_title]],2,0)</f>
        <v>Gasoline, unleaded midgrade, per gallon/3.785 liters in U.S. city average, average price, not seasonally adjusted</v>
      </c>
      <c r="K2874" t="str">
        <f>VLOOKUP(G2874,Areas!A:B,2,0)</f>
        <v>East South Central</v>
      </c>
    </row>
    <row r="2875" spans="1:11" x14ac:dyDescent="0.3">
      <c r="A2875" t="s">
        <v>1452</v>
      </c>
      <c r="B2875">
        <v>2021</v>
      </c>
      <c r="C2875" t="s">
        <v>183</v>
      </c>
      <c r="D2875" s="4">
        <v>2.4990000000000001</v>
      </c>
      <c r="E2875" t="s">
        <v>12</v>
      </c>
      <c r="F2875" t="s">
        <v>13</v>
      </c>
      <c r="G2875" t="str">
        <f t="shared" si="88"/>
        <v>0360</v>
      </c>
      <c r="H2875" t="str">
        <f t="shared" si="89"/>
        <v>74715</v>
      </c>
      <c r="I2875" t="str">
        <f>VLOOKUP(F2875,Period!A:B,2,0)</f>
        <v>January</v>
      </c>
      <c r="J2875" t="str">
        <f>VLOOKUP(H2875,ap[[item_code]:[series_title]],2,0)</f>
        <v>Gasoline, unleaded midgrade, per gallon/3.785 liters in U.S. city average, average price, not seasonally adjusted</v>
      </c>
      <c r="K2875" t="str">
        <f>VLOOKUP(G2875,Areas!A:B,2,0)</f>
        <v>East South Central</v>
      </c>
    </row>
    <row r="2876" spans="1:11" x14ac:dyDescent="0.3">
      <c r="A2876" t="s">
        <v>1452</v>
      </c>
      <c r="B2876">
        <v>2021</v>
      </c>
      <c r="C2876" t="s">
        <v>25</v>
      </c>
      <c r="D2876" s="4">
        <v>2.8239999999999998</v>
      </c>
      <c r="E2876" t="s">
        <v>12</v>
      </c>
      <c r="F2876" t="s">
        <v>13</v>
      </c>
      <c r="G2876" t="str">
        <f t="shared" si="88"/>
        <v>0360</v>
      </c>
      <c r="H2876" t="str">
        <f t="shared" si="89"/>
        <v>74715</v>
      </c>
      <c r="I2876" t="str">
        <f>VLOOKUP(F2876,Period!A:B,2,0)</f>
        <v>January</v>
      </c>
      <c r="J2876" t="str">
        <f>VLOOKUP(H2876,ap[[item_code]:[series_title]],2,0)</f>
        <v>Gasoline, unleaded midgrade, per gallon/3.785 liters in U.S. city average, average price, not seasonally adjusted</v>
      </c>
      <c r="K2876" t="str">
        <f>VLOOKUP(G2876,Areas!A:B,2,0)</f>
        <v>East South Central</v>
      </c>
    </row>
    <row r="2877" spans="1:11" x14ac:dyDescent="0.3">
      <c r="A2877" t="s">
        <v>1452</v>
      </c>
      <c r="B2877">
        <v>2021</v>
      </c>
      <c r="C2877" t="s">
        <v>93</v>
      </c>
      <c r="D2877" s="4">
        <v>2.9079999999999999</v>
      </c>
      <c r="E2877" t="s">
        <v>12</v>
      </c>
      <c r="F2877" t="s">
        <v>13</v>
      </c>
      <c r="G2877" t="str">
        <f t="shared" si="88"/>
        <v>0360</v>
      </c>
      <c r="H2877" t="str">
        <f t="shared" si="89"/>
        <v>74715</v>
      </c>
      <c r="I2877" t="str">
        <f>VLOOKUP(F2877,Period!A:B,2,0)</f>
        <v>January</v>
      </c>
      <c r="J2877" t="str">
        <f>VLOOKUP(H2877,ap[[item_code]:[series_title]],2,0)</f>
        <v>Gasoline, unleaded midgrade, per gallon/3.785 liters in U.S. city average, average price, not seasonally adjusted</v>
      </c>
      <c r="K2877" t="str">
        <f>VLOOKUP(G2877,Areas!A:B,2,0)</f>
        <v>East South Central</v>
      </c>
    </row>
    <row r="2878" spans="1:11" x14ac:dyDescent="0.3">
      <c r="A2878" t="s">
        <v>1452</v>
      </c>
      <c r="B2878">
        <v>2021</v>
      </c>
      <c r="C2878" t="s">
        <v>89</v>
      </c>
      <c r="D2878" s="4">
        <v>2.9969999999999999</v>
      </c>
      <c r="E2878" t="s">
        <v>12</v>
      </c>
      <c r="F2878" t="s">
        <v>13</v>
      </c>
      <c r="G2878" t="str">
        <f t="shared" si="88"/>
        <v>0360</v>
      </c>
      <c r="H2878" t="str">
        <f t="shared" si="89"/>
        <v>74715</v>
      </c>
      <c r="I2878" t="str">
        <f>VLOOKUP(F2878,Period!A:B,2,0)</f>
        <v>January</v>
      </c>
      <c r="J2878" t="str">
        <f>VLOOKUP(H2878,ap[[item_code]:[series_title]],2,0)</f>
        <v>Gasoline, unleaded midgrade, per gallon/3.785 liters in U.S. city average, average price, not seasonally adjusted</v>
      </c>
      <c r="K2878" t="str">
        <f>VLOOKUP(G2878,Areas!A:B,2,0)</f>
        <v>East South Central</v>
      </c>
    </row>
    <row r="2879" spans="1:11" x14ac:dyDescent="0.3">
      <c r="A2879" t="s">
        <v>1452</v>
      </c>
      <c r="B2879">
        <v>2021</v>
      </c>
      <c r="C2879" t="s">
        <v>133</v>
      </c>
      <c r="D2879" s="4">
        <v>3.22</v>
      </c>
      <c r="E2879" t="s">
        <v>12</v>
      </c>
      <c r="F2879" t="s">
        <v>13</v>
      </c>
      <c r="G2879" t="str">
        <f t="shared" si="88"/>
        <v>0360</v>
      </c>
      <c r="H2879" t="str">
        <f t="shared" si="89"/>
        <v>74715</v>
      </c>
      <c r="I2879" t="str">
        <f>VLOOKUP(F2879,Period!A:B,2,0)</f>
        <v>January</v>
      </c>
      <c r="J2879" t="str">
        <f>VLOOKUP(H2879,ap[[item_code]:[series_title]],2,0)</f>
        <v>Gasoline, unleaded midgrade, per gallon/3.785 liters in U.S. city average, average price, not seasonally adjusted</v>
      </c>
      <c r="K2879" t="str">
        <f>VLOOKUP(G2879,Areas!A:B,2,0)</f>
        <v>East South Central</v>
      </c>
    </row>
    <row r="2880" spans="1:11" x14ac:dyDescent="0.3">
      <c r="A2880" t="s">
        <v>1452</v>
      </c>
      <c r="B2880">
        <v>2021</v>
      </c>
      <c r="C2880" t="s">
        <v>82</v>
      </c>
      <c r="D2880" s="4">
        <v>3.2370000000000001</v>
      </c>
      <c r="E2880" t="s">
        <v>12</v>
      </c>
      <c r="F2880" t="s">
        <v>13</v>
      </c>
      <c r="G2880" t="str">
        <f t="shared" si="88"/>
        <v>0360</v>
      </c>
      <c r="H2880" t="str">
        <f t="shared" si="89"/>
        <v>74715</v>
      </c>
      <c r="I2880" t="str">
        <f>VLOOKUP(F2880,Period!A:B,2,0)</f>
        <v>January</v>
      </c>
      <c r="J2880" t="str">
        <f>VLOOKUP(H2880,ap[[item_code]:[series_title]],2,0)</f>
        <v>Gasoline, unleaded midgrade, per gallon/3.785 liters in U.S. city average, average price, not seasonally adjusted</v>
      </c>
      <c r="K2880" t="str">
        <f>VLOOKUP(G2880,Areas!A:B,2,0)</f>
        <v>East South Central</v>
      </c>
    </row>
    <row r="2881" spans="1:11" x14ac:dyDescent="0.3">
      <c r="A2881" t="s">
        <v>1452</v>
      </c>
      <c r="B2881">
        <v>2021</v>
      </c>
      <c r="C2881" t="s">
        <v>69</v>
      </c>
      <c r="D2881" s="4">
        <v>3.2269999999999999</v>
      </c>
      <c r="E2881" t="s">
        <v>12</v>
      </c>
      <c r="F2881" t="s">
        <v>13</v>
      </c>
      <c r="G2881" t="str">
        <f t="shared" si="88"/>
        <v>0360</v>
      </c>
      <c r="H2881" t="str">
        <f t="shared" si="89"/>
        <v>74715</v>
      </c>
      <c r="I2881" t="str">
        <f>VLOOKUP(F2881,Period!A:B,2,0)</f>
        <v>January</v>
      </c>
      <c r="J2881" t="str">
        <f>VLOOKUP(H2881,ap[[item_code]:[series_title]],2,0)</f>
        <v>Gasoline, unleaded midgrade, per gallon/3.785 liters in U.S. city average, average price, not seasonally adjusted</v>
      </c>
      <c r="K2881" t="str">
        <f>VLOOKUP(G2881,Areas!A:B,2,0)</f>
        <v>East South Central</v>
      </c>
    </row>
    <row r="2882" spans="1:11" x14ac:dyDescent="0.3">
      <c r="A2882" t="s">
        <v>1452</v>
      </c>
      <c r="B2882">
        <v>2021</v>
      </c>
      <c r="C2882" t="s">
        <v>35</v>
      </c>
      <c r="D2882" s="4">
        <v>3.2149999999999999</v>
      </c>
      <c r="E2882" t="s">
        <v>12</v>
      </c>
      <c r="F2882" t="s">
        <v>13</v>
      </c>
      <c r="G2882" t="str">
        <f t="shared" si="88"/>
        <v>0360</v>
      </c>
      <c r="H2882" t="str">
        <f t="shared" si="89"/>
        <v>74715</v>
      </c>
      <c r="I2882" t="str">
        <f>VLOOKUP(F2882,Period!A:B,2,0)</f>
        <v>January</v>
      </c>
      <c r="J2882" t="str">
        <f>VLOOKUP(H2882,ap[[item_code]:[series_title]],2,0)</f>
        <v>Gasoline, unleaded midgrade, per gallon/3.785 liters in U.S. city average, average price, not seasonally adjusted</v>
      </c>
      <c r="K2882" t="str">
        <f>VLOOKUP(G2882,Areas!A:B,2,0)</f>
        <v>East South Central</v>
      </c>
    </row>
    <row r="2883" spans="1:11" x14ac:dyDescent="0.3">
      <c r="A2883" t="s">
        <v>1452</v>
      </c>
      <c r="B2883">
        <v>2021</v>
      </c>
      <c r="C2883" t="s">
        <v>14</v>
      </c>
      <c r="D2883" s="4">
        <v>3.375</v>
      </c>
      <c r="E2883" t="s">
        <v>12</v>
      </c>
      <c r="F2883" t="s">
        <v>13</v>
      </c>
      <c r="G2883" t="str">
        <f t="shared" ref="G2883:G2946" si="90">MID(A2883,4,4)</f>
        <v>0360</v>
      </c>
      <c r="H2883" t="str">
        <f t="shared" ref="H2883:H2946" si="91">MID(A2883,8,5)</f>
        <v>74715</v>
      </c>
      <c r="I2883" t="str">
        <f>VLOOKUP(F2883,Period!A:B,2,0)</f>
        <v>January</v>
      </c>
      <c r="J2883" t="str">
        <f>VLOOKUP(H2883,ap[[item_code]:[series_title]],2,0)</f>
        <v>Gasoline, unleaded midgrade, per gallon/3.785 liters in U.S. city average, average price, not seasonally adjusted</v>
      </c>
      <c r="K2883" t="str">
        <f>VLOOKUP(G2883,Areas!A:B,2,0)</f>
        <v>East South Central</v>
      </c>
    </row>
    <row r="2884" spans="1:11" x14ac:dyDescent="0.3">
      <c r="A2884" t="s">
        <v>1454</v>
      </c>
      <c r="B2884">
        <v>2018</v>
      </c>
      <c r="C2884" t="s">
        <v>13</v>
      </c>
      <c r="D2884" s="4">
        <v>2.8719999999999999</v>
      </c>
      <c r="E2884" t="s">
        <v>12</v>
      </c>
      <c r="F2884" t="s">
        <v>13</v>
      </c>
      <c r="G2884" t="str">
        <f t="shared" si="90"/>
        <v>0360</v>
      </c>
      <c r="H2884" t="str">
        <f t="shared" si="91"/>
        <v>74716</v>
      </c>
      <c r="I2884" t="str">
        <f>VLOOKUP(F2884,Period!A:B,2,0)</f>
        <v>January</v>
      </c>
      <c r="J2884" t="str">
        <f>VLOOKUP(H2884,ap[[item_code]:[series_title]],2,0)</f>
        <v>Gasoline, unleaded premium, per gallon/3.785 liters in U.S. city average, average price, not seasonally adjusted</v>
      </c>
      <c r="K2884" t="str">
        <f>VLOOKUP(G2884,Areas!A:B,2,0)</f>
        <v>East South Central</v>
      </c>
    </row>
    <row r="2885" spans="1:11" x14ac:dyDescent="0.3">
      <c r="A2885" t="s">
        <v>1454</v>
      </c>
      <c r="B2885">
        <v>2018</v>
      </c>
      <c r="C2885" t="s">
        <v>183</v>
      </c>
      <c r="D2885" s="4">
        <v>2.8809999999999998</v>
      </c>
      <c r="E2885" t="s">
        <v>12</v>
      </c>
      <c r="F2885" t="s">
        <v>13</v>
      </c>
      <c r="G2885" t="str">
        <f t="shared" si="90"/>
        <v>0360</v>
      </c>
      <c r="H2885" t="str">
        <f t="shared" si="91"/>
        <v>74716</v>
      </c>
      <c r="I2885" t="str">
        <f>VLOOKUP(F2885,Period!A:B,2,0)</f>
        <v>January</v>
      </c>
      <c r="J2885" t="str">
        <f>VLOOKUP(H2885,ap[[item_code]:[series_title]],2,0)</f>
        <v>Gasoline, unleaded premium, per gallon/3.785 liters in U.S. city average, average price, not seasonally adjusted</v>
      </c>
      <c r="K2885" t="str">
        <f>VLOOKUP(G2885,Areas!A:B,2,0)</f>
        <v>East South Central</v>
      </c>
    </row>
    <row r="2886" spans="1:11" x14ac:dyDescent="0.3">
      <c r="A2886" t="s">
        <v>1454</v>
      </c>
      <c r="B2886">
        <v>2018</v>
      </c>
      <c r="C2886" t="s">
        <v>25</v>
      </c>
      <c r="D2886" s="4">
        <v>2.8919999999999999</v>
      </c>
      <c r="E2886" t="s">
        <v>12</v>
      </c>
      <c r="F2886" t="s">
        <v>13</v>
      </c>
      <c r="G2886" t="str">
        <f t="shared" si="90"/>
        <v>0360</v>
      </c>
      <c r="H2886" t="str">
        <f t="shared" si="91"/>
        <v>74716</v>
      </c>
      <c r="I2886" t="str">
        <f>VLOOKUP(F2886,Period!A:B,2,0)</f>
        <v>January</v>
      </c>
      <c r="J2886" t="str">
        <f>VLOOKUP(H2886,ap[[item_code]:[series_title]],2,0)</f>
        <v>Gasoline, unleaded premium, per gallon/3.785 liters in U.S. city average, average price, not seasonally adjusted</v>
      </c>
      <c r="K2886" t="str">
        <f>VLOOKUP(G2886,Areas!A:B,2,0)</f>
        <v>East South Central</v>
      </c>
    </row>
    <row r="2887" spans="1:11" x14ac:dyDescent="0.3">
      <c r="A2887" t="s">
        <v>1454</v>
      </c>
      <c r="B2887">
        <v>2018</v>
      </c>
      <c r="C2887" t="s">
        <v>93</v>
      </c>
      <c r="D2887" s="4">
        <v>3.024</v>
      </c>
      <c r="E2887" t="s">
        <v>12</v>
      </c>
      <c r="F2887" t="s">
        <v>13</v>
      </c>
      <c r="G2887" t="str">
        <f t="shared" si="90"/>
        <v>0360</v>
      </c>
      <c r="H2887" t="str">
        <f t="shared" si="91"/>
        <v>74716</v>
      </c>
      <c r="I2887" t="str">
        <f>VLOOKUP(F2887,Period!A:B,2,0)</f>
        <v>January</v>
      </c>
      <c r="J2887" t="str">
        <f>VLOOKUP(H2887,ap[[item_code]:[series_title]],2,0)</f>
        <v>Gasoline, unleaded premium, per gallon/3.785 liters in U.S. city average, average price, not seasonally adjusted</v>
      </c>
      <c r="K2887" t="str">
        <f>VLOOKUP(G2887,Areas!A:B,2,0)</f>
        <v>East South Central</v>
      </c>
    </row>
    <row r="2888" spans="1:11" x14ac:dyDescent="0.3">
      <c r="A2888" t="s">
        <v>1454</v>
      </c>
      <c r="B2888">
        <v>2018</v>
      </c>
      <c r="C2888" t="s">
        <v>89</v>
      </c>
      <c r="D2888" s="4">
        <v>3.14</v>
      </c>
      <c r="E2888" t="s">
        <v>12</v>
      </c>
      <c r="F2888" t="s">
        <v>13</v>
      </c>
      <c r="G2888" t="str">
        <f t="shared" si="90"/>
        <v>0360</v>
      </c>
      <c r="H2888" t="str">
        <f t="shared" si="91"/>
        <v>74716</v>
      </c>
      <c r="I2888" t="str">
        <f>VLOOKUP(F2888,Period!A:B,2,0)</f>
        <v>January</v>
      </c>
      <c r="J2888" t="str">
        <f>VLOOKUP(H2888,ap[[item_code]:[series_title]],2,0)</f>
        <v>Gasoline, unleaded premium, per gallon/3.785 liters in U.S. city average, average price, not seasonally adjusted</v>
      </c>
      <c r="K2888" t="str">
        <f>VLOOKUP(G2888,Areas!A:B,2,0)</f>
        <v>East South Central</v>
      </c>
    </row>
    <row r="2889" spans="1:11" x14ac:dyDescent="0.3">
      <c r="A2889" t="s">
        <v>1454</v>
      </c>
      <c r="B2889">
        <v>2018</v>
      </c>
      <c r="C2889" t="s">
        <v>133</v>
      </c>
      <c r="D2889" s="4">
        <v>3.1680000000000001</v>
      </c>
      <c r="E2889" t="s">
        <v>12</v>
      </c>
      <c r="F2889" t="s">
        <v>13</v>
      </c>
      <c r="G2889" t="str">
        <f t="shared" si="90"/>
        <v>0360</v>
      </c>
      <c r="H2889" t="str">
        <f t="shared" si="91"/>
        <v>74716</v>
      </c>
      <c r="I2889" t="str">
        <f>VLOOKUP(F2889,Period!A:B,2,0)</f>
        <v>January</v>
      </c>
      <c r="J2889" t="str">
        <f>VLOOKUP(H2889,ap[[item_code]:[series_title]],2,0)</f>
        <v>Gasoline, unleaded premium, per gallon/3.785 liters in U.S. city average, average price, not seasonally adjusted</v>
      </c>
      <c r="K2889" t="str">
        <f>VLOOKUP(G2889,Areas!A:B,2,0)</f>
        <v>East South Central</v>
      </c>
    </row>
    <row r="2890" spans="1:11" x14ac:dyDescent="0.3">
      <c r="A2890" t="s">
        <v>1454</v>
      </c>
      <c r="B2890">
        <v>2018</v>
      </c>
      <c r="C2890" t="s">
        <v>82</v>
      </c>
      <c r="D2890" s="4">
        <v>3.125</v>
      </c>
      <c r="E2890" t="s">
        <v>12</v>
      </c>
      <c r="F2890" t="s">
        <v>13</v>
      </c>
      <c r="G2890" t="str">
        <f t="shared" si="90"/>
        <v>0360</v>
      </c>
      <c r="H2890" t="str">
        <f t="shared" si="91"/>
        <v>74716</v>
      </c>
      <c r="I2890" t="str">
        <f>VLOOKUP(F2890,Period!A:B,2,0)</f>
        <v>January</v>
      </c>
      <c r="J2890" t="str">
        <f>VLOOKUP(H2890,ap[[item_code]:[series_title]],2,0)</f>
        <v>Gasoline, unleaded premium, per gallon/3.785 liters in U.S. city average, average price, not seasonally adjusted</v>
      </c>
      <c r="K2890" t="str">
        <f>VLOOKUP(G2890,Areas!A:B,2,0)</f>
        <v>East South Central</v>
      </c>
    </row>
    <row r="2891" spans="1:11" x14ac:dyDescent="0.3">
      <c r="A2891" t="s">
        <v>1454</v>
      </c>
      <c r="B2891">
        <v>2018</v>
      </c>
      <c r="C2891" t="s">
        <v>69</v>
      </c>
      <c r="D2891" s="4">
        <v>3.1389999999999998</v>
      </c>
      <c r="E2891" t="s">
        <v>12</v>
      </c>
      <c r="F2891" t="s">
        <v>13</v>
      </c>
      <c r="G2891" t="str">
        <f t="shared" si="90"/>
        <v>0360</v>
      </c>
      <c r="H2891" t="str">
        <f t="shared" si="91"/>
        <v>74716</v>
      </c>
      <c r="I2891" t="str">
        <f>VLOOKUP(F2891,Period!A:B,2,0)</f>
        <v>January</v>
      </c>
      <c r="J2891" t="str">
        <f>VLOOKUP(H2891,ap[[item_code]:[series_title]],2,0)</f>
        <v>Gasoline, unleaded premium, per gallon/3.785 liters in U.S. city average, average price, not seasonally adjusted</v>
      </c>
      <c r="K2891" t="str">
        <f>VLOOKUP(G2891,Areas!A:B,2,0)</f>
        <v>East South Central</v>
      </c>
    </row>
    <row r="2892" spans="1:11" x14ac:dyDescent="0.3">
      <c r="A2892" t="s">
        <v>1454</v>
      </c>
      <c r="B2892">
        <v>2018</v>
      </c>
      <c r="C2892" t="s">
        <v>35</v>
      </c>
      <c r="D2892" s="4">
        <v>3.129</v>
      </c>
      <c r="E2892" t="s">
        <v>12</v>
      </c>
      <c r="F2892" t="s">
        <v>13</v>
      </c>
      <c r="G2892" t="str">
        <f t="shared" si="90"/>
        <v>0360</v>
      </c>
      <c r="H2892" t="str">
        <f t="shared" si="91"/>
        <v>74716</v>
      </c>
      <c r="I2892" t="str">
        <f>VLOOKUP(F2892,Period!A:B,2,0)</f>
        <v>January</v>
      </c>
      <c r="J2892" t="str">
        <f>VLOOKUP(H2892,ap[[item_code]:[series_title]],2,0)</f>
        <v>Gasoline, unleaded premium, per gallon/3.785 liters in U.S. city average, average price, not seasonally adjusted</v>
      </c>
      <c r="K2892" t="str">
        <f>VLOOKUP(G2892,Areas!A:B,2,0)</f>
        <v>East South Central</v>
      </c>
    </row>
    <row r="2893" spans="1:11" x14ac:dyDescent="0.3">
      <c r="A2893" t="s">
        <v>1454</v>
      </c>
      <c r="B2893">
        <v>2018</v>
      </c>
      <c r="C2893" t="s">
        <v>14</v>
      </c>
      <c r="D2893" s="4">
        <v>3.1720000000000002</v>
      </c>
      <c r="E2893" t="s">
        <v>12</v>
      </c>
      <c r="F2893" t="s">
        <v>13</v>
      </c>
      <c r="G2893" t="str">
        <f t="shared" si="90"/>
        <v>0360</v>
      </c>
      <c r="H2893" t="str">
        <f t="shared" si="91"/>
        <v>74716</v>
      </c>
      <c r="I2893" t="str">
        <f>VLOOKUP(F2893,Period!A:B,2,0)</f>
        <v>January</v>
      </c>
      <c r="J2893" t="str">
        <f>VLOOKUP(H2893,ap[[item_code]:[series_title]],2,0)</f>
        <v>Gasoline, unleaded premium, per gallon/3.785 liters in U.S. city average, average price, not seasonally adjusted</v>
      </c>
      <c r="K2893" t="str">
        <f>VLOOKUP(G2893,Areas!A:B,2,0)</f>
        <v>East South Central</v>
      </c>
    </row>
    <row r="2894" spans="1:11" x14ac:dyDescent="0.3">
      <c r="A2894" t="s">
        <v>1454</v>
      </c>
      <c r="B2894">
        <v>2018</v>
      </c>
      <c r="C2894" t="s">
        <v>146</v>
      </c>
      <c r="D2894" s="4">
        <v>2.9540000000000002</v>
      </c>
      <c r="E2894" t="s">
        <v>12</v>
      </c>
      <c r="F2894" t="s">
        <v>13</v>
      </c>
      <c r="G2894" t="str">
        <f t="shared" si="90"/>
        <v>0360</v>
      </c>
      <c r="H2894" t="str">
        <f t="shared" si="91"/>
        <v>74716</v>
      </c>
      <c r="I2894" t="str">
        <f>VLOOKUP(F2894,Period!A:B,2,0)</f>
        <v>January</v>
      </c>
      <c r="J2894" t="str">
        <f>VLOOKUP(H2894,ap[[item_code]:[series_title]],2,0)</f>
        <v>Gasoline, unleaded premium, per gallon/3.785 liters in U.S. city average, average price, not seasonally adjusted</v>
      </c>
      <c r="K2894" t="str">
        <f>VLOOKUP(G2894,Areas!A:B,2,0)</f>
        <v>East South Central</v>
      </c>
    </row>
    <row r="2895" spans="1:11" x14ac:dyDescent="0.3">
      <c r="A2895" t="s">
        <v>1454</v>
      </c>
      <c r="B2895">
        <v>2018</v>
      </c>
      <c r="C2895" t="s">
        <v>18</v>
      </c>
      <c r="D2895" s="4">
        <v>2.5990000000000002</v>
      </c>
      <c r="E2895" t="s">
        <v>12</v>
      </c>
      <c r="F2895" t="s">
        <v>13</v>
      </c>
      <c r="G2895" t="str">
        <f t="shared" si="90"/>
        <v>0360</v>
      </c>
      <c r="H2895" t="str">
        <f t="shared" si="91"/>
        <v>74716</v>
      </c>
      <c r="I2895" t="str">
        <f>VLOOKUP(F2895,Period!A:B,2,0)</f>
        <v>January</v>
      </c>
      <c r="J2895" t="str">
        <f>VLOOKUP(H2895,ap[[item_code]:[series_title]],2,0)</f>
        <v>Gasoline, unleaded premium, per gallon/3.785 liters in U.S. city average, average price, not seasonally adjusted</v>
      </c>
      <c r="K2895" t="str">
        <f>VLOOKUP(G2895,Areas!A:B,2,0)</f>
        <v>East South Central</v>
      </c>
    </row>
    <row r="2896" spans="1:11" x14ac:dyDescent="0.3">
      <c r="A2896" t="s">
        <v>1454</v>
      </c>
      <c r="B2896">
        <v>2019</v>
      </c>
      <c r="C2896" t="s">
        <v>13</v>
      </c>
      <c r="D2896" s="4">
        <v>2.5870000000000002</v>
      </c>
      <c r="E2896" t="s">
        <v>12</v>
      </c>
      <c r="F2896" t="s">
        <v>13</v>
      </c>
      <c r="G2896" t="str">
        <f t="shared" si="90"/>
        <v>0360</v>
      </c>
      <c r="H2896" t="str">
        <f t="shared" si="91"/>
        <v>74716</v>
      </c>
      <c r="I2896" t="str">
        <f>VLOOKUP(F2896,Period!A:B,2,0)</f>
        <v>January</v>
      </c>
      <c r="J2896" t="str">
        <f>VLOOKUP(H2896,ap[[item_code]:[series_title]],2,0)</f>
        <v>Gasoline, unleaded premium, per gallon/3.785 liters in U.S. city average, average price, not seasonally adjusted</v>
      </c>
      <c r="K2896" t="str">
        <f>VLOOKUP(G2896,Areas!A:B,2,0)</f>
        <v>East South Central</v>
      </c>
    </row>
    <row r="2897" spans="1:11" x14ac:dyDescent="0.3">
      <c r="A2897" t="s">
        <v>1454</v>
      </c>
      <c r="B2897">
        <v>2019</v>
      </c>
      <c r="C2897" t="s">
        <v>183</v>
      </c>
      <c r="D2897" s="4">
        <v>2.6709999999999998</v>
      </c>
      <c r="E2897" t="s">
        <v>12</v>
      </c>
      <c r="F2897" t="s">
        <v>13</v>
      </c>
      <c r="G2897" t="str">
        <f t="shared" si="90"/>
        <v>0360</v>
      </c>
      <c r="H2897" t="str">
        <f t="shared" si="91"/>
        <v>74716</v>
      </c>
      <c r="I2897" t="str">
        <f>VLOOKUP(F2897,Period!A:B,2,0)</f>
        <v>January</v>
      </c>
      <c r="J2897" t="str">
        <f>VLOOKUP(H2897,ap[[item_code]:[series_title]],2,0)</f>
        <v>Gasoline, unleaded premium, per gallon/3.785 liters in U.S. city average, average price, not seasonally adjusted</v>
      </c>
      <c r="K2897" t="str">
        <f>VLOOKUP(G2897,Areas!A:B,2,0)</f>
        <v>East South Central</v>
      </c>
    </row>
    <row r="2898" spans="1:11" x14ac:dyDescent="0.3">
      <c r="A2898" t="s">
        <v>1454</v>
      </c>
      <c r="B2898">
        <v>2019</v>
      </c>
      <c r="C2898" t="s">
        <v>25</v>
      </c>
      <c r="D2898" s="4">
        <v>2.8980000000000001</v>
      </c>
      <c r="E2898" t="s">
        <v>12</v>
      </c>
      <c r="F2898" t="s">
        <v>13</v>
      </c>
      <c r="G2898" t="str">
        <f t="shared" si="90"/>
        <v>0360</v>
      </c>
      <c r="H2898" t="str">
        <f t="shared" si="91"/>
        <v>74716</v>
      </c>
      <c r="I2898" t="str">
        <f>VLOOKUP(F2898,Period!A:B,2,0)</f>
        <v>January</v>
      </c>
      <c r="J2898" t="str">
        <f>VLOOKUP(H2898,ap[[item_code]:[series_title]],2,0)</f>
        <v>Gasoline, unleaded premium, per gallon/3.785 liters in U.S. city average, average price, not seasonally adjusted</v>
      </c>
      <c r="K2898" t="str">
        <f>VLOOKUP(G2898,Areas!A:B,2,0)</f>
        <v>East South Central</v>
      </c>
    </row>
    <row r="2899" spans="1:11" x14ac:dyDescent="0.3">
      <c r="A2899" t="s">
        <v>1454</v>
      </c>
      <c r="B2899">
        <v>2019</v>
      </c>
      <c r="C2899" t="s">
        <v>93</v>
      </c>
      <c r="D2899" s="4">
        <v>3.0870000000000002</v>
      </c>
      <c r="E2899" t="s">
        <v>12</v>
      </c>
      <c r="F2899" t="s">
        <v>13</v>
      </c>
      <c r="G2899" t="str">
        <f t="shared" si="90"/>
        <v>0360</v>
      </c>
      <c r="H2899" t="str">
        <f t="shared" si="91"/>
        <v>74716</v>
      </c>
      <c r="I2899" t="str">
        <f>VLOOKUP(F2899,Period!A:B,2,0)</f>
        <v>January</v>
      </c>
      <c r="J2899" t="str">
        <f>VLOOKUP(H2899,ap[[item_code]:[series_title]],2,0)</f>
        <v>Gasoline, unleaded premium, per gallon/3.785 liters in U.S. city average, average price, not seasonally adjusted</v>
      </c>
      <c r="K2899" t="str">
        <f>VLOOKUP(G2899,Areas!A:B,2,0)</f>
        <v>East South Central</v>
      </c>
    </row>
    <row r="2900" spans="1:11" x14ac:dyDescent="0.3">
      <c r="A2900" t="s">
        <v>1454</v>
      </c>
      <c r="B2900">
        <v>2019</v>
      </c>
      <c r="C2900" t="s">
        <v>89</v>
      </c>
      <c r="D2900" s="4">
        <v>3.0489999999999999</v>
      </c>
      <c r="E2900" t="s">
        <v>12</v>
      </c>
      <c r="F2900" t="s">
        <v>13</v>
      </c>
      <c r="G2900" t="str">
        <f t="shared" si="90"/>
        <v>0360</v>
      </c>
      <c r="H2900" t="str">
        <f t="shared" si="91"/>
        <v>74716</v>
      </c>
      <c r="I2900" t="str">
        <f>VLOOKUP(F2900,Period!A:B,2,0)</f>
        <v>January</v>
      </c>
      <c r="J2900" t="str">
        <f>VLOOKUP(H2900,ap[[item_code]:[series_title]],2,0)</f>
        <v>Gasoline, unleaded premium, per gallon/3.785 liters in U.S. city average, average price, not seasonally adjusted</v>
      </c>
      <c r="K2900" t="str">
        <f>VLOOKUP(G2900,Areas!A:B,2,0)</f>
        <v>East South Central</v>
      </c>
    </row>
    <row r="2901" spans="1:11" x14ac:dyDescent="0.3">
      <c r="A2901" t="s">
        <v>1454</v>
      </c>
      <c r="B2901">
        <v>2019</v>
      </c>
      <c r="C2901" t="s">
        <v>133</v>
      </c>
      <c r="D2901" s="4">
        <v>2.887</v>
      </c>
      <c r="E2901" t="s">
        <v>12</v>
      </c>
      <c r="F2901" t="s">
        <v>13</v>
      </c>
      <c r="G2901" t="str">
        <f t="shared" si="90"/>
        <v>0360</v>
      </c>
      <c r="H2901" t="str">
        <f t="shared" si="91"/>
        <v>74716</v>
      </c>
      <c r="I2901" t="str">
        <f>VLOOKUP(F2901,Period!A:B,2,0)</f>
        <v>January</v>
      </c>
      <c r="J2901" t="str">
        <f>VLOOKUP(H2901,ap[[item_code]:[series_title]],2,0)</f>
        <v>Gasoline, unleaded premium, per gallon/3.785 liters in U.S. city average, average price, not seasonally adjusted</v>
      </c>
      <c r="K2901" t="str">
        <f>VLOOKUP(G2901,Areas!A:B,2,0)</f>
        <v>East South Central</v>
      </c>
    </row>
    <row r="2902" spans="1:11" x14ac:dyDescent="0.3">
      <c r="A2902" t="s">
        <v>1454</v>
      </c>
      <c r="B2902">
        <v>2019</v>
      </c>
      <c r="C2902" t="s">
        <v>82</v>
      </c>
      <c r="D2902" s="4">
        <v>2.9710000000000001</v>
      </c>
      <c r="E2902" t="s">
        <v>12</v>
      </c>
      <c r="F2902" t="s">
        <v>13</v>
      </c>
      <c r="G2902" t="str">
        <f t="shared" si="90"/>
        <v>0360</v>
      </c>
      <c r="H2902" t="str">
        <f t="shared" si="91"/>
        <v>74716</v>
      </c>
      <c r="I2902" t="str">
        <f>VLOOKUP(F2902,Period!A:B,2,0)</f>
        <v>January</v>
      </c>
      <c r="J2902" t="str">
        <f>VLOOKUP(H2902,ap[[item_code]:[series_title]],2,0)</f>
        <v>Gasoline, unleaded premium, per gallon/3.785 liters in U.S. city average, average price, not seasonally adjusted</v>
      </c>
      <c r="K2902" t="str">
        <f>VLOOKUP(G2902,Areas!A:B,2,0)</f>
        <v>East South Central</v>
      </c>
    </row>
    <row r="2903" spans="1:11" x14ac:dyDescent="0.3">
      <c r="A2903" t="s">
        <v>1454</v>
      </c>
      <c r="B2903">
        <v>2019</v>
      </c>
      <c r="C2903" t="s">
        <v>69</v>
      </c>
      <c r="D2903" s="4">
        <v>2.8580000000000001</v>
      </c>
      <c r="E2903" t="s">
        <v>12</v>
      </c>
      <c r="F2903" t="s">
        <v>13</v>
      </c>
      <c r="G2903" t="str">
        <f t="shared" si="90"/>
        <v>0360</v>
      </c>
      <c r="H2903" t="str">
        <f t="shared" si="91"/>
        <v>74716</v>
      </c>
      <c r="I2903" t="str">
        <f>VLOOKUP(F2903,Period!A:B,2,0)</f>
        <v>January</v>
      </c>
      <c r="J2903" t="str">
        <f>VLOOKUP(H2903,ap[[item_code]:[series_title]],2,0)</f>
        <v>Gasoline, unleaded premium, per gallon/3.785 liters in U.S. city average, average price, not seasonally adjusted</v>
      </c>
      <c r="K2903" t="str">
        <f>VLOOKUP(G2903,Areas!A:B,2,0)</f>
        <v>East South Central</v>
      </c>
    </row>
    <row r="2904" spans="1:11" x14ac:dyDescent="0.3">
      <c r="A2904" t="s">
        <v>1454</v>
      </c>
      <c r="B2904">
        <v>2019</v>
      </c>
      <c r="C2904" t="s">
        <v>35</v>
      </c>
      <c r="D2904" s="4">
        <v>2.88</v>
      </c>
      <c r="E2904" t="s">
        <v>12</v>
      </c>
      <c r="F2904" t="s">
        <v>13</v>
      </c>
      <c r="G2904" t="str">
        <f t="shared" si="90"/>
        <v>0360</v>
      </c>
      <c r="H2904" t="str">
        <f t="shared" si="91"/>
        <v>74716</v>
      </c>
      <c r="I2904" t="str">
        <f>VLOOKUP(F2904,Period!A:B,2,0)</f>
        <v>January</v>
      </c>
      <c r="J2904" t="str">
        <f>VLOOKUP(H2904,ap[[item_code]:[series_title]],2,0)</f>
        <v>Gasoline, unleaded premium, per gallon/3.785 liters in U.S. city average, average price, not seasonally adjusted</v>
      </c>
      <c r="K2904" t="str">
        <f>VLOOKUP(G2904,Areas!A:B,2,0)</f>
        <v>East South Central</v>
      </c>
    </row>
    <row r="2905" spans="1:11" x14ac:dyDescent="0.3">
      <c r="A2905" t="s">
        <v>1454</v>
      </c>
      <c r="B2905">
        <v>2019</v>
      </c>
      <c r="C2905" t="s">
        <v>14</v>
      </c>
      <c r="D2905" s="4">
        <v>2.8889999999999998</v>
      </c>
      <c r="E2905" t="s">
        <v>12</v>
      </c>
      <c r="F2905" t="s">
        <v>13</v>
      </c>
      <c r="G2905" t="str">
        <f t="shared" si="90"/>
        <v>0360</v>
      </c>
      <c r="H2905" t="str">
        <f t="shared" si="91"/>
        <v>74716</v>
      </c>
      <c r="I2905" t="str">
        <f>VLOOKUP(F2905,Period!A:B,2,0)</f>
        <v>January</v>
      </c>
      <c r="J2905" t="str">
        <f>VLOOKUP(H2905,ap[[item_code]:[series_title]],2,0)</f>
        <v>Gasoline, unleaded premium, per gallon/3.785 liters in U.S. city average, average price, not seasonally adjusted</v>
      </c>
      <c r="K2905" t="str">
        <f>VLOOKUP(G2905,Areas!A:B,2,0)</f>
        <v>East South Central</v>
      </c>
    </row>
    <row r="2906" spans="1:11" x14ac:dyDescent="0.3">
      <c r="A2906" t="s">
        <v>1454</v>
      </c>
      <c r="B2906">
        <v>2019</v>
      </c>
      <c r="C2906" t="s">
        <v>146</v>
      </c>
      <c r="D2906" s="4">
        <v>2.89</v>
      </c>
      <c r="E2906" t="s">
        <v>12</v>
      </c>
      <c r="F2906" t="s">
        <v>13</v>
      </c>
      <c r="G2906" t="str">
        <f t="shared" si="90"/>
        <v>0360</v>
      </c>
      <c r="H2906" t="str">
        <f t="shared" si="91"/>
        <v>74716</v>
      </c>
      <c r="I2906" t="str">
        <f>VLOOKUP(F2906,Period!A:B,2,0)</f>
        <v>January</v>
      </c>
      <c r="J2906" t="str">
        <f>VLOOKUP(H2906,ap[[item_code]:[series_title]],2,0)</f>
        <v>Gasoline, unleaded premium, per gallon/3.785 liters in U.S. city average, average price, not seasonally adjusted</v>
      </c>
      <c r="K2906" t="str">
        <f>VLOOKUP(G2906,Areas!A:B,2,0)</f>
        <v>East South Central</v>
      </c>
    </row>
    <row r="2907" spans="1:11" x14ac:dyDescent="0.3">
      <c r="A2907" t="s">
        <v>1454</v>
      </c>
      <c r="B2907">
        <v>2019</v>
      </c>
      <c r="C2907" t="s">
        <v>18</v>
      </c>
      <c r="D2907" s="4">
        <v>2.879</v>
      </c>
      <c r="E2907" t="s">
        <v>12</v>
      </c>
      <c r="F2907" t="s">
        <v>13</v>
      </c>
      <c r="G2907" t="str">
        <f t="shared" si="90"/>
        <v>0360</v>
      </c>
      <c r="H2907" t="str">
        <f t="shared" si="91"/>
        <v>74716</v>
      </c>
      <c r="I2907" t="str">
        <f>VLOOKUP(F2907,Period!A:B,2,0)</f>
        <v>January</v>
      </c>
      <c r="J2907" t="str">
        <f>VLOOKUP(H2907,ap[[item_code]:[series_title]],2,0)</f>
        <v>Gasoline, unleaded premium, per gallon/3.785 liters in U.S. city average, average price, not seasonally adjusted</v>
      </c>
      <c r="K2907" t="str">
        <f>VLOOKUP(G2907,Areas!A:B,2,0)</f>
        <v>East South Central</v>
      </c>
    </row>
    <row r="2908" spans="1:11" x14ac:dyDescent="0.3">
      <c r="A2908" t="s">
        <v>1454</v>
      </c>
      <c r="B2908">
        <v>2020</v>
      </c>
      <c r="C2908" t="s">
        <v>13</v>
      </c>
      <c r="D2908" s="4">
        <v>2.91</v>
      </c>
      <c r="E2908" t="s">
        <v>12</v>
      </c>
      <c r="F2908" t="s">
        <v>13</v>
      </c>
      <c r="G2908" t="str">
        <f t="shared" si="90"/>
        <v>0360</v>
      </c>
      <c r="H2908" t="str">
        <f t="shared" si="91"/>
        <v>74716</v>
      </c>
      <c r="I2908" t="str">
        <f>VLOOKUP(F2908,Period!A:B,2,0)</f>
        <v>January</v>
      </c>
      <c r="J2908" t="str">
        <f>VLOOKUP(H2908,ap[[item_code]:[series_title]],2,0)</f>
        <v>Gasoline, unleaded premium, per gallon/3.785 liters in U.S. city average, average price, not seasonally adjusted</v>
      </c>
      <c r="K2908" t="str">
        <f>VLOOKUP(G2908,Areas!A:B,2,0)</f>
        <v>East South Central</v>
      </c>
    </row>
    <row r="2909" spans="1:11" x14ac:dyDescent="0.3">
      <c r="A2909" t="s">
        <v>1454</v>
      </c>
      <c r="B2909">
        <v>2020</v>
      </c>
      <c r="C2909" t="s">
        <v>183</v>
      </c>
      <c r="D2909" s="4">
        <v>2.7890000000000001</v>
      </c>
      <c r="E2909" t="s">
        <v>12</v>
      </c>
      <c r="F2909" t="s">
        <v>13</v>
      </c>
      <c r="G2909" t="str">
        <f t="shared" si="90"/>
        <v>0360</v>
      </c>
      <c r="H2909" t="str">
        <f t="shared" si="91"/>
        <v>74716</v>
      </c>
      <c r="I2909" t="str">
        <f>VLOOKUP(F2909,Period!A:B,2,0)</f>
        <v>January</v>
      </c>
      <c r="J2909" t="str">
        <f>VLOOKUP(H2909,ap[[item_code]:[series_title]],2,0)</f>
        <v>Gasoline, unleaded premium, per gallon/3.785 liters in U.S. city average, average price, not seasonally adjusted</v>
      </c>
      <c r="K2909" t="str">
        <f>VLOOKUP(G2909,Areas!A:B,2,0)</f>
        <v>East South Central</v>
      </c>
    </row>
    <row r="2910" spans="1:11" x14ac:dyDescent="0.3">
      <c r="A2910" t="s">
        <v>1454</v>
      </c>
      <c r="B2910">
        <v>2020</v>
      </c>
      <c r="C2910" t="s">
        <v>25</v>
      </c>
      <c r="D2910" s="4">
        <v>2.5529999999999999</v>
      </c>
      <c r="E2910" t="s">
        <v>12</v>
      </c>
      <c r="F2910" t="s">
        <v>13</v>
      </c>
      <c r="G2910" t="str">
        <f t="shared" si="90"/>
        <v>0360</v>
      </c>
      <c r="H2910" t="str">
        <f t="shared" si="91"/>
        <v>74716</v>
      </c>
      <c r="I2910" t="str">
        <f>VLOOKUP(F2910,Period!A:B,2,0)</f>
        <v>January</v>
      </c>
      <c r="J2910" t="str">
        <f>VLOOKUP(H2910,ap[[item_code]:[series_title]],2,0)</f>
        <v>Gasoline, unleaded premium, per gallon/3.785 liters in U.S. city average, average price, not seasonally adjusted</v>
      </c>
      <c r="K2910" t="str">
        <f>VLOOKUP(G2910,Areas!A:B,2,0)</f>
        <v>East South Central</v>
      </c>
    </row>
    <row r="2911" spans="1:11" x14ac:dyDescent="0.3">
      <c r="A2911" t="s">
        <v>1454</v>
      </c>
      <c r="B2911">
        <v>2020</v>
      </c>
      <c r="C2911" t="s">
        <v>93</v>
      </c>
      <c r="D2911" s="4">
        <v>2.3050000000000002</v>
      </c>
      <c r="E2911" t="s">
        <v>12</v>
      </c>
      <c r="F2911" t="s">
        <v>13</v>
      </c>
      <c r="G2911" t="str">
        <f t="shared" si="90"/>
        <v>0360</v>
      </c>
      <c r="H2911" t="str">
        <f t="shared" si="91"/>
        <v>74716</v>
      </c>
      <c r="I2911" t="str">
        <f>VLOOKUP(F2911,Period!A:B,2,0)</f>
        <v>January</v>
      </c>
      <c r="J2911" t="str">
        <f>VLOOKUP(H2911,ap[[item_code]:[series_title]],2,0)</f>
        <v>Gasoline, unleaded premium, per gallon/3.785 liters in U.S. city average, average price, not seasonally adjusted</v>
      </c>
      <c r="K2911" t="str">
        <f>VLOOKUP(G2911,Areas!A:B,2,0)</f>
        <v>East South Central</v>
      </c>
    </row>
    <row r="2912" spans="1:11" x14ac:dyDescent="0.3">
      <c r="A2912" t="s">
        <v>1454</v>
      </c>
      <c r="B2912">
        <v>2020</v>
      </c>
      <c r="C2912" t="s">
        <v>89</v>
      </c>
      <c r="D2912" s="4">
        <v>2.214</v>
      </c>
      <c r="E2912" t="s">
        <v>12</v>
      </c>
      <c r="F2912" t="s">
        <v>13</v>
      </c>
      <c r="G2912" t="str">
        <f t="shared" si="90"/>
        <v>0360</v>
      </c>
      <c r="H2912" t="str">
        <f t="shared" si="91"/>
        <v>74716</v>
      </c>
      <c r="I2912" t="str">
        <f>VLOOKUP(F2912,Period!A:B,2,0)</f>
        <v>January</v>
      </c>
      <c r="J2912" t="str">
        <f>VLOOKUP(H2912,ap[[item_code]:[series_title]],2,0)</f>
        <v>Gasoline, unleaded premium, per gallon/3.785 liters in U.S. city average, average price, not seasonally adjusted</v>
      </c>
      <c r="K2912" t="str">
        <f>VLOOKUP(G2912,Areas!A:B,2,0)</f>
        <v>East South Central</v>
      </c>
    </row>
    <row r="2913" spans="1:11" x14ac:dyDescent="0.3">
      <c r="A2913" t="s">
        <v>1454</v>
      </c>
      <c r="B2913">
        <v>2020</v>
      </c>
      <c r="C2913" t="s">
        <v>133</v>
      </c>
      <c r="D2913" s="4">
        <v>2.4220000000000002</v>
      </c>
      <c r="E2913" t="s">
        <v>12</v>
      </c>
      <c r="F2913" t="s">
        <v>13</v>
      </c>
      <c r="G2913" t="str">
        <f t="shared" si="90"/>
        <v>0360</v>
      </c>
      <c r="H2913" t="str">
        <f t="shared" si="91"/>
        <v>74716</v>
      </c>
      <c r="I2913" t="str">
        <f>VLOOKUP(F2913,Period!A:B,2,0)</f>
        <v>January</v>
      </c>
      <c r="J2913" t="str">
        <f>VLOOKUP(H2913,ap[[item_code]:[series_title]],2,0)</f>
        <v>Gasoline, unleaded premium, per gallon/3.785 liters in U.S. city average, average price, not seasonally adjusted</v>
      </c>
      <c r="K2913" t="str">
        <f>VLOOKUP(G2913,Areas!A:B,2,0)</f>
        <v>East South Central</v>
      </c>
    </row>
    <row r="2914" spans="1:11" x14ac:dyDescent="0.3">
      <c r="A2914" t="s">
        <v>1454</v>
      </c>
      <c r="B2914">
        <v>2020</v>
      </c>
      <c r="C2914" t="s">
        <v>82</v>
      </c>
      <c r="D2914" s="4">
        <v>2.536</v>
      </c>
      <c r="E2914" t="s">
        <v>12</v>
      </c>
      <c r="F2914" t="s">
        <v>13</v>
      </c>
      <c r="G2914" t="str">
        <f t="shared" si="90"/>
        <v>0360</v>
      </c>
      <c r="H2914" t="str">
        <f t="shared" si="91"/>
        <v>74716</v>
      </c>
      <c r="I2914" t="str">
        <f>VLOOKUP(F2914,Period!A:B,2,0)</f>
        <v>January</v>
      </c>
      <c r="J2914" t="str">
        <f>VLOOKUP(H2914,ap[[item_code]:[series_title]],2,0)</f>
        <v>Gasoline, unleaded premium, per gallon/3.785 liters in U.S. city average, average price, not seasonally adjusted</v>
      </c>
      <c r="K2914" t="str">
        <f>VLOOKUP(G2914,Areas!A:B,2,0)</f>
        <v>East South Central</v>
      </c>
    </row>
    <row r="2915" spans="1:11" x14ac:dyDescent="0.3">
      <c r="A2915" t="s">
        <v>1454</v>
      </c>
      <c r="B2915">
        <v>2020</v>
      </c>
      <c r="C2915" t="s">
        <v>69</v>
      </c>
      <c r="D2915" s="4">
        <v>2.5099999999999998</v>
      </c>
      <c r="E2915" t="s">
        <v>12</v>
      </c>
      <c r="F2915" t="s">
        <v>13</v>
      </c>
      <c r="G2915" t="str">
        <f t="shared" si="90"/>
        <v>0360</v>
      </c>
      <c r="H2915" t="str">
        <f t="shared" si="91"/>
        <v>74716</v>
      </c>
      <c r="I2915" t="str">
        <f>VLOOKUP(F2915,Period!A:B,2,0)</f>
        <v>January</v>
      </c>
      <c r="J2915" t="str">
        <f>VLOOKUP(H2915,ap[[item_code]:[series_title]],2,0)</f>
        <v>Gasoline, unleaded premium, per gallon/3.785 liters in U.S. city average, average price, not seasonally adjusted</v>
      </c>
      <c r="K2915" t="str">
        <f>VLOOKUP(G2915,Areas!A:B,2,0)</f>
        <v>East South Central</v>
      </c>
    </row>
    <row r="2916" spans="1:11" x14ac:dyDescent="0.3">
      <c r="A2916" t="s">
        <v>1454</v>
      </c>
      <c r="B2916">
        <v>2020</v>
      </c>
      <c r="C2916" t="s">
        <v>35</v>
      </c>
      <c r="D2916" s="4">
        <v>2.5510000000000002</v>
      </c>
      <c r="E2916" t="s">
        <v>12</v>
      </c>
      <c r="F2916" t="s">
        <v>13</v>
      </c>
      <c r="G2916" t="str">
        <f t="shared" si="90"/>
        <v>0360</v>
      </c>
      <c r="H2916" t="str">
        <f t="shared" si="91"/>
        <v>74716</v>
      </c>
      <c r="I2916" t="str">
        <f>VLOOKUP(F2916,Period!A:B,2,0)</f>
        <v>January</v>
      </c>
      <c r="J2916" t="str">
        <f>VLOOKUP(H2916,ap[[item_code]:[series_title]],2,0)</f>
        <v>Gasoline, unleaded premium, per gallon/3.785 liters in U.S. city average, average price, not seasonally adjusted</v>
      </c>
      <c r="K2916" t="str">
        <f>VLOOKUP(G2916,Areas!A:B,2,0)</f>
        <v>East South Central</v>
      </c>
    </row>
    <row r="2917" spans="1:11" x14ac:dyDescent="0.3">
      <c r="A2917" t="s">
        <v>1454</v>
      </c>
      <c r="B2917">
        <v>2020</v>
      </c>
      <c r="C2917" t="s">
        <v>14</v>
      </c>
      <c r="D2917" s="4">
        <v>2.5129999999999999</v>
      </c>
      <c r="E2917" t="s">
        <v>12</v>
      </c>
      <c r="F2917" t="s">
        <v>13</v>
      </c>
      <c r="G2917" t="str">
        <f t="shared" si="90"/>
        <v>0360</v>
      </c>
      <c r="H2917" t="str">
        <f t="shared" si="91"/>
        <v>74716</v>
      </c>
      <c r="I2917" t="str">
        <f>VLOOKUP(F2917,Period!A:B,2,0)</f>
        <v>January</v>
      </c>
      <c r="J2917" t="str">
        <f>VLOOKUP(H2917,ap[[item_code]:[series_title]],2,0)</f>
        <v>Gasoline, unleaded premium, per gallon/3.785 liters in U.S. city average, average price, not seasonally adjusted</v>
      </c>
      <c r="K2917" t="str">
        <f>VLOOKUP(G2917,Areas!A:B,2,0)</f>
        <v>East South Central</v>
      </c>
    </row>
    <row r="2918" spans="1:11" x14ac:dyDescent="0.3">
      <c r="A2918" t="s">
        <v>1454</v>
      </c>
      <c r="B2918">
        <v>2020</v>
      </c>
      <c r="C2918" t="s">
        <v>146</v>
      </c>
      <c r="D2918" s="4">
        <v>2.4940000000000002</v>
      </c>
      <c r="E2918" t="s">
        <v>12</v>
      </c>
      <c r="F2918" t="s">
        <v>13</v>
      </c>
      <c r="G2918" t="str">
        <f t="shared" si="90"/>
        <v>0360</v>
      </c>
      <c r="H2918" t="str">
        <f t="shared" si="91"/>
        <v>74716</v>
      </c>
      <c r="I2918" t="str">
        <f>VLOOKUP(F2918,Period!A:B,2,0)</f>
        <v>January</v>
      </c>
      <c r="J2918" t="str">
        <f>VLOOKUP(H2918,ap[[item_code]:[series_title]],2,0)</f>
        <v>Gasoline, unleaded premium, per gallon/3.785 liters in U.S. city average, average price, not seasonally adjusted</v>
      </c>
      <c r="K2918" t="str">
        <f>VLOOKUP(G2918,Areas!A:B,2,0)</f>
        <v>East South Central</v>
      </c>
    </row>
    <row r="2919" spans="1:11" x14ac:dyDescent="0.3">
      <c r="A2919" t="s">
        <v>1454</v>
      </c>
      <c r="B2919">
        <v>2020</v>
      </c>
      <c r="C2919" t="s">
        <v>18</v>
      </c>
      <c r="D2919" s="4">
        <v>2.508</v>
      </c>
      <c r="E2919" t="s">
        <v>12</v>
      </c>
      <c r="F2919" t="s">
        <v>13</v>
      </c>
      <c r="G2919" t="str">
        <f t="shared" si="90"/>
        <v>0360</v>
      </c>
      <c r="H2919" t="str">
        <f t="shared" si="91"/>
        <v>74716</v>
      </c>
      <c r="I2919" t="str">
        <f>VLOOKUP(F2919,Period!A:B,2,0)</f>
        <v>January</v>
      </c>
      <c r="J2919" t="str">
        <f>VLOOKUP(H2919,ap[[item_code]:[series_title]],2,0)</f>
        <v>Gasoline, unleaded premium, per gallon/3.785 liters in U.S. city average, average price, not seasonally adjusted</v>
      </c>
      <c r="K2919" t="str">
        <f>VLOOKUP(G2919,Areas!A:B,2,0)</f>
        <v>East South Central</v>
      </c>
    </row>
    <row r="2920" spans="1:11" x14ac:dyDescent="0.3">
      <c r="A2920" t="s">
        <v>1454</v>
      </c>
      <c r="B2920">
        <v>2021</v>
      </c>
      <c r="C2920" t="s">
        <v>13</v>
      </c>
      <c r="D2920" s="4">
        <v>2.6909999999999998</v>
      </c>
      <c r="E2920" t="s">
        <v>12</v>
      </c>
      <c r="F2920" t="s">
        <v>13</v>
      </c>
      <c r="G2920" t="str">
        <f t="shared" si="90"/>
        <v>0360</v>
      </c>
      <c r="H2920" t="str">
        <f t="shared" si="91"/>
        <v>74716</v>
      </c>
      <c r="I2920" t="str">
        <f>VLOOKUP(F2920,Period!A:B,2,0)</f>
        <v>January</v>
      </c>
      <c r="J2920" t="str">
        <f>VLOOKUP(H2920,ap[[item_code]:[series_title]],2,0)</f>
        <v>Gasoline, unleaded premium, per gallon/3.785 liters in U.S. city average, average price, not seasonally adjusted</v>
      </c>
      <c r="K2920" t="str">
        <f>VLOOKUP(G2920,Areas!A:B,2,0)</f>
        <v>East South Central</v>
      </c>
    </row>
    <row r="2921" spans="1:11" x14ac:dyDescent="0.3">
      <c r="A2921" t="s">
        <v>1454</v>
      </c>
      <c r="B2921">
        <v>2021</v>
      </c>
      <c r="C2921" t="s">
        <v>183</v>
      </c>
      <c r="D2921" s="4">
        <v>2.8250000000000002</v>
      </c>
      <c r="E2921" t="s">
        <v>12</v>
      </c>
      <c r="F2921" t="s">
        <v>13</v>
      </c>
      <c r="G2921" t="str">
        <f t="shared" si="90"/>
        <v>0360</v>
      </c>
      <c r="H2921" t="str">
        <f t="shared" si="91"/>
        <v>74716</v>
      </c>
      <c r="I2921" t="str">
        <f>VLOOKUP(F2921,Period!A:B,2,0)</f>
        <v>January</v>
      </c>
      <c r="J2921" t="str">
        <f>VLOOKUP(H2921,ap[[item_code]:[series_title]],2,0)</f>
        <v>Gasoline, unleaded premium, per gallon/3.785 liters in U.S. city average, average price, not seasonally adjusted</v>
      </c>
      <c r="K2921" t="str">
        <f>VLOOKUP(G2921,Areas!A:B,2,0)</f>
        <v>East South Central</v>
      </c>
    </row>
    <row r="2922" spans="1:11" x14ac:dyDescent="0.3">
      <c r="A2922" t="s">
        <v>1454</v>
      </c>
      <c r="B2922">
        <v>2021</v>
      </c>
      <c r="C2922" t="s">
        <v>25</v>
      </c>
      <c r="D2922" s="4">
        <v>3.1469999999999998</v>
      </c>
      <c r="E2922" t="s">
        <v>12</v>
      </c>
      <c r="F2922" t="s">
        <v>13</v>
      </c>
      <c r="G2922" t="str">
        <f t="shared" si="90"/>
        <v>0360</v>
      </c>
      <c r="H2922" t="str">
        <f t="shared" si="91"/>
        <v>74716</v>
      </c>
      <c r="I2922" t="str">
        <f>VLOOKUP(F2922,Period!A:B,2,0)</f>
        <v>January</v>
      </c>
      <c r="J2922" t="str">
        <f>VLOOKUP(H2922,ap[[item_code]:[series_title]],2,0)</f>
        <v>Gasoline, unleaded premium, per gallon/3.785 liters in U.S. city average, average price, not seasonally adjusted</v>
      </c>
      <c r="K2922" t="str">
        <f>VLOOKUP(G2922,Areas!A:B,2,0)</f>
        <v>East South Central</v>
      </c>
    </row>
    <row r="2923" spans="1:11" x14ac:dyDescent="0.3">
      <c r="A2923" t="s">
        <v>1454</v>
      </c>
      <c r="B2923">
        <v>2021</v>
      </c>
      <c r="C2923" t="s">
        <v>93</v>
      </c>
      <c r="D2923" s="4">
        <v>3.2309999999999999</v>
      </c>
      <c r="E2923" t="s">
        <v>12</v>
      </c>
      <c r="F2923" t="s">
        <v>13</v>
      </c>
      <c r="G2923" t="str">
        <f t="shared" si="90"/>
        <v>0360</v>
      </c>
      <c r="H2923" t="str">
        <f t="shared" si="91"/>
        <v>74716</v>
      </c>
      <c r="I2923" t="str">
        <f>VLOOKUP(F2923,Period!A:B,2,0)</f>
        <v>January</v>
      </c>
      <c r="J2923" t="str">
        <f>VLOOKUP(H2923,ap[[item_code]:[series_title]],2,0)</f>
        <v>Gasoline, unleaded premium, per gallon/3.785 liters in U.S. city average, average price, not seasonally adjusted</v>
      </c>
      <c r="K2923" t="str">
        <f>VLOOKUP(G2923,Areas!A:B,2,0)</f>
        <v>East South Central</v>
      </c>
    </row>
    <row r="2924" spans="1:11" x14ac:dyDescent="0.3">
      <c r="A2924" t="s">
        <v>1454</v>
      </c>
      <c r="B2924">
        <v>2021</v>
      </c>
      <c r="C2924" t="s">
        <v>89</v>
      </c>
      <c r="D2924" s="4">
        <v>3.3170000000000002</v>
      </c>
      <c r="E2924" t="s">
        <v>12</v>
      </c>
      <c r="F2924" t="s">
        <v>13</v>
      </c>
      <c r="G2924" t="str">
        <f t="shared" si="90"/>
        <v>0360</v>
      </c>
      <c r="H2924" t="str">
        <f t="shared" si="91"/>
        <v>74716</v>
      </c>
      <c r="I2924" t="str">
        <f>VLOOKUP(F2924,Period!A:B,2,0)</f>
        <v>January</v>
      </c>
      <c r="J2924" t="str">
        <f>VLOOKUP(H2924,ap[[item_code]:[series_title]],2,0)</f>
        <v>Gasoline, unleaded premium, per gallon/3.785 liters in U.S. city average, average price, not seasonally adjusted</v>
      </c>
      <c r="K2924" t="str">
        <f>VLOOKUP(G2924,Areas!A:B,2,0)</f>
        <v>East South Central</v>
      </c>
    </row>
    <row r="2925" spans="1:11" x14ac:dyDescent="0.3">
      <c r="A2925" t="s">
        <v>1454</v>
      </c>
      <c r="B2925">
        <v>2021</v>
      </c>
      <c r="C2925" t="s">
        <v>133</v>
      </c>
      <c r="D2925" s="4">
        <v>3.5430000000000001</v>
      </c>
      <c r="E2925" t="s">
        <v>12</v>
      </c>
      <c r="F2925" t="s">
        <v>13</v>
      </c>
      <c r="G2925" t="str">
        <f t="shared" si="90"/>
        <v>0360</v>
      </c>
      <c r="H2925" t="str">
        <f t="shared" si="91"/>
        <v>74716</v>
      </c>
      <c r="I2925" t="str">
        <f>VLOOKUP(F2925,Period!A:B,2,0)</f>
        <v>January</v>
      </c>
      <c r="J2925" t="str">
        <f>VLOOKUP(H2925,ap[[item_code]:[series_title]],2,0)</f>
        <v>Gasoline, unleaded premium, per gallon/3.785 liters in U.S. city average, average price, not seasonally adjusted</v>
      </c>
      <c r="K2925" t="str">
        <f>VLOOKUP(G2925,Areas!A:B,2,0)</f>
        <v>East South Central</v>
      </c>
    </row>
    <row r="2926" spans="1:11" x14ac:dyDescent="0.3">
      <c r="A2926" t="s">
        <v>1454</v>
      </c>
      <c r="B2926">
        <v>2021</v>
      </c>
      <c r="C2926" t="s">
        <v>82</v>
      </c>
      <c r="D2926" s="4">
        <v>3.5630000000000002</v>
      </c>
      <c r="E2926" t="s">
        <v>12</v>
      </c>
      <c r="F2926" t="s">
        <v>13</v>
      </c>
      <c r="G2926" t="str">
        <f t="shared" si="90"/>
        <v>0360</v>
      </c>
      <c r="H2926" t="str">
        <f t="shared" si="91"/>
        <v>74716</v>
      </c>
      <c r="I2926" t="str">
        <f>VLOOKUP(F2926,Period!A:B,2,0)</f>
        <v>January</v>
      </c>
      <c r="J2926" t="str">
        <f>VLOOKUP(H2926,ap[[item_code]:[series_title]],2,0)</f>
        <v>Gasoline, unleaded premium, per gallon/3.785 liters in U.S. city average, average price, not seasonally adjusted</v>
      </c>
      <c r="K2926" t="str">
        <f>VLOOKUP(G2926,Areas!A:B,2,0)</f>
        <v>East South Central</v>
      </c>
    </row>
    <row r="2927" spans="1:11" x14ac:dyDescent="0.3">
      <c r="A2927" t="s">
        <v>1454</v>
      </c>
      <c r="B2927">
        <v>2021</v>
      </c>
      <c r="C2927" t="s">
        <v>69</v>
      </c>
      <c r="D2927" s="4">
        <v>3.5529999999999999</v>
      </c>
      <c r="E2927" t="s">
        <v>12</v>
      </c>
      <c r="F2927" t="s">
        <v>13</v>
      </c>
      <c r="G2927" t="str">
        <f t="shared" si="90"/>
        <v>0360</v>
      </c>
      <c r="H2927" t="str">
        <f t="shared" si="91"/>
        <v>74716</v>
      </c>
      <c r="I2927" t="str">
        <f>VLOOKUP(F2927,Period!A:B,2,0)</f>
        <v>January</v>
      </c>
      <c r="J2927" t="str">
        <f>VLOOKUP(H2927,ap[[item_code]:[series_title]],2,0)</f>
        <v>Gasoline, unleaded premium, per gallon/3.785 liters in U.S. city average, average price, not seasonally adjusted</v>
      </c>
      <c r="K2927" t="str">
        <f>VLOOKUP(G2927,Areas!A:B,2,0)</f>
        <v>East South Central</v>
      </c>
    </row>
    <row r="2928" spans="1:11" x14ac:dyDescent="0.3">
      <c r="A2928" t="s">
        <v>1454</v>
      </c>
      <c r="B2928">
        <v>2021</v>
      </c>
      <c r="C2928" t="s">
        <v>35</v>
      </c>
      <c r="D2928" s="4">
        <v>3.5419999999999998</v>
      </c>
      <c r="E2928" t="s">
        <v>12</v>
      </c>
      <c r="F2928" t="s">
        <v>13</v>
      </c>
      <c r="G2928" t="str">
        <f t="shared" si="90"/>
        <v>0360</v>
      </c>
      <c r="H2928" t="str">
        <f t="shared" si="91"/>
        <v>74716</v>
      </c>
      <c r="I2928" t="str">
        <f>VLOOKUP(F2928,Period!A:B,2,0)</f>
        <v>January</v>
      </c>
      <c r="J2928" t="str">
        <f>VLOOKUP(H2928,ap[[item_code]:[series_title]],2,0)</f>
        <v>Gasoline, unleaded premium, per gallon/3.785 liters in U.S. city average, average price, not seasonally adjusted</v>
      </c>
      <c r="K2928" t="str">
        <f>VLOOKUP(G2928,Areas!A:B,2,0)</f>
        <v>East South Central</v>
      </c>
    </row>
    <row r="2929" spans="1:11" x14ac:dyDescent="0.3">
      <c r="A2929" t="s">
        <v>1454</v>
      </c>
      <c r="B2929">
        <v>2021</v>
      </c>
      <c r="C2929" t="s">
        <v>14</v>
      </c>
      <c r="D2929" s="4">
        <v>3.6960000000000002</v>
      </c>
      <c r="E2929" t="s">
        <v>12</v>
      </c>
      <c r="F2929" t="s">
        <v>13</v>
      </c>
      <c r="G2929" t="str">
        <f t="shared" si="90"/>
        <v>0360</v>
      </c>
      <c r="H2929" t="str">
        <f t="shared" si="91"/>
        <v>74716</v>
      </c>
      <c r="I2929" t="str">
        <f>VLOOKUP(F2929,Period!A:B,2,0)</f>
        <v>January</v>
      </c>
      <c r="J2929" t="str">
        <f>VLOOKUP(H2929,ap[[item_code]:[series_title]],2,0)</f>
        <v>Gasoline, unleaded premium, per gallon/3.785 liters in U.S. city average, average price, not seasonally adjusted</v>
      </c>
      <c r="K2929" t="str">
        <f>VLOOKUP(G2929,Areas!A:B,2,0)</f>
        <v>East South Central</v>
      </c>
    </row>
    <row r="2930" spans="1:11" x14ac:dyDescent="0.3">
      <c r="A2930" t="s">
        <v>1456</v>
      </c>
      <c r="B2930">
        <v>2018</v>
      </c>
      <c r="C2930" t="s">
        <v>13</v>
      </c>
      <c r="D2930" s="4">
        <v>2.6749999999999998</v>
      </c>
      <c r="E2930" t="s">
        <v>12</v>
      </c>
      <c r="F2930" t="s">
        <v>13</v>
      </c>
      <c r="G2930" t="str">
        <f t="shared" si="90"/>
        <v>0360</v>
      </c>
      <c r="H2930" t="str">
        <f t="shared" si="91"/>
        <v>74717</v>
      </c>
      <c r="I2930" t="str">
        <f>VLOOKUP(F2930,Period!A:B,2,0)</f>
        <v>January</v>
      </c>
      <c r="J2930" t="str">
        <f>VLOOKUP(H2930,ap[[item_code]:[series_title]],2,0)</f>
        <v>Automotive diesel fuel, per gallon/3.785 liters in U.S. city average, average price, not seasonally adjusted</v>
      </c>
      <c r="K2930" t="str">
        <f>VLOOKUP(G2930,Areas!A:B,2,0)</f>
        <v>East South Central</v>
      </c>
    </row>
    <row r="2931" spans="1:11" x14ac:dyDescent="0.3">
      <c r="A2931" t="s">
        <v>1456</v>
      </c>
      <c r="B2931">
        <v>2018</v>
      </c>
      <c r="C2931" t="s">
        <v>183</v>
      </c>
      <c r="D2931" s="4">
        <v>2.7280000000000002</v>
      </c>
      <c r="E2931" t="s">
        <v>12</v>
      </c>
      <c r="F2931" t="s">
        <v>13</v>
      </c>
      <c r="G2931" t="str">
        <f t="shared" si="90"/>
        <v>0360</v>
      </c>
      <c r="H2931" t="str">
        <f t="shared" si="91"/>
        <v>74717</v>
      </c>
      <c r="I2931" t="str">
        <f>VLOOKUP(F2931,Period!A:B,2,0)</f>
        <v>January</v>
      </c>
      <c r="J2931" t="str">
        <f>VLOOKUP(H2931,ap[[item_code]:[series_title]],2,0)</f>
        <v>Automotive diesel fuel, per gallon/3.785 liters in U.S. city average, average price, not seasonally adjusted</v>
      </c>
      <c r="K2931" t="str">
        <f>VLOOKUP(G2931,Areas!A:B,2,0)</f>
        <v>East South Central</v>
      </c>
    </row>
    <row r="2932" spans="1:11" x14ac:dyDescent="0.3">
      <c r="A2932" t="s">
        <v>1456</v>
      </c>
      <c r="B2932">
        <v>2018</v>
      </c>
      <c r="C2932" t="s">
        <v>25</v>
      </c>
      <c r="D2932" s="4">
        <v>2.6909999999999998</v>
      </c>
      <c r="E2932" t="s">
        <v>12</v>
      </c>
      <c r="F2932" t="s">
        <v>13</v>
      </c>
      <c r="G2932" t="str">
        <f t="shared" si="90"/>
        <v>0360</v>
      </c>
      <c r="H2932" t="str">
        <f t="shared" si="91"/>
        <v>74717</v>
      </c>
      <c r="I2932" t="str">
        <f>VLOOKUP(F2932,Period!A:B,2,0)</f>
        <v>January</v>
      </c>
      <c r="J2932" t="str">
        <f>VLOOKUP(H2932,ap[[item_code]:[series_title]],2,0)</f>
        <v>Automotive diesel fuel, per gallon/3.785 liters in U.S. city average, average price, not seasonally adjusted</v>
      </c>
      <c r="K2932" t="str">
        <f>VLOOKUP(G2932,Areas!A:B,2,0)</f>
        <v>East South Central</v>
      </c>
    </row>
    <row r="2933" spans="1:11" x14ac:dyDescent="0.3">
      <c r="A2933" t="s">
        <v>1456</v>
      </c>
      <c r="B2933">
        <v>2018</v>
      </c>
      <c r="C2933" t="s">
        <v>93</v>
      </c>
      <c r="D2933" s="4">
        <v>2.7829999999999999</v>
      </c>
      <c r="E2933" t="s">
        <v>12</v>
      </c>
      <c r="F2933" t="s">
        <v>13</v>
      </c>
      <c r="G2933" t="str">
        <f t="shared" si="90"/>
        <v>0360</v>
      </c>
      <c r="H2933" t="str">
        <f t="shared" si="91"/>
        <v>74717</v>
      </c>
      <c r="I2933" t="str">
        <f>VLOOKUP(F2933,Period!A:B,2,0)</f>
        <v>January</v>
      </c>
      <c r="J2933" t="str">
        <f>VLOOKUP(H2933,ap[[item_code]:[series_title]],2,0)</f>
        <v>Automotive diesel fuel, per gallon/3.785 liters in U.S. city average, average price, not seasonally adjusted</v>
      </c>
      <c r="K2933" t="str">
        <f>VLOOKUP(G2933,Areas!A:B,2,0)</f>
        <v>East South Central</v>
      </c>
    </row>
    <row r="2934" spans="1:11" x14ac:dyDescent="0.3">
      <c r="A2934" t="s">
        <v>1456</v>
      </c>
      <c r="B2934">
        <v>2018</v>
      </c>
      <c r="C2934" t="s">
        <v>89</v>
      </c>
      <c r="D2934" s="4">
        <v>2.843</v>
      </c>
      <c r="E2934" t="s">
        <v>12</v>
      </c>
      <c r="F2934" t="s">
        <v>13</v>
      </c>
      <c r="G2934" t="str">
        <f t="shared" si="90"/>
        <v>0360</v>
      </c>
      <c r="H2934" t="str">
        <f t="shared" si="91"/>
        <v>74717</v>
      </c>
      <c r="I2934" t="str">
        <f>VLOOKUP(F2934,Period!A:B,2,0)</f>
        <v>January</v>
      </c>
      <c r="J2934" t="str">
        <f>VLOOKUP(H2934,ap[[item_code]:[series_title]],2,0)</f>
        <v>Automotive diesel fuel, per gallon/3.785 liters in U.S. city average, average price, not seasonally adjusted</v>
      </c>
      <c r="K2934" t="str">
        <f>VLOOKUP(G2934,Areas!A:B,2,0)</f>
        <v>East South Central</v>
      </c>
    </row>
    <row r="2935" spans="1:11" x14ac:dyDescent="0.3">
      <c r="A2935" t="s">
        <v>1456</v>
      </c>
      <c r="B2935">
        <v>2018</v>
      </c>
      <c r="C2935" t="s">
        <v>133</v>
      </c>
      <c r="D2935" s="4">
        <v>2.9289999999999998</v>
      </c>
      <c r="E2935" t="s">
        <v>12</v>
      </c>
      <c r="F2935" t="s">
        <v>13</v>
      </c>
      <c r="G2935" t="str">
        <f t="shared" si="90"/>
        <v>0360</v>
      </c>
      <c r="H2935" t="str">
        <f t="shared" si="91"/>
        <v>74717</v>
      </c>
      <c r="I2935" t="str">
        <f>VLOOKUP(F2935,Period!A:B,2,0)</f>
        <v>January</v>
      </c>
      <c r="J2935" t="str">
        <f>VLOOKUP(H2935,ap[[item_code]:[series_title]],2,0)</f>
        <v>Automotive diesel fuel, per gallon/3.785 liters in U.S. city average, average price, not seasonally adjusted</v>
      </c>
      <c r="K2935" t="str">
        <f>VLOOKUP(G2935,Areas!A:B,2,0)</f>
        <v>East South Central</v>
      </c>
    </row>
    <row r="2936" spans="1:11" x14ac:dyDescent="0.3">
      <c r="A2936" t="s">
        <v>1456</v>
      </c>
      <c r="B2936">
        <v>2018</v>
      </c>
      <c r="C2936" t="s">
        <v>82</v>
      </c>
      <c r="D2936" s="4">
        <v>2.8959999999999999</v>
      </c>
      <c r="E2936" t="s">
        <v>12</v>
      </c>
      <c r="F2936" t="s">
        <v>13</v>
      </c>
      <c r="G2936" t="str">
        <f t="shared" si="90"/>
        <v>0360</v>
      </c>
      <c r="H2936" t="str">
        <f t="shared" si="91"/>
        <v>74717</v>
      </c>
      <c r="I2936" t="str">
        <f>VLOOKUP(F2936,Period!A:B,2,0)</f>
        <v>January</v>
      </c>
      <c r="J2936" t="str">
        <f>VLOOKUP(H2936,ap[[item_code]:[series_title]],2,0)</f>
        <v>Automotive diesel fuel, per gallon/3.785 liters in U.S. city average, average price, not seasonally adjusted</v>
      </c>
      <c r="K2936" t="str">
        <f>VLOOKUP(G2936,Areas!A:B,2,0)</f>
        <v>East South Central</v>
      </c>
    </row>
    <row r="2937" spans="1:11" x14ac:dyDescent="0.3">
      <c r="A2937" t="s">
        <v>1456</v>
      </c>
      <c r="B2937">
        <v>2018</v>
      </c>
      <c r="C2937" t="s">
        <v>69</v>
      </c>
      <c r="D2937" s="4">
        <v>2.891</v>
      </c>
      <c r="E2937" t="s">
        <v>12</v>
      </c>
      <c r="F2937" t="s">
        <v>13</v>
      </c>
      <c r="G2937" t="str">
        <f t="shared" si="90"/>
        <v>0360</v>
      </c>
      <c r="H2937" t="str">
        <f t="shared" si="91"/>
        <v>74717</v>
      </c>
      <c r="I2937" t="str">
        <f>VLOOKUP(F2937,Period!A:B,2,0)</f>
        <v>January</v>
      </c>
      <c r="J2937" t="str">
        <f>VLOOKUP(H2937,ap[[item_code]:[series_title]],2,0)</f>
        <v>Automotive diesel fuel, per gallon/3.785 liters in U.S. city average, average price, not seasonally adjusted</v>
      </c>
      <c r="K2937" t="str">
        <f>VLOOKUP(G2937,Areas!A:B,2,0)</f>
        <v>East South Central</v>
      </c>
    </row>
    <row r="2938" spans="1:11" x14ac:dyDescent="0.3">
      <c r="A2938" t="s">
        <v>1456</v>
      </c>
      <c r="B2938">
        <v>2018</v>
      </c>
      <c r="C2938" t="s">
        <v>35</v>
      </c>
      <c r="D2938" s="4">
        <v>2.9249999999999998</v>
      </c>
      <c r="E2938" t="s">
        <v>12</v>
      </c>
      <c r="F2938" t="s">
        <v>13</v>
      </c>
      <c r="G2938" t="str">
        <f t="shared" si="90"/>
        <v>0360</v>
      </c>
      <c r="H2938" t="str">
        <f t="shared" si="91"/>
        <v>74717</v>
      </c>
      <c r="I2938" t="str">
        <f>VLOOKUP(F2938,Period!A:B,2,0)</f>
        <v>January</v>
      </c>
      <c r="J2938" t="str">
        <f>VLOOKUP(H2938,ap[[item_code]:[series_title]],2,0)</f>
        <v>Automotive diesel fuel, per gallon/3.785 liters in U.S. city average, average price, not seasonally adjusted</v>
      </c>
      <c r="K2938" t="str">
        <f>VLOOKUP(G2938,Areas!A:B,2,0)</f>
        <v>East South Central</v>
      </c>
    </row>
    <row r="2939" spans="1:11" x14ac:dyDescent="0.3">
      <c r="A2939" t="s">
        <v>1456</v>
      </c>
      <c r="B2939">
        <v>2018</v>
      </c>
      <c r="C2939" t="s">
        <v>14</v>
      </c>
      <c r="D2939" s="4">
        <v>3.0190000000000001</v>
      </c>
      <c r="E2939" t="s">
        <v>12</v>
      </c>
      <c r="F2939" t="s">
        <v>13</v>
      </c>
      <c r="G2939" t="str">
        <f t="shared" si="90"/>
        <v>0360</v>
      </c>
      <c r="H2939" t="str">
        <f t="shared" si="91"/>
        <v>74717</v>
      </c>
      <c r="I2939" t="str">
        <f>VLOOKUP(F2939,Period!A:B,2,0)</f>
        <v>January</v>
      </c>
      <c r="J2939" t="str">
        <f>VLOOKUP(H2939,ap[[item_code]:[series_title]],2,0)</f>
        <v>Automotive diesel fuel, per gallon/3.785 liters in U.S. city average, average price, not seasonally adjusted</v>
      </c>
      <c r="K2939" t="str">
        <f>VLOOKUP(G2939,Areas!A:B,2,0)</f>
        <v>East South Central</v>
      </c>
    </row>
    <row r="2940" spans="1:11" x14ac:dyDescent="0.3">
      <c r="A2940" t="s">
        <v>1456</v>
      </c>
      <c r="B2940">
        <v>2018</v>
      </c>
      <c r="C2940" t="s">
        <v>146</v>
      </c>
      <c r="D2940" s="4">
        <v>2.9740000000000002</v>
      </c>
      <c r="E2940" t="s">
        <v>12</v>
      </c>
      <c r="F2940" t="s">
        <v>13</v>
      </c>
      <c r="G2940" t="str">
        <f t="shared" si="90"/>
        <v>0360</v>
      </c>
      <c r="H2940" t="str">
        <f t="shared" si="91"/>
        <v>74717</v>
      </c>
      <c r="I2940" t="str">
        <f>VLOOKUP(F2940,Period!A:B,2,0)</f>
        <v>January</v>
      </c>
      <c r="J2940" t="str">
        <f>VLOOKUP(H2940,ap[[item_code]:[series_title]],2,0)</f>
        <v>Automotive diesel fuel, per gallon/3.785 liters in U.S. city average, average price, not seasonally adjusted</v>
      </c>
      <c r="K2940" t="str">
        <f>VLOOKUP(G2940,Areas!A:B,2,0)</f>
        <v>East South Central</v>
      </c>
    </row>
    <row r="2941" spans="1:11" x14ac:dyDescent="0.3">
      <c r="A2941" t="s">
        <v>1456</v>
      </c>
      <c r="B2941">
        <v>2018</v>
      </c>
      <c r="C2941" t="s">
        <v>18</v>
      </c>
      <c r="D2941" s="4">
        <v>2.798</v>
      </c>
      <c r="E2941" t="s">
        <v>12</v>
      </c>
      <c r="F2941" t="s">
        <v>13</v>
      </c>
      <c r="G2941" t="str">
        <f t="shared" si="90"/>
        <v>0360</v>
      </c>
      <c r="H2941" t="str">
        <f t="shared" si="91"/>
        <v>74717</v>
      </c>
      <c r="I2941" t="str">
        <f>VLOOKUP(F2941,Period!A:B,2,0)</f>
        <v>January</v>
      </c>
      <c r="J2941" t="str">
        <f>VLOOKUP(H2941,ap[[item_code]:[series_title]],2,0)</f>
        <v>Automotive diesel fuel, per gallon/3.785 liters in U.S. city average, average price, not seasonally adjusted</v>
      </c>
      <c r="K2941" t="str">
        <f>VLOOKUP(G2941,Areas!A:B,2,0)</f>
        <v>East South Central</v>
      </c>
    </row>
    <row r="2942" spans="1:11" x14ac:dyDescent="0.3">
      <c r="A2942" t="s">
        <v>1456</v>
      </c>
      <c r="B2942">
        <v>2019</v>
      </c>
      <c r="C2942" t="s">
        <v>13</v>
      </c>
      <c r="D2942" s="4">
        <v>2.6880000000000002</v>
      </c>
      <c r="E2942" t="s">
        <v>12</v>
      </c>
      <c r="F2942" t="s">
        <v>13</v>
      </c>
      <c r="G2942" t="str">
        <f t="shared" si="90"/>
        <v>0360</v>
      </c>
      <c r="H2942" t="str">
        <f t="shared" si="91"/>
        <v>74717</v>
      </c>
      <c r="I2942" t="str">
        <f>VLOOKUP(F2942,Period!A:B,2,0)</f>
        <v>January</v>
      </c>
      <c r="J2942" t="str">
        <f>VLOOKUP(H2942,ap[[item_code]:[series_title]],2,0)</f>
        <v>Automotive diesel fuel, per gallon/3.785 liters in U.S. city average, average price, not seasonally adjusted</v>
      </c>
      <c r="K2942" t="str">
        <f>VLOOKUP(G2942,Areas!A:B,2,0)</f>
        <v>East South Central</v>
      </c>
    </row>
    <row r="2943" spans="1:11" x14ac:dyDescent="0.3">
      <c r="A2943" t="s">
        <v>1456</v>
      </c>
      <c r="B2943">
        <v>2019</v>
      </c>
      <c r="C2943" t="s">
        <v>183</v>
      </c>
      <c r="D2943" s="4">
        <v>2.7069999999999999</v>
      </c>
      <c r="E2943" t="s">
        <v>12</v>
      </c>
      <c r="F2943" t="s">
        <v>13</v>
      </c>
      <c r="G2943" t="str">
        <f t="shared" si="90"/>
        <v>0360</v>
      </c>
      <c r="H2943" t="str">
        <f t="shared" si="91"/>
        <v>74717</v>
      </c>
      <c r="I2943" t="str">
        <f>VLOOKUP(F2943,Period!A:B,2,0)</f>
        <v>January</v>
      </c>
      <c r="J2943" t="str">
        <f>VLOOKUP(H2943,ap[[item_code]:[series_title]],2,0)</f>
        <v>Automotive diesel fuel, per gallon/3.785 liters in U.S. city average, average price, not seasonally adjusted</v>
      </c>
      <c r="K2943" t="str">
        <f>VLOOKUP(G2943,Areas!A:B,2,0)</f>
        <v>East South Central</v>
      </c>
    </row>
    <row r="2944" spans="1:11" x14ac:dyDescent="0.3">
      <c r="A2944" t="s">
        <v>1456</v>
      </c>
      <c r="B2944">
        <v>2019</v>
      </c>
      <c r="C2944" t="s">
        <v>25</v>
      </c>
      <c r="D2944" s="4">
        <v>2.8109999999999999</v>
      </c>
      <c r="E2944" t="s">
        <v>12</v>
      </c>
      <c r="F2944" t="s">
        <v>13</v>
      </c>
      <c r="G2944" t="str">
        <f t="shared" si="90"/>
        <v>0360</v>
      </c>
      <c r="H2944" t="str">
        <f t="shared" si="91"/>
        <v>74717</v>
      </c>
      <c r="I2944" t="str">
        <f>VLOOKUP(F2944,Period!A:B,2,0)</f>
        <v>January</v>
      </c>
      <c r="J2944" t="str">
        <f>VLOOKUP(H2944,ap[[item_code]:[series_title]],2,0)</f>
        <v>Automotive diesel fuel, per gallon/3.785 liters in U.S. city average, average price, not seasonally adjusted</v>
      </c>
      <c r="K2944" t="str">
        <f>VLOOKUP(G2944,Areas!A:B,2,0)</f>
        <v>East South Central</v>
      </c>
    </row>
    <row r="2945" spans="1:11" x14ac:dyDescent="0.3">
      <c r="A2945" t="s">
        <v>1456</v>
      </c>
      <c r="B2945">
        <v>2019</v>
      </c>
      <c r="C2945" t="s">
        <v>93</v>
      </c>
      <c r="D2945" s="4">
        <v>2.831</v>
      </c>
      <c r="E2945" t="s">
        <v>12</v>
      </c>
      <c r="F2945" t="s">
        <v>13</v>
      </c>
      <c r="G2945" t="str">
        <f t="shared" si="90"/>
        <v>0360</v>
      </c>
      <c r="H2945" t="str">
        <f t="shared" si="91"/>
        <v>74717</v>
      </c>
      <c r="I2945" t="str">
        <f>VLOOKUP(F2945,Period!A:B,2,0)</f>
        <v>January</v>
      </c>
      <c r="J2945" t="str">
        <f>VLOOKUP(H2945,ap[[item_code]:[series_title]],2,0)</f>
        <v>Automotive diesel fuel, per gallon/3.785 liters in U.S. city average, average price, not seasonally adjusted</v>
      </c>
      <c r="K2945" t="str">
        <f>VLOOKUP(G2945,Areas!A:B,2,0)</f>
        <v>East South Central</v>
      </c>
    </row>
    <row r="2946" spans="1:11" x14ac:dyDescent="0.3">
      <c r="A2946" t="s">
        <v>1456</v>
      </c>
      <c r="B2946">
        <v>2019</v>
      </c>
      <c r="C2946" t="s">
        <v>89</v>
      </c>
      <c r="D2946" s="4">
        <v>2.8260000000000001</v>
      </c>
      <c r="E2946" t="s">
        <v>12</v>
      </c>
      <c r="F2946" t="s">
        <v>13</v>
      </c>
      <c r="G2946" t="str">
        <f t="shared" si="90"/>
        <v>0360</v>
      </c>
      <c r="H2946" t="str">
        <f t="shared" si="91"/>
        <v>74717</v>
      </c>
      <c r="I2946" t="str">
        <f>VLOOKUP(F2946,Period!A:B,2,0)</f>
        <v>January</v>
      </c>
      <c r="J2946" t="str">
        <f>VLOOKUP(H2946,ap[[item_code]:[series_title]],2,0)</f>
        <v>Automotive diesel fuel, per gallon/3.785 liters in U.S. city average, average price, not seasonally adjusted</v>
      </c>
      <c r="K2946" t="str">
        <f>VLOOKUP(G2946,Areas!A:B,2,0)</f>
        <v>East South Central</v>
      </c>
    </row>
    <row r="2947" spans="1:11" x14ac:dyDescent="0.3">
      <c r="A2947" t="s">
        <v>1456</v>
      </c>
      <c r="B2947">
        <v>2019</v>
      </c>
      <c r="C2947" t="s">
        <v>133</v>
      </c>
      <c r="D2947" s="4">
        <v>2.7440000000000002</v>
      </c>
      <c r="E2947" t="s">
        <v>12</v>
      </c>
      <c r="F2947" t="s">
        <v>13</v>
      </c>
      <c r="G2947" t="str">
        <f t="shared" ref="G2947:G3010" si="92">MID(A2947,4,4)</f>
        <v>0360</v>
      </c>
      <c r="H2947" t="str">
        <f t="shared" ref="H2947:H3010" si="93">MID(A2947,8,5)</f>
        <v>74717</v>
      </c>
      <c r="I2947" t="str">
        <f>VLOOKUP(F2947,Period!A:B,2,0)</f>
        <v>January</v>
      </c>
      <c r="J2947" t="str">
        <f>VLOOKUP(H2947,ap[[item_code]:[series_title]],2,0)</f>
        <v>Automotive diesel fuel, per gallon/3.785 liters in U.S. city average, average price, not seasonally adjusted</v>
      </c>
      <c r="K2947" t="str">
        <f>VLOOKUP(G2947,Areas!A:B,2,0)</f>
        <v>East South Central</v>
      </c>
    </row>
    <row r="2948" spans="1:11" x14ac:dyDescent="0.3">
      <c r="A2948" t="s">
        <v>1456</v>
      </c>
      <c r="B2948">
        <v>2019</v>
      </c>
      <c r="C2948" t="s">
        <v>82</v>
      </c>
      <c r="D2948" s="4">
        <v>2.7450000000000001</v>
      </c>
      <c r="E2948" t="s">
        <v>12</v>
      </c>
      <c r="F2948" t="s">
        <v>13</v>
      </c>
      <c r="G2948" t="str">
        <f t="shared" si="92"/>
        <v>0360</v>
      </c>
      <c r="H2948" t="str">
        <f t="shared" si="93"/>
        <v>74717</v>
      </c>
      <c r="I2948" t="str">
        <f>VLOOKUP(F2948,Period!A:B,2,0)</f>
        <v>January</v>
      </c>
      <c r="J2948" t="str">
        <f>VLOOKUP(H2948,ap[[item_code]:[series_title]],2,0)</f>
        <v>Automotive diesel fuel, per gallon/3.785 liters in U.S. city average, average price, not seasonally adjusted</v>
      </c>
      <c r="K2948" t="str">
        <f>VLOOKUP(G2948,Areas!A:B,2,0)</f>
        <v>East South Central</v>
      </c>
    </row>
    <row r="2949" spans="1:11" x14ac:dyDescent="0.3">
      <c r="A2949" t="s">
        <v>1456</v>
      </c>
      <c r="B2949">
        <v>2019</v>
      </c>
      <c r="C2949" t="s">
        <v>69</v>
      </c>
      <c r="D2949" s="4">
        <v>2.6920000000000002</v>
      </c>
      <c r="E2949" t="s">
        <v>12</v>
      </c>
      <c r="F2949" t="s">
        <v>13</v>
      </c>
      <c r="G2949" t="str">
        <f t="shared" si="92"/>
        <v>0360</v>
      </c>
      <c r="H2949" t="str">
        <f t="shared" si="93"/>
        <v>74717</v>
      </c>
      <c r="I2949" t="str">
        <f>VLOOKUP(F2949,Period!A:B,2,0)</f>
        <v>January</v>
      </c>
      <c r="J2949" t="str">
        <f>VLOOKUP(H2949,ap[[item_code]:[series_title]],2,0)</f>
        <v>Automotive diesel fuel, per gallon/3.785 liters in U.S. city average, average price, not seasonally adjusted</v>
      </c>
      <c r="K2949" t="str">
        <f>VLOOKUP(G2949,Areas!A:B,2,0)</f>
        <v>East South Central</v>
      </c>
    </row>
    <row r="2950" spans="1:11" x14ac:dyDescent="0.3">
      <c r="A2950" t="s">
        <v>1456</v>
      </c>
      <c r="B2950">
        <v>2019</v>
      </c>
      <c r="C2950" t="s">
        <v>35</v>
      </c>
      <c r="D2950" s="4">
        <v>2.738</v>
      </c>
      <c r="E2950" t="s">
        <v>12</v>
      </c>
      <c r="F2950" t="s">
        <v>13</v>
      </c>
      <c r="G2950" t="str">
        <f t="shared" si="92"/>
        <v>0360</v>
      </c>
      <c r="H2950" t="str">
        <f t="shared" si="93"/>
        <v>74717</v>
      </c>
      <c r="I2950" t="str">
        <f>VLOOKUP(F2950,Period!A:B,2,0)</f>
        <v>January</v>
      </c>
      <c r="J2950" t="str">
        <f>VLOOKUP(H2950,ap[[item_code]:[series_title]],2,0)</f>
        <v>Automotive diesel fuel, per gallon/3.785 liters in U.S. city average, average price, not seasonally adjusted</v>
      </c>
      <c r="K2950" t="str">
        <f>VLOOKUP(G2950,Areas!A:B,2,0)</f>
        <v>East South Central</v>
      </c>
    </row>
    <row r="2951" spans="1:11" x14ac:dyDescent="0.3">
      <c r="A2951" t="s">
        <v>1456</v>
      </c>
      <c r="B2951">
        <v>2019</v>
      </c>
      <c r="C2951" t="s">
        <v>14</v>
      </c>
      <c r="D2951" s="4">
        <v>2.76</v>
      </c>
      <c r="E2951" t="s">
        <v>12</v>
      </c>
      <c r="F2951" t="s">
        <v>13</v>
      </c>
      <c r="G2951" t="str">
        <f t="shared" si="92"/>
        <v>0360</v>
      </c>
      <c r="H2951" t="str">
        <f t="shared" si="93"/>
        <v>74717</v>
      </c>
      <c r="I2951" t="str">
        <f>VLOOKUP(F2951,Period!A:B,2,0)</f>
        <v>January</v>
      </c>
      <c r="J2951" t="str">
        <f>VLOOKUP(H2951,ap[[item_code]:[series_title]],2,0)</f>
        <v>Automotive diesel fuel, per gallon/3.785 liters in U.S. city average, average price, not seasonally adjusted</v>
      </c>
      <c r="K2951" t="str">
        <f>VLOOKUP(G2951,Areas!A:B,2,0)</f>
        <v>East South Central</v>
      </c>
    </row>
    <row r="2952" spans="1:11" x14ac:dyDescent="0.3">
      <c r="A2952" t="s">
        <v>1456</v>
      </c>
      <c r="B2952">
        <v>2019</v>
      </c>
      <c r="C2952" t="s">
        <v>146</v>
      </c>
      <c r="D2952" s="4">
        <v>2.7629999999999999</v>
      </c>
      <c r="E2952" t="s">
        <v>12</v>
      </c>
      <c r="F2952" t="s">
        <v>13</v>
      </c>
      <c r="G2952" t="str">
        <f t="shared" si="92"/>
        <v>0360</v>
      </c>
      <c r="H2952" t="str">
        <f t="shared" si="93"/>
        <v>74717</v>
      </c>
      <c r="I2952" t="str">
        <f>VLOOKUP(F2952,Period!A:B,2,0)</f>
        <v>January</v>
      </c>
      <c r="J2952" t="str">
        <f>VLOOKUP(H2952,ap[[item_code]:[series_title]],2,0)</f>
        <v>Automotive diesel fuel, per gallon/3.785 liters in U.S. city average, average price, not seasonally adjusted</v>
      </c>
      <c r="K2952" t="str">
        <f>VLOOKUP(G2952,Areas!A:B,2,0)</f>
        <v>East South Central</v>
      </c>
    </row>
    <row r="2953" spans="1:11" x14ac:dyDescent="0.3">
      <c r="A2953" t="s">
        <v>1456</v>
      </c>
      <c r="B2953">
        <v>2019</v>
      </c>
      <c r="C2953" t="s">
        <v>18</v>
      </c>
      <c r="D2953" s="4">
        <v>2.7570000000000001</v>
      </c>
      <c r="E2953" t="s">
        <v>12</v>
      </c>
      <c r="F2953" t="s">
        <v>13</v>
      </c>
      <c r="G2953" t="str">
        <f t="shared" si="92"/>
        <v>0360</v>
      </c>
      <c r="H2953" t="str">
        <f t="shared" si="93"/>
        <v>74717</v>
      </c>
      <c r="I2953" t="str">
        <f>VLOOKUP(F2953,Period!A:B,2,0)</f>
        <v>January</v>
      </c>
      <c r="J2953" t="str">
        <f>VLOOKUP(H2953,ap[[item_code]:[series_title]],2,0)</f>
        <v>Automotive diesel fuel, per gallon/3.785 liters in U.S. city average, average price, not seasonally adjusted</v>
      </c>
      <c r="K2953" t="str">
        <f>VLOOKUP(G2953,Areas!A:B,2,0)</f>
        <v>East South Central</v>
      </c>
    </row>
    <row r="2954" spans="1:11" x14ac:dyDescent="0.3">
      <c r="A2954" t="s">
        <v>1456</v>
      </c>
      <c r="B2954">
        <v>2020</v>
      </c>
      <c r="C2954" t="s">
        <v>13</v>
      </c>
      <c r="D2954" s="4">
        <v>2.79</v>
      </c>
      <c r="E2954" t="s">
        <v>12</v>
      </c>
      <c r="F2954" t="s">
        <v>13</v>
      </c>
      <c r="G2954" t="str">
        <f t="shared" si="92"/>
        <v>0360</v>
      </c>
      <c r="H2954" t="str">
        <f t="shared" si="93"/>
        <v>74717</v>
      </c>
      <c r="I2954" t="str">
        <f>VLOOKUP(F2954,Period!A:B,2,0)</f>
        <v>January</v>
      </c>
      <c r="J2954" t="str">
        <f>VLOOKUP(H2954,ap[[item_code]:[series_title]],2,0)</f>
        <v>Automotive diesel fuel, per gallon/3.785 liters in U.S. city average, average price, not seasonally adjusted</v>
      </c>
      <c r="K2954" t="str">
        <f>VLOOKUP(G2954,Areas!A:B,2,0)</f>
        <v>East South Central</v>
      </c>
    </row>
    <row r="2955" spans="1:11" x14ac:dyDescent="0.3">
      <c r="A2955" t="s">
        <v>1456</v>
      </c>
      <c r="B2955">
        <v>2020</v>
      </c>
      <c r="C2955" t="s">
        <v>183</v>
      </c>
      <c r="D2955" s="4">
        <v>2.6840000000000002</v>
      </c>
      <c r="E2955" t="s">
        <v>12</v>
      </c>
      <c r="F2955" t="s">
        <v>13</v>
      </c>
      <c r="G2955" t="str">
        <f t="shared" si="92"/>
        <v>0360</v>
      </c>
      <c r="H2955" t="str">
        <f t="shared" si="93"/>
        <v>74717</v>
      </c>
      <c r="I2955" t="str">
        <f>VLOOKUP(F2955,Period!A:B,2,0)</f>
        <v>January</v>
      </c>
      <c r="J2955" t="str">
        <f>VLOOKUP(H2955,ap[[item_code]:[series_title]],2,0)</f>
        <v>Automotive diesel fuel, per gallon/3.785 liters in U.S. city average, average price, not seasonally adjusted</v>
      </c>
      <c r="K2955" t="str">
        <f>VLOOKUP(G2955,Areas!A:B,2,0)</f>
        <v>East South Central</v>
      </c>
    </row>
    <row r="2956" spans="1:11" x14ac:dyDescent="0.3">
      <c r="A2956" t="s">
        <v>1456</v>
      </c>
      <c r="B2956">
        <v>2020</v>
      </c>
      <c r="C2956" t="s">
        <v>25</v>
      </c>
      <c r="D2956" s="4">
        <v>2.427</v>
      </c>
      <c r="E2956" t="s">
        <v>12</v>
      </c>
      <c r="F2956" t="s">
        <v>13</v>
      </c>
      <c r="G2956" t="str">
        <f t="shared" si="92"/>
        <v>0360</v>
      </c>
      <c r="H2956" t="str">
        <f t="shared" si="93"/>
        <v>74717</v>
      </c>
      <c r="I2956" t="str">
        <f>VLOOKUP(F2956,Period!A:B,2,0)</f>
        <v>January</v>
      </c>
      <c r="J2956" t="str">
        <f>VLOOKUP(H2956,ap[[item_code]:[series_title]],2,0)</f>
        <v>Automotive diesel fuel, per gallon/3.785 liters in U.S. city average, average price, not seasonally adjusted</v>
      </c>
      <c r="K2956" t="str">
        <f>VLOOKUP(G2956,Areas!A:B,2,0)</f>
        <v>East South Central</v>
      </c>
    </row>
    <row r="2957" spans="1:11" x14ac:dyDescent="0.3">
      <c r="A2957" t="s">
        <v>1456</v>
      </c>
      <c r="B2957">
        <v>2020</v>
      </c>
      <c r="C2957" t="s">
        <v>93</v>
      </c>
      <c r="D2957" s="4">
        <v>2.2890000000000001</v>
      </c>
      <c r="E2957" t="s">
        <v>12</v>
      </c>
      <c r="F2957" t="s">
        <v>13</v>
      </c>
      <c r="G2957" t="str">
        <f t="shared" si="92"/>
        <v>0360</v>
      </c>
      <c r="H2957" t="str">
        <f t="shared" si="93"/>
        <v>74717</v>
      </c>
      <c r="I2957" t="str">
        <f>VLOOKUP(F2957,Period!A:B,2,0)</f>
        <v>January</v>
      </c>
      <c r="J2957" t="str">
        <f>VLOOKUP(H2957,ap[[item_code]:[series_title]],2,0)</f>
        <v>Automotive diesel fuel, per gallon/3.785 liters in U.S. city average, average price, not seasonally adjusted</v>
      </c>
      <c r="K2957" t="str">
        <f>VLOOKUP(G2957,Areas!A:B,2,0)</f>
        <v>East South Central</v>
      </c>
    </row>
    <row r="2958" spans="1:11" x14ac:dyDescent="0.3">
      <c r="A2958" t="s">
        <v>1456</v>
      </c>
      <c r="B2958">
        <v>2020</v>
      </c>
      <c r="C2958" t="s">
        <v>89</v>
      </c>
      <c r="D2958" s="4">
        <v>2.2850000000000001</v>
      </c>
      <c r="E2958" t="s">
        <v>12</v>
      </c>
      <c r="F2958" t="s">
        <v>13</v>
      </c>
      <c r="G2958" t="str">
        <f t="shared" si="92"/>
        <v>0360</v>
      </c>
      <c r="H2958" t="str">
        <f t="shared" si="93"/>
        <v>74717</v>
      </c>
      <c r="I2958" t="str">
        <f>VLOOKUP(F2958,Period!A:B,2,0)</f>
        <v>January</v>
      </c>
      <c r="J2958" t="str">
        <f>VLOOKUP(H2958,ap[[item_code]:[series_title]],2,0)</f>
        <v>Automotive diesel fuel, per gallon/3.785 liters in U.S. city average, average price, not seasonally adjusted</v>
      </c>
      <c r="K2958" t="str">
        <f>VLOOKUP(G2958,Areas!A:B,2,0)</f>
        <v>East South Central</v>
      </c>
    </row>
    <row r="2959" spans="1:11" x14ac:dyDescent="0.3">
      <c r="A2959" t="s">
        <v>1456</v>
      </c>
      <c r="B2959">
        <v>2020</v>
      </c>
      <c r="C2959" t="s">
        <v>133</v>
      </c>
      <c r="D2959" s="4">
        <v>2.242</v>
      </c>
      <c r="E2959" t="s">
        <v>12</v>
      </c>
      <c r="F2959" t="s">
        <v>13</v>
      </c>
      <c r="G2959" t="str">
        <f t="shared" si="92"/>
        <v>0360</v>
      </c>
      <c r="H2959" t="str">
        <f t="shared" si="93"/>
        <v>74717</v>
      </c>
      <c r="I2959" t="str">
        <f>VLOOKUP(F2959,Period!A:B,2,0)</f>
        <v>January</v>
      </c>
      <c r="J2959" t="str">
        <f>VLOOKUP(H2959,ap[[item_code]:[series_title]],2,0)</f>
        <v>Automotive diesel fuel, per gallon/3.785 liters in U.S. city average, average price, not seasonally adjusted</v>
      </c>
      <c r="K2959" t="str">
        <f>VLOOKUP(G2959,Areas!A:B,2,0)</f>
        <v>East South Central</v>
      </c>
    </row>
    <row r="2960" spans="1:11" x14ac:dyDescent="0.3">
      <c r="A2960" t="s">
        <v>1456</v>
      </c>
      <c r="B2960">
        <v>2020</v>
      </c>
      <c r="C2960" t="s">
        <v>82</v>
      </c>
      <c r="D2960" s="4">
        <v>2.2639999999999998</v>
      </c>
      <c r="E2960" t="s">
        <v>12</v>
      </c>
      <c r="F2960" t="s">
        <v>13</v>
      </c>
      <c r="G2960" t="str">
        <f t="shared" si="92"/>
        <v>0360</v>
      </c>
      <c r="H2960" t="str">
        <f t="shared" si="93"/>
        <v>74717</v>
      </c>
      <c r="I2960" t="str">
        <f>VLOOKUP(F2960,Period!A:B,2,0)</f>
        <v>January</v>
      </c>
      <c r="J2960" t="str">
        <f>VLOOKUP(H2960,ap[[item_code]:[series_title]],2,0)</f>
        <v>Automotive diesel fuel, per gallon/3.785 liters in U.S. city average, average price, not seasonally adjusted</v>
      </c>
      <c r="K2960" t="str">
        <f>VLOOKUP(G2960,Areas!A:B,2,0)</f>
        <v>East South Central</v>
      </c>
    </row>
    <row r="2961" spans="1:11" x14ac:dyDescent="0.3">
      <c r="A2961" t="s">
        <v>1456</v>
      </c>
      <c r="B2961">
        <v>2020</v>
      </c>
      <c r="C2961" t="s">
        <v>69</v>
      </c>
      <c r="D2961" s="4">
        <v>2.2210000000000001</v>
      </c>
      <c r="E2961" t="s">
        <v>12</v>
      </c>
      <c r="F2961" t="s">
        <v>13</v>
      </c>
      <c r="G2961" t="str">
        <f t="shared" si="92"/>
        <v>0360</v>
      </c>
      <c r="H2961" t="str">
        <f t="shared" si="93"/>
        <v>74717</v>
      </c>
      <c r="I2961" t="str">
        <f>VLOOKUP(F2961,Period!A:B,2,0)</f>
        <v>January</v>
      </c>
      <c r="J2961" t="str">
        <f>VLOOKUP(H2961,ap[[item_code]:[series_title]],2,0)</f>
        <v>Automotive diesel fuel, per gallon/3.785 liters in U.S. city average, average price, not seasonally adjusted</v>
      </c>
      <c r="K2961" t="str">
        <f>VLOOKUP(G2961,Areas!A:B,2,0)</f>
        <v>East South Central</v>
      </c>
    </row>
    <row r="2962" spans="1:11" x14ac:dyDescent="0.3">
      <c r="A2962" t="s">
        <v>1456</v>
      </c>
      <c r="B2962">
        <v>2020</v>
      </c>
      <c r="C2962" t="s">
        <v>35</v>
      </c>
      <c r="D2962" s="4">
        <v>2.2149999999999999</v>
      </c>
      <c r="E2962" t="s">
        <v>12</v>
      </c>
      <c r="F2962" t="s">
        <v>13</v>
      </c>
      <c r="G2962" t="str">
        <f t="shared" si="92"/>
        <v>0360</v>
      </c>
      <c r="H2962" t="str">
        <f t="shared" si="93"/>
        <v>74717</v>
      </c>
      <c r="I2962" t="str">
        <f>VLOOKUP(F2962,Period!A:B,2,0)</f>
        <v>January</v>
      </c>
      <c r="J2962" t="str">
        <f>VLOOKUP(H2962,ap[[item_code]:[series_title]],2,0)</f>
        <v>Automotive diesel fuel, per gallon/3.785 liters in U.S. city average, average price, not seasonally adjusted</v>
      </c>
      <c r="K2962" t="str">
        <f>VLOOKUP(G2962,Areas!A:B,2,0)</f>
        <v>East South Central</v>
      </c>
    </row>
    <row r="2963" spans="1:11" x14ac:dyDescent="0.3">
      <c r="A2963" t="s">
        <v>1456</v>
      </c>
      <c r="B2963">
        <v>2020</v>
      </c>
      <c r="C2963" t="s">
        <v>14</v>
      </c>
      <c r="D2963" s="4">
        <v>2.181</v>
      </c>
      <c r="E2963" t="s">
        <v>12</v>
      </c>
      <c r="F2963" t="s">
        <v>13</v>
      </c>
      <c r="G2963" t="str">
        <f t="shared" si="92"/>
        <v>0360</v>
      </c>
      <c r="H2963" t="str">
        <f t="shared" si="93"/>
        <v>74717</v>
      </c>
      <c r="I2963" t="str">
        <f>VLOOKUP(F2963,Period!A:B,2,0)</f>
        <v>January</v>
      </c>
      <c r="J2963" t="str">
        <f>VLOOKUP(H2963,ap[[item_code]:[series_title]],2,0)</f>
        <v>Automotive diesel fuel, per gallon/3.785 liters in U.S. city average, average price, not seasonally adjusted</v>
      </c>
      <c r="K2963" t="str">
        <f>VLOOKUP(G2963,Areas!A:B,2,0)</f>
        <v>East South Central</v>
      </c>
    </row>
    <row r="2964" spans="1:11" x14ac:dyDescent="0.3">
      <c r="A2964" t="s">
        <v>1456</v>
      </c>
      <c r="B2964">
        <v>2020</v>
      </c>
      <c r="C2964" t="s">
        <v>146</v>
      </c>
      <c r="D2964" s="4">
        <v>2.1629999999999998</v>
      </c>
      <c r="E2964" t="s">
        <v>12</v>
      </c>
      <c r="F2964" t="s">
        <v>13</v>
      </c>
      <c r="G2964" t="str">
        <f t="shared" si="92"/>
        <v>0360</v>
      </c>
      <c r="H2964" t="str">
        <f t="shared" si="93"/>
        <v>74717</v>
      </c>
      <c r="I2964" t="str">
        <f>VLOOKUP(F2964,Period!A:B,2,0)</f>
        <v>January</v>
      </c>
      <c r="J2964" t="str">
        <f>VLOOKUP(H2964,ap[[item_code]:[series_title]],2,0)</f>
        <v>Automotive diesel fuel, per gallon/3.785 liters in U.S. city average, average price, not seasonally adjusted</v>
      </c>
      <c r="K2964" t="str">
        <f>VLOOKUP(G2964,Areas!A:B,2,0)</f>
        <v>East South Central</v>
      </c>
    </row>
    <row r="2965" spans="1:11" x14ac:dyDescent="0.3">
      <c r="A2965" t="s">
        <v>1456</v>
      </c>
      <c r="B2965">
        <v>2020</v>
      </c>
      <c r="C2965" t="s">
        <v>18</v>
      </c>
      <c r="D2965" s="4">
        <v>2.2450000000000001</v>
      </c>
      <c r="E2965" t="s">
        <v>12</v>
      </c>
      <c r="F2965" t="s">
        <v>13</v>
      </c>
      <c r="G2965" t="str">
        <f t="shared" si="92"/>
        <v>0360</v>
      </c>
      <c r="H2965" t="str">
        <f t="shared" si="93"/>
        <v>74717</v>
      </c>
      <c r="I2965" t="str">
        <f>VLOOKUP(F2965,Period!A:B,2,0)</f>
        <v>January</v>
      </c>
      <c r="J2965" t="str">
        <f>VLOOKUP(H2965,ap[[item_code]:[series_title]],2,0)</f>
        <v>Automotive diesel fuel, per gallon/3.785 liters in U.S. city average, average price, not seasonally adjusted</v>
      </c>
      <c r="K2965" t="str">
        <f>VLOOKUP(G2965,Areas!A:B,2,0)</f>
        <v>East South Central</v>
      </c>
    </row>
    <row r="2966" spans="1:11" x14ac:dyDescent="0.3">
      <c r="A2966" t="s">
        <v>1456</v>
      </c>
      <c r="B2966">
        <v>2021</v>
      </c>
      <c r="C2966" t="s">
        <v>13</v>
      </c>
      <c r="D2966" s="4">
        <v>2.3860000000000001</v>
      </c>
      <c r="E2966" t="s">
        <v>12</v>
      </c>
      <c r="F2966" t="s">
        <v>13</v>
      </c>
      <c r="G2966" t="str">
        <f t="shared" si="92"/>
        <v>0360</v>
      </c>
      <c r="H2966" t="str">
        <f t="shared" si="93"/>
        <v>74717</v>
      </c>
      <c r="I2966" t="str">
        <f>VLOOKUP(F2966,Period!A:B,2,0)</f>
        <v>January</v>
      </c>
      <c r="J2966" t="str">
        <f>VLOOKUP(H2966,ap[[item_code]:[series_title]],2,0)</f>
        <v>Automotive diesel fuel, per gallon/3.785 liters in U.S. city average, average price, not seasonally adjusted</v>
      </c>
      <c r="K2966" t="str">
        <f>VLOOKUP(G2966,Areas!A:B,2,0)</f>
        <v>East South Central</v>
      </c>
    </row>
    <row r="2967" spans="1:11" x14ac:dyDescent="0.3">
      <c r="A2967" t="s">
        <v>1456</v>
      </c>
      <c r="B2967">
        <v>2021</v>
      </c>
      <c r="C2967" t="s">
        <v>183</v>
      </c>
      <c r="D2967" s="4">
        <v>2.4940000000000002</v>
      </c>
      <c r="E2967" t="s">
        <v>12</v>
      </c>
      <c r="F2967" t="s">
        <v>13</v>
      </c>
      <c r="G2967" t="str">
        <f t="shared" si="92"/>
        <v>0360</v>
      </c>
      <c r="H2967" t="str">
        <f t="shared" si="93"/>
        <v>74717</v>
      </c>
      <c r="I2967" t="str">
        <f>VLOOKUP(F2967,Period!A:B,2,0)</f>
        <v>January</v>
      </c>
      <c r="J2967" t="str">
        <f>VLOOKUP(H2967,ap[[item_code]:[series_title]],2,0)</f>
        <v>Automotive diesel fuel, per gallon/3.785 liters in U.S. city average, average price, not seasonally adjusted</v>
      </c>
      <c r="K2967" t="str">
        <f>VLOOKUP(G2967,Areas!A:B,2,0)</f>
        <v>East South Central</v>
      </c>
    </row>
    <row r="2968" spans="1:11" x14ac:dyDescent="0.3">
      <c r="A2968" t="s">
        <v>1456</v>
      </c>
      <c r="B2968">
        <v>2021</v>
      </c>
      <c r="C2968" t="s">
        <v>25</v>
      </c>
      <c r="D2968" s="4">
        <v>2.71</v>
      </c>
      <c r="E2968" t="s">
        <v>12</v>
      </c>
      <c r="F2968" t="s">
        <v>13</v>
      </c>
      <c r="G2968" t="str">
        <f t="shared" si="92"/>
        <v>0360</v>
      </c>
      <c r="H2968" t="str">
        <f t="shared" si="93"/>
        <v>74717</v>
      </c>
      <c r="I2968" t="str">
        <f>VLOOKUP(F2968,Period!A:B,2,0)</f>
        <v>January</v>
      </c>
      <c r="J2968" t="str">
        <f>VLOOKUP(H2968,ap[[item_code]:[series_title]],2,0)</f>
        <v>Automotive diesel fuel, per gallon/3.785 liters in U.S. city average, average price, not seasonally adjusted</v>
      </c>
      <c r="K2968" t="str">
        <f>VLOOKUP(G2968,Areas!A:B,2,0)</f>
        <v>East South Central</v>
      </c>
    </row>
    <row r="2969" spans="1:11" x14ac:dyDescent="0.3">
      <c r="A2969" t="s">
        <v>1456</v>
      </c>
      <c r="B2969">
        <v>2021</v>
      </c>
      <c r="C2969" t="s">
        <v>93</v>
      </c>
      <c r="D2969" s="4">
        <v>2.8380000000000001</v>
      </c>
      <c r="E2969" t="s">
        <v>12</v>
      </c>
      <c r="F2969" t="s">
        <v>13</v>
      </c>
      <c r="G2969" t="str">
        <f t="shared" si="92"/>
        <v>0360</v>
      </c>
      <c r="H2969" t="str">
        <f t="shared" si="93"/>
        <v>74717</v>
      </c>
      <c r="I2969" t="str">
        <f>VLOOKUP(F2969,Period!A:B,2,0)</f>
        <v>January</v>
      </c>
      <c r="J2969" t="str">
        <f>VLOOKUP(H2969,ap[[item_code]:[series_title]],2,0)</f>
        <v>Automotive diesel fuel, per gallon/3.785 liters in U.S. city average, average price, not seasonally adjusted</v>
      </c>
      <c r="K2969" t="str">
        <f>VLOOKUP(G2969,Areas!A:B,2,0)</f>
        <v>East South Central</v>
      </c>
    </row>
    <row r="2970" spans="1:11" x14ac:dyDescent="0.3">
      <c r="A2970" t="s">
        <v>1456</v>
      </c>
      <c r="B2970">
        <v>2021</v>
      </c>
      <c r="C2970" t="s">
        <v>89</v>
      </c>
      <c r="D2970" s="4">
        <v>2.9660000000000002</v>
      </c>
      <c r="E2970" t="s">
        <v>12</v>
      </c>
      <c r="F2970" t="s">
        <v>13</v>
      </c>
      <c r="G2970" t="str">
        <f t="shared" si="92"/>
        <v>0360</v>
      </c>
      <c r="H2970" t="str">
        <f t="shared" si="93"/>
        <v>74717</v>
      </c>
      <c r="I2970" t="str">
        <f>VLOOKUP(F2970,Period!A:B,2,0)</f>
        <v>January</v>
      </c>
      <c r="J2970" t="str">
        <f>VLOOKUP(H2970,ap[[item_code]:[series_title]],2,0)</f>
        <v>Automotive diesel fuel, per gallon/3.785 liters in U.S. city average, average price, not seasonally adjusted</v>
      </c>
      <c r="K2970" t="str">
        <f>VLOOKUP(G2970,Areas!A:B,2,0)</f>
        <v>East South Central</v>
      </c>
    </row>
    <row r="2971" spans="1:11" x14ac:dyDescent="0.3">
      <c r="A2971" t="s">
        <v>1456</v>
      </c>
      <c r="B2971">
        <v>2021</v>
      </c>
      <c r="C2971" t="s">
        <v>133</v>
      </c>
      <c r="D2971" s="4">
        <v>3.032</v>
      </c>
      <c r="E2971" t="s">
        <v>12</v>
      </c>
      <c r="F2971" t="s">
        <v>13</v>
      </c>
      <c r="G2971" t="str">
        <f t="shared" si="92"/>
        <v>0360</v>
      </c>
      <c r="H2971" t="str">
        <f t="shared" si="93"/>
        <v>74717</v>
      </c>
      <c r="I2971" t="str">
        <f>VLOOKUP(F2971,Period!A:B,2,0)</f>
        <v>January</v>
      </c>
      <c r="J2971" t="str">
        <f>VLOOKUP(H2971,ap[[item_code]:[series_title]],2,0)</f>
        <v>Automotive diesel fuel, per gallon/3.785 liters in U.S. city average, average price, not seasonally adjusted</v>
      </c>
      <c r="K2971" t="str">
        <f>VLOOKUP(G2971,Areas!A:B,2,0)</f>
        <v>East South Central</v>
      </c>
    </row>
    <row r="2972" spans="1:11" x14ac:dyDescent="0.3">
      <c r="A2972" t="s">
        <v>1456</v>
      </c>
      <c r="B2972">
        <v>2021</v>
      </c>
      <c r="C2972" t="s">
        <v>82</v>
      </c>
      <c r="D2972" s="4">
        <v>2.9830000000000001</v>
      </c>
      <c r="E2972" t="s">
        <v>12</v>
      </c>
      <c r="F2972" t="s">
        <v>13</v>
      </c>
      <c r="G2972" t="str">
        <f t="shared" si="92"/>
        <v>0360</v>
      </c>
      <c r="H2972" t="str">
        <f t="shared" si="93"/>
        <v>74717</v>
      </c>
      <c r="I2972" t="str">
        <f>VLOOKUP(F2972,Period!A:B,2,0)</f>
        <v>January</v>
      </c>
      <c r="J2972" t="str">
        <f>VLOOKUP(H2972,ap[[item_code]:[series_title]],2,0)</f>
        <v>Automotive diesel fuel, per gallon/3.785 liters in U.S. city average, average price, not seasonally adjusted</v>
      </c>
      <c r="K2972" t="str">
        <f>VLOOKUP(G2972,Areas!A:B,2,0)</f>
        <v>East South Central</v>
      </c>
    </row>
    <row r="2973" spans="1:11" x14ac:dyDescent="0.3">
      <c r="A2973" t="s">
        <v>1456</v>
      </c>
      <c r="B2973">
        <v>2021</v>
      </c>
      <c r="C2973" t="s">
        <v>69</v>
      </c>
      <c r="D2973" s="4">
        <v>2.9809999999999999</v>
      </c>
      <c r="E2973" t="s">
        <v>12</v>
      </c>
      <c r="F2973" t="s">
        <v>13</v>
      </c>
      <c r="G2973" t="str">
        <f t="shared" si="92"/>
        <v>0360</v>
      </c>
      <c r="H2973" t="str">
        <f t="shared" si="93"/>
        <v>74717</v>
      </c>
      <c r="I2973" t="str">
        <f>VLOOKUP(F2973,Period!A:B,2,0)</f>
        <v>January</v>
      </c>
      <c r="J2973" t="str">
        <f>VLOOKUP(H2973,ap[[item_code]:[series_title]],2,0)</f>
        <v>Automotive diesel fuel, per gallon/3.785 liters in U.S. city average, average price, not seasonally adjusted</v>
      </c>
      <c r="K2973" t="str">
        <f>VLOOKUP(G2973,Areas!A:B,2,0)</f>
        <v>East South Central</v>
      </c>
    </row>
    <row r="2974" spans="1:11" x14ac:dyDescent="0.3">
      <c r="A2974" t="s">
        <v>1456</v>
      </c>
      <c r="B2974">
        <v>2021</v>
      </c>
      <c r="C2974" t="s">
        <v>35</v>
      </c>
      <c r="D2974" s="4">
        <v>3.012</v>
      </c>
      <c r="E2974" t="s">
        <v>12</v>
      </c>
      <c r="F2974" t="s">
        <v>13</v>
      </c>
      <c r="G2974" t="str">
        <f t="shared" si="92"/>
        <v>0360</v>
      </c>
      <c r="H2974" t="str">
        <f t="shared" si="93"/>
        <v>74717</v>
      </c>
      <c r="I2974" t="str">
        <f>VLOOKUP(F2974,Period!A:B,2,0)</f>
        <v>January</v>
      </c>
      <c r="J2974" t="str">
        <f>VLOOKUP(H2974,ap[[item_code]:[series_title]],2,0)</f>
        <v>Automotive diesel fuel, per gallon/3.785 liters in U.S. city average, average price, not seasonally adjusted</v>
      </c>
      <c r="K2974" t="str">
        <f>VLOOKUP(G2974,Areas!A:B,2,0)</f>
        <v>East South Central</v>
      </c>
    </row>
    <row r="2975" spans="1:11" x14ac:dyDescent="0.3">
      <c r="A2975" t="s">
        <v>1456</v>
      </c>
      <c r="B2975">
        <v>2021</v>
      </c>
      <c r="C2975" t="s">
        <v>14</v>
      </c>
      <c r="D2975" s="4">
        <v>3.26</v>
      </c>
      <c r="E2975" t="s">
        <v>12</v>
      </c>
      <c r="F2975" t="s">
        <v>13</v>
      </c>
      <c r="G2975" t="str">
        <f t="shared" si="92"/>
        <v>0360</v>
      </c>
      <c r="H2975" t="str">
        <f t="shared" si="93"/>
        <v>74717</v>
      </c>
      <c r="I2975" t="str">
        <f>VLOOKUP(F2975,Period!A:B,2,0)</f>
        <v>January</v>
      </c>
      <c r="J2975" t="str">
        <f>VLOOKUP(H2975,ap[[item_code]:[series_title]],2,0)</f>
        <v>Automotive diesel fuel, per gallon/3.785 liters in U.S. city average, average price, not seasonally adjusted</v>
      </c>
      <c r="K2975" t="str">
        <f>VLOOKUP(G2975,Areas!A:B,2,0)</f>
        <v>East South Central</v>
      </c>
    </row>
    <row r="2976" spans="1:11" x14ac:dyDescent="0.3">
      <c r="A2976" t="s">
        <v>1458</v>
      </c>
      <c r="B2976">
        <v>2018</v>
      </c>
      <c r="C2976" t="s">
        <v>13</v>
      </c>
      <c r="D2976" s="4">
        <v>2.3439999999999999</v>
      </c>
      <c r="E2976" t="s">
        <v>12</v>
      </c>
      <c r="F2976" t="s">
        <v>13</v>
      </c>
      <c r="G2976" t="str">
        <f t="shared" si="92"/>
        <v>0360</v>
      </c>
      <c r="H2976" t="str">
        <f t="shared" si="93"/>
        <v>7471A</v>
      </c>
      <c r="I2976" t="str">
        <f>VLOOKUP(F2976,Period!A:B,2,0)</f>
        <v>January</v>
      </c>
      <c r="J2976" t="str">
        <f>VLOOKUP(H2976,ap[[item_code]:[series_title]],2,0)</f>
        <v>Gasoline, all types, per gallon/3.785 liters in U.S. city average, average price, not seasonally adjusted</v>
      </c>
      <c r="K2976" t="str">
        <f>VLOOKUP(G2976,Areas!A:B,2,0)</f>
        <v>East South Central</v>
      </c>
    </row>
    <row r="2977" spans="1:11" x14ac:dyDescent="0.3">
      <c r="A2977" t="s">
        <v>1458</v>
      </c>
      <c r="B2977">
        <v>2018</v>
      </c>
      <c r="C2977" t="s">
        <v>183</v>
      </c>
      <c r="D2977" s="4">
        <v>2.3519999999999999</v>
      </c>
      <c r="E2977" t="s">
        <v>12</v>
      </c>
      <c r="F2977" t="s">
        <v>13</v>
      </c>
      <c r="G2977" t="str">
        <f t="shared" si="92"/>
        <v>0360</v>
      </c>
      <c r="H2977" t="str">
        <f t="shared" si="93"/>
        <v>7471A</v>
      </c>
      <c r="I2977" t="str">
        <f>VLOOKUP(F2977,Period!A:B,2,0)</f>
        <v>January</v>
      </c>
      <c r="J2977" t="str">
        <f>VLOOKUP(H2977,ap[[item_code]:[series_title]],2,0)</f>
        <v>Gasoline, all types, per gallon/3.785 liters in U.S. city average, average price, not seasonally adjusted</v>
      </c>
      <c r="K2977" t="str">
        <f>VLOOKUP(G2977,Areas!A:B,2,0)</f>
        <v>East South Central</v>
      </c>
    </row>
    <row r="2978" spans="1:11" x14ac:dyDescent="0.3">
      <c r="A2978" t="s">
        <v>1458</v>
      </c>
      <c r="B2978">
        <v>2018</v>
      </c>
      <c r="C2978" t="s">
        <v>25</v>
      </c>
      <c r="D2978" s="4">
        <v>2.3679999999999999</v>
      </c>
      <c r="E2978" t="s">
        <v>12</v>
      </c>
      <c r="F2978" t="s">
        <v>13</v>
      </c>
      <c r="G2978" t="str">
        <f t="shared" si="92"/>
        <v>0360</v>
      </c>
      <c r="H2978" t="str">
        <f t="shared" si="93"/>
        <v>7471A</v>
      </c>
      <c r="I2978" t="str">
        <f>VLOOKUP(F2978,Period!A:B,2,0)</f>
        <v>January</v>
      </c>
      <c r="J2978" t="str">
        <f>VLOOKUP(H2978,ap[[item_code]:[series_title]],2,0)</f>
        <v>Gasoline, all types, per gallon/3.785 liters in U.S. city average, average price, not seasonally adjusted</v>
      </c>
      <c r="K2978" t="str">
        <f>VLOOKUP(G2978,Areas!A:B,2,0)</f>
        <v>East South Central</v>
      </c>
    </row>
    <row r="2979" spans="1:11" x14ac:dyDescent="0.3">
      <c r="A2979" t="s">
        <v>1458</v>
      </c>
      <c r="B2979">
        <v>2018</v>
      </c>
      <c r="C2979" t="s">
        <v>93</v>
      </c>
      <c r="D2979" s="4">
        <v>2.5150000000000001</v>
      </c>
      <c r="E2979" t="s">
        <v>12</v>
      </c>
      <c r="F2979" t="s">
        <v>13</v>
      </c>
      <c r="G2979" t="str">
        <f t="shared" si="92"/>
        <v>0360</v>
      </c>
      <c r="H2979" t="str">
        <f t="shared" si="93"/>
        <v>7471A</v>
      </c>
      <c r="I2979" t="str">
        <f>VLOOKUP(F2979,Period!A:B,2,0)</f>
        <v>January</v>
      </c>
      <c r="J2979" t="str">
        <f>VLOOKUP(H2979,ap[[item_code]:[series_title]],2,0)</f>
        <v>Gasoline, all types, per gallon/3.785 liters in U.S. city average, average price, not seasonally adjusted</v>
      </c>
      <c r="K2979" t="str">
        <f>VLOOKUP(G2979,Areas!A:B,2,0)</f>
        <v>East South Central</v>
      </c>
    </row>
    <row r="2980" spans="1:11" x14ac:dyDescent="0.3">
      <c r="A2980" t="s">
        <v>1458</v>
      </c>
      <c r="B2980">
        <v>2018</v>
      </c>
      <c r="C2980" t="s">
        <v>89</v>
      </c>
      <c r="D2980" s="4">
        <v>2.62</v>
      </c>
      <c r="E2980" t="s">
        <v>12</v>
      </c>
      <c r="F2980" t="s">
        <v>13</v>
      </c>
      <c r="G2980" t="str">
        <f t="shared" si="92"/>
        <v>0360</v>
      </c>
      <c r="H2980" t="str">
        <f t="shared" si="93"/>
        <v>7471A</v>
      </c>
      <c r="I2980" t="str">
        <f>VLOOKUP(F2980,Period!A:B,2,0)</f>
        <v>January</v>
      </c>
      <c r="J2980" t="str">
        <f>VLOOKUP(H2980,ap[[item_code]:[series_title]],2,0)</f>
        <v>Gasoline, all types, per gallon/3.785 liters in U.S. city average, average price, not seasonally adjusted</v>
      </c>
      <c r="K2980" t="str">
        <f>VLOOKUP(G2980,Areas!A:B,2,0)</f>
        <v>East South Central</v>
      </c>
    </row>
    <row r="2981" spans="1:11" x14ac:dyDescent="0.3">
      <c r="A2981" t="s">
        <v>1458</v>
      </c>
      <c r="B2981">
        <v>2018</v>
      </c>
      <c r="C2981" t="s">
        <v>133</v>
      </c>
      <c r="D2981" s="4">
        <v>2.6339999999999999</v>
      </c>
      <c r="E2981" t="s">
        <v>12</v>
      </c>
      <c r="F2981" t="s">
        <v>13</v>
      </c>
      <c r="G2981" t="str">
        <f t="shared" si="92"/>
        <v>0360</v>
      </c>
      <c r="H2981" t="str">
        <f t="shared" si="93"/>
        <v>7471A</v>
      </c>
      <c r="I2981" t="str">
        <f>VLOOKUP(F2981,Period!A:B,2,0)</f>
        <v>January</v>
      </c>
      <c r="J2981" t="str">
        <f>VLOOKUP(H2981,ap[[item_code]:[series_title]],2,0)</f>
        <v>Gasoline, all types, per gallon/3.785 liters in U.S. city average, average price, not seasonally adjusted</v>
      </c>
      <c r="K2981" t="str">
        <f>VLOOKUP(G2981,Areas!A:B,2,0)</f>
        <v>East South Central</v>
      </c>
    </row>
    <row r="2982" spans="1:11" x14ac:dyDescent="0.3">
      <c r="A2982" t="s">
        <v>1458</v>
      </c>
      <c r="B2982">
        <v>2018</v>
      </c>
      <c r="C2982" t="s">
        <v>82</v>
      </c>
      <c r="D2982" s="4">
        <v>2.6080000000000001</v>
      </c>
      <c r="E2982" t="s">
        <v>12</v>
      </c>
      <c r="F2982" t="s">
        <v>13</v>
      </c>
      <c r="G2982" t="str">
        <f t="shared" si="92"/>
        <v>0360</v>
      </c>
      <c r="H2982" t="str">
        <f t="shared" si="93"/>
        <v>7471A</v>
      </c>
      <c r="I2982" t="str">
        <f>VLOOKUP(F2982,Period!A:B,2,0)</f>
        <v>January</v>
      </c>
      <c r="J2982" t="str">
        <f>VLOOKUP(H2982,ap[[item_code]:[series_title]],2,0)</f>
        <v>Gasoline, all types, per gallon/3.785 liters in U.S. city average, average price, not seasonally adjusted</v>
      </c>
      <c r="K2982" t="str">
        <f>VLOOKUP(G2982,Areas!A:B,2,0)</f>
        <v>East South Central</v>
      </c>
    </row>
    <row r="2983" spans="1:11" x14ac:dyDescent="0.3">
      <c r="A2983" t="s">
        <v>1458</v>
      </c>
      <c r="B2983">
        <v>2018</v>
      </c>
      <c r="C2983" t="s">
        <v>69</v>
      </c>
      <c r="D2983" s="4">
        <v>2.621</v>
      </c>
      <c r="E2983" t="s">
        <v>12</v>
      </c>
      <c r="F2983" t="s">
        <v>13</v>
      </c>
      <c r="G2983" t="str">
        <f t="shared" si="92"/>
        <v>0360</v>
      </c>
      <c r="H2983" t="str">
        <f t="shared" si="93"/>
        <v>7471A</v>
      </c>
      <c r="I2983" t="str">
        <f>VLOOKUP(F2983,Period!A:B,2,0)</f>
        <v>January</v>
      </c>
      <c r="J2983" t="str">
        <f>VLOOKUP(H2983,ap[[item_code]:[series_title]],2,0)</f>
        <v>Gasoline, all types, per gallon/3.785 liters in U.S. city average, average price, not seasonally adjusted</v>
      </c>
      <c r="K2983" t="str">
        <f>VLOOKUP(G2983,Areas!A:B,2,0)</f>
        <v>East South Central</v>
      </c>
    </row>
    <row r="2984" spans="1:11" x14ac:dyDescent="0.3">
      <c r="A2984" t="s">
        <v>1458</v>
      </c>
      <c r="B2984">
        <v>2018</v>
      </c>
      <c r="C2984" t="s">
        <v>35</v>
      </c>
      <c r="D2984" s="4">
        <v>2.6070000000000002</v>
      </c>
      <c r="E2984" t="s">
        <v>12</v>
      </c>
      <c r="F2984" t="s">
        <v>13</v>
      </c>
      <c r="G2984" t="str">
        <f t="shared" si="92"/>
        <v>0360</v>
      </c>
      <c r="H2984" t="str">
        <f t="shared" si="93"/>
        <v>7471A</v>
      </c>
      <c r="I2984" t="str">
        <f>VLOOKUP(F2984,Period!A:B,2,0)</f>
        <v>January</v>
      </c>
      <c r="J2984" t="str">
        <f>VLOOKUP(H2984,ap[[item_code]:[series_title]],2,0)</f>
        <v>Gasoline, all types, per gallon/3.785 liters in U.S. city average, average price, not seasonally adjusted</v>
      </c>
      <c r="K2984" t="str">
        <f>VLOOKUP(G2984,Areas!A:B,2,0)</f>
        <v>East South Central</v>
      </c>
    </row>
    <row r="2985" spans="1:11" x14ac:dyDescent="0.3">
      <c r="A2985" t="s">
        <v>1458</v>
      </c>
      <c r="B2985">
        <v>2018</v>
      </c>
      <c r="C2985" t="s">
        <v>14</v>
      </c>
      <c r="D2985" s="4">
        <v>2.67</v>
      </c>
      <c r="E2985" t="s">
        <v>12</v>
      </c>
      <c r="F2985" t="s">
        <v>13</v>
      </c>
      <c r="G2985" t="str">
        <f t="shared" si="92"/>
        <v>0360</v>
      </c>
      <c r="H2985" t="str">
        <f t="shared" si="93"/>
        <v>7471A</v>
      </c>
      <c r="I2985" t="str">
        <f>VLOOKUP(F2985,Period!A:B,2,0)</f>
        <v>January</v>
      </c>
      <c r="J2985" t="str">
        <f>VLOOKUP(H2985,ap[[item_code]:[series_title]],2,0)</f>
        <v>Gasoline, all types, per gallon/3.785 liters in U.S. city average, average price, not seasonally adjusted</v>
      </c>
      <c r="K2985" t="str">
        <f>VLOOKUP(G2985,Areas!A:B,2,0)</f>
        <v>East South Central</v>
      </c>
    </row>
    <row r="2986" spans="1:11" x14ac:dyDescent="0.3">
      <c r="A2986" t="s">
        <v>1458</v>
      </c>
      <c r="B2986">
        <v>2018</v>
      </c>
      <c r="C2986" t="s">
        <v>146</v>
      </c>
      <c r="D2986" s="4">
        <v>2.4529999999999998</v>
      </c>
      <c r="E2986" t="s">
        <v>12</v>
      </c>
      <c r="F2986" t="s">
        <v>13</v>
      </c>
      <c r="G2986" t="str">
        <f t="shared" si="92"/>
        <v>0360</v>
      </c>
      <c r="H2986" t="str">
        <f t="shared" si="93"/>
        <v>7471A</v>
      </c>
      <c r="I2986" t="str">
        <f>VLOOKUP(F2986,Period!A:B,2,0)</f>
        <v>January</v>
      </c>
      <c r="J2986" t="str">
        <f>VLOOKUP(H2986,ap[[item_code]:[series_title]],2,0)</f>
        <v>Gasoline, all types, per gallon/3.785 liters in U.S. city average, average price, not seasonally adjusted</v>
      </c>
      <c r="K2986" t="str">
        <f>VLOOKUP(G2986,Areas!A:B,2,0)</f>
        <v>East South Central</v>
      </c>
    </row>
    <row r="2987" spans="1:11" x14ac:dyDescent="0.3">
      <c r="A2987" t="s">
        <v>1458</v>
      </c>
      <c r="B2987">
        <v>2018</v>
      </c>
      <c r="C2987" t="s">
        <v>18</v>
      </c>
      <c r="D2987" s="4">
        <v>2.044</v>
      </c>
      <c r="E2987" t="s">
        <v>12</v>
      </c>
      <c r="F2987" t="s">
        <v>13</v>
      </c>
      <c r="G2987" t="str">
        <f t="shared" si="92"/>
        <v>0360</v>
      </c>
      <c r="H2987" t="str">
        <f t="shared" si="93"/>
        <v>7471A</v>
      </c>
      <c r="I2987" t="str">
        <f>VLOOKUP(F2987,Period!A:B,2,0)</f>
        <v>January</v>
      </c>
      <c r="J2987" t="str">
        <f>VLOOKUP(H2987,ap[[item_code]:[series_title]],2,0)</f>
        <v>Gasoline, all types, per gallon/3.785 liters in U.S. city average, average price, not seasonally adjusted</v>
      </c>
      <c r="K2987" t="str">
        <f>VLOOKUP(G2987,Areas!A:B,2,0)</f>
        <v>East South Central</v>
      </c>
    </row>
    <row r="2988" spans="1:11" x14ac:dyDescent="0.3">
      <c r="A2988" t="s">
        <v>1458</v>
      </c>
      <c r="B2988">
        <v>2019</v>
      </c>
      <c r="C2988" t="s">
        <v>13</v>
      </c>
      <c r="D2988" s="4">
        <v>2.0499999999999998</v>
      </c>
      <c r="E2988" t="s">
        <v>12</v>
      </c>
      <c r="F2988" t="s">
        <v>13</v>
      </c>
      <c r="G2988" t="str">
        <f t="shared" si="92"/>
        <v>0360</v>
      </c>
      <c r="H2988" t="str">
        <f t="shared" si="93"/>
        <v>7471A</v>
      </c>
      <c r="I2988" t="str">
        <f>VLOOKUP(F2988,Period!A:B,2,0)</f>
        <v>January</v>
      </c>
      <c r="J2988" t="str">
        <f>VLOOKUP(H2988,ap[[item_code]:[series_title]],2,0)</f>
        <v>Gasoline, all types, per gallon/3.785 liters in U.S. city average, average price, not seasonally adjusted</v>
      </c>
      <c r="K2988" t="str">
        <f>VLOOKUP(G2988,Areas!A:B,2,0)</f>
        <v>East South Central</v>
      </c>
    </row>
    <row r="2989" spans="1:11" x14ac:dyDescent="0.3">
      <c r="A2989" t="s">
        <v>1458</v>
      </c>
      <c r="B2989">
        <v>2019</v>
      </c>
      <c r="C2989" t="s">
        <v>183</v>
      </c>
      <c r="D2989" s="4">
        <v>2.1440000000000001</v>
      </c>
      <c r="E2989" t="s">
        <v>12</v>
      </c>
      <c r="F2989" t="s">
        <v>13</v>
      </c>
      <c r="G2989" t="str">
        <f t="shared" si="92"/>
        <v>0360</v>
      </c>
      <c r="H2989" t="str">
        <f t="shared" si="93"/>
        <v>7471A</v>
      </c>
      <c r="I2989" t="str">
        <f>VLOOKUP(F2989,Period!A:B,2,0)</f>
        <v>January</v>
      </c>
      <c r="J2989" t="str">
        <f>VLOOKUP(H2989,ap[[item_code]:[series_title]],2,0)</f>
        <v>Gasoline, all types, per gallon/3.785 liters in U.S. city average, average price, not seasonally adjusted</v>
      </c>
      <c r="K2989" t="str">
        <f>VLOOKUP(G2989,Areas!A:B,2,0)</f>
        <v>East South Central</v>
      </c>
    </row>
    <row r="2990" spans="1:11" x14ac:dyDescent="0.3">
      <c r="A2990" t="s">
        <v>1458</v>
      </c>
      <c r="B2990">
        <v>2019</v>
      </c>
      <c r="C2990" t="s">
        <v>25</v>
      </c>
      <c r="D2990" s="4">
        <v>2.3839999999999999</v>
      </c>
      <c r="E2990" t="s">
        <v>12</v>
      </c>
      <c r="F2990" t="s">
        <v>13</v>
      </c>
      <c r="G2990" t="str">
        <f t="shared" si="92"/>
        <v>0360</v>
      </c>
      <c r="H2990" t="str">
        <f t="shared" si="93"/>
        <v>7471A</v>
      </c>
      <c r="I2990" t="str">
        <f>VLOOKUP(F2990,Period!A:B,2,0)</f>
        <v>January</v>
      </c>
      <c r="J2990" t="str">
        <f>VLOOKUP(H2990,ap[[item_code]:[series_title]],2,0)</f>
        <v>Gasoline, all types, per gallon/3.785 liters in U.S. city average, average price, not seasonally adjusted</v>
      </c>
      <c r="K2990" t="str">
        <f>VLOOKUP(G2990,Areas!A:B,2,0)</f>
        <v>East South Central</v>
      </c>
    </row>
    <row r="2991" spans="1:11" x14ac:dyDescent="0.3">
      <c r="A2991" t="s">
        <v>1458</v>
      </c>
      <c r="B2991">
        <v>2019</v>
      </c>
      <c r="C2991" t="s">
        <v>93</v>
      </c>
      <c r="D2991" s="4">
        <v>2.5459999999999998</v>
      </c>
      <c r="E2991" t="s">
        <v>12</v>
      </c>
      <c r="F2991" t="s">
        <v>13</v>
      </c>
      <c r="G2991" t="str">
        <f t="shared" si="92"/>
        <v>0360</v>
      </c>
      <c r="H2991" t="str">
        <f t="shared" si="93"/>
        <v>7471A</v>
      </c>
      <c r="I2991" t="str">
        <f>VLOOKUP(F2991,Period!A:B,2,0)</f>
        <v>January</v>
      </c>
      <c r="J2991" t="str">
        <f>VLOOKUP(H2991,ap[[item_code]:[series_title]],2,0)</f>
        <v>Gasoline, all types, per gallon/3.785 liters in U.S. city average, average price, not seasonally adjusted</v>
      </c>
      <c r="K2991" t="str">
        <f>VLOOKUP(G2991,Areas!A:B,2,0)</f>
        <v>East South Central</v>
      </c>
    </row>
    <row r="2992" spans="1:11" x14ac:dyDescent="0.3">
      <c r="A2992" t="s">
        <v>1458</v>
      </c>
      <c r="B2992">
        <v>2019</v>
      </c>
      <c r="C2992" t="s">
        <v>89</v>
      </c>
      <c r="D2992" s="4">
        <v>2.5099999999999998</v>
      </c>
      <c r="E2992" t="s">
        <v>12</v>
      </c>
      <c r="F2992" t="s">
        <v>13</v>
      </c>
      <c r="G2992" t="str">
        <f t="shared" si="92"/>
        <v>0360</v>
      </c>
      <c r="H2992" t="str">
        <f t="shared" si="93"/>
        <v>7471A</v>
      </c>
      <c r="I2992" t="str">
        <f>VLOOKUP(F2992,Period!A:B,2,0)</f>
        <v>January</v>
      </c>
      <c r="J2992" t="str">
        <f>VLOOKUP(H2992,ap[[item_code]:[series_title]],2,0)</f>
        <v>Gasoline, all types, per gallon/3.785 liters in U.S. city average, average price, not seasonally adjusted</v>
      </c>
      <c r="K2992" t="str">
        <f>VLOOKUP(G2992,Areas!A:B,2,0)</f>
        <v>East South Central</v>
      </c>
    </row>
    <row r="2993" spans="1:11" x14ac:dyDescent="0.3">
      <c r="A2993" t="s">
        <v>1458</v>
      </c>
      <c r="B2993">
        <v>2019</v>
      </c>
      <c r="C2993" t="s">
        <v>133</v>
      </c>
      <c r="D2993" s="4">
        <v>2.3780000000000001</v>
      </c>
      <c r="E2993" t="s">
        <v>12</v>
      </c>
      <c r="F2993" t="s">
        <v>13</v>
      </c>
      <c r="G2993" t="str">
        <f t="shared" si="92"/>
        <v>0360</v>
      </c>
      <c r="H2993" t="str">
        <f t="shared" si="93"/>
        <v>7471A</v>
      </c>
      <c r="I2993" t="str">
        <f>VLOOKUP(F2993,Period!A:B,2,0)</f>
        <v>January</v>
      </c>
      <c r="J2993" t="str">
        <f>VLOOKUP(H2993,ap[[item_code]:[series_title]],2,0)</f>
        <v>Gasoline, all types, per gallon/3.785 liters in U.S. city average, average price, not seasonally adjusted</v>
      </c>
      <c r="K2993" t="str">
        <f>VLOOKUP(G2993,Areas!A:B,2,0)</f>
        <v>East South Central</v>
      </c>
    </row>
    <row r="2994" spans="1:11" x14ac:dyDescent="0.3">
      <c r="A2994" t="s">
        <v>1458</v>
      </c>
      <c r="B2994">
        <v>2019</v>
      </c>
      <c r="C2994" t="s">
        <v>82</v>
      </c>
      <c r="D2994" s="4">
        <v>2.46</v>
      </c>
      <c r="E2994" t="s">
        <v>12</v>
      </c>
      <c r="F2994" t="s">
        <v>13</v>
      </c>
      <c r="G2994" t="str">
        <f t="shared" si="92"/>
        <v>0360</v>
      </c>
      <c r="H2994" t="str">
        <f t="shared" si="93"/>
        <v>7471A</v>
      </c>
      <c r="I2994" t="str">
        <f>VLOOKUP(F2994,Period!A:B,2,0)</f>
        <v>January</v>
      </c>
      <c r="J2994" t="str">
        <f>VLOOKUP(H2994,ap[[item_code]:[series_title]],2,0)</f>
        <v>Gasoline, all types, per gallon/3.785 liters in U.S. city average, average price, not seasonally adjusted</v>
      </c>
      <c r="K2994" t="str">
        <f>VLOOKUP(G2994,Areas!A:B,2,0)</f>
        <v>East South Central</v>
      </c>
    </row>
    <row r="2995" spans="1:11" x14ac:dyDescent="0.3">
      <c r="A2995" t="s">
        <v>1458</v>
      </c>
      <c r="B2995">
        <v>2019</v>
      </c>
      <c r="C2995" t="s">
        <v>69</v>
      </c>
      <c r="D2995" s="4">
        <v>2.335</v>
      </c>
      <c r="E2995" t="s">
        <v>12</v>
      </c>
      <c r="F2995" t="s">
        <v>13</v>
      </c>
      <c r="G2995" t="str">
        <f t="shared" si="92"/>
        <v>0360</v>
      </c>
      <c r="H2995" t="str">
        <f t="shared" si="93"/>
        <v>7471A</v>
      </c>
      <c r="I2995" t="str">
        <f>VLOOKUP(F2995,Period!A:B,2,0)</f>
        <v>January</v>
      </c>
      <c r="J2995" t="str">
        <f>VLOOKUP(H2995,ap[[item_code]:[series_title]],2,0)</f>
        <v>Gasoline, all types, per gallon/3.785 liters in U.S. city average, average price, not seasonally adjusted</v>
      </c>
      <c r="K2995" t="str">
        <f>VLOOKUP(G2995,Areas!A:B,2,0)</f>
        <v>East South Central</v>
      </c>
    </row>
    <row r="2996" spans="1:11" x14ac:dyDescent="0.3">
      <c r="A2996" t="s">
        <v>1458</v>
      </c>
      <c r="B2996">
        <v>2019</v>
      </c>
      <c r="C2996" t="s">
        <v>35</v>
      </c>
      <c r="D2996" s="4">
        <v>2.3460000000000001</v>
      </c>
      <c r="E2996" t="s">
        <v>12</v>
      </c>
      <c r="F2996" t="s">
        <v>13</v>
      </c>
      <c r="G2996" t="str">
        <f t="shared" si="92"/>
        <v>0360</v>
      </c>
      <c r="H2996" t="str">
        <f t="shared" si="93"/>
        <v>7471A</v>
      </c>
      <c r="I2996" t="str">
        <f>VLOOKUP(F2996,Period!A:B,2,0)</f>
        <v>January</v>
      </c>
      <c r="J2996" t="str">
        <f>VLOOKUP(H2996,ap[[item_code]:[series_title]],2,0)</f>
        <v>Gasoline, all types, per gallon/3.785 liters in U.S. city average, average price, not seasonally adjusted</v>
      </c>
      <c r="K2996" t="str">
        <f>VLOOKUP(G2996,Areas!A:B,2,0)</f>
        <v>East South Central</v>
      </c>
    </row>
    <row r="2997" spans="1:11" x14ac:dyDescent="0.3">
      <c r="A2997" t="s">
        <v>1458</v>
      </c>
      <c r="B2997">
        <v>2019</v>
      </c>
      <c r="C2997" t="s">
        <v>14</v>
      </c>
      <c r="D2997" s="4">
        <v>2.3410000000000002</v>
      </c>
      <c r="E2997" t="s">
        <v>12</v>
      </c>
      <c r="F2997" t="s">
        <v>13</v>
      </c>
      <c r="G2997" t="str">
        <f t="shared" si="92"/>
        <v>0360</v>
      </c>
      <c r="H2997" t="str">
        <f t="shared" si="93"/>
        <v>7471A</v>
      </c>
      <c r="I2997" t="str">
        <f>VLOOKUP(F2997,Period!A:B,2,0)</f>
        <v>January</v>
      </c>
      <c r="J2997" t="str">
        <f>VLOOKUP(H2997,ap[[item_code]:[series_title]],2,0)</f>
        <v>Gasoline, all types, per gallon/3.785 liters in U.S. city average, average price, not seasonally adjusted</v>
      </c>
      <c r="K2997" t="str">
        <f>VLOOKUP(G2997,Areas!A:B,2,0)</f>
        <v>East South Central</v>
      </c>
    </row>
    <row r="2998" spans="1:11" x14ac:dyDescent="0.3">
      <c r="A2998" t="s">
        <v>1458</v>
      </c>
      <c r="B2998">
        <v>2019</v>
      </c>
      <c r="C2998" t="s">
        <v>146</v>
      </c>
      <c r="D2998" s="4">
        <v>2.3239999999999998</v>
      </c>
      <c r="E2998" t="s">
        <v>12</v>
      </c>
      <c r="F2998" t="s">
        <v>13</v>
      </c>
      <c r="G2998" t="str">
        <f t="shared" si="92"/>
        <v>0360</v>
      </c>
      <c r="H2998" t="str">
        <f t="shared" si="93"/>
        <v>7471A</v>
      </c>
      <c r="I2998" t="str">
        <f>VLOOKUP(F2998,Period!A:B,2,0)</f>
        <v>January</v>
      </c>
      <c r="J2998" t="str">
        <f>VLOOKUP(H2998,ap[[item_code]:[series_title]],2,0)</f>
        <v>Gasoline, all types, per gallon/3.785 liters in U.S. city average, average price, not seasonally adjusted</v>
      </c>
      <c r="K2998" t="str">
        <f>VLOOKUP(G2998,Areas!A:B,2,0)</f>
        <v>East South Central</v>
      </c>
    </row>
    <row r="2999" spans="1:11" x14ac:dyDescent="0.3">
      <c r="A2999" t="s">
        <v>1458</v>
      </c>
      <c r="B2999">
        <v>2019</v>
      </c>
      <c r="C2999" t="s">
        <v>18</v>
      </c>
      <c r="D2999" s="4">
        <v>2.3239999999999998</v>
      </c>
      <c r="E2999" t="s">
        <v>12</v>
      </c>
      <c r="F2999" t="s">
        <v>13</v>
      </c>
      <c r="G2999" t="str">
        <f t="shared" si="92"/>
        <v>0360</v>
      </c>
      <c r="H2999" t="str">
        <f t="shared" si="93"/>
        <v>7471A</v>
      </c>
      <c r="I2999" t="str">
        <f>VLOOKUP(F2999,Period!A:B,2,0)</f>
        <v>January</v>
      </c>
      <c r="J2999" t="str">
        <f>VLOOKUP(H2999,ap[[item_code]:[series_title]],2,0)</f>
        <v>Gasoline, all types, per gallon/3.785 liters in U.S. city average, average price, not seasonally adjusted</v>
      </c>
      <c r="K2999" t="str">
        <f>VLOOKUP(G2999,Areas!A:B,2,0)</f>
        <v>East South Central</v>
      </c>
    </row>
    <row r="3000" spans="1:11" x14ac:dyDescent="0.3">
      <c r="A3000" t="s">
        <v>1458</v>
      </c>
      <c r="B3000">
        <v>2020</v>
      </c>
      <c r="C3000" t="s">
        <v>13</v>
      </c>
      <c r="D3000" s="4">
        <v>2.3540000000000001</v>
      </c>
      <c r="E3000" t="s">
        <v>12</v>
      </c>
      <c r="F3000" t="s">
        <v>13</v>
      </c>
      <c r="G3000" t="str">
        <f t="shared" si="92"/>
        <v>0360</v>
      </c>
      <c r="H3000" t="str">
        <f t="shared" si="93"/>
        <v>7471A</v>
      </c>
      <c r="I3000" t="str">
        <f>VLOOKUP(F3000,Period!A:B,2,0)</f>
        <v>January</v>
      </c>
      <c r="J3000" t="str">
        <f>VLOOKUP(H3000,ap[[item_code]:[series_title]],2,0)</f>
        <v>Gasoline, all types, per gallon/3.785 liters in U.S. city average, average price, not seasonally adjusted</v>
      </c>
      <c r="K3000" t="str">
        <f>VLOOKUP(G3000,Areas!A:B,2,0)</f>
        <v>East South Central</v>
      </c>
    </row>
    <row r="3001" spans="1:11" x14ac:dyDescent="0.3">
      <c r="A3001" t="s">
        <v>1458</v>
      </c>
      <c r="B3001">
        <v>2020</v>
      </c>
      <c r="C3001" t="s">
        <v>183</v>
      </c>
      <c r="D3001" s="4">
        <v>2.2290000000000001</v>
      </c>
      <c r="E3001" t="s">
        <v>12</v>
      </c>
      <c r="F3001" t="s">
        <v>13</v>
      </c>
      <c r="G3001" t="str">
        <f t="shared" si="92"/>
        <v>0360</v>
      </c>
      <c r="H3001" t="str">
        <f t="shared" si="93"/>
        <v>7471A</v>
      </c>
      <c r="I3001" t="str">
        <f>VLOOKUP(F3001,Period!A:B,2,0)</f>
        <v>January</v>
      </c>
      <c r="J3001" t="str">
        <f>VLOOKUP(H3001,ap[[item_code]:[series_title]],2,0)</f>
        <v>Gasoline, all types, per gallon/3.785 liters in U.S. city average, average price, not seasonally adjusted</v>
      </c>
      <c r="K3001" t="str">
        <f>VLOOKUP(G3001,Areas!A:B,2,0)</f>
        <v>East South Central</v>
      </c>
    </row>
    <row r="3002" spans="1:11" x14ac:dyDescent="0.3">
      <c r="A3002" t="s">
        <v>1458</v>
      </c>
      <c r="B3002">
        <v>2020</v>
      </c>
      <c r="C3002" t="s">
        <v>25</v>
      </c>
      <c r="D3002" s="4">
        <v>2.0009999999999999</v>
      </c>
      <c r="E3002" t="s">
        <v>12</v>
      </c>
      <c r="F3002" t="s">
        <v>13</v>
      </c>
      <c r="G3002" t="str">
        <f t="shared" si="92"/>
        <v>0360</v>
      </c>
      <c r="H3002" t="str">
        <f t="shared" si="93"/>
        <v>7471A</v>
      </c>
      <c r="I3002" t="str">
        <f>VLOOKUP(F3002,Period!A:B,2,0)</f>
        <v>January</v>
      </c>
      <c r="J3002" t="str">
        <f>VLOOKUP(H3002,ap[[item_code]:[series_title]],2,0)</f>
        <v>Gasoline, all types, per gallon/3.785 liters in U.S. city average, average price, not seasonally adjusted</v>
      </c>
      <c r="K3002" t="str">
        <f>VLOOKUP(G3002,Areas!A:B,2,0)</f>
        <v>East South Central</v>
      </c>
    </row>
    <row r="3003" spans="1:11" x14ac:dyDescent="0.3">
      <c r="A3003" t="s">
        <v>1458</v>
      </c>
      <c r="B3003">
        <v>2020</v>
      </c>
      <c r="C3003" t="s">
        <v>93</v>
      </c>
      <c r="D3003" s="4">
        <v>1.7</v>
      </c>
      <c r="E3003" t="s">
        <v>12</v>
      </c>
      <c r="F3003" t="s">
        <v>13</v>
      </c>
      <c r="G3003" t="str">
        <f t="shared" si="92"/>
        <v>0360</v>
      </c>
      <c r="H3003" t="str">
        <f t="shared" si="93"/>
        <v>7471A</v>
      </c>
      <c r="I3003" t="str">
        <f>VLOOKUP(F3003,Period!A:B,2,0)</f>
        <v>January</v>
      </c>
      <c r="J3003" t="str">
        <f>VLOOKUP(H3003,ap[[item_code]:[series_title]],2,0)</f>
        <v>Gasoline, all types, per gallon/3.785 liters in U.S. city average, average price, not seasonally adjusted</v>
      </c>
      <c r="K3003" t="str">
        <f>VLOOKUP(G3003,Areas!A:B,2,0)</f>
        <v>East South Central</v>
      </c>
    </row>
    <row r="3004" spans="1:11" x14ac:dyDescent="0.3">
      <c r="A3004" t="s">
        <v>1458</v>
      </c>
      <c r="B3004">
        <v>2020</v>
      </c>
      <c r="C3004" t="s">
        <v>89</v>
      </c>
      <c r="D3004" s="4">
        <v>1.61</v>
      </c>
      <c r="E3004" t="s">
        <v>12</v>
      </c>
      <c r="F3004" t="s">
        <v>13</v>
      </c>
      <c r="G3004" t="str">
        <f t="shared" si="92"/>
        <v>0360</v>
      </c>
      <c r="H3004" t="str">
        <f t="shared" si="93"/>
        <v>7471A</v>
      </c>
      <c r="I3004" t="str">
        <f>VLOOKUP(F3004,Period!A:B,2,0)</f>
        <v>January</v>
      </c>
      <c r="J3004" t="str">
        <f>VLOOKUP(H3004,ap[[item_code]:[series_title]],2,0)</f>
        <v>Gasoline, all types, per gallon/3.785 liters in U.S. city average, average price, not seasonally adjusted</v>
      </c>
      <c r="K3004" t="str">
        <f>VLOOKUP(G3004,Areas!A:B,2,0)</f>
        <v>East South Central</v>
      </c>
    </row>
    <row r="3005" spans="1:11" x14ac:dyDescent="0.3">
      <c r="A3005" t="s">
        <v>1458</v>
      </c>
      <c r="B3005">
        <v>2020</v>
      </c>
      <c r="C3005" t="s">
        <v>133</v>
      </c>
      <c r="D3005" s="4">
        <v>1.806</v>
      </c>
      <c r="E3005" t="s">
        <v>12</v>
      </c>
      <c r="F3005" t="s">
        <v>13</v>
      </c>
      <c r="G3005" t="str">
        <f t="shared" si="92"/>
        <v>0360</v>
      </c>
      <c r="H3005" t="str">
        <f t="shared" si="93"/>
        <v>7471A</v>
      </c>
      <c r="I3005" t="str">
        <f>VLOOKUP(F3005,Period!A:B,2,0)</f>
        <v>January</v>
      </c>
      <c r="J3005" t="str">
        <f>VLOOKUP(H3005,ap[[item_code]:[series_title]],2,0)</f>
        <v>Gasoline, all types, per gallon/3.785 liters in U.S. city average, average price, not seasonally adjusted</v>
      </c>
      <c r="K3005" t="str">
        <f>VLOOKUP(G3005,Areas!A:B,2,0)</f>
        <v>East South Central</v>
      </c>
    </row>
    <row r="3006" spans="1:11" x14ac:dyDescent="0.3">
      <c r="A3006" t="s">
        <v>1458</v>
      </c>
      <c r="B3006">
        <v>2020</v>
      </c>
      <c r="C3006" t="s">
        <v>82</v>
      </c>
      <c r="D3006" s="4">
        <v>1.9279999999999999</v>
      </c>
      <c r="E3006" t="s">
        <v>12</v>
      </c>
      <c r="F3006" t="s">
        <v>13</v>
      </c>
      <c r="G3006" t="str">
        <f t="shared" si="92"/>
        <v>0360</v>
      </c>
      <c r="H3006" t="str">
        <f t="shared" si="93"/>
        <v>7471A</v>
      </c>
      <c r="I3006" t="str">
        <f>VLOOKUP(F3006,Period!A:B,2,0)</f>
        <v>January</v>
      </c>
      <c r="J3006" t="str">
        <f>VLOOKUP(H3006,ap[[item_code]:[series_title]],2,0)</f>
        <v>Gasoline, all types, per gallon/3.785 liters in U.S. city average, average price, not seasonally adjusted</v>
      </c>
      <c r="K3006" t="str">
        <f>VLOOKUP(G3006,Areas!A:B,2,0)</f>
        <v>East South Central</v>
      </c>
    </row>
    <row r="3007" spans="1:11" x14ac:dyDescent="0.3">
      <c r="A3007" t="s">
        <v>1458</v>
      </c>
      <c r="B3007">
        <v>2020</v>
      </c>
      <c r="C3007" t="s">
        <v>69</v>
      </c>
      <c r="D3007" s="4">
        <v>1.9079999999999999</v>
      </c>
      <c r="E3007" t="s">
        <v>12</v>
      </c>
      <c r="F3007" t="s">
        <v>13</v>
      </c>
      <c r="G3007" t="str">
        <f t="shared" si="92"/>
        <v>0360</v>
      </c>
      <c r="H3007" t="str">
        <f t="shared" si="93"/>
        <v>7471A</v>
      </c>
      <c r="I3007" t="str">
        <f>VLOOKUP(F3007,Period!A:B,2,0)</f>
        <v>January</v>
      </c>
      <c r="J3007" t="str">
        <f>VLOOKUP(H3007,ap[[item_code]:[series_title]],2,0)</f>
        <v>Gasoline, all types, per gallon/3.785 liters in U.S. city average, average price, not seasonally adjusted</v>
      </c>
      <c r="K3007" t="str">
        <f>VLOOKUP(G3007,Areas!A:B,2,0)</f>
        <v>East South Central</v>
      </c>
    </row>
    <row r="3008" spans="1:11" x14ac:dyDescent="0.3">
      <c r="A3008" t="s">
        <v>1458</v>
      </c>
      <c r="B3008">
        <v>2020</v>
      </c>
      <c r="C3008" t="s">
        <v>35</v>
      </c>
      <c r="D3008" s="4">
        <v>1.956</v>
      </c>
      <c r="E3008" t="s">
        <v>12</v>
      </c>
      <c r="F3008" t="s">
        <v>13</v>
      </c>
      <c r="G3008" t="str">
        <f t="shared" si="92"/>
        <v>0360</v>
      </c>
      <c r="H3008" t="str">
        <f t="shared" si="93"/>
        <v>7471A</v>
      </c>
      <c r="I3008" t="str">
        <f>VLOOKUP(F3008,Period!A:B,2,0)</f>
        <v>January</v>
      </c>
      <c r="J3008" t="str">
        <f>VLOOKUP(H3008,ap[[item_code]:[series_title]],2,0)</f>
        <v>Gasoline, all types, per gallon/3.785 liters in U.S. city average, average price, not seasonally adjusted</v>
      </c>
      <c r="K3008" t="str">
        <f>VLOOKUP(G3008,Areas!A:B,2,0)</f>
        <v>East South Central</v>
      </c>
    </row>
    <row r="3009" spans="1:11" x14ac:dyDescent="0.3">
      <c r="A3009" t="s">
        <v>1458</v>
      </c>
      <c r="B3009">
        <v>2020</v>
      </c>
      <c r="C3009" t="s">
        <v>14</v>
      </c>
      <c r="D3009" s="4">
        <v>1.917</v>
      </c>
      <c r="E3009" t="s">
        <v>12</v>
      </c>
      <c r="F3009" t="s">
        <v>13</v>
      </c>
      <c r="G3009" t="str">
        <f t="shared" si="92"/>
        <v>0360</v>
      </c>
      <c r="H3009" t="str">
        <f t="shared" si="93"/>
        <v>7471A</v>
      </c>
      <c r="I3009" t="str">
        <f>VLOOKUP(F3009,Period!A:B,2,0)</f>
        <v>January</v>
      </c>
      <c r="J3009" t="str">
        <f>VLOOKUP(H3009,ap[[item_code]:[series_title]],2,0)</f>
        <v>Gasoline, all types, per gallon/3.785 liters in U.S. city average, average price, not seasonally adjusted</v>
      </c>
      <c r="K3009" t="str">
        <f>VLOOKUP(G3009,Areas!A:B,2,0)</f>
        <v>East South Central</v>
      </c>
    </row>
    <row r="3010" spans="1:11" x14ac:dyDescent="0.3">
      <c r="A3010" t="s">
        <v>1458</v>
      </c>
      <c r="B3010">
        <v>2020</v>
      </c>
      <c r="C3010" t="s">
        <v>146</v>
      </c>
      <c r="D3010" s="4">
        <v>1.875</v>
      </c>
      <c r="E3010" t="s">
        <v>12</v>
      </c>
      <c r="F3010" t="s">
        <v>13</v>
      </c>
      <c r="G3010" t="str">
        <f t="shared" si="92"/>
        <v>0360</v>
      </c>
      <c r="H3010" t="str">
        <f t="shared" si="93"/>
        <v>7471A</v>
      </c>
      <c r="I3010" t="str">
        <f>VLOOKUP(F3010,Period!A:B,2,0)</f>
        <v>January</v>
      </c>
      <c r="J3010" t="str">
        <f>VLOOKUP(H3010,ap[[item_code]:[series_title]],2,0)</f>
        <v>Gasoline, all types, per gallon/3.785 liters in U.S. city average, average price, not seasonally adjusted</v>
      </c>
      <c r="K3010" t="str">
        <f>VLOOKUP(G3010,Areas!A:B,2,0)</f>
        <v>East South Central</v>
      </c>
    </row>
    <row r="3011" spans="1:11" x14ac:dyDescent="0.3">
      <c r="A3011" t="s">
        <v>1458</v>
      </c>
      <c r="B3011">
        <v>2020</v>
      </c>
      <c r="C3011" t="s">
        <v>18</v>
      </c>
      <c r="D3011" s="4">
        <v>1.9359999999999999</v>
      </c>
      <c r="E3011" t="s">
        <v>12</v>
      </c>
      <c r="F3011" t="s">
        <v>13</v>
      </c>
      <c r="G3011" t="str">
        <f t="shared" ref="G3011:G3074" si="94">MID(A3011,4,4)</f>
        <v>0360</v>
      </c>
      <c r="H3011" t="str">
        <f t="shared" ref="H3011:H3074" si="95">MID(A3011,8,5)</f>
        <v>7471A</v>
      </c>
      <c r="I3011" t="str">
        <f>VLOOKUP(F3011,Period!A:B,2,0)</f>
        <v>January</v>
      </c>
      <c r="J3011" t="str">
        <f>VLOOKUP(H3011,ap[[item_code]:[series_title]],2,0)</f>
        <v>Gasoline, all types, per gallon/3.785 liters in U.S. city average, average price, not seasonally adjusted</v>
      </c>
      <c r="K3011" t="str">
        <f>VLOOKUP(G3011,Areas!A:B,2,0)</f>
        <v>East South Central</v>
      </c>
    </row>
    <row r="3012" spans="1:11" x14ac:dyDescent="0.3">
      <c r="A3012" t="s">
        <v>1458</v>
      </c>
      <c r="B3012">
        <v>2021</v>
      </c>
      <c r="C3012" t="s">
        <v>13</v>
      </c>
      <c r="D3012" s="4">
        <v>2.11</v>
      </c>
      <c r="E3012" t="s">
        <v>12</v>
      </c>
      <c r="F3012" t="s">
        <v>13</v>
      </c>
      <c r="G3012" t="str">
        <f t="shared" si="94"/>
        <v>0360</v>
      </c>
      <c r="H3012" t="str">
        <f t="shared" si="95"/>
        <v>7471A</v>
      </c>
      <c r="I3012" t="str">
        <f>VLOOKUP(F3012,Period!A:B,2,0)</f>
        <v>January</v>
      </c>
      <c r="J3012" t="str">
        <f>VLOOKUP(H3012,ap[[item_code]:[series_title]],2,0)</f>
        <v>Gasoline, all types, per gallon/3.785 liters in U.S. city average, average price, not seasonally adjusted</v>
      </c>
      <c r="K3012" t="str">
        <f>VLOOKUP(G3012,Areas!A:B,2,0)</f>
        <v>East South Central</v>
      </c>
    </row>
    <row r="3013" spans="1:11" x14ac:dyDescent="0.3">
      <c r="A3013" t="s">
        <v>1458</v>
      </c>
      <c r="B3013">
        <v>2021</v>
      </c>
      <c r="C3013" t="s">
        <v>183</v>
      </c>
      <c r="D3013" s="4">
        <v>2.2610000000000001</v>
      </c>
      <c r="E3013" t="s">
        <v>12</v>
      </c>
      <c r="F3013" t="s">
        <v>13</v>
      </c>
      <c r="G3013" t="str">
        <f t="shared" si="94"/>
        <v>0360</v>
      </c>
      <c r="H3013" t="str">
        <f t="shared" si="95"/>
        <v>7471A</v>
      </c>
      <c r="I3013" t="str">
        <f>VLOOKUP(F3013,Period!A:B,2,0)</f>
        <v>January</v>
      </c>
      <c r="J3013" t="str">
        <f>VLOOKUP(H3013,ap[[item_code]:[series_title]],2,0)</f>
        <v>Gasoline, all types, per gallon/3.785 liters in U.S. city average, average price, not seasonally adjusted</v>
      </c>
      <c r="K3013" t="str">
        <f>VLOOKUP(G3013,Areas!A:B,2,0)</f>
        <v>East South Central</v>
      </c>
    </row>
    <row r="3014" spans="1:11" x14ac:dyDescent="0.3">
      <c r="A3014" t="s">
        <v>1458</v>
      </c>
      <c r="B3014">
        <v>2021</v>
      </c>
      <c r="C3014" t="s">
        <v>25</v>
      </c>
      <c r="D3014" s="4">
        <v>2.5819999999999999</v>
      </c>
      <c r="E3014" t="s">
        <v>12</v>
      </c>
      <c r="F3014" t="s">
        <v>13</v>
      </c>
      <c r="G3014" t="str">
        <f t="shared" si="94"/>
        <v>0360</v>
      </c>
      <c r="H3014" t="str">
        <f t="shared" si="95"/>
        <v>7471A</v>
      </c>
      <c r="I3014" t="str">
        <f>VLOOKUP(F3014,Period!A:B,2,0)</f>
        <v>January</v>
      </c>
      <c r="J3014" t="str">
        <f>VLOOKUP(H3014,ap[[item_code]:[series_title]],2,0)</f>
        <v>Gasoline, all types, per gallon/3.785 liters in U.S. city average, average price, not seasonally adjusted</v>
      </c>
      <c r="K3014" t="str">
        <f>VLOOKUP(G3014,Areas!A:B,2,0)</f>
        <v>East South Central</v>
      </c>
    </row>
    <row r="3015" spans="1:11" x14ac:dyDescent="0.3">
      <c r="A3015" t="s">
        <v>1458</v>
      </c>
      <c r="B3015">
        <v>2021</v>
      </c>
      <c r="C3015" t="s">
        <v>93</v>
      </c>
      <c r="D3015" s="4">
        <v>2.6579999999999999</v>
      </c>
      <c r="E3015" t="s">
        <v>12</v>
      </c>
      <c r="F3015" t="s">
        <v>13</v>
      </c>
      <c r="G3015" t="str">
        <f t="shared" si="94"/>
        <v>0360</v>
      </c>
      <c r="H3015" t="str">
        <f t="shared" si="95"/>
        <v>7471A</v>
      </c>
      <c r="I3015" t="str">
        <f>VLOOKUP(F3015,Period!A:B,2,0)</f>
        <v>January</v>
      </c>
      <c r="J3015" t="str">
        <f>VLOOKUP(H3015,ap[[item_code]:[series_title]],2,0)</f>
        <v>Gasoline, all types, per gallon/3.785 liters in U.S. city average, average price, not seasonally adjusted</v>
      </c>
      <c r="K3015" t="str">
        <f>VLOOKUP(G3015,Areas!A:B,2,0)</f>
        <v>East South Central</v>
      </c>
    </row>
    <row r="3016" spans="1:11" x14ac:dyDescent="0.3">
      <c r="A3016" t="s">
        <v>1458</v>
      </c>
      <c r="B3016">
        <v>2021</v>
      </c>
      <c r="C3016" t="s">
        <v>89</v>
      </c>
      <c r="D3016" s="4">
        <v>2.7490000000000001</v>
      </c>
      <c r="E3016" t="s">
        <v>12</v>
      </c>
      <c r="F3016" t="s">
        <v>13</v>
      </c>
      <c r="G3016" t="str">
        <f t="shared" si="94"/>
        <v>0360</v>
      </c>
      <c r="H3016" t="str">
        <f t="shared" si="95"/>
        <v>7471A</v>
      </c>
      <c r="I3016" t="str">
        <f>VLOOKUP(F3016,Period!A:B,2,0)</f>
        <v>January</v>
      </c>
      <c r="J3016" t="str">
        <f>VLOOKUP(H3016,ap[[item_code]:[series_title]],2,0)</f>
        <v>Gasoline, all types, per gallon/3.785 liters in U.S. city average, average price, not seasonally adjusted</v>
      </c>
      <c r="K3016" t="str">
        <f>VLOOKUP(G3016,Areas!A:B,2,0)</f>
        <v>East South Central</v>
      </c>
    </row>
    <row r="3017" spans="1:11" x14ac:dyDescent="0.3">
      <c r="A3017" t="s">
        <v>1458</v>
      </c>
      <c r="B3017">
        <v>2021</v>
      </c>
      <c r="C3017" t="s">
        <v>133</v>
      </c>
      <c r="D3017" s="4">
        <v>2.98</v>
      </c>
      <c r="E3017" t="s">
        <v>12</v>
      </c>
      <c r="F3017" t="s">
        <v>13</v>
      </c>
      <c r="G3017" t="str">
        <f t="shared" si="94"/>
        <v>0360</v>
      </c>
      <c r="H3017" t="str">
        <f t="shared" si="95"/>
        <v>7471A</v>
      </c>
      <c r="I3017" t="str">
        <f>VLOOKUP(F3017,Period!A:B,2,0)</f>
        <v>January</v>
      </c>
      <c r="J3017" t="str">
        <f>VLOOKUP(H3017,ap[[item_code]:[series_title]],2,0)</f>
        <v>Gasoline, all types, per gallon/3.785 liters in U.S. city average, average price, not seasonally adjusted</v>
      </c>
      <c r="K3017" t="str">
        <f>VLOOKUP(G3017,Areas!A:B,2,0)</f>
        <v>East South Central</v>
      </c>
    </row>
    <row r="3018" spans="1:11" x14ac:dyDescent="0.3">
      <c r="A3018" t="s">
        <v>1458</v>
      </c>
      <c r="B3018">
        <v>2021</v>
      </c>
      <c r="C3018" t="s">
        <v>82</v>
      </c>
      <c r="D3018" s="4">
        <v>2.9950000000000001</v>
      </c>
      <c r="E3018" t="s">
        <v>12</v>
      </c>
      <c r="F3018" t="s">
        <v>13</v>
      </c>
      <c r="G3018" t="str">
        <f t="shared" si="94"/>
        <v>0360</v>
      </c>
      <c r="H3018" t="str">
        <f t="shared" si="95"/>
        <v>7471A</v>
      </c>
      <c r="I3018" t="str">
        <f>VLOOKUP(F3018,Period!A:B,2,0)</f>
        <v>January</v>
      </c>
      <c r="J3018" t="str">
        <f>VLOOKUP(H3018,ap[[item_code]:[series_title]],2,0)</f>
        <v>Gasoline, all types, per gallon/3.785 liters in U.S. city average, average price, not seasonally adjusted</v>
      </c>
      <c r="K3018" t="str">
        <f>VLOOKUP(G3018,Areas!A:B,2,0)</f>
        <v>East South Central</v>
      </c>
    </row>
    <row r="3019" spans="1:11" x14ac:dyDescent="0.3">
      <c r="A3019" t="s">
        <v>1458</v>
      </c>
      <c r="B3019">
        <v>2021</v>
      </c>
      <c r="C3019" t="s">
        <v>69</v>
      </c>
      <c r="D3019" s="4">
        <v>2.976</v>
      </c>
      <c r="E3019" t="s">
        <v>12</v>
      </c>
      <c r="F3019" t="s">
        <v>13</v>
      </c>
      <c r="G3019" t="str">
        <f t="shared" si="94"/>
        <v>0360</v>
      </c>
      <c r="H3019" t="str">
        <f t="shared" si="95"/>
        <v>7471A</v>
      </c>
      <c r="I3019" t="str">
        <f>VLOOKUP(F3019,Period!A:B,2,0)</f>
        <v>January</v>
      </c>
      <c r="J3019" t="str">
        <f>VLOOKUP(H3019,ap[[item_code]:[series_title]],2,0)</f>
        <v>Gasoline, all types, per gallon/3.785 liters in U.S. city average, average price, not seasonally adjusted</v>
      </c>
      <c r="K3019" t="str">
        <f>VLOOKUP(G3019,Areas!A:B,2,0)</f>
        <v>East South Central</v>
      </c>
    </row>
    <row r="3020" spans="1:11" x14ac:dyDescent="0.3">
      <c r="A3020" t="s">
        <v>1458</v>
      </c>
      <c r="B3020">
        <v>2021</v>
      </c>
      <c r="C3020" t="s">
        <v>35</v>
      </c>
      <c r="D3020" s="4">
        <v>2.9689999999999999</v>
      </c>
      <c r="E3020" t="s">
        <v>12</v>
      </c>
      <c r="F3020" t="s">
        <v>13</v>
      </c>
      <c r="G3020" t="str">
        <f t="shared" si="94"/>
        <v>0360</v>
      </c>
      <c r="H3020" t="str">
        <f t="shared" si="95"/>
        <v>7471A</v>
      </c>
      <c r="I3020" t="str">
        <f>VLOOKUP(F3020,Period!A:B,2,0)</f>
        <v>January</v>
      </c>
      <c r="J3020" t="str">
        <f>VLOOKUP(H3020,ap[[item_code]:[series_title]],2,0)</f>
        <v>Gasoline, all types, per gallon/3.785 liters in U.S. city average, average price, not seasonally adjusted</v>
      </c>
      <c r="K3020" t="str">
        <f>VLOOKUP(G3020,Areas!A:B,2,0)</f>
        <v>East South Central</v>
      </c>
    </row>
    <row r="3021" spans="1:11" x14ac:dyDescent="0.3">
      <c r="A3021" t="s">
        <v>1458</v>
      </c>
      <c r="B3021">
        <v>2021</v>
      </c>
      <c r="C3021" t="s">
        <v>14</v>
      </c>
      <c r="D3021" s="4">
        <v>3.1429999999999998</v>
      </c>
      <c r="E3021" t="s">
        <v>12</v>
      </c>
      <c r="F3021" t="s">
        <v>13</v>
      </c>
      <c r="G3021" t="str">
        <f t="shared" si="94"/>
        <v>0360</v>
      </c>
      <c r="H3021" t="str">
        <f t="shared" si="95"/>
        <v>7471A</v>
      </c>
      <c r="I3021" t="str">
        <f>VLOOKUP(F3021,Period!A:B,2,0)</f>
        <v>January</v>
      </c>
      <c r="J3021" t="str">
        <f>VLOOKUP(H3021,ap[[item_code]:[series_title]],2,0)</f>
        <v>Gasoline, all types, per gallon/3.785 liters in U.S. city average, average price, not seasonally adjusted</v>
      </c>
      <c r="K3021" t="str">
        <f>VLOOKUP(G3021,Areas!A:B,2,0)</f>
        <v>East South Central</v>
      </c>
    </row>
    <row r="3022" spans="1:11" x14ac:dyDescent="0.3">
      <c r="A3022" t="s">
        <v>1464</v>
      </c>
      <c r="B3022">
        <v>2018</v>
      </c>
      <c r="C3022" t="s">
        <v>13</v>
      </c>
      <c r="D3022" s="4">
        <v>2.2269999999999999</v>
      </c>
      <c r="E3022" t="s">
        <v>12</v>
      </c>
      <c r="F3022" t="s">
        <v>13</v>
      </c>
      <c r="G3022" t="str">
        <f t="shared" si="94"/>
        <v>0370</v>
      </c>
      <c r="H3022" t="str">
        <f t="shared" si="95"/>
        <v>74714</v>
      </c>
      <c r="I3022" t="str">
        <f>VLOOKUP(F3022,Period!A:B,2,0)</f>
        <v>January</v>
      </c>
      <c r="J3022" t="str">
        <f>VLOOKUP(H3022,ap[[item_code]:[series_title]],2,0)</f>
        <v>Gasoline, unleaded regular, per gallon/3.785 liters in U.S. city average, average price, not seasonally adjusted</v>
      </c>
      <c r="K3022" t="str">
        <f>VLOOKUP(G3022,Areas!A:B,2,0)</f>
        <v>West South Central</v>
      </c>
    </row>
    <row r="3023" spans="1:11" x14ac:dyDescent="0.3">
      <c r="A3023" t="s">
        <v>1464</v>
      </c>
      <c r="B3023">
        <v>2018</v>
      </c>
      <c r="C3023" t="s">
        <v>183</v>
      </c>
      <c r="D3023" s="4">
        <v>2.2890000000000001</v>
      </c>
      <c r="E3023" t="s">
        <v>12</v>
      </c>
      <c r="F3023" t="s">
        <v>13</v>
      </c>
      <c r="G3023" t="str">
        <f t="shared" si="94"/>
        <v>0370</v>
      </c>
      <c r="H3023" t="str">
        <f t="shared" si="95"/>
        <v>74714</v>
      </c>
      <c r="I3023" t="str">
        <f>VLOOKUP(F3023,Period!A:B,2,0)</f>
        <v>January</v>
      </c>
      <c r="J3023" t="str">
        <f>VLOOKUP(H3023,ap[[item_code]:[series_title]],2,0)</f>
        <v>Gasoline, unleaded regular, per gallon/3.785 liters in U.S. city average, average price, not seasonally adjusted</v>
      </c>
      <c r="K3023" t="str">
        <f>VLOOKUP(G3023,Areas!A:B,2,0)</f>
        <v>West South Central</v>
      </c>
    </row>
    <row r="3024" spans="1:11" x14ac:dyDescent="0.3">
      <c r="A3024" t="s">
        <v>1464</v>
      </c>
      <c r="B3024">
        <v>2018</v>
      </c>
      <c r="C3024" t="s">
        <v>25</v>
      </c>
      <c r="D3024" s="4">
        <v>2.2570000000000001</v>
      </c>
      <c r="E3024" t="s">
        <v>12</v>
      </c>
      <c r="F3024" t="s">
        <v>13</v>
      </c>
      <c r="G3024" t="str">
        <f t="shared" si="94"/>
        <v>0370</v>
      </c>
      <c r="H3024" t="str">
        <f t="shared" si="95"/>
        <v>74714</v>
      </c>
      <c r="I3024" t="str">
        <f>VLOOKUP(F3024,Period!A:B,2,0)</f>
        <v>January</v>
      </c>
      <c r="J3024" t="str">
        <f>VLOOKUP(H3024,ap[[item_code]:[series_title]],2,0)</f>
        <v>Gasoline, unleaded regular, per gallon/3.785 liters in U.S. city average, average price, not seasonally adjusted</v>
      </c>
      <c r="K3024" t="str">
        <f>VLOOKUP(G3024,Areas!A:B,2,0)</f>
        <v>West South Central</v>
      </c>
    </row>
    <row r="3025" spans="1:11" x14ac:dyDescent="0.3">
      <c r="A3025" t="s">
        <v>1464</v>
      </c>
      <c r="B3025">
        <v>2018</v>
      </c>
      <c r="C3025" t="s">
        <v>93</v>
      </c>
      <c r="D3025" s="4">
        <v>2.4119999999999999</v>
      </c>
      <c r="E3025" t="s">
        <v>12</v>
      </c>
      <c r="F3025" t="s">
        <v>13</v>
      </c>
      <c r="G3025" t="str">
        <f t="shared" si="94"/>
        <v>0370</v>
      </c>
      <c r="H3025" t="str">
        <f t="shared" si="95"/>
        <v>74714</v>
      </c>
      <c r="I3025" t="str">
        <f>VLOOKUP(F3025,Period!A:B,2,0)</f>
        <v>January</v>
      </c>
      <c r="J3025" t="str">
        <f>VLOOKUP(H3025,ap[[item_code]:[series_title]],2,0)</f>
        <v>Gasoline, unleaded regular, per gallon/3.785 liters in U.S. city average, average price, not seasonally adjusted</v>
      </c>
      <c r="K3025" t="str">
        <f>VLOOKUP(G3025,Areas!A:B,2,0)</f>
        <v>West South Central</v>
      </c>
    </row>
    <row r="3026" spans="1:11" x14ac:dyDescent="0.3">
      <c r="A3026" t="s">
        <v>1464</v>
      </c>
      <c r="B3026">
        <v>2018</v>
      </c>
      <c r="C3026" t="s">
        <v>89</v>
      </c>
      <c r="D3026" s="4">
        <v>2.5739999999999998</v>
      </c>
      <c r="E3026" t="s">
        <v>12</v>
      </c>
      <c r="F3026" t="s">
        <v>13</v>
      </c>
      <c r="G3026" t="str">
        <f t="shared" si="94"/>
        <v>0370</v>
      </c>
      <c r="H3026" t="str">
        <f t="shared" si="95"/>
        <v>74714</v>
      </c>
      <c r="I3026" t="str">
        <f>VLOOKUP(F3026,Period!A:B,2,0)</f>
        <v>January</v>
      </c>
      <c r="J3026" t="str">
        <f>VLOOKUP(H3026,ap[[item_code]:[series_title]],2,0)</f>
        <v>Gasoline, unleaded regular, per gallon/3.785 liters in U.S. city average, average price, not seasonally adjusted</v>
      </c>
      <c r="K3026" t="str">
        <f>VLOOKUP(G3026,Areas!A:B,2,0)</f>
        <v>West South Central</v>
      </c>
    </row>
    <row r="3027" spans="1:11" x14ac:dyDescent="0.3">
      <c r="A3027" t="s">
        <v>1464</v>
      </c>
      <c r="B3027">
        <v>2018</v>
      </c>
      <c r="C3027" t="s">
        <v>133</v>
      </c>
      <c r="D3027" s="4">
        <v>2.6070000000000002</v>
      </c>
      <c r="E3027" t="s">
        <v>12</v>
      </c>
      <c r="F3027" t="s">
        <v>13</v>
      </c>
      <c r="G3027" t="str">
        <f t="shared" si="94"/>
        <v>0370</v>
      </c>
      <c r="H3027" t="str">
        <f t="shared" si="95"/>
        <v>74714</v>
      </c>
      <c r="I3027" t="str">
        <f>VLOOKUP(F3027,Period!A:B,2,0)</f>
        <v>January</v>
      </c>
      <c r="J3027" t="str">
        <f>VLOOKUP(H3027,ap[[item_code]:[series_title]],2,0)</f>
        <v>Gasoline, unleaded regular, per gallon/3.785 liters in U.S. city average, average price, not seasonally adjusted</v>
      </c>
      <c r="K3027" t="str">
        <f>VLOOKUP(G3027,Areas!A:B,2,0)</f>
        <v>West South Central</v>
      </c>
    </row>
    <row r="3028" spans="1:11" x14ac:dyDescent="0.3">
      <c r="A3028" t="s">
        <v>1464</v>
      </c>
      <c r="B3028">
        <v>2018</v>
      </c>
      <c r="C3028" t="s">
        <v>82</v>
      </c>
      <c r="D3028" s="4">
        <v>2.5379999999999998</v>
      </c>
      <c r="E3028" t="s">
        <v>12</v>
      </c>
      <c r="F3028" t="s">
        <v>13</v>
      </c>
      <c r="G3028" t="str">
        <f t="shared" si="94"/>
        <v>0370</v>
      </c>
      <c r="H3028" t="str">
        <f t="shared" si="95"/>
        <v>74714</v>
      </c>
      <c r="I3028" t="str">
        <f>VLOOKUP(F3028,Period!A:B,2,0)</f>
        <v>January</v>
      </c>
      <c r="J3028" t="str">
        <f>VLOOKUP(H3028,ap[[item_code]:[series_title]],2,0)</f>
        <v>Gasoline, unleaded regular, per gallon/3.785 liters in U.S. city average, average price, not seasonally adjusted</v>
      </c>
      <c r="K3028" t="str">
        <f>VLOOKUP(G3028,Areas!A:B,2,0)</f>
        <v>West South Central</v>
      </c>
    </row>
    <row r="3029" spans="1:11" x14ac:dyDescent="0.3">
      <c r="A3029" t="s">
        <v>1464</v>
      </c>
      <c r="B3029">
        <v>2018</v>
      </c>
      <c r="C3029" t="s">
        <v>69</v>
      </c>
      <c r="D3029" s="4">
        <v>2.536</v>
      </c>
      <c r="E3029" t="s">
        <v>12</v>
      </c>
      <c r="F3029" t="s">
        <v>13</v>
      </c>
      <c r="G3029" t="str">
        <f t="shared" si="94"/>
        <v>0370</v>
      </c>
      <c r="H3029" t="str">
        <f t="shared" si="95"/>
        <v>74714</v>
      </c>
      <c r="I3029" t="str">
        <f>VLOOKUP(F3029,Period!A:B,2,0)</f>
        <v>January</v>
      </c>
      <c r="J3029" t="str">
        <f>VLOOKUP(H3029,ap[[item_code]:[series_title]],2,0)</f>
        <v>Gasoline, unleaded regular, per gallon/3.785 liters in U.S. city average, average price, not seasonally adjusted</v>
      </c>
      <c r="K3029" t="str">
        <f>VLOOKUP(G3029,Areas!A:B,2,0)</f>
        <v>West South Central</v>
      </c>
    </row>
    <row r="3030" spans="1:11" x14ac:dyDescent="0.3">
      <c r="A3030" t="s">
        <v>1464</v>
      </c>
      <c r="B3030">
        <v>2018</v>
      </c>
      <c r="C3030" t="s">
        <v>35</v>
      </c>
      <c r="D3030" s="4">
        <v>2.528</v>
      </c>
      <c r="E3030" t="s">
        <v>12</v>
      </c>
      <c r="F3030" t="s">
        <v>13</v>
      </c>
      <c r="G3030" t="str">
        <f t="shared" si="94"/>
        <v>0370</v>
      </c>
      <c r="H3030" t="str">
        <f t="shared" si="95"/>
        <v>74714</v>
      </c>
      <c r="I3030" t="str">
        <f>VLOOKUP(F3030,Period!A:B,2,0)</f>
        <v>January</v>
      </c>
      <c r="J3030" t="str">
        <f>VLOOKUP(H3030,ap[[item_code]:[series_title]],2,0)</f>
        <v>Gasoline, unleaded regular, per gallon/3.785 liters in U.S. city average, average price, not seasonally adjusted</v>
      </c>
      <c r="K3030" t="str">
        <f>VLOOKUP(G3030,Areas!A:B,2,0)</f>
        <v>West South Central</v>
      </c>
    </row>
    <row r="3031" spans="1:11" x14ac:dyDescent="0.3">
      <c r="A3031" t="s">
        <v>1464</v>
      </c>
      <c r="B3031">
        <v>2018</v>
      </c>
      <c r="C3031" t="s">
        <v>14</v>
      </c>
      <c r="D3031" s="4">
        <v>2.56</v>
      </c>
      <c r="E3031" t="s">
        <v>12</v>
      </c>
      <c r="F3031" t="s">
        <v>13</v>
      </c>
      <c r="G3031" t="str">
        <f t="shared" si="94"/>
        <v>0370</v>
      </c>
      <c r="H3031" t="str">
        <f t="shared" si="95"/>
        <v>74714</v>
      </c>
      <c r="I3031" t="str">
        <f>VLOOKUP(F3031,Period!A:B,2,0)</f>
        <v>January</v>
      </c>
      <c r="J3031" t="str">
        <f>VLOOKUP(H3031,ap[[item_code]:[series_title]],2,0)</f>
        <v>Gasoline, unleaded regular, per gallon/3.785 liters in U.S. city average, average price, not seasonally adjusted</v>
      </c>
      <c r="K3031" t="str">
        <f>VLOOKUP(G3031,Areas!A:B,2,0)</f>
        <v>West South Central</v>
      </c>
    </row>
    <row r="3032" spans="1:11" x14ac:dyDescent="0.3">
      <c r="A3032" t="s">
        <v>1464</v>
      </c>
      <c r="B3032">
        <v>2018</v>
      </c>
      <c r="C3032" t="s">
        <v>146</v>
      </c>
      <c r="D3032" s="4">
        <v>2.2730000000000001</v>
      </c>
      <c r="E3032" t="s">
        <v>12</v>
      </c>
      <c r="F3032" t="s">
        <v>13</v>
      </c>
      <c r="G3032" t="str">
        <f t="shared" si="94"/>
        <v>0370</v>
      </c>
      <c r="H3032" t="str">
        <f t="shared" si="95"/>
        <v>74714</v>
      </c>
      <c r="I3032" t="str">
        <f>VLOOKUP(F3032,Period!A:B,2,0)</f>
        <v>January</v>
      </c>
      <c r="J3032" t="str">
        <f>VLOOKUP(H3032,ap[[item_code]:[series_title]],2,0)</f>
        <v>Gasoline, unleaded regular, per gallon/3.785 liters in U.S. city average, average price, not seasonally adjusted</v>
      </c>
      <c r="K3032" t="str">
        <f>VLOOKUP(G3032,Areas!A:B,2,0)</f>
        <v>West South Central</v>
      </c>
    </row>
    <row r="3033" spans="1:11" x14ac:dyDescent="0.3">
      <c r="A3033" t="s">
        <v>1464</v>
      </c>
      <c r="B3033">
        <v>2018</v>
      </c>
      <c r="C3033" t="s">
        <v>18</v>
      </c>
      <c r="D3033" s="4">
        <v>1.9379999999999999</v>
      </c>
      <c r="E3033" t="s">
        <v>12</v>
      </c>
      <c r="F3033" t="s">
        <v>13</v>
      </c>
      <c r="G3033" t="str">
        <f t="shared" si="94"/>
        <v>0370</v>
      </c>
      <c r="H3033" t="str">
        <f t="shared" si="95"/>
        <v>74714</v>
      </c>
      <c r="I3033" t="str">
        <f>VLOOKUP(F3033,Period!A:B,2,0)</f>
        <v>January</v>
      </c>
      <c r="J3033" t="str">
        <f>VLOOKUP(H3033,ap[[item_code]:[series_title]],2,0)</f>
        <v>Gasoline, unleaded regular, per gallon/3.785 liters in U.S. city average, average price, not seasonally adjusted</v>
      </c>
      <c r="K3033" t="str">
        <f>VLOOKUP(G3033,Areas!A:B,2,0)</f>
        <v>West South Central</v>
      </c>
    </row>
    <row r="3034" spans="1:11" x14ac:dyDescent="0.3">
      <c r="A3034" t="s">
        <v>1464</v>
      </c>
      <c r="B3034">
        <v>2019</v>
      </c>
      <c r="C3034" t="s">
        <v>13</v>
      </c>
      <c r="D3034" s="4">
        <v>1.857</v>
      </c>
      <c r="E3034" t="s">
        <v>12</v>
      </c>
      <c r="F3034" t="s">
        <v>13</v>
      </c>
      <c r="G3034" t="str">
        <f t="shared" si="94"/>
        <v>0370</v>
      </c>
      <c r="H3034" t="str">
        <f t="shared" si="95"/>
        <v>74714</v>
      </c>
      <c r="I3034" t="str">
        <f>VLOOKUP(F3034,Period!A:B,2,0)</f>
        <v>January</v>
      </c>
      <c r="J3034" t="str">
        <f>VLOOKUP(H3034,ap[[item_code]:[series_title]],2,0)</f>
        <v>Gasoline, unleaded regular, per gallon/3.785 liters in U.S. city average, average price, not seasonally adjusted</v>
      </c>
      <c r="K3034" t="str">
        <f>VLOOKUP(G3034,Areas!A:B,2,0)</f>
        <v>West South Central</v>
      </c>
    </row>
    <row r="3035" spans="1:11" x14ac:dyDescent="0.3">
      <c r="A3035" t="s">
        <v>1464</v>
      </c>
      <c r="B3035">
        <v>2019</v>
      </c>
      <c r="C3035" t="s">
        <v>183</v>
      </c>
      <c r="D3035" s="4">
        <v>1.9430000000000001</v>
      </c>
      <c r="E3035" t="s">
        <v>12</v>
      </c>
      <c r="F3035" t="s">
        <v>13</v>
      </c>
      <c r="G3035" t="str">
        <f t="shared" si="94"/>
        <v>0370</v>
      </c>
      <c r="H3035" t="str">
        <f t="shared" si="95"/>
        <v>74714</v>
      </c>
      <c r="I3035" t="str">
        <f>VLOOKUP(F3035,Period!A:B,2,0)</f>
        <v>January</v>
      </c>
      <c r="J3035" t="str">
        <f>VLOOKUP(H3035,ap[[item_code]:[series_title]],2,0)</f>
        <v>Gasoline, unleaded regular, per gallon/3.785 liters in U.S. city average, average price, not seasonally adjusted</v>
      </c>
      <c r="K3035" t="str">
        <f>VLOOKUP(G3035,Areas!A:B,2,0)</f>
        <v>West South Central</v>
      </c>
    </row>
    <row r="3036" spans="1:11" x14ac:dyDescent="0.3">
      <c r="A3036" t="s">
        <v>1464</v>
      </c>
      <c r="B3036">
        <v>2019</v>
      </c>
      <c r="C3036" t="s">
        <v>25</v>
      </c>
      <c r="D3036" s="4">
        <v>2.2330000000000001</v>
      </c>
      <c r="E3036" t="s">
        <v>12</v>
      </c>
      <c r="F3036" t="s">
        <v>13</v>
      </c>
      <c r="G3036" t="str">
        <f t="shared" si="94"/>
        <v>0370</v>
      </c>
      <c r="H3036" t="str">
        <f t="shared" si="95"/>
        <v>74714</v>
      </c>
      <c r="I3036" t="str">
        <f>VLOOKUP(F3036,Period!A:B,2,0)</f>
        <v>January</v>
      </c>
      <c r="J3036" t="str">
        <f>VLOOKUP(H3036,ap[[item_code]:[series_title]],2,0)</f>
        <v>Gasoline, unleaded regular, per gallon/3.785 liters in U.S. city average, average price, not seasonally adjusted</v>
      </c>
      <c r="K3036" t="str">
        <f>VLOOKUP(G3036,Areas!A:B,2,0)</f>
        <v>West South Central</v>
      </c>
    </row>
    <row r="3037" spans="1:11" x14ac:dyDescent="0.3">
      <c r="A3037" t="s">
        <v>1464</v>
      </c>
      <c r="B3037">
        <v>2019</v>
      </c>
      <c r="C3037" t="s">
        <v>93</v>
      </c>
      <c r="D3037" s="4">
        <v>2.4740000000000002</v>
      </c>
      <c r="E3037" t="s">
        <v>12</v>
      </c>
      <c r="F3037" t="s">
        <v>13</v>
      </c>
      <c r="G3037" t="str">
        <f t="shared" si="94"/>
        <v>0370</v>
      </c>
      <c r="H3037" t="str">
        <f t="shared" si="95"/>
        <v>74714</v>
      </c>
      <c r="I3037" t="str">
        <f>VLOOKUP(F3037,Period!A:B,2,0)</f>
        <v>January</v>
      </c>
      <c r="J3037" t="str">
        <f>VLOOKUP(H3037,ap[[item_code]:[series_title]],2,0)</f>
        <v>Gasoline, unleaded regular, per gallon/3.785 liters in U.S. city average, average price, not seasonally adjusted</v>
      </c>
      <c r="K3037" t="str">
        <f>VLOOKUP(G3037,Areas!A:B,2,0)</f>
        <v>West South Central</v>
      </c>
    </row>
    <row r="3038" spans="1:11" x14ac:dyDescent="0.3">
      <c r="A3038" t="s">
        <v>1464</v>
      </c>
      <c r="B3038">
        <v>2019</v>
      </c>
      <c r="C3038" t="s">
        <v>89</v>
      </c>
      <c r="D3038" s="4">
        <v>2.4790000000000001</v>
      </c>
      <c r="E3038" t="s">
        <v>12</v>
      </c>
      <c r="F3038" t="s">
        <v>13</v>
      </c>
      <c r="G3038" t="str">
        <f t="shared" si="94"/>
        <v>0370</v>
      </c>
      <c r="H3038" t="str">
        <f t="shared" si="95"/>
        <v>74714</v>
      </c>
      <c r="I3038" t="str">
        <f>VLOOKUP(F3038,Period!A:B,2,0)</f>
        <v>January</v>
      </c>
      <c r="J3038" t="str">
        <f>VLOOKUP(H3038,ap[[item_code]:[series_title]],2,0)</f>
        <v>Gasoline, unleaded regular, per gallon/3.785 liters in U.S. city average, average price, not seasonally adjusted</v>
      </c>
      <c r="K3038" t="str">
        <f>VLOOKUP(G3038,Areas!A:B,2,0)</f>
        <v>West South Central</v>
      </c>
    </row>
    <row r="3039" spans="1:11" x14ac:dyDescent="0.3">
      <c r="A3039" t="s">
        <v>1464</v>
      </c>
      <c r="B3039">
        <v>2019</v>
      </c>
      <c r="C3039" t="s">
        <v>133</v>
      </c>
      <c r="D3039" s="4">
        <v>2.3010000000000002</v>
      </c>
      <c r="E3039" t="s">
        <v>12</v>
      </c>
      <c r="F3039" t="s">
        <v>13</v>
      </c>
      <c r="G3039" t="str">
        <f t="shared" si="94"/>
        <v>0370</v>
      </c>
      <c r="H3039" t="str">
        <f t="shared" si="95"/>
        <v>74714</v>
      </c>
      <c r="I3039" t="str">
        <f>VLOOKUP(F3039,Period!A:B,2,0)</f>
        <v>January</v>
      </c>
      <c r="J3039" t="str">
        <f>VLOOKUP(H3039,ap[[item_code]:[series_title]],2,0)</f>
        <v>Gasoline, unleaded regular, per gallon/3.785 liters in U.S. city average, average price, not seasonally adjusted</v>
      </c>
      <c r="K3039" t="str">
        <f>VLOOKUP(G3039,Areas!A:B,2,0)</f>
        <v>West South Central</v>
      </c>
    </row>
    <row r="3040" spans="1:11" x14ac:dyDescent="0.3">
      <c r="A3040" t="s">
        <v>1464</v>
      </c>
      <c r="B3040">
        <v>2019</v>
      </c>
      <c r="C3040" t="s">
        <v>82</v>
      </c>
      <c r="D3040" s="4">
        <v>2.3820000000000001</v>
      </c>
      <c r="E3040" t="s">
        <v>12</v>
      </c>
      <c r="F3040" t="s">
        <v>13</v>
      </c>
      <c r="G3040" t="str">
        <f t="shared" si="94"/>
        <v>0370</v>
      </c>
      <c r="H3040" t="str">
        <f t="shared" si="95"/>
        <v>74714</v>
      </c>
      <c r="I3040" t="str">
        <f>VLOOKUP(F3040,Period!A:B,2,0)</f>
        <v>January</v>
      </c>
      <c r="J3040" t="str">
        <f>VLOOKUP(H3040,ap[[item_code]:[series_title]],2,0)</f>
        <v>Gasoline, unleaded regular, per gallon/3.785 liters in U.S. city average, average price, not seasonally adjusted</v>
      </c>
      <c r="K3040" t="str">
        <f>VLOOKUP(G3040,Areas!A:B,2,0)</f>
        <v>West South Central</v>
      </c>
    </row>
    <row r="3041" spans="1:11" x14ac:dyDescent="0.3">
      <c r="A3041" t="s">
        <v>1464</v>
      </c>
      <c r="B3041">
        <v>2019</v>
      </c>
      <c r="C3041" t="s">
        <v>69</v>
      </c>
      <c r="D3041" s="4">
        <v>2.2490000000000001</v>
      </c>
      <c r="E3041" t="s">
        <v>12</v>
      </c>
      <c r="F3041" t="s">
        <v>13</v>
      </c>
      <c r="G3041" t="str">
        <f t="shared" si="94"/>
        <v>0370</v>
      </c>
      <c r="H3041" t="str">
        <f t="shared" si="95"/>
        <v>74714</v>
      </c>
      <c r="I3041" t="str">
        <f>VLOOKUP(F3041,Period!A:B,2,0)</f>
        <v>January</v>
      </c>
      <c r="J3041" t="str">
        <f>VLOOKUP(H3041,ap[[item_code]:[series_title]],2,0)</f>
        <v>Gasoline, unleaded regular, per gallon/3.785 liters in U.S. city average, average price, not seasonally adjusted</v>
      </c>
      <c r="K3041" t="str">
        <f>VLOOKUP(G3041,Areas!A:B,2,0)</f>
        <v>West South Central</v>
      </c>
    </row>
    <row r="3042" spans="1:11" x14ac:dyDescent="0.3">
      <c r="A3042" t="s">
        <v>1464</v>
      </c>
      <c r="B3042">
        <v>2019</v>
      </c>
      <c r="C3042" t="s">
        <v>35</v>
      </c>
      <c r="D3042" s="4">
        <v>2.202</v>
      </c>
      <c r="E3042" t="s">
        <v>12</v>
      </c>
      <c r="F3042" t="s">
        <v>13</v>
      </c>
      <c r="G3042" t="str">
        <f t="shared" si="94"/>
        <v>0370</v>
      </c>
      <c r="H3042" t="str">
        <f t="shared" si="95"/>
        <v>74714</v>
      </c>
      <c r="I3042" t="str">
        <f>VLOOKUP(F3042,Period!A:B,2,0)</f>
        <v>January</v>
      </c>
      <c r="J3042" t="str">
        <f>VLOOKUP(H3042,ap[[item_code]:[series_title]],2,0)</f>
        <v>Gasoline, unleaded regular, per gallon/3.785 liters in U.S. city average, average price, not seasonally adjusted</v>
      </c>
      <c r="K3042" t="str">
        <f>VLOOKUP(G3042,Areas!A:B,2,0)</f>
        <v>West South Central</v>
      </c>
    </row>
    <row r="3043" spans="1:11" x14ac:dyDescent="0.3">
      <c r="A3043" t="s">
        <v>1464</v>
      </c>
      <c r="B3043">
        <v>2019</v>
      </c>
      <c r="C3043" t="s">
        <v>14</v>
      </c>
      <c r="D3043" s="4">
        <v>2.1909999999999998</v>
      </c>
      <c r="E3043" t="s">
        <v>12</v>
      </c>
      <c r="F3043" t="s">
        <v>13</v>
      </c>
      <c r="G3043" t="str">
        <f t="shared" si="94"/>
        <v>0370</v>
      </c>
      <c r="H3043" t="str">
        <f t="shared" si="95"/>
        <v>74714</v>
      </c>
      <c r="I3043" t="str">
        <f>VLOOKUP(F3043,Period!A:B,2,0)</f>
        <v>January</v>
      </c>
      <c r="J3043" t="str">
        <f>VLOOKUP(H3043,ap[[item_code]:[series_title]],2,0)</f>
        <v>Gasoline, unleaded regular, per gallon/3.785 liters in U.S. city average, average price, not seasonally adjusted</v>
      </c>
      <c r="K3043" t="str">
        <f>VLOOKUP(G3043,Areas!A:B,2,0)</f>
        <v>West South Central</v>
      </c>
    </row>
    <row r="3044" spans="1:11" x14ac:dyDescent="0.3">
      <c r="A3044" t="s">
        <v>1464</v>
      </c>
      <c r="B3044">
        <v>2019</v>
      </c>
      <c r="C3044" t="s">
        <v>146</v>
      </c>
      <c r="D3044" s="4">
        <v>2.1920000000000002</v>
      </c>
      <c r="E3044" t="s">
        <v>12</v>
      </c>
      <c r="F3044" t="s">
        <v>13</v>
      </c>
      <c r="G3044" t="str">
        <f t="shared" si="94"/>
        <v>0370</v>
      </c>
      <c r="H3044" t="str">
        <f t="shared" si="95"/>
        <v>74714</v>
      </c>
      <c r="I3044" t="str">
        <f>VLOOKUP(F3044,Period!A:B,2,0)</f>
        <v>January</v>
      </c>
      <c r="J3044" t="str">
        <f>VLOOKUP(H3044,ap[[item_code]:[series_title]],2,0)</f>
        <v>Gasoline, unleaded regular, per gallon/3.785 liters in U.S. city average, average price, not seasonally adjusted</v>
      </c>
      <c r="K3044" t="str">
        <f>VLOOKUP(G3044,Areas!A:B,2,0)</f>
        <v>West South Central</v>
      </c>
    </row>
    <row r="3045" spans="1:11" x14ac:dyDescent="0.3">
      <c r="A3045" t="s">
        <v>1464</v>
      </c>
      <c r="B3045">
        <v>2019</v>
      </c>
      <c r="C3045" t="s">
        <v>18</v>
      </c>
      <c r="D3045" s="4">
        <v>2.169</v>
      </c>
      <c r="E3045" t="s">
        <v>12</v>
      </c>
      <c r="F3045" t="s">
        <v>13</v>
      </c>
      <c r="G3045" t="str">
        <f t="shared" si="94"/>
        <v>0370</v>
      </c>
      <c r="H3045" t="str">
        <f t="shared" si="95"/>
        <v>74714</v>
      </c>
      <c r="I3045" t="str">
        <f>VLOOKUP(F3045,Period!A:B,2,0)</f>
        <v>January</v>
      </c>
      <c r="J3045" t="str">
        <f>VLOOKUP(H3045,ap[[item_code]:[series_title]],2,0)</f>
        <v>Gasoline, unleaded regular, per gallon/3.785 liters in U.S. city average, average price, not seasonally adjusted</v>
      </c>
      <c r="K3045" t="str">
        <f>VLOOKUP(G3045,Areas!A:B,2,0)</f>
        <v>West South Central</v>
      </c>
    </row>
    <row r="3046" spans="1:11" x14ac:dyDescent="0.3">
      <c r="A3046" t="s">
        <v>1464</v>
      </c>
      <c r="B3046">
        <v>2020</v>
      </c>
      <c r="C3046" t="s">
        <v>13</v>
      </c>
      <c r="D3046" s="4">
        <v>2.1970000000000001</v>
      </c>
      <c r="E3046" t="s">
        <v>12</v>
      </c>
      <c r="F3046" t="s">
        <v>13</v>
      </c>
      <c r="G3046" t="str">
        <f t="shared" si="94"/>
        <v>0370</v>
      </c>
      <c r="H3046" t="str">
        <f t="shared" si="95"/>
        <v>74714</v>
      </c>
      <c r="I3046" t="str">
        <f>VLOOKUP(F3046,Period!A:B,2,0)</f>
        <v>January</v>
      </c>
      <c r="J3046" t="str">
        <f>VLOOKUP(H3046,ap[[item_code]:[series_title]],2,0)</f>
        <v>Gasoline, unleaded regular, per gallon/3.785 liters in U.S. city average, average price, not seasonally adjusted</v>
      </c>
      <c r="K3046" t="str">
        <f>VLOOKUP(G3046,Areas!A:B,2,0)</f>
        <v>West South Central</v>
      </c>
    </row>
    <row r="3047" spans="1:11" x14ac:dyDescent="0.3">
      <c r="A3047" t="s">
        <v>1464</v>
      </c>
      <c r="B3047">
        <v>2020</v>
      </c>
      <c r="C3047" t="s">
        <v>183</v>
      </c>
      <c r="D3047" s="4">
        <v>2.0489999999999999</v>
      </c>
      <c r="E3047" t="s">
        <v>12</v>
      </c>
      <c r="F3047" t="s">
        <v>13</v>
      </c>
      <c r="G3047" t="str">
        <f t="shared" si="94"/>
        <v>0370</v>
      </c>
      <c r="H3047" t="str">
        <f t="shared" si="95"/>
        <v>74714</v>
      </c>
      <c r="I3047" t="str">
        <f>VLOOKUP(F3047,Period!A:B,2,0)</f>
        <v>January</v>
      </c>
      <c r="J3047" t="str">
        <f>VLOOKUP(H3047,ap[[item_code]:[series_title]],2,0)</f>
        <v>Gasoline, unleaded regular, per gallon/3.785 liters in U.S. city average, average price, not seasonally adjusted</v>
      </c>
      <c r="K3047" t="str">
        <f>VLOOKUP(G3047,Areas!A:B,2,0)</f>
        <v>West South Central</v>
      </c>
    </row>
    <row r="3048" spans="1:11" x14ac:dyDescent="0.3">
      <c r="A3048" t="s">
        <v>1464</v>
      </c>
      <c r="B3048">
        <v>2020</v>
      </c>
      <c r="C3048" t="s">
        <v>25</v>
      </c>
      <c r="D3048" s="4">
        <v>1.925</v>
      </c>
      <c r="E3048" t="s">
        <v>12</v>
      </c>
      <c r="F3048" t="s">
        <v>13</v>
      </c>
      <c r="G3048" t="str">
        <f t="shared" si="94"/>
        <v>0370</v>
      </c>
      <c r="H3048" t="str">
        <f t="shared" si="95"/>
        <v>74714</v>
      </c>
      <c r="I3048" t="str">
        <f>VLOOKUP(F3048,Period!A:B,2,0)</f>
        <v>January</v>
      </c>
      <c r="J3048" t="str">
        <f>VLOOKUP(H3048,ap[[item_code]:[series_title]],2,0)</f>
        <v>Gasoline, unleaded regular, per gallon/3.785 liters in U.S. city average, average price, not seasonally adjusted</v>
      </c>
      <c r="K3048" t="str">
        <f>VLOOKUP(G3048,Areas!A:B,2,0)</f>
        <v>West South Central</v>
      </c>
    </row>
    <row r="3049" spans="1:11" x14ac:dyDescent="0.3">
      <c r="A3049" t="s">
        <v>1464</v>
      </c>
      <c r="B3049">
        <v>2020</v>
      </c>
      <c r="C3049" t="s">
        <v>93</v>
      </c>
      <c r="D3049" s="4">
        <v>1.526</v>
      </c>
      <c r="E3049" t="s">
        <v>12</v>
      </c>
      <c r="F3049" t="s">
        <v>13</v>
      </c>
      <c r="G3049" t="str">
        <f t="shared" si="94"/>
        <v>0370</v>
      </c>
      <c r="H3049" t="str">
        <f t="shared" si="95"/>
        <v>74714</v>
      </c>
      <c r="I3049" t="str">
        <f>VLOOKUP(F3049,Period!A:B,2,0)</f>
        <v>January</v>
      </c>
      <c r="J3049" t="str">
        <f>VLOOKUP(H3049,ap[[item_code]:[series_title]],2,0)</f>
        <v>Gasoline, unleaded regular, per gallon/3.785 liters in U.S. city average, average price, not seasonally adjusted</v>
      </c>
      <c r="K3049" t="str">
        <f>VLOOKUP(G3049,Areas!A:B,2,0)</f>
        <v>West South Central</v>
      </c>
    </row>
    <row r="3050" spans="1:11" x14ac:dyDescent="0.3">
      <c r="A3050" t="s">
        <v>1464</v>
      </c>
      <c r="B3050">
        <v>2020</v>
      </c>
      <c r="C3050" t="s">
        <v>89</v>
      </c>
      <c r="D3050" s="4">
        <v>1.502</v>
      </c>
      <c r="E3050" t="s">
        <v>12</v>
      </c>
      <c r="F3050" t="s">
        <v>13</v>
      </c>
      <c r="G3050" t="str">
        <f t="shared" si="94"/>
        <v>0370</v>
      </c>
      <c r="H3050" t="str">
        <f t="shared" si="95"/>
        <v>74714</v>
      </c>
      <c r="I3050" t="str">
        <f>VLOOKUP(F3050,Period!A:B,2,0)</f>
        <v>January</v>
      </c>
      <c r="J3050" t="str">
        <f>VLOOKUP(H3050,ap[[item_code]:[series_title]],2,0)</f>
        <v>Gasoline, unleaded regular, per gallon/3.785 liters in U.S. city average, average price, not seasonally adjusted</v>
      </c>
      <c r="K3050" t="str">
        <f>VLOOKUP(G3050,Areas!A:B,2,0)</f>
        <v>West South Central</v>
      </c>
    </row>
    <row r="3051" spans="1:11" x14ac:dyDescent="0.3">
      <c r="A3051" t="s">
        <v>1464</v>
      </c>
      <c r="B3051">
        <v>2020</v>
      </c>
      <c r="C3051" t="s">
        <v>133</v>
      </c>
      <c r="D3051" s="4">
        <v>1.724</v>
      </c>
      <c r="E3051" t="s">
        <v>12</v>
      </c>
      <c r="F3051" t="s">
        <v>13</v>
      </c>
      <c r="G3051" t="str">
        <f t="shared" si="94"/>
        <v>0370</v>
      </c>
      <c r="H3051" t="str">
        <f t="shared" si="95"/>
        <v>74714</v>
      </c>
      <c r="I3051" t="str">
        <f>VLOOKUP(F3051,Period!A:B,2,0)</f>
        <v>January</v>
      </c>
      <c r="J3051" t="str">
        <f>VLOOKUP(H3051,ap[[item_code]:[series_title]],2,0)</f>
        <v>Gasoline, unleaded regular, per gallon/3.785 liters in U.S. city average, average price, not seasonally adjusted</v>
      </c>
      <c r="K3051" t="str">
        <f>VLOOKUP(G3051,Areas!A:B,2,0)</f>
        <v>West South Central</v>
      </c>
    </row>
    <row r="3052" spans="1:11" x14ac:dyDescent="0.3">
      <c r="A3052" t="s">
        <v>1464</v>
      </c>
      <c r="B3052">
        <v>2020</v>
      </c>
      <c r="C3052" t="s">
        <v>82</v>
      </c>
      <c r="D3052" s="4">
        <v>1.835</v>
      </c>
      <c r="E3052" t="s">
        <v>12</v>
      </c>
      <c r="F3052" t="s">
        <v>13</v>
      </c>
      <c r="G3052" t="str">
        <f t="shared" si="94"/>
        <v>0370</v>
      </c>
      <c r="H3052" t="str">
        <f t="shared" si="95"/>
        <v>74714</v>
      </c>
      <c r="I3052" t="str">
        <f>VLOOKUP(F3052,Period!A:B,2,0)</f>
        <v>January</v>
      </c>
      <c r="J3052" t="str">
        <f>VLOOKUP(H3052,ap[[item_code]:[series_title]],2,0)</f>
        <v>Gasoline, unleaded regular, per gallon/3.785 liters in U.S. city average, average price, not seasonally adjusted</v>
      </c>
      <c r="K3052" t="str">
        <f>VLOOKUP(G3052,Areas!A:B,2,0)</f>
        <v>West South Central</v>
      </c>
    </row>
    <row r="3053" spans="1:11" x14ac:dyDescent="0.3">
      <c r="A3053" t="s">
        <v>1464</v>
      </c>
      <c r="B3053">
        <v>2020</v>
      </c>
      <c r="C3053" t="s">
        <v>69</v>
      </c>
      <c r="D3053" s="4">
        <v>1.7949999999999999</v>
      </c>
      <c r="E3053" t="s">
        <v>12</v>
      </c>
      <c r="F3053" t="s">
        <v>13</v>
      </c>
      <c r="G3053" t="str">
        <f t="shared" si="94"/>
        <v>0370</v>
      </c>
      <c r="H3053" t="str">
        <f t="shared" si="95"/>
        <v>74714</v>
      </c>
      <c r="I3053" t="str">
        <f>VLOOKUP(F3053,Period!A:B,2,0)</f>
        <v>January</v>
      </c>
      <c r="J3053" t="str">
        <f>VLOOKUP(H3053,ap[[item_code]:[series_title]],2,0)</f>
        <v>Gasoline, unleaded regular, per gallon/3.785 liters in U.S. city average, average price, not seasonally adjusted</v>
      </c>
      <c r="K3053" t="str">
        <f>VLOOKUP(G3053,Areas!A:B,2,0)</f>
        <v>West South Central</v>
      </c>
    </row>
    <row r="3054" spans="1:11" x14ac:dyDescent="0.3">
      <c r="A3054" t="s">
        <v>1464</v>
      </c>
      <c r="B3054">
        <v>2020</v>
      </c>
      <c r="C3054" t="s">
        <v>35</v>
      </c>
      <c r="D3054" s="4">
        <v>1.821</v>
      </c>
      <c r="E3054" t="s">
        <v>12</v>
      </c>
      <c r="F3054" t="s">
        <v>13</v>
      </c>
      <c r="G3054" t="str">
        <f t="shared" si="94"/>
        <v>0370</v>
      </c>
      <c r="H3054" t="str">
        <f t="shared" si="95"/>
        <v>74714</v>
      </c>
      <c r="I3054" t="str">
        <f>VLOOKUP(F3054,Period!A:B,2,0)</f>
        <v>January</v>
      </c>
      <c r="J3054" t="str">
        <f>VLOOKUP(H3054,ap[[item_code]:[series_title]],2,0)</f>
        <v>Gasoline, unleaded regular, per gallon/3.785 liters in U.S. city average, average price, not seasonally adjusted</v>
      </c>
      <c r="K3054" t="str">
        <f>VLOOKUP(G3054,Areas!A:B,2,0)</f>
        <v>West South Central</v>
      </c>
    </row>
    <row r="3055" spans="1:11" x14ac:dyDescent="0.3">
      <c r="A3055" t="s">
        <v>1464</v>
      </c>
      <c r="B3055">
        <v>2020</v>
      </c>
      <c r="C3055" t="s">
        <v>14</v>
      </c>
      <c r="D3055" s="4">
        <v>1.778</v>
      </c>
      <c r="E3055" t="s">
        <v>12</v>
      </c>
      <c r="F3055" t="s">
        <v>13</v>
      </c>
      <c r="G3055" t="str">
        <f t="shared" si="94"/>
        <v>0370</v>
      </c>
      <c r="H3055" t="str">
        <f t="shared" si="95"/>
        <v>74714</v>
      </c>
      <c r="I3055" t="str">
        <f>VLOOKUP(F3055,Period!A:B,2,0)</f>
        <v>January</v>
      </c>
      <c r="J3055" t="str">
        <f>VLOOKUP(H3055,ap[[item_code]:[series_title]],2,0)</f>
        <v>Gasoline, unleaded regular, per gallon/3.785 liters in U.S. city average, average price, not seasonally adjusted</v>
      </c>
      <c r="K3055" t="str">
        <f>VLOOKUP(G3055,Areas!A:B,2,0)</f>
        <v>West South Central</v>
      </c>
    </row>
    <row r="3056" spans="1:11" x14ac:dyDescent="0.3">
      <c r="A3056" t="s">
        <v>1464</v>
      </c>
      <c r="B3056">
        <v>2020</v>
      </c>
      <c r="C3056" t="s">
        <v>146</v>
      </c>
      <c r="D3056" s="4">
        <v>1.7050000000000001</v>
      </c>
      <c r="E3056" t="s">
        <v>12</v>
      </c>
      <c r="F3056" t="s">
        <v>13</v>
      </c>
      <c r="G3056" t="str">
        <f t="shared" si="94"/>
        <v>0370</v>
      </c>
      <c r="H3056" t="str">
        <f t="shared" si="95"/>
        <v>74714</v>
      </c>
      <c r="I3056" t="str">
        <f>VLOOKUP(F3056,Period!A:B,2,0)</f>
        <v>January</v>
      </c>
      <c r="J3056" t="str">
        <f>VLOOKUP(H3056,ap[[item_code]:[series_title]],2,0)</f>
        <v>Gasoline, unleaded regular, per gallon/3.785 liters in U.S. city average, average price, not seasonally adjusted</v>
      </c>
      <c r="K3056" t="str">
        <f>VLOOKUP(G3056,Areas!A:B,2,0)</f>
        <v>West South Central</v>
      </c>
    </row>
    <row r="3057" spans="1:11" x14ac:dyDescent="0.3">
      <c r="A3057" t="s">
        <v>1464</v>
      </c>
      <c r="B3057">
        <v>2020</v>
      </c>
      <c r="C3057" t="s">
        <v>18</v>
      </c>
      <c r="D3057" s="4">
        <v>1.81</v>
      </c>
      <c r="E3057" t="s">
        <v>12</v>
      </c>
      <c r="F3057" t="s">
        <v>13</v>
      </c>
      <c r="G3057" t="str">
        <f t="shared" si="94"/>
        <v>0370</v>
      </c>
      <c r="H3057" t="str">
        <f t="shared" si="95"/>
        <v>74714</v>
      </c>
      <c r="I3057" t="str">
        <f>VLOOKUP(F3057,Period!A:B,2,0)</f>
        <v>January</v>
      </c>
      <c r="J3057" t="str">
        <f>VLOOKUP(H3057,ap[[item_code]:[series_title]],2,0)</f>
        <v>Gasoline, unleaded regular, per gallon/3.785 liters in U.S. city average, average price, not seasonally adjusted</v>
      </c>
      <c r="K3057" t="str">
        <f>VLOOKUP(G3057,Areas!A:B,2,0)</f>
        <v>West South Central</v>
      </c>
    </row>
    <row r="3058" spans="1:11" x14ac:dyDescent="0.3">
      <c r="A3058" t="s">
        <v>1464</v>
      </c>
      <c r="B3058">
        <v>2021</v>
      </c>
      <c r="C3058" t="s">
        <v>13</v>
      </c>
      <c r="D3058" s="4">
        <v>1.9930000000000001</v>
      </c>
      <c r="E3058" t="s">
        <v>12</v>
      </c>
      <c r="F3058" t="s">
        <v>13</v>
      </c>
      <c r="G3058" t="str">
        <f t="shared" si="94"/>
        <v>0370</v>
      </c>
      <c r="H3058" t="str">
        <f t="shared" si="95"/>
        <v>74714</v>
      </c>
      <c r="I3058" t="str">
        <f>VLOOKUP(F3058,Period!A:B,2,0)</f>
        <v>January</v>
      </c>
      <c r="J3058" t="str">
        <f>VLOOKUP(H3058,ap[[item_code]:[series_title]],2,0)</f>
        <v>Gasoline, unleaded regular, per gallon/3.785 liters in U.S. city average, average price, not seasonally adjusted</v>
      </c>
      <c r="K3058" t="str">
        <f>VLOOKUP(G3058,Areas!A:B,2,0)</f>
        <v>West South Central</v>
      </c>
    </row>
    <row r="3059" spans="1:11" x14ac:dyDescent="0.3">
      <c r="A3059" t="s">
        <v>1464</v>
      </c>
      <c r="B3059">
        <v>2021</v>
      </c>
      <c r="C3059" t="s">
        <v>183</v>
      </c>
      <c r="D3059" s="4">
        <v>2.1480000000000001</v>
      </c>
      <c r="E3059" t="s">
        <v>12</v>
      </c>
      <c r="F3059" t="s">
        <v>13</v>
      </c>
      <c r="G3059" t="str">
        <f t="shared" si="94"/>
        <v>0370</v>
      </c>
      <c r="H3059" t="str">
        <f t="shared" si="95"/>
        <v>74714</v>
      </c>
      <c r="I3059" t="str">
        <f>VLOOKUP(F3059,Period!A:B,2,0)</f>
        <v>January</v>
      </c>
      <c r="J3059" t="str">
        <f>VLOOKUP(H3059,ap[[item_code]:[series_title]],2,0)</f>
        <v>Gasoline, unleaded regular, per gallon/3.785 liters in U.S. city average, average price, not seasonally adjusted</v>
      </c>
      <c r="K3059" t="str">
        <f>VLOOKUP(G3059,Areas!A:B,2,0)</f>
        <v>West South Central</v>
      </c>
    </row>
    <row r="3060" spans="1:11" x14ac:dyDescent="0.3">
      <c r="A3060" t="s">
        <v>1464</v>
      </c>
      <c r="B3060">
        <v>2021</v>
      </c>
      <c r="C3060" t="s">
        <v>25</v>
      </c>
      <c r="D3060" s="4">
        <v>2.4849999999999999</v>
      </c>
      <c r="E3060" t="s">
        <v>12</v>
      </c>
      <c r="F3060" t="s">
        <v>13</v>
      </c>
      <c r="G3060" t="str">
        <f t="shared" si="94"/>
        <v>0370</v>
      </c>
      <c r="H3060" t="str">
        <f t="shared" si="95"/>
        <v>74714</v>
      </c>
      <c r="I3060" t="str">
        <f>VLOOKUP(F3060,Period!A:B,2,0)</f>
        <v>January</v>
      </c>
      <c r="J3060" t="str">
        <f>VLOOKUP(H3060,ap[[item_code]:[series_title]],2,0)</f>
        <v>Gasoline, unleaded regular, per gallon/3.785 liters in U.S. city average, average price, not seasonally adjusted</v>
      </c>
      <c r="K3060" t="str">
        <f>VLOOKUP(G3060,Areas!A:B,2,0)</f>
        <v>West South Central</v>
      </c>
    </row>
    <row r="3061" spans="1:11" x14ac:dyDescent="0.3">
      <c r="A3061" t="s">
        <v>1464</v>
      </c>
      <c r="B3061">
        <v>2021</v>
      </c>
      <c r="C3061" t="s">
        <v>93</v>
      </c>
      <c r="D3061" s="4">
        <v>2.5030000000000001</v>
      </c>
      <c r="E3061" t="s">
        <v>12</v>
      </c>
      <c r="F3061" t="s">
        <v>13</v>
      </c>
      <c r="G3061" t="str">
        <f t="shared" si="94"/>
        <v>0370</v>
      </c>
      <c r="H3061" t="str">
        <f t="shared" si="95"/>
        <v>74714</v>
      </c>
      <c r="I3061" t="str">
        <f>VLOOKUP(F3061,Period!A:B,2,0)</f>
        <v>January</v>
      </c>
      <c r="J3061" t="str">
        <f>VLOOKUP(H3061,ap[[item_code]:[series_title]],2,0)</f>
        <v>Gasoline, unleaded regular, per gallon/3.785 liters in U.S. city average, average price, not seasonally adjusted</v>
      </c>
      <c r="K3061" t="str">
        <f>VLOOKUP(G3061,Areas!A:B,2,0)</f>
        <v>West South Central</v>
      </c>
    </row>
    <row r="3062" spans="1:11" x14ac:dyDescent="0.3">
      <c r="A3062" t="s">
        <v>1464</v>
      </c>
      <c r="B3062">
        <v>2021</v>
      </c>
      <c r="C3062" t="s">
        <v>89</v>
      </c>
      <c r="D3062" s="4">
        <v>2.625</v>
      </c>
      <c r="E3062" t="s">
        <v>12</v>
      </c>
      <c r="F3062" t="s">
        <v>13</v>
      </c>
      <c r="G3062" t="str">
        <f t="shared" si="94"/>
        <v>0370</v>
      </c>
      <c r="H3062" t="str">
        <f t="shared" si="95"/>
        <v>74714</v>
      </c>
      <c r="I3062" t="str">
        <f>VLOOKUP(F3062,Period!A:B,2,0)</f>
        <v>January</v>
      </c>
      <c r="J3062" t="str">
        <f>VLOOKUP(H3062,ap[[item_code]:[series_title]],2,0)</f>
        <v>Gasoline, unleaded regular, per gallon/3.785 liters in U.S. city average, average price, not seasonally adjusted</v>
      </c>
      <c r="K3062" t="str">
        <f>VLOOKUP(G3062,Areas!A:B,2,0)</f>
        <v>West South Central</v>
      </c>
    </row>
    <row r="3063" spans="1:11" x14ac:dyDescent="0.3">
      <c r="A3063" t="s">
        <v>1464</v>
      </c>
      <c r="B3063">
        <v>2021</v>
      </c>
      <c r="C3063" t="s">
        <v>133</v>
      </c>
      <c r="D3063" s="4">
        <v>2.6869999999999998</v>
      </c>
      <c r="E3063" t="s">
        <v>12</v>
      </c>
      <c r="F3063" t="s">
        <v>13</v>
      </c>
      <c r="G3063" t="str">
        <f t="shared" si="94"/>
        <v>0370</v>
      </c>
      <c r="H3063" t="str">
        <f t="shared" si="95"/>
        <v>74714</v>
      </c>
      <c r="I3063" t="str">
        <f>VLOOKUP(F3063,Period!A:B,2,0)</f>
        <v>January</v>
      </c>
      <c r="J3063" t="str">
        <f>VLOOKUP(H3063,ap[[item_code]:[series_title]],2,0)</f>
        <v>Gasoline, unleaded regular, per gallon/3.785 liters in U.S. city average, average price, not seasonally adjusted</v>
      </c>
      <c r="K3063" t="str">
        <f>VLOOKUP(G3063,Areas!A:B,2,0)</f>
        <v>West South Central</v>
      </c>
    </row>
    <row r="3064" spans="1:11" x14ac:dyDescent="0.3">
      <c r="A3064" t="s">
        <v>1464</v>
      </c>
      <c r="B3064">
        <v>2021</v>
      </c>
      <c r="C3064" t="s">
        <v>82</v>
      </c>
      <c r="D3064" s="4">
        <v>2.7759999999999998</v>
      </c>
      <c r="E3064" t="s">
        <v>12</v>
      </c>
      <c r="F3064" t="s">
        <v>13</v>
      </c>
      <c r="G3064" t="str">
        <f t="shared" si="94"/>
        <v>0370</v>
      </c>
      <c r="H3064" t="str">
        <f t="shared" si="95"/>
        <v>74714</v>
      </c>
      <c r="I3064" t="str">
        <f>VLOOKUP(F3064,Period!A:B,2,0)</f>
        <v>January</v>
      </c>
      <c r="J3064" t="str">
        <f>VLOOKUP(H3064,ap[[item_code]:[series_title]],2,0)</f>
        <v>Gasoline, unleaded regular, per gallon/3.785 liters in U.S. city average, average price, not seasonally adjusted</v>
      </c>
      <c r="K3064" t="str">
        <f>VLOOKUP(G3064,Areas!A:B,2,0)</f>
        <v>West South Central</v>
      </c>
    </row>
    <row r="3065" spans="1:11" x14ac:dyDescent="0.3">
      <c r="A3065" t="s">
        <v>1464</v>
      </c>
      <c r="B3065">
        <v>2021</v>
      </c>
      <c r="C3065" t="s">
        <v>69</v>
      </c>
      <c r="D3065" s="4">
        <v>2.7730000000000001</v>
      </c>
      <c r="E3065" t="s">
        <v>12</v>
      </c>
      <c r="F3065" t="s">
        <v>13</v>
      </c>
      <c r="G3065" t="str">
        <f t="shared" si="94"/>
        <v>0370</v>
      </c>
      <c r="H3065" t="str">
        <f t="shared" si="95"/>
        <v>74714</v>
      </c>
      <c r="I3065" t="str">
        <f>VLOOKUP(F3065,Period!A:B,2,0)</f>
        <v>January</v>
      </c>
      <c r="J3065" t="str">
        <f>VLOOKUP(H3065,ap[[item_code]:[series_title]],2,0)</f>
        <v>Gasoline, unleaded regular, per gallon/3.785 liters in U.S. city average, average price, not seasonally adjusted</v>
      </c>
      <c r="K3065" t="str">
        <f>VLOOKUP(G3065,Areas!A:B,2,0)</f>
        <v>West South Central</v>
      </c>
    </row>
    <row r="3066" spans="1:11" x14ac:dyDescent="0.3">
      <c r="A3066" t="s">
        <v>1464</v>
      </c>
      <c r="B3066">
        <v>2021</v>
      </c>
      <c r="C3066" t="s">
        <v>35</v>
      </c>
      <c r="D3066" s="4">
        <v>2.774</v>
      </c>
      <c r="E3066" t="s">
        <v>12</v>
      </c>
      <c r="F3066" t="s">
        <v>13</v>
      </c>
      <c r="G3066" t="str">
        <f t="shared" si="94"/>
        <v>0370</v>
      </c>
      <c r="H3066" t="str">
        <f t="shared" si="95"/>
        <v>74714</v>
      </c>
      <c r="I3066" t="str">
        <f>VLOOKUP(F3066,Period!A:B,2,0)</f>
        <v>January</v>
      </c>
      <c r="J3066" t="str">
        <f>VLOOKUP(H3066,ap[[item_code]:[series_title]],2,0)</f>
        <v>Gasoline, unleaded regular, per gallon/3.785 liters in U.S. city average, average price, not seasonally adjusted</v>
      </c>
      <c r="K3066" t="str">
        <f>VLOOKUP(G3066,Areas!A:B,2,0)</f>
        <v>West South Central</v>
      </c>
    </row>
    <row r="3067" spans="1:11" x14ac:dyDescent="0.3">
      <c r="A3067" t="s">
        <v>1464</v>
      </c>
      <c r="B3067">
        <v>2021</v>
      </c>
      <c r="C3067" t="s">
        <v>14</v>
      </c>
      <c r="D3067" s="4">
        <v>2.9129999999999998</v>
      </c>
      <c r="E3067" t="s">
        <v>12</v>
      </c>
      <c r="F3067" t="s">
        <v>13</v>
      </c>
      <c r="G3067" t="str">
        <f t="shared" si="94"/>
        <v>0370</v>
      </c>
      <c r="H3067" t="str">
        <f t="shared" si="95"/>
        <v>74714</v>
      </c>
      <c r="I3067" t="str">
        <f>VLOOKUP(F3067,Period!A:B,2,0)</f>
        <v>January</v>
      </c>
      <c r="J3067" t="str">
        <f>VLOOKUP(H3067,ap[[item_code]:[series_title]],2,0)</f>
        <v>Gasoline, unleaded regular, per gallon/3.785 liters in U.S. city average, average price, not seasonally adjusted</v>
      </c>
      <c r="K3067" t="str">
        <f>VLOOKUP(G3067,Areas!A:B,2,0)</f>
        <v>West South Central</v>
      </c>
    </row>
    <row r="3068" spans="1:11" x14ac:dyDescent="0.3">
      <c r="A3068" t="s">
        <v>1466</v>
      </c>
      <c r="B3068">
        <v>2018</v>
      </c>
      <c r="C3068" t="s">
        <v>13</v>
      </c>
      <c r="D3068" s="4">
        <v>2.52</v>
      </c>
      <c r="E3068" t="s">
        <v>12</v>
      </c>
      <c r="F3068" t="s">
        <v>13</v>
      </c>
      <c r="G3068" t="str">
        <f t="shared" si="94"/>
        <v>0370</v>
      </c>
      <c r="H3068" t="str">
        <f t="shared" si="95"/>
        <v>74715</v>
      </c>
      <c r="I3068" t="str">
        <f>VLOOKUP(F3068,Period!A:B,2,0)</f>
        <v>January</v>
      </c>
      <c r="J3068" t="str">
        <f>VLOOKUP(H3068,ap[[item_code]:[series_title]],2,0)</f>
        <v>Gasoline, unleaded midgrade, per gallon/3.785 liters in U.S. city average, average price, not seasonally adjusted</v>
      </c>
      <c r="K3068" t="str">
        <f>VLOOKUP(G3068,Areas!A:B,2,0)</f>
        <v>West South Central</v>
      </c>
    </row>
    <row r="3069" spans="1:11" x14ac:dyDescent="0.3">
      <c r="A3069" t="s">
        <v>1466</v>
      </c>
      <c r="B3069">
        <v>2018</v>
      </c>
      <c r="C3069" t="s">
        <v>183</v>
      </c>
      <c r="D3069" s="4">
        <v>2.5830000000000002</v>
      </c>
      <c r="E3069" t="s">
        <v>12</v>
      </c>
      <c r="F3069" t="s">
        <v>13</v>
      </c>
      <c r="G3069" t="str">
        <f t="shared" si="94"/>
        <v>0370</v>
      </c>
      <c r="H3069" t="str">
        <f t="shared" si="95"/>
        <v>74715</v>
      </c>
      <c r="I3069" t="str">
        <f>VLOOKUP(F3069,Period!A:B,2,0)</f>
        <v>January</v>
      </c>
      <c r="J3069" t="str">
        <f>VLOOKUP(H3069,ap[[item_code]:[series_title]],2,0)</f>
        <v>Gasoline, unleaded midgrade, per gallon/3.785 liters in U.S. city average, average price, not seasonally adjusted</v>
      </c>
      <c r="K3069" t="str">
        <f>VLOOKUP(G3069,Areas!A:B,2,0)</f>
        <v>West South Central</v>
      </c>
    </row>
    <row r="3070" spans="1:11" x14ac:dyDescent="0.3">
      <c r="A3070" t="s">
        <v>1466</v>
      </c>
      <c r="B3070">
        <v>2018</v>
      </c>
      <c r="C3070" t="s">
        <v>25</v>
      </c>
      <c r="D3070" s="4">
        <v>2.5499999999999998</v>
      </c>
      <c r="E3070" t="s">
        <v>12</v>
      </c>
      <c r="F3070" t="s">
        <v>13</v>
      </c>
      <c r="G3070" t="str">
        <f t="shared" si="94"/>
        <v>0370</v>
      </c>
      <c r="H3070" t="str">
        <f t="shared" si="95"/>
        <v>74715</v>
      </c>
      <c r="I3070" t="str">
        <f>VLOOKUP(F3070,Period!A:B,2,0)</f>
        <v>January</v>
      </c>
      <c r="J3070" t="str">
        <f>VLOOKUP(H3070,ap[[item_code]:[series_title]],2,0)</f>
        <v>Gasoline, unleaded midgrade, per gallon/3.785 liters in U.S. city average, average price, not seasonally adjusted</v>
      </c>
      <c r="K3070" t="str">
        <f>VLOOKUP(G3070,Areas!A:B,2,0)</f>
        <v>West South Central</v>
      </c>
    </row>
    <row r="3071" spans="1:11" x14ac:dyDescent="0.3">
      <c r="A3071" t="s">
        <v>1466</v>
      </c>
      <c r="B3071">
        <v>2018</v>
      </c>
      <c r="C3071" t="s">
        <v>93</v>
      </c>
      <c r="D3071" s="4">
        <v>2.6890000000000001</v>
      </c>
      <c r="E3071" t="s">
        <v>12</v>
      </c>
      <c r="F3071" t="s">
        <v>13</v>
      </c>
      <c r="G3071" t="str">
        <f t="shared" si="94"/>
        <v>0370</v>
      </c>
      <c r="H3071" t="str">
        <f t="shared" si="95"/>
        <v>74715</v>
      </c>
      <c r="I3071" t="str">
        <f>VLOOKUP(F3071,Period!A:B,2,0)</f>
        <v>January</v>
      </c>
      <c r="J3071" t="str">
        <f>VLOOKUP(H3071,ap[[item_code]:[series_title]],2,0)</f>
        <v>Gasoline, unleaded midgrade, per gallon/3.785 liters in U.S. city average, average price, not seasonally adjusted</v>
      </c>
      <c r="K3071" t="str">
        <f>VLOOKUP(G3071,Areas!A:B,2,0)</f>
        <v>West South Central</v>
      </c>
    </row>
    <row r="3072" spans="1:11" x14ac:dyDescent="0.3">
      <c r="A3072" t="s">
        <v>1466</v>
      </c>
      <c r="B3072">
        <v>2018</v>
      </c>
      <c r="C3072" t="s">
        <v>89</v>
      </c>
      <c r="D3072" s="4">
        <v>2.8570000000000002</v>
      </c>
      <c r="E3072" t="s">
        <v>12</v>
      </c>
      <c r="F3072" t="s">
        <v>13</v>
      </c>
      <c r="G3072" t="str">
        <f t="shared" si="94"/>
        <v>0370</v>
      </c>
      <c r="H3072" t="str">
        <f t="shared" si="95"/>
        <v>74715</v>
      </c>
      <c r="I3072" t="str">
        <f>VLOOKUP(F3072,Period!A:B,2,0)</f>
        <v>January</v>
      </c>
      <c r="J3072" t="str">
        <f>VLOOKUP(H3072,ap[[item_code]:[series_title]],2,0)</f>
        <v>Gasoline, unleaded midgrade, per gallon/3.785 liters in U.S. city average, average price, not seasonally adjusted</v>
      </c>
      <c r="K3072" t="str">
        <f>VLOOKUP(G3072,Areas!A:B,2,0)</f>
        <v>West South Central</v>
      </c>
    </row>
    <row r="3073" spans="1:11" x14ac:dyDescent="0.3">
      <c r="A3073" t="s">
        <v>1466</v>
      </c>
      <c r="B3073">
        <v>2018</v>
      </c>
      <c r="C3073" t="s">
        <v>133</v>
      </c>
      <c r="D3073" s="4">
        <v>2.8889999999999998</v>
      </c>
      <c r="E3073" t="s">
        <v>12</v>
      </c>
      <c r="F3073" t="s">
        <v>13</v>
      </c>
      <c r="G3073" t="str">
        <f t="shared" si="94"/>
        <v>0370</v>
      </c>
      <c r="H3073" t="str">
        <f t="shared" si="95"/>
        <v>74715</v>
      </c>
      <c r="I3073" t="str">
        <f>VLOOKUP(F3073,Period!A:B,2,0)</f>
        <v>January</v>
      </c>
      <c r="J3073" t="str">
        <f>VLOOKUP(H3073,ap[[item_code]:[series_title]],2,0)</f>
        <v>Gasoline, unleaded midgrade, per gallon/3.785 liters in U.S. city average, average price, not seasonally adjusted</v>
      </c>
      <c r="K3073" t="str">
        <f>VLOOKUP(G3073,Areas!A:B,2,0)</f>
        <v>West South Central</v>
      </c>
    </row>
    <row r="3074" spans="1:11" x14ac:dyDescent="0.3">
      <c r="A3074" t="s">
        <v>1466</v>
      </c>
      <c r="B3074">
        <v>2018</v>
      </c>
      <c r="C3074" t="s">
        <v>82</v>
      </c>
      <c r="D3074" s="4">
        <v>2.8260000000000001</v>
      </c>
      <c r="E3074" t="s">
        <v>12</v>
      </c>
      <c r="F3074" t="s">
        <v>13</v>
      </c>
      <c r="G3074" t="str">
        <f t="shared" si="94"/>
        <v>0370</v>
      </c>
      <c r="H3074" t="str">
        <f t="shared" si="95"/>
        <v>74715</v>
      </c>
      <c r="I3074" t="str">
        <f>VLOOKUP(F3074,Period!A:B,2,0)</f>
        <v>January</v>
      </c>
      <c r="J3074" t="str">
        <f>VLOOKUP(H3074,ap[[item_code]:[series_title]],2,0)</f>
        <v>Gasoline, unleaded midgrade, per gallon/3.785 liters in U.S. city average, average price, not seasonally adjusted</v>
      </c>
      <c r="K3074" t="str">
        <f>VLOOKUP(G3074,Areas!A:B,2,0)</f>
        <v>West South Central</v>
      </c>
    </row>
    <row r="3075" spans="1:11" x14ac:dyDescent="0.3">
      <c r="A3075" t="s">
        <v>1466</v>
      </c>
      <c r="B3075">
        <v>2018</v>
      </c>
      <c r="C3075" t="s">
        <v>69</v>
      </c>
      <c r="D3075" s="4">
        <v>2.8119999999999998</v>
      </c>
      <c r="E3075" t="s">
        <v>12</v>
      </c>
      <c r="F3075" t="s">
        <v>13</v>
      </c>
      <c r="G3075" t="str">
        <f t="shared" ref="G3075:G3138" si="96">MID(A3075,4,4)</f>
        <v>0370</v>
      </c>
      <c r="H3075" t="str">
        <f t="shared" ref="H3075:H3138" si="97">MID(A3075,8,5)</f>
        <v>74715</v>
      </c>
      <c r="I3075" t="str">
        <f>VLOOKUP(F3075,Period!A:B,2,0)</f>
        <v>January</v>
      </c>
      <c r="J3075" t="str">
        <f>VLOOKUP(H3075,ap[[item_code]:[series_title]],2,0)</f>
        <v>Gasoline, unleaded midgrade, per gallon/3.785 liters in U.S. city average, average price, not seasonally adjusted</v>
      </c>
      <c r="K3075" t="str">
        <f>VLOOKUP(G3075,Areas!A:B,2,0)</f>
        <v>West South Central</v>
      </c>
    </row>
    <row r="3076" spans="1:11" x14ac:dyDescent="0.3">
      <c r="A3076" t="s">
        <v>1466</v>
      </c>
      <c r="B3076">
        <v>2018</v>
      </c>
      <c r="C3076" t="s">
        <v>35</v>
      </c>
      <c r="D3076" s="4">
        <v>2.8220000000000001</v>
      </c>
      <c r="E3076" t="s">
        <v>12</v>
      </c>
      <c r="F3076" t="s">
        <v>13</v>
      </c>
      <c r="G3076" t="str">
        <f t="shared" si="96"/>
        <v>0370</v>
      </c>
      <c r="H3076" t="str">
        <f t="shared" si="97"/>
        <v>74715</v>
      </c>
      <c r="I3076" t="str">
        <f>VLOOKUP(F3076,Period!A:B,2,0)</f>
        <v>January</v>
      </c>
      <c r="J3076" t="str">
        <f>VLOOKUP(H3076,ap[[item_code]:[series_title]],2,0)</f>
        <v>Gasoline, unleaded midgrade, per gallon/3.785 liters in U.S. city average, average price, not seasonally adjusted</v>
      </c>
      <c r="K3076" t="str">
        <f>VLOOKUP(G3076,Areas!A:B,2,0)</f>
        <v>West South Central</v>
      </c>
    </row>
    <row r="3077" spans="1:11" x14ac:dyDescent="0.3">
      <c r="A3077" t="s">
        <v>1466</v>
      </c>
      <c r="B3077">
        <v>2018</v>
      </c>
      <c r="C3077" t="s">
        <v>14</v>
      </c>
      <c r="D3077" s="4">
        <v>2.8420000000000001</v>
      </c>
      <c r="E3077" t="s">
        <v>12</v>
      </c>
      <c r="F3077" t="s">
        <v>13</v>
      </c>
      <c r="G3077" t="str">
        <f t="shared" si="96"/>
        <v>0370</v>
      </c>
      <c r="H3077" t="str">
        <f t="shared" si="97"/>
        <v>74715</v>
      </c>
      <c r="I3077" t="str">
        <f>VLOOKUP(F3077,Period!A:B,2,0)</f>
        <v>January</v>
      </c>
      <c r="J3077" t="str">
        <f>VLOOKUP(H3077,ap[[item_code]:[series_title]],2,0)</f>
        <v>Gasoline, unleaded midgrade, per gallon/3.785 liters in U.S. city average, average price, not seasonally adjusted</v>
      </c>
      <c r="K3077" t="str">
        <f>VLOOKUP(G3077,Areas!A:B,2,0)</f>
        <v>West South Central</v>
      </c>
    </row>
    <row r="3078" spans="1:11" x14ac:dyDescent="0.3">
      <c r="A3078" t="s">
        <v>1466</v>
      </c>
      <c r="B3078">
        <v>2018</v>
      </c>
      <c r="C3078" t="s">
        <v>146</v>
      </c>
      <c r="D3078" s="4">
        <v>2.5910000000000002</v>
      </c>
      <c r="E3078" t="s">
        <v>12</v>
      </c>
      <c r="F3078" t="s">
        <v>13</v>
      </c>
      <c r="G3078" t="str">
        <f t="shared" si="96"/>
        <v>0370</v>
      </c>
      <c r="H3078" t="str">
        <f t="shared" si="97"/>
        <v>74715</v>
      </c>
      <c r="I3078" t="str">
        <f>VLOOKUP(F3078,Period!A:B,2,0)</f>
        <v>January</v>
      </c>
      <c r="J3078" t="str">
        <f>VLOOKUP(H3078,ap[[item_code]:[series_title]],2,0)</f>
        <v>Gasoline, unleaded midgrade, per gallon/3.785 liters in U.S. city average, average price, not seasonally adjusted</v>
      </c>
      <c r="K3078" t="str">
        <f>VLOOKUP(G3078,Areas!A:B,2,0)</f>
        <v>West South Central</v>
      </c>
    </row>
    <row r="3079" spans="1:11" x14ac:dyDescent="0.3">
      <c r="A3079" t="s">
        <v>1466</v>
      </c>
      <c r="B3079">
        <v>2018</v>
      </c>
      <c r="C3079" t="s">
        <v>18</v>
      </c>
      <c r="D3079" s="4">
        <v>2.2530000000000001</v>
      </c>
      <c r="E3079" t="s">
        <v>12</v>
      </c>
      <c r="F3079" t="s">
        <v>13</v>
      </c>
      <c r="G3079" t="str">
        <f t="shared" si="96"/>
        <v>0370</v>
      </c>
      <c r="H3079" t="str">
        <f t="shared" si="97"/>
        <v>74715</v>
      </c>
      <c r="I3079" t="str">
        <f>VLOOKUP(F3079,Period!A:B,2,0)</f>
        <v>January</v>
      </c>
      <c r="J3079" t="str">
        <f>VLOOKUP(H3079,ap[[item_code]:[series_title]],2,0)</f>
        <v>Gasoline, unleaded midgrade, per gallon/3.785 liters in U.S. city average, average price, not seasonally adjusted</v>
      </c>
      <c r="K3079" t="str">
        <f>VLOOKUP(G3079,Areas!A:B,2,0)</f>
        <v>West South Central</v>
      </c>
    </row>
    <row r="3080" spans="1:11" x14ac:dyDescent="0.3">
      <c r="A3080" t="s">
        <v>1466</v>
      </c>
      <c r="B3080">
        <v>2019</v>
      </c>
      <c r="C3080" t="s">
        <v>13</v>
      </c>
      <c r="D3080" s="4">
        <v>2.1800000000000002</v>
      </c>
      <c r="E3080" t="s">
        <v>12</v>
      </c>
      <c r="F3080" t="s">
        <v>13</v>
      </c>
      <c r="G3080" t="str">
        <f t="shared" si="96"/>
        <v>0370</v>
      </c>
      <c r="H3080" t="str">
        <f t="shared" si="97"/>
        <v>74715</v>
      </c>
      <c r="I3080" t="str">
        <f>VLOOKUP(F3080,Period!A:B,2,0)</f>
        <v>January</v>
      </c>
      <c r="J3080" t="str">
        <f>VLOOKUP(H3080,ap[[item_code]:[series_title]],2,0)</f>
        <v>Gasoline, unleaded midgrade, per gallon/3.785 liters in U.S. city average, average price, not seasonally adjusted</v>
      </c>
      <c r="K3080" t="str">
        <f>VLOOKUP(G3080,Areas!A:B,2,0)</f>
        <v>West South Central</v>
      </c>
    </row>
    <row r="3081" spans="1:11" x14ac:dyDescent="0.3">
      <c r="A3081" t="s">
        <v>1466</v>
      </c>
      <c r="B3081">
        <v>2019</v>
      </c>
      <c r="C3081" t="s">
        <v>183</v>
      </c>
      <c r="D3081" s="4">
        <v>2.246</v>
      </c>
      <c r="E3081" t="s">
        <v>12</v>
      </c>
      <c r="F3081" t="s">
        <v>13</v>
      </c>
      <c r="G3081" t="str">
        <f t="shared" si="96"/>
        <v>0370</v>
      </c>
      <c r="H3081" t="str">
        <f t="shared" si="97"/>
        <v>74715</v>
      </c>
      <c r="I3081" t="str">
        <f>VLOOKUP(F3081,Period!A:B,2,0)</f>
        <v>January</v>
      </c>
      <c r="J3081" t="str">
        <f>VLOOKUP(H3081,ap[[item_code]:[series_title]],2,0)</f>
        <v>Gasoline, unleaded midgrade, per gallon/3.785 liters in U.S. city average, average price, not seasonally adjusted</v>
      </c>
      <c r="K3081" t="str">
        <f>VLOOKUP(G3081,Areas!A:B,2,0)</f>
        <v>West South Central</v>
      </c>
    </row>
    <row r="3082" spans="1:11" x14ac:dyDescent="0.3">
      <c r="A3082" t="s">
        <v>1466</v>
      </c>
      <c r="B3082">
        <v>2019</v>
      </c>
      <c r="C3082" t="s">
        <v>25</v>
      </c>
      <c r="D3082" s="4">
        <v>2.5209999999999999</v>
      </c>
      <c r="E3082" t="s">
        <v>12</v>
      </c>
      <c r="F3082" t="s">
        <v>13</v>
      </c>
      <c r="G3082" t="str">
        <f t="shared" si="96"/>
        <v>0370</v>
      </c>
      <c r="H3082" t="str">
        <f t="shared" si="97"/>
        <v>74715</v>
      </c>
      <c r="I3082" t="str">
        <f>VLOOKUP(F3082,Period!A:B,2,0)</f>
        <v>January</v>
      </c>
      <c r="J3082" t="str">
        <f>VLOOKUP(H3082,ap[[item_code]:[series_title]],2,0)</f>
        <v>Gasoline, unleaded midgrade, per gallon/3.785 liters in U.S. city average, average price, not seasonally adjusted</v>
      </c>
      <c r="K3082" t="str">
        <f>VLOOKUP(G3082,Areas!A:B,2,0)</f>
        <v>West South Central</v>
      </c>
    </row>
    <row r="3083" spans="1:11" x14ac:dyDescent="0.3">
      <c r="A3083" t="s">
        <v>1466</v>
      </c>
      <c r="B3083">
        <v>2019</v>
      </c>
      <c r="C3083" t="s">
        <v>93</v>
      </c>
      <c r="D3083" s="4">
        <v>2.7610000000000001</v>
      </c>
      <c r="E3083" t="s">
        <v>12</v>
      </c>
      <c r="F3083" t="s">
        <v>13</v>
      </c>
      <c r="G3083" t="str">
        <f t="shared" si="96"/>
        <v>0370</v>
      </c>
      <c r="H3083" t="str">
        <f t="shared" si="97"/>
        <v>74715</v>
      </c>
      <c r="I3083" t="str">
        <f>VLOOKUP(F3083,Period!A:B,2,0)</f>
        <v>January</v>
      </c>
      <c r="J3083" t="str">
        <f>VLOOKUP(H3083,ap[[item_code]:[series_title]],2,0)</f>
        <v>Gasoline, unleaded midgrade, per gallon/3.785 liters in U.S. city average, average price, not seasonally adjusted</v>
      </c>
      <c r="K3083" t="str">
        <f>VLOOKUP(G3083,Areas!A:B,2,0)</f>
        <v>West South Central</v>
      </c>
    </row>
    <row r="3084" spans="1:11" x14ac:dyDescent="0.3">
      <c r="A3084" t="s">
        <v>1466</v>
      </c>
      <c r="B3084">
        <v>2019</v>
      </c>
      <c r="C3084" t="s">
        <v>89</v>
      </c>
      <c r="D3084" s="4">
        <v>2.7690000000000001</v>
      </c>
      <c r="E3084" t="s">
        <v>12</v>
      </c>
      <c r="F3084" t="s">
        <v>13</v>
      </c>
      <c r="G3084" t="str">
        <f t="shared" si="96"/>
        <v>0370</v>
      </c>
      <c r="H3084" t="str">
        <f t="shared" si="97"/>
        <v>74715</v>
      </c>
      <c r="I3084" t="str">
        <f>VLOOKUP(F3084,Period!A:B,2,0)</f>
        <v>January</v>
      </c>
      <c r="J3084" t="str">
        <f>VLOOKUP(H3084,ap[[item_code]:[series_title]],2,0)</f>
        <v>Gasoline, unleaded midgrade, per gallon/3.785 liters in U.S. city average, average price, not seasonally adjusted</v>
      </c>
      <c r="K3084" t="str">
        <f>VLOOKUP(G3084,Areas!A:B,2,0)</f>
        <v>West South Central</v>
      </c>
    </row>
    <row r="3085" spans="1:11" x14ac:dyDescent="0.3">
      <c r="A3085" t="s">
        <v>1466</v>
      </c>
      <c r="B3085">
        <v>2019</v>
      </c>
      <c r="C3085" t="s">
        <v>133</v>
      </c>
      <c r="D3085" s="4">
        <v>2.5960000000000001</v>
      </c>
      <c r="E3085" t="s">
        <v>12</v>
      </c>
      <c r="F3085" t="s">
        <v>13</v>
      </c>
      <c r="G3085" t="str">
        <f t="shared" si="96"/>
        <v>0370</v>
      </c>
      <c r="H3085" t="str">
        <f t="shared" si="97"/>
        <v>74715</v>
      </c>
      <c r="I3085" t="str">
        <f>VLOOKUP(F3085,Period!A:B,2,0)</f>
        <v>January</v>
      </c>
      <c r="J3085" t="str">
        <f>VLOOKUP(H3085,ap[[item_code]:[series_title]],2,0)</f>
        <v>Gasoline, unleaded midgrade, per gallon/3.785 liters in U.S. city average, average price, not seasonally adjusted</v>
      </c>
      <c r="K3085" t="str">
        <f>VLOOKUP(G3085,Areas!A:B,2,0)</f>
        <v>West South Central</v>
      </c>
    </row>
    <row r="3086" spans="1:11" x14ac:dyDescent="0.3">
      <c r="A3086" t="s">
        <v>1466</v>
      </c>
      <c r="B3086">
        <v>2019</v>
      </c>
      <c r="C3086" t="s">
        <v>82</v>
      </c>
      <c r="D3086" s="4">
        <v>2.6890000000000001</v>
      </c>
      <c r="E3086" t="s">
        <v>12</v>
      </c>
      <c r="F3086" t="s">
        <v>13</v>
      </c>
      <c r="G3086" t="str">
        <f t="shared" si="96"/>
        <v>0370</v>
      </c>
      <c r="H3086" t="str">
        <f t="shared" si="97"/>
        <v>74715</v>
      </c>
      <c r="I3086" t="str">
        <f>VLOOKUP(F3086,Period!A:B,2,0)</f>
        <v>January</v>
      </c>
      <c r="J3086" t="str">
        <f>VLOOKUP(H3086,ap[[item_code]:[series_title]],2,0)</f>
        <v>Gasoline, unleaded midgrade, per gallon/3.785 liters in U.S. city average, average price, not seasonally adjusted</v>
      </c>
      <c r="K3086" t="str">
        <f>VLOOKUP(G3086,Areas!A:B,2,0)</f>
        <v>West South Central</v>
      </c>
    </row>
    <row r="3087" spans="1:11" x14ac:dyDescent="0.3">
      <c r="A3087" t="s">
        <v>1466</v>
      </c>
      <c r="B3087">
        <v>2019</v>
      </c>
      <c r="C3087" t="s">
        <v>69</v>
      </c>
      <c r="D3087" s="4">
        <v>2.5569999999999999</v>
      </c>
      <c r="E3087" t="s">
        <v>12</v>
      </c>
      <c r="F3087" t="s">
        <v>13</v>
      </c>
      <c r="G3087" t="str">
        <f t="shared" si="96"/>
        <v>0370</v>
      </c>
      <c r="H3087" t="str">
        <f t="shared" si="97"/>
        <v>74715</v>
      </c>
      <c r="I3087" t="str">
        <f>VLOOKUP(F3087,Period!A:B,2,0)</f>
        <v>January</v>
      </c>
      <c r="J3087" t="str">
        <f>VLOOKUP(H3087,ap[[item_code]:[series_title]],2,0)</f>
        <v>Gasoline, unleaded midgrade, per gallon/3.785 liters in U.S. city average, average price, not seasonally adjusted</v>
      </c>
      <c r="K3087" t="str">
        <f>VLOOKUP(G3087,Areas!A:B,2,0)</f>
        <v>West South Central</v>
      </c>
    </row>
    <row r="3088" spans="1:11" x14ac:dyDescent="0.3">
      <c r="A3088" t="s">
        <v>1466</v>
      </c>
      <c r="B3088">
        <v>2019</v>
      </c>
      <c r="C3088" t="s">
        <v>35</v>
      </c>
      <c r="D3088" s="4">
        <v>2.5350000000000001</v>
      </c>
      <c r="E3088" t="s">
        <v>12</v>
      </c>
      <c r="F3088" t="s">
        <v>13</v>
      </c>
      <c r="G3088" t="str">
        <f t="shared" si="96"/>
        <v>0370</v>
      </c>
      <c r="H3088" t="str">
        <f t="shared" si="97"/>
        <v>74715</v>
      </c>
      <c r="I3088" t="str">
        <f>VLOOKUP(F3088,Period!A:B,2,0)</f>
        <v>January</v>
      </c>
      <c r="J3088" t="str">
        <f>VLOOKUP(H3088,ap[[item_code]:[series_title]],2,0)</f>
        <v>Gasoline, unleaded midgrade, per gallon/3.785 liters in U.S. city average, average price, not seasonally adjusted</v>
      </c>
      <c r="K3088" t="str">
        <f>VLOOKUP(G3088,Areas!A:B,2,0)</f>
        <v>West South Central</v>
      </c>
    </row>
    <row r="3089" spans="1:11" x14ac:dyDescent="0.3">
      <c r="A3089" t="s">
        <v>1466</v>
      </c>
      <c r="B3089">
        <v>2019</v>
      </c>
      <c r="C3089" t="s">
        <v>14</v>
      </c>
      <c r="D3089" s="4">
        <v>2.5110000000000001</v>
      </c>
      <c r="E3089" t="s">
        <v>12</v>
      </c>
      <c r="F3089" t="s">
        <v>13</v>
      </c>
      <c r="G3089" t="str">
        <f t="shared" si="96"/>
        <v>0370</v>
      </c>
      <c r="H3089" t="str">
        <f t="shared" si="97"/>
        <v>74715</v>
      </c>
      <c r="I3089" t="str">
        <f>VLOOKUP(F3089,Period!A:B,2,0)</f>
        <v>January</v>
      </c>
      <c r="J3089" t="str">
        <f>VLOOKUP(H3089,ap[[item_code]:[series_title]],2,0)</f>
        <v>Gasoline, unleaded midgrade, per gallon/3.785 liters in U.S. city average, average price, not seasonally adjusted</v>
      </c>
      <c r="K3089" t="str">
        <f>VLOOKUP(G3089,Areas!A:B,2,0)</f>
        <v>West South Central</v>
      </c>
    </row>
    <row r="3090" spans="1:11" x14ac:dyDescent="0.3">
      <c r="A3090" t="s">
        <v>1466</v>
      </c>
      <c r="B3090">
        <v>2019</v>
      </c>
      <c r="C3090" t="s">
        <v>146</v>
      </c>
      <c r="D3090" s="4">
        <v>2.504</v>
      </c>
      <c r="E3090" t="s">
        <v>12</v>
      </c>
      <c r="F3090" t="s">
        <v>13</v>
      </c>
      <c r="G3090" t="str">
        <f t="shared" si="96"/>
        <v>0370</v>
      </c>
      <c r="H3090" t="str">
        <f t="shared" si="97"/>
        <v>74715</v>
      </c>
      <c r="I3090" t="str">
        <f>VLOOKUP(F3090,Period!A:B,2,0)</f>
        <v>January</v>
      </c>
      <c r="J3090" t="str">
        <f>VLOOKUP(H3090,ap[[item_code]:[series_title]],2,0)</f>
        <v>Gasoline, unleaded midgrade, per gallon/3.785 liters in U.S. city average, average price, not seasonally adjusted</v>
      </c>
      <c r="K3090" t="str">
        <f>VLOOKUP(G3090,Areas!A:B,2,0)</f>
        <v>West South Central</v>
      </c>
    </row>
    <row r="3091" spans="1:11" x14ac:dyDescent="0.3">
      <c r="A3091" t="s">
        <v>1466</v>
      </c>
      <c r="B3091">
        <v>2019</v>
      </c>
      <c r="C3091" t="s">
        <v>18</v>
      </c>
      <c r="D3091" s="4">
        <v>2.48</v>
      </c>
      <c r="E3091" t="s">
        <v>12</v>
      </c>
      <c r="F3091" t="s">
        <v>13</v>
      </c>
      <c r="G3091" t="str">
        <f t="shared" si="96"/>
        <v>0370</v>
      </c>
      <c r="H3091" t="str">
        <f t="shared" si="97"/>
        <v>74715</v>
      </c>
      <c r="I3091" t="str">
        <f>VLOOKUP(F3091,Period!A:B,2,0)</f>
        <v>January</v>
      </c>
      <c r="J3091" t="str">
        <f>VLOOKUP(H3091,ap[[item_code]:[series_title]],2,0)</f>
        <v>Gasoline, unleaded midgrade, per gallon/3.785 liters in U.S. city average, average price, not seasonally adjusted</v>
      </c>
      <c r="K3091" t="str">
        <f>VLOOKUP(G3091,Areas!A:B,2,0)</f>
        <v>West South Central</v>
      </c>
    </row>
    <row r="3092" spans="1:11" x14ac:dyDescent="0.3">
      <c r="A3092" t="s">
        <v>1466</v>
      </c>
      <c r="B3092">
        <v>2020</v>
      </c>
      <c r="C3092" t="s">
        <v>13</v>
      </c>
      <c r="D3092" s="4">
        <v>2.5089999999999999</v>
      </c>
      <c r="E3092" t="s">
        <v>12</v>
      </c>
      <c r="F3092" t="s">
        <v>13</v>
      </c>
      <c r="G3092" t="str">
        <f t="shared" si="96"/>
        <v>0370</v>
      </c>
      <c r="H3092" t="str">
        <f t="shared" si="97"/>
        <v>74715</v>
      </c>
      <c r="I3092" t="str">
        <f>VLOOKUP(F3092,Period!A:B,2,0)</f>
        <v>January</v>
      </c>
      <c r="J3092" t="str">
        <f>VLOOKUP(H3092,ap[[item_code]:[series_title]],2,0)</f>
        <v>Gasoline, unleaded midgrade, per gallon/3.785 liters in U.S. city average, average price, not seasonally adjusted</v>
      </c>
      <c r="K3092" t="str">
        <f>VLOOKUP(G3092,Areas!A:B,2,0)</f>
        <v>West South Central</v>
      </c>
    </row>
    <row r="3093" spans="1:11" x14ac:dyDescent="0.3">
      <c r="A3093" t="s">
        <v>1466</v>
      </c>
      <c r="B3093">
        <v>2020</v>
      </c>
      <c r="C3093" t="s">
        <v>183</v>
      </c>
      <c r="D3093" s="4">
        <v>2.3570000000000002</v>
      </c>
      <c r="E3093" t="s">
        <v>12</v>
      </c>
      <c r="F3093" t="s">
        <v>13</v>
      </c>
      <c r="G3093" t="str">
        <f t="shared" si="96"/>
        <v>0370</v>
      </c>
      <c r="H3093" t="str">
        <f t="shared" si="97"/>
        <v>74715</v>
      </c>
      <c r="I3093" t="str">
        <f>VLOOKUP(F3093,Period!A:B,2,0)</f>
        <v>January</v>
      </c>
      <c r="J3093" t="str">
        <f>VLOOKUP(H3093,ap[[item_code]:[series_title]],2,0)</f>
        <v>Gasoline, unleaded midgrade, per gallon/3.785 liters in U.S. city average, average price, not seasonally adjusted</v>
      </c>
      <c r="K3093" t="str">
        <f>VLOOKUP(G3093,Areas!A:B,2,0)</f>
        <v>West South Central</v>
      </c>
    </row>
    <row r="3094" spans="1:11" x14ac:dyDescent="0.3">
      <c r="A3094" t="s">
        <v>1466</v>
      </c>
      <c r="B3094">
        <v>2020</v>
      </c>
      <c r="C3094" t="s">
        <v>25</v>
      </c>
      <c r="D3094" s="4">
        <v>2.2690000000000001</v>
      </c>
      <c r="E3094" t="s">
        <v>12</v>
      </c>
      <c r="F3094" t="s">
        <v>13</v>
      </c>
      <c r="G3094" t="str">
        <f t="shared" si="96"/>
        <v>0370</v>
      </c>
      <c r="H3094" t="str">
        <f t="shared" si="97"/>
        <v>74715</v>
      </c>
      <c r="I3094" t="str">
        <f>VLOOKUP(F3094,Period!A:B,2,0)</f>
        <v>January</v>
      </c>
      <c r="J3094" t="str">
        <f>VLOOKUP(H3094,ap[[item_code]:[series_title]],2,0)</f>
        <v>Gasoline, unleaded midgrade, per gallon/3.785 liters in U.S. city average, average price, not seasonally adjusted</v>
      </c>
      <c r="K3094" t="str">
        <f>VLOOKUP(G3094,Areas!A:B,2,0)</f>
        <v>West South Central</v>
      </c>
    </row>
    <row r="3095" spans="1:11" x14ac:dyDescent="0.3">
      <c r="A3095" t="s">
        <v>1466</v>
      </c>
      <c r="B3095">
        <v>2020</v>
      </c>
      <c r="C3095" t="s">
        <v>93</v>
      </c>
      <c r="D3095" s="4">
        <v>1.867</v>
      </c>
      <c r="E3095" t="s">
        <v>12</v>
      </c>
      <c r="F3095" t="s">
        <v>13</v>
      </c>
      <c r="G3095" t="str">
        <f t="shared" si="96"/>
        <v>0370</v>
      </c>
      <c r="H3095" t="str">
        <f t="shared" si="97"/>
        <v>74715</v>
      </c>
      <c r="I3095" t="str">
        <f>VLOOKUP(F3095,Period!A:B,2,0)</f>
        <v>January</v>
      </c>
      <c r="J3095" t="str">
        <f>VLOOKUP(H3095,ap[[item_code]:[series_title]],2,0)</f>
        <v>Gasoline, unleaded midgrade, per gallon/3.785 liters in U.S. city average, average price, not seasonally adjusted</v>
      </c>
      <c r="K3095" t="str">
        <f>VLOOKUP(G3095,Areas!A:B,2,0)</f>
        <v>West South Central</v>
      </c>
    </row>
    <row r="3096" spans="1:11" x14ac:dyDescent="0.3">
      <c r="A3096" t="s">
        <v>1466</v>
      </c>
      <c r="B3096">
        <v>2020</v>
      </c>
      <c r="C3096" t="s">
        <v>89</v>
      </c>
      <c r="D3096" s="4">
        <v>1.8280000000000001</v>
      </c>
      <c r="E3096" t="s">
        <v>12</v>
      </c>
      <c r="F3096" t="s">
        <v>13</v>
      </c>
      <c r="G3096" t="str">
        <f t="shared" si="96"/>
        <v>0370</v>
      </c>
      <c r="H3096" t="str">
        <f t="shared" si="97"/>
        <v>74715</v>
      </c>
      <c r="I3096" t="str">
        <f>VLOOKUP(F3096,Period!A:B,2,0)</f>
        <v>January</v>
      </c>
      <c r="J3096" t="str">
        <f>VLOOKUP(H3096,ap[[item_code]:[series_title]],2,0)</f>
        <v>Gasoline, unleaded midgrade, per gallon/3.785 liters in U.S. city average, average price, not seasonally adjusted</v>
      </c>
      <c r="K3096" t="str">
        <f>VLOOKUP(G3096,Areas!A:B,2,0)</f>
        <v>West South Central</v>
      </c>
    </row>
    <row r="3097" spans="1:11" x14ac:dyDescent="0.3">
      <c r="A3097" t="s">
        <v>1466</v>
      </c>
      <c r="B3097">
        <v>2020</v>
      </c>
      <c r="C3097" t="s">
        <v>133</v>
      </c>
      <c r="D3097" s="4">
        <v>2.0430000000000001</v>
      </c>
      <c r="E3097" t="s">
        <v>12</v>
      </c>
      <c r="F3097" t="s">
        <v>13</v>
      </c>
      <c r="G3097" t="str">
        <f t="shared" si="96"/>
        <v>0370</v>
      </c>
      <c r="H3097" t="str">
        <f t="shared" si="97"/>
        <v>74715</v>
      </c>
      <c r="I3097" t="str">
        <f>VLOOKUP(F3097,Period!A:B,2,0)</f>
        <v>January</v>
      </c>
      <c r="J3097" t="str">
        <f>VLOOKUP(H3097,ap[[item_code]:[series_title]],2,0)</f>
        <v>Gasoline, unleaded midgrade, per gallon/3.785 liters in U.S. city average, average price, not seasonally adjusted</v>
      </c>
      <c r="K3097" t="str">
        <f>VLOOKUP(G3097,Areas!A:B,2,0)</f>
        <v>West South Central</v>
      </c>
    </row>
    <row r="3098" spans="1:11" x14ac:dyDescent="0.3">
      <c r="A3098" t="s">
        <v>1466</v>
      </c>
      <c r="B3098">
        <v>2020</v>
      </c>
      <c r="C3098" t="s">
        <v>82</v>
      </c>
      <c r="D3098" s="4">
        <v>2.1560000000000001</v>
      </c>
      <c r="E3098" t="s">
        <v>12</v>
      </c>
      <c r="F3098" t="s">
        <v>13</v>
      </c>
      <c r="G3098" t="str">
        <f t="shared" si="96"/>
        <v>0370</v>
      </c>
      <c r="H3098" t="str">
        <f t="shared" si="97"/>
        <v>74715</v>
      </c>
      <c r="I3098" t="str">
        <f>VLOOKUP(F3098,Period!A:B,2,0)</f>
        <v>January</v>
      </c>
      <c r="J3098" t="str">
        <f>VLOOKUP(H3098,ap[[item_code]:[series_title]],2,0)</f>
        <v>Gasoline, unleaded midgrade, per gallon/3.785 liters in U.S. city average, average price, not seasonally adjusted</v>
      </c>
      <c r="K3098" t="str">
        <f>VLOOKUP(G3098,Areas!A:B,2,0)</f>
        <v>West South Central</v>
      </c>
    </row>
    <row r="3099" spans="1:11" x14ac:dyDescent="0.3">
      <c r="A3099" t="s">
        <v>1466</v>
      </c>
      <c r="B3099">
        <v>2020</v>
      </c>
      <c r="C3099" t="s">
        <v>69</v>
      </c>
      <c r="D3099" s="4">
        <v>2.1389999999999998</v>
      </c>
      <c r="E3099" t="s">
        <v>12</v>
      </c>
      <c r="F3099" t="s">
        <v>13</v>
      </c>
      <c r="G3099" t="str">
        <f t="shared" si="96"/>
        <v>0370</v>
      </c>
      <c r="H3099" t="str">
        <f t="shared" si="97"/>
        <v>74715</v>
      </c>
      <c r="I3099" t="str">
        <f>VLOOKUP(F3099,Period!A:B,2,0)</f>
        <v>January</v>
      </c>
      <c r="J3099" t="str">
        <f>VLOOKUP(H3099,ap[[item_code]:[series_title]],2,0)</f>
        <v>Gasoline, unleaded midgrade, per gallon/3.785 liters in U.S. city average, average price, not seasonally adjusted</v>
      </c>
      <c r="K3099" t="str">
        <f>VLOOKUP(G3099,Areas!A:B,2,0)</f>
        <v>West South Central</v>
      </c>
    </row>
    <row r="3100" spans="1:11" x14ac:dyDescent="0.3">
      <c r="A3100" t="s">
        <v>1466</v>
      </c>
      <c r="B3100">
        <v>2020</v>
      </c>
      <c r="C3100" t="s">
        <v>35</v>
      </c>
      <c r="D3100" s="4">
        <v>2.1659999999999999</v>
      </c>
      <c r="E3100" t="s">
        <v>12</v>
      </c>
      <c r="F3100" t="s">
        <v>13</v>
      </c>
      <c r="G3100" t="str">
        <f t="shared" si="96"/>
        <v>0370</v>
      </c>
      <c r="H3100" t="str">
        <f t="shared" si="97"/>
        <v>74715</v>
      </c>
      <c r="I3100" t="str">
        <f>VLOOKUP(F3100,Period!A:B,2,0)</f>
        <v>January</v>
      </c>
      <c r="J3100" t="str">
        <f>VLOOKUP(H3100,ap[[item_code]:[series_title]],2,0)</f>
        <v>Gasoline, unleaded midgrade, per gallon/3.785 liters in U.S. city average, average price, not seasonally adjusted</v>
      </c>
      <c r="K3100" t="str">
        <f>VLOOKUP(G3100,Areas!A:B,2,0)</f>
        <v>West South Central</v>
      </c>
    </row>
    <row r="3101" spans="1:11" x14ac:dyDescent="0.3">
      <c r="A3101" t="s">
        <v>1466</v>
      </c>
      <c r="B3101">
        <v>2020</v>
      </c>
      <c r="C3101" t="s">
        <v>14</v>
      </c>
      <c r="D3101" s="4">
        <v>2.133</v>
      </c>
      <c r="E3101" t="s">
        <v>12</v>
      </c>
      <c r="F3101" t="s">
        <v>13</v>
      </c>
      <c r="G3101" t="str">
        <f t="shared" si="96"/>
        <v>0370</v>
      </c>
      <c r="H3101" t="str">
        <f t="shared" si="97"/>
        <v>74715</v>
      </c>
      <c r="I3101" t="str">
        <f>VLOOKUP(F3101,Period!A:B,2,0)</f>
        <v>January</v>
      </c>
      <c r="J3101" t="str">
        <f>VLOOKUP(H3101,ap[[item_code]:[series_title]],2,0)</f>
        <v>Gasoline, unleaded midgrade, per gallon/3.785 liters in U.S. city average, average price, not seasonally adjusted</v>
      </c>
      <c r="K3101" t="str">
        <f>VLOOKUP(G3101,Areas!A:B,2,0)</f>
        <v>West South Central</v>
      </c>
    </row>
    <row r="3102" spans="1:11" x14ac:dyDescent="0.3">
      <c r="A3102" t="s">
        <v>1466</v>
      </c>
      <c r="B3102">
        <v>2020</v>
      </c>
      <c r="C3102" t="s">
        <v>146</v>
      </c>
      <c r="D3102" s="4">
        <v>2.0579999999999998</v>
      </c>
      <c r="E3102" t="s">
        <v>12</v>
      </c>
      <c r="F3102" t="s">
        <v>13</v>
      </c>
      <c r="G3102" t="str">
        <f t="shared" si="96"/>
        <v>0370</v>
      </c>
      <c r="H3102" t="str">
        <f t="shared" si="97"/>
        <v>74715</v>
      </c>
      <c r="I3102" t="str">
        <f>VLOOKUP(F3102,Period!A:B,2,0)</f>
        <v>January</v>
      </c>
      <c r="J3102" t="str">
        <f>VLOOKUP(H3102,ap[[item_code]:[series_title]],2,0)</f>
        <v>Gasoline, unleaded midgrade, per gallon/3.785 liters in U.S. city average, average price, not seasonally adjusted</v>
      </c>
      <c r="K3102" t="str">
        <f>VLOOKUP(G3102,Areas!A:B,2,0)</f>
        <v>West South Central</v>
      </c>
    </row>
    <row r="3103" spans="1:11" x14ac:dyDescent="0.3">
      <c r="A3103" t="s">
        <v>1466</v>
      </c>
      <c r="B3103">
        <v>2020</v>
      </c>
      <c r="C3103" t="s">
        <v>18</v>
      </c>
      <c r="D3103" s="4">
        <v>2.1379999999999999</v>
      </c>
      <c r="E3103" t="s">
        <v>12</v>
      </c>
      <c r="F3103" t="s">
        <v>13</v>
      </c>
      <c r="G3103" t="str">
        <f t="shared" si="96"/>
        <v>0370</v>
      </c>
      <c r="H3103" t="str">
        <f t="shared" si="97"/>
        <v>74715</v>
      </c>
      <c r="I3103" t="str">
        <f>VLOOKUP(F3103,Period!A:B,2,0)</f>
        <v>January</v>
      </c>
      <c r="J3103" t="str">
        <f>VLOOKUP(H3103,ap[[item_code]:[series_title]],2,0)</f>
        <v>Gasoline, unleaded midgrade, per gallon/3.785 liters in U.S. city average, average price, not seasonally adjusted</v>
      </c>
      <c r="K3103" t="str">
        <f>VLOOKUP(G3103,Areas!A:B,2,0)</f>
        <v>West South Central</v>
      </c>
    </row>
    <row r="3104" spans="1:11" x14ac:dyDescent="0.3">
      <c r="A3104" t="s">
        <v>1466</v>
      </c>
      <c r="B3104">
        <v>2021</v>
      </c>
      <c r="C3104" t="s">
        <v>13</v>
      </c>
      <c r="D3104" s="4">
        <v>2.2949999999999999</v>
      </c>
      <c r="E3104" t="s">
        <v>12</v>
      </c>
      <c r="F3104" t="s">
        <v>13</v>
      </c>
      <c r="G3104" t="str">
        <f t="shared" si="96"/>
        <v>0370</v>
      </c>
      <c r="H3104" t="str">
        <f t="shared" si="97"/>
        <v>74715</v>
      </c>
      <c r="I3104" t="str">
        <f>VLOOKUP(F3104,Period!A:B,2,0)</f>
        <v>January</v>
      </c>
      <c r="J3104" t="str">
        <f>VLOOKUP(H3104,ap[[item_code]:[series_title]],2,0)</f>
        <v>Gasoline, unleaded midgrade, per gallon/3.785 liters in U.S. city average, average price, not seasonally adjusted</v>
      </c>
      <c r="K3104" t="str">
        <f>VLOOKUP(G3104,Areas!A:B,2,0)</f>
        <v>West South Central</v>
      </c>
    </row>
    <row r="3105" spans="1:11" x14ac:dyDescent="0.3">
      <c r="A3105" t="s">
        <v>1466</v>
      </c>
      <c r="B3105">
        <v>2021</v>
      </c>
      <c r="C3105" t="s">
        <v>183</v>
      </c>
      <c r="D3105" s="4">
        <v>2.4750000000000001</v>
      </c>
      <c r="E3105" t="s">
        <v>12</v>
      </c>
      <c r="F3105" t="s">
        <v>13</v>
      </c>
      <c r="G3105" t="str">
        <f t="shared" si="96"/>
        <v>0370</v>
      </c>
      <c r="H3105" t="str">
        <f t="shared" si="97"/>
        <v>74715</v>
      </c>
      <c r="I3105" t="str">
        <f>VLOOKUP(F3105,Period!A:B,2,0)</f>
        <v>January</v>
      </c>
      <c r="J3105" t="str">
        <f>VLOOKUP(H3105,ap[[item_code]:[series_title]],2,0)</f>
        <v>Gasoline, unleaded midgrade, per gallon/3.785 liters in U.S. city average, average price, not seasonally adjusted</v>
      </c>
      <c r="K3105" t="str">
        <f>VLOOKUP(G3105,Areas!A:B,2,0)</f>
        <v>West South Central</v>
      </c>
    </row>
    <row r="3106" spans="1:11" x14ac:dyDescent="0.3">
      <c r="A3106" t="s">
        <v>1466</v>
      </c>
      <c r="B3106">
        <v>2021</v>
      </c>
      <c r="C3106" t="s">
        <v>25</v>
      </c>
      <c r="D3106" s="4">
        <v>2.7759999999999998</v>
      </c>
      <c r="E3106" t="s">
        <v>12</v>
      </c>
      <c r="F3106" t="s">
        <v>13</v>
      </c>
      <c r="G3106" t="str">
        <f t="shared" si="96"/>
        <v>0370</v>
      </c>
      <c r="H3106" t="str">
        <f t="shared" si="97"/>
        <v>74715</v>
      </c>
      <c r="I3106" t="str">
        <f>VLOOKUP(F3106,Period!A:B,2,0)</f>
        <v>January</v>
      </c>
      <c r="J3106" t="str">
        <f>VLOOKUP(H3106,ap[[item_code]:[series_title]],2,0)</f>
        <v>Gasoline, unleaded midgrade, per gallon/3.785 liters in U.S. city average, average price, not seasonally adjusted</v>
      </c>
      <c r="K3106" t="str">
        <f>VLOOKUP(G3106,Areas!A:B,2,0)</f>
        <v>West South Central</v>
      </c>
    </row>
    <row r="3107" spans="1:11" x14ac:dyDescent="0.3">
      <c r="A3107" t="s">
        <v>1466</v>
      </c>
      <c r="B3107">
        <v>2021</v>
      </c>
      <c r="C3107" t="s">
        <v>93</v>
      </c>
      <c r="D3107" s="4">
        <v>2.8479999999999999</v>
      </c>
      <c r="E3107" t="s">
        <v>12</v>
      </c>
      <c r="F3107" t="s">
        <v>13</v>
      </c>
      <c r="G3107" t="str">
        <f t="shared" si="96"/>
        <v>0370</v>
      </c>
      <c r="H3107" t="str">
        <f t="shared" si="97"/>
        <v>74715</v>
      </c>
      <c r="I3107" t="str">
        <f>VLOOKUP(F3107,Period!A:B,2,0)</f>
        <v>January</v>
      </c>
      <c r="J3107" t="str">
        <f>VLOOKUP(H3107,ap[[item_code]:[series_title]],2,0)</f>
        <v>Gasoline, unleaded midgrade, per gallon/3.785 liters in U.S. city average, average price, not seasonally adjusted</v>
      </c>
      <c r="K3107" t="str">
        <f>VLOOKUP(G3107,Areas!A:B,2,0)</f>
        <v>West South Central</v>
      </c>
    </row>
    <row r="3108" spans="1:11" x14ac:dyDescent="0.3">
      <c r="A3108" t="s">
        <v>1466</v>
      </c>
      <c r="B3108">
        <v>2021</v>
      </c>
      <c r="C3108" t="s">
        <v>89</v>
      </c>
      <c r="D3108" s="4">
        <v>2.952</v>
      </c>
      <c r="E3108" t="s">
        <v>12</v>
      </c>
      <c r="F3108" t="s">
        <v>13</v>
      </c>
      <c r="G3108" t="str">
        <f t="shared" si="96"/>
        <v>0370</v>
      </c>
      <c r="H3108" t="str">
        <f t="shared" si="97"/>
        <v>74715</v>
      </c>
      <c r="I3108" t="str">
        <f>VLOOKUP(F3108,Period!A:B,2,0)</f>
        <v>January</v>
      </c>
      <c r="J3108" t="str">
        <f>VLOOKUP(H3108,ap[[item_code]:[series_title]],2,0)</f>
        <v>Gasoline, unleaded midgrade, per gallon/3.785 liters in U.S. city average, average price, not seasonally adjusted</v>
      </c>
      <c r="K3108" t="str">
        <f>VLOOKUP(G3108,Areas!A:B,2,0)</f>
        <v>West South Central</v>
      </c>
    </row>
    <row r="3109" spans="1:11" x14ac:dyDescent="0.3">
      <c r="A3109" t="s">
        <v>1466</v>
      </c>
      <c r="B3109">
        <v>2021</v>
      </c>
      <c r="C3109" t="s">
        <v>133</v>
      </c>
      <c r="D3109" s="4">
        <v>2.9969999999999999</v>
      </c>
      <c r="E3109" t="s">
        <v>12</v>
      </c>
      <c r="F3109" t="s">
        <v>13</v>
      </c>
      <c r="G3109" t="str">
        <f t="shared" si="96"/>
        <v>0370</v>
      </c>
      <c r="H3109" t="str">
        <f t="shared" si="97"/>
        <v>74715</v>
      </c>
      <c r="I3109" t="str">
        <f>VLOOKUP(F3109,Period!A:B,2,0)</f>
        <v>January</v>
      </c>
      <c r="J3109" t="str">
        <f>VLOOKUP(H3109,ap[[item_code]:[series_title]],2,0)</f>
        <v>Gasoline, unleaded midgrade, per gallon/3.785 liters in U.S. city average, average price, not seasonally adjusted</v>
      </c>
      <c r="K3109" t="str">
        <f>VLOOKUP(G3109,Areas!A:B,2,0)</f>
        <v>West South Central</v>
      </c>
    </row>
    <row r="3110" spans="1:11" x14ac:dyDescent="0.3">
      <c r="A3110" t="s">
        <v>1466</v>
      </c>
      <c r="B3110">
        <v>2021</v>
      </c>
      <c r="C3110" t="s">
        <v>82</v>
      </c>
      <c r="D3110" s="4">
        <v>3.0880000000000001</v>
      </c>
      <c r="E3110" t="s">
        <v>12</v>
      </c>
      <c r="F3110" t="s">
        <v>13</v>
      </c>
      <c r="G3110" t="str">
        <f t="shared" si="96"/>
        <v>0370</v>
      </c>
      <c r="H3110" t="str">
        <f t="shared" si="97"/>
        <v>74715</v>
      </c>
      <c r="I3110" t="str">
        <f>VLOOKUP(F3110,Period!A:B,2,0)</f>
        <v>January</v>
      </c>
      <c r="J3110" t="str">
        <f>VLOOKUP(H3110,ap[[item_code]:[series_title]],2,0)</f>
        <v>Gasoline, unleaded midgrade, per gallon/3.785 liters in U.S. city average, average price, not seasonally adjusted</v>
      </c>
      <c r="K3110" t="str">
        <f>VLOOKUP(G3110,Areas!A:B,2,0)</f>
        <v>West South Central</v>
      </c>
    </row>
    <row r="3111" spans="1:11" x14ac:dyDescent="0.3">
      <c r="A3111" t="s">
        <v>1466</v>
      </c>
      <c r="B3111">
        <v>2021</v>
      </c>
      <c r="C3111" t="s">
        <v>69</v>
      </c>
      <c r="D3111" s="4">
        <v>3.09</v>
      </c>
      <c r="E3111" t="s">
        <v>12</v>
      </c>
      <c r="F3111" t="s">
        <v>13</v>
      </c>
      <c r="G3111" t="str">
        <f t="shared" si="96"/>
        <v>0370</v>
      </c>
      <c r="H3111" t="str">
        <f t="shared" si="97"/>
        <v>74715</v>
      </c>
      <c r="I3111" t="str">
        <f>VLOOKUP(F3111,Period!A:B,2,0)</f>
        <v>January</v>
      </c>
      <c r="J3111" t="str">
        <f>VLOOKUP(H3111,ap[[item_code]:[series_title]],2,0)</f>
        <v>Gasoline, unleaded midgrade, per gallon/3.785 liters in U.S. city average, average price, not seasonally adjusted</v>
      </c>
      <c r="K3111" t="str">
        <f>VLOOKUP(G3111,Areas!A:B,2,0)</f>
        <v>West South Central</v>
      </c>
    </row>
    <row r="3112" spans="1:11" x14ac:dyDescent="0.3">
      <c r="A3112" t="s">
        <v>1466</v>
      </c>
      <c r="B3112">
        <v>2021</v>
      </c>
      <c r="C3112" t="s">
        <v>35</v>
      </c>
      <c r="D3112" s="4">
        <v>3.09</v>
      </c>
      <c r="E3112" t="s">
        <v>12</v>
      </c>
      <c r="F3112" t="s">
        <v>13</v>
      </c>
      <c r="G3112" t="str">
        <f t="shared" si="96"/>
        <v>0370</v>
      </c>
      <c r="H3112" t="str">
        <f t="shared" si="97"/>
        <v>74715</v>
      </c>
      <c r="I3112" t="str">
        <f>VLOOKUP(F3112,Period!A:B,2,0)</f>
        <v>January</v>
      </c>
      <c r="J3112" t="str">
        <f>VLOOKUP(H3112,ap[[item_code]:[series_title]],2,0)</f>
        <v>Gasoline, unleaded midgrade, per gallon/3.785 liters in U.S. city average, average price, not seasonally adjusted</v>
      </c>
      <c r="K3112" t="str">
        <f>VLOOKUP(G3112,Areas!A:B,2,0)</f>
        <v>West South Central</v>
      </c>
    </row>
    <row r="3113" spans="1:11" x14ac:dyDescent="0.3">
      <c r="A3113" t="s">
        <v>1466</v>
      </c>
      <c r="B3113">
        <v>2021</v>
      </c>
      <c r="C3113" t="s">
        <v>14</v>
      </c>
      <c r="D3113" s="4">
        <v>3.2250000000000001</v>
      </c>
      <c r="E3113" t="s">
        <v>12</v>
      </c>
      <c r="F3113" t="s">
        <v>13</v>
      </c>
      <c r="G3113" t="str">
        <f t="shared" si="96"/>
        <v>0370</v>
      </c>
      <c r="H3113" t="str">
        <f t="shared" si="97"/>
        <v>74715</v>
      </c>
      <c r="I3113" t="str">
        <f>VLOOKUP(F3113,Period!A:B,2,0)</f>
        <v>January</v>
      </c>
      <c r="J3113" t="str">
        <f>VLOOKUP(H3113,ap[[item_code]:[series_title]],2,0)</f>
        <v>Gasoline, unleaded midgrade, per gallon/3.785 liters in U.S. city average, average price, not seasonally adjusted</v>
      </c>
      <c r="K3113" t="str">
        <f>VLOOKUP(G3113,Areas!A:B,2,0)</f>
        <v>West South Central</v>
      </c>
    </row>
    <row r="3114" spans="1:11" x14ac:dyDescent="0.3">
      <c r="A3114" t="s">
        <v>1468</v>
      </c>
      <c r="B3114">
        <v>2018</v>
      </c>
      <c r="C3114" t="s">
        <v>13</v>
      </c>
      <c r="D3114" s="4">
        <v>2.754</v>
      </c>
      <c r="E3114" t="s">
        <v>12</v>
      </c>
      <c r="F3114" t="s">
        <v>13</v>
      </c>
      <c r="G3114" t="str">
        <f t="shared" si="96"/>
        <v>0370</v>
      </c>
      <c r="H3114" t="str">
        <f t="shared" si="97"/>
        <v>74716</v>
      </c>
      <c r="I3114" t="str">
        <f>VLOOKUP(F3114,Period!A:B,2,0)</f>
        <v>January</v>
      </c>
      <c r="J3114" t="str">
        <f>VLOOKUP(H3114,ap[[item_code]:[series_title]],2,0)</f>
        <v>Gasoline, unleaded premium, per gallon/3.785 liters in U.S. city average, average price, not seasonally adjusted</v>
      </c>
      <c r="K3114" t="str">
        <f>VLOOKUP(G3114,Areas!A:B,2,0)</f>
        <v>West South Central</v>
      </c>
    </row>
    <row r="3115" spans="1:11" x14ac:dyDescent="0.3">
      <c r="A3115" t="s">
        <v>1468</v>
      </c>
      <c r="B3115">
        <v>2018</v>
      </c>
      <c r="C3115" t="s">
        <v>183</v>
      </c>
      <c r="D3115" s="4">
        <v>2.827</v>
      </c>
      <c r="E3115" t="s">
        <v>12</v>
      </c>
      <c r="F3115" t="s">
        <v>13</v>
      </c>
      <c r="G3115" t="str">
        <f t="shared" si="96"/>
        <v>0370</v>
      </c>
      <c r="H3115" t="str">
        <f t="shared" si="97"/>
        <v>74716</v>
      </c>
      <c r="I3115" t="str">
        <f>VLOOKUP(F3115,Period!A:B,2,0)</f>
        <v>January</v>
      </c>
      <c r="J3115" t="str">
        <f>VLOOKUP(H3115,ap[[item_code]:[series_title]],2,0)</f>
        <v>Gasoline, unleaded premium, per gallon/3.785 liters in U.S. city average, average price, not seasonally adjusted</v>
      </c>
      <c r="K3115" t="str">
        <f>VLOOKUP(G3115,Areas!A:B,2,0)</f>
        <v>West South Central</v>
      </c>
    </row>
    <row r="3116" spans="1:11" x14ac:dyDescent="0.3">
      <c r="A3116" t="s">
        <v>1468</v>
      </c>
      <c r="B3116">
        <v>2018</v>
      </c>
      <c r="C3116" t="s">
        <v>25</v>
      </c>
      <c r="D3116" s="4">
        <v>2.8039999999999998</v>
      </c>
      <c r="E3116" t="s">
        <v>12</v>
      </c>
      <c r="F3116" t="s">
        <v>13</v>
      </c>
      <c r="G3116" t="str">
        <f t="shared" si="96"/>
        <v>0370</v>
      </c>
      <c r="H3116" t="str">
        <f t="shared" si="97"/>
        <v>74716</v>
      </c>
      <c r="I3116" t="str">
        <f>VLOOKUP(F3116,Period!A:B,2,0)</f>
        <v>January</v>
      </c>
      <c r="J3116" t="str">
        <f>VLOOKUP(H3116,ap[[item_code]:[series_title]],2,0)</f>
        <v>Gasoline, unleaded premium, per gallon/3.785 liters in U.S. city average, average price, not seasonally adjusted</v>
      </c>
      <c r="K3116" t="str">
        <f>VLOOKUP(G3116,Areas!A:B,2,0)</f>
        <v>West South Central</v>
      </c>
    </row>
    <row r="3117" spans="1:11" x14ac:dyDescent="0.3">
      <c r="A3117" t="s">
        <v>1468</v>
      </c>
      <c r="B3117">
        <v>2018</v>
      </c>
      <c r="C3117" t="s">
        <v>93</v>
      </c>
      <c r="D3117" s="4">
        <v>2.9340000000000002</v>
      </c>
      <c r="E3117" t="s">
        <v>12</v>
      </c>
      <c r="F3117" t="s">
        <v>13</v>
      </c>
      <c r="G3117" t="str">
        <f t="shared" si="96"/>
        <v>0370</v>
      </c>
      <c r="H3117" t="str">
        <f t="shared" si="97"/>
        <v>74716</v>
      </c>
      <c r="I3117" t="str">
        <f>VLOOKUP(F3117,Period!A:B,2,0)</f>
        <v>January</v>
      </c>
      <c r="J3117" t="str">
        <f>VLOOKUP(H3117,ap[[item_code]:[series_title]],2,0)</f>
        <v>Gasoline, unleaded premium, per gallon/3.785 liters in U.S. city average, average price, not seasonally adjusted</v>
      </c>
      <c r="K3117" t="str">
        <f>VLOOKUP(G3117,Areas!A:B,2,0)</f>
        <v>West South Central</v>
      </c>
    </row>
    <row r="3118" spans="1:11" x14ac:dyDescent="0.3">
      <c r="A3118" t="s">
        <v>1468</v>
      </c>
      <c r="B3118">
        <v>2018</v>
      </c>
      <c r="C3118" t="s">
        <v>89</v>
      </c>
      <c r="D3118" s="4">
        <v>3.0990000000000002</v>
      </c>
      <c r="E3118" t="s">
        <v>12</v>
      </c>
      <c r="F3118" t="s">
        <v>13</v>
      </c>
      <c r="G3118" t="str">
        <f t="shared" si="96"/>
        <v>0370</v>
      </c>
      <c r="H3118" t="str">
        <f t="shared" si="97"/>
        <v>74716</v>
      </c>
      <c r="I3118" t="str">
        <f>VLOOKUP(F3118,Period!A:B,2,0)</f>
        <v>January</v>
      </c>
      <c r="J3118" t="str">
        <f>VLOOKUP(H3118,ap[[item_code]:[series_title]],2,0)</f>
        <v>Gasoline, unleaded premium, per gallon/3.785 liters in U.S. city average, average price, not seasonally adjusted</v>
      </c>
      <c r="K3118" t="str">
        <f>VLOOKUP(G3118,Areas!A:B,2,0)</f>
        <v>West South Central</v>
      </c>
    </row>
    <row r="3119" spans="1:11" x14ac:dyDescent="0.3">
      <c r="A3119" t="s">
        <v>1468</v>
      </c>
      <c r="B3119">
        <v>2018</v>
      </c>
      <c r="C3119" t="s">
        <v>133</v>
      </c>
      <c r="D3119" s="4">
        <v>3.1480000000000001</v>
      </c>
      <c r="E3119" t="s">
        <v>12</v>
      </c>
      <c r="F3119" t="s">
        <v>13</v>
      </c>
      <c r="G3119" t="str">
        <f t="shared" si="96"/>
        <v>0370</v>
      </c>
      <c r="H3119" t="str">
        <f t="shared" si="97"/>
        <v>74716</v>
      </c>
      <c r="I3119" t="str">
        <f>VLOOKUP(F3119,Period!A:B,2,0)</f>
        <v>January</v>
      </c>
      <c r="J3119" t="str">
        <f>VLOOKUP(H3119,ap[[item_code]:[series_title]],2,0)</f>
        <v>Gasoline, unleaded premium, per gallon/3.785 liters in U.S. city average, average price, not seasonally adjusted</v>
      </c>
      <c r="K3119" t="str">
        <f>VLOOKUP(G3119,Areas!A:B,2,0)</f>
        <v>West South Central</v>
      </c>
    </row>
    <row r="3120" spans="1:11" x14ac:dyDescent="0.3">
      <c r="A3120" t="s">
        <v>1468</v>
      </c>
      <c r="B3120">
        <v>2018</v>
      </c>
      <c r="C3120" t="s">
        <v>82</v>
      </c>
      <c r="D3120" s="4">
        <v>3.089</v>
      </c>
      <c r="E3120" t="s">
        <v>12</v>
      </c>
      <c r="F3120" t="s">
        <v>13</v>
      </c>
      <c r="G3120" t="str">
        <f t="shared" si="96"/>
        <v>0370</v>
      </c>
      <c r="H3120" t="str">
        <f t="shared" si="97"/>
        <v>74716</v>
      </c>
      <c r="I3120" t="str">
        <f>VLOOKUP(F3120,Period!A:B,2,0)</f>
        <v>January</v>
      </c>
      <c r="J3120" t="str">
        <f>VLOOKUP(H3120,ap[[item_code]:[series_title]],2,0)</f>
        <v>Gasoline, unleaded premium, per gallon/3.785 liters in U.S. city average, average price, not seasonally adjusted</v>
      </c>
      <c r="K3120" t="str">
        <f>VLOOKUP(G3120,Areas!A:B,2,0)</f>
        <v>West South Central</v>
      </c>
    </row>
    <row r="3121" spans="1:11" x14ac:dyDescent="0.3">
      <c r="A3121" t="s">
        <v>1468</v>
      </c>
      <c r="B3121">
        <v>2018</v>
      </c>
      <c r="C3121" t="s">
        <v>69</v>
      </c>
      <c r="D3121" s="4">
        <v>3.073</v>
      </c>
      <c r="E3121" t="s">
        <v>12</v>
      </c>
      <c r="F3121" t="s">
        <v>13</v>
      </c>
      <c r="G3121" t="str">
        <f t="shared" si="96"/>
        <v>0370</v>
      </c>
      <c r="H3121" t="str">
        <f t="shared" si="97"/>
        <v>74716</v>
      </c>
      <c r="I3121" t="str">
        <f>VLOOKUP(F3121,Period!A:B,2,0)</f>
        <v>January</v>
      </c>
      <c r="J3121" t="str">
        <f>VLOOKUP(H3121,ap[[item_code]:[series_title]],2,0)</f>
        <v>Gasoline, unleaded premium, per gallon/3.785 liters in U.S. city average, average price, not seasonally adjusted</v>
      </c>
      <c r="K3121" t="str">
        <f>VLOOKUP(G3121,Areas!A:B,2,0)</f>
        <v>West South Central</v>
      </c>
    </row>
    <row r="3122" spans="1:11" x14ac:dyDescent="0.3">
      <c r="A3122" t="s">
        <v>1468</v>
      </c>
      <c r="B3122">
        <v>2018</v>
      </c>
      <c r="C3122" t="s">
        <v>35</v>
      </c>
      <c r="D3122" s="4">
        <v>3.0779999999999998</v>
      </c>
      <c r="E3122" t="s">
        <v>12</v>
      </c>
      <c r="F3122" t="s">
        <v>13</v>
      </c>
      <c r="G3122" t="str">
        <f t="shared" si="96"/>
        <v>0370</v>
      </c>
      <c r="H3122" t="str">
        <f t="shared" si="97"/>
        <v>74716</v>
      </c>
      <c r="I3122" t="str">
        <f>VLOOKUP(F3122,Period!A:B,2,0)</f>
        <v>January</v>
      </c>
      <c r="J3122" t="str">
        <f>VLOOKUP(H3122,ap[[item_code]:[series_title]],2,0)</f>
        <v>Gasoline, unleaded premium, per gallon/3.785 liters in U.S. city average, average price, not seasonally adjusted</v>
      </c>
      <c r="K3122" t="str">
        <f>VLOOKUP(G3122,Areas!A:B,2,0)</f>
        <v>West South Central</v>
      </c>
    </row>
    <row r="3123" spans="1:11" x14ac:dyDescent="0.3">
      <c r="A3123" t="s">
        <v>1468</v>
      </c>
      <c r="B3123">
        <v>2018</v>
      </c>
      <c r="C3123" t="s">
        <v>14</v>
      </c>
      <c r="D3123" s="4">
        <v>3.1059999999999999</v>
      </c>
      <c r="E3123" t="s">
        <v>12</v>
      </c>
      <c r="F3123" t="s">
        <v>13</v>
      </c>
      <c r="G3123" t="str">
        <f t="shared" si="96"/>
        <v>0370</v>
      </c>
      <c r="H3123" t="str">
        <f t="shared" si="97"/>
        <v>74716</v>
      </c>
      <c r="I3123" t="str">
        <f>VLOOKUP(F3123,Period!A:B,2,0)</f>
        <v>January</v>
      </c>
      <c r="J3123" t="str">
        <f>VLOOKUP(H3123,ap[[item_code]:[series_title]],2,0)</f>
        <v>Gasoline, unleaded premium, per gallon/3.785 liters in U.S. city average, average price, not seasonally adjusted</v>
      </c>
      <c r="K3123" t="str">
        <f>VLOOKUP(G3123,Areas!A:B,2,0)</f>
        <v>West South Central</v>
      </c>
    </row>
    <row r="3124" spans="1:11" x14ac:dyDescent="0.3">
      <c r="A3124" t="s">
        <v>1468</v>
      </c>
      <c r="B3124">
        <v>2018</v>
      </c>
      <c r="C3124" t="s">
        <v>146</v>
      </c>
      <c r="D3124" s="4">
        <v>2.8460000000000001</v>
      </c>
      <c r="E3124" t="s">
        <v>12</v>
      </c>
      <c r="F3124" t="s">
        <v>13</v>
      </c>
      <c r="G3124" t="str">
        <f t="shared" si="96"/>
        <v>0370</v>
      </c>
      <c r="H3124" t="str">
        <f t="shared" si="97"/>
        <v>74716</v>
      </c>
      <c r="I3124" t="str">
        <f>VLOOKUP(F3124,Period!A:B,2,0)</f>
        <v>January</v>
      </c>
      <c r="J3124" t="str">
        <f>VLOOKUP(H3124,ap[[item_code]:[series_title]],2,0)</f>
        <v>Gasoline, unleaded premium, per gallon/3.785 liters in U.S. city average, average price, not seasonally adjusted</v>
      </c>
      <c r="K3124" t="str">
        <f>VLOOKUP(G3124,Areas!A:B,2,0)</f>
        <v>West South Central</v>
      </c>
    </row>
    <row r="3125" spans="1:11" x14ac:dyDescent="0.3">
      <c r="A3125" t="s">
        <v>1468</v>
      </c>
      <c r="B3125">
        <v>2018</v>
      </c>
      <c r="C3125" t="s">
        <v>18</v>
      </c>
      <c r="D3125" s="4">
        <v>2.5150000000000001</v>
      </c>
      <c r="E3125" t="s">
        <v>12</v>
      </c>
      <c r="F3125" t="s">
        <v>13</v>
      </c>
      <c r="G3125" t="str">
        <f t="shared" si="96"/>
        <v>0370</v>
      </c>
      <c r="H3125" t="str">
        <f t="shared" si="97"/>
        <v>74716</v>
      </c>
      <c r="I3125" t="str">
        <f>VLOOKUP(F3125,Period!A:B,2,0)</f>
        <v>January</v>
      </c>
      <c r="J3125" t="str">
        <f>VLOOKUP(H3125,ap[[item_code]:[series_title]],2,0)</f>
        <v>Gasoline, unleaded premium, per gallon/3.785 liters in U.S. city average, average price, not seasonally adjusted</v>
      </c>
      <c r="K3125" t="str">
        <f>VLOOKUP(G3125,Areas!A:B,2,0)</f>
        <v>West South Central</v>
      </c>
    </row>
    <row r="3126" spans="1:11" x14ac:dyDescent="0.3">
      <c r="A3126" t="s">
        <v>1468</v>
      </c>
      <c r="B3126">
        <v>2019</v>
      </c>
      <c r="C3126" t="s">
        <v>13</v>
      </c>
      <c r="D3126" s="4">
        <v>2.4329999999999998</v>
      </c>
      <c r="E3126" t="s">
        <v>12</v>
      </c>
      <c r="F3126" t="s">
        <v>13</v>
      </c>
      <c r="G3126" t="str">
        <f t="shared" si="96"/>
        <v>0370</v>
      </c>
      <c r="H3126" t="str">
        <f t="shared" si="97"/>
        <v>74716</v>
      </c>
      <c r="I3126" t="str">
        <f>VLOOKUP(F3126,Period!A:B,2,0)</f>
        <v>January</v>
      </c>
      <c r="J3126" t="str">
        <f>VLOOKUP(H3126,ap[[item_code]:[series_title]],2,0)</f>
        <v>Gasoline, unleaded premium, per gallon/3.785 liters in U.S. city average, average price, not seasonally adjusted</v>
      </c>
      <c r="K3126" t="str">
        <f>VLOOKUP(G3126,Areas!A:B,2,0)</f>
        <v>West South Central</v>
      </c>
    </row>
    <row r="3127" spans="1:11" x14ac:dyDescent="0.3">
      <c r="A3127" t="s">
        <v>1468</v>
      </c>
      <c r="B3127">
        <v>2019</v>
      </c>
      <c r="C3127" t="s">
        <v>183</v>
      </c>
      <c r="D3127" s="4">
        <v>2.504</v>
      </c>
      <c r="E3127" t="s">
        <v>12</v>
      </c>
      <c r="F3127" t="s">
        <v>13</v>
      </c>
      <c r="G3127" t="str">
        <f t="shared" si="96"/>
        <v>0370</v>
      </c>
      <c r="H3127" t="str">
        <f t="shared" si="97"/>
        <v>74716</v>
      </c>
      <c r="I3127" t="str">
        <f>VLOOKUP(F3127,Period!A:B,2,0)</f>
        <v>January</v>
      </c>
      <c r="J3127" t="str">
        <f>VLOOKUP(H3127,ap[[item_code]:[series_title]],2,0)</f>
        <v>Gasoline, unleaded premium, per gallon/3.785 liters in U.S. city average, average price, not seasonally adjusted</v>
      </c>
      <c r="K3127" t="str">
        <f>VLOOKUP(G3127,Areas!A:B,2,0)</f>
        <v>West South Central</v>
      </c>
    </row>
    <row r="3128" spans="1:11" x14ac:dyDescent="0.3">
      <c r="A3128" t="s">
        <v>1468</v>
      </c>
      <c r="B3128">
        <v>2019</v>
      </c>
      <c r="C3128" t="s">
        <v>25</v>
      </c>
      <c r="D3128" s="4">
        <v>2.77</v>
      </c>
      <c r="E3128" t="s">
        <v>12</v>
      </c>
      <c r="F3128" t="s">
        <v>13</v>
      </c>
      <c r="G3128" t="str">
        <f t="shared" si="96"/>
        <v>0370</v>
      </c>
      <c r="H3128" t="str">
        <f t="shared" si="97"/>
        <v>74716</v>
      </c>
      <c r="I3128" t="str">
        <f>VLOOKUP(F3128,Period!A:B,2,0)</f>
        <v>January</v>
      </c>
      <c r="J3128" t="str">
        <f>VLOOKUP(H3128,ap[[item_code]:[series_title]],2,0)</f>
        <v>Gasoline, unleaded premium, per gallon/3.785 liters in U.S. city average, average price, not seasonally adjusted</v>
      </c>
      <c r="K3128" t="str">
        <f>VLOOKUP(G3128,Areas!A:B,2,0)</f>
        <v>West South Central</v>
      </c>
    </row>
    <row r="3129" spans="1:11" x14ac:dyDescent="0.3">
      <c r="A3129" t="s">
        <v>1468</v>
      </c>
      <c r="B3129">
        <v>2019</v>
      </c>
      <c r="C3129" t="s">
        <v>93</v>
      </c>
      <c r="D3129" s="4">
        <v>3.0139999999999998</v>
      </c>
      <c r="E3129" t="s">
        <v>12</v>
      </c>
      <c r="F3129" t="s">
        <v>13</v>
      </c>
      <c r="G3129" t="str">
        <f t="shared" si="96"/>
        <v>0370</v>
      </c>
      <c r="H3129" t="str">
        <f t="shared" si="97"/>
        <v>74716</v>
      </c>
      <c r="I3129" t="str">
        <f>VLOOKUP(F3129,Period!A:B,2,0)</f>
        <v>January</v>
      </c>
      <c r="J3129" t="str">
        <f>VLOOKUP(H3129,ap[[item_code]:[series_title]],2,0)</f>
        <v>Gasoline, unleaded premium, per gallon/3.785 liters in U.S. city average, average price, not seasonally adjusted</v>
      </c>
      <c r="K3129" t="str">
        <f>VLOOKUP(G3129,Areas!A:B,2,0)</f>
        <v>West South Central</v>
      </c>
    </row>
    <row r="3130" spans="1:11" x14ac:dyDescent="0.3">
      <c r="A3130" t="s">
        <v>1468</v>
      </c>
      <c r="B3130">
        <v>2019</v>
      </c>
      <c r="C3130" t="s">
        <v>89</v>
      </c>
      <c r="D3130" s="4">
        <v>3.028</v>
      </c>
      <c r="E3130" t="s">
        <v>12</v>
      </c>
      <c r="F3130" t="s">
        <v>13</v>
      </c>
      <c r="G3130" t="str">
        <f t="shared" si="96"/>
        <v>0370</v>
      </c>
      <c r="H3130" t="str">
        <f t="shared" si="97"/>
        <v>74716</v>
      </c>
      <c r="I3130" t="str">
        <f>VLOOKUP(F3130,Period!A:B,2,0)</f>
        <v>January</v>
      </c>
      <c r="J3130" t="str">
        <f>VLOOKUP(H3130,ap[[item_code]:[series_title]],2,0)</f>
        <v>Gasoline, unleaded premium, per gallon/3.785 liters in U.S. city average, average price, not seasonally adjusted</v>
      </c>
      <c r="K3130" t="str">
        <f>VLOOKUP(G3130,Areas!A:B,2,0)</f>
        <v>West South Central</v>
      </c>
    </row>
    <row r="3131" spans="1:11" x14ac:dyDescent="0.3">
      <c r="A3131" t="s">
        <v>1468</v>
      </c>
      <c r="B3131">
        <v>2019</v>
      </c>
      <c r="C3131" t="s">
        <v>133</v>
      </c>
      <c r="D3131" s="4">
        <v>2.8559999999999999</v>
      </c>
      <c r="E3131" t="s">
        <v>12</v>
      </c>
      <c r="F3131" t="s">
        <v>13</v>
      </c>
      <c r="G3131" t="str">
        <f t="shared" si="96"/>
        <v>0370</v>
      </c>
      <c r="H3131" t="str">
        <f t="shared" si="97"/>
        <v>74716</v>
      </c>
      <c r="I3131" t="str">
        <f>VLOOKUP(F3131,Period!A:B,2,0)</f>
        <v>January</v>
      </c>
      <c r="J3131" t="str">
        <f>VLOOKUP(H3131,ap[[item_code]:[series_title]],2,0)</f>
        <v>Gasoline, unleaded premium, per gallon/3.785 liters in U.S. city average, average price, not seasonally adjusted</v>
      </c>
      <c r="K3131" t="str">
        <f>VLOOKUP(G3131,Areas!A:B,2,0)</f>
        <v>West South Central</v>
      </c>
    </row>
    <row r="3132" spans="1:11" x14ac:dyDescent="0.3">
      <c r="A3132" t="s">
        <v>1468</v>
      </c>
      <c r="B3132">
        <v>2019</v>
      </c>
      <c r="C3132" t="s">
        <v>82</v>
      </c>
      <c r="D3132" s="4">
        <v>2.944</v>
      </c>
      <c r="E3132" t="s">
        <v>12</v>
      </c>
      <c r="F3132" t="s">
        <v>13</v>
      </c>
      <c r="G3132" t="str">
        <f t="shared" si="96"/>
        <v>0370</v>
      </c>
      <c r="H3132" t="str">
        <f t="shared" si="97"/>
        <v>74716</v>
      </c>
      <c r="I3132" t="str">
        <f>VLOOKUP(F3132,Period!A:B,2,0)</f>
        <v>January</v>
      </c>
      <c r="J3132" t="str">
        <f>VLOOKUP(H3132,ap[[item_code]:[series_title]],2,0)</f>
        <v>Gasoline, unleaded premium, per gallon/3.785 liters in U.S. city average, average price, not seasonally adjusted</v>
      </c>
      <c r="K3132" t="str">
        <f>VLOOKUP(G3132,Areas!A:B,2,0)</f>
        <v>West South Central</v>
      </c>
    </row>
    <row r="3133" spans="1:11" x14ac:dyDescent="0.3">
      <c r="A3133" t="s">
        <v>1468</v>
      </c>
      <c r="B3133">
        <v>2019</v>
      </c>
      <c r="C3133" t="s">
        <v>69</v>
      </c>
      <c r="D3133" s="4">
        <v>2.82</v>
      </c>
      <c r="E3133" t="s">
        <v>12</v>
      </c>
      <c r="F3133" t="s">
        <v>13</v>
      </c>
      <c r="G3133" t="str">
        <f t="shared" si="96"/>
        <v>0370</v>
      </c>
      <c r="H3133" t="str">
        <f t="shared" si="97"/>
        <v>74716</v>
      </c>
      <c r="I3133" t="str">
        <f>VLOOKUP(F3133,Period!A:B,2,0)</f>
        <v>January</v>
      </c>
      <c r="J3133" t="str">
        <f>VLOOKUP(H3133,ap[[item_code]:[series_title]],2,0)</f>
        <v>Gasoline, unleaded premium, per gallon/3.785 liters in U.S. city average, average price, not seasonally adjusted</v>
      </c>
      <c r="K3133" t="str">
        <f>VLOOKUP(G3133,Areas!A:B,2,0)</f>
        <v>West South Central</v>
      </c>
    </row>
    <row r="3134" spans="1:11" x14ac:dyDescent="0.3">
      <c r="A3134" t="s">
        <v>1468</v>
      </c>
      <c r="B3134">
        <v>2019</v>
      </c>
      <c r="C3134" t="s">
        <v>35</v>
      </c>
      <c r="D3134" s="4">
        <v>2.794</v>
      </c>
      <c r="E3134" t="s">
        <v>12</v>
      </c>
      <c r="F3134" t="s">
        <v>13</v>
      </c>
      <c r="G3134" t="str">
        <f t="shared" si="96"/>
        <v>0370</v>
      </c>
      <c r="H3134" t="str">
        <f t="shared" si="97"/>
        <v>74716</v>
      </c>
      <c r="I3134" t="str">
        <f>VLOOKUP(F3134,Period!A:B,2,0)</f>
        <v>January</v>
      </c>
      <c r="J3134" t="str">
        <f>VLOOKUP(H3134,ap[[item_code]:[series_title]],2,0)</f>
        <v>Gasoline, unleaded premium, per gallon/3.785 liters in U.S. city average, average price, not seasonally adjusted</v>
      </c>
      <c r="K3134" t="str">
        <f>VLOOKUP(G3134,Areas!A:B,2,0)</f>
        <v>West South Central</v>
      </c>
    </row>
    <row r="3135" spans="1:11" x14ac:dyDescent="0.3">
      <c r="A3135" t="s">
        <v>1468</v>
      </c>
      <c r="B3135">
        <v>2019</v>
      </c>
      <c r="C3135" t="s">
        <v>14</v>
      </c>
      <c r="D3135" s="4">
        <v>2.7789999999999999</v>
      </c>
      <c r="E3135" t="s">
        <v>12</v>
      </c>
      <c r="F3135" t="s">
        <v>13</v>
      </c>
      <c r="G3135" t="str">
        <f t="shared" si="96"/>
        <v>0370</v>
      </c>
      <c r="H3135" t="str">
        <f t="shared" si="97"/>
        <v>74716</v>
      </c>
      <c r="I3135" t="str">
        <f>VLOOKUP(F3135,Period!A:B,2,0)</f>
        <v>January</v>
      </c>
      <c r="J3135" t="str">
        <f>VLOOKUP(H3135,ap[[item_code]:[series_title]],2,0)</f>
        <v>Gasoline, unleaded premium, per gallon/3.785 liters in U.S. city average, average price, not seasonally adjusted</v>
      </c>
      <c r="K3135" t="str">
        <f>VLOOKUP(G3135,Areas!A:B,2,0)</f>
        <v>West South Central</v>
      </c>
    </row>
    <row r="3136" spans="1:11" x14ac:dyDescent="0.3">
      <c r="A3136" t="s">
        <v>1468</v>
      </c>
      <c r="B3136">
        <v>2019</v>
      </c>
      <c r="C3136" t="s">
        <v>146</v>
      </c>
      <c r="D3136" s="4">
        <v>2.766</v>
      </c>
      <c r="E3136" t="s">
        <v>12</v>
      </c>
      <c r="F3136" t="s">
        <v>13</v>
      </c>
      <c r="G3136" t="str">
        <f t="shared" si="96"/>
        <v>0370</v>
      </c>
      <c r="H3136" t="str">
        <f t="shared" si="97"/>
        <v>74716</v>
      </c>
      <c r="I3136" t="str">
        <f>VLOOKUP(F3136,Period!A:B,2,0)</f>
        <v>January</v>
      </c>
      <c r="J3136" t="str">
        <f>VLOOKUP(H3136,ap[[item_code]:[series_title]],2,0)</f>
        <v>Gasoline, unleaded premium, per gallon/3.785 liters in U.S. city average, average price, not seasonally adjusted</v>
      </c>
      <c r="K3136" t="str">
        <f>VLOOKUP(G3136,Areas!A:B,2,0)</f>
        <v>West South Central</v>
      </c>
    </row>
    <row r="3137" spans="1:11" x14ac:dyDescent="0.3">
      <c r="A3137" t="s">
        <v>1468</v>
      </c>
      <c r="B3137">
        <v>2019</v>
      </c>
      <c r="C3137" t="s">
        <v>18</v>
      </c>
      <c r="D3137" s="4">
        <v>2.7549999999999999</v>
      </c>
      <c r="E3137" t="s">
        <v>12</v>
      </c>
      <c r="F3137" t="s">
        <v>13</v>
      </c>
      <c r="G3137" t="str">
        <f t="shared" si="96"/>
        <v>0370</v>
      </c>
      <c r="H3137" t="str">
        <f t="shared" si="97"/>
        <v>74716</v>
      </c>
      <c r="I3137" t="str">
        <f>VLOOKUP(F3137,Period!A:B,2,0)</f>
        <v>January</v>
      </c>
      <c r="J3137" t="str">
        <f>VLOOKUP(H3137,ap[[item_code]:[series_title]],2,0)</f>
        <v>Gasoline, unleaded premium, per gallon/3.785 liters in U.S. city average, average price, not seasonally adjusted</v>
      </c>
      <c r="K3137" t="str">
        <f>VLOOKUP(G3137,Areas!A:B,2,0)</f>
        <v>West South Central</v>
      </c>
    </row>
    <row r="3138" spans="1:11" x14ac:dyDescent="0.3">
      <c r="A3138" t="s">
        <v>1468</v>
      </c>
      <c r="B3138">
        <v>2020</v>
      </c>
      <c r="C3138" t="s">
        <v>13</v>
      </c>
      <c r="D3138" s="4">
        <v>2.7789999999999999</v>
      </c>
      <c r="E3138" t="s">
        <v>12</v>
      </c>
      <c r="F3138" t="s">
        <v>13</v>
      </c>
      <c r="G3138" t="str">
        <f t="shared" si="96"/>
        <v>0370</v>
      </c>
      <c r="H3138" t="str">
        <f t="shared" si="97"/>
        <v>74716</v>
      </c>
      <c r="I3138" t="str">
        <f>VLOOKUP(F3138,Period!A:B,2,0)</f>
        <v>January</v>
      </c>
      <c r="J3138" t="str">
        <f>VLOOKUP(H3138,ap[[item_code]:[series_title]],2,0)</f>
        <v>Gasoline, unleaded premium, per gallon/3.785 liters in U.S. city average, average price, not seasonally adjusted</v>
      </c>
      <c r="K3138" t="str">
        <f>VLOOKUP(G3138,Areas!A:B,2,0)</f>
        <v>West South Central</v>
      </c>
    </row>
    <row r="3139" spans="1:11" x14ac:dyDescent="0.3">
      <c r="A3139" t="s">
        <v>1468</v>
      </c>
      <c r="B3139">
        <v>2020</v>
      </c>
      <c r="C3139" t="s">
        <v>183</v>
      </c>
      <c r="D3139" s="4">
        <v>2.64</v>
      </c>
      <c r="E3139" t="s">
        <v>12</v>
      </c>
      <c r="F3139" t="s">
        <v>13</v>
      </c>
      <c r="G3139" t="str">
        <f t="shared" ref="G3139:G3202" si="98">MID(A3139,4,4)</f>
        <v>0370</v>
      </c>
      <c r="H3139" t="str">
        <f t="shared" ref="H3139:H3202" si="99">MID(A3139,8,5)</f>
        <v>74716</v>
      </c>
      <c r="I3139" t="str">
        <f>VLOOKUP(F3139,Period!A:B,2,0)</f>
        <v>January</v>
      </c>
      <c r="J3139" t="str">
        <f>VLOOKUP(H3139,ap[[item_code]:[series_title]],2,0)</f>
        <v>Gasoline, unleaded premium, per gallon/3.785 liters in U.S. city average, average price, not seasonally adjusted</v>
      </c>
      <c r="K3139" t="str">
        <f>VLOOKUP(G3139,Areas!A:B,2,0)</f>
        <v>West South Central</v>
      </c>
    </row>
    <row r="3140" spans="1:11" x14ac:dyDescent="0.3">
      <c r="A3140" t="s">
        <v>1468</v>
      </c>
      <c r="B3140">
        <v>2020</v>
      </c>
      <c r="C3140" t="s">
        <v>25</v>
      </c>
      <c r="D3140" s="4">
        <v>2.548</v>
      </c>
      <c r="E3140" t="s">
        <v>12</v>
      </c>
      <c r="F3140" t="s">
        <v>13</v>
      </c>
      <c r="G3140" t="str">
        <f t="shared" si="98"/>
        <v>0370</v>
      </c>
      <c r="H3140" t="str">
        <f t="shared" si="99"/>
        <v>74716</v>
      </c>
      <c r="I3140" t="str">
        <f>VLOOKUP(F3140,Period!A:B,2,0)</f>
        <v>January</v>
      </c>
      <c r="J3140" t="str">
        <f>VLOOKUP(H3140,ap[[item_code]:[series_title]],2,0)</f>
        <v>Gasoline, unleaded premium, per gallon/3.785 liters in U.S. city average, average price, not seasonally adjusted</v>
      </c>
      <c r="K3140" t="str">
        <f>VLOOKUP(G3140,Areas!A:B,2,0)</f>
        <v>West South Central</v>
      </c>
    </row>
    <row r="3141" spans="1:11" x14ac:dyDescent="0.3">
      <c r="A3141" t="s">
        <v>1468</v>
      </c>
      <c r="B3141">
        <v>2020</v>
      </c>
      <c r="C3141" t="s">
        <v>93</v>
      </c>
      <c r="D3141" s="4">
        <v>2.153</v>
      </c>
      <c r="E3141" t="s">
        <v>12</v>
      </c>
      <c r="F3141" t="s">
        <v>13</v>
      </c>
      <c r="G3141" t="str">
        <f t="shared" si="98"/>
        <v>0370</v>
      </c>
      <c r="H3141" t="str">
        <f t="shared" si="99"/>
        <v>74716</v>
      </c>
      <c r="I3141" t="str">
        <f>VLOOKUP(F3141,Period!A:B,2,0)</f>
        <v>January</v>
      </c>
      <c r="J3141" t="str">
        <f>VLOOKUP(H3141,ap[[item_code]:[series_title]],2,0)</f>
        <v>Gasoline, unleaded premium, per gallon/3.785 liters in U.S. city average, average price, not seasonally adjusted</v>
      </c>
      <c r="K3141" t="str">
        <f>VLOOKUP(G3141,Areas!A:B,2,0)</f>
        <v>West South Central</v>
      </c>
    </row>
    <row r="3142" spans="1:11" x14ac:dyDescent="0.3">
      <c r="A3142" t="s">
        <v>1468</v>
      </c>
      <c r="B3142">
        <v>2020</v>
      </c>
      <c r="C3142" t="s">
        <v>89</v>
      </c>
      <c r="D3142" s="4">
        <v>2.0979999999999999</v>
      </c>
      <c r="E3142" t="s">
        <v>12</v>
      </c>
      <c r="F3142" t="s">
        <v>13</v>
      </c>
      <c r="G3142" t="str">
        <f t="shared" si="98"/>
        <v>0370</v>
      </c>
      <c r="H3142" t="str">
        <f t="shared" si="99"/>
        <v>74716</v>
      </c>
      <c r="I3142" t="str">
        <f>VLOOKUP(F3142,Period!A:B,2,0)</f>
        <v>January</v>
      </c>
      <c r="J3142" t="str">
        <f>VLOOKUP(H3142,ap[[item_code]:[series_title]],2,0)</f>
        <v>Gasoline, unleaded premium, per gallon/3.785 liters in U.S. city average, average price, not seasonally adjusted</v>
      </c>
      <c r="K3142" t="str">
        <f>VLOOKUP(G3142,Areas!A:B,2,0)</f>
        <v>West South Central</v>
      </c>
    </row>
    <row r="3143" spans="1:11" x14ac:dyDescent="0.3">
      <c r="A3143" t="s">
        <v>1468</v>
      </c>
      <c r="B3143">
        <v>2020</v>
      </c>
      <c r="C3143" t="s">
        <v>133</v>
      </c>
      <c r="D3143" s="4">
        <v>2.3140000000000001</v>
      </c>
      <c r="E3143" t="s">
        <v>12</v>
      </c>
      <c r="F3143" t="s">
        <v>13</v>
      </c>
      <c r="G3143" t="str">
        <f t="shared" si="98"/>
        <v>0370</v>
      </c>
      <c r="H3143" t="str">
        <f t="shared" si="99"/>
        <v>74716</v>
      </c>
      <c r="I3143" t="str">
        <f>VLOOKUP(F3143,Period!A:B,2,0)</f>
        <v>January</v>
      </c>
      <c r="J3143" t="str">
        <f>VLOOKUP(H3143,ap[[item_code]:[series_title]],2,0)</f>
        <v>Gasoline, unleaded premium, per gallon/3.785 liters in U.S. city average, average price, not seasonally adjusted</v>
      </c>
      <c r="K3143" t="str">
        <f>VLOOKUP(G3143,Areas!A:B,2,0)</f>
        <v>West South Central</v>
      </c>
    </row>
    <row r="3144" spans="1:11" x14ac:dyDescent="0.3">
      <c r="A3144" t="s">
        <v>1468</v>
      </c>
      <c r="B3144">
        <v>2020</v>
      </c>
      <c r="C3144" t="s">
        <v>82</v>
      </c>
      <c r="D3144" s="4">
        <v>2.4260000000000002</v>
      </c>
      <c r="E3144" t="s">
        <v>12</v>
      </c>
      <c r="F3144" t="s">
        <v>13</v>
      </c>
      <c r="G3144" t="str">
        <f t="shared" si="98"/>
        <v>0370</v>
      </c>
      <c r="H3144" t="str">
        <f t="shared" si="99"/>
        <v>74716</v>
      </c>
      <c r="I3144" t="str">
        <f>VLOOKUP(F3144,Period!A:B,2,0)</f>
        <v>January</v>
      </c>
      <c r="J3144" t="str">
        <f>VLOOKUP(H3144,ap[[item_code]:[series_title]],2,0)</f>
        <v>Gasoline, unleaded premium, per gallon/3.785 liters in U.S. city average, average price, not seasonally adjusted</v>
      </c>
      <c r="K3144" t="str">
        <f>VLOOKUP(G3144,Areas!A:B,2,0)</f>
        <v>West South Central</v>
      </c>
    </row>
    <row r="3145" spans="1:11" x14ac:dyDescent="0.3">
      <c r="A3145" t="s">
        <v>1468</v>
      </c>
      <c r="B3145">
        <v>2020</v>
      </c>
      <c r="C3145" t="s">
        <v>69</v>
      </c>
      <c r="D3145" s="4">
        <v>2.4049999999999998</v>
      </c>
      <c r="E3145" t="s">
        <v>12</v>
      </c>
      <c r="F3145" t="s">
        <v>13</v>
      </c>
      <c r="G3145" t="str">
        <f t="shared" si="98"/>
        <v>0370</v>
      </c>
      <c r="H3145" t="str">
        <f t="shared" si="99"/>
        <v>74716</v>
      </c>
      <c r="I3145" t="str">
        <f>VLOOKUP(F3145,Period!A:B,2,0)</f>
        <v>January</v>
      </c>
      <c r="J3145" t="str">
        <f>VLOOKUP(H3145,ap[[item_code]:[series_title]],2,0)</f>
        <v>Gasoline, unleaded premium, per gallon/3.785 liters in U.S. city average, average price, not seasonally adjusted</v>
      </c>
      <c r="K3145" t="str">
        <f>VLOOKUP(G3145,Areas!A:B,2,0)</f>
        <v>West South Central</v>
      </c>
    </row>
    <row r="3146" spans="1:11" x14ac:dyDescent="0.3">
      <c r="A3146" t="s">
        <v>1468</v>
      </c>
      <c r="B3146">
        <v>2020</v>
      </c>
      <c r="C3146" t="s">
        <v>35</v>
      </c>
      <c r="D3146" s="4">
        <v>2.423</v>
      </c>
      <c r="E3146" t="s">
        <v>12</v>
      </c>
      <c r="F3146" t="s">
        <v>13</v>
      </c>
      <c r="G3146" t="str">
        <f t="shared" si="98"/>
        <v>0370</v>
      </c>
      <c r="H3146" t="str">
        <f t="shared" si="99"/>
        <v>74716</v>
      </c>
      <c r="I3146" t="str">
        <f>VLOOKUP(F3146,Period!A:B,2,0)</f>
        <v>January</v>
      </c>
      <c r="J3146" t="str">
        <f>VLOOKUP(H3146,ap[[item_code]:[series_title]],2,0)</f>
        <v>Gasoline, unleaded premium, per gallon/3.785 liters in U.S. city average, average price, not seasonally adjusted</v>
      </c>
      <c r="K3146" t="str">
        <f>VLOOKUP(G3146,Areas!A:B,2,0)</f>
        <v>West South Central</v>
      </c>
    </row>
    <row r="3147" spans="1:11" x14ac:dyDescent="0.3">
      <c r="A3147" t="s">
        <v>1468</v>
      </c>
      <c r="B3147">
        <v>2020</v>
      </c>
      <c r="C3147" t="s">
        <v>14</v>
      </c>
      <c r="D3147" s="4">
        <v>2.395</v>
      </c>
      <c r="E3147" t="s">
        <v>12</v>
      </c>
      <c r="F3147" t="s">
        <v>13</v>
      </c>
      <c r="G3147" t="str">
        <f t="shared" si="98"/>
        <v>0370</v>
      </c>
      <c r="H3147" t="str">
        <f t="shared" si="99"/>
        <v>74716</v>
      </c>
      <c r="I3147" t="str">
        <f>VLOOKUP(F3147,Period!A:B,2,0)</f>
        <v>January</v>
      </c>
      <c r="J3147" t="str">
        <f>VLOOKUP(H3147,ap[[item_code]:[series_title]],2,0)</f>
        <v>Gasoline, unleaded premium, per gallon/3.785 liters in U.S. city average, average price, not seasonally adjusted</v>
      </c>
      <c r="K3147" t="str">
        <f>VLOOKUP(G3147,Areas!A:B,2,0)</f>
        <v>West South Central</v>
      </c>
    </row>
    <row r="3148" spans="1:11" x14ac:dyDescent="0.3">
      <c r="A3148" t="s">
        <v>1468</v>
      </c>
      <c r="B3148">
        <v>2020</v>
      </c>
      <c r="C3148" t="s">
        <v>146</v>
      </c>
      <c r="D3148" s="4">
        <v>2.3199999999999998</v>
      </c>
      <c r="E3148" t="s">
        <v>12</v>
      </c>
      <c r="F3148" t="s">
        <v>13</v>
      </c>
      <c r="G3148" t="str">
        <f t="shared" si="98"/>
        <v>0370</v>
      </c>
      <c r="H3148" t="str">
        <f t="shared" si="99"/>
        <v>74716</v>
      </c>
      <c r="I3148" t="str">
        <f>VLOOKUP(F3148,Period!A:B,2,0)</f>
        <v>January</v>
      </c>
      <c r="J3148" t="str">
        <f>VLOOKUP(H3148,ap[[item_code]:[series_title]],2,0)</f>
        <v>Gasoline, unleaded premium, per gallon/3.785 liters in U.S. city average, average price, not seasonally adjusted</v>
      </c>
      <c r="K3148" t="str">
        <f>VLOOKUP(G3148,Areas!A:B,2,0)</f>
        <v>West South Central</v>
      </c>
    </row>
    <row r="3149" spans="1:11" x14ac:dyDescent="0.3">
      <c r="A3149" t="s">
        <v>1468</v>
      </c>
      <c r="B3149">
        <v>2020</v>
      </c>
      <c r="C3149" t="s">
        <v>18</v>
      </c>
      <c r="D3149" s="4">
        <v>2.3959999999999999</v>
      </c>
      <c r="E3149" t="s">
        <v>12</v>
      </c>
      <c r="F3149" t="s">
        <v>13</v>
      </c>
      <c r="G3149" t="str">
        <f t="shared" si="98"/>
        <v>0370</v>
      </c>
      <c r="H3149" t="str">
        <f t="shared" si="99"/>
        <v>74716</v>
      </c>
      <c r="I3149" t="str">
        <f>VLOOKUP(F3149,Period!A:B,2,0)</f>
        <v>January</v>
      </c>
      <c r="J3149" t="str">
        <f>VLOOKUP(H3149,ap[[item_code]:[series_title]],2,0)</f>
        <v>Gasoline, unleaded premium, per gallon/3.785 liters in U.S. city average, average price, not seasonally adjusted</v>
      </c>
      <c r="K3149" t="str">
        <f>VLOOKUP(G3149,Areas!A:B,2,0)</f>
        <v>West South Central</v>
      </c>
    </row>
    <row r="3150" spans="1:11" x14ac:dyDescent="0.3">
      <c r="A3150" t="s">
        <v>1468</v>
      </c>
      <c r="B3150">
        <v>2021</v>
      </c>
      <c r="C3150" t="s">
        <v>13</v>
      </c>
      <c r="D3150" s="4">
        <v>2.5470000000000002</v>
      </c>
      <c r="E3150" t="s">
        <v>12</v>
      </c>
      <c r="F3150" t="s">
        <v>13</v>
      </c>
      <c r="G3150" t="str">
        <f t="shared" si="98"/>
        <v>0370</v>
      </c>
      <c r="H3150" t="str">
        <f t="shared" si="99"/>
        <v>74716</v>
      </c>
      <c r="I3150" t="str">
        <f>VLOOKUP(F3150,Period!A:B,2,0)</f>
        <v>January</v>
      </c>
      <c r="J3150" t="str">
        <f>VLOOKUP(H3150,ap[[item_code]:[series_title]],2,0)</f>
        <v>Gasoline, unleaded premium, per gallon/3.785 liters in U.S. city average, average price, not seasonally adjusted</v>
      </c>
      <c r="K3150" t="str">
        <f>VLOOKUP(G3150,Areas!A:B,2,0)</f>
        <v>West South Central</v>
      </c>
    </row>
    <row r="3151" spans="1:11" x14ac:dyDescent="0.3">
      <c r="A3151" t="s">
        <v>1468</v>
      </c>
      <c r="B3151">
        <v>2021</v>
      </c>
      <c r="C3151" t="s">
        <v>183</v>
      </c>
      <c r="D3151" s="4">
        <v>2.7080000000000002</v>
      </c>
      <c r="E3151" t="s">
        <v>12</v>
      </c>
      <c r="F3151" t="s">
        <v>13</v>
      </c>
      <c r="G3151" t="str">
        <f t="shared" si="98"/>
        <v>0370</v>
      </c>
      <c r="H3151" t="str">
        <f t="shared" si="99"/>
        <v>74716</v>
      </c>
      <c r="I3151" t="str">
        <f>VLOOKUP(F3151,Period!A:B,2,0)</f>
        <v>January</v>
      </c>
      <c r="J3151" t="str">
        <f>VLOOKUP(H3151,ap[[item_code]:[series_title]],2,0)</f>
        <v>Gasoline, unleaded premium, per gallon/3.785 liters in U.S. city average, average price, not seasonally adjusted</v>
      </c>
      <c r="K3151" t="str">
        <f>VLOOKUP(G3151,Areas!A:B,2,0)</f>
        <v>West South Central</v>
      </c>
    </row>
    <row r="3152" spans="1:11" x14ac:dyDescent="0.3">
      <c r="A3152" t="s">
        <v>1468</v>
      </c>
      <c r="B3152">
        <v>2021</v>
      </c>
      <c r="C3152" t="s">
        <v>25</v>
      </c>
      <c r="D3152" s="4">
        <v>3.0670000000000002</v>
      </c>
      <c r="E3152" t="s">
        <v>12</v>
      </c>
      <c r="F3152" t="s">
        <v>13</v>
      </c>
      <c r="G3152" t="str">
        <f t="shared" si="98"/>
        <v>0370</v>
      </c>
      <c r="H3152" t="str">
        <f t="shared" si="99"/>
        <v>74716</v>
      </c>
      <c r="I3152" t="str">
        <f>VLOOKUP(F3152,Period!A:B,2,0)</f>
        <v>January</v>
      </c>
      <c r="J3152" t="str">
        <f>VLOOKUP(H3152,ap[[item_code]:[series_title]],2,0)</f>
        <v>Gasoline, unleaded premium, per gallon/3.785 liters in U.S. city average, average price, not seasonally adjusted</v>
      </c>
      <c r="K3152" t="str">
        <f>VLOOKUP(G3152,Areas!A:B,2,0)</f>
        <v>West South Central</v>
      </c>
    </row>
    <row r="3153" spans="1:11" x14ac:dyDescent="0.3">
      <c r="A3153" t="s">
        <v>1468</v>
      </c>
      <c r="B3153">
        <v>2021</v>
      </c>
      <c r="C3153" t="s">
        <v>93</v>
      </c>
      <c r="D3153" s="4">
        <v>3.0920000000000001</v>
      </c>
      <c r="E3153" t="s">
        <v>12</v>
      </c>
      <c r="F3153" t="s">
        <v>13</v>
      </c>
      <c r="G3153" t="str">
        <f t="shared" si="98"/>
        <v>0370</v>
      </c>
      <c r="H3153" t="str">
        <f t="shared" si="99"/>
        <v>74716</v>
      </c>
      <c r="I3153" t="str">
        <f>VLOOKUP(F3153,Period!A:B,2,0)</f>
        <v>January</v>
      </c>
      <c r="J3153" t="str">
        <f>VLOOKUP(H3153,ap[[item_code]:[series_title]],2,0)</f>
        <v>Gasoline, unleaded premium, per gallon/3.785 liters in U.S. city average, average price, not seasonally adjusted</v>
      </c>
      <c r="K3153" t="str">
        <f>VLOOKUP(G3153,Areas!A:B,2,0)</f>
        <v>West South Central</v>
      </c>
    </row>
    <row r="3154" spans="1:11" x14ac:dyDescent="0.3">
      <c r="A3154" t="s">
        <v>1468</v>
      </c>
      <c r="B3154">
        <v>2021</v>
      </c>
      <c r="C3154" t="s">
        <v>89</v>
      </c>
      <c r="D3154" s="4">
        <v>3.2029999999999998</v>
      </c>
      <c r="E3154" t="s">
        <v>12</v>
      </c>
      <c r="F3154" t="s">
        <v>13</v>
      </c>
      <c r="G3154" t="str">
        <f t="shared" si="98"/>
        <v>0370</v>
      </c>
      <c r="H3154" t="str">
        <f t="shared" si="99"/>
        <v>74716</v>
      </c>
      <c r="I3154" t="str">
        <f>VLOOKUP(F3154,Period!A:B,2,0)</f>
        <v>January</v>
      </c>
      <c r="J3154" t="str">
        <f>VLOOKUP(H3154,ap[[item_code]:[series_title]],2,0)</f>
        <v>Gasoline, unleaded premium, per gallon/3.785 liters in U.S. city average, average price, not seasonally adjusted</v>
      </c>
      <c r="K3154" t="str">
        <f>VLOOKUP(G3154,Areas!A:B,2,0)</f>
        <v>West South Central</v>
      </c>
    </row>
    <row r="3155" spans="1:11" x14ac:dyDescent="0.3">
      <c r="A3155" t="s">
        <v>1468</v>
      </c>
      <c r="B3155">
        <v>2021</v>
      </c>
      <c r="C3155" t="s">
        <v>133</v>
      </c>
      <c r="D3155" s="4">
        <v>3.2879999999999998</v>
      </c>
      <c r="E3155" t="s">
        <v>12</v>
      </c>
      <c r="F3155" t="s">
        <v>13</v>
      </c>
      <c r="G3155" t="str">
        <f t="shared" si="98"/>
        <v>0370</v>
      </c>
      <c r="H3155" t="str">
        <f t="shared" si="99"/>
        <v>74716</v>
      </c>
      <c r="I3155" t="str">
        <f>VLOOKUP(F3155,Period!A:B,2,0)</f>
        <v>January</v>
      </c>
      <c r="J3155" t="str">
        <f>VLOOKUP(H3155,ap[[item_code]:[series_title]],2,0)</f>
        <v>Gasoline, unleaded premium, per gallon/3.785 liters in U.S. city average, average price, not seasonally adjusted</v>
      </c>
      <c r="K3155" t="str">
        <f>VLOOKUP(G3155,Areas!A:B,2,0)</f>
        <v>West South Central</v>
      </c>
    </row>
    <row r="3156" spans="1:11" x14ac:dyDescent="0.3">
      <c r="A3156" t="s">
        <v>1468</v>
      </c>
      <c r="B3156">
        <v>2021</v>
      </c>
      <c r="C3156" t="s">
        <v>82</v>
      </c>
      <c r="D3156" s="4">
        <v>3.379</v>
      </c>
      <c r="E3156" t="s">
        <v>12</v>
      </c>
      <c r="F3156" t="s">
        <v>13</v>
      </c>
      <c r="G3156" t="str">
        <f t="shared" si="98"/>
        <v>0370</v>
      </c>
      <c r="H3156" t="str">
        <f t="shared" si="99"/>
        <v>74716</v>
      </c>
      <c r="I3156" t="str">
        <f>VLOOKUP(F3156,Period!A:B,2,0)</f>
        <v>January</v>
      </c>
      <c r="J3156" t="str">
        <f>VLOOKUP(H3156,ap[[item_code]:[series_title]],2,0)</f>
        <v>Gasoline, unleaded premium, per gallon/3.785 liters in U.S. city average, average price, not seasonally adjusted</v>
      </c>
      <c r="K3156" t="str">
        <f>VLOOKUP(G3156,Areas!A:B,2,0)</f>
        <v>West South Central</v>
      </c>
    </row>
    <row r="3157" spans="1:11" x14ac:dyDescent="0.3">
      <c r="A3157" t="s">
        <v>1468</v>
      </c>
      <c r="B3157">
        <v>2021</v>
      </c>
      <c r="C3157" t="s">
        <v>69</v>
      </c>
      <c r="D3157" s="4">
        <v>3.3820000000000001</v>
      </c>
      <c r="E3157" t="s">
        <v>12</v>
      </c>
      <c r="F3157" t="s">
        <v>13</v>
      </c>
      <c r="G3157" t="str">
        <f t="shared" si="98"/>
        <v>0370</v>
      </c>
      <c r="H3157" t="str">
        <f t="shared" si="99"/>
        <v>74716</v>
      </c>
      <c r="I3157" t="str">
        <f>VLOOKUP(F3157,Period!A:B,2,0)</f>
        <v>January</v>
      </c>
      <c r="J3157" t="str">
        <f>VLOOKUP(H3157,ap[[item_code]:[series_title]],2,0)</f>
        <v>Gasoline, unleaded premium, per gallon/3.785 liters in U.S. city average, average price, not seasonally adjusted</v>
      </c>
      <c r="K3157" t="str">
        <f>VLOOKUP(G3157,Areas!A:B,2,0)</f>
        <v>West South Central</v>
      </c>
    </row>
    <row r="3158" spans="1:11" x14ac:dyDescent="0.3">
      <c r="A3158" t="s">
        <v>1468</v>
      </c>
      <c r="B3158">
        <v>2021</v>
      </c>
      <c r="C3158" t="s">
        <v>35</v>
      </c>
      <c r="D3158" s="4">
        <v>3.379</v>
      </c>
      <c r="E3158" t="s">
        <v>12</v>
      </c>
      <c r="F3158" t="s">
        <v>13</v>
      </c>
      <c r="G3158" t="str">
        <f t="shared" si="98"/>
        <v>0370</v>
      </c>
      <c r="H3158" t="str">
        <f t="shared" si="99"/>
        <v>74716</v>
      </c>
      <c r="I3158" t="str">
        <f>VLOOKUP(F3158,Period!A:B,2,0)</f>
        <v>January</v>
      </c>
      <c r="J3158" t="str">
        <f>VLOOKUP(H3158,ap[[item_code]:[series_title]],2,0)</f>
        <v>Gasoline, unleaded premium, per gallon/3.785 liters in U.S. city average, average price, not seasonally adjusted</v>
      </c>
      <c r="K3158" t="str">
        <f>VLOOKUP(G3158,Areas!A:B,2,0)</f>
        <v>West South Central</v>
      </c>
    </row>
    <row r="3159" spans="1:11" x14ac:dyDescent="0.3">
      <c r="A3159" t="s">
        <v>1468</v>
      </c>
      <c r="B3159">
        <v>2021</v>
      </c>
      <c r="C3159" t="s">
        <v>14</v>
      </c>
      <c r="D3159" s="4">
        <v>3.5110000000000001</v>
      </c>
      <c r="E3159" t="s">
        <v>12</v>
      </c>
      <c r="F3159" t="s">
        <v>13</v>
      </c>
      <c r="G3159" t="str">
        <f t="shared" si="98"/>
        <v>0370</v>
      </c>
      <c r="H3159" t="str">
        <f t="shared" si="99"/>
        <v>74716</v>
      </c>
      <c r="I3159" t="str">
        <f>VLOOKUP(F3159,Period!A:B,2,0)</f>
        <v>January</v>
      </c>
      <c r="J3159" t="str">
        <f>VLOOKUP(H3159,ap[[item_code]:[series_title]],2,0)</f>
        <v>Gasoline, unleaded premium, per gallon/3.785 liters in U.S. city average, average price, not seasonally adjusted</v>
      </c>
      <c r="K3159" t="str">
        <f>VLOOKUP(G3159,Areas!A:B,2,0)</f>
        <v>West South Central</v>
      </c>
    </row>
    <row r="3160" spans="1:11" x14ac:dyDescent="0.3">
      <c r="A3160" t="s">
        <v>1470</v>
      </c>
      <c r="B3160">
        <v>2018</v>
      </c>
      <c r="C3160" t="s">
        <v>13</v>
      </c>
      <c r="D3160" s="4">
        <v>2.5950000000000002</v>
      </c>
      <c r="E3160" t="s">
        <v>12</v>
      </c>
      <c r="F3160" t="s">
        <v>13</v>
      </c>
      <c r="G3160" t="str">
        <f t="shared" si="98"/>
        <v>0370</v>
      </c>
      <c r="H3160" t="str">
        <f t="shared" si="99"/>
        <v>74717</v>
      </c>
      <c r="I3160" t="str">
        <f>VLOOKUP(F3160,Period!A:B,2,0)</f>
        <v>January</v>
      </c>
      <c r="J3160" t="str">
        <f>VLOOKUP(H3160,ap[[item_code]:[series_title]],2,0)</f>
        <v>Automotive diesel fuel, per gallon/3.785 liters in U.S. city average, average price, not seasonally adjusted</v>
      </c>
      <c r="K3160" t="str">
        <f>VLOOKUP(G3160,Areas!A:B,2,0)</f>
        <v>West South Central</v>
      </c>
    </row>
    <row r="3161" spans="1:11" x14ac:dyDescent="0.3">
      <c r="A3161" t="s">
        <v>1470</v>
      </c>
      <c r="B3161">
        <v>2018</v>
      </c>
      <c r="C3161" t="s">
        <v>183</v>
      </c>
      <c r="D3161" s="4">
        <v>2.6920000000000002</v>
      </c>
      <c r="E3161" t="s">
        <v>12</v>
      </c>
      <c r="F3161" t="s">
        <v>13</v>
      </c>
      <c r="G3161" t="str">
        <f t="shared" si="98"/>
        <v>0370</v>
      </c>
      <c r="H3161" t="str">
        <f t="shared" si="99"/>
        <v>74717</v>
      </c>
      <c r="I3161" t="str">
        <f>VLOOKUP(F3161,Period!A:B,2,0)</f>
        <v>January</v>
      </c>
      <c r="J3161" t="str">
        <f>VLOOKUP(H3161,ap[[item_code]:[series_title]],2,0)</f>
        <v>Automotive diesel fuel, per gallon/3.785 liters in U.S. city average, average price, not seasonally adjusted</v>
      </c>
      <c r="K3161" t="str">
        <f>VLOOKUP(G3161,Areas!A:B,2,0)</f>
        <v>West South Central</v>
      </c>
    </row>
    <row r="3162" spans="1:11" x14ac:dyDescent="0.3">
      <c r="A3162" t="s">
        <v>1470</v>
      </c>
      <c r="B3162">
        <v>2018</v>
      </c>
      <c r="C3162" t="s">
        <v>25</v>
      </c>
      <c r="D3162" s="4">
        <v>2.6429999999999998</v>
      </c>
      <c r="E3162" t="s">
        <v>12</v>
      </c>
      <c r="F3162" t="s">
        <v>13</v>
      </c>
      <c r="G3162" t="str">
        <f t="shared" si="98"/>
        <v>0370</v>
      </c>
      <c r="H3162" t="str">
        <f t="shared" si="99"/>
        <v>74717</v>
      </c>
      <c r="I3162" t="str">
        <f>VLOOKUP(F3162,Period!A:B,2,0)</f>
        <v>January</v>
      </c>
      <c r="J3162" t="str">
        <f>VLOOKUP(H3162,ap[[item_code]:[series_title]],2,0)</f>
        <v>Automotive diesel fuel, per gallon/3.785 liters in U.S. city average, average price, not seasonally adjusted</v>
      </c>
      <c r="K3162" t="str">
        <f>VLOOKUP(G3162,Areas!A:B,2,0)</f>
        <v>West South Central</v>
      </c>
    </row>
    <row r="3163" spans="1:11" x14ac:dyDescent="0.3">
      <c r="A3163" t="s">
        <v>1470</v>
      </c>
      <c r="B3163">
        <v>2018</v>
      </c>
      <c r="C3163" t="s">
        <v>93</v>
      </c>
      <c r="D3163" s="4">
        <v>2.6909999999999998</v>
      </c>
      <c r="E3163" t="s">
        <v>12</v>
      </c>
      <c r="F3163" t="s">
        <v>13</v>
      </c>
      <c r="G3163" t="str">
        <f t="shared" si="98"/>
        <v>0370</v>
      </c>
      <c r="H3163" t="str">
        <f t="shared" si="99"/>
        <v>74717</v>
      </c>
      <c r="I3163" t="str">
        <f>VLOOKUP(F3163,Period!A:B,2,0)</f>
        <v>January</v>
      </c>
      <c r="J3163" t="str">
        <f>VLOOKUP(H3163,ap[[item_code]:[series_title]],2,0)</f>
        <v>Automotive diesel fuel, per gallon/3.785 liters in U.S. city average, average price, not seasonally adjusted</v>
      </c>
      <c r="K3163" t="str">
        <f>VLOOKUP(G3163,Areas!A:B,2,0)</f>
        <v>West South Central</v>
      </c>
    </row>
    <row r="3164" spans="1:11" x14ac:dyDescent="0.3">
      <c r="A3164" t="s">
        <v>1470</v>
      </c>
      <c r="B3164">
        <v>2018</v>
      </c>
      <c r="C3164" t="s">
        <v>89</v>
      </c>
      <c r="D3164" s="4">
        <v>2.8050000000000002</v>
      </c>
      <c r="E3164" t="s">
        <v>12</v>
      </c>
      <c r="F3164" t="s">
        <v>13</v>
      </c>
      <c r="G3164" t="str">
        <f t="shared" si="98"/>
        <v>0370</v>
      </c>
      <c r="H3164" t="str">
        <f t="shared" si="99"/>
        <v>74717</v>
      </c>
      <c r="I3164" t="str">
        <f>VLOOKUP(F3164,Period!A:B,2,0)</f>
        <v>January</v>
      </c>
      <c r="J3164" t="str">
        <f>VLOOKUP(H3164,ap[[item_code]:[series_title]],2,0)</f>
        <v>Automotive diesel fuel, per gallon/3.785 liters in U.S. city average, average price, not seasonally adjusted</v>
      </c>
      <c r="K3164" t="str">
        <f>VLOOKUP(G3164,Areas!A:B,2,0)</f>
        <v>West South Central</v>
      </c>
    </row>
    <row r="3165" spans="1:11" x14ac:dyDescent="0.3">
      <c r="A3165" t="s">
        <v>1470</v>
      </c>
      <c r="B3165">
        <v>2018</v>
      </c>
      <c r="C3165" t="s">
        <v>133</v>
      </c>
      <c r="D3165" s="4">
        <v>2.8929999999999998</v>
      </c>
      <c r="E3165" t="s">
        <v>12</v>
      </c>
      <c r="F3165" t="s">
        <v>13</v>
      </c>
      <c r="G3165" t="str">
        <f t="shared" si="98"/>
        <v>0370</v>
      </c>
      <c r="H3165" t="str">
        <f t="shared" si="99"/>
        <v>74717</v>
      </c>
      <c r="I3165" t="str">
        <f>VLOOKUP(F3165,Period!A:B,2,0)</f>
        <v>January</v>
      </c>
      <c r="J3165" t="str">
        <f>VLOOKUP(H3165,ap[[item_code]:[series_title]],2,0)</f>
        <v>Automotive diesel fuel, per gallon/3.785 liters in U.S. city average, average price, not seasonally adjusted</v>
      </c>
      <c r="K3165" t="str">
        <f>VLOOKUP(G3165,Areas!A:B,2,0)</f>
        <v>West South Central</v>
      </c>
    </row>
    <row r="3166" spans="1:11" x14ac:dyDescent="0.3">
      <c r="A3166" t="s">
        <v>1470</v>
      </c>
      <c r="B3166">
        <v>2018</v>
      </c>
      <c r="C3166" t="s">
        <v>82</v>
      </c>
      <c r="D3166" s="4">
        <v>2.87</v>
      </c>
      <c r="E3166" t="s">
        <v>12</v>
      </c>
      <c r="F3166" t="s">
        <v>13</v>
      </c>
      <c r="G3166" t="str">
        <f t="shared" si="98"/>
        <v>0370</v>
      </c>
      <c r="H3166" t="str">
        <f t="shared" si="99"/>
        <v>74717</v>
      </c>
      <c r="I3166" t="str">
        <f>VLOOKUP(F3166,Period!A:B,2,0)</f>
        <v>January</v>
      </c>
      <c r="J3166" t="str">
        <f>VLOOKUP(H3166,ap[[item_code]:[series_title]],2,0)</f>
        <v>Automotive diesel fuel, per gallon/3.785 liters in U.S. city average, average price, not seasonally adjusted</v>
      </c>
      <c r="K3166" t="str">
        <f>VLOOKUP(G3166,Areas!A:B,2,0)</f>
        <v>West South Central</v>
      </c>
    </row>
    <row r="3167" spans="1:11" x14ac:dyDescent="0.3">
      <c r="A3167" t="s">
        <v>1470</v>
      </c>
      <c r="B3167">
        <v>2018</v>
      </c>
      <c r="C3167" t="s">
        <v>69</v>
      </c>
      <c r="D3167" s="4">
        <v>2.8540000000000001</v>
      </c>
      <c r="E3167" t="s">
        <v>12</v>
      </c>
      <c r="F3167" t="s">
        <v>13</v>
      </c>
      <c r="G3167" t="str">
        <f t="shared" si="98"/>
        <v>0370</v>
      </c>
      <c r="H3167" t="str">
        <f t="shared" si="99"/>
        <v>74717</v>
      </c>
      <c r="I3167" t="str">
        <f>VLOOKUP(F3167,Period!A:B,2,0)</f>
        <v>January</v>
      </c>
      <c r="J3167" t="str">
        <f>VLOOKUP(H3167,ap[[item_code]:[series_title]],2,0)</f>
        <v>Automotive diesel fuel, per gallon/3.785 liters in U.S. city average, average price, not seasonally adjusted</v>
      </c>
      <c r="K3167" t="str">
        <f>VLOOKUP(G3167,Areas!A:B,2,0)</f>
        <v>West South Central</v>
      </c>
    </row>
    <row r="3168" spans="1:11" x14ac:dyDescent="0.3">
      <c r="A3168" t="s">
        <v>1470</v>
      </c>
      <c r="B3168">
        <v>2018</v>
      </c>
      <c r="C3168" t="s">
        <v>35</v>
      </c>
      <c r="D3168" s="4">
        <v>2.88</v>
      </c>
      <c r="E3168" t="s">
        <v>12</v>
      </c>
      <c r="F3168" t="s">
        <v>13</v>
      </c>
      <c r="G3168" t="str">
        <f t="shared" si="98"/>
        <v>0370</v>
      </c>
      <c r="H3168" t="str">
        <f t="shared" si="99"/>
        <v>74717</v>
      </c>
      <c r="I3168" t="str">
        <f>VLOOKUP(F3168,Period!A:B,2,0)</f>
        <v>January</v>
      </c>
      <c r="J3168" t="str">
        <f>VLOOKUP(H3168,ap[[item_code]:[series_title]],2,0)</f>
        <v>Automotive diesel fuel, per gallon/3.785 liters in U.S. city average, average price, not seasonally adjusted</v>
      </c>
      <c r="K3168" t="str">
        <f>VLOOKUP(G3168,Areas!A:B,2,0)</f>
        <v>West South Central</v>
      </c>
    </row>
    <row r="3169" spans="1:11" x14ac:dyDescent="0.3">
      <c r="A3169" t="s">
        <v>1470</v>
      </c>
      <c r="B3169">
        <v>2018</v>
      </c>
      <c r="C3169" t="s">
        <v>14</v>
      </c>
      <c r="D3169" s="4">
        <v>2.9750000000000001</v>
      </c>
      <c r="E3169" t="s">
        <v>12</v>
      </c>
      <c r="F3169" t="s">
        <v>13</v>
      </c>
      <c r="G3169" t="str">
        <f t="shared" si="98"/>
        <v>0370</v>
      </c>
      <c r="H3169" t="str">
        <f t="shared" si="99"/>
        <v>74717</v>
      </c>
      <c r="I3169" t="str">
        <f>VLOOKUP(F3169,Period!A:B,2,0)</f>
        <v>January</v>
      </c>
      <c r="J3169" t="str">
        <f>VLOOKUP(H3169,ap[[item_code]:[series_title]],2,0)</f>
        <v>Automotive diesel fuel, per gallon/3.785 liters in U.S. city average, average price, not seasonally adjusted</v>
      </c>
      <c r="K3169" t="str">
        <f>VLOOKUP(G3169,Areas!A:B,2,0)</f>
        <v>West South Central</v>
      </c>
    </row>
    <row r="3170" spans="1:11" x14ac:dyDescent="0.3">
      <c r="A3170" t="s">
        <v>1470</v>
      </c>
      <c r="B3170">
        <v>2018</v>
      </c>
      <c r="C3170" t="s">
        <v>146</v>
      </c>
      <c r="D3170" s="4">
        <v>2.9089999999999998</v>
      </c>
      <c r="E3170" t="s">
        <v>12</v>
      </c>
      <c r="F3170" t="s">
        <v>13</v>
      </c>
      <c r="G3170" t="str">
        <f t="shared" si="98"/>
        <v>0370</v>
      </c>
      <c r="H3170" t="str">
        <f t="shared" si="99"/>
        <v>74717</v>
      </c>
      <c r="I3170" t="str">
        <f>VLOOKUP(F3170,Period!A:B,2,0)</f>
        <v>January</v>
      </c>
      <c r="J3170" t="str">
        <f>VLOOKUP(H3170,ap[[item_code]:[series_title]],2,0)</f>
        <v>Automotive diesel fuel, per gallon/3.785 liters in U.S. city average, average price, not seasonally adjusted</v>
      </c>
      <c r="K3170" t="str">
        <f>VLOOKUP(G3170,Areas!A:B,2,0)</f>
        <v>West South Central</v>
      </c>
    </row>
    <row r="3171" spans="1:11" x14ac:dyDescent="0.3">
      <c r="A3171" t="s">
        <v>1470</v>
      </c>
      <c r="B3171">
        <v>2018</v>
      </c>
      <c r="C3171" t="s">
        <v>18</v>
      </c>
      <c r="D3171" s="4">
        <v>2.7320000000000002</v>
      </c>
      <c r="E3171" t="s">
        <v>12</v>
      </c>
      <c r="F3171" t="s">
        <v>13</v>
      </c>
      <c r="G3171" t="str">
        <f t="shared" si="98"/>
        <v>0370</v>
      </c>
      <c r="H3171" t="str">
        <f t="shared" si="99"/>
        <v>74717</v>
      </c>
      <c r="I3171" t="str">
        <f>VLOOKUP(F3171,Period!A:B,2,0)</f>
        <v>January</v>
      </c>
      <c r="J3171" t="str">
        <f>VLOOKUP(H3171,ap[[item_code]:[series_title]],2,0)</f>
        <v>Automotive diesel fuel, per gallon/3.785 liters in U.S. city average, average price, not seasonally adjusted</v>
      </c>
      <c r="K3171" t="str">
        <f>VLOOKUP(G3171,Areas!A:B,2,0)</f>
        <v>West South Central</v>
      </c>
    </row>
    <row r="3172" spans="1:11" x14ac:dyDescent="0.3">
      <c r="A3172" t="s">
        <v>1470</v>
      </c>
      <c r="B3172">
        <v>2019</v>
      </c>
      <c r="C3172" t="s">
        <v>13</v>
      </c>
      <c r="D3172" s="4">
        <v>2.57</v>
      </c>
      <c r="E3172" t="s">
        <v>12</v>
      </c>
      <c r="F3172" t="s">
        <v>13</v>
      </c>
      <c r="G3172" t="str">
        <f t="shared" si="98"/>
        <v>0370</v>
      </c>
      <c r="H3172" t="str">
        <f t="shared" si="99"/>
        <v>74717</v>
      </c>
      <c r="I3172" t="str">
        <f>VLOOKUP(F3172,Period!A:B,2,0)</f>
        <v>January</v>
      </c>
      <c r="J3172" t="str">
        <f>VLOOKUP(H3172,ap[[item_code]:[series_title]],2,0)</f>
        <v>Automotive diesel fuel, per gallon/3.785 liters in U.S. city average, average price, not seasonally adjusted</v>
      </c>
      <c r="K3172" t="str">
        <f>VLOOKUP(G3172,Areas!A:B,2,0)</f>
        <v>West South Central</v>
      </c>
    </row>
    <row r="3173" spans="1:11" x14ac:dyDescent="0.3">
      <c r="A3173" t="s">
        <v>1470</v>
      </c>
      <c r="B3173">
        <v>2019</v>
      </c>
      <c r="C3173" t="s">
        <v>183</v>
      </c>
      <c r="D3173" s="4">
        <v>2.5299999999999998</v>
      </c>
      <c r="E3173" t="s">
        <v>12</v>
      </c>
      <c r="F3173" t="s">
        <v>13</v>
      </c>
      <c r="G3173" t="str">
        <f t="shared" si="98"/>
        <v>0370</v>
      </c>
      <c r="H3173" t="str">
        <f t="shared" si="99"/>
        <v>74717</v>
      </c>
      <c r="I3173" t="str">
        <f>VLOOKUP(F3173,Period!A:B,2,0)</f>
        <v>January</v>
      </c>
      <c r="J3173" t="str">
        <f>VLOOKUP(H3173,ap[[item_code]:[series_title]],2,0)</f>
        <v>Automotive diesel fuel, per gallon/3.785 liters in U.S. city average, average price, not seasonally adjusted</v>
      </c>
      <c r="K3173" t="str">
        <f>VLOOKUP(G3173,Areas!A:B,2,0)</f>
        <v>West South Central</v>
      </c>
    </row>
    <row r="3174" spans="1:11" x14ac:dyDescent="0.3">
      <c r="A3174" t="s">
        <v>1470</v>
      </c>
      <c r="B3174">
        <v>2019</v>
      </c>
      <c r="C3174" t="s">
        <v>25</v>
      </c>
      <c r="D3174" s="4">
        <v>2.637</v>
      </c>
      <c r="E3174" t="s">
        <v>12</v>
      </c>
      <c r="F3174" t="s">
        <v>13</v>
      </c>
      <c r="G3174" t="str">
        <f t="shared" si="98"/>
        <v>0370</v>
      </c>
      <c r="H3174" t="str">
        <f t="shared" si="99"/>
        <v>74717</v>
      </c>
      <c r="I3174" t="str">
        <f>VLOOKUP(F3174,Period!A:B,2,0)</f>
        <v>January</v>
      </c>
      <c r="J3174" t="str">
        <f>VLOOKUP(H3174,ap[[item_code]:[series_title]],2,0)</f>
        <v>Automotive diesel fuel, per gallon/3.785 liters in U.S. city average, average price, not seasonally adjusted</v>
      </c>
      <c r="K3174" t="str">
        <f>VLOOKUP(G3174,Areas!A:B,2,0)</f>
        <v>West South Central</v>
      </c>
    </row>
    <row r="3175" spans="1:11" x14ac:dyDescent="0.3">
      <c r="A3175" t="s">
        <v>1470</v>
      </c>
      <c r="B3175">
        <v>2019</v>
      </c>
      <c r="C3175" t="s">
        <v>93</v>
      </c>
      <c r="D3175" s="4">
        <v>2.6920000000000002</v>
      </c>
      <c r="E3175" t="s">
        <v>12</v>
      </c>
      <c r="F3175" t="s">
        <v>13</v>
      </c>
      <c r="G3175" t="str">
        <f t="shared" si="98"/>
        <v>0370</v>
      </c>
      <c r="H3175" t="str">
        <f t="shared" si="99"/>
        <v>74717</v>
      </c>
      <c r="I3175" t="str">
        <f>VLOOKUP(F3175,Period!A:B,2,0)</f>
        <v>January</v>
      </c>
      <c r="J3175" t="str">
        <f>VLOOKUP(H3175,ap[[item_code]:[series_title]],2,0)</f>
        <v>Automotive diesel fuel, per gallon/3.785 liters in U.S. city average, average price, not seasonally adjusted</v>
      </c>
      <c r="K3175" t="str">
        <f>VLOOKUP(G3175,Areas!A:B,2,0)</f>
        <v>West South Central</v>
      </c>
    </row>
    <row r="3176" spans="1:11" x14ac:dyDescent="0.3">
      <c r="A3176" t="s">
        <v>1470</v>
      </c>
      <c r="B3176">
        <v>2019</v>
      </c>
      <c r="C3176" t="s">
        <v>89</v>
      </c>
      <c r="D3176" s="4">
        <v>2.7229999999999999</v>
      </c>
      <c r="E3176" t="s">
        <v>12</v>
      </c>
      <c r="F3176" t="s">
        <v>13</v>
      </c>
      <c r="G3176" t="str">
        <f t="shared" si="98"/>
        <v>0370</v>
      </c>
      <c r="H3176" t="str">
        <f t="shared" si="99"/>
        <v>74717</v>
      </c>
      <c r="I3176" t="str">
        <f>VLOOKUP(F3176,Period!A:B,2,0)</f>
        <v>January</v>
      </c>
      <c r="J3176" t="str">
        <f>VLOOKUP(H3176,ap[[item_code]:[series_title]],2,0)</f>
        <v>Automotive diesel fuel, per gallon/3.785 liters in U.S. city average, average price, not seasonally adjusted</v>
      </c>
      <c r="K3176" t="str">
        <f>VLOOKUP(G3176,Areas!A:B,2,0)</f>
        <v>West South Central</v>
      </c>
    </row>
    <row r="3177" spans="1:11" x14ac:dyDescent="0.3">
      <c r="A3177" t="s">
        <v>1470</v>
      </c>
      <c r="B3177">
        <v>2019</v>
      </c>
      <c r="C3177" t="s">
        <v>133</v>
      </c>
      <c r="D3177" s="4">
        <v>2.65</v>
      </c>
      <c r="E3177" t="s">
        <v>12</v>
      </c>
      <c r="F3177" t="s">
        <v>13</v>
      </c>
      <c r="G3177" t="str">
        <f t="shared" si="98"/>
        <v>0370</v>
      </c>
      <c r="H3177" t="str">
        <f t="shared" si="99"/>
        <v>74717</v>
      </c>
      <c r="I3177" t="str">
        <f>VLOOKUP(F3177,Period!A:B,2,0)</f>
        <v>January</v>
      </c>
      <c r="J3177" t="str">
        <f>VLOOKUP(H3177,ap[[item_code]:[series_title]],2,0)</f>
        <v>Automotive diesel fuel, per gallon/3.785 liters in U.S. city average, average price, not seasonally adjusted</v>
      </c>
      <c r="K3177" t="str">
        <f>VLOOKUP(G3177,Areas!A:B,2,0)</f>
        <v>West South Central</v>
      </c>
    </row>
    <row r="3178" spans="1:11" x14ac:dyDescent="0.3">
      <c r="A3178" t="s">
        <v>1470</v>
      </c>
      <c r="B3178">
        <v>2019</v>
      </c>
      <c r="C3178" t="s">
        <v>82</v>
      </c>
      <c r="D3178" s="4">
        <v>2.637</v>
      </c>
      <c r="E3178" t="s">
        <v>12</v>
      </c>
      <c r="F3178" t="s">
        <v>13</v>
      </c>
      <c r="G3178" t="str">
        <f t="shared" si="98"/>
        <v>0370</v>
      </c>
      <c r="H3178" t="str">
        <f t="shared" si="99"/>
        <v>74717</v>
      </c>
      <c r="I3178" t="str">
        <f>VLOOKUP(F3178,Period!A:B,2,0)</f>
        <v>January</v>
      </c>
      <c r="J3178" t="str">
        <f>VLOOKUP(H3178,ap[[item_code]:[series_title]],2,0)</f>
        <v>Automotive diesel fuel, per gallon/3.785 liters in U.S. city average, average price, not seasonally adjusted</v>
      </c>
      <c r="K3178" t="str">
        <f>VLOOKUP(G3178,Areas!A:B,2,0)</f>
        <v>West South Central</v>
      </c>
    </row>
    <row r="3179" spans="1:11" x14ac:dyDescent="0.3">
      <c r="A3179" t="s">
        <v>1470</v>
      </c>
      <c r="B3179">
        <v>2019</v>
      </c>
      <c r="C3179" t="s">
        <v>69</v>
      </c>
      <c r="D3179" s="4">
        <v>2.6059999999999999</v>
      </c>
      <c r="E3179" t="s">
        <v>12</v>
      </c>
      <c r="F3179" t="s">
        <v>13</v>
      </c>
      <c r="G3179" t="str">
        <f t="shared" si="98"/>
        <v>0370</v>
      </c>
      <c r="H3179" t="str">
        <f t="shared" si="99"/>
        <v>74717</v>
      </c>
      <c r="I3179" t="str">
        <f>VLOOKUP(F3179,Period!A:B,2,0)</f>
        <v>January</v>
      </c>
      <c r="J3179" t="str">
        <f>VLOOKUP(H3179,ap[[item_code]:[series_title]],2,0)</f>
        <v>Automotive diesel fuel, per gallon/3.785 liters in U.S. city average, average price, not seasonally adjusted</v>
      </c>
      <c r="K3179" t="str">
        <f>VLOOKUP(G3179,Areas!A:B,2,0)</f>
        <v>West South Central</v>
      </c>
    </row>
    <row r="3180" spans="1:11" x14ac:dyDescent="0.3">
      <c r="A3180" t="s">
        <v>1470</v>
      </c>
      <c r="B3180">
        <v>2019</v>
      </c>
      <c r="C3180" t="s">
        <v>35</v>
      </c>
      <c r="D3180" s="4">
        <v>2.609</v>
      </c>
      <c r="E3180" t="s">
        <v>12</v>
      </c>
      <c r="F3180" t="s">
        <v>13</v>
      </c>
      <c r="G3180" t="str">
        <f t="shared" si="98"/>
        <v>0370</v>
      </c>
      <c r="H3180" t="str">
        <f t="shared" si="99"/>
        <v>74717</v>
      </c>
      <c r="I3180" t="str">
        <f>VLOOKUP(F3180,Period!A:B,2,0)</f>
        <v>January</v>
      </c>
      <c r="J3180" t="str">
        <f>VLOOKUP(H3180,ap[[item_code]:[series_title]],2,0)</f>
        <v>Automotive diesel fuel, per gallon/3.785 liters in U.S. city average, average price, not seasonally adjusted</v>
      </c>
      <c r="K3180" t="str">
        <f>VLOOKUP(G3180,Areas!A:B,2,0)</f>
        <v>West South Central</v>
      </c>
    </row>
    <row r="3181" spans="1:11" x14ac:dyDescent="0.3">
      <c r="A3181" t="s">
        <v>1470</v>
      </c>
      <c r="B3181">
        <v>2019</v>
      </c>
      <c r="C3181" t="s">
        <v>14</v>
      </c>
      <c r="D3181" s="4">
        <v>2.6539999999999999</v>
      </c>
      <c r="E3181" t="s">
        <v>12</v>
      </c>
      <c r="F3181" t="s">
        <v>13</v>
      </c>
      <c r="G3181" t="str">
        <f t="shared" si="98"/>
        <v>0370</v>
      </c>
      <c r="H3181" t="str">
        <f t="shared" si="99"/>
        <v>74717</v>
      </c>
      <c r="I3181" t="str">
        <f>VLOOKUP(F3181,Period!A:B,2,0)</f>
        <v>January</v>
      </c>
      <c r="J3181" t="str">
        <f>VLOOKUP(H3181,ap[[item_code]:[series_title]],2,0)</f>
        <v>Automotive diesel fuel, per gallon/3.785 liters in U.S. city average, average price, not seasonally adjusted</v>
      </c>
      <c r="K3181" t="str">
        <f>VLOOKUP(G3181,Areas!A:B,2,0)</f>
        <v>West South Central</v>
      </c>
    </row>
    <row r="3182" spans="1:11" x14ac:dyDescent="0.3">
      <c r="A3182" t="s">
        <v>1470</v>
      </c>
      <c r="B3182">
        <v>2019</v>
      </c>
      <c r="C3182" t="s">
        <v>146</v>
      </c>
      <c r="D3182" s="4">
        <v>2.617</v>
      </c>
      <c r="E3182" t="s">
        <v>12</v>
      </c>
      <c r="F3182" t="s">
        <v>13</v>
      </c>
      <c r="G3182" t="str">
        <f t="shared" si="98"/>
        <v>0370</v>
      </c>
      <c r="H3182" t="str">
        <f t="shared" si="99"/>
        <v>74717</v>
      </c>
      <c r="I3182" t="str">
        <f>VLOOKUP(F3182,Period!A:B,2,0)</f>
        <v>January</v>
      </c>
      <c r="J3182" t="str">
        <f>VLOOKUP(H3182,ap[[item_code]:[series_title]],2,0)</f>
        <v>Automotive diesel fuel, per gallon/3.785 liters in U.S. city average, average price, not seasonally adjusted</v>
      </c>
      <c r="K3182" t="str">
        <f>VLOOKUP(G3182,Areas!A:B,2,0)</f>
        <v>West South Central</v>
      </c>
    </row>
    <row r="3183" spans="1:11" x14ac:dyDescent="0.3">
      <c r="A3183" t="s">
        <v>1470</v>
      </c>
      <c r="B3183">
        <v>2019</v>
      </c>
      <c r="C3183" t="s">
        <v>18</v>
      </c>
      <c r="D3183" s="4">
        <v>2.6259999999999999</v>
      </c>
      <c r="E3183" t="s">
        <v>12</v>
      </c>
      <c r="F3183" t="s">
        <v>13</v>
      </c>
      <c r="G3183" t="str">
        <f t="shared" si="98"/>
        <v>0370</v>
      </c>
      <c r="H3183" t="str">
        <f t="shared" si="99"/>
        <v>74717</v>
      </c>
      <c r="I3183" t="str">
        <f>VLOOKUP(F3183,Period!A:B,2,0)</f>
        <v>January</v>
      </c>
      <c r="J3183" t="str">
        <f>VLOOKUP(H3183,ap[[item_code]:[series_title]],2,0)</f>
        <v>Automotive diesel fuel, per gallon/3.785 liters in U.S. city average, average price, not seasonally adjusted</v>
      </c>
      <c r="K3183" t="str">
        <f>VLOOKUP(G3183,Areas!A:B,2,0)</f>
        <v>West South Central</v>
      </c>
    </row>
    <row r="3184" spans="1:11" x14ac:dyDescent="0.3">
      <c r="A3184" t="s">
        <v>1470</v>
      </c>
      <c r="B3184">
        <v>2020</v>
      </c>
      <c r="C3184" t="s">
        <v>13</v>
      </c>
      <c r="D3184" s="4">
        <v>2.6389999999999998</v>
      </c>
      <c r="E3184" t="s">
        <v>12</v>
      </c>
      <c r="F3184" t="s">
        <v>13</v>
      </c>
      <c r="G3184" t="str">
        <f t="shared" si="98"/>
        <v>0370</v>
      </c>
      <c r="H3184" t="str">
        <f t="shared" si="99"/>
        <v>74717</v>
      </c>
      <c r="I3184" t="str">
        <f>VLOOKUP(F3184,Period!A:B,2,0)</f>
        <v>January</v>
      </c>
      <c r="J3184" t="str">
        <f>VLOOKUP(H3184,ap[[item_code]:[series_title]],2,0)</f>
        <v>Automotive diesel fuel, per gallon/3.785 liters in U.S. city average, average price, not seasonally adjusted</v>
      </c>
      <c r="K3184" t="str">
        <f>VLOOKUP(G3184,Areas!A:B,2,0)</f>
        <v>West South Central</v>
      </c>
    </row>
    <row r="3185" spans="1:11" x14ac:dyDescent="0.3">
      <c r="A3185" t="s">
        <v>1470</v>
      </c>
      <c r="B3185">
        <v>2020</v>
      </c>
      <c r="C3185" t="s">
        <v>183</v>
      </c>
      <c r="D3185" s="4">
        <v>2.5449999999999999</v>
      </c>
      <c r="E3185" t="s">
        <v>12</v>
      </c>
      <c r="F3185" t="s">
        <v>13</v>
      </c>
      <c r="G3185" t="str">
        <f t="shared" si="98"/>
        <v>0370</v>
      </c>
      <c r="H3185" t="str">
        <f t="shared" si="99"/>
        <v>74717</v>
      </c>
      <c r="I3185" t="str">
        <f>VLOOKUP(F3185,Period!A:B,2,0)</f>
        <v>January</v>
      </c>
      <c r="J3185" t="str">
        <f>VLOOKUP(H3185,ap[[item_code]:[series_title]],2,0)</f>
        <v>Automotive diesel fuel, per gallon/3.785 liters in U.S. city average, average price, not seasonally adjusted</v>
      </c>
      <c r="K3185" t="str">
        <f>VLOOKUP(G3185,Areas!A:B,2,0)</f>
        <v>West South Central</v>
      </c>
    </row>
    <row r="3186" spans="1:11" x14ac:dyDescent="0.3">
      <c r="A3186" t="s">
        <v>1470</v>
      </c>
      <c r="B3186">
        <v>2020</v>
      </c>
      <c r="C3186" t="s">
        <v>25</v>
      </c>
      <c r="D3186" s="4">
        <v>2.4</v>
      </c>
      <c r="E3186" t="s">
        <v>12</v>
      </c>
      <c r="F3186" t="s">
        <v>13</v>
      </c>
      <c r="G3186" t="str">
        <f t="shared" si="98"/>
        <v>0370</v>
      </c>
      <c r="H3186" t="str">
        <f t="shared" si="99"/>
        <v>74717</v>
      </c>
      <c r="I3186" t="str">
        <f>VLOOKUP(F3186,Period!A:B,2,0)</f>
        <v>January</v>
      </c>
      <c r="J3186" t="str">
        <f>VLOOKUP(H3186,ap[[item_code]:[series_title]],2,0)</f>
        <v>Automotive diesel fuel, per gallon/3.785 liters in U.S. city average, average price, not seasonally adjusted</v>
      </c>
      <c r="K3186" t="str">
        <f>VLOOKUP(G3186,Areas!A:B,2,0)</f>
        <v>West South Central</v>
      </c>
    </row>
    <row r="3187" spans="1:11" x14ac:dyDescent="0.3">
      <c r="A3187" t="s">
        <v>1470</v>
      </c>
      <c r="B3187">
        <v>2020</v>
      </c>
      <c r="C3187" t="s">
        <v>93</v>
      </c>
      <c r="D3187" s="4">
        <v>2.19</v>
      </c>
      <c r="E3187" t="s">
        <v>12</v>
      </c>
      <c r="F3187" t="s">
        <v>13</v>
      </c>
      <c r="G3187" t="str">
        <f t="shared" si="98"/>
        <v>0370</v>
      </c>
      <c r="H3187" t="str">
        <f t="shared" si="99"/>
        <v>74717</v>
      </c>
      <c r="I3187" t="str">
        <f>VLOOKUP(F3187,Period!A:B,2,0)</f>
        <v>January</v>
      </c>
      <c r="J3187" t="str">
        <f>VLOOKUP(H3187,ap[[item_code]:[series_title]],2,0)</f>
        <v>Automotive diesel fuel, per gallon/3.785 liters in U.S. city average, average price, not seasonally adjusted</v>
      </c>
      <c r="K3187" t="str">
        <f>VLOOKUP(G3187,Areas!A:B,2,0)</f>
        <v>West South Central</v>
      </c>
    </row>
    <row r="3188" spans="1:11" x14ac:dyDescent="0.3">
      <c r="A3188" t="s">
        <v>1470</v>
      </c>
      <c r="B3188">
        <v>2020</v>
      </c>
      <c r="C3188" t="s">
        <v>89</v>
      </c>
      <c r="D3188" s="4">
        <v>2.1139999999999999</v>
      </c>
      <c r="E3188" t="s">
        <v>12</v>
      </c>
      <c r="F3188" t="s">
        <v>13</v>
      </c>
      <c r="G3188" t="str">
        <f t="shared" si="98"/>
        <v>0370</v>
      </c>
      <c r="H3188" t="str">
        <f t="shared" si="99"/>
        <v>74717</v>
      </c>
      <c r="I3188" t="str">
        <f>VLOOKUP(F3188,Period!A:B,2,0)</f>
        <v>January</v>
      </c>
      <c r="J3188" t="str">
        <f>VLOOKUP(H3188,ap[[item_code]:[series_title]],2,0)</f>
        <v>Automotive diesel fuel, per gallon/3.785 liters in U.S. city average, average price, not seasonally adjusted</v>
      </c>
      <c r="K3188" t="str">
        <f>VLOOKUP(G3188,Areas!A:B,2,0)</f>
        <v>West South Central</v>
      </c>
    </row>
    <row r="3189" spans="1:11" x14ac:dyDescent="0.3">
      <c r="A3189" t="s">
        <v>1470</v>
      </c>
      <c r="B3189">
        <v>2020</v>
      </c>
      <c r="C3189" t="s">
        <v>133</v>
      </c>
      <c r="D3189" s="4">
        <v>2.081</v>
      </c>
      <c r="E3189" t="s">
        <v>12</v>
      </c>
      <c r="F3189" t="s">
        <v>13</v>
      </c>
      <c r="G3189" t="str">
        <f t="shared" si="98"/>
        <v>0370</v>
      </c>
      <c r="H3189" t="str">
        <f t="shared" si="99"/>
        <v>74717</v>
      </c>
      <c r="I3189" t="str">
        <f>VLOOKUP(F3189,Period!A:B,2,0)</f>
        <v>January</v>
      </c>
      <c r="J3189" t="str">
        <f>VLOOKUP(H3189,ap[[item_code]:[series_title]],2,0)</f>
        <v>Automotive diesel fuel, per gallon/3.785 liters in U.S. city average, average price, not seasonally adjusted</v>
      </c>
      <c r="K3189" t="str">
        <f>VLOOKUP(G3189,Areas!A:B,2,0)</f>
        <v>West South Central</v>
      </c>
    </row>
    <row r="3190" spans="1:11" x14ac:dyDescent="0.3">
      <c r="A3190" t="s">
        <v>1470</v>
      </c>
      <c r="B3190">
        <v>2020</v>
      </c>
      <c r="C3190" t="s">
        <v>82</v>
      </c>
      <c r="D3190" s="4">
        <v>2.085</v>
      </c>
      <c r="E3190" t="s">
        <v>12</v>
      </c>
      <c r="F3190" t="s">
        <v>13</v>
      </c>
      <c r="G3190" t="str">
        <f t="shared" si="98"/>
        <v>0370</v>
      </c>
      <c r="H3190" t="str">
        <f t="shared" si="99"/>
        <v>74717</v>
      </c>
      <c r="I3190" t="str">
        <f>VLOOKUP(F3190,Period!A:B,2,0)</f>
        <v>January</v>
      </c>
      <c r="J3190" t="str">
        <f>VLOOKUP(H3190,ap[[item_code]:[series_title]],2,0)</f>
        <v>Automotive diesel fuel, per gallon/3.785 liters in U.S. city average, average price, not seasonally adjusted</v>
      </c>
      <c r="K3190" t="str">
        <f>VLOOKUP(G3190,Areas!A:B,2,0)</f>
        <v>West South Central</v>
      </c>
    </row>
    <row r="3191" spans="1:11" x14ac:dyDescent="0.3">
      <c r="A3191" t="s">
        <v>1470</v>
      </c>
      <c r="B3191">
        <v>2020</v>
      </c>
      <c r="C3191" t="s">
        <v>69</v>
      </c>
      <c r="D3191" s="4">
        <v>2.048</v>
      </c>
      <c r="E3191" t="s">
        <v>12</v>
      </c>
      <c r="F3191" t="s">
        <v>13</v>
      </c>
      <c r="G3191" t="str">
        <f t="shared" si="98"/>
        <v>0370</v>
      </c>
      <c r="H3191" t="str">
        <f t="shared" si="99"/>
        <v>74717</v>
      </c>
      <c r="I3191" t="str">
        <f>VLOOKUP(F3191,Period!A:B,2,0)</f>
        <v>January</v>
      </c>
      <c r="J3191" t="str">
        <f>VLOOKUP(H3191,ap[[item_code]:[series_title]],2,0)</f>
        <v>Automotive diesel fuel, per gallon/3.785 liters in U.S. city average, average price, not seasonally adjusted</v>
      </c>
      <c r="K3191" t="str">
        <f>VLOOKUP(G3191,Areas!A:B,2,0)</f>
        <v>West South Central</v>
      </c>
    </row>
    <row r="3192" spans="1:11" x14ac:dyDescent="0.3">
      <c r="A3192" t="s">
        <v>1470</v>
      </c>
      <c r="B3192">
        <v>2020</v>
      </c>
      <c r="C3192" t="s">
        <v>35</v>
      </c>
      <c r="D3192" s="4">
        <v>2.032</v>
      </c>
      <c r="E3192" t="s">
        <v>12</v>
      </c>
      <c r="F3192" t="s">
        <v>13</v>
      </c>
      <c r="G3192" t="str">
        <f t="shared" si="98"/>
        <v>0370</v>
      </c>
      <c r="H3192" t="str">
        <f t="shared" si="99"/>
        <v>74717</v>
      </c>
      <c r="I3192" t="str">
        <f>VLOOKUP(F3192,Period!A:B,2,0)</f>
        <v>January</v>
      </c>
      <c r="J3192" t="str">
        <f>VLOOKUP(H3192,ap[[item_code]:[series_title]],2,0)</f>
        <v>Automotive diesel fuel, per gallon/3.785 liters in U.S. city average, average price, not seasonally adjusted</v>
      </c>
      <c r="K3192" t="str">
        <f>VLOOKUP(G3192,Areas!A:B,2,0)</f>
        <v>West South Central</v>
      </c>
    </row>
    <row r="3193" spans="1:11" x14ac:dyDescent="0.3">
      <c r="A3193" t="s">
        <v>1470</v>
      </c>
      <c r="B3193">
        <v>2020</v>
      </c>
      <c r="C3193" t="s">
        <v>14</v>
      </c>
      <c r="D3193" s="4">
        <v>1.9970000000000001</v>
      </c>
      <c r="E3193" t="s">
        <v>12</v>
      </c>
      <c r="F3193" t="s">
        <v>13</v>
      </c>
      <c r="G3193" t="str">
        <f t="shared" si="98"/>
        <v>0370</v>
      </c>
      <c r="H3193" t="str">
        <f t="shared" si="99"/>
        <v>74717</v>
      </c>
      <c r="I3193" t="str">
        <f>VLOOKUP(F3193,Period!A:B,2,0)</f>
        <v>January</v>
      </c>
      <c r="J3193" t="str">
        <f>VLOOKUP(H3193,ap[[item_code]:[series_title]],2,0)</f>
        <v>Automotive diesel fuel, per gallon/3.785 liters in U.S. city average, average price, not seasonally adjusted</v>
      </c>
      <c r="K3193" t="str">
        <f>VLOOKUP(G3193,Areas!A:B,2,0)</f>
        <v>West South Central</v>
      </c>
    </row>
    <row r="3194" spans="1:11" x14ac:dyDescent="0.3">
      <c r="A3194" t="s">
        <v>1470</v>
      </c>
      <c r="B3194">
        <v>2020</v>
      </c>
      <c r="C3194" t="s">
        <v>146</v>
      </c>
      <c r="D3194" s="4">
        <v>1.9590000000000001</v>
      </c>
      <c r="E3194" t="s">
        <v>12</v>
      </c>
      <c r="F3194" t="s">
        <v>13</v>
      </c>
      <c r="G3194" t="str">
        <f t="shared" si="98"/>
        <v>0370</v>
      </c>
      <c r="H3194" t="str">
        <f t="shared" si="99"/>
        <v>74717</v>
      </c>
      <c r="I3194" t="str">
        <f>VLOOKUP(F3194,Period!A:B,2,0)</f>
        <v>January</v>
      </c>
      <c r="J3194" t="str">
        <f>VLOOKUP(H3194,ap[[item_code]:[series_title]],2,0)</f>
        <v>Automotive diesel fuel, per gallon/3.785 liters in U.S. city average, average price, not seasonally adjusted</v>
      </c>
      <c r="K3194" t="str">
        <f>VLOOKUP(G3194,Areas!A:B,2,0)</f>
        <v>West South Central</v>
      </c>
    </row>
    <row r="3195" spans="1:11" x14ac:dyDescent="0.3">
      <c r="A3195" t="s">
        <v>1470</v>
      </c>
      <c r="B3195">
        <v>2020</v>
      </c>
      <c r="C3195" t="s">
        <v>18</v>
      </c>
      <c r="D3195" s="4">
        <v>2.0659999999999998</v>
      </c>
      <c r="E3195" t="s">
        <v>12</v>
      </c>
      <c r="F3195" t="s">
        <v>13</v>
      </c>
      <c r="G3195" t="str">
        <f t="shared" si="98"/>
        <v>0370</v>
      </c>
      <c r="H3195" t="str">
        <f t="shared" si="99"/>
        <v>74717</v>
      </c>
      <c r="I3195" t="str">
        <f>VLOOKUP(F3195,Period!A:B,2,0)</f>
        <v>January</v>
      </c>
      <c r="J3195" t="str">
        <f>VLOOKUP(H3195,ap[[item_code]:[series_title]],2,0)</f>
        <v>Automotive diesel fuel, per gallon/3.785 liters in U.S. city average, average price, not seasonally adjusted</v>
      </c>
      <c r="K3195" t="str">
        <f>VLOOKUP(G3195,Areas!A:B,2,0)</f>
        <v>West South Central</v>
      </c>
    </row>
    <row r="3196" spans="1:11" x14ac:dyDescent="0.3">
      <c r="A3196" t="s">
        <v>1470</v>
      </c>
      <c r="B3196">
        <v>2021</v>
      </c>
      <c r="C3196" t="s">
        <v>13</v>
      </c>
      <c r="D3196" s="4">
        <v>2.2330000000000001</v>
      </c>
      <c r="E3196" t="s">
        <v>12</v>
      </c>
      <c r="F3196" t="s">
        <v>13</v>
      </c>
      <c r="G3196" t="str">
        <f t="shared" si="98"/>
        <v>0370</v>
      </c>
      <c r="H3196" t="str">
        <f t="shared" si="99"/>
        <v>74717</v>
      </c>
      <c r="I3196" t="str">
        <f>VLOOKUP(F3196,Period!A:B,2,0)</f>
        <v>January</v>
      </c>
      <c r="J3196" t="str">
        <f>VLOOKUP(H3196,ap[[item_code]:[series_title]],2,0)</f>
        <v>Automotive diesel fuel, per gallon/3.785 liters in U.S. city average, average price, not seasonally adjusted</v>
      </c>
      <c r="K3196" t="str">
        <f>VLOOKUP(G3196,Areas!A:B,2,0)</f>
        <v>West South Central</v>
      </c>
    </row>
    <row r="3197" spans="1:11" x14ac:dyDescent="0.3">
      <c r="A3197" t="s">
        <v>1470</v>
      </c>
      <c r="B3197">
        <v>2021</v>
      </c>
      <c r="C3197" t="s">
        <v>183</v>
      </c>
      <c r="D3197" s="4">
        <v>2.387</v>
      </c>
      <c r="E3197" t="s">
        <v>12</v>
      </c>
      <c r="F3197" t="s">
        <v>13</v>
      </c>
      <c r="G3197" t="str">
        <f t="shared" si="98"/>
        <v>0370</v>
      </c>
      <c r="H3197" t="str">
        <f t="shared" si="99"/>
        <v>74717</v>
      </c>
      <c r="I3197" t="str">
        <f>VLOOKUP(F3197,Period!A:B,2,0)</f>
        <v>January</v>
      </c>
      <c r="J3197" t="str">
        <f>VLOOKUP(H3197,ap[[item_code]:[series_title]],2,0)</f>
        <v>Automotive diesel fuel, per gallon/3.785 liters in U.S. city average, average price, not seasonally adjusted</v>
      </c>
      <c r="K3197" t="str">
        <f>VLOOKUP(G3197,Areas!A:B,2,0)</f>
        <v>West South Central</v>
      </c>
    </row>
    <row r="3198" spans="1:11" x14ac:dyDescent="0.3">
      <c r="A3198" t="s">
        <v>1470</v>
      </c>
      <c r="B3198">
        <v>2021</v>
      </c>
      <c r="C3198" t="s">
        <v>25</v>
      </c>
      <c r="D3198" s="4">
        <v>2.6949999999999998</v>
      </c>
      <c r="E3198" t="s">
        <v>12</v>
      </c>
      <c r="F3198" t="s">
        <v>13</v>
      </c>
      <c r="G3198" t="str">
        <f t="shared" si="98"/>
        <v>0370</v>
      </c>
      <c r="H3198" t="str">
        <f t="shared" si="99"/>
        <v>74717</v>
      </c>
      <c r="I3198" t="str">
        <f>VLOOKUP(F3198,Period!A:B,2,0)</f>
        <v>January</v>
      </c>
      <c r="J3198" t="str">
        <f>VLOOKUP(H3198,ap[[item_code]:[series_title]],2,0)</f>
        <v>Automotive diesel fuel, per gallon/3.785 liters in U.S. city average, average price, not seasonally adjusted</v>
      </c>
      <c r="K3198" t="str">
        <f>VLOOKUP(G3198,Areas!A:B,2,0)</f>
        <v>West South Central</v>
      </c>
    </row>
    <row r="3199" spans="1:11" x14ac:dyDescent="0.3">
      <c r="A3199" t="s">
        <v>1470</v>
      </c>
      <c r="B3199">
        <v>2021</v>
      </c>
      <c r="C3199" t="s">
        <v>93</v>
      </c>
      <c r="D3199" s="4">
        <v>2.742</v>
      </c>
      <c r="E3199" t="s">
        <v>12</v>
      </c>
      <c r="F3199" t="s">
        <v>13</v>
      </c>
      <c r="G3199" t="str">
        <f t="shared" si="98"/>
        <v>0370</v>
      </c>
      <c r="H3199" t="str">
        <f t="shared" si="99"/>
        <v>74717</v>
      </c>
      <c r="I3199" t="str">
        <f>VLOOKUP(F3199,Period!A:B,2,0)</f>
        <v>January</v>
      </c>
      <c r="J3199" t="str">
        <f>VLOOKUP(H3199,ap[[item_code]:[series_title]],2,0)</f>
        <v>Automotive diesel fuel, per gallon/3.785 liters in U.S. city average, average price, not seasonally adjusted</v>
      </c>
      <c r="K3199" t="str">
        <f>VLOOKUP(G3199,Areas!A:B,2,0)</f>
        <v>West South Central</v>
      </c>
    </row>
    <row r="3200" spans="1:11" x14ac:dyDescent="0.3">
      <c r="A3200" t="s">
        <v>1470</v>
      </c>
      <c r="B3200">
        <v>2021</v>
      </c>
      <c r="C3200" t="s">
        <v>89</v>
      </c>
      <c r="D3200" s="4">
        <v>2.798</v>
      </c>
      <c r="E3200" t="s">
        <v>12</v>
      </c>
      <c r="F3200" t="s">
        <v>13</v>
      </c>
      <c r="G3200" t="str">
        <f t="shared" si="98"/>
        <v>0370</v>
      </c>
      <c r="H3200" t="str">
        <f t="shared" si="99"/>
        <v>74717</v>
      </c>
      <c r="I3200" t="str">
        <f>VLOOKUP(F3200,Period!A:B,2,0)</f>
        <v>January</v>
      </c>
      <c r="J3200" t="str">
        <f>VLOOKUP(H3200,ap[[item_code]:[series_title]],2,0)</f>
        <v>Automotive diesel fuel, per gallon/3.785 liters in U.S. city average, average price, not seasonally adjusted</v>
      </c>
      <c r="K3200" t="str">
        <f>VLOOKUP(G3200,Areas!A:B,2,0)</f>
        <v>West South Central</v>
      </c>
    </row>
    <row r="3201" spans="1:11" x14ac:dyDescent="0.3">
      <c r="A3201" t="s">
        <v>1470</v>
      </c>
      <c r="B3201">
        <v>2021</v>
      </c>
      <c r="C3201" t="s">
        <v>133</v>
      </c>
      <c r="D3201" s="4">
        <v>2.8359999999999999</v>
      </c>
      <c r="E3201" t="s">
        <v>12</v>
      </c>
      <c r="F3201" t="s">
        <v>13</v>
      </c>
      <c r="G3201" t="str">
        <f t="shared" si="98"/>
        <v>0370</v>
      </c>
      <c r="H3201" t="str">
        <f t="shared" si="99"/>
        <v>74717</v>
      </c>
      <c r="I3201" t="str">
        <f>VLOOKUP(F3201,Period!A:B,2,0)</f>
        <v>January</v>
      </c>
      <c r="J3201" t="str">
        <f>VLOOKUP(H3201,ap[[item_code]:[series_title]],2,0)</f>
        <v>Automotive diesel fuel, per gallon/3.785 liters in U.S. city average, average price, not seasonally adjusted</v>
      </c>
      <c r="K3201" t="str">
        <f>VLOOKUP(G3201,Areas!A:B,2,0)</f>
        <v>West South Central</v>
      </c>
    </row>
    <row r="3202" spans="1:11" x14ac:dyDescent="0.3">
      <c r="A3202" t="s">
        <v>1470</v>
      </c>
      <c r="B3202">
        <v>2021</v>
      </c>
      <c r="C3202" t="s">
        <v>82</v>
      </c>
      <c r="D3202" s="4">
        <v>2.891</v>
      </c>
      <c r="E3202" t="s">
        <v>12</v>
      </c>
      <c r="F3202" t="s">
        <v>13</v>
      </c>
      <c r="G3202" t="str">
        <f t="shared" si="98"/>
        <v>0370</v>
      </c>
      <c r="H3202" t="str">
        <f t="shared" si="99"/>
        <v>74717</v>
      </c>
      <c r="I3202" t="str">
        <f>VLOOKUP(F3202,Period!A:B,2,0)</f>
        <v>January</v>
      </c>
      <c r="J3202" t="str">
        <f>VLOOKUP(H3202,ap[[item_code]:[series_title]],2,0)</f>
        <v>Automotive diesel fuel, per gallon/3.785 liters in U.S. city average, average price, not seasonally adjusted</v>
      </c>
      <c r="K3202" t="str">
        <f>VLOOKUP(G3202,Areas!A:B,2,0)</f>
        <v>West South Central</v>
      </c>
    </row>
    <row r="3203" spans="1:11" x14ac:dyDescent="0.3">
      <c r="A3203" t="s">
        <v>1470</v>
      </c>
      <c r="B3203">
        <v>2021</v>
      </c>
      <c r="C3203" t="s">
        <v>69</v>
      </c>
      <c r="D3203" s="4">
        <v>2.879</v>
      </c>
      <c r="E3203" t="s">
        <v>12</v>
      </c>
      <c r="F3203" t="s">
        <v>13</v>
      </c>
      <c r="G3203" t="str">
        <f t="shared" ref="G3203:G3266" si="100">MID(A3203,4,4)</f>
        <v>0370</v>
      </c>
      <c r="H3203" t="str">
        <f t="shared" ref="H3203:H3266" si="101">MID(A3203,8,5)</f>
        <v>74717</v>
      </c>
      <c r="I3203" t="str">
        <f>VLOOKUP(F3203,Period!A:B,2,0)</f>
        <v>January</v>
      </c>
      <c r="J3203" t="str">
        <f>VLOOKUP(H3203,ap[[item_code]:[series_title]],2,0)</f>
        <v>Automotive diesel fuel, per gallon/3.785 liters in U.S. city average, average price, not seasonally adjusted</v>
      </c>
      <c r="K3203" t="str">
        <f>VLOOKUP(G3203,Areas!A:B,2,0)</f>
        <v>West South Central</v>
      </c>
    </row>
    <row r="3204" spans="1:11" x14ac:dyDescent="0.3">
      <c r="A3204" t="s">
        <v>1470</v>
      </c>
      <c r="B3204">
        <v>2021</v>
      </c>
      <c r="C3204" t="s">
        <v>35</v>
      </c>
      <c r="D3204" s="4">
        <v>2.8929999999999998</v>
      </c>
      <c r="E3204" t="s">
        <v>12</v>
      </c>
      <c r="F3204" t="s">
        <v>13</v>
      </c>
      <c r="G3204" t="str">
        <f t="shared" si="100"/>
        <v>0370</v>
      </c>
      <c r="H3204" t="str">
        <f t="shared" si="101"/>
        <v>74717</v>
      </c>
      <c r="I3204" t="str">
        <f>VLOOKUP(F3204,Period!A:B,2,0)</f>
        <v>January</v>
      </c>
      <c r="J3204" t="str">
        <f>VLOOKUP(H3204,ap[[item_code]:[series_title]],2,0)</f>
        <v>Automotive diesel fuel, per gallon/3.785 liters in U.S. city average, average price, not seasonally adjusted</v>
      </c>
      <c r="K3204" t="str">
        <f>VLOOKUP(G3204,Areas!A:B,2,0)</f>
        <v>West South Central</v>
      </c>
    </row>
    <row r="3205" spans="1:11" x14ac:dyDescent="0.3">
      <c r="A3205" t="s">
        <v>1470</v>
      </c>
      <c r="B3205">
        <v>2021</v>
      </c>
      <c r="C3205" t="s">
        <v>14</v>
      </c>
      <c r="D3205" s="4">
        <v>3.0960000000000001</v>
      </c>
      <c r="E3205" t="s">
        <v>12</v>
      </c>
      <c r="F3205" t="s">
        <v>13</v>
      </c>
      <c r="G3205" t="str">
        <f t="shared" si="100"/>
        <v>0370</v>
      </c>
      <c r="H3205" t="str">
        <f t="shared" si="101"/>
        <v>74717</v>
      </c>
      <c r="I3205" t="str">
        <f>VLOOKUP(F3205,Period!A:B,2,0)</f>
        <v>January</v>
      </c>
      <c r="J3205" t="str">
        <f>VLOOKUP(H3205,ap[[item_code]:[series_title]],2,0)</f>
        <v>Automotive diesel fuel, per gallon/3.785 liters in U.S. city average, average price, not seasonally adjusted</v>
      </c>
      <c r="K3205" t="str">
        <f>VLOOKUP(G3205,Areas!A:B,2,0)</f>
        <v>West South Central</v>
      </c>
    </row>
    <row r="3206" spans="1:11" x14ac:dyDescent="0.3">
      <c r="A3206" t="s">
        <v>1472</v>
      </c>
      <c r="B3206">
        <v>2018</v>
      </c>
      <c r="C3206" t="s">
        <v>13</v>
      </c>
      <c r="D3206" s="4">
        <v>2.278</v>
      </c>
      <c r="E3206" t="s">
        <v>12</v>
      </c>
      <c r="F3206" t="s">
        <v>13</v>
      </c>
      <c r="G3206" t="str">
        <f t="shared" si="100"/>
        <v>0370</v>
      </c>
      <c r="H3206" t="str">
        <f t="shared" si="101"/>
        <v>7471A</v>
      </c>
      <c r="I3206" t="str">
        <f>VLOOKUP(F3206,Period!A:B,2,0)</f>
        <v>January</v>
      </c>
      <c r="J3206" t="str">
        <f>VLOOKUP(H3206,ap[[item_code]:[series_title]],2,0)</f>
        <v>Gasoline, all types, per gallon/3.785 liters in U.S. city average, average price, not seasonally adjusted</v>
      </c>
      <c r="K3206" t="str">
        <f>VLOOKUP(G3206,Areas!A:B,2,0)</f>
        <v>West South Central</v>
      </c>
    </row>
    <row r="3207" spans="1:11" x14ac:dyDescent="0.3">
      <c r="A3207" t="s">
        <v>1472</v>
      </c>
      <c r="B3207">
        <v>2018</v>
      </c>
      <c r="C3207" t="s">
        <v>183</v>
      </c>
      <c r="D3207" s="4">
        <v>2.34</v>
      </c>
      <c r="E3207" t="s">
        <v>12</v>
      </c>
      <c r="F3207" t="s">
        <v>13</v>
      </c>
      <c r="G3207" t="str">
        <f t="shared" si="100"/>
        <v>0370</v>
      </c>
      <c r="H3207" t="str">
        <f t="shared" si="101"/>
        <v>7471A</v>
      </c>
      <c r="I3207" t="str">
        <f>VLOOKUP(F3207,Period!A:B,2,0)</f>
        <v>January</v>
      </c>
      <c r="J3207" t="str">
        <f>VLOOKUP(H3207,ap[[item_code]:[series_title]],2,0)</f>
        <v>Gasoline, all types, per gallon/3.785 liters in U.S. city average, average price, not seasonally adjusted</v>
      </c>
      <c r="K3207" t="str">
        <f>VLOOKUP(G3207,Areas!A:B,2,0)</f>
        <v>West South Central</v>
      </c>
    </row>
    <row r="3208" spans="1:11" x14ac:dyDescent="0.3">
      <c r="A3208" t="s">
        <v>1472</v>
      </c>
      <c r="B3208">
        <v>2018</v>
      </c>
      <c r="C3208" t="s">
        <v>25</v>
      </c>
      <c r="D3208" s="4">
        <v>2.31</v>
      </c>
      <c r="E3208" t="s">
        <v>12</v>
      </c>
      <c r="F3208" t="s">
        <v>13</v>
      </c>
      <c r="G3208" t="str">
        <f t="shared" si="100"/>
        <v>0370</v>
      </c>
      <c r="H3208" t="str">
        <f t="shared" si="101"/>
        <v>7471A</v>
      </c>
      <c r="I3208" t="str">
        <f>VLOOKUP(F3208,Period!A:B,2,0)</f>
        <v>January</v>
      </c>
      <c r="J3208" t="str">
        <f>VLOOKUP(H3208,ap[[item_code]:[series_title]],2,0)</f>
        <v>Gasoline, all types, per gallon/3.785 liters in U.S. city average, average price, not seasonally adjusted</v>
      </c>
      <c r="K3208" t="str">
        <f>VLOOKUP(G3208,Areas!A:B,2,0)</f>
        <v>West South Central</v>
      </c>
    </row>
    <row r="3209" spans="1:11" x14ac:dyDescent="0.3">
      <c r="A3209" t="s">
        <v>1472</v>
      </c>
      <c r="B3209">
        <v>2018</v>
      </c>
      <c r="C3209" t="s">
        <v>93</v>
      </c>
      <c r="D3209" s="4">
        <v>2.4620000000000002</v>
      </c>
      <c r="E3209" t="s">
        <v>12</v>
      </c>
      <c r="F3209" t="s">
        <v>13</v>
      </c>
      <c r="G3209" t="str">
        <f t="shared" si="100"/>
        <v>0370</v>
      </c>
      <c r="H3209" t="str">
        <f t="shared" si="101"/>
        <v>7471A</v>
      </c>
      <c r="I3209" t="str">
        <f>VLOOKUP(F3209,Period!A:B,2,0)</f>
        <v>January</v>
      </c>
      <c r="J3209" t="str">
        <f>VLOOKUP(H3209,ap[[item_code]:[series_title]],2,0)</f>
        <v>Gasoline, all types, per gallon/3.785 liters in U.S. city average, average price, not seasonally adjusted</v>
      </c>
      <c r="K3209" t="str">
        <f>VLOOKUP(G3209,Areas!A:B,2,0)</f>
        <v>West South Central</v>
      </c>
    </row>
    <row r="3210" spans="1:11" x14ac:dyDescent="0.3">
      <c r="A3210" t="s">
        <v>1472</v>
      </c>
      <c r="B3210">
        <v>2018</v>
      </c>
      <c r="C3210" t="s">
        <v>89</v>
      </c>
      <c r="D3210" s="4">
        <v>2.625</v>
      </c>
      <c r="E3210" t="s">
        <v>12</v>
      </c>
      <c r="F3210" t="s">
        <v>13</v>
      </c>
      <c r="G3210" t="str">
        <f t="shared" si="100"/>
        <v>0370</v>
      </c>
      <c r="H3210" t="str">
        <f t="shared" si="101"/>
        <v>7471A</v>
      </c>
      <c r="I3210" t="str">
        <f>VLOOKUP(F3210,Period!A:B,2,0)</f>
        <v>January</v>
      </c>
      <c r="J3210" t="str">
        <f>VLOOKUP(H3210,ap[[item_code]:[series_title]],2,0)</f>
        <v>Gasoline, all types, per gallon/3.785 liters in U.S. city average, average price, not seasonally adjusted</v>
      </c>
      <c r="K3210" t="str">
        <f>VLOOKUP(G3210,Areas!A:B,2,0)</f>
        <v>West South Central</v>
      </c>
    </row>
    <row r="3211" spans="1:11" x14ac:dyDescent="0.3">
      <c r="A3211" t="s">
        <v>1472</v>
      </c>
      <c r="B3211">
        <v>2018</v>
      </c>
      <c r="C3211" t="s">
        <v>133</v>
      </c>
      <c r="D3211" s="4">
        <v>2.6579999999999999</v>
      </c>
      <c r="E3211" t="s">
        <v>12</v>
      </c>
      <c r="F3211" t="s">
        <v>13</v>
      </c>
      <c r="G3211" t="str">
        <f t="shared" si="100"/>
        <v>0370</v>
      </c>
      <c r="H3211" t="str">
        <f t="shared" si="101"/>
        <v>7471A</v>
      </c>
      <c r="I3211" t="str">
        <f>VLOOKUP(F3211,Period!A:B,2,0)</f>
        <v>January</v>
      </c>
      <c r="J3211" t="str">
        <f>VLOOKUP(H3211,ap[[item_code]:[series_title]],2,0)</f>
        <v>Gasoline, all types, per gallon/3.785 liters in U.S. city average, average price, not seasonally adjusted</v>
      </c>
      <c r="K3211" t="str">
        <f>VLOOKUP(G3211,Areas!A:B,2,0)</f>
        <v>West South Central</v>
      </c>
    </row>
    <row r="3212" spans="1:11" x14ac:dyDescent="0.3">
      <c r="A3212" t="s">
        <v>1472</v>
      </c>
      <c r="B3212">
        <v>2018</v>
      </c>
      <c r="C3212" t="s">
        <v>82</v>
      </c>
      <c r="D3212" s="4">
        <v>2.589</v>
      </c>
      <c r="E3212" t="s">
        <v>12</v>
      </c>
      <c r="F3212" t="s">
        <v>13</v>
      </c>
      <c r="G3212" t="str">
        <f t="shared" si="100"/>
        <v>0370</v>
      </c>
      <c r="H3212" t="str">
        <f t="shared" si="101"/>
        <v>7471A</v>
      </c>
      <c r="I3212" t="str">
        <f>VLOOKUP(F3212,Period!A:B,2,0)</f>
        <v>January</v>
      </c>
      <c r="J3212" t="str">
        <f>VLOOKUP(H3212,ap[[item_code]:[series_title]],2,0)</f>
        <v>Gasoline, all types, per gallon/3.785 liters in U.S. city average, average price, not seasonally adjusted</v>
      </c>
      <c r="K3212" t="str">
        <f>VLOOKUP(G3212,Areas!A:B,2,0)</f>
        <v>West South Central</v>
      </c>
    </row>
    <row r="3213" spans="1:11" x14ac:dyDescent="0.3">
      <c r="A3213" t="s">
        <v>1472</v>
      </c>
      <c r="B3213">
        <v>2018</v>
      </c>
      <c r="C3213" t="s">
        <v>69</v>
      </c>
      <c r="D3213" s="4">
        <v>2.5859999999999999</v>
      </c>
      <c r="E3213" t="s">
        <v>12</v>
      </c>
      <c r="F3213" t="s">
        <v>13</v>
      </c>
      <c r="G3213" t="str">
        <f t="shared" si="100"/>
        <v>0370</v>
      </c>
      <c r="H3213" t="str">
        <f t="shared" si="101"/>
        <v>7471A</v>
      </c>
      <c r="I3213" t="str">
        <f>VLOOKUP(F3213,Period!A:B,2,0)</f>
        <v>January</v>
      </c>
      <c r="J3213" t="str">
        <f>VLOOKUP(H3213,ap[[item_code]:[series_title]],2,0)</f>
        <v>Gasoline, all types, per gallon/3.785 liters in U.S. city average, average price, not seasonally adjusted</v>
      </c>
      <c r="K3213" t="str">
        <f>VLOOKUP(G3213,Areas!A:B,2,0)</f>
        <v>West South Central</v>
      </c>
    </row>
    <row r="3214" spans="1:11" x14ac:dyDescent="0.3">
      <c r="A3214" t="s">
        <v>1472</v>
      </c>
      <c r="B3214">
        <v>2018</v>
      </c>
      <c r="C3214" t="s">
        <v>35</v>
      </c>
      <c r="D3214" s="4">
        <v>2.58</v>
      </c>
      <c r="E3214" t="s">
        <v>12</v>
      </c>
      <c r="F3214" t="s">
        <v>13</v>
      </c>
      <c r="G3214" t="str">
        <f t="shared" si="100"/>
        <v>0370</v>
      </c>
      <c r="H3214" t="str">
        <f t="shared" si="101"/>
        <v>7471A</v>
      </c>
      <c r="I3214" t="str">
        <f>VLOOKUP(F3214,Period!A:B,2,0)</f>
        <v>January</v>
      </c>
      <c r="J3214" t="str">
        <f>VLOOKUP(H3214,ap[[item_code]:[series_title]],2,0)</f>
        <v>Gasoline, all types, per gallon/3.785 liters in U.S. city average, average price, not seasonally adjusted</v>
      </c>
      <c r="K3214" t="str">
        <f>VLOOKUP(G3214,Areas!A:B,2,0)</f>
        <v>West South Central</v>
      </c>
    </row>
    <row r="3215" spans="1:11" x14ac:dyDescent="0.3">
      <c r="A3215" t="s">
        <v>1472</v>
      </c>
      <c r="B3215">
        <v>2018</v>
      </c>
      <c r="C3215" t="s">
        <v>14</v>
      </c>
      <c r="D3215" s="4">
        <v>2.6120000000000001</v>
      </c>
      <c r="E3215" t="s">
        <v>12</v>
      </c>
      <c r="F3215" t="s">
        <v>13</v>
      </c>
      <c r="G3215" t="str">
        <f t="shared" si="100"/>
        <v>0370</v>
      </c>
      <c r="H3215" t="str">
        <f t="shared" si="101"/>
        <v>7471A</v>
      </c>
      <c r="I3215" t="str">
        <f>VLOOKUP(F3215,Period!A:B,2,0)</f>
        <v>January</v>
      </c>
      <c r="J3215" t="str">
        <f>VLOOKUP(H3215,ap[[item_code]:[series_title]],2,0)</f>
        <v>Gasoline, all types, per gallon/3.785 liters in U.S. city average, average price, not seasonally adjusted</v>
      </c>
      <c r="K3215" t="str">
        <f>VLOOKUP(G3215,Areas!A:B,2,0)</f>
        <v>West South Central</v>
      </c>
    </row>
    <row r="3216" spans="1:11" x14ac:dyDescent="0.3">
      <c r="A3216" t="s">
        <v>1472</v>
      </c>
      <c r="B3216">
        <v>2018</v>
      </c>
      <c r="C3216" t="s">
        <v>146</v>
      </c>
      <c r="D3216" s="4">
        <v>2.327</v>
      </c>
      <c r="E3216" t="s">
        <v>12</v>
      </c>
      <c r="F3216" t="s">
        <v>13</v>
      </c>
      <c r="G3216" t="str">
        <f t="shared" si="100"/>
        <v>0370</v>
      </c>
      <c r="H3216" t="str">
        <f t="shared" si="101"/>
        <v>7471A</v>
      </c>
      <c r="I3216" t="str">
        <f>VLOOKUP(F3216,Period!A:B,2,0)</f>
        <v>January</v>
      </c>
      <c r="J3216" t="str">
        <f>VLOOKUP(H3216,ap[[item_code]:[series_title]],2,0)</f>
        <v>Gasoline, all types, per gallon/3.785 liters in U.S. city average, average price, not seasonally adjusted</v>
      </c>
      <c r="K3216" t="str">
        <f>VLOOKUP(G3216,Areas!A:B,2,0)</f>
        <v>West South Central</v>
      </c>
    </row>
    <row r="3217" spans="1:11" x14ac:dyDescent="0.3">
      <c r="A3217" t="s">
        <v>1472</v>
      </c>
      <c r="B3217">
        <v>2018</v>
      </c>
      <c r="C3217" t="s">
        <v>18</v>
      </c>
      <c r="D3217" s="4">
        <v>1.9930000000000001</v>
      </c>
      <c r="E3217" t="s">
        <v>12</v>
      </c>
      <c r="F3217" t="s">
        <v>13</v>
      </c>
      <c r="G3217" t="str">
        <f t="shared" si="100"/>
        <v>0370</v>
      </c>
      <c r="H3217" t="str">
        <f t="shared" si="101"/>
        <v>7471A</v>
      </c>
      <c r="I3217" t="str">
        <f>VLOOKUP(F3217,Period!A:B,2,0)</f>
        <v>January</v>
      </c>
      <c r="J3217" t="str">
        <f>VLOOKUP(H3217,ap[[item_code]:[series_title]],2,0)</f>
        <v>Gasoline, all types, per gallon/3.785 liters in U.S. city average, average price, not seasonally adjusted</v>
      </c>
      <c r="K3217" t="str">
        <f>VLOOKUP(G3217,Areas!A:B,2,0)</f>
        <v>West South Central</v>
      </c>
    </row>
    <row r="3218" spans="1:11" x14ac:dyDescent="0.3">
      <c r="A3218" t="s">
        <v>1472</v>
      </c>
      <c r="B3218">
        <v>2019</v>
      </c>
      <c r="C3218" t="s">
        <v>13</v>
      </c>
      <c r="D3218" s="4">
        <v>1.911</v>
      </c>
      <c r="E3218" t="s">
        <v>12</v>
      </c>
      <c r="F3218" t="s">
        <v>13</v>
      </c>
      <c r="G3218" t="str">
        <f t="shared" si="100"/>
        <v>0370</v>
      </c>
      <c r="H3218" t="str">
        <f t="shared" si="101"/>
        <v>7471A</v>
      </c>
      <c r="I3218" t="str">
        <f>VLOOKUP(F3218,Period!A:B,2,0)</f>
        <v>January</v>
      </c>
      <c r="J3218" t="str">
        <f>VLOOKUP(H3218,ap[[item_code]:[series_title]],2,0)</f>
        <v>Gasoline, all types, per gallon/3.785 liters in U.S. city average, average price, not seasonally adjusted</v>
      </c>
      <c r="K3218" t="str">
        <f>VLOOKUP(G3218,Areas!A:B,2,0)</f>
        <v>West South Central</v>
      </c>
    </row>
    <row r="3219" spans="1:11" x14ac:dyDescent="0.3">
      <c r="A3219" t="s">
        <v>1472</v>
      </c>
      <c r="B3219">
        <v>2019</v>
      </c>
      <c r="C3219" t="s">
        <v>183</v>
      </c>
      <c r="D3219" s="4">
        <v>1.996</v>
      </c>
      <c r="E3219" t="s">
        <v>12</v>
      </c>
      <c r="F3219" t="s">
        <v>13</v>
      </c>
      <c r="G3219" t="str">
        <f t="shared" si="100"/>
        <v>0370</v>
      </c>
      <c r="H3219" t="str">
        <f t="shared" si="101"/>
        <v>7471A</v>
      </c>
      <c r="I3219" t="str">
        <f>VLOOKUP(F3219,Period!A:B,2,0)</f>
        <v>January</v>
      </c>
      <c r="J3219" t="str">
        <f>VLOOKUP(H3219,ap[[item_code]:[series_title]],2,0)</f>
        <v>Gasoline, all types, per gallon/3.785 liters in U.S. city average, average price, not seasonally adjusted</v>
      </c>
      <c r="K3219" t="str">
        <f>VLOOKUP(G3219,Areas!A:B,2,0)</f>
        <v>West South Central</v>
      </c>
    </row>
    <row r="3220" spans="1:11" x14ac:dyDescent="0.3">
      <c r="A3220" t="s">
        <v>1472</v>
      </c>
      <c r="B3220">
        <v>2019</v>
      </c>
      <c r="C3220" t="s">
        <v>25</v>
      </c>
      <c r="D3220" s="4">
        <v>2.2839999999999998</v>
      </c>
      <c r="E3220" t="s">
        <v>12</v>
      </c>
      <c r="F3220" t="s">
        <v>13</v>
      </c>
      <c r="G3220" t="str">
        <f t="shared" si="100"/>
        <v>0370</v>
      </c>
      <c r="H3220" t="str">
        <f t="shared" si="101"/>
        <v>7471A</v>
      </c>
      <c r="I3220" t="str">
        <f>VLOOKUP(F3220,Period!A:B,2,0)</f>
        <v>January</v>
      </c>
      <c r="J3220" t="str">
        <f>VLOOKUP(H3220,ap[[item_code]:[series_title]],2,0)</f>
        <v>Gasoline, all types, per gallon/3.785 liters in U.S. city average, average price, not seasonally adjusted</v>
      </c>
      <c r="K3220" t="str">
        <f>VLOOKUP(G3220,Areas!A:B,2,0)</f>
        <v>West South Central</v>
      </c>
    </row>
    <row r="3221" spans="1:11" x14ac:dyDescent="0.3">
      <c r="A3221" t="s">
        <v>1472</v>
      </c>
      <c r="B3221">
        <v>2019</v>
      </c>
      <c r="C3221" t="s">
        <v>93</v>
      </c>
      <c r="D3221" s="4">
        <v>2.524</v>
      </c>
      <c r="E3221" t="s">
        <v>12</v>
      </c>
      <c r="F3221" t="s">
        <v>13</v>
      </c>
      <c r="G3221" t="str">
        <f t="shared" si="100"/>
        <v>0370</v>
      </c>
      <c r="H3221" t="str">
        <f t="shared" si="101"/>
        <v>7471A</v>
      </c>
      <c r="I3221" t="str">
        <f>VLOOKUP(F3221,Period!A:B,2,0)</f>
        <v>January</v>
      </c>
      <c r="J3221" t="str">
        <f>VLOOKUP(H3221,ap[[item_code]:[series_title]],2,0)</f>
        <v>Gasoline, all types, per gallon/3.785 liters in U.S. city average, average price, not seasonally adjusted</v>
      </c>
      <c r="K3221" t="str">
        <f>VLOOKUP(G3221,Areas!A:B,2,0)</f>
        <v>West South Central</v>
      </c>
    </row>
    <row r="3222" spans="1:11" x14ac:dyDescent="0.3">
      <c r="A3222" t="s">
        <v>1472</v>
      </c>
      <c r="B3222">
        <v>2019</v>
      </c>
      <c r="C3222" t="s">
        <v>89</v>
      </c>
      <c r="D3222" s="4">
        <v>2.5299999999999998</v>
      </c>
      <c r="E3222" t="s">
        <v>12</v>
      </c>
      <c r="F3222" t="s">
        <v>13</v>
      </c>
      <c r="G3222" t="str">
        <f t="shared" si="100"/>
        <v>0370</v>
      </c>
      <c r="H3222" t="str">
        <f t="shared" si="101"/>
        <v>7471A</v>
      </c>
      <c r="I3222" t="str">
        <f>VLOOKUP(F3222,Period!A:B,2,0)</f>
        <v>January</v>
      </c>
      <c r="J3222" t="str">
        <f>VLOOKUP(H3222,ap[[item_code]:[series_title]],2,0)</f>
        <v>Gasoline, all types, per gallon/3.785 liters in U.S. city average, average price, not seasonally adjusted</v>
      </c>
      <c r="K3222" t="str">
        <f>VLOOKUP(G3222,Areas!A:B,2,0)</f>
        <v>West South Central</v>
      </c>
    </row>
    <row r="3223" spans="1:11" x14ac:dyDescent="0.3">
      <c r="A3223" t="s">
        <v>1472</v>
      </c>
      <c r="B3223">
        <v>2019</v>
      </c>
      <c r="C3223" t="s">
        <v>133</v>
      </c>
      <c r="D3223" s="4">
        <v>2.3530000000000002</v>
      </c>
      <c r="E3223" t="s">
        <v>12</v>
      </c>
      <c r="F3223" t="s">
        <v>13</v>
      </c>
      <c r="G3223" t="str">
        <f t="shared" si="100"/>
        <v>0370</v>
      </c>
      <c r="H3223" t="str">
        <f t="shared" si="101"/>
        <v>7471A</v>
      </c>
      <c r="I3223" t="str">
        <f>VLOOKUP(F3223,Period!A:B,2,0)</f>
        <v>January</v>
      </c>
      <c r="J3223" t="str">
        <f>VLOOKUP(H3223,ap[[item_code]:[series_title]],2,0)</f>
        <v>Gasoline, all types, per gallon/3.785 liters in U.S. city average, average price, not seasonally adjusted</v>
      </c>
      <c r="K3223" t="str">
        <f>VLOOKUP(G3223,Areas!A:B,2,0)</f>
        <v>West South Central</v>
      </c>
    </row>
    <row r="3224" spans="1:11" x14ac:dyDescent="0.3">
      <c r="A3224" t="s">
        <v>1472</v>
      </c>
      <c r="B3224">
        <v>2019</v>
      </c>
      <c r="C3224" t="s">
        <v>82</v>
      </c>
      <c r="D3224" s="4">
        <v>2.4350000000000001</v>
      </c>
      <c r="E3224" t="s">
        <v>12</v>
      </c>
      <c r="F3224" t="s">
        <v>13</v>
      </c>
      <c r="G3224" t="str">
        <f t="shared" si="100"/>
        <v>0370</v>
      </c>
      <c r="H3224" t="str">
        <f t="shared" si="101"/>
        <v>7471A</v>
      </c>
      <c r="I3224" t="str">
        <f>VLOOKUP(F3224,Period!A:B,2,0)</f>
        <v>January</v>
      </c>
      <c r="J3224" t="str">
        <f>VLOOKUP(H3224,ap[[item_code]:[series_title]],2,0)</f>
        <v>Gasoline, all types, per gallon/3.785 liters in U.S. city average, average price, not seasonally adjusted</v>
      </c>
      <c r="K3224" t="str">
        <f>VLOOKUP(G3224,Areas!A:B,2,0)</f>
        <v>West South Central</v>
      </c>
    </row>
    <row r="3225" spans="1:11" x14ac:dyDescent="0.3">
      <c r="A3225" t="s">
        <v>1472</v>
      </c>
      <c r="B3225">
        <v>2019</v>
      </c>
      <c r="C3225" t="s">
        <v>69</v>
      </c>
      <c r="D3225" s="4">
        <v>2.3029999999999999</v>
      </c>
      <c r="E3225" t="s">
        <v>12</v>
      </c>
      <c r="F3225" t="s">
        <v>13</v>
      </c>
      <c r="G3225" t="str">
        <f t="shared" si="100"/>
        <v>0370</v>
      </c>
      <c r="H3225" t="str">
        <f t="shared" si="101"/>
        <v>7471A</v>
      </c>
      <c r="I3225" t="str">
        <f>VLOOKUP(F3225,Period!A:B,2,0)</f>
        <v>January</v>
      </c>
      <c r="J3225" t="str">
        <f>VLOOKUP(H3225,ap[[item_code]:[series_title]],2,0)</f>
        <v>Gasoline, all types, per gallon/3.785 liters in U.S. city average, average price, not seasonally adjusted</v>
      </c>
      <c r="K3225" t="str">
        <f>VLOOKUP(G3225,Areas!A:B,2,0)</f>
        <v>West South Central</v>
      </c>
    </row>
    <row r="3226" spans="1:11" x14ac:dyDescent="0.3">
      <c r="A3226" t="s">
        <v>1472</v>
      </c>
      <c r="B3226">
        <v>2019</v>
      </c>
      <c r="C3226" t="s">
        <v>35</v>
      </c>
      <c r="D3226" s="4">
        <v>2.258</v>
      </c>
      <c r="E3226" t="s">
        <v>12</v>
      </c>
      <c r="F3226" t="s">
        <v>13</v>
      </c>
      <c r="G3226" t="str">
        <f t="shared" si="100"/>
        <v>0370</v>
      </c>
      <c r="H3226" t="str">
        <f t="shared" si="101"/>
        <v>7471A</v>
      </c>
      <c r="I3226" t="str">
        <f>VLOOKUP(F3226,Period!A:B,2,0)</f>
        <v>January</v>
      </c>
      <c r="J3226" t="str">
        <f>VLOOKUP(H3226,ap[[item_code]:[series_title]],2,0)</f>
        <v>Gasoline, all types, per gallon/3.785 liters in U.S. city average, average price, not seasonally adjusted</v>
      </c>
      <c r="K3226" t="str">
        <f>VLOOKUP(G3226,Areas!A:B,2,0)</f>
        <v>West South Central</v>
      </c>
    </row>
    <row r="3227" spans="1:11" x14ac:dyDescent="0.3">
      <c r="A3227" t="s">
        <v>1472</v>
      </c>
      <c r="B3227">
        <v>2019</v>
      </c>
      <c r="C3227" t="s">
        <v>14</v>
      </c>
      <c r="D3227" s="4">
        <v>2.2469999999999999</v>
      </c>
      <c r="E3227" t="s">
        <v>12</v>
      </c>
      <c r="F3227" t="s">
        <v>13</v>
      </c>
      <c r="G3227" t="str">
        <f t="shared" si="100"/>
        <v>0370</v>
      </c>
      <c r="H3227" t="str">
        <f t="shared" si="101"/>
        <v>7471A</v>
      </c>
      <c r="I3227" t="str">
        <f>VLOOKUP(F3227,Period!A:B,2,0)</f>
        <v>January</v>
      </c>
      <c r="J3227" t="str">
        <f>VLOOKUP(H3227,ap[[item_code]:[series_title]],2,0)</f>
        <v>Gasoline, all types, per gallon/3.785 liters in U.S. city average, average price, not seasonally adjusted</v>
      </c>
      <c r="K3227" t="str">
        <f>VLOOKUP(G3227,Areas!A:B,2,0)</f>
        <v>West South Central</v>
      </c>
    </row>
    <row r="3228" spans="1:11" x14ac:dyDescent="0.3">
      <c r="A3228" t="s">
        <v>1472</v>
      </c>
      <c r="B3228">
        <v>2019</v>
      </c>
      <c r="C3228" t="s">
        <v>146</v>
      </c>
      <c r="D3228" s="4">
        <v>2.2469999999999999</v>
      </c>
      <c r="E3228" t="s">
        <v>12</v>
      </c>
      <c r="F3228" t="s">
        <v>13</v>
      </c>
      <c r="G3228" t="str">
        <f t="shared" si="100"/>
        <v>0370</v>
      </c>
      <c r="H3228" t="str">
        <f t="shared" si="101"/>
        <v>7471A</v>
      </c>
      <c r="I3228" t="str">
        <f>VLOOKUP(F3228,Period!A:B,2,0)</f>
        <v>January</v>
      </c>
      <c r="J3228" t="str">
        <f>VLOOKUP(H3228,ap[[item_code]:[series_title]],2,0)</f>
        <v>Gasoline, all types, per gallon/3.785 liters in U.S. city average, average price, not seasonally adjusted</v>
      </c>
      <c r="K3228" t="str">
        <f>VLOOKUP(G3228,Areas!A:B,2,0)</f>
        <v>West South Central</v>
      </c>
    </row>
    <row r="3229" spans="1:11" x14ac:dyDescent="0.3">
      <c r="A3229" t="s">
        <v>1472</v>
      </c>
      <c r="B3229">
        <v>2019</v>
      </c>
      <c r="C3229" t="s">
        <v>18</v>
      </c>
      <c r="D3229" s="4">
        <v>2.2250000000000001</v>
      </c>
      <c r="E3229" t="s">
        <v>12</v>
      </c>
      <c r="F3229" t="s">
        <v>13</v>
      </c>
      <c r="G3229" t="str">
        <f t="shared" si="100"/>
        <v>0370</v>
      </c>
      <c r="H3229" t="str">
        <f t="shared" si="101"/>
        <v>7471A</v>
      </c>
      <c r="I3229" t="str">
        <f>VLOOKUP(F3229,Period!A:B,2,0)</f>
        <v>January</v>
      </c>
      <c r="J3229" t="str">
        <f>VLOOKUP(H3229,ap[[item_code]:[series_title]],2,0)</f>
        <v>Gasoline, all types, per gallon/3.785 liters in U.S. city average, average price, not seasonally adjusted</v>
      </c>
      <c r="K3229" t="str">
        <f>VLOOKUP(G3229,Areas!A:B,2,0)</f>
        <v>West South Central</v>
      </c>
    </row>
    <row r="3230" spans="1:11" x14ac:dyDescent="0.3">
      <c r="A3230" t="s">
        <v>1472</v>
      </c>
      <c r="B3230">
        <v>2020</v>
      </c>
      <c r="C3230" t="s">
        <v>13</v>
      </c>
      <c r="D3230" s="4">
        <v>2.2519999999999998</v>
      </c>
      <c r="E3230" t="s">
        <v>12</v>
      </c>
      <c r="F3230" t="s">
        <v>13</v>
      </c>
      <c r="G3230" t="str">
        <f t="shared" si="100"/>
        <v>0370</v>
      </c>
      <c r="H3230" t="str">
        <f t="shared" si="101"/>
        <v>7471A</v>
      </c>
      <c r="I3230" t="str">
        <f>VLOOKUP(F3230,Period!A:B,2,0)</f>
        <v>January</v>
      </c>
      <c r="J3230" t="str">
        <f>VLOOKUP(H3230,ap[[item_code]:[series_title]],2,0)</f>
        <v>Gasoline, all types, per gallon/3.785 liters in U.S. city average, average price, not seasonally adjusted</v>
      </c>
      <c r="K3230" t="str">
        <f>VLOOKUP(G3230,Areas!A:B,2,0)</f>
        <v>West South Central</v>
      </c>
    </row>
    <row r="3231" spans="1:11" x14ac:dyDescent="0.3">
      <c r="A3231" t="s">
        <v>1472</v>
      </c>
      <c r="B3231">
        <v>2020</v>
      </c>
      <c r="C3231" t="s">
        <v>183</v>
      </c>
      <c r="D3231" s="4">
        <v>2.105</v>
      </c>
      <c r="E3231" t="s">
        <v>12</v>
      </c>
      <c r="F3231" t="s">
        <v>13</v>
      </c>
      <c r="G3231" t="str">
        <f t="shared" si="100"/>
        <v>0370</v>
      </c>
      <c r="H3231" t="str">
        <f t="shared" si="101"/>
        <v>7471A</v>
      </c>
      <c r="I3231" t="str">
        <f>VLOOKUP(F3231,Period!A:B,2,0)</f>
        <v>January</v>
      </c>
      <c r="J3231" t="str">
        <f>VLOOKUP(H3231,ap[[item_code]:[series_title]],2,0)</f>
        <v>Gasoline, all types, per gallon/3.785 liters in U.S. city average, average price, not seasonally adjusted</v>
      </c>
      <c r="K3231" t="str">
        <f>VLOOKUP(G3231,Areas!A:B,2,0)</f>
        <v>West South Central</v>
      </c>
    </row>
    <row r="3232" spans="1:11" x14ac:dyDescent="0.3">
      <c r="A3232" t="s">
        <v>1472</v>
      </c>
      <c r="B3232">
        <v>2020</v>
      </c>
      <c r="C3232" t="s">
        <v>25</v>
      </c>
      <c r="D3232" s="4">
        <v>1.9850000000000001</v>
      </c>
      <c r="E3232" t="s">
        <v>12</v>
      </c>
      <c r="F3232" t="s">
        <v>13</v>
      </c>
      <c r="G3232" t="str">
        <f t="shared" si="100"/>
        <v>0370</v>
      </c>
      <c r="H3232" t="str">
        <f t="shared" si="101"/>
        <v>7471A</v>
      </c>
      <c r="I3232" t="str">
        <f>VLOOKUP(F3232,Period!A:B,2,0)</f>
        <v>January</v>
      </c>
      <c r="J3232" t="str">
        <f>VLOOKUP(H3232,ap[[item_code]:[series_title]],2,0)</f>
        <v>Gasoline, all types, per gallon/3.785 liters in U.S. city average, average price, not seasonally adjusted</v>
      </c>
      <c r="K3232" t="str">
        <f>VLOOKUP(G3232,Areas!A:B,2,0)</f>
        <v>West South Central</v>
      </c>
    </row>
    <row r="3233" spans="1:11" x14ac:dyDescent="0.3">
      <c r="A3233" t="s">
        <v>1472</v>
      </c>
      <c r="B3233">
        <v>2020</v>
      </c>
      <c r="C3233" t="s">
        <v>93</v>
      </c>
      <c r="D3233" s="4">
        <v>1.585</v>
      </c>
      <c r="E3233" t="s">
        <v>12</v>
      </c>
      <c r="F3233" t="s">
        <v>13</v>
      </c>
      <c r="G3233" t="str">
        <f t="shared" si="100"/>
        <v>0370</v>
      </c>
      <c r="H3233" t="str">
        <f t="shared" si="101"/>
        <v>7471A</v>
      </c>
      <c r="I3233" t="str">
        <f>VLOOKUP(F3233,Period!A:B,2,0)</f>
        <v>January</v>
      </c>
      <c r="J3233" t="str">
        <f>VLOOKUP(H3233,ap[[item_code]:[series_title]],2,0)</f>
        <v>Gasoline, all types, per gallon/3.785 liters in U.S. city average, average price, not seasonally adjusted</v>
      </c>
      <c r="K3233" t="str">
        <f>VLOOKUP(G3233,Areas!A:B,2,0)</f>
        <v>West South Central</v>
      </c>
    </row>
    <row r="3234" spans="1:11" x14ac:dyDescent="0.3">
      <c r="A3234" t="s">
        <v>1472</v>
      </c>
      <c r="B3234">
        <v>2020</v>
      </c>
      <c r="C3234" t="s">
        <v>89</v>
      </c>
      <c r="D3234" s="4">
        <v>1.5589999999999999</v>
      </c>
      <c r="E3234" t="s">
        <v>12</v>
      </c>
      <c r="F3234" t="s">
        <v>13</v>
      </c>
      <c r="G3234" t="str">
        <f t="shared" si="100"/>
        <v>0370</v>
      </c>
      <c r="H3234" t="str">
        <f t="shared" si="101"/>
        <v>7471A</v>
      </c>
      <c r="I3234" t="str">
        <f>VLOOKUP(F3234,Period!A:B,2,0)</f>
        <v>January</v>
      </c>
      <c r="J3234" t="str">
        <f>VLOOKUP(H3234,ap[[item_code]:[series_title]],2,0)</f>
        <v>Gasoline, all types, per gallon/3.785 liters in U.S. city average, average price, not seasonally adjusted</v>
      </c>
      <c r="K3234" t="str">
        <f>VLOOKUP(G3234,Areas!A:B,2,0)</f>
        <v>West South Central</v>
      </c>
    </row>
    <row r="3235" spans="1:11" x14ac:dyDescent="0.3">
      <c r="A3235" t="s">
        <v>1472</v>
      </c>
      <c r="B3235">
        <v>2020</v>
      </c>
      <c r="C3235" t="s">
        <v>133</v>
      </c>
      <c r="D3235" s="4">
        <v>1.78</v>
      </c>
      <c r="E3235" t="s">
        <v>12</v>
      </c>
      <c r="F3235" t="s">
        <v>13</v>
      </c>
      <c r="G3235" t="str">
        <f t="shared" si="100"/>
        <v>0370</v>
      </c>
      <c r="H3235" t="str">
        <f t="shared" si="101"/>
        <v>7471A</v>
      </c>
      <c r="I3235" t="str">
        <f>VLOOKUP(F3235,Period!A:B,2,0)</f>
        <v>January</v>
      </c>
      <c r="J3235" t="str">
        <f>VLOOKUP(H3235,ap[[item_code]:[series_title]],2,0)</f>
        <v>Gasoline, all types, per gallon/3.785 liters in U.S. city average, average price, not seasonally adjusted</v>
      </c>
      <c r="K3235" t="str">
        <f>VLOOKUP(G3235,Areas!A:B,2,0)</f>
        <v>West South Central</v>
      </c>
    </row>
    <row r="3236" spans="1:11" x14ac:dyDescent="0.3">
      <c r="A3236" t="s">
        <v>1472</v>
      </c>
      <c r="B3236">
        <v>2020</v>
      </c>
      <c r="C3236" t="s">
        <v>82</v>
      </c>
      <c r="D3236" s="4">
        <v>1.891</v>
      </c>
      <c r="E3236" t="s">
        <v>12</v>
      </c>
      <c r="F3236" t="s">
        <v>13</v>
      </c>
      <c r="G3236" t="str">
        <f t="shared" si="100"/>
        <v>0370</v>
      </c>
      <c r="H3236" t="str">
        <f t="shared" si="101"/>
        <v>7471A</v>
      </c>
      <c r="I3236" t="str">
        <f>VLOOKUP(F3236,Period!A:B,2,0)</f>
        <v>January</v>
      </c>
      <c r="J3236" t="str">
        <f>VLOOKUP(H3236,ap[[item_code]:[series_title]],2,0)</f>
        <v>Gasoline, all types, per gallon/3.785 liters in U.S. city average, average price, not seasonally adjusted</v>
      </c>
      <c r="K3236" t="str">
        <f>VLOOKUP(G3236,Areas!A:B,2,0)</f>
        <v>West South Central</v>
      </c>
    </row>
    <row r="3237" spans="1:11" x14ac:dyDescent="0.3">
      <c r="A3237" t="s">
        <v>1472</v>
      </c>
      <c r="B3237">
        <v>2020</v>
      </c>
      <c r="C3237" t="s">
        <v>69</v>
      </c>
      <c r="D3237" s="4">
        <v>1.853</v>
      </c>
      <c r="E3237" t="s">
        <v>12</v>
      </c>
      <c r="F3237" t="s">
        <v>13</v>
      </c>
      <c r="G3237" t="str">
        <f t="shared" si="100"/>
        <v>0370</v>
      </c>
      <c r="H3237" t="str">
        <f t="shared" si="101"/>
        <v>7471A</v>
      </c>
      <c r="I3237" t="str">
        <f>VLOOKUP(F3237,Period!A:B,2,0)</f>
        <v>January</v>
      </c>
      <c r="J3237" t="str">
        <f>VLOOKUP(H3237,ap[[item_code]:[series_title]],2,0)</f>
        <v>Gasoline, all types, per gallon/3.785 liters in U.S. city average, average price, not seasonally adjusted</v>
      </c>
      <c r="K3237" t="str">
        <f>VLOOKUP(G3237,Areas!A:B,2,0)</f>
        <v>West South Central</v>
      </c>
    </row>
    <row r="3238" spans="1:11" x14ac:dyDescent="0.3">
      <c r="A3238" t="s">
        <v>1472</v>
      </c>
      <c r="B3238">
        <v>2020</v>
      </c>
      <c r="C3238" t="s">
        <v>35</v>
      </c>
      <c r="D3238" s="4">
        <v>1.879</v>
      </c>
      <c r="E3238" t="s">
        <v>12</v>
      </c>
      <c r="F3238" t="s">
        <v>13</v>
      </c>
      <c r="G3238" t="str">
        <f t="shared" si="100"/>
        <v>0370</v>
      </c>
      <c r="H3238" t="str">
        <f t="shared" si="101"/>
        <v>7471A</v>
      </c>
      <c r="I3238" t="str">
        <f>VLOOKUP(F3238,Period!A:B,2,0)</f>
        <v>January</v>
      </c>
      <c r="J3238" t="str">
        <f>VLOOKUP(H3238,ap[[item_code]:[series_title]],2,0)</f>
        <v>Gasoline, all types, per gallon/3.785 liters in U.S. city average, average price, not seasonally adjusted</v>
      </c>
      <c r="K3238" t="str">
        <f>VLOOKUP(G3238,Areas!A:B,2,0)</f>
        <v>West South Central</v>
      </c>
    </row>
    <row r="3239" spans="1:11" x14ac:dyDescent="0.3">
      <c r="A3239" t="s">
        <v>1472</v>
      </c>
      <c r="B3239">
        <v>2020</v>
      </c>
      <c r="C3239" t="s">
        <v>14</v>
      </c>
      <c r="D3239" s="4">
        <v>1.837</v>
      </c>
      <c r="E3239" t="s">
        <v>12</v>
      </c>
      <c r="F3239" t="s">
        <v>13</v>
      </c>
      <c r="G3239" t="str">
        <f t="shared" si="100"/>
        <v>0370</v>
      </c>
      <c r="H3239" t="str">
        <f t="shared" si="101"/>
        <v>7471A</v>
      </c>
      <c r="I3239" t="str">
        <f>VLOOKUP(F3239,Period!A:B,2,0)</f>
        <v>January</v>
      </c>
      <c r="J3239" t="str">
        <f>VLOOKUP(H3239,ap[[item_code]:[series_title]],2,0)</f>
        <v>Gasoline, all types, per gallon/3.785 liters in U.S. city average, average price, not seasonally adjusted</v>
      </c>
      <c r="K3239" t="str">
        <f>VLOOKUP(G3239,Areas!A:B,2,0)</f>
        <v>West South Central</v>
      </c>
    </row>
    <row r="3240" spans="1:11" x14ac:dyDescent="0.3">
      <c r="A3240" t="s">
        <v>1472</v>
      </c>
      <c r="B3240">
        <v>2020</v>
      </c>
      <c r="C3240" t="s">
        <v>146</v>
      </c>
      <c r="D3240" s="4">
        <v>1.7629999999999999</v>
      </c>
      <c r="E3240" t="s">
        <v>12</v>
      </c>
      <c r="F3240" t="s">
        <v>13</v>
      </c>
      <c r="G3240" t="str">
        <f t="shared" si="100"/>
        <v>0370</v>
      </c>
      <c r="H3240" t="str">
        <f t="shared" si="101"/>
        <v>7471A</v>
      </c>
      <c r="I3240" t="str">
        <f>VLOOKUP(F3240,Period!A:B,2,0)</f>
        <v>January</v>
      </c>
      <c r="J3240" t="str">
        <f>VLOOKUP(H3240,ap[[item_code]:[series_title]],2,0)</f>
        <v>Gasoline, all types, per gallon/3.785 liters in U.S. city average, average price, not seasonally adjusted</v>
      </c>
      <c r="K3240" t="str">
        <f>VLOOKUP(G3240,Areas!A:B,2,0)</f>
        <v>West South Central</v>
      </c>
    </row>
    <row r="3241" spans="1:11" x14ac:dyDescent="0.3">
      <c r="A3241" t="s">
        <v>1472</v>
      </c>
      <c r="B3241">
        <v>2020</v>
      </c>
      <c r="C3241" t="s">
        <v>18</v>
      </c>
      <c r="D3241" s="4">
        <v>1.8660000000000001</v>
      </c>
      <c r="E3241" t="s">
        <v>12</v>
      </c>
      <c r="F3241" t="s">
        <v>13</v>
      </c>
      <c r="G3241" t="str">
        <f t="shared" si="100"/>
        <v>0370</v>
      </c>
      <c r="H3241" t="str">
        <f t="shared" si="101"/>
        <v>7471A</v>
      </c>
      <c r="I3241" t="str">
        <f>VLOOKUP(F3241,Period!A:B,2,0)</f>
        <v>January</v>
      </c>
      <c r="J3241" t="str">
        <f>VLOOKUP(H3241,ap[[item_code]:[series_title]],2,0)</f>
        <v>Gasoline, all types, per gallon/3.785 liters in U.S. city average, average price, not seasonally adjusted</v>
      </c>
      <c r="K3241" t="str">
        <f>VLOOKUP(G3241,Areas!A:B,2,0)</f>
        <v>West South Central</v>
      </c>
    </row>
    <row r="3242" spans="1:11" x14ac:dyDescent="0.3">
      <c r="A3242" t="s">
        <v>1472</v>
      </c>
      <c r="B3242">
        <v>2021</v>
      </c>
      <c r="C3242" t="s">
        <v>13</v>
      </c>
      <c r="D3242" s="4">
        <v>2.0449999999999999</v>
      </c>
      <c r="E3242" t="s">
        <v>12</v>
      </c>
      <c r="F3242" t="s">
        <v>13</v>
      </c>
      <c r="G3242" t="str">
        <f t="shared" si="100"/>
        <v>0370</v>
      </c>
      <c r="H3242" t="str">
        <f t="shared" si="101"/>
        <v>7471A</v>
      </c>
      <c r="I3242" t="str">
        <f>VLOOKUP(F3242,Period!A:B,2,0)</f>
        <v>January</v>
      </c>
      <c r="J3242" t="str">
        <f>VLOOKUP(H3242,ap[[item_code]:[series_title]],2,0)</f>
        <v>Gasoline, all types, per gallon/3.785 liters in U.S. city average, average price, not seasonally adjusted</v>
      </c>
      <c r="K3242" t="str">
        <f>VLOOKUP(G3242,Areas!A:B,2,0)</f>
        <v>West South Central</v>
      </c>
    </row>
    <row r="3243" spans="1:11" x14ac:dyDescent="0.3">
      <c r="A3243" t="s">
        <v>1472</v>
      </c>
      <c r="B3243">
        <v>2021</v>
      </c>
      <c r="C3243" t="s">
        <v>183</v>
      </c>
      <c r="D3243" s="4">
        <v>2.202</v>
      </c>
      <c r="E3243" t="s">
        <v>12</v>
      </c>
      <c r="F3243" t="s">
        <v>13</v>
      </c>
      <c r="G3243" t="str">
        <f t="shared" si="100"/>
        <v>0370</v>
      </c>
      <c r="H3243" t="str">
        <f t="shared" si="101"/>
        <v>7471A</v>
      </c>
      <c r="I3243" t="str">
        <f>VLOOKUP(F3243,Period!A:B,2,0)</f>
        <v>January</v>
      </c>
      <c r="J3243" t="str">
        <f>VLOOKUP(H3243,ap[[item_code]:[series_title]],2,0)</f>
        <v>Gasoline, all types, per gallon/3.785 liters in U.S. city average, average price, not seasonally adjusted</v>
      </c>
      <c r="K3243" t="str">
        <f>VLOOKUP(G3243,Areas!A:B,2,0)</f>
        <v>West South Central</v>
      </c>
    </row>
    <row r="3244" spans="1:11" x14ac:dyDescent="0.3">
      <c r="A3244" t="s">
        <v>1472</v>
      </c>
      <c r="B3244">
        <v>2021</v>
      </c>
      <c r="C3244" t="s">
        <v>25</v>
      </c>
      <c r="D3244" s="4">
        <v>2.5390000000000001</v>
      </c>
      <c r="E3244" t="s">
        <v>12</v>
      </c>
      <c r="F3244" t="s">
        <v>13</v>
      </c>
      <c r="G3244" t="str">
        <f t="shared" si="100"/>
        <v>0370</v>
      </c>
      <c r="H3244" t="str">
        <f t="shared" si="101"/>
        <v>7471A</v>
      </c>
      <c r="I3244" t="str">
        <f>VLOOKUP(F3244,Period!A:B,2,0)</f>
        <v>January</v>
      </c>
      <c r="J3244" t="str">
        <f>VLOOKUP(H3244,ap[[item_code]:[series_title]],2,0)</f>
        <v>Gasoline, all types, per gallon/3.785 liters in U.S. city average, average price, not seasonally adjusted</v>
      </c>
      <c r="K3244" t="str">
        <f>VLOOKUP(G3244,Areas!A:B,2,0)</f>
        <v>West South Central</v>
      </c>
    </row>
    <row r="3245" spans="1:11" x14ac:dyDescent="0.3">
      <c r="A3245" t="s">
        <v>1472</v>
      </c>
      <c r="B3245">
        <v>2021</v>
      </c>
      <c r="C3245" t="s">
        <v>93</v>
      </c>
      <c r="D3245" s="4">
        <v>2.56</v>
      </c>
      <c r="E3245" t="s">
        <v>12</v>
      </c>
      <c r="F3245" t="s">
        <v>13</v>
      </c>
      <c r="G3245" t="str">
        <f t="shared" si="100"/>
        <v>0370</v>
      </c>
      <c r="H3245" t="str">
        <f t="shared" si="101"/>
        <v>7471A</v>
      </c>
      <c r="I3245" t="str">
        <f>VLOOKUP(F3245,Period!A:B,2,0)</f>
        <v>January</v>
      </c>
      <c r="J3245" t="str">
        <f>VLOOKUP(H3245,ap[[item_code]:[series_title]],2,0)</f>
        <v>Gasoline, all types, per gallon/3.785 liters in U.S. city average, average price, not seasonally adjusted</v>
      </c>
      <c r="K3245" t="str">
        <f>VLOOKUP(G3245,Areas!A:B,2,0)</f>
        <v>West South Central</v>
      </c>
    </row>
    <row r="3246" spans="1:11" x14ac:dyDescent="0.3">
      <c r="A3246" t="s">
        <v>1472</v>
      </c>
      <c r="B3246">
        <v>2021</v>
      </c>
      <c r="C3246" t="s">
        <v>89</v>
      </c>
      <c r="D3246" s="4">
        <v>2.6789999999999998</v>
      </c>
      <c r="E3246" t="s">
        <v>12</v>
      </c>
      <c r="F3246" t="s">
        <v>13</v>
      </c>
      <c r="G3246" t="str">
        <f t="shared" si="100"/>
        <v>0370</v>
      </c>
      <c r="H3246" t="str">
        <f t="shared" si="101"/>
        <v>7471A</v>
      </c>
      <c r="I3246" t="str">
        <f>VLOOKUP(F3246,Period!A:B,2,0)</f>
        <v>January</v>
      </c>
      <c r="J3246" t="str">
        <f>VLOOKUP(H3246,ap[[item_code]:[series_title]],2,0)</f>
        <v>Gasoline, all types, per gallon/3.785 liters in U.S. city average, average price, not seasonally adjusted</v>
      </c>
      <c r="K3246" t="str">
        <f>VLOOKUP(G3246,Areas!A:B,2,0)</f>
        <v>West South Central</v>
      </c>
    </row>
    <row r="3247" spans="1:11" x14ac:dyDescent="0.3">
      <c r="A3247" t="s">
        <v>1472</v>
      </c>
      <c r="B3247">
        <v>2021</v>
      </c>
      <c r="C3247" t="s">
        <v>133</v>
      </c>
      <c r="D3247" s="4">
        <v>2.7610000000000001</v>
      </c>
      <c r="E3247" t="s">
        <v>12</v>
      </c>
      <c r="F3247" t="s">
        <v>13</v>
      </c>
      <c r="G3247" t="str">
        <f t="shared" si="100"/>
        <v>0370</v>
      </c>
      <c r="H3247" t="str">
        <f t="shared" si="101"/>
        <v>7471A</v>
      </c>
      <c r="I3247" t="str">
        <f>VLOOKUP(F3247,Period!A:B,2,0)</f>
        <v>January</v>
      </c>
      <c r="J3247" t="str">
        <f>VLOOKUP(H3247,ap[[item_code]:[series_title]],2,0)</f>
        <v>Gasoline, all types, per gallon/3.785 liters in U.S. city average, average price, not seasonally adjusted</v>
      </c>
      <c r="K3247" t="str">
        <f>VLOOKUP(G3247,Areas!A:B,2,0)</f>
        <v>West South Central</v>
      </c>
    </row>
    <row r="3248" spans="1:11" x14ac:dyDescent="0.3">
      <c r="A3248" t="s">
        <v>1472</v>
      </c>
      <c r="B3248">
        <v>2021</v>
      </c>
      <c r="C3248" t="s">
        <v>82</v>
      </c>
      <c r="D3248" s="4">
        <v>2.85</v>
      </c>
      <c r="E3248" t="s">
        <v>12</v>
      </c>
      <c r="F3248" t="s">
        <v>13</v>
      </c>
      <c r="G3248" t="str">
        <f t="shared" si="100"/>
        <v>0370</v>
      </c>
      <c r="H3248" t="str">
        <f t="shared" si="101"/>
        <v>7471A</v>
      </c>
      <c r="I3248" t="str">
        <f>VLOOKUP(F3248,Period!A:B,2,0)</f>
        <v>January</v>
      </c>
      <c r="J3248" t="str">
        <f>VLOOKUP(H3248,ap[[item_code]:[series_title]],2,0)</f>
        <v>Gasoline, all types, per gallon/3.785 liters in U.S. city average, average price, not seasonally adjusted</v>
      </c>
      <c r="K3248" t="str">
        <f>VLOOKUP(G3248,Areas!A:B,2,0)</f>
        <v>West South Central</v>
      </c>
    </row>
    <row r="3249" spans="1:11" x14ac:dyDescent="0.3">
      <c r="A3249" t="s">
        <v>1472</v>
      </c>
      <c r="B3249">
        <v>2021</v>
      </c>
      <c r="C3249" t="s">
        <v>69</v>
      </c>
      <c r="D3249" s="4">
        <v>2.847</v>
      </c>
      <c r="E3249" t="s">
        <v>12</v>
      </c>
      <c r="F3249" t="s">
        <v>13</v>
      </c>
      <c r="G3249" t="str">
        <f t="shared" si="100"/>
        <v>0370</v>
      </c>
      <c r="H3249" t="str">
        <f t="shared" si="101"/>
        <v>7471A</v>
      </c>
      <c r="I3249" t="str">
        <f>VLOOKUP(F3249,Period!A:B,2,0)</f>
        <v>January</v>
      </c>
      <c r="J3249" t="str">
        <f>VLOOKUP(H3249,ap[[item_code]:[series_title]],2,0)</f>
        <v>Gasoline, all types, per gallon/3.785 liters in U.S. city average, average price, not seasonally adjusted</v>
      </c>
      <c r="K3249" t="str">
        <f>VLOOKUP(G3249,Areas!A:B,2,0)</f>
        <v>West South Central</v>
      </c>
    </row>
    <row r="3250" spans="1:11" x14ac:dyDescent="0.3">
      <c r="A3250" t="s">
        <v>1472</v>
      </c>
      <c r="B3250">
        <v>2021</v>
      </c>
      <c r="C3250" t="s">
        <v>35</v>
      </c>
      <c r="D3250" s="4">
        <v>2.8479999999999999</v>
      </c>
      <c r="E3250" t="s">
        <v>12</v>
      </c>
      <c r="F3250" t="s">
        <v>13</v>
      </c>
      <c r="G3250" t="str">
        <f t="shared" si="100"/>
        <v>0370</v>
      </c>
      <c r="H3250" t="str">
        <f t="shared" si="101"/>
        <v>7471A</v>
      </c>
      <c r="I3250" t="str">
        <f>VLOOKUP(F3250,Period!A:B,2,0)</f>
        <v>January</v>
      </c>
      <c r="J3250" t="str">
        <f>VLOOKUP(H3250,ap[[item_code]:[series_title]],2,0)</f>
        <v>Gasoline, all types, per gallon/3.785 liters in U.S. city average, average price, not seasonally adjusted</v>
      </c>
      <c r="K3250" t="str">
        <f>VLOOKUP(G3250,Areas!A:B,2,0)</f>
        <v>West South Central</v>
      </c>
    </row>
    <row r="3251" spans="1:11" x14ac:dyDescent="0.3">
      <c r="A3251" t="s">
        <v>1472</v>
      </c>
      <c r="B3251">
        <v>2021</v>
      </c>
      <c r="C3251" t="s">
        <v>14</v>
      </c>
      <c r="D3251" s="4">
        <v>2.9860000000000002</v>
      </c>
      <c r="E3251" t="s">
        <v>12</v>
      </c>
      <c r="F3251" t="s">
        <v>13</v>
      </c>
      <c r="G3251" t="str">
        <f t="shared" si="100"/>
        <v>0370</v>
      </c>
      <c r="H3251" t="str">
        <f t="shared" si="101"/>
        <v>7471A</v>
      </c>
      <c r="I3251" t="str">
        <f>VLOOKUP(F3251,Period!A:B,2,0)</f>
        <v>January</v>
      </c>
      <c r="J3251" t="str">
        <f>VLOOKUP(H3251,ap[[item_code]:[series_title]],2,0)</f>
        <v>Gasoline, all types, per gallon/3.785 liters in U.S. city average, average price, not seasonally adjusted</v>
      </c>
      <c r="K3251" t="str">
        <f>VLOOKUP(G3251,Areas!A:B,2,0)</f>
        <v>West South Central</v>
      </c>
    </row>
    <row r="3252" spans="1:11" x14ac:dyDescent="0.3">
      <c r="A3252" t="s">
        <v>1724</v>
      </c>
      <c r="B3252">
        <v>2015</v>
      </c>
      <c r="C3252" t="s">
        <v>13</v>
      </c>
      <c r="D3252" s="4">
        <v>2.2429999999999999</v>
      </c>
      <c r="E3252" t="s">
        <v>12</v>
      </c>
      <c r="F3252" t="s">
        <v>13</v>
      </c>
      <c r="G3252" t="str">
        <f t="shared" si="100"/>
        <v>0400</v>
      </c>
      <c r="H3252" t="str">
        <f t="shared" si="101"/>
        <v>74714</v>
      </c>
      <c r="I3252" t="str">
        <f>VLOOKUP(F3252,Period!A:B,2,0)</f>
        <v>January</v>
      </c>
      <c r="J3252" t="str">
        <f>VLOOKUP(H3252,ap[[item_code]:[series_title]],2,0)</f>
        <v>Gasoline, unleaded regular, per gallon/3.785 liters in U.S. city average, average price, not seasonally adjusted</v>
      </c>
      <c r="K3252" t="str">
        <f>VLOOKUP(G3252,Areas!A:B,2,0)</f>
        <v>West</v>
      </c>
    </row>
    <row r="3253" spans="1:11" x14ac:dyDescent="0.3">
      <c r="A3253" t="s">
        <v>1724</v>
      </c>
      <c r="B3253">
        <v>2015</v>
      </c>
      <c r="C3253" t="s">
        <v>183</v>
      </c>
      <c r="D3253" s="4">
        <v>2.4569999999999999</v>
      </c>
      <c r="E3253" t="s">
        <v>12</v>
      </c>
      <c r="F3253" t="s">
        <v>13</v>
      </c>
      <c r="G3253" t="str">
        <f t="shared" si="100"/>
        <v>0400</v>
      </c>
      <c r="H3253" t="str">
        <f t="shared" si="101"/>
        <v>74714</v>
      </c>
      <c r="I3253" t="str">
        <f>VLOOKUP(F3253,Period!A:B,2,0)</f>
        <v>January</v>
      </c>
      <c r="J3253" t="str">
        <f>VLOOKUP(H3253,ap[[item_code]:[series_title]],2,0)</f>
        <v>Gasoline, unleaded regular, per gallon/3.785 liters in U.S. city average, average price, not seasonally adjusted</v>
      </c>
      <c r="K3253" t="str">
        <f>VLOOKUP(G3253,Areas!A:B,2,0)</f>
        <v>West</v>
      </c>
    </row>
    <row r="3254" spans="1:11" x14ac:dyDescent="0.3">
      <c r="A3254" t="s">
        <v>1724</v>
      </c>
      <c r="B3254">
        <v>2015</v>
      </c>
      <c r="C3254" t="s">
        <v>25</v>
      </c>
      <c r="D3254" s="4">
        <v>2.9169999999999998</v>
      </c>
      <c r="E3254" t="s">
        <v>12</v>
      </c>
      <c r="F3254" t="s">
        <v>13</v>
      </c>
      <c r="G3254" t="str">
        <f t="shared" si="100"/>
        <v>0400</v>
      </c>
      <c r="H3254" t="str">
        <f t="shared" si="101"/>
        <v>74714</v>
      </c>
      <c r="I3254" t="str">
        <f>VLOOKUP(F3254,Period!A:B,2,0)</f>
        <v>January</v>
      </c>
      <c r="J3254" t="str">
        <f>VLOOKUP(H3254,ap[[item_code]:[series_title]],2,0)</f>
        <v>Gasoline, unleaded regular, per gallon/3.785 liters in U.S. city average, average price, not seasonally adjusted</v>
      </c>
      <c r="K3254" t="str">
        <f>VLOOKUP(G3254,Areas!A:B,2,0)</f>
        <v>West</v>
      </c>
    </row>
    <row r="3255" spans="1:11" x14ac:dyDescent="0.3">
      <c r="A3255" t="s">
        <v>1724</v>
      </c>
      <c r="B3255">
        <v>2015</v>
      </c>
      <c r="C3255" t="s">
        <v>93</v>
      </c>
      <c r="D3255" s="4">
        <v>2.8490000000000002</v>
      </c>
      <c r="E3255" t="s">
        <v>12</v>
      </c>
      <c r="F3255" t="s">
        <v>13</v>
      </c>
      <c r="G3255" t="str">
        <f t="shared" si="100"/>
        <v>0400</v>
      </c>
      <c r="H3255" t="str">
        <f t="shared" si="101"/>
        <v>74714</v>
      </c>
      <c r="I3255" t="str">
        <f>VLOOKUP(F3255,Period!A:B,2,0)</f>
        <v>January</v>
      </c>
      <c r="J3255" t="str">
        <f>VLOOKUP(H3255,ap[[item_code]:[series_title]],2,0)</f>
        <v>Gasoline, unleaded regular, per gallon/3.785 liters in U.S. city average, average price, not seasonally adjusted</v>
      </c>
      <c r="K3255" t="str">
        <f>VLOOKUP(G3255,Areas!A:B,2,0)</f>
        <v>West</v>
      </c>
    </row>
    <row r="3256" spans="1:11" x14ac:dyDescent="0.3">
      <c r="A3256" t="s">
        <v>1724</v>
      </c>
      <c r="B3256">
        <v>2015</v>
      </c>
      <c r="C3256" t="s">
        <v>89</v>
      </c>
      <c r="D3256" s="4">
        <v>3.3460000000000001</v>
      </c>
      <c r="E3256" t="s">
        <v>12</v>
      </c>
      <c r="F3256" t="s">
        <v>13</v>
      </c>
      <c r="G3256" t="str">
        <f t="shared" si="100"/>
        <v>0400</v>
      </c>
      <c r="H3256" t="str">
        <f t="shared" si="101"/>
        <v>74714</v>
      </c>
      <c r="I3256" t="str">
        <f>VLOOKUP(F3256,Period!A:B,2,0)</f>
        <v>January</v>
      </c>
      <c r="J3256" t="str">
        <f>VLOOKUP(H3256,ap[[item_code]:[series_title]],2,0)</f>
        <v>Gasoline, unleaded regular, per gallon/3.785 liters in U.S. city average, average price, not seasonally adjusted</v>
      </c>
      <c r="K3256" t="str">
        <f>VLOOKUP(G3256,Areas!A:B,2,0)</f>
        <v>West</v>
      </c>
    </row>
    <row r="3257" spans="1:11" x14ac:dyDescent="0.3">
      <c r="A3257" t="s">
        <v>1724</v>
      </c>
      <c r="B3257">
        <v>2015</v>
      </c>
      <c r="C3257" t="s">
        <v>133</v>
      </c>
      <c r="D3257" s="4">
        <v>3.2360000000000002</v>
      </c>
      <c r="E3257" t="s">
        <v>12</v>
      </c>
      <c r="F3257" t="s">
        <v>13</v>
      </c>
      <c r="G3257" t="str">
        <f t="shared" si="100"/>
        <v>0400</v>
      </c>
      <c r="H3257" t="str">
        <f t="shared" si="101"/>
        <v>74714</v>
      </c>
      <c r="I3257" t="str">
        <f>VLOOKUP(F3257,Period!A:B,2,0)</f>
        <v>January</v>
      </c>
      <c r="J3257" t="str">
        <f>VLOOKUP(H3257,ap[[item_code]:[series_title]],2,0)</f>
        <v>Gasoline, unleaded regular, per gallon/3.785 liters in U.S. city average, average price, not seasonally adjusted</v>
      </c>
      <c r="K3257" t="str">
        <f>VLOOKUP(G3257,Areas!A:B,2,0)</f>
        <v>West</v>
      </c>
    </row>
    <row r="3258" spans="1:11" x14ac:dyDescent="0.3">
      <c r="A3258" t="s">
        <v>1724</v>
      </c>
      <c r="B3258">
        <v>2015</v>
      </c>
      <c r="C3258" t="s">
        <v>82</v>
      </c>
      <c r="D3258" s="4">
        <v>3.403</v>
      </c>
      <c r="E3258" t="s">
        <v>12</v>
      </c>
      <c r="F3258" t="s">
        <v>13</v>
      </c>
      <c r="G3258" t="str">
        <f t="shared" si="100"/>
        <v>0400</v>
      </c>
      <c r="H3258" t="str">
        <f t="shared" si="101"/>
        <v>74714</v>
      </c>
      <c r="I3258" t="str">
        <f>VLOOKUP(F3258,Period!A:B,2,0)</f>
        <v>January</v>
      </c>
      <c r="J3258" t="str">
        <f>VLOOKUP(H3258,ap[[item_code]:[series_title]],2,0)</f>
        <v>Gasoline, unleaded regular, per gallon/3.785 liters in U.S. city average, average price, not seasonally adjusted</v>
      </c>
      <c r="K3258" t="str">
        <f>VLOOKUP(G3258,Areas!A:B,2,0)</f>
        <v>West</v>
      </c>
    </row>
    <row r="3259" spans="1:11" x14ac:dyDescent="0.3">
      <c r="A3259" t="s">
        <v>1724</v>
      </c>
      <c r="B3259">
        <v>2015</v>
      </c>
      <c r="C3259" t="s">
        <v>69</v>
      </c>
      <c r="D3259" s="4">
        <v>3.2360000000000002</v>
      </c>
      <c r="E3259" t="s">
        <v>12</v>
      </c>
      <c r="F3259" t="s">
        <v>13</v>
      </c>
      <c r="G3259" t="str">
        <f t="shared" si="100"/>
        <v>0400</v>
      </c>
      <c r="H3259" t="str">
        <f t="shared" si="101"/>
        <v>74714</v>
      </c>
      <c r="I3259" t="str">
        <f>VLOOKUP(F3259,Period!A:B,2,0)</f>
        <v>January</v>
      </c>
      <c r="J3259" t="str">
        <f>VLOOKUP(H3259,ap[[item_code]:[series_title]],2,0)</f>
        <v>Gasoline, unleaded regular, per gallon/3.785 liters in U.S. city average, average price, not seasonally adjusted</v>
      </c>
      <c r="K3259" t="str">
        <f>VLOOKUP(G3259,Areas!A:B,2,0)</f>
        <v>West</v>
      </c>
    </row>
    <row r="3260" spans="1:11" x14ac:dyDescent="0.3">
      <c r="A3260" t="s">
        <v>1724</v>
      </c>
      <c r="B3260">
        <v>2015</v>
      </c>
      <c r="C3260" t="s">
        <v>35</v>
      </c>
      <c r="D3260" s="4">
        <v>2.8820000000000001</v>
      </c>
      <c r="E3260" t="s">
        <v>12</v>
      </c>
      <c r="F3260" t="s">
        <v>13</v>
      </c>
      <c r="G3260" t="str">
        <f t="shared" si="100"/>
        <v>0400</v>
      </c>
      <c r="H3260" t="str">
        <f t="shared" si="101"/>
        <v>74714</v>
      </c>
      <c r="I3260" t="str">
        <f>VLOOKUP(F3260,Period!A:B,2,0)</f>
        <v>January</v>
      </c>
      <c r="J3260" t="str">
        <f>VLOOKUP(H3260,ap[[item_code]:[series_title]],2,0)</f>
        <v>Gasoline, unleaded regular, per gallon/3.785 liters in U.S. city average, average price, not seasonally adjusted</v>
      </c>
      <c r="K3260" t="str">
        <f>VLOOKUP(G3260,Areas!A:B,2,0)</f>
        <v>West</v>
      </c>
    </row>
    <row r="3261" spans="1:11" x14ac:dyDescent="0.3">
      <c r="A3261" t="s">
        <v>1724</v>
      </c>
      <c r="B3261">
        <v>2015</v>
      </c>
      <c r="C3261" t="s">
        <v>14</v>
      </c>
      <c r="D3261" s="4">
        <v>2.6379999999999999</v>
      </c>
      <c r="E3261" t="s">
        <v>12</v>
      </c>
      <c r="F3261" t="s">
        <v>13</v>
      </c>
      <c r="G3261" t="str">
        <f t="shared" si="100"/>
        <v>0400</v>
      </c>
      <c r="H3261" t="str">
        <f t="shared" si="101"/>
        <v>74714</v>
      </c>
      <c r="I3261" t="str">
        <f>VLOOKUP(F3261,Period!A:B,2,0)</f>
        <v>January</v>
      </c>
      <c r="J3261" t="str">
        <f>VLOOKUP(H3261,ap[[item_code]:[series_title]],2,0)</f>
        <v>Gasoline, unleaded regular, per gallon/3.785 liters in U.S. city average, average price, not seasonally adjusted</v>
      </c>
      <c r="K3261" t="str">
        <f>VLOOKUP(G3261,Areas!A:B,2,0)</f>
        <v>West</v>
      </c>
    </row>
    <row r="3262" spans="1:11" x14ac:dyDescent="0.3">
      <c r="A3262" t="s">
        <v>1724</v>
      </c>
      <c r="B3262">
        <v>2015</v>
      </c>
      <c r="C3262" t="s">
        <v>146</v>
      </c>
      <c r="D3262" s="4">
        <v>2.504</v>
      </c>
      <c r="E3262" t="s">
        <v>12</v>
      </c>
      <c r="F3262" t="s">
        <v>13</v>
      </c>
      <c r="G3262" t="str">
        <f t="shared" si="100"/>
        <v>0400</v>
      </c>
      <c r="H3262" t="str">
        <f t="shared" si="101"/>
        <v>74714</v>
      </c>
      <c r="I3262" t="str">
        <f>VLOOKUP(F3262,Period!A:B,2,0)</f>
        <v>January</v>
      </c>
      <c r="J3262" t="str">
        <f>VLOOKUP(H3262,ap[[item_code]:[series_title]],2,0)</f>
        <v>Gasoline, unleaded regular, per gallon/3.785 liters in U.S. city average, average price, not seasonally adjusted</v>
      </c>
      <c r="K3262" t="str">
        <f>VLOOKUP(G3262,Areas!A:B,2,0)</f>
        <v>West</v>
      </c>
    </row>
    <row r="3263" spans="1:11" x14ac:dyDescent="0.3">
      <c r="A3263" t="s">
        <v>1724</v>
      </c>
      <c r="B3263">
        <v>2015</v>
      </c>
      <c r="C3263" t="s">
        <v>18</v>
      </c>
      <c r="D3263" s="4">
        <v>2.4369999999999998</v>
      </c>
      <c r="E3263" t="s">
        <v>12</v>
      </c>
      <c r="F3263" t="s">
        <v>13</v>
      </c>
      <c r="G3263" t="str">
        <f t="shared" si="100"/>
        <v>0400</v>
      </c>
      <c r="H3263" t="str">
        <f t="shared" si="101"/>
        <v>74714</v>
      </c>
      <c r="I3263" t="str">
        <f>VLOOKUP(F3263,Period!A:B,2,0)</f>
        <v>January</v>
      </c>
      <c r="J3263" t="str">
        <f>VLOOKUP(H3263,ap[[item_code]:[series_title]],2,0)</f>
        <v>Gasoline, unleaded regular, per gallon/3.785 liters in U.S. city average, average price, not seasonally adjusted</v>
      </c>
      <c r="K3263" t="str">
        <f>VLOOKUP(G3263,Areas!A:B,2,0)</f>
        <v>West</v>
      </c>
    </row>
    <row r="3264" spans="1:11" x14ac:dyDescent="0.3">
      <c r="A3264" t="s">
        <v>1724</v>
      </c>
      <c r="B3264">
        <v>2016</v>
      </c>
      <c r="C3264" t="s">
        <v>13</v>
      </c>
      <c r="D3264" s="4">
        <v>2.4319999999999999</v>
      </c>
      <c r="E3264" t="s">
        <v>12</v>
      </c>
      <c r="F3264" t="s">
        <v>13</v>
      </c>
      <c r="G3264" t="str">
        <f t="shared" si="100"/>
        <v>0400</v>
      </c>
      <c r="H3264" t="str">
        <f t="shared" si="101"/>
        <v>74714</v>
      </c>
      <c r="I3264" t="str">
        <f>VLOOKUP(F3264,Period!A:B,2,0)</f>
        <v>January</v>
      </c>
      <c r="J3264" t="str">
        <f>VLOOKUP(H3264,ap[[item_code]:[series_title]],2,0)</f>
        <v>Gasoline, unleaded regular, per gallon/3.785 liters in U.S. city average, average price, not seasonally adjusted</v>
      </c>
      <c r="K3264" t="str">
        <f>VLOOKUP(G3264,Areas!A:B,2,0)</f>
        <v>West</v>
      </c>
    </row>
    <row r="3265" spans="1:11" x14ac:dyDescent="0.3">
      <c r="A3265" t="s">
        <v>1724</v>
      </c>
      <c r="B3265">
        <v>2016</v>
      </c>
      <c r="C3265" t="s">
        <v>183</v>
      </c>
      <c r="D3265" s="4">
        <v>2.133</v>
      </c>
      <c r="E3265" t="s">
        <v>12</v>
      </c>
      <c r="F3265" t="s">
        <v>13</v>
      </c>
      <c r="G3265" t="str">
        <f t="shared" si="100"/>
        <v>0400</v>
      </c>
      <c r="H3265" t="str">
        <f t="shared" si="101"/>
        <v>74714</v>
      </c>
      <c r="I3265" t="str">
        <f>VLOOKUP(F3265,Period!A:B,2,0)</f>
        <v>January</v>
      </c>
      <c r="J3265" t="str">
        <f>VLOOKUP(H3265,ap[[item_code]:[series_title]],2,0)</f>
        <v>Gasoline, unleaded regular, per gallon/3.785 liters in U.S. city average, average price, not seasonally adjusted</v>
      </c>
      <c r="K3265" t="str">
        <f>VLOOKUP(G3265,Areas!A:B,2,0)</f>
        <v>West</v>
      </c>
    </row>
    <row r="3266" spans="1:11" x14ac:dyDescent="0.3">
      <c r="A3266" t="s">
        <v>1724</v>
      </c>
      <c r="B3266">
        <v>2016</v>
      </c>
      <c r="C3266" t="s">
        <v>25</v>
      </c>
      <c r="D3266" s="4">
        <v>2.282</v>
      </c>
      <c r="E3266" t="s">
        <v>12</v>
      </c>
      <c r="F3266" t="s">
        <v>13</v>
      </c>
      <c r="G3266" t="str">
        <f t="shared" si="100"/>
        <v>0400</v>
      </c>
      <c r="H3266" t="str">
        <f t="shared" si="101"/>
        <v>74714</v>
      </c>
      <c r="I3266" t="str">
        <f>VLOOKUP(F3266,Period!A:B,2,0)</f>
        <v>January</v>
      </c>
      <c r="J3266" t="str">
        <f>VLOOKUP(H3266,ap[[item_code]:[series_title]],2,0)</f>
        <v>Gasoline, unleaded regular, per gallon/3.785 liters in U.S. city average, average price, not seasonally adjusted</v>
      </c>
      <c r="K3266" t="str">
        <f>VLOOKUP(G3266,Areas!A:B,2,0)</f>
        <v>West</v>
      </c>
    </row>
    <row r="3267" spans="1:11" x14ac:dyDescent="0.3">
      <c r="A3267" t="s">
        <v>1724</v>
      </c>
      <c r="B3267">
        <v>2016</v>
      </c>
      <c r="C3267" t="s">
        <v>93</v>
      </c>
      <c r="D3267" s="4">
        <v>2.4609999999999999</v>
      </c>
      <c r="E3267" t="s">
        <v>12</v>
      </c>
      <c r="F3267" t="s">
        <v>13</v>
      </c>
      <c r="G3267" t="str">
        <f t="shared" ref="G3267:G3330" si="102">MID(A3267,4,4)</f>
        <v>0400</v>
      </c>
      <c r="H3267" t="str">
        <f t="shared" ref="H3267:H3330" si="103">MID(A3267,8,5)</f>
        <v>74714</v>
      </c>
      <c r="I3267" t="str">
        <f>VLOOKUP(F3267,Period!A:B,2,0)</f>
        <v>January</v>
      </c>
      <c r="J3267" t="str">
        <f>VLOOKUP(H3267,ap[[item_code]:[series_title]],2,0)</f>
        <v>Gasoline, unleaded regular, per gallon/3.785 liters in U.S. city average, average price, not seasonally adjusted</v>
      </c>
      <c r="K3267" t="str">
        <f>VLOOKUP(G3267,Areas!A:B,2,0)</f>
        <v>West</v>
      </c>
    </row>
    <row r="3268" spans="1:11" x14ac:dyDescent="0.3">
      <c r="A3268" t="s">
        <v>1724</v>
      </c>
      <c r="B3268">
        <v>2016</v>
      </c>
      <c r="C3268" t="s">
        <v>89</v>
      </c>
      <c r="D3268" s="4">
        <v>2.5259999999999998</v>
      </c>
      <c r="E3268" t="s">
        <v>12</v>
      </c>
      <c r="F3268" t="s">
        <v>13</v>
      </c>
      <c r="G3268" t="str">
        <f t="shared" si="102"/>
        <v>0400</v>
      </c>
      <c r="H3268" t="str">
        <f t="shared" si="103"/>
        <v>74714</v>
      </c>
      <c r="I3268" t="str">
        <f>VLOOKUP(F3268,Period!A:B,2,0)</f>
        <v>January</v>
      </c>
      <c r="J3268" t="str">
        <f>VLOOKUP(H3268,ap[[item_code]:[series_title]],2,0)</f>
        <v>Gasoline, unleaded regular, per gallon/3.785 liters in U.S. city average, average price, not seasonally adjusted</v>
      </c>
      <c r="K3268" t="str">
        <f>VLOOKUP(G3268,Areas!A:B,2,0)</f>
        <v>West</v>
      </c>
    </row>
    <row r="3269" spans="1:11" x14ac:dyDescent="0.3">
      <c r="A3269" t="s">
        <v>1724</v>
      </c>
      <c r="B3269">
        <v>2016</v>
      </c>
      <c r="C3269" t="s">
        <v>133</v>
      </c>
      <c r="D3269" s="4">
        <v>2.6030000000000002</v>
      </c>
      <c r="E3269" t="s">
        <v>12</v>
      </c>
      <c r="F3269" t="s">
        <v>13</v>
      </c>
      <c r="G3269" t="str">
        <f t="shared" si="102"/>
        <v>0400</v>
      </c>
      <c r="H3269" t="str">
        <f t="shared" si="103"/>
        <v>74714</v>
      </c>
      <c r="I3269" t="str">
        <f>VLOOKUP(F3269,Period!A:B,2,0)</f>
        <v>January</v>
      </c>
      <c r="J3269" t="str">
        <f>VLOOKUP(H3269,ap[[item_code]:[series_title]],2,0)</f>
        <v>Gasoline, unleaded regular, per gallon/3.785 liters in U.S. city average, average price, not seasonally adjusted</v>
      </c>
      <c r="K3269" t="str">
        <f>VLOOKUP(G3269,Areas!A:B,2,0)</f>
        <v>West</v>
      </c>
    </row>
    <row r="3270" spans="1:11" x14ac:dyDescent="0.3">
      <c r="A3270" t="s">
        <v>1724</v>
      </c>
      <c r="B3270">
        <v>2016</v>
      </c>
      <c r="C3270" t="s">
        <v>82</v>
      </c>
      <c r="D3270" s="4">
        <v>2.5710000000000002</v>
      </c>
      <c r="E3270" t="s">
        <v>12</v>
      </c>
      <c r="F3270" t="s">
        <v>13</v>
      </c>
      <c r="G3270" t="str">
        <f t="shared" si="102"/>
        <v>0400</v>
      </c>
      <c r="H3270" t="str">
        <f t="shared" si="103"/>
        <v>74714</v>
      </c>
      <c r="I3270" t="str">
        <f>VLOOKUP(F3270,Period!A:B,2,0)</f>
        <v>January</v>
      </c>
      <c r="J3270" t="str">
        <f>VLOOKUP(H3270,ap[[item_code]:[series_title]],2,0)</f>
        <v>Gasoline, unleaded regular, per gallon/3.785 liters in U.S. city average, average price, not seasonally adjusted</v>
      </c>
      <c r="K3270" t="str">
        <f>VLOOKUP(G3270,Areas!A:B,2,0)</f>
        <v>West</v>
      </c>
    </row>
    <row r="3271" spans="1:11" x14ac:dyDescent="0.3">
      <c r="A3271" t="s">
        <v>1724</v>
      </c>
      <c r="B3271">
        <v>2016</v>
      </c>
      <c r="C3271" t="s">
        <v>69</v>
      </c>
      <c r="D3271" s="4">
        <v>2.4340000000000002</v>
      </c>
      <c r="E3271" t="s">
        <v>12</v>
      </c>
      <c r="F3271" t="s">
        <v>13</v>
      </c>
      <c r="G3271" t="str">
        <f t="shared" si="102"/>
        <v>0400</v>
      </c>
      <c r="H3271" t="str">
        <f t="shared" si="103"/>
        <v>74714</v>
      </c>
      <c r="I3271" t="str">
        <f>VLOOKUP(F3271,Period!A:B,2,0)</f>
        <v>January</v>
      </c>
      <c r="J3271" t="str">
        <f>VLOOKUP(H3271,ap[[item_code]:[series_title]],2,0)</f>
        <v>Gasoline, unleaded regular, per gallon/3.785 liters in U.S. city average, average price, not seasonally adjusted</v>
      </c>
      <c r="K3271" t="str">
        <f>VLOOKUP(G3271,Areas!A:B,2,0)</f>
        <v>West</v>
      </c>
    </row>
    <row r="3272" spans="1:11" x14ac:dyDescent="0.3">
      <c r="A3272" t="s">
        <v>1724</v>
      </c>
      <c r="B3272">
        <v>2016</v>
      </c>
      <c r="C3272" t="s">
        <v>35</v>
      </c>
      <c r="D3272" s="4">
        <v>2.508</v>
      </c>
      <c r="E3272" t="s">
        <v>12</v>
      </c>
      <c r="F3272" t="s">
        <v>13</v>
      </c>
      <c r="G3272" t="str">
        <f t="shared" si="102"/>
        <v>0400</v>
      </c>
      <c r="H3272" t="str">
        <f t="shared" si="103"/>
        <v>74714</v>
      </c>
      <c r="I3272" t="str">
        <f>VLOOKUP(F3272,Period!A:B,2,0)</f>
        <v>January</v>
      </c>
      <c r="J3272" t="str">
        <f>VLOOKUP(H3272,ap[[item_code]:[series_title]],2,0)</f>
        <v>Gasoline, unleaded regular, per gallon/3.785 liters in U.S. city average, average price, not seasonally adjusted</v>
      </c>
      <c r="K3272" t="str">
        <f>VLOOKUP(G3272,Areas!A:B,2,0)</f>
        <v>West</v>
      </c>
    </row>
    <row r="3273" spans="1:11" x14ac:dyDescent="0.3">
      <c r="A3273" t="s">
        <v>1724</v>
      </c>
      <c r="B3273">
        <v>2016</v>
      </c>
      <c r="C3273" t="s">
        <v>14</v>
      </c>
      <c r="D3273" s="4">
        <v>2.54</v>
      </c>
      <c r="E3273" t="s">
        <v>12</v>
      </c>
      <c r="F3273" t="s">
        <v>13</v>
      </c>
      <c r="G3273" t="str">
        <f t="shared" si="102"/>
        <v>0400</v>
      </c>
      <c r="H3273" t="str">
        <f t="shared" si="103"/>
        <v>74714</v>
      </c>
      <c r="I3273" t="str">
        <f>VLOOKUP(F3273,Period!A:B,2,0)</f>
        <v>January</v>
      </c>
      <c r="J3273" t="str">
        <f>VLOOKUP(H3273,ap[[item_code]:[series_title]],2,0)</f>
        <v>Gasoline, unleaded regular, per gallon/3.785 liters in U.S. city average, average price, not seasonally adjusted</v>
      </c>
      <c r="K3273" t="str">
        <f>VLOOKUP(G3273,Areas!A:B,2,0)</f>
        <v>West</v>
      </c>
    </row>
    <row r="3274" spans="1:11" x14ac:dyDescent="0.3">
      <c r="A3274" t="s">
        <v>1724</v>
      </c>
      <c r="B3274">
        <v>2016</v>
      </c>
      <c r="C3274" t="s">
        <v>146</v>
      </c>
      <c r="D3274" s="4">
        <v>2.4940000000000002</v>
      </c>
      <c r="E3274" t="s">
        <v>12</v>
      </c>
      <c r="F3274" t="s">
        <v>13</v>
      </c>
      <c r="G3274" t="str">
        <f t="shared" si="102"/>
        <v>0400</v>
      </c>
      <c r="H3274" t="str">
        <f t="shared" si="103"/>
        <v>74714</v>
      </c>
      <c r="I3274" t="str">
        <f>VLOOKUP(F3274,Period!A:B,2,0)</f>
        <v>January</v>
      </c>
      <c r="J3274" t="str">
        <f>VLOOKUP(H3274,ap[[item_code]:[series_title]],2,0)</f>
        <v>Gasoline, unleaded regular, per gallon/3.785 liters in U.S. city average, average price, not seasonally adjusted</v>
      </c>
      <c r="K3274" t="str">
        <f>VLOOKUP(G3274,Areas!A:B,2,0)</f>
        <v>West</v>
      </c>
    </row>
    <row r="3275" spans="1:11" x14ac:dyDescent="0.3">
      <c r="A3275" t="s">
        <v>1724</v>
      </c>
      <c r="B3275">
        <v>2016</v>
      </c>
      <c r="C3275" t="s">
        <v>18</v>
      </c>
      <c r="D3275" s="4">
        <v>2.415</v>
      </c>
      <c r="E3275" t="s">
        <v>12</v>
      </c>
      <c r="F3275" t="s">
        <v>13</v>
      </c>
      <c r="G3275" t="str">
        <f t="shared" si="102"/>
        <v>0400</v>
      </c>
      <c r="H3275" t="str">
        <f t="shared" si="103"/>
        <v>74714</v>
      </c>
      <c r="I3275" t="str">
        <f>VLOOKUP(F3275,Period!A:B,2,0)</f>
        <v>January</v>
      </c>
      <c r="J3275" t="str">
        <f>VLOOKUP(H3275,ap[[item_code]:[series_title]],2,0)</f>
        <v>Gasoline, unleaded regular, per gallon/3.785 liters in U.S. city average, average price, not seasonally adjusted</v>
      </c>
      <c r="K3275" t="str">
        <f>VLOOKUP(G3275,Areas!A:B,2,0)</f>
        <v>West</v>
      </c>
    </row>
    <row r="3276" spans="1:11" x14ac:dyDescent="0.3">
      <c r="A3276" t="s">
        <v>1724</v>
      </c>
      <c r="B3276">
        <v>2017</v>
      </c>
      <c r="C3276" t="s">
        <v>13</v>
      </c>
      <c r="D3276" s="4">
        <v>2.5430000000000001</v>
      </c>
      <c r="E3276" t="s">
        <v>12</v>
      </c>
      <c r="F3276" t="s">
        <v>13</v>
      </c>
      <c r="G3276" t="str">
        <f t="shared" si="102"/>
        <v>0400</v>
      </c>
      <c r="H3276" t="str">
        <f t="shared" si="103"/>
        <v>74714</v>
      </c>
      <c r="I3276" t="str">
        <f>VLOOKUP(F3276,Period!A:B,2,0)</f>
        <v>January</v>
      </c>
      <c r="J3276" t="str">
        <f>VLOOKUP(H3276,ap[[item_code]:[series_title]],2,0)</f>
        <v>Gasoline, unleaded regular, per gallon/3.785 liters in U.S. city average, average price, not seasonally adjusted</v>
      </c>
      <c r="K3276" t="str">
        <f>VLOOKUP(G3276,Areas!A:B,2,0)</f>
        <v>West</v>
      </c>
    </row>
    <row r="3277" spans="1:11" x14ac:dyDescent="0.3">
      <c r="A3277" t="s">
        <v>1724</v>
      </c>
      <c r="B3277">
        <v>2017</v>
      </c>
      <c r="C3277" t="s">
        <v>183</v>
      </c>
      <c r="D3277" s="4">
        <v>2.5880000000000001</v>
      </c>
      <c r="E3277" t="s">
        <v>12</v>
      </c>
      <c r="F3277" t="s">
        <v>13</v>
      </c>
      <c r="G3277" t="str">
        <f t="shared" si="102"/>
        <v>0400</v>
      </c>
      <c r="H3277" t="str">
        <f t="shared" si="103"/>
        <v>74714</v>
      </c>
      <c r="I3277" t="str">
        <f>VLOOKUP(F3277,Period!A:B,2,0)</f>
        <v>January</v>
      </c>
      <c r="J3277" t="str">
        <f>VLOOKUP(H3277,ap[[item_code]:[series_title]],2,0)</f>
        <v>Gasoline, unleaded regular, per gallon/3.785 liters in U.S. city average, average price, not seasonally adjusted</v>
      </c>
      <c r="K3277" t="str">
        <f>VLOOKUP(G3277,Areas!A:B,2,0)</f>
        <v>West</v>
      </c>
    </row>
    <row r="3278" spans="1:11" x14ac:dyDescent="0.3">
      <c r="A3278" t="s">
        <v>1724</v>
      </c>
      <c r="B3278">
        <v>2017</v>
      </c>
      <c r="C3278" t="s">
        <v>25</v>
      </c>
      <c r="D3278" s="4">
        <v>2.6829999999999998</v>
      </c>
      <c r="E3278" t="s">
        <v>12</v>
      </c>
      <c r="F3278" t="s">
        <v>13</v>
      </c>
      <c r="G3278" t="str">
        <f t="shared" si="102"/>
        <v>0400</v>
      </c>
      <c r="H3278" t="str">
        <f t="shared" si="103"/>
        <v>74714</v>
      </c>
      <c r="I3278" t="str">
        <f>VLOOKUP(F3278,Period!A:B,2,0)</f>
        <v>January</v>
      </c>
      <c r="J3278" t="str">
        <f>VLOOKUP(H3278,ap[[item_code]:[series_title]],2,0)</f>
        <v>Gasoline, unleaded regular, per gallon/3.785 liters in U.S. city average, average price, not seasonally adjusted</v>
      </c>
      <c r="K3278" t="str">
        <f>VLOOKUP(G3278,Areas!A:B,2,0)</f>
        <v>West</v>
      </c>
    </row>
    <row r="3279" spans="1:11" x14ac:dyDescent="0.3">
      <c r="A3279" t="s">
        <v>1724</v>
      </c>
      <c r="B3279">
        <v>2017</v>
      </c>
      <c r="C3279" t="s">
        <v>93</v>
      </c>
      <c r="D3279" s="4">
        <v>2.718</v>
      </c>
      <c r="E3279" t="s">
        <v>12</v>
      </c>
      <c r="F3279" t="s">
        <v>13</v>
      </c>
      <c r="G3279" t="str">
        <f t="shared" si="102"/>
        <v>0400</v>
      </c>
      <c r="H3279" t="str">
        <f t="shared" si="103"/>
        <v>74714</v>
      </c>
      <c r="I3279" t="str">
        <f>VLOOKUP(F3279,Period!A:B,2,0)</f>
        <v>January</v>
      </c>
      <c r="J3279" t="str">
        <f>VLOOKUP(H3279,ap[[item_code]:[series_title]],2,0)</f>
        <v>Gasoline, unleaded regular, per gallon/3.785 liters in U.S. city average, average price, not seasonally adjusted</v>
      </c>
      <c r="K3279" t="str">
        <f>VLOOKUP(G3279,Areas!A:B,2,0)</f>
        <v>West</v>
      </c>
    </row>
    <row r="3280" spans="1:11" x14ac:dyDescent="0.3">
      <c r="A3280" t="s">
        <v>1724</v>
      </c>
      <c r="B3280">
        <v>2017</v>
      </c>
      <c r="C3280" t="s">
        <v>89</v>
      </c>
      <c r="D3280" s="4">
        <v>2.738</v>
      </c>
      <c r="E3280" t="s">
        <v>12</v>
      </c>
      <c r="F3280" t="s">
        <v>13</v>
      </c>
      <c r="G3280" t="str">
        <f t="shared" si="102"/>
        <v>0400</v>
      </c>
      <c r="H3280" t="str">
        <f t="shared" si="103"/>
        <v>74714</v>
      </c>
      <c r="I3280" t="str">
        <f>VLOOKUP(F3280,Period!A:B,2,0)</f>
        <v>January</v>
      </c>
      <c r="J3280" t="str">
        <f>VLOOKUP(H3280,ap[[item_code]:[series_title]],2,0)</f>
        <v>Gasoline, unleaded regular, per gallon/3.785 liters in U.S. city average, average price, not seasonally adjusted</v>
      </c>
      <c r="K3280" t="str">
        <f>VLOOKUP(G3280,Areas!A:B,2,0)</f>
        <v>West</v>
      </c>
    </row>
    <row r="3281" spans="1:11" x14ac:dyDescent="0.3">
      <c r="A3281" t="s">
        <v>1724</v>
      </c>
      <c r="B3281">
        <v>2017</v>
      </c>
      <c r="C3281" t="s">
        <v>133</v>
      </c>
      <c r="D3281" s="4">
        <v>2.71</v>
      </c>
      <c r="E3281" t="s">
        <v>12</v>
      </c>
      <c r="F3281" t="s">
        <v>13</v>
      </c>
      <c r="G3281" t="str">
        <f t="shared" si="102"/>
        <v>0400</v>
      </c>
      <c r="H3281" t="str">
        <f t="shared" si="103"/>
        <v>74714</v>
      </c>
      <c r="I3281" t="str">
        <f>VLOOKUP(F3281,Period!A:B,2,0)</f>
        <v>January</v>
      </c>
      <c r="J3281" t="str">
        <f>VLOOKUP(H3281,ap[[item_code]:[series_title]],2,0)</f>
        <v>Gasoline, unleaded regular, per gallon/3.785 liters in U.S. city average, average price, not seasonally adjusted</v>
      </c>
      <c r="K3281" t="str">
        <f>VLOOKUP(G3281,Areas!A:B,2,0)</f>
        <v>West</v>
      </c>
    </row>
    <row r="3282" spans="1:11" x14ac:dyDescent="0.3">
      <c r="A3282" t="s">
        <v>1724</v>
      </c>
      <c r="B3282">
        <v>2017</v>
      </c>
      <c r="C3282" t="s">
        <v>82</v>
      </c>
      <c r="D3282" s="4">
        <v>2.6230000000000002</v>
      </c>
      <c r="E3282" t="s">
        <v>12</v>
      </c>
      <c r="F3282" t="s">
        <v>13</v>
      </c>
      <c r="G3282" t="str">
        <f t="shared" si="102"/>
        <v>0400</v>
      </c>
      <c r="H3282" t="str">
        <f t="shared" si="103"/>
        <v>74714</v>
      </c>
      <c r="I3282" t="str">
        <f>VLOOKUP(F3282,Period!A:B,2,0)</f>
        <v>January</v>
      </c>
      <c r="J3282" t="str">
        <f>VLOOKUP(H3282,ap[[item_code]:[series_title]],2,0)</f>
        <v>Gasoline, unleaded regular, per gallon/3.785 liters in U.S. city average, average price, not seasonally adjusted</v>
      </c>
      <c r="K3282" t="str">
        <f>VLOOKUP(G3282,Areas!A:B,2,0)</f>
        <v>West</v>
      </c>
    </row>
    <row r="3283" spans="1:11" x14ac:dyDescent="0.3">
      <c r="A3283" t="s">
        <v>1724</v>
      </c>
      <c r="B3283">
        <v>2017</v>
      </c>
      <c r="C3283" t="s">
        <v>69</v>
      </c>
      <c r="D3283" s="4">
        <v>2.6859999999999999</v>
      </c>
      <c r="E3283" t="s">
        <v>12</v>
      </c>
      <c r="F3283" t="s">
        <v>13</v>
      </c>
      <c r="G3283" t="str">
        <f t="shared" si="102"/>
        <v>0400</v>
      </c>
      <c r="H3283" t="str">
        <f t="shared" si="103"/>
        <v>74714</v>
      </c>
      <c r="I3283" t="str">
        <f>VLOOKUP(F3283,Period!A:B,2,0)</f>
        <v>January</v>
      </c>
      <c r="J3283" t="str">
        <f>VLOOKUP(H3283,ap[[item_code]:[series_title]],2,0)</f>
        <v>Gasoline, unleaded regular, per gallon/3.785 liters in U.S. city average, average price, not seasonally adjusted</v>
      </c>
      <c r="K3283" t="str">
        <f>VLOOKUP(G3283,Areas!A:B,2,0)</f>
        <v>West</v>
      </c>
    </row>
    <row r="3284" spans="1:11" x14ac:dyDescent="0.3">
      <c r="A3284" t="s">
        <v>1724</v>
      </c>
      <c r="B3284">
        <v>2017</v>
      </c>
      <c r="C3284" t="s">
        <v>35</v>
      </c>
      <c r="D3284" s="4">
        <v>2.8580000000000001</v>
      </c>
      <c r="E3284" t="s">
        <v>12</v>
      </c>
      <c r="F3284" t="s">
        <v>13</v>
      </c>
      <c r="G3284" t="str">
        <f t="shared" si="102"/>
        <v>0400</v>
      </c>
      <c r="H3284" t="str">
        <f t="shared" si="103"/>
        <v>74714</v>
      </c>
      <c r="I3284" t="str">
        <f>VLOOKUP(F3284,Period!A:B,2,0)</f>
        <v>January</v>
      </c>
      <c r="J3284" t="str">
        <f>VLOOKUP(H3284,ap[[item_code]:[series_title]],2,0)</f>
        <v>Gasoline, unleaded regular, per gallon/3.785 liters in U.S. city average, average price, not seasonally adjusted</v>
      </c>
      <c r="K3284" t="str">
        <f>VLOOKUP(G3284,Areas!A:B,2,0)</f>
        <v>West</v>
      </c>
    </row>
    <row r="3285" spans="1:11" x14ac:dyDescent="0.3">
      <c r="A3285" t="s">
        <v>1724</v>
      </c>
      <c r="B3285">
        <v>2017</v>
      </c>
      <c r="C3285" t="s">
        <v>14</v>
      </c>
      <c r="D3285" s="4">
        <v>2.7589999999999999</v>
      </c>
      <c r="E3285" t="s">
        <v>12</v>
      </c>
      <c r="F3285" t="s">
        <v>13</v>
      </c>
      <c r="G3285" t="str">
        <f t="shared" si="102"/>
        <v>0400</v>
      </c>
      <c r="H3285" t="str">
        <f t="shared" si="103"/>
        <v>74714</v>
      </c>
      <c r="I3285" t="str">
        <f>VLOOKUP(F3285,Period!A:B,2,0)</f>
        <v>January</v>
      </c>
      <c r="J3285" t="str">
        <f>VLOOKUP(H3285,ap[[item_code]:[series_title]],2,0)</f>
        <v>Gasoline, unleaded regular, per gallon/3.785 liters in U.S. city average, average price, not seasonally adjusted</v>
      </c>
      <c r="K3285" t="str">
        <f>VLOOKUP(G3285,Areas!A:B,2,0)</f>
        <v>West</v>
      </c>
    </row>
    <row r="3286" spans="1:11" x14ac:dyDescent="0.3">
      <c r="A3286" t="s">
        <v>1724</v>
      </c>
      <c r="B3286">
        <v>2017</v>
      </c>
      <c r="C3286" t="s">
        <v>146</v>
      </c>
      <c r="D3286" s="4">
        <v>2.8479999999999999</v>
      </c>
      <c r="E3286" t="s">
        <v>12</v>
      </c>
      <c r="F3286" t="s">
        <v>13</v>
      </c>
      <c r="G3286" t="str">
        <f t="shared" si="102"/>
        <v>0400</v>
      </c>
      <c r="H3286" t="str">
        <f t="shared" si="103"/>
        <v>74714</v>
      </c>
      <c r="I3286" t="str">
        <f>VLOOKUP(F3286,Period!A:B,2,0)</f>
        <v>January</v>
      </c>
      <c r="J3286" t="str">
        <f>VLOOKUP(H3286,ap[[item_code]:[series_title]],2,0)</f>
        <v>Gasoline, unleaded regular, per gallon/3.785 liters in U.S. city average, average price, not seasonally adjusted</v>
      </c>
      <c r="K3286" t="str">
        <f>VLOOKUP(G3286,Areas!A:B,2,0)</f>
        <v>West</v>
      </c>
    </row>
    <row r="3287" spans="1:11" x14ac:dyDescent="0.3">
      <c r="A3287" t="s">
        <v>1724</v>
      </c>
      <c r="B3287">
        <v>2017</v>
      </c>
      <c r="C3287" t="s">
        <v>18</v>
      </c>
      <c r="D3287" s="4">
        <v>2.77</v>
      </c>
      <c r="E3287" t="s">
        <v>12</v>
      </c>
      <c r="F3287" t="s">
        <v>13</v>
      </c>
      <c r="G3287" t="str">
        <f t="shared" si="102"/>
        <v>0400</v>
      </c>
      <c r="H3287" t="str">
        <f t="shared" si="103"/>
        <v>74714</v>
      </c>
      <c r="I3287" t="str">
        <f>VLOOKUP(F3287,Period!A:B,2,0)</f>
        <v>January</v>
      </c>
      <c r="J3287" t="str">
        <f>VLOOKUP(H3287,ap[[item_code]:[series_title]],2,0)</f>
        <v>Gasoline, unleaded regular, per gallon/3.785 liters in U.S. city average, average price, not seasonally adjusted</v>
      </c>
      <c r="K3287" t="str">
        <f>VLOOKUP(G3287,Areas!A:B,2,0)</f>
        <v>West</v>
      </c>
    </row>
    <row r="3288" spans="1:11" x14ac:dyDescent="0.3">
      <c r="A3288" t="s">
        <v>1724</v>
      </c>
      <c r="B3288">
        <v>2018</v>
      </c>
      <c r="C3288" t="s">
        <v>13</v>
      </c>
      <c r="D3288" s="4">
        <v>2.8180000000000001</v>
      </c>
      <c r="E3288" t="s">
        <v>12</v>
      </c>
      <c r="F3288" t="s">
        <v>13</v>
      </c>
      <c r="G3288" t="str">
        <f t="shared" si="102"/>
        <v>0400</v>
      </c>
      <c r="H3288" t="str">
        <f t="shared" si="103"/>
        <v>74714</v>
      </c>
      <c r="I3288" t="str">
        <f>VLOOKUP(F3288,Period!A:B,2,0)</f>
        <v>January</v>
      </c>
      <c r="J3288" t="str">
        <f>VLOOKUP(H3288,ap[[item_code]:[series_title]],2,0)</f>
        <v>Gasoline, unleaded regular, per gallon/3.785 liters in U.S. city average, average price, not seasonally adjusted</v>
      </c>
      <c r="K3288" t="str">
        <f>VLOOKUP(G3288,Areas!A:B,2,0)</f>
        <v>West</v>
      </c>
    </row>
    <row r="3289" spans="1:11" x14ac:dyDescent="0.3">
      <c r="A3289" t="s">
        <v>1724</v>
      </c>
      <c r="B3289">
        <v>2018</v>
      </c>
      <c r="C3289" t="s">
        <v>183</v>
      </c>
      <c r="D3289" s="4">
        <v>2.919</v>
      </c>
      <c r="E3289" t="s">
        <v>12</v>
      </c>
      <c r="F3289" t="s">
        <v>13</v>
      </c>
      <c r="G3289" t="str">
        <f t="shared" si="102"/>
        <v>0400</v>
      </c>
      <c r="H3289" t="str">
        <f t="shared" si="103"/>
        <v>74714</v>
      </c>
      <c r="I3289" t="str">
        <f>VLOOKUP(F3289,Period!A:B,2,0)</f>
        <v>January</v>
      </c>
      <c r="J3289" t="str">
        <f>VLOOKUP(H3289,ap[[item_code]:[series_title]],2,0)</f>
        <v>Gasoline, unleaded regular, per gallon/3.785 liters in U.S. city average, average price, not seasonally adjusted</v>
      </c>
      <c r="K3289" t="str">
        <f>VLOOKUP(G3289,Areas!A:B,2,0)</f>
        <v>West</v>
      </c>
    </row>
    <row r="3290" spans="1:11" x14ac:dyDescent="0.3">
      <c r="A3290" t="s">
        <v>1724</v>
      </c>
      <c r="B3290">
        <v>2018</v>
      </c>
      <c r="C3290" t="s">
        <v>25</v>
      </c>
      <c r="D3290" s="4">
        <v>2.9729999999999999</v>
      </c>
      <c r="E3290" t="s">
        <v>12</v>
      </c>
      <c r="F3290" t="s">
        <v>13</v>
      </c>
      <c r="G3290" t="str">
        <f t="shared" si="102"/>
        <v>0400</v>
      </c>
      <c r="H3290" t="str">
        <f t="shared" si="103"/>
        <v>74714</v>
      </c>
      <c r="I3290" t="str">
        <f>VLOOKUP(F3290,Period!A:B,2,0)</f>
        <v>January</v>
      </c>
      <c r="J3290" t="str">
        <f>VLOOKUP(H3290,ap[[item_code]:[series_title]],2,0)</f>
        <v>Gasoline, unleaded regular, per gallon/3.785 liters in U.S. city average, average price, not seasonally adjusted</v>
      </c>
      <c r="K3290" t="str">
        <f>VLOOKUP(G3290,Areas!A:B,2,0)</f>
        <v>West</v>
      </c>
    </row>
    <row r="3291" spans="1:11" x14ac:dyDescent="0.3">
      <c r="A3291" t="s">
        <v>1724</v>
      </c>
      <c r="B3291">
        <v>2018</v>
      </c>
      <c r="C3291" t="s">
        <v>93</v>
      </c>
      <c r="D3291" s="4">
        <v>3.181</v>
      </c>
      <c r="E3291" t="s">
        <v>12</v>
      </c>
      <c r="F3291" t="s">
        <v>13</v>
      </c>
      <c r="G3291" t="str">
        <f t="shared" si="102"/>
        <v>0400</v>
      </c>
      <c r="H3291" t="str">
        <f t="shared" si="103"/>
        <v>74714</v>
      </c>
      <c r="I3291" t="str">
        <f>VLOOKUP(F3291,Period!A:B,2,0)</f>
        <v>January</v>
      </c>
      <c r="J3291" t="str">
        <f>VLOOKUP(H3291,ap[[item_code]:[series_title]],2,0)</f>
        <v>Gasoline, unleaded regular, per gallon/3.785 liters in U.S. city average, average price, not seasonally adjusted</v>
      </c>
      <c r="K3291" t="str">
        <f>VLOOKUP(G3291,Areas!A:B,2,0)</f>
        <v>West</v>
      </c>
    </row>
    <row r="3292" spans="1:11" x14ac:dyDescent="0.3">
      <c r="A3292" t="s">
        <v>1724</v>
      </c>
      <c r="B3292">
        <v>2018</v>
      </c>
      <c r="C3292" t="s">
        <v>89</v>
      </c>
      <c r="D3292" s="4">
        <v>3.343</v>
      </c>
      <c r="E3292" t="s">
        <v>12</v>
      </c>
      <c r="F3292" t="s">
        <v>13</v>
      </c>
      <c r="G3292" t="str">
        <f t="shared" si="102"/>
        <v>0400</v>
      </c>
      <c r="H3292" t="str">
        <f t="shared" si="103"/>
        <v>74714</v>
      </c>
      <c r="I3292" t="str">
        <f>VLOOKUP(F3292,Period!A:B,2,0)</f>
        <v>January</v>
      </c>
      <c r="J3292" t="str">
        <f>VLOOKUP(H3292,ap[[item_code]:[series_title]],2,0)</f>
        <v>Gasoline, unleaded regular, per gallon/3.785 liters in U.S. city average, average price, not seasonally adjusted</v>
      </c>
      <c r="K3292" t="str">
        <f>VLOOKUP(G3292,Areas!A:B,2,0)</f>
        <v>West</v>
      </c>
    </row>
    <row r="3293" spans="1:11" x14ac:dyDescent="0.3">
      <c r="A3293" t="s">
        <v>1724</v>
      </c>
      <c r="B3293">
        <v>2018</v>
      </c>
      <c r="C3293" t="s">
        <v>133</v>
      </c>
      <c r="D3293" s="4">
        <v>3.363</v>
      </c>
      <c r="E3293" t="s">
        <v>12</v>
      </c>
      <c r="F3293" t="s">
        <v>13</v>
      </c>
      <c r="G3293" t="str">
        <f t="shared" si="102"/>
        <v>0400</v>
      </c>
      <c r="H3293" t="str">
        <f t="shared" si="103"/>
        <v>74714</v>
      </c>
      <c r="I3293" t="str">
        <f>VLOOKUP(F3293,Period!A:B,2,0)</f>
        <v>January</v>
      </c>
      <c r="J3293" t="str">
        <f>VLOOKUP(H3293,ap[[item_code]:[series_title]],2,0)</f>
        <v>Gasoline, unleaded regular, per gallon/3.785 liters in U.S. city average, average price, not seasonally adjusted</v>
      </c>
      <c r="K3293" t="str">
        <f>VLOOKUP(G3293,Areas!A:B,2,0)</f>
        <v>West</v>
      </c>
    </row>
    <row r="3294" spans="1:11" x14ac:dyDescent="0.3">
      <c r="A3294" t="s">
        <v>1724</v>
      </c>
      <c r="B3294">
        <v>2018</v>
      </c>
      <c r="C3294" t="s">
        <v>82</v>
      </c>
      <c r="D3294" s="4">
        <v>3.3010000000000002</v>
      </c>
      <c r="E3294" t="s">
        <v>12</v>
      </c>
      <c r="F3294" t="s">
        <v>13</v>
      </c>
      <c r="G3294" t="str">
        <f t="shared" si="102"/>
        <v>0400</v>
      </c>
      <c r="H3294" t="str">
        <f t="shared" si="103"/>
        <v>74714</v>
      </c>
      <c r="I3294" t="str">
        <f>VLOOKUP(F3294,Period!A:B,2,0)</f>
        <v>January</v>
      </c>
      <c r="J3294" t="str">
        <f>VLOOKUP(H3294,ap[[item_code]:[series_title]],2,0)</f>
        <v>Gasoline, unleaded regular, per gallon/3.785 liters in U.S. city average, average price, not seasonally adjusted</v>
      </c>
      <c r="K3294" t="str">
        <f>VLOOKUP(G3294,Areas!A:B,2,0)</f>
        <v>West</v>
      </c>
    </row>
    <row r="3295" spans="1:11" x14ac:dyDescent="0.3">
      <c r="A3295" t="s">
        <v>1724</v>
      </c>
      <c r="B3295">
        <v>2018</v>
      </c>
      <c r="C3295" t="s">
        <v>69</v>
      </c>
      <c r="D3295" s="4">
        <v>3.262</v>
      </c>
      <c r="E3295" t="s">
        <v>12</v>
      </c>
      <c r="F3295" t="s">
        <v>13</v>
      </c>
      <c r="G3295" t="str">
        <f t="shared" si="102"/>
        <v>0400</v>
      </c>
      <c r="H3295" t="str">
        <f t="shared" si="103"/>
        <v>74714</v>
      </c>
      <c r="I3295" t="str">
        <f>VLOOKUP(F3295,Period!A:B,2,0)</f>
        <v>January</v>
      </c>
      <c r="J3295" t="str">
        <f>VLOOKUP(H3295,ap[[item_code]:[series_title]],2,0)</f>
        <v>Gasoline, unleaded regular, per gallon/3.785 liters in U.S. city average, average price, not seasonally adjusted</v>
      </c>
      <c r="K3295" t="str">
        <f>VLOOKUP(G3295,Areas!A:B,2,0)</f>
        <v>West</v>
      </c>
    </row>
    <row r="3296" spans="1:11" x14ac:dyDescent="0.3">
      <c r="A3296" t="s">
        <v>1724</v>
      </c>
      <c r="B3296">
        <v>2018</v>
      </c>
      <c r="C3296" t="s">
        <v>35</v>
      </c>
      <c r="D3296" s="4">
        <v>3.2949999999999999</v>
      </c>
      <c r="E3296" t="s">
        <v>12</v>
      </c>
      <c r="F3296" t="s">
        <v>13</v>
      </c>
      <c r="G3296" t="str">
        <f t="shared" si="102"/>
        <v>0400</v>
      </c>
      <c r="H3296" t="str">
        <f t="shared" si="103"/>
        <v>74714</v>
      </c>
      <c r="I3296" t="str">
        <f>VLOOKUP(F3296,Period!A:B,2,0)</f>
        <v>January</v>
      </c>
      <c r="J3296" t="str">
        <f>VLOOKUP(H3296,ap[[item_code]:[series_title]],2,0)</f>
        <v>Gasoline, unleaded regular, per gallon/3.785 liters in U.S. city average, average price, not seasonally adjusted</v>
      </c>
      <c r="K3296" t="str">
        <f>VLOOKUP(G3296,Areas!A:B,2,0)</f>
        <v>West</v>
      </c>
    </row>
    <row r="3297" spans="1:11" x14ac:dyDescent="0.3">
      <c r="A3297" t="s">
        <v>1724</v>
      </c>
      <c r="B3297">
        <v>2018</v>
      </c>
      <c r="C3297" t="s">
        <v>14</v>
      </c>
      <c r="D3297" s="4">
        <v>3.3940000000000001</v>
      </c>
      <c r="E3297" t="s">
        <v>12</v>
      </c>
      <c r="F3297" t="s">
        <v>13</v>
      </c>
      <c r="G3297" t="str">
        <f t="shared" si="102"/>
        <v>0400</v>
      </c>
      <c r="H3297" t="str">
        <f t="shared" si="103"/>
        <v>74714</v>
      </c>
      <c r="I3297" t="str">
        <f>VLOOKUP(F3297,Period!A:B,2,0)</f>
        <v>January</v>
      </c>
      <c r="J3297" t="str">
        <f>VLOOKUP(H3297,ap[[item_code]:[series_title]],2,0)</f>
        <v>Gasoline, unleaded regular, per gallon/3.785 liters in U.S. city average, average price, not seasonally adjusted</v>
      </c>
      <c r="K3297" t="str">
        <f>VLOOKUP(G3297,Areas!A:B,2,0)</f>
        <v>West</v>
      </c>
    </row>
    <row r="3298" spans="1:11" x14ac:dyDescent="0.3">
      <c r="A3298" t="s">
        <v>1724</v>
      </c>
      <c r="B3298">
        <v>2018</v>
      </c>
      <c r="C3298" t="s">
        <v>146</v>
      </c>
      <c r="D3298" s="4">
        <v>3.3</v>
      </c>
      <c r="E3298" t="s">
        <v>12</v>
      </c>
      <c r="F3298" t="s">
        <v>13</v>
      </c>
      <c r="G3298" t="str">
        <f t="shared" si="102"/>
        <v>0400</v>
      </c>
      <c r="H3298" t="str">
        <f t="shared" si="103"/>
        <v>74714</v>
      </c>
      <c r="I3298" t="str">
        <f>VLOOKUP(F3298,Period!A:B,2,0)</f>
        <v>January</v>
      </c>
      <c r="J3298" t="str">
        <f>VLOOKUP(H3298,ap[[item_code]:[series_title]],2,0)</f>
        <v>Gasoline, unleaded regular, per gallon/3.785 liters in U.S. city average, average price, not seasonally adjusted</v>
      </c>
      <c r="K3298" t="str">
        <f>VLOOKUP(G3298,Areas!A:B,2,0)</f>
        <v>West</v>
      </c>
    </row>
    <row r="3299" spans="1:11" x14ac:dyDescent="0.3">
      <c r="A3299" t="s">
        <v>1724</v>
      </c>
      <c r="B3299">
        <v>2018</v>
      </c>
      <c r="C3299" t="s">
        <v>18</v>
      </c>
      <c r="D3299" s="4">
        <v>3.08</v>
      </c>
      <c r="E3299" t="s">
        <v>12</v>
      </c>
      <c r="F3299" t="s">
        <v>13</v>
      </c>
      <c r="G3299" t="str">
        <f t="shared" si="102"/>
        <v>0400</v>
      </c>
      <c r="H3299" t="str">
        <f t="shared" si="103"/>
        <v>74714</v>
      </c>
      <c r="I3299" t="str">
        <f>VLOOKUP(F3299,Period!A:B,2,0)</f>
        <v>January</v>
      </c>
      <c r="J3299" t="str">
        <f>VLOOKUP(H3299,ap[[item_code]:[series_title]],2,0)</f>
        <v>Gasoline, unleaded regular, per gallon/3.785 liters in U.S. city average, average price, not seasonally adjusted</v>
      </c>
      <c r="K3299" t="str">
        <f>VLOOKUP(G3299,Areas!A:B,2,0)</f>
        <v>West</v>
      </c>
    </row>
    <row r="3300" spans="1:11" x14ac:dyDescent="0.3">
      <c r="A3300" t="s">
        <v>1724</v>
      </c>
      <c r="B3300">
        <v>2019</v>
      </c>
      <c r="C3300" t="s">
        <v>13</v>
      </c>
      <c r="D3300" s="4">
        <v>2.8959999999999999</v>
      </c>
      <c r="E3300" t="s">
        <v>12</v>
      </c>
      <c r="F3300" t="s">
        <v>13</v>
      </c>
      <c r="G3300" t="str">
        <f t="shared" si="102"/>
        <v>0400</v>
      </c>
      <c r="H3300" t="str">
        <f t="shared" si="103"/>
        <v>74714</v>
      </c>
      <c r="I3300" t="str">
        <f>VLOOKUP(F3300,Period!A:B,2,0)</f>
        <v>January</v>
      </c>
      <c r="J3300" t="str">
        <f>VLOOKUP(H3300,ap[[item_code]:[series_title]],2,0)</f>
        <v>Gasoline, unleaded regular, per gallon/3.785 liters in U.S. city average, average price, not seasonally adjusted</v>
      </c>
      <c r="K3300" t="str">
        <f>VLOOKUP(G3300,Areas!A:B,2,0)</f>
        <v>West</v>
      </c>
    </row>
    <row r="3301" spans="1:11" x14ac:dyDescent="0.3">
      <c r="A3301" t="s">
        <v>1724</v>
      </c>
      <c r="B3301">
        <v>2019</v>
      </c>
      <c r="C3301" t="s">
        <v>183</v>
      </c>
      <c r="D3301" s="4">
        <v>2.8319999999999999</v>
      </c>
      <c r="E3301" t="s">
        <v>12</v>
      </c>
      <c r="F3301" t="s">
        <v>13</v>
      </c>
      <c r="G3301" t="str">
        <f t="shared" si="102"/>
        <v>0400</v>
      </c>
      <c r="H3301" t="str">
        <f t="shared" si="103"/>
        <v>74714</v>
      </c>
      <c r="I3301" t="str">
        <f>VLOOKUP(F3301,Period!A:B,2,0)</f>
        <v>January</v>
      </c>
      <c r="J3301" t="str">
        <f>VLOOKUP(H3301,ap[[item_code]:[series_title]],2,0)</f>
        <v>Gasoline, unleaded regular, per gallon/3.785 liters in U.S. city average, average price, not seasonally adjusted</v>
      </c>
      <c r="K3301" t="str">
        <f>VLOOKUP(G3301,Areas!A:B,2,0)</f>
        <v>West</v>
      </c>
    </row>
    <row r="3302" spans="1:11" x14ac:dyDescent="0.3">
      <c r="A3302" t="s">
        <v>1724</v>
      </c>
      <c r="B3302">
        <v>2019</v>
      </c>
      <c r="C3302" t="s">
        <v>25</v>
      </c>
      <c r="D3302" s="4">
        <v>2.9390000000000001</v>
      </c>
      <c r="E3302" t="s">
        <v>12</v>
      </c>
      <c r="F3302" t="s">
        <v>13</v>
      </c>
      <c r="G3302" t="str">
        <f t="shared" si="102"/>
        <v>0400</v>
      </c>
      <c r="H3302" t="str">
        <f t="shared" si="103"/>
        <v>74714</v>
      </c>
      <c r="I3302" t="str">
        <f>VLOOKUP(F3302,Period!A:B,2,0)</f>
        <v>January</v>
      </c>
      <c r="J3302" t="str">
        <f>VLOOKUP(H3302,ap[[item_code]:[series_title]],2,0)</f>
        <v>Gasoline, unleaded regular, per gallon/3.785 liters in U.S. city average, average price, not seasonally adjusted</v>
      </c>
      <c r="K3302" t="str">
        <f>VLOOKUP(G3302,Areas!A:B,2,0)</f>
        <v>West</v>
      </c>
    </row>
    <row r="3303" spans="1:11" x14ac:dyDescent="0.3">
      <c r="A3303" t="s">
        <v>1724</v>
      </c>
      <c r="B3303">
        <v>2019</v>
      </c>
      <c r="C3303" t="s">
        <v>93</v>
      </c>
      <c r="D3303" s="4">
        <v>3.3730000000000002</v>
      </c>
      <c r="E3303" t="s">
        <v>12</v>
      </c>
      <c r="F3303" t="s">
        <v>13</v>
      </c>
      <c r="G3303" t="str">
        <f t="shared" si="102"/>
        <v>0400</v>
      </c>
      <c r="H3303" t="str">
        <f t="shared" si="103"/>
        <v>74714</v>
      </c>
      <c r="I3303" t="str">
        <f>VLOOKUP(F3303,Period!A:B,2,0)</f>
        <v>January</v>
      </c>
      <c r="J3303" t="str">
        <f>VLOOKUP(H3303,ap[[item_code]:[series_title]],2,0)</f>
        <v>Gasoline, unleaded regular, per gallon/3.785 liters in U.S. city average, average price, not seasonally adjusted</v>
      </c>
      <c r="K3303" t="str">
        <f>VLOOKUP(G3303,Areas!A:B,2,0)</f>
        <v>West</v>
      </c>
    </row>
    <row r="3304" spans="1:11" x14ac:dyDescent="0.3">
      <c r="A3304" t="s">
        <v>1724</v>
      </c>
      <c r="B3304">
        <v>2019</v>
      </c>
      <c r="C3304" t="s">
        <v>89</v>
      </c>
      <c r="D3304" s="4">
        <v>3.5630000000000002</v>
      </c>
      <c r="E3304" t="s">
        <v>12</v>
      </c>
      <c r="F3304" t="s">
        <v>13</v>
      </c>
      <c r="G3304" t="str">
        <f t="shared" si="102"/>
        <v>0400</v>
      </c>
      <c r="H3304" t="str">
        <f t="shared" si="103"/>
        <v>74714</v>
      </c>
      <c r="I3304" t="str">
        <f>VLOOKUP(F3304,Period!A:B,2,0)</f>
        <v>January</v>
      </c>
      <c r="J3304" t="str">
        <f>VLOOKUP(H3304,ap[[item_code]:[series_title]],2,0)</f>
        <v>Gasoline, unleaded regular, per gallon/3.785 liters in U.S. city average, average price, not seasonally adjusted</v>
      </c>
      <c r="K3304" t="str">
        <f>VLOOKUP(G3304,Areas!A:B,2,0)</f>
        <v>West</v>
      </c>
    </row>
    <row r="3305" spans="1:11" x14ac:dyDescent="0.3">
      <c r="A3305" t="s">
        <v>1724</v>
      </c>
      <c r="B3305">
        <v>2019</v>
      </c>
      <c r="C3305" t="s">
        <v>133</v>
      </c>
      <c r="D3305" s="4">
        <v>3.4049999999999998</v>
      </c>
      <c r="E3305" t="s">
        <v>12</v>
      </c>
      <c r="F3305" t="s">
        <v>13</v>
      </c>
      <c r="G3305" t="str">
        <f t="shared" si="102"/>
        <v>0400</v>
      </c>
      <c r="H3305" t="str">
        <f t="shared" si="103"/>
        <v>74714</v>
      </c>
      <c r="I3305" t="str">
        <f>VLOOKUP(F3305,Period!A:B,2,0)</f>
        <v>January</v>
      </c>
      <c r="J3305" t="str">
        <f>VLOOKUP(H3305,ap[[item_code]:[series_title]],2,0)</f>
        <v>Gasoline, unleaded regular, per gallon/3.785 liters in U.S. city average, average price, not seasonally adjusted</v>
      </c>
      <c r="K3305" t="str">
        <f>VLOOKUP(G3305,Areas!A:B,2,0)</f>
        <v>West</v>
      </c>
    </row>
    <row r="3306" spans="1:11" x14ac:dyDescent="0.3">
      <c r="A3306" t="s">
        <v>1724</v>
      </c>
      <c r="B3306">
        <v>2019</v>
      </c>
      <c r="C3306" t="s">
        <v>82</v>
      </c>
      <c r="D3306" s="4">
        <v>3.2789999999999999</v>
      </c>
      <c r="E3306" t="s">
        <v>12</v>
      </c>
      <c r="F3306" t="s">
        <v>13</v>
      </c>
      <c r="G3306" t="str">
        <f t="shared" si="102"/>
        <v>0400</v>
      </c>
      <c r="H3306" t="str">
        <f t="shared" si="103"/>
        <v>74714</v>
      </c>
      <c r="I3306" t="str">
        <f>VLOOKUP(F3306,Period!A:B,2,0)</f>
        <v>January</v>
      </c>
      <c r="J3306" t="str">
        <f>VLOOKUP(H3306,ap[[item_code]:[series_title]],2,0)</f>
        <v>Gasoline, unleaded regular, per gallon/3.785 liters in U.S. city average, average price, not seasonally adjusted</v>
      </c>
      <c r="K3306" t="str">
        <f>VLOOKUP(G3306,Areas!A:B,2,0)</f>
        <v>West</v>
      </c>
    </row>
    <row r="3307" spans="1:11" x14ac:dyDescent="0.3">
      <c r="A3307" t="s">
        <v>1724</v>
      </c>
      <c r="B3307">
        <v>2019</v>
      </c>
      <c r="C3307" t="s">
        <v>69</v>
      </c>
      <c r="D3307" s="4">
        <v>3.1819999999999999</v>
      </c>
      <c r="E3307" t="s">
        <v>12</v>
      </c>
      <c r="F3307" t="s">
        <v>13</v>
      </c>
      <c r="G3307" t="str">
        <f t="shared" si="102"/>
        <v>0400</v>
      </c>
      <c r="H3307" t="str">
        <f t="shared" si="103"/>
        <v>74714</v>
      </c>
      <c r="I3307" t="str">
        <f>VLOOKUP(F3307,Period!A:B,2,0)</f>
        <v>January</v>
      </c>
      <c r="J3307" t="str">
        <f>VLOOKUP(H3307,ap[[item_code]:[series_title]],2,0)</f>
        <v>Gasoline, unleaded regular, per gallon/3.785 liters in U.S. city average, average price, not seasonally adjusted</v>
      </c>
      <c r="K3307" t="str">
        <f>VLOOKUP(G3307,Areas!A:B,2,0)</f>
        <v>West</v>
      </c>
    </row>
    <row r="3308" spans="1:11" x14ac:dyDescent="0.3">
      <c r="A3308" t="s">
        <v>1724</v>
      </c>
      <c r="B3308">
        <v>2019</v>
      </c>
      <c r="C3308" t="s">
        <v>35</v>
      </c>
      <c r="D3308" s="4">
        <v>3.222</v>
      </c>
      <c r="E3308" t="s">
        <v>12</v>
      </c>
      <c r="F3308" t="s">
        <v>13</v>
      </c>
      <c r="G3308" t="str">
        <f t="shared" si="102"/>
        <v>0400</v>
      </c>
      <c r="H3308" t="str">
        <f t="shared" si="103"/>
        <v>74714</v>
      </c>
      <c r="I3308" t="str">
        <f>VLOOKUP(F3308,Period!A:B,2,0)</f>
        <v>January</v>
      </c>
      <c r="J3308" t="str">
        <f>VLOOKUP(H3308,ap[[item_code]:[series_title]],2,0)</f>
        <v>Gasoline, unleaded regular, per gallon/3.785 liters in U.S. city average, average price, not seasonally adjusted</v>
      </c>
      <c r="K3308" t="str">
        <f>VLOOKUP(G3308,Areas!A:B,2,0)</f>
        <v>West</v>
      </c>
    </row>
    <row r="3309" spans="1:11" x14ac:dyDescent="0.3">
      <c r="A3309" t="s">
        <v>1724</v>
      </c>
      <c r="B3309">
        <v>2019</v>
      </c>
      <c r="C3309" t="s">
        <v>14</v>
      </c>
      <c r="D3309" s="4">
        <v>3.4580000000000002</v>
      </c>
      <c r="E3309" t="s">
        <v>12</v>
      </c>
      <c r="F3309" t="s">
        <v>13</v>
      </c>
      <c r="G3309" t="str">
        <f t="shared" si="102"/>
        <v>0400</v>
      </c>
      <c r="H3309" t="str">
        <f t="shared" si="103"/>
        <v>74714</v>
      </c>
      <c r="I3309" t="str">
        <f>VLOOKUP(F3309,Period!A:B,2,0)</f>
        <v>January</v>
      </c>
      <c r="J3309" t="str">
        <f>VLOOKUP(H3309,ap[[item_code]:[series_title]],2,0)</f>
        <v>Gasoline, unleaded regular, per gallon/3.785 liters in U.S. city average, average price, not seasonally adjusted</v>
      </c>
      <c r="K3309" t="str">
        <f>VLOOKUP(G3309,Areas!A:B,2,0)</f>
        <v>West</v>
      </c>
    </row>
    <row r="3310" spans="1:11" x14ac:dyDescent="0.3">
      <c r="A3310" t="s">
        <v>1724</v>
      </c>
      <c r="B3310">
        <v>2019</v>
      </c>
      <c r="C3310" t="s">
        <v>146</v>
      </c>
      <c r="D3310" s="4">
        <v>3.4340000000000002</v>
      </c>
      <c r="E3310" t="s">
        <v>12</v>
      </c>
      <c r="F3310" t="s">
        <v>13</v>
      </c>
      <c r="G3310" t="str">
        <f t="shared" si="102"/>
        <v>0400</v>
      </c>
      <c r="H3310" t="str">
        <f t="shared" si="103"/>
        <v>74714</v>
      </c>
      <c r="I3310" t="str">
        <f>VLOOKUP(F3310,Period!A:B,2,0)</f>
        <v>January</v>
      </c>
      <c r="J3310" t="str">
        <f>VLOOKUP(H3310,ap[[item_code]:[series_title]],2,0)</f>
        <v>Gasoline, unleaded regular, per gallon/3.785 liters in U.S. city average, average price, not seasonally adjusted</v>
      </c>
      <c r="K3310" t="str">
        <f>VLOOKUP(G3310,Areas!A:B,2,0)</f>
        <v>West</v>
      </c>
    </row>
    <row r="3311" spans="1:11" x14ac:dyDescent="0.3">
      <c r="A3311" t="s">
        <v>1724</v>
      </c>
      <c r="B3311">
        <v>2019</v>
      </c>
      <c r="C3311" t="s">
        <v>18</v>
      </c>
      <c r="D3311" s="4">
        <v>3.234</v>
      </c>
      <c r="E3311" t="s">
        <v>12</v>
      </c>
      <c r="F3311" t="s">
        <v>13</v>
      </c>
      <c r="G3311" t="str">
        <f t="shared" si="102"/>
        <v>0400</v>
      </c>
      <c r="H3311" t="str">
        <f t="shared" si="103"/>
        <v>74714</v>
      </c>
      <c r="I3311" t="str">
        <f>VLOOKUP(F3311,Period!A:B,2,0)</f>
        <v>January</v>
      </c>
      <c r="J3311" t="str">
        <f>VLOOKUP(H3311,ap[[item_code]:[series_title]],2,0)</f>
        <v>Gasoline, unleaded regular, per gallon/3.785 liters in U.S. city average, average price, not seasonally adjusted</v>
      </c>
      <c r="K3311" t="str">
        <f>VLOOKUP(G3311,Areas!A:B,2,0)</f>
        <v>West</v>
      </c>
    </row>
    <row r="3312" spans="1:11" x14ac:dyDescent="0.3">
      <c r="A3312" t="s">
        <v>1724</v>
      </c>
      <c r="B3312">
        <v>2020</v>
      </c>
      <c r="C3312" t="s">
        <v>13</v>
      </c>
      <c r="D3312" s="4">
        <v>3.1259999999999999</v>
      </c>
      <c r="E3312" t="s">
        <v>12</v>
      </c>
      <c r="F3312" t="s">
        <v>13</v>
      </c>
      <c r="G3312" t="str">
        <f t="shared" si="102"/>
        <v>0400</v>
      </c>
      <c r="H3312" t="str">
        <f t="shared" si="103"/>
        <v>74714</v>
      </c>
      <c r="I3312" t="str">
        <f>VLOOKUP(F3312,Period!A:B,2,0)</f>
        <v>January</v>
      </c>
      <c r="J3312" t="str">
        <f>VLOOKUP(H3312,ap[[item_code]:[series_title]],2,0)</f>
        <v>Gasoline, unleaded regular, per gallon/3.785 liters in U.S. city average, average price, not seasonally adjusted</v>
      </c>
      <c r="K3312" t="str">
        <f>VLOOKUP(G3312,Areas!A:B,2,0)</f>
        <v>West</v>
      </c>
    </row>
    <row r="3313" spans="1:11" x14ac:dyDescent="0.3">
      <c r="A3313" t="s">
        <v>1724</v>
      </c>
      <c r="B3313">
        <v>2020</v>
      </c>
      <c r="C3313" t="s">
        <v>183</v>
      </c>
      <c r="D3313" s="4">
        <v>3.0790000000000002</v>
      </c>
      <c r="E3313" t="s">
        <v>12</v>
      </c>
      <c r="F3313" t="s">
        <v>13</v>
      </c>
      <c r="G3313" t="str">
        <f t="shared" si="102"/>
        <v>0400</v>
      </c>
      <c r="H3313" t="str">
        <f t="shared" si="103"/>
        <v>74714</v>
      </c>
      <c r="I3313" t="str">
        <f>VLOOKUP(F3313,Period!A:B,2,0)</f>
        <v>January</v>
      </c>
      <c r="J3313" t="str">
        <f>VLOOKUP(H3313,ap[[item_code]:[series_title]],2,0)</f>
        <v>Gasoline, unleaded regular, per gallon/3.785 liters in U.S. city average, average price, not seasonally adjusted</v>
      </c>
      <c r="K3313" t="str">
        <f>VLOOKUP(G3313,Areas!A:B,2,0)</f>
        <v>West</v>
      </c>
    </row>
    <row r="3314" spans="1:11" x14ac:dyDescent="0.3">
      <c r="A3314" t="s">
        <v>1724</v>
      </c>
      <c r="B3314">
        <v>2020</v>
      </c>
      <c r="C3314" t="s">
        <v>25</v>
      </c>
      <c r="D3314" s="4">
        <v>2.91</v>
      </c>
      <c r="E3314" t="s">
        <v>12</v>
      </c>
      <c r="F3314" t="s">
        <v>13</v>
      </c>
      <c r="G3314" t="str">
        <f t="shared" si="102"/>
        <v>0400</v>
      </c>
      <c r="H3314" t="str">
        <f t="shared" si="103"/>
        <v>74714</v>
      </c>
      <c r="I3314" t="str">
        <f>VLOOKUP(F3314,Period!A:B,2,0)</f>
        <v>January</v>
      </c>
      <c r="J3314" t="str">
        <f>VLOOKUP(H3314,ap[[item_code]:[series_title]],2,0)</f>
        <v>Gasoline, unleaded regular, per gallon/3.785 liters in U.S. city average, average price, not seasonally adjusted</v>
      </c>
      <c r="K3314" t="str">
        <f>VLOOKUP(G3314,Areas!A:B,2,0)</f>
        <v>West</v>
      </c>
    </row>
    <row r="3315" spans="1:11" x14ac:dyDescent="0.3">
      <c r="A3315" t="s">
        <v>1724</v>
      </c>
      <c r="B3315">
        <v>2020</v>
      </c>
      <c r="C3315" t="s">
        <v>93</v>
      </c>
      <c r="D3315" s="4">
        <v>2.4900000000000002</v>
      </c>
      <c r="E3315" t="s">
        <v>12</v>
      </c>
      <c r="F3315" t="s">
        <v>13</v>
      </c>
      <c r="G3315" t="str">
        <f t="shared" si="102"/>
        <v>0400</v>
      </c>
      <c r="H3315" t="str">
        <f t="shared" si="103"/>
        <v>74714</v>
      </c>
      <c r="I3315" t="str">
        <f>VLOOKUP(F3315,Period!A:B,2,0)</f>
        <v>January</v>
      </c>
      <c r="J3315" t="str">
        <f>VLOOKUP(H3315,ap[[item_code]:[series_title]],2,0)</f>
        <v>Gasoline, unleaded regular, per gallon/3.785 liters in U.S. city average, average price, not seasonally adjusted</v>
      </c>
      <c r="K3315" t="str">
        <f>VLOOKUP(G3315,Areas!A:B,2,0)</f>
        <v>West</v>
      </c>
    </row>
    <row r="3316" spans="1:11" x14ac:dyDescent="0.3">
      <c r="A3316" t="s">
        <v>1724</v>
      </c>
      <c r="B3316">
        <v>2020</v>
      </c>
      <c r="C3316" t="s">
        <v>89</v>
      </c>
      <c r="D3316" s="4">
        <v>2.37</v>
      </c>
      <c r="E3316" t="s">
        <v>12</v>
      </c>
      <c r="F3316" t="s">
        <v>13</v>
      </c>
      <c r="G3316" t="str">
        <f t="shared" si="102"/>
        <v>0400</v>
      </c>
      <c r="H3316" t="str">
        <f t="shared" si="103"/>
        <v>74714</v>
      </c>
      <c r="I3316" t="str">
        <f>VLOOKUP(F3316,Period!A:B,2,0)</f>
        <v>January</v>
      </c>
      <c r="J3316" t="str">
        <f>VLOOKUP(H3316,ap[[item_code]:[series_title]],2,0)</f>
        <v>Gasoline, unleaded regular, per gallon/3.785 liters in U.S. city average, average price, not seasonally adjusted</v>
      </c>
      <c r="K3316" t="str">
        <f>VLOOKUP(G3316,Areas!A:B,2,0)</f>
        <v>West</v>
      </c>
    </row>
    <row r="3317" spans="1:11" x14ac:dyDescent="0.3">
      <c r="A3317" t="s">
        <v>1724</v>
      </c>
      <c r="B3317">
        <v>2020</v>
      </c>
      <c r="C3317" t="s">
        <v>133</v>
      </c>
      <c r="D3317" s="4">
        <v>2.5750000000000002</v>
      </c>
      <c r="E3317" t="s">
        <v>12</v>
      </c>
      <c r="F3317" t="s">
        <v>13</v>
      </c>
      <c r="G3317" t="str">
        <f t="shared" si="102"/>
        <v>0400</v>
      </c>
      <c r="H3317" t="str">
        <f t="shared" si="103"/>
        <v>74714</v>
      </c>
      <c r="I3317" t="str">
        <f>VLOOKUP(F3317,Period!A:B,2,0)</f>
        <v>January</v>
      </c>
      <c r="J3317" t="str">
        <f>VLOOKUP(H3317,ap[[item_code]:[series_title]],2,0)</f>
        <v>Gasoline, unleaded regular, per gallon/3.785 liters in U.S. city average, average price, not seasonally adjusted</v>
      </c>
      <c r="K3317" t="str">
        <f>VLOOKUP(G3317,Areas!A:B,2,0)</f>
        <v>West</v>
      </c>
    </row>
    <row r="3318" spans="1:11" x14ac:dyDescent="0.3">
      <c r="A3318" t="s">
        <v>1724</v>
      </c>
      <c r="B3318">
        <v>2020</v>
      </c>
      <c r="C3318" t="s">
        <v>82</v>
      </c>
      <c r="D3318" s="4">
        <v>2.6930000000000001</v>
      </c>
      <c r="E3318" t="s">
        <v>12</v>
      </c>
      <c r="F3318" t="s">
        <v>13</v>
      </c>
      <c r="G3318" t="str">
        <f t="shared" si="102"/>
        <v>0400</v>
      </c>
      <c r="H3318" t="str">
        <f t="shared" si="103"/>
        <v>74714</v>
      </c>
      <c r="I3318" t="str">
        <f>VLOOKUP(F3318,Period!A:B,2,0)</f>
        <v>January</v>
      </c>
      <c r="J3318" t="str">
        <f>VLOOKUP(H3318,ap[[item_code]:[series_title]],2,0)</f>
        <v>Gasoline, unleaded regular, per gallon/3.785 liters in U.S. city average, average price, not seasonally adjusted</v>
      </c>
      <c r="K3318" t="str">
        <f>VLOOKUP(G3318,Areas!A:B,2,0)</f>
        <v>West</v>
      </c>
    </row>
    <row r="3319" spans="1:11" x14ac:dyDescent="0.3">
      <c r="A3319" t="s">
        <v>1724</v>
      </c>
      <c r="B3319">
        <v>2020</v>
      </c>
      <c r="C3319" t="s">
        <v>69</v>
      </c>
      <c r="D3319" s="4">
        <v>2.7440000000000002</v>
      </c>
      <c r="E3319" t="s">
        <v>12</v>
      </c>
      <c r="F3319" t="s">
        <v>13</v>
      </c>
      <c r="G3319" t="str">
        <f t="shared" si="102"/>
        <v>0400</v>
      </c>
      <c r="H3319" t="str">
        <f t="shared" si="103"/>
        <v>74714</v>
      </c>
      <c r="I3319" t="str">
        <f>VLOOKUP(F3319,Period!A:B,2,0)</f>
        <v>January</v>
      </c>
      <c r="J3319" t="str">
        <f>VLOOKUP(H3319,ap[[item_code]:[series_title]],2,0)</f>
        <v>Gasoline, unleaded regular, per gallon/3.785 liters in U.S. city average, average price, not seasonally adjusted</v>
      </c>
      <c r="K3319" t="str">
        <f>VLOOKUP(G3319,Areas!A:B,2,0)</f>
        <v>West</v>
      </c>
    </row>
    <row r="3320" spans="1:11" x14ac:dyDescent="0.3">
      <c r="A3320" t="s">
        <v>1724</v>
      </c>
      <c r="B3320">
        <v>2020</v>
      </c>
      <c r="C3320" t="s">
        <v>35</v>
      </c>
      <c r="D3320" s="4">
        <v>2.7559999999999998</v>
      </c>
      <c r="E3320" t="s">
        <v>12</v>
      </c>
      <c r="F3320" t="s">
        <v>13</v>
      </c>
      <c r="G3320" t="str">
        <f t="shared" si="102"/>
        <v>0400</v>
      </c>
      <c r="H3320" t="str">
        <f t="shared" si="103"/>
        <v>74714</v>
      </c>
      <c r="I3320" t="str">
        <f>VLOOKUP(F3320,Period!A:B,2,0)</f>
        <v>January</v>
      </c>
      <c r="J3320" t="str">
        <f>VLOOKUP(H3320,ap[[item_code]:[series_title]],2,0)</f>
        <v>Gasoline, unleaded regular, per gallon/3.785 liters in U.S. city average, average price, not seasonally adjusted</v>
      </c>
      <c r="K3320" t="str">
        <f>VLOOKUP(G3320,Areas!A:B,2,0)</f>
        <v>West</v>
      </c>
    </row>
    <row r="3321" spans="1:11" x14ac:dyDescent="0.3">
      <c r="A3321" t="s">
        <v>1724</v>
      </c>
      <c r="B3321">
        <v>2020</v>
      </c>
      <c r="C3321" t="s">
        <v>14</v>
      </c>
      <c r="D3321" s="4">
        <v>2.7090000000000001</v>
      </c>
      <c r="E3321" t="s">
        <v>12</v>
      </c>
      <c r="F3321" t="s">
        <v>13</v>
      </c>
      <c r="G3321" t="str">
        <f t="shared" si="102"/>
        <v>0400</v>
      </c>
      <c r="H3321" t="str">
        <f t="shared" si="103"/>
        <v>74714</v>
      </c>
      <c r="I3321" t="str">
        <f>VLOOKUP(F3321,Period!A:B,2,0)</f>
        <v>January</v>
      </c>
      <c r="J3321" t="str">
        <f>VLOOKUP(H3321,ap[[item_code]:[series_title]],2,0)</f>
        <v>Gasoline, unleaded regular, per gallon/3.785 liters in U.S. city average, average price, not seasonally adjusted</v>
      </c>
      <c r="K3321" t="str">
        <f>VLOOKUP(G3321,Areas!A:B,2,0)</f>
        <v>West</v>
      </c>
    </row>
    <row r="3322" spans="1:11" x14ac:dyDescent="0.3">
      <c r="A3322" t="s">
        <v>1724</v>
      </c>
      <c r="B3322">
        <v>2020</v>
      </c>
      <c r="C3322" t="s">
        <v>146</v>
      </c>
      <c r="D3322" s="4">
        <v>2.6589999999999998</v>
      </c>
      <c r="E3322" t="s">
        <v>12</v>
      </c>
      <c r="F3322" t="s">
        <v>13</v>
      </c>
      <c r="G3322" t="str">
        <f t="shared" si="102"/>
        <v>0400</v>
      </c>
      <c r="H3322" t="str">
        <f t="shared" si="103"/>
        <v>74714</v>
      </c>
      <c r="I3322" t="str">
        <f>VLOOKUP(F3322,Period!A:B,2,0)</f>
        <v>January</v>
      </c>
      <c r="J3322" t="str">
        <f>VLOOKUP(H3322,ap[[item_code]:[series_title]],2,0)</f>
        <v>Gasoline, unleaded regular, per gallon/3.785 liters in U.S. city average, average price, not seasonally adjusted</v>
      </c>
      <c r="K3322" t="str">
        <f>VLOOKUP(G3322,Areas!A:B,2,0)</f>
        <v>West</v>
      </c>
    </row>
    <row r="3323" spans="1:11" x14ac:dyDescent="0.3">
      <c r="A3323" t="s">
        <v>1724</v>
      </c>
      <c r="B3323">
        <v>2020</v>
      </c>
      <c r="C3323" t="s">
        <v>18</v>
      </c>
      <c r="D3323" s="4">
        <v>2.6640000000000001</v>
      </c>
      <c r="E3323" t="s">
        <v>12</v>
      </c>
      <c r="F3323" t="s">
        <v>13</v>
      </c>
      <c r="G3323" t="str">
        <f t="shared" si="102"/>
        <v>0400</v>
      </c>
      <c r="H3323" t="str">
        <f t="shared" si="103"/>
        <v>74714</v>
      </c>
      <c r="I3323" t="str">
        <f>VLOOKUP(F3323,Period!A:B,2,0)</f>
        <v>January</v>
      </c>
      <c r="J3323" t="str">
        <f>VLOOKUP(H3323,ap[[item_code]:[series_title]],2,0)</f>
        <v>Gasoline, unleaded regular, per gallon/3.785 liters in U.S. city average, average price, not seasonally adjusted</v>
      </c>
      <c r="K3323" t="str">
        <f>VLOOKUP(G3323,Areas!A:B,2,0)</f>
        <v>West</v>
      </c>
    </row>
    <row r="3324" spans="1:11" x14ac:dyDescent="0.3">
      <c r="A3324" t="s">
        <v>1724</v>
      </c>
      <c r="B3324">
        <v>2021</v>
      </c>
      <c r="C3324" t="s">
        <v>13</v>
      </c>
      <c r="D3324" s="4">
        <v>2.7679999999999998</v>
      </c>
      <c r="E3324" t="s">
        <v>12</v>
      </c>
      <c r="F3324" t="s">
        <v>13</v>
      </c>
      <c r="G3324" t="str">
        <f t="shared" si="102"/>
        <v>0400</v>
      </c>
      <c r="H3324" t="str">
        <f t="shared" si="103"/>
        <v>74714</v>
      </c>
      <c r="I3324" t="str">
        <f>VLOOKUP(F3324,Period!A:B,2,0)</f>
        <v>January</v>
      </c>
      <c r="J3324" t="str">
        <f>VLOOKUP(H3324,ap[[item_code]:[series_title]],2,0)</f>
        <v>Gasoline, unleaded regular, per gallon/3.785 liters in U.S. city average, average price, not seasonally adjusted</v>
      </c>
      <c r="K3324" t="str">
        <f>VLOOKUP(G3324,Areas!A:B,2,0)</f>
        <v>West</v>
      </c>
    </row>
    <row r="3325" spans="1:11" x14ac:dyDescent="0.3">
      <c r="A3325" t="s">
        <v>1724</v>
      </c>
      <c r="B3325">
        <v>2021</v>
      </c>
      <c r="C3325" t="s">
        <v>183</v>
      </c>
      <c r="D3325" s="4">
        <v>2.9159999999999999</v>
      </c>
      <c r="E3325" t="s">
        <v>12</v>
      </c>
      <c r="F3325" t="s">
        <v>13</v>
      </c>
      <c r="G3325" t="str">
        <f t="shared" si="102"/>
        <v>0400</v>
      </c>
      <c r="H3325" t="str">
        <f t="shared" si="103"/>
        <v>74714</v>
      </c>
      <c r="I3325" t="str">
        <f>VLOOKUP(F3325,Period!A:B,2,0)</f>
        <v>January</v>
      </c>
      <c r="J3325" t="str">
        <f>VLOOKUP(H3325,ap[[item_code]:[series_title]],2,0)</f>
        <v>Gasoline, unleaded regular, per gallon/3.785 liters in U.S. city average, average price, not seasonally adjusted</v>
      </c>
      <c r="K3325" t="str">
        <f>VLOOKUP(G3325,Areas!A:B,2,0)</f>
        <v>West</v>
      </c>
    </row>
    <row r="3326" spans="1:11" x14ac:dyDescent="0.3">
      <c r="A3326" t="s">
        <v>1724</v>
      </c>
      <c r="B3326">
        <v>2021</v>
      </c>
      <c r="C3326" t="s">
        <v>25</v>
      </c>
      <c r="D3326" s="4">
        <v>3.2869999999999999</v>
      </c>
      <c r="E3326" t="s">
        <v>12</v>
      </c>
      <c r="F3326" t="s">
        <v>13</v>
      </c>
      <c r="G3326" t="str">
        <f t="shared" si="102"/>
        <v>0400</v>
      </c>
      <c r="H3326" t="str">
        <f t="shared" si="103"/>
        <v>74714</v>
      </c>
      <c r="I3326" t="str">
        <f>VLOOKUP(F3326,Period!A:B,2,0)</f>
        <v>January</v>
      </c>
      <c r="J3326" t="str">
        <f>VLOOKUP(H3326,ap[[item_code]:[series_title]],2,0)</f>
        <v>Gasoline, unleaded regular, per gallon/3.785 liters in U.S. city average, average price, not seasonally adjusted</v>
      </c>
      <c r="K3326" t="str">
        <f>VLOOKUP(G3326,Areas!A:B,2,0)</f>
        <v>West</v>
      </c>
    </row>
    <row r="3327" spans="1:11" x14ac:dyDescent="0.3">
      <c r="A3327" t="s">
        <v>1724</v>
      </c>
      <c r="B3327">
        <v>2021</v>
      </c>
      <c r="C3327" t="s">
        <v>93</v>
      </c>
      <c r="D3327" s="4">
        <v>3.403</v>
      </c>
      <c r="E3327" t="s">
        <v>12</v>
      </c>
      <c r="F3327" t="s">
        <v>13</v>
      </c>
      <c r="G3327" t="str">
        <f t="shared" si="102"/>
        <v>0400</v>
      </c>
      <c r="H3327" t="str">
        <f t="shared" si="103"/>
        <v>74714</v>
      </c>
      <c r="I3327" t="str">
        <f>VLOOKUP(F3327,Period!A:B,2,0)</f>
        <v>January</v>
      </c>
      <c r="J3327" t="str">
        <f>VLOOKUP(H3327,ap[[item_code]:[series_title]],2,0)</f>
        <v>Gasoline, unleaded regular, per gallon/3.785 liters in U.S. city average, average price, not seasonally adjusted</v>
      </c>
      <c r="K3327" t="str">
        <f>VLOOKUP(G3327,Areas!A:B,2,0)</f>
        <v>West</v>
      </c>
    </row>
    <row r="3328" spans="1:11" x14ac:dyDescent="0.3">
      <c r="A3328" t="s">
        <v>1724</v>
      </c>
      <c r="B3328">
        <v>2021</v>
      </c>
      <c r="C3328" t="s">
        <v>89</v>
      </c>
      <c r="D3328" s="4">
        <v>3.589</v>
      </c>
      <c r="E3328" t="s">
        <v>12</v>
      </c>
      <c r="F3328" t="s">
        <v>13</v>
      </c>
      <c r="G3328" t="str">
        <f t="shared" si="102"/>
        <v>0400</v>
      </c>
      <c r="H3328" t="str">
        <f t="shared" si="103"/>
        <v>74714</v>
      </c>
      <c r="I3328" t="str">
        <f>VLOOKUP(F3328,Period!A:B,2,0)</f>
        <v>January</v>
      </c>
      <c r="J3328" t="str">
        <f>VLOOKUP(H3328,ap[[item_code]:[series_title]],2,0)</f>
        <v>Gasoline, unleaded regular, per gallon/3.785 liters in U.S. city average, average price, not seasonally adjusted</v>
      </c>
      <c r="K3328" t="str">
        <f>VLOOKUP(G3328,Areas!A:B,2,0)</f>
        <v>West</v>
      </c>
    </row>
    <row r="3329" spans="1:11" x14ac:dyDescent="0.3">
      <c r="A3329" t="s">
        <v>1724</v>
      </c>
      <c r="B3329">
        <v>2021</v>
      </c>
      <c r="C3329" t="s">
        <v>133</v>
      </c>
      <c r="D3329" s="4">
        <v>3.8330000000000002</v>
      </c>
      <c r="E3329" t="s">
        <v>12</v>
      </c>
      <c r="F3329" t="s">
        <v>13</v>
      </c>
      <c r="G3329" t="str">
        <f t="shared" si="102"/>
        <v>0400</v>
      </c>
      <c r="H3329" t="str">
        <f t="shared" si="103"/>
        <v>74714</v>
      </c>
      <c r="I3329" t="str">
        <f>VLOOKUP(F3329,Period!A:B,2,0)</f>
        <v>January</v>
      </c>
      <c r="J3329" t="str">
        <f>VLOOKUP(H3329,ap[[item_code]:[series_title]],2,0)</f>
        <v>Gasoline, unleaded regular, per gallon/3.785 liters in U.S. city average, average price, not seasonally adjusted</v>
      </c>
      <c r="K3329" t="str">
        <f>VLOOKUP(G3329,Areas!A:B,2,0)</f>
        <v>West</v>
      </c>
    </row>
    <row r="3330" spans="1:11" x14ac:dyDescent="0.3">
      <c r="A3330" t="s">
        <v>1724</v>
      </c>
      <c r="B3330">
        <v>2021</v>
      </c>
      <c r="C3330" t="s">
        <v>82</v>
      </c>
      <c r="D3330" s="4">
        <v>3.9689999999999999</v>
      </c>
      <c r="E3330" t="s">
        <v>12</v>
      </c>
      <c r="F3330" t="s">
        <v>13</v>
      </c>
      <c r="G3330" t="str">
        <f t="shared" si="102"/>
        <v>0400</v>
      </c>
      <c r="H3330" t="str">
        <f t="shared" si="103"/>
        <v>74714</v>
      </c>
      <c r="I3330" t="str">
        <f>VLOOKUP(F3330,Period!A:B,2,0)</f>
        <v>January</v>
      </c>
      <c r="J3330" t="str">
        <f>VLOOKUP(H3330,ap[[item_code]:[series_title]],2,0)</f>
        <v>Gasoline, unleaded regular, per gallon/3.785 liters in U.S. city average, average price, not seasonally adjusted</v>
      </c>
      <c r="K3330" t="str">
        <f>VLOOKUP(G3330,Areas!A:B,2,0)</f>
        <v>West</v>
      </c>
    </row>
    <row r="3331" spans="1:11" x14ac:dyDescent="0.3">
      <c r="A3331" t="s">
        <v>1724</v>
      </c>
      <c r="B3331">
        <v>2021</v>
      </c>
      <c r="C3331" t="s">
        <v>69</v>
      </c>
      <c r="D3331" s="4">
        <v>4.0469999999999997</v>
      </c>
      <c r="E3331" t="s">
        <v>12</v>
      </c>
      <c r="F3331" t="s">
        <v>13</v>
      </c>
      <c r="G3331" t="str">
        <f t="shared" ref="G3331:G3394" si="104">MID(A3331,4,4)</f>
        <v>0400</v>
      </c>
      <c r="H3331" t="str">
        <f t="shared" ref="H3331:H3394" si="105">MID(A3331,8,5)</f>
        <v>74714</v>
      </c>
      <c r="I3331" t="str">
        <f>VLOOKUP(F3331,Period!A:B,2,0)</f>
        <v>January</v>
      </c>
      <c r="J3331" t="str">
        <f>VLOOKUP(H3331,ap[[item_code]:[series_title]],2,0)</f>
        <v>Gasoline, unleaded regular, per gallon/3.785 liters in U.S. city average, average price, not seasonally adjusted</v>
      </c>
      <c r="K3331" t="str">
        <f>VLOOKUP(G3331,Areas!A:B,2,0)</f>
        <v>West</v>
      </c>
    </row>
    <row r="3332" spans="1:11" x14ac:dyDescent="0.3">
      <c r="A3332" t="s">
        <v>1724</v>
      </c>
      <c r="B3332">
        <v>2021</v>
      </c>
      <c r="C3332" t="s">
        <v>35</v>
      </c>
      <c r="D3332" s="4">
        <v>4.0339999999999998</v>
      </c>
      <c r="E3332" t="s">
        <v>12</v>
      </c>
      <c r="F3332" t="s">
        <v>13</v>
      </c>
      <c r="G3332" t="str">
        <f t="shared" si="104"/>
        <v>0400</v>
      </c>
      <c r="H3332" t="str">
        <f t="shared" si="105"/>
        <v>74714</v>
      </c>
      <c r="I3332" t="str">
        <f>VLOOKUP(F3332,Period!A:B,2,0)</f>
        <v>January</v>
      </c>
      <c r="J3332" t="str">
        <f>VLOOKUP(H3332,ap[[item_code]:[series_title]],2,0)</f>
        <v>Gasoline, unleaded regular, per gallon/3.785 liters in U.S. city average, average price, not seasonally adjusted</v>
      </c>
      <c r="K3332" t="str">
        <f>VLOOKUP(G3332,Areas!A:B,2,0)</f>
        <v>West</v>
      </c>
    </row>
    <row r="3333" spans="1:11" x14ac:dyDescent="0.3">
      <c r="A3333" t="s">
        <v>1724</v>
      </c>
      <c r="B3333">
        <v>2021</v>
      </c>
      <c r="C3333" t="s">
        <v>14</v>
      </c>
      <c r="D3333" s="4">
        <v>4.0750000000000002</v>
      </c>
      <c r="E3333" t="s">
        <v>12</v>
      </c>
      <c r="F3333" t="s">
        <v>13</v>
      </c>
      <c r="G3333" t="str">
        <f t="shared" si="104"/>
        <v>0400</v>
      </c>
      <c r="H3333" t="str">
        <f t="shared" si="105"/>
        <v>74714</v>
      </c>
      <c r="I3333" t="str">
        <f>VLOOKUP(F3333,Period!A:B,2,0)</f>
        <v>January</v>
      </c>
      <c r="J3333" t="str">
        <f>VLOOKUP(H3333,ap[[item_code]:[series_title]],2,0)</f>
        <v>Gasoline, unleaded regular, per gallon/3.785 liters in U.S. city average, average price, not seasonally adjusted</v>
      </c>
      <c r="K3333" t="str">
        <f>VLOOKUP(G3333,Areas!A:B,2,0)</f>
        <v>West</v>
      </c>
    </row>
    <row r="3334" spans="1:11" x14ac:dyDescent="0.3">
      <c r="A3334" t="s">
        <v>1726</v>
      </c>
      <c r="B3334">
        <v>2015</v>
      </c>
      <c r="C3334" t="s">
        <v>13</v>
      </c>
      <c r="D3334" s="4">
        <v>2.4780000000000002</v>
      </c>
      <c r="E3334" t="s">
        <v>12</v>
      </c>
      <c r="F3334" t="s">
        <v>18</v>
      </c>
      <c r="G3334" t="str">
        <f t="shared" si="104"/>
        <v>0400</v>
      </c>
      <c r="H3334" t="str">
        <f t="shared" si="105"/>
        <v>74715</v>
      </c>
      <c r="I3334" t="str">
        <f>VLOOKUP(F3334,Period!A:B,2,0)</f>
        <v>December</v>
      </c>
      <c r="J3334" t="str">
        <f>VLOOKUP(H3334,ap[[item_code]:[series_title]],2,0)</f>
        <v>Gasoline, unleaded midgrade, per gallon/3.785 liters in U.S. city average, average price, not seasonally adjusted</v>
      </c>
      <c r="K3334" t="str">
        <f>VLOOKUP(G3334,Areas!A:B,2,0)</f>
        <v>West</v>
      </c>
    </row>
    <row r="3335" spans="1:11" x14ac:dyDescent="0.3">
      <c r="A3335" t="s">
        <v>1726</v>
      </c>
      <c r="B3335">
        <v>2015</v>
      </c>
      <c r="C3335" t="s">
        <v>183</v>
      </c>
      <c r="D3335" s="4">
        <v>2.649</v>
      </c>
      <c r="E3335" t="s">
        <v>12</v>
      </c>
      <c r="F3335" t="s">
        <v>18</v>
      </c>
      <c r="G3335" t="str">
        <f t="shared" si="104"/>
        <v>0400</v>
      </c>
      <c r="H3335" t="str">
        <f t="shared" si="105"/>
        <v>74715</v>
      </c>
      <c r="I3335" t="str">
        <f>VLOOKUP(F3335,Period!A:B,2,0)</f>
        <v>December</v>
      </c>
      <c r="J3335" t="str">
        <f>VLOOKUP(H3335,ap[[item_code]:[series_title]],2,0)</f>
        <v>Gasoline, unleaded midgrade, per gallon/3.785 liters in U.S. city average, average price, not seasonally adjusted</v>
      </c>
      <c r="K3335" t="str">
        <f>VLOOKUP(G3335,Areas!A:B,2,0)</f>
        <v>West</v>
      </c>
    </row>
    <row r="3336" spans="1:11" x14ac:dyDescent="0.3">
      <c r="A3336" t="s">
        <v>1726</v>
      </c>
      <c r="B3336">
        <v>2015</v>
      </c>
      <c r="C3336" t="s">
        <v>25</v>
      </c>
      <c r="D3336" s="4">
        <v>3.157</v>
      </c>
      <c r="E3336" t="s">
        <v>12</v>
      </c>
      <c r="F3336" t="s">
        <v>18</v>
      </c>
      <c r="G3336" t="str">
        <f t="shared" si="104"/>
        <v>0400</v>
      </c>
      <c r="H3336" t="str">
        <f t="shared" si="105"/>
        <v>74715</v>
      </c>
      <c r="I3336" t="str">
        <f>VLOOKUP(F3336,Period!A:B,2,0)</f>
        <v>December</v>
      </c>
      <c r="J3336" t="str">
        <f>VLOOKUP(H3336,ap[[item_code]:[series_title]],2,0)</f>
        <v>Gasoline, unleaded midgrade, per gallon/3.785 liters in U.S. city average, average price, not seasonally adjusted</v>
      </c>
      <c r="K3336" t="str">
        <f>VLOOKUP(G3336,Areas!A:B,2,0)</f>
        <v>West</v>
      </c>
    </row>
    <row r="3337" spans="1:11" x14ac:dyDescent="0.3">
      <c r="A3337" t="s">
        <v>1726</v>
      </c>
      <c r="B3337">
        <v>2015</v>
      </c>
      <c r="C3337" t="s">
        <v>93</v>
      </c>
      <c r="D3337" s="4">
        <v>3.056</v>
      </c>
      <c r="E3337" t="s">
        <v>12</v>
      </c>
      <c r="F3337" t="s">
        <v>18</v>
      </c>
      <c r="G3337" t="str">
        <f t="shared" si="104"/>
        <v>0400</v>
      </c>
      <c r="H3337" t="str">
        <f t="shared" si="105"/>
        <v>74715</v>
      </c>
      <c r="I3337" t="str">
        <f>VLOOKUP(F3337,Period!A:B,2,0)</f>
        <v>December</v>
      </c>
      <c r="J3337" t="str">
        <f>VLOOKUP(H3337,ap[[item_code]:[series_title]],2,0)</f>
        <v>Gasoline, unleaded midgrade, per gallon/3.785 liters in U.S. city average, average price, not seasonally adjusted</v>
      </c>
      <c r="K3337" t="str">
        <f>VLOOKUP(G3337,Areas!A:B,2,0)</f>
        <v>West</v>
      </c>
    </row>
    <row r="3338" spans="1:11" x14ac:dyDescent="0.3">
      <c r="A3338" t="s">
        <v>1726</v>
      </c>
      <c r="B3338">
        <v>2015</v>
      </c>
      <c r="C3338" t="s">
        <v>89</v>
      </c>
      <c r="D3338" s="4">
        <v>3.5</v>
      </c>
      <c r="E3338" t="s">
        <v>12</v>
      </c>
      <c r="F3338" t="s">
        <v>18</v>
      </c>
      <c r="G3338" t="str">
        <f t="shared" si="104"/>
        <v>0400</v>
      </c>
      <c r="H3338" t="str">
        <f t="shared" si="105"/>
        <v>74715</v>
      </c>
      <c r="I3338" t="str">
        <f>VLOOKUP(F3338,Period!A:B,2,0)</f>
        <v>December</v>
      </c>
      <c r="J3338" t="str">
        <f>VLOOKUP(H3338,ap[[item_code]:[series_title]],2,0)</f>
        <v>Gasoline, unleaded midgrade, per gallon/3.785 liters in U.S. city average, average price, not seasonally adjusted</v>
      </c>
      <c r="K3338" t="str">
        <f>VLOOKUP(G3338,Areas!A:B,2,0)</f>
        <v>West</v>
      </c>
    </row>
    <row r="3339" spans="1:11" x14ac:dyDescent="0.3">
      <c r="A3339" t="s">
        <v>1726</v>
      </c>
      <c r="B3339">
        <v>2015</v>
      </c>
      <c r="C3339" t="s">
        <v>133</v>
      </c>
      <c r="D3339" s="4">
        <v>3.419</v>
      </c>
      <c r="E3339" t="s">
        <v>12</v>
      </c>
      <c r="F3339" t="s">
        <v>18</v>
      </c>
      <c r="G3339" t="str">
        <f t="shared" si="104"/>
        <v>0400</v>
      </c>
      <c r="H3339" t="str">
        <f t="shared" si="105"/>
        <v>74715</v>
      </c>
      <c r="I3339" t="str">
        <f>VLOOKUP(F3339,Period!A:B,2,0)</f>
        <v>December</v>
      </c>
      <c r="J3339" t="str">
        <f>VLOOKUP(H3339,ap[[item_code]:[series_title]],2,0)</f>
        <v>Gasoline, unleaded midgrade, per gallon/3.785 liters in U.S. city average, average price, not seasonally adjusted</v>
      </c>
      <c r="K3339" t="str">
        <f>VLOOKUP(G3339,Areas!A:B,2,0)</f>
        <v>West</v>
      </c>
    </row>
    <row r="3340" spans="1:11" x14ac:dyDescent="0.3">
      <c r="A3340" t="s">
        <v>1726</v>
      </c>
      <c r="B3340">
        <v>2015</v>
      </c>
      <c r="C3340" t="s">
        <v>82</v>
      </c>
      <c r="D3340" s="4">
        <v>3.5870000000000002</v>
      </c>
      <c r="E3340" t="s">
        <v>12</v>
      </c>
      <c r="F3340" t="s">
        <v>18</v>
      </c>
      <c r="G3340" t="str">
        <f t="shared" si="104"/>
        <v>0400</v>
      </c>
      <c r="H3340" t="str">
        <f t="shared" si="105"/>
        <v>74715</v>
      </c>
      <c r="I3340" t="str">
        <f>VLOOKUP(F3340,Period!A:B,2,0)</f>
        <v>December</v>
      </c>
      <c r="J3340" t="str">
        <f>VLOOKUP(H3340,ap[[item_code]:[series_title]],2,0)</f>
        <v>Gasoline, unleaded midgrade, per gallon/3.785 liters in U.S. city average, average price, not seasonally adjusted</v>
      </c>
      <c r="K3340" t="str">
        <f>VLOOKUP(G3340,Areas!A:B,2,0)</f>
        <v>West</v>
      </c>
    </row>
    <row r="3341" spans="1:11" x14ac:dyDescent="0.3">
      <c r="A3341" t="s">
        <v>1726</v>
      </c>
      <c r="B3341">
        <v>2015</v>
      </c>
      <c r="C3341" t="s">
        <v>69</v>
      </c>
      <c r="D3341" s="4">
        <v>3.4279999999999999</v>
      </c>
      <c r="E3341" t="s">
        <v>12</v>
      </c>
      <c r="F3341" t="s">
        <v>18</v>
      </c>
      <c r="G3341" t="str">
        <f t="shared" si="104"/>
        <v>0400</v>
      </c>
      <c r="H3341" t="str">
        <f t="shared" si="105"/>
        <v>74715</v>
      </c>
      <c r="I3341" t="str">
        <f>VLOOKUP(F3341,Period!A:B,2,0)</f>
        <v>December</v>
      </c>
      <c r="J3341" t="str">
        <f>VLOOKUP(H3341,ap[[item_code]:[series_title]],2,0)</f>
        <v>Gasoline, unleaded midgrade, per gallon/3.785 liters in U.S. city average, average price, not seasonally adjusted</v>
      </c>
      <c r="K3341" t="str">
        <f>VLOOKUP(G3341,Areas!A:B,2,0)</f>
        <v>West</v>
      </c>
    </row>
    <row r="3342" spans="1:11" x14ac:dyDescent="0.3">
      <c r="A3342" t="s">
        <v>1726</v>
      </c>
      <c r="B3342">
        <v>2015</v>
      </c>
      <c r="C3342" t="s">
        <v>35</v>
      </c>
      <c r="D3342" s="4">
        <v>3.07</v>
      </c>
      <c r="E3342" t="s">
        <v>12</v>
      </c>
      <c r="F3342" t="s">
        <v>18</v>
      </c>
      <c r="G3342" t="str">
        <f t="shared" si="104"/>
        <v>0400</v>
      </c>
      <c r="H3342" t="str">
        <f t="shared" si="105"/>
        <v>74715</v>
      </c>
      <c r="I3342" t="str">
        <f>VLOOKUP(F3342,Period!A:B,2,0)</f>
        <v>December</v>
      </c>
      <c r="J3342" t="str">
        <f>VLOOKUP(H3342,ap[[item_code]:[series_title]],2,0)</f>
        <v>Gasoline, unleaded midgrade, per gallon/3.785 liters in U.S. city average, average price, not seasonally adjusted</v>
      </c>
      <c r="K3342" t="str">
        <f>VLOOKUP(G3342,Areas!A:B,2,0)</f>
        <v>West</v>
      </c>
    </row>
    <row r="3343" spans="1:11" x14ac:dyDescent="0.3">
      <c r="A3343" t="s">
        <v>1726</v>
      </c>
      <c r="B3343">
        <v>2015</v>
      </c>
      <c r="C3343" t="s">
        <v>14</v>
      </c>
      <c r="D3343" s="4">
        <v>2.8130000000000002</v>
      </c>
      <c r="E3343" t="s">
        <v>12</v>
      </c>
      <c r="F3343" t="s">
        <v>18</v>
      </c>
      <c r="G3343" t="str">
        <f t="shared" si="104"/>
        <v>0400</v>
      </c>
      <c r="H3343" t="str">
        <f t="shared" si="105"/>
        <v>74715</v>
      </c>
      <c r="I3343" t="str">
        <f>VLOOKUP(F3343,Period!A:B,2,0)</f>
        <v>December</v>
      </c>
      <c r="J3343" t="str">
        <f>VLOOKUP(H3343,ap[[item_code]:[series_title]],2,0)</f>
        <v>Gasoline, unleaded midgrade, per gallon/3.785 liters in U.S. city average, average price, not seasonally adjusted</v>
      </c>
      <c r="K3343" t="str">
        <f>VLOOKUP(G3343,Areas!A:B,2,0)</f>
        <v>West</v>
      </c>
    </row>
    <row r="3344" spans="1:11" x14ac:dyDescent="0.3">
      <c r="A3344" t="s">
        <v>1726</v>
      </c>
      <c r="B3344">
        <v>2015</v>
      </c>
      <c r="C3344" t="s">
        <v>146</v>
      </c>
      <c r="D3344" s="4">
        <v>2.714</v>
      </c>
      <c r="E3344" t="s">
        <v>12</v>
      </c>
      <c r="F3344" t="s">
        <v>18</v>
      </c>
      <c r="G3344" t="str">
        <f t="shared" si="104"/>
        <v>0400</v>
      </c>
      <c r="H3344" t="str">
        <f t="shared" si="105"/>
        <v>74715</v>
      </c>
      <c r="I3344" t="str">
        <f>VLOOKUP(F3344,Period!A:B,2,0)</f>
        <v>December</v>
      </c>
      <c r="J3344" t="str">
        <f>VLOOKUP(H3344,ap[[item_code]:[series_title]],2,0)</f>
        <v>Gasoline, unleaded midgrade, per gallon/3.785 liters in U.S. city average, average price, not seasonally adjusted</v>
      </c>
      <c r="K3344" t="str">
        <f>VLOOKUP(G3344,Areas!A:B,2,0)</f>
        <v>West</v>
      </c>
    </row>
    <row r="3345" spans="1:11" x14ac:dyDescent="0.3">
      <c r="A3345" t="s">
        <v>1726</v>
      </c>
      <c r="B3345">
        <v>2015</v>
      </c>
      <c r="C3345" t="s">
        <v>18</v>
      </c>
      <c r="D3345" s="4">
        <v>2.6379999999999999</v>
      </c>
      <c r="E3345" t="s">
        <v>12</v>
      </c>
      <c r="F3345" t="s">
        <v>18</v>
      </c>
      <c r="G3345" t="str">
        <f t="shared" si="104"/>
        <v>0400</v>
      </c>
      <c r="H3345" t="str">
        <f t="shared" si="105"/>
        <v>74715</v>
      </c>
      <c r="I3345" t="str">
        <f>VLOOKUP(F3345,Period!A:B,2,0)</f>
        <v>December</v>
      </c>
      <c r="J3345" t="str">
        <f>VLOOKUP(H3345,ap[[item_code]:[series_title]],2,0)</f>
        <v>Gasoline, unleaded midgrade, per gallon/3.785 liters in U.S. city average, average price, not seasonally adjusted</v>
      </c>
      <c r="K3345" t="str">
        <f>VLOOKUP(G3345,Areas!A:B,2,0)</f>
        <v>West</v>
      </c>
    </row>
    <row r="3346" spans="1:11" x14ac:dyDescent="0.3">
      <c r="A3346" t="s">
        <v>1726</v>
      </c>
      <c r="B3346">
        <v>2016</v>
      </c>
      <c r="C3346" t="s">
        <v>13</v>
      </c>
      <c r="D3346" s="4">
        <v>2.633</v>
      </c>
      <c r="E3346" t="s">
        <v>12</v>
      </c>
      <c r="F3346" t="s">
        <v>18</v>
      </c>
      <c r="G3346" t="str">
        <f t="shared" si="104"/>
        <v>0400</v>
      </c>
      <c r="H3346" t="str">
        <f t="shared" si="105"/>
        <v>74715</v>
      </c>
      <c r="I3346" t="str">
        <f>VLOOKUP(F3346,Period!A:B,2,0)</f>
        <v>December</v>
      </c>
      <c r="J3346" t="str">
        <f>VLOOKUP(H3346,ap[[item_code]:[series_title]],2,0)</f>
        <v>Gasoline, unleaded midgrade, per gallon/3.785 liters in U.S. city average, average price, not seasonally adjusted</v>
      </c>
      <c r="K3346" t="str">
        <f>VLOOKUP(G3346,Areas!A:B,2,0)</f>
        <v>West</v>
      </c>
    </row>
    <row r="3347" spans="1:11" x14ac:dyDescent="0.3">
      <c r="A3347" t="s">
        <v>1726</v>
      </c>
      <c r="B3347">
        <v>2016</v>
      </c>
      <c r="C3347" t="s">
        <v>183</v>
      </c>
      <c r="D3347" s="4">
        <v>2.3239999999999998</v>
      </c>
      <c r="E3347" t="s">
        <v>12</v>
      </c>
      <c r="F3347" t="s">
        <v>18</v>
      </c>
      <c r="G3347" t="str">
        <f t="shared" si="104"/>
        <v>0400</v>
      </c>
      <c r="H3347" t="str">
        <f t="shared" si="105"/>
        <v>74715</v>
      </c>
      <c r="I3347" t="str">
        <f>VLOOKUP(F3347,Period!A:B,2,0)</f>
        <v>December</v>
      </c>
      <c r="J3347" t="str">
        <f>VLOOKUP(H3347,ap[[item_code]:[series_title]],2,0)</f>
        <v>Gasoline, unleaded midgrade, per gallon/3.785 liters in U.S. city average, average price, not seasonally adjusted</v>
      </c>
      <c r="K3347" t="str">
        <f>VLOOKUP(G3347,Areas!A:B,2,0)</f>
        <v>West</v>
      </c>
    </row>
    <row r="3348" spans="1:11" x14ac:dyDescent="0.3">
      <c r="A3348" t="s">
        <v>1726</v>
      </c>
      <c r="B3348">
        <v>2016</v>
      </c>
      <c r="C3348" t="s">
        <v>25</v>
      </c>
      <c r="D3348" s="4">
        <v>2.4769999999999999</v>
      </c>
      <c r="E3348" t="s">
        <v>12</v>
      </c>
      <c r="F3348" t="s">
        <v>18</v>
      </c>
      <c r="G3348" t="str">
        <f t="shared" si="104"/>
        <v>0400</v>
      </c>
      <c r="H3348" t="str">
        <f t="shared" si="105"/>
        <v>74715</v>
      </c>
      <c r="I3348" t="str">
        <f>VLOOKUP(F3348,Period!A:B,2,0)</f>
        <v>December</v>
      </c>
      <c r="J3348" t="str">
        <f>VLOOKUP(H3348,ap[[item_code]:[series_title]],2,0)</f>
        <v>Gasoline, unleaded midgrade, per gallon/3.785 liters in U.S. city average, average price, not seasonally adjusted</v>
      </c>
      <c r="K3348" t="str">
        <f>VLOOKUP(G3348,Areas!A:B,2,0)</f>
        <v>West</v>
      </c>
    </row>
    <row r="3349" spans="1:11" x14ac:dyDescent="0.3">
      <c r="A3349" t="s">
        <v>1726</v>
      </c>
      <c r="B3349">
        <v>2016</v>
      </c>
      <c r="C3349" t="s">
        <v>93</v>
      </c>
      <c r="D3349" s="4">
        <v>2.6549999999999998</v>
      </c>
      <c r="E3349" t="s">
        <v>12</v>
      </c>
      <c r="F3349" t="s">
        <v>18</v>
      </c>
      <c r="G3349" t="str">
        <f t="shared" si="104"/>
        <v>0400</v>
      </c>
      <c r="H3349" t="str">
        <f t="shared" si="105"/>
        <v>74715</v>
      </c>
      <c r="I3349" t="str">
        <f>VLOOKUP(F3349,Period!A:B,2,0)</f>
        <v>December</v>
      </c>
      <c r="J3349" t="str">
        <f>VLOOKUP(H3349,ap[[item_code]:[series_title]],2,0)</f>
        <v>Gasoline, unleaded midgrade, per gallon/3.785 liters in U.S. city average, average price, not seasonally adjusted</v>
      </c>
      <c r="K3349" t="str">
        <f>VLOOKUP(G3349,Areas!A:B,2,0)</f>
        <v>West</v>
      </c>
    </row>
    <row r="3350" spans="1:11" x14ac:dyDescent="0.3">
      <c r="A3350" t="s">
        <v>1726</v>
      </c>
      <c r="B3350">
        <v>2016</v>
      </c>
      <c r="C3350" t="s">
        <v>89</v>
      </c>
      <c r="D3350" s="4">
        <v>2.6389999999999998</v>
      </c>
      <c r="E3350" t="s">
        <v>12</v>
      </c>
      <c r="F3350" t="s">
        <v>18</v>
      </c>
      <c r="G3350" t="str">
        <f t="shared" si="104"/>
        <v>0400</v>
      </c>
      <c r="H3350" t="str">
        <f t="shared" si="105"/>
        <v>74715</v>
      </c>
      <c r="I3350" t="str">
        <f>VLOOKUP(F3350,Period!A:B,2,0)</f>
        <v>December</v>
      </c>
      <c r="J3350" t="str">
        <f>VLOOKUP(H3350,ap[[item_code]:[series_title]],2,0)</f>
        <v>Gasoline, unleaded midgrade, per gallon/3.785 liters in U.S. city average, average price, not seasonally adjusted</v>
      </c>
      <c r="K3350" t="str">
        <f>VLOOKUP(G3350,Areas!A:B,2,0)</f>
        <v>West</v>
      </c>
    </row>
    <row r="3351" spans="1:11" x14ac:dyDescent="0.3">
      <c r="A3351" t="s">
        <v>1726</v>
      </c>
      <c r="B3351">
        <v>2016</v>
      </c>
      <c r="C3351" t="s">
        <v>133</v>
      </c>
      <c r="D3351" s="4">
        <v>2.7120000000000002</v>
      </c>
      <c r="E3351" t="s">
        <v>12</v>
      </c>
      <c r="F3351" t="s">
        <v>18</v>
      </c>
      <c r="G3351" t="str">
        <f t="shared" si="104"/>
        <v>0400</v>
      </c>
      <c r="H3351" t="str">
        <f t="shared" si="105"/>
        <v>74715</v>
      </c>
      <c r="I3351" t="str">
        <f>VLOOKUP(F3351,Period!A:B,2,0)</f>
        <v>December</v>
      </c>
      <c r="J3351" t="str">
        <f>VLOOKUP(H3351,ap[[item_code]:[series_title]],2,0)</f>
        <v>Gasoline, unleaded midgrade, per gallon/3.785 liters in U.S. city average, average price, not seasonally adjusted</v>
      </c>
      <c r="K3351" t="str">
        <f>VLOOKUP(G3351,Areas!A:B,2,0)</f>
        <v>West</v>
      </c>
    </row>
    <row r="3352" spans="1:11" x14ac:dyDescent="0.3">
      <c r="A3352" t="s">
        <v>1726</v>
      </c>
      <c r="B3352">
        <v>2016</v>
      </c>
      <c r="C3352" t="s">
        <v>82</v>
      </c>
      <c r="D3352" s="4">
        <v>2.6970000000000001</v>
      </c>
      <c r="E3352" t="s">
        <v>12</v>
      </c>
      <c r="F3352" t="s">
        <v>18</v>
      </c>
      <c r="G3352" t="str">
        <f t="shared" si="104"/>
        <v>0400</v>
      </c>
      <c r="H3352" t="str">
        <f t="shared" si="105"/>
        <v>74715</v>
      </c>
      <c r="I3352" t="str">
        <f>VLOOKUP(F3352,Period!A:B,2,0)</f>
        <v>December</v>
      </c>
      <c r="J3352" t="str">
        <f>VLOOKUP(H3352,ap[[item_code]:[series_title]],2,0)</f>
        <v>Gasoline, unleaded midgrade, per gallon/3.785 liters in U.S. city average, average price, not seasonally adjusted</v>
      </c>
      <c r="K3352" t="str">
        <f>VLOOKUP(G3352,Areas!A:B,2,0)</f>
        <v>West</v>
      </c>
    </row>
    <row r="3353" spans="1:11" x14ac:dyDescent="0.3">
      <c r="A3353" t="s">
        <v>1726</v>
      </c>
      <c r="B3353">
        <v>2016</v>
      </c>
      <c r="C3353" t="s">
        <v>69</v>
      </c>
      <c r="D3353" s="4">
        <v>2.5640000000000001</v>
      </c>
      <c r="E3353" t="s">
        <v>12</v>
      </c>
      <c r="F3353" t="s">
        <v>18</v>
      </c>
      <c r="G3353" t="str">
        <f t="shared" si="104"/>
        <v>0400</v>
      </c>
      <c r="H3353" t="str">
        <f t="shared" si="105"/>
        <v>74715</v>
      </c>
      <c r="I3353" t="str">
        <f>VLOOKUP(F3353,Period!A:B,2,0)</f>
        <v>December</v>
      </c>
      <c r="J3353" t="str">
        <f>VLOOKUP(H3353,ap[[item_code]:[series_title]],2,0)</f>
        <v>Gasoline, unleaded midgrade, per gallon/3.785 liters in U.S. city average, average price, not seasonally adjusted</v>
      </c>
      <c r="K3353" t="str">
        <f>VLOOKUP(G3353,Areas!A:B,2,0)</f>
        <v>West</v>
      </c>
    </row>
    <row r="3354" spans="1:11" x14ac:dyDescent="0.3">
      <c r="A3354" t="s">
        <v>1726</v>
      </c>
      <c r="B3354">
        <v>2016</v>
      </c>
      <c r="C3354" t="s">
        <v>35</v>
      </c>
      <c r="D3354" s="4">
        <v>2.6320000000000001</v>
      </c>
      <c r="E3354" t="s">
        <v>12</v>
      </c>
      <c r="F3354" t="s">
        <v>18</v>
      </c>
      <c r="G3354" t="str">
        <f t="shared" si="104"/>
        <v>0400</v>
      </c>
      <c r="H3354" t="str">
        <f t="shared" si="105"/>
        <v>74715</v>
      </c>
      <c r="I3354" t="str">
        <f>VLOOKUP(F3354,Period!A:B,2,0)</f>
        <v>December</v>
      </c>
      <c r="J3354" t="str">
        <f>VLOOKUP(H3354,ap[[item_code]:[series_title]],2,0)</f>
        <v>Gasoline, unleaded midgrade, per gallon/3.785 liters in U.S. city average, average price, not seasonally adjusted</v>
      </c>
      <c r="K3354" t="str">
        <f>VLOOKUP(G3354,Areas!A:B,2,0)</f>
        <v>West</v>
      </c>
    </row>
    <row r="3355" spans="1:11" x14ac:dyDescent="0.3">
      <c r="A3355" t="s">
        <v>1726</v>
      </c>
      <c r="B3355">
        <v>2016</v>
      </c>
      <c r="C3355" t="s">
        <v>14</v>
      </c>
      <c r="D3355" s="4">
        <v>2.6749999999999998</v>
      </c>
      <c r="E3355" t="s">
        <v>12</v>
      </c>
      <c r="F3355" t="s">
        <v>18</v>
      </c>
      <c r="G3355" t="str">
        <f t="shared" si="104"/>
        <v>0400</v>
      </c>
      <c r="H3355" t="str">
        <f t="shared" si="105"/>
        <v>74715</v>
      </c>
      <c r="I3355" t="str">
        <f>VLOOKUP(F3355,Period!A:B,2,0)</f>
        <v>December</v>
      </c>
      <c r="J3355" t="str">
        <f>VLOOKUP(H3355,ap[[item_code]:[series_title]],2,0)</f>
        <v>Gasoline, unleaded midgrade, per gallon/3.785 liters in U.S. city average, average price, not seasonally adjusted</v>
      </c>
      <c r="K3355" t="str">
        <f>VLOOKUP(G3355,Areas!A:B,2,0)</f>
        <v>West</v>
      </c>
    </row>
    <row r="3356" spans="1:11" x14ac:dyDescent="0.3">
      <c r="A3356" t="s">
        <v>1726</v>
      </c>
      <c r="B3356">
        <v>2016</v>
      </c>
      <c r="C3356" t="s">
        <v>146</v>
      </c>
      <c r="D3356" s="4">
        <v>2.657</v>
      </c>
      <c r="E3356" t="s">
        <v>12</v>
      </c>
      <c r="F3356" t="s">
        <v>18</v>
      </c>
      <c r="G3356" t="str">
        <f t="shared" si="104"/>
        <v>0400</v>
      </c>
      <c r="H3356" t="str">
        <f t="shared" si="105"/>
        <v>74715</v>
      </c>
      <c r="I3356" t="str">
        <f>VLOOKUP(F3356,Period!A:B,2,0)</f>
        <v>December</v>
      </c>
      <c r="J3356" t="str">
        <f>VLOOKUP(H3356,ap[[item_code]:[series_title]],2,0)</f>
        <v>Gasoline, unleaded midgrade, per gallon/3.785 liters in U.S. city average, average price, not seasonally adjusted</v>
      </c>
      <c r="K3356" t="str">
        <f>VLOOKUP(G3356,Areas!A:B,2,0)</f>
        <v>West</v>
      </c>
    </row>
    <row r="3357" spans="1:11" x14ac:dyDescent="0.3">
      <c r="A3357" t="s">
        <v>1726</v>
      </c>
      <c r="B3357">
        <v>2016</v>
      </c>
      <c r="C3357" t="s">
        <v>18</v>
      </c>
      <c r="D3357" s="4">
        <v>2.5750000000000002</v>
      </c>
      <c r="E3357" t="s">
        <v>12</v>
      </c>
      <c r="F3357" t="s">
        <v>18</v>
      </c>
      <c r="G3357" t="str">
        <f t="shared" si="104"/>
        <v>0400</v>
      </c>
      <c r="H3357" t="str">
        <f t="shared" si="105"/>
        <v>74715</v>
      </c>
      <c r="I3357" t="str">
        <f>VLOOKUP(F3357,Period!A:B,2,0)</f>
        <v>December</v>
      </c>
      <c r="J3357" t="str">
        <f>VLOOKUP(H3357,ap[[item_code]:[series_title]],2,0)</f>
        <v>Gasoline, unleaded midgrade, per gallon/3.785 liters in U.S. city average, average price, not seasonally adjusted</v>
      </c>
      <c r="K3357" t="str">
        <f>VLOOKUP(G3357,Areas!A:B,2,0)</f>
        <v>West</v>
      </c>
    </row>
    <row r="3358" spans="1:11" x14ac:dyDescent="0.3">
      <c r="A3358" t="s">
        <v>1726</v>
      </c>
      <c r="B3358">
        <v>2017</v>
      </c>
      <c r="C3358" t="s">
        <v>13</v>
      </c>
      <c r="D3358" s="4">
        <v>2.6960000000000002</v>
      </c>
      <c r="E3358" t="s">
        <v>12</v>
      </c>
      <c r="F3358" t="s">
        <v>18</v>
      </c>
      <c r="G3358" t="str">
        <f t="shared" si="104"/>
        <v>0400</v>
      </c>
      <c r="H3358" t="str">
        <f t="shared" si="105"/>
        <v>74715</v>
      </c>
      <c r="I3358" t="str">
        <f>VLOOKUP(F3358,Period!A:B,2,0)</f>
        <v>December</v>
      </c>
      <c r="J3358" t="str">
        <f>VLOOKUP(H3358,ap[[item_code]:[series_title]],2,0)</f>
        <v>Gasoline, unleaded midgrade, per gallon/3.785 liters in U.S. city average, average price, not seasonally adjusted</v>
      </c>
      <c r="K3358" t="str">
        <f>VLOOKUP(G3358,Areas!A:B,2,0)</f>
        <v>West</v>
      </c>
    </row>
    <row r="3359" spans="1:11" x14ac:dyDescent="0.3">
      <c r="A3359" t="s">
        <v>1726</v>
      </c>
      <c r="B3359">
        <v>2017</v>
      </c>
      <c r="C3359" t="s">
        <v>183</v>
      </c>
      <c r="D3359" s="4">
        <v>2.7360000000000002</v>
      </c>
      <c r="E3359" t="s">
        <v>12</v>
      </c>
      <c r="F3359" t="s">
        <v>18</v>
      </c>
      <c r="G3359" t="str">
        <f t="shared" si="104"/>
        <v>0400</v>
      </c>
      <c r="H3359" t="str">
        <f t="shared" si="105"/>
        <v>74715</v>
      </c>
      <c r="I3359" t="str">
        <f>VLOOKUP(F3359,Period!A:B,2,0)</f>
        <v>December</v>
      </c>
      <c r="J3359" t="str">
        <f>VLOOKUP(H3359,ap[[item_code]:[series_title]],2,0)</f>
        <v>Gasoline, unleaded midgrade, per gallon/3.785 liters in U.S. city average, average price, not seasonally adjusted</v>
      </c>
      <c r="K3359" t="str">
        <f>VLOOKUP(G3359,Areas!A:B,2,0)</f>
        <v>West</v>
      </c>
    </row>
    <row r="3360" spans="1:11" x14ac:dyDescent="0.3">
      <c r="A3360" t="s">
        <v>1726</v>
      </c>
      <c r="B3360">
        <v>2017</v>
      </c>
      <c r="C3360" t="s">
        <v>25</v>
      </c>
      <c r="D3360" s="4">
        <v>2.8450000000000002</v>
      </c>
      <c r="E3360" t="s">
        <v>12</v>
      </c>
      <c r="F3360" t="s">
        <v>18</v>
      </c>
      <c r="G3360" t="str">
        <f t="shared" si="104"/>
        <v>0400</v>
      </c>
      <c r="H3360" t="str">
        <f t="shared" si="105"/>
        <v>74715</v>
      </c>
      <c r="I3360" t="str">
        <f>VLOOKUP(F3360,Period!A:B,2,0)</f>
        <v>December</v>
      </c>
      <c r="J3360" t="str">
        <f>VLOOKUP(H3360,ap[[item_code]:[series_title]],2,0)</f>
        <v>Gasoline, unleaded midgrade, per gallon/3.785 liters in U.S. city average, average price, not seasonally adjusted</v>
      </c>
      <c r="K3360" t="str">
        <f>VLOOKUP(G3360,Areas!A:B,2,0)</f>
        <v>West</v>
      </c>
    </row>
    <row r="3361" spans="1:11" x14ac:dyDescent="0.3">
      <c r="A3361" t="s">
        <v>1726</v>
      </c>
      <c r="B3361">
        <v>2017</v>
      </c>
      <c r="C3361" t="s">
        <v>93</v>
      </c>
      <c r="D3361" s="4">
        <v>2.8849999999999998</v>
      </c>
      <c r="E3361" t="s">
        <v>12</v>
      </c>
      <c r="F3361" t="s">
        <v>18</v>
      </c>
      <c r="G3361" t="str">
        <f t="shared" si="104"/>
        <v>0400</v>
      </c>
      <c r="H3361" t="str">
        <f t="shared" si="105"/>
        <v>74715</v>
      </c>
      <c r="I3361" t="str">
        <f>VLOOKUP(F3361,Period!A:B,2,0)</f>
        <v>December</v>
      </c>
      <c r="J3361" t="str">
        <f>VLOOKUP(H3361,ap[[item_code]:[series_title]],2,0)</f>
        <v>Gasoline, unleaded midgrade, per gallon/3.785 liters in U.S. city average, average price, not seasonally adjusted</v>
      </c>
      <c r="K3361" t="str">
        <f>VLOOKUP(G3361,Areas!A:B,2,0)</f>
        <v>West</v>
      </c>
    </row>
    <row r="3362" spans="1:11" x14ac:dyDescent="0.3">
      <c r="A3362" t="s">
        <v>1726</v>
      </c>
      <c r="B3362">
        <v>2017</v>
      </c>
      <c r="C3362" t="s">
        <v>89</v>
      </c>
      <c r="D3362" s="4">
        <v>2.9140000000000001</v>
      </c>
      <c r="E3362" t="s">
        <v>12</v>
      </c>
      <c r="F3362" t="s">
        <v>18</v>
      </c>
      <c r="G3362" t="str">
        <f t="shared" si="104"/>
        <v>0400</v>
      </c>
      <c r="H3362" t="str">
        <f t="shared" si="105"/>
        <v>74715</v>
      </c>
      <c r="I3362" t="str">
        <f>VLOOKUP(F3362,Period!A:B,2,0)</f>
        <v>December</v>
      </c>
      <c r="J3362" t="str">
        <f>VLOOKUP(H3362,ap[[item_code]:[series_title]],2,0)</f>
        <v>Gasoline, unleaded midgrade, per gallon/3.785 liters in U.S. city average, average price, not seasonally adjusted</v>
      </c>
      <c r="K3362" t="str">
        <f>VLOOKUP(G3362,Areas!A:B,2,0)</f>
        <v>West</v>
      </c>
    </row>
    <row r="3363" spans="1:11" x14ac:dyDescent="0.3">
      <c r="A3363" t="s">
        <v>1726</v>
      </c>
      <c r="B3363">
        <v>2017</v>
      </c>
      <c r="C3363" t="s">
        <v>133</v>
      </c>
      <c r="D3363" s="4">
        <v>2.9209999999999998</v>
      </c>
      <c r="E3363" t="s">
        <v>12</v>
      </c>
      <c r="F3363" t="s">
        <v>18</v>
      </c>
      <c r="G3363" t="str">
        <f t="shared" si="104"/>
        <v>0400</v>
      </c>
      <c r="H3363" t="str">
        <f t="shared" si="105"/>
        <v>74715</v>
      </c>
      <c r="I3363" t="str">
        <f>VLOOKUP(F3363,Period!A:B,2,0)</f>
        <v>December</v>
      </c>
      <c r="J3363" t="str">
        <f>VLOOKUP(H3363,ap[[item_code]:[series_title]],2,0)</f>
        <v>Gasoline, unleaded midgrade, per gallon/3.785 liters in U.S. city average, average price, not seasonally adjusted</v>
      </c>
      <c r="K3363" t="str">
        <f>VLOOKUP(G3363,Areas!A:B,2,0)</f>
        <v>West</v>
      </c>
    </row>
    <row r="3364" spans="1:11" x14ac:dyDescent="0.3">
      <c r="A3364" t="s">
        <v>1726</v>
      </c>
      <c r="B3364">
        <v>2017</v>
      </c>
      <c r="C3364" t="s">
        <v>82</v>
      </c>
      <c r="D3364" s="4">
        <v>2.8220000000000001</v>
      </c>
      <c r="E3364" t="s">
        <v>12</v>
      </c>
      <c r="F3364" t="s">
        <v>18</v>
      </c>
      <c r="G3364" t="str">
        <f t="shared" si="104"/>
        <v>0400</v>
      </c>
      <c r="H3364" t="str">
        <f t="shared" si="105"/>
        <v>74715</v>
      </c>
      <c r="I3364" t="str">
        <f>VLOOKUP(F3364,Period!A:B,2,0)</f>
        <v>December</v>
      </c>
      <c r="J3364" t="str">
        <f>VLOOKUP(H3364,ap[[item_code]:[series_title]],2,0)</f>
        <v>Gasoline, unleaded midgrade, per gallon/3.785 liters in U.S. city average, average price, not seasonally adjusted</v>
      </c>
      <c r="K3364" t="str">
        <f>VLOOKUP(G3364,Areas!A:B,2,0)</f>
        <v>West</v>
      </c>
    </row>
    <row r="3365" spans="1:11" x14ac:dyDescent="0.3">
      <c r="A3365" t="s">
        <v>1726</v>
      </c>
      <c r="B3365">
        <v>2017</v>
      </c>
      <c r="C3365" t="s">
        <v>69</v>
      </c>
      <c r="D3365" s="4">
        <v>2.895</v>
      </c>
      <c r="E3365" t="s">
        <v>12</v>
      </c>
      <c r="F3365" t="s">
        <v>18</v>
      </c>
      <c r="G3365" t="str">
        <f t="shared" si="104"/>
        <v>0400</v>
      </c>
      <c r="H3365" t="str">
        <f t="shared" si="105"/>
        <v>74715</v>
      </c>
      <c r="I3365" t="str">
        <f>VLOOKUP(F3365,Period!A:B,2,0)</f>
        <v>December</v>
      </c>
      <c r="J3365" t="str">
        <f>VLOOKUP(H3365,ap[[item_code]:[series_title]],2,0)</f>
        <v>Gasoline, unleaded midgrade, per gallon/3.785 liters in U.S. city average, average price, not seasonally adjusted</v>
      </c>
      <c r="K3365" t="str">
        <f>VLOOKUP(G3365,Areas!A:B,2,0)</f>
        <v>West</v>
      </c>
    </row>
    <row r="3366" spans="1:11" x14ac:dyDescent="0.3">
      <c r="A3366" t="s">
        <v>1726</v>
      </c>
      <c r="B3366">
        <v>2017</v>
      </c>
      <c r="C3366" t="s">
        <v>35</v>
      </c>
      <c r="D3366" s="4">
        <v>3.048</v>
      </c>
      <c r="E3366" t="s">
        <v>12</v>
      </c>
      <c r="F3366" t="s">
        <v>18</v>
      </c>
      <c r="G3366" t="str">
        <f t="shared" si="104"/>
        <v>0400</v>
      </c>
      <c r="H3366" t="str">
        <f t="shared" si="105"/>
        <v>74715</v>
      </c>
      <c r="I3366" t="str">
        <f>VLOOKUP(F3366,Period!A:B,2,0)</f>
        <v>December</v>
      </c>
      <c r="J3366" t="str">
        <f>VLOOKUP(H3366,ap[[item_code]:[series_title]],2,0)</f>
        <v>Gasoline, unleaded midgrade, per gallon/3.785 liters in U.S. city average, average price, not seasonally adjusted</v>
      </c>
      <c r="K3366" t="str">
        <f>VLOOKUP(G3366,Areas!A:B,2,0)</f>
        <v>West</v>
      </c>
    </row>
    <row r="3367" spans="1:11" x14ac:dyDescent="0.3">
      <c r="A3367" t="s">
        <v>1726</v>
      </c>
      <c r="B3367">
        <v>2017</v>
      </c>
      <c r="C3367" t="s">
        <v>14</v>
      </c>
      <c r="D3367" s="4">
        <v>2.952</v>
      </c>
      <c r="E3367" t="s">
        <v>12</v>
      </c>
      <c r="F3367" t="s">
        <v>18</v>
      </c>
      <c r="G3367" t="str">
        <f t="shared" si="104"/>
        <v>0400</v>
      </c>
      <c r="H3367" t="str">
        <f t="shared" si="105"/>
        <v>74715</v>
      </c>
      <c r="I3367" t="str">
        <f>VLOOKUP(F3367,Period!A:B,2,0)</f>
        <v>December</v>
      </c>
      <c r="J3367" t="str">
        <f>VLOOKUP(H3367,ap[[item_code]:[series_title]],2,0)</f>
        <v>Gasoline, unleaded midgrade, per gallon/3.785 liters in U.S. city average, average price, not seasonally adjusted</v>
      </c>
      <c r="K3367" t="str">
        <f>VLOOKUP(G3367,Areas!A:B,2,0)</f>
        <v>West</v>
      </c>
    </row>
    <row r="3368" spans="1:11" x14ac:dyDescent="0.3">
      <c r="A3368" t="s">
        <v>1726</v>
      </c>
      <c r="B3368">
        <v>2017</v>
      </c>
      <c r="C3368" t="s">
        <v>146</v>
      </c>
      <c r="D3368" s="4">
        <v>3.044</v>
      </c>
      <c r="E3368" t="s">
        <v>12</v>
      </c>
      <c r="F3368" t="s">
        <v>18</v>
      </c>
      <c r="G3368" t="str">
        <f t="shared" si="104"/>
        <v>0400</v>
      </c>
      <c r="H3368" t="str">
        <f t="shared" si="105"/>
        <v>74715</v>
      </c>
      <c r="I3368" t="str">
        <f>VLOOKUP(F3368,Period!A:B,2,0)</f>
        <v>December</v>
      </c>
      <c r="J3368" t="str">
        <f>VLOOKUP(H3368,ap[[item_code]:[series_title]],2,0)</f>
        <v>Gasoline, unleaded midgrade, per gallon/3.785 liters in U.S. city average, average price, not seasonally adjusted</v>
      </c>
      <c r="K3368" t="str">
        <f>VLOOKUP(G3368,Areas!A:B,2,0)</f>
        <v>West</v>
      </c>
    </row>
    <row r="3369" spans="1:11" x14ac:dyDescent="0.3">
      <c r="A3369" t="s">
        <v>1726</v>
      </c>
      <c r="B3369">
        <v>2017</v>
      </c>
      <c r="C3369" t="s">
        <v>18</v>
      </c>
      <c r="D3369" s="4">
        <v>2.9849999999999999</v>
      </c>
      <c r="E3369" t="s">
        <v>12</v>
      </c>
      <c r="F3369" t="s">
        <v>18</v>
      </c>
      <c r="G3369" t="str">
        <f t="shared" si="104"/>
        <v>0400</v>
      </c>
      <c r="H3369" t="str">
        <f t="shared" si="105"/>
        <v>74715</v>
      </c>
      <c r="I3369" t="str">
        <f>VLOOKUP(F3369,Period!A:B,2,0)</f>
        <v>December</v>
      </c>
      <c r="J3369" t="str">
        <f>VLOOKUP(H3369,ap[[item_code]:[series_title]],2,0)</f>
        <v>Gasoline, unleaded midgrade, per gallon/3.785 liters in U.S. city average, average price, not seasonally adjusted</v>
      </c>
      <c r="K3369" t="str">
        <f>VLOOKUP(G3369,Areas!A:B,2,0)</f>
        <v>West</v>
      </c>
    </row>
    <row r="3370" spans="1:11" x14ac:dyDescent="0.3">
      <c r="A3370" t="s">
        <v>1726</v>
      </c>
      <c r="B3370">
        <v>2018</v>
      </c>
      <c r="C3370" t="s">
        <v>13</v>
      </c>
      <c r="D3370" s="4">
        <v>3.0219999999999998</v>
      </c>
      <c r="E3370" t="s">
        <v>12</v>
      </c>
      <c r="F3370" t="s">
        <v>18</v>
      </c>
      <c r="G3370" t="str">
        <f t="shared" si="104"/>
        <v>0400</v>
      </c>
      <c r="H3370" t="str">
        <f t="shared" si="105"/>
        <v>74715</v>
      </c>
      <c r="I3370" t="str">
        <f>VLOOKUP(F3370,Period!A:B,2,0)</f>
        <v>December</v>
      </c>
      <c r="J3370" t="str">
        <f>VLOOKUP(H3370,ap[[item_code]:[series_title]],2,0)</f>
        <v>Gasoline, unleaded midgrade, per gallon/3.785 liters in U.S. city average, average price, not seasonally adjusted</v>
      </c>
      <c r="K3370" t="str">
        <f>VLOOKUP(G3370,Areas!A:B,2,0)</f>
        <v>West</v>
      </c>
    </row>
    <row r="3371" spans="1:11" x14ac:dyDescent="0.3">
      <c r="A3371" t="s">
        <v>1726</v>
      </c>
      <c r="B3371">
        <v>2018</v>
      </c>
      <c r="C3371" t="s">
        <v>183</v>
      </c>
      <c r="D3371" s="4">
        <v>3.1230000000000002</v>
      </c>
      <c r="E3371" t="s">
        <v>12</v>
      </c>
      <c r="F3371" t="s">
        <v>18</v>
      </c>
      <c r="G3371" t="str">
        <f t="shared" si="104"/>
        <v>0400</v>
      </c>
      <c r="H3371" t="str">
        <f t="shared" si="105"/>
        <v>74715</v>
      </c>
      <c r="I3371" t="str">
        <f>VLOOKUP(F3371,Period!A:B,2,0)</f>
        <v>December</v>
      </c>
      <c r="J3371" t="str">
        <f>VLOOKUP(H3371,ap[[item_code]:[series_title]],2,0)</f>
        <v>Gasoline, unleaded midgrade, per gallon/3.785 liters in U.S. city average, average price, not seasonally adjusted</v>
      </c>
      <c r="K3371" t="str">
        <f>VLOOKUP(G3371,Areas!A:B,2,0)</f>
        <v>West</v>
      </c>
    </row>
    <row r="3372" spans="1:11" x14ac:dyDescent="0.3">
      <c r="A3372" t="s">
        <v>1726</v>
      </c>
      <c r="B3372">
        <v>2018</v>
      </c>
      <c r="C3372" t="s">
        <v>25</v>
      </c>
      <c r="D3372" s="4">
        <v>3.177</v>
      </c>
      <c r="E3372" t="s">
        <v>12</v>
      </c>
      <c r="F3372" t="s">
        <v>18</v>
      </c>
      <c r="G3372" t="str">
        <f t="shared" si="104"/>
        <v>0400</v>
      </c>
      <c r="H3372" t="str">
        <f t="shared" si="105"/>
        <v>74715</v>
      </c>
      <c r="I3372" t="str">
        <f>VLOOKUP(F3372,Period!A:B,2,0)</f>
        <v>December</v>
      </c>
      <c r="J3372" t="str">
        <f>VLOOKUP(H3372,ap[[item_code]:[series_title]],2,0)</f>
        <v>Gasoline, unleaded midgrade, per gallon/3.785 liters in U.S. city average, average price, not seasonally adjusted</v>
      </c>
      <c r="K3372" t="str">
        <f>VLOOKUP(G3372,Areas!A:B,2,0)</f>
        <v>West</v>
      </c>
    </row>
    <row r="3373" spans="1:11" x14ac:dyDescent="0.3">
      <c r="A3373" t="s">
        <v>1726</v>
      </c>
      <c r="B3373">
        <v>2018</v>
      </c>
      <c r="C3373" t="s">
        <v>93</v>
      </c>
      <c r="D3373" s="4">
        <v>3.3759999999999999</v>
      </c>
      <c r="E3373" t="s">
        <v>12</v>
      </c>
      <c r="F3373" t="s">
        <v>18</v>
      </c>
      <c r="G3373" t="str">
        <f t="shared" si="104"/>
        <v>0400</v>
      </c>
      <c r="H3373" t="str">
        <f t="shared" si="105"/>
        <v>74715</v>
      </c>
      <c r="I3373" t="str">
        <f>VLOOKUP(F3373,Period!A:B,2,0)</f>
        <v>December</v>
      </c>
      <c r="J3373" t="str">
        <f>VLOOKUP(H3373,ap[[item_code]:[series_title]],2,0)</f>
        <v>Gasoline, unleaded midgrade, per gallon/3.785 liters in U.S. city average, average price, not seasonally adjusted</v>
      </c>
      <c r="K3373" t="str">
        <f>VLOOKUP(G3373,Areas!A:B,2,0)</f>
        <v>West</v>
      </c>
    </row>
    <row r="3374" spans="1:11" x14ac:dyDescent="0.3">
      <c r="A3374" t="s">
        <v>1726</v>
      </c>
      <c r="B3374">
        <v>2018</v>
      </c>
      <c r="C3374" t="s">
        <v>89</v>
      </c>
      <c r="D3374" s="4">
        <v>3.55</v>
      </c>
      <c r="E3374" t="s">
        <v>12</v>
      </c>
      <c r="F3374" t="s">
        <v>18</v>
      </c>
      <c r="G3374" t="str">
        <f t="shared" si="104"/>
        <v>0400</v>
      </c>
      <c r="H3374" t="str">
        <f t="shared" si="105"/>
        <v>74715</v>
      </c>
      <c r="I3374" t="str">
        <f>VLOOKUP(F3374,Period!A:B,2,0)</f>
        <v>December</v>
      </c>
      <c r="J3374" t="str">
        <f>VLOOKUP(H3374,ap[[item_code]:[series_title]],2,0)</f>
        <v>Gasoline, unleaded midgrade, per gallon/3.785 liters in U.S. city average, average price, not seasonally adjusted</v>
      </c>
      <c r="K3374" t="str">
        <f>VLOOKUP(G3374,Areas!A:B,2,0)</f>
        <v>West</v>
      </c>
    </row>
    <row r="3375" spans="1:11" x14ac:dyDescent="0.3">
      <c r="A3375" t="s">
        <v>1726</v>
      </c>
      <c r="B3375">
        <v>2018</v>
      </c>
      <c r="C3375" t="s">
        <v>133</v>
      </c>
      <c r="D3375" s="4">
        <v>3.577</v>
      </c>
      <c r="E3375" t="s">
        <v>12</v>
      </c>
      <c r="F3375" t="s">
        <v>18</v>
      </c>
      <c r="G3375" t="str">
        <f t="shared" si="104"/>
        <v>0400</v>
      </c>
      <c r="H3375" t="str">
        <f t="shared" si="105"/>
        <v>74715</v>
      </c>
      <c r="I3375" t="str">
        <f>VLOOKUP(F3375,Period!A:B,2,0)</f>
        <v>December</v>
      </c>
      <c r="J3375" t="str">
        <f>VLOOKUP(H3375,ap[[item_code]:[series_title]],2,0)</f>
        <v>Gasoline, unleaded midgrade, per gallon/3.785 liters in U.S. city average, average price, not seasonally adjusted</v>
      </c>
      <c r="K3375" t="str">
        <f>VLOOKUP(G3375,Areas!A:B,2,0)</f>
        <v>West</v>
      </c>
    </row>
    <row r="3376" spans="1:11" x14ac:dyDescent="0.3">
      <c r="A3376" t="s">
        <v>1726</v>
      </c>
      <c r="B3376">
        <v>2018</v>
      </c>
      <c r="C3376" t="s">
        <v>82</v>
      </c>
      <c r="D3376" s="4">
        <v>3.5169999999999999</v>
      </c>
      <c r="E3376" t="s">
        <v>12</v>
      </c>
      <c r="F3376" t="s">
        <v>18</v>
      </c>
      <c r="G3376" t="str">
        <f t="shared" si="104"/>
        <v>0400</v>
      </c>
      <c r="H3376" t="str">
        <f t="shared" si="105"/>
        <v>74715</v>
      </c>
      <c r="I3376" t="str">
        <f>VLOOKUP(F3376,Period!A:B,2,0)</f>
        <v>December</v>
      </c>
      <c r="J3376" t="str">
        <f>VLOOKUP(H3376,ap[[item_code]:[series_title]],2,0)</f>
        <v>Gasoline, unleaded midgrade, per gallon/3.785 liters in U.S. city average, average price, not seasonally adjusted</v>
      </c>
      <c r="K3376" t="str">
        <f>VLOOKUP(G3376,Areas!A:B,2,0)</f>
        <v>West</v>
      </c>
    </row>
    <row r="3377" spans="1:11" x14ac:dyDescent="0.3">
      <c r="A3377" t="s">
        <v>1726</v>
      </c>
      <c r="B3377">
        <v>2018</v>
      </c>
      <c r="C3377" t="s">
        <v>69</v>
      </c>
      <c r="D3377" s="4">
        <v>3.4830000000000001</v>
      </c>
      <c r="E3377" t="s">
        <v>12</v>
      </c>
      <c r="F3377" t="s">
        <v>18</v>
      </c>
      <c r="G3377" t="str">
        <f t="shared" si="104"/>
        <v>0400</v>
      </c>
      <c r="H3377" t="str">
        <f t="shared" si="105"/>
        <v>74715</v>
      </c>
      <c r="I3377" t="str">
        <f>VLOOKUP(F3377,Period!A:B,2,0)</f>
        <v>December</v>
      </c>
      <c r="J3377" t="str">
        <f>VLOOKUP(H3377,ap[[item_code]:[series_title]],2,0)</f>
        <v>Gasoline, unleaded midgrade, per gallon/3.785 liters in U.S. city average, average price, not seasonally adjusted</v>
      </c>
      <c r="K3377" t="str">
        <f>VLOOKUP(G3377,Areas!A:B,2,0)</f>
        <v>West</v>
      </c>
    </row>
    <row r="3378" spans="1:11" x14ac:dyDescent="0.3">
      <c r="A3378" t="s">
        <v>1726</v>
      </c>
      <c r="B3378">
        <v>2018</v>
      </c>
      <c r="C3378" t="s">
        <v>35</v>
      </c>
      <c r="D3378" s="4">
        <v>3.5089999999999999</v>
      </c>
      <c r="E3378" t="s">
        <v>12</v>
      </c>
      <c r="F3378" t="s">
        <v>18</v>
      </c>
      <c r="G3378" t="str">
        <f t="shared" si="104"/>
        <v>0400</v>
      </c>
      <c r="H3378" t="str">
        <f t="shared" si="105"/>
        <v>74715</v>
      </c>
      <c r="I3378" t="str">
        <f>VLOOKUP(F3378,Period!A:B,2,0)</f>
        <v>December</v>
      </c>
      <c r="J3378" t="str">
        <f>VLOOKUP(H3378,ap[[item_code]:[series_title]],2,0)</f>
        <v>Gasoline, unleaded midgrade, per gallon/3.785 liters in U.S. city average, average price, not seasonally adjusted</v>
      </c>
      <c r="K3378" t="str">
        <f>VLOOKUP(G3378,Areas!A:B,2,0)</f>
        <v>West</v>
      </c>
    </row>
    <row r="3379" spans="1:11" x14ac:dyDescent="0.3">
      <c r="A3379" t="s">
        <v>1726</v>
      </c>
      <c r="B3379">
        <v>2018</v>
      </c>
      <c r="C3379" t="s">
        <v>14</v>
      </c>
      <c r="D3379" s="4">
        <v>3.6139999999999999</v>
      </c>
      <c r="E3379" t="s">
        <v>12</v>
      </c>
      <c r="F3379" t="s">
        <v>18</v>
      </c>
      <c r="G3379" t="str">
        <f t="shared" si="104"/>
        <v>0400</v>
      </c>
      <c r="H3379" t="str">
        <f t="shared" si="105"/>
        <v>74715</v>
      </c>
      <c r="I3379" t="str">
        <f>VLOOKUP(F3379,Period!A:B,2,0)</f>
        <v>December</v>
      </c>
      <c r="J3379" t="str">
        <f>VLOOKUP(H3379,ap[[item_code]:[series_title]],2,0)</f>
        <v>Gasoline, unleaded midgrade, per gallon/3.785 liters in U.S. city average, average price, not seasonally adjusted</v>
      </c>
      <c r="K3379" t="str">
        <f>VLOOKUP(G3379,Areas!A:B,2,0)</f>
        <v>West</v>
      </c>
    </row>
    <row r="3380" spans="1:11" x14ac:dyDescent="0.3">
      <c r="A3380" t="s">
        <v>1726</v>
      </c>
      <c r="B3380">
        <v>2018</v>
      </c>
      <c r="C3380" t="s">
        <v>146</v>
      </c>
      <c r="D3380" s="4">
        <v>3.5409999999999999</v>
      </c>
      <c r="E3380" t="s">
        <v>12</v>
      </c>
      <c r="F3380" t="s">
        <v>18</v>
      </c>
      <c r="G3380" t="str">
        <f t="shared" si="104"/>
        <v>0400</v>
      </c>
      <c r="H3380" t="str">
        <f t="shared" si="105"/>
        <v>74715</v>
      </c>
      <c r="I3380" t="str">
        <f>VLOOKUP(F3380,Period!A:B,2,0)</f>
        <v>December</v>
      </c>
      <c r="J3380" t="str">
        <f>VLOOKUP(H3380,ap[[item_code]:[series_title]],2,0)</f>
        <v>Gasoline, unleaded midgrade, per gallon/3.785 liters in U.S. city average, average price, not seasonally adjusted</v>
      </c>
      <c r="K3380" t="str">
        <f>VLOOKUP(G3380,Areas!A:B,2,0)</f>
        <v>West</v>
      </c>
    </row>
    <row r="3381" spans="1:11" x14ac:dyDescent="0.3">
      <c r="A3381" t="s">
        <v>1726</v>
      </c>
      <c r="B3381">
        <v>2018</v>
      </c>
      <c r="C3381" t="s">
        <v>18</v>
      </c>
      <c r="D3381" s="4">
        <v>3.33</v>
      </c>
      <c r="E3381" t="s">
        <v>12</v>
      </c>
      <c r="F3381" t="s">
        <v>18</v>
      </c>
      <c r="G3381" t="str">
        <f t="shared" si="104"/>
        <v>0400</v>
      </c>
      <c r="H3381" t="str">
        <f t="shared" si="105"/>
        <v>74715</v>
      </c>
      <c r="I3381" t="str">
        <f>VLOOKUP(F3381,Period!A:B,2,0)</f>
        <v>December</v>
      </c>
      <c r="J3381" t="str">
        <f>VLOOKUP(H3381,ap[[item_code]:[series_title]],2,0)</f>
        <v>Gasoline, unleaded midgrade, per gallon/3.785 liters in U.S. city average, average price, not seasonally adjusted</v>
      </c>
      <c r="K3381" t="str">
        <f>VLOOKUP(G3381,Areas!A:B,2,0)</f>
        <v>West</v>
      </c>
    </row>
    <row r="3382" spans="1:11" x14ac:dyDescent="0.3">
      <c r="A3382" t="s">
        <v>1726</v>
      </c>
      <c r="B3382">
        <v>2019</v>
      </c>
      <c r="C3382" t="s">
        <v>13</v>
      </c>
      <c r="D3382" s="4">
        <v>3.145</v>
      </c>
      <c r="E3382" t="s">
        <v>12</v>
      </c>
      <c r="F3382" t="s">
        <v>18</v>
      </c>
      <c r="G3382" t="str">
        <f t="shared" si="104"/>
        <v>0400</v>
      </c>
      <c r="H3382" t="str">
        <f t="shared" si="105"/>
        <v>74715</v>
      </c>
      <c r="I3382" t="str">
        <f>VLOOKUP(F3382,Period!A:B,2,0)</f>
        <v>December</v>
      </c>
      <c r="J3382" t="str">
        <f>VLOOKUP(H3382,ap[[item_code]:[series_title]],2,0)</f>
        <v>Gasoline, unleaded midgrade, per gallon/3.785 liters in U.S. city average, average price, not seasonally adjusted</v>
      </c>
      <c r="K3382" t="str">
        <f>VLOOKUP(G3382,Areas!A:B,2,0)</f>
        <v>West</v>
      </c>
    </row>
    <row r="3383" spans="1:11" x14ac:dyDescent="0.3">
      <c r="A3383" t="s">
        <v>1726</v>
      </c>
      <c r="B3383">
        <v>2019</v>
      </c>
      <c r="C3383" t="s">
        <v>183</v>
      </c>
      <c r="D3383" s="4">
        <v>3.0619999999999998</v>
      </c>
      <c r="E3383" t="s">
        <v>12</v>
      </c>
      <c r="F3383" t="s">
        <v>18</v>
      </c>
      <c r="G3383" t="str">
        <f t="shared" si="104"/>
        <v>0400</v>
      </c>
      <c r="H3383" t="str">
        <f t="shared" si="105"/>
        <v>74715</v>
      </c>
      <c r="I3383" t="str">
        <f>VLOOKUP(F3383,Period!A:B,2,0)</f>
        <v>December</v>
      </c>
      <c r="J3383" t="str">
        <f>VLOOKUP(H3383,ap[[item_code]:[series_title]],2,0)</f>
        <v>Gasoline, unleaded midgrade, per gallon/3.785 liters in U.S. city average, average price, not seasonally adjusted</v>
      </c>
      <c r="K3383" t="str">
        <f>VLOOKUP(G3383,Areas!A:B,2,0)</f>
        <v>West</v>
      </c>
    </row>
    <row r="3384" spans="1:11" x14ac:dyDescent="0.3">
      <c r="A3384" t="s">
        <v>1726</v>
      </c>
      <c r="B3384">
        <v>2019</v>
      </c>
      <c r="C3384" t="s">
        <v>25</v>
      </c>
      <c r="D3384" s="4">
        <v>3.161</v>
      </c>
      <c r="E3384" t="s">
        <v>12</v>
      </c>
      <c r="F3384" t="s">
        <v>18</v>
      </c>
      <c r="G3384" t="str">
        <f t="shared" si="104"/>
        <v>0400</v>
      </c>
      <c r="H3384" t="str">
        <f t="shared" si="105"/>
        <v>74715</v>
      </c>
      <c r="I3384" t="str">
        <f>VLOOKUP(F3384,Period!A:B,2,0)</f>
        <v>December</v>
      </c>
      <c r="J3384" t="str">
        <f>VLOOKUP(H3384,ap[[item_code]:[series_title]],2,0)</f>
        <v>Gasoline, unleaded midgrade, per gallon/3.785 liters in U.S. city average, average price, not seasonally adjusted</v>
      </c>
      <c r="K3384" t="str">
        <f>VLOOKUP(G3384,Areas!A:B,2,0)</f>
        <v>West</v>
      </c>
    </row>
    <row r="3385" spans="1:11" x14ac:dyDescent="0.3">
      <c r="A3385" t="s">
        <v>1726</v>
      </c>
      <c r="B3385">
        <v>2019</v>
      </c>
      <c r="C3385" t="s">
        <v>93</v>
      </c>
      <c r="D3385" s="4">
        <v>3.6</v>
      </c>
      <c r="E3385" t="s">
        <v>12</v>
      </c>
      <c r="F3385" t="s">
        <v>18</v>
      </c>
      <c r="G3385" t="str">
        <f t="shared" si="104"/>
        <v>0400</v>
      </c>
      <c r="H3385" t="str">
        <f t="shared" si="105"/>
        <v>74715</v>
      </c>
      <c r="I3385" t="str">
        <f>VLOOKUP(F3385,Period!A:B,2,0)</f>
        <v>December</v>
      </c>
      <c r="J3385" t="str">
        <f>VLOOKUP(H3385,ap[[item_code]:[series_title]],2,0)</f>
        <v>Gasoline, unleaded midgrade, per gallon/3.785 liters in U.S. city average, average price, not seasonally adjusted</v>
      </c>
      <c r="K3385" t="str">
        <f>VLOOKUP(G3385,Areas!A:B,2,0)</f>
        <v>West</v>
      </c>
    </row>
    <row r="3386" spans="1:11" x14ac:dyDescent="0.3">
      <c r="A3386" t="s">
        <v>1726</v>
      </c>
      <c r="B3386">
        <v>2019</v>
      </c>
      <c r="C3386" t="s">
        <v>89</v>
      </c>
      <c r="D3386" s="4">
        <v>3.7839999999999998</v>
      </c>
      <c r="E3386" t="s">
        <v>12</v>
      </c>
      <c r="F3386" t="s">
        <v>18</v>
      </c>
      <c r="G3386" t="str">
        <f t="shared" si="104"/>
        <v>0400</v>
      </c>
      <c r="H3386" t="str">
        <f t="shared" si="105"/>
        <v>74715</v>
      </c>
      <c r="I3386" t="str">
        <f>VLOOKUP(F3386,Period!A:B,2,0)</f>
        <v>December</v>
      </c>
      <c r="J3386" t="str">
        <f>VLOOKUP(H3386,ap[[item_code]:[series_title]],2,0)</f>
        <v>Gasoline, unleaded midgrade, per gallon/3.785 liters in U.S. city average, average price, not seasonally adjusted</v>
      </c>
      <c r="K3386" t="str">
        <f>VLOOKUP(G3386,Areas!A:B,2,0)</f>
        <v>West</v>
      </c>
    </row>
    <row r="3387" spans="1:11" x14ac:dyDescent="0.3">
      <c r="A3387" t="s">
        <v>1726</v>
      </c>
      <c r="B3387">
        <v>2019</v>
      </c>
      <c r="C3387" t="s">
        <v>133</v>
      </c>
      <c r="D3387" s="4">
        <v>3.6480000000000001</v>
      </c>
      <c r="E3387" t="s">
        <v>12</v>
      </c>
      <c r="F3387" t="s">
        <v>18</v>
      </c>
      <c r="G3387" t="str">
        <f t="shared" si="104"/>
        <v>0400</v>
      </c>
      <c r="H3387" t="str">
        <f t="shared" si="105"/>
        <v>74715</v>
      </c>
      <c r="I3387" t="str">
        <f>VLOOKUP(F3387,Period!A:B,2,0)</f>
        <v>December</v>
      </c>
      <c r="J3387" t="str">
        <f>VLOOKUP(H3387,ap[[item_code]:[series_title]],2,0)</f>
        <v>Gasoline, unleaded midgrade, per gallon/3.785 liters in U.S. city average, average price, not seasonally adjusted</v>
      </c>
      <c r="K3387" t="str">
        <f>VLOOKUP(G3387,Areas!A:B,2,0)</f>
        <v>West</v>
      </c>
    </row>
    <row r="3388" spans="1:11" x14ac:dyDescent="0.3">
      <c r="A3388" t="s">
        <v>1726</v>
      </c>
      <c r="B3388">
        <v>2019</v>
      </c>
      <c r="C3388" t="s">
        <v>82</v>
      </c>
      <c r="D3388" s="4">
        <v>3.5209999999999999</v>
      </c>
      <c r="E3388" t="s">
        <v>12</v>
      </c>
      <c r="F3388" t="s">
        <v>18</v>
      </c>
      <c r="G3388" t="str">
        <f t="shared" si="104"/>
        <v>0400</v>
      </c>
      <c r="H3388" t="str">
        <f t="shared" si="105"/>
        <v>74715</v>
      </c>
      <c r="I3388" t="str">
        <f>VLOOKUP(F3388,Period!A:B,2,0)</f>
        <v>December</v>
      </c>
      <c r="J3388" t="str">
        <f>VLOOKUP(H3388,ap[[item_code]:[series_title]],2,0)</f>
        <v>Gasoline, unleaded midgrade, per gallon/3.785 liters in U.S. city average, average price, not seasonally adjusted</v>
      </c>
      <c r="K3388" t="str">
        <f>VLOOKUP(G3388,Areas!A:B,2,0)</f>
        <v>West</v>
      </c>
    </row>
    <row r="3389" spans="1:11" x14ac:dyDescent="0.3">
      <c r="A3389" t="s">
        <v>1726</v>
      </c>
      <c r="B3389">
        <v>2019</v>
      </c>
      <c r="C3389" t="s">
        <v>69</v>
      </c>
      <c r="D3389" s="4">
        <v>3.4319999999999999</v>
      </c>
      <c r="E3389" t="s">
        <v>12</v>
      </c>
      <c r="F3389" t="s">
        <v>18</v>
      </c>
      <c r="G3389" t="str">
        <f t="shared" si="104"/>
        <v>0400</v>
      </c>
      <c r="H3389" t="str">
        <f t="shared" si="105"/>
        <v>74715</v>
      </c>
      <c r="I3389" t="str">
        <f>VLOOKUP(F3389,Period!A:B,2,0)</f>
        <v>December</v>
      </c>
      <c r="J3389" t="str">
        <f>VLOOKUP(H3389,ap[[item_code]:[series_title]],2,0)</f>
        <v>Gasoline, unleaded midgrade, per gallon/3.785 liters in U.S. city average, average price, not seasonally adjusted</v>
      </c>
      <c r="K3389" t="str">
        <f>VLOOKUP(G3389,Areas!A:B,2,0)</f>
        <v>West</v>
      </c>
    </row>
    <row r="3390" spans="1:11" x14ac:dyDescent="0.3">
      <c r="A3390" t="s">
        <v>1726</v>
      </c>
      <c r="B3390">
        <v>2019</v>
      </c>
      <c r="C3390" t="s">
        <v>35</v>
      </c>
      <c r="D3390" s="4">
        <v>3.468</v>
      </c>
      <c r="E3390" t="s">
        <v>12</v>
      </c>
      <c r="F3390" t="s">
        <v>18</v>
      </c>
      <c r="G3390" t="str">
        <f t="shared" si="104"/>
        <v>0400</v>
      </c>
      <c r="H3390" t="str">
        <f t="shared" si="105"/>
        <v>74715</v>
      </c>
      <c r="I3390" t="str">
        <f>VLOOKUP(F3390,Period!A:B,2,0)</f>
        <v>December</v>
      </c>
      <c r="J3390" t="str">
        <f>VLOOKUP(H3390,ap[[item_code]:[series_title]],2,0)</f>
        <v>Gasoline, unleaded midgrade, per gallon/3.785 liters in U.S. city average, average price, not seasonally adjusted</v>
      </c>
      <c r="K3390" t="str">
        <f>VLOOKUP(G3390,Areas!A:B,2,0)</f>
        <v>West</v>
      </c>
    </row>
    <row r="3391" spans="1:11" x14ac:dyDescent="0.3">
      <c r="A3391" t="s">
        <v>1726</v>
      </c>
      <c r="B3391">
        <v>2019</v>
      </c>
      <c r="C3391" t="s">
        <v>14</v>
      </c>
      <c r="D3391" s="4">
        <v>3.6890000000000001</v>
      </c>
      <c r="E3391" t="s">
        <v>12</v>
      </c>
      <c r="F3391" t="s">
        <v>18</v>
      </c>
      <c r="G3391" t="str">
        <f t="shared" si="104"/>
        <v>0400</v>
      </c>
      <c r="H3391" t="str">
        <f t="shared" si="105"/>
        <v>74715</v>
      </c>
      <c r="I3391" t="str">
        <f>VLOOKUP(F3391,Period!A:B,2,0)</f>
        <v>December</v>
      </c>
      <c r="J3391" t="str">
        <f>VLOOKUP(H3391,ap[[item_code]:[series_title]],2,0)</f>
        <v>Gasoline, unleaded midgrade, per gallon/3.785 liters in U.S. city average, average price, not seasonally adjusted</v>
      </c>
      <c r="K3391" t="str">
        <f>VLOOKUP(G3391,Areas!A:B,2,0)</f>
        <v>West</v>
      </c>
    </row>
    <row r="3392" spans="1:11" x14ac:dyDescent="0.3">
      <c r="A3392" t="s">
        <v>1726</v>
      </c>
      <c r="B3392">
        <v>2019</v>
      </c>
      <c r="C3392" t="s">
        <v>146</v>
      </c>
      <c r="D3392" s="4">
        <v>3.67</v>
      </c>
      <c r="E3392" t="s">
        <v>12</v>
      </c>
      <c r="F3392" t="s">
        <v>18</v>
      </c>
      <c r="G3392" t="str">
        <f t="shared" si="104"/>
        <v>0400</v>
      </c>
      <c r="H3392" t="str">
        <f t="shared" si="105"/>
        <v>74715</v>
      </c>
      <c r="I3392" t="str">
        <f>VLOOKUP(F3392,Period!A:B,2,0)</f>
        <v>December</v>
      </c>
      <c r="J3392" t="str">
        <f>VLOOKUP(H3392,ap[[item_code]:[series_title]],2,0)</f>
        <v>Gasoline, unleaded midgrade, per gallon/3.785 liters in U.S. city average, average price, not seasonally adjusted</v>
      </c>
      <c r="K3392" t="str">
        <f>VLOOKUP(G3392,Areas!A:B,2,0)</f>
        <v>West</v>
      </c>
    </row>
    <row r="3393" spans="1:11" x14ac:dyDescent="0.3">
      <c r="A3393" t="s">
        <v>1726</v>
      </c>
      <c r="B3393">
        <v>2019</v>
      </c>
      <c r="C3393" t="s">
        <v>18</v>
      </c>
      <c r="D3393" s="4">
        <v>3.4929999999999999</v>
      </c>
      <c r="E3393" t="s">
        <v>12</v>
      </c>
      <c r="F3393" t="s">
        <v>18</v>
      </c>
      <c r="G3393" t="str">
        <f t="shared" si="104"/>
        <v>0400</v>
      </c>
      <c r="H3393" t="str">
        <f t="shared" si="105"/>
        <v>74715</v>
      </c>
      <c r="I3393" t="str">
        <f>VLOOKUP(F3393,Period!A:B,2,0)</f>
        <v>December</v>
      </c>
      <c r="J3393" t="str">
        <f>VLOOKUP(H3393,ap[[item_code]:[series_title]],2,0)</f>
        <v>Gasoline, unleaded midgrade, per gallon/3.785 liters in U.S. city average, average price, not seasonally adjusted</v>
      </c>
      <c r="K3393" t="str">
        <f>VLOOKUP(G3393,Areas!A:B,2,0)</f>
        <v>West</v>
      </c>
    </row>
    <row r="3394" spans="1:11" x14ac:dyDescent="0.3">
      <c r="A3394" t="s">
        <v>1726</v>
      </c>
      <c r="B3394">
        <v>2020</v>
      </c>
      <c r="C3394" t="s">
        <v>13</v>
      </c>
      <c r="D3394" s="4">
        <v>3.3919999999999999</v>
      </c>
      <c r="E3394" t="s">
        <v>12</v>
      </c>
      <c r="F3394" t="s">
        <v>18</v>
      </c>
      <c r="G3394" t="str">
        <f t="shared" si="104"/>
        <v>0400</v>
      </c>
      <c r="H3394" t="str">
        <f t="shared" si="105"/>
        <v>74715</v>
      </c>
      <c r="I3394" t="str">
        <f>VLOOKUP(F3394,Period!A:B,2,0)</f>
        <v>December</v>
      </c>
      <c r="J3394" t="str">
        <f>VLOOKUP(H3394,ap[[item_code]:[series_title]],2,0)</f>
        <v>Gasoline, unleaded midgrade, per gallon/3.785 liters in U.S. city average, average price, not seasonally adjusted</v>
      </c>
      <c r="K3394" t="str">
        <f>VLOOKUP(G3394,Areas!A:B,2,0)</f>
        <v>West</v>
      </c>
    </row>
    <row r="3395" spans="1:11" x14ac:dyDescent="0.3">
      <c r="A3395" t="s">
        <v>1726</v>
      </c>
      <c r="B3395">
        <v>2020</v>
      </c>
      <c r="C3395" t="s">
        <v>183</v>
      </c>
      <c r="D3395" s="4">
        <v>3.3359999999999999</v>
      </c>
      <c r="E3395" t="s">
        <v>12</v>
      </c>
      <c r="F3395" t="s">
        <v>18</v>
      </c>
      <c r="G3395" t="str">
        <f t="shared" ref="G3395:G3458" si="106">MID(A3395,4,4)</f>
        <v>0400</v>
      </c>
      <c r="H3395" t="str">
        <f t="shared" ref="H3395:H3458" si="107">MID(A3395,8,5)</f>
        <v>74715</v>
      </c>
      <c r="I3395" t="str">
        <f>VLOOKUP(F3395,Period!A:B,2,0)</f>
        <v>December</v>
      </c>
      <c r="J3395" t="str">
        <f>VLOOKUP(H3395,ap[[item_code]:[series_title]],2,0)</f>
        <v>Gasoline, unleaded midgrade, per gallon/3.785 liters in U.S. city average, average price, not seasonally adjusted</v>
      </c>
      <c r="K3395" t="str">
        <f>VLOOKUP(G3395,Areas!A:B,2,0)</f>
        <v>West</v>
      </c>
    </row>
    <row r="3396" spans="1:11" x14ac:dyDescent="0.3">
      <c r="A3396" t="s">
        <v>1726</v>
      </c>
      <c r="B3396">
        <v>2020</v>
      </c>
      <c r="C3396" t="s">
        <v>25</v>
      </c>
      <c r="D3396" s="4">
        <v>3.181</v>
      </c>
      <c r="E3396" t="s">
        <v>12</v>
      </c>
      <c r="F3396" t="s">
        <v>18</v>
      </c>
      <c r="G3396" t="str">
        <f t="shared" si="106"/>
        <v>0400</v>
      </c>
      <c r="H3396" t="str">
        <f t="shared" si="107"/>
        <v>74715</v>
      </c>
      <c r="I3396" t="str">
        <f>VLOOKUP(F3396,Period!A:B,2,0)</f>
        <v>December</v>
      </c>
      <c r="J3396" t="str">
        <f>VLOOKUP(H3396,ap[[item_code]:[series_title]],2,0)</f>
        <v>Gasoline, unleaded midgrade, per gallon/3.785 liters in U.S. city average, average price, not seasonally adjusted</v>
      </c>
      <c r="K3396" t="str">
        <f>VLOOKUP(G3396,Areas!A:B,2,0)</f>
        <v>West</v>
      </c>
    </row>
    <row r="3397" spans="1:11" x14ac:dyDescent="0.3">
      <c r="A3397" t="s">
        <v>1726</v>
      </c>
      <c r="B3397">
        <v>2020</v>
      </c>
      <c r="C3397" t="s">
        <v>93</v>
      </c>
      <c r="D3397" s="4">
        <v>2.7789999999999999</v>
      </c>
      <c r="E3397" t="s">
        <v>12</v>
      </c>
      <c r="F3397" t="s">
        <v>18</v>
      </c>
      <c r="G3397" t="str">
        <f t="shared" si="106"/>
        <v>0400</v>
      </c>
      <c r="H3397" t="str">
        <f t="shared" si="107"/>
        <v>74715</v>
      </c>
      <c r="I3397" t="str">
        <f>VLOOKUP(F3397,Period!A:B,2,0)</f>
        <v>December</v>
      </c>
      <c r="J3397" t="str">
        <f>VLOOKUP(H3397,ap[[item_code]:[series_title]],2,0)</f>
        <v>Gasoline, unleaded midgrade, per gallon/3.785 liters in U.S. city average, average price, not seasonally adjusted</v>
      </c>
      <c r="K3397" t="str">
        <f>VLOOKUP(G3397,Areas!A:B,2,0)</f>
        <v>West</v>
      </c>
    </row>
    <row r="3398" spans="1:11" x14ac:dyDescent="0.3">
      <c r="A3398" t="s">
        <v>1726</v>
      </c>
      <c r="B3398">
        <v>2020</v>
      </c>
      <c r="C3398" t="s">
        <v>89</v>
      </c>
      <c r="D3398" s="4">
        <v>2.64</v>
      </c>
      <c r="E3398" t="s">
        <v>12</v>
      </c>
      <c r="F3398" t="s">
        <v>18</v>
      </c>
      <c r="G3398" t="str">
        <f t="shared" si="106"/>
        <v>0400</v>
      </c>
      <c r="H3398" t="str">
        <f t="shared" si="107"/>
        <v>74715</v>
      </c>
      <c r="I3398" t="str">
        <f>VLOOKUP(F3398,Period!A:B,2,0)</f>
        <v>December</v>
      </c>
      <c r="J3398" t="str">
        <f>VLOOKUP(H3398,ap[[item_code]:[series_title]],2,0)</f>
        <v>Gasoline, unleaded midgrade, per gallon/3.785 liters in U.S. city average, average price, not seasonally adjusted</v>
      </c>
      <c r="K3398" t="str">
        <f>VLOOKUP(G3398,Areas!A:B,2,0)</f>
        <v>West</v>
      </c>
    </row>
    <row r="3399" spans="1:11" x14ac:dyDescent="0.3">
      <c r="A3399" t="s">
        <v>1726</v>
      </c>
      <c r="B3399">
        <v>2020</v>
      </c>
      <c r="C3399" t="s">
        <v>133</v>
      </c>
      <c r="D3399" s="4">
        <v>2.8290000000000002</v>
      </c>
      <c r="E3399" t="s">
        <v>12</v>
      </c>
      <c r="F3399" t="s">
        <v>18</v>
      </c>
      <c r="G3399" t="str">
        <f t="shared" si="106"/>
        <v>0400</v>
      </c>
      <c r="H3399" t="str">
        <f t="shared" si="107"/>
        <v>74715</v>
      </c>
      <c r="I3399" t="str">
        <f>VLOOKUP(F3399,Period!A:B,2,0)</f>
        <v>December</v>
      </c>
      <c r="J3399" t="str">
        <f>VLOOKUP(H3399,ap[[item_code]:[series_title]],2,0)</f>
        <v>Gasoline, unleaded midgrade, per gallon/3.785 liters in U.S. city average, average price, not seasonally adjusted</v>
      </c>
      <c r="K3399" t="str">
        <f>VLOOKUP(G3399,Areas!A:B,2,0)</f>
        <v>West</v>
      </c>
    </row>
    <row r="3400" spans="1:11" x14ac:dyDescent="0.3">
      <c r="A3400" t="s">
        <v>1726</v>
      </c>
      <c r="B3400">
        <v>2020</v>
      </c>
      <c r="C3400" t="s">
        <v>82</v>
      </c>
      <c r="D3400" s="4">
        <v>2.9540000000000002</v>
      </c>
      <c r="E3400" t="s">
        <v>12</v>
      </c>
      <c r="F3400" t="s">
        <v>18</v>
      </c>
      <c r="G3400" t="str">
        <f t="shared" si="106"/>
        <v>0400</v>
      </c>
      <c r="H3400" t="str">
        <f t="shared" si="107"/>
        <v>74715</v>
      </c>
      <c r="I3400" t="str">
        <f>VLOOKUP(F3400,Period!A:B,2,0)</f>
        <v>December</v>
      </c>
      <c r="J3400" t="str">
        <f>VLOOKUP(H3400,ap[[item_code]:[series_title]],2,0)</f>
        <v>Gasoline, unleaded midgrade, per gallon/3.785 liters in U.S. city average, average price, not seasonally adjusted</v>
      </c>
      <c r="K3400" t="str">
        <f>VLOOKUP(G3400,Areas!A:B,2,0)</f>
        <v>West</v>
      </c>
    </row>
    <row r="3401" spans="1:11" x14ac:dyDescent="0.3">
      <c r="A3401" t="s">
        <v>1726</v>
      </c>
      <c r="B3401">
        <v>2020</v>
      </c>
      <c r="C3401" t="s">
        <v>69</v>
      </c>
      <c r="D3401" s="4">
        <v>3.0110000000000001</v>
      </c>
      <c r="E3401" t="s">
        <v>12</v>
      </c>
      <c r="F3401" t="s">
        <v>18</v>
      </c>
      <c r="G3401" t="str">
        <f t="shared" si="106"/>
        <v>0400</v>
      </c>
      <c r="H3401" t="str">
        <f t="shared" si="107"/>
        <v>74715</v>
      </c>
      <c r="I3401" t="str">
        <f>VLOOKUP(F3401,Period!A:B,2,0)</f>
        <v>December</v>
      </c>
      <c r="J3401" t="str">
        <f>VLOOKUP(H3401,ap[[item_code]:[series_title]],2,0)</f>
        <v>Gasoline, unleaded midgrade, per gallon/3.785 liters in U.S. city average, average price, not seasonally adjusted</v>
      </c>
      <c r="K3401" t="str">
        <f>VLOOKUP(G3401,Areas!A:B,2,0)</f>
        <v>West</v>
      </c>
    </row>
    <row r="3402" spans="1:11" x14ac:dyDescent="0.3">
      <c r="A3402" t="s">
        <v>1726</v>
      </c>
      <c r="B3402">
        <v>2020</v>
      </c>
      <c r="C3402" t="s">
        <v>35</v>
      </c>
      <c r="D3402" s="4">
        <v>3.0179999999999998</v>
      </c>
      <c r="E3402" t="s">
        <v>12</v>
      </c>
      <c r="F3402" t="s">
        <v>18</v>
      </c>
      <c r="G3402" t="str">
        <f t="shared" si="106"/>
        <v>0400</v>
      </c>
      <c r="H3402" t="str">
        <f t="shared" si="107"/>
        <v>74715</v>
      </c>
      <c r="I3402" t="str">
        <f>VLOOKUP(F3402,Period!A:B,2,0)</f>
        <v>December</v>
      </c>
      <c r="J3402" t="str">
        <f>VLOOKUP(H3402,ap[[item_code]:[series_title]],2,0)</f>
        <v>Gasoline, unleaded midgrade, per gallon/3.785 liters in U.S. city average, average price, not seasonally adjusted</v>
      </c>
      <c r="K3402" t="str">
        <f>VLOOKUP(G3402,Areas!A:B,2,0)</f>
        <v>West</v>
      </c>
    </row>
    <row r="3403" spans="1:11" x14ac:dyDescent="0.3">
      <c r="A3403" t="s">
        <v>1726</v>
      </c>
      <c r="B3403">
        <v>2020</v>
      </c>
      <c r="C3403" t="s">
        <v>14</v>
      </c>
      <c r="D3403" s="4">
        <v>2.9820000000000002</v>
      </c>
      <c r="E3403" t="s">
        <v>12</v>
      </c>
      <c r="F3403" t="s">
        <v>18</v>
      </c>
      <c r="G3403" t="str">
        <f t="shared" si="106"/>
        <v>0400</v>
      </c>
      <c r="H3403" t="str">
        <f t="shared" si="107"/>
        <v>74715</v>
      </c>
      <c r="I3403" t="str">
        <f>VLOOKUP(F3403,Period!A:B,2,0)</f>
        <v>December</v>
      </c>
      <c r="J3403" t="str">
        <f>VLOOKUP(H3403,ap[[item_code]:[series_title]],2,0)</f>
        <v>Gasoline, unleaded midgrade, per gallon/3.785 liters in U.S. city average, average price, not seasonally adjusted</v>
      </c>
      <c r="K3403" t="str">
        <f>VLOOKUP(G3403,Areas!A:B,2,0)</f>
        <v>West</v>
      </c>
    </row>
    <row r="3404" spans="1:11" x14ac:dyDescent="0.3">
      <c r="A3404" t="s">
        <v>1726</v>
      </c>
      <c r="B3404">
        <v>2020</v>
      </c>
      <c r="C3404" t="s">
        <v>146</v>
      </c>
      <c r="D3404" s="4">
        <v>2.9449999999999998</v>
      </c>
      <c r="E3404" t="s">
        <v>12</v>
      </c>
      <c r="F3404" t="s">
        <v>18</v>
      </c>
      <c r="G3404" t="str">
        <f t="shared" si="106"/>
        <v>0400</v>
      </c>
      <c r="H3404" t="str">
        <f t="shared" si="107"/>
        <v>74715</v>
      </c>
      <c r="I3404" t="str">
        <f>VLOOKUP(F3404,Period!A:B,2,0)</f>
        <v>December</v>
      </c>
      <c r="J3404" t="str">
        <f>VLOOKUP(H3404,ap[[item_code]:[series_title]],2,0)</f>
        <v>Gasoline, unleaded midgrade, per gallon/3.785 liters in U.S. city average, average price, not seasonally adjusted</v>
      </c>
      <c r="K3404" t="str">
        <f>VLOOKUP(G3404,Areas!A:B,2,0)</f>
        <v>West</v>
      </c>
    </row>
    <row r="3405" spans="1:11" x14ac:dyDescent="0.3">
      <c r="A3405" t="s">
        <v>1726</v>
      </c>
      <c r="B3405">
        <v>2020</v>
      </c>
      <c r="C3405" t="s">
        <v>18</v>
      </c>
      <c r="D3405" s="4">
        <v>2.9460000000000002</v>
      </c>
      <c r="E3405" t="s">
        <v>12</v>
      </c>
      <c r="F3405" t="s">
        <v>18</v>
      </c>
      <c r="G3405" t="str">
        <f t="shared" si="106"/>
        <v>0400</v>
      </c>
      <c r="H3405" t="str">
        <f t="shared" si="107"/>
        <v>74715</v>
      </c>
      <c r="I3405" t="str">
        <f>VLOOKUP(F3405,Period!A:B,2,0)</f>
        <v>December</v>
      </c>
      <c r="J3405" t="str">
        <f>VLOOKUP(H3405,ap[[item_code]:[series_title]],2,0)</f>
        <v>Gasoline, unleaded midgrade, per gallon/3.785 liters in U.S. city average, average price, not seasonally adjusted</v>
      </c>
      <c r="K3405" t="str">
        <f>VLOOKUP(G3405,Areas!A:B,2,0)</f>
        <v>West</v>
      </c>
    </row>
    <row r="3406" spans="1:11" x14ac:dyDescent="0.3">
      <c r="A3406" t="s">
        <v>1726</v>
      </c>
      <c r="B3406">
        <v>2021</v>
      </c>
      <c r="C3406" t="s">
        <v>13</v>
      </c>
      <c r="D3406" s="4">
        <v>3.0430000000000001</v>
      </c>
      <c r="E3406" t="s">
        <v>12</v>
      </c>
      <c r="F3406" t="s">
        <v>18</v>
      </c>
      <c r="G3406" t="str">
        <f t="shared" si="106"/>
        <v>0400</v>
      </c>
      <c r="H3406" t="str">
        <f t="shared" si="107"/>
        <v>74715</v>
      </c>
      <c r="I3406" t="str">
        <f>VLOOKUP(F3406,Period!A:B,2,0)</f>
        <v>December</v>
      </c>
      <c r="J3406" t="str">
        <f>VLOOKUP(H3406,ap[[item_code]:[series_title]],2,0)</f>
        <v>Gasoline, unleaded midgrade, per gallon/3.785 liters in U.S. city average, average price, not seasonally adjusted</v>
      </c>
      <c r="K3406" t="str">
        <f>VLOOKUP(G3406,Areas!A:B,2,0)</f>
        <v>West</v>
      </c>
    </row>
    <row r="3407" spans="1:11" x14ac:dyDescent="0.3">
      <c r="A3407" t="s">
        <v>1726</v>
      </c>
      <c r="B3407">
        <v>2021</v>
      </c>
      <c r="C3407" t="s">
        <v>183</v>
      </c>
      <c r="D3407" s="4">
        <v>3.1850000000000001</v>
      </c>
      <c r="E3407" t="s">
        <v>12</v>
      </c>
      <c r="F3407" t="s">
        <v>18</v>
      </c>
      <c r="G3407" t="str">
        <f t="shared" si="106"/>
        <v>0400</v>
      </c>
      <c r="H3407" t="str">
        <f t="shared" si="107"/>
        <v>74715</v>
      </c>
      <c r="I3407" t="str">
        <f>VLOOKUP(F3407,Period!A:B,2,0)</f>
        <v>December</v>
      </c>
      <c r="J3407" t="str">
        <f>VLOOKUP(H3407,ap[[item_code]:[series_title]],2,0)</f>
        <v>Gasoline, unleaded midgrade, per gallon/3.785 liters in U.S. city average, average price, not seasonally adjusted</v>
      </c>
      <c r="K3407" t="str">
        <f>VLOOKUP(G3407,Areas!A:B,2,0)</f>
        <v>West</v>
      </c>
    </row>
    <row r="3408" spans="1:11" x14ac:dyDescent="0.3">
      <c r="A3408" t="s">
        <v>1726</v>
      </c>
      <c r="B3408">
        <v>2021</v>
      </c>
      <c r="C3408" t="s">
        <v>25</v>
      </c>
      <c r="D3408" s="4">
        <v>3.5539999999999998</v>
      </c>
      <c r="E3408" t="s">
        <v>12</v>
      </c>
      <c r="F3408" t="s">
        <v>18</v>
      </c>
      <c r="G3408" t="str">
        <f t="shared" si="106"/>
        <v>0400</v>
      </c>
      <c r="H3408" t="str">
        <f t="shared" si="107"/>
        <v>74715</v>
      </c>
      <c r="I3408" t="str">
        <f>VLOOKUP(F3408,Period!A:B,2,0)</f>
        <v>December</v>
      </c>
      <c r="J3408" t="str">
        <f>VLOOKUP(H3408,ap[[item_code]:[series_title]],2,0)</f>
        <v>Gasoline, unleaded midgrade, per gallon/3.785 liters in U.S. city average, average price, not seasonally adjusted</v>
      </c>
      <c r="K3408" t="str">
        <f>VLOOKUP(G3408,Areas!A:B,2,0)</f>
        <v>West</v>
      </c>
    </row>
    <row r="3409" spans="1:11" x14ac:dyDescent="0.3">
      <c r="A3409" t="s">
        <v>1726</v>
      </c>
      <c r="B3409">
        <v>2021</v>
      </c>
      <c r="C3409" t="s">
        <v>93</v>
      </c>
      <c r="D3409" s="4">
        <v>3.6789999999999998</v>
      </c>
      <c r="E3409" t="s">
        <v>12</v>
      </c>
      <c r="F3409" t="s">
        <v>18</v>
      </c>
      <c r="G3409" t="str">
        <f t="shared" si="106"/>
        <v>0400</v>
      </c>
      <c r="H3409" t="str">
        <f t="shared" si="107"/>
        <v>74715</v>
      </c>
      <c r="I3409" t="str">
        <f>VLOOKUP(F3409,Period!A:B,2,0)</f>
        <v>December</v>
      </c>
      <c r="J3409" t="str">
        <f>VLOOKUP(H3409,ap[[item_code]:[series_title]],2,0)</f>
        <v>Gasoline, unleaded midgrade, per gallon/3.785 liters in U.S. city average, average price, not seasonally adjusted</v>
      </c>
      <c r="K3409" t="str">
        <f>VLOOKUP(G3409,Areas!A:B,2,0)</f>
        <v>West</v>
      </c>
    </row>
    <row r="3410" spans="1:11" x14ac:dyDescent="0.3">
      <c r="A3410" t="s">
        <v>1726</v>
      </c>
      <c r="B3410">
        <v>2021</v>
      </c>
      <c r="C3410" t="s">
        <v>89</v>
      </c>
      <c r="D3410" s="4">
        <v>3.855</v>
      </c>
      <c r="E3410" t="s">
        <v>12</v>
      </c>
      <c r="F3410" t="s">
        <v>18</v>
      </c>
      <c r="G3410" t="str">
        <f t="shared" si="106"/>
        <v>0400</v>
      </c>
      <c r="H3410" t="str">
        <f t="shared" si="107"/>
        <v>74715</v>
      </c>
      <c r="I3410" t="str">
        <f>VLOOKUP(F3410,Period!A:B,2,0)</f>
        <v>December</v>
      </c>
      <c r="J3410" t="str">
        <f>VLOOKUP(H3410,ap[[item_code]:[series_title]],2,0)</f>
        <v>Gasoline, unleaded midgrade, per gallon/3.785 liters in U.S. city average, average price, not seasonally adjusted</v>
      </c>
      <c r="K3410" t="str">
        <f>VLOOKUP(G3410,Areas!A:B,2,0)</f>
        <v>West</v>
      </c>
    </row>
    <row r="3411" spans="1:11" x14ac:dyDescent="0.3">
      <c r="A3411" t="s">
        <v>1726</v>
      </c>
      <c r="B3411">
        <v>2021</v>
      </c>
      <c r="C3411" t="s">
        <v>133</v>
      </c>
      <c r="D3411" s="4">
        <v>4.0350000000000001</v>
      </c>
      <c r="E3411" t="s">
        <v>12</v>
      </c>
      <c r="F3411" t="s">
        <v>18</v>
      </c>
      <c r="G3411" t="str">
        <f t="shared" si="106"/>
        <v>0400</v>
      </c>
      <c r="H3411" t="str">
        <f t="shared" si="107"/>
        <v>74715</v>
      </c>
      <c r="I3411" t="str">
        <f>VLOOKUP(F3411,Period!A:B,2,0)</f>
        <v>December</v>
      </c>
      <c r="J3411" t="str">
        <f>VLOOKUP(H3411,ap[[item_code]:[series_title]],2,0)</f>
        <v>Gasoline, unleaded midgrade, per gallon/3.785 liters in U.S. city average, average price, not seasonally adjusted</v>
      </c>
      <c r="K3411" t="str">
        <f>VLOOKUP(G3411,Areas!A:B,2,0)</f>
        <v>West</v>
      </c>
    </row>
    <row r="3412" spans="1:11" x14ac:dyDescent="0.3">
      <c r="A3412" t="s">
        <v>1726</v>
      </c>
      <c r="B3412">
        <v>2021</v>
      </c>
      <c r="C3412" t="s">
        <v>82</v>
      </c>
      <c r="D3412" s="4">
        <v>4.173</v>
      </c>
      <c r="E3412" t="s">
        <v>12</v>
      </c>
      <c r="F3412" t="s">
        <v>18</v>
      </c>
      <c r="G3412" t="str">
        <f t="shared" si="106"/>
        <v>0400</v>
      </c>
      <c r="H3412" t="str">
        <f t="shared" si="107"/>
        <v>74715</v>
      </c>
      <c r="I3412" t="str">
        <f>VLOOKUP(F3412,Period!A:B,2,0)</f>
        <v>December</v>
      </c>
      <c r="J3412" t="str">
        <f>VLOOKUP(H3412,ap[[item_code]:[series_title]],2,0)</f>
        <v>Gasoline, unleaded midgrade, per gallon/3.785 liters in U.S. city average, average price, not seasonally adjusted</v>
      </c>
      <c r="K3412" t="str">
        <f>VLOOKUP(G3412,Areas!A:B,2,0)</f>
        <v>West</v>
      </c>
    </row>
    <row r="3413" spans="1:11" x14ac:dyDescent="0.3">
      <c r="A3413" t="s">
        <v>1726</v>
      </c>
      <c r="B3413">
        <v>2021</v>
      </c>
      <c r="C3413" t="s">
        <v>69</v>
      </c>
      <c r="D3413" s="4">
        <v>4.2560000000000002</v>
      </c>
      <c r="E3413" t="s">
        <v>12</v>
      </c>
      <c r="F3413" t="s">
        <v>18</v>
      </c>
      <c r="G3413" t="str">
        <f t="shared" si="106"/>
        <v>0400</v>
      </c>
      <c r="H3413" t="str">
        <f t="shared" si="107"/>
        <v>74715</v>
      </c>
      <c r="I3413" t="str">
        <f>VLOOKUP(F3413,Period!A:B,2,0)</f>
        <v>December</v>
      </c>
      <c r="J3413" t="str">
        <f>VLOOKUP(H3413,ap[[item_code]:[series_title]],2,0)</f>
        <v>Gasoline, unleaded midgrade, per gallon/3.785 liters in U.S. city average, average price, not seasonally adjusted</v>
      </c>
      <c r="K3413" t="str">
        <f>VLOOKUP(G3413,Areas!A:B,2,0)</f>
        <v>West</v>
      </c>
    </row>
    <row r="3414" spans="1:11" x14ac:dyDescent="0.3">
      <c r="A3414" t="s">
        <v>1726</v>
      </c>
      <c r="B3414">
        <v>2021</v>
      </c>
      <c r="C3414" t="s">
        <v>35</v>
      </c>
      <c r="D3414" s="4">
        <v>4.2460000000000004</v>
      </c>
      <c r="E3414" t="s">
        <v>12</v>
      </c>
      <c r="F3414" t="s">
        <v>18</v>
      </c>
      <c r="G3414" t="str">
        <f t="shared" si="106"/>
        <v>0400</v>
      </c>
      <c r="H3414" t="str">
        <f t="shared" si="107"/>
        <v>74715</v>
      </c>
      <c r="I3414" t="str">
        <f>VLOOKUP(F3414,Period!A:B,2,0)</f>
        <v>December</v>
      </c>
      <c r="J3414" t="str">
        <f>VLOOKUP(H3414,ap[[item_code]:[series_title]],2,0)</f>
        <v>Gasoline, unleaded midgrade, per gallon/3.785 liters in U.S. city average, average price, not seasonally adjusted</v>
      </c>
      <c r="K3414" t="str">
        <f>VLOOKUP(G3414,Areas!A:B,2,0)</f>
        <v>West</v>
      </c>
    </row>
    <row r="3415" spans="1:11" x14ac:dyDescent="0.3">
      <c r="A3415" t="s">
        <v>1726</v>
      </c>
      <c r="B3415">
        <v>2021</v>
      </c>
      <c r="C3415" t="s">
        <v>14</v>
      </c>
      <c r="D3415" s="4">
        <v>4.2830000000000004</v>
      </c>
      <c r="E3415" t="s">
        <v>12</v>
      </c>
      <c r="F3415" t="s">
        <v>18</v>
      </c>
      <c r="G3415" t="str">
        <f t="shared" si="106"/>
        <v>0400</v>
      </c>
      <c r="H3415" t="str">
        <f t="shared" si="107"/>
        <v>74715</v>
      </c>
      <c r="I3415" t="str">
        <f>VLOOKUP(F3415,Period!A:B,2,0)</f>
        <v>December</v>
      </c>
      <c r="J3415" t="str">
        <f>VLOOKUP(H3415,ap[[item_code]:[series_title]],2,0)</f>
        <v>Gasoline, unleaded midgrade, per gallon/3.785 liters in U.S. city average, average price, not seasonally adjusted</v>
      </c>
      <c r="K3415" t="str">
        <f>VLOOKUP(G3415,Areas!A:B,2,0)</f>
        <v>West</v>
      </c>
    </row>
    <row r="3416" spans="1:11" x14ac:dyDescent="0.3">
      <c r="A3416" t="s">
        <v>1728</v>
      </c>
      <c r="B3416">
        <v>2015</v>
      </c>
      <c r="C3416" t="s">
        <v>13</v>
      </c>
      <c r="D3416" s="4">
        <v>2.4910000000000001</v>
      </c>
      <c r="E3416" t="s">
        <v>12</v>
      </c>
      <c r="F3416" t="s">
        <v>35</v>
      </c>
      <c r="G3416" t="str">
        <f t="shared" si="106"/>
        <v>0400</v>
      </c>
      <c r="H3416" t="str">
        <f t="shared" si="107"/>
        <v>74716</v>
      </c>
      <c r="I3416" t="str">
        <f>VLOOKUP(F3416,Period!A:B,2,0)</f>
        <v>September</v>
      </c>
      <c r="J3416" t="str">
        <f>VLOOKUP(H3416,ap[[item_code]:[series_title]],2,0)</f>
        <v>Gasoline, unleaded premium, per gallon/3.785 liters in U.S. city average, average price, not seasonally adjusted</v>
      </c>
      <c r="K3416" t="str">
        <f>VLOOKUP(G3416,Areas!A:B,2,0)</f>
        <v>West</v>
      </c>
    </row>
    <row r="3417" spans="1:11" x14ac:dyDescent="0.3">
      <c r="A3417" t="s">
        <v>1728</v>
      </c>
      <c r="B3417">
        <v>2015</v>
      </c>
      <c r="C3417" t="s">
        <v>183</v>
      </c>
      <c r="D3417" s="4">
        <v>2.6949999999999998</v>
      </c>
      <c r="E3417" t="s">
        <v>12</v>
      </c>
      <c r="F3417" t="s">
        <v>35</v>
      </c>
      <c r="G3417" t="str">
        <f t="shared" si="106"/>
        <v>0400</v>
      </c>
      <c r="H3417" t="str">
        <f t="shared" si="107"/>
        <v>74716</v>
      </c>
      <c r="I3417" t="str">
        <f>VLOOKUP(F3417,Period!A:B,2,0)</f>
        <v>September</v>
      </c>
      <c r="J3417" t="str">
        <f>VLOOKUP(H3417,ap[[item_code]:[series_title]],2,0)</f>
        <v>Gasoline, unleaded premium, per gallon/3.785 liters in U.S. city average, average price, not seasonally adjusted</v>
      </c>
      <c r="K3417" t="str">
        <f>VLOOKUP(G3417,Areas!A:B,2,0)</f>
        <v>West</v>
      </c>
    </row>
    <row r="3418" spans="1:11" x14ac:dyDescent="0.3">
      <c r="A3418" t="s">
        <v>1728</v>
      </c>
      <c r="B3418">
        <v>2015</v>
      </c>
      <c r="C3418" t="s">
        <v>25</v>
      </c>
      <c r="D3418" s="4">
        <v>3.1589999999999998</v>
      </c>
      <c r="E3418" t="s">
        <v>12</v>
      </c>
      <c r="F3418" t="s">
        <v>35</v>
      </c>
      <c r="G3418" t="str">
        <f t="shared" si="106"/>
        <v>0400</v>
      </c>
      <c r="H3418" t="str">
        <f t="shared" si="107"/>
        <v>74716</v>
      </c>
      <c r="I3418" t="str">
        <f>VLOOKUP(F3418,Period!A:B,2,0)</f>
        <v>September</v>
      </c>
      <c r="J3418" t="str">
        <f>VLOOKUP(H3418,ap[[item_code]:[series_title]],2,0)</f>
        <v>Gasoline, unleaded premium, per gallon/3.785 liters in U.S. city average, average price, not seasonally adjusted</v>
      </c>
      <c r="K3418" t="str">
        <f>VLOOKUP(G3418,Areas!A:B,2,0)</f>
        <v>West</v>
      </c>
    </row>
    <row r="3419" spans="1:11" x14ac:dyDescent="0.3">
      <c r="A3419" t="s">
        <v>1728</v>
      </c>
      <c r="B3419">
        <v>2015</v>
      </c>
      <c r="C3419" t="s">
        <v>93</v>
      </c>
      <c r="D3419" s="4">
        <v>3.0870000000000002</v>
      </c>
      <c r="E3419" t="s">
        <v>12</v>
      </c>
      <c r="F3419" t="s">
        <v>35</v>
      </c>
      <c r="G3419" t="str">
        <f t="shared" si="106"/>
        <v>0400</v>
      </c>
      <c r="H3419" t="str">
        <f t="shared" si="107"/>
        <v>74716</v>
      </c>
      <c r="I3419" t="str">
        <f>VLOOKUP(F3419,Period!A:B,2,0)</f>
        <v>September</v>
      </c>
      <c r="J3419" t="str">
        <f>VLOOKUP(H3419,ap[[item_code]:[series_title]],2,0)</f>
        <v>Gasoline, unleaded premium, per gallon/3.785 liters in U.S. city average, average price, not seasonally adjusted</v>
      </c>
      <c r="K3419" t="str">
        <f>VLOOKUP(G3419,Areas!A:B,2,0)</f>
        <v>West</v>
      </c>
    </row>
    <row r="3420" spans="1:11" x14ac:dyDescent="0.3">
      <c r="A3420" t="s">
        <v>1728</v>
      </c>
      <c r="B3420">
        <v>2015</v>
      </c>
      <c r="C3420" t="s">
        <v>89</v>
      </c>
      <c r="D3420" s="4">
        <v>3.573</v>
      </c>
      <c r="E3420" t="s">
        <v>12</v>
      </c>
      <c r="F3420" t="s">
        <v>35</v>
      </c>
      <c r="G3420" t="str">
        <f t="shared" si="106"/>
        <v>0400</v>
      </c>
      <c r="H3420" t="str">
        <f t="shared" si="107"/>
        <v>74716</v>
      </c>
      <c r="I3420" t="str">
        <f>VLOOKUP(F3420,Period!A:B,2,0)</f>
        <v>September</v>
      </c>
      <c r="J3420" t="str">
        <f>VLOOKUP(H3420,ap[[item_code]:[series_title]],2,0)</f>
        <v>Gasoline, unleaded premium, per gallon/3.785 liters in U.S. city average, average price, not seasonally adjusted</v>
      </c>
      <c r="K3420" t="str">
        <f>VLOOKUP(G3420,Areas!A:B,2,0)</f>
        <v>West</v>
      </c>
    </row>
    <row r="3421" spans="1:11" x14ac:dyDescent="0.3">
      <c r="A3421" t="s">
        <v>1728</v>
      </c>
      <c r="B3421">
        <v>2015</v>
      </c>
      <c r="C3421" t="s">
        <v>133</v>
      </c>
      <c r="D3421" s="4">
        <v>3.4849999999999999</v>
      </c>
      <c r="E3421" t="s">
        <v>12</v>
      </c>
      <c r="F3421" t="s">
        <v>35</v>
      </c>
      <c r="G3421" t="str">
        <f t="shared" si="106"/>
        <v>0400</v>
      </c>
      <c r="H3421" t="str">
        <f t="shared" si="107"/>
        <v>74716</v>
      </c>
      <c r="I3421" t="str">
        <f>VLOOKUP(F3421,Period!A:B,2,0)</f>
        <v>September</v>
      </c>
      <c r="J3421" t="str">
        <f>VLOOKUP(H3421,ap[[item_code]:[series_title]],2,0)</f>
        <v>Gasoline, unleaded premium, per gallon/3.785 liters in U.S. city average, average price, not seasonally adjusted</v>
      </c>
      <c r="K3421" t="str">
        <f>VLOOKUP(G3421,Areas!A:B,2,0)</f>
        <v>West</v>
      </c>
    </row>
    <row r="3422" spans="1:11" x14ac:dyDescent="0.3">
      <c r="A3422" t="s">
        <v>1728</v>
      </c>
      <c r="B3422">
        <v>2015</v>
      </c>
      <c r="C3422" t="s">
        <v>82</v>
      </c>
      <c r="D3422" s="4">
        <v>3.649</v>
      </c>
      <c r="E3422" t="s">
        <v>12</v>
      </c>
      <c r="F3422" t="s">
        <v>35</v>
      </c>
      <c r="G3422" t="str">
        <f t="shared" si="106"/>
        <v>0400</v>
      </c>
      <c r="H3422" t="str">
        <f t="shared" si="107"/>
        <v>74716</v>
      </c>
      <c r="I3422" t="str">
        <f>VLOOKUP(F3422,Period!A:B,2,0)</f>
        <v>September</v>
      </c>
      <c r="J3422" t="str">
        <f>VLOOKUP(H3422,ap[[item_code]:[series_title]],2,0)</f>
        <v>Gasoline, unleaded premium, per gallon/3.785 liters in U.S. city average, average price, not seasonally adjusted</v>
      </c>
      <c r="K3422" t="str">
        <f>VLOOKUP(G3422,Areas!A:B,2,0)</f>
        <v>West</v>
      </c>
    </row>
    <row r="3423" spans="1:11" x14ac:dyDescent="0.3">
      <c r="A3423" t="s">
        <v>1728</v>
      </c>
      <c r="B3423">
        <v>2015</v>
      </c>
      <c r="C3423" t="s">
        <v>69</v>
      </c>
      <c r="D3423" s="4">
        <v>3.4809999999999999</v>
      </c>
      <c r="E3423" t="s">
        <v>12</v>
      </c>
      <c r="F3423" t="s">
        <v>35</v>
      </c>
      <c r="G3423" t="str">
        <f t="shared" si="106"/>
        <v>0400</v>
      </c>
      <c r="H3423" t="str">
        <f t="shared" si="107"/>
        <v>74716</v>
      </c>
      <c r="I3423" t="str">
        <f>VLOOKUP(F3423,Period!A:B,2,0)</f>
        <v>September</v>
      </c>
      <c r="J3423" t="str">
        <f>VLOOKUP(H3423,ap[[item_code]:[series_title]],2,0)</f>
        <v>Gasoline, unleaded premium, per gallon/3.785 liters in U.S. city average, average price, not seasonally adjusted</v>
      </c>
      <c r="K3423" t="str">
        <f>VLOOKUP(G3423,Areas!A:B,2,0)</f>
        <v>West</v>
      </c>
    </row>
    <row r="3424" spans="1:11" x14ac:dyDescent="0.3">
      <c r="A3424" t="s">
        <v>1728</v>
      </c>
      <c r="B3424">
        <v>2015</v>
      </c>
      <c r="C3424" t="s">
        <v>35</v>
      </c>
      <c r="D3424" s="4">
        <v>3.1419999999999999</v>
      </c>
      <c r="E3424" t="s">
        <v>12</v>
      </c>
      <c r="F3424" t="s">
        <v>35</v>
      </c>
      <c r="G3424" t="str">
        <f t="shared" si="106"/>
        <v>0400</v>
      </c>
      <c r="H3424" t="str">
        <f t="shared" si="107"/>
        <v>74716</v>
      </c>
      <c r="I3424" t="str">
        <f>VLOOKUP(F3424,Period!A:B,2,0)</f>
        <v>September</v>
      </c>
      <c r="J3424" t="str">
        <f>VLOOKUP(H3424,ap[[item_code]:[series_title]],2,0)</f>
        <v>Gasoline, unleaded premium, per gallon/3.785 liters in U.S. city average, average price, not seasonally adjusted</v>
      </c>
      <c r="K3424" t="str">
        <f>VLOOKUP(G3424,Areas!A:B,2,0)</f>
        <v>West</v>
      </c>
    </row>
    <row r="3425" spans="1:11" x14ac:dyDescent="0.3">
      <c r="A3425" t="s">
        <v>1728</v>
      </c>
      <c r="B3425">
        <v>2015</v>
      </c>
      <c r="C3425" t="s">
        <v>14</v>
      </c>
      <c r="D3425" s="4">
        <v>2.8980000000000001</v>
      </c>
      <c r="E3425" t="s">
        <v>12</v>
      </c>
      <c r="F3425" t="s">
        <v>35</v>
      </c>
      <c r="G3425" t="str">
        <f t="shared" si="106"/>
        <v>0400</v>
      </c>
      <c r="H3425" t="str">
        <f t="shared" si="107"/>
        <v>74716</v>
      </c>
      <c r="I3425" t="str">
        <f>VLOOKUP(F3425,Period!A:B,2,0)</f>
        <v>September</v>
      </c>
      <c r="J3425" t="str">
        <f>VLOOKUP(H3425,ap[[item_code]:[series_title]],2,0)</f>
        <v>Gasoline, unleaded premium, per gallon/3.785 liters in U.S. city average, average price, not seasonally adjusted</v>
      </c>
      <c r="K3425" t="str">
        <f>VLOOKUP(G3425,Areas!A:B,2,0)</f>
        <v>West</v>
      </c>
    </row>
    <row r="3426" spans="1:11" x14ac:dyDescent="0.3">
      <c r="A3426" t="s">
        <v>1728</v>
      </c>
      <c r="B3426">
        <v>2015</v>
      </c>
      <c r="C3426" t="s">
        <v>146</v>
      </c>
      <c r="D3426" s="4">
        <v>2.758</v>
      </c>
      <c r="E3426" t="s">
        <v>12</v>
      </c>
      <c r="F3426" t="s">
        <v>35</v>
      </c>
      <c r="G3426" t="str">
        <f t="shared" si="106"/>
        <v>0400</v>
      </c>
      <c r="H3426" t="str">
        <f t="shared" si="107"/>
        <v>74716</v>
      </c>
      <c r="I3426" t="str">
        <f>VLOOKUP(F3426,Period!A:B,2,0)</f>
        <v>September</v>
      </c>
      <c r="J3426" t="str">
        <f>VLOOKUP(H3426,ap[[item_code]:[series_title]],2,0)</f>
        <v>Gasoline, unleaded premium, per gallon/3.785 liters in U.S. city average, average price, not seasonally adjusted</v>
      </c>
      <c r="K3426" t="str">
        <f>VLOOKUP(G3426,Areas!A:B,2,0)</f>
        <v>West</v>
      </c>
    </row>
    <row r="3427" spans="1:11" x14ac:dyDescent="0.3">
      <c r="A3427" t="s">
        <v>1728</v>
      </c>
      <c r="B3427">
        <v>2015</v>
      </c>
      <c r="C3427" t="s">
        <v>18</v>
      </c>
      <c r="D3427" s="4">
        <v>2.6920000000000002</v>
      </c>
      <c r="E3427" t="s">
        <v>12</v>
      </c>
      <c r="F3427" t="s">
        <v>35</v>
      </c>
      <c r="G3427" t="str">
        <f t="shared" si="106"/>
        <v>0400</v>
      </c>
      <c r="H3427" t="str">
        <f t="shared" si="107"/>
        <v>74716</v>
      </c>
      <c r="I3427" t="str">
        <f>VLOOKUP(F3427,Period!A:B,2,0)</f>
        <v>September</v>
      </c>
      <c r="J3427" t="str">
        <f>VLOOKUP(H3427,ap[[item_code]:[series_title]],2,0)</f>
        <v>Gasoline, unleaded premium, per gallon/3.785 liters in U.S. city average, average price, not seasonally adjusted</v>
      </c>
      <c r="K3427" t="str">
        <f>VLOOKUP(G3427,Areas!A:B,2,0)</f>
        <v>West</v>
      </c>
    </row>
    <row r="3428" spans="1:11" x14ac:dyDescent="0.3">
      <c r="A3428" t="s">
        <v>1728</v>
      </c>
      <c r="B3428">
        <v>2016</v>
      </c>
      <c r="C3428" t="s">
        <v>13</v>
      </c>
      <c r="D3428" s="4">
        <v>2.6920000000000002</v>
      </c>
      <c r="E3428" t="s">
        <v>12</v>
      </c>
      <c r="F3428" t="s">
        <v>35</v>
      </c>
      <c r="G3428" t="str">
        <f t="shared" si="106"/>
        <v>0400</v>
      </c>
      <c r="H3428" t="str">
        <f t="shared" si="107"/>
        <v>74716</v>
      </c>
      <c r="I3428" t="str">
        <f>VLOOKUP(F3428,Period!A:B,2,0)</f>
        <v>September</v>
      </c>
      <c r="J3428" t="str">
        <f>VLOOKUP(H3428,ap[[item_code]:[series_title]],2,0)</f>
        <v>Gasoline, unleaded premium, per gallon/3.785 liters in U.S. city average, average price, not seasonally adjusted</v>
      </c>
      <c r="K3428" t="str">
        <f>VLOOKUP(G3428,Areas!A:B,2,0)</f>
        <v>West</v>
      </c>
    </row>
    <row r="3429" spans="1:11" x14ac:dyDescent="0.3">
      <c r="A3429" t="s">
        <v>1728</v>
      </c>
      <c r="B3429">
        <v>2016</v>
      </c>
      <c r="C3429" t="s">
        <v>183</v>
      </c>
      <c r="D3429" s="4">
        <v>2.3959999999999999</v>
      </c>
      <c r="E3429" t="s">
        <v>12</v>
      </c>
      <c r="F3429" t="s">
        <v>35</v>
      </c>
      <c r="G3429" t="str">
        <f t="shared" si="106"/>
        <v>0400</v>
      </c>
      <c r="H3429" t="str">
        <f t="shared" si="107"/>
        <v>74716</v>
      </c>
      <c r="I3429" t="str">
        <f>VLOOKUP(F3429,Period!A:B,2,0)</f>
        <v>September</v>
      </c>
      <c r="J3429" t="str">
        <f>VLOOKUP(H3429,ap[[item_code]:[series_title]],2,0)</f>
        <v>Gasoline, unleaded premium, per gallon/3.785 liters in U.S. city average, average price, not seasonally adjusted</v>
      </c>
      <c r="K3429" t="str">
        <f>VLOOKUP(G3429,Areas!A:B,2,0)</f>
        <v>West</v>
      </c>
    </row>
    <row r="3430" spans="1:11" x14ac:dyDescent="0.3">
      <c r="A3430" t="s">
        <v>1728</v>
      </c>
      <c r="B3430">
        <v>2016</v>
      </c>
      <c r="C3430" t="s">
        <v>25</v>
      </c>
      <c r="D3430" s="4">
        <v>2.5419999999999998</v>
      </c>
      <c r="E3430" t="s">
        <v>12</v>
      </c>
      <c r="F3430" t="s">
        <v>35</v>
      </c>
      <c r="G3430" t="str">
        <f t="shared" si="106"/>
        <v>0400</v>
      </c>
      <c r="H3430" t="str">
        <f t="shared" si="107"/>
        <v>74716</v>
      </c>
      <c r="I3430" t="str">
        <f>VLOOKUP(F3430,Period!A:B,2,0)</f>
        <v>September</v>
      </c>
      <c r="J3430" t="str">
        <f>VLOOKUP(H3430,ap[[item_code]:[series_title]],2,0)</f>
        <v>Gasoline, unleaded premium, per gallon/3.785 liters in U.S. city average, average price, not seasonally adjusted</v>
      </c>
      <c r="K3430" t="str">
        <f>VLOOKUP(G3430,Areas!A:B,2,0)</f>
        <v>West</v>
      </c>
    </row>
    <row r="3431" spans="1:11" x14ac:dyDescent="0.3">
      <c r="A3431" t="s">
        <v>1728</v>
      </c>
      <c r="B3431">
        <v>2016</v>
      </c>
      <c r="C3431" t="s">
        <v>93</v>
      </c>
      <c r="D3431" s="4">
        <v>2.7250000000000001</v>
      </c>
      <c r="E3431" t="s">
        <v>12</v>
      </c>
      <c r="F3431" t="s">
        <v>35</v>
      </c>
      <c r="G3431" t="str">
        <f t="shared" si="106"/>
        <v>0400</v>
      </c>
      <c r="H3431" t="str">
        <f t="shared" si="107"/>
        <v>74716</v>
      </c>
      <c r="I3431" t="str">
        <f>VLOOKUP(F3431,Period!A:B,2,0)</f>
        <v>September</v>
      </c>
      <c r="J3431" t="str">
        <f>VLOOKUP(H3431,ap[[item_code]:[series_title]],2,0)</f>
        <v>Gasoline, unleaded premium, per gallon/3.785 liters in U.S. city average, average price, not seasonally adjusted</v>
      </c>
      <c r="K3431" t="str">
        <f>VLOOKUP(G3431,Areas!A:B,2,0)</f>
        <v>West</v>
      </c>
    </row>
    <row r="3432" spans="1:11" x14ac:dyDescent="0.3">
      <c r="A3432" t="s">
        <v>1728</v>
      </c>
      <c r="B3432">
        <v>2016</v>
      </c>
      <c r="C3432" t="s">
        <v>89</v>
      </c>
      <c r="D3432" s="4">
        <v>2.794</v>
      </c>
      <c r="E3432" t="s">
        <v>12</v>
      </c>
      <c r="F3432" t="s">
        <v>35</v>
      </c>
      <c r="G3432" t="str">
        <f t="shared" si="106"/>
        <v>0400</v>
      </c>
      <c r="H3432" t="str">
        <f t="shared" si="107"/>
        <v>74716</v>
      </c>
      <c r="I3432" t="str">
        <f>VLOOKUP(F3432,Period!A:B,2,0)</f>
        <v>September</v>
      </c>
      <c r="J3432" t="str">
        <f>VLOOKUP(H3432,ap[[item_code]:[series_title]],2,0)</f>
        <v>Gasoline, unleaded premium, per gallon/3.785 liters in U.S. city average, average price, not seasonally adjusted</v>
      </c>
      <c r="K3432" t="str">
        <f>VLOOKUP(G3432,Areas!A:B,2,0)</f>
        <v>West</v>
      </c>
    </row>
    <row r="3433" spans="1:11" x14ac:dyDescent="0.3">
      <c r="A3433" t="s">
        <v>1728</v>
      </c>
      <c r="B3433">
        <v>2016</v>
      </c>
      <c r="C3433" t="s">
        <v>133</v>
      </c>
      <c r="D3433" s="4">
        <v>2.8719999999999999</v>
      </c>
      <c r="E3433" t="s">
        <v>12</v>
      </c>
      <c r="F3433" t="s">
        <v>35</v>
      </c>
      <c r="G3433" t="str">
        <f t="shared" si="106"/>
        <v>0400</v>
      </c>
      <c r="H3433" t="str">
        <f t="shared" si="107"/>
        <v>74716</v>
      </c>
      <c r="I3433" t="str">
        <f>VLOOKUP(F3433,Period!A:B,2,0)</f>
        <v>September</v>
      </c>
      <c r="J3433" t="str">
        <f>VLOOKUP(H3433,ap[[item_code]:[series_title]],2,0)</f>
        <v>Gasoline, unleaded premium, per gallon/3.785 liters in U.S. city average, average price, not seasonally adjusted</v>
      </c>
      <c r="K3433" t="str">
        <f>VLOOKUP(G3433,Areas!A:B,2,0)</f>
        <v>West</v>
      </c>
    </row>
    <row r="3434" spans="1:11" x14ac:dyDescent="0.3">
      <c r="A3434" t="s">
        <v>1728</v>
      </c>
      <c r="B3434">
        <v>2016</v>
      </c>
      <c r="C3434" t="s">
        <v>82</v>
      </c>
      <c r="D3434" s="4">
        <v>2.8450000000000002</v>
      </c>
      <c r="E3434" t="s">
        <v>12</v>
      </c>
      <c r="F3434" t="s">
        <v>35</v>
      </c>
      <c r="G3434" t="str">
        <f t="shared" si="106"/>
        <v>0400</v>
      </c>
      <c r="H3434" t="str">
        <f t="shared" si="107"/>
        <v>74716</v>
      </c>
      <c r="I3434" t="str">
        <f>VLOOKUP(F3434,Period!A:B,2,0)</f>
        <v>September</v>
      </c>
      <c r="J3434" t="str">
        <f>VLOOKUP(H3434,ap[[item_code]:[series_title]],2,0)</f>
        <v>Gasoline, unleaded premium, per gallon/3.785 liters in U.S. city average, average price, not seasonally adjusted</v>
      </c>
      <c r="K3434" t="str">
        <f>VLOOKUP(G3434,Areas!A:B,2,0)</f>
        <v>West</v>
      </c>
    </row>
    <row r="3435" spans="1:11" x14ac:dyDescent="0.3">
      <c r="A3435" t="s">
        <v>1728</v>
      </c>
      <c r="B3435">
        <v>2016</v>
      </c>
      <c r="C3435" t="s">
        <v>69</v>
      </c>
      <c r="D3435" s="4">
        <v>2.7080000000000002</v>
      </c>
      <c r="E3435" t="s">
        <v>12</v>
      </c>
      <c r="F3435" t="s">
        <v>35</v>
      </c>
      <c r="G3435" t="str">
        <f t="shared" si="106"/>
        <v>0400</v>
      </c>
      <c r="H3435" t="str">
        <f t="shared" si="107"/>
        <v>74716</v>
      </c>
      <c r="I3435" t="str">
        <f>VLOOKUP(F3435,Period!A:B,2,0)</f>
        <v>September</v>
      </c>
      <c r="J3435" t="str">
        <f>VLOOKUP(H3435,ap[[item_code]:[series_title]],2,0)</f>
        <v>Gasoline, unleaded premium, per gallon/3.785 liters in U.S. city average, average price, not seasonally adjusted</v>
      </c>
      <c r="K3435" t="str">
        <f>VLOOKUP(G3435,Areas!A:B,2,0)</f>
        <v>West</v>
      </c>
    </row>
    <row r="3436" spans="1:11" x14ac:dyDescent="0.3">
      <c r="A3436" t="s">
        <v>1728</v>
      </c>
      <c r="B3436">
        <v>2016</v>
      </c>
      <c r="C3436" t="s">
        <v>35</v>
      </c>
      <c r="D3436" s="4">
        <v>2.786</v>
      </c>
      <c r="E3436" t="s">
        <v>12</v>
      </c>
      <c r="F3436" t="s">
        <v>35</v>
      </c>
      <c r="G3436" t="str">
        <f t="shared" si="106"/>
        <v>0400</v>
      </c>
      <c r="H3436" t="str">
        <f t="shared" si="107"/>
        <v>74716</v>
      </c>
      <c r="I3436" t="str">
        <f>VLOOKUP(F3436,Period!A:B,2,0)</f>
        <v>September</v>
      </c>
      <c r="J3436" t="str">
        <f>VLOOKUP(H3436,ap[[item_code]:[series_title]],2,0)</f>
        <v>Gasoline, unleaded premium, per gallon/3.785 liters in U.S. city average, average price, not seasonally adjusted</v>
      </c>
      <c r="K3436" t="str">
        <f>VLOOKUP(G3436,Areas!A:B,2,0)</f>
        <v>West</v>
      </c>
    </row>
    <row r="3437" spans="1:11" x14ac:dyDescent="0.3">
      <c r="A3437" t="s">
        <v>1728</v>
      </c>
      <c r="B3437">
        <v>2016</v>
      </c>
      <c r="C3437" t="s">
        <v>14</v>
      </c>
      <c r="D3437" s="4">
        <v>2.8210000000000002</v>
      </c>
      <c r="E3437" t="s">
        <v>12</v>
      </c>
      <c r="F3437" t="s">
        <v>35</v>
      </c>
      <c r="G3437" t="str">
        <f t="shared" si="106"/>
        <v>0400</v>
      </c>
      <c r="H3437" t="str">
        <f t="shared" si="107"/>
        <v>74716</v>
      </c>
      <c r="I3437" t="str">
        <f>VLOOKUP(F3437,Period!A:B,2,0)</f>
        <v>September</v>
      </c>
      <c r="J3437" t="str">
        <f>VLOOKUP(H3437,ap[[item_code]:[series_title]],2,0)</f>
        <v>Gasoline, unleaded premium, per gallon/3.785 liters in U.S. city average, average price, not seasonally adjusted</v>
      </c>
      <c r="K3437" t="str">
        <f>VLOOKUP(G3437,Areas!A:B,2,0)</f>
        <v>West</v>
      </c>
    </row>
    <row r="3438" spans="1:11" x14ac:dyDescent="0.3">
      <c r="A3438" t="s">
        <v>1728</v>
      </c>
      <c r="B3438">
        <v>2016</v>
      </c>
      <c r="C3438" t="s">
        <v>146</v>
      </c>
      <c r="D3438" s="4">
        <v>2.7770000000000001</v>
      </c>
      <c r="E3438" t="s">
        <v>12</v>
      </c>
      <c r="F3438" t="s">
        <v>35</v>
      </c>
      <c r="G3438" t="str">
        <f t="shared" si="106"/>
        <v>0400</v>
      </c>
      <c r="H3438" t="str">
        <f t="shared" si="107"/>
        <v>74716</v>
      </c>
      <c r="I3438" t="str">
        <f>VLOOKUP(F3438,Period!A:B,2,0)</f>
        <v>September</v>
      </c>
      <c r="J3438" t="str">
        <f>VLOOKUP(H3438,ap[[item_code]:[series_title]],2,0)</f>
        <v>Gasoline, unleaded premium, per gallon/3.785 liters in U.S. city average, average price, not seasonally adjusted</v>
      </c>
      <c r="K3438" t="str">
        <f>VLOOKUP(G3438,Areas!A:B,2,0)</f>
        <v>West</v>
      </c>
    </row>
    <row r="3439" spans="1:11" x14ac:dyDescent="0.3">
      <c r="A3439" t="s">
        <v>1728</v>
      </c>
      <c r="B3439">
        <v>2016</v>
      </c>
      <c r="C3439" t="s">
        <v>18</v>
      </c>
      <c r="D3439" s="4">
        <v>2.7</v>
      </c>
      <c r="E3439" t="s">
        <v>12</v>
      </c>
      <c r="F3439" t="s">
        <v>35</v>
      </c>
      <c r="G3439" t="str">
        <f t="shared" si="106"/>
        <v>0400</v>
      </c>
      <c r="H3439" t="str">
        <f t="shared" si="107"/>
        <v>74716</v>
      </c>
      <c r="I3439" t="str">
        <f>VLOOKUP(F3439,Period!A:B,2,0)</f>
        <v>September</v>
      </c>
      <c r="J3439" t="str">
        <f>VLOOKUP(H3439,ap[[item_code]:[series_title]],2,0)</f>
        <v>Gasoline, unleaded premium, per gallon/3.785 liters in U.S. city average, average price, not seasonally adjusted</v>
      </c>
      <c r="K3439" t="str">
        <f>VLOOKUP(G3439,Areas!A:B,2,0)</f>
        <v>West</v>
      </c>
    </row>
    <row r="3440" spans="1:11" x14ac:dyDescent="0.3">
      <c r="A3440" t="s">
        <v>1728</v>
      </c>
      <c r="B3440">
        <v>2017</v>
      </c>
      <c r="C3440" t="s">
        <v>13</v>
      </c>
      <c r="D3440" s="4">
        <v>2.8260000000000001</v>
      </c>
      <c r="E3440" t="s">
        <v>12</v>
      </c>
      <c r="F3440" t="s">
        <v>35</v>
      </c>
      <c r="G3440" t="str">
        <f t="shared" si="106"/>
        <v>0400</v>
      </c>
      <c r="H3440" t="str">
        <f t="shared" si="107"/>
        <v>74716</v>
      </c>
      <c r="I3440" t="str">
        <f>VLOOKUP(F3440,Period!A:B,2,0)</f>
        <v>September</v>
      </c>
      <c r="J3440" t="str">
        <f>VLOOKUP(H3440,ap[[item_code]:[series_title]],2,0)</f>
        <v>Gasoline, unleaded premium, per gallon/3.785 liters in U.S. city average, average price, not seasonally adjusted</v>
      </c>
      <c r="K3440" t="str">
        <f>VLOOKUP(G3440,Areas!A:B,2,0)</f>
        <v>West</v>
      </c>
    </row>
    <row r="3441" spans="1:11" x14ac:dyDescent="0.3">
      <c r="A3441" t="s">
        <v>1728</v>
      </c>
      <c r="B3441">
        <v>2017</v>
      </c>
      <c r="C3441" t="s">
        <v>183</v>
      </c>
      <c r="D3441" s="4">
        <v>2.8769999999999998</v>
      </c>
      <c r="E3441" t="s">
        <v>12</v>
      </c>
      <c r="F3441" t="s">
        <v>35</v>
      </c>
      <c r="G3441" t="str">
        <f t="shared" si="106"/>
        <v>0400</v>
      </c>
      <c r="H3441" t="str">
        <f t="shared" si="107"/>
        <v>74716</v>
      </c>
      <c r="I3441" t="str">
        <f>VLOOKUP(F3441,Period!A:B,2,0)</f>
        <v>September</v>
      </c>
      <c r="J3441" t="str">
        <f>VLOOKUP(H3441,ap[[item_code]:[series_title]],2,0)</f>
        <v>Gasoline, unleaded premium, per gallon/3.785 liters in U.S. city average, average price, not seasonally adjusted</v>
      </c>
      <c r="K3441" t="str">
        <f>VLOOKUP(G3441,Areas!A:B,2,0)</f>
        <v>West</v>
      </c>
    </row>
    <row r="3442" spans="1:11" x14ac:dyDescent="0.3">
      <c r="A3442" t="s">
        <v>1728</v>
      </c>
      <c r="B3442">
        <v>2017</v>
      </c>
      <c r="C3442" t="s">
        <v>25</v>
      </c>
      <c r="D3442" s="4">
        <v>2.972</v>
      </c>
      <c r="E3442" t="s">
        <v>12</v>
      </c>
      <c r="F3442" t="s">
        <v>35</v>
      </c>
      <c r="G3442" t="str">
        <f t="shared" si="106"/>
        <v>0400</v>
      </c>
      <c r="H3442" t="str">
        <f t="shared" si="107"/>
        <v>74716</v>
      </c>
      <c r="I3442" t="str">
        <f>VLOOKUP(F3442,Period!A:B,2,0)</f>
        <v>September</v>
      </c>
      <c r="J3442" t="str">
        <f>VLOOKUP(H3442,ap[[item_code]:[series_title]],2,0)</f>
        <v>Gasoline, unleaded premium, per gallon/3.785 liters in U.S. city average, average price, not seasonally adjusted</v>
      </c>
      <c r="K3442" t="str">
        <f>VLOOKUP(G3442,Areas!A:B,2,0)</f>
        <v>West</v>
      </c>
    </row>
    <row r="3443" spans="1:11" x14ac:dyDescent="0.3">
      <c r="A3443" t="s">
        <v>1728</v>
      </c>
      <c r="B3443">
        <v>2017</v>
      </c>
      <c r="C3443" t="s">
        <v>93</v>
      </c>
      <c r="D3443" s="4">
        <v>3.0070000000000001</v>
      </c>
      <c r="E3443" t="s">
        <v>12</v>
      </c>
      <c r="F3443" t="s">
        <v>35</v>
      </c>
      <c r="G3443" t="str">
        <f t="shared" si="106"/>
        <v>0400</v>
      </c>
      <c r="H3443" t="str">
        <f t="shared" si="107"/>
        <v>74716</v>
      </c>
      <c r="I3443" t="str">
        <f>VLOOKUP(F3443,Period!A:B,2,0)</f>
        <v>September</v>
      </c>
      <c r="J3443" t="str">
        <f>VLOOKUP(H3443,ap[[item_code]:[series_title]],2,0)</f>
        <v>Gasoline, unleaded premium, per gallon/3.785 liters in U.S. city average, average price, not seasonally adjusted</v>
      </c>
      <c r="K3443" t="str">
        <f>VLOOKUP(G3443,Areas!A:B,2,0)</f>
        <v>West</v>
      </c>
    </row>
    <row r="3444" spans="1:11" x14ac:dyDescent="0.3">
      <c r="A3444" t="s">
        <v>1728</v>
      </c>
      <c r="B3444">
        <v>2017</v>
      </c>
      <c r="C3444" t="s">
        <v>89</v>
      </c>
      <c r="D3444" s="4">
        <v>3.0249999999999999</v>
      </c>
      <c r="E3444" t="s">
        <v>12</v>
      </c>
      <c r="F3444" t="s">
        <v>35</v>
      </c>
      <c r="G3444" t="str">
        <f t="shared" si="106"/>
        <v>0400</v>
      </c>
      <c r="H3444" t="str">
        <f t="shared" si="107"/>
        <v>74716</v>
      </c>
      <c r="I3444" t="str">
        <f>VLOOKUP(F3444,Period!A:B,2,0)</f>
        <v>September</v>
      </c>
      <c r="J3444" t="str">
        <f>VLOOKUP(H3444,ap[[item_code]:[series_title]],2,0)</f>
        <v>Gasoline, unleaded premium, per gallon/3.785 liters in U.S. city average, average price, not seasonally adjusted</v>
      </c>
      <c r="K3444" t="str">
        <f>VLOOKUP(G3444,Areas!A:B,2,0)</f>
        <v>West</v>
      </c>
    </row>
    <row r="3445" spans="1:11" x14ac:dyDescent="0.3">
      <c r="A3445" t="s">
        <v>1728</v>
      </c>
      <c r="B3445">
        <v>2017</v>
      </c>
      <c r="C3445" t="s">
        <v>133</v>
      </c>
      <c r="D3445" s="4">
        <v>3.0070000000000001</v>
      </c>
      <c r="E3445" t="s">
        <v>12</v>
      </c>
      <c r="F3445" t="s">
        <v>35</v>
      </c>
      <c r="G3445" t="str">
        <f t="shared" si="106"/>
        <v>0400</v>
      </c>
      <c r="H3445" t="str">
        <f t="shared" si="107"/>
        <v>74716</v>
      </c>
      <c r="I3445" t="str">
        <f>VLOOKUP(F3445,Period!A:B,2,0)</f>
        <v>September</v>
      </c>
      <c r="J3445" t="str">
        <f>VLOOKUP(H3445,ap[[item_code]:[series_title]],2,0)</f>
        <v>Gasoline, unleaded premium, per gallon/3.785 liters in U.S. city average, average price, not seasonally adjusted</v>
      </c>
      <c r="K3445" t="str">
        <f>VLOOKUP(G3445,Areas!A:B,2,0)</f>
        <v>West</v>
      </c>
    </row>
    <row r="3446" spans="1:11" x14ac:dyDescent="0.3">
      <c r="A3446" t="s">
        <v>1728</v>
      </c>
      <c r="B3446">
        <v>2017</v>
      </c>
      <c r="C3446" t="s">
        <v>82</v>
      </c>
      <c r="D3446" s="4">
        <v>2.9220000000000002</v>
      </c>
      <c r="E3446" t="s">
        <v>12</v>
      </c>
      <c r="F3446" t="s">
        <v>35</v>
      </c>
      <c r="G3446" t="str">
        <f t="shared" si="106"/>
        <v>0400</v>
      </c>
      <c r="H3446" t="str">
        <f t="shared" si="107"/>
        <v>74716</v>
      </c>
      <c r="I3446" t="str">
        <f>VLOOKUP(F3446,Period!A:B,2,0)</f>
        <v>September</v>
      </c>
      <c r="J3446" t="str">
        <f>VLOOKUP(H3446,ap[[item_code]:[series_title]],2,0)</f>
        <v>Gasoline, unleaded premium, per gallon/3.785 liters in U.S. city average, average price, not seasonally adjusted</v>
      </c>
      <c r="K3446" t="str">
        <f>VLOOKUP(G3446,Areas!A:B,2,0)</f>
        <v>West</v>
      </c>
    </row>
    <row r="3447" spans="1:11" x14ac:dyDescent="0.3">
      <c r="A3447" t="s">
        <v>1728</v>
      </c>
      <c r="B3447">
        <v>2017</v>
      </c>
      <c r="C3447" t="s">
        <v>69</v>
      </c>
      <c r="D3447" s="4">
        <v>2.9790000000000001</v>
      </c>
      <c r="E3447" t="s">
        <v>12</v>
      </c>
      <c r="F3447" t="s">
        <v>35</v>
      </c>
      <c r="G3447" t="str">
        <f t="shared" si="106"/>
        <v>0400</v>
      </c>
      <c r="H3447" t="str">
        <f t="shared" si="107"/>
        <v>74716</v>
      </c>
      <c r="I3447" t="str">
        <f>VLOOKUP(F3447,Period!A:B,2,0)</f>
        <v>September</v>
      </c>
      <c r="J3447" t="str">
        <f>VLOOKUP(H3447,ap[[item_code]:[series_title]],2,0)</f>
        <v>Gasoline, unleaded premium, per gallon/3.785 liters in U.S. city average, average price, not seasonally adjusted</v>
      </c>
      <c r="K3447" t="str">
        <f>VLOOKUP(G3447,Areas!A:B,2,0)</f>
        <v>West</v>
      </c>
    </row>
    <row r="3448" spans="1:11" x14ac:dyDescent="0.3">
      <c r="A3448" t="s">
        <v>1728</v>
      </c>
      <c r="B3448">
        <v>2017</v>
      </c>
      <c r="C3448" t="s">
        <v>35</v>
      </c>
      <c r="D3448" s="4">
        <v>3.1509999999999998</v>
      </c>
      <c r="E3448" t="s">
        <v>12</v>
      </c>
      <c r="F3448" t="s">
        <v>35</v>
      </c>
      <c r="G3448" t="str">
        <f t="shared" si="106"/>
        <v>0400</v>
      </c>
      <c r="H3448" t="str">
        <f t="shared" si="107"/>
        <v>74716</v>
      </c>
      <c r="I3448" t="str">
        <f>VLOOKUP(F3448,Period!A:B,2,0)</f>
        <v>September</v>
      </c>
      <c r="J3448" t="str">
        <f>VLOOKUP(H3448,ap[[item_code]:[series_title]],2,0)</f>
        <v>Gasoline, unleaded premium, per gallon/3.785 liters in U.S. city average, average price, not seasonally adjusted</v>
      </c>
      <c r="K3448" t="str">
        <f>VLOOKUP(G3448,Areas!A:B,2,0)</f>
        <v>West</v>
      </c>
    </row>
    <row r="3449" spans="1:11" x14ac:dyDescent="0.3">
      <c r="A3449" t="s">
        <v>1728</v>
      </c>
      <c r="B3449">
        <v>2017</v>
      </c>
      <c r="C3449" t="s">
        <v>14</v>
      </c>
      <c r="D3449" s="4">
        <v>3.0569999999999999</v>
      </c>
      <c r="E3449" t="s">
        <v>12</v>
      </c>
      <c r="F3449" t="s">
        <v>35</v>
      </c>
      <c r="G3449" t="str">
        <f t="shared" si="106"/>
        <v>0400</v>
      </c>
      <c r="H3449" t="str">
        <f t="shared" si="107"/>
        <v>74716</v>
      </c>
      <c r="I3449" t="str">
        <f>VLOOKUP(F3449,Period!A:B,2,0)</f>
        <v>September</v>
      </c>
      <c r="J3449" t="str">
        <f>VLOOKUP(H3449,ap[[item_code]:[series_title]],2,0)</f>
        <v>Gasoline, unleaded premium, per gallon/3.785 liters in U.S. city average, average price, not seasonally adjusted</v>
      </c>
      <c r="K3449" t="str">
        <f>VLOOKUP(G3449,Areas!A:B,2,0)</f>
        <v>West</v>
      </c>
    </row>
    <row r="3450" spans="1:11" x14ac:dyDescent="0.3">
      <c r="A3450" t="s">
        <v>1728</v>
      </c>
      <c r="B3450">
        <v>2017</v>
      </c>
      <c r="C3450" t="s">
        <v>146</v>
      </c>
      <c r="D3450" s="4">
        <v>3.149</v>
      </c>
      <c r="E3450" t="s">
        <v>12</v>
      </c>
      <c r="F3450" t="s">
        <v>35</v>
      </c>
      <c r="G3450" t="str">
        <f t="shared" si="106"/>
        <v>0400</v>
      </c>
      <c r="H3450" t="str">
        <f t="shared" si="107"/>
        <v>74716</v>
      </c>
      <c r="I3450" t="str">
        <f>VLOOKUP(F3450,Period!A:B,2,0)</f>
        <v>September</v>
      </c>
      <c r="J3450" t="str">
        <f>VLOOKUP(H3450,ap[[item_code]:[series_title]],2,0)</f>
        <v>Gasoline, unleaded premium, per gallon/3.785 liters in U.S. city average, average price, not seasonally adjusted</v>
      </c>
      <c r="K3450" t="str">
        <f>VLOOKUP(G3450,Areas!A:B,2,0)</f>
        <v>West</v>
      </c>
    </row>
    <row r="3451" spans="1:11" x14ac:dyDescent="0.3">
      <c r="A3451" t="s">
        <v>1728</v>
      </c>
      <c r="B3451">
        <v>2017</v>
      </c>
      <c r="C3451" t="s">
        <v>18</v>
      </c>
      <c r="D3451" s="4">
        <v>3.0760000000000001</v>
      </c>
      <c r="E3451" t="s">
        <v>12</v>
      </c>
      <c r="F3451" t="s">
        <v>35</v>
      </c>
      <c r="G3451" t="str">
        <f t="shared" si="106"/>
        <v>0400</v>
      </c>
      <c r="H3451" t="str">
        <f t="shared" si="107"/>
        <v>74716</v>
      </c>
      <c r="I3451" t="str">
        <f>VLOOKUP(F3451,Period!A:B,2,0)</f>
        <v>September</v>
      </c>
      <c r="J3451" t="str">
        <f>VLOOKUP(H3451,ap[[item_code]:[series_title]],2,0)</f>
        <v>Gasoline, unleaded premium, per gallon/3.785 liters in U.S. city average, average price, not seasonally adjusted</v>
      </c>
      <c r="K3451" t="str">
        <f>VLOOKUP(G3451,Areas!A:B,2,0)</f>
        <v>West</v>
      </c>
    </row>
    <row r="3452" spans="1:11" x14ac:dyDescent="0.3">
      <c r="A3452" t="s">
        <v>1728</v>
      </c>
      <c r="B3452">
        <v>2018</v>
      </c>
      <c r="C3452" t="s">
        <v>13</v>
      </c>
      <c r="D3452" s="4">
        <v>3.12</v>
      </c>
      <c r="E3452" t="s">
        <v>12</v>
      </c>
      <c r="F3452" t="s">
        <v>35</v>
      </c>
      <c r="G3452" t="str">
        <f t="shared" si="106"/>
        <v>0400</v>
      </c>
      <c r="H3452" t="str">
        <f t="shared" si="107"/>
        <v>74716</v>
      </c>
      <c r="I3452" t="str">
        <f>VLOOKUP(F3452,Period!A:B,2,0)</f>
        <v>September</v>
      </c>
      <c r="J3452" t="str">
        <f>VLOOKUP(H3452,ap[[item_code]:[series_title]],2,0)</f>
        <v>Gasoline, unleaded premium, per gallon/3.785 liters in U.S. city average, average price, not seasonally adjusted</v>
      </c>
      <c r="K3452" t="str">
        <f>VLOOKUP(G3452,Areas!A:B,2,0)</f>
        <v>West</v>
      </c>
    </row>
    <row r="3453" spans="1:11" x14ac:dyDescent="0.3">
      <c r="A3453" t="s">
        <v>1728</v>
      </c>
      <c r="B3453">
        <v>2018</v>
      </c>
      <c r="C3453" t="s">
        <v>183</v>
      </c>
      <c r="D3453" s="4">
        <v>3.222</v>
      </c>
      <c r="E3453" t="s">
        <v>12</v>
      </c>
      <c r="F3453" t="s">
        <v>35</v>
      </c>
      <c r="G3453" t="str">
        <f t="shared" si="106"/>
        <v>0400</v>
      </c>
      <c r="H3453" t="str">
        <f t="shared" si="107"/>
        <v>74716</v>
      </c>
      <c r="I3453" t="str">
        <f>VLOOKUP(F3453,Period!A:B,2,0)</f>
        <v>September</v>
      </c>
      <c r="J3453" t="str">
        <f>VLOOKUP(H3453,ap[[item_code]:[series_title]],2,0)</f>
        <v>Gasoline, unleaded premium, per gallon/3.785 liters in U.S. city average, average price, not seasonally adjusted</v>
      </c>
      <c r="K3453" t="str">
        <f>VLOOKUP(G3453,Areas!A:B,2,0)</f>
        <v>West</v>
      </c>
    </row>
    <row r="3454" spans="1:11" x14ac:dyDescent="0.3">
      <c r="A3454" t="s">
        <v>1728</v>
      </c>
      <c r="B3454">
        <v>2018</v>
      </c>
      <c r="C3454" t="s">
        <v>25</v>
      </c>
      <c r="D3454" s="4">
        <v>3.278</v>
      </c>
      <c r="E3454" t="s">
        <v>12</v>
      </c>
      <c r="F3454" t="s">
        <v>35</v>
      </c>
      <c r="G3454" t="str">
        <f t="shared" si="106"/>
        <v>0400</v>
      </c>
      <c r="H3454" t="str">
        <f t="shared" si="107"/>
        <v>74716</v>
      </c>
      <c r="I3454" t="str">
        <f>VLOOKUP(F3454,Period!A:B,2,0)</f>
        <v>September</v>
      </c>
      <c r="J3454" t="str">
        <f>VLOOKUP(H3454,ap[[item_code]:[series_title]],2,0)</f>
        <v>Gasoline, unleaded premium, per gallon/3.785 liters in U.S. city average, average price, not seasonally adjusted</v>
      </c>
      <c r="K3454" t="str">
        <f>VLOOKUP(G3454,Areas!A:B,2,0)</f>
        <v>West</v>
      </c>
    </row>
    <row r="3455" spans="1:11" x14ac:dyDescent="0.3">
      <c r="A3455" t="s">
        <v>1728</v>
      </c>
      <c r="B3455">
        <v>2018</v>
      </c>
      <c r="C3455" t="s">
        <v>93</v>
      </c>
      <c r="D3455" s="4">
        <v>3.4740000000000002</v>
      </c>
      <c r="E3455" t="s">
        <v>12</v>
      </c>
      <c r="F3455" t="s">
        <v>35</v>
      </c>
      <c r="G3455" t="str">
        <f t="shared" si="106"/>
        <v>0400</v>
      </c>
      <c r="H3455" t="str">
        <f t="shared" si="107"/>
        <v>74716</v>
      </c>
      <c r="I3455" t="str">
        <f>VLOOKUP(F3455,Period!A:B,2,0)</f>
        <v>September</v>
      </c>
      <c r="J3455" t="str">
        <f>VLOOKUP(H3455,ap[[item_code]:[series_title]],2,0)</f>
        <v>Gasoline, unleaded premium, per gallon/3.785 liters in U.S. city average, average price, not seasonally adjusted</v>
      </c>
      <c r="K3455" t="str">
        <f>VLOOKUP(G3455,Areas!A:B,2,0)</f>
        <v>West</v>
      </c>
    </row>
    <row r="3456" spans="1:11" x14ac:dyDescent="0.3">
      <c r="A3456" t="s">
        <v>1728</v>
      </c>
      <c r="B3456">
        <v>2018</v>
      </c>
      <c r="C3456" t="s">
        <v>89</v>
      </c>
      <c r="D3456" s="4">
        <v>3.6440000000000001</v>
      </c>
      <c r="E3456" t="s">
        <v>12</v>
      </c>
      <c r="F3456" t="s">
        <v>35</v>
      </c>
      <c r="G3456" t="str">
        <f t="shared" si="106"/>
        <v>0400</v>
      </c>
      <c r="H3456" t="str">
        <f t="shared" si="107"/>
        <v>74716</v>
      </c>
      <c r="I3456" t="str">
        <f>VLOOKUP(F3456,Period!A:B,2,0)</f>
        <v>September</v>
      </c>
      <c r="J3456" t="str">
        <f>VLOOKUP(H3456,ap[[item_code]:[series_title]],2,0)</f>
        <v>Gasoline, unleaded premium, per gallon/3.785 liters in U.S. city average, average price, not seasonally adjusted</v>
      </c>
      <c r="K3456" t="str">
        <f>VLOOKUP(G3456,Areas!A:B,2,0)</f>
        <v>West</v>
      </c>
    </row>
    <row r="3457" spans="1:11" x14ac:dyDescent="0.3">
      <c r="A3457" t="s">
        <v>1728</v>
      </c>
      <c r="B3457">
        <v>2018</v>
      </c>
      <c r="C3457" t="s">
        <v>133</v>
      </c>
      <c r="D3457" s="4">
        <v>3.6640000000000001</v>
      </c>
      <c r="E3457" t="s">
        <v>12</v>
      </c>
      <c r="F3457" t="s">
        <v>35</v>
      </c>
      <c r="G3457" t="str">
        <f t="shared" si="106"/>
        <v>0400</v>
      </c>
      <c r="H3457" t="str">
        <f t="shared" si="107"/>
        <v>74716</v>
      </c>
      <c r="I3457" t="str">
        <f>VLOOKUP(F3457,Period!A:B,2,0)</f>
        <v>September</v>
      </c>
      <c r="J3457" t="str">
        <f>VLOOKUP(H3457,ap[[item_code]:[series_title]],2,0)</f>
        <v>Gasoline, unleaded premium, per gallon/3.785 liters in U.S. city average, average price, not seasonally adjusted</v>
      </c>
      <c r="K3457" t="str">
        <f>VLOOKUP(G3457,Areas!A:B,2,0)</f>
        <v>West</v>
      </c>
    </row>
    <row r="3458" spans="1:11" x14ac:dyDescent="0.3">
      <c r="A3458" t="s">
        <v>1728</v>
      </c>
      <c r="B3458">
        <v>2018</v>
      </c>
      <c r="C3458" t="s">
        <v>82</v>
      </c>
      <c r="D3458" s="4">
        <v>3.6070000000000002</v>
      </c>
      <c r="E3458" t="s">
        <v>12</v>
      </c>
      <c r="F3458" t="s">
        <v>35</v>
      </c>
      <c r="G3458" t="str">
        <f t="shared" si="106"/>
        <v>0400</v>
      </c>
      <c r="H3458" t="str">
        <f t="shared" si="107"/>
        <v>74716</v>
      </c>
      <c r="I3458" t="str">
        <f>VLOOKUP(F3458,Period!A:B,2,0)</f>
        <v>September</v>
      </c>
      <c r="J3458" t="str">
        <f>VLOOKUP(H3458,ap[[item_code]:[series_title]],2,0)</f>
        <v>Gasoline, unleaded premium, per gallon/3.785 liters in U.S. city average, average price, not seasonally adjusted</v>
      </c>
      <c r="K3458" t="str">
        <f>VLOOKUP(G3458,Areas!A:B,2,0)</f>
        <v>West</v>
      </c>
    </row>
    <row r="3459" spans="1:11" x14ac:dyDescent="0.3">
      <c r="A3459" t="s">
        <v>1728</v>
      </c>
      <c r="B3459">
        <v>2018</v>
      </c>
      <c r="C3459" t="s">
        <v>69</v>
      </c>
      <c r="D3459" s="4">
        <v>3.57</v>
      </c>
      <c r="E3459" t="s">
        <v>12</v>
      </c>
      <c r="F3459" t="s">
        <v>35</v>
      </c>
      <c r="G3459" t="str">
        <f t="shared" ref="G3459:G3522" si="108">MID(A3459,4,4)</f>
        <v>0400</v>
      </c>
      <c r="H3459" t="str">
        <f t="shared" ref="H3459:H3522" si="109">MID(A3459,8,5)</f>
        <v>74716</v>
      </c>
      <c r="I3459" t="str">
        <f>VLOOKUP(F3459,Period!A:B,2,0)</f>
        <v>September</v>
      </c>
      <c r="J3459" t="str">
        <f>VLOOKUP(H3459,ap[[item_code]:[series_title]],2,0)</f>
        <v>Gasoline, unleaded premium, per gallon/3.785 liters in U.S. city average, average price, not seasonally adjusted</v>
      </c>
      <c r="K3459" t="str">
        <f>VLOOKUP(G3459,Areas!A:B,2,0)</f>
        <v>West</v>
      </c>
    </row>
    <row r="3460" spans="1:11" x14ac:dyDescent="0.3">
      <c r="A3460" t="s">
        <v>1728</v>
      </c>
      <c r="B3460">
        <v>2018</v>
      </c>
      <c r="C3460" t="s">
        <v>35</v>
      </c>
      <c r="D3460" s="4">
        <v>3.6019999999999999</v>
      </c>
      <c r="E3460" t="s">
        <v>12</v>
      </c>
      <c r="F3460" t="s">
        <v>35</v>
      </c>
      <c r="G3460" t="str">
        <f t="shared" si="108"/>
        <v>0400</v>
      </c>
      <c r="H3460" t="str">
        <f t="shared" si="109"/>
        <v>74716</v>
      </c>
      <c r="I3460" t="str">
        <f>VLOOKUP(F3460,Period!A:B,2,0)</f>
        <v>September</v>
      </c>
      <c r="J3460" t="str">
        <f>VLOOKUP(H3460,ap[[item_code]:[series_title]],2,0)</f>
        <v>Gasoline, unleaded premium, per gallon/3.785 liters in U.S. city average, average price, not seasonally adjusted</v>
      </c>
      <c r="K3460" t="str">
        <f>VLOOKUP(G3460,Areas!A:B,2,0)</f>
        <v>West</v>
      </c>
    </row>
    <row r="3461" spans="1:11" x14ac:dyDescent="0.3">
      <c r="A3461" t="s">
        <v>1728</v>
      </c>
      <c r="B3461">
        <v>2018</v>
      </c>
      <c r="C3461" t="s">
        <v>14</v>
      </c>
      <c r="D3461" s="4">
        <v>3.7010000000000001</v>
      </c>
      <c r="E3461" t="s">
        <v>12</v>
      </c>
      <c r="F3461" t="s">
        <v>35</v>
      </c>
      <c r="G3461" t="str">
        <f t="shared" si="108"/>
        <v>0400</v>
      </c>
      <c r="H3461" t="str">
        <f t="shared" si="109"/>
        <v>74716</v>
      </c>
      <c r="I3461" t="str">
        <f>VLOOKUP(F3461,Period!A:B,2,0)</f>
        <v>September</v>
      </c>
      <c r="J3461" t="str">
        <f>VLOOKUP(H3461,ap[[item_code]:[series_title]],2,0)</f>
        <v>Gasoline, unleaded premium, per gallon/3.785 liters in U.S. city average, average price, not seasonally adjusted</v>
      </c>
      <c r="K3461" t="str">
        <f>VLOOKUP(G3461,Areas!A:B,2,0)</f>
        <v>West</v>
      </c>
    </row>
    <row r="3462" spans="1:11" x14ac:dyDescent="0.3">
      <c r="A3462" t="s">
        <v>1728</v>
      </c>
      <c r="B3462">
        <v>2018</v>
      </c>
      <c r="C3462" t="s">
        <v>146</v>
      </c>
      <c r="D3462" s="4">
        <v>3.605</v>
      </c>
      <c r="E3462" t="s">
        <v>12</v>
      </c>
      <c r="F3462" t="s">
        <v>35</v>
      </c>
      <c r="G3462" t="str">
        <f t="shared" si="108"/>
        <v>0400</v>
      </c>
      <c r="H3462" t="str">
        <f t="shared" si="109"/>
        <v>74716</v>
      </c>
      <c r="I3462" t="str">
        <f>VLOOKUP(F3462,Period!A:B,2,0)</f>
        <v>September</v>
      </c>
      <c r="J3462" t="str">
        <f>VLOOKUP(H3462,ap[[item_code]:[series_title]],2,0)</f>
        <v>Gasoline, unleaded premium, per gallon/3.785 liters in U.S. city average, average price, not seasonally adjusted</v>
      </c>
      <c r="K3462" t="str">
        <f>VLOOKUP(G3462,Areas!A:B,2,0)</f>
        <v>West</v>
      </c>
    </row>
    <row r="3463" spans="1:11" x14ac:dyDescent="0.3">
      <c r="A3463" t="s">
        <v>1728</v>
      </c>
      <c r="B3463">
        <v>2018</v>
      </c>
      <c r="C3463" t="s">
        <v>18</v>
      </c>
      <c r="D3463" s="4">
        <v>3.387</v>
      </c>
      <c r="E3463" t="s">
        <v>12</v>
      </c>
      <c r="F3463" t="s">
        <v>35</v>
      </c>
      <c r="G3463" t="str">
        <f t="shared" si="108"/>
        <v>0400</v>
      </c>
      <c r="H3463" t="str">
        <f t="shared" si="109"/>
        <v>74716</v>
      </c>
      <c r="I3463" t="str">
        <f>VLOOKUP(F3463,Period!A:B,2,0)</f>
        <v>September</v>
      </c>
      <c r="J3463" t="str">
        <f>VLOOKUP(H3463,ap[[item_code]:[series_title]],2,0)</f>
        <v>Gasoline, unleaded premium, per gallon/3.785 liters in U.S. city average, average price, not seasonally adjusted</v>
      </c>
      <c r="K3463" t="str">
        <f>VLOOKUP(G3463,Areas!A:B,2,0)</f>
        <v>West</v>
      </c>
    </row>
    <row r="3464" spans="1:11" x14ac:dyDescent="0.3">
      <c r="A3464" t="s">
        <v>1728</v>
      </c>
      <c r="B3464">
        <v>2019</v>
      </c>
      <c r="C3464" t="s">
        <v>13</v>
      </c>
      <c r="D3464" s="4">
        <v>3.2010000000000001</v>
      </c>
      <c r="E3464" t="s">
        <v>12</v>
      </c>
      <c r="F3464" t="s">
        <v>35</v>
      </c>
      <c r="G3464" t="str">
        <f t="shared" si="108"/>
        <v>0400</v>
      </c>
      <c r="H3464" t="str">
        <f t="shared" si="109"/>
        <v>74716</v>
      </c>
      <c r="I3464" t="str">
        <f>VLOOKUP(F3464,Period!A:B,2,0)</f>
        <v>September</v>
      </c>
      <c r="J3464" t="str">
        <f>VLOOKUP(H3464,ap[[item_code]:[series_title]],2,0)</f>
        <v>Gasoline, unleaded premium, per gallon/3.785 liters in U.S. city average, average price, not seasonally adjusted</v>
      </c>
      <c r="K3464" t="str">
        <f>VLOOKUP(G3464,Areas!A:B,2,0)</f>
        <v>West</v>
      </c>
    </row>
    <row r="3465" spans="1:11" x14ac:dyDescent="0.3">
      <c r="A3465" t="s">
        <v>1728</v>
      </c>
      <c r="B3465">
        <v>2019</v>
      </c>
      <c r="C3465" t="s">
        <v>183</v>
      </c>
      <c r="D3465" s="4">
        <v>3.14</v>
      </c>
      <c r="E3465" t="s">
        <v>12</v>
      </c>
      <c r="F3465" t="s">
        <v>35</v>
      </c>
      <c r="G3465" t="str">
        <f t="shared" si="108"/>
        <v>0400</v>
      </c>
      <c r="H3465" t="str">
        <f t="shared" si="109"/>
        <v>74716</v>
      </c>
      <c r="I3465" t="str">
        <f>VLOOKUP(F3465,Period!A:B,2,0)</f>
        <v>September</v>
      </c>
      <c r="J3465" t="str">
        <f>VLOOKUP(H3465,ap[[item_code]:[series_title]],2,0)</f>
        <v>Gasoline, unleaded premium, per gallon/3.785 liters in U.S. city average, average price, not seasonally adjusted</v>
      </c>
      <c r="K3465" t="str">
        <f>VLOOKUP(G3465,Areas!A:B,2,0)</f>
        <v>West</v>
      </c>
    </row>
    <row r="3466" spans="1:11" x14ac:dyDescent="0.3">
      <c r="A3466" t="s">
        <v>1728</v>
      </c>
      <c r="B3466">
        <v>2019</v>
      </c>
      <c r="C3466" t="s">
        <v>25</v>
      </c>
      <c r="D3466" s="4">
        <v>3.2440000000000002</v>
      </c>
      <c r="E3466" t="s">
        <v>12</v>
      </c>
      <c r="F3466" t="s">
        <v>35</v>
      </c>
      <c r="G3466" t="str">
        <f t="shared" si="108"/>
        <v>0400</v>
      </c>
      <c r="H3466" t="str">
        <f t="shared" si="109"/>
        <v>74716</v>
      </c>
      <c r="I3466" t="str">
        <f>VLOOKUP(F3466,Period!A:B,2,0)</f>
        <v>September</v>
      </c>
      <c r="J3466" t="str">
        <f>VLOOKUP(H3466,ap[[item_code]:[series_title]],2,0)</f>
        <v>Gasoline, unleaded premium, per gallon/3.785 liters in U.S. city average, average price, not seasonally adjusted</v>
      </c>
      <c r="K3466" t="str">
        <f>VLOOKUP(G3466,Areas!A:B,2,0)</f>
        <v>West</v>
      </c>
    </row>
    <row r="3467" spans="1:11" x14ac:dyDescent="0.3">
      <c r="A3467" t="s">
        <v>1728</v>
      </c>
      <c r="B3467">
        <v>2019</v>
      </c>
      <c r="C3467" t="s">
        <v>93</v>
      </c>
      <c r="D3467" s="4">
        <v>3.6819999999999999</v>
      </c>
      <c r="E3467" t="s">
        <v>12</v>
      </c>
      <c r="F3467" t="s">
        <v>35</v>
      </c>
      <c r="G3467" t="str">
        <f t="shared" si="108"/>
        <v>0400</v>
      </c>
      <c r="H3467" t="str">
        <f t="shared" si="109"/>
        <v>74716</v>
      </c>
      <c r="I3467" t="str">
        <f>VLOOKUP(F3467,Period!A:B,2,0)</f>
        <v>September</v>
      </c>
      <c r="J3467" t="str">
        <f>VLOOKUP(H3467,ap[[item_code]:[series_title]],2,0)</f>
        <v>Gasoline, unleaded premium, per gallon/3.785 liters in U.S. city average, average price, not seasonally adjusted</v>
      </c>
      <c r="K3467" t="str">
        <f>VLOOKUP(G3467,Areas!A:B,2,0)</f>
        <v>West</v>
      </c>
    </row>
    <row r="3468" spans="1:11" x14ac:dyDescent="0.3">
      <c r="A3468" t="s">
        <v>1728</v>
      </c>
      <c r="B3468">
        <v>2019</v>
      </c>
      <c r="C3468" t="s">
        <v>89</v>
      </c>
      <c r="D3468" s="4">
        <v>3.867</v>
      </c>
      <c r="E3468" t="s">
        <v>12</v>
      </c>
      <c r="F3468" t="s">
        <v>35</v>
      </c>
      <c r="G3468" t="str">
        <f t="shared" si="108"/>
        <v>0400</v>
      </c>
      <c r="H3468" t="str">
        <f t="shared" si="109"/>
        <v>74716</v>
      </c>
      <c r="I3468" t="str">
        <f>VLOOKUP(F3468,Period!A:B,2,0)</f>
        <v>September</v>
      </c>
      <c r="J3468" t="str">
        <f>VLOOKUP(H3468,ap[[item_code]:[series_title]],2,0)</f>
        <v>Gasoline, unleaded premium, per gallon/3.785 liters in U.S. city average, average price, not seasonally adjusted</v>
      </c>
      <c r="K3468" t="str">
        <f>VLOOKUP(G3468,Areas!A:B,2,0)</f>
        <v>West</v>
      </c>
    </row>
    <row r="3469" spans="1:11" x14ac:dyDescent="0.3">
      <c r="A3469" t="s">
        <v>1728</v>
      </c>
      <c r="B3469">
        <v>2019</v>
      </c>
      <c r="C3469" t="s">
        <v>133</v>
      </c>
      <c r="D3469" s="4">
        <v>3.726</v>
      </c>
      <c r="E3469" t="s">
        <v>12</v>
      </c>
      <c r="F3469" t="s">
        <v>35</v>
      </c>
      <c r="G3469" t="str">
        <f t="shared" si="108"/>
        <v>0400</v>
      </c>
      <c r="H3469" t="str">
        <f t="shared" si="109"/>
        <v>74716</v>
      </c>
      <c r="I3469" t="str">
        <f>VLOOKUP(F3469,Period!A:B,2,0)</f>
        <v>September</v>
      </c>
      <c r="J3469" t="str">
        <f>VLOOKUP(H3469,ap[[item_code]:[series_title]],2,0)</f>
        <v>Gasoline, unleaded premium, per gallon/3.785 liters in U.S. city average, average price, not seasonally adjusted</v>
      </c>
      <c r="K3469" t="str">
        <f>VLOOKUP(G3469,Areas!A:B,2,0)</f>
        <v>West</v>
      </c>
    </row>
    <row r="3470" spans="1:11" x14ac:dyDescent="0.3">
      <c r="A3470" t="s">
        <v>1728</v>
      </c>
      <c r="B3470">
        <v>2019</v>
      </c>
      <c r="C3470" t="s">
        <v>82</v>
      </c>
      <c r="D3470" s="4">
        <v>3.6030000000000002</v>
      </c>
      <c r="E3470" t="s">
        <v>12</v>
      </c>
      <c r="F3470" t="s">
        <v>35</v>
      </c>
      <c r="G3470" t="str">
        <f t="shared" si="108"/>
        <v>0400</v>
      </c>
      <c r="H3470" t="str">
        <f t="shared" si="109"/>
        <v>74716</v>
      </c>
      <c r="I3470" t="str">
        <f>VLOOKUP(F3470,Period!A:B,2,0)</f>
        <v>September</v>
      </c>
      <c r="J3470" t="str">
        <f>VLOOKUP(H3470,ap[[item_code]:[series_title]],2,0)</f>
        <v>Gasoline, unleaded premium, per gallon/3.785 liters in U.S. city average, average price, not seasonally adjusted</v>
      </c>
      <c r="K3470" t="str">
        <f>VLOOKUP(G3470,Areas!A:B,2,0)</f>
        <v>West</v>
      </c>
    </row>
    <row r="3471" spans="1:11" x14ac:dyDescent="0.3">
      <c r="A3471" t="s">
        <v>1728</v>
      </c>
      <c r="B3471">
        <v>2019</v>
      </c>
      <c r="C3471" t="s">
        <v>69</v>
      </c>
      <c r="D3471" s="4">
        <v>3.5049999999999999</v>
      </c>
      <c r="E3471" t="s">
        <v>12</v>
      </c>
      <c r="F3471" t="s">
        <v>35</v>
      </c>
      <c r="G3471" t="str">
        <f t="shared" si="108"/>
        <v>0400</v>
      </c>
      <c r="H3471" t="str">
        <f t="shared" si="109"/>
        <v>74716</v>
      </c>
      <c r="I3471" t="str">
        <f>VLOOKUP(F3471,Period!A:B,2,0)</f>
        <v>September</v>
      </c>
      <c r="J3471" t="str">
        <f>VLOOKUP(H3471,ap[[item_code]:[series_title]],2,0)</f>
        <v>Gasoline, unleaded premium, per gallon/3.785 liters in U.S. city average, average price, not seasonally adjusted</v>
      </c>
      <c r="K3471" t="str">
        <f>VLOOKUP(G3471,Areas!A:B,2,0)</f>
        <v>West</v>
      </c>
    </row>
    <row r="3472" spans="1:11" x14ac:dyDescent="0.3">
      <c r="A3472" t="s">
        <v>1728</v>
      </c>
      <c r="B3472">
        <v>2019</v>
      </c>
      <c r="C3472" t="s">
        <v>35</v>
      </c>
      <c r="D3472" s="4">
        <v>3.552</v>
      </c>
      <c r="E3472" t="s">
        <v>12</v>
      </c>
      <c r="F3472" t="s">
        <v>35</v>
      </c>
      <c r="G3472" t="str">
        <f t="shared" si="108"/>
        <v>0400</v>
      </c>
      <c r="H3472" t="str">
        <f t="shared" si="109"/>
        <v>74716</v>
      </c>
      <c r="I3472" t="str">
        <f>VLOOKUP(F3472,Period!A:B,2,0)</f>
        <v>September</v>
      </c>
      <c r="J3472" t="str">
        <f>VLOOKUP(H3472,ap[[item_code]:[series_title]],2,0)</f>
        <v>Gasoline, unleaded premium, per gallon/3.785 liters in U.S. city average, average price, not seasonally adjusted</v>
      </c>
      <c r="K3472" t="str">
        <f>VLOOKUP(G3472,Areas!A:B,2,0)</f>
        <v>West</v>
      </c>
    </row>
    <row r="3473" spans="1:11" x14ac:dyDescent="0.3">
      <c r="A3473" t="s">
        <v>1728</v>
      </c>
      <c r="B3473">
        <v>2019</v>
      </c>
      <c r="C3473" t="s">
        <v>14</v>
      </c>
      <c r="D3473" s="4">
        <v>3.7949999999999999</v>
      </c>
      <c r="E3473" t="s">
        <v>12</v>
      </c>
      <c r="F3473" t="s">
        <v>35</v>
      </c>
      <c r="G3473" t="str">
        <f t="shared" si="108"/>
        <v>0400</v>
      </c>
      <c r="H3473" t="str">
        <f t="shared" si="109"/>
        <v>74716</v>
      </c>
      <c r="I3473" t="str">
        <f>VLOOKUP(F3473,Period!A:B,2,0)</f>
        <v>September</v>
      </c>
      <c r="J3473" t="str">
        <f>VLOOKUP(H3473,ap[[item_code]:[series_title]],2,0)</f>
        <v>Gasoline, unleaded premium, per gallon/3.785 liters in U.S. city average, average price, not seasonally adjusted</v>
      </c>
      <c r="K3473" t="str">
        <f>VLOOKUP(G3473,Areas!A:B,2,0)</f>
        <v>West</v>
      </c>
    </row>
    <row r="3474" spans="1:11" x14ac:dyDescent="0.3">
      <c r="A3474" t="s">
        <v>1728</v>
      </c>
      <c r="B3474">
        <v>2019</v>
      </c>
      <c r="C3474" t="s">
        <v>146</v>
      </c>
      <c r="D3474" s="4">
        <v>3.7679999999999998</v>
      </c>
      <c r="E3474" t="s">
        <v>12</v>
      </c>
      <c r="F3474" t="s">
        <v>35</v>
      </c>
      <c r="G3474" t="str">
        <f t="shared" si="108"/>
        <v>0400</v>
      </c>
      <c r="H3474" t="str">
        <f t="shared" si="109"/>
        <v>74716</v>
      </c>
      <c r="I3474" t="str">
        <f>VLOOKUP(F3474,Period!A:B,2,0)</f>
        <v>September</v>
      </c>
      <c r="J3474" t="str">
        <f>VLOOKUP(H3474,ap[[item_code]:[series_title]],2,0)</f>
        <v>Gasoline, unleaded premium, per gallon/3.785 liters in U.S. city average, average price, not seasonally adjusted</v>
      </c>
      <c r="K3474" t="str">
        <f>VLOOKUP(G3474,Areas!A:B,2,0)</f>
        <v>West</v>
      </c>
    </row>
    <row r="3475" spans="1:11" x14ac:dyDescent="0.3">
      <c r="A3475" t="s">
        <v>1728</v>
      </c>
      <c r="B3475">
        <v>2019</v>
      </c>
      <c r="C3475" t="s">
        <v>18</v>
      </c>
      <c r="D3475" s="4">
        <v>3.5739999999999998</v>
      </c>
      <c r="E3475" t="s">
        <v>12</v>
      </c>
      <c r="F3475" t="s">
        <v>35</v>
      </c>
      <c r="G3475" t="str">
        <f t="shared" si="108"/>
        <v>0400</v>
      </c>
      <c r="H3475" t="str">
        <f t="shared" si="109"/>
        <v>74716</v>
      </c>
      <c r="I3475" t="str">
        <f>VLOOKUP(F3475,Period!A:B,2,0)</f>
        <v>September</v>
      </c>
      <c r="J3475" t="str">
        <f>VLOOKUP(H3475,ap[[item_code]:[series_title]],2,0)</f>
        <v>Gasoline, unleaded premium, per gallon/3.785 liters in U.S. city average, average price, not seasonally adjusted</v>
      </c>
      <c r="K3475" t="str">
        <f>VLOOKUP(G3475,Areas!A:B,2,0)</f>
        <v>West</v>
      </c>
    </row>
    <row r="3476" spans="1:11" x14ac:dyDescent="0.3">
      <c r="A3476" t="s">
        <v>1728</v>
      </c>
      <c r="B3476">
        <v>2020</v>
      </c>
      <c r="C3476" t="s">
        <v>13</v>
      </c>
      <c r="D3476" s="4">
        <v>3.4689999999999999</v>
      </c>
      <c r="E3476" t="s">
        <v>12</v>
      </c>
      <c r="F3476" t="s">
        <v>35</v>
      </c>
      <c r="G3476" t="str">
        <f t="shared" si="108"/>
        <v>0400</v>
      </c>
      <c r="H3476" t="str">
        <f t="shared" si="109"/>
        <v>74716</v>
      </c>
      <c r="I3476" t="str">
        <f>VLOOKUP(F3476,Period!A:B,2,0)</f>
        <v>September</v>
      </c>
      <c r="J3476" t="str">
        <f>VLOOKUP(H3476,ap[[item_code]:[series_title]],2,0)</f>
        <v>Gasoline, unleaded premium, per gallon/3.785 liters in U.S. city average, average price, not seasonally adjusted</v>
      </c>
      <c r="K3476" t="str">
        <f>VLOOKUP(G3476,Areas!A:B,2,0)</f>
        <v>West</v>
      </c>
    </row>
    <row r="3477" spans="1:11" x14ac:dyDescent="0.3">
      <c r="A3477" t="s">
        <v>1728</v>
      </c>
      <c r="B3477">
        <v>2020</v>
      </c>
      <c r="C3477" t="s">
        <v>183</v>
      </c>
      <c r="D3477" s="4">
        <v>3.4260000000000002</v>
      </c>
      <c r="E3477" t="s">
        <v>12</v>
      </c>
      <c r="F3477" t="s">
        <v>35</v>
      </c>
      <c r="G3477" t="str">
        <f t="shared" si="108"/>
        <v>0400</v>
      </c>
      <c r="H3477" t="str">
        <f t="shared" si="109"/>
        <v>74716</v>
      </c>
      <c r="I3477" t="str">
        <f>VLOOKUP(F3477,Period!A:B,2,0)</f>
        <v>September</v>
      </c>
      <c r="J3477" t="str">
        <f>VLOOKUP(H3477,ap[[item_code]:[series_title]],2,0)</f>
        <v>Gasoline, unleaded premium, per gallon/3.785 liters in U.S. city average, average price, not seasonally adjusted</v>
      </c>
      <c r="K3477" t="str">
        <f>VLOOKUP(G3477,Areas!A:B,2,0)</f>
        <v>West</v>
      </c>
    </row>
    <row r="3478" spans="1:11" x14ac:dyDescent="0.3">
      <c r="A3478" t="s">
        <v>1728</v>
      </c>
      <c r="B3478">
        <v>2020</v>
      </c>
      <c r="C3478" t="s">
        <v>25</v>
      </c>
      <c r="D3478" s="4">
        <v>3.2509999999999999</v>
      </c>
      <c r="E3478" t="s">
        <v>12</v>
      </c>
      <c r="F3478" t="s">
        <v>35</v>
      </c>
      <c r="G3478" t="str">
        <f t="shared" si="108"/>
        <v>0400</v>
      </c>
      <c r="H3478" t="str">
        <f t="shared" si="109"/>
        <v>74716</v>
      </c>
      <c r="I3478" t="str">
        <f>VLOOKUP(F3478,Period!A:B,2,0)</f>
        <v>September</v>
      </c>
      <c r="J3478" t="str">
        <f>VLOOKUP(H3478,ap[[item_code]:[series_title]],2,0)</f>
        <v>Gasoline, unleaded premium, per gallon/3.785 liters in U.S. city average, average price, not seasonally adjusted</v>
      </c>
      <c r="K3478" t="str">
        <f>VLOOKUP(G3478,Areas!A:B,2,0)</f>
        <v>West</v>
      </c>
    </row>
    <row r="3479" spans="1:11" x14ac:dyDescent="0.3">
      <c r="A3479" t="s">
        <v>1728</v>
      </c>
      <c r="B3479">
        <v>2020</v>
      </c>
      <c r="C3479" t="s">
        <v>93</v>
      </c>
      <c r="D3479" s="4">
        <v>2.847</v>
      </c>
      <c r="E3479" t="s">
        <v>12</v>
      </c>
      <c r="F3479" t="s">
        <v>35</v>
      </c>
      <c r="G3479" t="str">
        <f t="shared" si="108"/>
        <v>0400</v>
      </c>
      <c r="H3479" t="str">
        <f t="shared" si="109"/>
        <v>74716</v>
      </c>
      <c r="I3479" t="str">
        <f>VLOOKUP(F3479,Period!A:B,2,0)</f>
        <v>September</v>
      </c>
      <c r="J3479" t="str">
        <f>VLOOKUP(H3479,ap[[item_code]:[series_title]],2,0)</f>
        <v>Gasoline, unleaded premium, per gallon/3.785 liters in U.S. city average, average price, not seasonally adjusted</v>
      </c>
      <c r="K3479" t="str">
        <f>VLOOKUP(G3479,Areas!A:B,2,0)</f>
        <v>West</v>
      </c>
    </row>
    <row r="3480" spans="1:11" x14ac:dyDescent="0.3">
      <c r="A3480" t="s">
        <v>1728</v>
      </c>
      <c r="B3480">
        <v>2020</v>
      </c>
      <c r="C3480" t="s">
        <v>89</v>
      </c>
      <c r="D3480" s="4">
        <v>2.7490000000000001</v>
      </c>
      <c r="E3480" t="s">
        <v>12</v>
      </c>
      <c r="F3480" t="s">
        <v>35</v>
      </c>
      <c r="G3480" t="str">
        <f t="shared" si="108"/>
        <v>0400</v>
      </c>
      <c r="H3480" t="str">
        <f t="shared" si="109"/>
        <v>74716</v>
      </c>
      <c r="I3480" t="str">
        <f>VLOOKUP(F3480,Period!A:B,2,0)</f>
        <v>September</v>
      </c>
      <c r="J3480" t="str">
        <f>VLOOKUP(H3480,ap[[item_code]:[series_title]],2,0)</f>
        <v>Gasoline, unleaded premium, per gallon/3.785 liters in U.S. city average, average price, not seasonally adjusted</v>
      </c>
      <c r="K3480" t="str">
        <f>VLOOKUP(G3480,Areas!A:B,2,0)</f>
        <v>West</v>
      </c>
    </row>
    <row r="3481" spans="1:11" x14ac:dyDescent="0.3">
      <c r="A3481" t="s">
        <v>1728</v>
      </c>
      <c r="B3481">
        <v>2020</v>
      </c>
      <c r="C3481" t="s">
        <v>133</v>
      </c>
      <c r="D3481" s="4">
        <v>2.9369999999999998</v>
      </c>
      <c r="E3481" t="s">
        <v>12</v>
      </c>
      <c r="F3481" t="s">
        <v>35</v>
      </c>
      <c r="G3481" t="str">
        <f t="shared" si="108"/>
        <v>0400</v>
      </c>
      <c r="H3481" t="str">
        <f t="shared" si="109"/>
        <v>74716</v>
      </c>
      <c r="I3481" t="str">
        <f>VLOOKUP(F3481,Period!A:B,2,0)</f>
        <v>September</v>
      </c>
      <c r="J3481" t="str">
        <f>VLOOKUP(H3481,ap[[item_code]:[series_title]],2,0)</f>
        <v>Gasoline, unleaded premium, per gallon/3.785 liters in U.S. city average, average price, not seasonally adjusted</v>
      </c>
      <c r="K3481" t="str">
        <f>VLOOKUP(G3481,Areas!A:B,2,0)</f>
        <v>West</v>
      </c>
    </row>
    <row r="3482" spans="1:11" x14ac:dyDescent="0.3">
      <c r="A3482" t="s">
        <v>1728</v>
      </c>
      <c r="B3482">
        <v>2020</v>
      </c>
      <c r="C3482" t="s">
        <v>82</v>
      </c>
      <c r="D3482" s="4">
        <v>3.0649999999999999</v>
      </c>
      <c r="E3482" t="s">
        <v>12</v>
      </c>
      <c r="F3482" t="s">
        <v>35</v>
      </c>
      <c r="G3482" t="str">
        <f t="shared" si="108"/>
        <v>0400</v>
      </c>
      <c r="H3482" t="str">
        <f t="shared" si="109"/>
        <v>74716</v>
      </c>
      <c r="I3482" t="str">
        <f>VLOOKUP(F3482,Period!A:B,2,0)</f>
        <v>September</v>
      </c>
      <c r="J3482" t="str">
        <f>VLOOKUP(H3482,ap[[item_code]:[series_title]],2,0)</f>
        <v>Gasoline, unleaded premium, per gallon/3.785 liters in U.S. city average, average price, not seasonally adjusted</v>
      </c>
      <c r="K3482" t="str">
        <f>VLOOKUP(G3482,Areas!A:B,2,0)</f>
        <v>West</v>
      </c>
    </row>
    <row r="3483" spans="1:11" x14ac:dyDescent="0.3">
      <c r="A3483" t="s">
        <v>1728</v>
      </c>
      <c r="B3483">
        <v>2020</v>
      </c>
      <c r="C3483" t="s">
        <v>69</v>
      </c>
      <c r="D3483" s="4">
        <v>3.1150000000000002</v>
      </c>
      <c r="E3483" t="s">
        <v>12</v>
      </c>
      <c r="F3483" t="s">
        <v>35</v>
      </c>
      <c r="G3483" t="str">
        <f t="shared" si="108"/>
        <v>0400</v>
      </c>
      <c r="H3483" t="str">
        <f t="shared" si="109"/>
        <v>74716</v>
      </c>
      <c r="I3483" t="str">
        <f>VLOOKUP(F3483,Period!A:B,2,0)</f>
        <v>September</v>
      </c>
      <c r="J3483" t="str">
        <f>VLOOKUP(H3483,ap[[item_code]:[series_title]],2,0)</f>
        <v>Gasoline, unleaded premium, per gallon/3.785 liters in U.S. city average, average price, not seasonally adjusted</v>
      </c>
      <c r="K3483" t="str">
        <f>VLOOKUP(G3483,Areas!A:B,2,0)</f>
        <v>West</v>
      </c>
    </row>
    <row r="3484" spans="1:11" x14ac:dyDescent="0.3">
      <c r="A3484" t="s">
        <v>1728</v>
      </c>
      <c r="B3484">
        <v>2020</v>
      </c>
      <c r="C3484" t="s">
        <v>35</v>
      </c>
      <c r="D3484" s="4">
        <v>3.1280000000000001</v>
      </c>
      <c r="E3484" t="s">
        <v>12</v>
      </c>
      <c r="F3484" t="s">
        <v>35</v>
      </c>
      <c r="G3484" t="str">
        <f t="shared" si="108"/>
        <v>0400</v>
      </c>
      <c r="H3484" t="str">
        <f t="shared" si="109"/>
        <v>74716</v>
      </c>
      <c r="I3484" t="str">
        <f>VLOOKUP(F3484,Period!A:B,2,0)</f>
        <v>September</v>
      </c>
      <c r="J3484" t="str">
        <f>VLOOKUP(H3484,ap[[item_code]:[series_title]],2,0)</f>
        <v>Gasoline, unleaded premium, per gallon/3.785 liters in U.S. city average, average price, not seasonally adjusted</v>
      </c>
      <c r="K3484" t="str">
        <f>VLOOKUP(G3484,Areas!A:B,2,0)</f>
        <v>West</v>
      </c>
    </row>
    <row r="3485" spans="1:11" x14ac:dyDescent="0.3">
      <c r="A3485" t="s">
        <v>1728</v>
      </c>
      <c r="B3485">
        <v>2020</v>
      </c>
      <c r="C3485" t="s">
        <v>14</v>
      </c>
      <c r="D3485" s="4">
        <v>3.085</v>
      </c>
      <c r="E3485" t="s">
        <v>12</v>
      </c>
      <c r="F3485" t="s">
        <v>35</v>
      </c>
      <c r="G3485" t="str">
        <f t="shared" si="108"/>
        <v>0400</v>
      </c>
      <c r="H3485" t="str">
        <f t="shared" si="109"/>
        <v>74716</v>
      </c>
      <c r="I3485" t="str">
        <f>VLOOKUP(F3485,Period!A:B,2,0)</f>
        <v>September</v>
      </c>
      <c r="J3485" t="str">
        <f>VLOOKUP(H3485,ap[[item_code]:[series_title]],2,0)</f>
        <v>Gasoline, unleaded premium, per gallon/3.785 liters in U.S. city average, average price, not seasonally adjusted</v>
      </c>
      <c r="K3485" t="str">
        <f>VLOOKUP(G3485,Areas!A:B,2,0)</f>
        <v>West</v>
      </c>
    </row>
    <row r="3486" spans="1:11" x14ac:dyDescent="0.3">
      <c r="A3486" t="s">
        <v>1728</v>
      </c>
      <c r="B3486">
        <v>2020</v>
      </c>
      <c r="C3486" t="s">
        <v>146</v>
      </c>
      <c r="D3486" s="4">
        <v>3.0470000000000002</v>
      </c>
      <c r="E3486" t="s">
        <v>12</v>
      </c>
      <c r="F3486" t="s">
        <v>35</v>
      </c>
      <c r="G3486" t="str">
        <f t="shared" si="108"/>
        <v>0400</v>
      </c>
      <c r="H3486" t="str">
        <f t="shared" si="109"/>
        <v>74716</v>
      </c>
      <c r="I3486" t="str">
        <f>VLOOKUP(F3486,Period!A:B,2,0)</f>
        <v>September</v>
      </c>
      <c r="J3486" t="str">
        <f>VLOOKUP(H3486,ap[[item_code]:[series_title]],2,0)</f>
        <v>Gasoline, unleaded premium, per gallon/3.785 liters in U.S. city average, average price, not seasonally adjusted</v>
      </c>
      <c r="K3486" t="str">
        <f>VLOOKUP(G3486,Areas!A:B,2,0)</f>
        <v>West</v>
      </c>
    </row>
    <row r="3487" spans="1:11" x14ac:dyDescent="0.3">
      <c r="A3487" t="s">
        <v>1728</v>
      </c>
      <c r="B3487">
        <v>2020</v>
      </c>
      <c r="C3487" t="s">
        <v>18</v>
      </c>
      <c r="D3487" s="4">
        <v>3.06</v>
      </c>
      <c r="E3487" t="s">
        <v>12</v>
      </c>
      <c r="F3487" t="s">
        <v>35</v>
      </c>
      <c r="G3487" t="str">
        <f t="shared" si="108"/>
        <v>0400</v>
      </c>
      <c r="H3487" t="str">
        <f t="shared" si="109"/>
        <v>74716</v>
      </c>
      <c r="I3487" t="str">
        <f>VLOOKUP(F3487,Period!A:B,2,0)</f>
        <v>September</v>
      </c>
      <c r="J3487" t="str">
        <f>VLOOKUP(H3487,ap[[item_code]:[series_title]],2,0)</f>
        <v>Gasoline, unleaded premium, per gallon/3.785 liters in U.S. city average, average price, not seasonally adjusted</v>
      </c>
      <c r="K3487" t="str">
        <f>VLOOKUP(G3487,Areas!A:B,2,0)</f>
        <v>West</v>
      </c>
    </row>
    <row r="3488" spans="1:11" x14ac:dyDescent="0.3">
      <c r="A3488" t="s">
        <v>1728</v>
      </c>
      <c r="B3488">
        <v>2021</v>
      </c>
      <c r="C3488" t="s">
        <v>13</v>
      </c>
      <c r="D3488" s="4">
        <v>3.1680000000000001</v>
      </c>
      <c r="E3488" t="s">
        <v>12</v>
      </c>
      <c r="F3488" t="s">
        <v>35</v>
      </c>
      <c r="G3488" t="str">
        <f t="shared" si="108"/>
        <v>0400</v>
      </c>
      <c r="H3488" t="str">
        <f t="shared" si="109"/>
        <v>74716</v>
      </c>
      <c r="I3488" t="str">
        <f>VLOOKUP(F3488,Period!A:B,2,0)</f>
        <v>September</v>
      </c>
      <c r="J3488" t="str">
        <f>VLOOKUP(H3488,ap[[item_code]:[series_title]],2,0)</f>
        <v>Gasoline, unleaded premium, per gallon/3.785 liters in U.S. city average, average price, not seasonally adjusted</v>
      </c>
      <c r="K3488" t="str">
        <f>VLOOKUP(G3488,Areas!A:B,2,0)</f>
        <v>West</v>
      </c>
    </row>
    <row r="3489" spans="1:11" x14ac:dyDescent="0.3">
      <c r="A3489" t="s">
        <v>1728</v>
      </c>
      <c r="B3489">
        <v>2021</v>
      </c>
      <c r="C3489" t="s">
        <v>183</v>
      </c>
      <c r="D3489" s="4">
        <v>3.3170000000000002</v>
      </c>
      <c r="E3489" t="s">
        <v>12</v>
      </c>
      <c r="F3489" t="s">
        <v>35</v>
      </c>
      <c r="G3489" t="str">
        <f t="shared" si="108"/>
        <v>0400</v>
      </c>
      <c r="H3489" t="str">
        <f t="shared" si="109"/>
        <v>74716</v>
      </c>
      <c r="I3489" t="str">
        <f>VLOOKUP(F3489,Period!A:B,2,0)</f>
        <v>September</v>
      </c>
      <c r="J3489" t="str">
        <f>VLOOKUP(H3489,ap[[item_code]:[series_title]],2,0)</f>
        <v>Gasoline, unleaded premium, per gallon/3.785 liters in U.S. city average, average price, not seasonally adjusted</v>
      </c>
      <c r="K3489" t="str">
        <f>VLOOKUP(G3489,Areas!A:B,2,0)</f>
        <v>West</v>
      </c>
    </row>
    <row r="3490" spans="1:11" x14ac:dyDescent="0.3">
      <c r="A3490" t="s">
        <v>1728</v>
      </c>
      <c r="B3490">
        <v>2021</v>
      </c>
      <c r="C3490" t="s">
        <v>25</v>
      </c>
      <c r="D3490" s="4">
        <v>3.6850000000000001</v>
      </c>
      <c r="E3490" t="s">
        <v>12</v>
      </c>
      <c r="F3490" t="s">
        <v>35</v>
      </c>
      <c r="G3490" t="str">
        <f t="shared" si="108"/>
        <v>0400</v>
      </c>
      <c r="H3490" t="str">
        <f t="shared" si="109"/>
        <v>74716</v>
      </c>
      <c r="I3490" t="str">
        <f>VLOOKUP(F3490,Period!A:B,2,0)</f>
        <v>September</v>
      </c>
      <c r="J3490" t="str">
        <f>VLOOKUP(H3490,ap[[item_code]:[series_title]],2,0)</f>
        <v>Gasoline, unleaded premium, per gallon/3.785 liters in U.S. city average, average price, not seasonally adjusted</v>
      </c>
      <c r="K3490" t="str">
        <f>VLOOKUP(G3490,Areas!A:B,2,0)</f>
        <v>West</v>
      </c>
    </row>
    <row r="3491" spans="1:11" x14ac:dyDescent="0.3">
      <c r="A3491" t="s">
        <v>1728</v>
      </c>
      <c r="B3491">
        <v>2021</v>
      </c>
      <c r="C3491" t="s">
        <v>93</v>
      </c>
      <c r="D3491" s="4">
        <v>3.8069999999999999</v>
      </c>
      <c r="E3491" t="s">
        <v>12</v>
      </c>
      <c r="F3491" t="s">
        <v>35</v>
      </c>
      <c r="G3491" t="str">
        <f t="shared" si="108"/>
        <v>0400</v>
      </c>
      <c r="H3491" t="str">
        <f t="shared" si="109"/>
        <v>74716</v>
      </c>
      <c r="I3491" t="str">
        <f>VLOOKUP(F3491,Period!A:B,2,0)</f>
        <v>September</v>
      </c>
      <c r="J3491" t="str">
        <f>VLOOKUP(H3491,ap[[item_code]:[series_title]],2,0)</f>
        <v>Gasoline, unleaded premium, per gallon/3.785 liters in U.S. city average, average price, not seasonally adjusted</v>
      </c>
      <c r="K3491" t="str">
        <f>VLOOKUP(G3491,Areas!A:B,2,0)</f>
        <v>West</v>
      </c>
    </row>
    <row r="3492" spans="1:11" x14ac:dyDescent="0.3">
      <c r="A3492" t="s">
        <v>1728</v>
      </c>
      <c r="B3492">
        <v>2021</v>
      </c>
      <c r="C3492" t="s">
        <v>89</v>
      </c>
      <c r="D3492" s="4">
        <v>3.98</v>
      </c>
      <c r="E3492" t="s">
        <v>12</v>
      </c>
      <c r="F3492" t="s">
        <v>35</v>
      </c>
      <c r="G3492" t="str">
        <f t="shared" si="108"/>
        <v>0400</v>
      </c>
      <c r="H3492" t="str">
        <f t="shared" si="109"/>
        <v>74716</v>
      </c>
      <c r="I3492" t="str">
        <f>VLOOKUP(F3492,Period!A:B,2,0)</f>
        <v>September</v>
      </c>
      <c r="J3492" t="str">
        <f>VLOOKUP(H3492,ap[[item_code]:[series_title]],2,0)</f>
        <v>Gasoline, unleaded premium, per gallon/3.785 liters in U.S. city average, average price, not seasonally adjusted</v>
      </c>
      <c r="K3492" t="str">
        <f>VLOOKUP(G3492,Areas!A:B,2,0)</f>
        <v>West</v>
      </c>
    </row>
    <row r="3493" spans="1:11" x14ac:dyDescent="0.3">
      <c r="A3493" t="s">
        <v>1728</v>
      </c>
      <c r="B3493">
        <v>2021</v>
      </c>
      <c r="C3493" t="s">
        <v>133</v>
      </c>
      <c r="D3493" s="4">
        <v>4.1900000000000004</v>
      </c>
      <c r="E3493" t="s">
        <v>12</v>
      </c>
      <c r="F3493" t="s">
        <v>35</v>
      </c>
      <c r="G3493" t="str">
        <f t="shared" si="108"/>
        <v>0400</v>
      </c>
      <c r="H3493" t="str">
        <f t="shared" si="109"/>
        <v>74716</v>
      </c>
      <c r="I3493" t="str">
        <f>VLOOKUP(F3493,Period!A:B,2,0)</f>
        <v>September</v>
      </c>
      <c r="J3493" t="str">
        <f>VLOOKUP(H3493,ap[[item_code]:[series_title]],2,0)</f>
        <v>Gasoline, unleaded premium, per gallon/3.785 liters in U.S. city average, average price, not seasonally adjusted</v>
      </c>
      <c r="K3493" t="str">
        <f>VLOOKUP(G3493,Areas!A:B,2,0)</f>
        <v>West</v>
      </c>
    </row>
    <row r="3494" spans="1:11" x14ac:dyDescent="0.3">
      <c r="A3494" t="s">
        <v>1728</v>
      </c>
      <c r="B3494">
        <v>2021</v>
      </c>
      <c r="C3494" t="s">
        <v>82</v>
      </c>
      <c r="D3494" s="4">
        <v>4.3310000000000004</v>
      </c>
      <c r="E3494" t="s">
        <v>12</v>
      </c>
      <c r="F3494" t="s">
        <v>35</v>
      </c>
      <c r="G3494" t="str">
        <f t="shared" si="108"/>
        <v>0400</v>
      </c>
      <c r="H3494" t="str">
        <f t="shared" si="109"/>
        <v>74716</v>
      </c>
      <c r="I3494" t="str">
        <f>VLOOKUP(F3494,Period!A:B,2,0)</f>
        <v>September</v>
      </c>
      <c r="J3494" t="str">
        <f>VLOOKUP(H3494,ap[[item_code]:[series_title]],2,0)</f>
        <v>Gasoline, unleaded premium, per gallon/3.785 liters in U.S. city average, average price, not seasonally adjusted</v>
      </c>
      <c r="K3494" t="str">
        <f>VLOOKUP(G3494,Areas!A:B,2,0)</f>
        <v>West</v>
      </c>
    </row>
    <row r="3495" spans="1:11" x14ac:dyDescent="0.3">
      <c r="A3495" t="s">
        <v>1728</v>
      </c>
      <c r="B3495">
        <v>2021</v>
      </c>
      <c r="C3495" t="s">
        <v>69</v>
      </c>
      <c r="D3495" s="4">
        <v>4.4130000000000003</v>
      </c>
      <c r="E3495" t="s">
        <v>12</v>
      </c>
      <c r="F3495" t="s">
        <v>35</v>
      </c>
      <c r="G3495" t="str">
        <f t="shared" si="108"/>
        <v>0400</v>
      </c>
      <c r="H3495" t="str">
        <f t="shared" si="109"/>
        <v>74716</v>
      </c>
      <c r="I3495" t="str">
        <f>VLOOKUP(F3495,Period!A:B,2,0)</f>
        <v>September</v>
      </c>
      <c r="J3495" t="str">
        <f>VLOOKUP(H3495,ap[[item_code]:[series_title]],2,0)</f>
        <v>Gasoline, unleaded premium, per gallon/3.785 liters in U.S. city average, average price, not seasonally adjusted</v>
      </c>
      <c r="K3495" t="str">
        <f>VLOOKUP(G3495,Areas!A:B,2,0)</f>
        <v>West</v>
      </c>
    </row>
    <row r="3496" spans="1:11" x14ac:dyDescent="0.3">
      <c r="A3496" t="s">
        <v>1728</v>
      </c>
      <c r="B3496">
        <v>2021</v>
      </c>
      <c r="C3496" t="s">
        <v>35</v>
      </c>
      <c r="D3496" s="4">
        <v>4.4050000000000002</v>
      </c>
      <c r="E3496" t="s">
        <v>12</v>
      </c>
      <c r="F3496" t="s">
        <v>35</v>
      </c>
      <c r="G3496" t="str">
        <f t="shared" si="108"/>
        <v>0400</v>
      </c>
      <c r="H3496" t="str">
        <f t="shared" si="109"/>
        <v>74716</v>
      </c>
      <c r="I3496" t="str">
        <f>VLOOKUP(F3496,Period!A:B,2,0)</f>
        <v>September</v>
      </c>
      <c r="J3496" t="str">
        <f>VLOOKUP(H3496,ap[[item_code]:[series_title]],2,0)</f>
        <v>Gasoline, unleaded premium, per gallon/3.785 liters in U.S. city average, average price, not seasonally adjusted</v>
      </c>
      <c r="K3496" t="str">
        <f>VLOOKUP(G3496,Areas!A:B,2,0)</f>
        <v>West</v>
      </c>
    </row>
    <row r="3497" spans="1:11" x14ac:dyDescent="0.3">
      <c r="A3497" t="s">
        <v>1728</v>
      </c>
      <c r="B3497">
        <v>2021</v>
      </c>
      <c r="C3497" t="s">
        <v>14</v>
      </c>
      <c r="D3497" s="4">
        <v>4.4409999999999998</v>
      </c>
      <c r="E3497" t="s">
        <v>12</v>
      </c>
      <c r="F3497" t="s">
        <v>35</v>
      </c>
      <c r="G3497" t="str">
        <f t="shared" si="108"/>
        <v>0400</v>
      </c>
      <c r="H3497" t="str">
        <f t="shared" si="109"/>
        <v>74716</v>
      </c>
      <c r="I3497" t="str">
        <f>VLOOKUP(F3497,Period!A:B,2,0)</f>
        <v>September</v>
      </c>
      <c r="J3497" t="str">
        <f>VLOOKUP(H3497,ap[[item_code]:[series_title]],2,0)</f>
        <v>Gasoline, unleaded premium, per gallon/3.785 liters in U.S. city average, average price, not seasonally adjusted</v>
      </c>
      <c r="K3497" t="str">
        <f>VLOOKUP(G3497,Areas!A:B,2,0)</f>
        <v>West</v>
      </c>
    </row>
    <row r="3498" spans="1:11" x14ac:dyDescent="0.3">
      <c r="A3498" t="s">
        <v>1730</v>
      </c>
      <c r="B3498">
        <v>2015</v>
      </c>
      <c r="C3498" t="s">
        <v>13</v>
      </c>
      <c r="D3498" s="4">
        <v>2.9820000000000002</v>
      </c>
      <c r="E3498" t="s">
        <v>12</v>
      </c>
      <c r="F3498" t="s">
        <v>13</v>
      </c>
      <c r="G3498" t="str">
        <f t="shared" si="108"/>
        <v>0400</v>
      </c>
      <c r="H3498" t="str">
        <f t="shared" si="109"/>
        <v>74717</v>
      </c>
      <c r="I3498" t="str">
        <f>VLOOKUP(F3498,Period!A:B,2,0)</f>
        <v>January</v>
      </c>
      <c r="J3498" t="str">
        <f>VLOOKUP(H3498,ap[[item_code]:[series_title]],2,0)</f>
        <v>Automotive diesel fuel, per gallon/3.785 liters in U.S. city average, average price, not seasonally adjusted</v>
      </c>
      <c r="K3498" t="str">
        <f>VLOOKUP(G3498,Areas!A:B,2,0)</f>
        <v>West</v>
      </c>
    </row>
    <row r="3499" spans="1:11" x14ac:dyDescent="0.3">
      <c r="A3499" t="s">
        <v>1730</v>
      </c>
      <c r="B3499">
        <v>2015</v>
      </c>
      <c r="C3499" t="s">
        <v>183</v>
      </c>
      <c r="D3499" s="4">
        <v>2.9889999999999999</v>
      </c>
      <c r="E3499" t="s">
        <v>12</v>
      </c>
      <c r="F3499" t="s">
        <v>13</v>
      </c>
      <c r="G3499" t="str">
        <f t="shared" si="108"/>
        <v>0400</v>
      </c>
      <c r="H3499" t="str">
        <f t="shared" si="109"/>
        <v>74717</v>
      </c>
      <c r="I3499" t="str">
        <f>VLOOKUP(F3499,Period!A:B,2,0)</f>
        <v>January</v>
      </c>
      <c r="J3499" t="str">
        <f>VLOOKUP(H3499,ap[[item_code]:[series_title]],2,0)</f>
        <v>Automotive diesel fuel, per gallon/3.785 liters in U.S. city average, average price, not seasonally adjusted</v>
      </c>
      <c r="K3499" t="str">
        <f>VLOOKUP(G3499,Areas!A:B,2,0)</f>
        <v>West</v>
      </c>
    </row>
    <row r="3500" spans="1:11" x14ac:dyDescent="0.3">
      <c r="A3500" t="s">
        <v>1730</v>
      </c>
      <c r="B3500">
        <v>2015</v>
      </c>
      <c r="C3500" t="s">
        <v>25</v>
      </c>
      <c r="D3500" s="4">
        <v>3.0710000000000002</v>
      </c>
      <c r="E3500" t="s">
        <v>12</v>
      </c>
      <c r="F3500" t="s">
        <v>13</v>
      </c>
      <c r="G3500" t="str">
        <f t="shared" si="108"/>
        <v>0400</v>
      </c>
      <c r="H3500" t="str">
        <f t="shared" si="109"/>
        <v>74717</v>
      </c>
      <c r="I3500" t="str">
        <f>VLOOKUP(F3500,Period!A:B,2,0)</f>
        <v>January</v>
      </c>
      <c r="J3500" t="str">
        <f>VLOOKUP(H3500,ap[[item_code]:[series_title]],2,0)</f>
        <v>Automotive diesel fuel, per gallon/3.785 liters in U.S. city average, average price, not seasonally adjusted</v>
      </c>
      <c r="K3500" t="str">
        <f>VLOOKUP(G3500,Areas!A:B,2,0)</f>
        <v>West</v>
      </c>
    </row>
    <row r="3501" spans="1:11" x14ac:dyDescent="0.3">
      <c r="A3501" t="s">
        <v>1730</v>
      </c>
      <c r="B3501">
        <v>2015</v>
      </c>
      <c r="C3501" t="s">
        <v>93</v>
      </c>
      <c r="D3501" s="4">
        <v>2.996</v>
      </c>
      <c r="E3501" t="s">
        <v>12</v>
      </c>
      <c r="F3501" t="s">
        <v>13</v>
      </c>
      <c r="G3501" t="str">
        <f t="shared" si="108"/>
        <v>0400</v>
      </c>
      <c r="H3501" t="str">
        <f t="shared" si="109"/>
        <v>74717</v>
      </c>
      <c r="I3501" t="str">
        <f>VLOOKUP(F3501,Period!A:B,2,0)</f>
        <v>January</v>
      </c>
      <c r="J3501" t="str">
        <f>VLOOKUP(H3501,ap[[item_code]:[series_title]],2,0)</f>
        <v>Automotive diesel fuel, per gallon/3.785 liters in U.S. city average, average price, not seasonally adjusted</v>
      </c>
      <c r="K3501" t="str">
        <f>VLOOKUP(G3501,Areas!A:B,2,0)</f>
        <v>West</v>
      </c>
    </row>
    <row r="3502" spans="1:11" x14ac:dyDescent="0.3">
      <c r="A3502" t="s">
        <v>1730</v>
      </c>
      <c r="B3502">
        <v>2015</v>
      </c>
      <c r="C3502" t="s">
        <v>89</v>
      </c>
      <c r="D3502" s="4">
        <v>3.14</v>
      </c>
      <c r="E3502" t="s">
        <v>12</v>
      </c>
      <c r="F3502" t="s">
        <v>13</v>
      </c>
      <c r="G3502" t="str">
        <f t="shared" si="108"/>
        <v>0400</v>
      </c>
      <c r="H3502" t="str">
        <f t="shared" si="109"/>
        <v>74717</v>
      </c>
      <c r="I3502" t="str">
        <f>VLOOKUP(F3502,Period!A:B,2,0)</f>
        <v>January</v>
      </c>
      <c r="J3502" t="str">
        <f>VLOOKUP(H3502,ap[[item_code]:[series_title]],2,0)</f>
        <v>Automotive diesel fuel, per gallon/3.785 liters in U.S. city average, average price, not seasonally adjusted</v>
      </c>
      <c r="K3502" t="str">
        <f>VLOOKUP(G3502,Areas!A:B,2,0)</f>
        <v>West</v>
      </c>
    </row>
    <row r="3503" spans="1:11" x14ac:dyDescent="0.3">
      <c r="A3503" t="s">
        <v>1730</v>
      </c>
      <c r="B3503">
        <v>2015</v>
      </c>
      <c r="C3503" t="s">
        <v>133</v>
      </c>
      <c r="D3503" s="4">
        <v>3.125</v>
      </c>
      <c r="E3503" t="s">
        <v>12</v>
      </c>
      <c r="F3503" t="s">
        <v>13</v>
      </c>
      <c r="G3503" t="str">
        <f t="shared" si="108"/>
        <v>0400</v>
      </c>
      <c r="H3503" t="str">
        <f t="shared" si="109"/>
        <v>74717</v>
      </c>
      <c r="I3503" t="str">
        <f>VLOOKUP(F3503,Period!A:B,2,0)</f>
        <v>January</v>
      </c>
      <c r="J3503" t="str">
        <f>VLOOKUP(H3503,ap[[item_code]:[series_title]],2,0)</f>
        <v>Automotive diesel fuel, per gallon/3.785 liters in U.S. city average, average price, not seasonally adjusted</v>
      </c>
      <c r="K3503" t="str">
        <f>VLOOKUP(G3503,Areas!A:B,2,0)</f>
        <v>West</v>
      </c>
    </row>
    <row r="3504" spans="1:11" x14ac:dyDescent="0.3">
      <c r="A3504" t="s">
        <v>1730</v>
      </c>
      <c r="B3504">
        <v>2015</v>
      </c>
      <c r="C3504" t="s">
        <v>82</v>
      </c>
      <c r="D3504" s="4">
        <v>3.077</v>
      </c>
      <c r="E3504" t="s">
        <v>12</v>
      </c>
      <c r="F3504" t="s">
        <v>13</v>
      </c>
      <c r="G3504" t="str">
        <f t="shared" si="108"/>
        <v>0400</v>
      </c>
      <c r="H3504" t="str">
        <f t="shared" si="109"/>
        <v>74717</v>
      </c>
      <c r="I3504" t="str">
        <f>VLOOKUP(F3504,Period!A:B,2,0)</f>
        <v>January</v>
      </c>
      <c r="J3504" t="str">
        <f>VLOOKUP(H3504,ap[[item_code]:[series_title]],2,0)</f>
        <v>Automotive diesel fuel, per gallon/3.785 liters in U.S. city average, average price, not seasonally adjusted</v>
      </c>
      <c r="K3504" t="str">
        <f>VLOOKUP(G3504,Areas!A:B,2,0)</f>
        <v>West</v>
      </c>
    </row>
    <row r="3505" spans="1:11" x14ac:dyDescent="0.3">
      <c r="A3505" t="s">
        <v>1730</v>
      </c>
      <c r="B3505">
        <v>2015</v>
      </c>
      <c r="C3505" t="s">
        <v>69</v>
      </c>
      <c r="D3505" s="4">
        <v>2.903</v>
      </c>
      <c r="E3505" t="s">
        <v>12</v>
      </c>
      <c r="F3505" t="s">
        <v>13</v>
      </c>
      <c r="G3505" t="str">
        <f t="shared" si="108"/>
        <v>0400</v>
      </c>
      <c r="H3505" t="str">
        <f t="shared" si="109"/>
        <v>74717</v>
      </c>
      <c r="I3505" t="str">
        <f>VLOOKUP(F3505,Period!A:B,2,0)</f>
        <v>January</v>
      </c>
      <c r="J3505" t="str">
        <f>VLOOKUP(H3505,ap[[item_code]:[series_title]],2,0)</f>
        <v>Automotive diesel fuel, per gallon/3.785 liters in U.S. city average, average price, not seasonally adjusted</v>
      </c>
      <c r="K3505" t="str">
        <f>VLOOKUP(G3505,Areas!A:B,2,0)</f>
        <v>West</v>
      </c>
    </row>
    <row r="3506" spans="1:11" x14ac:dyDescent="0.3">
      <c r="A3506" t="s">
        <v>1730</v>
      </c>
      <c r="B3506">
        <v>2015</v>
      </c>
      <c r="C3506" t="s">
        <v>35</v>
      </c>
      <c r="D3506" s="4">
        <v>2.7610000000000001</v>
      </c>
      <c r="E3506" t="s">
        <v>12</v>
      </c>
      <c r="F3506" t="s">
        <v>13</v>
      </c>
      <c r="G3506" t="str">
        <f t="shared" si="108"/>
        <v>0400</v>
      </c>
      <c r="H3506" t="str">
        <f t="shared" si="109"/>
        <v>74717</v>
      </c>
      <c r="I3506" t="str">
        <f>VLOOKUP(F3506,Period!A:B,2,0)</f>
        <v>January</v>
      </c>
      <c r="J3506" t="str">
        <f>VLOOKUP(H3506,ap[[item_code]:[series_title]],2,0)</f>
        <v>Automotive diesel fuel, per gallon/3.785 liters in U.S. city average, average price, not seasonally adjusted</v>
      </c>
      <c r="K3506" t="str">
        <f>VLOOKUP(G3506,Areas!A:B,2,0)</f>
        <v>West</v>
      </c>
    </row>
    <row r="3507" spans="1:11" x14ac:dyDescent="0.3">
      <c r="A3507" t="s">
        <v>1730</v>
      </c>
      <c r="B3507">
        <v>2015</v>
      </c>
      <c r="C3507" t="s">
        <v>14</v>
      </c>
      <c r="D3507" s="4">
        <v>2.698</v>
      </c>
      <c r="E3507" t="s">
        <v>12</v>
      </c>
      <c r="F3507" t="s">
        <v>13</v>
      </c>
      <c r="G3507" t="str">
        <f t="shared" si="108"/>
        <v>0400</v>
      </c>
      <c r="H3507" t="str">
        <f t="shared" si="109"/>
        <v>74717</v>
      </c>
      <c r="I3507" t="str">
        <f>VLOOKUP(F3507,Period!A:B,2,0)</f>
        <v>January</v>
      </c>
      <c r="J3507" t="str">
        <f>VLOOKUP(H3507,ap[[item_code]:[series_title]],2,0)</f>
        <v>Automotive diesel fuel, per gallon/3.785 liters in U.S. city average, average price, not seasonally adjusted</v>
      </c>
      <c r="K3507" t="str">
        <f>VLOOKUP(G3507,Areas!A:B,2,0)</f>
        <v>West</v>
      </c>
    </row>
    <row r="3508" spans="1:11" x14ac:dyDescent="0.3">
      <c r="A3508" t="s">
        <v>1730</v>
      </c>
      <c r="B3508">
        <v>2015</v>
      </c>
      <c r="C3508" t="s">
        <v>146</v>
      </c>
      <c r="D3508" s="4">
        <v>2.6779999999999999</v>
      </c>
      <c r="E3508" t="s">
        <v>12</v>
      </c>
      <c r="F3508" t="s">
        <v>13</v>
      </c>
      <c r="G3508" t="str">
        <f t="shared" si="108"/>
        <v>0400</v>
      </c>
      <c r="H3508" t="str">
        <f t="shared" si="109"/>
        <v>74717</v>
      </c>
      <c r="I3508" t="str">
        <f>VLOOKUP(F3508,Period!A:B,2,0)</f>
        <v>January</v>
      </c>
      <c r="J3508" t="str">
        <f>VLOOKUP(H3508,ap[[item_code]:[series_title]],2,0)</f>
        <v>Automotive diesel fuel, per gallon/3.785 liters in U.S. city average, average price, not seasonally adjusted</v>
      </c>
      <c r="K3508" t="str">
        <f>VLOOKUP(G3508,Areas!A:B,2,0)</f>
        <v>West</v>
      </c>
    </row>
    <row r="3509" spans="1:11" x14ac:dyDescent="0.3">
      <c r="A3509" t="s">
        <v>1730</v>
      </c>
      <c r="B3509">
        <v>2015</v>
      </c>
      <c r="C3509" t="s">
        <v>18</v>
      </c>
      <c r="D3509" s="4">
        <v>2.5990000000000002</v>
      </c>
      <c r="E3509" t="s">
        <v>12</v>
      </c>
      <c r="F3509" t="s">
        <v>13</v>
      </c>
      <c r="G3509" t="str">
        <f t="shared" si="108"/>
        <v>0400</v>
      </c>
      <c r="H3509" t="str">
        <f t="shared" si="109"/>
        <v>74717</v>
      </c>
      <c r="I3509" t="str">
        <f>VLOOKUP(F3509,Period!A:B,2,0)</f>
        <v>January</v>
      </c>
      <c r="J3509" t="str">
        <f>VLOOKUP(H3509,ap[[item_code]:[series_title]],2,0)</f>
        <v>Automotive diesel fuel, per gallon/3.785 liters in U.S. city average, average price, not seasonally adjusted</v>
      </c>
      <c r="K3509" t="str">
        <f>VLOOKUP(G3509,Areas!A:B,2,0)</f>
        <v>West</v>
      </c>
    </row>
    <row r="3510" spans="1:11" x14ac:dyDescent="0.3">
      <c r="A3510" t="s">
        <v>1730</v>
      </c>
      <c r="B3510">
        <v>2016</v>
      </c>
      <c r="C3510" t="s">
        <v>13</v>
      </c>
      <c r="D3510" s="4">
        <v>2.4300000000000002</v>
      </c>
      <c r="E3510" t="s">
        <v>12</v>
      </c>
      <c r="F3510" t="s">
        <v>13</v>
      </c>
      <c r="G3510" t="str">
        <f t="shared" si="108"/>
        <v>0400</v>
      </c>
      <c r="H3510" t="str">
        <f t="shared" si="109"/>
        <v>74717</v>
      </c>
      <c r="I3510" t="str">
        <f>VLOOKUP(F3510,Period!A:B,2,0)</f>
        <v>January</v>
      </c>
      <c r="J3510" t="str">
        <f>VLOOKUP(H3510,ap[[item_code]:[series_title]],2,0)</f>
        <v>Automotive diesel fuel, per gallon/3.785 liters in U.S. city average, average price, not seasonally adjusted</v>
      </c>
      <c r="K3510" t="str">
        <f>VLOOKUP(G3510,Areas!A:B,2,0)</f>
        <v>West</v>
      </c>
    </row>
    <row r="3511" spans="1:11" x14ac:dyDescent="0.3">
      <c r="A3511" t="s">
        <v>1730</v>
      </c>
      <c r="B3511">
        <v>2016</v>
      </c>
      <c r="C3511" t="s">
        <v>183</v>
      </c>
      <c r="D3511" s="4">
        <v>2.2309999999999999</v>
      </c>
      <c r="E3511" t="s">
        <v>12</v>
      </c>
      <c r="F3511" t="s">
        <v>13</v>
      </c>
      <c r="G3511" t="str">
        <f t="shared" si="108"/>
        <v>0400</v>
      </c>
      <c r="H3511" t="str">
        <f t="shared" si="109"/>
        <v>74717</v>
      </c>
      <c r="I3511" t="str">
        <f>VLOOKUP(F3511,Period!A:B,2,0)</f>
        <v>January</v>
      </c>
      <c r="J3511" t="str">
        <f>VLOOKUP(H3511,ap[[item_code]:[series_title]],2,0)</f>
        <v>Automotive diesel fuel, per gallon/3.785 liters in U.S. city average, average price, not seasonally adjusted</v>
      </c>
      <c r="K3511" t="str">
        <f>VLOOKUP(G3511,Areas!A:B,2,0)</f>
        <v>West</v>
      </c>
    </row>
    <row r="3512" spans="1:11" x14ac:dyDescent="0.3">
      <c r="A3512" t="s">
        <v>1730</v>
      </c>
      <c r="B3512">
        <v>2016</v>
      </c>
      <c r="C3512" t="s">
        <v>25</v>
      </c>
      <c r="D3512" s="4">
        <v>2.278</v>
      </c>
      <c r="E3512" t="s">
        <v>12</v>
      </c>
      <c r="F3512" t="s">
        <v>13</v>
      </c>
      <c r="G3512" t="str">
        <f t="shared" si="108"/>
        <v>0400</v>
      </c>
      <c r="H3512" t="str">
        <f t="shared" si="109"/>
        <v>74717</v>
      </c>
      <c r="I3512" t="str">
        <f>VLOOKUP(F3512,Period!A:B,2,0)</f>
        <v>January</v>
      </c>
      <c r="J3512" t="str">
        <f>VLOOKUP(H3512,ap[[item_code]:[series_title]],2,0)</f>
        <v>Automotive diesel fuel, per gallon/3.785 liters in U.S. city average, average price, not seasonally adjusted</v>
      </c>
      <c r="K3512" t="str">
        <f>VLOOKUP(G3512,Areas!A:B,2,0)</f>
        <v>West</v>
      </c>
    </row>
    <row r="3513" spans="1:11" x14ac:dyDescent="0.3">
      <c r="A3513" t="s">
        <v>1730</v>
      </c>
      <c r="B3513">
        <v>2016</v>
      </c>
      <c r="C3513" t="s">
        <v>93</v>
      </c>
      <c r="D3513" s="4">
        <v>2.3639999999999999</v>
      </c>
      <c r="E3513" t="s">
        <v>12</v>
      </c>
      <c r="F3513" t="s">
        <v>13</v>
      </c>
      <c r="G3513" t="str">
        <f t="shared" si="108"/>
        <v>0400</v>
      </c>
      <c r="H3513" t="str">
        <f t="shared" si="109"/>
        <v>74717</v>
      </c>
      <c r="I3513" t="str">
        <f>VLOOKUP(F3513,Period!A:B,2,0)</f>
        <v>January</v>
      </c>
      <c r="J3513" t="str">
        <f>VLOOKUP(H3513,ap[[item_code]:[series_title]],2,0)</f>
        <v>Automotive diesel fuel, per gallon/3.785 liters in U.S. city average, average price, not seasonally adjusted</v>
      </c>
      <c r="K3513" t="str">
        <f>VLOOKUP(G3513,Areas!A:B,2,0)</f>
        <v>West</v>
      </c>
    </row>
    <row r="3514" spans="1:11" x14ac:dyDescent="0.3">
      <c r="A3514" t="s">
        <v>1730</v>
      </c>
      <c r="B3514">
        <v>2016</v>
      </c>
      <c r="C3514" t="s">
        <v>89</v>
      </c>
      <c r="D3514" s="4">
        <v>2.4700000000000002</v>
      </c>
      <c r="E3514" t="s">
        <v>12</v>
      </c>
      <c r="F3514" t="s">
        <v>13</v>
      </c>
      <c r="G3514" t="str">
        <f t="shared" si="108"/>
        <v>0400</v>
      </c>
      <c r="H3514" t="str">
        <f t="shared" si="109"/>
        <v>74717</v>
      </c>
      <c r="I3514" t="str">
        <f>VLOOKUP(F3514,Period!A:B,2,0)</f>
        <v>January</v>
      </c>
      <c r="J3514" t="str">
        <f>VLOOKUP(H3514,ap[[item_code]:[series_title]],2,0)</f>
        <v>Automotive diesel fuel, per gallon/3.785 liters in U.S. city average, average price, not seasonally adjusted</v>
      </c>
      <c r="K3514" t="str">
        <f>VLOOKUP(G3514,Areas!A:B,2,0)</f>
        <v>West</v>
      </c>
    </row>
    <row r="3515" spans="1:11" x14ac:dyDescent="0.3">
      <c r="A3515" t="s">
        <v>1730</v>
      </c>
      <c r="B3515">
        <v>2016</v>
      </c>
      <c r="C3515" t="s">
        <v>133</v>
      </c>
      <c r="D3515" s="4">
        <v>2.6080000000000001</v>
      </c>
      <c r="E3515" t="s">
        <v>12</v>
      </c>
      <c r="F3515" t="s">
        <v>13</v>
      </c>
      <c r="G3515" t="str">
        <f t="shared" si="108"/>
        <v>0400</v>
      </c>
      <c r="H3515" t="str">
        <f t="shared" si="109"/>
        <v>74717</v>
      </c>
      <c r="I3515" t="str">
        <f>VLOOKUP(F3515,Period!A:B,2,0)</f>
        <v>January</v>
      </c>
      <c r="J3515" t="str">
        <f>VLOOKUP(H3515,ap[[item_code]:[series_title]],2,0)</f>
        <v>Automotive diesel fuel, per gallon/3.785 liters in U.S. city average, average price, not seasonally adjusted</v>
      </c>
      <c r="K3515" t="str">
        <f>VLOOKUP(G3515,Areas!A:B,2,0)</f>
        <v>West</v>
      </c>
    </row>
    <row r="3516" spans="1:11" x14ac:dyDescent="0.3">
      <c r="A3516" t="s">
        <v>1730</v>
      </c>
      <c r="B3516">
        <v>2016</v>
      </c>
      <c r="C3516" t="s">
        <v>82</v>
      </c>
      <c r="D3516" s="4">
        <v>2.605</v>
      </c>
      <c r="E3516" t="s">
        <v>12</v>
      </c>
      <c r="F3516" t="s">
        <v>13</v>
      </c>
      <c r="G3516" t="str">
        <f t="shared" si="108"/>
        <v>0400</v>
      </c>
      <c r="H3516" t="str">
        <f t="shared" si="109"/>
        <v>74717</v>
      </c>
      <c r="I3516" t="str">
        <f>VLOOKUP(F3516,Period!A:B,2,0)</f>
        <v>January</v>
      </c>
      <c r="J3516" t="str">
        <f>VLOOKUP(H3516,ap[[item_code]:[series_title]],2,0)</f>
        <v>Automotive diesel fuel, per gallon/3.785 liters in U.S. city average, average price, not seasonally adjusted</v>
      </c>
      <c r="K3516" t="str">
        <f>VLOOKUP(G3516,Areas!A:B,2,0)</f>
        <v>West</v>
      </c>
    </row>
    <row r="3517" spans="1:11" x14ac:dyDescent="0.3">
      <c r="A3517" t="s">
        <v>1730</v>
      </c>
      <c r="B3517">
        <v>2016</v>
      </c>
      <c r="C3517" t="s">
        <v>69</v>
      </c>
      <c r="D3517" s="4">
        <v>2.5550000000000002</v>
      </c>
      <c r="E3517" t="s">
        <v>12</v>
      </c>
      <c r="F3517" t="s">
        <v>13</v>
      </c>
      <c r="G3517" t="str">
        <f t="shared" si="108"/>
        <v>0400</v>
      </c>
      <c r="H3517" t="str">
        <f t="shared" si="109"/>
        <v>74717</v>
      </c>
      <c r="I3517" t="str">
        <f>VLOOKUP(F3517,Period!A:B,2,0)</f>
        <v>January</v>
      </c>
      <c r="J3517" t="str">
        <f>VLOOKUP(H3517,ap[[item_code]:[series_title]],2,0)</f>
        <v>Automotive diesel fuel, per gallon/3.785 liters in U.S. city average, average price, not seasonally adjusted</v>
      </c>
      <c r="K3517" t="str">
        <f>VLOOKUP(G3517,Areas!A:B,2,0)</f>
        <v>West</v>
      </c>
    </row>
    <row r="3518" spans="1:11" x14ac:dyDescent="0.3">
      <c r="A3518" t="s">
        <v>1730</v>
      </c>
      <c r="B3518">
        <v>2016</v>
      </c>
      <c r="C3518" t="s">
        <v>35</v>
      </c>
      <c r="D3518" s="4">
        <v>2.6019999999999999</v>
      </c>
      <c r="E3518" t="s">
        <v>12</v>
      </c>
      <c r="F3518" t="s">
        <v>13</v>
      </c>
      <c r="G3518" t="str">
        <f t="shared" si="108"/>
        <v>0400</v>
      </c>
      <c r="H3518" t="str">
        <f t="shared" si="109"/>
        <v>74717</v>
      </c>
      <c r="I3518" t="str">
        <f>VLOOKUP(F3518,Period!A:B,2,0)</f>
        <v>January</v>
      </c>
      <c r="J3518" t="str">
        <f>VLOOKUP(H3518,ap[[item_code]:[series_title]],2,0)</f>
        <v>Automotive diesel fuel, per gallon/3.785 liters in U.S. city average, average price, not seasonally adjusted</v>
      </c>
      <c r="K3518" t="str">
        <f>VLOOKUP(G3518,Areas!A:B,2,0)</f>
        <v>West</v>
      </c>
    </row>
    <row r="3519" spans="1:11" x14ac:dyDescent="0.3">
      <c r="A3519" t="s">
        <v>1730</v>
      </c>
      <c r="B3519">
        <v>2016</v>
      </c>
      <c r="C3519" t="s">
        <v>14</v>
      </c>
      <c r="D3519" s="4">
        <v>2.633</v>
      </c>
      <c r="E3519" t="s">
        <v>12</v>
      </c>
      <c r="F3519" t="s">
        <v>13</v>
      </c>
      <c r="G3519" t="str">
        <f t="shared" si="108"/>
        <v>0400</v>
      </c>
      <c r="H3519" t="str">
        <f t="shared" si="109"/>
        <v>74717</v>
      </c>
      <c r="I3519" t="str">
        <f>VLOOKUP(F3519,Period!A:B,2,0)</f>
        <v>January</v>
      </c>
      <c r="J3519" t="str">
        <f>VLOOKUP(H3519,ap[[item_code]:[series_title]],2,0)</f>
        <v>Automotive diesel fuel, per gallon/3.785 liters in U.S. city average, average price, not seasonally adjusted</v>
      </c>
      <c r="K3519" t="str">
        <f>VLOOKUP(G3519,Areas!A:B,2,0)</f>
        <v>West</v>
      </c>
    </row>
    <row r="3520" spans="1:11" x14ac:dyDescent="0.3">
      <c r="A3520" t="s">
        <v>1730</v>
      </c>
      <c r="B3520">
        <v>2016</v>
      </c>
      <c r="C3520" t="s">
        <v>146</v>
      </c>
      <c r="D3520" s="4">
        <v>2.6629999999999998</v>
      </c>
      <c r="E3520" t="s">
        <v>12</v>
      </c>
      <c r="F3520" t="s">
        <v>13</v>
      </c>
      <c r="G3520" t="str">
        <f t="shared" si="108"/>
        <v>0400</v>
      </c>
      <c r="H3520" t="str">
        <f t="shared" si="109"/>
        <v>74717</v>
      </c>
      <c r="I3520" t="str">
        <f>VLOOKUP(F3520,Period!A:B,2,0)</f>
        <v>January</v>
      </c>
      <c r="J3520" t="str">
        <f>VLOOKUP(H3520,ap[[item_code]:[series_title]],2,0)</f>
        <v>Automotive diesel fuel, per gallon/3.785 liters in U.S. city average, average price, not seasonally adjusted</v>
      </c>
      <c r="K3520" t="str">
        <f>VLOOKUP(G3520,Areas!A:B,2,0)</f>
        <v>West</v>
      </c>
    </row>
    <row r="3521" spans="1:11" x14ac:dyDescent="0.3">
      <c r="A3521" t="s">
        <v>1730</v>
      </c>
      <c r="B3521">
        <v>2016</v>
      </c>
      <c r="C3521" t="s">
        <v>18</v>
      </c>
      <c r="D3521" s="4">
        <v>2.6709999999999998</v>
      </c>
      <c r="E3521" t="s">
        <v>12</v>
      </c>
      <c r="F3521" t="s">
        <v>13</v>
      </c>
      <c r="G3521" t="str">
        <f t="shared" si="108"/>
        <v>0400</v>
      </c>
      <c r="H3521" t="str">
        <f t="shared" si="109"/>
        <v>74717</v>
      </c>
      <c r="I3521" t="str">
        <f>VLOOKUP(F3521,Period!A:B,2,0)</f>
        <v>January</v>
      </c>
      <c r="J3521" t="str">
        <f>VLOOKUP(H3521,ap[[item_code]:[series_title]],2,0)</f>
        <v>Automotive diesel fuel, per gallon/3.785 liters in U.S. city average, average price, not seasonally adjusted</v>
      </c>
      <c r="K3521" t="str">
        <f>VLOOKUP(G3521,Areas!A:B,2,0)</f>
        <v>West</v>
      </c>
    </row>
    <row r="3522" spans="1:11" x14ac:dyDescent="0.3">
      <c r="A3522" t="s">
        <v>1730</v>
      </c>
      <c r="B3522">
        <v>2017</v>
      </c>
      <c r="C3522" t="s">
        <v>13</v>
      </c>
      <c r="D3522" s="4">
        <v>2.762</v>
      </c>
      <c r="E3522" t="s">
        <v>12</v>
      </c>
      <c r="F3522" t="s">
        <v>13</v>
      </c>
      <c r="G3522" t="str">
        <f t="shared" si="108"/>
        <v>0400</v>
      </c>
      <c r="H3522" t="str">
        <f t="shared" si="109"/>
        <v>74717</v>
      </c>
      <c r="I3522" t="str">
        <f>VLOOKUP(F3522,Period!A:B,2,0)</f>
        <v>January</v>
      </c>
      <c r="J3522" t="str">
        <f>VLOOKUP(H3522,ap[[item_code]:[series_title]],2,0)</f>
        <v>Automotive diesel fuel, per gallon/3.785 liters in U.S. city average, average price, not seasonally adjusted</v>
      </c>
      <c r="K3522" t="str">
        <f>VLOOKUP(G3522,Areas!A:B,2,0)</f>
        <v>West</v>
      </c>
    </row>
    <row r="3523" spans="1:11" x14ac:dyDescent="0.3">
      <c r="A3523" t="s">
        <v>1730</v>
      </c>
      <c r="B3523">
        <v>2017</v>
      </c>
      <c r="C3523" t="s">
        <v>183</v>
      </c>
      <c r="D3523" s="4">
        <v>2.7770000000000001</v>
      </c>
      <c r="E3523" t="s">
        <v>12</v>
      </c>
      <c r="F3523" t="s">
        <v>13</v>
      </c>
      <c r="G3523" t="str">
        <f t="shared" ref="G3523:G3586" si="110">MID(A3523,4,4)</f>
        <v>0400</v>
      </c>
      <c r="H3523" t="str">
        <f t="shared" ref="H3523:H3586" si="111">MID(A3523,8,5)</f>
        <v>74717</v>
      </c>
      <c r="I3523" t="str">
        <f>VLOOKUP(F3523,Period!A:B,2,0)</f>
        <v>January</v>
      </c>
      <c r="J3523" t="str">
        <f>VLOOKUP(H3523,ap[[item_code]:[series_title]],2,0)</f>
        <v>Automotive diesel fuel, per gallon/3.785 liters in U.S. city average, average price, not seasonally adjusted</v>
      </c>
      <c r="K3523" t="str">
        <f>VLOOKUP(G3523,Areas!A:B,2,0)</f>
        <v>West</v>
      </c>
    </row>
    <row r="3524" spans="1:11" x14ac:dyDescent="0.3">
      <c r="A3524" t="s">
        <v>1730</v>
      </c>
      <c r="B3524">
        <v>2017</v>
      </c>
      <c r="C3524" t="s">
        <v>25</v>
      </c>
      <c r="D3524" s="4">
        <v>2.7949999999999999</v>
      </c>
      <c r="E3524" t="s">
        <v>12</v>
      </c>
      <c r="F3524" t="s">
        <v>13</v>
      </c>
      <c r="G3524" t="str">
        <f t="shared" si="110"/>
        <v>0400</v>
      </c>
      <c r="H3524" t="str">
        <f t="shared" si="111"/>
        <v>74717</v>
      </c>
      <c r="I3524" t="str">
        <f>VLOOKUP(F3524,Period!A:B,2,0)</f>
        <v>January</v>
      </c>
      <c r="J3524" t="str">
        <f>VLOOKUP(H3524,ap[[item_code]:[series_title]],2,0)</f>
        <v>Automotive diesel fuel, per gallon/3.785 liters in U.S. city average, average price, not seasonally adjusted</v>
      </c>
      <c r="K3524" t="str">
        <f>VLOOKUP(G3524,Areas!A:B,2,0)</f>
        <v>West</v>
      </c>
    </row>
    <row r="3525" spans="1:11" x14ac:dyDescent="0.3">
      <c r="A3525" t="s">
        <v>1730</v>
      </c>
      <c r="B3525">
        <v>2017</v>
      </c>
      <c r="C3525" t="s">
        <v>93</v>
      </c>
      <c r="D3525" s="4">
        <v>2.8039999999999998</v>
      </c>
      <c r="E3525" t="s">
        <v>12</v>
      </c>
      <c r="F3525" t="s">
        <v>13</v>
      </c>
      <c r="G3525" t="str">
        <f t="shared" si="110"/>
        <v>0400</v>
      </c>
      <c r="H3525" t="str">
        <f t="shared" si="111"/>
        <v>74717</v>
      </c>
      <c r="I3525" t="str">
        <f>VLOOKUP(F3525,Period!A:B,2,0)</f>
        <v>January</v>
      </c>
      <c r="J3525" t="str">
        <f>VLOOKUP(H3525,ap[[item_code]:[series_title]],2,0)</f>
        <v>Automotive diesel fuel, per gallon/3.785 liters in U.S. city average, average price, not seasonally adjusted</v>
      </c>
      <c r="K3525" t="str">
        <f>VLOOKUP(G3525,Areas!A:B,2,0)</f>
        <v>West</v>
      </c>
    </row>
    <row r="3526" spans="1:11" x14ac:dyDescent="0.3">
      <c r="A3526" t="s">
        <v>1730</v>
      </c>
      <c r="B3526">
        <v>2017</v>
      </c>
      <c r="C3526" t="s">
        <v>89</v>
      </c>
      <c r="D3526" s="4">
        <v>2.7909999999999999</v>
      </c>
      <c r="E3526" t="s">
        <v>12</v>
      </c>
      <c r="F3526" t="s">
        <v>13</v>
      </c>
      <c r="G3526" t="str">
        <f t="shared" si="110"/>
        <v>0400</v>
      </c>
      <c r="H3526" t="str">
        <f t="shared" si="111"/>
        <v>74717</v>
      </c>
      <c r="I3526" t="str">
        <f>VLOOKUP(F3526,Period!A:B,2,0)</f>
        <v>January</v>
      </c>
      <c r="J3526" t="str">
        <f>VLOOKUP(H3526,ap[[item_code]:[series_title]],2,0)</f>
        <v>Automotive diesel fuel, per gallon/3.785 liters in U.S. city average, average price, not seasonally adjusted</v>
      </c>
      <c r="K3526" t="str">
        <f>VLOOKUP(G3526,Areas!A:B,2,0)</f>
        <v>West</v>
      </c>
    </row>
    <row r="3527" spans="1:11" x14ac:dyDescent="0.3">
      <c r="A3527" t="s">
        <v>1730</v>
      </c>
      <c r="B3527">
        <v>2017</v>
      </c>
      <c r="C3527" t="s">
        <v>133</v>
      </c>
      <c r="D3527" s="4">
        <v>2.7709999999999999</v>
      </c>
      <c r="E3527" t="s">
        <v>12</v>
      </c>
      <c r="F3527" t="s">
        <v>13</v>
      </c>
      <c r="G3527" t="str">
        <f t="shared" si="110"/>
        <v>0400</v>
      </c>
      <c r="H3527" t="str">
        <f t="shared" si="111"/>
        <v>74717</v>
      </c>
      <c r="I3527" t="str">
        <f>VLOOKUP(F3527,Period!A:B,2,0)</f>
        <v>January</v>
      </c>
      <c r="J3527" t="str">
        <f>VLOOKUP(H3527,ap[[item_code]:[series_title]],2,0)</f>
        <v>Automotive diesel fuel, per gallon/3.785 liters in U.S. city average, average price, not seasonally adjusted</v>
      </c>
      <c r="K3527" t="str">
        <f>VLOOKUP(G3527,Areas!A:B,2,0)</f>
        <v>West</v>
      </c>
    </row>
    <row r="3528" spans="1:11" x14ac:dyDescent="0.3">
      <c r="A3528" t="s">
        <v>1730</v>
      </c>
      <c r="B3528">
        <v>2017</v>
      </c>
      <c r="C3528" t="s">
        <v>82</v>
      </c>
      <c r="D3528" s="4">
        <v>2.73</v>
      </c>
      <c r="E3528" t="s">
        <v>12</v>
      </c>
      <c r="F3528" t="s">
        <v>13</v>
      </c>
      <c r="G3528" t="str">
        <f t="shared" si="110"/>
        <v>0400</v>
      </c>
      <c r="H3528" t="str">
        <f t="shared" si="111"/>
        <v>74717</v>
      </c>
      <c r="I3528" t="str">
        <f>VLOOKUP(F3528,Period!A:B,2,0)</f>
        <v>January</v>
      </c>
      <c r="J3528" t="str">
        <f>VLOOKUP(H3528,ap[[item_code]:[series_title]],2,0)</f>
        <v>Automotive diesel fuel, per gallon/3.785 liters in U.S. city average, average price, not seasonally adjusted</v>
      </c>
      <c r="K3528" t="str">
        <f>VLOOKUP(G3528,Areas!A:B,2,0)</f>
        <v>West</v>
      </c>
    </row>
    <row r="3529" spans="1:11" x14ac:dyDescent="0.3">
      <c r="A3529" t="s">
        <v>1730</v>
      </c>
      <c r="B3529">
        <v>2017</v>
      </c>
      <c r="C3529" t="s">
        <v>69</v>
      </c>
      <c r="D3529" s="4">
        <v>2.778</v>
      </c>
      <c r="E3529" t="s">
        <v>12</v>
      </c>
      <c r="F3529" t="s">
        <v>13</v>
      </c>
      <c r="G3529" t="str">
        <f t="shared" si="110"/>
        <v>0400</v>
      </c>
      <c r="H3529" t="str">
        <f t="shared" si="111"/>
        <v>74717</v>
      </c>
      <c r="I3529" t="str">
        <f>VLOOKUP(F3529,Period!A:B,2,0)</f>
        <v>January</v>
      </c>
      <c r="J3529" t="str">
        <f>VLOOKUP(H3529,ap[[item_code]:[series_title]],2,0)</f>
        <v>Automotive diesel fuel, per gallon/3.785 liters in U.S. city average, average price, not seasonally adjusted</v>
      </c>
      <c r="K3529" t="str">
        <f>VLOOKUP(G3529,Areas!A:B,2,0)</f>
        <v>West</v>
      </c>
    </row>
    <row r="3530" spans="1:11" x14ac:dyDescent="0.3">
      <c r="A3530" t="s">
        <v>1730</v>
      </c>
      <c r="B3530">
        <v>2017</v>
      </c>
      <c r="C3530" t="s">
        <v>35</v>
      </c>
      <c r="D3530" s="4">
        <v>2.95</v>
      </c>
      <c r="E3530" t="s">
        <v>12</v>
      </c>
      <c r="F3530" t="s">
        <v>13</v>
      </c>
      <c r="G3530" t="str">
        <f t="shared" si="110"/>
        <v>0400</v>
      </c>
      <c r="H3530" t="str">
        <f t="shared" si="111"/>
        <v>74717</v>
      </c>
      <c r="I3530" t="str">
        <f>VLOOKUP(F3530,Period!A:B,2,0)</f>
        <v>January</v>
      </c>
      <c r="J3530" t="str">
        <f>VLOOKUP(H3530,ap[[item_code]:[series_title]],2,0)</f>
        <v>Automotive diesel fuel, per gallon/3.785 liters in U.S. city average, average price, not seasonally adjusted</v>
      </c>
      <c r="K3530" t="str">
        <f>VLOOKUP(G3530,Areas!A:B,2,0)</f>
        <v>West</v>
      </c>
    </row>
    <row r="3531" spans="1:11" x14ac:dyDescent="0.3">
      <c r="A3531" t="s">
        <v>1730</v>
      </c>
      <c r="B3531">
        <v>2017</v>
      </c>
      <c r="C3531" t="s">
        <v>14</v>
      </c>
      <c r="D3531" s="4">
        <v>2.9889999999999999</v>
      </c>
      <c r="E3531" t="s">
        <v>12</v>
      </c>
      <c r="F3531" t="s">
        <v>13</v>
      </c>
      <c r="G3531" t="str">
        <f t="shared" si="110"/>
        <v>0400</v>
      </c>
      <c r="H3531" t="str">
        <f t="shared" si="111"/>
        <v>74717</v>
      </c>
      <c r="I3531" t="str">
        <f>VLOOKUP(F3531,Period!A:B,2,0)</f>
        <v>January</v>
      </c>
      <c r="J3531" t="str">
        <f>VLOOKUP(H3531,ap[[item_code]:[series_title]],2,0)</f>
        <v>Automotive diesel fuel, per gallon/3.785 liters in U.S. city average, average price, not seasonally adjusted</v>
      </c>
      <c r="K3531" t="str">
        <f>VLOOKUP(G3531,Areas!A:B,2,0)</f>
        <v>West</v>
      </c>
    </row>
    <row r="3532" spans="1:11" x14ac:dyDescent="0.3">
      <c r="A3532" t="s">
        <v>1730</v>
      </c>
      <c r="B3532">
        <v>2017</v>
      </c>
      <c r="C3532" t="s">
        <v>146</v>
      </c>
      <c r="D3532" s="4">
        <v>3.1869999999999998</v>
      </c>
      <c r="E3532" t="s">
        <v>12</v>
      </c>
      <c r="F3532" t="s">
        <v>13</v>
      </c>
      <c r="G3532" t="str">
        <f t="shared" si="110"/>
        <v>0400</v>
      </c>
      <c r="H3532" t="str">
        <f t="shared" si="111"/>
        <v>74717</v>
      </c>
      <c r="I3532" t="str">
        <f>VLOOKUP(F3532,Period!A:B,2,0)</f>
        <v>January</v>
      </c>
      <c r="J3532" t="str">
        <f>VLOOKUP(H3532,ap[[item_code]:[series_title]],2,0)</f>
        <v>Automotive diesel fuel, per gallon/3.785 liters in U.S. city average, average price, not seasonally adjusted</v>
      </c>
      <c r="K3532" t="str">
        <f>VLOOKUP(G3532,Areas!A:B,2,0)</f>
        <v>West</v>
      </c>
    </row>
    <row r="3533" spans="1:11" x14ac:dyDescent="0.3">
      <c r="A3533" t="s">
        <v>1730</v>
      </c>
      <c r="B3533">
        <v>2017</v>
      </c>
      <c r="C3533" t="s">
        <v>18</v>
      </c>
      <c r="D3533" s="4">
        <v>3.2120000000000002</v>
      </c>
      <c r="E3533" t="s">
        <v>12</v>
      </c>
      <c r="F3533" t="s">
        <v>13</v>
      </c>
      <c r="G3533" t="str">
        <f t="shared" si="110"/>
        <v>0400</v>
      </c>
      <c r="H3533" t="str">
        <f t="shared" si="111"/>
        <v>74717</v>
      </c>
      <c r="I3533" t="str">
        <f>VLOOKUP(F3533,Period!A:B,2,0)</f>
        <v>January</v>
      </c>
      <c r="J3533" t="str">
        <f>VLOOKUP(H3533,ap[[item_code]:[series_title]],2,0)</f>
        <v>Automotive diesel fuel, per gallon/3.785 liters in U.S. city average, average price, not seasonally adjusted</v>
      </c>
      <c r="K3533" t="str">
        <f>VLOOKUP(G3533,Areas!A:B,2,0)</f>
        <v>West</v>
      </c>
    </row>
    <row r="3534" spans="1:11" x14ac:dyDescent="0.3">
      <c r="A3534" t="s">
        <v>1730</v>
      </c>
      <c r="B3534">
        <v>2018</v>
      </c>
      <c r="C3534" t="s">
        <v>13</v>
      </c>
      <c r="D3534" s="4">
        <v>3.254</v>
      </c>
      <c r="E3534" t="s">
        <v>12</v>
      </c>
      <c r="F3534" t="s">
        <v>13</v>
      </c>
      <c r="G3534" t="str">
        <f t="shared" si="110"/>
        <v>0400</v>
      </c>
      <c r="H3534" t="str">
        <f t="shared" si="111"/>
        <v>74717</v>
      </c>
      <c r="I3534" t="str">
        <f>VLOOKUP(F3534,Period!A:B,2,0)</f>
        <v>January</v>
      </c>
      <c r="J3534" t="str">
        <f>VLOOKUP(H3534,ap[[item_code]:[series_title]],2,0)</f>
        <v>Automotive diesel fuel, per gallon/3.785 liters in U.S. city average, average price, not seasonally adjusted</v>
      </c>
      <c r="K3534" t="str">
        <f>VLOOKUP(G3534,Areas!A:B,2,0)</f>
        <v>West</v>
      </c>
    </row>
    <row r="3535" spans="1:11" x14ac:dyDescent="0.3">
      <c r="A3535" t="s">
        <v>1730</v>
      </c>
      <c r="B3535">
        <v>2018</v>
      </c>
      <c r="C3535" t="s">
        <v>183</v>
      </c>
      <c r="D3535" s="4">
        <v>3.2770000000000001</v>
      </c>
      <c r="E3535" t="s">
        <v>12</v>
      </c>
      <c r="F3535" t="s">
        <v>13</v>
      </c>
      <c r="G3535" t="str">
        <f t="shared" si="110"/>
        <v>0400</v>
      </c>
      <c r="H3535" t="str">
        <f t="shared" si="111"/>
        <v>74717</v>
      </c>
      <c r="I3535" t="str">
        <f>VLOOKUP(F3535,Period!A:B,2,0)</f>
        <v>January</v>
      </c>
      <c r="J3535" t="str">
        <f>VLOOKUP(H3535,ap[[item_code]:[series_title]],2,0)</f>
        <v>Automotive diesel fuel, per gallon/3.785 liters in U.S. city average, average price, not seasonally adjusted</v>
      </c>
      <c r="K3535" t="str">
        <f>VLOOKUP(G3535,Areas!A:B,2,0)</f>
        <v>West</v>
      </c>
    </row>
    <row r="3536" spans="1:11" x14ac:dyDescent="0.3">
      <c r="A3536" t="s">
        <v>1730</v>
      </c>
      <c r="B3536">
        <v>2018</v>
      </c>
      <c r="C3536" t="s">
        <v>25</v>
      </c>
      <c r="D3536" s="4">
        <v>3.278</v>
      </c>
      <c r="E3536" t="s">
        <v>12</v>
      </c>
      <c r="F3536" t="s">
        <v>13</v>
      </c>
      <c r="G3536" t="str">
        <f t="shared" si="110"/>
        <v>0400</v>
      </c>
      <c r="H3536" t="str">
        <f t="shared" si="111"/>
        <v>74717</v>
      </c>
      <c r="I3536" t="str">
        <f>VLOOKUP(F3536,Period!A:B,2,0)</f>
        <v>January</v>
      </c>
      <c r="J3536" t="str">
        <f>VLOOKUP(H3536,ap[[item_code]:[series_title]],2,0)</f>
        <v>Automotive diesel fuel, per gallon/3.785 liters in U.S. city average, average price, not seasonally adjusted</v>
      </c>
      <c r="K3536" t="str">
        <f>VLOOKUP(G3536,Areas!A:B,2,0)</f>
        <v>West</v>
      </c>
    </row>
    <row r="3537" spans="1:11" x14ac:dyDescent="0.3">
      <c r="A3537" t="s">
        <v>1730</v>
      </c>
      <c r="B3537">
        <v>2018</v>
      </c>
      <c r="C3537" t="s">
        <v>93</v>
      </c>
      <c r="D3537" s="4">
        <v>3.4</v>
      </c>
      <c r="E3537" t="s">
        <v>12</v>
      </c>
      <c r="F3537" t="s">
        <v>13</v>
      </c>
      <c r="G3537" t="str">
        <f t="shared" si="110"/>
        <v>0400</v>
      </c>
      <c r="H3537" t="str">
        <f t="shared" si="111"/>
        <v>74717</v>
      </c>
      <c r="I3537" t="str">
        <f>VLOOKUP(F3537,Period!A:B,2,0)</f>
        <v>January</v>
      </c>
      <c r="J3537" t="str">
        <f>VLOOKUP(H3537,ap[[item_code]:[series_title]],2,0)</f>
        <v>Automotive diesel fuel, per gallon/3.785 liters in U.S. city average, average price, not seasonally adjusted</v>
      </c>
      <c r="K3537" t="str">
        <f>VLOOKUP(G3537,Areas!A:B,2,0)</f>
        <v>West</v>
      </c>
    </row>
    <row r="3538" spans="1:11" x14ac:dyDescent="0.3">
      <c r="A3538" t="s">
        <v>1730</v>
      </c>
      <c r="B3538">
        <v>2018</v>
      </c>
      <c r="C3538" t="s">
        <v>89</v>
      </c>
      <c r="D3538" s="4">
        <v>3.5649999999999999</v>
      </c>
      <c r="E3538" t="s">
        <v>12</v>
      </c>
      <c r="F3538" t="s">
        <v>13</v>
      </c>
      <c r="G3538" t="str">
        <f t="shared" si="110"/>
        <v>0400</v>
      </c>
      <c r="H3538" t="str">
        <f t="shared" si="111"/>
        <v>74717</v>
      </c>
      <c r="I3538" t="str">
        <f>VLOOKUP(F3538,Period!A:B,2,0)</f>
        <v>January</v>
      </c>
      <c r="J3538" t="str">
        <f>VLOOKUP(H3538,ap[[item_code]:[series_title]],2,0)</f>
        <v>Automotive diesel fuel, per gallon/3.785 liters in U.S. city average, average price, not seasonally adjusted</v>
      </c>
      <c r="K3538" t="str">
        <f>VLOOKUP(G3538,Areas!A:B,2,0)</f>
        <v>West</v>
      </c>
    </row>
    <row r="3539" spans="1:11" x14ac:dyDescent="0.3">
      <c r="A3539" t="s">
        <v>1730</v>
      </c>
      <c r="B3539">
        <v>2018</v>
      </c>
      <c r="C3539" t="s">
        <v>133</v>
      </c>
      <c r="D3539" s="4">
        <v>3.5990000000000002</v>
      </c>
      <c r="E3539" t="s">
        <v>12</v>
      </c>
      <c r="F3539" t="s">
        <v>13</v>
      </c>
      <c r="G3539" t="str">
        <f t="shared" si="110"/>
        <v>0400</v>
      </c>
      <c r="H3539" t="str">
        <f t="shared" si="111"/>
        <v>74717</v>
      </c>
      <c r="I3539" t="str">
        <f>VLOOKUP(F3539,Period!A:B,2,0)</f>
        <v>January</v>
      </c>
      <c r="J3539" t="str">
        <f>VLOOKUP(H3539,ap[[item_code]:[series_title]],2,0)</f>
        <v>Automotive diesel fuel, per gallon/3.785 liters in U.S. city average, average price, not seasonally adjusted</v>
      </c>
      <c r="K3539" t="str">
        <f>VLOOKUP(G3539,Areas!A:B,2,0)</f>
        <v>West</v>
      </c>
    </row>
    <row r="3540" spans="1:11" x14ac:dyDescent="0.3">
      <c r="A3540" t="s">
        <v>1730</v>
      </c>
      <c r="B3540">
        <v>2018</v>
      </c>
      <c r="C3540" t="s">
        <v>82</v>
      </c>
      <c r="D3540" s="4">
        <v>3.5939999999999999</v>
      </c>
      <c r="E3540" t="s">
        <v>12</v>
      </c>
      <c r="F3540" t="s">
        <v>13</v>
      </c>
      <c r="G3540" t="str">
        <f t="shared" si="110"/>
        <v>0400</v>
      </c>
      <c r="H3540" t="str">
        <f t="shared" si="111"/>
        <v>74717</v>
      </c>
      <c r="I3540" t="str">
        <f>VLOOKUP(F3540,Period!A:B,2,0)</f>
        <v>January</v>
      </c>
      <c r="J3540" t="str">
        <f>VLOOKUP(H3540,ap[[item_code]:[series_title]],2,0)</f>
        <v>Automotive diesel fuel, per gallon/3.785 liters in U.S. city average, average price, not seasonally adjusted</v>
      </c>
      <c r="K3540" t="str">
        <f>VLOOKUP(G3540,Areas!A:B,2,0)</f>
        <v>West</v>
      </c>
    </row>
    <row r="3541" spans="1:11" x14ac:dyDescent="0.3">
      <c r="A3541" t="s">
        <v>1730</v>
      </c>
      <c r="B3541">
        <v>2018</v>
      </c>
      <c r="C3541" t="s">
        <v>69</v>
      </c>
      <c r="D3541" s="4">
        <v>3.581</v>
      </c>
      <c r="E3541" t="s">
        <v>12</v>
      </c>
      <c r="F3541" t="s">
        <v>13</v>
      </c>
      <c r="G3541" t="str">
        <f t="shared" si="110"/>
        <v>0400</v>
      </c>
      <c r="H3541" t="str">
        <f t="shared" si="111"/>
        <v>74717</v>
      </c>
      <c r="I3541" t="str">
        <f>VLOOKUP(F3541,Period!A:B,2,0)</f>
        <v>January</v>
      </c>
      <c r="J3541" t="str">
        <f>VLOOKUP(H3541,ap[[item_code]:[series_title]],2,0)</f>
        <v>Automotive diesel fuel, per gallon/3.785 liters in U.S. city average, average price, not seasonally adjusted</v>
      </c>
      <c r="K3541" t="str">
        <f>VLOOKUP(G3541,Areas!A:B,2,0)</f>
        <v>West</v>
      </c>
    </row>
    <row r="3542" spans="1:11" x14ac:dyDescent="0.3">
      <c r="A3542" t="s">
        <v>1730</v>
      </c>
      <c r="B3542">
        <v>2018</v>
      </c>
      <c r="C3542" t="s">
        <v>35</v>
      </c>
      <c r="D3542" s="4">
        <v>3.6030000000000002</v>
      </c>
      <c r="E3542" t="s">
        <v>12</v>
      </c>
      <c r="F3542" t="s">
        <v>13</v>
      </c>
      <c r="G3542" t="str">
        <f t="shared" si="110"/>
        <v>0400</v>
      </c>
      <c r="H3542" t="str">
        <f t="shared" si="111"/>
        <v>74717</v>
      </c>
      <c r="I3542" t="str">
        <f>VLOOKUP(F3542,Period!A:B,2,0)</f>
        <v>January</v>
      </c>
      <c r="J3542" t="str">
        <f>VLOOKUP(H3542,ap[[item_code]:[series_title]],2,0)</f>
        <v>Automotive diesel fuel, per gallon/3.785 liters in U.S. city average, average price, not seasonally adjusted</v>
      </c>
      <c r="K3542" t="str">
        <f>VLOOKUP(G3542,Areas!A:B,2,0)</f>
        <v>West</v>
      </c>
    </row>
    <row r="3543" spans="1:11" x14ac:dyDescent="0.3">
      <c r="A3543" t="s">
        <v>1730</v>
      </c>
      <c r="B3543">
        <v>2018</v>
      </c>
      <c r="C3543" t="s">
        <v>14</v>
      </c>
      <c r="D3543" s="4">
        <v>3.706</v>
      </c>
      <c r="E3543" t="s">
        <v>12</v>
      </c>
      <c r="F3543" t="s">
        <v>13</v>
      </c>
      <c r="G3543" t="str">
        <f t="shared" si="110"/>
        <v>0400</v>
      </c>
      <c r="H3543" t="str">
        <f t="shared" si="111"/>
        <v>74717</v>
      </c>
      <c r="I3543" t="str">
        <f>VLOOKUP(F3543,Period!A:B,2,0)</f>
        <v>January</v>
      </c>
      <c r="J3543" t="str">
        <f>VLOOKUP(H3543,ap[[item_code]:[series_title]],2,0)</f>
        <v>Automotive diesel fuel, per gallon/3.785 liters in U.S. city average, average price, not seasonally adjusted</v>
      </c>
      <c r="K3543" t="str">
        <f>VLOOKUP(G3543,Areas!A:B,2,0)</f>
        <v>West</v>
      </c>
    </row>
    <row r="3544" spans="1:11" x14ac:dyDescent="0.3">
      <c r="A3544" t="s">
        <v>1730</v>
      </c>
      <c r="B3544">
        <v>2018</v>
      </c>
      <c r="C3544" t="s">
        <v>146</v>
      </c>
      <c r="D3544" s="4">
        <v>3.6909999999999998</v>
      </c>
      <c r="E3544" t="s">
        <v>12</v>
      </c>
      <c r="F3544" t="s">
        <v>13</v>
      </c>
      <c r="G3544" t="str">
        <f t="shared" si="110"/>
        <v>0400</v>
      </c>
      <c r="H3544" t="str">
        <f t="shared" si="111"/>
        <v>74717</v>
      </c>
      <c r="I3544" t="str">
        <f>VLOOKUP(F3544,Period!A:B,2,0)</f>
        <v>January</v>
      </c>
      <c r="J3544" t="str">
        <f>VLOOKUP(H3544,ap[[item_code]:[series_title]],2,0)</f>
        <v>Automotive diesel fuel, per gallon/3.785 liters in U.S. city average, average price, not seasonally adjusted</v>
      </c>
      <c r="K3544" t="str">
        <f>VLOOKUP(G3544,Areas!A:B,2,0)</f>
        <v>West</v>
      </c>
    </row>
    <row r="3545" spans="1:11" x14ac:dyDescent="0.3">
      <c r="A3545" t="s">
        <v>1730</v>
      </c>
      <c r="B3545">
        <v>2018</v>
      </c>
      <c r="C3545" t="s">
        <v>18</v>
      </c>
      <c r="D3545" s="4">
        <v>3.5539999999999998</v>
      </c>
      <c r="E3545" t="s">
        <v>12</v>
      </c>
      <c r="F3545" t="s">
        <v>13</v>
      </c>
      <c r="G3545" t="str">
        <f t="shared" si="110"/>
        <v>0400</v>
      </c>
      <c r="H3545" t="str">
        <f t="shared" si="111"/>
        <v>74717</v>
      </c>
      <c r="I3545" t="str">
        <f>VLOOKUP(F3545,Period!A:B,2,0)</f>
        <v>January</v>
      </c>
      <c r="J3545" t="str">
        <f>VLOOKUP(H3545,ap[[item_code]:[series_title]],2,0)</f>
        <v>Automotive diesel fuel, per gallon/3.785 liters in U.S. city average, average price, not seasonally adjusted</v>
      </c>
      <c r="K3545" t="str">
        <f>VLOOKUP(G3545,Areas!A:B,2,0)</f>
        <v>West</v>
      </c>
    </row>
    <row r="3546" spans="1:11" x14ac:dyDescent="0.3">
      <c r="A3546" t="s">
        <v>1730</v>
      </c>
      <c r="B3546">
        <v>2019</v>
      </c>
      <c r="C3546" t="s">
        <v>13</v>
      </c>
      <c r="D3546" s="4">
        <v>3.4020000000000001</v>
      </c>
      <c r="E3546" t="s">
        <v>12</v>
      </c>
      <c r="F3546" t="s">
        <v>13</v>
      </c>
      <c r="G3546" t="str">
        <f t="shared" si="110"/>
        <v>0400</v>
      </c>
      <c r="H3546" t="str">
        <f t="shared" si="111"/>
        <v>74717</v>
      </c>
      <c r="I3546" t="str">
        <f>VLOOKUP(F3546,Period!A:B,2,0)</f>
        <v>January</v>
      </c>
      <c r="J3546" t="str">
        <f>VLOOKUP(H3546,ap[[item_code]:[series_title]],2,0)</f>
        <v>Automotive diesel fuel, per gallon/3.785 liters in U.S. city average, average price, not seasonally adjusted</v>
      </c>
      <c r="K3546" t="str">
        <f>VLOOKUP(G3546,Areas!A:B,2,0)</f>
        <v>West</v>
      </c>
    </row>
    <row r="3547" spans="1:11" x14ac:dyDescent="0.3">
      <c r="A3547" t="s">
        <v>1730</v>
      </c>
      <c r="B3547">
        <v>2019</v>
      </c>
      <c r="C3547" t="s">
        <v>183</v>
      </c>
      <c r="D3547" s="4">
        <v>3.3220000000000001</v>
      </c>
      <c r="E3547" t="s">
        <v>12</v>
      </c>
      <c r="F3547" t="s">
        <v>13</v>
      </c>
      <c r="G3547" t="str">
        <f t="shared" si="110"/>
        <v>0400</v>
      </c>
      <c r="H3547" t="str">
        <f t="shared" si="111"/>
        <v>74717</v>
      </c>
      <c r="I3547" t="str">
        <f>VLOOKUP(F3547,Period!A:B,2,0)</f>
        <v>January</v>
      </c>
      <c r="J3547" t="str">
        <f>VLOOKUP(H3547,ap[[item_code]:[series_title]],2,0)</f>
        <v>Automotive diesel fuel, per gallon/3.785 liters in U.S. city average, average price, not seasonally adjusted</v>
      </c>
      <c r="K3547" t="str">
        <f>VLOOKUP(G3547,Areas!A:B,2,0)</f>
        <v>West</v>
      </c>
    </row>
    <row r="3548" spans="1:11" x14ac:dyDescent="0.3">
      <c r="A3548" t="s">
        <v>1730</v>
      </c>
      <c r="B3548">
        <v>2019</v>
      </c>
      <c r="C3548" t="s">
        <v>25</v>
      </c>
      <c r="D3548" s="4">
        <v>3.3730000000000002</v>
      </c>
      <c r="E3548" t="s">
        <v>12</v>
      </c>
      <c r="F3548" t="s">
        <v>13</v>
      </c>
      <c r="G3548" t="str">
        <f t="shared" si="110"/>
        <v>0400</v>
      </c>
      <c r="H3548" t="str">
        <f t="shared" si="111"/>
        <v>74717</v>
      </c>
      <c r="I3548" t="str">
        <f>VLOOKUP(F3548,Period!A:B,2,0)</f>
        <v>January</v>
      </c>
      <c r="J3548" t="str">
        <f>VLOOKUP(H3548,ap[[item_code]:[series_title]],2,0)</f>
        <v>Automotive diesel fuel, per gallon/3.785 liters in U.S. city average, average price, not seasonally adjusted</v>
      </c>
      <c r="K3548" t="str">
        <f>VLOOKUP(G3548,Areas!A:B,2,0)</f>
        <v>West</v>
      </c>
    </row>
    <row r="3549" spans="1:11" x14ac:dyDescent="0.3">
      <c r="A3549" t="s">
        <v>1730</v>
      </c>
      <c r="B3549">
        <v>2019</v>
      </c>
      <c r="C3549" t="s">
        <v>93</v>
      </c>
      <c r="D3549" s="4">
        <v>3.5289999999999999</v>
      </c>
      <c r="E3549" t="s">
        <v>12</v>
      </c>
      <c r="F3549" t="s">
        <v>13</v>
      </c>
      <c r="G3549" t="str">
        <f t="shared" si="110"/>
        <v>0400</v>
      </c>
      <c r="H3549" t="str">
        <f t="shared" si="111"/>
        <v>74717</v>
      </c>
      <c r="I3549" t="str">
        <f>VLOOKUP(F3549,Period!A:B,2,0)</f>
        <v>January</v>
      </c>
      <c r="J3549" t="str">
        <f>VLOOKUP(H3549,ap[[item_code]:[series_title]],2,0)</f>
        <v>Automotive diesel fuel, per gallon/3.785 liters in U.S. city average, average price, not seasonally adjusted</v>
      </c>
      <c r="K3549" t="str">
        <f>VLOOKUP(G3549,Areas!A:B,2,0)</f>
        <v>West</v>
      </c>
    </row>
    <row r="3550" spans="1:11" x14ac:dyDescent="0.3">
      <c r="A3550" t="s">
        <v>1730</v>
      </c>
      <c r="B3550">
        <v>2019</v>
      </c>
      <c r="C3550" t="s">
        <v>89</v>
      </c>
      <c r="D3550" s="4">
        <v>3.68</v>
      </c>
      <c r="E3550" t="s">
        <v>12</v>
      </c>
      <c r="F3550" t="s">
        <v>13</v>
      </c>
      <c r="G3550" t="str">
        <f t="shared" si="110"/>
        <v>0400</v>
      </c>
      <c r="H3550" t="str">
        <f t="shared" si="111"/>
        <v>74717</v>
      </c>
      <c r="I3550" t="str">
        <f>VLOOKUP(F3550,Period!A:B,2,0)</f>
        <v>January</v>
      </c>
      <c r="J3550" t="str">
        <f>VLOOKUP(H3550,ap[[item_code]:[series_title]],2,0)</f>
        <v>Automotive diesel fuel, per gallon/3.785 liters in U.S. city average, average price, not seasonally adjusted</v>
      </c>
      <c r="K3550" t="str">
        <f>VLOOKUP(G3550,Areas!A:B,2,0)</f>
        <v>West</v>
      </c>
    </row>
    <row r="3551" spans="1:11" x14ac:dyDescent="0.3">
      <c r="A3551" t="s">
        <v>1730</v>
      </c>
      <c r="B3551">
        <v>2019</v>
      </c>
      <c r="C3551" t="s">
        <v>133</v>
      </c>
      <c r="D3551" s="4">
        <v>3.5619999999999998</v>
      </c>
      <c r="E3551" t="s">
        <v>12</v>
      </c>
      <c r="F3551" t="s">
        <v>13</v>
      </c>
      <c r="G3551" t="str">
        <f t="shared" si="110"/>
        <v>0400</v>
      </c>
      <c r="H3551" t="str">
        <f t="shared" si="111"/>
        <v>74717</v>
      </c>
      <c r="I3551" t="str">
        <f>VLOOKUP(F3551,Period!A:B,2,0)</f>
        <v>January</v>
      </c>
      <c r="J3551" t="str">
        <f>VLOOKUP(H3551,ap[[item_code]:[series_title]],2,0)</f>
        <v>Automotive diesel fuel, per gallon/3.785 liters in U.S. city average, average price, not seasonally adjusted</v>
      </c>
      <c r="K3551" t="str">
        <f>VLOOKUP(G3551,Areas!A:B,2,0)</f>
        <v>West</v>
      </c>
    </row>
    <row r="3552" spans="1:11" x14ac:dyDescent="0.3">
      <c r="A3552" t="s">
        <v>1730</v>
      </c>
      <c r="B3552">
        <v>2019</v>
      </c>
      <c r="C3552" t="s">
        <v>82</v>
      </c>
      <c r="D3552" s="4">
        <v>3.4980000000000002</v>
      </c>
      <c r="E3552" t="s">
        <v>12</v>
      </c>
      <c r="F3552" t="s">
        <v>13</v>
      </c>
      <c r="G3552" t="str">
        <f t="shared" si="110"/>
        <v>0400</v>
      </c>
      <c r="H3552" t="str">
        <f t="shared" si="111"/>
        <v>74717</v>
      </c>
      <c r="I3552" t="str">
        <f>VLOOKUP(F3552,Period!A:B,2,0)</f>
        <v>January</v>
      </c>
      <c r="J3552" t="str">
        <f>VLOOKUP(H3552,ap[[item_code]:[series_title]],2,0)</f>
        <v>Automotive diesel fuel, per gallon/3.785 liters in U.S. city average, average price, not seasonally adjusted</v>
      </c>
      <c r="K3552" t="str">
        <f>VLOOKUP(G3552,Areas!A:B,2,0)</f>
        <v>West</v>
      </c>
    </row>
    <row r="3553" spans="1:11" x14ac:dyDescent="0.3">
      <c r="A3553" t="s">
        <v>1730</v>
      </c>
      <c r="B3553">
        <v>2019</v>
      </c>
      <c r="C3553" t="s">
        <v>69</v>
      </c>
      <c r="D3553" s="4">
        <v>3.4470000000000001</v>
      </c>
      <c r="E3553" t="s">
        <v>12</v>
      </c>
      <c r="F3553" t="s">
        <v>13</v>
      </c>
      <c r="G3553" t="str">
        <f t="shared" si="110"/>
        <v>0400</v>
      </c>
      <c r="H3553" t="str">
        <f t="shared" si="111"/>
        <v>74717</v>
      </c>
      <c r="I3553" t="str">
        <f>VLOOKUP(F3553,Period!A:B,2,0)</f>
        <v>January</v>
      </c>
      <c r="J3553" t="str">
        <f>VLOOKUP(H3553,ap[[item_code]:[series_title]],2,0)</f>
        <v>Automotive diesel fuel, per gallon/3.785 liters in U.S. city average, average price, not seasonally adjusted</v>
      </c>
      <c r="K3553" t="str">
        <f>VLOOKUP(G3553,Areas!A:B,2,0)</f>
        <v>West</v>
      </c>
    </row>
    <row r="3554" spans="1:11" x14ac:dyDescent="0.3">
      <c r="A3554" t="s">
        <v>1730</v>
      </c>
      <c r="B3554">
        <v>2019</v>
      </c>
      <c r="C3554" t="s">
        <v>35</v>
      </c>
      <c r="D3554" s="4">
        <v>3.4510000000000001</v>
      </c>
      <c r="E3554" t="s">
        <v>12</v>
      </c>
      <c r="F3554" t="s">
        <v>13</v>
      </c>
      <c r="G3554" t="str">
        <f t="shared" si="110"/>
        <v>0400</v>
      </c>
      <c r="H3554" t="str">
        <f t="shared" si="111"/>
        <v>74717</v>
      </c>
      <c r="I3554" t="str">
        <f>VLOOKUP(F3554,Period!A:B,2,0)</f>
        <v>January</v>
      </c>
      <c r="J3554" t="str">
        <f>VLOOKUP(H3554,ap[[item_code]:[series_title]],2,0)</f>
        <v>Automotive diesel fuel, per gallon/3.785 liters in U.S. city average, average price, not seasonally adjusted</v>
      </c>
      <c r="K3554" t="str">
        <f>VLOOKUP(G3554,Areas!A:B,2,0)</f>
        <v>West</v>
      </c>
    </row>
    <row r="3555" spans="1:11" x14ac:dyDescent="0.3">
      <c r="A3555" t="s">
        <v>1730</v>
      </c>
      <c r="B3555">
        <v>2019</v>
      </c>
      <c r="C3555" t="s">
        <v>14</v>
      </c>
      <c r="D3555" s="4">
        <v>3.532</v>
      </c>
      <c r="E3555" t="s">
        <v>12</v>
      </c>
      <c r="F3555" t="s">
        <v>13</v>
      </c>
      <c r="G3555" t="str">
        <f t="shared" si="110"/>
        <v>0400</v>
      </c>
      <c r="H3555" t="str">
        <f t="shared" si="111"/>
        <v>74717</v>
      </c>
      <c r="I3555" t="str">
        <f>VLOOKUP(F3555,Period!A:B,2,0)</f>
        <v>January</v>
      </c>
      <c r="J3555" t="str">
        <f>VLOOKUP(H3555,ap[[item_code]:[series_title]],2,0)</f>
        <v>Automotive diesel fuel, per gallon/3.785 liters in U.S. city average, average price, not seasonally adjusted</v>
      </c>
      <c r="K3555" t="str">
        <f>VLOOKUP(G3555,Areas!A:B,2,0)</f>
        <v>West</v>
      </c>
    </row>
    <row r="3556" spans="1:11" x14ac:dyDescent="0.3">
      <c r="A3556" t="s">
        <v>1730</v>
      </c>
      <c r="B3556">
        <v>2019</v>
      </c>
      <c r="C3556" t="s">
        <v>146</v>
      </c>
      <c r="D3556" s="4">
        <v>3.6280000000000001</v>
      </c>
      <c r="E3556" t="s">
        <v>12</v>
      </c>
      <c r="F3556" t="s">
        <v>13</v>
      </c>
      <c r="G3556" t="str">
        <f t="shared" si="110"/>
        <v>0400</v>
      </c>
      <c r="H3556" t="str">
        <f t="shared" si="111"/>
        <v>74717</v>
      </c>
      <c r="I3556" t="str">
        <f>VLOOKUP(F3556,Period!A:B,2,0)</f>
        <v>January</v>
      </c>
      <c r="J3556" t="str">
        <f>VLOOKUP(H3556,ap[[item_code]:[series_title]],2,0)</f>
        <v>Automotive diesel fuel, per gallon/3.785 liters in U.S. city average, average price, not seasonally adjusted</v>
      </c>
      <c r="K3556" t="str">
        <f>VLOOKUP(G3556,Areas!A:B,2,0)</f>
        <v>West</v>
      </c>
    </row>
    <row r="3557" spans="1:11" x14ac:dyDescent="0.3">
      <c r="A3557" t="s">
        <v>1730</v>
      </c>
      <c r="B3557">
        <v>2019</v>
      </c>
      <c r="C3557" t="s">
        <v>18</v>
      </c>
      <c r="D3557" s="4">
        <v>3.5859999999999999</v>
      </c>
      <c r="E3557" t="s">
        <v>12</v>
      </c>
      <c r="F3557" t="s">
        <v>13</v>
      </c>
      <c r="G3557" t="str">
        <f t="shared" si="110"/>
        <v>0400</v>
      </c>
      <c r="H3557" t="str">
        <f t="shared" si="111"/>
        <v>74717</v>
      </c>
      <c r="I3557" t="str">
        <f>VLOOKUP(F3557,Period!A:B,2,0)</f>
        <v>January</v>
      </c>
      <c r="J3557" t="str">
        <f>VLOOKUP(H3557,ap[[item_code]:[series_title]],2,0)</f>
        <v>Automotive diesel fuel, per gallon/3.785 liters in U.S. city average, average price, not seasonally adjusted</v>
      </c>
      <c r="K3557" t="str">
        <f>VLOOKUP(G3557,Areas!A:B,2,0)</f>
        <v>West</v>
      </c>
    </row>
    <row r="3558" spans="1:11" x14ac:dyDescent="0.3">
      <c r="A3558" t="s">
        <v>1730</v>
      </c>
      <c r="B3558">
        <v>2020</v>
      </c>
      <c r="C3558" t="s">
        <v>13</v>
      </c>
      <c r="D3558" s="4">
        <v>3.5390000000000001</v>
      </c>
      <c r="E3558" t="s">
        <v>12</v>
      </c>
      <c r="F3558" t="s">
        <v>13</v>
      </c>
      <c r="G3558" t="str">
        <f t="shared" si="110"/>
        <v>0400</v>
      </c>
      <c r="H3558" t="str">
        <f t="shared" si="111"/>
        <v>74717</v>
      </c>
      <c r="I3558" t="str">
        <f>VLOOKUP(F3558,Period!A:B,2,0)</f>
        <v>January</v>
      </c>
      <c r="J3558" t="str">
        <f>VLOOKUP(H3558,ap[[item_code]:[series_title]],2,0)</f>
        <v>Automotive diesel fuel, per gallon/3.785 liters in U.S. city average, average price, not seasonally adjusted</v>
      </c>
      <c r="K3558" t="str">
        <f>VLOOKUP(G3558,Areas!A:B,2,0)</f>
        <v>West</v>
      </c>
    </row>
    <row r="3559" spans="1:11" x14ac:dyDescent="0.3">
      <c r="A3559" t="s">
        <v>1730</v>
      </c>
      <c r="B3559">
        <v>2020</v>
      </c>
      <c r="C3559" t="s">
        <v>183</v>
      </c>
      <c r="D3559" s="4">
        <v>3.4630000000000001</v>
      </c>
      <c r="E3559" t="s">
        <v>12</v>
      </c>
      <c r="F3559" t="s">
        <v>13</v>
      </c>
      <c r="G3559" t="str">
        <f t="shared" si="110"/>
        <v>0400</v>
      </c>
      <c r="H3559" t="str">
        <f t="shared" si="111"/>
        <v>74717</v>
      </c>
      <c r="I3559" t="str">
        <f>VLOOKUP(F3559,Period!A:B,2,0)</f>
        <v>January</v>
      </c>
      <c r="J3559" t="str">
        <f>VLOOKUP(H3559,ap[[item_code]:[series_title]],2,0)</f>
        <v>Automotive diesel fuel, per gallon/3.785 liters in U.S. city average, average price, not seasonally adjusted</v>
      </c>
      <c r="K3559" t="str">
        <f>VLOOKUP(G3559,Areas!A:B,2,0)</f>
        <v>West</v>
      </c>
    </row>
    <row r="3560" spans="1:11" x14ac:dyDescent="0.3">
      <c r="A3560" t="s">
        <v>1730</v>
      </c>
      <c r="B3560">
        <v>2020</v>
      </c>
      <c r="C3560" t="s">
        <v>25</v>
      </c>
      <c r="D3560" s="4">
        <v>3.3119999999999998</v>
      </c>
      <c r="E3560" t="s">
        <v>12</v>
      </c>
      <c r="F3560" t="s">
        <v>13</v>
      </c>
      <c r="G3560" t="str">
        <f t="shared" si="110"/>
        <v>0400</v>
      </c>
      <c r="H3560" t="str">
        <f t="shared" si="111"/>
        <v>74717</v>
      </c>
      <c r="I3560" t="str">
        <f>VLOOKUP(F3560,Period!A:B,2,0)</f>
        <v>January</v>
      </c>
      <c r="J3560" t="str">
        <f>VLOOKUP(H3560,ap[[item_code]:[series_title]],2,0)</f>
        <v>Automotive diesel fuel, per gallon/3.785 liters in U.S. city average, average price, not seasonally adjusted</v>
      </c>
      <c r="K3560" t="str">
        <f>VLOOKUP(G3560,Areas!A:B,2,0)</f>
        <v>West</v>
      </c>
    </row>
    <row r="3561" spans="1:11" x14ac:dyDescent="0.3">
      <c r="A3561" t="s">
        <v>1730</v>
      </c>
      <c r="B3561">
        <v>2020</v>
      </c>
      <c r="C3561" t="s">
        <v>93</v>
      </c>
      <c r="D3561" s="4">
        <v>3.02</v>
      </c>
      <c r="E3561" t="s">
        <v>12</v>
      </c>
      <c r="F3561" t="s">
        <v>13</v>
      </c>
      <c r="G3561" t="str">
        <f t="shared" si="110"/>
        <v>0400</v>
      </c>
      <c r="H3561" t="str">
        <f t="shared" si="111"/>
        <v>74717</v>
      </c>
      <c r="I3561" t="str">
        <f>VLOOKUP(F3561,Period!A:B,2,0)</f>
        <v>January</v>
      </c>
      <c r="J3561" t="str">
        <f>VLOOKUP(H3561,ap[[item_code]:[series_title]],2,0)</f>
        <v>Automotive diesel fuel, per gallon/3.785 liters in U.S. city average, average price, not seasonally adjusted</v>
      </c>
      <c r="K3561" t="str">
        <f>VLOOKUP(G3561,Areas!A:B,2,0)</f>
        <v>West</v>
      </c>
    </row>
    <row r="3562" spans="1:11" x14ac:dyDescent="0.3">
      <c r="A3562" t="s">
        <v>1730</v>
      </c>
      <c r="B3562">
        <v>2020</v>
      </c>
      <c r="C3562" t="s">
        <v>89</v>
      </c>
      <c r="D3562" s="4">
        <v>2.8660000000000001</v>
      </c>
      <c r="E3562" t="s">
        <v>12</v>
      </c>
      <c r="F3562" t="s">
        <v>13</v>
      </c>
      <c r="G3562" t="str">
        <f t="shared" si="110"/>
        <v>0400</v>
      </c>
      <c r="H3562" t="str">
        <f t="shared" si="111"/>
        <v>74717</v>
      </c>
      <c r="I3562" t="str">
        <f>VLOOKUP(F3562,Period!A:B,2,0)</f>
        <v>January</v>
      </c>
      <c r="J3562" t="str">
        <f>VLOOKUP(H3562,ap[[item_code]:[series_title]],2,0)</f>
        <v>Automotive diesel fuel, per gallon/3.785 liters in U.S. city average, average price, not seasonally adjusted</v>
      </c>
      <c r="K3562" t="str">
        <f>VLOOKUP(G3562,Areas!A:B,2,0)</f>
        <v>West</v>
      </c>
    </row>
    <row r="3563" spans="1:11" x14ac:dyDescent="0.3">
      <c r="A3563" t="s">
        <v>1730</v>
      </c>
      <c r="B3563">
        <v>2020</v>
      </c>
      <c r="C3563" t="s">
        <v>133</v>
      </c>
      <c r="D3563" s="4">
        <v>2.879</v>
      </c>
      <c r="E3563" t="s">
        <v>12</v>
      </c>
      <c r="F3563" t="s">
        <v>13</v>
      </c>
      <c r="G3563" t="str">
        <f t="shared" si="110"/>
        <v>0400</v>
      </c>
      <c r="H3563" t="str">
        <f t="shared" si="111"/>
        <v>74717</v>
      </c>
      <c r="I3563" t="str">
        <f>VLOOKUP(F3563,Period!A:B,2,0)</f>
        <v>January</v>
      </c>
      <c r="J3563" t="str">
        <f>VLOOKUP(H3563,ap[[item_code]:[series_title]],2,0)</f>
        <v>Automotive diesel fuel, per gallon/3.785 liters in U.S. city average, average price, not seasonally adjusted</v>
      </c>
      <c r="K3563" t="str">
        <f>VLOOKUP(G3563,Areas!A:B,2,0)</f>
        <v>West</v>
      </c>
    </row>
    <row r="3564" spans="1:11" x14ac:dyDescent="0.3">
      <c r="A3564" t="s">
        <v>1730</v>
      </c>
      <c r="B3564">
        <v>2020</v>
      </c>
      <c r="C3564" t="s">
        <v>82</v>
      </c>
      <c r="D3564" s="4">
        <v>2.915</v>
      </c>
      <c r="E3564" t="s">
        <v>12</v>
      </c>
      <c r="F3564" t="s">
        <v>13</v>
      </c>
      <c r="G3564" t="str">
        <f t="shared" si="110"/>
        <v>0400</v>
      </c>
      <c r="H3564" t="str">
        <f t="shared" si="111"/>
        <v>74717</v>
      </c>
      <c r="I3564" t="str">
        <f>VLOOKUP(F3564,Period!A:B,2,0)</f>
        <v>January</v>
      </c>
      <c r="J3564" t="str">
        <f>VLOOKUP(H3564,ap[[item_code]:[series_title]],2,0)</f>
        <v>Automotive diesel fuel, per gallon/3.785 liters in U.S. city average, average price, not seasonally adjusted</v>
      </c>
      <c r="K3564" t="str">
        <f>VLOOKUP(G3564,Areas!A:B,2,0)</f>
        <v>West</v>
      </c>
    </row>
    <row r="3565" spans="1:11" x14ac:dyDescent="0.3">
      <c r="A3565" t="s">
        <v>1730</v>
      </c>
      <c r="B3565">
        <v>2020</v>
      </c>
      <c r="C3565" t="s">
        <v>69</v>
      </c>
      <c r="D3565" s="4">
        <v>2.919</v>
      </c>
      <c r="E3565" t="s">
        <v>12</v>
      </c>
      <c r="F3565" t="s">
        <v>13</v>
      </c>
      <c r="G3565" t="str">
        <f t="shared" si="110"/>
        <v>0400</v>
      </c>
      <c r="H3565" t="str">
        <f t="shared" si="111"/>
        <v>74717</v>
      </c>
      <c r="I3565" t="str">
        <f>VLOOKUP(F3565,Period!A:B,2,0)</f>
        <v>January</v>
      </c>
      <c r="J3565" t="str">
        <f>VLOOKUP(H3565,ap[[item_code]:[series_title]],2,0)</f>
        <v>Automotive diesel fuel, per gallon/3.785 liters in U.S. city average, average price, not seasonally adjusted</v>
      </c>
      <c r="K3565" t="str">
        <f>VLOOKUP(G3565,Areas!A:B,2,0)</f>
        <v>West</v>
      </c>
    </row>
    <row r="3566" spans="1:11" x14ac:dyDescent="0.3">
      <c r="A3566" t="s">
        <v>1730</v>
      </c>
      <c r="B3566">
        <v>2020</v>
      </c>
      <c r="C3566" t="s">
        <v>35</v>
      </c>
      <c r="D3566" s="4">
        <v>2.9289999999999998</v>
      </c>
      <c r="E3566" t="s">
        <v>12</v>
      </c>
      <c r="F3566" t="s">
        <v>13</v>
      </c>
      <c r="G3566" t="str">
        <f t="shared" si="110"/>
        <v>0400</v>
      </c>
      <c r="H3566" t="str">
        <f t="shared" si="111"/>
        <v>74717</v>
      </c>
      <c r="I3566" t="str">
        <f>VLOOKUP(F3566,Period!A:B,2,0)</f>
        <v>January</v>
      </c>
      <c r="J3566" t="str">
        <f>VLOOKUP(H3566,ap[[item_code]:[series_title]],2,0)</f>
        <v>Automotive diesel fuel, per gallon/3.785 liters in U.S. city average, average price, not seasonally adjusted</v>
      </c>
      <c r="K3566" t="str">
        <f>VLOOKUP(G3566,Areas!A:B,2,0)</f>
        <v>West</v>
      </c>
    </row>
    <row r="3567" spans="1:11" x14ac:dyDescent="0.3">
      <c r="A3567" t="s">
        <v>1730</v>
      </c>
      <c r="B3567">
        <v>2020</v>
      </c>
      <c r="C3567" t="s">
        <v>14</v>
      </c>
      <c r="D3567" s="4">
        <v>2.879</v>
      </c>
      <c r="E3567" t="s">
        <v>12</v>
      </c>
      <c r="F3567" t="s">
        <v>13</v>
      </c>
      <c r="G3567" t="str">
        <f t="shared" si="110"/>
        <v>0400</v>
      </c>
      <c r="H3567" t="str">
        <f t="shared" si="111"/>
        <v>74717</v>
      </c>
      <c r="I3567" t="str">
        <f>VLOOKUP(F3567,Period!A:B,2,0)</f>
        <v>January</v>
      </c>
      <c r="J3567" t="str">
        <f>VLOOKUP(H3567,ap[[item_code]:[series_title]],2,0)</f>
        <v>Automotive diesel fuel, per gallon/3.785 liters in U.S. city average, average price, not seasonally adjusted</v>
      </c>
      <c r="K3567" t="str">
        <f>VLOOKUP(G3567,Areas!A:B,2,0)</f>
        <v>West</v>
      </c>
    </row>
    <row r="3568" spans="1:11" x14ac:dyDescent="0.3">
      <c r="A3568" t="s">
        <v>1730</v>
      </c>
      <c r="B3568">
        <v>2020</v>
      </c>
      <c r="C3568" t="s">
        <v>146</v>
      </c>
      <c r="D3568" s="4">
        <v>2.859</v>
      </c>
      <c r="E3568" t="s">
        <v>12</v>
      </c>
      <c r="F3568" t="s">
        <v>13</v>
      </c>
      <c r="G3568" t="str">
        <f t="shared" si="110"/>
        <v>0400</v>
      </c>
      <c r="H3568" t="str">
        <f t="shared" si="111"/>
        <v>74717</v>
      </c>
      <c r="I3568" t="str">
        <f>VLOOKUP(F3568,Period!A:B,2,0)</f>
        <v>January</v>
      </c>
      <c r="J3568" t="str">
        <f>VLOOKUP(H3568,ap[[item_code]:[series_title]],2,0)</f>
        <v>Automotive diesel fuel, per gallon/3.785 liters in U.S. city average, average price, not seasonally adjusted</v>
      </c>
      <c r="K3568" t="str">
        <f>VLOOKUP(G3568,Areas!A:B,2,0)</f>
        <v>West</v>
      </c>
    </row>
    <row r="3569" spans="1:11" x14ac:dyDescent="0.3">
      <c r="A3569" t="s">
        <v>1730</v>
      </c>
      <c r="B3569">
        <v>2020</v>
      </c>
      <c r="C3569" t="s">
        <v>18</v>
      </c>
      <c r="D3569" s="4">
        <v>2.9540000000000002</v>
      </c>
      <c r="E3569" t="s">
        <v>12</v>
      </c>
      <c r="F3569" t="s">
        <v>13</v>
      </c>
      <c r="G3569" t="str">
        <f t="shared" si="110"/>
        <v>0400</v>
      </c>
      <c r="H3569" t="str">
        <f t="shared" si="111"/>
        <v>74717</v>
      </c>
      <c r="I3569" t="str">
        <f>VLOOKUP(F3569,Period!A:B,2,0)</f>
        <v>January</v>
      </c>
      <c r="J3569" t="str">
        <f>VLOOKUP(H3569,ap[[item_code]:[series_title]],2,0)</f>
        <v>Automotive diesel fuel, per gallon/3.785 liters in U.S. city average, average price, not seasonally adjusted</v>
      </c>
      <c r="K3569" t="str">
        <f>VLOOKUP(G3569,Areas!A:B,2,0)</f>
        <v>West</v>
      </c>
    </row>
    <row r="3570" spans="1:11" x14ac:dyDescent="0.3">
      <c r="A3570" t="s">
        <v>1730</v>
      </c>
      <c r="B3570">
        <v>2021</v>
      </c>
      <c r="C3570" t="s">
        <v>13</v>
      </c>
      <c r="D3570" s="4">
        <v>3.0190000000000001</v>
      </c>
      <c r="E3570" t="s">
        <v>12</v>
      </c>
      <c r="F3570" t="s">
        <v>13</v>
      </c>
      <c r="G3570" t="str">
        <f t="shared" si="110"/>
        <v>0400</v>
      </c>
      <c r="H3570" t="str">
        <f t="shared" si="111"/>
        <v>74717</v>
      </c>
      <c r="I3570" t="str">
        <f>VLOOKUP(F3570,Period!A:B,2,0)</f>
        <v>January</v>
      </c>
      <c r="J3570" t="str">
        <f>VLOOKUP(H3570,ap[[item_code]:[series_title]],2,0)</f>
        <v>Automotive diesel fuel, per gallon/3.785 liters in U.S. city average, average price, not seasonally adjusted</v>
      </c>
      <c r="K3570" t="str">
        <f>VLOOKUP(G3570,Areas!A:B,2,0)</f>
        <v>West</v>
      </c>
    </row>
    <row r="3571" spans="1:11" x14ac:dyDescent="0.3">
      <c r="A3571" t="s">
        <v>1730</v>
      </c>
      <c r="B3571">
        <v>2021</v>
      </c>
      <c r="C3571" t="s">
        <v>183</v>
      </c>
      <c r="D3571" s="4">
        <v>3.1539999999999999</v>
      </c>
      <c r="E3571" t="s">
        <v>12</v>
      </c>
      <c r="F3571" t="s">
        <v>13</v>
      </c>
      <c r="G3571" t="str">
        <f t="shared" si="110"/>
        <v>0400</v>
      </c>
      <c r="H3571" t="str">
        <f t="shared" si="111"/>
        <v>74717</v>
      </c>
      <c r="I3571" t="str">
        <f>VLOOKUP(F3571,Period!A:B,2,0)</f>
        <v>January</v>
      </c>
      <c r="J3571" t="str">
        <f>VLOOKUP(H3571,ap[[item_code]:[series_title]],2,0)</f>
        <v>Automotive diesel fuel, per gallon/3.785 liters in U.S. city average, average price, not seasonally adjusted</v>
      </c>
      <c r="K3571" t="str">
        <f>VLOOKUP(G3571,Areas!A:B,2,0)</f>
        <v>West</v>
      </c>
    </row>
    <row r="3572" spans="1:11" x14ac:dyDescent="0.3">
      <c r="A3572" t="s">
        <v>1730</v>
      </c>
      <c r="B3572">
        <v>2021</v>
      </c>
      <c r="C3572" t="s">
        <v>25</v>
      </c>
      <c r="D3572" s="4">
        <v>3.4860000000000002</v>
      </c>
      <c r="E3572" t="s">
        <v>12</v>
      </c>
      <c r="F3572" t="s">
        <v>13</v>
      </c>
      <c r="G3572" t="str">
        <f t="shared" si="110"/>
        <v>0400</v>
      </c>
      <c r="H3572" t="str">
        <f t="shared" si="111"/>
        <v>74717</v>
      </c>
      <c r="I3572" t="str">
        <f>VLOOKUP(F3572,Period!A:B,2,0)</f>
        <v>January</v>
      </c>
      <c r="J3572" t="str">
        <f>VLOOKUP(H3572,ap[[item_code]:[series_title]],2,0)</f>
        <v>Automotive diesel fuel, per gallon/3.785 liters in U.S. city average, average price, not seasonally adjusted</v>
      </c>
      <c r="K3572" t="str">
        <f>VLOOKUP(G3572,Areas!A:B,2,0)</f>
        <v>West</v>
      </c>
    </row>
    <row r="3573" spans="1:11" x14ac:dyDescent="0.3">
      <c r="A3573" t="s">
        <v>1730</v>
      </c>
      <c r="B3573">
        <v>2021</v>
      </c>
      <c r="C3573" t="s">
        <v>93</v>
      </c>
      <c r="D3573" s="4">
        <v>3.5859999999999999</v>
      </c>
      <c r="E3573" t="s">
        <v>12</v>
      </c>
      <c r="F3573" t="s">
        <v>13</v>
      </c>
      <c r="G3573" t="str">
        <f t="shared" si="110"/>
        <v>0400</v>
      </c>
      <c r="H3573" t="str">
        <f t="shared" si="111"/>
        <v>74717</v>
      </c>
      <c r="I3573" t="str">
        <f>VLOOKUP(F3573,Period!A:B,2,0)</f>
        <v>January</v>
      </c>
      <c r="J3573" t="str">
        <f>VLOOKUP(H3573,ap[[item_code]:[series_title]],2,0)</f>
        <v>Automotive diesel fuel, per gallon/3.785 liters in U.S. city average, average price, not seasonally adjusted</v>
      </c>
      <c r="K3573" t="str">
        <f>VLOOKUP(G3573,Areas!A:B,2,0)</f>
        <v>West</v>
      </c>
    </row>
    <row r="3574" spans="1:11" x14ac:dyDescent="0.3">
      <c r="A3574" t="s">
        <v>1730</v>
      </c>
      <c r="B3574">
        <v>2021</v>
      </c>
      <c r="C3574" t="s">
        <v>89</v>
      </c>
      <c r="D3574" s="4">
        <v>3.6640000000000001</v>
      </c>
      <c r="E3574" t="s">
        <v>12</v>
      </c>
      <c r="F3574" t="s">
        <v>13</v>
      </c>
      <c r="G3574" t="str">
        <f t="shared" si="110"/>
        <v>0400</v>
      </c>
      <c r="H3574" t="str">
        <f t="shared" si="111"/>
        <v>74717</v>
      </c>
      <c r="I3574" t="str">
        <f>VLOOKUP(F3574,Period!A:B,2,0)</f>
        <v>January</v>
      </c>
      <c r="J3574" t="str">
        <f>VLOOKUP(H3574,ap[[item_code]:[series_title]],2,0)</f>
        <v>Automotive diesel fuel, per gallon/3.785 liters in U.S. city average, average price, not seasonally adjusted</v>
      </c>
      <c r="K3574" t="str">
        <f>VLOOKUP(G3574,Areas!A:B,2,0)</f>
        <v>West</v>
      </c>
    </row>
    <row r="3575" spans="1:11" x14ac:dyDescent="0.3">
      <c r="A3575" t="s">
        <v>1730</v>
      </c>
      <c r="B3575">
        <v>2021</v>
      </c>
      <c r="C3575" t="s">
        <v>133</v>
      </c>
      <c r="D3575" s="4">
        <v>3.7170000000000001</v>
      </c>
      <c r="E3575" t="s">
        <v>12</v>
      </c>
      <c r="F3575" t="s">
        <v>13</v>
      </c>
      <c r="G3575" t="str">
        <f t="shared" si="110"/>
        <v>0400</v>
      </c>
      <c r="H3575" t="str">
        <f t="shared" si="111"/>
        <v>74717</v>
      </c>
      <c r="I3575" t="str">
        <f>VLOOKUP(F3575,Period!A:B,2,0)</f>
        <v>January</v>
      </c>
      <c r="J3575" t="str">
        <f>VLOOKUP(H3575,ap[[item_code]:[series_title]],2,0)</f>
        <v>Automotive diesel fuel, per gallon/3.785 liters in U.S. city average, average price, not seasonally adjusted</v>
      </c>
      <c r="K3575" t="str">
        <f>VLOOKUP(G3575,Areas!A:B,2,0)</f>
        <v>West</v>
      </c>
    </row>
    <row r="3576" spans="1:11" x14ac:dyDescent="0.3">
      <c r="A3576" t="s">
        <v>1730</v>
      </c>
      <c r="B3576">
        <v>2021</v>
      </c>
      <c r="C3576" t="s">
        <v>82</v>
      </c>
      <c r="D3576" s="4">
        <v>3.8290000000000002</v>
      </c>
      <c r="E3576" t="s">
        <v>12</v>
      </c>
      <c r="F3576" t="s">
        <v>13</v>
      </c>
      <c r="G3576" t="str">
        <f t="shared" si="110"/>
        <v>0400</v>
      </c>
      <c r="H3576" t="str">
        <f t="shared" si="111"/>
        <v>74717</v>
      </c>
      <c r="I3576" t="str">
        <f>VLOOKUP(F3576,Period!A:B,2,0)</f>
        <v>January</v>
      </c>
      <c r="J3576" t="str">
        <f>VLOOKUP(H3576,ap[[item_code]:[series_title]],2,0)</f>
        <v>Automotive diesel fuel, per gallon/3.785 liters in U.S. city average, average price, not seasonally adjusted</v>
      </c>
      <c r="K3576" t="str">
        <f>VLOOKUP(G3576,Areas!A:B,2,0)</f>
        <v>West</v>
      </c>
    </row>
    <row r="3577" spans="1:11" x14ac:dyDescent="0.3">
      <c r="A3577" t="s">
        <v>1730</v>
      </c>
      <c r="B3577">
        <v>2021</v>
      </c>
      <c r="C3577" t="s">
        <v>69</v>
      </c>
      <c r="D3577" s="4">
        <v>3.923</v>
      </c>
      <c r="E3577" t="s">
        <v>12</v>
      </c>
      <c r="F3577" t="s">
        <v>13</v>
      </c>
      <c r="G3577" t="str">
        <f t="shared" si="110"/>
        <v>0400</v>
      </c>
      <c r="H3577" t="str">
        <f t="shared" si="111"/>
        <v>74717</v>
      </c>
      <c r="I3577" t="str">
        <f>VLOOKUP(F3577,Period!A:B,2,0)</f>
        <v>January</v>
      </c>
      <c r="J3577" t="str">
        <f>VLOOKUP(H3577,ap[[item_code]:[series_title]],2,0)</f>
        <v>Automotive diesel fuel, per gallon/3.785 liters in U.S. city average, average price, not seasonally adjusted</v>
      </c>
      <c r="K3577" t="str">
        <f>VLOOKUP(G3577,Areas!A:B,2,0)</f>
        <v>West</v>
      </c>
    </row>
    <row r="3578" spans="1:11" x14ac:dyDescent="0.3">
      <c r="A3578" t="s">
        <v>1730</v>
      </c>
      <c r="B3578">
        <v>2021</v>
      </c>
      <c r="C3578" t="s">
        <v>35</v>
      </c>
      <c r="D3578" s="4">
        <v>3.9129999999999998</v>
      </c>
      <c r="E3578" t="s">
        <v>12</v>
      </c>
      <c r="F3578" t="s">
        <v>13</v>
      </c>
      <c r="G3578" t="str">
        <f t="shared" si="110"/>
        <v>0400</v>
      </c>
      <c r="H3578" t="str">
        <f t="shared" si="111"/>
        <v>74717</v>
      </c>
      <c r="I3578" t="str">
        <f>VLOOKUP(F3578,Period!A:B,2,0)</f>
        <v>January</v>
      </c>
      <c r="J3578" t="str">
        <f>VLOOKUP(H3578,ap[[item_code]:[series_title]],2,0)</f>
        <v>Automotive diesel fuel, per gallon/3.785 liters in U.S. city average, average price, not seasonally adjusted</v>
      </c>
      <c r="K3578" t="str">
        <f>VLOOKUP(G3578,Areas!A:B,2,0)</f>
        <v>West</v>
      </c>
    </row>
    <row r="3579" spans="1:11" x14ac:dyDescent="0.3">
      <c r="A3579" t="s">
        <v>1730</v>
      </c>
      <c r="B3579">
        <v>2021</v>
      </c>
      <c r="C3579" t="s">
        <v>14</v>
      </c>
      <c r="D3579" s="4">
        <v>4.0199999999999996</v>
      </c>
      <c r="E3579" t="s">
        <v>12</v>
      </c>
      <c r="F3579" t="s">
        <v>13</v>
      </c>
      <c r="G3579" t="str">
        <f t="shared" si="110"/>
        <v>0400</v>
      </c>
      <c r="H3579" t="str">
        <f t="shared" si="111"/>
        <v>74717</v>
      </c>
      <c r="I3579" t="str">
        <f>VLOOKUP(F3579,Period!A:B,2,0)</f>
        <v>January</v>
      </c>
      <c r="J3579" t="str">
        <f>VLOOKUP(H3579,ap[[item_code]:[series_title]],2,0)</f>
        <v>Automotive diesel fuel, per gallon/3.785 liters in U.S. city average, average price, not seasonally adjusted</v>
      </c>
      <c r="K3579" t="str">
        <f>VLOOKUP(G3579,Areas!A:B,2,0)</f>
        <v>West</v>
      </c>
    </row>
    <row r="3580" spans="1:11" x14ac:dyDescent="0.3">
      <c r="A3580" t="s">
        <v>1732</v>
      </c>
      <c r="B3580">
        <v>2015</v>
      </c>
      <c r="C3580" t="s">
        <v>13</v>
      </c>
      <c r="D3580" s="4">
        <v>2.2949999999999999</v>
      </c>
      <c r="E3580" t="s">
        <v>12</v>
      </c>
      <c r="F3580" t="s">
        <v>13</v>
      </c>
      <c r="G3580" t="str">
        <f t="shared" si="110"/>
        <v>0400</v>
      </c>
      <c r="H3580" t="str">
        <f t="shared" si="111"/>
        <v>7471A</v>
      </c>
      <c r="I3580" t="str">
        <f>VLOOKUP(F3580,Period!A:B,2,0)</f>
        <v>January</v>
      </c>
      <c r="J3580" t="str">
        <f>VLOOKUP(H3580,ap[[item_code]:[series_title]],2,0)</f>
        <v>Gasoline, all types, per gallon/3.785 liters in U.S. city average, average price, not seasonally adjusted</v>
      </c>
      <c r="K3580" t="str">
        <f>VLOOKUP(G3580,Areas!A:B,2,0)</f>
        <v>West</v>
      </c>
    </row>
    <row r="3581" spans="1:11" x14ac:dyDescent="0.3">
      <c r="A3581" t="s">
        <v>1732</v>
      </c>
      <c r="B3581">
        <v>2015</v>
      </c>
      <c r="C3581" t="s">
        <v>183</v>
      </c>
      <c r="D3581" s="4">
        <v>2.5059999999999998</v>
      </c>
      <c r="E3581" t="s">
        <v>12</v>
      </c>
      <c r="F3581" t="s">
        <v>13</v>
      </c>
      <c r="G3581" t="str">
        <f t="shared" si="110"/>
        <v>0400</v>
      </c>
      <c r="H3581" t="str">
        <f t="shared" si="111"/>
        <v>7471A</v>
      </c>
      <c r="I3581" t="str">
        <f>VLOOKUP(F3581,Period!A:B,2,0)</f>
        <v>January</v>
      </c>
      <c r="J3581" t="str">
        <f>VLOOKUP(H3581,ap[[item_code]:[series_title]],2,0)</f>
        <v>Gasoline, all types, per gallon/3.785 liters in U.S. city average, average price, not seasonally adjusted</v>
      </c>
      <c r="K3581" t="str">
        <f>VLOOKUP(G3581,Areas!A:B,2,0)</f>
        <v>West</v>
      </c>
    </row>
    <row r="3582" spans="1:11" x14ac:dyDescent="0.3">
      <c r="A3582" t="s">
        <v>1732</v>
      </c>
      <c r="B3582">
        <v>2015</v>
      </c>
      <c r="C3582" t="s">
        <v>25</v>
      </c>
      <c r="D3582" s="4">
        <v>2.9710000000000001</v>
      </c>
      <c r="E3582" t="s">
        <v>12</v>
      </c>
      <c r="F3582" t="s">
        <v>13</v>
      </c>
      <c r="G3582" t="str">
        <f t="shared" si="110"/>
        <v>0400</v>
      </c>
      <c r="H3582" t="str">
        <f t="shared" si="111"/>
        <v>7471A</v>
      </c>
      <c r="I3582" t="str">
        <f>VLOOKUP(F3582,Period!A:B,2,0)</f>
        <v>January</v>
      </c>
      <c r="J3582" t="str">
        <f>VLOOKUP(H3582,ap[[item_code]:[series_title]],2,0)</f>
        <v>Gasoline, all types, per gallon/3.785 liters in U.S. city average, average price, not seasonally adjusted</v>
      </c>
      <c r="K3582" t="str">
        <f>VLOOKUP(G3582,Areas!A:B,2,0)</f>
        <v>West</v>
      </c>
    </row>
    <row r="3583" spans="1:11" x14ac:dyDescent="0.3">
      <c r="A3583" t="s">
        <v>1732</v>
      </c>
      <c r="B3583">
        <v>2015</v>
      </c>
      <c r="C3583" t="s">
        <v>93</v>
      </c>
      <c r="D3583" s="4">
        <v>2.899</v>
      </c>
      <c r="E3583" t="s">
        <v>12</v>
      </c>
      <c r="F3583" t="s">
        <v>13</v>
      </c>
      <c r="G3583" t="str">
        <f t="shared" si="110"/>
        <v>0400</v>
      </c>
      <c r="H3583" t="str">
        <f t="shared" si="111"/>
        <v>7471A</v>
      </c>
      <c r="I3583" t="str">
        <f>VLOOKUP(F3583,Period!A:B,2,0)</f>
        <v>January</v>
      </c>
      <c r="J3583" t="str">
        <f>VLOOKUP(H3583,ap[[item_code]:[series_title]],2,0)</f>
        <v>Gasoline, all types, per gallon/3.785 liters in U.S. city average, average price, not seasonally adjusted</v>
      </c>
      <c r="K3583" t="str">
        <f>VLOOKUP(G3583,Areas!A:B,2,0)</f>
        <v>West</v>
      </c>
    </row>
    <row r="3584" spans="1:11" x14ac:dyDescent="0.3">
      <c r="A3584" t="s">
        <v>1732</v>
      </c>
      <c r="B3584">
        <v>2015</v>
      </c>
      <c r="C3584" t="s">
        <v>89</v>
      </c>
      <c r="D3584" s="4">
        <v>3.3879999999999999</v>
      </c>
      <c r="E3584" t="s">
        <v>12</v>
      </c>
      <c r="F3584" t="s">
        <v>13</v>
      </c>
      <c r="G3584" t="str">
        <f t="shared" si="110"/>
        <v>0400</v>
      </c>
      <c r="H3584" t="str">
        <f t="shared" si="111"/>
        <v>7471A</v>
      </c>
      <c r="I3584" t="str">
        <f>VLOOKUP(F3584,Period!A:B,2,0)</f>
        <v>January</v>
      </c>
      <c r="J3584" t="str">
        <f>VLOOKUP(H3584,ap[[item_code]:[series_title]],2,0)</f>
        <v>Gasoline, all types, per gallon/3.785 liters in U.S. city average, average price, not seasonally adjusted</v>
      </c>
      <c r="K3584" t="str">
        <f>VLOOKUP(G3584,Areas!A:B,2,0)</f>
        <v>West</v>
      </c>
    </row>
    <row r="3585" spans="1:11" x14ac:dyDescent="0.3">
      <c r="A3585" t="s">
        <v>1732</v>
      </c>
      <c r="B3585">
        <v>2015</v>
      </c>
      <c r="C3585" t="s">
        <v>133</v>
      </c>
      <c r="D3585" s="4">
        <v>3.2829999999999999</v>
      </c>
      <c r="E3585" t="s">
        <v>12</v>
      </c>
      <c r="F3585" t="s">
        <v>13</v>
      </c>
      <c r="G3585" t="str">
        <f t="shared" si="110"/>
        <v>0400</v>
      </c>
      <c r="H3585" t="str">
        <f t="shared" si="111"/>
        <v>7471A</v>
      </c>
      <c r="I3585" t="str">
        <f>VLOOKUP(F3585,Period!A:B,2,0)</f>
        <v>January</v>
      </c>
      <c r="J3585" t="str">
        <f>VLOOKUP(H3585,ap[[item_code]:[series_title]],2,0)</f>
        <v>Gasoline, all types, per gallon/3.785 liters in U.S. city average, average price, not seasonally adjusted</v>
      </c>
      <c r="K3585" t="str">
        <f>VLOOKUP(G3585,Areas!A:B,2,0)</f>
        <v>West</v>
      </c>
    </row>
    <row r="3586" spans="1:11" x14ac:dyDescent="0.3">
      <c r="A3586" t="s">
        <v>1732</v>
      </c>
      <c r="B3586">
        <v>2015</v>
      </c>
      <c r="C3586" t="s">
        <v>82</v>
      </c>
      <c r="D3586" s="4">
        <v>3.45</v>
      </c>
      <c r="E3586" t="s">
        <v>12</v>
      </c>
      <c r="F3586" t="s">
        <v>13</v>
      </c>
      <c r="G3586" t="str">
        <f t="shared" si="110"/>
        <v>0400</v>
      </c>
      <c r="H3586" t="str">
        <f t="shared" si="111"/>
        <v>7471A</v>
      </c>
      <c r="I3586" t="str">
        <f>VLOOKUP(F3586,Period!A:B,2,0)</f>
        <v>January</v>
      </c>
      <c r="J3586" t="str">
        <f>VLOOKUP(H3586,ap[[item_code]:[series_title]],2,0)</f>
        <v>Gasoline, all types, per gallon/3.785 liters in U.S. city average, average price, not seasonally adjusted</v>
      </c>
      <c r="K3586" t="str">
        <f>VLOOKUP(G3586,Areas!A:B,2,0)</f>
        <v>West</v>
      </c>
    </row>
    <row r="3587" spans="1:11" x14ac:dyDescent="0.3">
      <c r="A3587" t="s">
        <v>1732</v>
      </c>
      <c r="B3587">
        <v>2015</v>
      </c>
      <c r="C3587" t="s">
        <v>69</v>
      </c>
      <c r="D3587" s="4">
        <v>3.2829999999999999</v>
      </c>
      <c r="E3587" t="s">
        <v>12</v>
      </c>
      <c r="F3587" t="s">
        <v>13</v>
      </c>
      <c r="G3587" t="str">
        <f t="shared" ref="G3587:G3650" si="112">MID(A3587,4,4)</f>
        <v>0400</v>
      </c>
      <c r="H3587" t="str">
        <f t="shared" ref="H3587:H3650" si="113">MID(A3587,8,5)</f>
        <v>7471A</v>
      </c>
      <c r="I3587" t="str">
        <f>VLOOKUP(F3587,Period!A:B,2,0)</f>
        <v>January</v>
      </c>
      <c r="J3587" t="str">
        <f>VLOOKUP(H3587,ap[[item_code]:[series_title]],2,0)</f>
        <v>Gasoline, all types, per gallon/3.785 liters in U.S. city average, average price, not seasonally adjusted</v>
      </c>
      <c r="K3587" t="str">
        <f>VLOOKUP(G3587,Areas!A:B,2,0)</f>
        <v>West</v>
      </c>
    </row>
    <row r="3588" spans="1:11" x14ac:dyDescent="0.3">
      <c r="A3588" t="s">
        <v>1732</v>
      </c>
      <c r="B3588">
        <v>2015</v>
      </c>
      <c r="C3588" t="s">
        <v>35</v>
      </c>
      <c r="D3588" s="4">
        <v>2.931</v>
      </c>
      <c r="E3588" t="s">
        <v>12</v>
      </c>
      <c r="F3588" t="s">
        <v>13</v>
      </c>
      <c r="G3588" t="str">
        <f t="shared" si="112"/>
        <v>0400</v>
      </c>
      <c r="H3588" t="str">
        <f t="shared" si="113"/>
        <v>7471A</v>
      </c>
      <c r="I3588" t="str">
        <f>VLOOKUP(F3588,Period!A:B,2,0)</f>
        <v>January</v>
      </c>
      <c r="J3588" t="str">
        <f>VLOOKUP(H3588,ap[[item_code]:[series_title]],2,0)</f>
        <v>Gasoline, all types, per gallon/3.785 liters in U.S. city average, average price, not seasonally adjusted</v>
      </c>
      <c r="K3588" t="str">
        <f>VLOOKUP(G3588,Areas!A:B,2,0)</f>
        <v>West</v>
      </c>
    </row>
    <row r="3589" spans="1:11" x14ac:dyDescent="0.3">
      <c r="A3589" t="s">
        <v>1732</v>
      </c>
      <c r="B3589">
        <v>2015</v>
      </c>
      <c r="C3589" t="s">
        <v>14</v>
      </c>
      <c r="D3589" s="4">
        <v>2.6840000000000002</v>
      </c>
      <c r="E3589" t="s">
        <v>12</v>
      </c>
      <c r="F3589" t="s">
        <v>13</v>
      </c>
      <c r="G3589" t="str">
        <f t="shared" si="112"/>
        <v>0400</v>
      </c>
      <c r="H3589" t="str">
        <f t="shared" si="113"/>
        <v>7471A</v>
      </c>
      <c r="I3589" t="str">
        <f>VLOOKUP(F3589,Period!A:B,2,0)</f>
        <v>January</v>
      </c>
      <c r="J3589" t="str">
        <f>VLOOKUP(H3589,ap[[item_code]:[series_title]],2,0)</f>
        <v>Gasoline, all types, per gallon/3.785 liters in U.S. city average, average price, not seasonally adjusted</v>
      </c>
      <c r="K3589" t="str">
        <f>VLOOKUP(G3589,Areas!A:B,2,0)</f>
        <v>West</v>
      </c>
    </row>
    <row r="3590" spans="1:11" x14ac:dyDescent="0.3">
      <c r="A3590" t="s">
        <v>1732</v>
      </c>
      <c r="B3590">
        <v>2015</v>
      </c>
      <c r="C3590" t="s">
        <v>146</v>
      </c>
      <c r="D3590" s="4">
        <v>2.5510000000000002</v>
      </c>
      <c r="E3590" t="s">
        <v>12</v>
      </c>
      <c r="F3590" t="s">
        <v>13</v>
      </c>
      <c r="G3590" t="str">
        <f t="shared" si="112"/>
        <v>0400</v>
      </c>
      <c r="H3590" t="str">
        <f t="shared" si="113"/>
        <v>7471A</v>
      </c>
      <c r="I3590" t="str">
        <f>VLOOKUP(F3590,Period!A:B,2,0)</f>
        <v>January</v>
      </c>
      <c r="J3590" t="str">
        <f>VLOOKUP(H3590,ap[[item_code]:[series_title]],2,0)</f>
        <v>Gasoline, all types, per gallon/3.785 liters in U.S. city average, average price, not seasonally adjusted</v>
      </c>
      <c r="K3590" t="str">
        <f>VLOOKUP(G3590,Areas!A:B,2,0)</f>
        <v>West</v>
      </c>
    </row>
    <row r="3591" spans="1:11" x14ac:dyDescent="0.3">
      <c r="A3591" t="s">
        <v>1732</v>
      </c>
      <c r="B3591">
        <v>2015</v>
      </c>
      <c r="C3591" t="s">
        <v>18</v>
      </c>
      <c r="D3591" s="4">
        <v>2.484</v>
      </c>
      <c r="E3591" t="s">
        <v>12</v>
      </c>
      <c r="F3591" t="s">
        <v>13</v>
      </c>
      <c r="G3591" t="str">
        <f t="shared" si="112"/>
        <v>0400</v>
      </c>
      <c r="H3591" t="str">
        <f t="shared" si="113"/>
        <v>7471A</v>
      </c>
      <c r="I3591" t="str">
        <f>VLOOKUP(F3591,Period!A:B,2,0)</f>
        <v>January</v>
      </c>
      <c r="J3591" t="str">
        <f>VLOOKUP(H3591,ap[[item_code]:[series_title]],2,0)</f>
        <v>Gasoline, all types, per gallon/3.785 liters in U.S. city average, average price, not seasonally adjusted</v>
      </c>
      <c r="K3591" t="str">
        <f>VLOOKUP(G3591,Areas!A:B,2,0)</f>
        <v>West</v>
      </c>
    </row>
    <row r="3592" spans="1:11" x14ac:dyDescent="0.3">
      <c r="A3592" t="s">
        <v>1732</v>
      </c>
      <c r="B3592">
        <v>2016</v>
      </c>
      <c r="C3592" t="s">
        <v>13</v>
      </c>
      <c r="D3592" s="4">
        <v>2.4790000000000001</v>
      </c>
      <c r="E3592" t="s">
        <v>12</v>
      </c>
      <c r="F3592" t="s">
        <v>13</v>
      </c>
      <c r="G3592" t="str">
        <f t="shared" si="112"/>
        <v>0400</v>
      </c>
      <c r="H3592" t="str">
        <f t="shared" si="113"/>
        <v>7471A</v>
      </c>
      <c r="I3592" t="str">
        <f>VLOOKUP(F3592,Period!A:B,2,0)</f>
        <v>January</v>
      </c>
      <c r="J3592" t="str">
        <f>VLOOKUP(H3592,ap[[item_code]:[series_title]],2,0)</f>
        <v>Gasoline, all types, per gallon/3.785 liters in U.S. city average, average price, not seasonally adjusted</v>
      </c>
      <c r="K3592" t="str">
        <f>VLOOKUP(G3592,Areas!A:B,2,0)</f>
        <v>West</v>
      </c>
    </row>
    <row r="3593" spans="1:11" x14ac:dyDescent="0.3">
      <c r="A3593" t="s">
        <v>1732</v>
      </c>
      <c r="B3593">
        <v>2016</v>
      </c>
      <c r="C3593" t="s">
        <v>183</v>
      </c>
      <c r="D3593" s="4">
        <v>2.1800000000000002</v>
      </c>
      <c r="E3593" t="s">
        <v>12</v>
      </c>
      <c r="F3593" t="s">
        <v>13</v>
      </c>
      <c r="G3593" t="str">
        <f t="shared" si="112"/>
        <v>0400</v>
      </c>
      <c r="H3593" t="str">
        <f t="shared" si="113"/>
        <v>7471A</v>
      </c>
      <c r="I3593" t="str">
        <f>VLOOKUP(F3593,Period!A:B,2,0)</f>
        <v>January</v>
      </c>
      <c r="J3593" t="str">
        <f>VLOOKUP(H3593,ap[[item_code]:[series_title]],2,0)</f>
        <v>Gasoline, all types, per gallon/3.785 liters in U.S. city average, average price, not seasonally adjusted</v>
      </c>
      <c r="K3593" t="str">
        <f>VLOOKUP(G3593,Areas!A:B,2,0)</f>
        <v>West</v>
      </c>
    </row>
    <row r="3594" spans="1:11" x14ac:dyDescent="0.3">
      <c r="A3594" t="s">
        <v>1732</v>
      </c>
      <c r="B3594">
        <v>2016</v>
      </c>
      <c r="C3594" t="s">
        <v>25</v>
      </c>
      <c r="D3594" s="4">
        <v>2.3279999999999998</v>
      </c>
      <c r="E3594" t="s">
        <v>12</v>
      </c>
      <c r="F3594" t="s">
        <v>13</v>
      </c>
      <c r="G3594" t="str">
        <f t="shared" si="112"/>
        <v>0400</v>
      </c>
      <c r="H3594" t="str">
        <f t="shared" si="113"/>
        <v>7471A</v>
      </c>
      <c r="I3594" t="str">
        <f>VLOOKUP(F3594,Period!A:B,2,0)</f>
        <v>January</v>
      </c>
      <c r="J3594" t="str">
        <f>VLOOKUP(H3594,ap[[item_code]:[series_title]],2,0)</f>
        <v>Gasoline, all types, per gallon/3.785 liters in U.S. city average, average price, not seasonally adjusted</v>
      </c>
      <c r="K3594" t="str">
        <f>VLOOKUP(G3594,Areas!A:B,2,0)</f>
        <v>West</v>
      </c>
    </row>
    <row r="3595" spans="1:11" x14ac:dyDescent="0.3">
      <c r="A3595" t="s">
        <v>1732</v>
      </c>
      <c r="B3595">
        <v>2016</v>
      </c>
      <c r="C3595" t="s">
        <v>93</v>
      </c>
      <c r="D3595" s="4">
        <v>2.508</v>
      </c>
      <c r="E3595" t="s">
        <v>12</v>
      </c>
      <c r="F3595" t="s">
        <v>13</v>
      </c>
      <c r="G3595" t="str">
        <f t="shared" si="112"/>
        <v>0400</v>
      </c>
      <c r="H3595" t="str">
        <f t="shared" si="113"/>
        <v>7471A</v>
      </c>
      <c r="I3595" t="str">
        <f>VLOOKUP(F3595,Period!A:B,2,0)</f>
        <v>January</v>
      </c>
      <c r="J3595" t="str">
        <f>VLOOKUP(H3595,ap[[item_code]:[series_title]],2,0)</f>
        <v>Gasoline, all types, per gallon/3.785 liters in U.S. city average, average price, not seasonally adjusted</v>
      </c>
      <c r="K3595" t="str">
        <f>VLOOKUP(G3595,Areas!A:B,2,0)</f>
        <v>West</v>
      </c>
    </row>
    <row r="3596" spans="1:11" x14ac:dyDescent="0.3">
      <c r="A3596" t="s">
        <v>1732</v>
      </c>
      <c r="B3596">
        <v>2016</v>
      </c>
      <c r="C3596" t="s">
        <v>89</v>
      </c>
      <c r="D3596" s="4">
        <v>2.5670000000000002</v>
      </c>
      <c r="E3596" t="s">
        <v>12</v>
      </c>
      <c r="F3596" t="s">
        <v>13</v>
      </c>
      <c r="G3596" t="str">
        <f t="shared" si="112"/>
        <v>0400</v>
      </c>
      <c r="H3596" t="str">
        <f t="shared" si="113"/>
        <v>7471A</v>
      </c>
      <c r="I3596" t="str">
        <f>VLOOKUP(F3596,Period!A:B,2,0)</f>
        <v>January</v>
      </c>
      <c r="J3596" t="str">
        <f>VLOOKUP(H3596,ap[[item_code]:[series_title]],2,0)</f>
        <v>Gasoline, all types, per gallon/3.785 liters in U.S. city average, average price, not seasonally adjusted</v>
      </c>
      <c r="K3596" t="str">
        <f>VLOOKUP(G3596,Areas!A:B,2,0)</f>
        <v>West</v>
      </c>
    </row>
    <row r="3597" spans="1:11" x14ac:dyDescent="0.3">
      <c r="A3597" t="s">
        <v>1732</v>
      </c>
      <c r="B3597">
        <v>2016</v>
      </c>
      <c r="C3597" t="s">
        <v>133</v>
      </c>
      <c r="D3597" s="4">
        <v>2.645</v>
      </c>
      <c r="E3597" t="s">
        <v>12</v>
      </c>
      <c r="F3597" t="s">
        <v>13</v>
      </c>
      <c r="G3597" t="str">
        <f t="shared" si="112"/>
        <v>0400</v>
      </c>
      <c r="H3597" t="str">
        <f t="shared" si="113"/>
        <v>7471A</v>
      </c>
      <c r="I3597" t="str">
        <f>VLOOKUP(F3597,Period!A:B,2,0)</f>
        <v>January</v>
      </c>
      <c r="J3597" t="str">
        <f>VLOOKUP(H3597,ap[[item_code]:[series_title]],2,0)</f>
        <v>Gasoline, all types, per gallon/3.785 liters in U.S. city average, average price, not seasonally adjusted</v>
      </c>
      <c r="K3597" t="str">
        <f>VLOOKUP(G3597,Areas!A:B,2,0)</f>
        <v>West</v>
      </c>
    </row>
    <row r="3598" spans="1:11" x14ac:dyDescent="0.3">
      <c r="A3598" t="s">
        <v>1732</v>
      </c>
      <c r="B3598">
        <v>2016</v>
      </c>
      <c r="C3598" t="s">
        <v>82</v>
      </c>
      <c r="D3598" s="4">
        <v>2.6139999999999999</v>
      </c>
      <c r="E3598" t="s">
        <v>12</v>
      </c>
      <c r="F3598" t="s">
        <v>13</v>
      </c>
      <c r="G3598" t="str">
        <f t="shared" si="112"/>
        <v>0400</v>
      </c>
      <c r="H3598" t="str">
        <f t="shared" si="113"/>
        <v>7471A</v>
      </c>
      <c r="I3598" t="str">
        <f>VLOOKUP(F3598,Period!A:B,2,0)</f>
        <v>January</v>
      </c>
      <c r="J3598" t="str">
        <f>VLOOKUP(H3598,ap[[item_code]:[series_title]],2,0)</f>
        <v>Gasoline, all types, per gallon/3.785 liters in U.S. city average, average price, not seasonally adjusted</v>
      </c>
      <c r="K3598" t="str">
        <f>VLOOKUP(G3598,Areas!A:B,2,0)</f>
        <v>West</v>
      </c>
    </row>
    <row r="3599" spans="1:11" x14ac:dyDescent="0.3">
      <c r="A3599" t="s">
        <v>1732</v>
      </c>
      <c r="B3599">
        <v>2016</v>
      </c>
      <c r="C3599" t="s">
        <v>69</v>
      </c>
      <c r="D3599" s="4">
        <v>2.4769999999999999</v>
      </c>
      <c r="E3599" t="s">
        <v>12</v>
      </c>
      <c r="F3599" t="s">
        <v>13</v>
      </c>
      <c r="G3599" t="str">
        <f t="shared" si="112"/>
        <v>0400</v>
      </c>
      <c r="H3599" t="str">
        <f t="shared" si="113"/>
        <v>7471A</v>
      </c>
      <c r="I3599" t="str">
        <f>VLOOKUP(F3599,Period!A:B,2,0)</f>
        <v>January</v>
      </c>
      <c r="J3599" t="str">
        <f>VLOOKUP(H3599,ap[[item_code]:[series_title]],2,0)</f>
        <v>Gasoline, all types, per gallon/3.785 liters in U.S. city average, average price, not seasonally adjusted</v>
      </c>
      <c r="K3599" t="str">
        <f>VLOOKUP(G3599,Areas!A:B,2,0)</f>
        <v>West</v>
      </c>
    </row>
    <row r="3600" spans="1:11" x14ac:dyDescent="0.3">
      <c r="A3600" t="s">
        <v>1732</v>
      </c>
      <c r="B3600">
        <v>2016</v>
      </c>
      <c r="C3600" t="s">
        <v>35</v>
      </c>
      <c r="D3600" s="4">
        <v>2.5510000000000002</v>
      </c>
      <c r="E3600" t="s">
        <v>12</v>
      </c>
      <c r="F3600" t="s">
        <v>13</v>
      </c>
      <c r="G3600" t="str">
        <f t="shared" si="112"/>
        <v>0400</v>
      </c>
      <c r="H3600" t="str">
        <f t="shared" si="113"/>
        <v>7471A</v>
      </c>
      <c r="I3600" t="str">
        <f>VLOOKUP(F3600,Period!A:B,2,0)</f>
        <v>January</v>
      </c>
      <c r="J3600" t="str">
        <f>VLOOKUP(H3600,ap[[item_code]:[series_title]],2,0)</f>
        <v>Gasoline, all types, per gallon/3.785 liters in U.S. city average, average price, not seasonally adjusted</v>
      </c>
      <c r="K3600" t="str">
        <f>VLOOKUP(G3600,Areas!A:B,2,0)</f>
        <v>West</v>
      </c>
    </row>
    <row r="3601" spans="1:11" x14ac:dyDescent="0.3">
      <c r="A3601" t="s">
        <v>1732</v>
      </c>
      <c r="B3601">
        <v>2016</v>
      </c>
      <c r="C3601" t="s">
        <v>14</v>
      </c>
      <c r="D3601" s="4">
        <v>2.5840000000000001</v>
      </c>
      <c r="E3601" t="s">
        <v>12</v>
      </c>
      <c r="F3601" t="s">
        <v>13</v>
      </c>
      <c r="G3601" t="str">
        <f t="shared" si="112"/>
        <v>0400</v>
      </c>
      <c r="H3601" t="str">
        <f t="shared" si="113"/>
        <v>7471A</v>
      </c>
      <c r="I3601" t="str">
        <f>VLOOKUP(F3601,Period!A:B,2,0)</f>
        <v>January</v>
      </c>
      <c r="J3601" t="str">
        <f>VLOOKUP(H3601,ap[[item_code]:[series_title]],2,0)</f>
        <v>Gasoline, all types, per gallon/3.785 liters in U.S. city average, average price, not seasonally adjusted</v>
      </c>
      <c r="K3601" t="str">
        <f>VLOOKUP(G3601,Areas!A:B,2,0)</f>
        <v>West</v>
      </c>
    </row>
    <row r="3602" spans="1:11" x14ac:dyDescent="0.3">
      <c r="A3602" t="s">
        <v>1732</v>
      </c>
      <c r="B3602">
        <v>2016</v>
      </c>
      <c r="C3602" t="s">
        <v>146</v>
      </c>
      <c r="D3602" s="4">
        <v>2.5379999999999998</v>
      </c>
      <c r="E3602" t="s">
        <v>12</v>
      </c>
      <c r="F3602" t="s">
        <v>13</v>
      </c>
      <c r="G3602" t="str">
        <f t="shared" si="112"/>
        <v>0400</v>
      </c>
      <c r="H3602" t="str">
        <f t="shared" si="113"/>
        <v>7471A</v>
      </c>
      <c r="I3602" t="str">
        <f>VLOOKUP(F3602,Period!A:B,2,0)</f>
        <v>January</v>
      </c>
      <c r="J3602" t="str">
        <f>VLOOKUP(H3602,ap[[item_code]:[series_title]],2,0)</f>
        <v>Gasoline, all types, per gallon/3.785 liters in U.S. city average, average price, not seasonally adjusted</v>
      </c>
      <c r="K3602" t="str">
        <f>VLOOKUP(G3602,Areas!A:B,2,0)</f>
        <v>West</v>
      </c>
    </row>
    <row r="3603" spans="1:11" x14ac:dyDescent="0.3">
      <c r="A3603" t="s">
        <v>1732</v>
      </c>
      <c r="B3603">
        <v>2016</v>
      </c>
      <c r="C3603" t="s">
        <v>18</v>
      </c>
      <c r="D3603" s="4">
        <v>2.46</v>
      </c>
      <c r="E3603" t="s">
        <v>12</v>
      </c>
      <c r="F3603" t="s">
        <v>13</v>
      </c>
      <c r="G3603" t="str">
        <f t="shared" si="112"/>
        <v>0400</v>
      </c>
      <c r="H3603" t="str">
        <f t="shared" si="113"/>
        <v>7471A</v>
      </c>
      <c r="I3603" t="str">
        <f>VLOOKUP(F3603,Period!A:B,2,0)</f>
        <v>January</v>
      </c>
      <c r="J3603" t="str">
        <f>VLOOKUP(H3603,ap[[item_code]:[series_title]],2,0)</f>
        <v>Gasoline, all types, per gallon/3.785 liters in U.S. city average, average price, not seasonally adjusted</v>
      </c>
      <c r="K3603" t="str">
        <f>VLOOKUP(G3603,Areas!A:B,2,0)</f>
        <v>West</v>
      </c>
    </row>
    <row r="3604" spans="1:11" x14ac:dyDescent="0.3">
      <c r="A3604" t="s">
        <v>1732</v>
      </c>
      <c r="B3604">
        <v>2017</v>
      </c>
      <c r="C3604" t="s">
        <v>13</v>
      </c>
      <c r="D3604" s="4">
        <v>2.5870000000000002</v>
      </c>
      <c r="E3604" t="s">
        <v>12</v>
      </c>
      <c r="F3604" t="s">
        <v>13</v>
      </c>
      <c r="G3604" t="str">
        <f t="shared" si="112"/>
        <v>0400</v>
      </c>
      <c r="H3604" t="str">
        <f t="shared" si="113"/>
        <v>7471A</v>
      </c>
      <c r="I3604" t="str">
        <f>VLOOKUP(F3604,Period!A:B,2,0)</f>
        <v>January</v>
      </c>
      <c r="J3604" t="str">
        <f>VLOOKUP(H3604,ap[[item_code]:[series_title]],2,0)</f>
        <v>Gasoline, all types, per gallon/3.785 liters in U.S. city average, average price, not seasonally adjusted</v>
      </c>
      <c r="K3604" t="str">
        <f>VLOOKUP(G3604,Areas!A:B,2,0)</f>
        <v>West</v>
      </c>
    </row>
    <row r="3605" spans="1:11" x14ac:dyDescent="0.3">
      <c r="A3605" t="s">
        <v>1732</v>
      </c>
      <c r="B3605">
        <v>2017</v>
      </c>
      <c r="C3605" t="s">
        <v>183</v>
      </c>
      <c r="D3605" s="4">
        <v>2.633</v>
      </c>
      <c r="E3605" t="s">
        <v>12</v>
      </c>
      <c r="F3605" t="s">
        <v>13</v>
      </c>
      <c r="G3605" t="str">
        <f t="shared" si="112"/>
        <v>0400</v>
      </c>
      <c r="H3605" t="str">
        <f t="shared" si="113"/>
        <v>7471A</v>
      </c>
      <c r="I3605" t="str">
        <f>VLOOKUP(F3605,Period!A:B,2,0)</f>
        <v>January</v>
      </c>
      <c r="J3605" t="str">
        <f>VLOOKUP(H3605,ap[[item_code]:[series_title]],2,0)</f>
        <v>Gasoline, all types, per gallon/3.785 liters in U.S. city average, average price, not seasonally adjusted</v>
      </c>
      <c r="K3605" t="str">
        <f>VLOOKUP(G3605,Areas!A:B,2,0)</f>
        <v>West</v>
      </c>
    </row>
    <row r="3606" spans="1:11" x14ac:dyDescent="0.3">
      <c r="A3606" t="s">
        <v>1732</v>
      </c>
      <c r="B3606">
        <v>2017</v>
      </c>
      <c r="C3606" t="s">
        <v>25</v>
      </c>
      <c r="D3606" s="4">
        <v>2.7280000000000002</v>
      </c>
      <c r="E3606" t="s">
        <v>12</v>
      </c>
      <c r="F3606" t="s">
        <v>13</v>
      </c>
      <c r="G3606" t="str">
        <f t="shared" si="112"/>
        <v>0400</v>
      </c>
      <c r="H3606" t="str">
        <f t="shared" si="113"/>
        <v>7471A</v>
      </c>
      <c r="I3606" t="str">
        <f>VLOOKUP(F3606,Period!A:B,2,0)</f>
        <v>January</v>
      </c>
      <c r="J3606" t="str">
        <f>VLOOKUP(H3606,ap[[item_code]:[series_title]],2,0)</f>
        <v>Gasoline, all types, per gallon/3.785 liters in U.S. city average, average price, not seasonally adjusted</v>
      </c>
      <c r="K3606" t="str">
        <f>VLOOKUP(G3606,Areas!A:B,2,0)</f>
        <v>West</v>
      </c>
    </row>
    <row r="3607" spans="1:11" x14ac:dyDescent="0.3">
      <c r="A3607" t="s">
        <v>1732</v>
      </c>
      <c r="B3607">
        <v>2017</v>
      </c>
      <c r="C3607" t="s">
        <v>93</v>
      </c>
      <c r="D3607" s="4">
        <v>2.7639999999999998</v>
      </c>
      <c r="E3607" t="s">
        <v>12</v>
      </c>
      <c r="F3607" t="s">
        <v>13</v>
      </c>
      <c r="G3607" t="str">
        <f t="shared" si="112"/>
        <v>0400</v>
      </c>
      <c r="H3607" t="str">
        <f t="shared" si="113"/>
        <v>7471A</v>
      </c>
      <c r="I3607" t="str">
        <f>VLOOKUP(F3607,Period!A:B,2,0)</f>
        <v>January</v>
      </c>
      <c r="J3607" t="str">
        <f>VLOOKUP(H3607,ap[[item_code]:[series_title]],2,0)</f>
        <v>Gasoline, all types, per gallon/3.785 liters in U.S. city average, average price, not seasonally adjusted</v>
      </c>
      <c r="K3607" t="str">
        <f>VLOOKUP(G3607,Areas!A:B,2,0)</f>
        <v>West</v>
      </c>
    </row>
    <row r="3608" spans="1:11" x14ac:dyDescent="0.3">
      <c r="A3608" t="s">
        <v>1732</v>
      </c>
      <c r="B3608">
        <v>2017</v>
      </c>
      <c r="C3608" t="s">
        <v>89</v>
      </c>
      <c r="D3608" s="4">
        <v>2.7839999999999998</v>
      </c>
      <c r="E3608" t="s">
        <v>12</v>
      </c>
      <c r="F3608" t="s">
        <v>13</v>
      </c>
      <c r="G3608" t="str">
        <f t="shared" si="112"/>
        <v>0400</v>
      </c>
      <c r="H3608" t="str">
        <f t="shared" si="113"/>
        <v>7471A</v>
      </c>
      <c r="I3608" t="str">
        <f>VLOOKUP(F3608,Period!A:B,2,0)</f>
        <v>January</v>
      </c>
      <c r="J3608" t="str">
        <f>VLOOKUP(H3608,ap[[item_code]:[series_title]],2,0)</f>
        <v>Gasoline, all types, per gallon/3.785 liters in U.S. city average, average price, not seasonally adjusted</v>
      </c>
      <c r="K3608" t="str">
        <f>VLOOKUP(G3608,Areas!A:B,2,0)</f>
        <v>West</v>
      </c>
    </row>
    <row r="3609" spans="1:11" x14ac:dyDescent="0.3">
      <c r="A3609" t="s">
        <v>1732</v>
      </c>
      <c r="B3609">
        <v>2017</v>
      </c>
      <c r="C3609" t="s">
        <v>133</v>
      </c>
      <c r="D3609" s="4">
        <v>2.758</v>
      </c>
      <c r="E3609" t="s">
        <v>12</v>
      </c>
      <c r="F3609" t="s">
        <v>13</v>
      </c>
      <c r="G3609" t="str">
        <f t="shared" si="112"/>
        <v>0400</v>
      </c>
      <c r="H3609" t="str">
        <f t="shared" si="113"/>
        <v>7471A</v>
      </c>
      <c r="I3609" t="str">
        <f>VLOOKUP(F3609,Period!A:B,2,0)</f>
        <v>January</v>
      </c>
      <c r="J3609" t="str">
        <f>VLOOKUP(H3609,ap[[item_code]:[series_title]],2,0)</f>
        <v>Gasoline, all types, per gallon/3.785 liters in U.S. city average, average price, not seasonally adjusted</v>
      </c>
      <c r="K3609" t="str">
        <f>VLOOKUP(G3609,Areas!A:B,2,0)</f>
        <v>West</v>
      </c>
    </row>
    <row r="3610" spans="1:11" x14ac:dyDescent="0.3">
      <c r="A3610" t="s">
        <v>1732</v>
      </c>
      <c r="B3610">
        <v>2017</v>
      </c>
      <c r="C3610" t="s">
        <v>82</v>
      </c>
      <c r="D3610" s="4">
        <v>2.6709999999999998</v>
      </c>
      <c r="E3610" t="s">
        <v>12</v>
      </c>
      <c r="F3610" t="s">
        <v>13</v>
      </c>
      <c r="G3610" t="str">
        <f t="shared" si="112"/>
        <v>0400</v>
      </c>
      <c r="H3610" t="str">
        <f t="shared" si="113"/>
        <v>7471A</v>
      </c>
      <c r="I3610" t="str">
        <f>VLOOKUP(F3610,Period!A:B,2,0)</f>
        <v>January</v>
      </c>
      <c r="J3610" t="str">
        <f>VLOOKUP(H3610,ap[[item_code]:[series_title]],2,0)</f>
        <v>Gasoline, all types, per gallon/3.785 liters in U.S. city average, average price, not seasonally adjusted</v>
      </c>
      <c r="K3610" t="str">
        <f>VLOOKUP(G3610,Areas!A:B,2,0)</f>
        <v>West</v>
      </c>
    </row>
    <row r="3611" spans="1:11" x14ac:dyDescent="0.3">
      <c r="A3611" t="s">
        <v>1732</v>
      </c>
      <c r="B3611">
        <v>2017</v>
      </c>
      <c r="C3611" t="s">
        <v>69</v>
      </c>
      <c r="D3611" s="4">
        <v>2.7330000000000001</v>
      </c>
      <c r="E3611" t="s">
        <v>12</v>
      </c>
      <c r="F3611" t="s">
        <v>13</v>
      </c>
      <c r="G3611" t="str">
        <f t="shared" si="112"/>
        <v>0400</v>
      </c>
      <c r="H3611" t="str">
        <f t="shared" si="113"/>
        <v>7471A</v>
      </c>
      <c r="I3611" t="str">
        <f>VLOOKUP(F3611,Period!A:B,2,0)</f>
        <v>January</v>
      </c>
      <c r="J3611" t="str">
        <f>VLOOKUP(H3611,ap[[item_code]:[series_title]],2,0)</f>
        <v>Gasoline, all types, per gallon/3.785 liters in U.S. city average, average price, not seasonally adjusted</v>
      </c>
      <c r="K3611" t="str">
        <f>VLOOKUP(G3611,Areas!A:B,2,0)</f>
        <v>West</v>
      </c>
    </row>
    <row r="3612" spans="1:11" x14ac:dyDescent="0.3">
      <c r="A3612" t="s">
        <v>1732</v>
      </c>
      <c r="B3612">
        <v>2017</v>
      </c>
      <c r="C3612" t="s">
        <v>35</v>
      </c>
      <c r="D3612" s="4">
        <v>2.9049999999999998</v>
      </c>
      <c r="E3612" t="s">
        <v>12</v>
      </c>
      <c r="F3612" t="s">
        <v>13</v>
      </c>
      <c r="G3612" t="str">
        <f t="shared" si="112"/>
        <v>0400</v>
      </c>
      <c r="H3612" t="str">
        <f t="shared" si="113"/>
        <v>7471A</v>
      </c>
      <c r="I3612" t="str">
        <f>VLOOKUP(F3612,Period!A:B,2,0)</f>
        <v>January</v>
      </c>
      <c r="J3612" t="str">
        <f>VLOOKUP(H3612,ap[[item_code]:[series_title]],2,0)</f>
        <v>Gasoline, all types, per gallon/3.785 liters in U.S. city average, average price, not seasonally adjusted</v>
      </c>
      <c r="K3612" t="str">
        <f>VLOOKUP(G3612,Areas!A:B,2,0)</f>
        <v>West</v>
      </c>
    </row>
    <row r="3613" spans="1:11" x14ac:dyDescent="0.3">
      <c r="A3613" t="s">
        <v>1732</v>
      </c>
      <c r="B3613">
        <v>2017</v>
      </c>
      <c r="C3613" t="s">
        <v>14</v>
      </c>
      <c r="D3613" s="4">
        <v>2.806</v>
      </c>
      <c r="E3613" t="s">
        <v>12</v>
      </c>
      <c r="F3613" t="s">
        <v>13</v>
      </c>
      <c r="G3613" t="str">
        <f t="shared" si="112"/>
        <v>0400</v>
      </c>
      <c r="H3613" t="str">
        <f t="shared" si="113"/>
        <v>7471A</v>
      </c>
      <c r="I3613" t="str">
        <f>VLOOKUP(F3613,Period!A:B,2,0)</f>
        <v>January</v>
      </c>
      <c r="J3613" t="str">
        <f>VLOOKUP(H3613,ap[[item_code]:[series_title]],2,0)</f>
        <v>Gasoline, all types, per gallon/3.785 liters in U.S. city average, average price, not seasonally adjusted</v>
      </c>
      <c r="K3613" t="str">
        <f>VLOOKUP(G3613,Areas!A:B,2,0)</f>
        <v>West</v>
      </c>
    </row>
    <row r="3614" spans="1:11" x14ac:dyDescent="0.3">
      <c r="A3614" t="s">
        <v>1732</v>
      </c>
      <c r="B3614">
        <v>2017</v>
      </c>
      <c r="C3614" t="s">
        <v>146</v>
      </c>
      <c r="D3614" s="4">
        <v>2.895</v>
      </c>
      <c r="E3614" t="s">
        <v>12</v>
      </c>
      <c r="F3614" t="s">
        <v>13</v>
      </c>
      <c r="G3614" t="str">
        <f t="shared" si="112"/>
        <v>0400</v>
      </c>
      <c r="H3614" t="str">
        <f t="shared" si="113"/>
        <v>7471A</v>
      </c>
      <c r="I3614" t="str">
        <f>VLOOKUP(F3614,Period!A:B,2,0)</f>
        <v>January</v>
      </c>
      <c r="J3614" t="str">
        <f>VLOOKUP(H3614,ap[[item_code]:[series_title]],2,0)</f>
        <v>Gasoline, all types, per gallon/3.785 liters in U.S. city average, average price, not seasonally adjusted</v>
      </c>
      <c r="K3614" t="str">
        <f>VLOOKUP(G3614,Areas!A:B,2,0)</f>
        <v>West</v>
      </c>
    </row>
    <row r="3615" spans="1:11" x14ac:dyDescent="0.3">
      <c r="A3615" t="s">
        <v>1732</v>
      </c>
      <c r="B3615">
        <v>2017</v>
      </c>
      <c r="C3615" t="s">
        <v>18</v>
      </c>
      <c r="D3615" s="4">
        <v>2.8180000000000001</v>
      </c>
      <c r="E3615" t="s">
        <v>12</v>
      </c>
      <c r="F3615" t="s">
        <v>13</v>
      </c>
      <c r="G3615" t="str">
        <f t="shared" si="112"/>
        <v>0400</v>
      </c>
      <c r="H3615" t="str">
        <f t="shared" si="113"/>
        <v>7471A</v>
      </c>
      <c r="I3615" t="str">
        <f>VLOOKUP(F3615,Period!A:B,2,0)</f>
        <v>January</v>
      </c>
      <c r="J3615" t="str">
        <f>VLOOKUP(H3615,ap[[item_code]:[series_title]],2,0)</f>
        <v>Gasoline, all types, per gallon/3.785 liters in U.S. city average, average price, not seasonally adjusted</v>
      </c>
      <c r="K3615" t="str">
        <f>VLOOKUP(G3615,Areas!A:B,2,0)</f>
        <v>West</v>
      </c>
    </row>
    <row r="3616" spans="1:11" x14ac:dyDescent="0.3">
      <c r="A3616" t="s">
        <v>1732</v>
      </c>
      <c r="B3616">
        <v>2018</v>
      </c>
      <c r="C3616" t="s">
        <v>13</v>
      </c>
      <c r="D3616" s="4">
        <v>2.8650000000000002</v>
      </c>
      <c r="E3616" t="s">
        <v>12</v>
      </c>
      <c r="F3616" t="s">
        <v>13</v>
      </c>
      <c r="G3616" t="str">
        <f t="shared" si="112"/>
        <v>0400</v>
      </c>
      <c r="H3616" t="str">
        <f t="shared" si="113"/>
        <v>7471A</v>
      </c>
      <c r="I3616" t="str">
        <f>VLOOKUP(F3616,Period!A:B,2,0)</f>
        <v>January</v>
      </c>
      <c r="J3616" t="str">
        <f>VLOOKUP(H3616,ap[[item_code]:[series_title]],2,0)</f>
        <v>Gasoline, all types, per gallon/3.785 liters in U.S. city average, average price, not seasonally adjusted</v>
      </c>
      <c r="K3616" t="str">
        <f>VLOOKUP(G3616,Areas!A:B,2,0)</f>
        <v>West</v>
      </c>
    </row>
    <row r="3617" spans="1:11" x14ac:dyDescent="0.3">
      <c r="A3617" t="s">
        <v>1732</v>
      </c>
      <c r="B3617">
        <v>2018</v>
      </c>
      <c r="C3617" t="s">
        <v>183</v>
      </c>
      <c r="D3617" s="4">
        <v>2.9660000000000002</v>
      </c>
      <c r="E3617" t="s">
        <v>12</v>
      </c>
      <c r="F3617" t="s">
        <v>13</v>
      </c>
      <c r="G3617" t="str">
        <f t="shared" si="112"/>
        <v>0400</v>
      </c>
      <c r="H3617" t="str">
        <f t="shared" si="113"/>
        <v>7471A</v>
      </c>
      <c r="I3617" t="str">
        <f>VLOOKUP(F3617,Period!A:B,2,0)</f>
        <v>January</v>
      </c>
      <c r="J3617" t="str">
        <f>VLOOKUP(H3617,ap[[item_code]:[series_title]],2,0)</f>
        <v>Gasoline, all types, per gallon/3.785 liters in U.S. city average, average price, not seasonally adjusted</v>
      </c>
      <c r="K3617" t="str">
        <f>VLOOKUP(G3617,Areas!A:B,2,0)</f>
        <v>West</v>
      </c>
    </row>
    <row r="3618" spans="1:11" x14ac:dyDescent="0.3">
      <c r="A3618" t="s">
        <v>1732</v>
      </c>
      <c r="B3618">
        <v>2018</v>
      </c>
      <c r="C3618" t="s">
        <v>25</v>
      </c>
      <c r="D3618" s="4">
        <v>3.02</v>
      </c>
      <c r="E3618" t="s">
        <v>12</v>
      </c>
      <c r="F3618" t="s">
        <v>13</v>
      </c>
      <c r="G3618" t="str">
        <f t="shared" si="112"/>
        <v>0400</v>
      </c>
      <c r="H3618" t="str">
        <f t="shared" si="113"/>
        <v>7471A</v>
      </c>
      <c r="I3618" t="str">
        <f>VLOOKUP(F3618,Period!A:B,2,0)</f>
        <v>January</v>
      </c>
      <c r="J3618" t="str">
        <f>VLOOKUP(H3618,ap[[item_code]:[series_title]],2,0)</f>
        <v>Gasoline, all types, per gallon/3.785 liters in U.S. city average, average price, not seasonally adjusted</v>
      </c>
      <c r="K3618" t="str">
        <f>VLOOKUP(G3618,Areas!A:B,2,0)</f>
        <v>West</v>
      </c>
    </row>
    <row r="3619" spans="1:11" x14ac:dyDescent="0.3">
      <c r="A3619" t="s">
        <v>1732</v>
      </c>
      <c r="B3619">
        <v>2018</v>
      </c>
      <c r="C3619" t="s">
        <v>93</v>
      </c>
      <c r="D3619" s="4">
        <v>3.2269999999999999</v>
      </c>
      <c r="E3619" t="s">
        <v>12</v>
      </c>
      <c r="F3619" t="s">
        <v>13</v>
      </c>
      <c r="G3619" t="str">
        <f t="shared" si="112"/>
        <v>0400</v>
      </c>
      <c r="H3619" t="str">
        <f t="shared" si="113"/>
        <v>7471A</v>
      </c>
      <c r="I3619" t="str">
        <f>VLOOKUP(F3619,Period!A:B,2,0)</f>
        <v>January</v>
      </c>
      <c r="J3619" t="str">
        <f>VLOOKUP(H3619,ap[[item_code]:[series_title]],2,0)</f>
        <v>Gasoline, all types, per gallon/3.785 liters in U.S. city average, average price, not seasonally adjusted</v>
      </c>
      <c r="K3619" t="str">
        <f>VLOOKUP(G3619,Areas!A:B,2,0)</f>
        <v>West</v>
      </c>
    </row>
    <row r="3620" spans="1:11" x14ac:dyDescent="0.3">
      <c r="A3620" t="s">
        <v>1732</v>
      </c>
      <c r="B3620">
        <v>2018</v>
      </c>
      <c r="C3620" t="s">
        <v>89</v>
      </c>
      <c r="D3620" s="4">
        <v>3.39</v>
      </c>
      <c r="E3620" t="s">
        <v>12</v>
      </c>
      <c r="F3620" t="s">
        <v>13</v>
      </c>
      <c r="G3620" t="str">
        <f t="shared" si="112"/>
        <v>0400</v>
      </c>
      <c r="H3620" t="str">
        <f t="shared" si="113"/>
        <v>7471A</v>
      </c>
      <c r="I3620" t="str">
        <f>VLOOKUP(F3620,Period!A:B,2,0)</f>
        <v>January</v>
      </c>
      <c r="J3620" t="str">
        <f>VLOOKUP(H3620,ap[[item_code]:[series_title]],2,0)</f>
        <v>Gasoline, all types, per gallon/3.785 liters in U.S. city average, average price, not seasonally adjusted</v>
      </c>
      <c r="K3620" t="str">
        <f>VLOOKUP(G3620,Areas!A:B,2,0)</f>
        <v>West</v>
      </c>
    </row>
    <row r="3621" spans="1:11" x14ac:dyDescent="0.3">
      <c r="A3621" t="s">
        <v>1732</v>
      </c>
      <c r="B3621">
        <v>2018</v>
      </c>
      <c r="C3621" t="s">
        <v>133</v>
      </c>
      <c r="D3621" s="4">
        <v>3.411</v>
      </c>
      <c r="E3621" t="s">
        <v>12</v>
      </c>
      <c r="F3621" t="s">
        <v>13</v>
      </c>
      <c r="G3621" t="str">
        <f t="shared" si="112"/>
        <v>0400</v>
      </c>
      <c r="H3621" t="str">
        <f t="shared" si="113"/>
        <v>7471A</v>
      </c>
      <c r="I3621" t="str">
        <f>VLOOKUP(F3621,Period!A:B,2,0)</f>
        <v>January</v>
      </c>
      <c r="J3621" t="str">
        <f>VLOOKUP(H3621,ap[[item_code]:[series_title]],2,0)</f>
        <v>Gasoline, all types, per gallon/3.785 liters in U.S. city average, average price, not seasonally adjusted</v>
      </c>
      <c r="K3621" t="str">
        <f>VLOOKUP(G3621,Areas!A:B,2,0)</f>
        <v>West</v>
      </c>
    </row>
    <row r="3622" spans="1:11" x14ac:dyDescent="0.3">
      <c r="A3622" t="s">
        <v>1732</v>
      </c>
      <c r="B3622">
        <v>2018</v>
      </c>
      <c r="C3622" t="s">
        <v>82</v>
      </c>
      <c r="D3622" s="4">
        <v>3.3490000000000002</v>
      </c>
      <c r="E3622" t="s">
        <v>12</v>
      </c>
      <c r="F3622" t="s">
        <v>13</v>
      </c>
      <c r="G3622" t="str">
        <f t="shared" si="112"/>
        <v>0400</v>
      </c>
      <c r="H3622" t="str">
        <f t="shared" si="113"/>
        <v>7471A</v>
      </c>
      <c r="I3622" t="str">
        <f>VLOOKUP(F3622,Period!A:B,2,0)</f>
        <v>January</v>
      </c>
      <c r="J3622" t="str">
        <f>VLOOKUP(H3622,ap[[item_code]:[series_title]],2,0)</f>
        <v>Gasoline, all types, per gallon/3.785 liters in U.S. city average, average price, not seasonally adjusted</v>
      </c>
      <c r="K3622" t="str">
        <f>VLOOKUP(G3622,Areas!A:B,2,0)</f>
        <v>West</v>
      </c>
    </row>
    <row r="3623" spans="1:11" x14ac:dyDescent="0.3">
      <c r="A3623" t="s">
        <v>1732</v>
      </c>
      <c r="B3623">
        <v>2018</v>
      </c>
      <c r="C3623" t="s">
        <v>69</v>
      </c>
      <c r="D3623" s="4">
        <v>3.3109999999999999</v>
      </c>
      <c r="E3623" t="s">
        <v>12</v>
      </c>
      <c r="F3623" t="s">
        <v>13</v>
      </c>
      <c r="G3623" t="str">
        <f t="shared" si="112"/>
        <v>0400</v>
      </c>
      <c r="H3623" t="str">
        <f t="shared" si="113"/>
        <v>7471A</v>
      </c>
      <c r="I3623" t="str">
        <f>VLOOKUP(F3623,Period!A:B,2,0)</f>
        <v>January</v>
      </c>
      <c r="J3623" t="str">
        <f>VLOOKUP(H3623,ap[[item_code]:[series_title]],2,0)</f>
        <v>Gasoline, all types, per gallon/3.785 liters in U.S. city average, average price, not seasonally adjusted</v>
      </c>
      <c r="K3623" t="str">
        <f>VLOOKUP(G3623,Areas!A:B,2,0)</f>
        <v>West</v>
      </c>
    </row>
    <row r="3624" spans="1:11" x14ac:dyDescent="0.3">
      <c r="A3624" t="s">
        <v>1732</v>
      </c>
      <c r="B3624">
        <v>2018</v>
      </c>
      <c r="C3624" t="s">
        <v>35</v>
      </c>
      <c r="D3624" s="4">
        <v>3.343</v>
      </c>
      <c r="E3624" t="s">
        <v>12</v>
      </c>
      <c r="F3624" t="s">
        <v>13</v>
      </c>
      <c r="G3624" t="str">
        <f t="shared" si="112"/>
        <v>0400</v>
      </c>
      <c r="H3624" t="str">
        <f t="shared" si="113"/>
        <v>7471A</v>
      </c>
      <c r="I3624" t="str">
        <f>VLOOKUP(F3624,Period!A:B,2,0)</f>
        <v>January</v>
      </c>
      <c r="J3624" t="str">
        <f>VLOOKUP(H3624,ap[[item_code]:[series_title]],2,0)</f>
        <v>Gasoline, all types, per gallon/3.785 liters in U.S. city average, average price, not seasonally adjusted</v>
      </c>
      <c r="K3624" t="str">
        <f>VLOOKUP(G3624,Areas!A:B,2,0)</f>
        <v>West</v>
      </c>
    </row>
    <row r="3625" spans="1:11" x14ac:dyDescent="0.3">
      <c r="A3625" t="s">
        <v>1732</v>
      </c>
      <c r="B3625">
        <v>2018</v>
      </c>
      <c r="C3625" t="s">
        <v>14</v>
      </c>
      <c r="D3625" s="4">
        <v>3.4420000000000002</v>
      </c>
      <c r="E3625" t="s">
        <v>12</v>
      </c>
      <c r="F3625" t="s">
        <v>13</v>
      </c>
      <c r="G3625" t="str">
        <f t="shared" si="112"/>
        <v>0400</v>
      </c>
      <c r="H3625" t="str">
        <f t="shared" si="113"/>
        <v>7471A</v>
      </c>
      <c r="I3625" t="str">
        <f>VLOOKUP(F3625,Period!A:B,2,0)</f>
        <v>January</v>
      </c>
      <c r="J3625" t="str">
        <f>VLOOKUP(H3625,ap[[item_code]:[series_title]],2,0)</f>
        <v>Gasoline, all types, per gallon/3.785 liters in U.S. city average, average price, not seasonally adjusted</v>
      </c>
      <c r="K3625" t="str">
        <f>VLOOKUP(G3625,Areas!A:B,2,0)</f>
        <v>West</v>
      </c>
    </row>
    <row r="3626" spans="1:11" x14ac:dyDescent="0.3">
      <c r="A3626" t="s">
        <v>1732</v>
      </c>
      <c r="B3626">
        <v>2018</v>
      </c>
      <c r="C3626" t="s">
        <v>146</v>
      </c>
      <c r="D3626" s="4">
        <v>3.3490000000000002</v>
      </c>
      <c r="E3626" t="s">
        <v>12</v>
      </c>
      <c r="F3626" t="s">
        <v>13</v>
      </c>
      <c r="G3626" t="str">
        <f t="shared" si="112"/>
        <v>0400</v>
      </c>
      <c r="H3626" t="str">
        <f t="shared" si="113"/>
        <v>7471A</v>
      </c>
      <c r="I3626" t="str">
        <f>VLOOKUP(F3626,Period!A:B,2,0)</f>
        <v>January</v>
      </c>
      <c r="J3626" t="str">
        <f>VLOOKUP(H3626,ap[[item_code]:[series_title]],2,0)</f>
        <v>Gasoline, all types, per gallon/3.785 liters in U.S. city average, average price, not seasonally adjusted</v>
      </c>
      <c r="K3626" t="str">
        <f>VLOOKUP(G3626,Areas!A:B,2,0)</f>
        <v>West</v>
      </c>
    </row>
    <row r="3627" spans="1:11" x14ac:dyDescent="0.3">
      <c r="A3627" t="s">
        <v>1732</v>
      </c>
      <c r="B3627">
        <v>2018</v>
      </c>
      <c r="C3627" t="s">
        <v>18</v>
      </c>
      <c r="D3627" s="4">
        <v>3.1280000000000001</v>
      </c>
      <c r="E3627" t="s">
        <v>12</v>
      </c>
      <c r="F3627" t="s">
        <v>13</v>
      </c>
      <c r="G3627" t="str">
        <f t="shared" si="112"/>
        <v>0400</v>
      </c>
      <c r="H3627" t="str">
        <f t="shared" si="113"/>
        <v>7471A</v>
      </c>
      <c r="I3627" t="str">
        <f>VLOOKUP(F3627,Period!A:B,2,0)</f>
        <v>January</v>
      </c>
      <c r="J3627" t="str">
        <f>VLOOKUP(H3627,ap[[item_code]:[series_title]],2,0)</f>
        <v>Gasoline, all types, per gallon/3.785 liters in U.S. city average, average price, not seasonally adjusted</v>
      </c>
      <c r="K3627" t="str">
        <f>VLOOKUP(G3627,Areas!A:B,2,0)</f>
        <v>West</v>
      </c>
    </row>
    <row r="3628" spans="1:11" x14ac:dyDescent="0.3">
      <c r="A3628" t="s">
        <v>1732</v>
      </c>
      <c r="B3628">
        <v>2019</v>
      </c>
      <c r="C3628" t="s">
        <v>13</v>
      </c>
      <c r="D3628" s="4">
        <v>2.944</v>
      </c>
      <c r="E3628" t="s">
        <v>12</v>
      </c>
      <c r="F3628" t="s">
        <v>13</v>
      </c>
      <c r="G3628" t="str">
        <f t="shared" si="112"/>
        <v>0400</v>
      </c>
      <c r="H3628" t="str">
        <f t="shared" si="113"/>
        <v>7471A</v>
      </c>
      <c r="I3628" t="str">
        <f>VLOOKUP(F3628,Period!A:B,2,0)</f>
        <v>January</v>
      </c>
      <c r="J3628" t="str">
        <f>VLOOKUP(H3628,ap[[item_code]:[series_title]],2,0)</f>
        <v>Gasoline, all types, per gallon/3.785 liters in U.S. city average, average price, not seasonally adjusted</v>
      </c>
      <c r="K3628" t="str">
        <f>VLOOKUP(G3628,Areas!A:B,2,0)</f>
        <v>West</v>
      </c>
    </row>
    <row r="3629" spans="1:11" x14ac:dyDescent="0.3">
      <c r="A3629" t="s">
        <v>1732</v>
      </c>
      <c r="B3629">
        <v>2019</v>
      </c>
      <c r="C3629" t="s">
        <v>183</v>
      </c>
      <c r="D3629" s="4">
        <v>2.8809999999999998</v>
      </c>
      <c r="E3629" t="s">
        <v>12</v>
      </c>
      <c r="F3629" t="s">
        <v>13</v>
      </c>
      <c r="G3629" t="str">
        <f t="shared" si="112"/>
        <v>0400</v>
      </c>
      <c r="H3629" t="str">
        <f t="shared" si="113"/>
        <v>7471A</v>
      </c>
      <c r="I3629" t="str">
        <f>VLOOKUP(F3629,Period!A:B,2,0)</f>
        <v>January</v>
      </c>
      <c r="J3629" t="str">
        <f>VLOOKUP(H3629,ap[[item_code]:[series_title]],2,0)</f>
        <v>Gasoline, all types, per gallon/3.785 liters in U.S. city average, average price, not seasonally adjusted</v>
      </c>
      <c r="K3629" t="str">
        <f>VLOOKUP(G3629,Areas!A:B,2,0)</f>
        <v>West</v>
      </c>
    </row>
    <row r="3630" spans="1:11" x14ac:dyDescent="0.3">
      <c r="A3630" t="s">
        <v>1732</v>
      </c>
      <c r="B3630">
        <v>2019</v>
      </c>
      <c r="C3630" t="s">
        <v>25</v>
      </c>
      <c r="D3630" s="4">
        <v>2.9870000000000001</v>
      </c>
      <c r="E3630" t="s">
        <v>12</v>
      </c>
      <c r="F3630" t="s">
        <v>13</v>
      </c>
      <c r="G3630" t="str">
        <f t="shared" si="112"/>
        <v>0400</v>
      </c>
      <c r="H3630" t="str">
        <f t="shared" si="113"/>
        <v>7471A</v>
      </c>
      <c r="I3630" t="str">
        <f>VLOOKUP(F3630,Period!A:B,2,0)</f>
        <v>January</v>
      </c>
      <c r="J3630" t="str">
        <f>VLOOKUP(H3630,ap[[item_code]:[series_title]],2,0)</f>
        <v>Gasoline, all types, per gallon/3.785 liters in U.S. city average, average price, not seasonally adjusted</v>
      </c>
      <c r="K3630" t="str">
        <f>VLOOKUP(G3630,Areas!A:B,2,0)</f>
        <v>West</v>
      </c>
    </row>
    <row r="3631" spans="1:11" x14ac:dyDescent="0.3">
      <c r="A3631" t="s">
        <v>1732</v>
      </c>
      <c r="B3631">
        <v>2019</v>
      </c>
      <c r="C3631" t="s">
        <v>93</v>
      </c>
      <c r="D3631" s="4">
        <v>3.4209999999999998</v>
      </c>
      <c r="E3631" t="s">
        <v>12</v>
      </c>
      <c r="F3631" t="s">
        <v>13</v>
      </c>
      <c r="G3631" t="str">
        <f t="shared" si="112"/>
        <v>0400</v>
      </c>
      <c r="H3631" t="str">
        <f t="shared" si="113"/>
        <v>7471A</v>
      </c>
      <c r="I3631" t="str">
        <f>VLOOKUP(F3631,Period!A:B,2,0)</f>
        <v>January</v>
      </c>
      <c r="J3631" t="str">
        <f>VLOOKUP(H3631,ap[[item_code]:[series_title]],2,0)</f>
        <v>Gasoline, all types, per gallon/3.785 liters in U.S. city average, average price, not seasonally adjusted</v>
      </c>
      <c r="K3631" t="str">
        <f>VLOOKUP(G3631,Areas!A:B,2,0)</f>
        <v>West</v>
      </c>
    </row>
    <row r="3632" spans="1:11" x14ac:dyDescent="0.3">
      <c r="A3632" t="s">
        <v>1732</v>
      </c>
      <c r="B3632">
        <v>2019</v>
      </c>
      <c r="C3632" t="s">
        <v>89</v>
      </c>
      <c r="D3632" s="4">
        <v>3.6110000000000002</v>
      </c>
      <c r="E3632" t="s">
        <v>12</v>
      </c>
      <c r="F3632" t="s">
        <v>13</v>
      </c>
      <c r="G3632" t="str">
        <f t="shared" si="112"/>
        <v>0400</v>
      </c>
      <c r="H3632" t="str">
        <f t="shared" si="113"/>
        <v>7471A</v>
      </c>
      <c r="I3632" t="str">
        <f>VLOOKUP(F3632,Period!A:B,2,0)</f>
        <v>January</v>
      </c>
      <c r="J3632" t="str">
        <f>VLOOKUP(H3632,ap[[item_code]:[series_title]],2,0)</f>
        <v>Gasoline, all types, per gallon/3.785 liters in U.S. city average, average price, not seasonally adjusted</v>
      </c>
      <c r="K3632" t="str">
        <f>VLOOKUP(G3632,Areas!A:B,2,0)</f>
        <v>West</v>
      </c>
    </row>
    <row r="3633" spans="1:11" x14ac:dyDescent="0.3">
      <c r="A3633" t="s">
        <v>1732</v>
      </c>
      <c r="B3633">
        <v>2019</v>
      </c>
      <c r="C3633" t="s">
        <v>133</v>
      </c>
      <c r="D3633" s="4">
        <v>3.456</v>
      </c>
      <c r="E3633" t="s">
        <v>12</v>
      </c>
      <c r="F3633" t="s">
        <v>13</v>
      </c>
      <c r="G3633" t="str">
        <f t="shared" si="112"/>
        <v>0400</v>
      </c>
      <c r="H3633" t="str">
        <f t="shared" si="113"/>
        <v>7471A</v>
      </c>
      <c r="I3633" t="str">
        <f>VLOOKUP(F3633,Period!A:B,2,0)</f>
        <v>January</v>
      </c>
      <c r="J3633" t="str">
        <f>VLOOKUP(H3633,ap[[item_code]:[series_title]],2,0)</f>
        <v>Gasoline, all types, per gallon/3.785 liters in U.S. city average, average price, not seasonally adjusted</v>
      </c>
      <c r="K3633" t="str">
        <f>VLOOKUP(G3633,Areas!A:B,2,0)</f>
        <v>West</v>
      </c>
    </row>
    <row r="3634" spans="1:11" x14ac:dyDescent="0.3">
      <c r="A3634" t="s">
        <v>1732</v>
      </c>
      <c r="B3634">
        <v>2019</v>
      </c>
      <c r="C3634" t="s">
        <v>82</v>
      </c>
      <c r="D3634" s="4">
        <v>3.331</v>
      </c>
      <c r="E3634" t="s">
        <v>12</v>
      </c>
      <c r="F3634" t="s">
        <v>13</v>
      </c>
      <c r="G3634" t="str">
        <f t="shared" si="112"/>
        <v>0400</v>
      </c>
      <c r="H3634" t="str">
        <f t="shared" si="113"/>
        <v>7471A</v>
      </c>
      <c r="I3634" t="str">
        <f>VLOOKUP(F3634,Period!A:B,2,0)</f>
        <v>January</v>
      </c>
      <c r="J3634" t="str">
        <f>VLOOKUP(H3634,ap[[item_code]:[series_title]],2,0)</f>
        <v>Gasoline, all types, per gallon/3.785 liters in U.S. city average, average price, not seasonally adjusted</v>
      </c>
      <c r="K3634" t="str">
        <f>VLOOKUP(G3634,Areas!A:B,2,0)</f>
        <v>West</v>
      </c>
    </row>
    <row r="3635" spans="1:11" x14ac:dyDescent="0.3">
      <c r="A3635" t="s">
        <v>1732</v>
      </c>
      <c r="B3635">
        <v>2019</v>
      </c>
      <c r="C3635" t="s">
        <v>69</v>
      </c>
      <c r="D3635" s="4">
        <v>3.234</v>
      </c>
      <c r="E3635" t="s">
        <v>12</v>
      </c>
      <c r="F3635" t="s">
        <v>13</v>
      </c>
      <c r="G3635" t="str">
        <f t="shared" si="112"/>
        <v>0400</v>
      </c>
      <c r="H3635" t="str">
        <f t="shared" si="113"/>
        <v>7471A</v>
      </c>
      <c r="I3635" t="str">
        <f>VLOOKUP(F3635,Period!A:B,2,0)</f>
        <v>January</v>
      </c>
      <c r="J3635" t="str">
        <f>VLOOKUP(H3635,ap[[item_code]:[series_title]],2,0)</f>
        <v>Gasoline, all types, per gallon/3.785 liters in U.S. city average, average price, not seasonally adjusted</v>
      </c>
      <c r="K3635" t="str">
        <f>VLOOKUP(G3635,Areas!A:B,2,0)</f>
        <v>West</v>
      </c>
    </row>
    <row r="3636" spans="1:11" x14ac:dyDescent="0.3">
      <c r="A3636" t="s">
        <v>1732</v>
      </c>
      <c r="B3636">
        <v>2019</v>
      </c>
      <c r="C3636" t="s">
        <v>35</v>
      </c>
      <c r="D3636" s="4">
        <v>3.2749999999999999</v>
      </c>
      <c r="E3636" t="s">
        <v>12</v>
      </c>
      <c r="F3636" t="s">
        <v>13</v>
      </c>
      <c r="G3636" t="str">
        <f t="shared" si="112"/>
        <v>0400</v>
      </c>
      <c r="H3636" t="str">
        <f t="shared" si="113"/>
        <v>7471A</v>
      </c>
      <c r="I3636" t="str">
        <f>VLOOKUP(F3636,Period!A:B,2,0)</f>
        <v>January</v>
      </c>
      <c r="J3636" t="str">
        <f>VLOOKUP(H3636,ap[[item_code]:[series_title]],2,0)</f>
        <v>Gasoline, all types, per gallon/3.785 liters in U.S. city average, average price, not seasonally adjusted</v>
      </c>
      <c r="K3636" t="str">
        <f>VLOOKUP(G3636,Areas!A:B,2,0)</f>
        <v>West</v>
      </c>
    </row>
    <row r="3637" spans="1:11" x14ac:dyDescent="0.3">
      <c r="A3637" t="s">
        <v>1732</v>
      </c>
      <c r="B3637">
        <v>2019</v>
      </c>
      <c r="C3637" t="s">
        <v>14</v>
      </c>
      <c r="D3637" s="4">
        <v>3.5110000000000001</v>
      </c>
      <c r="E3637" t="s">
        <v>12</v>
      </c>
      <c r="F3637" t="s">
        <v>13</v>
      </c>
      <c r="G3637" t="str">
        <f t="shared" si="112"/>
        <v>0400</v>
      </c>
      <c r="H3637" t="str">
        <f t="shared" si="113"/>
        <v>7471A</v>
      </c>
      <c r="I3637" t="str">
        <f>VLOOKUP(F3637,Period!A:B,2,0)</f>
        <v>January</v>
      </c>
      <c r="J3637" t="str">
        <f>VLOOKUP(H3637,ap[[item_code]:[series_title]],2,0)</f>
        <v>Gasoline, all types, per gallon/3.785 liters in U.S. city average, average price, not seasonally adjusted</v>
      </c>
      <c r="K3637" t="str">
        <f>VLOOKUP(G3637,Areas!A:B,2,0)</f>
        <v>West</v>
      </c>
    </row>
    <row r="3638" spans="1:11" x14ac:dyDescent="0.3">
      <c r="A3638" t="s">
        <v>1732</v>
      </c>
      <c r="B3638">
        <v>2019</v>
      </c>
      <c r="C3638" t="s">
        <v>146</v>
      </c>
      <c r="D3638" s="4">
        <v>3.488</v>
      </c>
      <c r="E3638" t="s">
        <v>12</v>
      </c>
      <c r="F3638" t="s">
        <v>13</v>
      </c>
      <c r="G3638" t="str">
        <f t="shared" si="112"/>
        <v>0400</v>
      </c>
      <c r="H3638" t="str">
        <f t="shared" si="113"/>
        <v>7471A</v>
      </c>
      <c r="I3638" t="str">
        <f>VLOOKUP(F3638,Period!A:B,2,0)</f>
        <v>January</v>
      </c>
      <c r="J3638" t="str">
        <f>VLOOKUP(H3638,ap[[item_code]:[series_title]],2,0)</f>
        <v>Gasoline, all types, per gallon/3.785 liters in U.S. city average, average price, not seasonally adjusted</v>
      </c>
      <c r="K3638" t="str">
        <f>VLOOKUP(G3638,Areas!A:B,2,0)</f>
        <v>West</v>
      </c>
    </row>
    <row r="3639" spans="1:11" x14ac:dyDescent="0.3">
      <c r="A3639" t="s">
        <v>1732</v>
      </c>
      <c r="B3639">
        <v>2019</v>
      </c>
      <c r="C3639" t="s">
        <v>18</v>
      </c>
      <c r="D3639" s="4">
        <v>3.29</v>
      </c>
      <c r="E3639" t="s">
        <v>12</v>
      </c>
      <c r="F3639" t="s">
        <v>13</v>
      </c>
      <c r="G3639" t="str">
        <f t="shared" si="112"/>
        <v>0400</v>
      </c>
      <c r="H3639" t="str">
        <f t="shared" si="113"/>
        <v>7471A</v>
      </c>
      <c r="I3639" t="str">
        <f>VLOOKUP(F3639,Period!A:B,2,0)</f>
        <v>January</v>
      </c>
      <c r="J3639" t="str">
        <f>VLOOKUP(H3639,ap[[item_code]:[series_title]],2,0)</f>
        <v>Gasoline, all types, per gallon/3.785 liters in U.S. city average, average price, not seasonally adjusted</v>
      </c>
      <c r="K3639" t="str">
        <f>VLOOKUP(G3639,Areas!A:B,2,0)</f>
        <v>West</v>
      </c>
    </row>
    <row r="3640" spans="1:11" x14ac:dyDescent="0.3">
      <c r="A3640" t="s">
        <v>1732</v>
      </c>
      <c r="B3640">
        <v>2020</v>
      </c>
      <c r="C3640" t="s">
        <v>13</v>
      </c>
      <c r="D3640" s="4">
        <v>3.1819999999999999</v>
      </c>
      <c r="E3640" t="s">
        <v>12</v>
      </c>
      <c r="F3640" t="s">
        <v>13</v>
      </c>
      <c r="G3640" t="str">
        <f t="shared" si="112"/>
        <v>0400</v>
      </c>
      <c r="H3640" t="str">
        <f t="shared" si="113"/>
        <v>7471A</v>
      </c>
      <c r="I3640" t="str">
        <f>VLOOKUP(F3640,Period!A:B,2,0)</f>
        <v>January</v>
      </c>
      <c r="J3640" t="str">
        <f>VLOOKUP(H3640,ap[[item_code]:[series_title]],2,0)</f>
        <v>Gasoline, all types, per gallon/3.785 liters in U.S. city average, average price, not seasonally adjusted</v>
      </c>
      <c r="K3640" t="str">
        <f>VLOOKUP(G3640,Areas!A:B,2,0)</f>
        <v>West</v>
      </c>
    </row>
    <row r="3641" spans="1:11" x14ac:dyDescent="0.3">
      <c r="A3641" t="s">
        <v>1732</v>
      </c>
      <c r="B3641">
        <v>2020</v>
      </c>
      <c r="C3641" t="s">
        <v>183</v>
      </c>
      <c r="D3641" s="4">
        <v>3.1349999999999998</v>
      </c>
      <c r="E3641" t="s">
        <v>12</v>
      </c>
      <c r="F3641" t="s">
        <v>13</v>
      </c>
      <c r="G3641" t="str">
        <f t="shared" si="112"/>
        <v>0400</v>
      </c>
      <c r="H3641" t="str">
        <f t="shared" si="113"/>
        <v>7471A</v>
      </c>
      <c r="I3641" t="str">
        <f>VLOOKUP(F3641,Period!A:B,2,0)</f>
        <v>January</v>
      </c>
      <c r="J3641" t="str">
        <f>VLOOKUP(H3641,ap[[item_code]:[series_title]],2,0)</f>
        <v>Gasoline, all types, per gallon/3.785 liters in U.S. city average, average price, not seasonally adjusted</v>
      </c>
      <c r="K3641" t="str">
        <f>VLOOKUP(G3641,Areas!A:B,2,0)</f>
        <v>West</v>
      </c>
    </row>
    <row r="3642" spans="1:11" x14ac:dyDescent="0.3">
      <c r="A3642" t="s">
        <v>1732</v>
      </c>
      <c r="B3642">
        <v>2020</v>
      </c>
      <c r="C3642" t="s">
        <v>25</v>
      </c>
      <c r="D3642" s="4">
        <v>2.9660000000000002</v>
      </c>
      <c r="E3642" t="s">
        <v>12</v>
      </c>
      <c r="F3642" t="s">
        <v>13</v>
      </c>
      <c r="G3642" t="str">
        <f t="shared" si="112"/>
        <v>0400</v>
      </c>
      <c r="H3642" t="str">
        <f t="shared" si="113"/>
        <v>7471A</v>
      </c>
      <c r="I3642" t="str">
        <f>VLOOKUP(F3642,Period!A:B,2,0)</f>
        <v>January</v>
      </c>
      <c r="J3642" t="str">
        <f>VLOOKUP(H3642,ap[[item_code]:[series_title]],2,0)</f>
        <v>Gasoline, all types, per gallon/3.785 liters in U.S. city average, average price, not seasonally adjusted</v>
      </c>
      <c r="K3642" t="str">
        <f>VLOOKUP(G3642,Areas!A:B,2,0)</f>
        <v>West</v>
      </c>
    </row>
    <row r="3643" spans="1:11" x14ac:dyDescent="0.3">
      <c r="A3643" t="s">
        <v>1732</v>
      </c>
      <c r="B3643">
        <v>2020</v>
      </c>
      <c r="C3643" t="s">
        <v>93</v>
      </c>
      <c r="D3643" s="4">
        <v>2.5489999999999999</v>
      </c>
      <c r="E3643" t="s">
        <v>12</v>
      </c>
      <c r="F3643" t="s">
        <v>13</v>
      </c>
      <c r="G3643" t="str">
        <f t="shared" si="112"/>
        <v>0400</v>
      </c>
      <c r="H3643" t="str">
        <f t="shared" si="113"/>
        <v>7471A</v>
      </c>
      <c r="I3643" t="str">
        <f>VLOOKUP(F3643,Period!A:B,2,0)</f>
        <v>January</v>
      </c>
      <c r="J3643" t="str">
        <f>VLOOKUP(H3643,ap[[item_code]:[series_title]],2,0)</f>
        <v>Gasoline, all types, per gallon/3.785 liters in U.S. city average, average price, not seasonally adjusted</v>
      </c>
      <c r="K3643" t="str">
        <f>VLOOKUP(G3643,Areas!A:B,2,0)</f>
        <v>West</v>
      </c>
    </row>
    <row r="3644" spans="1:11" x14ac:dyDescent="0.3">
      <c r="A3644" t="s">
        <v>1732</v>
      </c>
      <c r="B3644">
        <v>2020</v>
      </c>
      <c r="C3644" t="s">
        <v>89</v>
      </c>
      <c r="D3644" s="4">
        <v>2.4350000000000001</v>
      </c>
      <c r="E3644" t="s">
        <v>12</v>
      </c>
      <c r="F3644" t="s">
        <v>13</v>
      </c>
      <c r="G3644" t="str">
        <f t="shared" si="112"/>
        <v>0400</v>
      </c>
      <c r="H3644" t="str">
        <f t="shared" si="113"/>
        <v>7471A</v>
      </c>
      <c r="I3644" t="str">
        <f>VLOOKUP(F3644,Period!A:B,2,0)</f>
        <v>January</v>
      </c>
      <c r="J3644" t="str">
        <f>VLOOKUP(H3644,ap[[item_code]:[series_title]],2,0)</f>
        <v>Gasoline, all types, per gallon/3.785 liters in U.S. city average, average price, not seasonally adjusted</v>
      </c>
      <c r="K3644" t="str">
        <f>VLOOKUP(G3644,Areas!A:B,2,0)</f>
        <v>West</v>
      </c>
    </row>
    <row r="3645" spans="1:11" x14ac:dyDescent="0.3">
      <c r="A3645" t="s">
        <v>1732</v>
      </c>
      <c r="B3645">
        <v>2020</v>
      </c>
      <c r="C3645" t="s">
        <v>133</v>
      </c>
      <c r="D3645" s="4">
        <v>2.637</v>
      </c>
      <c r="E3645" t="s">
        <v>12</v>
      </c>
      <c r="F3645" t="s">
        <v>13</v>
      </c>
      <c r="G3645" t="str">
        <f t="shared" si="112"/>
        <v>0400</v>
      </c>
      <c r="H3645" t="str">
        <f t="shared" si="113"/>
        <v>7471A</v>
      </c>
      <c r="I3645" t="str">
        <f>VLOOKUP(F3645,Period!A:B,2,0)</f>
        <v>January</v>
      </c>
      <c r="J3645" t="str">
        <f>VLOOKUP(H3645,ap[[item_code]:[series_title]],2,0)</f>
        <v>Gasoline, all types, per gallon/3.785 liters in U.S. city average, average price, not seasonally adjusted</v>
      </c>
      <c r="K3645" t="str">
        <f>VLOOKUP(G3645,Areas!A:B,2,0)</f>
        <v>West</v>
      </c>
    </row>
    <row r="3646" spans="1:11" x14ac:dyDescent="0.3">
      <c r="A3646" t="s">
        <v>1732</v>
      </c>
      <c r="B3646">
        <v>2020</v>
      </c>
      <c r="C3646" t="s">
        <v>82</v>
      </c>
      <c r="D3646" s="4">
        <v>2.7559999999999998</v>
      </c>
      <c r="E3646" t="s">
        <v>12</v>
      </c>
      <c r="F3646" t="s">
        <v>13</v>
      </c>
      <c r="G3646" t="str">
        <f t="shared" si="112"/>
        <v>0400</v>
      </c>
      <c r="H3646" t="str">
        <f t="shared" si="113"/>
        <v>7471A</v>
      </c>
      <c r="I3646" t="str">
        <f>VLOOKUP(F3646,Period!A:B,2,0)</f>
        <v>January</v>
      </c>
      <c r="J3646" t="str">
        <f>VLOOKUP(H3646,ap[[item_code]:[series_title]],2,0)</f>
        <v>Gasoline, all types, per gallon/3.785 liters in U.S. city average, average price, not seasonally adjusted</v>
      </c>
      <c r="K3646" t="str">
        <f>VLOOKUP(G3646,Areas!A:B,2,0)</f>
        <v>West</v>
      </c>
    </row>
    <row r="3647" spans="1:11" x14ac:dyDescent="0.3">
      <c r="A3647" t="s">
        <v>1732</v>
      </c>
      <c r="B3647">
        <v>2020</v>
      </c>
      <c r="C3647" t="s">
        <v>69</v>
      </c>
      <c r="D3647" s="4">
        <v>2.8079999999999998</v>
      </c>
      <c r="E3647" t="s">
        <v>12</v>
      </c>
      <c r="F3647" t="s">
        <v>13</v>
      </c>
      <c r="G3647" t="str">
        <f t="shared" si="112"/>
        <v>0400</v>
      </c>
      <c r="H3647" t="str">
        <f t="shared" si="113"/>
        <v>7471A</v>
      </c>
      <c r="I3647" t="str">
        <f>VLOOKUP(F3647,Period!A:B,2,0)</f>
        <v>January</v>
      </c>
      <c r="J3647" t="str">
        <f>VLOOKUP(H3647,ap[[item_code]:[series_title]],2,0)</f>
        <v>Gasoline, all types, per gallon/3.785 liters in U.S. city average, average price, not seasonally adjusted</v>
      </c>
      <c r="K3647" t="str">
        <f>VLOOKUP(G3647,Areas!A:B,2,0)</f>
        <v>West</v>
      </c>
    </row>
    <row r="3648" spans="1:11" x14ac:dyDescent="0.3">
      <c r="A3648" t="s">
        <v>1732</v>
      </c>
      <c r="B3648">
        <v>2020</v>
      </c>
      <c r="C3648" t="s">
        <v>35</v>
      </c>
      <c r="D3648" s="4">
        <v>2.819</v>
      </c>
      <c r="E3648" t="s">
        <v>12</v>
      </c>
      <c r="F3648" t="s">
        <v>13</v>
      </c>
      <c r="G3648" t="str">
        <f t="shared" si="112"/>
        <v>0400</v>
      </c>
      <c r="H3648" t="str">
        <f t="shared" si="113"/>
        <v>7471A</v>
      </c>
      <c r="I3648" t="str">
        <f>VLOOKUP(F3648,Period!A:B,2,0)</f>
        <v>January</v>
      </c>
      <c r="J3648" t="str">
        <f>VLOOKUP(H3648,ap[[item_code]:[series_title]],2,0)</f>
        <v>Gasoline, all types, per gallon/3.785 liters in U.S. city average, average price, not seasonally adjusted</v>
      </c>
      <c r="K3648" t="str">
        <f>VLOOKUP(G3648,Areas!A:B,2,0)</f>
        <v>West</v>
      </c>
    </row>
    <row r="3649" spans="1:11" x14ac:dyDescent="0.3">
      <c r="A3649" t="s">
        <v>1732</v>
      </c>
      <c r="B3649">
        <v>2020</v>
      </c>
      <c r="C3649" t="s">
        <v>14</v>
      </c>
      <c r="D3649" s="4">
        <v>2.774</v>
      </c>
      <c r="E3649" t="s">
        <v>12</v>
      </c>
      <c r="F3649" t="s">
        <v>13</v>
      </c>
      <c r="G3649" t="str">
        <f t="shared" si="112"/>
        <v>0400</v>
      </c>
      <c r="H3649" t="str">
        <f t="shared" si="113"/>
        <v>7471A</v>
      </c>
      <c r="I3649" t="str">
        <f>VLOOKUP(F3649,Period!A:B,2,0)</f>
        <v>January</v>
      </c>
      <c r="J3649" t="str">
        <f>VLOOKUP(H3649,ap[[item_code]:[series_title]],2,0)</f>
        <v>Gasoline, all types, per gallon/3.785 liters in U.S. city average, average price, not seasonally adjusted</v>
      </c>
      <c r="K3649" t="str">
        <f>VLOOKUP(G3649,Areas!A:B,2,0)</f>
        <v>West</v>
      </c>
    </row>
    <row r="3650" spans="1:11" x14ac:dyDescent="0.3">
      <c r="A3650" t="s">
        <v>1732</v>
      </c>
      <c r="B3650">
        <v>2020</v>
      </c>
      <c r="C3650" t="s">
        <v>146</v>
      </c>
      <c r="D3650" s="4">
        <v>2.726</v>
      </c>
      <c r="E3650" t="s">
        <v>12</v>
      </c>
      <c r="F3650" t="s">
        <v>13</v>
      </c>
      <c r="G3650" t="str">
        <f t="shared" si="112"/>
        <v>0400</v>
      </c>
      <c r="H3650" t="str">
        <f t="shared" si="113"/>
        <v>7471A</v>
      </c>
      <c r="I3650" t="str">
        <f>VLOOKUP(F3650,Period!A:B,2,0)</f>
        <v>January</v>
      </c>
      <c r="J3650" t="str">
        <f>VLOOKUP(H3650,ap[[item_code]:[series_title]],2,0)</f>
        <v>Gasoline, all types, per gallon/3.785 liters in U.S. city average, average price, not seasonally adjusted</v>
      </c>
      <c r="K3650" t="str">
        <f>VLOOKUP(G3650,Areas!A:B,2,0)</f>
        <v>West</v>
      </c>
    </row>
    <row r="3651" spans="1:11" x14ac:dyDescent="0.3">
      <c r="A3651" t="s">
        <v>1732</v>
      </c>
      <c r="B3651">
        <v>2020</v>
      </c>
      <c r="C3651" t="s">
        <v>18</v>
      </c>
      <c r="D3651" s="4">
        <v>2.7320000000000002</v>
      </c>
      <c r="E3651" t="s">
        <v>12</v>
      </c>
      <c r="F3651" t="s">
        <v>13</v>
      </c>
      <c r="G3651" t="str">
        <f t="shared" ref="G3651:G3714" si="114">MID(A3651,4,4)</f>
        <v>0400</v>
      </c>
      <c r="H3651" t="str">
        <f t="shared" ref="H3651:H3714" si="115">MID(A3651,8,5)</f>
        <v>7471A</v>
      </c>
      <c r="I3651" t="str">
        <f>VLOOKUP(F3651,Period!A:B,2,0)</f>
        <v>January</v>
      </c>
      <c r="J3651" t="str">
        <f>VLOOKUP(H3651,ap[[item_code]:[series_title]],2,0)</f>
        <v>Gasoline, all types, per gallon/3.785 liters in U.S. city average, average price, not seasonally adjusted</v>
      </c>
      <c r="K3651" t="str">
        <f>VLOOKUP(G3651,Areas!A:B,2,0)</f>
        <v>West</v>
      </c>
    </row>
    <row r="3652" spans="1:11" x14ac:dyDescent="0.3">
      <c r="A3652" t="s">
        <v>1732</v>
      </c>
      <c r="B3652">
        <v>2021</v>
      </c>
      <c r="C3652" t="s">
        <v>13</v>
      </c>
      <c r="D3652" s="4">
        <v>2.8370000000000002</v>
      </c>
      <c r="E3652" t="s">
        <v>12</v>
      </c>
      <c r="F3652" t="s">
        <v>13</v>
      </c>
      <c r="G3652" t="str">
        <f t="shared" si="114"/>
        <v>0400</v>
      </c>
      <c r="H3652" t="str">
        <f t="shared" si="115"/>
        <v>7471A</v>
      </c>
      <c r="I3652" t="str">
        <f>VLOOKUP(F3652,Period!A:B,2,0)</f>
        <v>January</v>
      </c>
      <c r="J3652" t="str">
        <f>VLOOKUP(H3652,ap[[item_code]:[series_title]],2,0)</f>
        <v>Gasoline, all types, per gallon/3.785 liters in U.S. city average, average price, not seasonally adjusted</v>
      </c>
      <c r="K3652" t="str">
        <f>VLOOKUP(G3652,Areas!A:B,2,0)</f>
        <v>West</v>
      </c>
    </row>
    <row r="3653" spans="1:11" x14ac:dyDescent="0.3">
      <c r="A3653" t="s">
        <v>1732</v>
      </c>
      <c r="B3653">
        <v>2021</v>
      </c>
      <c r="C3653" t="s">
        <v>183</v>
      </c>
      <c r="D3653" s="4">
        <v>2.9849999999999999</v>
      </c>
      <c r="E3653" t="s">
        <v>12</v>
      </c>
      <c r="F3653" t="s">
        <v>13</v>
      </c>
      <c r="G3653" t="str">
        <f t="shared" si="114"/>
        <v>0400</v>
      </c>
      <c r="H3653" t="str">
        <f t="shared" si="115"/>
        <v>7471A</v>
      </c>
      <c r="I3653" t="str">
        <f>VLOOKUP(F3653,Period!A:B,2,0)</f>
        <v>January</v>
      </c>
      <c r="J3653" t="str">
        <f>VLOOKUP(H3653,ap[[item_code]:[series_title]],2,0)</f>
        <v>Gasoline, all types, per gallon/3.785 liters in U.S. city average, average price, not seasonally adjusted</v>
      </c>
      <c r="K3653" t="str">
        <f>VLOOKUP(G3653,Areas!A:B,2,0)</f>
        <v>West</v>
      </c>
    </row>
    <row r="3654" spans="1:11" x14ac:dyDescent="0.3">
      <c r="A3654" t="s">
        <v>1732</v>
      </c>
      <c r="B3654">
        <v>2021</v>
      </c>
      <c r="C3654" t="s">
        <v>25</v>
      </c>
      <c r="D3654" s="4">
        <v>3.355</v>
      </c>
      <c r="E3654" t="s">
        <v>12</v>
      </c>
      <c r="F3654" t="s">
        <v>13</v>
      </c>
      <c r="G3654" t="str">
        <f t="shared" si="114"/>
        <v>0400</v>
      </c>
      <c r="H3654" t="str">
        <f t="shared" si="115"/>
        <v>7471A</v>
      </c>
      <c r="I3654" t="str">
        <f>VLOOKUP(F3654,Period!A:B,2,0)</f>
        <v>January</v>
      </c>
      <c r="J3654" t="str">
        <f>VLOOKUP(H3654,ap[[item_code]:[series_title]],2,0)</f>
        <v>Gasoline, all types, per gallon/3.785 liters in U.S. city average, average price, not seasonally adjusted</v>
      </c>
      <c r="K3654" t="str">
        <f>VLOOKUP(G3654,Areas!A:B,2,0)</f>
        <v>West</v>
      </c>
    </row>
    <row r="3655" spans="1:11" x14ac:dyDescent="0.3">
      <c r="A3655" t="s">
        <v>1732</v>
      </c>
      <c r="B3655">
        <v>2021</v>
      </c>
      <c r="C3655" t="s">
        <v>93</v>
      </c>
      <c r="D3655" s="4">
        <v>3.4729999999999999</v>
      </c>
      <c r="E3655" t="s">
        <v>12</v>
      </c>
      <c r="F3655" t="s">
        <v>13</v>
      </c>
      <c r="G3655" t="str">
        <f t="shared" si="114"/>
        <v>0400</v>
      </c>
      <c r="H3655" t="str">
        <f t="shared" si="115"/>
        <v>7471A</v>
      </c>
      <c r="I3655" t="str">
        <f>VLOOKUP(F3655,Period!A:B,2,0)</f>
        <v>January</v>
      </c>
      <c r="J3655" t="str">
        <f>VLOOKUP(H3655,ap[[item_code]:[series_title]],2,0)</f>
        <v>Gasoline, all types, per gallon/3.785 liters in U.S. city average, average price, not seasonally adjusted</v>
      </c>
      <c r="K3655" t="str">
        <f>VLOOKUP(G3655,Areas!A:B,2,0)</f>
        <v>West</v>
      </c>
    </row>
    <row r="3656" spans="1:11" x14ac:dyDescent="0.3">
      <c r="A3656" t="s">
        <v>1732</v>
      </c>
      <c r="B3656">
        <v>2021</v>
      </c>
      <c r="C3656" t="s">
        <v>89</v>
      </c>
      <c r="D3656" s="4">
        <v>3.657</v>
      </c>
      <c r="E3656" t="s">
        <v>12</v>
      </c>
      <c r="F3656" t="s">
        <v>13</v>
      </c>
      <c r="G3656" t="str">
        <f t="shared" si="114"/>
        <v>0400</v>
      </c>
      <c r="H3656" t="str">
        <f t="shared" si="115"/>
        <v>7471A</v>
      </c>
      <c r="I3656" t="str">
        <f>VLOOKUP(F3656,Period!A:B,2,0)</f>
        <v>January</v>
      </c>
      <c r="J3656" t="str">
        <f>VLOOKUP(H3656,ap[[item_code]:[series_title]],2,0)</f>
        <v>Gasoline, all types, per gallon/3.785 liters in U.S. city average, average price, not seasonally adjusted</v>
      </c>
      <c r="K3656" t="str">
        <f>VLOOKUP(G3656,Areas!A:B,2,0)</f>
        <v>West</v>
      </c>
    </row>
    <row r="3657" spans="1:11" x14ac:dyDescent="0.3">
      <c r="A3657" t="s">
        <v>1732</v>
      </c>
      <c r="B3657">
        <v>2021</v>
      </c>
      <c r="C3657" t="s">
        <v>133</v>
      </c>
      <c r="D3657" s="4">
        <v>3.9089999999999998</v>
      </c>
      <c r="E3657" t="s">
        <v>12</v>
      </c>
      <c r="F3657" t="s">
        <v>13</v>
      </c>
      <c r="G3657" t="str">
        <f t="shared" si="114"/>
        <v>0400</v>
      </c>
      <c r="H3657" t="str">
        <f t="shared" si="115"/>
        <v>7471A</v>
      </c>
      <c r="I3657" t="str">
        <f>VLOOKUP(F3657,Period!A:B,2,0)</f>
        <v>January</v>
      </c>
      <c r="J3657" t="str">
        <f>VLOOKUP(H3657,ap[[item_code]:[series_title]],2,0)</f>
        <v>Gasoline, all types, per gallon/3.785 liters in U.S. city average, average price, not seasonally adjusted</v>
      </c>
      <c r="K3657" t="str">
        <f>VLOOKUP(G3657,Areas!A:B,2,0)</f>
        <v>West</v>
      </c>
    </row>
    <row r="3658" spans="1:11" x14ac:dyDescent="0.3">
      <c r="A3658" t="s">
        <v>1732</v>
      </c>
      <c r="B3658">
        <v>2021</v>
      </c>
      <c r="C3658" t="s">
        <v>82</v>
      </c>
      <c r="D3658" s="4">
        <v>4.0460000000000003</v>
      </c>
      <c r="E3658" t="s">
        <v>12</v>
      </c>
      <c r="F3658" t="s">
        <v>13</v>
      </c>
      <c r="G3658" t="str">
        <f t="shared" si="114"/>
        <v>0400</v>
      </c>
      <c r="H3658" t="str">
        <f t="shared" si="115"/>
        <v>7471A</v>
      </c>
      <c r="I3658" t="str">
        <f>VLOOKUP(F3658,Period!A:B,2,0)</f>
        <v>January</v>
      </c>
      <c r="J3658" t="str">
        <f>VLOOKUP(H3658,ap[[item_code]:[series_title]],2,0)</f>
        <v>Gasoline, all types, per gallon/3.785 liters in U.S. city average, average price, not seasonally adjusted</v>
      </c>
      <c r="K3658" t="str">
        <f>VLOOKUP(G3658,Areas!A:B,2,0)</f>
        <v>West</v>
      </c>
    </row>
    <row r="3659" spans="1:11" x14ac:dyDescent="0.3">
      <c r="A3659" t="s">
        <v>1732</v>
      </c>
      <c r="B3659">
        <v>2021</v>
      </c>
      <c r="C3659" t="s">
        <v>69</v>
      </c>
      <c r="D3659" s="4">
        <v>4.125</v>
      </c>
      <c r="E3659" t="s">
        <v>12</v>
      </c>
      <c r="F3659" t="s">
        <v>13</v>
      </c>
      <c r="G3659" t="str">
        <f t="shared" si="114"/>
        <v>0400</v>
      </c>
      <c r="H3659" t="str">
        <f t="shared" si="115"/>
        <v>7471A</v>
      </c>
      <c r="I3659" t="str">
        <f>VLOOKUP(F3659,Period!A:B,2,0)</f>
        <v>January</v>
      </c>
      <c r="J3659" t="str">
        <f>VLOOKUP(H3659,ap[[item_code]:[series_title]],2,0)</f>
        <v>Gasoline, all types, per gallon/3.785 liters in U.S. city average, average price, not seasonally adjusted</v>
      </c>
      <c r="K3659" t="str">
        <f>VLOOKUP(G3659,Areas!A:B,2,0)</f>
        <v>West</v>
      </c>
    </row>
    <row r="3660" spans="1:11" x14ac:dyDescent="0.3">
      <c r="A3660" t="s">
        <v>1732</v>
      </c>
      <c r="B3660">
        <v>2021</v>
      </c>
      <c r="C3660" t="s">
        <v>35</v>
      </c>
      <c r="D3660" s="4">
        <v>4.1130000000000004</v>
      </c>
      <c r="E3660" t="s">
        <v>12</v>
      </c>
      <c r="F3660" t="s">
        <v>13</v>
      </c>
      <c r="G3660" t="str">
        <f t="shared" si="114"/>
        <v>0400</v>
      </c>
      <c r="H3660" t="str">
        <f t="shared" si="115"/>
        <v>7471A</v>
      </c>
      <c r="I3660" t="str">
        <f>VLOOKUP(F3660,Period!A:B,2,0)</f>
        <v>January</v>
      </c>
      <c r="J3660" t="str">
        <f>VLOOKUP(H3660,ap[[item_code]:[series_title]],2,0)</f>
        <v>Gasoline, all types, per gallon/3.785 liters in U.S. city average, average price, not seasonally adjusted</v>
      </c>
      <c r="K3660" t="str">
        <f>VLOOKUP(G3660,Areas!A:B,2,0)</f>
        <v>West</v>
      </c>
    </row>
    <row r="3661" spans="1:11" x14ac:dyDescent="0.3">
      <c r="A3661" t="s">
        <v>1732</v>
      </c>
      <c r="B3661">
        <v>2021</v>
      </c>
      <c r="C3661" t="s">
        <v>14</v>
      </c>
      <c r="D3661" s="4">
        <v>4.1520000000000001</v>
      </c>
      <c r="E3661" t="s">
        <v>12</v>
      </c>
      <c r="F3661" t="s">
        <v>13</v>
      </c>
      <c r="G3661" t="str">
        <f t="shared" si="114"/>
        <v>0400</v>
      </c>
      <c r="H3661" t="str">
        <f t="shared" si="115"/>
        <v>7471A</v>
      </c>
      <c r="I3661" t="str">
        <f>VLOOKUP(F3661,Period!A:B,2,0)</f>
        <v>January</v>
      </c>
      <c r="J3661" t="str">
        <f>VLOOKUP(H3661,ap[[item_code]:[series_title]],2,0)</f>
        <v>Gasoline, all types, per gallon/3.785 liters in U.S. city average, average price, not seasonally adjusted</v>
      </c>
      <c r="K3661" t="str">
        <f>VLOOKUP(G3661,Areas!A:B,2,0)</f>
        <v>West</v>
      </c>
    </row>
    <row r="3662" spans="1:11" x14ac:dyDescent="0.3">
      <c r="A3662" t="s">
        <v>1766</v>
      </c>
      <c r="B3662">
        <v>2018</v>
      </c>
      <c r="C3662" t="s">
        <v>13</v>
      </c>
      <c r="D3662" s="4">
        <v>2.347</v>
      </c>
      <c r="E3662" t="s">
        <v>12</v>
      </c>
      <c r="F3662" t="s">
        <v>13</v>
      </c>
      <c r="G3662" t="str">
        <f t="shared" si="114"/>
        <v>0480</v>
      </c>
      <c r="H3662" t="str">
        <f t="shared" si="115"/>
        <v>74714</v>
      </c>
      <c r="I3662" t="str">
        <f>VLOOKUP(F3662,Period!A:B,2,0)</f>
        <v>January</v>
      </c>
      <c r="J3662" t="str">
        <f>VLOOKUP(H3662,ap[[item_code]:[series_title]],2,0)</f>
        <v>Gasoline, unleaded regular, per gallon/3.785 liters in U.S. city average, average price, not seasonally adjusted</v>
      </c>
      <c r="K3662" t="str">
        <f>VLOOKUP(G3662,Areas!A:B,2,0)</f>
        <v>Mountain</v>
      </c>
    </row>
    <row r="3663" spans="1:11" x14ac:dyDescent="0.3">
      <c r="A3663" t="s">
        <v>1766</v>
      </c>
      <c r="B3663">
        <v>2018</v>
      </c>
      <c r="C3663" t="s">
        <v>183</v>
      </c>
      <c r="D3663" s="4">
        <v>2.3980000000000001</v>
      </c>
      <c r="E3663" t="s">
        <v>12</v>
      </c>
      <c r="F3663" t="s">
        <v>13</v>
      </c>
      <c r="G3663" t="str">
        <f t="shared" si="114"/>
        <v>0480</v>
      </c>
      <c r="H3663" t="str">
        <f t="shared" si="115"/>
        <v>74714</v>
      </c>
      <c r="I3663" t="str">
        <f>VLOOKUP(F3663,Period!A:B,2,0)</f>
        <v>January</v>
      </c>
      <c r="J3663" t="str">
        <f>VLOOKUP(H3663,ap[[item_code]:[series_title]],2,0)</f>
        <v>Gasoline, unleaded regular, per gallon/3.785 liters in U.S. city average, average price, not seasonally adjusted</v>
      </c>
      <c r="K3663" t="str">
        <f>VLOOKUP(G3663,Areas!A:B,2,0)</f>
        <v>Mountain</v>
      </c>
    </row>
    <row r="3664" spans="1:11" x14ac:dyDescent="0.3">
      <c r="A3664" t="s">
        <v>1766</v>
      </c>
      <c r="B3664">
        <v>2018</v>
      </c>
      <c r="C3664" t="s">
        <v>25</v>
      </c>
      <c r="D3664" s="4">
        <v>2.4359999999999999</v>
      </c>
      <c r="E3664" t="s">
        <v>12</v>
      </c>
      <c r="F3664" t="s">
        <v>13</v>
      </c>
      <c r="G3664" t="str">
        <f t="shared" si="114"/>
        <v>0480</v>
      </c>
      <c r="H3664" t="str">
        <f t="shared" si="115"/>
        <v>74714</v>
      </c>
      <c r="I3664" t="str">
        <f>VLOOKUP(F3664,Period!A:B,2,0)</f>
        <v>January</v>
      </c>
      <c r="J3664" t="str">
        <f>VLOOKUP(H3664,ap[[item_code]:[series_title]],2,0)</f>
        <v>Gasoline, unleaded regular, per gallon/3.785 liters in U.S. city average, average price, not seasonally adjusted</v>
      </c>
      <c r="K3664" t="str">
        <f>VLOOKUP(G3664,Areas!A:B,2,0)</f>
        <v>Mountain</v>
      </c>
    </row>
    <row r="3665" spans="1:11" x14ac:dyDescent="0.3">
      <c r="A3665" t="s">
        <v>1766</v>
      </c>
      <c r="B3665">
        <v>2018</v>
      </c>
      <c r="C3665" t="s">
        <v>93</v>
      </c>
      <c r="D3665" s="4">
        <v>2.7530000000000001</v>
      </c>
      <c r="E3665" t="s">
        <v>12</v>
      </c>
      <c r="F3665" t="s">
        <v>13</v>
      </c>
      <c r="G3665" t="str">
        <f t="shared" si="114"/>
        <v>0480</v>
      </c>
      <c r="H3665" t="str">
        <f t="shared" si="115"/>
        <v>74714</v>
      </c>
      <c r="I3665" t="str">
        <f>VLOOKUP(F3665,Period!A:B,2,0)</f>
        <v>January</v>
      </c>
      <c r="J3665" t="str">
        <f>VLOOKUP(H3665,ap[[item_code]:[series_title]],2,0)</f>
        <v>Gasoline, unleaded regular, per gallon/3.785 liters in U.S. city average, average price, not seasonally adjusted</v>
      </c>
      <c r="K3665" t="str">
        <f>VLOOKUP(G3665,Areas!A:B,2,0)</f>
        <v>Mountain</v>
      </c>
    </row>
    <row r="3666" spans="1:11" x14ac:dyDescent="0.3">
      <c r="A3666" t="s">
        <v>1766</v>
      </c>
      <c r="B3666">
        <v>2018</v>
      </c>
      <c r="C3666" t="s">
        <v>89</v>
      </c>
      <c r="D3666" s="4">
        <v>2.98</v>
      </c>
      <c r="E3666" t="s">
        <v>12</v>
      </c>
      <c r="F3666" t="s">
        <v>13</v>
      </c>
      <c r="G3666" t="str">
        <f t="shared" si="114"/>
        <v>0480</v>
      </c>
      <c r="H3666" t="str">
        <f t="shared" si="115"/>
        <v>74714</v>
      </c>
      <c r="I3666" t="str">
        <f>VLOOKUP(F3666,Period!A:B,2,0)</f>
        <v>January</v>
      </c>
      <c r="J3666" t="str">
        <f>VLOOKUP(H3666,ap[[item_code]:[series_title]],2,0)</f>
        <v>Gasoline, unleaded regular, per gallon/3.785 liters in U.S. city average, average price, not seasonally adjusted</v>
      </c>
      <c r="K3666" t="str">
        <f>VLOOKUP(G3666,Areas!A:B,2,0)</f>
        <v>Mountain</v>
      </c>
    </row>
    <row r="3667" spans="1:11" x14ac:dyDescent="0.3">
      <c r="A3667" t="s">
        <v>1766</v>
      </c>
      <c r="B3667">
        <v>2018</v>
      </c>
      <c r="C3667" t="s">
        <v>133</v>
      </c>
      <c r="D3667" s="4">
        <v>3.0289999999999999</v>
      </c>
      <c r="E3667" t="s">
        <v>12</v>
      </c>
      <c r="F3667" t="s">
        <v>13</v>
      </c>
      <c r="G3667" t="str">
        <f t="shared" si="114"/>
        <v>0480</v>
      </c>
      <c r="H3667" t="str">
        <f t="shared" si="115"/>
        <v>74714</v>
      </c>
      <c r="I3667" t="str">
        <f>VLOOKUP(F3667,Period!A:B,2,0)</f>
        <v>January</v>
      </c>
      <c r="J3667" t="str">
        <f>VLOOKUP(H3667,ap[[item_code]:[series_title]],2,0)</f>
        <v>Gasoline, unleaded regular, per gallon/3.785 liters in U.S. city average, average price, not seasonally adjusted</v>
      </c>
      <c r="K3667" t="str">
        <f>VLOOKUP(G3667,Areas!A:B,2,0)</f>
        <v>Mountain</v>
      </c>
    </row>
    <row r="3668" spans="1:11" x14ac:dyDescent="0.3">
      <c r="A3668" t="s">
        <v>1766</v>
      </c>
      <c r="B3668">
        <v>2018</v>
      </c>
      <c r="C3668" t="s">
        <v>82</v>
      </c>
      <c r="D3668" s="4">
        <v>2.9369999999999998</v>
      </c>
      <c r="E3668" t="s">
        <v>12</v>
      </c>
      <c r="F3668" t="s">
        <v>13</v>
      </c>
      <c r="G3668" t="str">
        <f t="shared" si="114"/>
        <v>0480</v>
      </c>
      <c r="H3668" t="str">
        <f t="shared" si="115"/>
        <v>74714</v>
      </c>
      <c r="I3668" t="str">
        <f>VLOOKUP(F3668,Period!A:B,2,0)</f>
        <v>January</v>
      </c>
      <c r="J3668" t="str">
        <f>VLOOKUP(H3668,ap[[item_code]:[series_title]],2,0)</f>
        <v>Gasoline, unleaded regular, per gallon/3.785 liters in U.S. city average, average price, not seasonally adjusted</v>
      </c>
      <c r="K3668" t="str">
        <f>VLOOKUP(G3668,Areas!A:B,2,0)</f>
        <v>Mountain</v>
      </c>
    </row>
    <row r="3669" spans="1:11" x14ac:dyDescent="0.3">
      <c r="A3669" t="s">
        <v>1766</v>
      </c>
      <c r="B3669">
        <v>2018</v>
      </c>
      <c r="C3669" t="s">
        <v>69</v>
      </c>
      <c r="D3669" s="4">
        <v>2.9060000000000001</v>
      </c>
      <c r="E3669" t="s">
        <v>12</v>
      </c>
      <c r="F3669" t="s">
        <v>13</v>
      </c>
      <c r="G3669" t="str">
        <f t="shared" si="114"/>
        <v>0480</v>
      </c>
      <c r="H3669" t="str">
        <f t="shared" si="115"/>
        <v>74714</v>
      </c>
      <c r="I3669" t="str">
        <f>VLOOKUP(F3669,Period!A:B,2,0)</f>
        <v>January</v>
      </c>
      <c r="J3669" t="str">
        <f>VLOOKUP(H3669,ap[[item_code]:[series_title]],2,0)</f>
        <v>Gasoline, unleaded regular, per gallon/3.785 liters in U.S. city average, average price, not seasonally adjusted</v>
      </c>
      <c r="K3669" t="str">
        <f>VLOOKUP(G3669,Areas!A:B,2,0)</f>
        <v>Mountain</v>
      </c>
    </row>
    <row r="3670" spans="1:11" x14ac:dyDescent="0.3">
      <c r="A3670" t="s">
        <v>1766</v>
      </c>
      <c r="B3670">
        <v>2018</v>
      </c>
      <c r="C3670" t="s">
        <v>35</v>
      </c>
      <c r="D3670" s="4">
        <v>2.9380000000000002</v>
      </c>
      <c r="E3670" t="s">
        <v>12</v>
      </c>
      <c r="F3670" t="s">
        <v>13</v>
      </c>
      <c r="G3670" t="str">
        <f t="shared" si="114"/>
        <v>0480</v>
      </c>
      <c r="H3670" t="str">
        <f t="shared" si="115"/>
        <v>74714</v>
      </c>
      <c r="I3670" t="str">
        <f>VLOOKUP(F3670,Period!A:B,2,0)</f>
        <v>January</v>
      </c>
      <c r="J3670" t="str">
        <f>VLOOKUP(H3670,ap[[item_code]:[series_title]],2,0)</f>
        <v>Gasoline, unleaded regular, per gallon/3.785 liters in U.S. city average, average price, not seasonally adjusted</v>
      </c>
      <c r="K3670" t="str">
        <f>VLOOKUP(G3670,Areas!A:B,2,0)</f>
        <v>Mountain</v>
      </c>
    </row>
    <row r="3671" spans="1:11" x14ac:dyDescent="0.3">
      <c r="A3671" t="s">
        <v>1766</v>
      </c>
      <c r="B3671">
        <v>2018</v>
      </c>
      <c r="C3671" t="s">
        <v>14</v>
      </c>
      <c r="D3671" s="4">
        <v>2.9350000000000001</v>
      </c>
      <c r="E3671" t="s">
        <v>12</v>
      </c>
      <c r="F3671" t="s">
        <v>13</v>
      </c>
      <c r="G3671" t="str">
        <f t="shared" si="114"/>
        <v>0480</v>
      </c>
      <c r="H3671" t="str">
        <f t="shared" si="115"/>
        <v>74714</v>
      </c>
      <c r="I3671" t="str">
        <f>VLOOKUP(F3671,Period!A:B,2,0)</f>
        <v>January</v>
      </c>
      <c r="J3671" t="str">
        <f>VLOOKUP(H3671,ap[[item_code]:[series_title]],2,0)</f>
        <v>Gasoline, unleaded regular, per gallon/3.785 liters in U.S. city average, average price, not seasonally adjusted</v>
      </c>
      <c r="K3671" t="str">
        <f>VLOOKUP(G3671,Areas!A:B,2,0)</f>
        <v>Mountain</v>
      </c>
    </row>
    <row r="3672" spans="1:11" x14ac:dyDescent="0.3">
      <c r="A3672" t="s">
        <v>1766</v>
      </c>
      <c r="B3672">
        <v>2018</v>
      </c>
      <c r="C3672" t="s">
        <v>146</v>
      </c>
      <c r="D3672" s="4">
        <v>2.86</v>
      </c>
      <c r="E3672" t="s">
        <v>12</v>
      </c>
      <c r="F3672" t="s">
        <v>13</v>
      </c>
      <c r="G3672" t="str">
        <f t="shared" si="114"/>
        <v>0480</v>
      </c>
      <c r="H3672" t="str">
        <f t="shared" si="115"/>
        <v>74714</v>
      </c>
      <c r="I3672" t="str">
        <f>VLOOKUP(F3672,Period!A:B,2,0)</f>
        <v>January</v>
      </c>
      <c r="J3672" t="str">
        <f>VLOOKUP(H3672,ap[[item_code]:[series_title]],2,0)</f>
        <v>Gasoline, unleaded regular, per gallon/3.785 liters in U.S. city average, average price, not seasonally adjusted</v>
      </c>
      <c r="K3672" t="str">
        <f>VLOOKUP(G3672,Areas!A:B,2,0)</f>
        <v>Mountain</v>
      </c>
    </row>
    <row r="3673" spans="1:11" x14ac:dyDescent="0.3">
      <c r="A3673" t="s">
        <v>1766</v>
      </c>
      <c r="B3673">
        <v>2018</v>
      </c>
      <c r="C3673" t="s">
        <v>18</v>
      </c>
      <c r="D3673" s="4">
        <v>2.6240000000000001</v>
      </c>
      <c r="E3673" t="s">
        <v>12</v>
      </c>
      <c r="F3673" t="s">
        <v>13</v>
      </c>
      <c r="G3673" t="str">
        <f t="shared" si="114"/>
        <v>0480</v>
      </c>
      <c r="H3673" t="str">
        <f t="shared" si="115"/>
        <v>74714</v>
      </c>
      <c r="I3673" t="str">
        <f>VLOOKUP(F3673,Period!A:B,2,0)</f>
        <v>January</v>
      </c>
      <c r="J3673" t="str">
        <f>VLOOKUP(H3673,ap[[item_code]:[series_title]],2,0)</f>
        <v>Gasoline, unleaded regular, per gallon/3.785 liters in U.S. city average, average price, not seasonally adjusted</v>
      </c>
      <c r="K3673" t="str">
        <f>VLOOKUP(G3673,Areas!A:B,2,0)</f>
        <v>Mountain</v>
      </c>
    </row>
    <row r="3674" spans="1:11" x14ac:dyDescent="0.3">
      <c r="A3674" t="s">
        <v>1766</v>
      </c>
      <c r="B3674">
        <v>2019</v>
      </c>
      <c r="C3674" t="s">
        <v>13</v>
      </c>
      <c r="D3674" s="4">
        <v>2.383</v>
      </c>
      <c r="E3674" t="s">
        <v>12</v>
      </c>
      <c r="F3674" t="s">
        <v>13</v>
      </c>
      <c r="G3674" t="str">
        <f t="shared" si="114"/>
        <v>0480</v>
      </c>
      <c r="H3674" t="str">
        <f t="shared" si="115"/>
        <v>74714</v>
      </c>
      <c r="I3674" t="str">
        <f>VLOOKUP(F3674,Period!A:B,2,0)</f>
        <v>January</v>
      </c>
      <c r="J3674" t="str">
        <f>VLOOKUP(H3674,ap[[item_code]:[series_title]],2,0)</f>
        <v>Gasoline, unleaded regular, per gallon/3.785 liters in U.S. city average, average price, not seasonally adjusted</v>
      </c>
      <c r="K3674" t="str">
        <f>VLOOKUP(G3674,Areas!A:B,2,0)</f>
        <v>Mountain</v>
      </c>
    </row>
    <row r="3675" spans="1:11" x14ac:dyDescent="0.3">
      <c r="A3675" t="s">
        <v>1766</v>
      </c>
      <c r="B3675">
        <v>2019</v>
      </c>
      <c r="C3675" t="s">
        <v>183</v>
      </c>
      <c r="D3675" s="4">
        <v>2.2650000000000001</v>
      </c>
      <c r="E3675" t="s">
        <v>12</v>
      </c>
      <c r="F3675" t="s">
        <v>13</v>
      </c>
      <c r="G3675" t="str">
        <f t="shared" si="114"/>
        <v>0480</v>
      </c>
      <c r="H3675" t="str">
        <f t="shared" si="115"/>
        <v>74714</v>
      </c>
      <c r="I3675" t="str">
        <f>VLOOKUP(F3675,Period!A:B,2,0)</f>
        <v>January</v>
      </c>
      <c r="J3675" t="str">
        <f>VLOOKUP(H3675,ap[[item_code]:[series_title]],2,0)</f>
        <v>Gasoline, unleaded regular, per gallon/3.785 liters in U.S. city average, average price, not seasonally adjusted</v>
      </c>
      <c r="K3675" t="str">
        <f>VLOOKUP(G3675,Areas!A:B,2,0)</f>
        <v>Mountain</v>
      </c>
    </row>
    <row r="3676" spans="1:11" x14ac:dyDescent="0.3">
      <c r="A3676" t="s">
        <v>1766</v>
      </c>
      <c r="B3676">
        <v>2019</v>
      </c>
      <c r="C3676" t="s">
        <v>25</v>
      </c>
      <c r="D3676" s="4">
        <v>2.4</v>
      </c>
      <c r="E3676" t="s">
        <v>12</v>
      </c>
      <c r="F3676" t="s">
        <v>13</v>
      </c>
      <c r="G3676" t="str">
        <f t="shared" si="114"/>
        <v>0480</v>
      </c>
      <c r="H3676" t="str">
        <f t="shared" si="115"/>
        <v>74714</v>
      </c>
      <c r="I3676" t="str">
        <f>VLOOKUP(F3676,Period!A:B,2,0)</f>
        <v>January</v>
      </c>
      <c r="J3676" t="str">
        <f>VLOOKUP(H3676,ap[[item_code]:[series_title]],2,0)</f>
        <v>Gasoline, unleaded regular, per gallon/3.785 liters in U.S. city average, average price, not seasonally adjusted</v>
      </c>
      <c r="K3676" t="str">
        <f>VLOOKUP(G3676,Areas!A:B,2,0)</f>
        <v>Mountain</v>
      </c>
    </row>
    <row r="3677" spans="1:11" x14ac:dyDescent="0.3">
      <c r="A3677" t="s">
        <v>1766</v>
      </c>
      <c r="B3677">
        <v>2019</v>
      </c>
      <c r="C3677" t="s">
        <v>93</v>
      </c>
      <c r="D3677" s="4">
        <v>2.7989999999999999</v>
      </c>
      <c r="E3677" t="s">
        <v>12</v>
      </c>
      <c r="F3677" t="s">
        <v>13</v>
      </c>
      <c r="G3677" t="str">
        <f t="shared" si="114"/>
        <v>0480</v>
      </c>
      <c r="H3677" t="str">
        <f t="shared" si="115"/>
        <v>74714</v>
      </c>
      <c r="I3677" t="str">
        <f>VLOOKUP(F3677,Period!A:B,2,0)</f>
        <v>January</v>
      </c>
      <c r="J3677" t="str">
        <f>VLOOKUP(H3677,ap[[item_code]:[series_title]],2,0)</f>
        <v>Gasoline, unleaded regular, per gallon/3.785 liters in U.S. city average, average price, not seasonally adjusted</v>
      </c>
      <c r="K3677" t="str">
        <f>VLOOKUP(G3677,Areas!A:B,2,0)</f>
        <v>Mountain</v>
      </c>
    </row>
    <row r="3678" spans="1:11" x14ac:dyDescent="0.3">
      <c r="A3678" t="s">
        <v>1766</v>
      </c>
      <c r="B3678">
        <v>2019</v>
      </c>
      <c r="C3678" t="s">
        <v>89</v>
      </c>
      <c r="D3678" s="4">
        <v>3.1110000000000002</v>
      </c>
      <c r="E3678" t="s">
        <v>12</v>
      </c>
      <c r="F3678" t="s">
        <v>13</v>
      </c>
      <c r="G3678" t="str">
        <f t="shared" si="114"/>
        <v>0480</v>
      </c>
      <c r="H3678" t="str">
        <f t="shared" si="115"/>
        <v>74714</v>
      </c>
      <c r="I3678" t="str">
        <f>VLOOKUP(F3678,Period!A:B,2,0)</f>
        <v>January</v>
      </c>
      <c r="J3678" t="str">
        <f>VLOOKUP(H3678,ap[[item_code]:[series_title]],2,0)</f>
        <v>Gasoline, unleaded regular, per gallon/3.785 liters in U.S. city average, average price, not seasonally adjusted</v>
      </c>
      <c r="K3678" t="str">
        <f>VLOOKUP(G3678,Areas!A:B,2,0)</f>
        <v>Mountain</v>
      </c>
    </row>
    <row r="3679" spans="1:11" x14ac:dyDescent="0.3">
      <c r="A3679" t="s">
        <v>1766</v>
      </c>
      <c r="B3679">
        <v>2019</v>
      </c>
      <c r="C3679" t="s">
        <v>133</v>
      </c>
      <c r="D3679" s="4">
        <v>3.0009999999999999</v>
      </c>
      <c r="E3679" t="s">
        <v>12</v>
      </c>
      <c r="F3679" t="s">
        <v>13</v>
      </c>
      <c r="G3679" t="str">
        <f t="shared" si="114"/>
        <v>0480</v>
      </c>
      <c r="H3679" t="str">
        <f t="shared" si="115"/>
        <v>74714</v>
      </c>
      <c r="I3679" t="str">
        <f>VLOOKUP(F3679,Period!A:B,2,0)</f>
        <v>January</v>
      </c>
      <c r="J3679" t="str">
        <f>VLOOKUP(H3679,ap[[item_code]:[series_title]],2,0)</f>
        <v>Gasoline, unleaded regular, per gallon/3.785 liters in U.S. city average, average price, not seasonally adjusted</v>
      </c>
      <c r="K3679" t="str">
        <f>VLOOKUP(G3679,Areas!A:B,2,0)</f>
        <v>Mountain</v>
      </c>
    </row>
    <row r="3680" spans="1:11" x14ac:dyDescent="0.3">
      <c r="A3680" t="s">
        <v>1766</v>
      </c>
      <c r="B3680">
        <v>2019</v>
      </c>
      <c r="C3680" t="s">
        <v>82</v>
      </c>
      <c r="D3680" s="4">
        <v>2.8069999999999999</v>
      </c>
      <c r="E3680" t="s">
        <v>12</v>
      </c>
      <c r="F3680" t="s">
        <v>13</v>
      </c>
      <c r="G3680" t="str">
        <f t="shared" si="114"/>
        <v>0480</v>
      </c>
      <c r="H3680" t="str">
        <f t="shared" si="115"/>
        <v>74714</v>
      </c>
      <c r="I3680" t="str">
        <f>VLOOKUP(F3680,Period!A:B,2,0)</f>
        <v>January</v>
      </c>
      <c r="J3680" t="str">
        <f>VLOOKUP(H3680,ap[[item_code]:[series_title]],2,0)</f>
        <v>Gasoline, unleaded regular, per gallon/3.785 liters in U.S. city average, average price, not seasonally adjusted</v>
      </c>
      <c r="K3680" t="str">
        <f>VLOOKUP(G3680,Areas!A:B,2,0)</f>
        <v>Mountain</v>
      </c>
    </row>
    <row r="3681" spans="1:11" x14ac:dyDescent="0.3">
      <c r="A3681" t="s">
        <v>1766</v>
      </c>
      <c r="B3681">
        <v>2019</v>
      </c>
      <c r="C3681" t="s">
        <v>69</v>
      </c>
      <c r="D3681" s="4">
        <v>2.74</v>
      </c>
      <c r="E3681" t="s">
        <v>12</v>
      </c>
      <c r="F3681" t="s">
        <v>13</v>
      </c>
      <c r="G3681" t="str">
        <f t="shared" si="114"/>
        <v>0480</v>
      </c>
      <c r="H3681" t="str">
        <f t="shared" si="115"/>
        <v>74714</v>
      </c>
      <c r="I3681" t="str">
        <f>VLOOKUP(F3681,Period!A:B,2,0)</f>
        <v>January</v>
      </c>
      <c r="J3681" t="str">
        <f>VLOOKUP(H3681,ap[[item_code]:[series_title]],2,0)</f>
        <v>Gasoline, unleaded regular, per gallon/3.785 liters in U.S. city average, average price, not seasonally adjusted</v>
      </c>
      <c r="K3681" t="str">
        <f>VLOOKUP(G3681,Areas!A:B,2,0)</f>
        <v>Mountain</v>
      </c>
    </row>
    <row r="3682" spans="1:11" x14ac:dyDescent="0.3">
      <c r="A3682" t="s">
        <v>1766</v>
      </c>
      <c r="B3682">
        <v>2019</v>
      </c>
      <c r="C3682" t="s">
        <v>35</v>
      </c>
      <c r="D3682" s="4">
        <v>2.76</v>
      </c>
      <c r="E3682" t="s">
        <v>12</v>
      </c>
      <c r="F3682" t="s">
        <v>13</v>
      </c>
      <c r="G3682" t="str">
        <f t="shared" si="114"/>
        <v>0480</v>
      </c>
      <c r="H3682" t="str">
        <f t="shared" si="115"/>
        <v>74714</v>
      </c>
      <c r="I3682" t="str">
        <f>VLOOKUP(F3682,Period!A:B,2,0)</f>
        <v>January</v>
      </c>
      <c r="J3682" t="str">
        <f>VLOOKUP(H3682,ap[[item_code]:[series_title]],2,0)</f>
        <v>Gasoline, unleaded regular, per gallon/3.785 liters in U.S. city average, average price, not seasonally adjusted</v>
      </c>
      <c r="K3682" t="str">
        <f>VLOOKUP(G3682,Areas!A:B,2,0)</f>
        <v>Mountain</v>
      </c>
    </row>
    <row r="3683" spans="1:11" x14ac:dyDescent="0.3">
      <c r="A3683" t="s">
        <v>1766</v>
      </c>
      <c r="B3683">
        <v>2019</v>
      </c>
      <c r="C3683" t="s">
        <v>14</v>
      </c>
      <c r="D3683" s="4">
        <v>2.8260000000000001</v>
      </c>
      <c r="E3683" t="s">
        <v>12</v>
      </c>
      <c r="F3683" t="s">
        <v>13</v>
      </c>
      <c r="G3683" t="str">
        <f t="shared" si="114"/>
        <v>0480</v>
      </c>
      <c r="H3683" t="str">
        <f t="shared" si="115"/>
        <v>74714</v>
      </c>
      <c r="I3683" t="str">
        <f>VLOOKUP(F3683,Period!A:B,2,0)</f>
        <v>January</v>
      </c>
      <c r="J3683" t="str">
        <f>VLOOKUP(H3683,ap[[item_code]:[series_title]],2,0)</f>
        <v>Gasoline, unleaded regular, per gallon/3.785 liters in U.S. city average, average price, not seasonally adjusted</v>
      </c>
      <c r="K3683" t="str">
        <f>VLOOKUP(G3683,Areas!A:B,2,0)</f>
        <v>Mountain</v>
      </c>
    </row>
    <row r="3684" spans="1:11" x14ac:dyDescent="0.3">
      <c r="A3684" t="s">
        <v>1766</v>
      </c>
      <c r="B3684">
        <v>2019</v>
      </c>
      <c r="C3684" t="s">
        <v>146</v>
      </c>
      <c r="D3684" s="4">
        <v>2.923</v>
      </c>
      <c r="E3684" t="s">
        <v>12</v>
      </c>
      <c r="F3684" t="s">
        <v>13</v>
      </c>
      <c r="G3684" t="str">
        <f t="shared" si="114"/>
        <v>0480</v>
      </c>
      <c r="H3684" t="str">
        <f t="shared" si="115"/>
        <v>74714</v>
      </c>
      <c r="I3684" t="str">
        <f>VLOOKUP(F3684,Period!A:B,2,0)</f>
        <v>January</v>
      </c>
      <c r="J3684" t="str">
        <f>VLOOKUP(H3684,ap[[item_code]:[series_title]],2,0)</f>
        <v>Gasoline, unleaded regular, per gallon/3.785 liters in U.S. city average, average price, not seasonally adjusted</v>
      </c>
      <c r="K3684" t="str">
        <f>VLOOKUP(G3684,Areas!A:B,2,0)</f>
        <v>Mountain</v>
      </c>
    </row>
    <row r="3685" spans="1:11" x14ac:dyDescent="0.3">
      <c r="A3685" t="s">
        <v>1766</v>
      </c>
      <c r="B3685">
        <v>2019</v>
      </c>
      <c r="C3685" t="s">
        <v>18</v>
      </c>
      <c r="D3685" s="4">
        <v>2.8010000000000002</v>
      </c>
      <c r="E3685" t="s">
        <v>12</v>
      </c>
      <c r="F3685" t="s">
        <v>13</v>
      </c>
      <c r="G3685" t="str">
        <f t="shared" si="114"/>
        <v>0480</v>
      </c>
      <c r="H3685" t="str">
        <f t="shared" si="115"/>
        <v>74714</v>
      </c>
      <c r="I3685" t="str">
        <f>VLOOKUP(F3685,Period!A:B,2,0)</f>
        <v>January</v>
      </c>
      <c r="J3685" t="str">
        <f>VLOOKUP(H3685,ap[[item_code]:[series_title]],2,0)</f>
        <v>Gasoline, unleaded regular, per gallon/3.785 liters in U.S. city average, average price, not seasonally adjusted</v>
      </c>
      <c r="K3685" t="str">
        <f>VLOOKUP(G3685,Areas!A:B,2,0)</f>
        <v>Mountain</v>
      </c>
    </row>
    <row r="3686" spans="1:11" x14ac:dyDescent="0.3">
      <c r="A3686" t="s">
        <v>1766</v>
      </c>
      <c r="B3686">
        <v>2020</v>
      </c>
      <c r="C3686" t="s">
        <v>13</v>
      </c>
      <c r="D3686" s="4">
        <v>2.6749999999999998</v>
      </c>
      <c r="E3686" t="s">
        <v>12</v>
      </c>
      <c r="F3686" t="s">
        <v>13</v>
      </c>
      <c r="G3686" t="str">
        <f t="shared" si="114"/>
        <v>0480</v>
      </c>
      <c r="H3686" t="str">
        <f t="shared" si="115"/>
        <v>74714</v>
      </c>
      <c r="I3686" t="str">
        <f>VLOOKUP(F3686,Period!A:B,2,0)</f>
        <v>January</v>
      </c>
      <c r="J3686" t="str">
        <f>VLOOKUP(H3686,ap[[item_code]:[series_title]],2,0)</f>
        <v>Gasoline, unleaded regular, per gallon/3.785 liters in U.S. city average, average price, not seasonally adjusted</v>
      </c>
      <c r="K3686" t="str">
        <f>VLOOKUP(G3686,Areas!A:B,2,0)</f>
        <v>Mountain</v>
      </c>
    </row>
    <row r="3687" spans="1:11" x14ac:dyDescent="0.3">
      <c r="A3687" t="s">
        <v>1766</v>
      </c>
      <c r="B3687">
        <v>2020</v>
      </c>
      <c r="C3687" t="s">
        <v>183</v>
      </c>
      <c r="D3687" s="4">
        <v>2.5910000000000002</v>
      </c>
      <c r="E3687" t="s">
        <v>12</v>
      </c>
      <c r="F3687" t="s">
        <v>13</v>
      </c>
      <c r="G3687" t="str">
        <f t="shared" si="114"/>
        <v>0480</v>
      </c>
      <c r="H3687" t="str">
        <f t="shared" si="115"/>
        <v>74714</v>
      </c>
      <c r="I3687" t="str">
        <f>VLOOKUP(F3687,Period!A:B,2,0)</f>
        <v>January</v>
      </c>
      <c r="J3687" t="str">
        <f>VLOOKUP(H3687,ap[[item_code]:[series_title]],2,0)</f>
        <v>Gasoline, unleaded regular, per gallon/3.785 liters in U.S. city average, average price, not seasonally adjusted</v>
      </c>
      <c r="K3687" t="str">
        <f>VLOOKUP(G3687,Areas!A:B,2,0)</f>
        <v>Mountain</v>
      </c>
    </row>
    <row r="3688" spans="1:11" x14ac:dyDescent="0.3">
      <c r="A3688" t="s">
        <v>1766</v>
      </c>
      <c r="B3688">
        <v>2020</v>
      </c>
      <c r="C3688" t="s">
        <v>25</v>
      </c>
      <c r="D3688" s="4">
        <v>2.4590000000000001</v>
      </c>
      <c r="E3688" t="s">
        <v>12</v>
      </c>
      <c r="F3688" t="s">
        <v>13</v>
      </c>
      <c r="G3688" t="str">
        <f t="shared" si="114"/>
        <v>0480</v>
      </c>
      <c r="H3688" t="str">
        <f t="shared" si="115"/>
        <v>74714</v>
      </c>
      <c r="I3688" t="str">
        <f>VLOOKUP(F3688,Period!A:B,2,0)</f>
        <v>January</v>
      </c>
      <c r="J3688" t="str">
        <f>VLOOKUP(H3688,ap[[item_code]:[series_title]],2,0)</f>
        <v>Gasoline, unleaded regular, per gallon/3.785 liters in U.S. city average, average price, not seasonally adjusted</v>
      </c>
      <c r="K3688" t="str">
        <f>VLOOKUP(G3688,Areas!A:B,2,0)</f>
        <v>Mountain</v>
      </c>
    </row>
    <row r="3689" spans="1:11" x14ac:dyDescent="0.3">
      <c r="A3689" t="s">
        <v>1766</v>
      </c>
      <c r="B3689">
        <v>2020</v>
      </c>
      <c r="C3689" t="s">
        <v>93</v>
      </c>
      <c r="D3689" s="4">
        <v>2.077</v>
      </c>
      <c r="E3689" t="s">
        <v>12</v>
      </c>
      <c r="F3689" t="s">
        <v>13</v>
      </c>
      <c r="G3689" t="str">
        <f t="shared" si="114"/>
        <v>0480</v>
      </c>
      <c r="H3689" t="str">
        <f t="shared" si="115"/>
        <v>74714</v>
      </c>
      <c r="I3689" t="str">
        <f>VLOOKUP(F3689,Period!A:B,2,0)</f>
        <v>January</v>
      </c>
      <c r="J3689" t="str">
        <f>VLOOKUP(H3689,ap[[item_code]:[series_title]],2,0)</f>
        <v>Gasoline, unleaded regular, per gallon/3.785 liters in U.S. city average, average price, not seasonally adjusted</v>
      </c>
      <c r="K3689" t="str">
        <f>VLOOKUP(G3689,Areas!A:B,2,0)</f>
        <v>Mountain</v>
      </c>
    </row>
    <row r="3690" spans="1:11" x14ac:dyDescent="0.3">
      <c r="A3690" t="s">
        <v>1766</v>
      </c>
      <c r="B3690">
        <v>2020</v>
      </c>
      <c r="C3690" t="s">
        <v>89</v>
      </c>
      <c r="D3690" s="4">
        <v>1.9450000000000001</v>
      </c>
      <c r="E3690" t="s">
        <v>12</v>
      </c>
      <c r="F3690" t="s">
        <v>13</v>
      </c>
      <c r="G3690" t="str">
        <f t="shared" si="114"/>
        <v>0480</v>
      </c>
      <c r="H3690" t="str">
        <f t="shared" si="115"/>
        <v>74714</v>
      </c>
      <c r="I3690" t="str">
        <f>VLOOKUP(F3690,Period!A:B,2,0)</f>
        <v>January</v>
      </c>
      <c r="J3690" t="str">
        <f>VLOOKUP(H3690,ap[[item_code]:[series_title]],2,0)</f>
        <v>Gasoline, unleaded regular, per gallon/3.785 liters in U.S. city average, average price, not seasonally adjusted</v>
      </c>
      <c r="K3690" t="str">
        <f>VLOOKUP(G3690,Areas!A:B,2,0)</f>
        <v>Mountain</v>
      </c>
    </row>
    <row r="3691" spans="1:11" x14ac:dyDescent="0.3">
      <c r="A3691" t="s">
        <v>1766</v>
      </c>
      <c r="B3691">
        <v>2020</v>
      </c>
      <c r="C3691" t="s">
        <v>133</v>
      </c>
      <c r="D3691" s="4">
        <v>2.2349999999999999</v>
      </c>
      <c r="E3691" t="s">
        <v>12</v>
      </c>
      <c r="F3691" t="s">
        <v>13</v>
      </c>
      <c r="G3691" t="str">
        <f t="shared" si="114"/>
        <v>0480</v>
      </c>
      <c r="H3691" t="str">
        <f t="shared" si="115"/>
        <v>74714</v>
      </c>
      <c r="I3691" t="str">
        <f>VLOOKUP(F3691,Period!A:B,2,0)</f>
        <v>January</v>
      </c>
      <c r="J3691" t="str">
        <f>VLOOKUP(H3691,ap[[item_code]:[series_title]],2,0)</f>
        <v>Gasoline, unleaded regular, per gallon/3.785 liters in U.S. city average, average price, not seasonally adjusted</v>
      </c>
      <c r="K3691" t="str">
        <f>VLOOKUP(G3691,Areas!A:B,2,0)</f>
        <v>Mountain</v>
      </c>
    </row>
    <row r="3692" spans="1:11" x14ac:dyDescent="0.3">
      <c r="A3692" t="s">
        <v>1766</v>
      </c>
      <c r="B3692">
        <v>2020</v>
      </c>
      <c r="C3692" t="s">
        <v>82</v>
      </c>
      <c r="D3692" s="4">
        <v>2.3180000000000001</v>
      </c>
      <c r="E3692" t="s">
        <v>12</v>
      </c>
      <c r="F3692" t="s">
        <v>13</v>
      </c>
      <c r="G3692" t="str">
        <f t="shared" si="114"/>
        <v>0480</v>
      </c>
      <c r="H3692" t="str">
        <f t="shared" si="115"/>
        <v>74714</v>
      </c>
      <c r="I3692" t="str">
        <f>VLOOKUP(F3692,Period!A:B,2,0)</f>
        <v>January</v>
      </c>
      <c r="J3692" t="str">
        <f>VLOOKUP(H3692,ap[[item_code]:[series_title]],2,0)</f>
        <v>Gasoline, unleaded regular, per gallon/3.785 liters in U.S. city average, average price, not seasonally adjusted</v>
      </c>
      <c r="K3692" t="str">
        <f>VLOOKUP(G3692,Areas!A:B,2,0)</f>
        <v>Mountain</v>
      </c>
    </row>
    <row r="3693" spans="1:11" x14ac:dyDescent="0.3">
      <c r="A3693" t="s">
        <v>1766</v>
      </c>
      <c r="B3693">
        <v>2020</v>
      </c>
      <c r="C3693" t="s">
        <v>69</v>
      </c>
      <c r="D3693" s="4">
        <v>2.3380000000000001</v>
      </c>
      <c r="E3693" t="s">
        <v>12</v>
      </c>
      <c r="F3693" t="s">
        <v>13</v>
      </c>
      <c r="G3693" t="str">
        <f t="shared" si="114"/>
        <v>0480</v>
      </c>
      <c r="H3693" t="str">
        <f t="shared" si="115"/>
        <v>74714</v>
      </c>
      <c r="I3693" t="str">
        <f>VLOOKUP(F3693,Period!A:B,2,0)</f>
        <v>January</v>
      </c>
      <c r="J3693" t="str">
        <f>VLOOKUP(H3693,ap[[item_code]:[series_title]],2,0)</f>
        <v>Gasoline, unleaded regular, per gallon/3.785 liters in U.S. city average, average price, not seasonally adjusted</v>
      </c>
      <c r="K3693" t="str">
        <f>VLOOKUP(G3693,Areas!A:B,2,0)</f>
        <v>Mountain</v>
      </c>
    </row>
    <row r="3694" spans="1:11" x14ac:dyDescent="0.3">
      <c r="A3694" t="s">
        <v>1766</v>
      </c>
      <c r="B3694">
        <v>2020</v>
      </c>
      <c r="C3694" t="s">
        <v>35</v>
      </c>
      <c r="D3694" s="4">
        <v>2.3380000000000001</v>
      </c>
      <c r="E3694" t="s">
        <v>12</v>
      </c>
      <c r="F3694" t="s">
        <v>13</v>
      </c>
      <c r="G3694" t="str">
        <f t="shared" si="114"/>
        <v>0480</v>
      </c>
      <c r="H3694" t="str">
        <f t="shared" si="115"/>
        <v>74714</v>
      </c>
      <c r="I3694" t="str">
        <f>VLOOKUP(F3694,Period!A:B,2,0)</f>
        <v>January</v>
      </c>
      <c r="J3694" t="str">
        <f>VLOOKUP(H3694,ap[[item_code]:[series_title]],2,0)</f>
        <v>Gasoline, unleaded regular, per gallon/3.785 liters in U.S. city average, average price, not seasonally adjusted</v>
      </c>
      <c r="K3694" t="str">
        <f>VLOOKUP(G3694,Areas!A:B,2,0)</f>
        <v>Mountain</v>
      </c>
    </row>
    <row r="3695" spans="1:11" x14ac:dyDescent="0.3">
      <c r="A3695" t="s">
        <v>1766</v>
      </c>
      <c r="B3695">
        <v>2020</v>
      </c>
      <c r="C3695" t="s">
        <v>14</v>
      </c>
      <c r="D3695" s="4">
        <v>2.27</v>
      </c>
      <c r="E3695" t="s">
        <v>12</v>
      </c>
      <c r="F3695" t="s">
        <v>13</v>
      </c>
      <c r="G3695" t="str">
        <f t="shared" si="114"/>
        <v>0480</v>
      </c>
      <c r="H3695" t="str">
        <f t="shared" si="115"/>
        <v>74714</v>
      </c>
      <c r="I3695" t="str">
        <f>VLOOKUP(F3695,Period!A:B,2,0)</f>
        <v>January</v>
      </c>
      <c r="J3695" t="str">
        <f>VLOOKUP(H3695,ap[[item_code]:[series_title]],2,0)</f>
        <v>Gasoline, unleaded regular, per gallon/3.785 liters in U.S. city average, average price, not seasonally adjusted</v>
      </c>
      <c r="K3695" t="str">
        <f>VLOOKUP(G3695,Areas!A:B,2,0)</f>
        <v>Mountain</v>
      </c>
    </row>
    <row r="3696" spans="1:11" x14ac:dyDescent="0.3">
      <c r="A3696" t="s">
        <v>1766</v>
      </c>
      <c r="B3696">
        <v>2020</v>
      </c>
      <c r="C3696" t="s">
        <v>146</v>
      </c>
      <c r="D3696" s="4">
        <v>2.19</v>
      </c>
      <c r="E3696" t="s">
        <v>12</v>
      </c>
      <c r="F3696" t="s">
        <v>13</v>
      </c>
      <c r="G3696" t="str">
        <f t="shared" si="114"/>
        <v>0480</v>
      </c>
      <c r="H3696" t="str">
        <f t="shared" si="115"/>
        <v>74714</v>
      </c>
      <c r="I3696" t="str">
        <f>VLOOKUP(F3696,Period!A:B,2,0)</f>
        <v>January</v>
      </c>
      <c r="J3696" t="str">
        <f>VLOOKUP(H3696,ap[[item_code]:[series_title]],2,0)</f>
        <v>Gasoline, unleaded regular, per gallon/3.785 liters in U.S. city average, average price, not seasonally adjusted</v>
      </c>
      <c r="K3696" t="str">
        <f>VLOOKUP(G3696,Areas!A:B,2,0)</f>
        <v>Mountain</v>
      </c>
    </row>
    <row r="3697" spans="1:11" x14ac:dyDescent="0.3">
      <c r="A3697" t="s">
        <v>1766</v>
      </c>
      <c r="B3697">
        <v>2020</v>
      </c>
      <c r="C3697" t="s">
        <v>18</v>
      </c>
      <c r="D3697" s="4">
        <v>2.165</v>
      </c>
      <c r="E3697" t="s">
        <v>12</v>
      </c>
      <c r="F3697" t="s">
        <v>13</v>
      </c>
      <c r="G3697" t="str">
        <f t="shared" si="114"/>
        <v>0480</v>
      </c>
      <c r="H3697" t="str">
        <f t="shared" si="115"/>
        <v>74714</v>
      </c>
      <c r="I3697" t="str">
        <f>VLOOKUP(F3697,Period!A:B,2,0)</f>
        <v>January</v>
      </c>
      <c r="J3697" t="str">
        <f>VLOOKUP(H3697,ap[[item_code]:[series_title]],2,0)</f>
        <v>Gasoline, unleaded regular, per gallon/3.785 liters in U.S. city average, average price, not seasonally adjusted</v>
      </c>
      <c r="K3697" t="str">
        <f>VLOOKUP(G3697,Areas!A:B,2,0)</f>
        <v>Mountain</v>
      </c>
    </row>
    <row r="3698" spans="1:11" x14ac:dyDescent="0.3">
      <c r="A3698" t="s">
        <v>1766</v>
      </c>
      <c r="B3698">
        <v>2021</v>
      </c>
      <c r="C3698" t="s">
        <v>13</v>
      </c>
      <c r="D3698" s="4">
        <v>2.29</v>
      </c>
      <c r="E3698" t="s">
        <v>12</v>
      </c>
      <c r="F3698" t="s">
        <v>13</v>
      </c>
      <c r="G3698" t="str">
        <f t="shared" si="114"/>
        <v>0480</v>
      </c>
      <c r="H3698" t="str">
        <f t="shared" si="115"/>
        <v>74714</v>
      </c>
      <c r="I3698" t="str">
        <f>VLOOKUP(F3698,Period!A:B,2,0)</f>
        <v>January</v>
      </c>
      <c r="J3698" t="str">
        <f>VLOOKUP(H3698,ap[[item_code]:[series_title]],2,0)</f>
        <v>Gasoline, unleaded regular, per gallon/3.785 liters in U.S. city average, average price, not seasonally adjusted</v>
      </c>
      <c r="K3698" t="str">
        <f>VLOOKUP(G3698,Areas!A:B,2,0)</f>
        <v>Mountain</v>
      </c>
    </row>
    <row r="3699" spans="1:11" x14ac:dyDescent="0.3">
      <c r="A3699" t="s">
        <v>1766</v>
      </c>
      <c r="B3699">
        <v>2021</v>
      </c>
      <c r="C3699" t="s">
        <v>183</v>
      </c>
      <c r="D3699" s="4">
        <v>2.4420000000000002</v>
      </c>
      <c r="E3699" t="s">
        <v>12</v>
      </c>
      <c r="F3699" t="s">
        <v>13</v>
      </c>
      <c r="G3699" t="str">
        <f t="shared" si="114"/>
        <v>0480</v>
      </c>
      <c r="H3699" t="str">
        <f t="shared" si="115"/>
        <v>74714</v>
      </c>
      <c r="I3699" t="str">
        <f>VLOOKUP(F3699,Period!A:B,2,0)</f>
        <v>January</v>
      </c>
      <c r="J3699" t="str">
        <f>VLOOKUP(H3699,ap[[item_code]:[series_title]],2,0)</f>
        <v>Gasoline, unleaded regular, per gallon/3.785 liters in U.S. city average, average price, not seasonally adjusted</v>
      </c>
      <c r="K3699" t="str">
        <f>VLOOKUP(G3699,Areas!A:B,2,0)</f>
        <v>Mountain</v>
      </c>
    </row>
    <row r="3700" spans="1:11" x14ac:dyDescent="0.3">
      <c r="A3700" t="s">
        <v>1766</v>
      </c>
      <c r="B3700">
        <v>2021</v>
      </c>
      <c r="C3700" t="s">
        <v>25</v>
      </c>
      <c r="D3700" s="4">
        <v>2.9340000000000002</v>
      </c>
      <c r="E3700" t="s">
        <v>12</v>
      </c>
      <c r="F3700" t="s">
        <v>13</v>
      </c>
      <c r="G3700" t="str">
        <f t="shared" si="114"/>
        <v>0480</v>
      </c>
      <c r="H3700" t="str">
        <f t="shared" si="115"/>
        <v>74714</v>
      </c>
      <c r="I3700" t="str">
        <f>VLOOKUP(F3700,Period!A:B,2,0)</f>
        <v>January</v>
      </c>
      <c r="J3700" t="str">
        <f>VLOOKUP(H3700,ap[[item_code]:[series_title]],2,0)</f>
        <v>Gasoline, unleaded regular, per gallon/3.785 liters in U.S. city average, average price, not seasonally adjusted</v>
      </c>
      <c r="K3700" t="str">
        <f>VLOOKUP(G3700,Areas!A:B,2,0)</f>
        <v>Mountain</v>
      </c>
    </row>
    <row r="3701" spans="1:11" x14ac:dyDescent="0.3">
      <c r="A3701" t="s">
        <v>1766</v>
      </c>
      <c r="B3701">
        <v>2021</v>
      </c>
      <c r="C3701" t="s">
        <v>93</v>
      </c>
      <c r="D3701" s="4">
        <v>3.0329999999999999</v>
      </c>
      <c r="E3701" t="s">
        <v>12</v>
      </c>
      <c r="F3701" t="s">
        <v>13</v>
      </c>
      <c r="G3701" t="str">
        <f t="shared" si="114"/>
        <v>0480</v>
      </c>
      <c r="H3701" t="str">
        <f t="shared" si="115"/>
        <v>74714</v>
      </c>
      <c r="I3701" t="str">
        <f>VLOOKUP(F3701,Period!A:B,2,0)</f>
        <v>January</v>
      </c>
      <c r="J3701" t="str">
        <f>VLOOKUP(H3701,ap[[item_code]:[series_title]],2,0)</f>
        <v>Gasoline, unleaded regular, per gallon/3.785 liters in U.S. city average, average price, not seasonally adjusted</v>
      </c>
      <c r="K3701" t="str">
        <f>VLOOKUP(G3701,Areas!A:B,2,0)</f>
        <v>Mountain</v>
      </c>
    </row>
    <row r="3702" spans="1:11" x14ac:dyDescent="0.3">
      <c r="A3702" t="s">
        <v>1766</v>
      </c>
      <c r="B3702">
        <v>2021</v>
      </c>
      <c r="C3702" t="s">
        <v>89</v>
      </c>
      <c r="D3702" s="4">
        <v>3.153</v>
      </c>
      <c r="E3702" t="s">
        <v>12</v>
      </c>
      <c r="F3702" t="s">
        <v>13</v>
      </c>
      <c r="G3702" t="str">
        <f t="shared" si="114"/>
        <v>0480</v>
      </c>
      <c r="H3702" t="str">
        <f t="shared" si="115"/>
        <v>74714</v>
      </c>
      <c r="I3702" t="str">
        <f>VLOOKUP(F3702,Period!A:B,2,0)</f>
        <v>January</v>
      </c>
      <c r="J3702" t="str">
        <f>VLOOKUP(H3702,ap[[item_code]:[series_title]],2,0)</f>
        <v>Gasoline, unleaded regular, per gallon/3.785 liters in U.S. city average, average price, not seasonally adjusted</v>
      </c>
      <c r="K3702" t="str">
        <f>VLOOKUP(G3702,Areas!A:B,2,0)</f>
        <v>Mountain</v>
      </c>
    </row>
    <row r="3703" spans="1:11" x14ac:dyDescent="0.3">
      <c r="A3703" t="s">
        <v>1766</v>
      </c>
      <c r="B3703">
        <v>2021</v>
      </c>
      <c r="C3703" t="s">
        <v>133</v>
      </c>
      <c r="D3703" s="4">
        <v>3.431</v>
      </c>
      <c r="E3703" t="s">
        <v>12</v>
      </c>
      <c r="F3703" t="s">
        <v>13</v>
      </c>
      <c r="G3703" t="str">
        <f t="shared" si="114"/>
        <v>0480</v>
      </c>
      <c r="H3703" t="str">
        <f t="shared" si="115"/>
        <v>74714</v>
      </c>
      <c r="I3703" t="str">
        <f>VLOOKUP(F3703,Period!A:B,2,0)</f>
        <v>January</v>
      </c>
      <c r="J3703" t="str">
        <f>VLOOKUP(H3703,ap[[item_code]:[series_title]],2,0)</f>
        <v>Gasoline, unleaded regular, per gallon/3.785 liters in U.S. city average, average price, not seasonally adjusted</v>
      </c>
      <c r="K3703" t="str">
        <f>VLOOKUP(G3703,Areas!A:B,2,0)</f>
        <v>Mountain</v>
      </c>
    </row>
    <row r="3704" spans="1:11" x14ac:dyDescent="0.3">
      <c r="A3704" t="s">
        <v>1766</v>
      </c>
      <c r="B3704">
        <v>2021</v>
      </c>
      <c r="C3704" t="s">
        <v>82</v>
      </c>
      <c r="D3704" s="4">
        <v>3.6190000000000002</v>
      </c>
      <c r="E3704" t="s">
        <v>12</v>
      </c>
      <c r="F3704" t="s">
        <v>13</v>
      </c>
      <c r="G3704" t="str">
        <f t="shared" si="114"/>
        <v>0480</v>
      </c>
      <c r="H3704" t="str">
        <f t="shared" si="115"/>
        <v>74714</v>
      </c>
      <c r="I3704" t="str">
        <f>VLOOKUP(F3704,Period!A:B,2,0)</f>
        <v>January</v>
      </c>
      <c r="J3704" t="str">
        <f>VLOOKUP(H3704,ap[[item_code]:[series_title]],2,0)</f>
        <v>Gasoline, unleaded regular, per gallon/3.785 liters in U.S. city average, average price, not seasonally adjusted</v>
      </c>
      <c r="K3704" t="str">
        <f>VLOOKUP(G3704,Areas!A:B,2,0)</f>
        <v>Mountain</v>
      </c>
    </row>
    <row r="3705" spans="1:11" x14ac:dyDescent="0.3">
      <c r="A3705" t="s">
        <v>1766</v>
      </c>
      <c r="B3705">
        <v>2021</v>
      </c>
      <c r="C3705" t="s">
        <v>69</v>
      </c>
      <c r="D3705" s="4">
        <v>3.742</v>
      </c>
      <c r="E3705" t="s">
        <v>12</v>
      </c>
      <c r="F3705" t="s">
        <v>13</v>
      </c>
      <c r="G3705" t="str">
        <f t="shared" si="114"/>
        <v>0480</v>
      </c>
      <c r="H3705" t="str">
        <f t="shared" si="115"/>
        <v>74714</v>
      </c>
      <c r="I3705" t="str">
        <f>VLOOKUP(F3705,Period!A:B,2,0)</f>
        <v>January</v>
      </c>
      <c r="J3705" t="str">
        <f>VLOOKUP(H3705,ap[[item_code]:[series_title]],2,0)</f>
        <v>Gasoline, unleaded regular, per gallon/3.785 liters in U.S. city average, average price, not seasonally adjusted</v>
      </c>
      <c r="K3705" t="str">
        <f>VLOOKUP(G3705,Areas!A:B,2,0)</f>
        <v>Mountain</v>
      </c>
    </row>
    <row r="3706" spans="1:11" x14ac:dyDescent="0.3">
      <c r="A3706" t="s">
        <v>1766</v>
      </c>
      <c r="B3706">
        <v>2021</v>
      </c>
      <c r="C3706" t="s">
        <v>35</v>
      </c>
      <c r="D3706" s="4">
        <v>3.681</v>
      </c>
      <c r="E3706" t="s">
        <v>12</v>
      </c>
      <c r="F3706" t="s">
        <v>13</v>
      </c>
      <c r="G3706" t="str">
        <f t="shared" si="114"/>
        <v>0480</v>
      </c>
      <c r="H3706" t="str">
        <f t="shared" si="115"/>
        <v>74714</v>
      </c>
      <c r="I3706" t="str">
        <f>VLOOKUP(F3706,Period!A:B,2,0)</f>
        <v>January</v>
      </c>
      <c r="J3706" t="str">
        <f>VLOOKUP(H3706,ap[[item_code]:[series_title]],2,0)</f>
        <v>Gasoline, unleaded regular, per gallon/3.785 liters in U.S. city average, average price, not seasonally adjusted</v>
      </c>
      <c r="K3706" t="str">
        <f>VLOOKUP(G3706,Areas!A:B,2,0)</f>
        <v>Mountain</v>
      </c>
    </row>
    <row r="3707" spans="1:11" x14ac:dyDescent="0.3">
      <c r="A3707" t="s">
        <v>1766</v>
      </c>
      <c r="B3707">
        <v>2021</v>
      </c>
      <c r="C3707" t="s">
        <v>14</v>
      </c>
      <c r="D3707" s="4">
        <v>3.6680000000000001</v>
      </c>
      <c r="E3707" t="s">
        <v>12</v>
      </c>
      <c r="F3707" t="s">
        <v>13</v>
      </c>
      <c r="G3707" t="str">
        <f t="shared" si="114"/>
        <v>0480</v>
      </c>
      <c r="H3707" t="str">
        <f t="shared" si="115"/>
        <v>74714</v>
      </c>
      <c r="I3707" t="str">
        <f>VLOOKUP(F3707,Period!A:B,2,0)</f>
        <v>January</v>
      </c>
      <c r="J3707" t="str">
        <f>VLOOKUP(H3707,ap[[item_code]:[series_title]],2,0)</f>
        <v>Gasoline, unleaded regular, per gallon/3.785 liters in U.S. city average, average price, not seasonally adjusted</v>
      </c>
      <c r="K3707" t="str">
        <f>VLOOKUP(G3707,Areas!A:B,2,0)</f>
        <v>Mountain</v>
      </c>
    </row>
    <row r="3708" spans="1:11" x14ac:dyDescent="0.3">
      <c r="A3708" t="s">
        <v>1768</v>
      </c>
      <c r="B3708">
        <v>2018</v>
      </c>
      <c r="C3708" t="s">
        <v>13</v>
      </c>
      <c r="D3708" s="4">
        <v>2.5750000000000002</v>
      </c>
      <c r="E3708" t="s">
        <v>12</v>
      </c>
      <c r="F3708" t="s">
        <v>13</v>
      </c>
      <c r="G3708" t="str">
        <f t="shared" si="114"/>
        <v>0480</v>
      </c>
      <c r="H3708" t="str">
        <f t="shared" si="115"/>
        <v>74715</v>
      </c>
      <c r="I3708" t="str">
        <f>VLOOKUP(F3708,Period!A:B,2,0)</f>
        <v>January</v>
      </c>
      <c r="J3708" t="str">
        <f>VLOOKUP(H3708,ap[[item_code]:[series_title]],2,0)</f>
        <v>Gasoline, unleaded midgrade, per gallon/3.785 liters in U.S. city average, average price, not seasonally adjusted</v>
      </c>
      <c r="K3708" t="str">
        <f>VLOOKUP(G3708,Areas!A:B,2,0)</f>
        <v>Mountain</v>
      </c>
    </row>
    <row r="3709" spans="1:11" x14ac:dyDescent="0.3">
      <c r="A3709" t="s">
        <v>1768</v>
      </c>
      <c r="B3709">
        <v>2018</v>
      </c>
      <c r="C3709" t="s">
        <v>183</v>
      </c>
      <c r="D3709" s="4">
        <v>2.625</v>
      </c>
      <c r="E3709" t="s">
        <v>12</v>
      </c>
      <c r="F3709" t="s">
        <v>13</v>
      </c>
      <c r="G3709" t="str">
        <f t="shared" si="114"/>
        <v>0480</v>
      </c>
      <c r="H3709" t="str">
        <f t="shared" si="115"/>
        <v>74715</v>
      </c>
      <c r="I3709" t="str">
        <f>VLOOKUP(F3709,Period!A:B,2,0)</f>
        <v>January</v>
      </c>
      <c r="J3709" t="str">
        <f>VLOOKUP(H3709,ap[[item_code]:[series_title]],2,0)</f>
        <v>Gasoline, unleaded midgrade, per gallon/3.785 liters in U.S. city average, average price, not seasonally adjusted</v>
      </c>
      <c r="K3709" t="str">
        <f>VLOOKUP(G3709,Areas!A:B,2,0)</f>
        <v>Mountain</v>
      </c>
    </row>
    <row r="3710" spans="1:11" x14ac:dyDescent="0.3">
      <c r="A3710" t="s">
        <v>1768</v>
      </c>
      <c r="B3710">
        <v>2018</v>
      </c>
      <c r="C3710" t="s">
        <v>25</v>
      </c>
      <c r="D3710" s="4">
        <v>2.661</v>
      </c>
      <c r="E3710" t="s">
        <v>12</v>
      </c>
      <c r="F3710" t="s">
        <v>13</v>
      </c>
      <c r="G3710" t="str">
        <f t="shared" si="114"/>
        <v>0480</v>
      </c>
      <c r="H3710" t="str">
        <f t="shared" si="115"/>
        <v>74715</v>
      </c>
      <c r="I3710" t="str">
        <f>VLOOKUP(F3710,Period!A:B,2,0)</f>
        <v>January</v>
      </c>
      <c r="J3710" t="str">
        <f>VLOOKUP(H3710,ap[[item_code]:[series_title]],2,0)</f>
        <v>Gasoline, unleaded midgrade, per gallon/3.785 liters in U.S. city average, average price, not seasonally adjusted</v>
      </c>
      <c r="K3710" t="str">
        <f>VLOOKUP(G3710,Areas!A:B,2,0)</f>
        <v>Mountain</v>
      </c>
    </row>
    <row r="3711" spans="1:11" x14ac:dyDescent="0.3">
      <c r="A3711" t="s">
        <v>1768</v>
      </c>
      <c r="B3711">
        <v>2018</v>
      </c>
      <c r="C3711" t="s">
        <v>93</v>
      </c>
      <c r="D3711" s="4">
        <v>2.964</v>
      </c>
      <c r="E3711" t="s">
        <v>12</v>
      </c>
      <c r="F3711" t="s">
        <v>13</v>
      </c>
      <c r="G3711" t="str">
        <f t="shared" si="114"/>
        <v>0480</v>
      </c>
      <c r="H3711" t="str">
        <f t="shared" si="115"/>
        <v>74715</v>
      </c>
      <c r="I3711" t="str">
        <f>VLOOKUP(F3711,Period!A:B,2,0)</f>
        <v>January</v>
      </c>
      <c r="J3711" t="str">
        <f>VLOOKUP(H3711,ap[[item_code]:[series_title]],2,0)</f>
        <v>Gasoline, unleaded midgrade, per gallon/3.785 liters in U.S. city average, average price, not seasonally adjusted</v>
      </c>
      <c r="K3711" t="str">
        <f>VLOOKUP(G3711,Areas!A:B,2,0)</f>
        <v>Mountain</v>
      </c>
    </row>
    <row r="3712" spans="1:11" x14ac:dyDescent="0.3">
      <c r="A3712" t="s">
        <v>1768</v>
      </c>
      <c r="B3712">
        <v>2018</v>
      </c>
      <c r="C3712" t="s">
        <v>89</v>
      </c>
      <c r="D3712" s="4">
        <v>3.206</v>
      </c>
      <c r="E3712" t="s">
        <v>12</v>
      </c>
      <c r="F3712" t="s">
        <v>13</v>
      </c>
      <c r="G3712" t="str">
        <f t="shared" si="114"/>
        <v>0480</v>
      </c>
      <c r="H3712" t="str">
        <f t="shared" si="115"/>
        <v>74715</v>
      </c>
      <c r="I3712" t="str">
        <f>VLOOKUP(F3712,Period!A:B,2,0)</f>
        <v>January</v>
      </c>
      <c r="J3712" t="str">
        <f>VLOOKUP(H3712,ap[[item_code]:[series_title]],2,0)</f>
        <v>Gasoline, unleaded midgrade, per gallon/3.785 liters in U.S. city average, average price, not seasonally adjusted</v>
      </c>
      <c r="K3712" t="str">
        <f>VLOOKUP(G3712,Areas!A:B,2,0)</f>
        <v>Mountain</v>
      </c>
    </row>
    <row r="3713" spans="1:11" x14ac:dyDescent="0.3">
      <c r="A3713" t="s">
        <v>1768</v>
      </c>
      <c r="B3713">
        <v>2018</v>
      </c>
      <c r="C3713" t="s">
        <v>133</v>
      </c>
      <c r="D3713" s="4">
        <v>3.2570000000000001</v>
      </c>
      <c r="E3713" t="s">
        <v>12</v>
      </c>
      <c r="F3713" t="s">
        <v>13</v>
      </c>
      <c r="G3713" t="str">
        <f t="shared" si="114"/>
        <v>0480</v>
      </c>
      <c r="H3713" t="str">
        <f t="shared" si="115"/>
        <v>74715</v>
      </c>
      <c r="I3713" t="str">
        <f>VLOOKUP(F3713,Period!A:B,2,0)</f>
        <v>January</v>
      </c>
      <c r="J3713" t="str">
        <f>VLOOKUP(H3713,ap[[item_code]:[series_title]],2,0)</f>
        <v>Gasoline, unleaded midgrade, per gallon/3.785 liters in U.S. city average, average price, not seasonally adjusted</v>
      </c>
      <c r="K3713" t="str">
        <f>VLOOKUP(G3713,Areas!A:B,2,0)</f>
        <v>Mountain</v>
      </c>
    </row>
    <row r="3714" spans="1:11" x14ac:dyDescent="0.3">
      <c r="A3714" t="s">
        <v>1768</v>
      </c>
      <c r="B3714">
        <v>2018</v>
      </c>
      <c r="C3714" t="s">
        <v>82</v>
      </c>
      <c r="D3714" s="4">
        <v>3.177</v>
      </c>
      <c r="E3714" t="s">
        <v>12</v>
      </c>
      <c r="F3714" t="s">
        <v>13</v>
      </c>
      <c r="G3714" t="str">
        <f t="shared" si="114"/>
        <v>0480</v>
      </c>
      <c r="H3714" t="str">
        <f t="shared" si="115"/>
        <v>74715</v>
      </c>
      <c r="I3714" t="str">
        <f>VLOOKUP(F3714,Period!A:B,2,0)</f>
        <v>January</v>
      </c>
      <c r="J3714" t="str">
        <f>VLOOKUP(H3714,ap[[item_code]:[series_title]],2,0)</f>
        <v>Gasoline, unleaded midgrade, per gallon/3.785 liters in U.S. city average, average price, not seasonally adjusted</v>
      </c>
      <c r="K3714" t="str">
        <f>VLOOKUP(G3714,Areas!A:B,2,0)</f>
        <v>Mountain</v>
      </c>
    </row>
    <row r="3715" spans="1:11" x14ac:dyDescent="0.3">
      <c r="A3715" t="s">
        <v>1768</v>
      </c>
      <c r="B3715">
        <v>2018</v>
      </c>
      <c r="C3715" t="s">
        <v>69</v>
      </c>
      <c r="D3715" s="4">
        <v>3.1440000000000001</v>
      </c>
      <c r="E3715" t="s">
        <v>12</v>
      </c>
      <c r="F3715" t="s">
        <v>13</v>
      </c>
      <c r="G3715" t="str">
        <f t="shared" ref="G3715:G3778" si="116">MID(A3715,4,4)</f>
        <v>0480</v>
      </c>
      <c r="H3715" t="str">
        <f t="shared" ref="H3715:H3778" si="117">MID(A3715,8,5)</f>
        <v>74715</v>
      </c>
      <c r="I3715" t="str">
        <f>VLOOKUP(F3715,Period!A:B,2,0)</f>
        <v>January</v>
      </c>
      <c r="J3715" t="str">
        <f>VLOOKUP(H3715,ap[[item_code]:[series_title]],2,0)</f>
        <v>Gasoline, unleaded midgrade, per gallon/3.785 liters in U.S. city average, average price, not seasonally adjusted</v>
      </c>
      <c r="K3715" t="str">
        <f>VLOOKUP(G3715,Areas!A:B,2,0)</f>
        <v>Mountain</v>
      </c>
    </row>
    <row r="3716" spans="1:11" x14ac:dyDescent="0.3">
      <c r="A3716" t="s">
        <v>1768</v>
      </c>
      <c r="B3716">
        <v>2018</v>
      </c>
      <c r="C3716" t="s">
        <v>35</v>
      </c>
      <c r="D3716" s="4">
        <v>3.1619999999999999</v>
      </c>
      <c r="E3716" t="s">
        <v>12</v>
      </c>
      <c r="F3716" t="s">
        <v>13</v>
      </c>
      <c r="G3716" t="str">
        <f t="shared" si="116"/>
        <v>0480</v>
      </c>
      <c r="H3716" t="str">
        <f t="shared" si="117"/>
        <v>74715</v>
      </c>
      <c r="I3716" t="str">
        <f>VLOOKUP(F3716,Period!A:B,2,0)</f>
        <v>January</v>
      </c>
      <c r="J3716" t="str">
        <f>VLOOKUP(H3716,ap[[item_code]:[series_title]],2,0)</f>
        <v>Gasoline, unleaded midgrade, per gallon/3.785 liters in U.S. city average, average price, not seasonally adjusted</v>
      </c>
      <c r="K3716" t="str">
        <f>VLOOKUP(G3716,Areas!A:B,2,0)</f>
        <v>Mountain</v>
      </c>
    </row>
    <row r="3717" spans="1:11" x14ac:dyDescent="0.3">
      <c r="A3717" t="s">
        <v>1768</v>
      </c>
      <c r="B3717">
        <v>2018</v>
      </c>
      <c r="C3717" t="s">
        <v>14</v>
      </c>
      <c r="D3717" s="4">
        <v>3.1589999999999998</v>
      </c>
      <c r="E3717" t="s">
        <v>12</v>
      </c>
      <c r="F3717" t="s">
        <v>13</v>
      </c>
      <c r="G3717" t="str">
        <f t="shared" si="116"/>
        <v>0480</v>
      </c>
      <c r="H3717" t="str">
        <f t="shared" si="117"/>
        <v>74715</v>
      </c>
      <c r="I3717" t="str">
        <f>VLOOKUP(F3717,Period!A:B,2,0)</f>
        <v>January</v>
      </c>
      <c r="J3717" t="str">
        <f>VLOOKUP(H3717,ap[[item_code]:[series_title]],2,0)</f>
        <v>Gasoline, unleaded midgrade, per gallon/3.785 liters in U.S. city average, average price, not seasonally adjusted</v>
      </c>
      <c r="K3717" t="str">
        <f>VLOOKUP(G3717,Areas!A:B,2,0)</f>
        <v>Mountain</v>
      </c>
    </row>
    <row r="3718" spans="1:11" x14ac:dyDescent="0.3">
      <c r="A3718" t="s">
        <v>1768</v>
      </c>
      <c r="B3718">
        <v>2018</v>
      </c>
      <c r="C3718" t="s">
        <v>146</v>
      </c>
      <c r="D3718" s="4">
        <v>3.097</v>
      </c>
      <c r="E3718" t="s">
        <v>12</v>
      </c>
      <c r="F3718" t="s">
        <v>13</v>
      </c>
      <c r="G3718" t="str">
        <f t="shared" si="116"/>
        <v>0480</v>
      </c>
      <c r="H3718" t="str">
        <f t="shared" si="117"/>
        <v>74715</v>
      </c>
      <c r="I3718" t="str">
        <f>VLOOKUP(F3718,Period!A:B,2,0)</f>
        <v>January</v>
      </c>
      <c r="J3718" t="str">
        <f>VLOOKUP(H3718,ap[[item_code]:[series_title]],2,0)</f>
        <v>Gasoline, unleaded midgrade, per gallon/3.785 liters in U.S. city average, average price, not seasonally adjusted</v>
      </c>
      <c r="K3718" t="str">
        <f>VLOOKUP(G3718,Areas!A:B,2,0)</f>
        <v>Mountain</v>
      </c>
    </row>
    <row r="3719" spans="1:11" x14ac:dyDescent="0.3">
      <c r="A3719" t="s">
        <v>1768</v>
      </c>
      <c r="B3719">
        <v>2018</v>
      </c>
      <c r="C3719" t="s">
        <v>18</v>
      </c>
      <c r="D3719" s="4">
        <v>2.8769999999999998</v>
      </c>
      <c r="E3719" t="s">
        <v>12</v>
      </c>
      <c r="F3719" t="s">
        <v>13</v>
      </c>
      <c r="G3719" t="str">
        <f t="shared" si="116"/>
        <v>0480</v>
      </c>
      <c r="H3719" t="str">
        <f t="shared" si="117"/>
        <v>74715</v>
      </c>
      <c r="I3719" t="str">
        <f>VLOOKUP(F3719,Period!A:B,2,0)</f>
        <v>January</v>
      </c>
      <c r="J3719" t="str">
        <f>VLOOKUP(H3719,ap[[item_code]:[series_title]],2,0)</f>
        <v>Gasoline, unleaded midgrade, per gallon/3.785 liters in U.S. city average, average price, not seasonally adjusted</v>
      </c>
      <c r="K3719" t="str">
        <f>VLOOKUP(G3719,Areas!A:B,2,0)</f>
        <v>Mountain</v>
      </c>
    </row>
    <row r="3720" spans="1:11" x14ac:dyDescent="0.3">
      <c r="A3720" t="s">
        <v>1768</v>
      </c>
      <c r="B3720">
        <v>2019</v>
      </c>
      <c r="C3720" t="s">
        <v>13</v>
      </c>
      <c r="D3720" s="4">
        <v>2.6440000000000001</v>
      </c>
      <c r="E3720" t="s">
        <v>12</v>
      </c>
      <c r="F3720" t="s">
        <v>13</v>
      </c>
      <c r="G3720" t="str">
        <f t="shared" si="116"/>
        <v>0480</v>
      </c>
      <c r="H3720" t="str">
        <f t="shared" si="117"/>
        <v>74715</v>
      </c>
      <c r="I3720" t="str">
        <f>VLOOKUP(F3720,Period!A:B,2,0)</f>
        <v>January</v>
      </c>
      <c r="J3720" t="str">
        <f>VLOOKUP(H3720,ap[[item_code]:[series_title]],2,0)</f>
        <v>Gasoline, unleaded midgrade, per gallon/3.785 liters in U.S. city average, average price, not seasonally adjusted</v>
      </c>
      <c r="K3720" t="str">
        <f>VLOOKUP(G3720,Areas!A:B,2,0)</f>
        <v>Mountain</v>
      </c>
    </row>
    <row r="3721" spans="1:11" x14ac:dyDescent="0.3">
      <c r="A3721" t="s">
        <v>1768</v>
      </c>
      <c r="B3721">
        <v>2019</v>
      </c>
      <c r="C3721" t="s">
        <v>183</v>
      </c>
      <c r="D3721" s="4">
        <v>2.4940000000000002</v>
      </c>
      <c r="E3721" t="s">
        <v>12</v>
      </c>
      <c r="F3721" t="s">
        <v>13</v>
      </c>
      <c r="G3721" t="str">
        <f t="shared" si="116"/>
        <v>0480</v>
      </c>
      <c r="H3721" t="str">
        <f t="shared" si="117"/>
        <v>74715</v>
      </c>
      <c r="I3721" t="str">
        <f>VLOOKUP(F3721,Period!A:B,2,0)</f>
        <v>January</v>
      </c>
      <c r="J3721" t="str">
        <f>VLOOKUP(H3721,ap[[item_code]:[series_title]],2,0)</f>
        <v>Gasoline, unleaded midgrade, per gallon/3.785 liters in U.S. city average, average price, not seasonally adjusted</v>
      </c>
      <c r="K3721" t="str">
        <f>VLOOKUP(G3721,Areas!A:B,2,0)</f>
        <v>Mountain</v>
      </c>
    </row>
    <row r="3722" spans="1:11" x14ac:dyDescent="0.3">
      <c r="A3722" t="s">
        <v>1768</v>
      </c>
      <c r="B3722">
        <v>2019</v>
      </c>
      <c r="C3722" t="s">
        <v>25</v>
      </c>
      <c r="D3722" s="4">
        <v>2.6259999999999999</v>
      </c>
      <c r="E3722" t="s">
        <v>12</v>
      </c>
      <c r="F3722" t="s">
        <v>13</v>
      </c>
      <c r="G3722" t="str">
        <f t="shared" si="116"/>
        <v>0480</v>
      </c>
      <c r="H3722" t="str">
        <f t="shared" si="117"/>
        <v>74715</v>
      </c>
      <c r="I3722" t="str">
        <f>VLOOKUP(F3722,Period!A:B,2,0)</f>
        <v>January</v>
      </c>
      <c r="J3722" t="str">
        <f>VLOOKUP(H3722,ap[[item_code]:[series_title]],2,0)</f>
        <v>Gasoline, unleaded midgrade, per gallon/3.785 liters in U.S. city average, average price, not seasonally adjusted</v>
      </c>
      <c r="K3722" t="str">
        <f>VLOOKUP(G3722,Areas!A:B,2,0)</f>
        <v>Mountain</v>
      </c>
    </row>
    <row r="3723" spans="1:11" x14ac:dyDescent="0.3">
      <c r="A3723" t="s">
        <v>1768</v>
      </c>
      <c r="B3723">
        <v>2019</v>
      </c>
      <c r="C3723" t="s">
        <v>93</v>
      </c>
      <c r="D3723" s="4">
        <v>3.0409999999999999</v>
      </c>
      <c r="E3723" t="s">
        <v>12</v>
      </c>
      <c r="F3723" t="s">
        <v>13</v>
      </c>
      <c r="G3723" t="str">
        <f t="shared" si="116"/>
        <v>0480</v>
      </c>
      <c r="H3723" t="str">
        <f t="shared" si="117"/>
        <v>74715</v>
      </c>
      <c r="I3723" t="str">
        <f>VLOOKUP(F3723,Period!A:B,2,0)</f>
        <v>January</v>
      </c>
      <c r="J3723" t="str">
        <f>VLOOKUP(H3723,ap[[item_code]:[series_title]],2,0)</f>
        <v>Gasoline, unleaded midgrade, per gallon/3.785 liters in U.S. city average, average price, not seasonally adjusted</v>
      </c>
      <c r="K3723" t="str">
        <f>VLOOKUP(G3723,Areas!A:B,2,0)</f>
        <v>Mountain</v>
      </c>
    </row>
    <row r="3724" spans="1:11" x14ac:dyDescent="0.3">
      <c r="A3724" t="s">
        <v>1768</v>
      </c>
      <c r="B3724">
        <v>2019</v>
      </c>
      <c r="C3724" t="s">
        <v>89</v>
      </c>
      <c r="D3724" s="4">
        <v>3.3439999999999999</v>
      </c>
      <c r="E3724" t="s">
        <v>12</v>
      </c>
      <c r="F3724" t="s">
        <v>13</v>
      </c>
      <c r="G3724" t="str">
        <f t="shared" si="116"/>
        <v>0480</v>
      </c>
      <c r="H3724" t="str">
        <f t="shared" si="117"/>
        <v>74715</v>
      </c>
      <c r="I3724" t="str">
        <f>VLOOKUP(F3724,Period!A:B,2,0)</f>
        <v>January</v>
      </c>
      <c r="J3724" t="str">
        <f>VLOOKUP(H3724,ap[[item_code]:[series_title]],2,0)</f>
        <v>Gasoline, unleaded midgrade, per gallon/3.785 liters in U.S. city average, average price, not seasonally adjusted</v>
      </c>
      <c r="K3724" t="str">
        <f>VLOOKUP(G3724,Areas!A:B,2,0)</f>
        <v>Mountain</v>
      </c>
    </row>
    <row r="3725" spans="1:11" x14ac:dyDescent="0.3">
      <c r="A3725" t="s">
        <v>1768</v>
      </c>
      <c r="B3725">
        <v>2019</v>
      </c>
      <c r="C3725" t="s">
        <v>133</v>
      </c>
      <c r="D3725" s="4">
        <v>3.2669999999999999</v>
      </c>
      <c r="E3725" t="s">
        <v>12</v>
      </c>
      <c r="F3725" t="s">
        <v>13</v>
      </c>
      <c r="G3725" t="str">
        <f t="shared" si="116"/>
        <v>0480</v>
      </c>
      <c r="H3725" t="str">
        <f t="shared" si="117"/>
        <v>74715</v>
      </c>
      <c r="I3725" t="str">
        <f>VLOOKUP(F3725,Period!A:B,2,0)</f>
        <v>January</v>
      </c>
      <c r="J3725" t="str">
        <f>VLOOKUP(H3725,ap[[item_code]:[series_title]],2,0)</f>
        <v>Gasoline, unleaded midgrade, per gallon/3.785 liters in U.S. city average, average price, not seasonally adjusted</v>
      </c>
      <c r="K3725" t="str">
        <f>VLOOKUP(G3725,Areas!A:B,2,0)</f>
        <v>Mountain</v>
      </c>
    </row>
    <row r="3726" spans="1:11" x14ac:dyDescent="0.3">
      <c r="A3726" t="s">
        <v>1768</v>
      </c>
      <c r="B3726">
        <v>2019</v>
      </c>
      <c r="C3726" t="s">
        <v>82</v>
      </c>
      <c r="D3726" s="4">
        <v>3.06</v>
      </c>
      <c r="E3726" t="s">
        <v>12</v>
      </c>
      <c r="F3726" t="s">
        <v>13</v>
      </c>
      <c r="G3726" t="str">
        <f t="shared" si="116"/>
        <v>0480</v>
      </c>
      <c r="H3726" t="str">
        <f t="shared" si="117"/>
        <v>74715</v>
      </c>
      <c r="I3726" t="str">
        <f>VLOOKUP(F3726,Period!A:B,2,0)</f>
        <v>January</v>
      </c>
      <c r="J3726" t="str">
        <f>VLOOKUP(H3726,ap[[item_code]:[series_title]],2,0)</f>
        <v>Gasoline, unleaded midgrade, per gallon/3.785 liters in U.S. city average, average price, not seasonally adjusted</v>
      </c>
      <c r="K3726" t="str">
        <f>VLOOKUP(G3726,Areas!A:B,2,0)</f>
        <v>Mountain</v>
      </c>
    </row>
    <row r="3727" spans="1:11" x14ac:dyDescent="0.3">
      <c r="A3727" t="s">
        <v>1768</v>
      </c>
      <c r="B3727">
        <v>2019</v>
      </c>
      <c r="C3727" t="s">
        <v>69</v>
      </c>
      <c r="D3727" s="4">
        <v>2.9870000000000001</v>
      </c>
      <c r="E3727" t="s">
        <v>12</v>
      </c>
      <c r="F3727" t="s">
        <v>13</v>
      </c>
      <c r="G3727" t="str">
        <f t="shared" si="116"/>
        <v>0480</v>
      </c>
      <c r="H3727" t="str">
        <f t="shared" si="117"/>
        <v>74715</v>
      </c>
      <c r="I3727" t="str">
        <f>VLOOKUP(F3727,Period!A:B,2,0)</f>
        <v>January</v>
      </c>
      <c r="J3727" t="str">
        <f>VLOOKUP(H3727,ap[[item_code]:[series_title]],2,0)</f>
        <v>Gasoline, unleaded midgrade, per gallon/3.785 liters in U.S. city average, average price, not seasonally adjusted</v>
      </c>
      <c r="K3727" t="str">
        <f>VLOOKUP(G3727,Areas!A:B,2,0)</f>
        <v>Mountain</v>
      </c>
    </row>
    <row r="3728" spans="1:11" x14ac:dyDescent="0.3">
      <c r="A3728" t="s">
        <v>1768</v>
      </c>
      <c r="B3728">
        <v>2019</v>
      </c>
      <c r="C3728" t="s">
        <v>35</v>
      </c>
      <c r="D3728" s="4">
        <v>2.996</v>
      </c>
      <c r="E3728" t="s">
        <v>12</v>
      </c>
      <c r="F3728" t="s">
        <v>13</v>
      </c>
      <c r="G3728" t="str">
        <f t="shared" si="116"/>
        <v>0480</v>
      </c>
      <c r="H3728" t="str">
        <f t="shared" si="117"/>
        <v>74715</v>
      </c>
      <c r="I3728" t="str">
        <f>VLOOKUP(F3728,Period!A:B,2,0)</f>
        <v>January</v>
      </c>
      <c r="J3728" t="str">
        <f>VLOOKUP(H3728,ap[[item_code]:[series_title]],2,0)</f>
        <v>Gasoline, unleaded midgrade, per gallon/3.785 liters in U.S. city average, average price, not seasonally adjusted</v>
      </c>
      <c r="K3728" t="str">
        <f>VLOOKUP(G3728,Areas!A:B,2,0)</f>
        <v>Mountain</v>
      </c>
    </row>
    <row r="3729" spans="1:11" x14ac:dyDescent="0.3">
      <c r="A3729" t="s">
        <v>1768</v>
      </c>
      <c r="B3729">
        <v>2019</v>
      </c>
      <c r="C3729" t="s">
        <v>14</v>
      </c>
      <c r="D3729" s="4">
        <v>3.0680000000000001</v>
      </c>
      <c r="E3729" t="s">
        <v>12</v>
      </c>
      <c r="F3729" t="s">
        <v>13</v>
      </c>
      <c r="G3729" t="str">
        <f t="shared" si="116"/>
        <v>0480</v>
      </c>
      <c r="H3729" t="str">
        <f t="shared" si="117"/>
        <v>74715</v>
      </c>
      <c r="I3729" t="str">
        <f>VLOOKUP(F3729,Period!A:B,2,0)</f>
        <v>January</v>
      </c>
      <c r="J3729" t="str">
        <f>VLOOKUP(H3729,ap[[item_code]:[series_title]],2,0)</f>
        <v>Gasoline, unleaded midgrade, per gallon/3.785 liters in U.S. city average, average price, not seasonally adjusted</v>
      </c>
      <c r="K3729" t="str">
        <f>VLOOKUP(G3729,Areas!A:B,2,0)</f>
        <v>Mountain</v>
      </c>
    </row>
    <row r="3730" spans="1:11" x14ac:dyDescent="0.3">
      <c r="A3730" t="s">
        <v>1768</v>
      </c>
      <c r="B3730">
        <v>2019</v>
      </c>
      <c r="C3730" t="s">
        <v>146</v>
      </c>
      <c r="D3730" s="4">
        <v>3.1619999999999999</v>
      </c>
      <c r="E3730" t="s">
        <v>12</v>
      </c>
      <c r="F3730" t="s">
        <v>13</v>
      </c>
      <c r="G3730" t="str">
        <f t="shared" si="116"/>
        <v>0480</v>
      </c>
      <c r="H3730" t="str">
        <f t="shared" si="117"/>
        <v>74715</v>
      </c>
      <c r="I3730" t="str">
        <f>VLOOKUP(F3730,Period!A:B,2,0)</f>
        <v>January</v>
      </c>
      <c r="J3730" t="str">
        <f>VLOOKUP(H3730,ap[[item_code]:[series_title]],2,0)</f>
        <v>Gasoline, unleaded midgrade, per gallon/3.785 liters in U.S. city average, average price, not seasonally adjusted</v>
      </c>
      <c r="K3730" t="str">
        <f>VLOOKUP(G3730,Areas!A:B,2,0)</f>
        <v>Mountain</v>
      </c>
    </row>
    <row r="3731" spans="1:11" x14ac:dyDescent="0.3">
      <c r="A3731" t="s">
        <v>1768</v>
      </c>
      <c r="B3731">
        <v>2019</v>
      </c>
      <c r="C3731" t="s">
        <v>18</v>
      </c>
      <c r="D3731" s="4">
        <v>3.073</v>
      </c>
      <c r="E3731" t="s">
        <v>12</v>
      </c>
      <c r="F3731" t="s">
        <v>13</v>
      </c>
      <c r="G3731" t="str">
        <f t="shared" si="116"/>
        <v>0480</v>
      </c>
      <c r="H3731" t="str">
        <f t="shared" si="117"/>
        <v>74715</v>
      </c>
      <c r="I3731" t="str">
        <f>VLOOKUP(F3731,Period!A:B,2,0)</f>
        <v>January</v>
      </c>
      <c r="J3731" t="str">
        <f>VLOOKUP(H3731,ap[[item_code]:[series_title]],2,0)</f>
        <v>Gasoline, unleaded midgrade, per gallon/3.785 liters in U.S. city average, average price, not seasonally adjusted</v>
      </c>
      <c r="K3731" t="str">
        <f>VLOOKUP(G3731,Areas!A:B,2,0)</f>
        <v>Mountain</v>
      </c>
    </row>
    <row r="3732" spans="1:11" x14ac:dyDescent="0.3">
      <c r="A3732" t="s">
        <v>1768</v>
      </c>
      <c r="B3732">
        <v>2020</v>
      </c>
      <c r="C3732" t="s">
        <v>13</v>
      </c>
      <c r="D3732" s="4">
        <v>2.9470000000000001</v>
      </c>
      <c r="E3732" t="s">
        <v>12</v>
      </c>
      <c r="F3732" t="s">
        <v>13</v>
      </c>
      <c r="G3732" t="str">
        <f t="shared" si="116"/>
        <v>0480</v>
      </c>
      <c r="H3732" t="str">
        <f t="shared" si="117"/>
        <v>74715</v>
      </c>
      <c r="I3732" t="str">
        <f>VLOOKUP(F3732,Period!A:B,2,0)</f>
        <v>January</v>
      </c>
      <c r="J3732" t="str">
        <f>VLOOKUP(H3732,ap[[item_code]:[series_title]],2,0)</f>
        <v>Gasoline, unleaded midgrade, per gallon/3.785 liters in U.S. city average, average price, not seasonally adjusted</v>
      </c>
      <c r="K3732" t="str">
        <f>VLOOKUP(G3732,Areas!A:B,2,0)</f>
        <v>Mountain</v>
      </c>
    </row>
    <row r="3733" spans="1:11" x14ac:dyDescent="0.3">
      <c r="A3733" t="s">
        <v>1768</v>
      </c>
      <c r="B3733">
        <v>2020</v>
      </c>
      <c r="C3733" t="s">
        <v>183</v>
      </c>
      <c r="D3733" s="4">
        <v>2.8519999999999999</v>
      </c>
      <c r="E3733" t="s">
        <v>12</v>
      </c>
      <c r="F3733" t="s">
        <v>13</v>
      </c>
      <c r="G3733" t="str">
        <f t="shared" si="116"/>
        <v>0480</v>
      </c>
      <c r="H3733" t="str">
        <f t="shared" si="117"/>
        <v>74715</v>
      </c>
      <c r="I3733" t="str">
        <f>VLOOKUP(F3733,Period!A:B,2,0)</f>
        <v>January</v>
      </c>
      <c r="J3733" t="str">
        <f>VLOOKUP(H3733,ap[[item_code]:[series_title]],2,0)</f>
        <v>Gasoline, unleaded midgrade, per gallon/3.785 liters in U.S. city average, average price, not seasonally adjusted</v>
      </c>
      <c r="K3733" t="str">
        <f>VLOOKUP(G3733,Areas!A:B,2,0)</f>
        <v>Mountain</v>
      </c>
    </row>
    <row r="3734" spans="1:11" x14ac:dyDescent="0.3">
      <c r="A3734" t="s">
        <v>1768</v>
      </c>
      <c r="B3734">
        <v>2020</v>
      </c>
      <c r="C3734" t="s">
        <v>25</v>
      </c>
      <c r="D3734" s="4">
        <v>2.738</v>
      </c>
      <c r="E3734" t="s">
        <v>12</v>
      </c>
      <c r="F3734" t="s">
        <v>13</v>
      </c>
      <c r="G3734" t="str">
        <f t="shared" si="116"/>
        <v>0480</v>
      </c>
      <c r="H3734" t="str">
        <f t="shared" si="117"/>
        <v>74715</v>
      </c>
      <c r="I3734" t="str">
        <f>VLOOKUP(F3734,Period!A:B,2,0)</f>
        <v>January</v>
      </c>
      <c r="J3734" t="str">
        <f>VLOOKUP(H3734,ap[[item_code]:[series_title]],2,0)</f>
        <v>Gasoline, unleaded midgrade, per gallon/3.785 liters in U.S. city average, average price, not seasonally adjusted</v>
      </c>
      <c r="K3734" t="str">
        <f>VLOOKUP(G3734,Areas!A:B,2,0)</f>
        <v>Mountain</v>
      </c>
    </row>
    <row r="3735" spans="1:11" x14ac:dyDescent="0.3">
      <c r="A3735" t="s">
        <v>1768</v>
      </c>
      <c r="B3735">
        <v>2020</v>
      </c>
      <c r="C3735" t="s">
        <v>93</v>
      </c>
      <c r="D3735" s="4">
        <v>2.3889999999999998</v>
      </c>
      <c r="E3735" t="s">
        <v>12</v>
      </c>
      <c r="F3735" t="s">
        <v>13</v>
      </c>
      <c r="G3735" t="str">
        <f t="shared" si="116"/>
        <v>0480</v>
      </c>
      <c r="H3735" t="str">
        <f t="shared" si="117"/>
        <v>74715</v>
      </c>
      <c r="I3735" t="str">
        <f>VLOOKUP(F3735,Period!A:B,2,0)</f>
        <v>January</v>
      </c>
      <c r="J3735" t="str">
        <f>VLOOKUP(H3735,ap[[item_code]:[series_title]],2,0)</f>
        <v>Gasoline, unleaded midgrade, per gallon/3.785 liters in U.S. city average, average price, not seasonally adjusted</v>
      </c>
      <c r="K3735" t="str">
        <f>VLOOKUP(G3735,Areas!A:B,2,0)</f>
        <v>Mountain</v>
      </c>
    </row>
    <row r="3736" spans="1:11" x14ac:dyDescent="0.3">
      <c r="A3736" t="s">
        <v>1768</v>
      </c>
      <c r="B3736">
        <v>2020</v>
      </c>
      <c r="C3736" t="s">
        <v>89</v>
      </c>
      <c r="D3736" s="4">
        <v>2.2250000000000001</v>
      </c>
      <c r="E3736" t="s">
        <v>12</v>
      </c>
      <c r="F3736" t="s">
        <v>13</v>
      </c>
      <c r="G3736" t="str">
        <f t="shared" si="116"/>
        <v>0480</v>
      </c>
      <c r="H3736" t="str">
        <f t="shared" si="117"/>
        <v>74715</v>
      </c>
      <c r="I3736" t="str">
        <f>VLOOKUP(F3736,Period!A:B,2,0)</f>
        <v>January</v>
      </c>
      <c r="J3736" t="str">
        <f>VLOOKUP(H3736,ap[[item_code]:[series_title]],2,0)</f>
        <v>Gasoline, unleaded midgrade, per gallon/3.785 liters in U.S. city average, average price, not seasonally adjusted</v>
      </c>
      <c r="K3736" t="str">
        <f>VLOOKUP(G3736,Areas!A:B,2,0)</f>
        <v>Mountain</v>
      </c>
    </row>
    <row r="3737" spans="1:11" x14ac:dyDescent="0.3">
      <c r="A3737" t="s">
        <v>1768</v>
      </c>
      <c r="B3737">
        <v>2020</v>
      </c>
      <c r="C3737" t="s">
        <v>133</v>
      </c>
      <c r="D3737" s="4">
        <v>2.5099999999999998</v>
      </c>
      <c r="E3737" t="s">
        <v>12</v>
      </c>
      <c r="F3737" t="s">
        <v>13</v>
      </c>
      <c r="G3737" t="str">
        <f t="shared" si="116"/>
        <v>0480</v>
      </c>
      <c r="H3737" t="str">
        <f t="shared" si="117"/>
        <v>74715</v>
      </c>
      <c r="I3737" t="str">
        <f>VLOOKUP(F3737,Period!A:B,2,0)</f>
        <v>January</v>
      </c>
      <c r="J3737" t="str">
        <f>VLOOKUP(H3737,ap[[item_code]:[series_title]],2,0)</f>
        <v>Gasoline, unleaded midgrade, per gallon/3.785 liters in U.S. city average, average price, not seasonally adjusted</v>
      </c>
      <c r="K3737" t="str">
        <f>VLOOKUP(G3737,Areas!A:B,2,0)</f>
        <v>Mountain</v>
      </c>
    </row>
    <row r="3738" spans="1:11" x14ac:dyDescent="0.3">
      <c r="A3738" t="s">
        <v>1768</v>
      </c>
      <c r="B3738">
        <v>2020</v>
      </c>
      <c r="C3738" t="s">
        <v>82</v>
      </c>
      <c r="D3738" s="4">
        <v>2.5950000000000002</v>
      </c>
      <c r="E3738" t="s">
        <v>12</v>
      </c>
      <c r="F3738" t="s">
        <v>13</v>
      </c>
      <c r="G3738" t="str">
        <f t="shared" si="116"/>
        <v>0480</v>
      </c>
      <c r="H3738" t="str">
        <f t="shared" si="117"/>
        <v>74715</v>
      </c>
      <c r="I3738" t="str">
        <f>VLOOKUP(F3738,Period!A:B,2,0)</f>
        <v>January</v>
      </c>
      <c r="J3738" t="str">
        <f>VLOOKUP(H3738,ap[[item_code]:[series_title]],2,0)</f>
        <v>Gasoline, unleaded midgrade, per gallon/3.785 liters in U.S. city average, average price, not seasonally adjusted</v>
      </c>
      <c r="K3738" t="str">
        <f>VLOOKUP(G3738,Areas!A:B,2,0)</f>
        <v>Mountain</v>
      </c>
    </row>
    <row r="3739" spans="1:11" x14ac:dyDescent="0.3">
      <c r="A3739" t="s">
        <v>1768</v>
      </c>
      <c r="B3739">
        <v>2020</v>
      </c>
      <c r="C3739" t="s">
        <v>69</v>
      </c>
      <c r="D3739" s="4">
        <v>2.6179999999999999</v>
      </c>
      <c r="E3739" t="s">
        <v>12</v>
      </c>
      <c r="F3739" t="s">
        <v>13</v>
      </c>
      <c r="G3739" t="str">
        <f t="shared" si="116"/>
        <v>0480</v>
      </c>
      <c r="H3739" t="str">
        <f t="shared" si="117"/>
        <v>74715</v>
      </c>
      <c r="I3739" t="str">
        <f>VLOOKUP(F3739,Period!A:B,2,0)</f>
        <v>January</v>
      </c>
      <c r="J3739" t="str">
        <f>VLOOKUP(H3739,ap[[item_code]:[series_title]],2,0)</f>
        <v>Gasoline, unleaded midgrade, per gallon/3.785 liters in U.S. city average, average price, not seasonally adjusted</v>
      </c>
      <c r="K3739" t="str">
        <f>VLOOKUP(G3739,Areas!A:B,2,0)</f>
        <v>Mountain</v>
      </c>
    </row>
    <row r="3740" spans="1:11" x14ac:dyDescent="0.3">
      <c r="A3740" t="s">
        <v>1768</v>
      </c>
      <c r="B3740">
        <v>2020</v>
      </c>
      <c r="C3740" t="s">
        <v>35</v>
      </c>
      <c r="D3740" s="4">
        <v>2.6</v>
      </c>
      <c r="E3740" t="s">
        <v>12</v>
      </c>
      <c r="F3740" t="s">
        <v>13</v>
      </c>
      <c r="G3740" t="str">
        <f t="shared" si="116"/>
        <v>0480</v>
      </c>
      <c r="H3740" t="str">
        <f t="shared" si="117"/>
        <v>74715</v>
      </c>
      <c r="I3740" t="str">
        <f>VLOOKUP(F3740,Period!A:B,2,0)</f>
        <v>January</v>
      </c>
      <c r="J3740" t="str">
        <f>VLOOKUP(H3740,ap[[item_code]:[series_title]],2,0)</f>
        <v>Gasoline, unleaded midgrade, per gallon/3.785 liters in U.S. city average, average price, not seasonally adjusted</v>
      </c>
      <c r="K3740" t="str">
        <f>VLOOKUP(G3740,Areas!A:B,2,0)</f>
        <v>Mountain</v>
      </c>
    </row>
    <row r="3741" spans="1:11" x14ac:dyDescent="0.3">
      <c r="A3741" t="s">
        <v>1768</v>
      </c>
      <c r="B3741">
        <v>2020</v>
      </c>
      <c r="C3741" t="s">
        <v>14</v>
      </c>
      <c r="D3741" s="4">
        <v>2.5489999999999999</v>
      </c>
      <c r="E3741" t="s">
        <v>12</v>
      </c>
      <c r="F3741" t="s">
        <v>13</v>
      </c>
      <c r="G3741" t="str">
        <f t="shared" si="116"/>
        <v>0480</v>
      </c>
      <c r="H3741" t="str">
        <f t="shared" si="117"/>
        <v>74715</v>
      </c>
      <c r="I3741" t="str">
        <f>VLOOKUP(F3741,Period!A:B,2,0)</f>
        <v>January</v>
      </c>
      <c r="J3741" t="str">
        <f>VLOOKUP(H3741,ap[[item_code]:[series_title]],2,0)</f>
        <v>Gasoline, unleaded midgrade, per gallon/3.785 liters in U.S. city average, average price, not seasonally adjusted</v>
      </c>
      <c r="K3741" t="str">
        <f>VLOOKUP(G3741,Areas!A:B,2,0)</f>
        <v>Mountain</v>
      </c>
    </row>
    <row r="3742" spans="1:11" x14ac:dyDescent="0.3">
      <c r="A3742" t="s">
        <v>1768</v>
      </c>
      <c r="B3742">
        <v>2020</v>
      </c>
      <c r="C3742" t="s">
        <v>146</v>
      </c>
      <c r="D3742" s="4">
        <v>2.5019999999999998</v>
      </c>
      <c r="E3742" t="s">
        <v>12</v>
      </c>
      <c r="F3742" t="s">
        <v>13</v>
      </c>
      <c r="G3742" t="str">
        <f t="shared" si="116"/>
        <v>0480</v>
      </c>
      <c r="H3742" t="str">
        <f t="shared" si="117"/>
        <v>74715</v>
      </c>
      <c r="I3742" t="str">
        <f>VLOOKUP(F3742,Period!A:B,2,0)</f>
        <v>January</v>
      </c>
      <c r="J3742" t="str">
        <f>VLOOKUP(H3742,ap[[item_code]:[series_title]],2,0)</f>
        <v>Gasoline, unleaded midgrade, per gallon/3.785 liters in U.S. city average, average price, not seasonally adjusted</v>
      </c>
      <c r="K3742" t="str">
        <f>VLOOKUP(G3742,Areas!A:B,2,0)</f>
        <v>Mountain</v>
      </c>
    </row>
    <row r="3743" spans="1:11" x14ac:dyDescent="0.3">
      <c r="A3743" t="s">
        <v>1768</v>
      </c>
      <c r="B3743">
        <v>2020</v>
      </c>
      <c r="C3743" t="s">
        <v>18</v>
      </c>
      <c r="D3743" s="4">
        <v>2.4830000000000001</v>
      </c>
      <c r="E3743" t="s">
        <v>12</v>
      </c>
      <c r="F3743" t="s">
        <v>13</v>
      </c>
      <c r="G3743" t="str">
        <f t="shared" si="116"/>
        <v>0480</v>
      </c>
      <c r="H3743" t="str">
        <f t="shared" si="117"/>
        <v>74715</v>
      </c>
      <c r="I3743" t="str">
        <f>VLOOKUP(F3743,Period!A:B,2,0)</f>
        <v>January</v>
      </c>
      <c r="J3743" t="str">
        <f>VLOOKUP(H3743,ap[[item_code]:[series_title]],2,0)</f>
        <v>Gasoline, unleaded midgrade, per gallon/3.785 liters in U.S. city average, average price, not seasonally adjusted</v>
      </c>
      <c r="K3743" t="str">
        <f>VLOOKUP(G3743,Areas!A:B,2,0)</f>
        <v>Mountain</v>
      </c>
    </row>
    <row r="3744" spans="1:11" x14ac:dyDescent="0.3">
      <c r="A3744" t="s">
        <v>1768</v>
      </c>
      <c r="B3744">
        <v>2021</v>
      </c>
      <c r="C3744" t="s">
        <v>13</v>
      </c>
      <c r="D3744" s="4">
        <v>2.585</v>
      </c>
      <c r="E3744" t="s">
        <v>12</v>
      </c>
      <c r="F3744" t="s">
        <v>13</v>
      </c>
      <c r="G3744" t="str">
        <f t="shared" si="116"/>
        <v>0480</v>
      </c>
      <c r="H3744" t="str">
        <f t="shared" si="117"/>
        <v>74715</v>
      </c>
      <c r="I3744" t="str">
        <f>VLOOKUP(F3744,Period!A:B,2,0)</f>
        <v>January</v>
      </c>
      <c r="J3744" t="str">
        <f>VLOOKUP(H3744,ap[[item_code]:[series_title]],2,0)</f>
        <v>Gasoline, unleaded midgrade, per gallon/3.785 liters in U.S. city average, average price, not seasonally adjusted</v>
      </c>
      <c r="K3744" t="str">
        <f>VLOOKUP(G3744,Areas!A:B,2,0)</f>
        <v>Mountain</v>
      </c>
    </row>
    <row r="3745" spans="1:11" x14ac:dyDescent="0.3">
      <c r="A3745" t="s">
        <v>1768</v>
      </c>
      <c r="B3745">
        <v>2021</v>
      </c>
      <c r="C3745" t="s">
        <v>183</v>
      </c>
      <c r="D3745" s="4">
        <v>2.7290000000000001</v>
      </c>
      <c r="E3745" t="s">
        <v>12</v>
      </c>
      <c r="F3745" t="s">
        <v>13</v>
      </c>
      <c r="G3745" t="str">
        <f t="shared" si="116"/>
        <v>0480</v>
      </c>
      <c r="H3745" t="str">
        <f t="shared" si="117"/>
        <v>74715</v>
      </c>
      <c r="I3745" t="str">
        <f>VLOOKUP(F3745,Period!A:B,2,0)</f>
        <v>January</v>
      </c>
      <c r="J3745" t="str">
        <f>VLOOKUP(H3745,ap[[item_code]:[series_title]],2,0)</f>
        <v>Gasoline, unleaded midgrade, per gallon/3.785 liters in U.S. city average, average price, not seasonally adjusted</v>
      </c>
      <c r="K3745" t="str">
        <f>VLOOKUP(G3745,Areas!A:B,2,0)</f>
        <v>Mountain</v>
      </c>
    </row>
    <row r="3746" spans="1:11" x14ac:dyDescent="0.3">
      <c r="A3746" t="s">
        <v>1768</v>
      </c>
      <c r="B3746">
        <v>2021</v>
      </c>
      <c r="C3746" t="s">
        <v>25</v>
      </c>
      <c r="D3746" s="4">
        <v>3.2170000000000001</v>
      </c>
      <c r="E3746" t="s">
        <v>12</v>
      </c>
      <c r="F3746" t="s">
        <v>13</v>
      </c>
      <c r="G3746" t="str">
        <f t="shared" si="116"/>
        <v>0480</v>
      </c>
      <c r="H3746" t="str">
        <f t="shared" si="117"/>
        <v>74715</v>
      </c>
      <c r="I3746" t="str">
        <f>VLOOKUP(F3746,Period!A:B,2,0)</f>
        <v>January</v>
      </c>
      <c r="J3746" t="str">
        <f>VLOOKUP(H3746,ap[[item_code]:[series_title]],2,0)</f>
        <v>Gasoline, unleaded midgrade, per gallon/3.785 liters in U.S. city average, average price, not seasonally adjusted</v>
      </c>
      <c r="K3746" t="str">
        <f>VLOOKUP(G3746,Areas!A:B,2,0)</f>
        <v>Mountain</v>
      </c>
    </row>
    <row r="3747" spans="1:11" x14ac:dyDescent="0.3">
      <c r="A3747" t="s">
        <v>1768</v>
      </c>
      <c r="B3747">
        <v>2021</v>
      </c>
      <c r="C3747" t="s">
        <v>93</v>
      </c>
      <c r="D3747" s="4">
        <v>3.323</v>
      </c>
      <c r="E3747" t="s">
        <v>12</v>
      </c>
      <c r="F3747" t="s">
        <v>13</v>
      </c>
      <c r="G3747" t="str">
        <f t="shared" si="116"/>
        <v>0480</v>
      </c>
      <c r="H3747" t="str">
        <f t="shared" si="117"/>
        <v>74715</v>
      </c>
      <c r="I3747" t="str">
        <f>VLOOKUP(F3747,Period!A:B,2,0)</f>
        <v>January</v>
      </c>
      <c r="J3747" t="str">
        <f>VLOOKUP(H3747,ap[[item_code]:[series_title]],2,0)</f>
        <v>Gasoline, unleaded midgrade, per gallon/3.785 liters in U.S. city average, average price, not seasonally adjusted</v>
      </c>
      <c r="K3747" t="str">
        <f>VLOOKUP(G3747,Areas!A:B,2,0)</f>
        <v>Mountain</v>
      </c>
    </row>
    <row r="3748" spans="1:11" x14ac:dyDescent="0.3">
      <c r="A3748" t="s">
        <v>1768</v>
      </c>
      <c r="B3748">
        <v>2021</v>
      </c>
      <c r="C3748" t="s">
        <v>89</v>
      </c>
      <c r="D3748" s="4">
        <v>3.4079999999999999</v>
      </c>
      <c r="E3748" t="s">
        <v>12</v>
      </c>
      <c r="F3748" t="s">
        <v>13</v>
      </c>
      <c r="G3748" t="str">
        <f t="shared" si="116"/>
        <v>0480</v>
      </c>
      <c r="H3748" t="str">
        <f t="shared" si="117"/>
        <v>74715</v>
      </c>
      <c r="I3748" t="str">
        <f>VLOOKUP(F3748,Period!A:B,2,0)</f>
        <v>January</v>
      </c>
      <c r="J3748" t="str">
        <f>VLOOKUP(H3748,ap[[item_code]:[series_title]],2,0)</f>
        <v>Gasoline, unleaded midgrade, per gallon/3.785 liters in U.S. city average, average price, not seasonally adjusted</v>
      </c>
      <c r="K3748" t="str">
        <f>VLOOKUP(G3748,Areas!A:B,2,0)</f>
        <v>Mountain</v>
      </c>
    </row>
    <row r="3749" spans="1:11" x14ac:dyDescent="0.3">
      <c r="A3749" t="s">
        <v>1768</v>
      </c>
      <c r="B3749">
        <v>2021</v>
      </c>
      <c r="C3749" t="s">
        <v>133</v>
      </c>
      <c r="D3749" s="4">
        <v>3.6829999999999998</v>
      </c>
      <c r="E3749" t="s">
        <v>12</v>
      </c>
      <c r="F3749" t="s">
        <v>13</v>
      </c>
      <c r="G3749" t="str">
        <f t="shared" si="116"/>
        <v>0480</v>
      </c>
      <c r="H3749" t="str">
        <f t="shared" si="117"/>
        <v>74715</v>
      </c>
      <c r="I3749" t="str">
        <f>VLOOKUP(F3749,Period!A:B,2,0)</f>
        <v>January</v>
      </c>
      <c r="J3749" t="str">
        <f>VLOOKUP(H3749,ap[[item_code]:[series_title]],2,0)</f>
        <v>Gasoline, unleaded midgrade, per gallon/3.785 liters in U.S. city average, average price, not seasonally adjusted</v>
      </c>
      <c r="K3749" t="str">
        <f>VLOOKUP(G3749,Areas!A:B,2,0)</f>
        <v>Mountain</v>
      </c>
    </row>
    <row r="3750" spans="1:11" x14ac:dyDescent="0.3">
      <c r="A3750" t="s">
        <v>1768</v>
      </c>
      <c r="B3750">
        <v>2021</v>
      </c>
      <c r="C3750" t="s">
        <v>82</v>
      </c>
      <c r="D3750" s="4">
        <v>3.8730000000000002</v>
      </c>
      <c r="E3750" t="s">
        <v>12</v>
      </c>
      <c r="F3750" t="s">
        <v>13</v>
      </c>
      <c r="G3750" t="str">
        <f t="shared" si="116"/>
        <v>0480</v>
      </c>
      <c r="H3750" t="str">
        <f t="shared" si="117"/>
        <v>74715</v>
      </c>
      <c r="I3750" t="str">
        <f>VLOOKUP(F3750,Period!A:B,2,0)</f>
        <v>January</v>
      </c>
      <c r="J3750" t="str">
        <f>VLOOKUP(H3750,ap[[item_code]:[series_title]],2,0)</f>
        <v>Gasoline, unleaded midgrade, per gallon/3.785 liters in U.S. city average, average price, not seasonally adjusted</v>
      </c>
      <c r="K3750" t="str">
        <f>VLOOKUP(G3750,Areas!A:B,2,0)</f>
        <v>Mountain</v>
      </c>
    </row>
    <row r="3751" spans="1:11" x14ac:dyDescent="0.3">
      <c r="A3751" t="s">
        <v>1768</v>
      </c>
      <c r="B3751">
        <v>2021</v>
      </c>
      <c r="C3751" t="s">
        <v>69</v>
      </c>
      <c r="D3751" s="4">
        <v>4.0010000000000003</v>
      </c>
      <c r="E3751" t="s">
        <v>12</v>
      </c>
      <c r="F3751" t="s">
        <v>13</v>
      </c>
      <c r="G3751" t="str">
        <f t="shared" si="116"/>
        <v>0480</v>
      </c>
      <c r="H3751" t="str">
        <f t="shared" si="117"/>
        <v>74715</v>
      </c>
      <c r="I3751" t="str">
        <f>VLOOKUP(F3751,Period!A:B,2,0)</f>
        <v>January</v>
      </c>
      <c r="J3751" t="str">
        <f>VLOOKUP(H3751,ap[[item_code]:[series_title]],2,0)</f>
        <v>Gasoline, unleaded midgrade, per gallon/3.785 liters in U.S. city average, average price, not seasonally adjusted</v>
      </c>
      <c r="K3751" t="str">
        <f>VLOOKUP(G3751,Areas!A:B,2,0)</f>
        <v>Mountain</v>
      </c>
    </row>
    <row r="3752" spans="1:11" x14ac:dyDescent="0.3">
      <c r="A3752" t="s">
        <v>1768</v>
      </c>
      <c r="B3752">
        <v>2021</v>
      </c>
      <c r="C3752" t="s">
        <v>35</v>
      </c>
      <c r="D3752" s="4">
        <v>3.9460000000000002</v>
      </c>
      <c r="E3752" t="s">
        <v>12</v>
      </c>
      <c r="F3752" t="s">
        <v>13</v>
      </c>
      <c r="G3752" t="str">
        <f t="shared" si="116"/>
        <v>0480</v>
      </c>
      <c r="H3752" t="str">
        <f t="shared" si="117"/>
        <v>74715</v>
      </c>
      <c r="I3752" t="str">
        <f>VLOOKUP(F3752,Period!A:B,2,0)</f>
        <v>January</v>
      </c>
      <c r="J3752" t="str">
        <f>VLOOKUP(H3752,ap[[item_code]:[series_title]],2,0)</f>
        <v>Gasoline, unleaded midgrade, per gallon/3.785 liters in U.S. city average, average price, not seasonally adjusted</v>
      </c>
      <c r="K3752" t="str">
        <f>VLOOKUP(G3752,Areas!A:B,2,0)</f>
        <v>Mountain</v>
      </c>
    </row>
    <row r="3753" spans="1:11" x14ac:dyDescent="0.3">
      <c r="A3753" t="s">
        <v>1768</v>
      </c>
      <c r="B3753">
        <v>2021</v>
      </c>
      <c r="C3753" t="s">
        <v>14</v>
      </c>
      <c r="D3753" s="4">
        <v>3.9279999999999999</v>
      </c>
      <c r="E3753" t="s">
        <v>12</v>
      </c>
      <c r="F3753" t="s">
        <v>13</v>
      </c>
      <c r="G3753" t="str">
        <f t="shared" si="116"/>
        <v>0480</v>
      </c>
      <c r="H3753" t="str">
        <f t="shared" si="117"/>
        <v>74715</v>
      </c>
      <c r="I3753" t="str">
        <f>VLOOKUP(F3753,Period!A:B,2,0)</f>
        <v>January</v>
      </c>
      <c r="J3753" t="str">
        <f>VLOOKUP(H3753,ap[[item_code]:[series_title]],2,0)</f>
        <v>Gasoline, unleaded midgrade, per gallon/3.785 liters in U.S. city average, average price, not seasonally adjusted</v>
      </c>
      <c r="K3753" t="str">
        <f>VLOOKUP(G3753,Areas!A:B,2,0)</f>
        <v>Mountain</v>
      </c>
    </row>
    <row r="3754" spans="1:11" x14ac:dyDescent="0.3">
      <c r="A3754" t="s">
        <v>1770</v>
      </c>
      <c r="B3754">
        <v>2018</v>
      </c>
      <c r="C3754" t="s">
        <v>13</v>
      </c>
      <c r="D3754" s="4">
        <v>2.7029999999999998</v>
      </c>
      <c r="E3754" t="s">
        <v>12</v>
      </c>
      <c r="F3754" t="s">
        <v>13</v>
      </c>
      <c r="G3754" t="str">
        <f t="shared" si="116"/>
        <v>0480</v>
      </c>
      <c r="H3754" t="str">
        <f t="shared" si="117"/>
        <v>74716</v>
      </c>
      <c r="I3754" t="str">
        <f>VLOOKUP(F3754,Period!A:B,2,0)</f>
        <v>January</v>
      </c>
      <c r="J3754" t="str">
        <f>VLOOKUP(H3754,ap[[item_code]:[series_title]],2,0)</f>
        <v>Gasoline, unleaded premium, per gallon/3.785 liters in U.S. city average, average price, not seasonally adjusted</v>
      </c>
      <c r="K3754" t="str">
        <f>VLOOKUP(G3754,Areas!A:B,2,0)</f>
        <v>Mountain</v>
      </c>
    </row>
    <row r="3755" spans="1:11" x14ac:dyDescent="0.3">
      <c r="A3755" t="s">
        <v>1770</v>
      </c>
      <c r="B3755">
        <v>2018</v>
      </c>
      <c r="C3755" t="s">
        <v>183</v>
      </c>
      <c r="D3755" s="4">
        <v>2.7549999999999999</v>
      </c>
      <c r="E3755" t="s">
        <v>12</v>
      </c>
      <c r="F3755" t="s">
        <v>13</v>
      </c>
      <c r="G3755" t="str">
        <f t="shared" si="116"/>
        <v>0480</v>
      </c>
      <c r="H3755" t="str">
        <f t="shared" si="117"/>
        <v>74716</v>
      </c>
      <c r="I3755" t="str">
        <f>VLOOKUP(F3755,Period!A:B,2,0)</f>
        <v>January</v>
      </c>
      <c r="J3755" t="str">
        <f>VLOOKUP(H3755,ap[[item_code]:[series_title]],2,0)</f>
        <v>Gasoline, unleaded premium, per gallon/3.785 liters in U.S. city average, average price, not seasonally adjusted</v>
      </c>
      <c r="K3755" t="str">
        <f>VLOOKUP(G3755,Areas!A:B,2,0)</f>
        <v>Mountain</v>
      </c>
    </row>
    <row r="3756" spans="1:11" x14ac:dyDescent="0.3">
      <c r="A3756" t="s">
        <v>1770</v>
      </c>
      <c r="B3756">
        <v>2018</v>
      </c>
      <c r="C3756" t="s">
        <v>25</v>
      </c>
      <c r="D3756" s="4">
        <v>2.8039999999999998</v>
      </c>
      <c r="E3756" t="s">
        <v>12</v>
      </c>
      <c r="F3756" t="s">
        <v>13</v>
      </c>
      <c r="G3756" t="str">
        <f t="shared" si="116"/>
        <v>0480</v>
      </c>
      <c r="H3756" t="str">
        <f t="shared" si="117"/>
        <v>74716</v>
      </c>
      <c r="I3756" t="str">
        <f>VLOOKUP(F3756,Period!A:B,2,0)</f>
        <v>January</v>
      </c>
      <c r="J3756" t="str">
        <f>VLOOKUP(H3756,ap[[item_code]:[series_title]],2,0)</f>
        <v>Gasoline, unleaded premium, per gallon/3.785 liters in U.S. city average, average price, not seasonally adjusted</v>
      </c>
      <c r="K3756" t="str">
        <f>VLOOKUP(G3756,Areas!A:B,2,0)</f>
        <v>Mountain</v>
      </c>
    </row>
    <row r="3757" spans="1:11" x14ac:dyDescent="0.3">
      <c r="A3757" t="s">
        <v>1770</v>
      </c>
      <c r="B3757">
        <v>2018</v>
      </c>
      <c r="C3757" t="s">
        <v>93</v>
      </c>
      <c r="D3757" s="4">
        <v>3.08</v>
      </c>
      <c r="E3757" t="s">
        <v>12</v>
      </c>
      <c r="F3757" t="s">
        <v>13</v>
      </c>
      <c r="G3757" t="str">
        <f t="shared" si="116"/>
        <v>0480</v>
      </c>
      <c r="H3757" t="str">
        <f t="shared" si="117"/>
        <v>74716</v>
      </c>
      <c r="I3757" t="str">
        <f>VLOOKUP(F3757,Period!A:B,2,0)</f>
        <v>January</v>
      </c>
      <c r="J3757" t="str">
        <f>VLOOKUP(H3757,ap[[item_code]:[series_title]],2,0)</f>
        <v>Gasoline, unleaded premium, per gallon/3.785 liters in U.S. city average, average price, not seasonally adjusted</v>
      </c>
      <c r="K3757" t="str">
        <f>VLOOKUP(G3757,Areas!A:B,2,0)</f>
        <v>Mountain</v>
      </c>
    </row>
    <row r="3758" spans="1:11" x14ac:dyDescent="0.3">
      <c r="A3758" t="s">
        <v>1770</v>
      </c>
      <c r="B3758">
        <v>2018</v>
      </c>
      <c r="C3758" t="s">
        <v>89</v>
      </c>
      <c r="D3758" s="4">
        <v>3.3340000000000001</v>
      </c>
      <c r="E3758" t="s">
        <v>12</v>
      </c>
      <c r="F3758" t="s">
        <v>13</v>
      </c>
      <c r="G3758" t="str">
        <f t="shared" si="116"/>
        <v>0480</v>
      </c>
      <c r="H3758" t="str">
        <f t="shared" si="117"/>
        <v>74716</v>
      </c>
      <c r="I3758" t="str">
        <f>VLOOKUP(F3758,Period!A:B,2,0)</f>
        <v>January</v>
      </c>
      <c r="J3758" t="str">
        <f>VLOOKUP(H3758,ap[[item_code]:[series_title]],2,0)</f>
        <v>Gasoline, unleaded premium, per gallon/3.785 liters in U.S. city average, average price, not seasonally adjusted</v>
      </c>
      <c r="K3758" t="str">
        <f>VLOOKUP(G3758,Areas!A:B,2,0)</f>
        <v>Mountain</v>
      </c>
    </row>
    <row r="3759" spans="1:11" x14ac:dyDescent="0.3">
      <c r="A3759" t="s">
        <v>1770</v>
      </c>
      <c r="B3759">
        <v>2018</v>
      </c>
      <c r="C3759" t="s">
        <v>133</v>
      </c>
      <c r="D3759" s="4">
        <v>3.395</v>
      </c>
      <c r="E3759" t="s">
        <v>12</v>
      </c>
      <c r="F3759" t="s">
        <v>13</v>
      </c>
      <c r="G3759" t="str">
        <f t="shared" si="116"/>
        <v>0480</v>
      </c>
      <c r="H3759" t="str">
        <f t="shared" si="117"/>
        <v>74716</v>
      </c>
      <c r="I3759" t="str">
        <f>VLOOKUP(F3759,Period!A:B,2,0)</f>
        <v>January</v>
      </c>
      <c r="J3759" t="str">
        <f>VLOOKUP(H3759,ap[[item_code]:[series_title]],2,0)</f>
        <v>Gasoline, unleaded premium, per gallon/3.785 liters in U.S. city average, average price, not seasonally adjusted</v>
      </c>
      <c r="K3759" t="str">
        <f>VLOOKUP(G3759,Areas!A:B,2,0)</f>
        <v>Mountain</v>
      </c>
    </row>
    <row r="3760" spans="1:11" x14ac:dyDescent="0.3">
      <c r="A3760" t="s">
        <v>1770</v>
      </c>
      <c r="B3760">
        <v>2018</v>
      </c>
      <c r="C3760" t="s">
        <v>82</v>
      </c>
      <c r="D3760" s="4">
        <v>3.3</v>
      </c>
      <c r="E3760" t="s">
        <v>12</v>
      </c>
      <c r="F3760" t="s">
        <v>13</v>
      </c>
      <c r="G3760" t="str">
        <f t="shared" si="116"/>
        <v>0480</v>
      </c>
      <c r="H3760" t="str">
        <f t="shared" si="117"/>
        <v>74716</v>
      </c>
      <c r="I3760" t="str">
        <f>VLOOKUP(F3760,Period!A:B,2,0)</f>
        <v>January</v>
      </c>
      <c r="J3760" t="str">
        <f>VLOOKUP(H3760,ap[[item_code]:[series_title]],2,0)</f>
        <v>Gasoline, unleaded premium, per gallon/3.785 liters in U.S. city average, average price, not seasonally adjusted</v>
      </c>
      <c r="K3760" t="str">
        <f>VLOOKUP(G3760,Areas!A:B,2,0)</f>
        <v>Mountain</v>
      </c>
    </row>
    <row r="3761" spans="1:11" x14ac:dyDescent="0.3">
      <c r="A3761" t="s">
        <v>1770</v>
      </c>
      <c r="B3761">
        <v>2018</v>
      </c>
      <c r="C3761" t="s">
        <v>69</v>
      </c>
      <c r="D3761" s="4">
        <v>3.2759999999999998</v>
      </c>
      <c r="E3761" t="s">
        <v>12</v>
      </c>
      <c r="F3761" t="s">
        <v>13</v>
      </c>
      <c r="G3761" t="str">
        <f t="shared" si="116"/>
        <v>0480</v>
      </c>
      <c r="H3761" t="str">
        <f t="shared" si="117"/>
        <v>74716</v>
      </c>
      <c r="I3761" t="str">
        <f>VLOOKUP(F3761,Period!A:B,2,0)</f>
        <v>January</v>
      </c>
      <c r="J3761" t="str">
        <f>VLOOKUP(H3761,ap[[item_code]:[series_title]],2,0)</f>
        <v>Gasoline, unleaded premium, per gallon/3.785 liters in U.S. city average, average price, not seasonally adjusted</v>
      </c>
      <c r="K3761" t="str">
        <f>VLOOKUP(G3761,Areas!A:B,2,0)</f>
        <v>Mountain</v>
      </c>
    </row>
    <row r="3762" spans="1:11" x14ac:dyDescent="0.3">
      <c r="A3762" t="s">
        <v>1770</v>
      </c>
      <c r="B3762">
        <v>2018</v>
      </c>
      <c r="C3762" t="s">
        <v>35</v>
      </c>
      <c r="D3762" s="4">
        <v>3.302</v>
      </c>
      <c r="E3762" t="s">
        <v>12</v>
      </c>
      <c r="F3762" t="s">
        <v>13</v>
      </c>
      <c r="G3762" t="str">
        <f t="shared" si="116"/>
        <v>0480</v>
      </c>
      <c r="H3762" t="str">
        <f t="shared" si="117"/>
        <v>74716</v>
      </c>
      <c r="I3762" t="str">
        <f>VLOOKUP(F3762,Period!A:B,2,0)</f>
        <v>January</v>
      </c>
      <c r="J3762" t="str">
        <f>VLOOKUP(H3762,ap[[item_code]:[series_title]],2,0)</f>
        <v>Gasoline, unleaded premium, per gallon/3.785 liters in U.S. city average, average price, not seasonally adjusted</v>
      </c>
      <c r="K3762" t="str">
        <f>VLOOKUP(G3762,Areas!A:B,2,0)</f>
        <v>Mountain</v>
      </c>
    </row>
    <row r="3763" spans="1:11" x14ac:dyDescent="0.3">
      <c r="A3763" t="s">
        <v>1770</v>
      </c>
      <c r="B3763">
        <v>2018</v>
      </c>
      <c r="C3763" t="s">
        <v>14</v>
      </c>
      <c r="D3763" s="4">
        <v>3.294</v>
      </c>
      <c r="E3763" t="s">
        <v>12</v>
      </c>
      <c r="F3763" t="s">
        <v>13</v>
      </c>
      <c r="G3763" t="str">
        <f t="shared" si="116"/>
        <v>0480</v>
      </c>
      <c r="H3763" t="str">
        <f t="shared" si="117"/>
        <v>74716</v>
      </c>
      <c r="I3763" t="str">
        <f>VLOOKUP(F3763,Period!A:B,2,0)</f>
        <v>January</v>
      </c>
      <c r="J3763" t="str">
        <f>VLOOKUP(H3763,ap[[item_code]:[series_title]],2,0)</f>
        <v>Gasoline, unleaded premium, per gallon/3.785 liters in U.S. city average, average price, not seasonally adjusted</v>
      </c>
      <c r="K3763" t="str">
        <f>VLOOKUP(G3763,Areas!A:B,2,0)</f>
        <v>Mountain</v>
      </c>
    </row>
    <row r="3764" spans="1:11" x14ac:dyDescent="0.3">
      <c r="A3764" t="s">
        <v>1770</v>
      </c>
      <c r="B3764">
        <v>2018</v>
      </c>
      <c r="C3764" t="s">
        <v>146</v>
      </c>
      <c r="D3764" s="4">
        <v>3.2149999999999999</v>
      </c>
      <c r="E3764" t="s">
        <v>12</v>
      </c>
      <c r="F3764" t="s">
        <v>13</v>
      </c>
      <c r="G3764" t="str">
        <f t="shared" si="116"/>
        <v>0480</v>
      </c>
      <c r="H3764" t="str">
        <f t="shared" si="117"/>
        <v>74716</v>
      </c>
      <c r="I3764" t="str">
        <f>VLOOKUP(F3764,Period!A:B,2,0)</f>
        <v>January</v>
      </c>
      <c r="J3764" t="str">
        <f>VLOOKUP(H3764,ap[[item_code]:[series_title]],2,0)</f>
        <v>Gasoline, unleaded premium, per gallon/3.785 liters in U.S. city average, average price, not seasonally adjusted</v>
      </c>
      <c r="K3764" t="str">
        <f>VLOOKUP(G3764,Areas!A:B,2,0)</f>
        <v>Mountain</v>
      </c>
    </row>
    <row r="3765" spans="1:11" x14ac:dyDescent="0.3">
      <c r="A3765" t="s">
        <v>1770</v>
      </c>
      <c r="B3765">
        <v>2018</v>
      </c>
      <c r="C3765" t="s">
        <v>18</v>
      </c>
      <c r="D3765" s="4">
        <v>2.9849999999999999</v>
      </c>
      <c r="E3765" t="s">
        <v>12</v>
      </c>
      <c r="F3765" t="s">
        <v>13</v>
      </c>
      <c r="G3765" t="str">
        <f t="shared" si="116"/>
        <v>0480</v>
      </c>
      <c r="H3765" t="str">
        <f t="shared" si="117"/>
        <v>74716</v>
      </c>
      <c r="I3765" t="str">
        <f>VLOOKUP(F3765,Period!A:B,2,0)</f>
        <v>January</v>
      </c>
      <c r="J3765" t="str">
        <f>VLOOKUP(H3765,ap[[item_code]:[series_title]],2,0)</f>
        <v>Gasoline, unleaded premium, per gallon/3.785 liters in U.S. city average, average price, not seasonally adjusted</v>
      </c>
      <c r="K3765" t="str">
        <f>VLOOKUP(G3765,Areas!A:B,2,0)</f>
        <v>Mountain</v>
      </c>
    </row>
    <row r="3766" spans="1:11" x14ac:dyDescent="0.3">
      <c r="A3766" t="s">
        <v>1770</v>
      </c>
      <c r="B3766">
        <v>2019</v>
      </c>
      <c r="C3766" t="s">
        <v>13</v>
      </c>
      <c r="D3766" s="4">
        <v>2.746</v>
      </c>
      <c r="E3766" t="s">
        <v>12</v>
      </c>
      <c r="F3766" t="s">
        <v>13</v>
      </c>
      <c r="G3766" t="str">
        <f t="shared" si="116"/>
        <v>0480</v>
      </c>
      <c r="H3766" t="str">
        <f t="shared" si="117"/>
        <v>74716</v>
      </c>
      <c r="I3766" t="str">
        <f>VLOOKUP(F3766,Period!A:B,2,0)</f>
        <v>January</v>
      </c>
      <c r="J3766" t="str">
        <f>VLOOKUP(H3766,ap[[item_code]:[series_title]],2,0)</f>
        <v>Gasoline, unleaded premium, per gallon/3.785 liters in U.S. city average, average price, not seasonally adjusted</v>
      </c>
      <c r="K3766" t="str">
        <f>VLOOKUP(G3766,Areas!A:B,2,0)</f>
        <v>Mountain</v>
      </c>
    </row>
    <row r="3767" spans="1:11" x14ac:dyDescent="0.3">
      <c r="A3767" t="s">
        <v>1770</v>
      </c>
      <c r="B3767">
        <v>2019</v>
      </c>
      <c r="C3767" t="s">
        <v>183</v>
      </c>
      <c r="D3767" s="4">
        <v>2.617</v>
      </c>
      <c r="E3767" t="s">
        <v>12</v>
      </c>
      <c r="F3767" t="s">
        <v>13</v>
      </c>
      <c r="G3767" t="str">
        <f t="shared" si="116"/>
        <v>0480</v>
      </c>
      <c r="H3767" t="str">
        <f t="shared" si="117"/>
        <v>74716</v>
      </c>
      <c r="I3767" t="str">
        <f>VLOOKUP(F3767,Period!A:B,2,0)</f>
        <v>January</v>
      </c>
      <c r="J3767" t="str">
        <f>VLOOKUP(H3767,ap[[item_code]:[series_title]],2,0)</f>
        <v>Gasoline, unleaded premium, per gallon/3.785 liters in U.S. city average, average price, not seasonally adjusted</v>
      </c>
      <c r="K3767" t="str">
        <f>VLOOKUP(G3767,Areas!A:B,2,0)</f>
        <v>Mountain</v>
      </c>
    </row>
    <row r="3768" spans="1:11" x14ac:dyDescent="0.3">
      <c r="A3768" t="s">
        <v>1770</v>
      </c>
      <c r="B3768">
        <v>2019</v>
      </c>
      <c r="C3768" t="s">
        <v>25</v>
      </c>
      <c r="D3768" s="4">
        <v>2.746</v>
      </c>
      <c r="E3768" t="s">
        <v>12</v>
      </c>
      <c r="F3768" t="s">
        <v>13</v>
      </c>
      <c r="G3768" t="str">
        <f t="shared" si="116"/>
        <v>0480</v>
      </c>
      <c r="H3768" t="str">
        <f t="shared" si="117"/>
        <v>74716</v>
      </c>
      <c r="I3768" t="str">
        <f>VLOOKUP(F3768,Period!A:B,2,0)</f>
        <v>January</v>
      </c>
      <c r="J3768" t="str">
        <f>VLOOKUP(H3768,ap[[item_code]:[series_title]],2,0)</f>
        <v>Gasoline, unleaded premium, per gallon/3.785 liters in U.S. city average, average price, not seasonally adjusted</v>
      </c>
      <c r="K3768" t="str">
        <f>VLOOKUP(G3768,Areas!A:B,2,0)</f>
        <v>Mountain</v>
      </c>
    </row>
    <row r="3769" spans="1:11" x14ac:dyDescent="0.3">
      <c r="A3769" t="s">
        <v>1770</v>
      </c>
      <c r="B3769">
        <v>2019</v>
      </c>
      <c r="C3769" t="s">
        <v>93</v>
      </c>
      <c r="D3769" s="4">
        <v>3.1579999999999999</v>
      </c>
      <c r="E3769" t="s">
        <v>12</v>
      </c>
      <c r="F3769" t="s">
        <v>13</v>
      </c>
      <c r="G3769" t="str">
        <f t="shared" si="116"/>
        <v>0480</v>
      </c>
      <c r="H3769" t="str">
        <f t="shared" si="117"/>
        <v>74716</v>
      </c>
      <c r="I3769" t="str">
        <f>VLOOKUP(F3769,Period!A:B,2,0)</f>
        <v>January</v>
      </c>
      <c r="J3769" t="str">
        <f>VLOOKUP(H3769,ap[[item_code]:[series_title]],2,0)</f>
        <v>Gasoline, unleaded premium, per gallon/3.785 liters in U.S. city average, average price, not seasonally adjusted</v>
      </c>
      <c r="K3769" t="str">
        <f>VLOOKUP(G3769,Areas!A:B,2,0)</f>
        <v>Mountain</v>
      </c>
    </row>
    <row r="3770" spans="1:11" x14ac:dyDescent="0.3">
      <c r="A3770" t="s">
        <v>1770</v>
      </c>
      <c r="B3770">
        <v>2019</v>
      </c>
      <c r="C3770" t="s">
        <v>89</v>
      </c>
      <c r="D3770" s="4">
        <v>3.4649999999999999</v>
      </c>
      <c r="E3770" t="s">
        <v>12</v>
      </c>
      <c r="F3770" t="s">
        <v>13</v>
      </c>
      <c r="G3770" t="str">
        <f t="shared" si="116"/>
        <v>0480</v>
      </c>
      <c r="H3770" t="str">
        <f t="shared" si="117"/>
        <v>74716</v>
      </c>
      <c r="I3770" t="str">
        <f>VLOOKUP(F3770,Period!A:B,2,0)</f>
        <v>January</v>
      </c>
      <c r="J3770" t="str">
        <f>VLOOKUP(H3770,ap[[item_code]:[series_title]],2,0)</f>
        <v>Gasoline, unleaded premium, per gallon/3.785 liters in U.S. city average, average price, not seasonally adjusted</v>
      </c>
      <c r="K3770" t="str">
        <f>VLOOKUP(G3770,Areas!A:B,2,0)</f>
        <v>Mountain</v>
      </c>
    </row>
    <row r="3771" spans="1:11" x14ac:dyDescent="0.3">
      <c r="A3771" t="s">
        <v>1770</v>
      </c>
      <c r="B3771">
        <v>2019</v>
      </c>
      <c r="C3771" t="s">
        <v>133</v>
      </c>
      <c r="D3771" s="4">
        <v>3.3740000000000001</v>
      </c>
      <c r="E3771" t="s">
        <v>12</v>
      </c>
      <c r="F3771" t="s">
        <v>13</v>
      </c>
      <c r="G3771" t="str">
        <f t="shared" si="116"/>
        <v>0480</v>
      </c>
      <c r="H3771" t="str">
        <f t="shared" si="117"/>
        <v>74716</v>
      </c>
      <c r="I3771" t="str">
        <f>VLOOKUP(F3771,Period!A:B,2,0)</f>
        <v>January</v>
      </c>
      <c r="J3771" t="str">
        <f>VLOOKUP(H3771,ap[[item_code]:[series_title]],2,0)</f>
        <v>Gasoline, unleaded premium, per gallon/3.785 liters in U.S. city average, average price, not seasonally adjusted</v>
      </c>
      <c r="K3771" t="str">
        <f>VLOOKUP(G3771,Areas!A:B,2,0)</f>
        <v>Mountain</v>
      </c>
    </row>
    <row r="3772" spans="1:11" x14ac:dyDescent="0.3">
      <c r="A3772" t="s">
        <v>1770</v>
      </c>
      <c r="B3772">
        <v>2019</v>
      </c>
      <c r="C3772" t="s">
        <v>82</v>
      </c>
      <c r="D3772" s="4">
        <v>3.1859999999999999</v>
      </c>
      <c r="E3772" t="s">
        <v>12</v>
      </c>
      <c r="F3772" t="s">
        <v>13</v>
      </c>
      <c r="G3772" t="str">
        <f t="shared" si="116"/>
        <v>0480</v>
      </c>
      <c r="H3772" t="str">
        <f t="shared" si="117"/>
        <v>74716</v>
      </c>
      <c r="I3772" t="str">
        <f>VLOOKUP(F3772,Period!A:B,2,0)</f>
        <v>January</v>
      </c>
      <c r="J3772" t="str">
        <f>VLOOKUP(H3772,ap[[item_code]:[series_title]],2,0)</f>
        <v>Gasoline, unleaded premium, per gallon/3.785 liters in U.S. city average, average price, not seasonally adjusted</v>
      </c>
      <c r="K3772" t="str">
        <f>VLOOKUP(G3772,Areas!A:B,2,0)</f>
        <v>Mountain</v>
      </c>
    </row>
    <row r="3773" spans="1:11" x14ac:dyDescent="0.3">
      <c r="A3773" t="s">
        <v>1770</v>
      </c>
      <c r="B3773">
        <v>2019</v>
      </c>
      <c r="C3773" t="s">
        <v>69</v>
      </c>
      <c r="D3773" s="4">
        <v>3.1</v>
      </c>
      <c r="E3773" t="s">
        <v>12</v>
      </c>
      <c r="F3773" t="s">
        <v>13</v>
      </c>
      <c r="G3773" t="str">
        <f t="shared" si="116"/>
        <v>0480</v>
      </c>
      <c r="H3773" t="str">
        <f t="shared" si="117"/>
        <v>74716</v>
      </c>
      <c r="I3773" t="str">
        <f>VLOOKUP(F3773,Period!A:B,2,0)</f>
        <v>January</v>
      </c>
      <c r="J3773" t="str">
        <f>VLOOKUP(H3773,ap[[item_code]:[series_title]],2,0)</f>
        <v>Gasoline, unleaded premium, per gallon/3.785 liters in U.S. city average, average price, not seasonally adjusted</v>
      </c>
      <c r="K3773" t="str">
        <f>VLOOKUP(G3773,Areas!A:B,2,0)</f>
        <v>Mountain</v>
      </c>
    </row>
    <row r="3774" spans="1:11" x14ac:dyDescent="0.3">
      <c r="A3774" t="s">
        <v>1770</v>
      </c>
      <c r="B3774">
        <v>2019</v>
      </c>
      <c r="C3774" t="s">
        <v>35</v>
      </c>
      <c r="D3774" s="4">
        <v>3.1240000000000001</v>
      </c>
      <c r="E3774" t="s">
        <v>12</v>
      </c>
      <c r="F3774" t="s">
        <v>13</v>
      </c>
      <c r="G3774" t="str">
        <f t="shared" si="116"/>
        <v>0480</v>
      </c>
      <c r="H3774" t="str">
        <f t="shared" si="117"/>
        <v>74716</v>
      </c>
      <c r="I3774" t="str">
        <f>VLOOKUP(F3774,Period!A:B,2,0)</f>
        <v>January</v>
      </c>
      <c r="J3774" t="str">
        <f>VLOOKUP(H3774,ap[[item_code]:[series_title]],2,0)</f>
        <v>Gasoline, unleaded premium, per gallon/3.785 liters in U.S. city average, average price, not seasonally adjusted</v>
      </c>
      <c r="K3774" t="str">
        <f>VLOOKUP(G3774,Areas!A:B,2,0)</f>
        <v>Mountain</v>
      </c>
    </row>
    <row r="3775" spans="1:11" x14ac:dyDescent="0.3">
      <c r="A3775" t="s">
        <v>1770</v>
      </c>
      <c r="B3775">
        <v>2019</v>
      </c>
      <c r="C3775" t="s">
        <v>14</v>
      </c>
      <c r="D3775" s="4">
        <v>3.198</v>
      </c>
      <c r="E3775" t="s">
        <v>12</v>
      </c>
      <c r="F3775" t="s">
        <v>13</v>
      </c>
      <c r="G3775" t="str">
        <f t="shared" si="116"/>
        <v>0480</v>
      </c>
      <c r="H3775" t="str">
        <f t="shared" si="117"/>
        <v>74716</v>
      </c>
      <c r="I3775" t="str">
        <f>VLOOKUP(F3775,Period!A:B,2,0)</f>
        <v>January</v>
      </c>
      <c r="J3775" t="str">
        <f>VLOOKUP(H3775,ap[[item_code]:[series_title]],2,0)</f>
        <v>Gasoline, unleaded premium, per gallon/3.785 liters in U.S. city average, average price, not seasonally adjusted</v>
      </c>
      <c r="K3775" t="str">
        <f>VLOOKUP(G3775,Areas!A:B,2,0)</f>
        <v>Mountain</v>
      </c>
    </row>
    <row r="3776" spans="1:11" x14ac:dyDescent="0.3">
      <c r="A3776" t="s">
        <v>1770</v>
      </c>
      <c r="B3776">
        <v>2019</v>
      </c>
      <c r="C3776" t="s">
        <v>146</v>
      </c>
      <c r="D3776" s="4">
        <v>3.302</v>
      </c>
      <c r="E3776" t="s">
        <v>12</v>
      </c>
      <c r="F3776" t="s">
        <v>13</v>
      </c>
      <c r="G3776" t="str">
        <f t="shared" si="116"/>
        <v>0480</v>
      </c>
      <c r="H3776" t="str">
        <f t="shared" si="117"/>
        <v>74716</v>
      </c>
      <c r="I3776" t="str">
        <f>VLOOKUP(F3776,Period!A:B,2,0)</f>
        <v>January</v>
      </c>
      <c r="J3776" t="str">
        <f>VLOOKUP(H3776,ap[[item_code]:[series_title]],2,0)</f>
        <v>Gasoline, unleaded premium, per gallon/3.785 liters in U.S. city average, average price, not seasonally adjusted</v>
      </c>
      <c r="K3776" t="str">
        <f>VLOOKUP(G3776,Areas!A:B,2,0)</f>
        <v>Mountain</v>
      </c>
    </row>
    <row r="3777" spans="1:11" x14ac:dyDescent="0.3">
      <c r="A3777" t="s">
        <v>1770</v>
      </c>
      <c r="B3777">
        <v>2019</v>
      </c>
      <c r="C3777" t="s">
        <v>18</v>
      </c>
      <c r="D3777" s="4">
        <v>3.21</v>
      </c>
      <c r="E3777" t="s">
        <v>12</v>
      </c>
      <c r="F3777" t="s">
        <v>13</v>
      </c>
      <c r="G3777" t="str">
        <f t="shared" si="116"/>
        <v>0480</v>
      </c>
      <c r="H3777" t="str">
        <f t="shared" si="117"/>
        <v>74716</v>
      </c>
      <c r="I3777" t="str">
        <f>VLOOKUP(F3777,Period!A:B,2,0)</f>
        <v>January</v>
      </c>
      <c r="J3777" t="str">
        <f>VLOOKUP(H3777,ap[[item_code]:[series_title]],2,0)</f>
        <v>Gasoline, unleaded premium, per gallon/3.785 liters in U.S. city average, average price, not seasonally adjusted</v>
      </c>
      <c r="K3777" t="str">
        <f>VLOOKUP(G3777,Areas!A:B,2,0)</f>
        <v>Mountain</v>
      </c>
    </row>
    <row r="3778" spans="1:11" x14ac:dyDescent="0.3">
      <c r="A3778" t="s">
        <v>1770</v>
      </c>
      <c r="B3778">
        <v>2020</v>
      </c>
      <c r="C3778" t="s">
        <v>13</v>
      </c>
      <c r="D3778" s="4">
        <v>3.073</v>
      </c>
      <c r="E3778" t="s">
        <v>12</v>
      </c>
      <c r="F3778" t="s">
        <v>13</v>
      </c>
      <c r="G3778" t="str">
        <f t="shared" si="116"/>
        <v>0480</v>
      </c>
      <c r="H3778" t="str">
        <f t="shared" si="117"/>
        <v>74716</v>
      </c>
      <c r="I3778" t="str">
        <f>VLOOKUP(F3778,Period!A:B,2,0)</f>
        <v>January</v>
      </c>
      <c r="J3778" t="str">
        <f>VLOOKUP(H3778,ap[[item_code]:[series_title]],2,0)</f>
        <v>Gasoline, unleaded premium, per gallon/3.785 liters in U.S. city average, average price, not seasonally adjusted</v>
      </c>
      <c r="K3778" t="str">
        <f>VLOOKUP(G3778,Areas!A:B,2,0)</f>
        <v>Mountain</v>
      </c>
    </row>
    <row r="3779" spans="1:11" x14ac:dyDescent="0.3">
      <c r="A3779" t="s">
        <v>1770</v>
      </c>
      <c r="B3779">
        <v>2020</v>
      </c>
      <c r="C3779" t="s">
        <v>183</v>
      </c>
      <c r="D3779" s="4">
        <v>2.9849999999999999</v>
      </c>
      <c r="E3779" t="s">
        <v>12</v>
      </c>
      <c r="F3779" t="s">
        <v>13</v>
      </c>
      <c r="G3779" t="str">
        <f t="shared" ref="G3779:G3842" si="118">MID(A3779,4,4)</f>
        <v>0480</v>
      </c>
      <c r="H3779" t="str">
        <f t="shared" ref="H3779:H3842" si="119">MID(A3779,8,5)</f>
        <v>74716</v>
      </c>
      <c r="I3779" t="str">
        <f>VLOOKUP(F3779,Period!A:B,2,0)</f>
        <v>January</v>
      </c>
      <c r="J3779" t="str">
        <f>VLOOKUP(H3779,ap[[item_code]:[series_title]],2,0)</f>
        <v>Gasoline, unleaded premium, per gallon/3.785 liters in U.S. city average, average price, not seasonally adjusted</v>
      </c>
      <c r="K3779" t="str">
        <f>VLOOKUP(G3779,Areas!A:B,2,0)</f>
        <v>Mountain</v>
      </c>
    </row>
    <row r="3780" spans="1:11" x14ac:dyDescent="0.3">
      <c r="A3780" t="s">
        <v>1770</v>
      </c>
      <c r="B3780">
        <v>2020</v>
      </c>
      <c r="C3780" t="s">
        <v>25</v>
      </c>
      <c r="D3780" s="4">
        <v>2.843</v>
      </c>
      <c r="E3780" t="s">
        <v>12</v>
      </c>
      <c r="F3780" t="s">
        <v>13</v>
      </c>
      <c r="G3780" t="str">
        <f t="shared" si="118"/>
        <v>0480</v>
      </c>
      <c r="H3780" t="str">
        <f t="shared" si="119"/>
        <v>74716</v>
      </c>
      <c r="I3780" t="str">
        <f>VLOOKUP(F3780,Period!A:B,2,0)</f>
        <v>January</v>
      </c>
      <c r="J3780" t="str">
        <f>VLOOKUP(H3780,ap[[item_code]:[series_title]],2,0)</f>
        <v>Gasoline, unleaded premium, per gallon/3.785 liters in U.S. city average, average price, not seasonally adjusted</v>
      </c>
      <c r="K3780" t="str">
        <f>VLOOKUP(G3780,Areas!A:B,2,0)</f>
        <v>Mountain</v>
      </c>
    </row>
    <row r="3781" spans="1:11" x14ac:dyDescent="0.3">
      <c r="A3781" t="s">
        <v>1770</v>
      </c>
      <c r="B3781">
        <v>2020</v>
      </c>
      <c r="C3781" t="s">
        <v>93</v>
      </c>
      <c r="D3781" s="4">
        <v>2.5</v>
      </c>
      <c r="E3781" t="s">
        <v>12</v>
      </c>
      <c r="F3781" t="s">
        <v>13</v>
      </c>
      <c r="G3781" t="str">
        <f t="shared" si="118"/>
        <v>0480</v>
      </c>
      <c r="H3781" t="str">
        <f t="shared" si="119"/>
        <v>74716</v>
      </c>
      <c r="I3781" t="str">
        <f>VLOOKUP(F3781,Period!A:B,2,0)</f>
        <v>January</v>
      </c>
      <c r="J3781" t="str">
        <f>VLOOKUP(H3781,ap[[item_code]:[series_title]],2,0)</f>
        <v>Gasoline, unleaded premium, per gallon/3.785 liters in U.S. city average, average price, not seasonally adjusted</v>
      </c>
      <c r="K3781" t="str">
        <f>VLOOKUP(G3781,Areas!A:B,2,0)</f>
        <v>Mountain</v>
      </c>
    </row>
    <row r="3782" spans="1:11" x14ac:dyDescent="0.3">
      <c r="A3782" t="s">
        <v>1770</v>
      </c>
      <c r="B3782">
        <v>2020</v>
      </c>
      <c r="C3782" t="s">
        <v>89</v>
      </c>
      <c r="D3782" s="4">
        <v>2.35</v>
      </c>
      <c r="E3782" t="s">
        <v>12</v>
      </c>
      <c r="F3782" t="s">
        <v>13</v>
      </c>
      <c r="G3782" t="str">
        <f t="shared" si="118"/>
        <v>0480</v>
      </c>
      <c r="H3782" t="str">
        <f t="shared" si="119"/>
        <v>74716</v>
      </c>
      <c r="I3782" t="str">
        <f>VLOOKUP(F3782,Period!A:B,2,0)</f>
        <v>January</v>
      </c>
      <c r="J3782" t="str">
        <f>VLOOKUP(H3782,ap[[item_code]:[series_title]],2,0)</f>
        <v>Gasoline, unleaded premium, per gallon/3.785 liters in U.S. city average, average price, not seasonally adjusted</v>
      </c>
      <c r="K3782" t="str">
        <f>VLOOKUP(G3782,Areas!A:B,2,0)</f>
        <v>Mountain</v>
      </c>
    </row>
    <row r="3783" spans="1:11" x14ac:dyDescent="0.3">
      <c r="A3783" t="s">
        <v>1770</v>
      </c>
      <c r="B3783">
        <v>2020</v>
      </c>
      <c r="C3783" t="s">
        <v>133</v>
      </c>
      <c r="D3783" s="4">
        <v>2.6389999999999998</v>
      </c>
      <c r="E3783" t="s">
        <v>12</v>
      </c>
      <c r="F3783" t="s">
        <v>13</v>
      </c>
      <c r="G3783" t="str">
        <f t="shared" si="118"/>
        <v>0480</v>
      </c>
      <c r="H3783" t="str">
        <f t="shared" si="119"/>
        <v>74716</v>
      </c>
      <c r="I3783" t="str">
        <f>VLOOKUP(F3783,Period!A:B,2,0)</f>
        <v>January</v>
      </c>
      <c r="J3783" t="str">
        <f>VLOOKUP(H3783,ap[[item_code]:[series_title]],2,0)</f>
        <v>Gasoline, unleaded premium, per gallon/3.785 liters in U.S. city average, average price, not seasonally adjusted</v>
      </c>
      <c r="K3783" t="str">
        <f>VLOOKUP(G3783,Areas!A:B,2,0)</f>
        <v>Mountain</v>
      </c>
    </row>
    <row r="3784" spans="1:11" x14ac:dyDescent="0.3">
      <c r="A3784" t="s">
        <v>1770</v>
      </c>
      <c r="B3784">
        <v>2020</v>
      </c>
      <c r="C3784" t="s">
        <v>82</v>
      </c>
      <c r="D3784" s="4">
        <v>2.7250000000000001</v>
      </c>
      <c r="E3784" t="s">
        <v>12</v>
      </c>
      <c r="F3784" t="s">
        <v>13</v>
      </c>
      <c r="G3784" t="str">
        <f t="shared" si="118"/>
        <v>0480</v>
      </c>
      <c r="H3784" t="str">
        <f t="shared" si="119"/>
        <v>74716</v>
      </c>
      <c r="I3784" t="str">
        <f>VLOOKUP(F3784,Period!A:B,2,0)</f>
        <v>January</v>
      </c>
      <c r="J3784" t="str">
        <f>VLOOKUP(H3784,ap[[item_code]:[series_title]],2,0)</f>
        <v>Gasoline, unleaded premium, per gallon/3.785 liters in U.S. city average, average price, not seasonally adjusted</v>
      </c>
      <c r="K3784" t="str">
        <f>VLOOKUP(G3784,Areas!A:B,2,0)</f>
        <v>Mountain</v>
      </c>
    </row>
    <row r="3785" spans="1:11" x14ac:dyDescent="0.3">
      <c r="A3785" t="s">
        <v>1770</v>
      </c>
      <c r="B3785">
        <v>2020</v>
      </c>
      <c r="C3785" t="s">
        <v>69</v>
      </c>
      <c r="D3785" s="4">
        <v>2.73</v>
      </c>
      <c r="E3785" t="s">
        <v>12</v>
      </c>
      <c r="F3785" t="s">
        <v>13</v>
      </c>
      <c r="G3785" t="str">
        <f t="shared" si="118"/>
        <v>0480</v>
      </c>
      <c r="H3785" t="str">
        <f t="shared" si="119"/>
        <v>74716</v>
      </c>
      <c r="I3785" t="str">
        <f>VLOOKUP(F3785,Period!A:B,2,0)</f>
        <v>January</v>
      </c>
      <c r="J3785" t="str">
        <f>VLOOKUP(H3785,ap[[item_code]:[series_title]],2,0)</f>
        <v>Gasoline, unleaded premium, per gallon/3.785 liters in U.S. city average, average price, not seasonally adjusted</v>
      </c>
      <c r="K3785" t="str">
        <f>VLOOKUP(G3785,Areas!A:B,2,0)</f>
        <v>Mountain</v>
      </c>
    </row>
    <row r="3786" spans="1:11" x14ac:dyDescent="0.3">
      <c r="A3786" t="s">
        <v>1770</v>
      </c>
      <c r="B3786">
        <v>2020</v>
      </c>
      <c r="C3786" t="s">
        <v>35</v>
      </c>
      <c r="D3786" s="4">
        <v>2.726</v>
      </c>
      <c r="E3786" t="s">
        <v>12</v>
      </c>
      <c r="F3786" t="s">
        <v>13</v>
      </c>
      <c r="G3786" t="str">
        <f t="shared" si="118"/>
        <v>0480</v>
      </c>
      <c r="H3786" t="str">
        <f t="shared" si="119"/>
        <v>74716</v>
      </c>
      <c r="I3786" t="str">
        <f>VLOOKUP(F3786,Period!A:B,2,0)</f>
        <v>January</v>
      </c>
      <c r="J3786" t="str">
        <f>VLOOKUP(H3786,ap[[item_code]:[series_title]],2,0)</f>
        <v>Gasoline, unleaded premium, per gallon/3.785 liters in U.S. city average, average price, not seasonally adjusted</v>
      </c>
      <c r="K3786" t="str">
        <f>VLOOKUP(G3786,Areas!A:B,2,0)</f>
        <v>Mountain</v>
      </c>
    </row>
    <row r="3787" spans="1:11" x14ac:dyDescent="0.3">
      <c r="A3787" t="s">
        <v>1770</v>
      </c>
      <c r="B3787">
        <v>2020</v>
      </c>
      <c r="C3787" t="s">
        <v>14</v>
      </c>
      <c r="D3787" s="4">
        <v>2.6739999999999999</v>
      </c>
      <c r="E3787" t="s">
        <v>12</v>
      </c>
      <c r="F3787" t="s">
        <v>13</v>
      </c>
      <c r="G3787" t="str">
        <f t="shared" si="118"/>
        <v>0480</v>
      </c>
      <c r="H3787" t="str">
        <f t="shared" si="119"/>
        <v>74716</v>
      </c>
      <c r="I3787" t="str">
        <f>VLOOKUP(F3787,Period!A:B,2,0)</f>
        <v>January</v>
      </c>
      <c r="J3787" t="str">
        <f>VLOOKUP(H3787,ap[[item_code]:[series_title]],2,0)</f>
        <v>Gasoline, unleaded premium, per gallon/3.785 liters in U.S. city average, average price, not seasonally adjusted</v>
      </c>
      <c r="K3787" t="str">
        <f>VLOOKUP(G3787,Areas!A:B,2,0)</f>
        <v>Mountain</v>
      </c>
    </row>
    <row r="3788" spans="1:11" x14ac:dyDescent="0.3">
      <c r="A3788" t="s">
        <v>1770</v>
      </c>
      <c r="B3788">
        <v>2020</v>
      </c>
      <c r="C3788" t="s">
        <v>146</v>
      </c>
      <c r="D3788" s="4">
        <v>2.62</v>
      </c>
      <c r="E3788" t="s">
        <v>12</v>
      </c>
      <c r="F3788" t="s">
        <v>13</v>
      </c>
      <c r="G3788" t="str">
        <f t="shared" si="118"/>
        <v>0480</v>
      </c>
      <c r="H3788" t="str">
        <f t="shared" si="119"/>
        <v>74716</v>
      </c>
      <c r="I3788" t="str">
        <f>VLOOKUP(F3788,Period!A:B,2,0)</f>
        <v>January</v>
      </c>
      <c r="J3788" t="str">
        <f>VLOOKUP(H3788,ap[[item_code]:[series_title]],2,0)</f>
        <v>Gasoline, unleaded premium, per gallon/3.785 liters in U.S. city average, average price, not seasonally adjusted</v>
      </c>
      <c r="K3788" t="str">
        <f>VLOOKUP(G3788,Areas!A:B,2,0)</f>
        <v>Mountain</v>
      </c>
    </row>
    <row r="3789" spans="1:11" x14ac:dyDescent="0.3">
      <c r="A3789" t="s">
        <v>1770</v>
      </c>
      <c r="B3789">
        <v>2020</v>
      </c>
      <c r="C3789" t="s">
        <v>18</v>
      </c>
      <c r="D3789" s="4">
        <v>2.6080000000000001</v>
      </c>
      <c r="E3789" t="s">
        <v>12</v>
      </c>
      <c r="F3789" t="s">
        <v>13</v>
      </c>
      <c r="G3789" t="str">
        <f t="shared" si="118"/>
        <v>0480</v>
      </c>
      <c r="H3789" t="str">
        <f t="shared" si="119"/>
        <v>74716</v>
      </c>
      <c r="I3789" t="str">
        <f>VLOOKUP(F3789,Period!A:B,2,0)</f>
        <v>January</v>
      </c>
      <c r="J3789" t="str">
        <f>VLOOKUP(H3789,ap[[item_code]:[series_title]],2,0)</f>
        <v>Gasoline, unleaded premium, per gallon/3.785 liters in U.S. city average, average price, not seasonally adjusted</v>
      </c>
      <c r="K3789" t="str">
        <f>VLOOKUP(G3789,Areas!A:B,2,0)</f>
        <v>Mountain</v>
      </c>
    </row>
    <row r="3790" spans="1:11" x14ac:dyDescent="0.3">
      <c r="A3790" t="s">
        <v>1770</v>
      </c>
      <c r="B3790">
        <v>2021</v>
      </c>
      <c r="C3790" t="s">
        <v>13</v>
      </c>
      <c r="D3790" s="4">
        <v>2.7170000000000001</v>
      </c>
      <c r="E3790" t="s">
        <v>12</v>
      </c>
      <c r="F3790" t="s">
        <v>13</v>
      </c>
      <c r="G3790" t="str">
        <f t="shared" si="118"/>
        <v>0480</v>
      </c>
      <c r="H3790" t="str">
        <f t="shared" si="119"/>
        <v>74716</v>
      </c>
      <c r="I3790" t="str">
        <f>VLOOKUP(F3790,Period!A:B,2,0)</f>
        <v>January</v>
      </c>
      <c r="J3790" t="str">
        <f>VLOOKUP(H3790,ap[[item_code]:[series_title]],2,0)</f>
        <v>Gasoline, unleaded premium, per gallon/3.785 liters in U.S. city average, average price, not seasonally adjusted</v>
      </c>
      <c r="K3790" t="str">
        <f>VLOOKUP(G3790,Areas!A:B,2,0)</f>
        <v>Mountain</v>
      </c>
    </row>
    <row r="3791" spans="1:11" x14ac:dyDescent="0.3">
      <c r="A3791" t="s">
        <v>1770</v>
      </c>
      <c r="B3791">
        <v>2021</v>
      </c>
      <c r="C3791" t="s">
        <v>183</v>
      </c>
      <c r="D3791" s="4">
        <v>2.855</v>
      </c>
      <c r="E3791" t="s">
        <v>12</v>
      </c>
      <c r="F3791" t="s">
        <v>13</v>
      </c>
      <c r="G3791" t="str">
        <f t="shared" si="118"/>
        <v>0480</v>
      </c>
      <c r="H3791" t="str">
        <f t="shared" si="119"/>
        <v>74716</v>
      </c>
      <c r="I3791" t="str">
        <f>VLOOKUP(F3791,Period!A:B,2,0)</f>
        <v>January</v>
      </c>
      <c r="J3791" t="str">
        <f>VLOOKUP(H3791,ap[[item_code]:[series_title]],2,0)</f>
        <v>Gasoline, unleaded premium, per gallon/3.785 liters in U.S. city average, average price, not seasonally adjusted</v>
      </c>
      <c r="K3791" t="str">
        <f>VLOOKUP(G3791,Areas!A:B,2,0)</f>
        <v>Mountain</v>
      </c>
    </row>
    <row r="3792" spans="1:11" x14ac:dyDescent="0.3">
      <c r="A3792" t="s">
        <v>1770</v>
      </c>
      <c r="B3792">
        <v>2021</v>
      </c>
      <c r="C3792" t="s">
        <v>25</v>
      </c>
      <c r="D3792" s="4">
        <v>3.3540000000000001</v>
      </c>
      <c r="E3792" t="s">
        <v>12</v>
      </c>
      <c r="F3792" t="s">
        <v>13</v>
      </c>
      <c r="G3792" t="str">
        <f t="shared" si="118"/>
        <v>0480</v>
      </c>
      <c r="H3792" t="str">
        <f t="shared" si="119"/>
        <v>74716</v>
      </c>
      <c r="I3792" t="str">
        <f>VLOOKUP(F3792,Period!A:B,2,0)</f>
        <v>January</v>
      </c>
      <c r="J3792" t="str">
        <f>VLOOKUP(H3792,ap[[item_code]:[series_title]],2,0)</f>
        <v>Gasoline, unleaded premium, per gallon/3.785 liters in U.S. city average, average price, not seasonally adjusted</v>
      </c>
      <c r="K3792" t="str">
        <f>VLOOKUP(G3792,Areas!A:B,2,0)</f>
        <v>Mountain</v>
      </c>
    </row>
    <row r="3793" spans="1:11" x14ac:dyDescent="0.3">
      <c r="A3793" t="s">
        <v>1770</v>
      </c>
      <c r="B3793">
        <v>2021</v>
      </c>
      <c r="C3793" t="s">
        <v>93</v>
      </c>
      <c r="D3793" s="4">
        <v>3.464</v>
      </c>
      <c r="E3793" t="s">
        <v>12</v>
      </c>
      <c r="F3793" t="s">
        <v>13</v>
      </c>
      <c r="G3793" t="str">
        <f t="shared" si="118"/>
        <v>0480</v>
      </c>
      <c r="H3793" t="str">
        <f t="shared" si="119"/>
        <v>74716</v>
      </c>
      <c r="I3793" t="str">
        <f>VLOOKUP(F3793,Period!A:B,2,0)</f>
        <v>January</v>
      </c>
      <c r="J3793" t="str">
        <f>VLOOKUP(H3793,ap[[item_code]:[series_title]],2,0)</f>
        <v>Gasoline, unleaded premium, per gallon/3.785 liters in U.S. city average, average price, not seasonally adjusted</v>
      </c>
      <c r="K3793" t="str">
        <f>VLOOKUP(G3793,Areas!A:B,2,0)</f>
        <v>Mountain</v>
      </c>
    </row>
    <row r="3794" spans="1:11" x14ac:dyDescent="0.3">
      <c r="A3794" t="s">
        <v>1770</v>
      </c>
      <c r="B3794">
        <v>2021</v>
      </c>
      <c r="C3794" t="s">
        <v>89</v>
      </c>
      <c r="D3794" s="4">
        <v>3.5750000000000002</v>
      </c>
      <c r="E3794" t="s">
        <v>12</v>
      </c>
      <c r="F3794" t="s">
        <v>13</v>
      </c>
      <c r="G3794" t="str">
        <f t="shared" si="118"/>
        <v>0480</v>
      </c>
      <c r="H3794" t="str">
        <f t="shared" si="119"/>
        <v>74716</v>
      </c>
      <c r="I3794" t="str">
        <f>VLOOKUP(F3794,Period!A:B,2,0)</f>
        <v>January</v>
      </c>
      <c r="J3794" t="str">
        <f>VLOOKUP(H3794,ap[[item_code]:[series_title]],2,0)</f>
        <v>Gasoline, unleaded premium, per gallon/3.785 liters in U.S. city average, average price, not seasonally adjusted</v>
      </c>
      <c r="K3794" t="str">
        <f>VLOOKUP(G3794,Areas!A:B,2,0)</f>
        <v>Mountain</v>
      </c>
    </row>
    <row r="3795" spans="1:11" x14ac:dyDescent="0.3">
      <c r="A3795" t="s">
        <v>1770</v>
      </c>
      <c r="B3795">
        <v>2021</v>
      </c>
      <c r="C3795" t="s">
        <v>133</v>
      </c>
      <c r="D3795" s="4">
        <v>3.8919999999999999</v>
      </c>
      <c r="E3795" t="s">
        <v>12</v>
      </c>
      <c r="F3795" t="s">
        <v>13</v>
      </c>
      <c r="G3795" t="str">
        <f t="shared" si="118"/>
        <v>0480</v>
      </c>
      <c r="H3795" t="str">
        <f t="shared" si="119"/>
        <v>74716</v>
      </c>
      <c r="I3795" t="str">
        <f>VLOOKUP(F3795,Period!A:B,2,0)</f>
        <v>January</v>
      </c>
      <c r="J3795" t="str">
        <f>VLOOKUP(H3795,ap[[item_code]:[series_title]],2,0)</f>
        <v>Gasoline, unleaded premium, per gallon/3.785 liters in U.S. city average, average price, not seasonally adjusted</v>
      </c>
      <c r="K3795" t="str">
        <f>VLOOKUP(G3795,Areas!A:B,2,0)</f>
        <v>Mountain</v>
      </c>
    </row>
    <row r="3796" spans="1:11" x14ac:dyDescent="0.3">
      <c r="A3796" t="s">
        <v>1770</v>
      </c>
      <c r="B3796">
        <v>2021</v>
      </c>
      <c r="C3796" t="s">
        <v>82</v>
      </c>
      <c r="D3796" s="4">
        <v>4.0880000000000001</v>
      </c>
      <c r="E3796" t="s">
        <v>12</v>
      </c>
      <c r="F3796" t="s">
        <v>13</v>
      </c>
      <c r="G3796" t="str">
        <f t="shared" si="118"/>
        <v>0480</v>
      </c>
      <c r="H3796" t="str">
        <f t="shared" si="119"/>
        <v>74716</v>
      </c>
      <c r="I3796" t="str">
        <f>VLOOKUP(F3796,Period!A:B,2,0)</f>
        <v>January</v>
      </c>
      <c r="J3796" t="str">
        <f>VLOOKUP(H3796,ap[[item_code]:[series_title]],2,0)</f>
        <v>Gasoline, unleaded premium, per gallon/3.785 liters in U.S. city average, average price, not seasonally adjusted</v>
      </c>
      <c r="K3796" t="str">
        <f>VLOOKUP(G3796,Areas!A:B,2,0)</f>
        <v>Mountain</v>
      </c>
    </row>
    <row r="3797" spans="1:11" x14ac:dyDescent="0.3">
      <c r="A3797" t="s">
        <v>1770</v>
      </c>
      <c r="B3797">
        <v>2021</v>
      </c>
      <c r="C3797" t="s">
        <v>69</v>
      </c>
      <c r="D3797" s="4">
        <v>4.2149999999999999</v>
      </c>
      <c r="E3797" t="s">
        <v>12</v>
      </c>
      <c r="F3797" t="s">
        <v>13</v>
      </c>
      <c r="G3797" t="str">
        <f t="shared" si="118"/>
        <v>0480</v>
      </c>
      <c r="H3797" t="str">
        <f t="shared" si="119"/>
        <v>74716</v>
      </c>
      <c r="I3797" t="str">
        <f>VLOOKUP(F3797,Period!A:B,2,0)</f>
        <v>January</v>
      </c>
      <c r="J3797" t="str">
        <f>VLOOKUP(H3797,ap[[item_code]:[series_title]],2,0)</f>
        <v>Gasoline, unleaded premium, per gallon/3.785 liters in U.S. city average, average price, not seasonally adjusted</v>
      </c>
      <c r="K3797" t="str">
        <f>VLOOKUP(G3797,Areas!A:B,2,0)</f>
        <v>Mountain</v>
      </c>
    </row>
    <row r="3798" spans="1:11" x14ac:dyDescent="0.3">
      <c r="A3798" t="s">
        <v>1770</v>
      </c>
      <c r="B3798">
        <v>2021</v>
      </c>
      <c r="C3798" t="s">
        <v>35</v>
      </c>
      <c r="D3798" s="4">
        <v>4.1609999999999996</v>
      </c>
      <c r="E3798" t="s">
        <v>12</v>
      </c>
      <c r="F3798" t="s">
        <v>13</v>
      </c>
      <c r="G3798" t="str">
        <f t="shared" si="118"/>
        <v>0480</v>
      </c>
      <c r="H3798" t="str">
        <f t="shared" si="119"/>
        <v>74716</v>
      </c>
      <c r="I3798" t="str">
        <f>VLOOKUP(F3798,Period!A:B,2,0)</f>
        <v>January</v>
      </c>
      <c r="J3798" t="str">
        <f>VLOOKUP(H3798,ap[[item_code]:[series_title]],2,0)</f>
        <v>Gasoline, unleaded premium, per gallon/3.785 liters in U.S. city average, average price, not seasonally adjusted</v>
      </c>
      <c r="K3798" t="str">
        <f>VLOOKUP(G3798,Areas!A:B,2,0)</f>
        <v>Mountain</v>
      </c>
    </row>
    <row r="3799" spans="1:11" x14ac:dyDescent="0.3">
      <c r="A3799" t="s">
        <v>1770</v>
      </c>
      <c r="B3799">
        <v>2021</v>
      </c>
      <c r="C3799" t="s">
        <v>14</v>
      </c>
      <c r="D3799" s="4">
        <v>4.1429999999999998</v>
      </c>
      <c r="E3799" t="s">
        <v>12</v>
      </c>
      <c r="F3799" t="s">
        <v>13</v>
      </c>
      <c r="G3799" t="str">
        <f t="shared" si="118"/>
        <v>0480</v>
      </c>
      <c r="H3799" t="str">
        <f t="shared" si="119"/>
        <v>74716</v>
      </c>
      <c r="I3799" t="str">
        <f>VLOOKUP(F3799,Period!A:B,2,0)</f>
        <v>January</v>
      </c>
      <c r="J3799" t="str">
        <f>VLOOKUP(H3799,ap[[item_code]:[series_title]],2,0)</f>
        <v>Gasoline, unleaded premium, per gallon/3.785 liters in U.S. city average, average price, not seasonally adjusted</v>
      </c>
      <c r="K3799" t="str">
        <f>VLOOKUP(G3799,Areas!A:B,2,0)</f>
        <v>Mountain</v>
      </c>
    </row>
    <row r="3800" spans="1:11" x14ac:dyDescent="0.3">
      <c r="A3800" t="s">
        <v>1772</v>
      </c>
      <c r="B3800">
        <v>2018</v>
      </c>
      <c r="C3800" t="s">
        <v>13</v>
      </c>
      <c r="D3800" s="4">
        <v>2.7919999999999998</v>
      </c>
      <c r="E3800" t="s">
        <v>12</v>
      </c>
      <c r="F3800" t="s">
        <v>13</v>
      </c>
      <c r="G3800" t="str">
        <f t="shared" si="118"/>
        <v>0480</v>
      </c>
      <c r="H3800" t="str">
        <f t="shared" si="119"/>
        <v>74717</v>
      </c>
      <c r="I3800" t="str">
        <f>VLOOKUP(F3800,Period!A:B,2,0)</f>
        <v>January</v>
      </c>
      <c r="J3800" t="str">
        <f>VLOOKUP(H3800,ap[[item_code]:[series_title]],2,0)</f>
        <v>Automotive diesel fuel, per gallon/3.785 liters in U.S. city average, average price, not seasonally adjusted</v>
      </c>
      <c r="K3800" t="str">
        <f>VLOOKUP(G3800,Areas!A:B,2,0)</f>
        <v>Mountain</v>
      </c>
    </row>
    <row r="3801" spans="1:11" x14ac:dyDescent="0.3">
      <c r="A3801" t="s">
        <v>1772</v>
      </c>
      <c r="B3801">
        <v>2018</v>
      </c>
      <c r="C3801" t="s">
        <v>183</v>
      </c>
      <c r="D3801" s="4">
        <v>2.8050000000000002</v>
      </c>
      <c r="E3801" t="s">
        <v>12</v>
      </c>
      <c r="F3801" t="s">
        <v>13</v>
      </c>
      <c r="G3801" t="str">
        <f t="shared" si="118"/>
        <v>0480</v>
      </c>
      <c r="H3801" t="str">
        <f t="shared" si="119"/>
        <v>74717</v>
      </c>
      <c r="I3801" t="str">
        <f>VLOOKUP(F3801,Period!A:B,2,0)</f>
        <v>January</v>
      </c>
      <c r="J3801" t="str">
        <f>VLOOKUP(H3801,ap[[item_code]:[series_title]],2,0)</f>
        <v>Automotive diesel fuel, per gallon/3.785 liters in U.S. city average, average price, not seasonally adjusted</v>
      </c>
      <c r="K3801" t="str">
        <f>VLOOKUP(G3801,Areas!A:B,2,0)</f>
        <v>Mountain</v>
      </c>
    </row>
    <row r="3802" spans="1:11" x14ac:dyDescent="0.3">
      <c r="A3802" t="s">
        <v>1772</v>
      </c>
      <c r="B3802">
        <v>2018</v>
      </c>
      <c r="C3802" t="s">
        <v>25</v>
      </c>
      <c r="D3802" s="4">
        <v>2.7879999999999998</v>
      </c>
      <c r="E3802" t="s">
        <v>12</v>
      </c>
      <c r="F3802" t="s">
        <v>13</v>
      </c>
      <c r="G3802" t="str">
        <f t="shared" si="118"/>
        <v>0480</v>
      </c>
      <c r="H3802" t="str">
        <f t="shared" si="119"/>
        <v>74717</v>
      </c>
      <c r="I3802" t="str">
        <f>VLOOKUP(F3802,Period!A:B,2,0)</f>
        <v>January</v>
      </c>
      <c r="J3802" t="str">
        <f>VLOOKUP(H3802,ap[[item_code]:[series_title]],2,0)</f>
        <v>Automotive diesel fuel, per gallon/3.785 liters in U.S. city average, average price, not seasonally adjusted</v>
      </c>
      <c r="K3802" t="str">
        <f>VLOOKUP(G3802,Areas!A:B,2,0)</f>
        <v>Mountain</v>
      </c>
    </row>
    <row r="3803" spans="1:11" x14ac:dyDescent="0.3">
      <c r="A3803" t="s">
        <v>1772</v>
      </c>
      <c r="B3803">
        <v>2018</v>
      </c>
      <c r="C3803" t="s">
        <v>93</v>
      </c>
      <c r="D3803" s="4">
        <v>2.9580000000000002</v>
      </c>
      <c r="E3803" t="s">
        <v>12</v>
      </c>
      <c r="F3803" t="s">
        <v>13</v>
      </c>
      <c r="G3803" t="str">
        <f t="shared" si="118"/>
        <v>0480</v>
      </c>
      <c r="H3803" t="str">
        <f t="shared" si="119"/>
        <v>74717</v>
      </c>
      <c r="I3803" t="str">
        <f>VLOOKUP(F3803,Period!A:B,2,0)</f>
        <v>January</v>
      </c>
      <c r="J3803" t="str">
        <f>VLOOKUP(H3803,ap[[item_code]:[series_title]],2,0)</f>
        <v>Automotive diesel fuel, per gallon/3.785 liters in U.S. city average, average price, not seasonally adjusted</v>
      </c>
      <c r="K3803" t="str">
        <f>VLOOKUP(G3803,Areas!A:B,2,0)</f>
        <v>Mountain</v>
      </c>
    </row>
    <row r="3804" spans="1:11" x14ac:dyDescent="0.3">
      <c r="A3804" t="s">
        <v>1772</v>
      </c>
      <c r="B3804">
        <v>2018</v>
      </c>
      <c r="C3804" t="s">
        <v>89</v>
      </c>
      <c r="D3804" s="4">
        <v>3.1440000000000001</v>
      </c>
      <c r="E3804" t="s">
        <v>12</v>
      </c>
      <c r="F3804" t="s">
        <v>13</v>
      </c>
      <c r="G3804" t="str">
        <f t="shared" si="118"/>
        <v>0480</v>
      </c>
      <c r="H3804" t="str">
        <f t="shared" si="119"/>
        <v>74717</v>
      </c>
      <c r="I3804" t="str">
        <f>VLOOKUP(F3804,Period!A:B,2,0)</f>
        <v>January</v>
      </c>
      <c r="J3804" t="str">
        <f>VLOOKUP(H3804,ap[[item_code]:[series_title]],2,0)</f>
        <v>Automotive diesel fuel, per gallon/3.785 liters in U.S. city average, average price, not seasonally adjusted</v>
      </c>
      <c r="K3804" t="str">
        <f>VLOOKUP(G3804,Areas!A:B,2,0)</f>
        <v>Mountain</v>
      </c>
    </row>
    <row r="3805" spans="1:11" x14ac:dyDescent="0.3">
      <c r="A3805" t="s">
        <v>1772</v>
      </c>
      <c r="B3805">
        <v>2018</v>
      </c>
      <c r="C3805" t="s">
        <v>133</v>
      </c>
      <c r="D3805" s="4">
        <v>3.1909999999999998</v>
      </c>
      <c r="E3805" t="s">
        <v>12</v>
      </c>
      <c r="F3805" t="s">
        <v>13</v>
      </c>
      <c r="G3805" t="str">
        <f t="shared" si="118"/>
        <v>0480</v>
      </c>
      <c r="H3805" t="str">
        <f t="shared" si="119"/>
        <v>74717</v>
      </c>
      <c r="I3805" t="str">
        <f>VLOOKUP(F3805,Period!A:B,2,0)</f>
        <v>January</v>
      </c>
      <c r="J3805" t="str">
        <f>VLOOKUP(H3805,ap[[item_code]:[series_title]],2,0)</f>
        <v>Automotive diesel fuel, per gallon/3.785 liters in U.S. city average, average price, not seasonally adjusted</v>
      </c>
      <c r="K3805" t="str">
        <f>VLOOKUP(G3805,Areas!A:B,2,0)</f>
        <v>Mountain</v>
      </c>
    </row>
    <row r="3806" spans="1:11" x14ac:dyDescent="0.3">
      <c r="A3806" t="s">
        <v>1772</v>
      </c>
      <c r="B3806">
        <v>2018</v>
      </c>
      <c r="C3806" t="s">
        <v>82</v>
      </c>
      <c r="D3806" s="4">
        <v>3.1960000000000002</v>
      </c>
      <c r="E3806" t="s">
        <v>12</v>
      </c>
      <c r="F3806" t="s">
        <v>13</v>
      </c>
      <c r="G3806" t="str">
        <f t="shared" si="118"/>
        <v>0480</v>
      </c>
      <c r="H3806" t="str">
        <f t="shared" si="119"/>
        <v>74717</v>
      </c>
      <c r="I3806" t="str">
        <f>VLOOKUP(F3806,Period!A:B,2,0)</f>
        <v>January</v>
      </c>
      <c r="J3806" t="str">
        <f>VLOOKUP(H3806,ap[[item_code]:[series_title]],2,0)</f>
        <v>Automotive diesel fuel, per gallon/3.785 liters in U.S. city average, average price, not seasonally adjusted</v>
      </c>
      <c r="K3806" t="str">
        <f>VLOOKUP(G3806,Areas!A:B,2,0)</f>
        <v>Mountain</v>
      </c>
    </row>
    <row r="3807" spans="1:11" x14ac:dyDescent="0.3">
      <c r="A3807" t="s">
        <v>1772</v>
      </c>
      <c r="B3807">
        <v>2018</v>
      </c>
      <c r="C3807" t="s">
        <v>69</v>
      </c>
      <c r="D3807" s="4">
        <v>3.1920000000000002</v>
      </c>
      <c r="E3807" t="s">
        <v>12</v>
      </c>
      <c r="F3807" t="s">
        <v>13</v>
      </c>
      <c r="G3807" t="str">
        <f t="shared" si="118"/>
        <v>0480</v>
      </c>
      <c r="H3807" t="str">
        <f t="shared" si="119"/>
        <v>74717</v>
      </c>
      <c r="I3807" t="str">
        <f>VLOOKUP(F3807,Period!A:B,2,0)</f>
        <v>January</v>
      </c>
      <c r="J3807" t="str">
        <f>VLOOKUP(H3807,ap[[item_code]:[series_title]],2,0)</f>
        <v>Automotive diesel fuel, per gallon/3.785 liters in U.S. city average, average price, not seasonally adjusted</v>
      </c>
      <c r="K3807" t="str">
        <f>VLOOKUP(G3807,Areas!A:B,2,0)</f>
        <v>Mountain</v>
      </c>
    </row>
    <row r="3808" spans="1:11" x14ac:dyDescent="0.3">
      <c r="A3808" t="s">
        <v>1772</v>
      </c>
      <c r="B3808">
        <v>2018</v>
      </c>
      <c r="C3808" t="s">
        <v>35</v>
      </c>
      <c r="D3808" s="4">
        <v>3.1989999999999998</v>
      </c>
      <c r="E3808" t="s">
        <v>12</v>
      </c>
      <c r="F3808" t="s">
        <v>13</v>
      </c>
      <c r="G3808" t="str">
        <f t="shared" si="118"/>
        <v>0480</v>
      </c>
      <c r="H3808" t="str">
        <f t="shared" si="119"/>
        <v>74717</v>
      </c>
      <c r="I3808" t="str">
        <f>VLOOKUP(F3808,Period!A:B,2,0)</f>
        <v>January</v>
      </c>
      <c r="J3808" t="str">
        <f>VLOOKUP(H3808,ap[[item_code]:[series_title]],2,0)</f>
        <v>Automotive diesel fuel, per gallon/3.785 liters in U.S. city average, average price, not seasonally adjusted</v>
      </c>
      <c r="K3808" t="str">
        <f>VLOOKUP(G3808,Areas!A:B,2,0)</f>
        <v>Mountain</v>
      </c>
    </row>
    <row r="3809" spans="1:11" x14ac:dyDescent="0.3">
      <c r="A3809" t="s">
        <v>1772</v>
      </c>
      <c r="B3809">
        <v>2018</v>
      </c>
      <c r="C3809" t="s">
        <v>14</v>
      </c>
      <c r="D3809" s="4">
        <v>3.2650000000000001</v>
      </c>
      <c r="E3809" t="s">
        <v>12</v>
      </c>
      <c r="F3809" t="s">
        <v>13</v>
      </c>
      <c r="G3809" t="str">
        <f t="shared" si="118"/>
        <v>0480</v>
      </c>
      <c r="H3809" t="str">
        <f t="shared" si="119"/>
        <v>74717</v>
      </c>
      <c r="I3809" t="str">
        <f>VLOOKUP(F3809,Period!A:B,2,0)</f>
        <v>January</v>
      </c>
      <c r="J3809" t="str">
        <f>VLOOKUP(H3809,ap[[item_code]:[series_title]],2,0)</f>
        <v>Automotive diesel fuel, per gallon/3.785 liters in U.S. city average, average price, not seasonally adjusted</v>
      </c>
      <c r="K3809" t="str">
        <f>VLOOKUP(G3809,Areas!A:B,2,0)</f>
        <v>Mountain</v>
      </c>
    </row>
    <row r="3810" spans="1:11" x14ac:dyDescent="0.3">
      <c r="A3810" t="s">
        <v>1772</v>
      </c>
      <c r="B3810">
        <v>2018</v>
      </c>
      <c r="C3810" t="s">
        <v>146</v>
      </c>
      <c r="D3810" s="4">
        <v>3.266</v>
      </c>
      <c r="E3810" t="s">
        <v>12</v>
      </c>
      <c r="F3810" t="s">
        <v>13</v>
      </c>
      <c r="G3810" t="str">
        <f t="shared" si="118"/>
        <v>0480</v>
      </c>
      <c r="H3810" t="str">
        <f t="shared" si="119"/>
        <v>74717</v>
      </c>
      <c r="I3810" t="str">
        <f>VLOOKUP(F3810,Period!A:B,2,0)</f>
        <v>January</v>
      </c>
      <c r="J3810" t="str">
        <f>VLOOKUP(H3810,ap[[item_code]:[series_title]],2,0)</f>
        <v>Automotive diesel fuel, per gallon/3.785 liters in U.S. city average, average price, not seasonally adjusted</v>
      </c>
      <c r="K3810" t="str">
        <f>VLOOKUP(G3810,Areas!A:B,2,0)</f>
        <v>Mountain</v>
      </c>
    </row>
    <row r="3811" spans="1:11" x14ac:dyDescent="0.3">
      <c r="A3811" t="s">
        <v>1772</v>
      </c>
      <c r="B3811">
        <v>2018</v>
      </c>
      <c r="C3811" t="s">
        <v>18</v>
      </c>
      <c r="D3811" s="4">
        <v>3.141</v>
      </c>
      <c r="E3811" t="s">
        <v>12</v>
      </c>
      <c r="F3811" t="s">
        <v>13</v>
      </c>
      <c r="G3811" t="str">
        <f t="shared" si="118"/>
        <v>0480</v>
      </c>
      <c r="H3811" t="str">
        <f t="shared" si="119"/>
        <v>74717</v>
      </c>
      <c r="I3811" t="str">
        <f>VLOOKUP(F3811,Period!A:B,2,0)</f>
        <v>January</v>
      </c>
      <c r="J3811" t="str">
        <f>VLOOKUP(H3811,ap[[item_code]:[series_title]],2,0)</f>
        <v>Automotive diesel fuel, per gallon/3.785 liters in U.S. city average, average price, not seasonally adjusted</v>
      </c>
      <c r="K3811" t="str">
        <f>VLOOKUP(G3811,Areas!A:B,2,0)</f>
        <v>Mountain</v>
      </c>
    </row>
    <row r="3812" spans="1:11" x14ac:dyDescent="0.3">
      <c r="A3812" t="s">
        <v>1772</v>
      </c>
      <c r="B3812">
        <v>2019</v>
      </c>
      <c r="C3812" t="s">
        <v>13</v>
      </c>
      <c r="D3812" s="4">
        <v>2.9159999999999999</v>
      </c>
      <c r="E3812" t="s">
        <v>12</v>
      </c>
      <c r="F3812" t="s">
        <v>13</v>
      </c>
      <c r="G3812" t="str">
        <f t="shared" si="118"/>
        <v>0480</v>
      </c>
      <c r="H3812" t="str">
        <f t="shared" si="119"/>
        <v>74717</v>
      </c>
      <c r="I3812" t="str">
        <f>VLOOKUP(F3812,Period!A:B,2,0)</f>
        <v>January</v>
      </c>
      <c r="J3812" t="str">
        <f>VLOOKUP(H3812,ap[[item_code]:[series_title]],2,0)</f>
        <v>Automotive diesel fuel, per gallon/3.785 liters in U.S. city average, average price, not seasonally adjusted</v>
      </c>
      <c r="K3812" t="str">
        <f>VLOOKUP(G3812,Areas!A:B,2,0)</f>
        <v>Mountain</v>
      </c>
    </row>
    <row r="3813" spans="1:11" x14ac:dyDescent="0.3">
      <c r="A3813" t="s">
        <v>1772</v>
      </c>
      <c r="B3813">
        <v>2019</v>
      </c>
      <c r="C3813" t="s">
        <v>183</v>
      </c>
      <c r="D3813" s="4">
        <v>2.806</v>
      </c>
      <c r="E3813" t="s">
        <v>12</v>
      </c>
      <c r="F3813" t="s">
        <v>13</v>
      </c>
      <c r="G3813" t="str">
        <f t="shared" si="118"/>
        <v>0480</v>
      </c>
      <c r="H3813" t="str">
        <f t="shared" si="119"/>
        <v>74717</v>
      </c>
      <c r="I3813" t="str">
        <f>VLOOKUP(F3813,Period!A:B,2,0)</f>
        <v>January</v>
      </c>
      <c r="J3813" t="str">
        <f>VLOOKUP(H3813,ap[[item_code]:[series_title]],2,0)</f>
        <v>Automotive diesel fuel, per gallon/3.785 liters in U.S. city average, average price, not seasonally adjusted</v>
      </c>
      <c r="K3813" t="str">
        <f>VLOOKUP(G3813,Areas!A:B,2,0)</f>
        <v>Mountain</v>
      </c>
    </row>
    <row r="3814" spans="1:11" x14ac:dyDescent="0.3">
      <c r="A3814" t="s">
        <v>1772</v>
      </c>
      <c r="B3814">
        <v>2019</v>
      </c>
      <c r="C3814" t="s">
        <v>25</v>
      </c>
      <c r="D3814" s="4">
        <v>2.8460000000000001</v>
      </c>
      <c r="E3814" t="s">
        <v>12</v>
      </c>
      <c r="F3814" t="s">
        <v>13</v>
      </c>
      <c r="G3814" t="str">
        <f t="shared" si="118"/>
        <v>0480</v>
      </c>
      <c r="H3814" t="str">
        <f t="shared" si="119"/>
        <v>74717</v>
      </c>
      <c r="I3814" t="str">
        <f>VLOOKUP(F3814,Period!A:B,2,0)</f>
        <v>January</v>
      </c>
      <c r="J3814" t="str">
        <f>VLOOKUP(H3814,ap[[item_code]:[series_title]],2,0)</f>
        <v>Automotive diesel fuel, per gallon/3.785 liters in U.S. city average, average price, not seasonally adjusted</v>
      </c>
      <c r="K3814" t="str">
        <f>VLOOKUP(G3814,Areas!A:B,2,0)</f>
        <v>Mountain</v>
      </c>
    </row>
    <row r="3815" spans="1:11" x14ac:dyDescent="0.3">
      <c r="A3815" t="s">
        <v>1772</v>
      </c>
      <c r="B3815">
        <v>2019</v>
      </c>
      <c r="C3815" t="s">
        <v>93</v>
      </c>
      <c r="D3815" s="4">
        <v>3.0059999999999998</v>
      </c>
      <c r="E3815" t="s">
        <v>12</v>
      </c>
      <c r="F3815" t="s">
        <v>13</v>
      </c>
      <c r="G3815" t="str">
        <f t="shared" si="118"/>
        <v>0480</v>
      </c>
      <c r="H3815" t="str">
        <f t="shared" si="119"/>
        <v>74717</v>
      </c>
      <c r="I3815" t="str">
        <f>VLOOKUP(F3815,Period!A:B,2,0)</f>
        <v>January</v>
      </c>
      <c r="J3815" t="str">
        <f>VLOOKUP(H3815,ap[[item_code]:[series_title]],2,0)</f>
        <v>Automotive diesel fuel, per gallon/3.785 liters in U.S. city average, average price, not seasonally adjusted</v>
      </c>
      <c r="K3815" t="str">
        <f>VLOOKUP(G3815,Areas!A:B,2,0)</f>
        <v>Mountain</v>
      </c>
    </row>
    <row r="3816" spans="1:11" x14ac:dyDescent="0.3">
      <c r="A3816" t="s">
        <v>1772</v>
      </c>
      <c r="B3816">
        <v>2019</v>
      </c>
      <c r="C3816" t="s">
        <v>89</v>
      </c>
      <c r="D3816" s="4">
        <v>3.15</v>
      </c>
      <c r="E3816" t="s">
        <v>12</v>
      </c>
      <c r="F3816" t="s">
        <v>13</v>
      </c>
      <c r="G3816" t="str">
        <f t="shared" si="118"/>
        <v>0480</v>
      </c>
      <c r="H3816" t="str">
        <f t="shared" si="119"/>
        <v>74717</v>
      </c>
      <c r="I3816" t="str">
        <f>VLOOKUP(F3816,Period!A:B,2,0)</f>
        <v>January</v>
      </c>
      <c r="J3816" t="str">
        <f>VLOOKUP(H3816,ap[[item_code]:[series_title]],2,0)</f>
        <v>Automotive diesel fuel, per gallon/3.785 liters in U.S. city average, average price, not seasonally adjusted</v>
      </c>
      <c r="K3816" t="str">
        <f>VLOOKUP(G3816,Areas!A:B,2,0)</f>
        <v>Mountain</v>
      </c>
    </row>
    <row r="3817" spans="1:11" x14ac:dyDescent="0.3">
      <c r="A3817" t="s">
        <v>1772</v>
      </c>
      <c r="B3817">
        <v>2019</v>
      </c>
      <c r="C3817" t="s">
        <v>133</v>
      </c>
      <c r="D3817" s="4">
        <v>3.069</v>
      </c>
      <c r="E3817" t="s">
        <v>12</v>
      </c>
      <c r="F3817" t="s">
        <v>13</v>
      </c>
      <c r="G3817" t="str">
        <f t="shared" si="118"/>
        <v>0480</v>
      </c>
      <c r="H3817" t="str">
        <f t="shared" si="119"/>
        <v>74717</v>
      </c>
      <c r="I3817" t="str">
        <f>VLOOKUP(F3817,Period!A:B,2,0)</f>
        <v>January</v>
      </c>
      <c r="J3817" t="str">
        <f>VLOOKUP(H3817,ap[[item_code]:[series_title]],2,0)</f>
        <v>Automotive diesel fuel, per gallon/3.785 liters in U.S. city average, average price, not seasonally adjusted</v>
      </c>
      <c r="K3817" t="str">
        <f>VLOOKUP(G3817,Areas!A:B,2,0)</f>
        <v>Mountain</v>
      </c>
    </row>
    <row r="3818" spans="1:11" x14ac:dyDescent="0.3">
      <c r="A3818" t="s">
        <v>1772</v>
      </c>
      <c r="B3818">
        <v>2019</v>
      </c>
      <c r="C3818" t="s">
        <v>82</v>
      </c>
      <c r="D3818" s="4">
        <v>2.9540000000000002</v>
      </c>
      <c r="E3818" t="s">
        <v>12</v>
      </c>
      <c r="F3818" t="s">
        <v>13</v>
      </c>
      <c r="G3818" t="str">
        <f t="shared" si="118"/>
        <v>0480</v>
      </c>
      <c r="H3818" t="str">
        <f t="shared" si="119"/>
        <v>74717</v>
      </c>
      <c r="I3818" t="str">
        <f>VLOOKUP(F3818,Period!A:B,2,0)</f>
        <v>January</v>
      </c>
      <c r="J3818" t="str">
        <f>VLOOKUP(H3818,ap[[item_code]:[series_title]],2,0)</f>
        <v>Automotive diesel fuel, per gallon/3.785 liters in U.S. city average, average price, not seasonally adjusted</v>
      </c>
      <c r="K3818" t="str">
        <f>VLOOKUP(G3818,Areas!A:B,2,0)</f>
        <v>Mountain</v>
      </c>
    </row>
    <row r="3819" spans="1:11" x14ac:dyDescent="0.3">
      <c r="A3819" t="s">
        <v>1772</v>
      </c>
      <c r="B3819">
        <v>2019</v>
      </c>
      <c r="C3819" t="s">
        <v>69</v>
      </c>
      <c r="D3819" s="4">
        <v>2.91</v>
      </c>
      <c r="E3819" t="s">
        <v>12</v>
      </c>
      <c r="F3819" t="s">
        <v>13</v>
      </c>
      <c r="G3819" t="str">
        <f t="shared" si="118"/>
        <v>0480</v>
      </c>
      <c r="H3819" t="str">
        <f t="shared" si="119"/>
        <v>74717</v>
      </c>
      <c r="I3819" t="str">
        <f>VLOOKUP(F3819,Period!A:B,2,0)</f>
        <v>January</v>
      </c>
      <c r="J3819" t="str">
        <f>VLOOKUP(H3819,ap[[item_code]:[series_title]],2,0)</f>
        <v>Automotive diesel fuel, per gallon/3.785 liters in U.S. city average, average price, not seasonally adjusted</v>
      </c>
      <c r="K3819" t="str">
        <f>VLOOKUP(G3819,Areas!A:B,2,0)</f>
        <v>Mountain</v>
      </c>
    </row>
    <row r="3820" spans="1:11" x14ac:dyDescent="0.3">
      <c r="A3820" t="s">
        <v>1772</v>
      </c>
      <c r="B3820">
        <v>2019</v>
      </c>
      <c r="C3820" t="s">
        <v>35</v>
      </c>
      <c r="D3820" s="4">
        <v>2.9</v>
      </c>
      <c r="E3820" t="s">
        <v>12</v>
      </c>
      <c r="F3820" t="s">
        <v>13</v>
      </c>
      <c r="G3820" t="str">
        <f t="shared" si="118"/>
        <v>0480</v>
      </c>
      <c r="H3820" t="str">
        <f t="shared" si="119"/>
        <v>74717</v>
      </c>
      <c r="I3820" t="str">
        <f>VLOOKUP(F3820,Period!A:B,2,0)</f>
        <v>January</v>
      </c>
      <c r="J3820" t="str">
        <f>VLOOKUP(H3820,ap[[item_code]:[series_title]],2,0)</f>
        <v>Automotive diesel fuel, per gallon/3.785 liters in U.S. city average, average price, not seasonally adjusted</v>
      </c>
      <c r="K3820" t="str">
        <f>VLOOKUP(G3820,Areas!A:B,2,0)</f>
        <v>Mountain</v>
      </c>
    </row>
    <row r="3821" spans="1:11" x14ac:dyDescent="0.3">
      <c r="A3821" t="s">
        <v>1772</v>
      </c>
      <c r="B3821">
        <v>2019</v>
      </c>
      <c r="C3821" t="s">
        <v>14</v>
      </c>
      <c r="D3821" s="4">
        <v>2.9670000000000001</v>
      </c>
      <c r="E3821" t="s">
        <v>12</v>
      </c>
      <c r="F3821" t="s">
        <v>13</v>
      </c>
      <c r="G3821" t="str">
        <f t="shared" si="118"/>
        <v>0480</v>
      </c>
      <c r="H3821" t="str">
        <f t="shared" si="119"/>
        <v>74717</v>
      </c>
      <c r="I3821" t="str">
        <f>VLOOKUP(F3821,Period!A:B,2,0)</f>
        <v>January</v>
      </c>
      <c r="J3821" t="str">
        <f>VLOOKUP(H3821,ap[[item_code]:[series_title]],2,0)</f>
        <v>Automotive diesel fuel, per gallon/3.785 liters in U.S. city average, average price, not seasonally adjusted</v>
      </c>
      <c r="K3821" t="str">
        <f>VLOOKUP(G3821,Areas!A:B,2,0)</f>
        <v>Mountain</v>
      </c>
    </row>
    <row r="3822" spans="1:11" x14ac:dyDescent="0.3">
      <c r="A3822" t="s">
        <v>1772</v>
      </c>
      <c r="B3822">
        <v>2019</v>
      </c>
      <c r="C3822" t="s">
        <v>146</v>
      </c>
      <c r="D3822" s="4">
        <v>3.1139999999999999</v>
      </c>
      <c r="E3822" t="s">
        <v>12</v>
      </c>
      <c r="F3822" t="s">
        <v>13</v>
      </c>
      <c r="G3822" t="str">
        <f t="shared" si="118"/>
        <v>0480</v>
      </c>
      <c r="H3822" t="str">
        <f t="shared" si="119"/>
        <v>74717</v>
      </c>
      <c r="I3822" t="str">
        <f>VLOOKUP(F3822,Period!A:B,2,0)</f>
        <v>January</v>
      </c>
      <c r="J3822" t="str">
        <f>VLOOKUP(H3822,ap[[item_code]:[series_title]],2,0)</f>
        <v>Automotive diesel fuel, per gallon/3.785 liters in U.S. city average, average price, not seasonally adjusted</v>
      </c>
      <c r="K3822" t="str">
        <f>VLOOKUP(G3822,Areas!A:B,2,0)</f>
        <v>Mountain</v>
      </c>
    </row>
    <row r="3823" spans="1:11" x14ac:dyDescent="0.3">
      <c r="A3823" t="s">
        <v>1772</v>
      </c>
      <c r="B3823">
        <v>2019</v>
      </c>
      <c r="C3823" t="s">
        <v>18</v>
      </c>
      <c r="D3823" s="4">
        <v>3.0790000000000002</v>
      </c>
      <c r="E3823" t="s">
        <v>12</v>
      </c>
      <c r="F3823" t="s">
        <v>13</v>
      </c>
      <c r="G3823" t="str">
        <f t="shared" si="118"/>
        <v>0480</v>
      </c>
      <c r="H3823" t="str">
        <f t="shared" si="119"/>
        <v>74717</v>
      </c>
      <c r="I3823" t="str">
        <f>VLOOKUP(F3823,Period!A:B,2,0)</f>
        <v>January</v>
      </c>
      <c r="J3823" t="str">
        <f>VLOOKUP(H3823,ap[[item_code]:[series_title]],2,0)</f>
        <v>Automotive diesel fuel, per gallon/3.785 liters in U.S. city average, average price, not seasonally adjusted</v>
      </c>
      <c r="K3823" t="str">
        <f>VLOOKUP(G3823,Areas!A:B,2,0)</f>
        <v>Mountain</v>
      </c>
    </row>
    <row r="3824" spans="1:11" x14ac:dyDescent="0.3">
      <c r="A3824" t="s">
        <v>1772</v>
      </c>
      <c r="B3824">
        <v>2020</v>
      </c>
      <c r="C3824" t="s">
        <v>13</v>
      </c>
      <c r="D3824" s="4">
        <v>2.9849999999999999</v>
      </c>
      <c r="E3824" t="s">
        <v>12</v>
      </c>
      <c r="F3824" t="s">
        <v>13</v>
      </c>
      <c r="G3824" t="str">
        <f t="shared" si="118"/>
        <v>0480</v>
      </c>
      <c r="H3824" t="str">
        <f t="shared" si="119"/>
        <v>74717</v>
      </c>
      <c r="I3824" t="str">
        <f>VLOOKUP(F3824,Period!A:B,2,0)</f>
        <v>January</v>
      </c>
      <c r="J3824" t="str">
        <f>VLOOKUP(H3824,ap[[item_code]:[series_title]],2,0)</f>
        <v>Automotive diesel fuel, per gallon/3.785 liters in U.S. city average, average price, not seasonally adjusted</v>
      </c>
      <c r="K3824" t="str">
        <f>VLOOKUP(G3824,Areas!A:B,2,0)</f>
        <v>Mountain</v>
      </c>
    </row>
    <row r="3825" spans="1:11" x14ac:dyDescent="0.3">
      <c r="A3825" t="s">
        <v>1772</v>
      </c>
      <c r="B3825">
        <v>2020</v>
      </c>
      <c r="C3825" t="s">
        <v>183</v>
      </c>
      <c r="D3825" s="4">
        <v>2.8940000000000001</v>
      </c>
      <c r="E3825" t="s">
        <v>12</v>
      </c>
      <c r="F3825" t="s">
        <v>13</v>
      </c>
      <c r="G3825" t="str">
        <f t="shared" si="118"/>
        <v>0480</v>
      </c>
      <c r="H3825" t="str">
        <f t="shared" si="119"/>
        <v>74717</v>
      </c>
      <c r="I3825" t="str">
        <f>VLOOKUP(F3825,Period!A:B,2,0)</f>
        <v>January</v>
      </c>
      <c r="J3825" t="str">
        <f>VLOOKUP(H3825,ap[[item_code]:[series_title]],2,0)</f>
        <v>Automotive diesel fuel, per gallon/3.785 liters in U.S. city average, average price, not seasonally adjusted</v>
      </c>
      <c r="K3825" t="str">
        <f>VLOOKUP(G3825,Areas!A:B,2,0)</f>
        <v>Mountain</v>
      </c>
    </row>
    <row r="3826" spans="1:11" x14ac:dyDescent="0.3">
      <c r="A3826" t="s">
        <v>1772</v>
      </c>
      <c r="B3826">
        <v>2020</v>
      </c>
      <c r="C3826" t="s">
        <v>25</v>
      </c>
      <c r="D3826" s="4">
        <v>2.8</v>
      </c>
      <c r="E3826" t="s">
        <v>12</v>
      </c>
      <c r="F3826" t="s">
        <v>13</v>
      </c>
      <c r="G3826" t="str">
        <f t="shared" si="118"/>
        <v>0480</v>
      </c>
      <c r="H3826" t="str">
        <f t="shared" si="119"/>
        <v>74717</v>
      </c>
      <c r="I3826" t="str">
        <f>VLOOKUP(F3826,Period!A:B,2,0)</f>
        <v>January</v>
      </c>
      <c r="J3826" t="str">
        <f>VLOOKUP(H3826,ap[[item_code]:[series_title]],2,0)</f>
        <v>Automotive diesel fuel, per gallon/3.785 liters in U.S. city average, average price, not seasonally adjusted</v>
      </c>
      <c r="K3826" t="str">
        <f>VLOOKUP(G3826,Areas!A:B,2,0)</f>
        <v>Mountain</v>
      </c>
    </row>
    <row r="3827" spans="1:11" x14ac:dyDescent="0.3">
      <c r="A3827" t="s">
        <v>1772</v>
      </c>
      <c r="B3827">
        <v>2020</v>
      </c>
      <c r="C3827" t="s">
        <v>93</v>
      </c>
      <c r="D3827" s="4">
        <v>2.5859999999999999</v>
      </c>
      <c r="E3827" t="s">
        <v>12</v>
      </c>
      <c r="F3827" t="s">
        <v>13</v>
      </c>
      <c r="G3827" t="str">
        <f t="shared" si="118"/>
        <v>0480</v>
      </c>
      <c r="H3827" t="str">
        <f t="shared" si="119"/>
        <v>74717</v>
      </c>
      <c r="I3827" t="str">
        <f>VLOOKUP(F3827,Period!A:B,2,0)</f>
        <v>January</v>
      </c>
      <c r="J3827" t="str">
        <f>VLOOKUP(H3827,ap[[item_code]:[series_title]],2,0)</f>
        <v>Automotive diesel fuel, per gallon/3.785 liters in U.S. city average, average price, not seasonally adjusted</v>
      </c>
      <c r="K3827" t="str">
        <f>VLOOKUP(G3827,Areas!A:B,2,0)</f>
        <v>Mountain</v>
      </c>
    </row>
    <row r="3828" spans="1:11" x14ac:dyDescent="0.3">
      <c r="A3828" t="s">
        <v>1772</v>
      </c>
      <c r="B3828">
        <v>2020</v>
      </c>
      <c r="C3828" t="s">
        <v>89</v>
      </c>
      <c r="D3828" s="4">
        <v>2.3889999999999998</v>
      </c>
      <c r="E3828" t="s">
        <v>12</v>
      </c>
      <c r="F3828" t="s">
        <v>13</v>
      </c>
      <c r="G3828" t="str">
        <f t="shared" si="118"/>
        <v>0480</v>
      </c>
      <c r="H3828" t="str">
        <f t="shared" si="119"/>
        <v>74717</v>
      </c>
      <c r="I3828" t="str">
        <f>VLOOKUP(F3828,Period!A:B,2,0)</f>
        <v>January</v>
      </c>
      <c r="J3828" t="str">
        <f>VLOOKUP(H3828,ap[[item_code]:[series_title]],2,0)</f>
        <v>Automotive diesel fuel, per gallon/3.785 liters in U.S. city average, average price, not seasonally adjusted</v>
      </c>
      <c r="K3828" t="str">
        <f>VLOOKUP(G3828,Areas!A:B,2,0)</f>
        <v>Mountain</v>
      </c>
    </row>
    <row r="3829" spans="1:11" x14ac:dyDescent="0.3">
      <c r="A3829" t="s">
        <v>1772</v>
      </c>
      <c r="B3829">
        <v>2020</v>
      </c>
      <c r="C3829" t="s">
        <v>133</v>
      </c>
      <c r="D3829" s="4">
        <v>2.3410000000000002</v>
      </c>
      <c r="E3829" t="s">
        <v>12</v>
      </c>
      <c r="F3829" t="s">
        <v>13</v>
      </c>
      <c r="G3829" t="str">
        <f t="shared" si="118"/>
        <v>0480</v>
      </c>
      <c r="H3829" t="str">
        <f t="shared" si="119"/>
        <v>74717</v>
      </c>
      <c r="I3829" t="str">
        <f>VLOOKUP(F3829,Period!A:B,2,0)</f>
        <v>January</v>
      </c>
      <c r="J3829" t="str">
        <f>VLOOKUP(H3829,ap[[item_code]:[series_title]],2,0)</f>
        <v>Automotive diesel fuel, per gallon/3.785 liters in U.S. city average, average price, not seasonally adjusted</v>
      </c>
      <c r="K3829" t="str">
        <f>VLOOKUP(G3829,Areas!A:B,2,0)</f>
        <v>Mountain</v>
      </c>
    </row>
    <row r="3830" spans="1:11" x14ac:dyDescent="0.3">
      <c r="A3830" t="s">
        <v>1772</v>
      </c>
      <c r="B3830">
        <v>2020</v>
      </c>
      <c r="C3830" t="s">
        <v>82</v>
      </c>
      <c r="D3830" s="4">
        <v>2.3340000000000001</v>
      </c>
      <c r="E3830" t="s">
        <v>12</v>
      </c>
      <c r="F3830" t="s">
        <v>13</v>
      </c>
      <c r="G3830" t="str">
        <f t="shared" si="118"/>
        <v>0480</v>
      </c>
      <c r="H3830" t="str">
        <f t="shared" si="119"/>
        <v>74717</v>
      </c>
      <c r="I3830" t="str">
        <f>VLOOKUP(F3830,Period!A:B,2,0)</f>
        <v>January</v>
      </c>
      <c r="J3830" t="str">
        <f>VLOOKUP(H3830,ap[[item_code]:[series_title]],2,0)</f>
        <v>Automotive diesel fuel, per gallon/3.785 liters in U.S. city average, average price, not seasonally adjusted</v>
      </c>
      <c r="K3830" t="str">
        <f>VLOOKUP(G3830,Areas!A:B,2,0)</f>
        <v>Mountain</v>
      </c>
    </row>
    <row r="3831" spans="1:11" x14ac:dyDescent="0.3">
      <c r="A3831" t="s">
        <v>1772</v>
      </c>
      <c r="B3831">
        <v>2020</v>
      </c>
      <c r="C3831" t="s">
        <v>69</v>
      </c>
      <c r="D3831" s="4">
        <v>2.3410000000000002</v>
      </c>
      <c r="E3831" t="s">
        <v>12</v>
      </c>
      <c r="F3831" t="s">
        <v>13</v>
      </c>
      <c r="G3831" t="str">
        <f t="shared" si="118"/>
        <v>0480</v>
      </c>
      <c r="H3831" t="str">
        <f t="shared" si="119"/>
        <v>74717</v>
      </c>
      <c r="I3831" t="str">
        <f>VLOOKUP(F3831,Period!A:B,2,0)</f>
        <v>January</v>
      </c>
      <c r="J3831" t="str">
        <f>VLOOKUP(H3831,ap[[item_code]:[series_title]],2,0)</f>
        <v>Automotive diesel fuel, per gallon/3.785 liters in U.S. city average, average price, not seasonally adjusted</v>
      </c>
      <c r="K3831" t="str">
        <f>VLOOKUP(G3831,Areas!A:B,2,0)</f>
        <v>Mountain</v>
      </c>
    </row>
    <row r="3832" spans="1:11" x14ac:dyDescent="0.3">
      <c r="A3832" t="s">
        <v>1772</v>
      </c>
      <c r="B3832">
        <v>2020</v>
      </c>
      <c r="C3832" t="s">
        <v>35</v>
      </c>
      <c r="D3832" s="4">
        <v>2.3570000000000002</v>
      </c>
      <c r="E3832" t="s">
        <v>12</v>
      </c>
      <c r="F3832" t="s">
        <v>13</v>
      </c>
      <c r="G3832" t="str">
        <f t="shared" si="118"/>
        <v>0480</v>
      </c>
      <c r="H3832" t="str">
        <f t="shared" si="119"/>
        <v>74717</v>
      </c>
      <c r="I3832" t="str">
        <f>VLOOKUP(F3832,Period!A:B,2,0)</f>
        <v>January</v>
      </c>
      <c r="J3832" t="str">
        <f>VLOOKUP(H3832,ap[[item_code]:[series_title]],2,0)</f>
        <v>Automotive diesel fuel, per gallon/3.785 liters in U.S. city average, average price, not seasonally adjusted</v>
      </c>
      <c r="K3832" t="str">
        <f>VLOOKUP(G3832,Areas!A:B,2,0)</f>
        <v>Mountain</v>
      </c>
    </row>
    <row r="3833" spans="1:11" x14ac:dyDescent="0.3">
      <c r="A3833" t="s">
        <v>1772</v>
      </c>
      <c r="B3833">
        <v>2020</v>
      </c>
      <c r="C3833" t="s">
        <v>14</v>
      </c>
      <c r="D3833" s="4">
        <v>2.2989999999999999</v>
      </c>
      <c r="E3833" t="s">
        <v>12</v>
      </c>
      <c r="F3833" t="s">
        <v>13</v>
      </c>
      <c r="G3833" t="str">
        <f t="shared" si="118"/>
        <v>0480</v>
      </c>
      <c r="H3833" t="str">
        <f t="shared" si="119"/>
        <v>74717</v>
      </c>
      <c r="I3833" t="str">
        <f>VLOOKUP(F3833,Period!A:B,2,0)</f>
        <v>January</v>
      </c>
      <c r="J3833" t="str">
        <f>VLOOKUP(H3833,ap[[item_code]:[series_title]],2,0)</f>
        <v>Automotive diesel fuel, per gallon/3.785 liters in U.S. city average, average price, not seasonally adjusted</v>
      </c>
      <c r="K3833" t="str">
        <f>VLOOKUP(G3833,Areas!A:B,2,0)</f>
        <v>Mountain</v>
      </c>
    </row>
    <row r="3834" spans="1:11" x14ac:dyDescent="0.3">
      <c r="A3834" t="s">
        <v>1772</v>
      </c>
      <c r="B3834">
        <v>2020</v>
      </c>
      <c r="C3834" t="s">
        <v>146</v>
      </c>
      <c r="D3834" s="4">
        <v>2.31</v>
      </c>
      <c r="E3834" t="s">
        <v>12</v>
      </c>
      <c r="F3834" t="s">
        <v>13</v>
      </c>
      <c r="G3834" t="str">
        <f t="shared" si="118"/>
        <v>0480</v>
      </c>
      <c r="H3834" t="str">
        <f t="shared" si="119"/>
        <v>74717</v>
      </c>
      <c r="I3834" t="str">
        <f>VLOOKUP(F3834,Period!A:B,2,0)</f>
        <v>January</v>
      </c>
      <c r="J3834" t="str">
        <f>VLOOKUP(H3834,ap[[item_code]:[series_title]],2,0)</f>
        <v>Automotive diesel fuel, per gallon/3.785 liters in U.S. city average, average price, not seasonally adjusted</v>
      </c>
      <c r="K3834" t="str">
        <f>VLOOKUP(G3834,Areas!A:B,2,0)</f>
        <v>Mountain</v>
      </c>
    </row>
    <row r="3835" spans="1:11" x14ac:dyDescent="0.3">
      <c r="A3835" t="s">
        <v>1772</v>
      </c>
      <c r="B3835">
        <v>2020</v>
      </c>
      <c r="C3835" t="s">
        <v>18</v>
      </c>
      <c r="D3835" s="4">
        <v>2.419</v>
      </c>
      <c r="E3835" t="s">
        <v>12</v>
      </c>
      <c r="F3835" t="s">
        <v>13</v>
      </c>
      <c r="G3835" t="str">
        <f t="shared" si="118"/>
        <v>0480</v>
      </c>
      <c r="H3835" t="str">
        <f t="shared" si="119"/>
        <v>74717</v>
      </c>
      <c r="I3835" t="str">
        <f>VLOOKUP(F3835,Period!A:B,2,0)</f>
        <v>January</v>
      </c>
      <c r="J3835" t="str">
        <f>VLOOKUP(H3835,ap[[item_code]:[series_title]],2,0)</f>
        <v>Automotive diesel fuel, per gallon/3.785 liters in U.S. city average, average price, not seasonally adjusted</v>
      </c>
      <c r="K3835" t="str">
        <f>VLOOKUP(G3835,Areas!A:B,2,0)</f>
        <v>Mountain</v>
      </c>
    </row>
    <row r="3836" spans="1:11" x14ac:dyDescent="0.3">
      <c r="A3836" t="s">
        <v>1772</v>
      </c>
      <c r="B3836">
        <v>2021</v>
      </c>
      <c r="C3836" t="s">
        <v>13</v>
      </c>
      <c r="D3836" s="4">
        <v>2.4790000000000001</v>
      </c>
      <c r="E3836" t="s">
        <v>12</v>
      </c>
      <c r="F3836" t="s">
        <v>13</v>
      </c>
      <c r="G3836" t="str">
        <f t="shared" si="118"/>
        <v>0480</v>
      </c>
      <c r="H3836" t="str">
        <f t="shared" si="119"/>
        <v>74717</v>
      </c>
      <c r="I3836" t="str">
        <f>VLOOKUP(F3836,Period!A:B,2,0)</f>
        <v>January</v>
      </c>
      <c r="J3836" t="str">
        <f>VLOOKUP(H3836,ap[[item_code]:[series_title]],2,0)</f>
        <v>Automotive diesel fuel, per gallon/3.785 liters in U.S. city average, average price, not seasonally adjusted</v>
      </c>
      <c r="K3836" t="str">
        <f>VLOOKUP(G3836,Areas!A:B,2,0)</f>
        <v>Mountain</v>
      </c>
    </row>
    <row r="3837" spans="1:11" x14ac:dyDescent="0.3">
      <c r="A3837" t="s">
        <v>1772</v>
      </c>
      <c r="B3837">
        <v>2021</v>
      </c>
      <c r="C3837" t="s">
        <v>183</v>
      </c>
      <c r="D3837" s="4">
        <v>2.6139999999999999</v>
      </c>
      <c r="E3837" t="s">
        <v>12</v>
      </c>
      <c r="F3837" t="s">
        <v>13</v>
      </c>
      <c r="G3837" t="str">
        <f t="shared" si="118"/>
        <v>0480</v>
      </c>
      <c r="H3837" t="str">
        <f t="shared" si="119"/>
        <v>74717</v>
      </c>
      <c r="I3837" t="str">
        <f>VLOOKUP(F3837,Period!A:B,2,0)</f>
        <v>January</v>
      </c>
      <c r="J3837" t="str">
        <f>VLOOKUP(H3837,ap[[item_code]:[series_title]],2,0)</f>
        <v>Automotive diesel fuel, per gallon/3.785 liters in U.S. city average, average price, not seasonally adjusted</v>
      </c>
      <c r="K3837" t="str">
        <f>VLOOKUP(G3837,Areas!A:B,2,0)</f>
        <v>Mountain</v>
      </c>
    </row>
    <row r="3838" spans="1:11" x14ac:dyDescent="0.3">
      <c r="A3838" t="s">
        <v>1772</v>
      </c>
      <c r="B3838">
        <v>2021</v>
      </c>
      <c r="C3838" t="s">
        <v>25</v>
      </c>
      <c r="D3838" s="4">
        <v>3.0750000000000002</v>
      </c>
      <c r="E3838" t="s">
        <v>12</v>
      </c>
      <c r="F3838" t="s">
        <v>13</v>
      </c>
      <c r="G3838" t="str">
        <f t="shared" si="118"/>
        <v>0480</v>
      </c>
      <c r="H3838" t="str">
        <f t="shared" si="119"/>
        <v>74717</v>
      </c>
      <c r="I3838" t="str">
        <f>VLOOKUP(F3838,Period!A:B,2,0)</f>
        <v>January</v>
      </c>
      <c r="J3838" t="str">
        <f>VLOOKUP(H3838,ap[[item_code]:[series_title]],2,0)</f>
        <v>Automotive diesel fuel, per gallon/3.785 liters in U.S. city average, average price, not seasonally adjusted</v>
      </c>
      <c r="K3838" t="str">
        <f>VLOOKUP(G3838,Areas!A:B,2,0)</f>
        <v>Mountain</v>
      </c>
    </row>
    <row r="3839" spans="1:11" x14ac:dyDescent="0.3">
      <c r="A3839" t="s">
        <v>1772</v>
      </c>
      <c r="B3839">
        <v>2021</v>
      </c>
      <c r="C3839" t="s">
        <v>93</v>
      </c>
      <c r="D3839" s="4">
        <v>3.1549999999999998</v>
      </c>
      <c r="E3839" t="s">
        <v>12</v>
      </c>
      <c r="F3839" t="s">
        <v>13</v>
      </c>
      <c r="G3839" t="str">
        <f t="shared" si="118"/>
        <v>0480</v>
      </c>
      <c r="H3839" t="str">
        <f t="shared" si="119"/>
        <v>74717</v>
      </c>
      <c r="I3839" t="str">
        <f>VLOOKUP(F3839,Period!A:B,2,0)</f>
        <v>January</v>
      </c>
      <c r="J3839" t="str">
        <f>VLOOKUP(H3839,ap[[item_code]:[series_title]],2,0)</f>
        <v>Automotive diesel fuel, per gallon/3.785 liters in U.S. city average, average price, not seasonally adjusted</v>
      </c>
      <c r="K3839" t="str">
        <f>VLOOKUP(G3839,Areas!A:B,2,0)</f>
        <v>Mountain</v>
      </c>
    </row>
    <row r="3840" spans="1:11" x14ac:dyDescent="0.3">
      <c r="A3840" t="s">
        <v>1772</v>
      </c>
      <c r="B3840">
        <v>2021</v>
      </c>
      <c r="C3840" t="s">
        <v>89</v>
      </c>
      <c r="D3840" s="4">
        <v>3.218</v>
      </c>
      <c r="E3840" t="s">
        <v>12</v>
      </c>
      <c r="F3840" t="s">
        <v>13</v>
      </c>
      <c r="G3840" t="str">
        <f t="shared" si="118"/>
        <v>0480</v>
      </c>
      <c r="H3840" t="str">
        <f t="shared" si="119"/>
        <v>74717</v>
      </c>
      <c r="I3840" t="str">
        <f>VLOOKUP(F3840,Period!A:B,2,0)</f>
        <v>January</v>
      </c>
      <c r="J3840" t="str">
        <f>VLOOKUP(H3840,ap[[item_code]:[series_title]],2,0)</f>
        <v>Automotive diesel fuel, per gallon/3.785 liters in U.S. city average, average price, not seasonally adjusted</v>
      </c>
      <c r="K3840" t="str">
        <f>VLOOKUP(G3840,Areas!A:B,2,0)</f>
        <v>Mountain</v>
      </c>
    </row>
    <row r="3841" spans="1:11" x14ac:dyDescent="0.3">
      <c r="A3841" t="s">
        <v>1772</v>
      </c>
      <c r="B3841">
        <v>2021</v>
      </c>
      <c r="C3841" t="s">
        <v>133</v>
      </c>
      <c r="D3841" s="4">
        <v>3.2519999999999998</v>
      </c>
      <c r="E3841" t="s">
        <v>12</v>
      </c>
      <c r="F3841" t="s">
        <v>13</v>
      </c>
      <c r="G3841" t="str">
        <f t="shared" si="118"/>
        <v>0480</v>
      </c>
      <c r="H3841" t="str">
        <f t="shared" si="119"/>
        <v>74717</v>
      </c>
      <c r="I3841" t="str">
        <f>VLOOKUP(F3841,Period!A:B,2,0)</f>
        <v>January</v>
      </c>
      <c r="J3841" t="str">
        <f>VLOOKUP(H3841,ap[[item_code]:[series_title]],2,0)</f>
        <v>Automotive diesel fuel, per gallon/3.785 liters in U.S. city average, average price, not seasonally adjusted</v>
      </c>
      <c r="K3841" t="str">
        <f>VLOOKUP(G3841,Areas!A:B,2,0)</f>
        <v>Mountain</v>
      </c>
    </row>
    <row r="3842" spans="1:11" x14ac:dyDescent="0.3">
      <c r="A3842" t="s">
        <v>1772</v>
      </c>
      <c r="B3842">
        <v>2021</v>
      </c>
      <c r="C3842" t="s">
        <v>82</v>
      </c>
      <c r="D3842" s="4">
        <v>3.4239999999999999</v>
      </c>
      <c r="E3842" t="s">
        <v>12</v>
      </c>
      <c r="F3842" t="s">
        <v>13</v>
      </c>
      <c r="G3842" t="str">
        <f t="shared" si="118"/>
        <v>0480</v>
      </c>
      <c r="H3842" t="str">
        <f t="shared" si="119"/>
        <v>74717</v>
      </c>
      <c r="I3842" t="str">
        <f>VLOOKUP(F3842,Period!A:B,2,0)</f>
        <v>January</v>
      </c>
      <c r="J3842" t="str">
        <f>VLOOKUP(H3842,ap[[item_code]:[series_title]],2,0)</f>
        <v>Automotive diesel fuel, per gallon/3.785 liters in U.S. city average, average price, not seasonally adjusted</v>
      </c>
      <c r="K3842" t="str">
        <f>VLOOKUP(G3842,Areas!A:B,2,0)</f>
        <v>Mountain</v>
      </c>
    </row>
    <row r="3843" spans="1:11" x14ac:dyDescent="0.3">
      <c r="A3843" t="s">
        <v>1772</v>
      </c>
      <c r="B3843">
        <v>2021</v>
      </c>
      <c r="C3843" t="s">
        <v>69</v>
      </c>
      <c r="D3843" s="4">
        <v>3.5030000000000001</v>
      </c>
      <c r="E3843" t="s">
        <v>12</v>
      </c>
      <c r="F3843" t="s">
        <v>13</v>
      </c>
      <c r="G3843" t="str">
        <f t="shared" ref="G3843:G3906" si="120">MID(A3843,4,4)</f>
        <v>0480</v>
      </c>
      <c r="H3843" t="str">
        <f t="shared" ref="H3843:H3906" si="121">MID(A3843,8,5)</f>
        <v>74717</v>
      </c>
      <c r="I3843" t="str">
        <f>VLOOKUP(F3843,Period!A:B,2,0)</f>
        <v>January</v>
      </c>
      <c r="J3843" t="str">
        <f>VLOOKUP(H3843,ap[[item_code]:[series_title]],2,0)</f>
        <v>Automotive diesel fuel, per gallon/3.785 liters in U.S. city average, average price, not seasonally adjusted</v>
      </c>
      <c r="K3843" t="str">
        <f>VLOOKUP(G3843,Areas!A:B,2,0)</f>
        <v>Mountain</v>
      </c>
    </row>
    <row r="3844" spans="1:11" x14ac:dyDescent="0.3">
      <c r="A3844" t="s">
        <v>1772</v>
      </c>
      <c r="B3844">
        <v>2021</v>
      </c>
      <c r="C3844" t="s">
        <v>35</v>
      </c>
      <c r="D3844" s="4">
        <v>3.4670000000000001</v>
      </c>
      <c r="E3844" t="s">
        <v>12</v>
      </c>
      <c r="F3844" t="s">
        <v>13</v>
      </c>
      <c r="G3844" t="str">
        <f t="shared" si="120"/>
        <v>0480</v>
      </c>
      <c r="H3844" t="str">
        <f t="shared" si="121"/>
        <v>74717</v>
      </c>
      <c r="I3844" t="str">
        <f>VLOOKUP(F3844,Period!A:B,2,0)</f>
        <v>January</v>
      </c>
      <c r="J3844" t="str">
        <f>VLOOKUP(H3844,ap[[item_code]:[series_title]],2,0)</f>
        <v>Automotive diesel fuel, per gallon/3.785 liters in U.S. city average, average price, not seasonally adjusted</v>
      </c>
      <c r="K3844" t="str">
        <f>VLOOKUP(G3844,Areas!A:B,2,0)</f>
        <v>Mountain</v>
      </c>
    </row>
    <row r="3845" spans="1:11" x14ac:dyDescent="0.3">
      <c r="A3845" t="s">
        <v>1772</v>
      </c>
      <c r="B3845">
        <v>2021</v>
      </c>
      <c r="C3845" t="s">
        <v>14</v>
      </c>
      <c r="D3845" s="4">
        <v>3.5630000000000002</v>
      </c>
      <c r="E3845" t="s">
        <v>12</v>
      </c>
      <c r="F3845" t="s">
        <v>13</v>
      </c>
      <c r="G3845" t="str">
        <f t="shared" si="120"/>
        <v>0480</v>
      </c>
      <c r="H3845" t="str">
        <f t="shared" si="121"/>
        <v>74717</v>
      </c>
      <c r="I3845" t="str">
        <f>VLOOKUP(F3845,Period!A:B,2,0)</f>
        <v>January</v>
      </c>
      <c r="J3845" t="str">
        <f>VLOOKUP(H3845,ap[[item_code]:[series_title]],2,0)</f>
        <v>Automotive diesel fuel, per gallon/3.785 liters in U.S. city average, average price, not seasonally adjusted</v>
      </c>
      <c r="K3845" t="str">
        <f>VLOOKUP(G3845,Areas!A:B,2,0)</f>
        <v>Mountain</v>
      </c>
    </row>
    <row r="3846" spans="1:11" x14ac:dyDescent="0.3">
      <c r="A3846" t="s">
        <v>1774</v>
      </c>
      <c r="B3846">
        <v>2018</v>
      </c>
      <c r="C3846" t="s">
        <v>13</v>
      </c>
      <c r="D3846" s="4">
        <v>2.4009999999999998</v>
      </c>
      <c r="E3846" t="s">
        <v>12</v>
      </c>
      <c r="F3846" t="s">
        <v>13</v>
      </c>
      <c r="G3846" t="str">
        <f t="shared" si="120"/>
        <v>0480</v>
      </c>
      <c r="H3846" t="str">
        <f t="shared" si="121"/>
        <v>7471A</v>
      </c>
      <c r="I3846" t="str">
        <f>VLOOKUP(F3846,Period!A:B,2,0)</f>
        <v>January</v>
      </c>
      <c r="J3846" t="str">
        <f>VLOOKUP(H3846,ap[[item_code]:[series_title]],2,0)</f>
        <v>Gasoline, all types, per gallon/3.785 liters in U.S. city average, average price, not seasonally adjusted</v>
      </c>
      <c r="K3846" t="str">
        <f>VLOOKUP(G3846,Areas!A:B,2,0)</f>
        <v>Mountain</v>
      </c>
    </row>
    <row r="3847" spans="1:11" x14ac:dyDescent="0.3">
      <c r="A3847" t="s">
        <v>1774</v>
      </c>
      <c r="B3847">
        <v>2018</v>
      </c>
      <c r="C3847" t="s">
        <v>183</v>
      </c>
      <c r="D3847" s="4">
        <v>2.452</v>
      </c>
      <c r="E3847" t="s">
        <v>12</v>
      </c>
      <c r="F3847" t="s">
        <v>13</v>
      </c>
      <c r="G3847" t="str">
        <f t="shared" si="120"/>
        <v>0480</v>
      </c>
      <c r="H3847" t="str">
        <f t="shared" si="121"/>
        <v>7471A</v>
      </c>
      <c r="I3847" t="str">
        <f>VLOOKUP(F3847,Period!A:B,2,0)</f>
        <v>January</v>
      </c>
      <c r="J3847" t="str">
        <f>VLOOKUP(H3847,ap[[item_code]:[series_title]],2,0)</f>
        <v>Gasoline, all types, per gallon/3.785 liters in U.S. city average, average price, not seasonally adjusted</v>
      </c>
      <c r="K3847" t="str">
        <f>VLOOKUP(G3847,Areas!A:B,2,0)</f>
        <v>Mountain</v>
      </c>
    </row>
    <row r="3848" spans="1:11" x14ac:dyDescent="0.3">
      <c r="A3848" t="s">
        <v>1774</v>
      </c>
      <c r="B3848">
        <v>2018</v>
      </c>
      <c r="C3848" t="s">
        <v>25</v>
      </c>
      <c r="D3848" s="4">
        <v>2.4910000000000001</v>
      </c>
      <c r="E3848" t="s">
        <v>12</v>
      </c>
      <c r="F3848" t="s">
        <v>13</v>
      </c>
      <c r="G3848" t="str">
        <f t="shared" si="120"/>
        <v>0480</v>
      </c>
      <c r="H3848" t="str">
        <f t="shared" si="121"/>
        <v>7471A</v>
      </c>
      <c r="I3848" t="str">
        <f>VLOOKUP(F3848,Period!A:B,2,0)</f>
        <v>January</v>
      </c>
      <c r="J3848" t="str">
        <f>VLOOKUP(H3848,ap[[item_code]:[series_title]],2,0)</f>
        <v>Gasoline, all types, per gallon/3.785 liters in U.S. city average, average price, not seasonally adjusted</v>
      </c>
      <c r="K3848" t="str">
        <f>VLOOKUP(G3848,Areas!A:B,2,0)</f>
        <v>Mountain</v>
      </c>
    </row>
    <row r="3849" spans="1:11" x14ac:dyDescent="0.3">
      <c r="A3849" t="s">
        <v>1774</v>
      </c>
      <c r="B3849">
        <v>2018</v>
      </c>
      <c r="C3849" t="s">
        <v>93</v>
      </c>
      <c r="D3849" s="4">
        <v>2.8029999999999999</v>
      </c>
      <c r="E3849" t="s">
        <v>12</v>
      </c>
      <c r="F3849" t="s">
        <v>13</v>
      </c>
      <c r="G3849" t="str">
        <f t="shared" si="120"/>
        <v>0480</v>
      </c>
      <c r="H3849" t="str">
        <f t="shared" si="121"/>
        <v>7471A</v>
      </c>
      <c r="I3849" t="str">
        <f>VLOOKUP(F3849,Period!A:B,2,0)</f>
        <v>January</v>
      </c>
      <c r="J3849" t="str">
        <f>VLOOKUP(H3849,ap[[item_code]:[series_title]],2,0)</f>
        <v>Gasoline, all types, per gallon/3.785 liters in U.S. city average, average price, not seasonally adjusted</v>
      </c>
      <c r="K3849" t="str">
        <f>VLOOKUP(G3849,Areas!A:B,2,0)</f>
        <v>Mountain</v>
      </c>
    </row>
    <row r="3850" spans="1:11" x14ac:dyDescent="0.3">
      <c r="A3850" t="s">
        <v>1774</v>
      </c>
      <c r="B3850">
        <v>2018</v>
      </c>
      <c r="C3850" t="s">
        <v>89</v>
      </c>
      <c r="D3850" s="4">
        <v>3.0339999999999998</v>
      </c>
      <c r="E3850" t="s">
        <v>12</v>
      </c>
      <c r="F3850" t="s">
        <v>13</v>
      </c>
      <c r="G3850" t="str">
        <f t="shared" si="120"/>
        <v>0480</v>
      </c>
      <c r="H3850" t="str">
        <f t="shared" si="121"/>
        <v>7471A</v>
      </c>
      <c r="I3850" t="str">
        <f>VLOOKUP(F3850,Period!A:B,2,0)</f>
        <v>January</v>
      </c>
      <c r="J3850" t="str">
        <f>VLOOKUP(H3850,ap[[item_code]:[series_title]],2,0)</f>
        <v>Gasoline, all types, per gallon/3.785 liters in U.S. city average, average price, not seasonally adjusted</v>
      </c>
      <c r="K3850" t="str">
        <f>VLOOKUP(G3850,Areas!A:B,2,0)</f>
        <v>Mountain</v>
      </c>
    </row>
    <row r="3851" spans="1:11" x14ac:dyDescent="0.3">
      <c r="A3851" t="s">
        <v>1774</v>
      </c>
      <c r="B3851">
        <v>2018</v>
      </c>
      <c r="C3851" t="s">
        <v>133</v>
      </c>
      <c r="D3851" s="4">
        <v>3.0840000000000001</v>
      </c>
      <c r="E3851" t="s">
        <v>12</v>
      </c>
      <c r="F3851" t="s">
        <v>13</v>
      </c>
      <c r="G3851" t="str">
        <f t="shared" si="120"/>
        <v>0480</v>
      </c>
      <c r="H3851" t="str">
        <f t="shared" si="121"/>
        <v>7471A</v>
      </c>
      <c r="I3851" t="str">
        <f>VLOOKUP(F3851,Period!A:B,2,0)</f>
        <v>January</v>
      </c>
      <c r="J3851" t="str">
        <f>VLOOKUP(H3851,ap[[item_code]:[series_title]],2,0)</f>
        <v>Gasoline, all types, per gallon/3.785 liters in U.S. city average, average price, not seasonally adjusted</v>
      </c>
      <c r="K3851" t="str">
        <f>VLOOKUP(G3851,Areas!A:B,2,0)</f>
        <v>Mountain</v>
      </c>
    </row>
    <row r="3852" spans="1:11" x14ac:dyDescent="0.3">
      <c r="A3852" t="s">
        <v>1774</v>
      </c>
      <c r="B3852">
        <v>2018</v>
      </c>
      <c r="C3852" t="s">
        <v>82</v>
      </c>
      <c r="D3852" s="4">
        <v>2.992</v>
      </c>
      <c r="E3852" t="s">
        <v>12</v>
      </c>
      <c r="F3852" t="s">
        <v>13</v>
      </c>
      <c r="G3852" t="str">
        <f t="shared" si="120"/>
        <v>0480</v>
      </c>
      <c r="H3852" t="str">
        <f t="shared" si="121"/>
        <v>7471A</v>
      </c>
      <c r="I3852" t="str">
        <f>VLOOKUP(F3852,Period!A:B,2,0)</f>
        <v>January</v>
      </c>
      <c r="J3852" t="str">
        <f>VLOOKUP(H3852,ap[[item_code]:[series_title]],2,0)</f>
        <v>Gasoline, all types, per gallon/3.785 liters in U.S. city average, average price, not seasonally adjusted</v>
      </c>
      <c r="K3852" t="str">
        <f>VLOOKUP(G3852,Areas!A:B,2,0)</f>
        <v>Mountain</v>
      </c>
    </row>
    <row r="3853" spans="1:11" x14ac:dyDescent="0.3">
      <c r="A3853" t="s">
        <v>1774</v>
      </c>
      <c r="B3853">
        <v>2018</v>
      </c>
      <c r="C3853" t="s">
        <v>69</v>
      </c>
      <c r="D3853" s="4">
        <v>2.9620000000000002</v>
      </c>
      <c r="E3853" t="s">
        <v>12</v>
      </c>
      <c r="F3853" t="s">
        <v>13</v>
      </c>
      <c r="G3853" t="str">
        <f t="shared" si="120"/>
        <v>0480</v>
      </c>
      <c r="H3853" t="str">
        <f t="shared" si="121"/>
        <v>7471A</v>
      </c>
      <c r="I3853" t="str">
        <f>VLOOKUP(F3853,Period!A:B,2,0)</f>
        <v>January</v>
      </c>
      <c r="J3853" t="str">
        <f>VLOOKUP(H3853,ap[[item_code]:[series_title]],2,0)</f>
        <v>Gasoline, all types, per gallon/3.785 liters in U.S. city average, average price, not seasonally adjusted</v>
      </c>
      <c r="K3853" t="str">
        <f>VLOOKUP(G3853,Areas!A:B,2,0)</f>
        <v>Mountain</v>
      </c>
    </row>
    <row r="3854" spans="1:11" x14ac:dyDescent="0.3">
      <c r="A3854" t="s">
        <v>1774</v>
      </c>
      <c r="B3854">
        <v>2018</v>
      </c>
      <c r="C3854" t="s">
        <v>35</v>
      </c>
      <c r="D3854" s="4">
        <v>2.9929999999999999</v>
      </c>
      <c r="E3854" t="s">
        <v>12</v>
      </c>
      <c r="F3854" t="s">
        <v>13</v>
      </c>
      <c r="G3854" t="str">
        <f t="shared" si="120"/>
        <v>0480</v>
      </c>
      <c r="H3854" t="str">
        <f t="shared" si="121"/>
        <v>7471A</v>
      </c>
      <c r="I3854" t="str">
        <f>VLOOKUP(F3854,Period!A:B,2,0)</f>
        <v>January</v>
      </c>
      <c r="J3854" t="str">
        <f>VLOOKUP(H3854,ap[[item_code]:[series_title]],2,0)</f>
        <v>Gasoline, all types, per gallon/3.785 liters in U.S. city average, average price, not seasonally adjusted</v>
      </c>
      <c r="K3854" t="str">
        <f>VLOOKUP(G3854,Areas!A:B,2,0)</f>
        <v>Mountain</v>
      </c>
    </row>
    <row r="3855" spans="1:11" x14ac:dyDescent="0.3">
      <c r="A3855" t="s">
        <v>1774</v>
      </c>
      <c r="B3855">
        <v>2018</v>
      </c>
      <c r="C3855" t="s">
        <v>14</v>
      </c>
      <c r="D3855" s="4">
        <v>2.9889999999999999</v>
      </c>
      <c r="E3855" t="s">
        <v>12</v>
      </c>
      <c r="F3855" t="s">
        <v>13</v>
      </c>
      <c r="G3855" t="str">
        <f t="shared" si="120"/>
        <v>0480</v>
      </c>
      <c r="H3855" t="str">
        <f t="shared" si="121"/>
        <v>7471A</v>
      </c>
      <c r="I3855" t="str">
        <f>VLOOKUP(F3855,Period!A:B,2,0)</f>
        <v>January</v>
      </c>
      <c r="J3855" t="str">
        <f>VLOOKUP(H3855,ap[[item_code]:[series_title]],2,0)</f>
        <v>Gasoline, all types, per gallon/3.785 liters in U.S. city average, average price, not seasonally adjusted</v>
      </c>
      <c r="K3855" t="str">
        <f>VLOOKUP(G3855,Areas!A:B,2,0)</f>
        <v>Mountain</v>
      </c>
    </row>
    <row r="3856" spans="1:11" x14ac:dyDescent="0.3">
      <c r="A3856" t="s">
        <v>1774</v>
      </c>
      <c r="B3856">
        <v>2018</v>
      </c>
      <c r="C3856" t="s">
        <v>146</v>
      </c>
      <c r="D3856" s="4">
        <v>2.9140000000000001</v>
      </c>
      <c r="E3856" t="s">
        <v>12</v>
      </c>
      <c r="F3856" t="s">
        <v>13</v>
      </c>
      <c r="G3856" t="str">
        <f t="shared" si="120"/>
        <v>0480</v>
      </c>
      <c r="H3856" t="str">
        <f t="shared" si="121"/>
        <v>7471A</v>
      </c>
      <c r="I3856" t="str">
        <f>VLOOKUP(F3856,Period!A:B,2,0)</f>
        <v>January</v>
      </c>
      <c r="J3856" t="str">
        <f>VLOOKUP(H3856,ap[[item_code]:[series_title]],2,0)</f>
        <v>Gasoline, all types, per gallon/3.785 liters in U.S. city average, average price, not seasonally adjusted</v>
      </c>
      <c r="K3856" t="str">
        <f>VLOOKUP(G3856,Areas!A:B,2,0)</f>
        <v>Mountain</v>
      </c>
    </row>
    <row r="3857" spans="1:11" x14ac:dyDescent="0.3">
      <c r="A3857" t="s">
        <v>1774</v>
      </c>
      <c r="B3857">
        <v>2018</v>
      </c>
      <c r="C3857" t="s">
        <v>18</v>
      </c>
      <c r="D3857" s="4">
        <v>2.6789999999999998</v>
      </c>
      <c r="E3857" t="s">
        <v>12</v>
      </c>
      <c r="F3857" t="s">
        <v>13</v>
      </c>
      <c r="G3857" t="str">
        <f t="shared" si="120"/>
        <v>0480</v>
      </c>
      <c r="H3857" t="str">
        <f t="shared" si="121"/>
        <v>7471A</v>
      </c>
      <c r="I3857" t="str">
        <f>VLOOKUP(F3857,Period!A:B,2,0)</f>
        <v>January</v>
      </c>
      <c r="J3857" t="str">
        <f>VLOOKUP(H3857,ap[[item_code]:[series_title]],2,0)</f>
        <v>Gasoline, all types, per gallon/3.785 liters in U.S. city average, average price, not seasonally adjusted</v>
      </c>
      <c r="K3857" t="str">
        <f>VLOOKUP(G3857,Areas!A:B,2,0)</f>
        <v>Mountain</v>
      </c>
    </row>
    <row r="3858" spans="1:11" x14ac:dyDescent="0.3">
      <c r="A3858" t="s">
        <v>1774</v>
      </c>
      <c r="B3858">
        <v>2019</v>
      </c>
      <c r="C3858" t="s">
        <v>13</v>
      </c>
      <c r="D3858" s="4">
        <v>2.4380000000000002</v>
      </c>
      <c r="E3858" t="s">
        <v>12</v>
      </c>
      <c r="F3858" t="s">
        <v>13</v>
      </c>
      <c r="G3858" t="str">
        <f t="shared" si="120"/>
        <v>0480</v>
      </c>
      <c r="H3858" t="str">
        <f t="shared" si="121"/>
        <v>7471A</v>
      </c>
      <c r="I3858" t="str">
        <f>VLOOKUP(F3858,Period!A:B,2,0)</f>
        <v>January</v>
      </c>
      <c r="J3858" t="str">
        <f>VLOOKUP(H3858,ap[[item_code]:[series_title]],2,0)</f>
        <v>Gasoline, all types, per gallon/3.785 liters in U.S. city average, average price, not seasonally adjusted</v>
      </c>
      <c r="K3858" t="str">
        <f>VLOOKUP(G3858,Areas!A:B,2,0)</f>
        <v>Mountain</v>
      </c>
    </row>
    <row r="3859" spans="1:11" x14ac:dyDescent="0.3">
      <c r="A3859" t="s">
        <v>1774</v>
      </c>
      <c r="B3859">
        <v>2019</v>
      </c>
      <c r="C3859" t="s">
        <v>183</v>
      </c>
      <c r="D3859" s="4">
        <v>2.3180000000000001</v>
      </c>
      <c r="E3859" t="s">
        <v>12</v>
      </c>
      <c r="F3859" t="s">
        <v>13</v>
      </c>
      <c r="G3859" t="str">
        <f t="shared" si="120"/>
        <v>0480</v>
      </c>
      <c r="H3859" t="str">
        <f t="shared" si="121"/>
        <v>7471A</v>
      </c>
      <c r="I3859" t="str">
        <f>VLOOKUP(F3859,Period!A:B,2,0)</f>
        <v>January</v>
      </c>
      <c r="J3859" t="str">
        <f>VLOOKUP(H3859,ap[[item_code]:[series_title]],2,0)</f>
        <v>Gasoline, all types, per gallon/3.785 liters in U.S. city average, average price, not seasonally adjusted</v>
      </c>
      <c r="K3859" t="str">
        <f>VLOOKUP(G3859,Areas!A:B,2,0)</f>
        <v>Mountain</v>
      </c>
    </row>
    <row r="3860" spans="1:11" x14ac:dyDescent="0.3">
      <c r="A3860" t="s">
        <v>1774</v>
      </c>
      <c r="B3860">
        <v>2019</v>
      </c>
      <c r="C3860" t="s">
        <v>25</v>
      </c>
      <c r="D3860" s="4">
        <v>2.452</v>
      </c>
      <c r="E3860" t="s">
        <v>12</v>
      </c>
      <c r="F3860" t="s">
        <v>13</v>
      </c>
      <c r="G3860" t="str">
        <f t="shared" si="120"/>
        <v>0480</v>
      </c>
      <c r="H3860" t="str">
        <f t="shared" si="121"/>
        <v>7471A</v>
      </c>
      <c r="I3860" t="str">
        <f>VLOOKUP(F3860,Period!A:B,2,0)</f>
        <v>January</v>
      </c>
      <c r="J3860" t="str">
        <f>VLOOKUP(H3860,ap[[item_code]:[series_title]],2,0)</f>
        <v>Gasoline, all types, per gallon/3.785 liters in U.S. city average, average price, not seasonally adjusted</v>
      </c>
      <c r="K3860" t="str">
        <f>VLOOKUP(G3860,Areas!A:B,2,0)</f>
        <v>Mountain</v>
      </c>
    </row>
    <row r="3861" spans="1:11" x14ac:dyDescent="0.3">
      <c r="A3861" t="s">
        <v>1774</v>
      </c>
      <c r="B3861">
        <v>2019</v>
      </c>
      <c r="C3861" t="s">
        <v>93</v>
      </c>
      <c r="D3861" s="4">
        <v>2.8530000000000002</v>
      </c>
      <c r="E3861" t="s">
        <v>12</v>
      </c>
      <c r="F3861" t="s">
        <v>13</v>
      </c>
      <c r="G3861" t="str">
        <f t="shared" si="120"/>
        <v>0480</v>
      </c>
      <c r="H3861" t="str">
        <f t="shared" si="121"/>
        <v>7471A</v>
      </c>
      <c r="I3861" t="str">
        <f>VLOOKUP(F3861,Period!A:B,2,0)</f>
        <v>January</v>
      </c>
      <c r="J3861" t="str">
        <f>VLOOKUP(H3861,ap[[item_code]:[series_title]],2,0)</f>
        <v>Gasoline, all types, per gallon/3.785 liters in U.S. city average, average price, not seasonally adjusted</v>
      </c>
      <c r="K3861" t="str">
        <f>VLOOKUP(G3861,Areas!A:B,2,0)</f>
        <v>Mountain</v>
      </c>
    </row>
    <row r="3862" spans="1:11" x14ac:dyDescent="0.3">
      <c r="A3862" t="s">
        <v>1774</v>
      </c>
      <c r="B3862">
        <v>2019</v>
      </c>
      <c r="C3862" t="s">
        <v>89</v>
      </c>
      <c r="D3862" s="4">
        <v>3.165</v>
      </c>
      <c r="E3862" t="s">
        <v>12</v>
      </c>
      <c r="F3862" t="s">
        <v>13</v>
      </c>
      <c r="G3862" t="str">
        <f t="shared" si="120"/>
        <v>0480</v>
      </c>
      <c r="H3862" t="str">
        <f t="shared" si="121"/>
        <v>7471A</v>
      </c>
      <c r="I3862" t="str">
        <f>VLOOKUP(F3862,Period!A:B,2,0)</f>
        <v>January</v>
      </c>
      <c r="J3862" t="str">
        <f>VLOOKUP(H3862,ap[[item_code]:[series_title]],2,0)</f>
        <v>Gasoline, all types, per gallon/3.785 liters in U.S. city average, average price, not seasonally adjusted</v>
      </c>
      <c r="K3862" t="str">
        <f>VLOOKUP(G3862,Areas!A:B,2,0)</f>
        <v>Mountain</v>
      </c>
    </row>
    <row r="3863" spans="1:11" x14ac:dyDescent="0.3">
      <c r="A3863" t="s">
        <v>1774</v>
      </c>
      <c r="B3863">
        <v>2019</v>
      </c>
      <c r="C3863" t="s">
        <v>133</v>
      </c>
      <c r="D3863" s="4">
        <v>3.0579999999999998</v>
      </c>
      <c r="E3863" t="s">
        <v>12</v>
      </c>
      <c r="F3863" t="s">
        <v>13</v>
      </c>
      <c r="G3863" t="str">
        <f t="shared" si="120"/>
        <v>0480</v>
      </c>
      <c r="H3863" t="str">
        <f t="shared" si="121"/>
        <v>7471A</v>
      </c>
      <c r="I3863" t="str">
        <f>VLOOKUP(F3863,Period!A:B,2,0)</f>
        <v>January</v>
      </c>
      <c r="J3863" t="str">
        <f>VLOOKUP(H3863,ap[[item_code]:[series_title]],2,0)</f>
        <v>Gasoline, all types, per gallon/3.785 liters in U.S. city average, average price, not seasonally adjusted</v>
      </c>
      <c r="K3863" t="str">
        <f>VLOOKUP(G3863,Areas!A:B,2,0)</f>
        <v>Mountain</v>
      </c>
    </row>
    <row r="3864" spans="1:11" x14ac:dyDescent="0.3">
      <c r="A3864" t="s">
        <v>1774</v>
      </c>
      <c r="B3864">
        <v>2019</v>
      </c>
      <c r="C3864" t="s">
        <v>82</v>
      </c>
      <c r="D3864" s="4">
        <v>2.8639999999999999</v>
      </c>
      <c r="E3864" t="s">
        <v>12</v>
      </c>
      <c r="F3864" t="s">
        <v>13</v>
      </c>
      <c r="G3864" t="str">
        <f t="shared" si="120"/>
        <v>0480</v>
      </c>
      <c r="H3864" t="str">
        <f t="shared" si="121"/>
        <v>7471A</v>
      </c>
      <c r="I3864" t="str">
        <f>VLOOKUP(F3864,Period!A:B,2,0)</f>
        <v>January</v>
      </c>
      <c r="J3864" t="str">
        <f>VLOOKUP(H3864,ap[[item_code]:[series_title]],2,0)</f>
        <v>Gasoline, all types, per gallon/3.785 liters in U.S. city average, average price, not seasonally adjusted</v>
      </c>
      <c r="K3864" t="str">
        <f>VLOOKUP(G3864,Areas!A:B,2,0)</f>
        <v>Mountain</v>
      </c>
    </row>
    <row r="3865" spans="1:11" x14ac:dyDescent="0.3">
      <c r="A3865" t="s">
        <v>1774</v>
      </c>
      <c r="B3865">
        <v>2019</v>
      </c>
      <c r="C3865" t="s">
        <v>69</v>
      </c>
      <c r="D3865" s="4">
        <v>2.794</v>
      </c>
      <c r="E3865" t="s">
        <v>12</v>
      </c>
      <c r="F3865" t="s">
        <v>13</v>
      </c>
      <c r="G3865" t="str">
        <f t="shared" si="120"/>
        <v>0480</v>
      </c>
      <c r="H3865" t="str">
        <f t="shared" si="121"/>
        <v>7471A</v>
      </c>
      <c r="I3865" t="str">
        <f>VLOOKUP(F3865,Period!A:B,2,0)</f>
        <v>January</v>
      </c>
      <c r="J3865" t="str">
        <f>VLOOKUP(H3865,ap[[item_code]:[series_title]],2,0)</f>
        <v>Gasoline, all types, per gallon/3.785 liters in U.S. city average, average price, not seasonally adjusted</v>
      </c>
      <c r="K3865" t="str">
        <f>VLOOKUP(G3865,Areas!A:B,2,0)</f>
        <v>Mountain</v>
      </c>
    </row>
    <row r="3866" spans="1:11" x14ac:dyDescent="0.3">
      <c r="A3866" t="s">
        <v>1774</v>
      </c>
      <c r="B3866">
        <v>2019</v>
      </c>
      <c r="C3866" t="s">
        <v>35</v>
      </c>
      <c r="D3866" s="4">
        <v>2.8149999999999999</v>
      </c>
      <c r="E3866" t="s">
        <v>12</v>
      </c>
      <c r="F3866" t="s">
        <v>13</v>
      </c>
      <c r="G3866" t="str">
        <f t="shared" si="120"/>
        <v>0480</v>
      </c>
      <c r="H3866" t="str">
        <f t="shared" si="121"/>
        <v>7471A</v>
      </c>
      <c r="I3866" t="str">
        <f>VLOOKUP(F3866,Period!A:B,2,0)</f>
        <v>January</v>
      </c>
      <c r="J3866" t="str">
        <f>VLOOKUP(H3866,ap[[item_code]:[series_title]],2,0)</f>
        <v>Gasoline, all types, per gallon/3.785 liters in U.S. city average, average price, not seasonally adjusted</v>
      </c>
      <c r="K3866" t="str">
        <f>VLOOKUP(G3866,Areas!A:B,2,0)</f>
        <v>Mountain</v>
      </c>
    </row>
    <row r="3867" spans="1:11" x14ac:dyDescent="0.3">
      <c r="A3867" t="s">
        <v>1774</v>
      </c>
      <c r="B3867">
        <v>2019</v>
      </c>
      <c r="C3867" t="s">
        <v>14</v>
      </c>
      <c r="D3867" s="4">
        <v>2.8820000000000001</v>
      </c>
      <c r="E3867" t="s">
        <v>12</v>
      </c>
      <c r="F3867" t="s">
        <v>13</v>
      </c>
      <c r="G3867" t="str">
        <f t="shared" si="120"/>
        <v>0480</v>
      </c>
      <c r="H3867" t="str">
        <f t="shared" si="121"/>
        <v>7471A</v>
      </c>
      <c r="I3867" t="str">
        <f>VLOOKUP(F3867,Period!A:B,2,0)</f>
        <v>January</v>
      </c>
      <c r="J3867" t="str">
        <f>VLOOKUP(H3867,ap[[item_code]:[series_title]],2,0)</f>
        <v>Gasoline, all types, per gallon/3.785 liters in U.S. city average, average price, not seasonally adjusted</v>
      </c>
      <c r="K3867" t="str">
        <f>VLOOKUP(G3867,Areas!A:B,2,0)</f>
        <v>Mountain</v>
      </c>
    </row>
    <row r="3868" spans="1:11" x14ac:dyDescent="0.3">
      <c r="A3868" t="s">
        <v>1774</v>
      </c>
      <c r="B3868">
        <v>2019</v>
      </c>
      <c r="C3868" t="s">
        <v>146</v>
      </c>
      <c r="D3868" s="4">
        <v>2.98</v>
      </c>
      <c r="E3868" t="s">
        <v>12</v>
      </c>
      <c r="F3868" t="s">
        <v>13</v>
      </c>
      <c r="G3868" t="str">
        <f t="shared" si="120"/>
        <v>0480</v>
      </c>
      <c r="H3868" t="str">
        <f t="shared" si="121"/>
        <v>7471A</v>
      </c>
      <c r="I3868" t="str">
        <f>VLOOKUP(F3868,Period!A:B,2,0)</f>
        <v>January</v>
      </c>
      <c r="J3868" t="str">
        <f>VLOOKUP(H3868,ap[[item_code]:[series_title]],2,0)</f>
        <v>Gasoline, all types, per gallon/3.785 liters in U.S. city average, average price, not seasonally adjusted</v>
      </c>
      <c r="K3868" t="str">
        <f>VLOOKUP(G3868,Areas!A:B,2,0)</f>
        <v>Mountain</v>
      </c>
    </row>
    <row r="3869" spans="1:11" x14ac:dyDescent="0.3">
      <c r="A3869" t="s">
        <v>1774</v>
      </c>
      <c r="B3869">
        <v>2019</v>
      </c>
      <c r="C3869" t="s">
        <v>18</v>
      </c>
      <c r="D3869" s="4">
        <v>2.8620000000000001</v>
      </c>
      <c r="E3869" t="s">
        <v>12</v>
      </c>
      <c r="F3869" t="s">
        <v>13</v>
      </c>
      <c r="G3869" t="str">
        <f t="shared" si="120"/>
        <v>0480</v>
      </c>
      <c r="H3869" t="str">
        <f t="shared" si="121"/>
        <v>7471A</v>
      </c>
      <c r="I3869" t="str">
        <f>VLOOKUP(F3869,Period!A:B,2,0)</f>
        <v>January</v>
      </c>
      <c r="J3869" t="str">
        <f>VLOOKUP(H3869,ap[[item_code]:[series_title]],2,0)</f>
        <v>Gasoline, all types, per gallon/3.785 liters in U.S. city average, average price, not seasonally adjusted</v>
      </c>
      <c r="K3869" t="str">
        <f>VLOOKUP(G3869,Areas!A:B,2,0)</f>
        <v>Mountain</v>
      </c>
    </row>
    <row r="3870" spans="1:11" x14ac:dyDescent="0.3">
      <c r="A3870" t="s">
        <v>1774</v>
      </c>
      <c r="B3870">
        <v>2020</v>
      </c>
      <c r="C3870" t="s">
        <v>13</v>
      </c>
      <c r="D3870" s="4">
        <v>2.7349999999999999</v>
      </c>
      <c r="E3870" t="s">
        <v>12</v>
      </c>
      <c r="F3870" t="s">
        <v>13</v>
      </c>
      <c r="G3870" t="str">
        <f t="shared" si="120"/>
        <v>0480</v>
      </c>
      <c r="H3870" t="str">
        <f t="shared" si="121"/>
        <v>7471A</v>
      </c>
      <c r="I3870" t="str">
        <f>VLOOKUP(F3870,Period!A:B,2,0)</f>
        <v>January</v>
      </c>
      <c r="J3870" t="str">
        <f>VLOOKUP(H3870,ap[[item_code]:[series_title]],2,0)</f>
        <v>Gasoline, all types, per gallon/3.785 liters in U.S. city average, average price, not seasonally adjusted</v>
      </c>
      <c r="K3870" t="str">
        <f>VLOOKUP(G3870,Areas!A:B,2,0)</f>
        <v>Mountain</v>
      </c>
    </row>
    <row r="3871" spans="1:11" x14ac:dyDescent="0.3">
      <c r="A3871" t="s">
        <v>1774</v>
      </c>
      <c r="B3871">
        <v>2020</v>
      </c>
      <c r="C3871" t="s">
        <v>183</v>
      </c>
      <c r="D3871" s="4">
        <v>2.65</v>
      </c>
      <c r="E3871" t="s">
        <v>12</v>
      </c>
      <c r="F3871" t="s">
        <v>13</v>
      </c>
      <c r="G3871" t="str">
        <f t="shared" si="120"/>
        <v>0480</v>
      </c>
      <c r="H3871" t="str">
        <f t="shared" si="121"/>
        <v>7471A</v>
      </c>
      <c r="I3871" t="str">
        <f>VLOOKUP(F3871,Period!A:B,2,0)</f>
        <v>January</v>
      </c>
      <c r="J3871" t="str">
        <f>VLOOKUP(H3871,ap[[item_code]:[series_title]],2,0)</f>
        <v>Gasoline, all types, per gallon/3.785 liters in U.S. city average, average price, not seasonally adjusted</v>
      </c>
      <c r="K3871" t="str">
        <f>VLOOKUP(G3871,Areas!A:B,2,0)</f>
        <v>Mountain</v>
      </c>
    </row>
    <row r="3872" spans="1:11" x14ac:dyDescent="0.3">
      <c r="A3872" t="s">
        <v>1774</v>
      </c>
      <c r="B3872">
        <v>2020</v>
      </c>
      <c r="C3872" t="s">
        <v>25</v>
      </c>
      <c r="D3872" s="4">
        <v>2.5169999999999999</v>
      </c>
      <c r="E3872" t="s">
        <v>12</v>
      </c>
      <c r="F3872" t="s">
        <v>13</v>
      </c>
      <c r="G3872" t="str">
        <f t="shared" si="120"/>
        <v>0480</v>
      </c>
      <c r="H3872" t="str">
        <f t="shared" si="121"/>
        <v>7471A</v>
      </c>
      <c r="I3872" t="str">
        <f>VLOOKUP(F3872,Period!A:B,2,0)</f>
        <v>January</v>
      </c>
      <c r="J3872" t="str">
        <f>VLOOKUP(H3872,ap[[item_code]:[series_title]],2,0)</f>
        <v>Gasoline, all types, per gallon/3.785 liters in U.S. city average, average price, not seasonally adjusted</v>
      </c>
      <c r="K3872" t="str">
        <f>VLOOKUP(G3872,Areas!A:B,2,0)</f>
        <v>Mountain</v>
      </c>
    </row>
    <row r="3873" spans="1:11" x14ac:dyDescent="0.3">
      <c r="A3873" t="s">
        <v>1774</v>
      </c>
      <c r="B3873">
        <v>2020</v>
      </c>
      <c r="C3873" t="s">
        <v>93</v>
      </c>
      <c r="D3873" s="4">
        <v>2.1419999999999999</v>
      </c>
      <c r="E3873" t="s">
        <v>12</v>
      </c>
      <c r="F3873" t="s">
        <v>13</v>
      </c>
      <c r="G3873" t="str">
        <f t="shared" si="120"/>
        <v>0480</v>
      </c>
      <c r="H3873" t="str">
        <f t="shared" si="121"/>
        <v>7471A</v>
      </c>
      <c r="I3873" t="str">
        <f>VLOOKUP(F3873,Period!A:B,2,0)</f>
        <v>January</v>
      </c>
      <c r="J3873" t="str">
        <f>VLOOKUP(H3873,ap[[item_code]:[series_title]],2,0)</f>
        <v>Gasoline, all types, per gallon/3.785 liters in U.S. city average, average price, not seasonally adjusted</v>
      </c>
      <c r="K3873" t="str">
        <f>VLOOKUP(G3873,Areas!A:B,2,0)</f>
        <v>Mountain</v>
      </c>
    </row>
    <row r="3874" spans="1:11" x14ac:dyDescent="0.3">
      <c r="A3874" t="s">
        <v>1774</v>
      </c>
      <c r="B3874">
        <v>2020</v>
      </c>
      <c r="C3874" t="s">
        <v>89</v>
      </c>
      <c r="D3874" s="4">
        <v>2.0070000000000001</v>
      </c>
      <c r="E3874" t="s">
        <v>12</v>
      </c>
      <c r="F3874" t="s">
        <v>13</v>
      </c>
      <c r="G3874" t="str">
        <f t="shared" si="120"/>
        <v>0480</v>
      </c>
      <c r="H3874" t="str">
        <f t="shared" si="121"/>
        <v>7471A</v>
      </c>
      <c r="I3874" t="str">
        <f>VLOOKUP(F3874,Period!A:B,2,0)</f>
        <v>January</v>
      </c>
      <c r="J3874" t="str">
        <f>VLOOKUP(H3874,ap[[item_code]:[series_title]],2,0)</f>
        <v>Gasoline, all types, per gallon/3.785 liters in U.S. city average, average price, not seasonally adjusted</v>
      </c>
      <c r="K3874" t="str">
        <f>VLOOKUP(G3874,Areas!A:B,2,0)</f>
        <v>Mountain</v>
      </c>
    </row>
    <row r="3875" spans="1:11" x14ac:dyDescent="0.3">
      <c r="A3875" t="s">
        <v>1774</v>
      </c>
      <c r="B3875">
        <v>2020</v>
      </c>
      <c r="C3875" t="s">
        <v>133</v>
      </c>
      <c r="D3875" s="4">
        <v>2.2959999999999998</v>
      </c>
      <c r="E3875" t="s">
        <v>12</v>
      </c>
      <c r="F3875" t="s">
        <v>13</v>
      </c>
      <c r="G3875" t="str">
        <f t="shared" si="120"/>
        <v>0480</v>
      </c>
      <c r="H3875" t="str">
        <f t="shared" si="121"/>
        <v>7471A</v>
      </c>
      <c r="I3875" t="str">
        <f>VLOOKUP(F3875,Period!A:B,2,0)</f>
        <v>January</v>
      </c>
      <c r="J3875" t="str">
        <f>VLOOKUP(H3875,ap[[item_code]:[series_title]],2,0)</f>
        <v>Gasoline, all types, per gallon/3.785 liters in U.S. city average, average price, not seasonally adjusted</v>
      </c>
      <c r="K3875" t="str">
        <f>VLOOKUP(G3875,Areas!A:B,2,0)</f>
        <v>Mountain</v>
      </c>
    </row>
    <row r="3876" spans="1:11" x14ac:dyDescent="0.3">
      <c r="A3876" t="s">
        <v>1774</v>
      </c>
      <c r="B3876">
        <v>2020</v>
      </c>
      <c r="C3876" t="s">
        <v>82</v>
      </c>
      <c r="D3876" s="4">
        <v>2.38</v>
      </c>
      <c r="E3876" t="s">
        <v>12</v>
      </c>
      <c r="F3876" t="s">
        <v>13</v>
      </c>
      <c r="G3876" t="str">
        <f t="shared" si="120"/>
        <v>0480</v>
      </c>
      <c r="H3876" t="str">
        <f t="shared" si="121"/>
        <v>7471A</v>
      </c>
      <c r="I3876" t="str">
        <f>VLOOKUP(F3876,Period!A:B,2,0)</f>
        <v>January</v>
      </c>
      <c r="J3876" t="str">
        <f>VLOOKUP(H3876,ap[[item_code]:[series_title]],2,0)</f>
        <v>Gasoline, all types, per gallon/3.785 liters in U.S. city average, average price, not seasonally adjusted</v>
      </c>
      <c r="K3876" t="str">
        <f>VLOOKUP(G3876,Areas!A:B,2,0)</f>
        <v>Mountain</v>
      </c>
    </row>
    <row r="3877" spans="1:11" x14ac:dyDescent="0.3">
      <c r="A3877" t="s">
        <v>1774</v>
      </c>
      <c r="B3877">
        <v>2020</v>
      </c>
      <c r="C3877" t="s">
        <v>69</v>
      </c>
      <c r="D3877" s="4">
        <v>2.3969999999999998</v>
      </c>
      <c r="E3877" t="s">
        <v>12</v>
      </c>
      <c r="F3877" t="s">
        <v>13</v>
      </c>
      <c r="G3877" t="str">
        <f t="shared" si="120"/>
        <v>0480</v>
      </c>
      <c r="H3877" t="str">
        <f t="shared" si="121"/>
        <v>7471A</v>
      </c>
      <c r="I3877" t="str">
        <f>VLOOKUP(F3877,Period!A:B,2,0)</f>
        <v>January</v>
      </c>
      <c r="J3877" t="str">
        <f>VLOOKUP(H3877,ap[[item_code]:[series_title]],2,0)</f>
        <v>Gasoline, all types, per gallon/3.785 liters in U.S. city average, average price, not seasonally adjusted</v>
      </c>
      <c r="K3877" t="str">
        <f>VLOOKUP(G3877,Areas!A:B,2,0)</f>
        <v>Mountain</v>
      </c>
    </row>
    <row r="3878" spans="1:11" x14ac:dyDescent="0.3">
      <c r="A3878" t="s">
        <v>1774</v>
      </c>
      <c r="B3878">
        <v>2020</v>
      </c>
      <c r="C3878" t="s">
        <v>35</v>
      </c>
      <c r="D3878" s="4">
        <v>2.3969999999999998</v>
      </c>
      <c r="E3878" t="s">
        <v>12</v>
      </c>
      <c r="F3878" t="s">
        <v>13</v>
      </c>
      <c r="G3878" t="str">
        <f t="shared" si="120"/>
        <v>0480</v>
      </c>
      <c r="H3878" t="str">
        <f t="shared" si="121"/>
        <v>7471A</v>
      </c>
      <c r="I3878" t="str">
        <f>VLOOKUP(F3878,Period!A:B,2,0)</f>
        <v>January</v>
      </c>
      <c r="J3878" t="str">
        <f>VLOOKUP(H3878,ap[[item_code]:[series_title]],2,0)</f>
        <v>Gasoline, all types, per gallon/3.785 liters in U.S. city average, average price, not seasonally adjusted</v>
      </c>
      <c r="K3878" t="str">
        <f>VLOOKUP(G3878,Areas!A:B,2,0)</f>
        <v>Mountain</v>
      </c>
    </row>
    <row r="3879" spans="1:11" x14ac:dyDescent="0.3">
      <c r="A3879" t="s">
        <v>1774</v>
      </c>
      <c r="B3879">
        <v>2020</v>
      </c>
      <c r="C3879" t="s">
        <v>14</v>
      </c>
      <c r="D3879" s="4">
        <v>2.331</v>
      </c>
      <c r="E3879" t="s">
        <v>12</v>
      </c>
      <c r="F3879" t="s">
        <v>13</v>
      </c>
      <c r="G3879" t="str">
        <f t="shared" si="120"/>
        <v>0480</v>
      </c>
      <c r="H3879" t="str">
        <f t="shared" si="121"/>
        <v>7471A</v>
      </c>
      <c r="I3879" t="str">
        <f>VLOOKUP(F3879,Period!A:B,2,0)</f>
        <v>January</v>
      </c>
      <c r="J3879" t="str">
        <f>VLOOKUP(H3879,ap[[item_code]:[series_title]],2,0)</f>
        <v>Gasoline, all types, per gallon/3.785 liters in U.S. city average, average price, not seasonally adjusted</v>
      </c>
      <c r="K3879" t="str">
        <f>VLOOKUP(G3879,Areas!A:B,2,0)</f>
        <v>Mountain</v>
      </c>
    </row>
    <row r="3880" spans="1:11" x14ac:dyDescent="0.3">
      <c r="A3880" t="s">
        <v>1774</v>
      </c>
      <c r="B3880">
        <v>2020</v>
      </c>
      <c r="C3880" t="s">
        <v>146</v>
      </c>
      <c r="D3880" s="4">
        <v>2.2549999999999999</v>
      </c>
      <c r="E3880" t="s">
        <v>12</v>
      </c>
      <c r="F3880" t="s">
        <v>13</v>
      </c>
      <c r="G3880" t="str">
        <f t="shared" si="120"/>
        <v>0480</v>
      </c>
      <c r="H3880" t="str">
        <f t="shared" si="121"/>
        <v>7471A</v>
      </c>
      <c r="I3880" t="str">
        <f>VLOOKUP(F3880,Period!A:B,2,0)</f>
        <v>January</v>
      </c>
      <c r="J3880" t="str">
        <f>VLOOKUP(H3880,ap[[item_code]:[series_title]],2,0)</f>
        <v>Gasoline, all types, per gallon/3.785 liters in U.S. city average, average price, not seasonally adjusted</v>
      </c>
      <c r="K3880" t="str">
        <f>VLOOKUP(G3880,Areas!A:B,2,0)</f>
        <v>Mountain</v>
      </c>
    </row>
    <row r="3881" spans="1:11" x14ac:dyDescent="0.3">
      <c r="A3881" t="s">
        <v>1774</v>
      </c>
      <c r="B3881">
        <v>2020</v>
      </c>
      <c r="C3881" t="s">
        <v>18</v>
      </c>
      <c r="D3881" s="4">
        <v>2.2330000000000001</v>
      </c>
      <c r="E3881" t="s">
        <v>12</v>
      </c>
      <c r="F3881" t="s">
        <v>13</v>
      </c>
      <c r="G3881" t="str">
        <f t="shared" si="120"/>
        <v>0480</v>
      </c>
      <c r="H3881" t="str">
        <f t="shared" si="121"/>
        <v>7471A</v>
      </c>
      <c r="I3881" t="str">
        <f>VLOOKUP(F3881,Period!A:B,2,0)</f>
        <v>January</v>
      </c>
      <c r="J3881" t="str">
        <f>VLOOKUP(H3881,ap[[item_code]:[series_title]],2,0)</f>
        <v>Gasoline, all types, per gallon/3.785 liters in U.S. city average, average price, not seasonally adjusted</v>
      </c>
      <c r="K3881" t="str">
        <f>VLOOKUP(G3881,Areas!A:B,2,0)</f>
        <v>Mountain</v>
      </c>
    </row>
    <row r="3882" spans="1:11" x14ac:dyDescent="0.3">
      <c r="A3882" t="s">
        <v>1774</v>
      </c>
      <c r="B3882">
        <v>2021</v>
      </c>
      <c r="C3882" t="s">
        <v>13</v>
      </c>
      <c r="D3882" s="4">
        <v>2.355</v>
      </c>
      <c r="E3882" t="s">
        <v>12</v>
      </c>
      <c r="F3882" t="s">
        <v>13</v>
      </c>
      <c r="G3882" t="str">
        <f t="shared" si="120"/>
        <v>0480</v>
      </c>
      <c r="H3882" t="str">
        <f t="shared" si="121"/>
        <v>7471A</v>
      </c>
      <c r="I3882" t="str">
        <f>VLOOKUP(F3882,Period!A:B,2,0)</f>
        <v>January</v>
      </c>
      <c r="J3882" t="str">
        <f>VLOOKUP(H3882,ap[[item_code]:[series_title]],2,0)</f>
        <v>Gasoline, all types, per gallon/3.785 liters in U.S. city average, average price, not seasonally adjusted</v>
      </c>
      <c r="K3882" t="str">
        <f>VLOOKUP(G3882,Areas!A:B,2,0)</f>
        <v>Mountain</v>
      </c>
    </row>
    <row r="3883" spans="1:11" x14ac:dyDescent="0.3">
      <c r="A3883" t="s">
        <v>1774</v>
      </c>
      <c r="B3883">
        <v>2021</v>
      </c>
      <c r="C3883" t="s">
        <v>183</v>
      </c>
      <c r="D3883" s="4">
        <v>2.5049999999999999</v>
      </c>
      <c r="E3883" t="s">
        <v>12</v>
      </c>
      <c r="F3883" t="s">
        <v>13</v>
      </c>
      <c r="G3883" t="str">
        <f t="shared" si="120"/>
        <v>0480</v>
      </c>
      <c r="H3883" t="str">
        <f t="shared" si="121"/>
        <v>7471A</v>
      </c>
      <c r="I3883" t="str">
        <f>VLOOKUP(F3883,Period!A:B,2,0)</f>
        <v>January</v>
      </c>
      <c r="J3883" t="str">
        <f>VLOOKUP(H3883,ap[[item_code]:[series_title]],2,0)</f>
        <v>Gasoline, all types, per gallon/3.785 liters in U.S. city average, average price, not seasonally adjusted</v>
      </c>
      <c r="K3883" t="str">
        <f>VLOOKUP(G3883,Areas!A:B,2,0)</f>
        <v>Mountain</v>
      </c>
    </row>
    <row r="3884" spans="1:11" x14ac:dyDescent="0.3">
      <c r="A3884" t="s">
        <v>1774</v>
      </c>
      <c r="B3884">
        <v>2021</v>
      </c>
      <c r="C3884" t="s">
        <v>25</v>
      </c>
      <c r="D3884" s="4">
        <v>2.9969999999999999</v>
      </c>
      <c r="E3884" t="s">
        <v>12</v>
      </c>
      <c r="F3884" t="s">
        <v>13</v>
      </c>
      <c r="G3884" t="str">
        <f t="shared" si="120"/>
        <v>0480</v>
      </c>
      <c r="H3884" t="str">
        <f t="shared" si="121"/>
        <v>7471A</v>
      </c>
      <c r="I3884" t="str">
        <f>VLOOKUP(F3884,Period!A:B,2,0)</f>
        <v>January</v>
      </c>
      <c r="J3884" t="str">
        <f>VLOOKUP(H3884,ap[[item_code]:[series_title]],2,0)</f>
        <v>Gasoline, all types, per gallon/3.785 liters in U.S. city average, average price, not seasonally adjusted</v>
      </c>
      <c r="K3884" t="str">
        <f>VLOOKUP(G3884,Areas!A:B,2,0)</f>
        <v>Mountain</v>
      </c>
    </row>
    <row r="3885" spans="1:11" x14ac:dyDescent="0.3">
      <c r="A3885" t="s">
        <v>1774</v>
      </c>
      <c r="B3885">
        <v>2021</v>
      </c>
      <c r="C3885" t="s">
        <v>93</v>
      </c>
      <c r="D3885" s="4">
        <v>3.0979999999999999</v>
      </c>
      <c r="E3885" t="s">
        <v>12</v>
      </c>
      <c r="F3885" t="s">
        <v>13</v>
      </c>
      <c r="G3885" t="str">
        <f t="shared" si="120"/>
        <v>0480</v>
      </c>
      <c r="H3885" t="str">
        <f t="shared" si="121"/>
        <v>7471A</v>
      </c>
      <c r="I3885" t="str">
        <f>VLOOKUP(F3885,Period!A:B,2,0)</f>
        <v>January</v>
      </c>
      <c r="J3885" t="str">
        <f>VLOOKUP(H3885,ap[[item_code]:[series_title]],2,0)</f>
        <v>Gasoline, all types, per gallon/3.785 liters in U.S. city average, average price, not seasonally adjusted</v>
      </c>
      <c r="K3885" t="str">
        <f>VLOOKUP(G3885,Areas!A:B,2,0)</f>
        <v>Mountain</v>
      </c>
    </row>
    <row r="3886" spans="1:11" x14ac:dyDescent="0.3">
      <c r="A3886" t="s">
        <v>1774</v>
      </c>
      <c r="B3886">
        <v>2021</v>
      </c>
      <c r="C3886" t="s">
        <v>89</v>
      </c>
      <c r="D3886" s="4">
        <v>3.218</v>
      </c>
      <c r="E3886" t="s">
        <v>12</v>
      </c>
      <c r="F3886" t="s">
        <v>13</v>
      </c>
      <c r="G3886" t="str">
        <f t="shared" si="120"/>
        <v>0480</v>
      </c>
      <c r="H3886" t="str">
        <f t="shared" si="121"/>
        <v>7471A</v>
      </c>
      <c r="I3886" t="str">
        <f>VLOOKUP(F3886,Period!A:B,2,0)</f>
        <v>January</v>
      </c>
      <c r="J3886" t="str">
        <f>VLOOKUP(H3886,ap[[item_code]:[series_title]],2,0)</f>
        <v>Gasoline, all types, per gallon/3.785 liters in U.S. city average, average price, not seasonally adjusted</v>
      </c>
      <c r="K3886" t="str">
        <f>VLOOKUP(G3886,Areas!A:B,2,0)</f>
        <v>Mountain</v>
      </c>
    </row>
    <row r="3887" spans="1:11" x14ac:dyDescent="0.3">
      <c r="A3887" t="s">
        <v>1774</v>
      </c>
      <c r="B3887">
        <v>2021</v>
      </c>
      <c r="C3887" t="s">
        <v>133</v>
      </c>
      <c r="D3887" s="4">
        <v>3.5289999999999999</v>
      </c>
      <c r="E3887" t="s">
        <v>12</v>
      </c>
      <c r="F3887" t="s">
        <v>13</v>
      </c>
      <c r="G3887" t="str">
        <f t="shared" si="120"/>
        <v>0480</v>
      </c>
      <c r="H3887" t="str">
        <f t="shared" si="121"/>
        <v>7471A</v>
      </c>
      <c r="I3887" t="str">
        <f>VLOOKUP(F3887,Period!A:B,2,0)</f>
        <v>January</v>
      </c>
      <c r="J3887" t="str">
        <f>VLOOKUP(H3887,ap[[item_code]:[series_title]],2,0)</f>
        <v>Gasoline, all types, per gallon/3.785 liters in U.S. city average, average price, not seasonally adjusted</v>
      </c>
      <c r="K3887" t="str">
        <f>VLOOKUP(G3887,Areas!A:B,2,0)</f>
        <v>Mountain</v>
      </c>
    </row>
    <row r="3888" spans="1:11" x14ac:dyDescent="0.3">
      <c r="A3888" t="s">
        <v>1774</v>
      </c>
      <c r="B3888">
        <v>2021</v>
      </c>
      <c r="C3888" t="s">
        <v>82</v>
      </c>
      <c r="D3888" s="4">
        <v>3.7189999999999999</v>
      </c>
      <c r="E3888" t="s">
        <v>12</v>
      </c>
      <c r="F3888" t="s">
        <v>13</v>
      </c>
      <c r="G3888" t="str">
        <f t="shared" si="120"/>
        <v>0480</v>
      </c>
      <c r="H3888" t="str">
        <f t="shared" si="121"/>
        <v>7471A</v>
      </c>
      <c r="I3888" t="str">
        <f>VLOOKUP(F3888,Period!A:B,2,0)</f>
        <v>January</v>
      </c>
      <c r="J3888" t="str">
        <f>VLOOKUP(H3888,ap[[item_code]:[series_title]],2,0)</f>
        <v>Gasoline, all types, per gallon/3.785 liters in U.S. city average, average price, not seasonally adjusted</v>
      </c>
      <c r="K3888" t="str">
        <f>VLOOKUP(G3888,Areas!A:B,2,0)</f>
        <v>Mountain</v>
      </c>
    </row>
    <row r="3889" spans="1:11" x14ac:dyDescent="0.3">
      <c r="A3889" t="s">
        <v>1774</v>
      </c>
      <c r="B3889">
        <v>2021</v>
      </c>
      <c r="C3889" t="s">
        <v>69</v>
      </c>
      <c r="D3889" s="4">
        <v>3.8420000000000001</v>
      </c>
      <c r="E3889" t="s">
        <v>12</v>
      </c>
      <c r="F3889" t="s">
        <v>13</v>
      </c>
      <c r="G3889" t="str">
        <f t="shared" si="120"/>
        <v>0480</v>
      </c>
      <c r="H3889" t="str">
        <f t="shared" si="121"/>
        <v>7471A</v>
      </c>
      <c r="I3889" t="str">
        <f>VLOOKUP(F3889,Period!A:B,2,0)</f>
        <v>January</v>
      </c>
      <c r="J3889" t="str">
        <f>VLOOKUP(H3889,ap[[item_code]:[series_title]],2,0)</f>
        <v>Gasoline, all types, per gallon/3.785 liters in U.S. city average, average price, not seasonally adjusted</v>
      </c>
      <c r="K3889" t="str">
        <f>VLOOKUP(G3889,Areas!A:B,2,0)</f>
        <v>Mountain</v>
      </c>
    </row>
    <row r="3890" spans="1:11" x14ac:dyDescent="0.3">
      <c r="A3890" t="s">
        <v>1774</v>
      </c>
      <c r="B3890">
        <v>2021</v>
      </c>
      <c r="C3890" t="s">
        <v>35</v>
      </c>
      <c r="D3890" s="4">
        <v>3.7829999999999999</v>
      </c>
      <c r="E3890" t="s">
        <v>12</v>
      </c>
      <c r="F3890" t="s">
        <v>13</v>
      </c>
      <c r="G3890" t="str">
        <f t="shared" si="120"/>
        <v>0480</v>
      </c>
      <c r="H3890" t="str">
        <f t="shared" si="121"/>
        <v>7471A</v>
      </c>
      <c r="I3890" t="str">
        <f>VLOOKUP(F3890,Period!A:B,2,0)</f>
        <v>January</v>
      </c>
      <c r="J3890" t="str">
        <f>VLOOKUP(H3890,ap[[item_code]:[series_title]],2,0)</f>
        <v>Gasoline, all types, per gallon/3.785 liters in U.S. city average, average price, not seasonally adjusted</v>
      </c>
      <c r="K3890" t="str">
        <f>VLOOKUP(G3890,Areas!A:B,2,0)</f>
        <v>Mountain</v>
      </c>
    </row>
    <row r="3891" spans="1:11" x14ac:dyDescent="0.3">
      <c r="A3891" t="s">
        <v>1774</v>
      </c>
      <c r="B3891">
        <v>2021</v>
      </c>
      <c r="C3891" t="s">
        <v>14</v>
      </c>
      <c r="D3891" s="4">
        <v>3.7679999999999998</v>
      </c>
      <c r="E3891" t="s">
        <v>12</v>
      </c>
      <c r="F3891" t="s">
        <v>13</v>
      </c>
      <c r="G3891" t="str">
        <f t="shared" si="120"/>
        <v>0480</v>
      </c>
      <c r="H3891" t="str">
        <f t="shared" si="121"/>
        <v>7471A</v>
      </c>
      <c r="I3891" t="str">
        <f>VLOOKUP(F3891,Period!A:B,2,0)</f>
        <v>January</v>
      </c>
      <c r="J3891" t="str">
        <f>VLOOKUP(H3891,ap[[item_code]:[series_title]],2,0)</f>
        <v>Gasoline, all types, per gallon/3.785 liters in U.S. city average, average price, not seasonally adjusted</v>
      </c>
      <c r="K3891" t="str">
        <f>VLOOKUP(G3891,Areas!A:B,2,0)</f>
        <v>Mountain</v>
      </c>
    </row>
    <row r="3892" spans="1:11" x14ac:dyDescent="0.3">
      <c r="A3892" t="s">
        <v>1782</v>
      </c>
      <c r="B3892">
        <v>2018</v>
      </c>
      <c r="C3892" t="s">
        <v>13</v>
      </c>
      <c r="D3892" s="4">
        <v>3.0310000000000001</v>
      </c>
      <c r="E3892" t="s">
        <v>12</v>
      </c>
      <c r="F3892" t="s">
        <v>13</v>
      </c>
      <c r="G3892" t="str">
        <f t="shared" si="120"/>
        <v>0490</v>
      </c>
      <c r="H3892" t="str">
        <f t="shared" si="121"/>
        <v>74714</v>
      </c>
      <c r="I3892" t="str">
        <f>VLOOKUP(F3892,Period!A:B,2,0)</f>
        <v>January</v>
      </c>
      <c r="J3892" t="str">
        <f>VLOOKUP(H3892,ap[[item_code]:[series_title]],2,0)</f>
        <v>Gasoline, unleaded regular, per gallon/3.785 liters in U.S. city average, average price, not seasonally adjusted</v>
      </c>
      <c r="K3892" t="str">
        <f>VLOOKUP(G3892,Areas!A:B,2,0)</f>
        <v>Pacific</v>
      </c>
    </row>
    <row r="3893" spans="1:11" x14ac:dyDescent="0.3">
      <c r="A3893" t="s">
        <v>1782</v>
      </c>
      <c r="B3893">
        <v>2018</v>
      </c>
      <c r="C3893" t="s">
        <v>183</v>
      </c>
      <c r="D3893" s="4">
        <v>3.1549999999999998</v>
      </c>
      <c r="E3893" t="s">
        <v>12</v>
      </c>
      <c r="F3893" t="s">
        <v>13</v>
      </c>
      <c r="G3893" t="str">
        <f t="shared" si="120"/>
        <v>0490</v>
      </c>
      <c r="H3893" t="str">
        <f t="shared" si="121"/>
        <v>74714</v>
      </c>
      <c r="I3893" t="str">
        <f>VLOOKUP(F3893,Period!A:B,2,0)</f>
        <v>January</v>
      </c>
      <c r="J3893" t="str">
        <f>VLOOKUP(H3893,ap[[item_code]:[series_title]],2,0)</f>
        <v>Gasoline, unleaded regular, per gallon/3.785 liters in U.S. city average, average price, not seasonally adjusted</v>
      </c>
      <c r="K3893" t="str">
        <f>VLOOKUP(G3893,Areas!A:B,2,0)</f>
        <v>Pacific</v>
      </c>
    </row>
    <row r="3894" spans="1:11" x14ac:dyDescent="0.3">
      <c r="A3894" t="s">
        <v>1782</v>
      </c>
      <c r="B3894">
        <v>2018</v>
      </c>
      <c r="C3894" t="s">
        <v>25</v>
      </c>
      <c r="D3894" s="4">
        <v>3.214</v>
      </c>
      <c r="E3894" t="s">
        <v>12</v>
      </c>
      <c r="F3894" t="s">
        <v>13</v>
      </c>
      <c r="G3894" t="str">
        <f t="shared" si="120"/>
        <v>0490</v>
      </c>
      <c r="H3894" t="str">
        <f t="shared" si="121"/>
        <v>74714</v>
      </c>
      <c r="I3894" t="str">
        <f>VLOOKUP(F3894,Period!A:B,2,0)</f>
        <v>January</v>
      </c>
      <c r="J3894" t="str">
        <f>VLOOKUP(H3894,ap[[item_code]:[series_title]],2,0)</f>
        <v>Gasoline, unleaded regular, per gallon/3.785 liters in U.S. city average, average price, not seasonally adjusted</v>
      </c>
      <c r="K3894" t="str">
        <f>VLOOKUP(G3894,Areas!A:B,2,0)</f>
        <v>Pacific</v>
      </c>
    </row>
    <row r="3895" spans="1:11" x14ac:dyDescent="0.3">
      <c r="A3895" t="s">
        <v>1782</v>
      </c>
      <c r="B3895">
        <v>2018</v>
      </c>
      <c r="C3895" t="s">
        <v>93</v>
      </c>
      <c r="D3895" s="4">
        <v>3.3740000000000001</v>
      </c>
      <c r="E3895" t="s">
        <v>12</v>
      </c>
      <c r="F3895" t="s">
        <v>13</v>
      </c>
      <c r="G3895" t="str">
        <f t="shared" si="120"/>
        <v>0490</v>
      </c>
      <c r="H3895" t="str">
        <f t="shared" si="121"/>
        <v>74714</v>
      </c>
      <c r="I3895" t="str">
        <f>VLOOKUP(F3895,Period!A:B,2,0)</f>
        <v>January</v>
      </c>
      <c r="J3895" t="str">
        <f>VLOOKUP(H3895,ap[[item_code]:[series_title]],2,0)</f>
        <v>Gasoline, unleaded regular, per gallon/3.785 liters in U.S. city average, average price, not seasonally adjusted</v>
      </c>
      <c r="K3895" t="str">
        <f>VLOOKUP(G3895,Areas!A:B,2,0)</f>
        <v>Pacific</v>
      </c>
    </row>
    <row r="3896" spans="1:11" x14ac:dyDescent="0.3">
      <c r="A3896" t="s">
        <v>1782</v>
      </c>
      <c r="B3896">
        <v>2018</v>
      </c>
      <c r="C3896" t="s">
        <v>89</v>
      </c>
      <c r="D3896" s="4">
        <v>3.5110000000000001</v>
      </c>
      <c r="E3896" t="s">
        <v>12</v>
      </c>
      <c r="F3896" t="s">
        <v>13</v>
      </c>
      <c r="G3896" t="str">
        <f t="shared" si="120"/>
        <v>0490</v>
      </c>
      <c r="H3896" t="str">
        <f t="shared" si="121"/>
        <v>74714</v>
      </c>
      <c r="I3896" t="str">
        <f>VLOOKUP(F3896,Period!A:B,2,0)</f>
        <v>January</v>
      </c>
      <c r="J3896" t="str">
        <f>VLOOKUP(H3896,ap[[item_code]:[series_title]],2,0)</f>
        <v>Gasoline, unleaded regular, per gallon/3.785 liters in U.S. city average, average price, not seasonally adjusted</v>
      </c>
      <c r="K3896" t="str">
        <f>VLOOKUP(G3896,Areas!A:B,2,0)</f>
        <v>Pacific</v>
      </c>
    </row>
    <row r="3897" spans="1:11" x14ac:dyDescent="0.3">
      <c r="A3897" t="s">
        <v>1782</v>
      </c>
      <c r="B3897">
        <v>2018</v>
      </c>
      <c r="C3897" t="s">
        <v>133</v>
      </c>
      <c r="D3897" s="4">
        <v>3.5169999999999999</v>
      </c>
      <c r="E3897" t="s">
        <v>12</v>
      </c>
      <c r="F3897" t="s">
        <v>13</v>
      </c>
      <c r="G3897" t="str">
        <f t="shared" si="120"/>
        <v>0490</v>
      </c>
      <c r="H3897" t="str">
        <f t="shared" si="121"/>
        <v>74714</v>
      </c>
      <c r="I3897" t="str">
        <f>VLOOKUP(F3897,Period!A:B,2,0)</f>
        <v>January</v>
      </c>
      <c r="J3897" t="str">
        <f>VLOOKUP(H3897,ap[[item_code]:[series_title]],2,0)</f>
        <v>Gasoline, unleaded regular, per gallon/3.785 liters in U.S. city average, average price, not seasonally adjusted</v>
      </c>
      <c r="K3897" t="str">
        <f>VLOOKUP(G3897,Areas!A:B,2,0)</f>
        <v>Pacific</v>
      </c>
    </row>
    <row r="3898" spans="1:11" x14ac:dyDescent="0.3">
      <c r="A3898" t="s">
        <v>1782</v>
      </c>
      <c r="B3898">
        <v>2018</v>
      </c>
      <c r="C3898" t="s">
        <v>82</v>
      </c>
      <c r="D3898" s="4">
        <v>3.468</v>
      </c>
      <c r="E3898" t="s">
        <v>12</v>
      </c>
      <c r="F3898" t="s">
        <v>13</v>
      </c>
      <c r="G3898" t="str">
        <f t="shared" si="120"/>
        <v>0490</v>
      </c>
      <c r="H3898" t="str">
        <f t="shared" si="121"/>
        <v>74714</v>
      </c>
      <c r="I3898" t="str">
        <f>VLOOKUP(F3898,Period!A:B,2,0)</f>
        <v>January</v>
      </c>
      <c r="J3898" t="str">
        <f>VLOOKUP(H3898,ap[[item_code]:[series_title]],2,0)</f>
        <v>Gasoline, unleaded regular, per gallon/3.785 liters in U.S. city average, average price, not seasonally adjusted</v>
      </c>
      <c r="K3898" t="str">
        <f>VLOOKUP(G3898,Areas!A:B,2,0)</f>
        <v>Pacific</v>
      </c>
    </row>
    <row r="3899" spans="1:11" x14ac:dyDescent="0.3">
      <c r="A3899" t="s">
        <v>1782</v>
      </c>
      <c r="B3899">
        <v>2018</v>
      </c>
      <c r="C3899" t="s">
        <v>69</v>
      </c>
      <c r="D3899" s="4">
        <v>3.4260000000000002</v>
      </c>
      <c r="E3899" t="s">
        <v>12</v>
      </c>
      <c r="F3899" t="s">
        <v>13</v>
      </c>
      <c r="G3899" t="str">
        <f t="shared" si="120"/>
        <v>0490</v>
      </c>
      <c r="H3899" t="str">
        <f t="shared" si="121"/>
        <v>74714</v>
      </c>
      <c r="I3899" t="str">
        <f>VLOOKUP(F3899,Period!A:B,2,0)</f>
        <v>January</v>
      </c>
      <c r="J3899" t="str">
        <f>VLOOKUP(H3899,ap[[item_code]:[series_title]],2,0)</f>
        <v>Gasoline, unleaded regular, per gallon/3.785 liters in U.S. city average, average price, not seasonally adjusted</v>
      </c>
      <c r="K3899" t="str">
        <f>VLOOKUP(G3899,Areas!A:B,2,0)</f>
        <v>Pacific</v>
      </c>
    </row>
    <row r="3900" spans="1:11" x14ac:dyDescent="0.3">
      <c r="A3900" t="s">
        <v>1782</v>
      </c>
      <c r="B3900">
        <v>2018</v>
      </c>
      <c r="C3900" t="s">
        <v>35</v>
      </c>
      <c r="D3900" s="4">
        <v>3.4590000000000001</v>
      </c>
      <c r="E3900" t="s">
        <v>12</v>
      </c>
      <c r="F3900" t="s">
        <v>13</v>
      </c>
      <c r="G3900" t="str">
        <f t="shared" si="120"/>
        <v>0490</v>
      </c>
      <c r="H3900" t="str">
        <f t="shared" si="121"/>
        <v>74714</v>
      </c>
      <c r="I3900" t="str">
        <f>VLOOKUP(F3900,Period!A:B,2,0)</f>
        <v>January</v>
      </c>
      <c r="J3900" t="str">
        <f>VLOOKUP(H3900,ap[[item_code]:[series_title]],2,0)</f>
        <v>Gasoline, unleaded regular, per gallon/3.785 liters in U.S. city average, average price, not seasonally adjusted</v>
      </c>
      <c r="K3900" t="str">
        <f>VLOOKUP(G3900,Areas!A:B,2,0)</f>
        <v>Pacific</v>
      </c>
    </row>
    <row r="3901" spans="1:11" x14ac:dyDescent="0.3">
      <c r="A3901" t="s">
        <v>1782</v>
      </c>
      <c r="B3901">
        <v>2018</v>
      </c>
      <c r="C3901" t="s">
        <v>14</v>
      </c>
      <c r="D3901" s="4">
        <v>3.59</v>
      </c>
      <c r="E3901" t="s">
        <v>12</v>
      </c>
      <c r="F3901" t="s">
        <v>13</v>
      </c>
      <c r="G3901" t="str">
        <f t="shared" si="120"/>
        <v>0490</v>
      </c>
      <c r="H3901" t="str">
        <f t="shared" si="121"/>
        <v>74714</v>
      </c>
      <c r="I3901" t="str">
        <f>VLOOKUP(F3901,Period!A:B,2,0)</f>
        <v>January</v>
      </c>
      <c r="J3901" t="str">
        <f>VLOOKUP(H3901,ap[[item_code]:[series_title]],2,0)</f>
        <v>Gasoline, unleaded regular, per gallon/3.785 liters in U.S. city average, average price, not seasonally adjusted</v>
      </c>
      <c r="K3901" t="str">
        <f>VLOOKUP(G3901,Areas!A:B,2,0)</f>
        <v>Pacific</v>
      </c>
    </row>
    <row r="3902" spans="1:11" x14ac:dyDescent="0.3">
      <c r="A3902" t="s">
        <v>1782</v>
      </c>
      <c r="B3902">
        <v>2018</v>
      </c>
      <c r="C3902" t="s">
        <v>146</v>
      </c>
      <c r="D3902" s="4">
        <v>3.488</v>
      </c>
      <c r="E3902" t="s">
        <v>12</v>
      </c>
      <c r="F3902" t="s">
        <v>13</v>
      </c>
      <c r="G3902" t="str">
        <f t="shared" si="120"/>
        <v>0490</v>
      </c>
      <c r="H3902" t="str">
        <f t="shared" si="121"/>
        <v>74714</v>
      </c>
      <c r="I3902" t="str">
        <f>VLOOKUP(F3902,Period!A:B,2,0)</f>
        <v>January</v>
      </c>
      <c r="J3902" t="str">
        <f>VLOOKUP(H3902,ap[[item_code]:[series_title]],2,0)</f>
        <v>Gasoline, unleaded regular, per gallon/3.785 liters in U.S. city average, average price, not seasonally adjusted</v>
      </c>
      <c r="K3902" t="str">
        <f>VLOOKUP(G3902,Areas!A:B,2,0)</f>
        <v>Pacific</v>
      </c>
    </row>
    <row r="3903" spans="1:11" x14ac:dyDescent="0.3">
      <c r="A3903" t="s">
        <v>1782</v>
      </c>
      <c r="B3903">
        <v>2018</v>
      </c>
      <c r="C3903" t="s">
        <v>18</v>
      </c>
      <c r="D3903" s="4">
        <v>3.274</v>
      </c>
      <c r="E3903" t="s">
        <v>12</v>
      </c>
      <c r="F3903" t="s">
        <v>13</v>
      </c>
      <c r="G3903" t="str">
        <f t="shared" si="120"/>
        <v>0490</v>
      </c>
      <c r="H3903" t="str">
        <f t="shared" si="121"/>
        <v>74714</v>
      </c>
      <c r="I3903" t="str">
        <f>VLOOKUP(F3903,Period!A:B,2,0)</f>
        <v>January</v>
      </c>
      <c r="J3903" t="str">
        <f>VLOOKUP(H3903,ap[[item_code]:[series_title]],2,0)</f>
        <v>Gasoline, unleaded regular, per gallon/3.785 liters in U.S. city average, average price, not seasonally adjusted</v>
      </c>
      <c r="K3903" t="str">
        <f>VLOOKUP(G3903,Areas!A:B,2,0)</f>
        <v>Pacific</v>
      </c>
    </row>
    <row r="3904" spans="1:11" x14ac:dyDescent="0.3">
      <c r="A3904" t="s">
        <v>1782</v>
      </c>
      <c r="B3904">
        <v>2019</v>
      </c>
      <c r="C3904" t="s">
        <v>13</v>
      </c>
      <c r="D3904" s="4">
        <v>3.1139999999999999</v>
      </c>
      <c r="E3904" t="s">
        <v>12</v>
      </c>
      <c r="F3904" t="s">
        <v>13</v>
      </c>
      <c r="G3904" t="str">
        <f t="shared" si="120"/>
        <v>0490</v>
      </c>
      <c r="H3904" t="str">
        <f t="shared" si="121"/>
        <v>74714</v>
      </c>
      <c r="I3904" t="str">
        <f>VLOOKUP(F3904,Period!A:B,2,0)</f>
        <v>January</v>
      </c>
      <c r="J3904" t="str">
        <f>VLOOKUP(H3904,ap[[item_code]:[series_title]],2,0)</f>
        <v>Gasoline, unleaded regular, per gallon/3.785 liters in U.S. city average, average price, not seasonally adjusted</v>
      </c>
      <c r="K3904" t="str">
        <f>VLOOKUP(G3904,Areas!A:B,2,0)</f>
        <v>Pacific</v>
      </c>
    </row>
    <row r="3905" spans="1:11" x14ac:dyDescent="0.3">
      <c r="A3905" t="s">
        <v>1782</v>
      </c>
      <c r="B3905">
        <v>2019</v>
      </c>
      <c r="C3905" t="s">
        <v>183</v>
      </c>
      <c r="D3905" s="4">
        <v>3.0739999999999998</v>
      </c>
      <c r="E3905" t="s">
        <v>12</v>
      </c>
      <c r="F3905" t="s">
        <v>13</v>
      </c>
      <c r="G3905" t="str">
        <f t="shared" si="120"/>
        <v>0490</v>
      </c>
      <c r="H3905" t="str">
        <f t="shared" si="121"/>
        <v>74714</v>
      </c>
      <c r="I3905" t="str">
        <f>VLOOKUP(F3905,Period!A:B,2,0)</f>
        <v>January</v>
      </c>
      <c r="J3905" t="str">
        <f>VLOOKUP(H3905,ap[[item_code]:[series_title]],2,0)</f>
        <v>Gasoline, unleaded regular, per gallon/3.785 liters in U.S. city average, average price, not seasonally adjusted</v>
      </c>
      <c r="K3905" t="str">
        <f>VLOOKUP(G3905,Areas!A:B,2,0)</f>
        <v>Pacific</v>
      </c>
    </row>
    <row r="3906" spans="1:11" x14ac:dyDescent="0.3">
      <c r="A3906" t="s">
        <v>1782</v>
      </c>
      <c r="B3906">
        <v>2019</v>
      </c>
      <c r="C3906" t="s">
        <v>25</v>
      </c>
      <c r="D3906" s="4">
        <v>3.169</v>
      </c>
      <c r="E3906" t="s">
        <v>12</v>
      </c>
      <c r="F3906" t="s">
        <v>13</v>
      </c>
      <c r="G3906" t="str">
        <f t="shared" si="120"/>
        <v>0490</v>
      </c>
      <c r="H3906" t="str">
        <f t="shared" si="121"/>
        <v>74714</v>
      </c>
      <c r="I3906" t="str">
        <f>VLOOKUP(F3906,Period!A:B,2,0)</f>
        <v>January</v>
      </c>
      <c r="J3906" t="str">
        <f>VLOOKUP(H3906,ap[[item_code]:[series_title]],2,0)</f>
        <v>Gasoline, unleaded regular, per gallon/3.785 liters in U.S. city average, average price, not seasonally adjusted</v>
      </c>
      <c r="K3906" t="str">
        <f>VLOOKUP(G3906,Areas!A:B,2,0)</f>
        <v>Pacific</v>
      </c>
    </row>
    <row r="3907" spans="1:11" x14ac:dyDescent="0.3">
      <c r="A3907" t="s">
        <v>1782</v>
      </c>
      <c r="B3907">
        <v>2019</v>
      </c>
      <c r="C3907" t="s">
        <v>93</v>
      </c>
      <c r="D3907" s="4">
        <v>3.617</v>
      </c>
      <c r="E3907" t="s">
        <v>12</v>
      </c>
      <c r="F3907" t="s">
        <v>13</v>
      </c>
      <c r="G3907" t="str">
        <f t="shared" ref="G3907:G3970" si="122">MID(A3907,4,4)</f>
        <v>0490</v>
      </c>
      <c r="H3907" t="str">
        <f t="shared" ref="H3907:H3970" si="123">MID(A3907,8,5)</f>
        <v>74714</v>
      </c>
      <c r="I3907" t="str">
        <f>VLOOKUP(F3907,Period!A:B,2,0)</f>
        <v>January</v>
      </c>
      <c r="J3907" t="str">
        <f>VLOOKUP(H3907,ap[[item_code]:[series_title]],2,0)</f>
        <v>Gasoline, unleaded regular, per gallon/3.785 liters in U.S. city average, average price, not seasonally adjusted</v>
      </c>
      <c r="K3907" t="str">
        <f>VLOOKUP(G3907,Areas!A:B,2,0)</f>
        <v>Pacific</v>
      </c>
    </row>
    <row r="3908" spans="1:11" x14ac:dyDescent="0.3">
      <c r="A3908" t="s">
        <v>1782</v>
      </c>
      <c r="B3908">
        <v>2019</v>
      </c>
      <c r="C3908" t="s">
        <v>89</v>
      </c>
      <c r="D3908" s="4">
        <v>3.7570000000000001</v>
      </c>
      <c r="E3908" t="s">
        <v>12</v>
      </c>
      <c r="F3908" t="s">
        <v>13</v>
      </c>
      <c r="G3908" t="str">
        <f t="shared" si="122"/>
        <v>0490</v>
      </c>
      <c r="H3908" t="str">
        <f t="shared" si="123"/>
        <v>74714</v>
      </c>
      <c r="I3908" t="str">
        <f>VLOOKUP(F3908,Period!A:B,2,0)</f>
        <v>January</v>
      </c>
      <c r="J3908" t="str">
        <f>VLOOKUP(H3908,ap[[item_code]:[series_title]],2,0)</f>
        <v>Gasoline, unleaded regular, per gallon/3.785 liters in U.S. city average, average price, not seasonally adjusted</v>
      </c>
      <c r="K3908" t="str">
        <f>VLOOKUP(G3908,Areas!A:B,2,0)</f>
        <v>Pacific</v>
      </c>
    </row>
    <row r="3909" spans="1:11" x14ac:dyDescent="0.3">
      <c r="A3909" t="s">
        <v>1782</v>
      </c>
      <c r="B3909">
        <v>2019</v>
      </c>
      <c r="C3909" t="s">
        <v>133</v>
      </c>
      <c r="D3909" s="4">
        <v>3.581</v>
      </c>
      <c r="E3909" t="s">
        <v>12</v>
      </c>
      <c r="F3909" t="s">
        <v>13</v>
      </c>
      <c r="G3909" t="str">
        <f t="shared" si="122"/>
        <v>0490</v>
      </c>
      <c r="H3909" t="str">
        <f t="shared" si="123"/>
        <v>74714</v>
      </c>
      <c r="I3909" t="str">
        <f>VLOOKUP(F3909,Period!A:B,2,0)</f>
        <v>January</v>
      </c>
      <c r="J3909" t="str">
        <f>VLOOKUP(H3909,ap[[item_code]:[series_title]],2,0)</f>
        <v>Gasoline, unleaded regular, per gallon/3.785 liters in U.S. city average, average price, not seasonally adjusted</v>
      </c>
      <c r="K3909" t="str">
        <f>VLOOKUP(G3909,Areas!A:B,2,0)</f>
        <v>Pacific</v>
      </c>
    </row>
    <row r="3910" spans="1:11" x14ac:dyDescent="0.3">
      <c r="A3910" t="s">
        <v>1782</v>
      </c>
      <c r="B3910">
        <v>2019</v>
      </c>
      <c r="C3910" t="s">
        <v>82</v>
      </c>
      <c r="D3910" s="4">
        <v>3.484</v>
      </c>
      <c r="E3910" t="s">
        <v>12</v>
      </c>
      <c r="F3910" t="s">
        <v>13</v>
      </c>
      <c r="G3910" t="str">
        <f t="shared" si="122"/>
        <v>0490</v>
      </c>
      <c r="H3910" t="str">
        <f t="shared" si="123"/>
        <v>74714</v>
      </c>
      <c r="I3910" t="str">
        <f>VLOOKUP(F3910,Period!A:B,2,0)</f>
        <v>January</v>
      </c>
      <c r="J3910" t="str">
        <f>VLOOKUP(H3910,ap[[item_code]:[series_title]],2,0)</f>
        <v>Gasoline, unleaded regular, per gallon/3.785 liters in U.S. city average, average price, not seasonally adjusted</v>
      </c>
      <c r="K3910" t="str">
        <f>VLOOKUP(G3910,Areas!A:B,2,0)</f>
        <v>Pacific</v>
      </c>
    </row>
    <row r="3911" spans="1:11" x14ac:dyDescent="0.3">
      <c r="A3911" t="s">
        <v>1782</v>
      </c>
      <c r="B3911">
        <v>2019</v>
      </c>
      <c r="C3911" t="s">
        <v>69</v>
      </c>
      <c r="D3911" s="4">
        <v>3.3740000000000001</v>
      </c>
      <c r="E3911" t="s">
        <v>12</v>
      </c>
      <c r="F3911" t="s">
        <v>13</v>
      </c>
      <c r="G3911" t="str">
        <f t="shared" si="122"/>
        <v>0490</v>
      </c>
      <c r="H3911" t="str">
        <f t="shared" si="123"/>
        <v>74714</v>
      </c>
      <c r="I3911" t="str">
        <f>VLOOKUP(F3911,Period!A:B,2,0)</f>
        <v>January</v>
      </c>
      <c r="J3911" t="str">
        <f>VLOOKUP(H3911,ap[[item_code]:[series_title]],2,0)</f>
        <v>Gasoline, unleaded regular, per gallon/3.785 liters in U.S. city average, average price, not seasonally adjusted</v>
      </c>
      <c r="K3911" t="str">
        <f>VLOOKUP(G3911,Areas!A:B,2,0)</f>
        <v>Pacific</v>
      </c>
    </row>
    <row r="3912" spans="1:11" x14ac:dyDescent="0.3">
      <c r="A3912" t="s">
        <v>1782</v>
      </c>
      <c r="B3912">
        <v>2019</v>
      </c>
      <c r="C3912" t="s">
        <v>35</v>
      </c>
      <c r="D3912" s="4">
        <v>3.423</v>
      </c>
      <c r="E3912" t="s">
        <v>12</v>
      </c>
      <c r="F3912" t="s">
        <v>13</v>
      </c>
      <c r="G3912" t="str">
        <f t="shared" si="122"/>
        <v>0490</v>
      </c>
      <c r="H3912" t="str">
        <f t="shared" si="123"/>
        <v>74714</v>
      </c>
      <c r="I3912" t="str">
        <f>VLOOKUP(F3912,Period!A:B,2,0)</f>
        <v>January</v>
      </c>
      <c r="J3912" t="str">
        <f>VLOOKUP(H3912,ap[[item_code]:[series_title]],2,0)</f>
        <v>Gasoline, unleaded regular, per gallon/3.785 liters in U.S. city average, average price, not seasonally adjusted</v>
      </c>
      <c r="K3912" t="str">
        <f>VLOOKUP(G3912,Areas!A:B,2,0)</f>
        <v>Pacific</v>
      </c>
    </row>
    <row r="3913" spans="1:11" x14ac:dyDescent="0.3">
      <c r="A3913" t="s">
        <v>1782</v>
      </c>
      <c r="B3913">
        <v>2019</v>
      </c>
      <c r="C3913" t="s">
        <v>14</v>
      </c>
      <c r="D3913" s="4">
        <v>3.7349999999999999</v>
      </c>
      <c r="E3913" t="s">
        <v>12</v>
      </c>
      <c r="F3913" t="s">
        <v>13</v>
      </c>
      <c r="G3913" t="str">
        <f t="shared" si="122"/>
        <v>0490</v>
      </c>
      <c r="H3913" t="str">
        <f t="shared" si="123"/>
        <v>74714</v>
      </c>
      <c r="I3913" t="str">
        <f>VLOOKUP(F3913,Period!A:B,2,0)</f>
        <v>January</v>
      </c>
      <c r="J3913" t="str">
        <f>VLOOKUP(H3913,ap[[item_code]:[series_title]],2,0)</f>
        <v>Gasoline, unleaded regular, per gallon/3.785 liters in U.S. city average, average price, not seasonally adjusted</v>
      </c>
      <c r="K3913" t="str">
        <f>VLOOKUP(G3913,Areas!A:B,2,0)</f>
        <v>Pacific</v>
      </c>
    </row>
    <row r="3914" spans="1:11" x14ac:dyDescent="0.3">
      <c r="A3914" t="s">
        <v>1782</v>
      </c>
      <c r="B3914">
        <v>2019</v>
      </c>
      <c r="C3914" t="s">
        <v>146</v>
      </c>
      <c r="D3914" s="4">
        <v>3.66</v>
      </c>
      <c r="E3914" t="s">
        <v>12</v>
      </c>
      <c r="F3914" t="s">
        <v>13</v>
      </c>
      <c r="G3914" t="str">
        <f t="shared" si="122"/>
        <v>0490</v>
      </c>
      <c r="H3914" t="str">
        <f t="shared" si="123"/>
        <v>74714</v>
      </c>
      <c r="I3914" t="str">
        <f>VLOOKUP(F3914,Period!A:B,2,0)</f>
        <v>January</v>
      </c>
      <c r="J3914" t="str">
        <f>VLOOKUP(H3914,ap[[item_code]:[series_title]],2,0)</f>
        <v>Gasoline, unleaded regular, per gallon/3.785 liters in U.S. city average, average price, not seasonally adjusted</v>
      </c>
      <c r="K3914" t="str">
        <f>VLOOKUP(G3914,Areas!A:B,2,0)</f>
        <v>Pacific</v>
      </c>
    </row>
    <row r="3915" spans="1:11" x14ac:dyDescent="0.3">
      <c r="A3915" t="s">
        <v>1782</v>
      </c>
      <c r="B3915">
        <v>2019</v>
      </c>
      <c r="C3915" t="s">
        <v>18</v>
      </c>
      <c r="D3915" s="4">
        <v>3.391</v>
      </c>
      <c r="E3915" t="s">
        <v>12</v>
      </c>
      <c r="F3915" t="s">
        <v>13</v>
      </c>
      <c r="G3915" t="str">
        <f t="shared" si="122"/>
        <v>0490</v>
      </c>
      <c r="H3915" t="str">
        <f t="shared" si="123"/>
        <v>74714</v>
      </c>
      <c r="I3915" t="str">
        <f>VLOOKUP(F3915,Period!A:B,2,0)</f>
        <v>January</v>
      </c>
      <c r="J3915" t="str">
        <f>VLOOKUP(H3915,ap[[item_code]:[series_title]],2,0)</f>
        <v>Gasoline, unleaded regular, per gallon/3.785 liters in U.S. city average, average price, not seasonally adjusted</v>
      </c>
      <c r="K3915" t="str">
        <f>VLOOKUP(G3915,Areas!A:B,2,0)</f>
        <v>Pacific</v>
      </c>
    </row>
    <row r="3916" spans="1:11" x14ac:dyDescent="0.3">
      <c r="A3916" t="s">
        <v>1782</v>
      </c>
      <c r="B3916">
        <v>2020</v>
      </c>
      <c r="C3916" t="s">
        <v>13</v>
      </c>
      <c r="D3916" s="4">
        <v>3.2879999999999998</v>
      </c>
      <c r="E3916" t="s">
        <v>12</v>
      </c>
      <c r="F3916" t="s">
        <v>13</v>
      </c>
      <c r="G3916" t="str">
        <f t="shared" si="122"/>
        <v>0490</v>
      </c>
      <c r="H3916" t="str">
        <f t="shared" si="123"/>
        <v>74714</v>
      </c>
      <c r="I3916" t="str">
        <f>VLOOKUP(F3916,Period!A:B,2,0)</f>
        <v>January</v>
      </c>
      <c r="J3916" t="str">
        <f>VLOOKUP(H3916,ap[[item_code]:[series_title]],2,0)</f>
        <v>Gasoline, unleaded regular, per gallon/3.785 liters in U.S. city average, average price, not seasonally adjusted</v>
      </c>
      <c r="K3916" t="str">
        <f>VLOOKUP(G3916,Areas!A:B,2,0)</f>
        <v>Pacific</v>
      </c>
    </row>
    <row r="3917" spans="1:11" x14ac:dyDescent="0.3">
      <c r="A3917" t="s">
        <v>1782</v>
      </c>
      <c r="B3917">
        <v>2020</v>
      </c>
      <c r="C3917" t="s">
        <v>183</v>
      </c>
      <c r="D3917" s="4">
        <v>3.254</v>
      </c>
      <c r="E3917" t="s">
        <v>12</v>
      </c>
      <c r="F3917" t="s">
        <v>13</v>
      </c>
      <c r="G3917" t="str">
        <f t="shared" si="122"/>
        <v>0490</v>
      </c>
      <c r="H3917" t="str">
        <f t="shared" si="123"/>
        <v>74714</v>
      </c>
      <c r="I3917" t="str">
        <f>VLOOKUP(F3917,Period!A:B,2,0)</f>
        <v>January</v>
      </c>
      <c r="J3917" t="str">
        <f>VLOOKUP(H3917,ap[[item_code]:[series_title]],2,0)</f>
        <v>Gasoline, unleaded regular, per gallon/3.785 liters in U.S. city average, average price, not seasonally adjusted</v>
      </c>
      <c r="K3917" t="str">
        <f>VLOOKUP(G3917,Areas!A:B,2,0)</f>
        <v>Pacific</v>
      </c>
    </row>
    <row r="3918" spans="1:11" x14ac:dyDescent="0.3">
      <c r="A3918" t="s">
        <v>1782</v>
      </c>
      <c r="B3918">
        <v>2020</v>
      </c>
      <c r="C3918" t="s">
        <v>25</v>
      </c>
      <c r="D3918" s="4">
        <v>3.109</v>
      </c>
      <c r="E3918" t="s">
        <v>12</v>
      </c>
      <c r="F3918" t="s">
        <v>13</v>
      </c>
      <c r="G3918" t="str">
        <f t="shared" si="122"/>
        <v>0490</v>
      </c>
      <c r="H3918" t="str">
        <f t="shared" si="123"/>
        <v>74714</v>
      </c>
      <c r="I3918" t="str">
        <f>VLOOKUP(F3918,Period!A:B,2,0)</f>
        <v>January</v>
      </c>
      <c r="J3918" t="str">
        <f>VLOOKUP(H3918,ap[[item_code]:[series_title]],2,0)</f>
        <v>Gasoline, unleaded regular, per gallon/3.785 liters in U.S. city average, average price, not seasonally adjusted</v>
      </c>
      <c r="K3918" t="str">
        <f>VLOOKUP(G3918,Areas!A:B,2,0)</f>
        <v>Pacific</v>
      </c>
    </row>
    <row r="3919" spans="1:11" x14ac:dyDescent="0.3">
      <c r="A3919" t="s">
        <v>1782</v>
      </c>
      <c r="B3919">
        <v>2020</v>
      </c>
      <c r="C3919" t="s">
        <v>93</v>
      </c>
      <c r="D3919" s="4">
        <v>2.673</v>
      </c>
      <c r="E3919" t="s">
        <v>12</v>
      </c>
      <c r="F3919" t="s">
        <v>13</v>
      </c>
      <c r="G3919" t="str">
        <f t="shared" si="122"/>
        <v>0490</v>
      </c>
      <c r="H3919" t="str">
        <f t="shared" si="123"/>
        <v>74714</v>
      </c>
      <c r="I3919" t="str">
        <f>VLOOKUP(F3919,Period!A:B,2,0)</f>
        <v>January</v>
      </c>
      <c r="J3919" t="str">
        <f>VLOOKUP(H3919,ap[[item_code]:[series_title]],2,0)</f>
        <v>Gasoline, unleaded regular, per gallon/3.785 liters in U.S. city average, average price, not seasonally adjusted</v>
      </c>
      <c r="K3919" t="str">
        <f>VLOOKUP(G3919,Areas!A:B,2,0)</f>
        <v>Pacific</v>
      </c>
    </row>
    <row r="3920" spans="1:11" x14ac:dyDescent="0.3">
      <c r="A3920" t="s">
        <v>1782</v>
      </c>
      <c r="B3920">
        <v>2020</v>
      </c>
      <c r="C3920" t="s">
        <v>89</v>
      </c>
      <c r="D3920" s="4">
        <v>2.5579999999999998</v>
      </c>
      <c r="E3920" t="s">
        <v>12</v>
      </c>
      <c r="F3920" t="s">
        <v>13</v>
      </c>
      <c r="G3920" t="str">
        <f t="shared" si="122"/>
        <v>0490</v>
      </c>
      <c r="H3920" t="str">
        <f t="shared" si="123"/>
        <v>74714</v>
      </c>
      <c r="I3920" t="str">
        <f>VLOOKUP(F3920,Period!A:B,2,0)</f>
        <v>January</v>
      </c>
      <c r="J3920" t="str">
        <f>VLOOKUP(H3920,ap[[item_code]:[series_title]],2,0)</f>
        <v>Gasoline, unleaded regular, per gallon/3.785 liters in U.S. city average, average price, not seasonally adjusted</v>
      </c>
      <c r="K3920" t="str">
        <f>VLOOKUP(G3920,Areas!A:B,2,0)</f>
        <v>Pacific</v>
      </c>
    </row>
    <row r="3921" spans="1:11" x14ac:dyDescent="0.3">
      <c r="A3921" t="s">
        <v>1782</v>
      </c>
      <c r="B3921">
        <v>2020</v>
      </c>
      <c r="C3921" t="s">
        <v>133</v>
      </c>
      <c r="D3921" s="4">
        <v>2.7250000000000001</v>
      </c>
      <c r="E3921" t="s">
        <v>12</v>
      </c>
      <c r="F3921" t="s">
        <v>13</v>
      </c>
      <c r="G3921" t="str">
        <f t="shared" si="122"/>
        <v>0490</v>
      </c>
      <c r="H3921" t="str">
        <f t="shared" si="123"/>
        <v>74714</v>
      </c>
      <c r="I3921" t="str">
        <f>VLOOKUP(F3921,Period!A:B,2,0)</f>
        <v>January</v>
      </c>
      <c r="J3921" t="str">
        <f>VLOOKUP(H3921,ap[[item_code]:[series_title]],2,0)</f>
        <v>Gasoline, unleaded regular, per gallon/3.785 liters in U.S. city average, average price, not seasonally adjusted</v>
      </c>
      <c r="K3921" t="str">
        <f>VLOOKUP(G3921,Areas!A:B,2,0)</f>
        <v>Pacific</v>
      </c>
    </row>
    <row r="3922" spans="1:11" x14ac:dyDescent="0.3">
      <c r="A3922" t="s">
        <v>1782</v>
      </c>
      <c r="B3922">
        <v>2020</v>
      </c>
      <c r="C3922" t="s">
        <v>82</v>
      </c>
      <c r="D3922" s="4">
        <v>2.859</v>
      </c>
      <c r="E3922" t="s">
        <v>12</v>
      </c>
      <c r="F3922" t="s">
        <v>13</v>
      </c>
      <c r="G3922" t="str">
        <f t="shared" si="122"/>
        <v>0490</v>
      </c>
      <c r="H3922" t="str">
        <f t="shared" si="123"/>
        <v>74714</v>
      </c>
      <c r="I3922" t="str">
        <f>VLOOKUP(F3922,Period!A:B,2,0)</f>
        <v>January</v>
      </c>
      <c r="J3922" t="str">
        <f>VLOOKUP(H3922,ap[[item_code]:[series_title]],2,0)</f>
        <v>Gasoline, unleaded regular, per gallon/3.785 liters in U.S. city average, average price, not seasonally adjusted</v>
      </c>
      <c r="K3922" t="str">
        <f>VLOOKUP(G3922,Areas!A:B,2,0)</f>
        <v>Pacific</v>
      </c>
    </row>
    <row r="3923" spans="1:11" x14ac:dyDescent="0.3">
      <c r="A3923" t="s">
        <v>1782</v>
      </c>
      <c r="B3923">
        <v>2020</v>
      </c>
      <c r="C3923" t="s">
        <v>69</v>
      </c>
      <c r="D3923" s="4">
        <v>2.9239999999999999</v>
      </c>
      <c r="E3923" t="s">
        <v>12</v>
      </c>
      <c r="F3923" t="s">
        <v>13</v>
      </c>
      <c r="G3923" t="str">
        <f t="shared" si="122"/>
        <v>0490</v>
      </c>
      <c r="H3923" t="str">
        <f t="shared" si="123"/>
        <v>74714</v>
      </c>
      <c r="I3923" t="str">
        <f>VLOOKUP(F3923,Period!A:B,2,0)</f>
        <v>January</v>
      </c>
      <c r="J3923" t="str">
        <f>VLOOKUP(H3923,ap[[item_code]:[series_title]],2,0)</f>
        <v>Gasoline, unleaded regular, per gallon/3.785 liters in U.S. city average, average price, not seasonally adjusted</v>
      </c>
      <c r="K3923" t="str">
        <f>VLOOKUP(G3923,Areas!A:B,2,0)</f>
        <v>Pacific</v>
      </c>
    </row>
    <row r="3924" spans="1:11" x14ac:dyDescent="0.3">
      <c r="A3924" t="s">
        <v>1782</v>
      </c>
      <c r="B3924">
        <v>2020</v>
      </c>
      <c r="C3924" t="s">
        <v>35</v>
      </c>
      <c r="D3924" s="4">
        <v>2.94</v>
      </c>
      <c r="E3924" t="s">
        <v>12</v>
      </c>
      <c r="F3924" t="s">
        <v>13</v>
      </c>
      <c r="G3924" t="str">
        <f t="shared" si="122"/>
        <v>0490</v>
      </c>
      <c r="H3924" t="str">
        <f t="shared" si="123"/>
        <v>74714</v>
      </c>
      <c r="I3924" t="str">
        <f>VLOOKUP(F3924,Period!A:B,2,0)</f>
        <v>January</v>
      </c>
      <c r="J3924" t="str">
        <f>VLOOKUP(H3924,ap[[item_code]:[series_title]],2,0)</f>
        <v>Gasoline, unleaded regular, per gallon/3.785 liters in U.S. city average, average price, not seasonally adjusted</v>
      </c>
      <c r="K3924" t="str">
        <f>VLOOKUP(G3924,Areas!A:B,2,0)</f>
        <v>Pacific</v>
      </c>
    </row>
    <row r="3925" spans="1:11" x14ac:dyDescent="0.3">
      <c r="A3925" t="s">
        <v>1782</v>
      </c>
      <c r="B3925">
        <v>2020</v>
      </c>
      <c r="C3925" t="s">
        <v>14</v>
      </c>
      <c r="D3925" s="4">
        <v>2.903</v>
      </c>
      <c r="E3925" t="s">
        <v>12</v>
      </c>
      <c r="F3925" t="s">
        <v>13</v>
      </c>
      <c r="G3925" t="str">
        <f t="shared" si="122"/>
        <v>0490</v>
      </c>
      <c r="H3925" t="str">
        <f t="shared" si="123"/>
        <v>74714</v>
      </c>
      <c r="I3925" t="str">
        <f>VLOOKUP(F3925,Period!A:B,2,0)</f>
        <v>January</v>
      </c>
      <c r="J3925" t="str">
        <f>VLOOKUP(H3925,ap[[item_code]:[series_title]],2,0)</f>
        <v>Gasoline, unleaded regular, per gallon/3.785 liters in U.S. city average, average price, not seasonally adjusted</v>
      </c>
      <c r="K3925" t="str">
        <f>VLOOKUP(G3925,Areas!A:B,2,0)</f>
        <v>Pacific</v>
      </c>
    </row>
    <row r="3926" spans="1:11" x14ac:dyDescent="0.3">
      <c r="A3926" t="s">
        <v>1782</v>
      </c>
      <c r="B3926">
        <v>2020</v>
      </c>
      <c r="C3926" t="s">
        <v>146</v>
      </c>
      <c r="D3926" s="4">
        <v>2.8479999999999999</v>
      </c>
      <c r="E3926" t="s">
        <v>12</v>
      </c>
      <c r="F3926" t="s">
        <v>13</v>
      </c>
      <c r="G3926" t="str">
        <f t="shared" si="122"/>
        <v>0490</v>
      </c>
      <c r="H3926" t="str">
        <f t="shared" si="123"/>
        <v>74714</v>
      </c>
      <c r="I3926" t="str">
        <f>VLOOKUP(F3926,Period!A:B,2,0)</f>
        <v>January</v>
      </c>
      <c r="J3926" t="str">
        <f>VLOOKUP(H3926,ap[[item_code]:[series_title]],2,0)</f>
        <v>Gasoline, unleaded regular, per gallon/3.785 liters in U.S. city average, average price, not seasonally adjusted</v>
      </c>
      <c r="K3926" t="str">
        <f>VLOOKUP(G3926,Areas!A:B,2,0)</f>
        <v>Pacific</v>
      </c>
    </row>
    <row r="3927" spans="1:11" x14ac:dyDescent="0.3">
      <c r="A3927" t="s">
        <v>1782</v>
      </c>
      <c r="B3927">
        <v>2020</v>
      </c>
      <c r="C3927" t="s">
        <v>18</v>
      </c>
      <c r="D3927" s="4">
        <v>2.8650000000000002</v>
      </c>
      <c r="E3927" t="s">
        <v>12</v>
      </c>
      <c r="F3927" t="s">
        <v>13</v>
      </c>
      <c r="G3927" t="str">
        <f t="shared" si="122"/>
        <v>0490</v>
      </c>
      <c r="H3927" t="str">
        <f t="shared" si="123"/>
        <v>74714</v>
      </c>
      <c r="I3927" t="str">
        <f>VLOOKUP(F3927,Period!A:B,2,0)</f>
        <v>January</v>
      </c>
      <c r="J3927" t="str">
        <f>VLOOKUP(H3927,ap[[item_code]:[series_title]],2,0)</f>
        <v>Gasoline, unleaded regular, per gallon/3.785 liters in U.S. city average, average price, not seasonally adjusted</v>
      </c>
      <c r="K3927" t="str">
        <f>VLOOKUP(G3927,Areas!A:B,2,0)</f>
        <v>Pacific</v>
      </c>
    </row>
    <row r="3928" spans="1:11" x14ac:dyDescent="0.3">
      <c r="A3928" t="s">
        <v>1782</v>
      </c>
      <c r="B3928">
        <v>2021</v>
      </c>
      <c r="C3928" t="s">
        <v>13</v>
      </c>
      <c r="D3928" s="4">
        <v>2.96</v>
      </c>
      <c r="E3928" t="s">
        <v>12</v>
      </c>
      <c r="F3928" t="s">
        <v>13</v>
      </c>
      <c r="G3928" t="str">
        <f t="shared" si="122"/>
        <v>0490</v>
      </c>
      <c r="H3928" t="str">
        <f t="shared" si="123"/>
        <v>74714</v>
      </c>
      <c r="I3928" t="str">
        <f>VLOOKUP(F3928,Period!A:B,2,0)</f>
        <v>January</v>
      </c>
      <c r="J3928" t="str">
        <f>VLOOKUP(H3928,ap[[item_code]:[series_title]],2,0)</f>
        <v>Gasoline, unleaded regular, per gallon/3.785 liters in U.S. city average, average price, not seasonally adjusted</v>
      </c>
      <c r="K3928" t="str">
        <f>VLOOKUP(G3928,Areas!A:B,2,0)</f>
        <v>Pacific</v>
      </c>
    </row>
    <row r="3929" spans="1:11" x14ac:dyDescent="0.3">
      <c r="A3929" t="s">
        <v>1782</v>
      </c>
      <c r="B3929">
        <v>2021</v>
      </c>
      <c r="C3929" t="s">
        <v>183</v>
      </c>
      <c r="D3929" s="4">
        <v>3.1070000000000002</v>
      </c>
      <c r="E3929" t="s">
        <v>12</v>
      </c>
      <c r="F3929" t="s">
        <v>13</v>
      </c>
      <c r="G3929" t="str">
        <f t="shared" si="122"/>
        <v>0490</v>
      </c>
      <c r="H3929" t="str">
        <f t="shared" si="123"/>
        <v>74714</v>
      </c>
      <c r="I3929" t="str">
        <f>VLOOKUP(F3929,Period!A:B,2,0)</f>
        <v>January</v>
      </c>
      <c r="J3929" t="str">
        <f>VLOOKUP(H3929,ap[[item_code]:[series_title]],2,0)</f>
        <v>Gasoline, unleaded regular, per gallon/3.785 liters in U.S. city average, average price, not seasonally adjusted</v>
      </c>
      <c r="K3929" t="str">
        <f>VLOOKUP(G3929,Areas!A:B,2,0)</f>
        <v>Pacific</v>
      </c>
    </row>
    <row r="3930" spans="1:11" x14ac:dyDescent="0.3">
      <c r="A3930" t="s">
        <v>1782</v>
      </c>
      <c r="B3930">
        <v>2021</v>
      </c>
      <c r="C3930" t="s">
        <v>25</v>
      </c>
      <c r="D3930" s="4">
        <v>3.43</v>
      </c>
      <c r="E3930" t="s">
        <v>12</v>
      </c>
      <c r="F3930" t="s">
        <v>13</v>
      </c>
      <c r="G3930" t="str">
        <f t="shared" si="122"/>
        <v>0490</v>
      </c>
      <c r="H3930" t="str">
        <f t="shared" si="123"/>
        <v>74714</v>
      </c>
      <c r="I3930" t="str">
        <f>VLOOKUP(F3930,Period!A:B,2,0)</f>
        <v>January</v>
      </c>
      <c r="J3930" t="str">
        <f>VLOOKUP(H3930,ap[[item_code]:[series_title]],2,0)</f>
        <v>Gasoline, unleaded regular, per gallon/3.785 liters in U.S. city average, average price, not seasonally adjusted</v>
      </c>
      <c r="K3930" t="str">
        <f>VLOOKUP(G3930,Areas!A:B,2,0)</f>
        <v>Pacific</v>
      </c>
    </row>
    <row r="3931" spans="1:11" x14ac:dyDescent="0.3">
      <c r="A3931" t="s">
        <v>1782</v>
      </c>
      <c r="B3931">
        <v>2021</v>
      </c>
      <c r="C3931" t="s">
        <v>93</v>
      </c>
      <c r="D3931" s="4">
        <v>3.5529999999999999</v>
      </c>
      <c r="E3931" t="s">
        <v>12</v>
      </c>
      <c r="F3931" t="s">
        <v>13</v>
      </c>
      <c r="G3931" t="str">
        <f t="shared" si="122"/>
        <v>0490</v>
      </c>
      <c r="H3931" t="str">
        <f t="shared" si="123"/>
        <v>74714</v>
      </c>
      <c r="I3931" t="str">
        <f>VLOOKUP(F3931,Period!A:B,2,0)</f>
        <v>January</v>
      </c>
      <c r="J3931" t="str">
        <f>VLOOKUP(H3931,ap[[item_code]:[series_title]],2,0)</f>
        <v>Gasoline, unleaded regular, per gallon/3.785 liters in U.S. city average, average price, not seasonally adjusted</v>
      </c>
      <c r="K3931" t="str">
        <f>VLOOKUP(G3931,Areas!A:B,2,0)</f>
        <v>Pacific</v>
      </c>
    </row>
    <row r="3932" spans="1:11" x14ac:dyDescent="0.3">
      <c r="A3932" t="s">
        <v>1782</v>
      </c>
      <c r="B3932">
        <v>2021</v>
      </c>
      <c r="C3932" t="s">
        <v>89</v>
      </c>
      <c r="D3932" s="4">
        <v>3.7469999999999999</v>
      </c>
      <c r="E3932" t="s">
        <v>12</v>
      </c>
      <c r="F3932" t="s">
        <v>13</v>
      </c>
      <c r="G3932" t="str">
        <f t="shared" si="122"/>
        <v>0490</v>
      </c>
      <c r="H3932" t="str">
        <f t="shared" si="123"/>
        <v>74714</v>
      </c>
      <c r="I3932" t="str">
        <f>VLOOKUP(F3932,Period!A:B,2,0)</f>
        <v>January</v>
      </c>
      <c r="J3932" t="str">
        <f>VLOOKUP(H3932,ap[[item_code]:[series_title]],2,0)</f>
        <v>Gasoline, unleaded regular, per gallon/3.785 liters in U.S. city average, average price, not seasonally adjusted</v>
      </c>
      <c r="K3932" t="str">
        <f>VLOOKUP(G3932,Areas!A:B,2,0)</f>
        <v>Pacific</v>
      </c>
    </row>
    <row r="3933" spans="1:11" x14ac:dyDescent="0.3">
      <c r="A3933" t="s">
        <v>1782</v>
      </c>
      <c r="B3933">
        <v>2021</v>
      </c>
      <c r="C3933" t="s">
        <v>133</v>
      </c>
      <c r="D3933" s="4">
        <v>3.9790000000000001</v>
      </c>
      <c r="E3933" t="s">
        <v>12</v>
      </c>
      <c r="F3933" t="s">
        <v>13</v>
      </c>
      <c r="G3933" t="str">
        <f t="shared" si="122"/>
        <v>0490</v>
      </c>
      <c r="H3933" t="str">
        <f t="shared" si="123"/>
        <v>74714</v>
      </c>
      <c r="I3933" t="str">
        <f>VLOOKUP(F3933,Period!A:B,2,0)</f>
        <v>January</v>
      </c>
      <c r="J3933" t="str">
        <f>VLOOKUP(H3933,ap[[item_code]:[series_title]],2,0)</f>
        <v>Gasoline, unleaded regular, per gallon/3.785 liters in U.S. city average, average price, not seasonally adjusted</v>
      </c>
      <c r="K3933" t="str">
        <f>VLOOKUP(G3933,Areas!A:B,2,0)</f>
        <v>Pacific</v>
      </c>
    </row>
    <row r="3934" spans="1:11" x14ac:dyDescent="0.3">
      <c r="A3934" t="s">
        <v>1782</v>
      </c>
      <c r="B3934">
        <v>2021</v>
      </c>
      <c r="C3934" t="s">
        <v>82</v>
      </c>
      <c r="D3934" s="4">
        <v>4.0960000000000001</v>
      </c>
      <c r="E3934" t="s">
        <v>12</v>
      </c>
      <c r="F3934" t="s">
        <v>13</v>
      </c>
      <c r="G3934" t="str">
        <f t="shared" si="122"/>
        <v>0490</v>
      </c>
      <c r="H3934" t="str">
        <f t="shared" si="123"/>
        <v>74714</v>
      </c>
      <c r="I3934" t="str">
        <f>VLOOKUP(F3934,Period!A:B,2,0)</f>
        <v>January</v>
      </c>
      <c r="J3934" t="str">
        <f>VLOOKUP(H3934,ap[[item_code]:[series_title]],2,0)</f>
        <v>Gasoline, unleaded regular, per gallon/3.785 liters in U.S. city average, average price, not seasonally adjusted</v>
      </c>
      <c r="K3934" t="str">
        <f>VLOOKUP(G3934,Areas!A:B,2,0)</f>
        <v>Pacific</v>
      </c>
    </row>
    <row r="3935" spans="1:11" x14ac:dyDescent="0.3">
      <c r="A3935" t="s">
        <v>1782</v>
      </c>
      <c r="B3935">
        <v>2021</v>
      </c>
      <c r="C3935" t="s">
        <v>69</v>
      </c>
      <c r="D3935" s="4">
        <v>4.1589999999999998</v>
      </c>
      <c r="E3935" t="s">
        <v>12</v>
      </c>
      <c r="F3935" t="s">
        <v>13</v>
      </c>
      <c r="G3935" t="str">
        <f t="shared" si="122"/>
        <v>0490</v>
      </c>
      <c r="H3935" t="str">
        <f t="shared" si="123"/>
        <v>74714</v>
      </c>
      <c r="I3935" t="str">
        <f>VLOOKUP(F3935,Period!A:B,2,0)</f>
        <v>January</v>
      </c>
      <c r="J3935" t="str">
        <f>VLOOKUP(H3935,ap[[item_code]:[series_title]],2,0)</f>
        <v>Gasoline, unleaded regular, per gallon/3.785 liters in U.S. city average, average price, not seasonally adjusted</v>
      </c>
      <c r="K3935" t="str">
        <f>VLOOKUP(G3935,Areas!A:B,2,0)</f>
        <v>Pacific</v>
      </c>
    </row>
    <row r="3936" spans="1:11" x14ac:dyDescent="0.3">
      <c r="A3936" t="s">
        <v>1782</v>
      </c>
      <c r="B3936">
        <v>2021</v>
      </c>
      <c r="C3936" t="s">
        <v>35</v>
      </c>
      <c r="D3936" s="4">
        <v>4.1619999999999999</v>
      </c>
      <c r="E3936" t="s">
        <v>12</v>
      </c>
      <c r="F3936" t="s">
        <v>13</v>
      </c>
      <c r="G3936" t="str">
        <f t="shared" si="122"/>
        <v>0490</v>
      </c>
      <c r="H3936" t="str">
        <f t="shared" si="123"/>
        <v>74714</v>
      </c>
      <c r="I3936" t="str">
        <f>VLOOKUP(F3936,Period!A:B,2,0)</f>
        <v>January</v>
      </c>
      <c r="J3936" t="str">
        <f>VLOOKUP(H3936,ap[[item_code]:[series_title]],2,0)</f>
        <v>Gasoline, unleaded regular, per gallon/3.785 liters in U.S. city average, average price, not seasonally adjusted</v>
      </c>
      <c r="K3936" t="str">
        <f>VLOOKUP(G3936,Areas!A:B,2,0)</f>
        <v>Pacific</v>
      </c>
    </row>
    <row r="3937" spans="1:11" x14ac:dyDescent="0.3">
      <c r="A3937" t="s">
        <v>1782</v>
      </c>
      <c r="B3937">
        <v>2021</v>
      </c>
      <c r="C3937" t="s">
        <v>14</v>
      </c>
      <c r="D3937" s="4">
        <v>4.2220000000000004</v>
      </c>
      <c r="E3937" t="s">
        <v>12</v>
      </c>
      <c r="F3937" t="s">
        <v>13</v>
      </c>
      <c r="G3937" t="str">
        <f t="shared" si="122"/>
        <v>0490</v>
      </c>
      <c r="H3937" t="str">
        <f t="shared" si="123"/>
        <v>74714</v>
      </c>
      <c r="I3937" t="str">
        <f>VLOOKUP(F3937,Period!A:B,2,0)</f>
        <v>January</v>
      </c>
      <c r="J3937" t="str">
        <f>VLOOKUP(H3937,ap[[item_code]:[series_title]],2,0)</f>
        <v>Gasoline, unleaded regular, per gallon/3.785 liters in U.S. city average, average price, not seasonally adjusted</v>
      </c>
      <c r="K3937" t="str">
        <f>VLOOKUP(G3937,Areas!A:B,2,0)</f>
        <v>Pacific</v>
      </c>
    </row>
    <row r="3938" spans="1:11" x14ac:dyDescent="0.3">
      <c r="A3938" t="s">
        <v>1784</v>
      </c>
      <c r="B3938">
        <v>2018</v>
      </c>
      <c r="C3938" t="s">
        <v>13</v>
      </c>
      <c r="D3938" s="4">
        <v>3.23</v>
      </c>
      <c r="E3938" t="s">
        <v>12</v>
      </c>
      <c r="F3938" t="s">
        <v>13</v>
      </c>
      <c r="G3938" t="str">
        <f t="shared" si="122"/>
        <v>0490</v>
      </c>
      <c r="H3938" t="str">
        <f t="shared" si="123"/>
        <v>74715</v>
      </c>
      <c r="I3938" t="str">
        <f>VLOOKUP(F3938,Period!A:B,2,0)</f>
        <v>January</v>
      </c>
      <c r="J3938" t="str">
        <f>VLOOKUP(H3938,ap[[item_code]:[series_title]],2,0)</f>
        <v>Gasoline, unleaded midgrade, per gallon/3.785 liters in U.S. city average, average price, not seasonally adjusted</v>
      </c>
      <c r="K3938" t="str">
        <f>VLOOKUP(G3938,Areas!A:B,2,0)</f>
        <v>Pacific</v>
      </c>
    </row>
    <row r="3939" spans="1:11" x14ac:dyDescent="0.3">
      <c r="A3939" t="s">
        <v>1784</v>
      </c>
      <c r="B3939">
        <v>2018</v>
      </c>
      <c r="C3939" t="s">
        <v>183</v>
      </c>
      <c r="D3939" s="4">
        <v>3.355</v>
      </c>
      <c r="E3939" t="s">
        <v>12</v>
      </c>
      <c r="F3939" t="s">
        <v>13</v>
      </c>
      <c r="G3939" t="str">
        <f t="shared" si="122"/>
        <v>0490</v>
      </c>
      <c r="H3939" t="str">
        <f t="shared" si="123"/>
        <v>74715</v>
      </c>
      <c r="I3939" t="str">
        <f>VLOOKUP(F3939,Period!A:B,2,0)</f>
        <v>January</v>
      </c>
      <c r="J3939" t="str">
        <f>VLOOKUP(H3939,ap[[item_code]:[series_title]],2,0)</f>
        <v>Gasoline, unleaded midgrade, per gallon/3.785 liters in U.S. city average, average price, not seasonally adjusted</v>
      </c>
      <c r="K3939" t="str">
        <f>VLOOKUP(G3939,Areas!A:B,2,0)</f>
        <v>Pacific</v>
      </c>
    </row>
    <row r="3940" spans="1:11" x14ac:dyDescent="0.3">
      <c r="A3940" t="s">
        <v>1784</v>
      </c>
      <c r="B3940">
        <v>2018</v>
      </c>
      <c r="C3940" t="s">
        <v>25</v>
      </c>
      <c r="D3940" s="4">
        <v>3.4180000000000001</v>
      </c>
      <c r="E3940" t="s">
        <v>12</v>
      </c>
      <c r="F3940" t="s">
        <v>13</v>
      </c>
      <c r="G3940" t="str">
        <f t="shared" si="122"/>
        <v>0490</v>
      </c>
      <c r="H3940" t="str">
        <f t="shared" si="123"/>
        <v>74715</v>
      </c>
      <c r="I3940" t="str">
        <f>VLOOKUP(F3940,Period!A:B,2,0)</f>
        <v>January</v>
      </c>
      <c r="J3940" t="str">
        <f>VLOOKUP(H3940,ap[[item_code]:[series_title]],2,0)</f>
        <v>Gasoline, unleaded midgrade, per gallon/3.785 liters in U.S. city average, average price, not seasonally adjusted</v>
      </c>
      <c r="K3940" t="str">
        <f>VLOOKUP(G3940,Areas!A:B,2,0)</f>
        <v>Pacific</v>
      </c>
    </row>
    <row r="3941" spans="1:11" x14ac:dyDescent="0.3">
      <c r="A3941" t="s">
        <v>1784</v>
      </c>
      <c r="B3941">
        <v>2018</v>
      </c>
      <c r="C3941" t="s">
        <v>93</v>
      </c>
      <c r="D3941" s="4">
        <v>3.569</v>
      </c>
      <c r="E3941" t="s">
        <v>12</v>
      </c>
      <c r="F3941" t="s">
        <v>13</v>
      </c>
      <c r="G3941" t="str">
        <f t="shared" si="122"/>
        <v>0490</v>
      </c>
      <c r="H3941" t="str">
        <f t="shared" si="123"/>
        <v>74715</v>
      </c>
      <c r="I3941" t="str">
        <f>VLOOKUP(F3941,Period!A:B,2,0)</f>
        <v>January</v>
      </c>
      <c r="J3941" t="str">
        <f>VLOOKUP(H3941,ap[[item_code]:[series_title]],2,0)</f>
        <v>Gasoline, unleaded midgrade, per gallon/3.785 liters in U.S. city average, average price, not seasonally adjusted</v>
      </c>
      <c r="K3941" t="str">
        <f>VLOOKUP(G3941,Areas!A:B,2,0)</f>
        <v>Pacific</v>
      </c>
    </row>
    <row r="3942" spans="1:11" x14ac:dyDescent="0.3">
      <c r="A3942" t="s">
        <v>1784</v>
      </c>
      <c r="B3942">
        <v>2018</v>
      </c>
      <c r="C3942" t="s">
        <v>89</v>
      </c>
      <c r="D3942" s="4">
        <v>3.7090000000000001</v>
      </c>
      <c r="E3942" t="s">
        <v>12</v>
      </c>
      <c r="F3942" t="s">
        <v>13</v>
      </c>
      <c r="G3942" t="str">
        <f t="shared" si="122"/>
        <v>0490</v>
      </c>
      <c r="H3942" t="str">
        <f t="shared" si="123"/>
        <v>74715</v>
      </c>
      <c r="I3942" t="str">
        <f>VLOOKUP(F3942,Period!A:B,2,0)</f>
        <v>January</v>
      </c>
      <c r="J3942" t="str">
        <f>VLOOKUP(H3942,ap[[item_code]:[series_title]],2,0)</f>
        <v>Gasoline, unleaded midgrade, per gallon/3.785 liters in U.S. city average, average price, not seasonally adjusted</v>
      </c>
      <c r="K3942" t="str">
        <f>VLOOKUP(G3942,Areas!A:B,2,0)</f>
        <v>Pacific</v>
      </c>
    </row>
    <row r="3943" spans="1:11" x14ac:dyDescent="0.3">
      <c r="A3943" t="s">
        <v>1784</v>
      </c>
      <c r="B3943">
        <v>2018</v>
      </c>
      <c r="C3943" t="s">
        <v>133</v>
      </c>
      <c r="D3943" s="4">
        <v>3.7280000000000002</v>
      </c>
      <c r="E3943" t="s">
        <v>12</v>
      </c>
      <c r="F3943" t="s">
        <v>13</v>
      </c>
      <c r="G3943" t="str">
        <f t="shared" si="122"/>
        <v>0490</v>
      </c>
      <c r="H3943" t="str">
        <f t="shared" si="123"/>
        <v>74715</v>
      </c>
      <c r="I3943" t="str">
        <f>VLOOKUP(F3943,Period!A:B,2,0)</f>
        <v>January</v>
      </c>
      <c r="J3943" t="str">
        <f>VLOOKUP(H3943,ap[[item_code]:[series_title]],2,0)</f>
        <v>Gasoline, unleaded midgrade, per gallon/3.785 liters in U.S. city average, average price, not seasonally adjusted</v>
      </c>
      <c r="K3943" t="str">
        <f>VLOOKUP(G3943,Areas!A:B,2,0)</f>
        <v>Pacific</v>
      </c>
    </row>
    <row r="3944" spans="1:11" x14ac:dyDescent="0.3">
      <c r="A3944" t="s">
        <v>1784</v>
      </c>
      <c r="B3944">
        <v>2018</v>
      </c>
      <c r="C3944" t="s">
        <v>82</v>
      </c>
      <c r="D3944" s="4">
        <v>3.6779999999999999</v>
      </c>
      <c r="E3944" t="s">
        <v>12</v>
      </c>
      <c r="F3944" t="s">
        <v>13</v>
      </c>
      <c r="G3944" t="str">
        <f t="shared" si="122"/>
        <v>0490</v>
      </c>
      <c r="H3944" t="str">
        <f t="shared" si="123"/>
        <v>74715</v>
      </c>
      <c r="I3944" t="str">
        <f>VLOOKUP(F3944,Period!A:B,2,0)</f>
        <v>January</v>
      </c>
      <c r="J3944" t="str">
        <f>VLOOKUP(H3944,ap[[item_code]:[series_title]],2,0)</f>
        <v>Gasoline, unleaded midgrade, per gallon/3.785 liters in U.S. city average, average price, not seasonally adjusted</v>
      </c>
      <c r="K3944" t="str">
        <f>VLOOKUP(G3944,Areas!A:B,2,0)</f>
        <v>Pacific</v>
      </c>
    </row>
    <row r="3945" spans="1:11" x14ac:dyDescent="0.3">
      <c r="A3945" t="s">
        <v>1784</v>
      </c>
      <c r="B3945">
        <v>2018</v>
      </c>
      <c r="C3945" t="s">
        <v>69</v>
      </c>
      <c r="D3945" s="4">
        <v>3.6429999999999998</v>
      </c>
      <c r="E3945" t="s">
        <v>12</v>
      </c>
      <c r="F3945" t="s">
        <v>13</v>
      </c>
      <c r="G3945" t="str">
        <f t="shared" si="122"/>
        <v>0490</v>
      </c>
      <c r="H3945" t="str">
        <f t="shared" si="123"/>
        <v>74715</v>
      </c>
      <c r="I3945" t="str">
        <f>VLOOKUP(F3945,Period!A:B,2,0)</f>
        <v>January</v>
      </c>
      <c r="J3945" t="str">
        <f>VLOOKUP(H3945,ap[[item_code]:[series_title]],2,0)</f>
        <v>Gasoline, unleaded midgrade, per gallon/3.785 liters in U.S. city average, average price, not seasonally adjusted</v>
      </c>
      <c r="K3945" t="str">
        <f>VLOOKUP(G3945,Areas!A:B,2,0)</f>
        <v>Pacific</v>
      </c>
    </row>
    <row r="3946" spans="1:11" x14ac:dyDescent="0.3">
      <c r="A3946" t="s">
        <v>1784</v>
      </c>
      <c r="B3946">
        <v>2018</v>
      </c>
      <c r="C3946" t="s">
        <v>35</v>
      </c>
      <c r="D3946" s="4">
        <v>3.6720000000000002</v>
      </c>
      <c r="E3946" t="s">
        <v>12</v>
      </c>
      <c r="F3946" t="s">
        <v>13</v>
      </c>
      <c r="G3946" t="str">
        <f t="shared" si="122"/>
        <v>0490</v>
      </c>
      <c r="H3946" t="str">
        <f t="shared" si="123"/>
        <v>74715</v>
      </c>
      <c r="I3946" t="str">
        <f>VLOOKUP(F3946,Period!A:B,2,0)</f>
        <v>January</v>
      </c>
      <c r="J3946" t="str">
        <f>VLOOKUP(H3946,ap[[item_code]:[series_title]],2,0)</f>
        <v>Gasoline, unleaded midgrade, per gallon/3.785 liters in U.S. city average, average price, not seasonally adjusted</v>
      </c>
      <c r="K3946" t="str">
        <f>VLOOKUP(G3946,Areas!A:B,2,0)</f>
        <v>Pacific</v>
      </c>
    </row>
    <row r="3947" spans="1:11" x14ac:dyDescent="0.3">
      <c r="A3947" t="s">
        <v>1784</v>
      </c>
      <c r="B3947">
        <v>2018</v>
      </c>
      <c r="C3947" t="s">
        <v>14</v>
      </c>
      <c r="D3947" s="4">
        <v>3.7989999999999999</v>
      </c>
      <c r="E3947" t="s">
        <v>12</v>
      </c>
      <c r="F3947" t="s">
        <v>13</v>
      </c>
      <c r="G3947" t="str">
        <f t="shared" si="122"/>
        <v>0490</v>
      </c>
      <c r="H3947" t="str">
        <f t="shared" si="123"/>
        <v>74715</v>
      </c>
      <c r="I3947" t="str">
        <f>VLOOKUP(F3947,Period!A:B,2,0)</f>
        <v>January</v>
      </c>
      <c r="J3947" t="str">
        <f>VLOOKUP(H3947,ap[[item_code]:[series_title]],2,0)</f>
        <v>Gasoline, unleaded midgrade, per gallon/3.785 liters in U.S. city average, average price, not seasonally adjusted</v>
      </c>
      <c r="K3947" t="str">
        <f>VLOOKUP(G3947,Areas!A:B,2,0)</f>
        <v>Pacific</v>
      </c>
    </row>
    <row r="3948" spans="1:11" x14ac:dyDescent="0.3">
      <c r="A3948" t="s">
        <v>1784</v>
      </c>
      <c r="B3948">
        <v>2018</v>
      </c>
      <c r="C3948" t="s">
        <v>146</v>
      </c>
      <c r="D3948" s="4">
        <v>3.7210000000000001</v>
      </c>
      <c r="E3948" t="s">
        <v>12</v>
      </c>
      <c r="F3948" t="s">
        <v>13</v>
      </c>
      <c r="G3948" t="str">
        <f t="shared" si="122"/>
        <v>0490</v>
      </c>
      <c r="H3948" t="str">
        <f t="shared" si="123"/>
        <v>74715</v>
      </c>
      <c r="I3948" t="str">
        <f>VLOOKUP(F3948,Period!A:B,2,0)</f>
        <v>January</v>
      </c>
      <c r="J3948" t="str">
        <f>VLOOKUP(H3948,ap[[item_code]:[series_title]],2,0)</f>
        <v>Gasoline, unleaded midgrade, per gallon/3.785 liters in U.S. city average, average price, not seasonally adjusted</v>
      </c>
      <c r="K3948" t="str">
        <f>VLOOKUP(G3948,Areas!A:B,2,0)</f>
        <v>Pacific</v>
      </c>
    </row>
    <row r="3949" spans="1:11" x14ac:dyDescent="0.3">
      <c r="A3949" t="s">
        <v>1784</v>
      </c>
      <c r="B3949">
        <v>2018</v>
      </c>
      <c r="C3949" t="s">
        <v>18</v>
      </c>
      <c r="D3949" s="4">
        <v>3.5139999999999998</v>
      </c>
      <c r="E3949" t="s">
        <v>12</v>
      </c>
      <c r="F3949" t="s">
        <v>13</v>
      </c>
      <c r="G3949" t="str">
        <f t="shared" si="122"/>
        <v>0490</v>
      </c>
      <c r="H3949" t="str">
        <f t="shared" si="123"/>
        <v>74715</v>
      </c>
      <c r="I3949" t="str">
        <f>VLOOKUP(F3949,Period!A:B,2,0)</f>
        <v>January</v>
      </c>
      <c r="J3949" t="str">
        <f>VLOOKUP(H3949,ap[[item_code]:[series_title]],2,0)</f>
        <v>Gasoline, unleaded midgrade, per gallon/3.785 liters in U.S. city average, average price, not seasonally adjusted</v>
      </c>
      <c r="K3949" t="str">
        <f>VLOOKUP(G3949,Areas!A:B,2,0)</f>
        <v>Pacific</v>
      </c>
    </row>
    <row r="3950" spans="1:11" x14ac:dyDescent="0.3">
      <c r="A3950" t="s">
        <v>1784</v>
      </c>
      <c r="B3950">
        <v>2019</v>
      </c>
      <c r="C3950" t="s">
        <v>13</v>
      </c>
      <c r="D3950" s="4">
        <v>3.3479999999999999</v>
      </c>
      <c r="E3950" t="s">
        <v>12</v>
      </c>
      <c r="F3950" t="s">
        <v>13</v>
      </c>
      <c r="G3950" t="str">
        <f t="shared" si="122"/>
        <v>0490</v>
      </c>
      <c r="H3950" t="str">
        <f t="shared" si="123"/>
        <v>74715</v>
      </c>
      <c r="I3950" t="str">
        <f>VLOOKUP(F3950,Period!A:B,2,0)</f>
        <v>January</v>
      </c>
      <c r="J3950" t="str">
        <f>VLOOKUP(H3950,ap[[item_code]:[series_title]],2,0)</f>
        <v>Gasoline, unleaded midgrade, per gallon/3.785 liters in U.S. city average, average price, not seasonally adjusted</v>
      </c>
      <c r="K3950" t="str">
        <f>VLOOKUP(G3950,Areas!A:B,2,0)</f>
        <v>Pacific</v>
      </c>
    </row>
    <row r="3951" spans="1:11" x14ac:dyDescent="0.3">
      <c r="A3951" t="s">
        <v>1784</v>
      </c>
      <c r="B3951">
        <v>2019</v>
      </c>
      <c r="C3951" t="s">
        <v>183</v>
      </c>
      <c r="D3951" s="4">
        <v>3.2930000000000001</v>
      </c>
      <c r="E3951" t="s">
        <v>12</v>
      </c>
      <c r="F3951" t="s">
        <v>13</v>
      </c>
      <c r="G3951" t="str">
        <f t="shared" si="122"/>
        <v>0490</v>
      </c>
      <c r="H3951" t="str">
        <f t="shared" si="123"/>
        <v>74715</v>
      </c>
      <c r="I3951" t="str">
        <f>VLOOKUP(F3951,Period!A:B,2,0)</f>
        <v>January</v>
      </c>
      <c r="J3951" t="str">
        <f>VLOOKUP(H3951,ap[[item_code]:[series_title]],2,0)</f>
        <v>Gasoline, unleaded midgrade, per gallon/3.785 liters in U.S. city average, average price, not seasonally adjusted</v>
      </c>
      <c r="K3951" t="str">
        <f>VLOOKUP(G3951,Areas!A:B,2,0)</f>
        <v>Pacific</v>
      </c>
    </row>
    <row r="3952" spans="1:11" x14ac:dyDescent="0.3">
      <c r="A3952" t="s">
        <v>1784</v>
      </c>
      <c r="B3952">
        <v>2019</v>
      </c>
      <c r="C3952" t="s">
        <v>25</v>
      </c>
      <c r="D3952" s="4">
        <v>3.379</v>
      </c>
      <c r="E3952" t="s">
        <v>12</v>
      </c>
      <c r="F3952" t="s">
        <v>13</v>
      </c>
      <c r="G3952" t="str">
        <f t="shared" si="122"/>
        <v>0490</v>
      </c>
      <c r="H3952" t="str">
        <f t="shared" si="123"/>
        <v>74715</v>
      </c>
      <c r="I3952" t="str">
        <f>VLOOKUP(F3952,Period!A:B,2,0)</f>
        <v>January</v>
      </c>
      <c r="J3952" t="str">
        <f>VLOOKUP(H3952,ap[[item_code]:[series_title]],2,0)</f>
        <v>Gasoline, unleaded midgrade, per gallon/3.785 liters in U.S. city average, average price, not seasonally adjusted</v>
      </c>
      <c r="K3952" t="str">
        <f>VLOOKUP(G3952,Areas!A:B,2,0)</f>
        <v>Pacific</v>
      </c>
    </row>
    <row r="3953" spans="1:11" x14ac:dyDescent="0.3">
      <c r="A3953" t="s">
        <v>1784</v>
      </c>
      <c r="B3953">
        <v>2019</v>
      </c>
      <c r="C3953" t="s">
        <v>93</v>
      </c>
      <c r="D3953" s="4">
        <v>3.8279999999999998</v>
      </c>
      <c r="E3953" t="s">
        <v>12</v>
      </c>
      <c r="F3953" t="s">
        <v>13</v>
      </c>
      <c r="G3953" t="str">
        <f t="shared" si="122"/>
        <v>0490</v>
      </c>
      <c r="H3953" t="str">
        <f t="shared" si="123"/>
        <v>74715</v>
      </c>
      <c r="I3953" t="str">
        <f>VLOOKUP(F3953,Period!A:B,2,0)</f>
        <v>January</v>
      </c>
      <c r="J3953" t="str">
        <f>VLOOKUP(H3953,ap[[item_code]:[series_title]],2,0)</f>
        <v>Gasoline, unleaded midgrade, per gallon/3.785 liters in U.S. city average, average price, not seasonally adjusted</v>
      </c>
      <c r="K3953" t="str">
        <f>VLOOKUP(G3953,Areas!A:B,2,0)</f>
        <v>Pacific</v>
      </c>
    </row>
    <row r="3954" spans="1:11" x14ac:dyDescent="0.3">
      <c r="A3954" t="s">
        <v>1784</v>
      </c>
      <c r="B3954">
        <v>2019</v>
      </c>
      <c r="C3954" t="s">
        <v>89</v>
      </c>
      <c r="D3954" s="4">
        <v>3.9660000000000002</v>
      </c>
      <c r="E3954" t="s">
        <v>12</v>
      </c>
      <c r="F3954" t="s">
        <v>13</v>
      </c>
      <c r="G3954" t="str">
        <f t="shared" si="122"/>
        <v>0490</v>
      </c>
      <c r="H3954" t="str">
        <f t="shared" si="123"/>
        <v>74715</v>
      </c>
      <c r="I3954" t="str">
        <f>VLOOKUP(F3954,Period!A:B,2,0)</f>
        <v>January</v>
      </c>
      <c r="J3954" t="str">
        <f>VLOOKUP(H3954,ap[[item_code]:[series_title]],2,0)</f>
        <v>Gasoline, unleaded midgrade, per gallon/3.785 liters in U.S. city average, average price, not seasonally adjusted</v>
      </c>
      <c r="K3954" t="str">
        <f>VLOOKUP(G3954,Areas!A:B,2,0)</f>
        <v>Pacific</v>
      </c>
    </row>
    <row r="3955" spans="1:11" x14ac:dyDescent="0.3">
      <c r="A3955" t="s">
        <v>1784</v>
      </c>
      <c r="B3955">
        <v>2019</v>
      </c>
      <c r="C3955" t="s">
        <v>133</v>
      </c>
      <c r="D3955" s="4">
        <v>3.8090000000000002</v>
      </c>
      <c r="E3955" t="s">
        <v>12</v>
      </c>
      <c r="F3955" t="s">
        <v>13</v>
      </c>
      <c r="G3955" t="str">
        <f t="shared" si="122"/>
        <v>0490</v>
      </c>
      <c r="H3955" t="str">
        <f t="shared" si="123"/>
        <v>74715</v>
      </c>
      <c r="I3955" t="str">
        <f>VLOOKUP(F3955,Period!A:B,2,0)</f>
        <v>January</v>
      </c>
      <c r="J3955" t="str">
        <f>VLOOKUP(H3955,ap[[item_code]:[series_title]],2,0)</f>
        <v>Gasoline, unleaded midgrade, per gallon/3.785 liters in U.S. city average, average price, not seasonally adjusted</v>
      </c>
      <c r="K3955" t="str">
        <f>VLOOKUP(G3955,Areas!A:B,2,0)</f>
        <v>Pacific</v>
      </c>
    </row>
    <row r="3956" spans="1:11" x14ac:dyDescent="0.3">
      <c r="A3956" t="s">
        <v>1784</v>
      </c>
      <c r="B3956">
        <v>2019</v>
      </c>
      <c r="C3956" t="s">
        <v>82</v>
      </c>
      <c r="D3956" s="4">
        <v>3.714</v>
      </c>
      <c r="E3956" t="s">
        <v>12</v>
      </c>
      <c r="F3956" t="s">
        <v>13</v>
      </c>
      <c r="G3956" t="str">
        <f t="shared" si="122"/>
        <v>0490</v>
      </c>
      <c r="H3956" t="str">
        <f t="shared" si="123"/>
        <v>74715</v>
      </c>
      <c r="I3956" t="str">
        <f>VLOOKUP(F3956,Period!A:B,2,0)</f>
        <v>January</v>
      </c>
      <c r="J3956" t="str">
        <f>VLOOKUP(H3956,ap[[item_code]:[series_title]],2,0)</f>
        <v>Gasoline, unleaded midgrade, per gallon/3.785 liters in U.S. city average, average price, not seasonally adjusted</v>
      </c>
      <c r="K3956" t="str">
        <f>VLOOKUP(G3956,Areas!A:B,2,0)</f>
        <v>Pacific</v>
      </c>
    </row>
    <row r="3957" spans="1:11" x14ac:dyDescent="0.3">
      <c r="A3957" t="s">
        <v>1784</v>
      </c>
      <c r="B3957">
        <v>2019</v>
      </c>
      <c r="C3957" t="s">
        <v>69</v>
      </c>
      <c r="D3957" s="4">
        <v>3.6190000000000002</v>
      </c>
      <c r="E3957" t="s">
        <v>12</v>
      </c>
      <c r="F3957" t="s">
        <v>13</v>
      </c>
      <c r="G3957" t="str">
        <f t="shared" si="122"/>
        <v>0490</v>
      </c>
      <c r="H3957" t="str">
        <f t="shared" si="123"/>
        <v>74715</v>
      </c>
      <c r="I3957" t="str">
        <f>VLOOKUP(F3957,Period!A:B,2,0)</f>
        <v>January</v>
      </c>
      <c r="J3957" t="str">
        <f>VLOOKUP(H3957,ap[[item_code]:[series_title]],2,0)</f>
        <v>Gasoline, unleaded midgrade, per gallon/3.785 liters in U.S. city average, average price, not seasonally adjusted</v>
      </c>
      <c r="K3957" t="str">
        <f>VLOOKUP(G3957,Areas!A:B,2,0)</f>
        <v>Pacific</v>
      </c>
    </row>
    <row r="3958" spans="1:11" x14ac:dyDescent="0.3">
      <c r="A3958" t="s">
        <v>1784</v>
      </c>
      <c r="B3958">
        <v>2019</v>
      </c>
      <c r="C3958" t="s">
        <v>35</v>
      </c>
      <c r="D3958" s="4">
        <v>3.6659999999999999</v>
      </c>
      <c r="E3958" t="s">
        <v>12</v>
      </c>
      <c r="F3958" t="s">
        <v>13</v>
      </c>
      <c r="G3958" t="str">
        <f t="shared" si="122"/>
        <v>0490</v>
      </c>
      <c r="H3958" t="str">
        <f t="shared" si="123"/>
        <v>74715</v>
      </c>
      <c r="I3958" t="str">
        <f>VLOOKUP(F3958,Period!A:B,2,0)</f>
        <v>January</v>
      </c>
      <c r="J3958" t="str">
        <f>VLOOKUP(H3958,ap[[item_code]:[series_title]],2,0)</f>
        <v>Gasoline, unleaded midgrade, per gallon/3.785 liters in U.S. city average, average price, not seasonally adjusted</v>
      </c>
      <c r="K3958" t="str">
        <f>VLOOKUP(G3958,Areas!A:B,2,0)</f>
        <v>Pacific</v>
      </c>
    </row>
    <row r="3959" spans="1:11" x14ac:dyDescent="0.3">
      <c r="A3959" t="s">
        <v>1784</v>
      </c>
      <c r="B3959">
        <v>2019</v>
      </c>
      <c r="C3959" t="s">
        <v>14</v>
      </c>
      <c r="D3959" s="4">
        <v>3.9550000000000001</v>
      </c>
      <c r="E3959" t="s">
        <v>12</v>
      </c>
      <c r="F3959" t="s">
        <v>13</v>
      </c>
      <c r="G3959" t="str">
        <f t="shared" si="122"/>
        <v>0490</v>
      </c>
      <c r="H3959" t="str">
        <f t="shared" si="123"/>
        <v>74715</v>
      </c>
      <c r="I3959" t="str">
        <f>VLOOKUP(F3959,Period!A:B,2,0)</f>
        <v>January</v>
      </c>
      <c r="J3959" t="str">
        <f>VLOOKUP(H3959,ap[[item_code]:[series_title]],2,0)</f>
        <v>Gasoline, unleaded midgrade, per gallon/3.785 liters in U.S. city average, average price, not seasonally adjusted</v>
      </c>
      <c r="K3959" t="str">
        <f>VLOOKUP(G3959,Areas!A:B,2,0)</f>
        <v>Pacific</v>
      </c>
    </row>
    <row r="3960" spans="1:11" x14ac:dyDescent="0.3">
      <c r="A3960" t="s">
        <v>1784</v>
      </c>
      <c r="B3960">
        <v>2019</v>
      </c>
      <c r="C3960" t="s">
        <v>146</v>
      </c>
      <c r="D3960" s="4">
        <v>3.891</v>
      </c>
      <c r="E3960" t="s">
        <v>12</v>
      </c>
      <c r="F3960" t="s">
        <v>13</v>
      </c>
      <c r="G3960" t="str">
        <f t="shared" si="122"/>
        <v>0490</v>
      </c>
      <c r="H3960" t="str">
        <f t="shared" si="123"/>
        <v>74715</v>
      </c>
      <c r="I3960" t="str">
        <f>VLOOKUP(F3960,Period!A:B,2,0)</f>
        <v>January</v>
      </c>
      <c r="J3960" t="str">
        <f>VLOOKUP(H3960,ap[[item_code]:[series_title]],2,0)</f>
        <v>Gasoline, unleaded midgrade, per gallon/3.785 liters in U.S. city average, average price, not seasonally adjusted</v>
      </c>
      <c r="K3960" t="str">
        <f>VLOOKUP(G3960,Areas!A:B,2,0)</f>
        <v>Pacific</v>
      </c>
    </row>
    <row r="3961" spans="1:11" x14ac:dyDescent="0.3">
      <c r="A3961" t="s">
        <v>1784</v>
      </c>
      <c r="B3961">
        <v>2019</v>
      </c>
      <c r="C3961" t="s">
        <v>18</v>
      </c>
      <c r="D3961" s="4">
        <v>3.64</v>
      </c>
      <c r="E3961" t="s">
        <v>12</v>
      </c>
      <c r="F3961" t="s">
        <v>13</v>
      </c>
      <c r="G3961" t="str">
        <f t="shared" si="122"/>
        <v>0490</v>
      </c>
      <c r="H3961" t="str">
        <f t="shared" si="123"/>
        <v>74715</v>
      </c>
      <c r="I3961" t="str">
        <f>VLOOKUP(F3961,Period!A:B,2,0)</f>
        <v>January</v>
      </c>
      <c r="J3961" t="str">
        <f>VLOOKUP(H3961,ap[[item_code]:[series_title]],2,0)</f>
        <v>Gasoline, unleaded midgrade, per gallon/3.785 liters in U.S. city average, average price, not seasonally adjusted</v>
      </c>
      <c r="K3961" t="str">
        <f>VLOOKUP(G3961,Areas!A:B,2,0)</f>
        <v>Pacific</v>
      </c>
    </row>
    <row r="3962" spans="1:11" x14ac:dyDescent="0.3">
      <c r="A3962" t="s">
        <v>1784</v>
      </c>
      <c r="B3962">
        <v>2020</v>
      </c>
      <c r="C3962" t="s">
        <v>13</v>
      </c>
      <c r="D3962" s="4">
        <v>3.5489999999999999</v>
      </c>
      <c r="E3962" t="s">
        <v>12</v>
      </c>
      <c r="F3962" t="s">
        <v>13</v>
      </c>
      <c r="G3962" t="str">
        <f t="shared" si="122"/>
        <v>0490</v>
      </c>
      <c r="H3962" t="str">
        <f t="shared" si="123"/>
        <v>74715</v>
      </c>
      <c r="I3962" t="str">
        <f>VLOOKUP(F3962,Period!A:B,2,0)</f>
        <v>January</v>
      </c>
      <c r="J3962" t="str">
        <f>VLOOKUP(H3962,ap[[item_code]:[series_title]],2,0)</f>
        <v>Gasoline, unleaded midgrade, per gallon/3.785 liters in U.S. city average, average price, not seasonally adjusted</v>
      </c>
      <c r="K3962" t="str">
        <f>VLOOKUP(G3962,Areas!A:B,2,0)</f>
        <v>Pacific</v>
      </c>
    </row>
    <row r="3963" spans="1:11" x14ac:dyDescent="0.3">
      <c r="A3963" t="s">
        <v>1784</v>
      </c>
      <c r="B3963">
        <v>2020</v>
      </c>
      <c r="C3963" t="s">
        <v>183</v>
      </c>
      <c r="D3963" s="4">
        <v>3.5059999999999998</v>
      </c>
      <c r="E3963" t="s">
        <v>12</v>
      </c>
      <c r="F3963" t="s">
        <v>13</v>
      </c>
      <c r="G3963" t="str">
        <f t="shared" si="122"/>
        <v>0490</v>
      </c>
      <c r="H3963" t="str">
        <f t="shared" si="123"/>
        <v>74715</v>
      </c>
      <c r="I3963" t="str">
        <f>VLOOKUP(F3963,Period!A:B,2,0)</f>
        <v>January</v>
      </c>
      <c r="J3963" t="str">
        <f>VLOOKUP(H3963,ap[[item_code]:[series_title]],2,0)</f>
        <v>Gasoline, unleaded midgrade, per gallon/3.785 liters in U.S. city average, average price, not seasonally adjusted</v>
      </c>
      <c r="K3963" t="str">
        <f>VLOOKUP(G3963,Areas!A:B,2,0)</f>
        <v>Pacific</v>
      </c>
    </row>
    <row r="3964" spans="1:11" x14ac:dyDescent="0.3">
      <c r="A3964" t="s">
        <v>1784</v>
      </c>
      <c r="B3964">
        <v>2020</v>
      </c>
      <c r="C3964" t="s">
        <v>25</v>
      </c>
      <c r="D3964" s="4">
        <v>3.3719999999999999</v>
      </c>
      <c r="E3964" t="s">
        <v>12</v>
      </c>
      <c r="F3964" t="s">
        <v>13</v>
      </c>
      <c r="G3964" t="str">
        <f t="shared" si="122"/>
        <v>0490</v>
      </c>
      <c r="H3964" t="str">
        <f t="shared" si="123"/>
        <v>74715</v>
      </c>
      <c r="I3964" t="str">
        <f>VLOOKUP(F3964,Period!A:B,2,0)</f>
        <v>January</v>
      </c>
      <c r="J3964" t="str">
        <f>VLOOKUP(H3964,ap[[item_code]:[series_title]],2,0)</f>
        <v>Gasoline, unleaded midgrade, per gallon/3.785 liters in U.S. city average, average price, not seasonally adjusted</v>
      </c>
      <c r="K3964" t="str">
        <f>VLOOKUP(G3964,Areas!A:B,2,0)</f>
        <v>Pacific</v>
      </c>
    </row>
    <row r="3965" spans="1:11" x14ac:dyDescent="0.3">
      <c r="A3965" t="s">
        <v>1784</v>
      </c>
      <c r="B3965">
        <v>2020</v>
      </c>
      <c r="C3965" t="s">
        <v>93</v>
      </c>
      <c r="D3965" s="4">
        <v>2.9470000000000001</v>
      </c>
      <c r="E3965" t="s">
        <v>12</v>
      </c>
      <c r="F3965" t="s">
        <v>13</v>
      </c>
      <c r="G3965" t="str">
        <f t="shared" si="122"/>
        <v>0490</v>
      </c>
      <c r="H3965" t="str">
        <f t="shared" si="123"/>
        <v>74715</v>
      </c>
      <c r="I3965" t="str">
        <f>VLOOKUP(F3965,Period!A:B,2,0)</f>
        <v>January</v>
      </c>
      <c r="J3965" t="str">
        <f>VLOOKUP(H3965,ap[[item_code]:[series_title]],2,0)</f>
        <v>Gasoline, unleaded midgrade, per gallon/3.785 liters in U.S. city average, average price, not seasonally adjusted</v>
      </c>
      <c r="K3965" t="str">
        <f>VLOOKUP(G3965,Areas!A:B,2,0)</f>
        <v>Pacific</v>
      </c>
    </row>
    <row r="3966" spans="1:11" x14ac:dyDescent="0.3">
      <c r="A3966" t="s">
        <v>1784</v>
      </c>
      <c r="B3966">
        <v>2020</v>
      </c>
      <c r="C3966" t="s">
        <v>89</v>
      </c>
      <c r="D3966" s="4">
        <v>2.8250000000000002</v>
      </c>
      <c r="E3966" t="s">
        <v>12</v>
      </c>
      <c r="F3966" t="s">
        <v>13</v>
      </c>
      <c r="G3966" t="str">
        <f t="shared" si="122"/>
        <v>0490</v>
      </c>
      <c r="H3966" t="str">
        <f t="shared" si="123"/>
        <v>74715</v>
      </c>
      <c r="I3966" t="str">
        <f>VLOOKUP(F3966,Period!A:B,2,0)</f>
        <v>January</v>
      </c>
      <c r="J3966" t="str">
        <f>VLOOKUP(H3966,ap[[item_code]:[series_title]],2,0)</f>
        <v>Gasoline, unleaded midgrade, per gallon/3.785 liters in U.S. city average, average price, not seasonally adjusted</v>
      </c>
      <c r="K3966" t="str">
        <f>VLOOKUP(G3966,Areas!A:B,2,0)</f>
        <v>Pacific</v>
      </c>
    </row>
    <row r="3967" spans="1:11" x14ac:dyDescent="0.3">
      <c r="A3967" t="s">
        <v>1784</v>
      </c>
      <c r="B3967">
        <v>2020</v>
      </c>
      <c r="C3967" t="s">
        <v>133</v>
      </c>
      <c r="D3967" s="4">
        <v>2.9710000000000001</v>
      </c>
      <c r="E3967" t="s">
        <v>12</v>
      </c>
      <c r="F3967" t="s">
        <v>13</v>
      </c>
      <c r="G3967" t="str">
        <f t="shared" si="122"/>
        <v>0490</v>
      </c>
      <c r="H3967" t="str">
        <f t="shared" si="123"/>
        <v>74715</v>
      </c>
      <c r="I3967" t="str">
        <f>VLOOKUP(F3967,Period!A:B,2,0)</f>
        <v>January</v>
      </c>
      <c r="J3967" t="str">
        <f>VLOOKUP(H3967,ap[[item_code]:[series_title]],2,0)</f>
        <v>Gasoline, unleaded midgrade, per gallon/3.785 liters in U.S. city average, average price, not seasonally adjusted</v>
      </c>
      <c r="K3967" t="str">
        <f>VLOOKUP(G3967,Areas!A:B,2,0)</f>
        <v>Pacific</v>
      </c>
    </row>
    <row r="3968" spans="1:11" x14ac:dyDescent="0.3">
      <c r="A3968" t="s">
        <v>1784</v>
      </c>
      <c r="B3968">
        <v>2020</v>
      </c>
      <c r="C3968" t="s">
        <v>82</v>
      </c>
      <c r="D3968" s="4">
        <v>3.113</v>
      </c>
      <c r="E3968" t="s">
        <v>12</v>
      </c>
      <c r="F3968" t="s">
        <v>13</v>
      </c>
      <c r="G3968" t="str">
        <f t="shared" si="122"/>
        <v>0490</v>
      </c>
      <c r="H3968" t="str">
        <f t="shared" si="123"/>
        <v>74715</v>
      </c>
      <c r="I3968" t="str">
        <f>VLOOKUP(F3968,Period!A:B,2,0)</f>
        <v>January</v>
      </c>
      <c r="J3968" t="str">
        <f>VLOOKUP(H3968,ap[[item_code]:[series_title]],2,0)</f>
        <v>Gasoline, unleaded midgrade, per gallon/3.785 liters in U.S. city average, average price, not seasonally adjusted</v>
      </c>
      <c r="K3968" t="str">
        <f>VLOOKUP(G3968,Areas!A:B,2,0)</f>
        <v>Pacific</v>
      </c>
    </row>
    <row r="3969" spans="1:11" x14ac:dyDescent="0.3">
      <c r="A3969" t="s">
        <v>1784</v>
      </c>
      <c r="B3969">
        <v>2020</v>
      </c>
      <c r="C3969" t="s">
        <v>69</v>
      </c>
      <c r="D3969" s="4">
        <v>3.1840000000000002</v>
      </c>
      <c r="E3969" t="s">
        <v>12</v>
      </c>
      <c r="F3969" t="s">
        <v>13</v>
      </c>
      <c r="G3969" t="str">
        <f t="shared" si="122"/>
        <v>0490</v>
      </c>
      <c r="H3969" t="str">
        <f t="shared" si="123"/>
        <v>74715</v>
      </c>
      <c r="I3969" t="str">
        <f>VLOOKUP(F3969,Period!A:B,2,0)</f>
        <v>January</v>
      </c>
      <c r="J3969" t="str">
        <f>VLOOKUP(H3969,ap[[item_code]:[series_title]],2,0)</f>
        <v>Gasoline, unleaded midgrade, per gallon/3.785 liters in U.S. city average, average price, not seasonally adjusted</v>
      </c>
      <c r="K3969" t="str">
        <f>VLOOKUP(G3969,Areas!A:B,2,0)</f>
        <v>Pacific</v>
      </c>
    </row>
    <row r="3970" spans="1:11" x14ac:dyDescent="0.3">
      <c r="A3970" t="s">
        <v>1784</v>
      </c>
      <c r="B3970">
        <v>2020</v>
      </c>
      <c r="C3970" t="s">
        <v>35</v>
      </c>
      <c r="D3970" s="4">
        <v>3.2029999999999998</v>
      </c>
      <c r="E3970" t="s">
        <v>12</v>
      </c>
      <c r="F3970" t="s">
        <v>13</v>
      </c>
      <c r="G3970" t="str">
        <f t="shared" si="122"/>
        <v>0490</v>
      </c>
      <c r="H3970" t="str">
        <f t="shared" si="123"/>
        <v>74715</v>
      </c>
      <c r="I3970" t="str">
        <f>VLOOKUP(F3970,Period!A:B,2,0)</f>
        <v>January</v>
      </c>
      <c r="J3970" t="str">
        <f>VLOOKUP(H3970,ap[[item_code]:[series_title]],2,0)</f>
        <v>Gasoline, unleaded midgrade, per gallon/3.785 liters in U.S. city average, average price, not seasonally adjusted</v>
      </c>
      <c r="K3970" t="str">
        <f>VLOOKUP(G3970,Areas!A:B,2,0)</f>
        <v>Pacific</v>
      </c>
    </row>
    <row r="3971" spans="1:11" x14ac:dyDescent="0.3">
      <c r="A3971" t="s">
        <v>1784</v>
      </c>
      <c r="B3971">
        <v>2020</v>
      </c>
      <c r="C3971" t="s">
        <v>14</v>
      </c>
      <c r="D3971" s="4">
        <v>3.173</v>
      </c>
      <c r="E3971" t="s">
        <v>12</v>
      </c>
      <c r="F3971" t="s">
        <v>13</v>
      </c>
      <c r="G3971" t="str">
        <f t="shared" ref="G3971:G4034" si="124">MID(A3971,4,4)</f>
        <v>0490</v>
      </c>
      <c r="H3971" t="str">
        <f t="shared" ref="H3971:H4034" si="125">MID(A3971,8,5)</f>
        <v>74715</v>
      </c>
      <c r="I3971" t="str">
        <f>VLOOKUP(F3971,Period!A:B,2,0)</f>
        <v>January</v>
      </c>
      <c r="J3971" t="str">
        <f>VLOOKUP(H3971,ap[[item_code]:[series_title]],2,0)</f>
        <v>Gasoline, unleaded midgrade, per gallon/3.785 liters in U.S. city average, average price, not seasonally adjusted</v>
      </c>
      <c r="K3971" t="str">
        <f>VLOOKUP(G3971,Areas!A:B,2,0)</f>
        <v>Pacific</v>
      </c>
    </row>
    <row r="3972" spans="1:11" x14ac:dyDescent="0.3">
      <c r="A3972" t="s">
        <v>1784</v>
      </c>
      <c r="B3972">
        <v>2020</v>
      </c>
      <c r="C3972" t="s">
        <v>146</v>
      </c>
      <c r="D3972" s="4">
        <v>3.1219999999999999</v>
      </c>
      <c r="E3972" t="s">
        <v>12</v>
      </c>
      <c r="F3972" t="s">
        <v>13</v>
      </c>
      <c r="G3972" t="str">
        <f t="shared" si="124"/>
        <v>0490</v>
      </c>
      <c r="H3972" t="str">
        <f t="shared" si="125"/>
        <v>74715</v>
      </c>
      <c r="I3972" t="str">
        <f>VLOOKUP(F3972,Period!A:B,2,0)</f>
        <v>January</v>
      </c>
      <c r="J3972" t="str">
        <f>VLOOKUP(H3972,ap[[item_code]:[series_title]],2,0)</f>
        <v>Gasoline, unleaded midgrade, per gallon/3.785 liters in U.S. city average, average price, not seasonally adjusted</v>
      </c>
      <c r="K3972" t="str">
        <f>VLOOKUP(G3972,Areas!A:B,2,0)</f>
        <v>Pacific</v>
      </c>
    </row>
    <row r="3973" spans="1:11" x14ac:dyDescent="0.3">
      <c r="A3973" t="s">
        <v>1784</v>
      </c>
      <c r="B3973">
        <v>2020</v>
      </c>
      <c r="C3973" t="s">
        <v>18</v>
      </c>
      <c r="D3973" s="4">
        <v>3.129</v>
      </c>
      <c r="E3973" t="s">
        <v>12</v>
      </c>
      <c r="F3973" t="s">
        <v>13</v>
      </c>
      <c r="G3973" t="str">
        <f t="shared" si="124"/>
        <v>0490</v>
      </c>
      <c r="H3973" t="str">
        <f t="shared" si="125"/>
        <v>74715</v>
      </c>
      <c r="I3973" t="str">
        <f>VLOOKUP(F3973,Period!A:B,2,0)</f>
        <v>January</v>
      </c>
      <c r="J3973" t="str">
        <f>VLOOKUP(H3973,ap[[item_code]:[series_title]],2,0)</f>
        <v>Gasoline, unleaded midgrade, per gallon/3.785 liters in U.S. city average, average price, not seasonally adjusted</v>
      </c>
      <c r="K3973" t="str">
        <f>VLOOKUP(G3973,Areas!A:B,2,0)</f>
        <v>Pacific</v>
      </c>
    </row>
    <row r="3974" spans="1:11" x14ac:dyDescent="0.3">
      <c r="A3974" t="s">
        <v>1784</v>
      </c>
      <c r="B3974">
        <v>2021</v>
      </c>
      <c r="C3974" t="s">
        <v>13</v>
      </c>
      <c r="D3974" s="4">
        <v>3.2250000000000001</v>
      </c>
      <c r="E3974" t="s">
        <v>12</v>
      </c>
      <c r="F3974" t="s">
        <v>13</v>
      </c>
      <c r="G3974" t="str">
        <f t="shared" si="124"/>
        <v>0490</v>
      </c>
      <c r="H3974" t="str">
        <f t="shared" si="125"/>
        <v>74715</v>
      </c>
      <c r="I3974" t="str">
        <f>VLOOKUP(F3974,Period!A:B,2,0)</f>
        <v>January</v>
      </c>
      <c r="J3974" t="str">
        <f>VLOOKUP(H3974,ap[[item_code]:[series_title]],2,0)</f>
        <v>Gasoline, unleaded midgrade, per gallon/3.785 liters in U.S. city average, average price, not seasonally adjusted</v>
      </c>
      <c r="K3974" t="str">
        <f>VLOOKUP(G3974,Areas!A:B,2,0)</f>
        <v>Pacific</v>
      </c>
    </row>
    <row r="3975" spans="1:11" x14ac:dyDescent="0.3">
      <c r="A3975" t="s">
        <v>1784</v>
      </c>
      <c r="B3975">
        <v>2021</v>
      </c>
      <c r="C3975" t="s">
        <v>183</v>
      </c>
      <c r="D3975" s="4">
        <v>3.367</v>
      </c>
      <c r="E3975" t="s">
        <v>12</v>
      </c>
      <c r="F3975" t="s">
        <v>13</v>
      </c>
      <c r="G3975" t="str">
        <f t="shared" si="124"/>
        <v>0490</v>
      </c>
      <c r="H3975" t="str">
        <f t="shared" si="125"/>
        <v>74715</v>
      </c>
      <c r="I3975" t="str">
        <f>VLOOKUP(F3975,Period!A:B,2,0)</f>
        <v>January</v>
      </c>
      <c r="J3975" t="str">
        <f>VLOOKUP(H3975,ap[[item_code]:[series_title]],2,0)</f>
        <v>Gasoline, unleaded midgrade, per gallon/3.785 liters in U.S. city average, average price, not seasonally adjusted</v>
      </c>
      <c r="K3975" t="str">
        <f>VLOOKUP(G3975,Areas!A:B,2,0)</f>
        <v>Pacific</v>
      </c>
    </row>
    <row r="3976" spans="1:11" x14ac:dyDescent="0.3">
      <c r="A3976" t="s">
        <v>1784</v>
      </c>
      <c r="B3976">
        <v>2021</v>
      </c>
      <c r="C3976" t="s">
        <v>25</v>
      </c>
      <c r="D3976" s="4">
        <v>3.6880000000000002</v>
      </c>
      <c r="E3976" t="s">
        <v>12</v>
      </c>
      <c r="F3976" t="s">
        <v>13</v>
      </c>
      <c r="G3976" t="str">
        <f t="shared" si="124"/>
        <v>0490</v>
      </c>
      <c r="H3976" t="str">
        <f t="shared" si="125"/>
        <v>74715</v>
      </c>
      <c r="I3976" t="str">
        <f>VLOOKUP(F3976,Period!A:B,2,0)</f>
        <v>January</v>
      </c>
      <c r="J3976" t="str">
        <f>VLOOKUP(H3976,ap[[item_code]:[series_title]],2,0)</f>
        <v>Gasoline, unleaded midgrade, per gallon/3.785 liters in U.S. city average, average price, not seasonally adjusted</v>
      </c>
      <c r="K3976" t="str">
        <f>VLOOKUP(G3976,Areas!A:B,2,0)</f>
        <v>Pacific</v>
      </c>
    </row>
    <row r="3977" spans="1:11" x14ac:dyDescent="0.3">
      <c r="A3977" t="s">
        <v>1784</v>
      </c>
      <c r="B3977">
        <v>2021</v>
      </c>
      <c r="C3977" t="s">
        <v>93</v>
      </c>
      <c r="D3977" s="4">
        <v>3.82</v>
      </c>
      <c r="E3977" t="s">
        <v>12</v>
      </c>
      <c r="F3977" t="s">
        <v>13</v>
      </c>
      <c r="G3977" t="str">
        <f t="shared" si="124"/>
        <v>0490</v>
      </c>
      <c r="H3977" t="str">
        <f t="shared" si="125"/>
        <v>74715</v>
      </c>
      <c r="I3977" t="str">
        <f>VLOOKUP(F3977,Period!A:B,2,0)</f>
        <v>January</v>
      </c>
      <c r="J3977" t="str">
        <f>VLOOKUP(H3977,ap[[item_code]:[series_title]],2,0)</f>
        <v>Gasoline, unleaded midgrade, per gallon/3.785 liters in U.S. city average, average price, not seasonally adjusted</v>
      </c>
      <c r="K3977" t="str">
        <f>VLOOKUP(G3977,Areas!A:B,2,0)</f>
        <v>Pacific</v>
      </c>
    </row>
    <row r="3978" spans="1:11" x14ac:dyDescent="0.3">
      <c r="A3978" t="s">
        <v>1784</v>
      </c>
      <c r="B3978">
        <v>2021</v>
      </c>
      <c r="C3978" t="s">
        <v>89</v>
      </c>
      <c r="D3978" s="4">
        <v>4.0140000000000002</v>
      </c>
      <c r="E3978" t="s">
        <v>12</v>
      </c>
      <c r="F3978" t="s">
        <v>13</v>
      </c>
      <c r="G3978" t="str">
        <f t="shared" si="124"/>
        <v>0490</v>
      </c>
      <c r="H3978" t="str">
        <f t="shared" si="125"/>
        <v>74715</v>
      </c>
      <c r="I3978" t="str">
        <f>VLOOKUP(F3978,Period!A:B,2,0)</f>
        <v>January</v>
      </c>
      <c r="J3978" t="str">
        <f>VLOOKUP(H3978,ap[[item_code]:[series_title]],2,0)</f>
        <v>Gasoline, unleaded midgrade, per gallon/3.785 liters in U.S. city average, average price, not seasonally adjusted</v>
      </c>
      <c r="K3978" t="str">
        <f>VLOOKUP(G3978,Areas!A:B,2,0)</f>
        <v>Pacific</v>
      </c>
    </row>
    <row r="3979" spans="1:11" x14ac:dyDescent="0.3">
      <c r="A3979" t="s">
        <v>1784</v>
      </c>
      <c r="B3979">
        <v>2021</v>
      </c>
      <c r="C3979" t="s">
        <v>133</v>
      </c>
      <c r="D3979" s="4">
        <v>4.1630000000000003</v>
      </c>
      <c r="E3979" t="s">
        <v>12</v>
      </c>
      <c r="F3979" t="s">
        <v>13</v>
      </c>
      <c r="G3979" t="str">
        <f t="shared" si="124"/>
        <v>0490</v>
      </c>
      <c r="H3979" t="str">
        <f t="shared" si="125"/>
        <v>74715</v>
      </c>
      <c r="I3979" t="str">
        <f>VLOOKUP(F3979,Period!A:B,2,0)</f>
        <v>January</v>
      </c>
      <c r="J3979" t="str">
        <f>VLOOKUP(H3979,ap[[item_code]:[series_title]],2,0)</f>
        <v>Gasoline, unleaded midgrade, per gallon/3.785 liters in U.S. city average, average price, not seasonally adjusted</v>
      </c>
      <c r="K3979" t="str">
        <f>VLOOKUP(G3979,Areas!A:B,2,0)</f>
        <v>Pacific</v>
      </c>
    </row>
    <row r="3980" spans="1:11" x14ac:dyDescent="0.3">
      <c r="A3980" t="s">
        <v>1784</v>
      </c>
      <c r="B3980">
        <v>2021</v>
      </c>
      <c r="C3980" t="s">
        <v>82</v>
      </c>
      <c r="D3980" s="4">
        <v>4.2830000000000004</v>
      </c>
      <c r="E3980" t="s">
        <v>12</v>
      </c>
      <c r="F3980" t="s">
        <v>13</v>
      </c>
      <c r="G3980" t="str">
        <f t="shared" si="124"/>
        <v>0490</v>
      </c>
      <c r="H3980" t="str">
        <f t="shared" si="125"/>
        <v>74715</v>
      </c>
      <c r="I3980" t="str">
        <f>VLOOKUP(F3980,Period!A:B,2,0)</f>
        <v>January</v>
      </c>
      <c r="J3980" t="str">
        <f>VLOOKUP(H3980,ap[[item_code]:[series_title]],2,0)</f>
        <v>Gasoline, unleaded midgrade, per gallon/3.785 liters in U.S. city average, average price, not seasonally adjusted</v>
      </c>
      <c r="K3980" t="str">
        <f>VLOOKUP(G3980,Areas!A:B,2,0)</f>
        <v>Pacific</v>
      </c>
    </row>
    <row r="3981" spans="1:11" x14ac:dyDescent="0.3">
      <c r="A3981" t="s">
        <v>1784</v>
      </c>
      <c r="B3981">
        <v>2021</v>
      </c>
      <c r="C3981" t="s">
        <v>69</v>
      </c>
      <c r="D3981" s="4">
        <v>4.3479999999999999</v>
      </c>
      <c r="E3981" t="s">
        <v>12</v>
      </c>
      <c r="F3981" t="s">
        <v>13</v>
      </c>
      <c r="G3981" t="str">
        <f t="shared" si="124"/>
        <v>0490</v>
      </c>
      <c r="H3981" t="str">
        <f t="shared" si="125"/>
        <v>74715</v>
      </c>
      <c r="I3981" t="str">
        <f>VLOOKUP(F3981,Period!A:B,2,0)</f>
        <v>January</v>
      </c>
      <c r="J3981" t="str">
        <f>VLOOKUP(H3981,ap[[item_code]:[series_title]],2,0)</f>
        <v>Gasoline, unleaded midgrade, per gallon/3.785 liters in U.S. city average, average price, not seasonally adjusted</v>
      </c>
      <c r="K3981" t="str">
        <f>VLOOKUP(G3981,Areas!A:B,2,0)</f>
        <v>Pacific</v>
      </c>
    </row>
    <row r="3982" spans="1:11" x14ac:dyDescent="0.3">
      <c r="A3982" t="s">
        <v>1784</v>
      </c>
      <c r="B3982">
        <v>2021</v>
      </c>
      <c r="C3982" t="s">
        <v>35</v>
      </c>
      <c r="D3982" s="4">
        <v>4.3559999999999999</v>
      </c>
      <c r="E3982" t="s">
        <v>12</v>
      </c>
      <c r="F3982" t="s">
        <v>13</v>
      </c>
      <c r="G3982" t="str">
        <f t="shared" si="124"/>
        <v>0490</v>
      </c>
      <c r="H3982" t="str">
        <f t="shared" si="125"/>
        <v>74715</v>
      </c>
      <c r="I3982" t="str">
        <f>VLOOKUP(F3982,Period!A:B,2,0)</f>
        <v>January</v>
      </c>
      <c r="J3982" t="str">
        <f>VLOOKUP(H3982,ap[[item_code]:[series_title]],2,0)</f>
        <v>Gasoline, unleaded midgrade, per gallon/3.785 liters in U.S. city average, average price, not seasonally adjusted</v>
      </c>
      <c r="K3982" t="str">
        <f>VLOOKUP(G3982,Areas!A:B,2,0)</f>
        <v>Pacific</v>
      </c>
    </row>
    <row r="3983" spans="1:11" x14ac:dyDescent="0.3">
      <c r="A3983" t="s">
        <v>1784</v>
      </c>
      <c r="B3983">
        <v>2021</v>
      </c>
      <c r="C3983" t="s">
        <v>14</v>
      </c>
      <c r="D3983" s="4">
        <v>4.4119999999999999</v>
      </c>
      <c r="E3983" t="s">
        <v>12</v>
      </c>
      <c r="F3983" t="s">
        <v>13</v>
      </c>
      <c r="G3983" t="str">
        <f t="shared" si="124"/>
        <v>0490</v>
      </c>
      <c r="H3983" t="str">
        <f t="shared" si="125"/>
        <v>74715</v>
      </c>
      <c r="I3983" t="str">
        <f>VLOOKUP(F3983,Period!A:B,2,0)</f>
        <v>January</v>
      </c>
      <c r="J3983" t="str">
        <f>VLOOKUP(H3983,ap[[item_code]:[series_title]],2,0)</f>
        <v>Gasoline, unleaded midgrade, per gallon/3.785 liters in U.S. city average, average price, not seasonally adjusted</v>
      </c>
      <c r="K3983" t="str">
        <f>VLOOKUP(G3983,Areas!A:B,2,0)</f>
        <v>Pacific</v>
      </c>
    </row>
    <row r="3984" spans="1:11" x14ac:dyDescent="0.3">
      <c r="A3984" t="s">
        <v>1786</v>
      </c>
      <c r="B3984">
        <v>2018</v>
      </c>
      <c r="C3984" t="s">
        <v>13</v>
      </c>
      <c r="D3984" s="4">
        <v>3.3010000000000002</v>
      </c>
      <c r="E3984" t="s">
        <v>12</v>
      </c>
      <c r="F3984" t="s">
        <v>13</v>
      </c>
      <c r="G3984" t="str">
        <f t="shared" si="124"/>
        <v>0490</v>
      </c>
      <c r="H3984" t="str">
        <f t="shared" si="125"/>
        <v>74716</v>
      </c>
      <c r="I3984" t="str">
        <f>VLOOKUP(F3984,Period!A:B,2,0)</f>
        <v>January</v>
      </c>
      <c r="J3984" t="str">
        <f>VLOOKUP(H3984,ap[[item_code]:[series_title]],2,0)</f>
        <v>Gasoline, unleaded premium, per gallon/3.785 liters in U.S. city average, average price, not seasonally adjusted</v>
      </c>
      <c r="K3984" t="str">
        <f>VLOOKUP(G3984,Areas!A:B,2,0)</f>
        <v>Pacific</v>
      </c>
    </row>
    <row r="3985" spans="1:11" x14ac:dyDescent="0.3">
      <c r="A3985" t="s">
        <v>1786</v>
      </c>
      <c r="B3985">
        <v>2018</v>
      </c>
      <c r="C3985" t="s">
        <v>183</v>
      </c>
      <c r="D3985" s="4">
        <v>3.4239999999999999</v>
      </c>
      <c r="E3985" t="s">
        <v>12</v>
      </c>
      <c r="F3985" t="s">
        <v>13</v>
      </c>
      <c r="G3985" t="str">
        <f t="shared" si="124"/>
        <v>0490</v>
      </c>
      <c r="H3985" t="str">
        <f t="shared" si="125"/>
        <v>74716</v>
      </c>
      <c r="I3985" t="str">
        <f>VLOOKUP(F3985,Period!A:B,2,0)</f>
        <v>January</v>
      </c>
      <c r="J3985" t="str">
        <f>VLOOKUP(H3985,ap[[item_code]:[series_title]],2,0)</f>
        <v>Gasoline, unleaded premium, per gallon/3.785 liters in U.S. city average, average price, not seasonally adjusted</v>
      </c>
      <c r="K3985" t="str">
        <f>VLOOKUP(G3985,Areas!A:B,2,0)</f>
        <v>Pacific</v>
      </c>
    </row>
    <row r="3986" spans="1:11" x14ac:dyDescent="0.3">
      <c r="A3986" t="s">
        <v>1786</v>
      </c>
      <c r="B3986">
        <v>2018</v>
      </c>
      <c r="C3986" t="s">
        <v>25</v>
      </c>
      <c r="D3986" s="4">
        <v>3.4830000000000001</v>
      </c>
      <c r="E3986" t="s">
        <v>12</v>
      </c>
      <c r="F3986" t="s">
        <v>13</v>
      </c>
      <c r="G3986" t="str">
        <f t="shared" si="124"/>
        <v>0490</v>
      </c>
      <c r="H3986" t="str">
        <f t="shared" si="125"/>
        <v>74716</v>
      </c>
      <c r="I3986" t="str">
        <f>VLOOKUP(F3986,Period!A:B,2,0)</f>
        <v>January</v>
      </c>
      <c r="J3986" t="str">
        <f>VLOOKUP(H3986,ap[[item_code]:[series_title]],2,0)</f>
        <v>Gasoline, unleaded premium, per gallon/3.785 liters in U.S. city average, average price, not seasonally adjusted</v>
      </c>
      <c r="K3986" t="str">
        <f>VLOOKUP(G3986,Areas!A:B,2,0)</f>
        <v>Pacific</v>
      </c>
    </row>
    <row r="3987" spans="1:11" x14ac:dyDescent="0.3">
      <c r="A3987" t="s">
        <v>1786</v>
      </c>
      <c r="B3987">
        <v>2018</v>
      </c>
      <c r="C3987" t="s">
        <v>93</v>
      </c>
      <c r="D3987" s="4">
        <v>3.6459999999999999</v>
      </c>
      <c r="E3987" t="s">
        <v>12</v>
      </c>
      <c r="F3987" t="s">
        <v>13</v>
      </c>
      <c r="G3987" t="str">
        <f t="shared" si="124"/>
        <v>0490</v>
      </c>
      <c r="H3987" t="str">
        <f t="shared" si="125"/>
        <v>74716</v>
      </c>
      <c r="I3987" t="str">
        <f>VLOOKUP(F3987,Period!A:B,2,0)</f>
        <v>January</v>
      </c>
      <c r="J3987" t="str">
        <f>VLOOKUP(H3987,ap[[item_code]:[series_title]],2,0)</f>
        <v>Gasoline, unleaded premium, per gallon/3.785 liters in U.S. city average, average price, not seasonally adjusted</v>
      </c>
      <c r="K3987" t="str">
        <f>VLOOKUP(G3987,Areas!A:B,2,0)</f>
        <v>Pacific</v>
      </c>
    </row>
    <row r="3988" spans="1:11" x14ac:dyDescent="0.3">
      <c r="A3988" t="s">
        <v>1786</v>
      </c>
      <c r="B3988">
        <v>2018</v>
      </c>
      <c r="C3988" t="s">
        <v>89</v>
      </c>
      <c r="D3988" s="4">
        <v>3.7839999999999998</v>
      </c>
      <c r="E3988" t="s">
        <v>12</v>
      </c>
      <c r="F3988" t="s">
        <v>13</v>
      </c>
      <c r="G3988" t="str">
        <f t="shared" si="124"/>
        <v>0490</v>
      </c>
      <c r="H3988" t="str">
        <f t="shared" si="125"/>
        <v>74716</v>
      </c>
      <c r="I3988" t="str">
        <f>VLOOKUP(F3988,Period!A:B,2,0)</f>
        <v>January</v>
      </c>
      <c r="J3988" t="str">
        <f>VLOOKUP(H3988,ap[[item_code]:[series_title]],2,0)</f>
        <v>Gasoline, unleaded premium, per gallon/3.785 liters in U.S. city average, average price, not seasonally adjusted</v>
      </c>
      <c r="K3988" t="str">
        <f>VLOOKUP(G3988,Areas!A:B,2,0)</f>
        <v>Pacific</v>
      </c>
    </row>
    <row r="3989" spans="1:11" x14ac:dyDescent="0.3">
      <c r="A3989" t="s">
        <v>1786</v>
      </c>
      <c r="B3989">
        <v>2018</v>
      </c>
      <c r="C3989" t="s">
        <v>133</v>
      </c>
      <c r="D3989" s="4">
        <v>3.7829999999999999</v>
      </c>
      <c r="E3989" t="s">
        <v>12</v>
      </c>
      <c r="F3989" t="s">
        <v>13</v>
      </c>
      <c r="G3989" t="str">
        <f t="shared" si="124"/>
        <v>0490</v>
      </c>
      <c r="H3989" t="str">
        <f t="shared" si="125"/>
        <v>74716</v>
      </c>
      <c r="I3989" t="str">
        <f>VLOOKUP(F3989,Period!A:B,2,0)</f>
        <v>January</v>
      </c>
      <c r="J3989" t="str">
        <f>VLOOKUP(H3989,ap[[item_code]:[series_title]],2,0)</f>
        <v>Gasoline, unleaded premium, per gallon/3.785 liters in U.S. city average, average price, not seasonally adjusted</v>
      </c>
      <c r="K3989" t="str">
        <f>VLOOKUP(G3989,Areas!A:B,2,0)</f>
        <v>Pacific</v>
      </c>
    </row>
    <row r="3990" spans="1:11" x14ac:dyDescent="0.3">
      <c r="A3990" t="s">
        <v>1786</v>
      </c>
      <c r="B3990">
        <v>2018</v>
      </c>
      <c r="C3990" t="s">
        <v>82</v>
      </c>
      <c r="D3990" s="4">
        <v>3.742</v>
      </c>
      <c r="E3990" t="s">
        <v>12</v>
      </c>
      <c r="F3990" t="s">
        <v>13</v>
      </c>
      <c r="G3990" t="str">
        <f t="shared" si="124"/>
        <v>0490</v>
      </c>
      <c r="H3990" t="str">
        <f t="shared" si="125"/>
        <v>74716</v>
      </c>
      <c r="I3990" t="str">
        <f>VLOOKUP(F3990,Period!A:B,2,0)</f>
        <v>January</v>
      </c>
      <c r="J3990" t="str">
        <f>VLOOKUP(H3990,ap[[item_code]:[series_title]],2,0)</f>
        <v>Gasoline, unleaded premium, per gallon/3.785 liters in U.S. city average, average price, not seasonally adjusted</v>
      </c>
      <c r="K3990" t="str">
        <f>VLOOKUP(G3990,Areas!A:B,2,0)</f>
        <v>Pacific</v>
      </c>
    </row>
    <row r="3991" spans="1:11" x14ac:dyDescent="0.3">
      <c r="A3991" t="s">
        <v>1786</v>
      </c>
      <c r="B3991">
        <v>2018</v>
      </c>
      <c r="C3991" t="s">
        <v>69</v>
      </c>
      <c r="D3991" s="4">
        <v>3.7</v>
      </c>
      <c r="E3991" t="s">
        <v>12</v>
      </c>
      <c r="F3991" t="s">
        <v>13</v>
      </c>
      <c r="G3991" t="str">
        <f t="shared" si="124"/>
        <v>0490</v>
      </c>
      <c r="H3991" t="str">
        <f t="shared" si="125"/>
        <v>74716</v>
      </c>
      <c r="I3991" t="str">
        <f>VLOOKUP(F3991,Period!A:B,2,0)</f>
        <v>January</v>
      </c>
      <c r="J3991" t="str">
        <f>VLOOKUP(H3991,ap[[item_code]:[series_title]],2,0)</f>
        <v>Gasoline, unleaded premium, per gallon/3.785 liters in U.S. city average, average price, not seasonally adjusted</v>
      </c>
      <c r="K3991" t="str">
        <f>VLOOKUP(G3991,Areas!A:B,2,0)</f>
        <v>Pacific</v>
      </c>
    </row>
    <row r="3992" spans="1:11" x14ac:dyDescent="0.3">
      <c r="A3992" t="s">
        <v>1786</v>
      </c>
      <c r="B3992">
        <v>2018</v>
      </c>
      <c r="C3992" t="s">
        <v>35</v>
      </c>
      <c r="D3992" s="4">
        <v>3.7349999999999999</v>
      </c>
      <c r="E3992" t="s">
        <v>12</v>
      </c>
      <c r="F3992" t="s">
        <v>13</v>
      </c>
      <c r="G3992" t="str">
        <f t="shared" si="124"/>
        <v>0490</v>
      </c>
      <c r="H3992" t="str">
        <f t="shared" si="125"/>
        <v>74716</v>
      </c>
      <c r="I3992" t="str">
        <f>VLOOKUP(F3992,Period!A:B,2,0)</f>
        <v>January</v>
      </c>
      <c r="J3992" t="str">
        <f>VLOOKUP(H3992,ap[[item_code]:[series_title]],2,0)</f>
        <v>Gasoline, unleaded premium, per gallon/3.785 liters in U.S. city average, average price, not seasonally adjusted</v>
      </c>
      <c r="K3992" t="str">
        <f>VLOOKUP(G3992,Areas!A:B,2,0)</f>
        <v>Pacific</v>
      </c>
    </row>
    <row r="3993" spans="1:11" x14ac:dyDescent="0.3">
      <c r="A3993" t="s">
        <v>1786</v>
      </c>
      <c r="B3993">
        <v>2018</v>
      </c>
      <c r="C3993" t="s">
        <v>14</v>
      </c>
      <c r="D3993" s="4">
        <v>3.8660000000000001</v>
      </c>
      <c r="E3993" t="s">
        <v>12</v>
      </c>
      <c r="F3993" t="s">
        <v>13</v>
      </c>
      <c r="G3993" t="str">
        <f t="shared" si="124"/>
        <v>0490</v>
      </c>
      <c r="H3993" t="str">
        <f t="shared" si="125"/>
        <v>74716</v>
      </c>
      <c r="I3993" t="str">
        <f>VLOOKUP(F3993,Period!A:B,2,0)</f>
        <v>January</v>
      </c>
      <c r="J3993" t="str">
        <f>VLOOKUP(H3993,ap[[item_code]:[series_title]],2,0)</f>
        <v>Gasoline, unleaded premium, per gallon/3.785 liters in U.S. city average, average price, not seasonally adjusted</v>
      </c>
      <c r="K3993" t="str">
        <f>VLOOKUP(G3993,Areas!A:B,2,0)</f>
        <v>Pacific</v>
      </c>
    </row>
    <row r="3994" spans="1:11" x14ac:dyDescent="0.3">
      <c r="A3994" t="s">
        <v>1786</v>
      </c>
      <c r="B3994">
        <v>2018</v>
      </c>
      <c r="C3994" t="s">
        <v>146</v>
      </c>
      <c r="D3994" s="4">
        <v>3.7639999999999998</v>
      </c>
      <c r="E3994" t="s">
        <v>12</v>
      </c>
      <c r="F3994" t="s">
        <v>13</v>
      </c>
      <c r="G3994" t="str">
        <f t="shared" si="124"/>
        <v>0490</v>
      </c>
      <c r="H3994" t="str">
        <f t="shared" si="125"/>
        <v>74716</v>
      </c>
      <c r="I3994" t="str">
        <f>VLOOKUP(F3994,Period!A:B,2,0)</f>
        <v>January</v>
      </c>
      <c r="J3994" t="str">
        <f>VLOOKUP(H3994,ap[[item_code]:[series_title]],2,0)</f>
        <v>Gasoline, unleaded premium, per gallon/3.785 liters in U.S. city average, average price, not seasonally adjusted</v>
      </c>
      <c r="K3994" t="str">
        <f>VLOOKUP(G3994,Areas!A:B,2,0)</f>
        <v>Pacific</v>
      </c>
    </row>
    <row r="3995" spans="1:11" x14ac:dyDescent="0.3">
      <c r="A3995" t="s">
        <v>1786</v>
      </c>
      <c r="B3995">
        <v>2018</v>
      </c>
      <c r="C3995" t="s">
        <v>18</v>
      </c>
      <c r="D3995" s="4">
        <v>3.5510000000000002</v>
      </c>
      <c r="E3995" t="s">
        <v>12</v>
      </c>
      <c r="F3995" t="s">
        <v>13</v>
      </c>
      <c r="G3995" t="str">
        <f t="shared" si="124"/>
        <v>0490</v>
      </c>
      <c r="H3995" t="str">
        <f t="shared" si="125"/>
        <v>74716</v>
      </c>
      <c r="I3995" t="str">
        <f>VLOOKUP(F3995,Period!A:B,2,0)</f>
        <v>January</v>
      </c>
      <c r="J3995" t="str">
        <f>VLOOKUP(H3995,ap[[item_code]:[series_title]],2,0)</f>
        <v>Gasoline, unleaded premium, per gallon/3.785 liters in U.S. city average, average price, not seasonally adjusted</v>
      </c>
      <c r="K3995" t="str">
        <f>VLOOKUP(G3995,Areas!A:B,2,0)</f>
        <v>Pacific</v>
      </c>
    </row>
    <row r="3996" spans="1:11" x14ac:dyDescent="0.3">
      <c r="A3996" t="s">
        <v>1786</v>
      </c>
      <c r="B3996">
        <v>2019</v>
      </c>
      <c r="C3996" t="s">
        <v>13</v>
      </c>
      <c r="D3996" s="4">
        <v>3.3860000000000001</v>
      </c>
      <c r="E3996" t="s">
        <v>12</v>
      </c>
      <c r="F3996" t="s">
        <v>13</v>
      </c>
      <c r="G3996" t="str">
        <f t="shared" si="124"/>
        <v>0490</v>
      </c>
      <c r="H3996" t="str">
        <f t="shared" si="125"/>
        <v>74716</v>
      </c>
      <c r="I3996" t="str">
        <f>VLOOKUP(F3996,Period!A:B,2,0)</f>
        <v>January</v>
      </c>
      <c r="J3996" t="str">
        <f>VLOOKUP(H3996,ap[[item_code]:[series_title]],2,0)</f>
        <v>Gasoline, unleaded premium, per gallon/3.785 liters in U.S. city average, average price, not seasonally adjusted</v>
      </c>
      <c r="K3996" t="str">
        <f>VLOOKUP(G3996,Areas!A:B,2,0)</f>
        <v>Pacific</v>
      </c>
    </row>
    <row r="3997" spans="1:11" x14ac:dyDescent="0.3">
      <c r="A3997" t="s">
        <v>1786</v>
      </c>
      <c r="B3997">
        <v>2019</v>
      </c>
      <c r="C3997" t="s">
        <v>183</v>
      </c>
      <c r="D3997" s="4">
        <v>3.3519999999999999</v>
      </c>
      <c r="E3997" t="s">
        <v>12</v>
      </c>
      <c r="F3997" t="s">
        <v>13</v>
      </c>
      <c r="G3997" t="str">
        <f t="shared" si="124"/>
        <v>0490</v>
      </c>
      <c r="H3997" t="str">
        <f t="shared" si="125"/>
        <v>74716</v>
      </c>
      <c r="I3997" t="str">
        <f>VLOOKUP(F3997,Period!A:B,2,0)</f>
        <v>January</v>
      </c>
      <c r="J3997" t="str">
        <f>VLOOKUP(H3997,ap[[item_code]:[series_title]],2,0)</f>
        <v>Gasoline, unleaded premium, per gallon/3.785 liters in U.S. city average, average price, not seasonally adjusted</v>
      </c>
      <c r="K3997" t="str">
        <f>VLOOKUP(G3997,Areas!A:B,2,0)</f>
        <v>Pacific</v>
      </c>
    </row>
    <row r="3998" spans="1:11" x14ac:dyDescent="0.3">
      <c r="A3998" t="s">
        <v>1786</v>
      </c>
      <c r="B3998">
        <v>2019</v>
      </c>
      <c r="C3998" t="s">
        <v>25</v>
      </c>
      <c r="D3998" s="4">
        <v>3.4470000000000001</v>
      </c>
      <c r="E3998" t="s">
        <v>12</v>
      </c>
      <c r="F3998" t="s">
        <v>13</v>
      </c>
      <c r="G3998" t="str">
        <f t="shared" si="124"/>
        <v>0490</v>
      </c>
      <c r="H3998" t="str">
        <f t="shared" si="125"/>
        <v>74716</v>
      </c>
      <c r="I3998" t="str">
        <f>VLOOKUP(F3998,Period!A:B,2,0)</f>
        <v>January</v>
      </c>
      <c r="J3998" t="str">
        <f>VLOOKUP(H3998,ap[[item_code]:[series_title]],2,0)</f>
        <v>Gasoline, unleaded premium, per gallon/3.785 liters in U.S. city average, average price, not seasonally adjusted</v>
      </c>
      <c r="K3998" t="str">
        <f>VLOOKUP(G3998,Areas!A:B,2,0)</f>
        <v>Pacific</v>
      </c>
    </row>
    <row r="3999" spans="1:11" x14ac:dyDescent="0.3">
      <c r="A3999" t="s">
        <v>1786</v>
      </c>
      <c r="B3999">
        <v>2019</v>
      </c>
      <c r="C3999" t="s">
        <v>93</v>
      </c>
      <c r="D3999" s="4">
        <v>3.8940000000000001</v>
      </c>
      <c r="E3999" t="s">
        <v>12</v>
      </c>
      <c r="F3999" t="s">
        <v>13</v>
      </c>
      <c r="G3999" t="str">
        <f t="shared" si="124"/>
        <v>0490</v>
      </c>
      <c r="H3999" t="str">
        <f t="shared" si="125"/>
        <v>74716</v>
      </c>
      <c r="I3999" t="str">
        <f>VLOOKUP(F3999,Period!A:B,2,0)</f>
        <v>January</v>
      </c>
      <c r="J3999" t="str">
        <f>VLOOKUP(H3999,ap[[item_code]:[series_title]],2,0)</f>
        <v>Gasoline, unleaded premium, per gallon/3.785 liters in U.S. city average, average price, not seasonally adjusted</v>
      </c>
      <c r="K3999" t="str">
        <f>VLOOKUP(G3999,Areas!A:B,2,0)</f>
        <v>Pacific</v>
      </c>
    </row>
    <row r="4000" spans="1:11" x14ac:dyDescent="0.3">
      <c r="A4000" t="s">
        <v>1786</v>
      </c>
      <c r="B4000">
        <v>2019</v>
      </c>
      <c r="C4000" t="s">
        <v>89</v>
      </c>
      <c r="D4000" s="4">
        <v>4.0279999999999996</v>
      </c>
      <c r="E4000" t="s">
        <v>12</v>
      </c>
      <c r="F4000" t="s">
        <v>13</v>
      </c>
      <c r="G4000" t="str">
        <f t="shared" si="124"/>
        <v>0490</v>
      </c>
      <c r="H4000" t="str">
        <f t="shared" si="125"/>
        <v>74716</v>
      </c>
      <c r="I4000" t="str">
        <f>VLOOKUP(F4000,Period!A:B,2,0)</f>
        <v>January</v>
      </c>
      <c r="J4000" t="str">
        <f>VLOOKUP(H4000,ap[[item_code]:[series_title]],2,0)</f>
        <v>Gasoline, unleaded premium, per gallon/3.785 liters in U.S. city average, average price, not seasonally adjusted</v>
      </c>
      <c r="K4000" t="str">
        <f>VLOOKUP(G4000,Areas!A:B,2,0)</f>
        <v>Pacific</v>
      </c>
    </row>
    <row r="4001" spans="1:11" x14ac:dyDescent="0.3">
      <c r="A4001" t="s">
        <v>1786</v>
      </c>
      <c r="B4001">
        <v>2019</v>
      </c>
      <c r="C4001" t="s">
        <v>133</v>
      </c>
      <c r="D4001" s="4">
        <v>3.8690000000000002</v>
      </c>
      <c r="E4001" t="s">
        <v>12</v>
      </c>
      <c r="F4001" t="s">
        <v>13</v>
      </c>
      <c r="G4001" t="str">
        <f t="shared" si="124"/>
        <v>0490</v>
      </c>
      <c r="H4001" t="str">
        <f t="shared" si="125"/>
        <v>74716</v>
      </c>
      <c r="I4001" t="str">
        <f>VLOOKUP(F4001,Period!A:B,2,0)</f>
        <v>January</v>
      </c>
      <c r="J4001" t="str">
        <f>VLOOKUP(H4001,ap[[item_code]:[series_title]],2,0)</f>
        <v>Gasoline, unleaded premium, per gallon/3.785 liters in U.S. city average, average price, not seasonally adjusted</v>
      </c>
      <c r="K4001" t="str">
        <f>VLOOKUP(G4001,Areas!A:B,2,0)</f>
        <v>Pacific</v>
      </c>
    </row>
    <row r="4002" spans="1:11" x14ac:dyDescent="0.3">
      <c r="A4002" t="s">
        <v>1786</v>
      </c>
      <c r="B4002">
        <v>2019</v>
      </c>
      <c r="C4002" t="s">
        <v>82</v>
      </c>
      <c r="D4002" s="4">
        <v>3.7719999999999998</v>
      </c>
      <c r="E4002" t="s">
        <v>12</v>
      </c>
      <c r="F4002" t="s">
        <v>13</v>
      </c>
      <c r="G4002" t="str">
        <f t="shared" si="124"/>
        <v>0490</v>
      </c>
      <c r="H4002" t="str">
        <f t="shared" si="125"/>
        <v>74716</v>
      </c>
      <c r="I4002" t="str">
        <f>VLOOKUP(F4002,Period!A:B,2,0)</f>
        <v>January</v>
      </c>
      <c r="J4002" t="str">
        <f>VLOOKUP(H4002,ap[[item_code]:[series_title]],2,0)</f>
        <v>Gasoline, unleaded premium, per gallon/3.785 liters in U.S. city average, average price, not seasonally adjusted</v>
      </c>
      <c r="K4002" t="str">
        <f>VLOOKUP(G4002,Areas!A:B,2,0)</f>
        <v>Pacific</v>
      </c>
    </row>
    <row r="4003" spans="1:11" x14ac:dyDescent="0.3">
      <c r="A4003" t="s">
        <v>1786</v>
      </c>
      <c r="B4003">
        <v>2019</v>
      </c>
      <c r="C4003" t="s">
        <v>69</v>
      </c>
      <c r="D4003" s="4">
        <v>3.67</v>
      </c>
      <c r="E4003" t="s">
        <v>12</v>
      </c>
      <c r="F4003" t="s">
        <v>13</v>
      </c>
      <c r="G4003" t="str">
        <f t="shared" si="124"/>
        <v>0490</v>
      </c>
      <c r="H4003" t="str">
        <f t="shared" si="125"/>
        <v>74716</v>
      </c>
      <c r="I4003" t="str">
        <f>VLOOKUP(F4003,Period!A:B,2,0)</f>
        <v>January</v>
      </c>
      <c r="J4003" t="str">
        <f>VLOOKUP(H4003,ap[[item_code]:[series_title]],2,0)</f>
        <v>Gasoline, unleaded premium, per gallon/3.785 liters in U.S. city average, average price, not seasonally adjusted</v>
      </c>
      <c r="K4003" t="str">
        <f>VLOOKUP(G4003,Areas!A:B,2,0)</f>
        <v>Pacific</v>
      </c>
    </row>
    <row r="4004" spans="1:11" x14ac:dyDescent="0.3">
      <c r="A4004" t="s">
        <v>1786</v>
      </c>
      <c r="B4004">
        <v>2019</v>
      </c>
      <c r="C4004" t="s">
        <v>35</v>
      </c>
      <c r="D4004" s="4">
        <v>3.726</v>
      </c>
      <c r="E4004" t="s">
        <v>12</v>
      </c>
      <c r="F4004" t="s">
        <v>13</v>
      </c>
      <c r="G4004" t="str">
        <f t="shared" si="124"/>
        <v>0490</v>
      </c>
      <c r="H4004" t="str">
        <f t="shared" si="125"/>
        <v>74716</v>
      </c>
      <c r="I4004" t="str">
        <f>VLOOKUP(F4004,Period!A:B,2,0)</f>
        <v>January</v>
      </c>
      <c r="J4004" t="str">
        <f>VLOOKUP(H4004,ap[[item_code]:[series_title]],2,0)</f>
        <v>Gasoline, unleaded premium, per gallon/3.785 liters in U.S. city average, average price, not seasonally adjusted</v>
      </c>
      <c r="K4004" t="str">
        <f>VLOOKUP(G4004,Areas!A:B,2,0)</f>
        <v>Pacific</v>
      </c>
    </row>
    <row r="4005" spans="1:11" x14ac:dyDescent="0.3">
      <c r="A4005" t="s">
        <v>1786</v>
      </c>
      <c r="B4005">
        <v>2019</v>
      </c>
      <c r="C4005" t="s">
        <v>14</v>
      </c>
      <c r="D4005" s="4">
        <v>4.0330000000000004</v>
      </c>
      <c r="E4005" t="s">
        <v>12</v>
      </c>
      <c r="F4005" t="s">
        <v>13</v>
      </c>
      <c r="G4005" t="str">
        <f t="shared" si="124"/>
        <v>0490</v>
      </c>
      <c r="H4005" t="str">
        <f t="shared" si="125"/>
        <v>74716</v>
      </c>
      <c r="I4005" t="str">
        <f>VLOOKUP(F4005,Period!A:B,2,0)</f>
        <v>January</v>
      </c>
      <c r="J4005" t="str">
        <f>VLOOKUP(H4005,ap[[item_code]:[series_title]],2,0)</f>
        <v>Gasoline, unleaded premium, per gallon/3.785 liters in U.S. city average, average price, not seasonally adjusted</v>
      </c>
      <c r="K4005" t="str">
        <f>VLOOKUP(G4005,Areas!A:B,2,0)</f>
        <v>Pacific</v>
      </c>
    </row>
    <row r="4006" spans="1:11" x14ac:dyDescent="0.3">
      <c r="A4006" t="s">
        <v>1786</v>
      </c>
      <c r="B4006">
        <v>2019</v>
      </c>
      <c r="C4006" t="s">
        <v>146</v>
      </c>
      <c r="D4006" s="4">
        <v>3.9510000000000001</v>
      </c>
      <c r="E4006" t="s">
        <v>12</v>
      </c>
      <c r="F4006" t="s">
        <v>13</v>
      </c>
      <c r="G4006" t="str">
        <f t="shared" si="124"/>
        <v>0490</v>
      </c>
      <c r="H4006" t="str">
        <f t="shared" si="125"/>
        <v>74716</v>
      </c>
      <c r="I4006" t="str">
        <f>VLOOKUP(F4006,Period!A:B,2,0)</f>
        <v>January</v>
      </c>
      <c r="J4006" t="str">
        <f>VLOOKUP(H4006,ap[[item_code]:[series_title]],2,0)</f>
        <v>Gasoline, unleaded premium, per gallon/3.785 liters in U.S. city average, average price, not seasonally adjusted</v>
      </c>
      <c r="K4006" t="str">
        <f>VLOOKUP(G4006,Areas!A:B,2,0)</f>
        <v>Pacific</v>
      </c>
    </row>
    <row r="4007" spans="1:11" x14ac:dyDescent="0.3">
      <c r="A4007" t="s">
        <v>1786</v>
      </c>
      <c r="B4007">
        <v>2019</v>
      </c>
      <c r="C4007" t="s">
        <v>18</v>
      </c>
      <c r="D4007" s="4">
        <v>3.69</v>
      </c>
      <c r="E4007" t="s">
        <v>12</v>
      </c>
      <c r="F4007" t="s">
        <v>13</v>
      </c>
      <c r="G4007" t="str">
        <f t="shared" si="124"/>
        <v>0490</v>
      </c>
      <c r="H4007" t="str">
        <f t="shared" si="125"/>
        <v>74716</v>
      </c>
      <c r="I4007" t="str">
        <f>VLOOKUP(F4007,Period!A:B,2,0)</f>
        <v>January</v>
      </c>
      <c r="J4007" t="str">
        <f>VLOOKUP(H4007,ap[[item_code]:[series_title]],2,0)</f>
        <v>Gasoline, unleaded premium, per gallon/3.785 liters in U.S. city average, average price, not seasonally adjusted</v>
      </c>
      <c r="K4007" t="str">
        <f>VLOOKUP(G4007,Areas!A:B,2,0)</f>
        <v>Pacific</v>
      </c>
    </row>
    <row r="4008" spans="1:11" x14ac:dyDescent="0.3">
      <c r="A4008" t="s">
        <v>1786</v>
      </c>
      <c r="B4008">
        <v>2020</v>
      </c>
      <c r="C4008" t="s">
        <v>13</v>
      </c>
      <c r="D4008" s="4">
        <v>3.5950000000000002</v>
      </c>
      <c r="E4008" t="s">
        <v>12</v>
      </c>
      <c r="F4008" t="s">
        <v>13</v>
      </c>
      <c r="G4008" t="str">
        <f t="shared" si="124"/>
        <v>0490</v>
      </c>
      <c r="H4008" t="str">
        <f t="shared" si="125"/>
        <v>74716</v>
      </c>
      <c r="I4008" t="str">
        <f>VLOOKUP(F4008,Period!A:B,2,0)</f>
        <v>January</v>
      </c>
      <c r="J4008" t="str">
        <f>VLOOKUP(H4008,ap[[item_code]:[series_title]],2,0)</f>
        <v>Gasoline, unleaded premium, per gallon/3.785 liters in U.S. city average, average price, not seasonally adjusted</v>
      </c>
      <c r="K4008" t="str">
        <f>VLOOKUP(G4008,Areas!A:B,2,0)</f>
        <v>Pacific</v>
      </c>
    </row>
    <row r="4009" spans="1:11" x14ac:dyDescent="0.3">
      <c r="A4009" t="s">
        <v>1786</v>
      </c>
      <c r="B4009">
        <v>2020</v>
      </c>
      <c r="C4009" t="s">
        <v>183</v>
      </c>
      <c r="D4009" s="4">
        <v>3.5659999999999998</v>
      </c>
      <c r="E4009" t="s">
        <v>12</v>
      </c>
      <c r="F4009" t="s">
        <v>13</v>
      </c>
      <c r="G4009" t="str">
        <f t="shared" si="124"/>
        <v>0490</v>
      </c>
      <c r="H4009" t="str">
        <f t="shared" si="125"/>
        <v>74716</v>
      </c>
      <c r="I4009" t="str">
        <f>VLOOKUP(F4009,Period!A:B,2,0)</f>
        <v>January</v>
      </c>
      <c r="J4009" t="str">
        <f>VLOOKUP(H4009,ap[[item_code]:[series_title]],2,0)</f>
        <v>Gasoline, unleaded premium, per gallon/3.785 liters in U.S. city average, average price, not seasonally adjusted</v>
      </c>
      <c r="K4009" t="str">
        <f>VLOOKUP(G4009,Areas!A:B,2,0)</f>
        <v>Pacific</v>
      </c>
    </row>
    <row r="4010" spans="1:11" x14ac:dyDescent="0.3">
      <c r="A4010" t="s">
        <v>1786</v>
      </c>
      <c r="B4010">
        <v>2020</v>
      </c>
      <c r="C4010" t="s">
        <v>25</v>
      </c>
      <c r="D4010" s="4">
        <v>3.411</v>
      </c>
      <c r="E4010" t="s">
        <v>12</v>
      </c>
      <c r="F4010" t="s">
        <v>13</v>
      </c>
      <c r="G4010" t="str">
        <f t="shared" si="124"/>
        <v>0490</v>
      </c>
      <c r="H4010" t="str">
        <f t="shared" si="125"/>
        <v>74716</v>
      </c>
      <c r="I4010" t="str">
        <f>VLOOKUP(F4010,Period!A:B,2,0)</f>
        <v>January</v>
      </c>
      <c r="J4010" t="str">
        <f>VLOOKUP(H4010,ap[[item_code]:[series_title]],2,0)</f>
        <v>Gasoline, unleaded premium, per gallon/3.785 liters in U.S. city average, average price, not seasonally adjusted</v>
      </c>
      <c r="K4010" t="str">
        <f>VLOOKUP(G4010,Areas!A:B,2,0)</f>
        <v>Pacific</v>
      </c>
    </row>
    <row r="4011" spans="1:11" x14ac:dyDescent="0.3">
      <c r="A4011" t="s">
        <v>1786</v>
      </c>
      <c r="B4011">
        <v>2020</v>
      </c>
      <c r="C4011" t="s">
        <v>93</v>
      </c>
      <c r="D4011" s="4">
        <v>2.9820000000000002</v>
      </c>
      <c r="E4011" t="s">
        <v>12</v>
      </c>
      <c r="F4011" t="s">
        <v>13</v>
      </c>
      <c r="G4011" t="str">
        <f t="shared" si="124"/>
        <v>0490</v>
      </c>
      <c r="H4011" t="str">
        <f t="shared" si="125"/>
        <v>74716</v>
      </c>
      <c r="I4011" t="str">
        <f>VLOOKUP(F4011,Period!A:B,2,0)</f>
        <v>January</v>
      </c>
      <c r="J4011" t="str">
        <f>VLOOKUP(H4011,ap[[item_code]:[series_title]],2,0)</f>
        <v>Gasoline, unleaded premium, per gallon/3.785 liters in U.S. city average, average price, not seasonally adjusted</v>
      </c>
      <c r="K4011" t="str">
        <f>VLOOKUP(G4011,Areas!A:B,2,0)</f>
        <v>Pacific</v>
      </c>
    </row>
    <row r="4012" spans="1:11" x14ac:dyDescent="0.3">
      <c r="A4012" t="s">
        <v>1786</v>
      </c>
      <c r="B4012">
        <v>2020</v>
      </c>
      <c r="C4012" t="s">
        <v>89</v>
      </c>
      <c r="D4012" s="4">
        <v>2.8919999999999999</v>
      </c>
      <c r="E4012" t="s">
        <v>12</v>
      </c>
      <c r="F4012" t="s">
        <v>13</v>
      </c>
      <c r="G4012" t="str">
        <f t="shared" si="124"/>
        <v>0490</v>
      </c>
      <c r="H4012" t="str">
        <f t="shared" si="125"/>
        <v>74716</v>
      </c>
      <c r="I4012" t="str">
        <f>VLOOKUP(F4012,Period!A:B,2,0)</f>
        <v>January</v>
      </c>
      <c r="J4012" t="str">
        <f>VLOOKUP(H4012,ap[[item_code]:[series_title]],2,0)</f>
        <v>Gasoline, unleaded premium, per gallon/3.785 liters in U.S. city average, average price, not seasonally adjusted</v>
      </c>
      <c r="K4012" t="str">
        <f>VLOOKUP(G4012,Areas!A:B,2,0)</f>
        <v>Pacific</v>
      </c>
    </row>
    <row r="4013" spans="1:11" x14ac:dyDescent="0.3">
      <c r="A4013" t="s">
        <v>1786</v>
      </c>
      <c r="B4013">
        <v>2020</v>
      </c>
      <c r="C4013" t="s">
        <v>133</v>
      </c>
      <c r="D4013" s="4">
        <v>3.0430000000000001</v>
      </c>
      <c r="E4013" t="s">
        <v>12</v>
      </c>
      <c r="F4013" t="s">
        <v>13</v>
      </c>
      <c r="G4013" t="str">
        <f t="shared" si="124"/>
        <v>0490</v>
      </c>
      <c r="H4013" t="str">
        <f t="shared" si="125"/>
        <v>74716</v>
      </c>
      <c r="I4013" t="str">
        <f>VLOOKUP(F4013,Period!A:B,2,0)</f>
        <v>January</v>
      </c>
      <c r="J4013" t="str">
        <f>VLOOKUP(H4013,ap[[item_code]:[series_title]],2,0)</f>
        <v>Gasoline, unleaded premium, per gallon/3.785 liters in U.S. city average, average price, not seasonally adjusted</v>
      </c>
      <c r="K4013" t="str">
        <f>VLOOKUP(G4013,Areas!A:B,2,0)</f>
        <v>Pacific</v>
      </c>
    </row>
    <row r="4014" spans="1:11" x14ac:dyDescent="0.3">
      <c r="A4014" t="s">
        <v>1786</v>
      </c>
      <c r="B4014">
        <v>2020</v>
      </c>
      <c r="C4014" t="s">
        <v>82</v>
      </c>
      <c r="D4014" s="4">
        <v>3.1869999999999998</v>
      </c>
      <c r="E4014" t="s">
        <v>12</v>
      </c>
      <c r="F4014" t="s">
        <v>13</v>
      </c>
      <c r="G4014" t="str">
        <f t="shared" si="124"/>
        <v>0490</v>
      </c>
      <c r="H4014" t="str">
        <f t="shared" si="125"/>
        <v>74716</v>
      </c>
      <c r="I4014" t="str">
        <f>VLOOKUP(F4014,Period!A:B,2,0)</f>
        <v>January</v>
      </c>
      <c r="J4014" t="str">
        <f>VLOOKUP(H4014,ap[[item_code]:[series_title]],2,0)</f>
        <v>Gasoline, unleaded premium, per gallon/3.785 liters in U.S. city average, average price, not seasonally adjusted</v>
      </c>
      <c r="K4014" t="str">
        <f>VLOOKUP(G4014,Areas!A:B,2,0)</f>
        <v>Pacific</v>
      </c>
    </row>
    <row r="4015" spans="1:11" x14ac:dyDescent="0.3">
      <c r="A4015" t="s">
        <v>1786</v>
      </c>
      <c r="B4015">
        <v>2020</v>
      </c>
      <c r="C4015" t="s">
        <v>69</v>
      </c>
      <c r="D4015" s="4">
        <v>3.2509999999999999</v>
      </c>
      <c r="E4015" t="s">
        <v>12</v>
      </c>
      <c r="F4015" t="s">
        <v>13</v>
      </c>
      <c r="G4015" t="str">
        <f t="shared" si="124"/>
        <v>0490</v>
      </c>
      <c r="H4015" t="str">
        <f t="shared" si="125"/>
        <v>74716</v>
      </c>
      <c r="I4015" t="str">
        <f>VLOOKUP(F4015,Period!A:B,2,0)</f>
        <v>January</v>
      </c>
      <c r="J4015" t="str">
        <f>VLOOKUP(H4015,ap[[item_code]:[series_title]],2,0)</f>
        <v>Gasoline, unleaded premium, per gallon/3.785 liters in U.S. city average, average price, not seasonally adjusted</v>
      </c>
      <c r="K4015" t="str">
        <f>VLOOKUP(G4015,Areas!A:B,2,0)</f>
        <v>Pacific</v>
      </c>
    </row>
    <row r="4016" spans="1:11" x14ac:dyDescent="0.3">
      <c r="A4016" t="s">
        <v>1786</v>
      </c>
      <c r="B4016">
        <v>2020</v>
      </c>
      <c r="C4016" t="s">
        <v>35</v>
      </c>
      <c r="D4016" s="4">
        <v>3.27</v>
      </c>
      <c r="E4016" t="s">
        <v>12</v>
      </c>
      <c r="F4016" t="s">
        <v>13</v>
      </c>
      <c r="G4016" t="str">
        <f t="shared" si="124"/>
        <v>0490</v>
      </c>
      <c r="H4016" t="str">
        <f t="shared" si="125"/>
        <v>74716</v>
      </c>
      <c r="I4016" t="str">
        <f>VLOOKUP(F4016,Period!A:B,2,0)</f>
        <v>January</v>
      </c>
      <c r="J4016" t="str">
        <f>VLOOKUP(H4016,ap[[item_code]:[series_title]],2,0)</f>
        <v>Gasoline, unleaded premium, per gallon/3.785 liters in U.S. city average, average price, not seasonally adjusted</v>
      </c>
      <c r="K4016" t="str">
        <f>VLOOKUP(G4016,Areas!A:B,2,0)</f>
        <v>Pacific</v>
      </c>
    </row>
    <row r="4017" spans="1:11" x14ac:dyDescent="0.3">
      <c r="A4017" t="s">
        <v>1786</v>
      </c>
      <c r="B4017">
        <v>2020</v>
      </c>
      <c r="C4017" t="s">
        <v>14</v>
      </c>
      <c r="D4017" s="4">
        <v>3.2309999999999999</v>
      </c>
      <c r="E4017" t="s">
        <v>12</v>
      </c>
      <c r="F4017" t="s">
        <v>13</v>
      </c>
      <c r="G4017" t="str">
        <f t="shared" si="124"/>
        <v>0490</v>
      </c>
      <c r="H4017" t="str">
        <f t="shared" si="125"/>
        <v>74716</v>
      </c>
      <c r="I4017" t="str">
        <f>VLOOKUP(F4017,Period!A:B,2,0)</f>
        <v>January</v>
      </c>
      <c r="J4017" t="str">
        <f>VLOOKUP(H4017,ap[[item_code]:[series_title]],2,0)</f>
        <v>Gasoline, unleaded premium, per gallon/3.785 liters in U.S. city average, average price, not seasonally adjusted</v>
      </c>
      <c r="K4017" t="str">
        <f>VLOOKUP(G4017,Areas!A:B,2,0)</f>
        <v>Pacific</v>
      </c>
    </row>
    <row r="4018" spans="1:11" x14ac:dyDescent="0.3">
      <c r="A4018" t="s">
        <v>1786</v>
      </c>
      <c r="B4018">
        <v>2020</v>
      </c>
      <c r="C4018" t="s">
        <v>146</v>
      </c>
      <c r="D4018" s="4">
        <v>3.1840000000000002</v>
      </c>
      <c r="E4018" t="s">
        <v>12</v>
      </c>
      <c r="F4018" t="s">
        <v>13</v>
      </c>
      <c r="G4018" t="str">
        <f t="shared" si="124"/>
        <v>0490</v>
      </c>
      <c r="H4018" t="str">
        <f t="shared" si="125"/>
        <v>74716</v>
      </c>
      <c r="I4018" t="str">
        <f>VLOOKUP(F4018,Period!A:B,2,0)</f>
        <v>January</v>
      </c>
      <c r="J4018" t="str">
        <f>VLOOKUP(H4018,ap[[item_code]:[series_title]],2,0)</f>
        <v>Gasoline, unleaded premium, per gallon/3.785 liters in U.S. city average, average price, not seasonally adjusted</v>
      </c>
      <c r="K4018" t="str">
        <f>VLOOKUP(G4018,Areas!A:B,2,0)</f>
        <v>Pacific</v>
      </c>
    </row>
    <row r="4019" spans="1:11" x14ac:dyDescent="0.3">
      <c r="A4019" t="s">
        <v>1786</v>
      </c>
      <c r="B4019">
        <v>2020</v>
      </c>
      <c r="C4019" t="s">
        <v>18</v>
      </c>
      <c r="D4019" s="4">
        <v>3.2050000000000001</v>
      </c>
      <c r="E4019" t="s">
        <v>12</v>
      </c>
      <c r="F4019" t="s">
        <v>13</v>
      </c>
      <c r="G4019" t="str">
        <f t="shared" si="124"/>
        <v>0490</v>
      </c>
      <c r="H4019" t="str">
        <f t="shared" si="125"/>
        <v>74716</v>
      </c>
      <c r="I4019" t="str">
        <f>VLOOKUP(F4019,Period!A:B,2,0)</f>
        <v>January</v>
      </c>
      <c r="J4019" t="str">
        <f>VLOOKUP(H4019,ap[[item_code]:[series_title]],2,0)</f>
        <v>Gasoline, unleaded premium, per gallon/3.785 liters in U.S. city average, average price, not seasonally adjusted</v>
      </c>
      <c r="K4019" t="str">
        <f>VLOOKUP(G4019,Areas!A:B,2,0)</f>
        <v>Pacific</v>
      </c>
    </row>
    <row r="4020" spans="1:11" x14ac:dyDescent="0.3">
      <c r="A4020" t="s">
        <v>1786</v>
      </c>
      <c r="B4020">
        <v>2021</v>
      </c>
      <c r="C4020" t="s">
        <v>13</v>
      </c>
      <c r="D4020" s="4">
        <v>3.3130000000000002</v>
      </c>
      <c r="E4020" t="s">
        <v>12</v>
      </c>
      <c r="F4020" t="s">
        <v>13</v>
      </c>
      <c r="G4020" t="str">
        <f t="shared" si="124"/>
        <v>0490</v>
      </c>
      <c r="H4020" t="str">
        <f t="shared" si="125"/>
        <v>74716</v>
      </c>
      <c r="I4020" t="str">
        <f>VLOOKUP(F4020,Period!A:B,2,0)</f>
        <v>January</v>
      </c>
      <c r="J4020" t="str">
        <f>VLOOKUP(H4020,ap[[item_code]:[series_title]],2,0)</f>
        <v>Gasoline, unleaded premium, per gallon/3.785 liters in U.S. city average, average price, not seasonally adjusted</v>
      </c>
      <c r="K4020" t="str">
        <f>VLOOKUP(G4020,Areas!A:B,2,0)</f>
        <v>Pacific</v>
      </c>
    </row>
    <row r="4021" spans="1:11" x14ac:dyDescent="0.3">
      <c r="A4021" t="s">
        <v>1786</v>
      </c>
      <c r="B4021">
        <v>2021</v>
      </c>
      <c r="C4021" t="s">
        <v>183</v>
      </c>
      <c r="D4021" s="4">
        <v>3.4660000000000002</v>
      </c>
      <c r="E4021" t="s">
        <v>12</v>
      </c>
      <c r="F4021" t="s">
        <v>13</v>
      </c>
      <c r="G4021" t="str">
        <f t="shared" si="124"/>
        <v>0490</v>
      </c>
      <c r="H4021" t="str">
        <f t="shared" si="125"/>
        <v>74716</v>
      </c>
      <c r="I4021" t="str">
        <f>VLOOKUP(F4021,Period!A:B,2,0)</f>
        <v>January</v>
      </c>
      <c r="J4021" t="str">
        <f>VLOOKUP(H4021,ap[[item_code]:[series_title]],2,0)</f>
        <v>Gasoline, unleaded premium, per gallon/3.785 liters in U.S. city average, average price, not seasonally adjusted</v>
      </c>
      <c r="K4021" t="str">
        <f>VLOOKUP(G4021,Areas!A:B,2,0)</f>
        <v>Pacific</v>
      </c>
    </row>
    <row r="4022" spans="1:11" x14ac:dyDescent="0.3">
      <c r="A4022" t="s">
        <v>1786</v>
      </c>
      <c r="B4022">
        <v>2021</v>
      </c>
      <c r="C4022" t="s">
        <v>25</v>
      </c>
      <c r="D4022" s="4">
        <v>3.7919999999999998</v>
      </c>
      <c r="E4022" t="s">
        <v>12</v>
      </c>
      <c r="F4022" t="s">
        <v>13</v>
      </c>
      <c r="G4022" t="str">
        <f t="shared" si="124"/>
        <v>0490</v>
      </c>
      <c r="H4022" t="str">
        <f t="shared" si="125"/>
        <v>74716</v>
      </c>
      <c r="I4022" t="str">
        <f>VLOOKUP(F4022,Period!A:B,2,0)</f>
        <v>January</v>
      </c>
      <c r="J4022" t="str">
        <f>VLOOKUP(H4022,ap[[item_code]:[series_title]],2,0)</f>
        <v>Gasoline, unleaded premium, per gallon/3.785 liters in U.S. city average, average price, not seasonally adjusted</v>
      </c>
      <c r="K4022" t="str">
        <f>VLOOKUP(G4022,Areas!A:B,2,0)</f>
        <v>Pacific</v>
      </c>
    </row>
    <row r="4023" spans="1:11" x14ac:dyDescent="0.3">
      <c r="A4023" t="s">
        <v>1786</v>
      </c>
      <c r="B4023">
        <v>2021</v>
      </c>
      <c r="C4023" t="s">
        <v>93</v>
      </c>
      <c r="D4023" s="4">
        <v>3.9169999999999998</v>
      </c>
      <c r="E4023" t="s">
        <v>12</v>
      </c>
      <c r="F4023" t="s">
        <v>13</v>
      </c>
      <c r="G4023" t="str">
        <f t="shared" si="124"/>
        <v>0490</v>
      </c>
      <c r="H4023" t="str">
        <f t="shared" si="125"/>
        <v>74716</v>
      </c>
      <c r="I4023" t="str">
        <f>VLOOKUP(F4023,Period!A:B,2,0)</f>
        <v>January</v>
      </c>
      <c r="J4023" t="str">
        <f>VLOOKUP(H4023,ap[[item_code]:[series_title]],2,0)</f>
        <v>Gasoline, unleaded premium, per gallon/3.785 liters in U.S. city average, average price, not seasonally adjusted</v>
      </c>
      <c r="K4023" t="str">
        <f>VLOOKUP(G4023,Areas!A:B,2,0)</f>
        <v>Pacific</v>
      </c>
    </row>
    <row r="4024" spans="1:11" x14ac:dyDescent="0.3">
      <c r="A4024" t="s">
        <v>1786</v>
      </c>
      <c r="B4024">
        <v>2021</v>
      </c>
      <c r="C4024" t="s">
        <v>89</v>
      </c>
      <c r="D4024" s="4">
        <v>4.0999999999999996</v>
      </c>
      <c r="E4024" t="s">
        <v>12</v>
      </c>
      <c r="F4024" t="s">
        <v>13</v>
      </c>
      <c r="G4024" t="str">
        <f t="shared" si="124"/>
        <v>0490</v>
      </c>
      <c r="H4024" t="str">
        <f t="shared" si="125"/>
        <v>74716</v>
      </c>
      <c r="I4024" t="str">
        <f>VLOOKUP(F4024,Period!A:B,2,0)</f>
        <v>January</v>
      </c>
      <c r="J4024" t="str">
        <f>VLOOKUP(H4024,ap[[item_code]:[series_title]],2,0)</f>
        <v>Gasoline, unleaded premium, per gallon/3.785 liters in U.S. city average, average price, not seasonally adjusted</v>
      </c>
      <c r="K4024" t="str">
        <f>VLOOKUP(G4024,Areas!A:B,2,0)</f>
        <v>Pacific</v>
      </c>
    </row>
    <row r="4025" spans="1:11" x14ac:dyDescent="0.3">
      <c r="A4025" t="s">
        <v>1786</v>
      </c>
      <c r="B4025">
        <v>2021</v>
      </c>
      <c r="C4025" t="s">
        <v>133</v>
      </c>
      <c r="D4025" s="4">
        <v>4.298</v>
      </c>
      <c r="E4025" t="s">
        <v>12</v>
      </c>
      <c r="F4025" t="s">
        <v>13</v>
      </c>
      <c r="G4025" t="str">
        <f t="shared" si="124"/>
        <v>0490</v>
      </c>
      <c r="H4025" t="str">
        <f t="shared" si="125"/>
        <v>74716</v>
      </c>
      <c r="I4025" t="str">
        <f>VLOOKUP(F4025,Period!A:B,2,0)</f>
        <v>January</v>
      </c>
      <c r="J4025" t="str">
        <f>VLOOKUP(H4025,ap[[item_code]:[series_title]],2,0)</f>
        <v>Gasoline, unleaded premium, per gallon/3.785 liters in U.S. city average, average price, not seasonally adjusted</v>
      </c>
      <c r="K4025" t="str">
        <f>VLOOKUP(G4025,Areas!A:B,2,0)</f>
        <v>Pacific</v>
      </c>
    </row>
    <row r="4026" spans="1:11" x14ac:dyDescent="0.3">
      <c r="A4026" t="s">
        <v>1786</v>
      </c>
      <c r="B4026">
        <v>2021</v>
      </c>
      <c r="C4026" t="s">
        <v>82</v>
      </c>
      <c r="D4026" s="4">
        <v>4.42</v>
      </c>
      <c r="E4026" t="s">
        <v>12</v>
      </c>
      <c r="F4026" t="s">
        <v>13</v>
      </c>
      <c r="G4026" t="str">
        <f t="shared" si="124"/>
        <v>0490</v>
      </c>
      <c r="H4026" t="str">
        <f t="shared" si="125"/>
        <v>74716</v>
      </c>
      <c r="I4026" t="str">
        <f>VLOOKUP(F4026,Period!A:B,2,0)</f>
        <v>January</v>
      </c>
      <c r="J4026" t="str">
        <f>VLOOKUP(H4026,ap[[item_code]:[series_title]],2,0)</f>
        <v>Gasoline, unleaded premium, per gallon/3.785 liters in U.S. city average, average price, not seasonally adjusted</v>
      </c>
      <c r="K4026" t="str">
        <f>VLOOKUP(G4026,Areas!A:B,2,0)</f>
        <v>Pacific</v>
      </c>
    </row>
    <row r="4027" spans="1:11" x14ac:dyDescent="0.3">
      <c r="A4027" t="s">
        <v>1786</v>
      </c>
      <c r="B4027">
        <v>2021</v>
      </c>
      <c r="C4027" t="s">
        <v>69</v>
      </c>
      <c r="D4027" s="4">
        <v>4.4850000000000003</v>
      </c>
      <c r="E4027" t="s">
        <v>12</v>
      </c>
      <c r="F4027" t="s">
        <v>13</v>
      </c>
      <c r="G4027" t="str">
        <f t="shared" si="124"/>
        <v>0490</v>
      </c>
      <c r="H4027" t="str">
        <f t="shared" si="125"/>
        <v>74716</v>
      </c>
      <c r="I4027" t="str">
        <f>VLOOKUP(F4027,Period!A:B,2,0)</f>
        <v>January</v>
      </c>
      <c r="J4027" t="str">
        <f>VLOOKUP(H4027,ap[[item_code]:[series_title]],2,0)</f>
        <v>Gasoline, unleaded premium, per gallon/3.785 liters in U.S. city average, average price, not seasonally adjusted</v>
      </c>
      <c r="K4027" t="str">
        <f>VLOOKUP(G4027,Areas!A:B,2,0)</f>
        <v>Pacific</v>
      </c>
    </row>
    <row r="4028" spans="1:11" x14ac:dyDescent="0.3">
      <c r="A4028" t="s">
        <v>1786</v>
      </c>
      <c r="B4028">
        <v>2021</v>
      </c>
      <c r="C4028" t="s">
        <v>35</v>
      </c>
      <c r="D4028" s="4">
        <v>4.4939999999999998</v>
      </c>
      <c r="E4028" t="s">
        <v>12</v>
      </c>
      <c r="F4028" t="s">
        <v>13</v>
      </c>
      <c r="G4028" t="str">
        <f t="shared" si="124"/>
        <v>0490</v>
      </c>
      <c r="H4028" t="str">
        <f t="shared" si="125"/>
        <v>74716</v>
      </c>
      <c r="I4028" t="str">
        <f>VLOOKUP(F4028,Period!A:B,2,0)</f>
        <v>January</v>
      </c>
      <c r="J4028" t="str">
        <f>VLOOKUP(H4028,ap[[item_code]:[series_title]],2,0)</f>
        <v>Gasoline, unleaded premium, per gallon/3.785 liters in U.S. city average, average price, not seasonally adjusted</v>
      </c>
      <c r="K4028" t="str">
        <f>VLOOKUP(G4028,Areas!A:B,2,0)</f>
        <v>Pacific</v>
      </c>
    </row>
    <row r="4029" spans="1:11" x14ac:dyDescent="0.3">
      <c r="A4029" t="s">
        <v>1786</v>
      </c>
      <c r="B4029">
        <v>2021</v>
      </c>
      <c r="C4029" t="s">
        <v>14</v>
      </c>
      <c r="D4029" s="4">
        <v>4.5490000000000004</v>
      </c>
      <c r="E4029" t="s">
        <v>12</v>
      </c>
      <c r="F4029" t="s">
        <v>13</v>
      </c>
      <c r="G4029" t="str">
        <f t="shared" si="124"/>
        <v>0490</v>
      </c>
      <c r="H4029" t="str">
        <f t="shared" si="125"/>
        <v>74716</v>
      </c>
      <c r="I4029" t="str">
        <f>VLOOKUP(F4029,Period!A:B,2,0)</f>
        <v>January</v>
      </c>
      <c r="J4029" t="str">
        <f>VLOOKUP(H4029,ap[[item_code]:[series_title]],2,0)</f>
        <v>Gasoline, unleaded premium, per gallon/3.785 liters in U.S. city average, average price, not seasonally adjusted</v>
      </c>
      <c r="K4029" t="str">
        <f>VLOOKUP(G4029,Areas!A:B,2,0)</f>
        <v>Pacific</v>
      </c>
    </row>
    <row r="4030" spans="1:11" x14ac:dyDescent="0.3">
      <c r="A4030" t="s">
        <v>1788</v>
      </c>
      <c r="B4030">
        <v>2018</v>
      </c>
      <c r="C4030" t="s">
        <v>13</v>
      </c>
      <c r="D4030" s="4">
        <v>3.4529999999999998</v>
      </c>
      <c r="E4030" t="s">
        <v>12</v>
      </c>
      <c r="F4030" t="s">
        <v>13</v>
      </c>
      <c r="G4030" t="str">
        <f t="shared" si="124"/>
        <v>0490</v>
      </c>
      <c r="H4030" t="str">
        <f t="shared" si="125"/>
        <v>74717</v>
      </c>
      <c r="I4030" t="str">
        <f>VLOOKUP(F4030,Period!A:B,2,0)</f>
        <v>January</v>
      </c>
      <c r="J4030" t="str">
        <f>VLOOKUP(H4030,ap[[item_code]:[series_title]],2,0)</f>
        <v>Automotive diesel fuel, per gallon/3.785 liters in U.S. city average, average price, not seasonally adjusted</v>
      </c>
      <c r="K4030" t="str">
        <f>VLOOKUP(G4030,Areas!A:B,2,0)</f>
        <v>Pacific</v>
      </c>
    </row>
    <row r="4031" spans="1:11" x14ac:dyDescent="0.3">
      <c r="A4031" t="s">
        <v>1788</v>
      </c>
      <c r="B4031">
        <v>2018</v>
      </c>
      <c r="C4031" t="s">
        <v>183</v>
      </c>
      <c r="D4031" s="4">
        <v>3.48</v>
      </c>
      <c r="E4031" t="s">
        <v>12</v>
      </c>
      <c r="F4031" t="s">
        <v>13</v>
      </c>
      <c r="G4031" t="str">
        <f t="shared" si="124"/>
        <v>0490</v>
      </c>
      <c r="H4031" t="str">
        <f t="shared" si="125"/>
        <v>74717</v>
      </c>
      <c r="I4031" t="str">
        <f>VLOOKUP(F4031,Period!A:B,2,0)</f>
        <v>January</v>
      </c>
      <c r="J4031" t="str">
        <f>VLOOKUP(H4031,ap[[item_code]:[series_title]],2,0)</f>
        <v>Automotive diesel fuel, per gallon/3.785 liters in U.S. city average, average price, not seasonally adjusted</v>
      </c>
      <c r="K4031" t="str">
        <f>VLOOKUP(G4031,Areas!A:B,2,0)</f>
        <v>Pacific</v>
      </c>
    </row>
    <row r="4032" spans="1:11" x14ac:dyDescent="0.3">
      <c r="A4032" t="s">
        <v>1788</v>
      </c>
      <c r="B4032">
        <v>2018</v>
      </c>
      <c r="C4032" t="s">
        <v>25</v>
      </c>
      <c r="D4032" s="4">
        <v>3.4870000000000001</v>
      </c>
      <c r="E4032" t="s">
        <v>12</v>
      </c>
      <c r="F4032" t="s">
        <v>13</v>
      </c>
      <c r="G4032" t="str">
        <f t="shared" si="124"/>
        <v>0490</v>
      </c>
      <c r="H4032" t="str">
        <f t="shared" si="125"/>
        <v>74717</v>
      </c>
      <c r="I4032" t="str">
        <f>VLOOKUP(F4032,Period!A:B,2,0)</f>
        <v>January</v>
      </c>
      <c r="J4032" t="str">
        <f>VLOOKUP(H4032,ap[[item_code]:[series_title]],2,0)</f>
        <v>Automotive diesel fuel, per gallon/3.785 liters in U.S. city average, average price, not seasonally adjusted</v>
      </c>
      <c r="K4032" t="str">
        <f>VLOOKUP(G4032,Areas!A:B,2,0)</f>
        <v>Pacific</v>
      </c>
    </row>
    <row r="4033" spans="1:11" x14ac:dyDescent="0.3">
      <c r="A4033" t="s">
        <v>1788</v>
      </c>
      <c r="B4033">
        <v>2018</v>
      </c>
      <c r="C4033" t="s">
        <v>93</v>
      </c>
      <c r="D4033" s="4">
        <v>3.589</v>
      </c>
      <c r="E4033" t="s">
        <v>12</v>
      </c>
      <c r="F4033" t="s">
        <v>13</v>
      </c>
      <c r="G4033" t="str">
        <f t="shared" si="124"/>
        <v>0490</v>
      </c>
      <c r="H4033" t="str">
        <f t="shared" si="125"/>
        <v>74717</v>
      </c>
      <c r="I4033" t="str">
        <f>VLOOKUP(F4033,Period!A:B,2,0)</f>
        <v>January</v>
      </c>
      <c r="J4033" t="str">
        <f>VLOOKUP(H4033,ap[[item_code]:[series_title]],2,0)</f>
        <v>Automotive diesel fuel, per gallon/3.785 liters in U.S. city average, average price, not seasonally adjusted</v>
      </c>
      <c r="K4033" t="str">
        <f>VLOOKUP(G4033,Areas!A:B,2,0)</f>
        <v>Pacific</v>
      </c>
    </row>
    <row r="4034" spans="1:11" x14ac:dyDescent="0.3">
      <c r="A4034" t="s">
        <v>1788</v>
      </c>
      <c r="B4034">
        <v>2018</v>
      </c>
      <c r="C4034" t="s">
        <v>89</v>
      </c>
      <c r="D4034" s="4">
        <v>3.7469999999999999</v>
      </c>
      <c r="E4034" t="s">
        <v>12</v>
      </c>
      <c r="F4034" t="s">
        <v>13</v>
      </c>
      <c r="G4034" t="str">
        <f t="shared" si="124"/>
        <v>0490</v>
      </c>
      <c r="H4034" t="str">
        <f t="shared" si="125"/>
        <v>74717</v>
      </c>
      <c r="I4034" t="str">
        <f>VLOOKUP(F4034,Period!A:B,2,0)</f>
        <v>January</v>
      </c>
      <c r="J4034" t="str">
        <f>VLOOKUP(H4034,ap[[item_code]:[series_title]],2,0)</f>
        <v>Automotive diesel fuel, per gallon/3.785 liters in U.S. city average, average price, not seasonally adjusted</v>
      </c>
      <c r="K4034" t="str">
        <f>VLOOKUP(G4034,Areas!A:B,2,0)</f>
        <v>Pacific</v>
      </c>
    </row>
    <row r="4035" spans="1:11" x14ac:dyDescent="0.3">
      <c r="A4035" t="s">
        <v>1788</v>
      </c>
      <c r="B4035">
        <v>2018</v>
      </c>
      <c r="C4035" t="s">
        <v>133</v>
      </c>
      <c r="D4035" s="4">
        <v>3.778</v>
      </c>
      <c r="E4035" t="s">
        <v>12</v>
      </c>
      <c r="F4035" t="s">
        <v>13</v>
      </c>
      <c r="G4035" t="str">
        <f t="shared" ref="G4035:G4098" si="126">MID(A4035,4,4)</f>
        <v>0490</v>
      </c>
      <c r="H4035" t="str">
        <f t="shared" ref="H4035:H4098" si="127">MID(A4035,8,5)</f>
        <v>74717</v>
      </c>
      <c r="I4035" t="str">
        <f>VLOOKUP(F4035,Period!A:B,2,0)</f>
        <v>January</v>
      </c>
      <c r="J4035" t="str">
        <f>VLOOKUP(H4035,ap[[item_code]:[series_title]],2,0)</f>
        <v>Automotive diesel fuel, per gallon/3.785 liters in U.S. city average, average price, not seasonally adjusted</v>
      </c>
      <c r="K4035" t="str">
        <f>VLOOKUP(G4035,Areas!A:B,2,0)</f>
        <v>Pacific</v>
      </c>
    </row>
    <row r="4036" spans="1:11" x14ac:dyDescent="0.3">
      <c r="A4036" t="s">
        <v>1788</v>
      </c>
      <c r="B4036">
        <v>2018</v>
      </c>
      <c r="C4036" t="s">
        <v>82</v>
      </c>
      <c r="D4036" s="4">
        <v>3.7690000000000001</v>
      </c>
      <c r="E4036" t="s">
        <v>12</v>
      </c>
      <c r="F4036" t="s">
        <v>13</v>
      </c>
      <c r="G4036" t="str">
        <f t="shared" si="126"/>
        <v>0490</v>
      </c>
      <c r="H4036" t="str">
        <f t="shared" si="127"/>
        <v>74717</v>
      </c>
      <c r="I4036" t="str">
        <f>VLOOKUP(F4036,Period!A:B,2,0)</f>
        <v>January</v>
      </c>
      <c r="J4036" t="str">
        <f>VLOOKUP(H4036,ap[[item_code]:[series_title]],2,0)</f>
        <v>Automotive diesel fuel, per gallon/3.785 liters in U.S. city average, average price, not seasonally adjusted</v>
      </c>
      <c r="K4036" t="str">
        <f>VLOOKUP(G4036,Areas!A:B,2,0)</f>
        <v>Pacific</v>
      </c>
    </row>
    <row r="4037" spans="1:11" x14ac:dyDescent="0.3">
      <c r="A4037" t="s">
        <v>1788</v>
      </c>
      <c r="B4037">
        <v>2018</v>
      </c>
      <c r="C4037" t="s">
        <v>69</v>
      </c>
      <c r="D4037" s="4">
        <v>3.7519999999999998</v>
      </c>
      <c r="E4037" t="s">
        <v>12</v>
      </c>
      <c r="F4037" t="s">
        <v>13</v>
      </c>
      <c r="G4037" t="str">
        <f t="shared" si="126"/>
        <v>0490</v>
      </c>
      <c r="H4037" t="str">
        <f t="shared" si="127"/>
        <v>74717</v>
      </c>
      <c r="I4037" t="str">
        <f>VLOOKUP(F4037,Period!A:B,2,0)</f>
        <v>January</v>
      </c>
      <c r="J4037" t="str">
        <f>VLOOKUP(H4037,ap[[item_code]:[series_title]],2,0)</f>
        <v>Automotive diesel fuel, per gallon/3.785 liters in U.S. city average, average price, not seasonally adjusted</v>
      </c>
      <c r="K4037" t="str">
        <f>VLOOKUP(G4037,Areas!A:B,2,0)</f>
        <v>Pacific</v>
      </c>
    </row>
    <row r="4038" spans="1:11" x14ac:dyDescent="0.3">
      <c r="A4038" t="s">
        <v>1788</v>
      </c>
      <c r="B4038">
        <v>2018</v>
      </c>
      <c r="C4038" t="s">
        <v>35</v>
      </c>
      <c r="D4038" s="4">
        <v>3.7810000000000001</v>
      </c>
      <c r="E4038" t="s">
        <v>12</v>
      </c>
      <c r="F4038" t="s">
        <v>13</v>
      </c>
      <c r="G4038" t="str">
        <f t="shared" si="126"/>
        <v>0490</v>
      </c>
      <c r="H4038" t="str">
        <f t="shared" si="127"/>
        <v>74717</v>
      </c>
      <c r="I4038" t="str">
        <f>VLOOKUP(F4038,Period!A:B,2,0)</f>
        <v>January</v>
      </c>
      <c r="J4038" t="str">
        <f>VLOOKUP(H4038,ap[[item_code]:[series_title]],2,0)</f>
        <v>Automotive diesel fuel, per gallon/3.785 liters in U.S. city average, average price, not seasonally adjusted</v>
      </c>
      <c r="K4038" t="str">
        <f>VLOOKUP(G4038,Areas!A:B,2,0)</f>
        <v>Pacific</v>
      </c>
    </row>
    <row r="4039" spans="1:11" x14ac:dyDescent="0.3">
      <c r="A4039" t="s">
        <v>1788</v>
      </c>
      <c r="B4039">
        <v>2018</v>
      </c>
      <c r="C4039" t="s">
        <v>14</v>
      </c>
      <c r="D4039" s="4">
        <v>3.88</v>
      </c>
      <c r="E4039" t="s">
        <v>12</v>
      </c>
      <c r="F4039" t="s">
        <v>13</v>
      </c>
      <c r="G4039" t="str">
        <f t="shared" si="126"/>
        <v>0490</v>
      </c>
      <c r="H4039" t="str">
        <f t="shared" si="127"/>
        <v>74717</v>
      </c>
      <c r="I4039" t="str">
        <f>VLOOKUP(F4039,Period!A:B,2,0)</f>
        <v>January</v>
      </c>
      <c r="J4039" t="str">
        <f>VLOOKUP(H4039,ap[[item_code]:[series_title]],2,0)</f>
        <v>Automotive diesel fuel, per gallon/3.785 liters in U.S. city average, average price, not seasonally adjusted</v>
      </c>
      <c r="K4039" t="str">
        <f>VLOOKUP(G4039,Areas!A:B,2,0)</f>
        <v>Pacific</v>
      </c>
    </row>
    <row r="4040" spans="1:11" x14ac:dyDescent="0.3">
      <c r="A4040" t="s">
        <v>1788</v>
      </c>
      <c r="B4040">
        <v>2018</v>
      </c>
      <c r="C4040" t="s">
        <v>146</v>
      </c>
      <c r="D4040" s="4">
        <v>3.859</v>
      </c>
      <c r="E4040" t="s">
        <v>12</v>
      </c>
      <c r="F4040" t="s">
        <v>13</v>
      </c>
      <c r="G4040" t="str">
        <f t="shared" si="126"/>
        <v>0490</v>
      </c>
      <c r="H4040" t="str">
        <f t="shared" si="127"/>
        <v>74717</v>
      </c>
      <c r="I4040" t="str">
        <f>VLOOKUP(F4040,Period!A:B,2,0)</f>
        <v>January</v>
      </c>
      <c r="J4040" t="str">
        <f>VLOOKUP(H4040,ap[[item_code]:[series_title]],2,0)</f>
        <v>Automotive diesel fuel, per gallon/3.785 liters in U.S. city average, average price, not seasonally adjusted</v>
      </c>
      <c r="K4040" t="str">
        <f>VLOOKUP(G4040,Areas!A:B,2,0)</f>
        <v>Pacific</v>
      </c>
    </row>
    <row r="4041" spans="1:11" x14ac:dyDescent="0.3">
      <c r="A4041" t="s">
        <v>1788</v>
      </c>
      <c r="B4041">
        <v>2018</v>
      </c>
      <c r="C4041" t="s">
        <v>18</v>
      </c>
      <c r="D4041" s="4">
        <v>3.7170000000000001</v>
      </c>
      <c r="E4041" t="s">
        <v>12</v>
      </c>
      <c r="F4041" t="s">
        <v>13</v>
      </c>
      <c r="G4041" t="str">
        <f t="shared" si="126"/>
        <v>0490</v>
      </c>
      <c r="H4041" t="str">
        <f t="shared" si="127"/>
        <v>74717</v>
      </c>
      <c r="I4041" t="str">
        <f>VLOOKUP(F4041,Period!A:B,2,0)</f>
        <v>January</v>
      </c>
      <c r="J4041" t="str">
        <f>VLOOKUP(H4041,ap[[item_code]:[series_title]],2,0)</f>
        <v>Automotive diesel fuel, per gallon/3.785 liters in U.S. city average, average price, not seasonally adjusted</v>
      </c>
      <c r="K4041" t="str">
        <f>VLOOKUP(G4041,Areas!A:B,2,0)</f>
        <v>Pacific</v>
      </c>
    </row>
    <row r="4042" spans="1:11" x14ac:dyDescent="0.3">
      <c r="A4042" t="s">
        <v>1788</v>
      </c>
      <c r="B4042">
        <v>2019</v>
      </c>
      <c r="C4042" t="s">
        <v>13</v>
      </c>
      <c r="D4042" s="4">
        <v>3.5950000000000002</v>
      </c>
      <c r="E4042" t="s">
        <v>12</v>
      </c>
      <c r="F4042" t="s">
        <v>13</v>
      </c>
      <c r="G4042" t="str">
        <f t="shared" si="126"/>
        <v>0490</v>
      </c>
      <c r="H4042" t="str">
        <f t="shared" si="127"/>
        <v>74717</v>
      </c>
      <c r="I4042" t="str">
        <f>VLOOKUP(F4042,Period!A:B,2,0)</f>
        <v>January</v>
      </c>
      <c r="J4042" t="str">
        <f>VLOOKUP(H4042,ap[[item_code]:[series_title]],2,0)</f>
        <v>Automotive diesel fuel, per gallon/3.785 liters in U.S. city average, average price, not seasonally adjusted</v>
      </c>
      <c r="K4042" t="str">
        <f>VLOOKUP(G4042,Areas!A:B,2,0)</f>
        <v>Pacific</v>
      </c>
    </row>
    <row r="4043" spans="1:11" x14ac:dyDescent="0.3">
      <c r="A4043" t="s">
        <v>1788</v>
      </c>
      <c r="B4043">
        <v>2019</v>
      </c>
      <c r="C4043" t="s">
        <v>183</v>
      </c>
      <c r="D4043" s="4">
        <v>3.5259999999999998</v>
      </c>
      <c r="E4043" t="s">
        <v>12</v>
      </c>
      <c r="F4043" t="s">
        <v>13</v>
      </c>
      <c r="G4043" t="str">
        <f t="shared" si="126"/>
        <v>0490</v>
      </c>
      <c r="H4043" t="str">
        <f t="shared" si="127"/>
        <v>74717</v>
      </c>
      <c r="I4043" t="str">
        <f>VLOOKUP(F4043,Period!A:B,2,0)</f>
        <v>January</v>
      </c>
      <c r="J4043" t="str">
        <f>VLOOKUP(H4043,ap[[item_code]:[series_title]],2,0)</f>
        <v>Automotive diesel fuel, per gallon/3.785 liters in U.S. city average, average price, not seasonally adjusted</v>
      </c>
      <c r="K4043" t="str">
        <f>VLOOKUP(G4043,Areas!A:B,2,0)</f>
        <v>Pacific</v>
      </c>
    </row>
    <row r="4044" spans="1:11" x14ac:dyDescent="0.3">
      <c r="A4044" t="s">
        <v>1788</v>
      </c>
      <c r="B4044">
        <v>2019</v>
      </c>
      <c r="C4044" t="s">
        <v>25</v>
      </c>
      <c r="D4044" s="4">
        <v>3.581</v>
      </c>
      <c r="E4044" t="s">
        <v>12</v>
      </c>
      <c r="F4044" t="s">
        <v>13</v>
      </c>
      <c r="G4044" t="str">
        <f t="shared" si="126"/>
        <v>0490</v>
      </c>
      <c r="H4044" t="str">
        <f t="shared" si="127"/>
        <v>74717</v>
      </c>
      <c r="I4044" t="str">
        <f>VLOOKUP(F4044,Period!A:B,2,0)</f>
        <v>January</v>
      </c>
      <c r="J4044" t="str">
        <f>VLOOKUP(H4044,ap[[item_code]:[series_title]],2,0)</f>
        <v>Automotive diesel fuel, per gallon/3.785 liters in U.S. city average, average price, not seasonally adjusted</v>
      </c>
      <c r="K4044" t="str">
        <f>VLOOKUP(G4044,Areas!A:B,2,0)</f>
        <v>Pacific</v>
      </c>
    </row>
    <row r="4045" spans="1:11" x14ac:dyDescent="0.3">
      <c r="A4045" t="s">
        <v>1788</v>
      </c>
      <c r="B4045">
        <v>2019</v>
      </c>
      <c r="C4045" t="s">
        <v>93</v>
      </c>
      <c r="D4045" s="4">
        <v>3.7360000000000002</v>
      </c>
      <c r="E4045" t="s">
        <v>12</v>
      </c>
      <c r="F4045" t="s">
        <v>13</v>
      </c>
      <c r="G4045" t="str">
        <f t="shared" si="126"/>
        <v>0490</v>
      </c>
      <c r="H4045" t="str">
        <f t="shared" si="127"/>
        <v>74717</v>
      </c>
      <c r="I4045" t="str">
        <f>VLOOKUP(F4045,Period!A:B,2,0)</f>
        <v>January</v>
      </c>
      <c r="J4045" t="str">
        <f>VLOOKUP(H4045,ap[[item_code]:[series_title]],2,0)</f>
        <v>Automotive diesel fuel, per gallon/3.785 liters in U.S. city average, average price, not seasonally adjusted</v>
      </c>
      <c r="K4045" t="str">
        <f>VLOOKUP(G4045,Areas!A:B,2,0)</f>
        <v>Pacific</v>
      </c>
    </row>
    <row r="4046" spans="1:11" x14ac:dyDescent="0.3">
      <c r="A4046" t="s">
        <v>1788</v>
      </c>
      <c r="B4046">
        <v>2019</v>
      </c>
      <c r="C4046" t="s">
        <v>89</v>
      </c>
      <c r="D4046" s="4">
        <v>3.8860000000000001</v>
      </c>
      <c r="E4046" t="s">
        <v>12</v>
      </c>
      <c r="F4046" t="s">
        <v>13</v>
      </c>
      <c r="G4046" t="str">
        <f t="shared" si="126"/>
        <v>0490</v>
      </c>
      <c r="H4046" t="str">
        <f t="shared" si="127"/>
        <v>74717</v>
      </c>
      <c r="I4046" t="str">
        <f>VLOOKUP(F4046,Period!A:B,2,0)</f>
        <v>January</v>
      </c>
      <c r="J4046" t="str">
        <f>VLOOKUP(H4046,ap[[item_code]:[series_title]],2,0)</f>
        <v>Automotive diesel fuel, per gallon/3.785 liters in U.S. city average, average price, not seasonally adjusted</v>
      </c>
      <c r="K4046" t="str">
        <f>VLOOKUP(G4046,Areas!A:B,2,0)</f>
        <v>Pacific</v>
      </c>
    </row>
    <row r="4047" spans="1:11" x14ac:dyDescent="0.3">
      <c r="A4047" t="s">
        <v>1788</v>
      </c>
      <c r="B4047">
        <v>2019</v>
      </c>
      <c r="C4047" t="s">
        <v>133</v>
      </c>
      <c r="D4047" s="4">
        <v>3.7570000000000001</v>
      </c>
      <c r="E4047" t="s">
        <v>12</v>
      </c>
      <c r="F4047" t="s">
        <v>13</v>
      </c>
      <c r="G4047" t="str">
        <f t="shared" si="126"/>
        <v>0490</v>
      </c>
      <c r="H4047" t="str">
        <f t="shared" si="127"/>
        <v>74717</v>
      </c>
      <c r="I4047" t="str">
        <f>VLOOKUP(F4047,Period!A:B,2,0)</f>
        <v>January</v>
      </c>
      <c r="J4047" t="str">
        <f>VLOOKUP(H4047,ap[[item_code]:[series_title]],2,0)</f>
        <v>Automotive diesel fuel, per gallon/3.785 liters in U.S. city average, average price, not seasonally adjusted</v>
      </c>
      <c r="K4047" t="str">
        <f>VLOOKUP(G4047,Areas!A:B,2,0)</f>
        <v>Pacific</v>
      </c>
    </row>
    <row r="4048" spans="1:11" x14ac:dyDescent="0.3">
      <c r="A4048" t="s">
        <v>1788</v>
      </c>
      <c r="B4048">
        <v>2019</v>
      </c>
      <c r="C4048" t="s">
        <v>82</v>
      </c>
      <c r="D4048" s="4">
        <v>3.7130000000000001</v>
      </c>
      <c r="E4048" t="s">
        <v>12</v>
      </c>
      <c r="F4048" t="s">
        <v>13</v>
      </c>
      <c r="G4048" t="str">
        <f t="shared" si="126"/>
        <v>0490</v>
      </c>
      <c r="H4048" t="str">
        <f t="shared" si="127"/>
        <v>74717</v>
      </c>
      <c r="I4048" t="str">
        <f>VLOOKUP(F4048,Period!A:B,2,0)</f>
        <v>January</v>
      </c>
      <c r="J4048" t="str">
        <f>VLOOKUP(H4048,ap[[item_code]:[series_title]],2,0)</f>
        <v>Automotive diesel fuel, per gallon/3.785 liters in U.S. city average, average price, not seasonally adjusted</v>
      </c>
      <c r="K4048" t="str">
        <f>VLOOKUP(G4048,Areas!A:B,2,0)</f>
        <v>Pacific</v>
      </c>
    </row>
    <row r="4049" spans="1:11" x14ac:dyDescent="0.3">
      <c r="A4049" t="s">
        <v>1788</v>
      </c>
      <c r="B4049">
        <v>2019</v>
      </c>
      <c r="C4049" t="s">
        <v>69</v>
      </c>
      <c r="D4049" s="4">
        <v>3.6589999999999998</v>
      </c>
      <c r="E4049" t="s">
        <v>12</v>
      </c>
      <c r="F4049" t="s">
        <v>13</v>
      </c>
      <c r="G4049" t="str">
        <f t="shared" si="126"/>
        <v>0490</v>
      </c>
      <c r="H4049" t="str">
        <f t="shared" si="127"/>
        <v>74717</v>
      </c>
      <c r="I4049" t="str">
        <f>VLOOKUP(F4049,Period!A:B,2,0)</f>
        <v>January</v>
      </c>
      <c r="J4049" t="str">
        <f>VLOOKUP(H4049,ap[[item_code]:[series_title]],2,0)</f>
        <v>Automotive diesel fuel, per gallon/3.785 liters in U.S. city average, average price, not seasonally adjusted</v>
      </c>
      <c r="K4049" t="str">
        <f>VLOOKUP(G4049,Areas!A:B,2,0)</f>
        <v>Pacific</v>
      </c>
    </row>
    <row r="4050" spans="1:11" x14ac:dyDescent="0.3">
      <c r="A4050" t="s">
        <v>1788</v>
      </c>
      <c r="B4050">
        <v>2019</v>
      </c>
      <c r="C4050" t="s">
        <v>35</v>
      </c>
      <c r="D4050" s="4">
        <v>3.669</v>
      </c>
      <c r="E4050" t="s">
        <v>12</v>
      </c>
      <c r="F4050" t="s">
        <v>13</v>
      </c>
      <c r="G4050" t="str">
        <f t="shared" si="126"/>
        <v>0490</v>
      </c>
      <c r="H4050" t="str">
        <f t="shared" si="127"/>
        <v>74717</v>
      </c>
      <c r="I4050" t="str">
        <f>VLOOKUP(F4050,Period!A:B,2,0)</f>
        <v>January</v>
      </c>
      <c r="J4050" t="str">
        <f>VLOOKUP(H4050,ap[[item_code]:[series_title]],2,0)</f>
        <v>Automotive diesel fuel, per gallon/3.785 liters in U.S. city average, average price, not seasonally adjusted</v>
      </c>
      <c r="K4050" t="str">
        <f>VLOOKUP(G4050,Areas!A:B,2,0)</f>
        <v>Pacific</v>
      </c>
    </row>
    <row r="4051" spans="1:11" x14ac:dyDescent="0.3">
      <c r="A4051" t="s">
        <v>1788</v>
      </c>
      <c r="B4051">
        <v>2019</v>
      </c>
      <c r="C4051" t="s">
        <v>14</v>
      </c>
      <c r="D4051" s="4">
        <v>3.7509999999999999</v>
      </c>
      <c r="E4051" t="s">
        <v>12</v>
      </c>
      <c r="F4051" t="s">
        <v>13</v>
      </c>
      <c r="G4051" t="str">
        <f t="shared" si="126"/>
        <v>0490</v>
      </c>
      <c r="H4051" t="str">
        <f t="shared" si="127"/>
        <v>74717</v>
      </c>
      <c r="I4051" t="str">
        <f>VLOOKUP(F4051,Period!A:B,2,0)</f>
        <v>January</v>
      </c>
      <c r="J4051" t="str">
        <f>VLOOKUP(H4051,ap[[item_code]:[series_title]],2,0)</f>
        <v>Automotive diesel fuel, per gallon/3.785 liters in U.S. city average, average price, not seasonally adjusted</v>
      </c>
      <c r="K4051" t="str">
        <f>VLOOKUP(G4051,Areas!A:B,2,0)</f>
        <v>Pacific</v>
      </c>
    </row>
    <row r="4052" spans="1:11" x14ac:dyDescent="0.3">
      <c r="A4052" t="s">
        <v>1788</v>
      </c>
      <c r="B4052">
        <v>2019</v>
      </c>
      <c r="C4052" t="s">
        <v>146</v>
      </c>
      <c r="D4052" s="4">
        <v>3.823</v>
      </c>
      <c r="E4052" t="s">
        <v>12</v>
      </c>
      <c r="F4052" t="s">
        <v>13</v>
      </c>
      <c r="G4052" t="str">
        <f t="shared" si="126"/>
        <v>0490</v>
      </c>
      <c r="H4052" t="str">
        <f t="shared" si="127"/>
        <v>74717</v>
      </c>
      <c r="I4052" t="str">
        <f>VLOOKUP(F4052,Period!A:B,2,0)</f>
        <v>January</v>
      </c>
      <c r="J4052" t="str">
        <f>VLOOKUP(H4052,ap[[item_code]:[series_title]],2,0)</f>
        <v>Automotive diesel fuel, per gallon/3.785 liters in U.S. city average, average price, not seasonally adjusted</v>
      </c>
      <c r="K4052" t="str">
        <f>VLOOKUP(G4052,Areas!A:B,2,0)</f>
        <v>Pacific</v>
      </c>
    </row>
    <row r="4053" spans="1:11" x14ac:dyDescent="0.3">
      <c r="A4053" t="s">
        <v>1788</v>
      </c>
      <c r="B4053">
        <v>2019</v>
      </c>
      <c r="C4053" t="s">
        <v>18</v>
      </c>
      <c r="D4053" s="4">
        <v>3.7490000000000001</v>
      </c>
      <c r="E4053" t="s">
        <v>12</v>
      </c>
      <c r="F4053" t="s">
        <v>13</v>
      </c>
      <c r="G4053" t="str">
        <f t="shared" si="126"/>
        <v>0490</v>
      </c>
      <c r="H4053" t="str">
        <f t="shared" si="127"/>
        <v>74717</v>
      </c>
      <c r="I4053" t="str">
        <f>VLOOKUP(F4053,Period!A:B,2,0)</f>
        <v>January</v>
      </c>
      <c r="J4053" t="str">
        <f>VLOOKUP(H4053,ap[[item_code]:[series_title]],2,0)</f>
        <v>Automotive diesel fuel, per gallon/3.785 liters in U.S. city average, average price, not seasonally adjusted</v>
      </c>
      <c r="K4053" t="str">
        <f>VLOOKUP(G4053,Areas!A:B,2,0)</f>
        <v>Pacific</v>
      </c>
    </row>
    <row r="4054" spans="1:11" x14ac:dyDescent="0.3">
      <c r="A4054" t="s">
        <v>1788</v>
      </c>
      <c r="B4054">
        <v>2020</v>
      </c>
      <c r="C4054" t="s">
        <v>13</v>
      </c>
      <c r="D4054" s="4">
        <v>3.7170000000000001</v>
      </c>
      <c r="E4054" t="s">
        <v>12</v>
      </c>
      <c r="F4054" t="s">
        <v>13</v>
      </c>
      <c r="G4054" t="str">
        <f t="shared" si="126"/>
        <v>0490</v>
      </c>
      <c r="H4054" t="str">
        <f t="shared" si="127"/>
        <v>74717</v>
      </c>
      <c r="I4054" t="str">
        <f>VLOOKUP(F4054,Period!A:B,2,0)</f>
        <v>January</v>
      </c>
      <c r="J4054" t="str">
        <f>VLOOKUP(H4054,ap[[item_code]:[series_title]],2,0)</f>
        <v>Automotive diesel fuel, per gallon/3.785 liters in U.S. city average, average price, not seasonally adjusted</v>
      </c>
      <c r="K4054" t="str">
        <f>VLOOKUP(G4054,Areas!A:B,2,0)</f>
        <v>Pacific</v>
      </c>
    </row>
    <row r="4055" spans="1:11" x14ac:dyDescent="0.3">
      <c r="A4055" t="s">
        <v>1788</v>
      </c>
      <c r="B4055">
        <v>2020</v>
      </c>
      <c r="C4055" t="s">
        <v>183</v>
      </c>
      <c r="D4055" s="4">
        <v>3.6459999999999999</v>
      </c>
      <c r="E4055" t="s">
        <v>12</v>
      </c>
      <c r="F4055" t="s">
        <v>13</v>
      </c>
      <c r="G4055" t="str">
        <f t="shared" si="126"/>
        <v>0490</v>
      </c>
      <c r="H4055" t="str">
        <f t="shared" si="127"/>
        <v>74717</v>
      </c>
      <c r="I4055" t="str">
        <f>VLOOKUP(F4055,Period!A:B,2,0)</f>
        <v>January</v>
      </c>
      <c r="J4055" t="str">
        <f>VLOOKUP(H4055,ap[[item_code]:[series_title]],2,0)</f>
        <v>Automotive diesel fuel, per gallon/3.785 liters in U.S. city average, average price, not seasonally adjusted</v>
      </c>
      <c r="K4055" t="str">
        <f>VLOOKUP(G4055,Areas!A:B,2,0)</f>
        <v>Pacific</v>
      </c>
    </row>
    <row r="4056" spans="1:11" x14ac:dyDescent="0.3">
      <c r="A4056" t="s">
        <v>1788</v>
      </c>
      <c r="B4056">
        <v>2020</v>
      </c>
      <c r="C4056" t="s">
        <v>25</v>
      </c>
      <c r="D4056" s="4">
        <v>3.508</v>
      </c>
      <c r="E4056" t="s">
        <v>12</v>
      </c>
      <c r="F4056" t="s">
        <v>13</v>
      </c>
      <c r="G4056" t="str">
        <f t="shared" si="126"/>
        <v>0490</v>
      </c>
      <c r="H4056" t="str">
        <f t="shared" si="127"/>
        <v>74717</v>
      </c>
      <c r="I4056" t="str">
        <f>VLOOKUP(F4056,Period!A:B,2,0)</f>
        <v>January</v>
      </c>
      <c r="J4056" t="str">
        <f>VLOOKUP(H4056,ap[[item_code]:[series_title]],2,0)</f>
        <v>Automotive diesel fuel, per gallon/3.785 liters in U.S. city average, average price, not seasonally adjusted</v>
      </c>
      <c r="K4056" t="str">
        <f>VLOOKUP(G4056,Areas!A:B,2,0)</f>
        <v>Pacific</v>
      </c>
    </row>
    <row r="4057" spans="1:11" x14ac:dyDescent="0.3">
      <c r="A4057" t="s">
        <v>1788</v>
      </c>
      <c r="B4057">
        <v>2020</v>
      </c>
      <c r="C4057" t="s">
        <v>93</v>
      </c>
      <c r="D4057" s="4">
        <v>3.1859999999999999</v>
      </c>
      <c r="E4057" t="s">
        <v>12</v>
      </c>
      <c r="F4057" t="s">
        <v>13</v>
      </c>
      <c r="G4057" t="str">
        <f t="shared" si="126"/>
        <v>0490</v>
      </c>
      <c r="H4057" t="str">
        <f t="shared" si="127"/>
        <v>74717</v>
      </c>
      <c r="I4057" t="str">
        <f>VLOOKUP(F4057,Period!A:B,2,0)</f>
        <v>January</v>
      </c>
      <c r="J4057" t="str">
        <f>VLOOKUP(H4057,ap[[item_code]:[series_title]],2,0)</f>
        <v>Automotive diesel fuel, per gallon/3.785 liters in U.S. city average, average price, not seasonally adjusted</v>
      </c>
      <c r="K4057" t="str">
        <f>VLOOKUP(G4057,Areas!A:B,2,0)</f>
        <v>Pacific</v>
      </c>
    </row>
    <row r="4058" spans="1:11" x14ac:dyDescent="0.3">
      <c r="A4058" t="s">
        <v>1788</v>
      </c>
      <c r="B4058">
        <v>2020</v>
      </c>
      <c r="C4058" t="s">
        <v>89</v>
      </c>
      <c r="D4058" s="4">
        <v>3.0409999999999999</v>
      </c>
      <c r="E4058" t="s">
        <v>12</v>
      </c>
      <c r="F4058" t="s">
        <v>13</v>
      </c>
      <c r="G4058" t="str">
        <f t="shared" si="126"/>
        <v>0490</v>
      </c>
      <c r="H4058" t="str">
        <f t="shared" si="127"/>
        <v>74717</v>
      </c>
      <c r="I4058" t="str">
        <f>VLOOKUP(F4058,Period!A:B,2,0)</f>
        <v>January</v>
      </c>
      <c r="J4058" t="str">
        <f>VLOOKUP(H4058,ap[[item_code]:[series_title]],2,0)</f>
        <v>Automotive diesel fuel, per gallon/3.785 liters in U.S. city average, average price, not seasonally adjusted</v>
      </c>
      <c r="K4058" t="str">
        <f>VLOOKUP(G4058,Areas!A:B,2,0)</f>
        <v>Pacific</v>
      </c>
    </row>
    <row r="4059" spans="1:11" x14ac:dyDescent="0.3">
      <c r="A4059" t="s">
        <v>1788</v>
      </c>
      <c r="B4059">
        <v>2020</v>
      </c>
      <c r="C4059" t="s">
        <v>133</v>
      </c>
      <c r="D4059" s="4">
        <v>3.0739999999999998</v>
      </c>
      <c r="E4059" t="s">
        <v>12</v>
      </c>
      <c r="F4059" t="s">
        <v>13</v>
      </c>
      <c r="G4059" t="str">
        <f t="shared" si="126"/>
        <v>0490</v>
      </c>
      <c r="H4059" t="str">
        <f t="shared" si="127"/>
        <v>74717</v>
      </c>
      <c r="I4059" t="str">
        <f>VLOOKUP(F4059,Period!A:B,2,0)</f>
        <v>January</v>
      </c>
      <c r="J4059" t="str">
        <f>VLOOKUP(H4059,ap[[item_code]:[series_title]],2,0)</f>
        <v>Automotive diesel fuel, per gallon/3.785 liters in U.S. city average, average price, not seasonally adjusted</v>
      </c>
      <c r="K4059" t="str">
        <f>VLOOKUP(G4059,Areas!A:B,2,0)</f>
        <v>Pacific</v>
      </c>
    </row>
    <row r="4060" spans="1:11" x14ac:dyDescent="0.3">
      <c r="A4060" t="s">
        <v>1788</v>
      </c>
      <c r="B4060">
        <v>2020</v>
      </c>
      <c r="C4060" t="s">
        <v>82</v>
      </c>
      <c r="D4060" s="4">
        <v>3.1259999999999999</v>
      </c>
      <c r="E4060" t="s">
        <v>12</v>
      </c>
      <c r="F4060" t="s">
        <v>13</v>
      </c>
      <c r="G4060" t="str">
        <f t="shared" si="126"/>
        <v>0490</v>
      </c>
      <c r="H4060" t="str">
        <f t="shared" si="127"/>
        <v>74717</v>
      </c>
      <c r="I4060" t="str">
        <f>VLOOKUP(F4060,Period!A:B,2,0)</f>
        <v>January</v>
      </c>
      <c r="J4060" t="str">
        <f>VLOOKUP(H4060,ap[[item_code]:[series_title]],2,0)</f>
        <v>Automotive diesel fuel, per gallon/3.785 liters in U.S. city average, average price, not seasonally adjusted</v>
      </c>
      <c r="K4060" t="str">
        <f>VLOOKUP(G4060,Areas!A:B,2,0)</f>
        <v>Pacific</v>
      </c>
    </row>
    <row r="4061" spans="1:11" x14ac:dyDescent="0.3">
      <c r="A4061" t="s">
        <v>1788</v>
      </c>
      <c r="B4061">
        <v>2020</v>
      </c>
      <c r="C4061" t="s">
        <v>69</v>
      </c>
      <c r="D4061" s="4">
        <v>3.1280000000000001</v>
      </c>
      <c r="E4061" t="s">
        <v>12</v>
      </c>
      <c r="F4061" t="s">
        <v>13</v>
      </c>
      <c r="G4061" t="str">
        <f t="shared" si="126"/>
        <v>0490</v>
      </c>
      <c r="H4061" t="str">
        <f t="shared" si="127"/>
        <v>74717</v>
      </c>
      <c r="I4061" t="str">
        <f>VLOOKUP(F4061,Period!A:B,2,0)</f>
        <v>January</v>
      </c>
      <c r="J4061" t="str">
        <f>VLOOKUP(H4061,ap[[item_code]:[series_title]],2,0)</f>
        <v>Automotive diesel fuel, per gallon/3.785 liters in U.S. city average, average price, not seasonally adjusted</v>
      </c>
      <c r="K4061" t="str">
        <f>VLOOKUP(G4061,Areas!A:B,2,0)</f>
        <v>Pacific</v>
      </c>
    </row>
    <row r="4062" spans="1:11" x14ac:dyDescent="0.3">
      <c r="A4062" t="s">
        <v>1788</v>
      </c>
      <c r="B4062">
        <v>2020</v>
      </c>
      <c r="C4062" t="s">
        <v>35</v>
      </c>
      <c r="D4062" s="4">
        <v>3.137</v>
      </c>
      <c r="E4062" t="s">
        <v>12</v>
      </c>
      <c r="F4062" t="s">
        <v>13</v>
      </c>
      <c r="G4062" t="str">
        <f t="shared" si="126"/>
        <v>0490</v>
      </c>
      <c r="H4062" t="str">
        <f t="shared" si="127"/>
        <v>74717</v>
      </c>
      <c r="I4062" t="str">
        <f>VLOOKUP(F4062,Period!A:B,2,0)</f>
        <v>January</v>
      </c>
      <c r="J4062" t="str">
        <f>VLOOKUP(H4062,ap[[item_code]:[series_title]],2,0)</f>
        <v>Automotive diesel fuel, per gallon/3.785 liters in U.S. city average, average price, not seasonally adjusted</v>
      </c>
      <c r="K4062" t="str">
        <f>VLOOKUP(G4062,Areas!A:B,2,0)</f>
        <v>Pacific</v>
      </c>
    </row>
    <row r="4063" spans="1:11" x14ac:dyDescent="0.3">
      <c r="A4063" t="s">
        <v>1788</v>
      </c>
      <c r="B4063">
        <v>2020</v>
      </c>
      <c r="C4063" t="s">
        <v>14</v>
      </c>
      <c r="D4063" s="4">
        <v>3.09</v>
      </c>
      <c r="E4063" t="s">
        <v>12</v>
      </c>
      <c r="F4063" t="s">
        <v>13</v>
      </c>
      <c r="G4063" t="str">
        <f t="shared" si="126"/>
        <v>0490</v>
      </c>
      <c r="H4063" t="str">
        <f t="shared" si="127"/>
        <v>74717</v>
      </c>
      <c r="I4063" t="str">
        <f>VLOOKUP(F4063,Period!A:B,2,0)</f>
        <v>January</v>
      </c>
      <c r="J4063" t="str">
        <f>VLOOKUP(H4063,ap[[item_code]:[series_title]],2,0)</f>
        <v>Automotive diesel fuel, per gallon/3.785 liters in U.S. city average, average price, not seasonally adjusted</v>
      </c>
      <c r="K4063" t="str">
        <f>VLOOKUP(G4063,Areas!A:B,2,0)</f>
        <v>Pacific</v>
      </c>
    </row>
    <row r="4064" spans="1:11" x14ac:dyDescent="0.3">
      <c r="A4064" t="s">
        <v>1788</v>
      </c>
      <c r="B4064">
        <v>2020</v>
      </c>
      <c r="C4064" t="s">
        <v>146</v>
      </c>
      <c r="D4064" s="4">
        <v>3.048</v>
      </c>
      <c r="E4064" t="s">
        <v>12</v>
      </c>
      <c r="F4064" t="s">
        <v>13</v>
      </c>
      <c r="G4064" t="str">
        <f t="shared" si="126"/>
        <v>0490</v>
      </c>
      <c r="H4064" t="str">
        <f t="shared" si="127"/>
        <v>74717</v>
      </c>
      <c r="I4064" t="str">
        <f>VLOOKUP(F4064,Period!A:B,2,0)</f>
        <v>January</v>
      </c>
      <c r="J4064" t="str">
        <f>VLOOKUP(H4064,ap[[item_code]:[series_title]],2,0)</f>
        <v>Automotive diesel fuel, per gallon/3.785 liters in U.S. city average, average price, not seasonally adjusted</v>
      </c>
      <c r="K4064" t="str">
        <f>VLOOKUP(G4064,Areas!A:B,2,0)</f>
        <v>Pacific</v>
      </c>
    </row>
    <row r="4065" spans="1:11" x14ac:dyDescent="0.3">
      <c r="A4065" t="s">
        <v>1788</v>
      </c>
      <c r="B4065">
        <v>2020</v>
      </c>
      <c r="C4065" t="s">
        <v>18</v>
      </c>
      <c r="D4065" s="4">
        <v>3.1389999999999998</v>
      </c>
      <c r="E4065" t="s">
        <v>12</v>
      </c>
      <c r="F4065" t="s">
        <v>13</v>
      </c>
      <c r="G4065" t="str">
        <f t="shared" si="126"/>
        <v>0490</v>
      </c>
      <c r="H4065" t="str">
        <f t="shared" si="127"/>
        <v>74717</v>
      </c>
      <c r="I4065" t="str">
        <f>VLOOKUP(F4065,Period!A:B,2,0)</f>
        <v>January</v>
      </c>
      <c r="J4065" t="str">
        <f>VLOOKUP(H4065,ap[[item_code]:[series_title]],2,0)</f>
        <v>Automotive diesel fuel, per gallon/3.785 liters in U.S. city average, average price, not seasonally adjusted</v>
      </c>
      <c r="K4065" t="str">
        <f>VLOOKUP(G4065,Areas!A:B,2,0)</f>
        <v>Pacific</v>
      </c>
    </row>
    <row r="4066" spans="1:11" x14ac:dyDescent="0.3">
      <c r="A4066" t="s">
        <v>1788</v>
      </c>
      <c r="B4066">
        <v>2021</v>
      </c>
      <c r="C4066" t="s">
        <v>13</v>
      </c>
      <c r="D4066" s="4">
        <v>3.2050000000000001</v>
      </c>
      <c r="E4066" t="s">
        <v>12</v>
      </c>
      <c r="F4066" t="s">
        <v>13</v>
      </c>
      <c r="G4066" t="str">
        <f t="shared" si="126"/>
        <v>0490</v>
      </c>
      <c r="H4066" t="str">
        <f t="shared" si="127"/>
        <v>74717</v>
      </c>
      <c r="I4066" t="str">
        <f>VLOOKUP(F4066,Period!A:B,2,0)</f>
        <v>January</v>
      </c>
      <c r="J4066" t="str">
        <f>VLOOKUP(H4066,ap[[item_code]:[series_title]],2,0)</f>
        <v>Automotive diesel fuel, per gallon/3.785 liters in U.S. city average, average price, not seasonally adjusted</v>
      </c>
      <c r="K4066" t="str">
        <f>VLOOKUP(G4066,Areas!A:B,2,0)</f>
        <v>Pacific</v>
      </c>
    </row>
    <row r="4067" spans="1:11" x14ac:dyDescent="0.3">
      <c r="A4067" t="s">
        <v>1788</v>
      </c>
      <c r="B4067">
        <v>2021</v>
      </c>
      <c r="C4067" t="s">
        <v>183</v>
      </c>
      <c r="D4067" s="4">
        <v>3.3420000000000001</v>
      </c>
      <c r="E4067" t="s">
        <v>12</v>
      </c>
      <c r="F4067" t="s">
        <v>13</v>
      </c>
      <c r="G4067" t="str">
        <f t="shared" si="126"/>
        <v>0490</v>
      </c>
      <c r="H4067" t="str">
        <f t="shared" si="127"/>
        <v>74717</v>
      </c>
      <c r="I4067" t="str">
        <f>VLOOKUP(F4067,Period!A:B,2,0)</f>
        <v>January</v>
      </c>
      <c r="J4067" t="str">
        <f>VLOOKUP(H4067,ap[[item_code]:[series_title]],2,0)</f>
        <v>Automotive diesel fuel, per gallon/3.785 liters in U.S. city average, average price, not seasonally adjusted</v>
      </c>
      <c r="K4067" t="str">
        <f>VLOOKUP(G4067,Areas!A:B,2,0)</f>
        <v>Pacific</v>
      </c>
    </row>
    <row r="4068" spans="1:11" x14ac:dyDescent="0.3">
      <c r="A4068" t="s">
        <v>1788</v>
      </c>
      <c r="B4068">
        <v>2021</v>
      </c>
      <c r="C4068" t="s">
        <v>25</v>
      </c>
      <c r="D4068" s="4">
        <v>3.63</v>
      </c>
      <c r="E4068" t="s">
        <v>12</v>
      </c>
      <c r="F4068" t="s">
        <v>13</v>
      </c>
      <c r="G4068" t="str">
        <f t="shared" si="126"/>
        <v>0490</v>
      </c>
      <c r="H4068" t="str">
        <f t="shared" si="127"/>
        <v>74717</v>
      </c>
      <c r="I4068" t="str">
        <f>VLOOKUP(F4068,Period!A:B,2,0)</f>
        <v>January</v>
      </c>
      <c r="J4068" t="str">
        <f>VLOOKUP(H4068,ap[[item_code]:[series_title]],2,0)</f>
        <v>Automotive diesel fuel, per gallon/3.785 liters in U.S. city average, average price, not seasonally adjusted</v>
      </c>
      <c r="K4068" t="str">
        <f>VLOOKUP(G4068,Areas!A:B,2,0)</f>
        <v>Pacific</v>
      </c>
    </row>
    <row r="4069" spans="1:11" x14ac:dyDescent="0.3">
      <c r="A4069" t="s">
        <v>1788</v>
      </c>
      <c r="B4069">
        <v>2021</v>
      </c>
      <c r="C4069" t="s">
        <v>93</v>
      </c>
      <c r="D4069" s="4">
        <v>3.7370000000000001</v>
      </c>
      <c r="E4069" t="s">
        <v>12</v>
      </c>
      <c r="F4069" t="s">
        <v>13</v>
      </c>
      <c r="G4069" t="str">
        <f t="shared" si="126"/>
        <v>0490</v>
      </c>
      <c r="H4069" t="str">
        <f t="shared" si="127"/>
        <v>74717</v>
      </c>
      <c r="I4069" t="str">
        <f>VLOOKUP(F4069,Period!A:B,2,0)</f>
        <v>January</v>
      </c>
      <c r="J4069" t="str">
        <f>VLOOKUP(H4069,ap[[item_code]:[series_title]],2,0)</f>
        <v>Automotive diesel fuel, per gallon/3.785 liters in U.S. city average, average price, not seasonally adjusted</v>
      </c>
      <c r="K4069" t="str">
        <f>VLOOKUP(G4069,Areas!A:B,2,0)</f>
        <v>Pacific</v>
      </c>
    </row>
    <row r="4070" spans="1:11" x14ac:dyDescent="0.3">
      <c r="A4070" t="s">
        <v>1788</v>
      </c>
      <c r="B4070">
        <v>2021</v>
      </c>
      <c r="C4070" t="s">
        <v>89</v>
      </c>
      <c r="D4070" s="4">
        <v>3.8109999999999999</v>
      </c>
      <c r="E4070" t="s">
        <v>12</v>
      </c>
      <c r="F4070" t="s">
        <v>13</v>
      </c>
      <c r="G4070" t="str">
        <f t="shared" si="126"/>
        <v>0490</v>
      </c>
      <c r="H4070" t="str">
        <f t="shared" si="127"/>
        <v>74717</v>
      </c>
      <c r="I4070" t="str">
        <f>VLOOKUP(F4070,Period!A:B,2,0)</f>
        <v>January</v>
      </c>
      <c r="J4070" t="str">
        <f>VLOOKUP(H4070,ap[[item_code]:[series_title]],2,0)</f>
        <v>Automotive diesel fuel, per gallon/3.785 liters in U.S. city average, average price, not seasonally adjusted</v>
      </c>
      <c r="K4070" t="str">
        <f>VLOOKUP(G4070,Areas!A:B,2,0)</f>
        <v>Pacific</v>
      </c>
    </row>
    <row r="4071" spans="1:11" x14ac:dyDescent="0.3">
      <c r="A4071" t="s">
        <v>1788</v>
      </c>
      <c r="B4071">
        <v>2021</v>
      </c>
      <c r="C4071" t="s">
        <v>133</v>
      </c>
      <c r="D4071" s="4">
        <v>3.9039999999999999</v>
      </c>
      <c r="E4071" t="s">
        <v>12</v>
      </c>
      <c r="F4071" t="s">
        <v>13</v>
      </c>
      <c r="G4071" t="str">
        <f t="shared" si="126"/>
        <v>0490</v>
      </c>
      <c r="H4071" t="str">
        <f t="shared" si="127"/>
        <v>74717</v>
      </c>
      <c r="I4071" t="str">
        <f>VLOOKUP(F4071,Period!A:B,2,0)</f>
        <v>January</v>
      </c>
      <c r="J4071" t="str">
        <f>VLOOKUP(H4071,ap[[item_code]:[series_title]],2,0)</f>
        <v>Automotive diesel fuel, per gallon/3.785 liters in U.S. city average, average price, not seasonally adjusted</v>
      </c>
      <c r="K4071" t="str">
        <f>VLOOKUP(G4071,Areas!A:B,2,0)</f>
        <v>Pacific</v>
      </c>
    </row>
    <row r="4072" spans="1:11" x14ac:dyDescent="0.3">
      <c r="A4072" t="s">
        <v>1788</v>
      </c>
      <c r="B4072">
        <v>2021</v>
      </c>
      <c r="C4072" t="s">
        <v>82</v>
      </c>
      <c r="D4072" s="4">
        <v>3.9910000000000001</v>
      </c>
      <c r="E4072" t="s">
        <v>12</v>
      </c>
      <c r="F4072" t="s">
        <v>13</v>
      </c>
      <c r="G4072" t="str">
        <f t="shared" si="126"/>
        <v>0490</v>
      </c>
      <c r="H4072" t="str">
        <f t="shared" si="127"/>
        <v>74717</v>
      </c>
      <c r="I4072" t="str">
        <f>VLOOKUP(F4072,Period!A:B,2,0)</f>
        <v>January</v>
      </c>
      <c r="J4072" t="str">
        <f>VLOOKUP(H4072,ap[[item_code]:[series_title]],2,0)</f>
        <v>Automotive diesel fuel, per gallon/3.785 liters in U.S. city average, average price, not seasonally adjusted</v>
      </c>
      <c r="K4072" t="str">
        <f>VLOOKUP(G4072,Areas!A:B,2,0)</f>
        <v>Pacific</v>
      </c>
    </row>
    <row r="4073" spans="1:11" x14ac:dyDescent="0.3">
      <c r="A4073" t="s">
        <v>1788</v>
      </c>
      <c r="B4073">
        <v>2021</v>
      </c>
      <c r="C4073" t="s">
        <v>69</v>
      </c>
      <c r="D4073" s="4">
        <v>4.0919999999999996</v>
      </c>
      <c r="E4073" t="s">
        <v>12</v>
      </c>
      <c r="F4073" t="s">
        <v>13</v>
      </c>
      <c r="G4073" t="str">
        <f t="shared" si="126"/>
        <v>0490</v>
      </c>
      <c r="H4073" t="str">
        <f t="shared" si="127"/>
        <v>74717</v>
      </c>
      <c r="I4073" t="str">
        <f>VLOOKUP(F4073,Period!A:B,2,0)</f>
        <v>January</v>
      </c>
      <c r="J4073" t="str">
        <f>VLOOKUP(H4073,ap[[item_code]:[series_title]],2,0)</f>
        <v>Automotive diesel fuel, per gallon/3.785 liters in U.S. city average, average price, not seasonally adjusted</v>
      </c>
      <c r="K4073" t="str">
        <f>VLOOKUP(G4073,Areas!A:B,2,0)</f>
        <v>Pacific</v>
      </c>
    </row>
    <row r="4074" spans="1:11" x14ac:dyDescent="0.3">
      <c r="A4074" t="s">
        <v>1788</v>
      </c>
      <c r="B4074">
        <v>2021</v>
      </c>
      <c r="C4074" t="s">
        <v>35</v>
      </c>
      <c r="D4074" s="4">
        <v>4.093</v>
      </c>
      <c r="E4074" t="s">
        <v>12</v>
      </c>
      <c r="F4074" t="s">
        <v>13</v>
      </c>
      <c r="G4074" t="str">
        <f t="shared" si="126"/>
        <v>0490</v>
      </c>
      <c r="H4074" t="str">
        <f t="shared" si="127"/>
        <v>74717</v>
      </c>
      <c r="I4074" t="str">
        <f>VLOOKUP(F4074,Period!A:B,2,0)</f>
        <v>January</v>
      </c>
      <c r="J4074" t="str">
        <f>VLOOKUP(H4074,ap[[item_code]:[series_title]],2,0)</f>
        <v>Automotive diesel fuel, per gallon/3.785 liters in U.S. city average, average price, not seasonally adjusted</v>
      </c>
      <c r="K4074" t="str">
        <f>VLOOKUP(G4074,Areas!A:B,2,0)</f>
        <v>Pacific</v>
      </c>
    </row>
    <row r="4075" spans="1:11" x14ac:dyDescent="0.3">
      <c r="A4075" t="s">
        <v>1788</v>
      </c>
      <c r="B4075">
        <v>2021</v>
      </c>
      <c r="C4075" t="s">
        <v>14</v>
      </c>
      <c r="D4075" s="4">
        <v>4.1879999999999997</v>
      </c>
      <c r="E4075" t="s">
        <v>12</v>
      </c>
      <c r="F4075" t="s">
        <v>13</v>
      </c>
      <c r="G4075" t="str">
        <f t="shared" si="126"/>
        <v>0490</v>
      </c>
      <c r="H4075" t="str">
        <f t="shared" si="127"/>
        <v>74717</v>
      </c>
      <c r="I4075" t="str">
        <f>VLOOKUP(F4075,Period!A:B,2,0)</f>
        <v>January</v>
      </c>
      <c r="J4075" t="str">
        <f>VLOOKUP(H4075,ap[[item_code]:[series_title]],2,0)</f>
        <v>Automotive diesel fuel, per gallon/3.785 liters in U.S. city average, average price, not seasonally adjusted</v>
      </c>
      <c r="K4075" t="str">
        <f>VLOOKUP(G4075,Areas!A:B,2,0)</f>
        <v>Pacific</v>
      </c>
    </row>
    <row r="4076" spans="1:11" x14ac:dyDescent="0.3">
      <c r="A4076" t="s">
        <v>1790</v>
      </c>
      <c r="B4076">
        <v>2018</v>
      </c>
      <c r="C4076" t="s">
        <v>13</v>
      </c>
      <c r="D4076" s="4">
        <v>3.073</v>
      </c>
      <c r="E4076" t="s">
        <v>12</v>
      </c>
      <c r="F4076" t="s">
        <v>13</v>
      </c>
      <c r="G4076" t="str">
        <f t="shared" si="126"/>
        <v>0490</v>
      </c>
      <c r="H4076" t="str">
        <f t="shared" si="127"/>
        <v>7471A</v>
      </c>
      <c r="I4076" t="str">
        <f>VLOOKUP(F4076,Period!A:B,2,0)</f>
        <v>January</v>
      </c>
      <c r="J4076" t="str">
        <f>VLOOKUP(H4076,ap[[item_code]:[series_title]],2,0)</f>
        <v>Gasoline, all types, per gallon/3.785 liters in U.S. city average, average price, not seasonally adjusted</v>
      </c>
      <c r="K4076" t="str">
        <f>VLOOKUP(G4076,Areas!A:B,2,0)</f>
        <v>Pacific</v>
      </c>
    </row>
    <row r="4077" spans="1:11" x14ac:dyDescent="0.3">
      <c r="A4077" t="s">
        <v>1790</v>
      </c>
      <c r="B4077">
        <v>2018</v>
      </c>
      <c r="C4077" t="s">
        <v>183</v>
      </c>
      <c r="D4077" s="4">
        <v>3.1970000000000001</v>
      </c>
      <c r="E4077" t="s">
        <v>12</v>
      </c>
      <c r="F4077" t="s">
        <v>13</v>
      </c>
      <c r="G4077" t="str">
        <f t="shared" si="126"/>
        <v>0490</v>
      </c>
      <c r="H4077" t="str">
        <f t="shared" si="127"/>
        <v>7471A</v>
      </c>
      <c r="I4077" t="str">
        <f>VLOOKUP(F4077,Period!A:B,2,0)</f>
        <v>January</v>
      </c>
      <c r="J4077" t="str">
        <f>VLOOKUP(H4077,ap[[item_code]:[series_title]],2,0)</f>
        <v>Gasoline, all types, per gallon/3.785 liters in U.S. city average, average price, not seasonally adjusted</v>
      </c>
      <c r="K4077" t="str">
        <f>VLOOKUP(G4077,Areas!A:B,2,0)</f>
        <v>Pacific</v>
      </c>
    </row>
    <row r="4078" spans="1:11" x14ac:dyDescent="0.3">
      <c r="A4078" t="s">
        <v>1790</v>
      </c>
      <c r="B4078">
        <v>2018</v>
      </c>
      <c r="C4078" t="s">
        <v>25</v>
      </c>
      <c r="D4078" s="4">
        <v>3.2570000000000001</v>
      </c>
      <c r="E4078" t="s">
        <v>12</v>
      </c>
      <c r="F4078" t="s">
        <v>13</v>
      </c>
      <c r="G4078" t="str">
        <f t="shared" si="126"/>
        <v>0490</v>
      </c>
      <c r="H4078" t="str">
        <f t="shared" si="127"/>
        <v>7471A</v>
      </c>
      <c r="I4078" t="str">
        <f>VLOOKUP(F4078,Period!A:B,2,0)</f>
        <v>January</v>
      </c>
      <c r="J4078" t="str">
        <f>VLOOKUP(H4078,ap[[item_code]:[series_title]],2,0)</f>
        <v>Gasoline, all types, per gallon/3.785 liters in U.S. city average, average price, not seasonally adjusted</v>
      </c>
      <c r="K4078" t="str">
        <f>VLOOKUP(G4078,Areas!A:B,2,0)</f>
        <v>Pacific</v>
      </c>
    </row>
    <row r="4079" spans="1:11" x14ac:dyDescent="0.3">
      <c r="A4079" t="s">
        <v>1790</v>
      </c>
      <c r="B4079">
        <v>2018</v>
      </c>
      <c r="C4079" t="s">
        <v>93</v>
      </c>
      <c r="D4079" s="4">
        <v>3.4169999999999998</v>
      </c>
      <c r="E4079" t="s">
        <v>12</v>
      </c>
      <c r="F4079" t="s">
        <v>13</v>
      </c>
      <c r="G4079" t="str">
        <f t="shared" si="126"/>
        <v>0490</v>
      </c>
      <c r="H4079" t="str">
        <f t="shared" si="127"/>
        <v>7471A</v>
      </c>
      <c r="I4079" t="str">
        <f>VLOOKUP(F4079,Period!A:B,2,0)</f>
        <v>January</v>
      </c>
      <c r="J4079" t="str">
        <f>VLOOKUP(H4079,ap[[item_code]:[series_title]],2,0)</f>
        <v>Gasoline, all types, per gallon/3.785 liters in U.S. city average, average price, not seasonally adjusted</v>
      </c>
      <c r="K4079" t="str">
        <f>VLOOKUP(G4079,Areas!A:B,2,0)</f>
        <v>Pacific</v>
      </c>
    </row>
    <row r="4080" spans="1:11" x14ac:dyDescent="0.3">
      <c r="A4080" t="s">
        <v>1790</v>
      </c>
      <c r="B4080">
        <v>2018</v>
      </c>
      <c r="C4080" t="s">
        <v>89</v>
      </c>
      <c r="D4080" s="4">
        <v>3.5539999999999998</v>
      </c>
      <c r="E4080" t="s">
        <v>12</v>
      </c>
      <c r="F4080" t="s">
        <v>13</v>
      </c>
      <c r="G4080" t="str">
        <f t="shared" si="126"/>
        <v>0490</v>
      </c>
      <c r="H4080" t="str">
        <f t="shared" si="127"/>
        <v>7471A</v>
      </c>
      <c r="I4080" t="str">
        <f>VLOOKUP(F4080,Period!A:B,2,0)</f>
        <v>January</v>
      </c>
      <c r="J4080" t="str">
        <f>VLOOKUP(H4080,ap[[item_code]:[series_title]],2,0)</f>
        <v>Gasoline, all types, per gallon/3.785 liters in U.S. city average, average price, not seasonally adjusted</v>
      </c>
      <c r="K4080" t="str">
        <f>VLOOKUP(G4080,Areas!A:B,2,0)</f>
        <v>Pacific</v>
      </c>
    </row>
    <row r="4081" spans="1:11" x14ac:dyDescent="0.3">
      <c r="A4081" t="s">
        <v>1790</v>
      </c>
      <c r="B4081">
        <v>2018</v>
      </c>
      <c r="C4081" t="s">
        <v>133</v>
      </c>
      <c r="D4081" s="4">
        <v>3.56</v>
      </c>
      <c r="E4081" t="s">
        <v>12</v>
      </c>
      <c r="F4081" t="s">
        <v>13</v>
      </c>
      <c r="G4081" t="str">
        <f t="shared" si="126"/>
        <v>0490</v>
      </c>
      <c r="H4081" t="str">
        <f t="shared" si="127"/>
        <v>7471A</v>
      </c>
      <c r="I4081" t="str">
        <f>VLOOKUP(F4081,Period!A:B,2,0)</f>
        <v>January</v>
      </c>
      <c r="J4081" t="str">
        <f>VLOOKUP(H4081,ap[[item_code]:[series_title]],2,0)</f>
        <v>Gasoline, all types, per gallon/3.785 liters in U.S. city average, average price, not seasonally adjusted</v>
      </c>
      <c r="K4081" t="str">
        <f>VLOOKUP(G4081,Areas!A:B,2,0)</f>
        <v>Pacific</v>
      </c>
    </row>
    <row r="4082" spans="1:11" x14ac:dyDescent="0.3">
      <c r="A4082" t="s">
        <v>1790</v>
      </c>
      <c r="B4082">
        <v>2018</v>
      </c>
      <c r="C4082" t="s">
        <v>82</v>
      </c>
      <c r="D4082" s="4">
        <v>3.5110000000000001</v>
      </c>
      <c r="E4082" t="s">
        <v>12</v>
      </c>
      <c r="F4082" t="s">
        <v>13</v>
      </c>
      <c r="G4082" t="str">
        <f t="shared" si="126"/>
        <v>0490</v>
      </c>
      <c r="H4082" t="str">
        <f t="shared" si="127"/>
        <v>7471A</v>
      </c>
      <c r="I4082" t="str">
        <f>VLOOKUP(F4082,Period!A:B,2,0)</f>
        <v>January</v>
      </c>
      <c r="J4082" t="str">
        <f>VLOOKUP(H4082,ap[[item_code]:[series_title]],2,0)</f>
        <v>Gasoline, all types, per gallon/3.785 liters in U.S. city average, average price, not seasonally adjusted</v>
      </c>
      <c r="K4082" t="str">
        <f>VLOOKUP(G4082,Areas!A:B,2,0)</f>
        <v>Pacific</v>
      </c>
    </row>
    <row r="4083" spans="1:11" x14ac:dyDescent="0.3">
      <c r="A4083" t="s">
        <v>1790</v>
      </c>
      <c r="B4083">
        <v>2018</v>
      </c>
      <c r="C4083" t="s">
        <v>69</v>
      </c>
      <c r="D4083" s="4">
        <v>3.47</v>
      </c>
      <c r="E4083" t="s">
        <v>12</v>
      </c>
      <c r="F4083" t="s">
        <v>13</v>
      </c>
      <c r="G4083" t="str">
        <f t="shared" si="126"/>
        <v>0490</v>
      </c>
      <c r="H4083" t="str">
        <f t="shared" si="127"/>
        <v>7471A</v>
      </c>
      <c r="I4083" t="str">
        <f>VLOOKUP(F4083,Period!A:B,2,0)</f>
        <v>January</v>
      </c>
      <c r="J4083" t="str">
        <f>VLOOKUP(H4083,ap[[item_code]:[series_title]],2,0)</f>
        <v>Gasoline, all types, per gallon/3.785 liters in U.S. city average, average price, not seasonally adjusted</v>
      </c>
      <c r="K4083" t="str">
        <f>VLOOKUP(G4083,Areas!A:B,2,0)</f>
        <v>Pacific</v>
      </c>
    </row>
    <row r="4084" spans="1:11" x14ac:dyDescent="0.3">
      <c r="A4084" t="s">
        <v>1790</v>
      </c>
      <c r="B4084">
        <v>2018</v>
      </c>
      <c r="C4084" t="s">
        <v>35</v>
      </c>
      <c r="D4084" s="4">
        <v>3.5030000000000001</v>
      </c>
      <c r="E4084" t="s">
        <v>12</v>
      </c>
      <c r="F4084" t="s">
        <v>13</v>
      </c>
      <c r="G4084" t="str">
        <f t="shared" si="126"/>
        <v>0490</v>
      </c>
      <c r="H4084" t="str">
        <f t="shared" si="127"/>
        <v>7471A</v>
      </c>
      <c r="I4084" t="str">
        <f>VLOOKUP(F4084,Period!A:B,2,0)</f>
        <v>January</v>
      </c>
      <c r="J4084" t="str">
        <f>VLOOKUP(H4084,ap[[item_code]:[series_title]],2,0)</f>
        <v>Gasoline, all types, per gallon/3.785 liters in U.S. city average, average price, not seasonally adjusted</v>
      </c>
      <c r="K4084" t="str">
        <f>VLOOKUP(G4084,Areas!A:B,2,0)</f>
        <v>Pacific</v>
      </c>
    </row>
    <row r="4085" spans="1:11" x14ac:dyDescent="0.3">
      <c r="A4085" t="s">
        <v>1790</v>
      </c>
      <c r="B4085">
        <v>2018</v>
      </c>
      <c r="C4085" t="s">
        <v>14</v>
      </c>
      <c r="D4085" s="4">
        <v>3.6339999999999999</v>
      </c>
      <c r="E4085" t="s">
        <v>12</v>
      </c>
      <c r="F4085" t="s">
        <v>13</v>
      </c>
      <c r="G4085" t="str">
        <f t="shared" si="126"/>
        <v>0490</v>
      </c>
      <c r="H4085" t="str">
        <f t="shared" si="127"/>
        <v>7471A</v>
      </c>
      <c r="I4085" t="str">
        <f>VLOOKUP(F4085,Period!A:B,2,0)</f>
        <v>January</v>
      </c>
      <c r="J4085" t="str">
        <f>VLOOKUP(H4085,ap[[item_code]:[series_title]],2,0)</f>
        <v>Gasoline, all types, per gallon/3.785 liters in U.S. city average, average price, not seasonally adjusted</v>
      </c>
      <c r="K4085" t="str">
        <f>VLOOKUP(G4085,Areas!A:B,2,0)</f>
        <v>Pacific</v>
      </c>
    </row>
    <row r="4086" spans="1:11" x14ac:dyDescent="0.3">
      <c r="A4086" t="s">
        <v>1790</v>
      </c>
      <c r="B4086">
        <v>2018</v>
      </c>
      <c r="C4086" t="s">
        <v>146</v>
      </c>
      <c r="D4086" s="4">
        <v>3.5329999999999999</v>
      </c>
      <c r="E4086" t="s">
        <v>12</v>
      </c>
      <c r="F4086" t="s">
        <v>13</v>
      </c>
      <c r="G4086" t="str">
        <f t="shared" si="126"/>
        <v>0490</v>
      </c>
      <c r="H4086" t="str">
        <f t="shared" si="127"/>
        <v>7471A</v>
      </c>
      <c r="I4086" t="str">
        <f>VLOOKUP(F4086,Period!A:B,2,0)</f>
        <v>January</v>
      </c>
      <c r="J4086" t="str">
        <f>VLOOKUP(H4086,ap[[item_code]:[series_title]],2,0)</f>
        <v>Gasoline, all types, per gallon/3.785 liters in U.S. city average, average price, not seasonally adjusted</v>
      </c>
      <c r="K4086" t="str">
        <f>VLOOKUP(G4086,Areas!A:B,2,0)</f>
        <v>Pacific</v>
      </c>
    </row>
    <row r="4087" spans="1:11" x14ac:dyDescent="0.3">
      <c r="A4087" t="s">
        <v>1790</v>
      </c>
      <c r="B4087">
        <v>2018</v>
      </c>
      <c r="C4087" t="s">
        <v>18</v>
      </c>
      <c r="D4087" s="4">
        <v>3.319</v>
      </c>
      <c r="E4087" t="s">
        <v>12</v>
      </c>
      <c r="F4087" t="s">
        <v>13</v>
      </c>
      <c r="G4087" t="str">
        <f t="shared" si="126"/>
        <v>0490</v>
      </c>
      <c r="H4087" t="str">
        <f t="shared" si="127"/>
        <v>7471A</v>
      </c>
      <c r="I4087" t="str">
        <f>VLOOKUP(F4087,Period!A:B,2,0)</f>
        <v>January</v>
      </c>
      <c r="J4087" t="str">
        <f>VLOOKUP(H4087,ap[[item_code]:[series_title]],2,0)</f>
        <v>Gasoline, all types, per gallon/3.785 liters in U.S. city average, average price, not seasonally adjusted</v>
      </c>
      <c r="K4087" t="str">
        <f>VLOOKUP(G4087,Areas!A:B,2,0)</f>
        <v>Pacific</v>
      </c>
    </row>
    <row r="4088" spans="1:11" x14ac:dyDescent="0.3">
      <c r="A4088" t="s">
        <v>1790</v>
      </c>
      <c r="B4088">
        <v>2019</v>
      </c>
      <c r="C4088" t="s">
        <v>13</v>
      </c>
      <c r="D4088" s="4">
        <v>3.1579999999999999</v>
      </c>
      <c r="E4088" t="s">
        <v>12</v>
      </c>
      <c r="F4088" t="s">
        <v>13</v>
      </c>
      <c r="G4088" t="str">
        <f t="shared" si="126"/>
        <v>0490</v>
      </c>
      <c r="H4088" t="str">
        <f t="shared" si="127"/>
        <v>7471A</v>
      </c>
      <c r="I4088" t="str">
        <f>VLOOKUP(F4088,Period!A:B,2,0)</f>
        <v>January</v>
      </c>
      <c r="J4088" t="str">
        <f>VLOOKUP(H4088,ap[[item_code]:[series_title]],2,0)</f>
        <v>Gasoline, all types, per gallon/3.785 liters in U.S. city average, average price, not seasonally adjusted</v>
      </c>
      <c r="K4088" t="str">
        <f>VLOOKUP(G4088,Areas!A:B,2,0)</f>
        <v>Pacific</v>
      </c>
    </row>
    <row r="4089" spans="1:11" x14ac:dyDescent="0.3">
      <c r="A4089" t="s">
        <v>1790</v>
      </c>
      <c r="B4089">
        <v>2019</v>
      </c>
      <c r="C4089" t="s">
        <v>183</v>
      </c>
      <c r="D4089" s="4">
        <v>3.1190000000000002</v>
      </c>
      <c r="E4089" t="s">
        <v>12</v>
      </c>
      <c r="F4089" t="s">
        <v>13</v>
      </c>
      <c r="G4089" t="str">
        <f t="shared" si="126"/>
        <v>0490</v>
      </c>
      <c r="H4089" t="str">
        <f t="shared" si="127"/>
        <v>7471A</v>
      </c>
      <c r="I4089" t="str">
        <f>VLOOKUP(F4089,Period!A:B,2,0)</f>
        <v>January</v>
      </c>
      <c r="J4089" t="str">
        <f>VLOOKUP(H4089,ap[[item_code]:[series_title]],2,0)</f>
        <v>Gasoline, all types, per gallon/3.785 liters in U.S. city average, average price, not seasonally adjusted</v>
      </c>
      <c r="K4089" t="str">
        <f>VLOOKUP(G4089,Areas!A:B,2,0)</f>
        <v>Pacific</v>
      </c>
    </row>
    <row r="4090" spans="1:11" x14ac:dyDescent="0.3">
      <c r="A4090" t="s">
        <v>1790</v>
      </c>
      <c r="B4090">
        <v>2019</v>
      </c>
      <c r="C4090" t="s">
        <v>25</v>
      </c>
      <c r="D4090" s="4">
        <v>3.2130000000000001</v>
      </c>
      <c r="E4090" t="s">
        <v>12</v>
      </c>
      <c r="F4090" t="s">
        <v>13</v>
      </c>
      <c r="G4090" t="str">
        <f t="shared" si="126"/>
        <v>0490</v>
      </c>
      <c r="H4090" t="str">
        <f t="shared" si="127"/>
        <v>7471A</v>
      </c>
      <c r="I4090" t="str">
        <f>VLOOKUP(F4090,Period!A:B,2,0)</f>
        <v>January</v>
      </c>
      <c r="J4090" t="str">
        <f>VLOOKUP(H4090,ap[[item_code]:[series_title]],2,0)</f>
        <v>Gasoline, all types, per gallon/3.785 liters in U.S. city average, average price, not seasonally adjusted</v>
      </c>
      <c r="K4090" t="str">
        <f>VLOOKUP(G4090,Areas!A:B,2,0)</f>
        <v>Pacific</v>
      </c>
    </row>
    <row r="4091" spans="1:11" x14ac:dyDescent="0.3">
      <c r="A4091" t="s">
        <v>1790</v>
      </c>
      <c r="B4091">
        <v>2019</v>
      </c>
      <c r="C4091" t="s">
        <v>93</v>
      </c>
      <c r="D4091" s="4">
        <v>3.661</v>
      </c>
      <c r="E4091" t="s">
        <v>12</v>
      </c>
      <c r="F4091" t="s">
        <v>13</v>
      </c>
      <c r="G4091" t="str">
        <f t="shared" si="126"/>
        <v>0490</v>
      </c>
      <c r="H4091" t="str">
        <f t="shared" si="127"/>
        <v>7471A</v>
      </c>
      <c r="I4091" t="str">
        <f>VLOOKUP(F4091,Period!A:B,2,0)</f>
        <v>January</v>
      </c>
      <c r="J4091" t="str">
        <f>VLOOKUP(H4091,ap[[item_code]:[series_title]],2,0)</f>
        <v>Gasoline, all types, per gallon/3.785 liters in U.S. city average, average price, not seasonally adjusted</v>
      </c>
      <c r="K4091" t="str">
        <f>VLOOKUP(G4091,Areas!A:B,2,0)</f>
        <v>Pacific</v>
      </c>
    </row>
    <row r="4092" spans="1:11" x14ac:dyDescent="0.3">
      <c r="A4092" t="s">
        <v>1790</v>
      </c>
      <c r="B4092">
        <v>2019</v>
      </c>
      <c r="C4092" t="s">
        <v>89</v>
      </c>
      <c r="D4092" s="4">
        <v>3.8010000000000002</v>
      </c>
      <c r="E4092" t="s">
        <v>12</v>
      </c>
      <c r="F4092" t="s">
        <v>13</v>
      </c>
      <c r="G4092" t="str">
        <f t="shared" si="126"/>
        <v>0490</v>
      </c>
      <c r="H4092" t="str">
        <f t="shared" si="127"/>
        <v>7471A</v>
      </c>
      <c r="I4092" t="str">
        <f>VLOOKUP(F4092,Period!A:B,2,0)</f>
        <v>January</v>
      </c>
      <c r="J4092" t="str">
        <f>VLOOKUP(H4092,ap[[item_code]:[series_title]],2,0)</f>
        <v>Gasoline, all types, per gallon/3.785 liters in U.S. city average, average price, not seasonally adjusted</v>
      </c>
      <c r="K4092" t="str">
        <f>VLOOKUP(G4092,Areas!A:B,2,0)</f>
        <v>Pacific</v>
      </c>
    </row>
    <row r="4093" spans="1:11" x14ac:dyDescent="0.3">
      <c r="A4093" t="s">
        <v>1790</v>
      </c>
      <c r="B4093">
        <v>2019</v>
      </c>
      <c r="C4093" t="s">
        <v>133</v>
      </c>
      <c r="D4093" s="4">
        <v>3.6280000000000001</v>
      </c>
      <c r="E4093" t="s">
        <v>12</v>
      </c>
      <c r="F4093" t="s">
        <v>13</v>
      </c>
      <c r="G4093" t="str">
        <f t="shared" si="126"/>
        <v>0490</v>
      </c>
      <c r="H4093" t="str">
        <f t="shared" si="127"/>
        <v>7471A</v>
      </c>
      <c r="I4093" t="str">
        <f>VLOOKUP(F4093,Period!A:B,2,0)</f>
        <v>January</v>
      </c>
      <c r="J4093" t="str">
        <f>VLOOKUP(H4093,ap[[item_code]:[series_title]],2,0)</f>
        <v>Gasoline, all types, per gallon/3.785 liters in U.S. city average, average price, not seasonally adjusted</v>
      </c>
      <c r="K4093" t="str">
        <f>VLOOKUP(G4093,Areas!A:B,2,0)</f>
        <v>Pacific</v>
      </c>
    </row>
    <row r="4094" spans="1:11" x14ac:dyDescent="0.3">
      <c r="A4094" t="s">
        <v>1790</v>
      </c>
      <c r="B4094">
        <v>2019</v>
      </c>
      <c r="C4094" t="s">
        <v>82</v>
      </c>
      <c r="D4094" s="4">
        <v>3.5310000000000001</v>
      </c>
      <c r="E4094" t="s">
        <v>12</v>
      </c>
      <c r="F4094" t="s">
        <v>13</v>
      </c>
      <c r="G4094" t="str">
        <f t="shared" si="126"/>
        <v>0490</v>
      </c>
      <c r="H4094" t="str">
        <f t="shared" si="127"/>
        <v>7471A</v>
      </c>
      <c r="I4094" t="str">
        <f>VLOOKUP(F4094,Period!A:B,2,0)</f>
        <v>January</v>
      </c>
      <c r="J4094" t="str">
        <f>VLOOKUP(H4094,ap[[item_code]:[series_title]],2,0)</f>
        <v>Gasoline, all types, per gallon/3.785 liters in U.S. city average, average price, not seasonally adjusted</v>
      </c>
      <c r="K4094" t="str">
        <f>VLOOKUP(G4094,Areas!A:B,2,0)</f>
        <v>Pacific</v>
      </c>
    </row>
    <row r="4095" spans="1:11" x14ac:dyDescent="0.3">
      <c r="A4095" t="s">
        <v>1790</v>
      </c>
      <c r="B4095">
        <v>2019</v>
      </c>
      <c r="C4095" t="s">
        <v>69</v>
      </c>
      <c r="D4095" s="4">
        <v>3.423</v>
      </c>
      <c r="E4095" t="s">
        <v>12</v>
      </c>
      <c r="F4095" t="s">
        <v>13</v>
      </c>
      <c r="G4095" t="str">
        <f t="shared" si="126"/>
        <v>0490</v>
      </c>
      <c r="H4095" t="str">
        <f t="shared" si="127"/>
        <v>7471A</v>
      </c>
      <c r="I4095" t="str">
        <f>VLOOKUP(F4095,Period!A:B,2,0)</f>
        <v>January</v>
      </c>
      <c r="J4095" t="str">
        <f>VLOOKUP(H4095,ap[[item_code]:[series_title]],2,0)</f>
        <v>Gasoline, all types, per gallon/3.785 liters in U.S. city average, average price, not seasonally adjusted</v>
      </c>
      <c r="K4095" t="str">
        <f>VLOOKUP(G4095,Areas!A:B,2,0)</f>
        <v>Pacific</v>
      </c>
    </row>
    <row r="4096" spans="1:11" x14ac:dyDescent="0.3">
      <c r="A4096" t="s">
        <v>1790</v>
      </c>
      <c r="B4096">
        <v>2019</v>
      </c>
      <c r="C4096" t="s">
        <v>35</v>
      </c>
      <c r="D4096" s="4">
        <v>3.472</v>
      </c>
      <c r="E4096" t="s">
        <v>12</v>
      </c>
      <c r="F4096" t="s">
        <v>13</v>
      </c>
      <c r="G4096" t="str">
        <f t="shared" si="126"/>
        <v>0490</v>
      </c>
      <c r="H4096" t="str">
        <f t="shared" si="127"/>
        <v>7471A</v>
      </c>
      <c r="I4096" t="str">
        <f>VLOOKUP(F4096,Period!A:B,2,0)</f>
        <v>January</v>
      </c>
      <c r="J4096" t="str">
        <f>VLOOKUP(H4096,ap[[item_code]:[series_title]],2,0)</f>
        <v>Gasoline, all types, per gallon/3.785 liters in U.S. city average, average price, not seasonally adjusted</v>
      </c>
      <c r="K4096" t="str">
        <f>VLOOKUP(G4096,Areas!A:B,2,0)</f>
        <v>Pacific</v>
      </c>
    </row>
    <row r="4097" spans="1:11" x14ac:dyDescent="0.3">
      <c r="A4097" t="s">
        <v>1790</v>
      </c>
      <c r="B4097">
        <v>2019</v>
      </c>
      <c r="C4097" t="s">
        <v>14</v>
      </c>
      <c r="D4097" s="4">
        <v>3.7839999999999998</v>
      </c>
      <c r="E4097" t="s">
        <v>12</v>
      </c>
      <c r="F4097" t="s">
        <v>13</v>
      </c>
      <c r="G4097" t="str">
        <f t="shared" si="126"/>
        <v>0490</v>
      </c>
      <c r="H4097" t="str">
        <f t="shared" si="127"/>
        <v>7471A</v>
      </c>
      <c r="I4097" t="str">
        <f>VLOOKUP(F4097,Period!A:B,2,0)</f>
        <v>January</v>
      </c>
      <c r="J4097" t="str">
        <f>VLOOKUP(H4097,ap[[item_code]:[series_title]],2,0)</f>
        <v>Gasoline, all types, per gallon/3.785 liters in U.S. city average, average price, not seasonally adjusted</v>
      </c>
      <c r="K4097" t="str">
        <f>VLOOKUP(G4097,Areas!A:B,2,0)</f>
        <v>Pacific</v>
      </c>
    </row>
    <row r="4098" spans="1:11" x14ac:dyDescent="0.3">
      <c r="A4098" t="s">
        <v>1790</v>
      </c>
      <c r="B4098">
        <v>2019</v>
      </c>
      <c r="C4098" t="s">
        <v>146</v>
      </c>
      <c r="D4098" s="4">
        <v>3.7090000000000001</v>
      </c>
      <c r="E4098" t="s">
        <v>12</v>
      </c>
      <c r="F4098" t="s">
        <v>13</v>
      </c>
      <c r="G4098" t="str">
        <f t="shared" si="126"/>
        <v>0490</v>
      </c>
      <c r="H4098" t="str">
        <f t="shared" si="127"/>
        <v>7471A</v>
      </c>
      <c r="I4098" t="str">
        <f>VLOOKUP(F4098,Period!A:B,2,0)</f>
        <v>January</v>
      </c>
      <c r="J4098" t="str">
        <f>VLOOKUP(H4098,ap[[item_code]:[series_title]],2,0)</f>
        <v>Gasoline, all types, per gallon/3.785 liters in U.S. city average, average price, not seasonally adjusted</v>
      </c>
      <c r="K4098" t="str">
        <f>VLOOKUP(G4098,Areas!A:B,2,0)</f>
        <v>Pacific</v>
      </c>
    </row>
    <row r="4099" spans="1:11" x14ac:dyDescent="0.3">
      <c r="A4099" t="s">
        <v>1790</v>
      </c>
      <c r="B4099">
        <v>2019</v>
      </c>
      <c r="C4099" t="s">
        <v>18</v>
      </c>
      <c r="D4099" s="4">
        <v>3.4409999999999998</v>
      </c>
      <c r="E4099" t="s">
        <v>12</v>
      </c>
      <c r="F4099" t="s">
        <v>13</v>
      </c>
      <c r="G4099" t="str">
        <f t="shared" ref="G4099:G4162" si="128">MID(A4099,4,4)</f>
        <v>0490</v>
      </c>
      <c r="H4099" t="str">
        <f t="shared" ref="H4099:H4162" si="129">MID(A4099,8,5)</f>
        <v>7471A</v>
      </c>
      <c r="I4099" t="str">
        <f>VLOOKUP(F4099,Period!A:B,2,0)</f>
        <v>January</v>
      </c>
      <c r="J4099" t="str">
        <f>VLOOKUP(H4099,ap[[item_code]:[series_title]],2,0)</f>
        <v>Gasoline, all types, per gallon/3.785 liters in U.S. city average, average price, not seasonally adjusted</v>
      </c>
      <c r="K4099" t="str">
        <f>VLOOKUP(G4099,Areas!A:B,2,0)</f>
        <v>Pacific</v>
      </c>
    </row>
    <row r="4100" spans="1:11" x14ac:dyDescent="0.3">
      <c r="A4100" t="s">
        <v>1790</v>
      </c>
      <c r="B4100">
        <v>2020</v>
      </c>
      <c r="C4100" t="s">
        <v>13</v>
      </c>
      <c r="D4100" s="4">
        <v>3.3410000000000002</v>
      </c>
      <c r="E4100" t="s">
        <v>12</v>
      </c>
      <c r="F4100" t="s">
        <v>13</v>
      </c>
      <c r="G4100" t="str">
        <f t="shared" si="128"/>
        <v>0490</v>
      </c>
      <c r="H4100" t="str">
        <f t="shared" si="129"/>
        <v>7471A</v>
      </c>
      <c r="I4100" t="str">
        <f>VLOOKUP(F4100,Period!A:B,2,0)</f>
        <v>January</v>
      </c>
      <c r="J4100" t="str">
        <f>VLOOKUP(H4100,ap[[item_code]:[series_title]],2,0)</f>
        <v>Gasoline, all types, per gallon/3.785 liters in U.S. city average, average price, not seasonally adjusted</v>
      </c>
      <c r="K4100" t="str">
        <f>VLOOKUP(G4100,Areas!A:B,2,0)</f>
        <v>Pacific</v>
      </c>
    </row>
    <row r="4101" spans="1:11" x14ac:dyDescent="0.3">
      <c r="A4101" t="s">
        <v>1790</v>
      </c>
      <c r="B4101">
        <v>2020</v>
      </c>
      <c r="C4101" t="s">
        <v>183</v>
      </c>
      <c r="D4101" s="4">
        <v>3.3069999999999999</v>
      </c>
      <c r="E4101" t="s">
        <v>12</v>
      </c>
      <c r="F4101" t="s">
        <v>13</v>
      </c>
      <c r="G4101" t="str">
        <f t="shared" si="128"/>
        <v>0490</v>
      </c>
      <c r="H4101" t="str">
        <f t="shared" si="129"/>
        <v>7471A</v>
      </c>
      <c r="I4101" t="str">
        <f>VLOOKUP(F4101,Period!A:B,2,0)</f>
        <v>January</v>
      </c>
      <c r="J4101" t="str">
        <f>VLOOKUP(H4101,ap[[item_code]:[series_title]],2,0)</f>
        <v>Gasoline, all types, per gallon/3.785 liters in U.S. city average, average price, not seasonally adjusted</v>
      </c>
      <c r="K4101" t="str">
        <f>VLOOKUP(G4101,Areas!A:B,2,0)</f>
        <v>Pacific</v>
      </c>
    </row>
    <row r="4102" spans="1:11" x14ac:dyDescent="0.3">
      <c r="A4102" t="s">
        <v>1790</v>
      </c>
      <c r="B4102">
        <v>2020</v>
      </c>
      <c r="C4102" t="s">
        <v>25</v>
      </c>
      <c r="D4102" s="4">
        <v>3.161</v>
      </c>
      <c r="E4102" t="s">
        <v>12</v>
      </c>
      <c r="F4102" t="s">
        <v>13</v>
      </c>
      <c r="G4102" t="str">
        <f t="shared" si="128"/>
        <v>0490</v>
      </c>
      <c r="H4102" t="str">
        <f t="shared" si="129"/>
        <v>7471A</v>
      </c>
      <c r="I4102" t="str">
        <f>VLOOKUP(F4102,Period!A:B,2,0)</f>
        <v>January</v>
      </c>
      <c r="J4102" t="str">
        <f>VLOOKUP(H4102,ap[[item_code]:[series_title]],2,0)</f>
        <v>Gasoline, all types, per gallon/3.785 liters in U.S. city average, average price, not seasonally adjusted</v>
      </c>
      <c r="K4102" t="str">
        <f>VLOOKUP(G4102,Areas!A:B,2,0)</f>
        <v>Pacific</v>
      </c>
    </row>
    <row r="4103" spans="1:11" x14ac:dyDescent="0.3">
      <c r="A4103" t="s">
        <v>1790</v>
      </c>
      <c r="B4103">
        <v>2020</v>
      </c>
      <c r="C4103" t="s">
        <v>93</v>
      </c>
      <c r="D4103" s="4">
        <v>2.726</v>
      </c>
      <c r="E4103" t="s">
        <v>12</v>
      </c>
      <c r="F4103" t="s">
        <v>13</v>
      </c>
      <c r="G4103" t="str">
        <f t="shared" si="128"/>
        <v>0490</v>
      </c>
      <c r="H4103" t="str">
        <f t="shared" si="129"/>
        <v>7471A</v>
      </c>
      <c r="I4103" t="str">
        <f>VLOOKUP(F4103,Period!A:B,2,0)</f>
        <v>January</v>
      </c>
      <c r="J4103" t="str">
        <f>VLOOKUP(H4103,ap[[item_code]:[series_title]],2,0)</f>
        <v>Gasoline, all types, per gallon/3.785 liters in U.S. city average, average price, not seasonally adjusted</v>
      </c>
      <c r="K4103" t="str">
        <f>VLOOKUP(G4103,Areas!A:B,2,0)</f>
        <v>Pacific</v>
      </c>
    </row>
    <row r="4104" spans="1:11" x14ac:dyDescent="0.3">
      <c r="A4104" t="s">
        <v>1790</v>
      </c>
      <c r="B4104">
        <v>2020</v>
      </c>
      <c r="C4104" t="s">
        <v>89</v>
      </c>
      <c r="D4104" s="4">
        <v>2.6190000000000002</v>
      </c>
      <c r="E4104" t="s">
        <v>12</v>
      </c>
      <c r="F4104" t="s">
        <v>13</v>
      </c>
      <c r="G4104" t="str">
        <f t="shared" si="128"/>
        <v>0490</v>
      </c>
      <c r="H4104" t="str">
        <f t="shared" si="129"/>
        <v>7471A</v>
      </c>
      <c r="I4104" t="str">
        <f>VLOOKUP(F4104,Period!A:B,2,0)</f>
        <v>January</v>
      </c>
      <c r="J4104" t="str">
        <f>VLOOKUP(H4104,ap[[item_code]:[series_title]],2,0)</f>
        <v>Gasoline, all types, per gallon/3.785 liters in U.S. city average, average price, not seasonally adjusted</v>
      </c>
      <c r="K4104" t="str">
        <f>VLOOKUP(G4104,Areas!A:B,2,0)</f>
        <v>Pacific</v>
      </c>
    </row>
    <row r="4105" spans="1:11" x14ac:dyDescent="0.3">
      <c r="A4105" t="s">
        <v>1790</v>
      </c>
      <c r="B4105">
        <v>2020</v>
      </c>
      <c r="C4105" t="s">
        <v>133</v>
      </c>
      <c r="D4105" s="4">
        <v>2.7829999999999999</v>
      </c>
      <c r="E4105" t="s">
        <v>12</v>
      </c>
      <c r="F4105" t="s">
        <v>13</v>
      </c>
      <c r="G4105" t="str">
        <f t="shared" si="128"/>
        <v>0490</v>
      </c>
      <c r="H4105" t="str">
        <f t="shared" si="129"/>
        <v>7471A</v>
      </c>
      <c r="I4105" t="str">
        <f>VLOOKUP(F4105,Period!A:B,2,0)</f>
        <v>January</v>
      </c>
      <c r="J4105" t="str">
        <f>VLOOKUP(H4105,ap[[item_code]:[series_title]],2,0)</f>
        <v>Gasoline, all types, per gallon/3.785 liters in U.S. city average, average price, not seasonally adjusted</v>
      </c>
      <c r="K4105" t="str">
        <f>VLOOKUP(G4105,Areas!A:B,2,0)</f>
        <v>Pacific</v>
      </c>
    </row>
    <row r="4106" spans="1:11" x14ac:dyDescent="0.3">
      <c r="A4106" t="s">
        <v>1790</v>
      </c>
      <c r="B4106">
        <v>2020</v>
      </c>
      <c r="C4106" t="s">
        <v>82</v>
      </c>
      <c r="D4106" s="4">
        <v>2.9180000000000001</v>
      </c>
      <c r="E4106" t="s">
        <v>12</v>
      </c>
      <c r="F4106" t="s">
        <v>13</v>
      </c>
      <c r="G4106" t="str">
        <f t="shared" si="128"/>
        <v>0490</v>
      </c>
      <c r="H4106" t="str">
        <f t="shared" si="129"/>
        <v>7471A</v>
      </c>
      <c r="I4106" t="str">
        <f>VLOOKUP(F4106,Period!A:B,2,0)</f>
        <v>January</v>
      </c>
      <c r="J4106" t="str">
        <f>VLOOKUP(H4106,ap[[item_code]:[series_title]],2,0)</f>
        <v>Gasoline, all types, per gallon/3.785 liters in U.S. city average, average price, not seasonally adjusted</v>
      </c>
      <c r="K4106" t="str">
        <f>VLOOKUP(G4106,Areas!A:B,2,0)</f>
        <v>Pacific</v>
      </c>
    </row>
    <row r="4107" spans="1:11" x14ac:dyDescent="0.3">
      <c r="A4107" t="s">
        <v>1790</v>
      </c>
      <c r="B4107">
        <v>2020</v>
      </c>
      <c r="C4107" t="s">
        <v>69</v>
      </c>
      <c r="D4107" s="4">
        <v>2.9830000000000001</v>
      </c>
      <c r="E4107" t="s">
        <v>12</v>
      </c>
      <c r="F4107" t="s">
        <v>13</v>
      </c>
      <c r="G4107" t="str">
        <f t="shared" si="128"/>
        <v>0490</v>
      </c>
      <c r="H4107" t="str">
        <f t="shared" si="129"/>
        <v>7471A</v>
      </c>
      <c r="I4107" t="str">
        <f>VLOOKUP(F4107,Period!A:B,2,0)</f>
        <v>January</v>
      </c>
      <c r="J4107" t="str">
        <f>VLOOKUP(H4107,ap[[item_code]:[series_title]],2,0)</f>
        <v>Gasoline, all types, per gallon/3.785 liters in U.S. city average, average price, not seasonally adjusted</v>
      </c>
      <c r="K4107" t="str">
        <f>VLOOKUP(G4107,Areas!A:B,2,0)</f>
        <v>Pacific</v>
      </c>
    </row>
    <row r="4108" spans="1:11" x14ac:dyDescent="0.3">
      <c r="A4108" t="s">
        <v>1790</v>
      </c>
      <c r="B4108">
        <v>2020</v>
      </c>
      <c r="C4108" t="s">
        <v>35</v>
      </c>
      <c r="D4108" s="4">
        <v>3</v>
      </c>
      <c r="E4108" t="s">
        <v>12</v>
      </c>
      <c r="F4108" t="s">
        <v>13</v>
      </c>
      <c r="G4108" t="str">
        <f t="shared" si="128"/>
        <v>0490</v>
      </c>
      <c r="H4108" t="str">
        <f t="shared" si="129"/>
        <v>7471A</v>
      </c>
      <c r="I4108" t="str">
        <f>VLOOKUP(F4108,Period!A:B,2,0)</f>
        <v>January</v>
      </c>
      <c r="J4108" t="str">
        <f>VLOOKUP(H4108,ap[[item_code]:[series_title]],2,0)</f>
        <v>Gasoline, all types, per gallon/3.785 liters in U.S. city average, average price, not seasonally adjusted</v>
      </c>
      <c r="K4108" t="str">
        <f>VLOOKUP(G4108,Areas!A:B,2,0)</f>
        <v>Pacific</v>
      </c>
    </row>
    <row r="4109" spans="1:11" x14ac:dyDescent="0.3">
      <c r="A4109" t="s">
        <v>1790</v>
      </c>
      <c r="B4109">
        <v>2020</v>
      </c>
      <c r="C4109" t="s">
        <v>14</v>
      </c>
      <c r="D4109" s="4">
        <v>2.9630000000000001</v>
      </c>
      <c r="E4109" t="s">
        <v>12</v>
      </c>
      <c r="F4109" t="s">
        <v>13</v>
      </c>
      <c r="G4109" t="str">
        <f t="shared" si="128"/>
        <v>0490</v>
      </c>
      <c r="H4109" t="str">
        <f t="shared" si="129"/>
        <v>7471A</v>
      </c>
      <c r="I4109" t="str">
        <f>VLOOKUP(F4109,Period!A:B,2,0)</f>
        <v>January</v>
      </c>
      <c r="J4109" t="str">
        <f>VLOOKUP(H4109,ap[[item_code]:[series_title]],2,0)</f>
        <v>Gasoline, all types, per gallon/3.785 liters in U.S. city average, average price, not seasonally adjusted</v>
      </c>
      <c r="K4109" t="str">
        <f>VLOOKUP(G4109,Areas!A:B,2,0)</f>
        <v>Pacific</v>
      </c>
    </row>
    <row r="4110" spans="1:11" x14ac:dyDescent="0.3">
      <c r="A4110" t="s">
        <v>1790</v>
      </c>
      <c r="B4110">
        <v>2020</v>
      </c>
      <c r="C4110" t="s">
        <v>146</v>
      </c>
      <c r="D4110" s="4">
        <v>2.91</v>
      </c>
      <c r="E4110" t="s">
        <v>12</v>
      </c>
      <c r="F4110" t="s">
        <v>13</v>
      </c>
      <c r="G4110" t="str">
        <f t="shared" si="128"/>
        <v>0490</v>
      </c>
      <c r="H4110" t="str">
        <f t="shared" si="129"/>
        <v>7471A</v>
      </c>
      <c r="I4110" t="str">
        <f>VLOOKUP(F4110,Period!A:B,2,0)</f>
        <v>January</v>
      </c>
      <c r="J4110" t="str">
        <f>VLOOKUP(H4110,ap[[item_code]:[series_title]],2,0)</f>
        <v>Gasoline, all types, per gallon/3.785 liters in U.S. city average, average price, not seasonally adjusted</v>
      </c>
      <c r="K4110" t="str">
        <f>VLOOKUP(G4110,Areas!A:B,2,0)</f>
        <v>Pacific</v>
      </c>
    </row>
    <row r="4111" spans="1:11" x14ac:dyDescent="0.3">
      <c r="A4111" t="s">
        <v>1790</v>
      </c>
      <c r="B4111">
        <v>2020</v>
      </c>
      <c r="C4111" t="s">
        <v>18</v>
      </c>
      <c r="D4111" s="4">
        <v>2.9260000000000002</v>
      </c>
      <c r="E4111" t="s">
        <v>12</v>
      </c>
      <c r="F4111" t="s">
        <v>13</v>
      </c>
      <c r="G4111" t="str">
        <f t="shared" si="128"/>
        <v>0490</v>
      </c>
      <c r="H4111" t="str">
        <f t="shared" si="129"/>
        <v>7471A</v>
      </c>
      <c r="I4111" t="str">
        <f>VLOOKUP(F4111,Period!A:B,2,0)</f>
        <v>January</v>
      </c>
      <c r="J4111" t="str">
        <f>VLOOKUP(H4111,ap[[item_code]:[series_title]],2,0)</f>
        <v>Gasoline, all types, per gallon/3.785 liters in U.S. city average, average price, not seasonally adjusted</v>
      </c>
      <c r="K4111" t="str">
        <f>VLOOKUP(G4111,Areas!A:B,2,0)</f>
        <v>Pacific</v>
      </c>
    </row>
    <row r="4112" spans="1:11" x14ac:dyDescent="0.3">
      <c r="A4112" t="s">
        <v>1790</v>
      </c>
      <c r="B4112">
        <v>2021</v>
      </c>
      <c r="C4112" t="s">
        <v>13</v>
      </c>
      <c r="D4112" s="4">
        <v>3.024</v>
      </c>
      <c r="E4112" t="s">
        <v>12</v>
      </c>
      <c r="F4112" t="s">
        <v>13</v>
      </c>
      <c r="G4112" t="str">
        <f t="shared" si="128"/>
        <v>0490</v>
      </c>
      <c r="H4112" t="str">
        <f t="shared" si="129"/>
        <v>7471A</v>
      </c>
      <c r="I4112" t="str">
        <f>VLOOKUP(F4112,Period!A:B,2,0)</f>
        <v>January</v>
      </c>
      <c r="J4112" t="str">
        <f>VLOOKUP(H4112,ap[[item_code]:[series_title]],2,0)</f>
        <v>Gasoline, all types, per gallon/3.785 liters in U.S. city average, average price, not seasonally adjusted</v>
      </c>
      <c r="K4112" t="str">
        <f>VLOOKUP(G4112,Areas!A:B,2,0)</f>
        <v>Pacific</v>
      </c>
    </row>
    <row r="4113" spans="1:11" x14ac:dyDescent="0.3">
      <c r="A4113" t="s">
        <v>1790</v>
      </c>
      <c r="B4113">
        <v>2021</v>
      </c>
      <c r="C4113" t="s">
        <v>183</v>
      </c>
      <c r="D4113" s="4">
        <v>3.1709999999999998</v>
      </c>
      <c r="E4113" t="s">
        <v>12</v>
      </c>
      <c r="F4113" t="s">
        <v>13</v>
      </c>
      <c r="G4113" t="str">
        <f t="shared" si="128"/>
        <v>0490</v>
      </c>
      <c r="H4113" t="str">
        <f t="shared" si="129"/>
        <v>7471A</v>
      </c>
      <c r="I4113" t="str">
        <f>VLOOKUP(F4113,Period!A:B,2,0)</f>
        <v>January</v>
      </c>
      <c r="J4113" t="str">
        <f>VLOOKUP(H4113,ap[[item_code]:[series_title]],2,0)</f>
        <v>Gasoline, all types, per gallon/3.785 liters in U.S. city average, average price, not seasonally adjusted</v>
      </c>
      <c r="K4113" t="str">
        <f>VLOOKUP(G4113,Areas!A:B,2,0)</f>
        <v>Pacific</v>
      </c>
    </row>
    <row r="4114" spans="1:11" x14ac:dyDescent="0.3">
      <c r="A4114" t="s">
        <v>1790</v>
      </c>
      <c r="B4114">
        <v>2021</v>
      </c>
      <c r="C4114" t="s">
        <v>25</v>
      </c>
      <c r="D4114" s="4">
        <v>3.4950000000000001</v>
      </c>
      <c r="E4114" t="s">
        <v>12</v>
      </c>
      <c r="F4114" t="s">
        <v>13</v>
      </c>
      <c r="G4114" t="str">
        <f t="shared" si="128"/>
        <v>0490</v>
      </c>
      <c r="H4114" t="str">
        <f t="shared" si="129"/>
        <v>7471A</v>
      </c>
      <c r="I4114" t="str">
        <f>VLOOKUP(F4114,Period!A:B,2,0)</f>
        <v>January</v>
      </c>
      <c r="J4114" t="str">
        <f>VLOOKUP(H4114,ap[[item_code]:[series_title]],2,0)</f>
        <v>Gasoline, all types, per gallon/3.785 liters in U.S. city average, average price, not seasonally adjusted</v>
      </c>
      <c r="K4114" t="str">
        <f>VLOOKUP(G4114,Areas!A:B,2,0)</f>
        <v>Pacific</v>
      </c>
    </row>
    <row r="4115" spans="1:11" x14ac:dyDescent="0.3">
      <c r="A4115" t="s">
        <v>1790</v>
      </c>
      <c r="B4115">
        <v>2021</v>
      </c>
      <c r="C4115" t="s">
        <v>93</v>
      </c>
      <c r="D4115" s="4">
        <v>3.6179999999999999</v>
      </c>
      <c r="E4115" t="s">
        <v>12</v>
      </c>
      <c r="F4115" t="s">
        <v>13</v>
      </c>
      <c r="G4115" t="str">
        <f t="shared" si="128"/>
        <v>0490</v>
      </c>
      <c r="H4115" t="str">
        <f t="shared" si="129"/>
        <v>7471A</v>
      </c>
      <c r="I4115" t="str">
        <f>VLOOKUP(F4115,Period!A:B,2,0)</f>
        <v>January</v>
      </c>
      <c r="J4115" t="str">
        <f>VLOOKUP(H4115,ap[[item_code]:[series_title]],2,0)</f>
        <v>Gasoline, all types, per gallon/3.785 liters in U.S. city average, average price, not seasonally adjusted</v>
      </c>
      <c r="K4115" t="str">
        <f>VLOOKUP(G4115,Areas!A:B,2,0)</f>
        <v>Pacific</v>
      </c>
    </row>
    <row r="4116" spans="1:11" x14ac:dyDescent="0.3">
      <c r="A4116" t="s">
        <v>1790</v>
      </c>
      <c r="B4116">
        <v>2021</v>
      </c>
      <c r="C4116" t="s">
        <v>89</v>
      </c>
      <c r="D4116" s="4">
        <v>3.8109999999999999</v>
      </c>
      <c r="E4116" t="s">
        <v>12</v>
      </c>
      <c r="F4116" t="s">
        <v>13</v>
      </c>
      <c r="G4116" t="str">
        <f t="shared" si="128"/>
        <v>0490</v>
      </c>
      <c r="H4116" t="str">
        <f t="shared" si="129"/>
        <v>7471A</v>
      </c>
      <c r="I4116" t="str">
        <f>VLOOKUP(F4116,Period!A:B,2,0)</f>
        <v>January</v>
      </c>
      <c r="J4116" t="str">
        <f>VLOOKUP(H4116,ap[[item_code]:[series_title]],2,0)</f>
        <v>Gasoline, all types, per gallon/3.785 liters in U.S. city average, average price, not seasonally adjusted</v>
      </c>
      <c r="K4116" t="str">
        <f>VLOOKUP(G4116,Areas!A:B,2,0)</f>
        <v>Pacific</v>
      </c>
    </row>
    <row r="4117" spans="1:11" x14ac:dyDescent="0.3">
      <c r="A4117" t="s">
        <v>1790</v>
      </c>
      <c r="B4117">
        <v>2021</v>
      </c>
      <c r="C4117" t="s">
        <v>133</v>
      </c>
      <c r="D4117" s="4">
        <v>4.0469999999999997</v>
      </c>
      <c r="E4117" t="s">
        <v>12</v>
      </c>
      <c r="F4117" t="s">
        <v>13</v>
      </c>
      <c r="G4117" t="str">
        <f t="shared" si="128"/>
        <v>0490</v>
      </c>
      <c r="H4117" t="str">
        <f t="shared" si="129"/>
        <v>7471A</v>
      </c>
      <c r="I4117" t="str">
        <f>VLOOKUP(F4117,Period!A:B,2,0)</f>
        <v>January</v>
      </c>
      <c r="J4117" t="str">
        <f>VLOOKUP(H4117,ap[[item_code]:[series_title]],2,0)</f>
        <v>Gasoline, all types, per gallon/3.785 liters in U.S. city average, average price, not seasonally adjusted</v>
      </c>
      <c r="K4117" t="str">
        <f>VLOOKUP(G4117,Areas!A:B,2,0)</f>
        <v>Pacific</v>
      </c>
    </row>
    <row r="4118" spans="1:11" x14ac:dyDescent="0.3">
      <c r="A4118" t="s">
        <v>1790</v>
      </c>
      <c r="B4118">
        <v>2021</v>
      </c>
      <c r="C4118" t="s">
        <v>82</v>
      </c>
      <c r="D4118" s="4">
        <v>4.165</v>
      </c>
      <c r="E4118" t="s">
        <v>12</v>
      </c>
      <c r="F4118" t="s">
        <v>13</v>
      </c>
      <c r="G4118" t="str">
        <f t="shared" si="128"/>
        <v>0490</v>
      </c>
      <c r="H4118" t="str">
        <f t="shared" si="129"/>
        <v>7471A</v>
      </c>
      <c r="I4118" t="str">
        <f>VLOOKUP(F4118,Period!A:B,2,0)</f>
        <v>January</v>
      </c>
      <c r="J4118" t="str">
        <f>VLOOKUP(H4118,ap[[item_code]:[series_title]],2,0)</f>
        <v>Gasoline, all types, per gallon/3.785 liters in U.S. city average, average price, not seasonally adjusted</v>
      </c>
      <c r="K4118" t="str">
        <f>VLOOKUP(G4118,Areas!A:B,2,0)</f>
        <v>Pacific</v>
      </c>
    </row>
    <row r="4119" spans="1:11" x14ac:dyDescent="0.3">
      <c r="A4119" t="s">
        <v>1790</v>
      </c>
      <c r="B4119">
        <v>2021</v>
      </c>
      <c r="C4119" t="s">
        <v>69</v>
      </c>
      <c r="D4119" s="4">
        <v>4.2279999999999998</v>
      </c>
      <c r="E4119" t="s">
        <v>12</v>
      </c>
      <c r="F4119" t="s">
        <v>13</v>
      </c>
      <c r="G4119" t="str">
        <f t="shared" si="128"/>
        <v>0490</v>
      </c>
      <c r="H4119" t="str">
        <f t="shared" si="129"/>
        <v>7471A</v>
      </c>
      <c r="I4119" t="str">
        <f>VLOOKUP(F4119,Period!A:B,2,0)</f>
        <v>January</v>
      </c>
      <c r="J4119" t="str">
        <f>VLOOKUP(H4119,ap[[item_code]:[series_title]],2,0)</f>
        <v>Gasoline, all types, per gallon/3.785 liters in U.S. city average, average price, not seasonally adjusted</v>
      </c>
      <c r="K4119" t="str">
        <f>VLOOKUP(G4119,Areas!A:B,2,0)</f>
        <v>Pacific</v>
      </c>
    </row>
    <row r="4120" spans="1:11" x14ac:dyDescent="0.3">
      <c r="A4120" t="s">
        <v>1790</v>
      </c>
      <c r="B4120">
        <v>2021</v>
      </c>
      <c r="C4120" t="s">
        <v>35</v>
      </c>
      <c r="D4120" s="4">
        <v>4.2329999999999997</v>
      </c>
      <c r="E4120" t="s">
        <v>12</v>
      </c>
      <c r="F4120" t="s">
        <v>13</v>
      </c>
      <c r="G4120" t="str">
        <f t="shared" si="128"/>
        <v>0490</v>
      </c>
      <c r="H4120" t="str">
        <f t="shared" si="129"/>
        <v>7471A</v>
      </c>
      <c r="I4120" t="str">
        <f>VLOOKUP(F4120,Period!A:B,2,0)</f>
        <v>January</v>
      </c>
      <c r="J4120" t="str">
        <f>VLOOKUP(H4120,ap[[item_code]:[series_title]],2,0)</f>
        <v>Gasoline, all types, per gallon/3.785 liters in U.S. city average, average price, not seasonally adjusted</v>
      </c>
      <c r="K4120" t="str">
        <f>VLOOKUP(G4120,Areas!A:B,2,0)</f>
        <v>Pacific</v>
      </c>
    </row>
    <row r="4121" spans="1:11" x14ac:dyDescent="0.3">
      <c r="A4121" t="s">
        <v>1790</v>
      </c>
      <c r="B4121">
        <v>2021</v>
      </c>
      <c r="C4121" t="s">
        <v>14</v>
      </c>
      <c r="D4121" s="4">
        <v>4.2919999999999998</v>
      </c>
      <c r="E4121" t="s">
        <v>12</v>
      </c>
      <c r="F4121" t="s">
        <v>13</v>
      </c>
      <c r="G4121" t="str">
        <f t="shared" si="128"/>
        <v>0490</v>
      </c>
      <c r="H4121" t="str">
        <f t="shared" si="129"/>
        <v>7471A</v>
      </c>
      <c r="I4121" t="str">
        <f>VLOOKUP(F4121,Period!A:B,2,0)</f>
        <v>January</v>
      </c>
      <c r="J4121" t="str">
        <f>VLOOKUP(H4121,ap[[item_code]:[series_title]],2,0)</f>
        <v>Gasoline, all types, per gallon/3.785 liters in U.S. city average, average price, not seasonally adjusted</v>
      </c>
      <c r="K4121" t="str">
        <f>VLOOKUP(G4121,Areas!A:B,2,0)</f>
        <v>Pacific</v>
      </c>
    </row>
    <row r="4122" spans="1:11" x14ac:dyDescent="0.3">
      <c r="A4122" t="s">
        <v>1876</v>
      </c>
      <c r="B4122">
        <v>2015</v>
      </c>
      <c r="C4122" t="s">
        <v>13</v>
      </c>
      <c r="D4122" s="4">
        <v>1.996</v>
      </c>
      <c r="E4122" t="s">
        <v>12</v>
      </c>
      <c r="F4122" t="s">
        <v>13</v>
      </c>
      <c r="G4122" t="str">
        <f t="shared" si="128"/>
        <v>A210</v>
      </c>
      <c r="H4122" t="str">
        <f t="shared" si="129"/>
        <v>74714</v>
      </c>
      <c r="I4122" t="str">
        <f>VLOOKUP(F4122,Period!A:B,2,0)</f>
        <v>January</v>
      </c>
      <c r="J4122" t="str">
        <f>VLOOKUP(H4122,ap[[item_code]:[series_title]],2,0)</f>
        <v>Gasoline, unleaded regular, per gallon/3.785 liters in U.S. city average, average price, not seasonally adjusted</v>
      </c>
      <c r="K4122" t="str">
        <f>VLOOKUP(G4122,Areas!A:B,2,0)</f>
        <v>Cleveland-Akron, OH</v>
      </c>
    </row>
    <row r="4123" spans="1:11" x14ac:dyDescent="0.3">
      <c r="A4123" t="s">
        <v>1876</v>
      </c>
      <c r="B4123">
        <v>2015</v>
      </c>
      <c r="C4123" t="s">
        <v>183</v>
      </c>
      <c r="D4123" s="4">
        <v>2.2050000000000001</v>
      </c>
      <c r="E4123" t="s">
        <v>12</v>
      </c>
      <c r="F4123" t="s">
        <v>13</v>
      </c>
      <c r="G4123" t="str">
        <f t="shared" si="128"/>
        <v>A210</v>
      </c>
      <c r="H4123" t="str">
        <f t="shared" si="129"/>
        <v>74714</v>
      </c>
      <c r="I4123" t="str">
        <f>VLOOKUP(F4123,Period!A:B,2,0)</f>
        <v>January</v>
      </c>
      <c r="J4123" t="str">
        <f>VLOOKUP(H4123,ap[[item_code]:[series_title]],2,0)</f>
        <v>Gasoline, unleaded regular, per gallon/3.785 liters in U.S. city average, average price, not seasonally adjusted</v>
      </c>
      <c r="K4123" t="str">
        <f>VLOOKUP(G4123,Areas!A:B,2,0)</f>
        <v>Cleveland-Akron, OH</v>
      </c>
    </row>
    <row r="4124" spans="1:11" x14ac:dyDescent="0.3">
      <c r="A4124" t="s">
        <v>1876</v>
      </c>
      <c r="B4124">
        <v>2015</v>
      </c>
      <c r="C4124" t="s">
        <v>25</v>
      </c>
      <c r="D4124" s="4">
        <v>2.3530000000000002</v>
      </c>
      <c r="E4124" t="s">
        <v>12</v>
      </c>
      <c r="F4124" t="s">
        <v>13</v>
      </c>
      <c r="G4124" t="str">
        <f t="shared" si="128"/>
        <v>A210</v>
      </c>
      <c r="H4124" t="str">
        <f t="shared" si="129"/>
        <v>74714</v>
      </c>
      <c r="I4124" t="str">
        <f>VLOOKUP(F4124,Period!A:B,2,0)</f>
        <v>January</v>
      </c>
      <c r="J4124" t="str">
        <f>VLOOKUP(H4124,ap[[item_code]:[series_title]],2,0)</f>
        <v>Gasoline, unleaded regular, per gallon/3.785 liters in U.S. city average, average price, not seasonally adjusted</v>
      </c>
      <c r="K4124" t="str">
        <f>VLOOKUP(G4124,Areas!A:B,2,0)</f>
        <v>Cleveland-Akron, OH</v>
      </c>
    </row>
    <row r="4125" spans="1:11" x14ac:dyDescent="0.3">
      <c r="A4125" t="s">
        <v>1876</v>
      </c>
      <c r="B4125">
        <v>2015</v>
      </c>
      <c r="C4125" t="s">
        <v>93</v>
      </c>
      <c r="D4125" s="4">
        <v>2.3239999999999998</v>
      </c>
      <c r="E4125" t="s">
        <v>12</v>
      </c>
      <c r="F4125" t="s">
        <v>13</v>
      </c>
      <c r="G4125" t="str">
        <f t="shared" si="128"/>
        <v>A210</v>
      </c>
      <c r="H4125" t="str">
        <f t="shared" si="129"/>
        <v>74714</v>
      </c>
      <c r="I4125" t="str">
        <f>VLOOKUP(F4125,Period!A:B,2,0)</f>
        <v>January</v>
      </c>
      <c r="J4125" t="str">
        <f>VLOOKUP(H4125,ap[[item_code]:[series_title]],2,0)</f>
        <v>Gasoline, unleaded regular, per gallon/3.785 liters in U.S. city average, average price, not seasonally adjusted</v>
      </c>
      <c r="K4125" t="str">
        <f>VLOOKUP(G4125,Areas!A:B,2,0)</f>
        <v>Cleveland-Akron, OH</v>
      </c>
    </row>
    <row r="4126" spans="1:11" x14ac:dyDescent="0.3">
      <c r="A4126" t="s">
        <v>1876</v>
      </c>
      <c r="B4126">
        <v>2015</v>
      </c>
      <c r="C4126" t="s">
        <v>89</v>
      </c>
      <c r="D4126" s="4">
        <v>2.5499999999999998</v>
      </c>
      <c r="E4126" t="s">
        <v>12</v>
      </c>
      <c r="F4126" t="s">
        <v>13</v>
      </c>
      <c r="G4126" t="str">
        <f t="shared" si="128"/>
        <v>A210</v>
      </c>
      <c r="H4126" t="str">
        <f t="shared" si="129"/>
        <v>74714</v>
      </c>
      <c r="I4126" t="str">
        <f>VLOOKUP(F4126,Period!A:B,2,0)</f>
        <v>January</v>
      </c>
      <c r="J4126" t="str">
        <f>VLOOKUP(H4126,ap[[item_code]:[series_title]],2,0)</f>
        <v>Gasoline, unleaded regular, per gallon/3.785 liters in U.S. city average, average price, not seasonally adjusted</v>
      </c>
      <c r="K4126" t="str">
        <f>VLOOKUP(G4126,Areas!A:B,2,0)</f>
        <v>Cleveland-Akron, OH</v>
      </c>
    </row>
    <row r="4127" spans="1:11" x14ac:dyDescent="0.3">
      <c r="A4127" t="s">
        <v>1876</v>
      </c>
      <c r="B4127">
        <v>2015</v>
      </c>
      <c r="C4127" t="s">
        <v>133</v>
      </c>
      <c r="D4127" s="4">
        <v>2.7530000000000001</v>
      </c>
      <c r="E4127" t="s">
        <v>12</v>
      </c>
      <c r="F4127" t="s">
        <v>13</v>
      </c>
      <c r="G4127" t="str">
        <f t="shared" si="128"/>
        <v>A210</v>
      </c>
      <c r="H4127" t="str">
        <f t="shared" si="129"/>
        <v>74714</v>
      </c>
      <c r="I4127" t="str">
        <f>VLOOKUP(F4127,Period!A:B,2,0)</f>
        <v>January</v>
      </c>
      <c r="J4127" t="str">
        <f>VLOOKUP(H4127,ap[[item_code]:[series_title]],2,0)</f>
        <v>Gasoline, unleaded regular, per gallon/3.785 liters in U.S. city average, average price, not seasonally adjusted</v>
      </c>
      <c r="K4127" t="str">
        <f>VLOOKUP(G4127,Areas!A:B,2,0)</f>
        <v>Cleveland-Akron, OH</v>
      </c>
    </row>
    <row r="4128" spans="1:11" x14ac:dyDescent="0.3">
      <c r="A4128" t="s">
        <v>1876</v>
      </c>
      <c r="B4128">
        <v>2015</v>
      </c>
      <c r="C4128" t="s">
        <v>82</v>
      </c>
      <c r="D4128" s="4">
        <v>2.6240000000000001</v>
      </c>
      <c r="E4128" t="s">
        <v>12</v>
      </c>
      <c r="F4128" t="s">
        <v>13</v>
      </c>
      <c r="G4128" t="str">
        <f t="shared" si="128"/>
        <v>A210</v>
      </c>
      <c r="H4128" t="str">
        <f t="shared" si="129"/>
        <v>74714</v>
      </c>
      <c r="I4128" t="str">
        <f>VLOOKUP(F4128,Period!A:B,2,0)</f>
        <v>January</v>
      </c>
      <c r="J4128" t="str">
        <f>VLOOKUP(H4128,ap[[item_code]:[series_title]],2,0)</f>
        <v>Gasoline, unleaded regular, per gallon/3.785 liters in U.S. city average, average price, not seasonally adjusted</v>
      </c>
      <c r="K4128" t="str">
        <f>VLOOKUP(G4128,Areas!A:B,2,0)</f>
        <v>Cleveland-Akron, OH</v>
      </c>
    </row>
    <row r="4129" spans="1:11" x14ac:dyDescent="0.3">
      <c r="A4129" t="s">
        <v>1876</v>
      </c>
      <c r="B4129">
        <v>2015</v>
      </c>
      <c r="C4129" t="s">
        <v>69</v>
      </c>
      <c r="D4129" s="4">
        <v>2.5</v>
      </c>
      <c r="E4129" t="s">
        <v>12</v>
      </c>
      <c r="F4129" t="s">
        <v>13</v>
      </c>
      <c r="G4129" t="str">
        <f t="shared" si="128"/>
        <v>A210</v>
      </c>
      <c r="H4129" t="str">
        <f t="shared" si="129"/>
        <v>74714</v>
      </c>
      <c r="I4129" t="str">
        <f>VLOOKUP(F4129,Period!A:B,2,0)</f>
        <v>January</v>
      </c>
      <c r="J4129" t="str">
        <f>VLOOKUP(H4129,ap[[item_code]:[series_title]],2,0)</f>
        <v>Gasoline, unleaded regular, per gallon/3.785 liters in U.S. city average, average price, not seasonally adjusted</v>
      </c>
      <c r="K4129" t="str">
        <f>VLOOKUP(G4129,Areas!A:B,2,0)</f>
        <v>Cleveland-Akron, OH</v>
      </c>
    </row>
    <row r="4130" spans="1:11" x14ac:dyDescent="0.3">
      <c r="A4130" t="s">
        <v>1876</v>
      </c>
      <c r="B4130">
        <v>2015</v>
      </c>
      <c r="C4130" t="s">
        <v>35</v>
      </c>
      <c r="D4130" s="4">
        <v>2.2589999999999999</v>
      </c>
      <c r="E4130" t="s">
        <v>12</v>
      </c>
      <c r="F4130" t="s">
        <v>13</v>
      </c>
      <c r="G4130" t="str">
        <f t="shared" si="128"/>
        <v>A210</v>
      </c>
      <c r="H4130" t="str">
        <f t="shared" si="129"/>
        <v>74714</v>
      </c>
      <c r="I4130" t="str">
        <f>VLOOKUP(F4130,Period!A:B,2,0)</f>
        <v>January</v>
      </c>
      <c r="J4130" t="str">
        <f>VLOOKUP(H4130,ap[[item_code]:[series_title]],2,0)</f>
        <v>Gasoline, unleaded regular, per gallon/3.785 liters in U.S. city average, average price, not seasonally adjusted</v>
      </c>
      <c r="K4130" t="str">
        <f>VLOOKUP(G4130,Areas!A:B,2,0)</f>
        <v>Cleveland-Akron, OH</v>
      </c>
    </row>
    <row r="4131" spans="1:11" x14ac:dyDescent="0.3">
      <c r="A4131" t="s">
        <v>1876</v>
      </c>
      <c r="B4131">
        <v>2015</v>
      </c>
      <c r="C4131" t="s">
        <v>14</v>
      </c>
      <c r="D4131" s="4">
        <v>2.34</v>
      </c>
      <c r="E4131" t="s">
        <v>12</v>
      </c>
      <c r="F4131" t="s">
        <v>13</v>
      </c>
      <c r="G4131" t="str">
        <f t="shared" si="128"/>
        <v>A210</v>
      </c>
      <c r="H4131" t="str">
        <f t="shared" si="129"/>
        <v>74714</v>
      </c>
      <c r="I4131" t="str">
        <f>VLOOKUP(F4131,Period!A:B,2,0)</f>
        <v>January</v>
      </c>
      <c r="J4131" t="str">
        <f>VLOOKUP(H4131,ap[[item_code]:[series_title]],2,0)</f>
        <v>Gasoline, unleaded regular, per gallon/3.785 liters in U.S. city average, average price, not seasonally adjusted</v>
      </c>
      <c r="K4131" t="str">
        <f>VLOOKUP(G4131,Areas!A:B,2,0)</f>
        <v>Cleveland-Akron, OH</v>
      </c>
    </row>
    <row r="4132" spans="1:11" x14ac:dyDescent="0.3">
      <c r="A4132" t="s">
        <v>1876</v>
      </c>
      <c r="B4132">
        <v>2015</v>
      </c>
      <c r="C4132" t="s">
        <v>146</v>
      </c>
      <c r="D4132" s="4">
        <v>2.1560000000000001</v>
      </c>
      <c r="E4132" t="s">
        <v>12</v>
      </c>
      <c r="F4132" t="s">
        <v>13</v>
      </c>
      <c r="G4132" t="str">
        <f t="shared" si="128"/>
        <v>A210</v>
      </c>
      <c r="H4132" t="str">
        <f t="shared" si="129"/>
        <v>74714</v>
      </c>
      <c r="I4132" t="str">
        <f>VLOOKUP(F4132,Period!A:B,2,0)</f>
        <v>January</v>
      </c>
      <c r="J4132" t="str">
        <f>VLOOKUP(H4132,ap[[item_code]:[series_title]],2,0)</f>
        <v>Gasoline, unleaded regular, per gallon/3.785 liters in U.S. city average, average price, not seasonally adjusted</v>
      </c>
      <c r="K4132" t="str">
        <f>VLOOKUP(G4132,Areas!A:B,2,0)</f>
        <v>Cleveland-Akron, OH</v>
      </c>
    </row>
    <row r="4133" spans="1:11" x14ac:dyDescent="0.3">
      <c r="A4133" t="s">
        <v>1876</v>
      </c>
      <c r="B4133">
        <v>2015</v>
      </c>
      <c r="C4133" t="s">
        <v>18</v>
      </c>
      <c r="D4133" s="4">
        <v>1.847</v>
      </c>
      <c r="E4133" t="s">
        <v>12</v>
      </c>
      <c r="F4133" t="s">
        <v>13</v>
      </c>
      <c r="G4133" t="str">
        <f t="shared" si="128"/>
        <v>A210</v>
      </c>
      <c r="H4133" t="str">
        <f t="shared" si="129"/>
        <v>74714</v>
      </c>
      <c r="I4133" t="str">
        <f>VLOOKUP(F4133,Period!A:B,2,0)</f>
        <v>January</v>
      </c>
      <c r="J4133" t="str">
        <f>VLOOKUP(H4133,ap[[item_code]:[series_title]],2,0)</f>
        <v>Gasoline, unleaded regular, per gallon/3.785 liters in U.S. city average, average price, not seasonally adjusted</v>
      </c>
      <c r="K4133" t="str">
        <f>VLOOKUP(G4133,Areas!A:B,2,0)</f>
        <v>Cleveland-Akron, OH</v>
      </c>
    </row>
    <row r="4134" spans="1:11" x14ac:dyDescent="0.3">
      <c r="A4134" t="s">
        <v>1876</v>
      </c>
      <c r="B4134">
        <v>2016</v>
      </c>
      <c r="C4134" t="s">
        <v>13</v>
      </c>
      <c r="D4134" s="4">
        <v>1.8109999999999999</v>
      </c>
      <c r="E4134" t="s">
        <v>12</v>
      </c>
      <c r="F4134" t="s">
        <v>13</v>
      </c>
      <c r="G4134" t="str">
        <f t="shared" si="128"/>
        <v>A210</v>
      </c>
      <c r="H4134" t="str">
        <f t="shared" si="129"/>
        <v>74714</v>
      </c>
      <c r="I4134" t="str">
        <f>VLOOKUP(F4134,Period!A:B,2,0)</f>
        <v>January</v>
      </c>
      <c r="J4134" t="str">
        <f>VLOOKUP(H4134,ap[[item_code]:[series_title]],2,0)</f>
        <v>Gasoline, unleaded regular, per gallon/3.785 liters in U.S. city average, average price, not seasonally adjusted</v>
      </c>
      <c r="K4134" t="str">
        <f>VLOOKUP(G4134,Areas!A:B,2,0)</f>
        <v>Cleveland-Akron, OH</v>
      </c>
    </row>
    <row r="4135" spans="1:11" x14ac:dyDescent="0.3">
      <c r="A4135" t="s">
        <v>1876</v>
      </c>
      <c r="B4135">
        <v>2016</v>
      </c>
      <c r="C4135" t="s">
        <v>183</v>
      </c>
      <c r="D4135" s="4">
        <v>1.57</v>
      </c>
      <c r="E4135" t="s">
        <v>12</v>
      </c>
      <c r="F4135" t="s">
        <v>13</v>
      </c>
      <c r="G4135" t="str">
        <f t="shared" si="128"/>
        <v>A210</v>
      </c>
      <c r="H4135" t="str">
        <f t="shared" si="129"/>
        <v>74714</v>
      </c>
      <c r="I4135" t="str">
        <f>VLOOKUP(F4135,Period!A:B,2,0)</f>
        <v>January</v>
      </c>
      <c r="J4135" t="str">
        <f>VLOOKUP(H4135,ap[[item_code]:[series_title]],2,0)</f>
        <v>Gasoline, unleaded regular, per gallon/3.785 liters in U.S. city average, average price, not seasonally adjusted</v>
      </c>
      <c r="K4135" t="str">
        <f>VLOOKUP(G4135,Areas!A:B,2,0)</f>
        <v>Cleveland-Akron, OH</v>
      </c>
    </row>
    <row r="4136" spans="1:11" x14ac:dyDescent="0.3">
      <c r="A4136" t="s">
        <v>1876</v>
      </c>
      <c r="B4136">
        <v>2016</v>
      </c>
      <c r="C4136" t="s">
        <v>25</v>
      </c>
      <c r="D4136" s="4">
        <v>1.883</v>
      </c>
      <c r="E4136" t="s">
        <v>12</v>
      </c>
      <c r="F4136" t="s">
        <v>13</v>
      </c>
      <c r="G4136" t="str">
        <f t="shared" si="128"/>
        <v>A210</v>
      </c>
      <c r="H4136" t="str">
        <f t="shared" si="129"/>
        <v>74714</v>
      </c>
      <c r="I4136" t="str">
        <f>VLOOKUP(F4136,Period!A:B,2,0)</f>
        <v>January</v>
      </c>
      <c r="J4136" t="str">
        <f>VLOOKUP(H4136,ap[[item_code]:[series_title]],2,0)</f>
        <v>Gasoline, unleaded regular, per gallon/3.785 liters in U.S. city average, average price, not seasonally adjusted</v>
      </c>
      <c r="K4136" t="str">
        <f>VLOOKUP(G4136,Areas!A:B,2,0)</f>
        <v>Cleveland-Akron, OH</v>
      </c>
    </row>
    <row r="4137" spans="1:11" x14ac:dyDescent="0.3">
      <c r="A4137" t="s">
        <v>1876</v>
      </c>
      <c r="B4137">
        <v>2016</v>
      </c>
      <c r="C4137" t="s">
        <v>93</v>
      </c>
      <c r="D4137" s="4">
        <v>2.0379999999999998</v>
      </c>
      <c r="E4137" t="s">
        <v>12</v>
      </c>
      <c r="F4137" t="s">
        <v>13</v>
      </c>
      <c r="G4137" t="str">
        <f t="shared" si="128"/>
        <v>A210</v>
      </c>
      <c r="H4137" t="str">
        <f t="shared" si="129"/>
        <v>74714</v>
      </c>
      <c r="I4137" t="str">
        <f>VLOOKUP(F4137,Period!A:B,2,0)</f>
        <v>January</v>
      </c>
      <c r="J4137" t="str">
        <f>VLOOKUP(H4137,ap[[item_code]:[series_title]],2,0)</f>
        <v>Gasoline, unleaded regular, per gallon/3.785 liters in U.S. city average, average price, not seasonally adjusted</v>
      </c>
      <c r="K4137" t="str">
        <f>VLOOKUP(G4137,Areas!A:B,2,0)</f>
        <v>Cleveland-Akron, OH</v>
      </c>
    </row>
    <row r="4138" spans="1:11" x14ac:dyDescent="0.3">
      <c r="A4138" t="s">
        <v>1876</v>
      </c>
      <c r="B4138">
        <v>2016</v>
      </c>
      <c r="C4138" t="s">
        <v>89</v>
      </c>
      <c r="D4138" s="4">
        <v>2.2709999999999999</v>
      </c>
      <c r="E4138" t="s">
        <v>12</v>
      </c>
      <c r="F4138" t="s">
        <v>13</v>
      </c>
      <c r="G4138" t="str">
        <f t="shared" si="128"/>
        <v>A210</v>
      </c>
      <c r="H4138" t="str">
        <f t="shared" si="129"/>
        <v>74714</v>
      </c>
      <c r="I4138" t="str">
        <f>VLOOKUP(F4138,Period!A:B,2,0)</f>
        <v>January</v>
      </c>
      <c r="J4138" t="str">
        <f>VLOOKUP(H4138,ap[[item_code]:[series_title]],2,0)</f>
        <v>Gasoline, unleaded regular, per gallon/3.785 liters in U.S. city average, average price, not seasonally adjusted</v>
      </c>
      <c r="K4138" t="str">
        <f>VLOOKUP(G4138,Areas!A:B,2,0)</f>
        <v>Cleveland-Akron, OH</v>
      </c>
    </row>
    <row r="4139" spans="1:11" x14ac:dyDescent="0.3">
      <c r="A4139" t="s">
        <v>1876</v>
      </c>
      <c r="B4139">
        <v>2016</v>
      </c>
      <c r="C4139" t="s">
        <v>133</v>
      </c>
      <c r="D4139" s="4">
        <v>2.44</v>
      </c>
      <c r="E4139" t="s">
        <v>12</v>
      </c>
      <c r="F4139" t="s">
        <v>13</v>
      </c>
      <c r="G4139" t="str">
        <f t="shared" si="128"/>
        <v>A210</v>
      </c>
      <c r="H4139" t="str">
        <f t="shared" si="129"/>
        <v>74714</v>
      </c>
      <c r="I4139" t="str">
        <f>VLOOKUP(F4139,Period!A:B,2,0)</f>
        <v>January</v>
      </c>
      <c r="J4139" t="str">
        <f>VLOOKUP(H4139,ap[[item_code]:[series_title]],2,0)</f>
        <v>Gasoline, unleaded regular, per gallon/3.785 liters in U.S. city average, average price, not seasonally adjusted</v>
      </c>
      <c r="K4139" t="str">
        <f>VLOOKUP(G4139,Areas!A:B,2,0)</f>
        <v>Cleveland-Akron, OH</v>
      </c>
    </row>
    <row r="4140" spans="1:11" x14ac:dyDescent="0.3">
      <c r="A4140" t="s">
        <v>1876</v>
      </c>
      <c r="B4140">
        <v>2016</v>
      </c>
      <c r="C4140" t="s">
        <v>82</v>
      </c>
      <c r="D4140" s="4">
        <v>2.1680000000000001</v>
      </c>
      <c r="E4140" t="s">
        <v>12</v>
      </c>
      <c r="F4140" t="s">
        <v>13</v>
      </c>
      <c r="G4140" t="str">
        <f t="shared" si="128"/>
        <v>A210</v>
      </c>
      <c r="H4140" t="str">
        <f t="shared" si="129"/>
        <v>74714</v>
      </c>
      <c r="I4140" t="str">
        <f>VLOOKUP(F4140,Period!A:B,2,0)</f>
        <v>January</v>
      </c>
      <c r="J4140" t="str">
        <f>VLOOKUP(H4140,ap[[item_code]:[series_title]],2,0)</f>
        <v>Gasoline, unleaded regular, per gallon/3.785 liters in U.S. city average, average price, not seasonally adjusted</v>
      </c>
      <c r="K4140" t="str">
        <f>VLOOKUP(G4140,Areas!A:B,2,0)</f>
        <v>Cleveland-Akron, OH</v>
      </c>
    </row>
    <row r="4141" spans="1:11" x14ac:dyDescent="0.3">
      <c r="A4141" t="s">
        <v>1876</v>
      </c>
      <c r="B4141">
        <v>2016</v>
      </c>
      <c r="C4141" t="s">
        <v>69</v>
      </c>
      <c r="D4141" s="4">
        <v>2.0510000000000002</v>
      </c>
      <c r="E4141" t="s">
        <v>12</v>
      </c>
      <c r="F4141" t="s">
        <v>13</v>
      </c>
      <c r="G4141" t="str">
        <f t="shared" si="128"/>
        <v>A210</v>
      </c>
      <c r="H4141" t="str">
        <f t="shared" si="129"/>
        <v>74714</v>
      </c>
      <c r="I4141" t="str">
        <f>VLOOKUP(F4141,Period!A:B,2,0)</f>
        <v>January</v>
      </c>
      <c r="J4141" t="str">
        <f>VLOOKUP(H4141,ap[[item_code]:[series_title]],2,0)</f>
        <v>Gasoline, unleaded regular, per gallon/3.785 liters in U.S. city average, average price, not seasonally adjusted</v>
      </c>
      <c r="K4141" t="str">
        <f>VLOOKUP(G4141,Areas!A:B,2,0)</f>
        <v>Cleveland-Akron, OH</v>
      </c>
    </row>
    <row r="4142" spans="1:11" x14ac:dyDescent="0.3">
      <c r="A4142" t="s">
        <v>1876</v>
      </c>
      <c r="B4142">
        <v>2016</v>
      </c>
      <c r="C4142" t="s">
        <v>35</v>
      </c>
      <c r="D4142" s="4">
        <v>2.0569999999999999</v>
      </c>
      <c r="E4142" t="s">
        <v>12</v>
      </c>
      <c r="F4142" t="s">
        <v>13</v>
      </c>
      <c r="G4142" t="str">
        <f t="shared" si="128"/>
        <v>A210</v>
      </c>
      <c r="H4142" t="str">
        <f t="shared" si="129"/>
        <v>74714</v>
      </c>
      <c r="I4142" t="str">
        <f>VLOOKUP(F4142,Period!A:B,2,0)</f>
        <v>January</v>
      </c>
      <c r="J4142" t="str">
        <f>VLOOKUP(H4142,ap[[item_code]:[series_title]],2,0)</f>
        <v>Gasoline, unleaded regular, per gallon/3.785 liters in U.S. city average, average price, not seasonally adjusted</v>
      </c>
      <c r="K4142" t="str">
        <f>VLOOKUP(G4142,Areas!A:B,2,0)</f>
        <v>Cleveland-Akron, OH</v>
      </c>
    </row>
    <row r="4143" spans="1:11" x14ac:dyDescent="0.3">
      <c r="A4143" t="s">
        <v>1876</v>
      </c>
      <c r="B4143">
        <v>2016</v>
      </c>
      <c r="C4143" t="s">
        <v>14</v>
      </c>
      <c r="D4143" s="4">
        <v>2.117</v>
      </c>
      <c r="E4143" t="s">
        <v>12</v>
      </c>
      <c r="F4143" t="s">
        <v>13</v>
      </c>
      <c r="G4143" t="str">
        <f t="shared" si="128"/>
        <v>A210</v>
      </c>
      <c r="H4143" t="str">
        <f t="shared" si="129"/>
        <v>74714</v>
      </c>
      <c r="I4143" t="str">
        <f>VLOOKUP(F4143,Period!A:B,2,0)</f>
        <v>January</v>
      </c>
      <c r="J4143" t="str">
        <f>VLOOKUP(H4143,ap[[item_code]:[series_title]],2,0)</f>
        <v>Gasoline, unleaded regular, per gallon/3.785 liters in U.S. city average, average price, not seasonally adjusted</v>
      </c>
      <c r="K4143" t="str">
        <f>VLOOKUP(G4143,Areas!A:B,2,0)</f>
        <v>Cleveland-Akron, OH</v>
      </c>
    </row>
    <row r="4144" spans="1:11" x14ac:dyDescent="0.3">
      <c r="A4144" t="s">
        <v>1876</v>
      </c>
      <c r="B4144">
        <v>2016</v>
      </c>
      <c r="C4144" t="s">
        <v>146</v>
      </c>
      <c r="D4144" s="4">
        <v>2.0649999999999999</v>
      </c>
      <c r="E4144" t="s">
        <v>12</v>
      </c>
      <c r="F4144" t="s">
        <v>13</v>
      </c>
      <c r="G4144" t="str">
        <f t="shared" si="128"/>
        <v>A210</v>
      </c>
      <c r="H4144" t="str">
        <f t="shared" si="129"/>
        <v>74714</v>
      </c>
      <c r="I4144" t="str">
        <f>VLOOKUP(F4144,Period!A:B,2,0)</f>
        <v>January</v>
      </c>
      <c r="J4144" t="str">
        <f>VLOOKUP(H4144,ap[[item_code]:[series_title]],2,0)</f>
        <v>Gasoline, unleaded regular, per gallon/3.785 liters in U.S. city average, average price, not seasonally adjusted</v>
      </c>
      <c r="K4144" t="str">
        <f>VLOOKUP(G4144,Areas!A:B,2,0)</f>
        <v>Cleveland-Akron, OH</v>
      </c>
    </row>
    <row r="4145" spans="1:11" x14ac:dyDescent="0.3">
      <c r="A4145" t="s">
        <v>1876</v>
      </c>
      <c r="B4145">
        <v>2016</v>
      </c>
      <c r="C4145" t="s">
        <v>18</v>
      </c>
      <c r="D4145" s="4">
        <v>2.1379999999999999</v>
      </c>
      <c r="E4145" t="s">
        <v>12</v>
      </c>
      <c r="F4145" t="s">
        <v>13</v>
      </c>
      <c r="G4145" t="str">
        <f t="shared" si="128"/>
        <v>A210</v>
      </c>
      <c r="H4145" t="str">
        <f t="shared" si="129"/>
        <v>74714</v>
      </c>
      <c r="I4145" t="str">
        <f>VLOOKUP(F4145,Period!A:B,2,0)</f>
        <v>January</v>
      </c>
      <c r="J4145" t="str">
        <f>VLOOKUP(H4145,ap[[item_code]:[series_title]],2,0)</f>
        <v>Gasoline, unleaded regular, per gallon/3.785 liters in U.S. city average, average price, not seasonally adjusted</v>
      </c>
      <c r="K4145" t="str">
        <f>VLOOKUP(G4145,Areas!A:B,2,0)</f>
        <v>Cleveland-Akron, OH</v>
      </c>
    </row>
    <row r="4146" spans="1:11" x14ac:dyDescent="0.3">
      <c r="A4146" t="s">
        <v>1876</v>
      </c>
      <c r="B4146">
        <v>2017</v>
      </c>
      <c r="C4146" t="s">
        <v>13</v>
      </c>
      <c r="D4146" s="4">
        <v>2.234</v>
      </c>
      <c r="E4146" t="s">
        <v>12</v>
      </c>
      <c r="F4146" t="s">
        <v>13</v>
      </c>
      <c r="G4146" t="str">
        <f t="shared" si="128"/>
        <v>A210</v>
      </c>
      <c r="H4146" t="str">
        <f t="shared" si="129"/>
        <v>74714</v>
      </c>
      <c r="I4146" t="str">
        <f>VLOOKUP(F4146,Period!A:B,2,0)</f>
        <v>January</v>
      </c>
      <c r="J4146" t="str">
        <f>VLOOKUP(H4146,ap[[item_code]:[series_title]],2,0)</f>
        <v>Gasoline, unleaded regular, per gallon/3.785 liters in U.S. city average, average price, not seasonally adjusted</v>
      </c>
      <c r="K4146" t="str">
        <f>VLOOKUP(G4146,Areas!A:B,2,0)</f>
        <v>Cleveland-Akron, OH</v>
      </c>
    </row>
    <row r="4147" spans="1:11" x14ac:dyDescent="0.3">
      <c r="A4147" t="s">
        <v>1876</v>
      </c>
      <c r="B4147">
        <v>2017</v>
      </c>
      <c r="C4147" t="s">
        <v>183</v>
      </c>
      <c r="D4147" s="4">
        <v>2.0499999999999998</v>
      </c>
      <c r="E4147" t="s">
        <v>12</v>
      </c>
      <c r="F4147" t="s">
        <v>13</v>
      </c>
      <c r="G4147" t="str">
        <f t="shared" si="128"/>
        <v>A210</v>
      </c>
      <c r="H4147" t="str">
        <f t="shared" si="129"/>
        <v>74714</v>
      </c>
      <c r="I4147" t="str">
        <f>VLOOKUP(F4147,Period!A:B,2,0)</f>
        <v>January</v>
      </c>
      <c r="J4147" t="str">
        <f>VLOOKUP(H4147,ap[[item_code]:[series_title]],2,0)</f>
        <v>Gasoline, unleaded regular, per gallon/3.785 liters in U.S. city average, average price, not seasonally adjusted</v>
      </c>
      <c r="K4147" t="str">
        <f>VLOOKUP(G4147,Areas!A:B,2,0)</f>
        <v>Cleveland-Akron, OH</v>
      </c>
    </row>
    <row r="4148" spans="1:11" x14ac:dyDescent="0.3">
      <c r="A4148" t="s">
        <v>1876</v>
      </c>
      <c r="B4148">
        <v>2017</v>
      </c>
      <c r="C4148" t="s">
        <v>25</v>
      </c>
      <c r="D4148" s="4">
        <v>2.1789999999999998</v>
      </c>
      <c r="E4148" t="s">
        <v>12</v>
      </c>
      <c r="F4148" t="s">
        <v>13</v>
      </c>
      <c r="G4148" t="str">
        <f t="shared" si="128"/>
        <v>A210</v>
      </c>
      <c r="H4148" t="str">
        <f t="shared" si="129"/>
        <v>74714</v>
      </c>
      <c r="I4148" t="str">
        <f>VLOOKUP(F4148,Period!A:B,2,0)</f>
        <v>January</v>
      </c>
      <c r="J4148" t="str">
        <f>VLOOKUP(H4148,ap[[item_code]:[series_title]],2,0)</f>
        <v>Gasoline, unleaded regular, per gallon/3.785 liters in U.S. city average, average price, not seasonally adjusted</v>
      </c>
      <c r="K4148" t="str">
        <f>VLOOKUP(G4148,Areas!A:B,2,0)</f>
        <v>Cleveland-Akron, OH</v>
      </c>
    </row>
    <row r="4149" spans="1:11" x14ac:dyDescent="0.3">
      <c r="A4149" t="s">
        <v>1876</v>
      </c>
      <c r="B4149">
        <v>2017</v>
      </c>
      <c r="C4149" t="s">
        <v>93</v>
      </c>
      <c r="D4149" s="4">
        <v>2.2919999999999998</v>
      </c>
      <c r="E4149" t="s">
        <v>12</v>
      </c>
      <c r="F4149" t="s">
        <v>13</v>
      </c>
      <c r="G4149" t="str">
        <f t="shared" si="128"/>
        <v>A210</v>
      </c>
      <c r="H4149" t="str">
        <f t="shared" si="129"/>
        <v>74714</v>
      </c>
      <c r="I4149" t="str">
        <f>VLOOKUP(F4149,Period!A:B,2,0)</f>
        <v>January</v>
      </c>
      <c r="J4149" t="str">
        <f>VLOOKUP(H4149,ap[[item_code]:[series_title]],2,0)</f>
        <v>Gasoline, unleaded regular, per gallon/3.785 liters in U.S. city average, average price, not seasonally adjusted</v>
      </c>
      <c r="K4149" t="str">
        <f>VLOOKUP(G4149,Areas!A:B,2,0)</f>
        <v>Cleveland-Akron, OH</v>
      </c>
    </row>
    <row r="4150" spans="1:11" x14ac:dyDescent="0.3">
      <c r="A4150" t="s">
        <v>1876</v>
      </c>
      <c r="B4150">
        <v>2017</v>
      </c>
      <c r="C4150" t="s">
        <v>89</v>
      </c>
      <c r="D4150" s="4">
        <v>2.2229999999999999</v>
      </c>
      <c r="E4150" t="s">
        <v>12</v>
      </c>
      <c r="F4150" t="s">
        <v>13</v>
      </c>
      <c r="G4150" t="str">
        <f t="shared" si="128"/>
        <v>A210</v>
      </c>
      <c r="H4150" t="str">
        <f t="shared" si="129"/>
        <v>74714</v>
      </c>
      <c r="I4150" t="str">
        <f>VLOOKUP(F4150,Period!A:B,2,0)</f>
        <v>January</v>
      </c>
      <c r="J4150" t="str">
        <f>VLOOKUP(H4150,ap[[item_code]:[series_title]],2,0)</f>
        <v>Gasoline, unleaded regular, per gallon/3.785 liters in U.S. city average, average price, not seasonally adjusted</v>
      </c>
      <c r="K4150" t="str">
        <f>VLOOKUP(G4150,Areas!A:B,2,0)</f>
        <v>Cleveland-Akron, OH</v>
      </c>
    </row>
    <row r="4151" spans="1:11" x14ac:dyDescent="0.3">
      <c r="A4151" t="s">
        <v>1876</v>
      </c>
      <c r="B4151">
        <v>2017</v>
      </c>
      <c r="C4151" t="s">
        <v>133</v>
      </c>
      <c r="D4151" s="4">
        <v>2.1829999999999998</v>
      </c>
      <c r="E4151" t="s">
        <v>12</v>
      </c>
      <c r="F4151" t="s">
        <v>13</v>
      </c>
      <c r="G4151" t="str">
        <f t="shared" si="128"/>
        <v>A210</v>
      </c>
      <c r="H4151" t="str">
        <f t="shared" si="129"/>
        <v>74714</v>
      </c>
      <c r="I4151" t="str">
        <f>VLOOKUP(F4151,Period!A:B,2,0)</f>
        <v>January</v>
      </c>
      <c r="J4151" t="str">
        <f>VLOOKUP(H4151,ap[[item_code]:[series_title]],2,0)</f>
        <v>Gasoline, unleaded regular, per gallon/3.785 liters in U.S. city average, average price, not seasonally adjusted</v>
      </c>
      <c r="K4151" t="str">
        <f>VLOOKUP(G4151,Areas!A:B,2,0)</f>
        <v>Cleveland-Akron, OH</v>
      </c>
    </row>
    <row r="4152" spans="1:11" x14ac:dyDescent="0.3">
      <c r="A4152" t="s">
        <v>1876</v>
      </c>
      <c r="B4152">
        <v>2017</v>
      </c>
      <c r="C4152" t="s">
        <v>82</v>
      </c>
      <c r="D4152" s="4">
        <v>2.1</v>
      </c>
      <c r="E4152" t="s">
        <v>12</v>
      </c>
      <c r="F4152" t="s">
        <v>13</v>
      </c>
      <c r="G4152" t="str">
        <f t="shared" si="128"/>
        <v>A210</v>
      </c>
      <c r="H4152" t="str">
        <f t="shared" si="129"/>
        <v>74714</v>
      </c>
      <c r="I4152" t="str">
        <f>VLOOKUP(F4152,Period!A:B,2,0)</f>
        <v>January</v>
      </c>
      <c r="J4152" t="str">
        <f>VLOOKUP(H4152,ap[[item_code]:[series_title]],2,0)</f>
        <v>Gasoline, unleaded regular, per gallon/3.785 liters in U.S. city average, average price, not seasonally adjusted</v>
      </c>
      <c r="K4152" t="str">
        <f>VLOOKUP(G4152,Areas!A:B,2,0)</f>
        <v>Cleveland-Akron, OH</v>
      </c>
    </row>
    <row r="4153" spans="1:11" x14ac:dyDescent="0.3">
      <c r="A4153" t="s">
        <v>1876</v>
      </c>
      <c r="B4153">
        <v>2017</v>
      </c>
      <c r="C4153" t="s">
        <v>69</v>
      </c>
      <c r="D4153" s="4">
        <v>2.254</v>
      </c>
      <c r="E4153" t="s">
        <v>12</v>
      </c>
      <c r="F4153" t="s">
        <v>13</v>
      </c>
      <c r="G4153" t="str">
        <f t="shared" si="128"/>
        <v>A210</v>
      </c>
      <c r="H4153" t="str">
        <f t="shared" si="129"/>
        <v>74714</v>
      </c>
      <c r="I4153" t="str">
        <f>VLOOKUP(F4153,Period!A:B,2,0)</f>
        <v>January</v>
      </c>
      <c r="J4153" t="str">
        <f>VLOOKUP(H4153,ap[[item_code]:[series_title]],2,0)</f>
        <v>Gasoline, unleaded regular, per gallon/3.785 liters in U.S. city average, average price, not seasonally adjusted</v>
      </c>
      <c r="K4153" t="str">
        <f>VLOOKUP(G4153,Areas!A:B,2,0)</f>
        <v>Cleveland-Akron, OH</v>
      </c>
    </row>
    <row r="4154" spans="1:11" x14ac:dyDescent="0.3">
      <c r="A4154" t="s">
        <v>1876</v>
      </c>
      <c r="B4154">
        <v>2017</v>
      </c>
      <c r="C4154" t="s">
        <v>35</v>
      </c>
      <c r="D4154" s="4">
        <v>2.4340000000000002</v>
      </c>
      <c r="E4154" t="s">
        <v>12</v>
      </c>
      <c r="F4154" t="s">
        <v>13</v>
      </c>
      <c r="G4154" t="str">
        <f t="shared" si="128"/>
        <v>A210</v>
      </c>
      <c r="H4154" t="str">
        <f t="shared" si="129"/>
        <v>74714</v>
      </c>
      <c r="I4154" t="str">
        <f>VLOOKUP(F4154,Period!A:B,2,0)</f>
        <v>January</v>
      </c>
      <c r="J4154" t="str">
        <f>VLOOKUP(H4154,ap[[item_code]:[series_title]],2,0)</f>
        <v>Gasoline, unleaded regular, per gallon/3.785 liters in U.S. city average, average price, not seasonally adjusted</v>
      </c>
      <c r="K4154" t="str">
        <f>VLOOKUP(G4154,Areas!A:B,2,0)</f>
        <v>Cleveland-Akron, OH</v>
      </c>
    </row>
    <row r="4155" spans="1:11" x14ac:dyDescent="0.3">
      <c r="A4155" t="s">
        <v>1876</v>
      </c>
      <c r="B4155">
        <v>2017</v>
      </c>
      <c r="C4155" t="s">
        <v>14</v>
      </c>
      <c r="D4155" s="4">
        <v>2.282</v>
      </c>
      <c r="E4155" t="s">
        <v>12</v>
      </c>
      <c r="F4155" t="s">
        <v>13</v>
      </c>
      <c r="G4155" t="str">
        <f t="shared" si="128"/>
        <v>A210</v>
      </c>
      <c r="H4155" t="str">
        <f t="shared" si="129"/>
        <v>74714</v>
      </c>
      <c r="I4155" t="str">
        <f>VLOOKUP(F4155,Period!A:B,2,0)</f>
        <v>January</v>
      </c>
      <c r="J4155" t="str">
        <f>VLOOKUP(H4155,ap[[item_code]:[series_title]],2,0)</f>
        <v>Gasoline, unleaded regular, per gallon/3.785 liters in U.S. city average, average price, not seasonally adjusted</v>
      </c>
      <c r="K4155" t="str">
        <f>VLOOKUP(G4155,Areas!A:B,2,0)</f>
        <v>Cleveland-Akron, OH</v>
      </c>
    </row>
    <row r="4156" spans="1:11" x14ac:dyDescent="0.3">
      <c r="A4156" t="s">
        <v>1876</v>
      </c>
      <c r="B4156">
        <v>2017</v>
      </c>
      <c r="C4156" t="s">
        <v>146</v>
      </c>
      <c r="D4156" s="4">
        <v>2.544</v>
      </c>
      <c r="E4156" t="s">
        <v>12</v>
      </c>
      <c r="F4156" t="s">
        <v>13</v>
      </c>
      <c r="G4156" t="str">
        <f t="shared" si="128"/>
        <v>A210</v>
      </c>
      <c r="H4156" t="str">
        <f t="shared" si="129"/>
        <v>74714</v>
      </c>
      <c r="I4156" t="str">
        <f>VLOOKUP(F4156,Period!A:B,2,0)</f>
        <v>January</v>
      </c>
      <c r="J4156" t="str">
        <f>VLOOKUP(H4156,ap[[item_code]:[series_title]],2,0)</f>
        <v>Gasoline, unleaded regular, per gallon/3.785 liters in U.S. city average, average price, not seasonally adjusted</v>
      </c>
      <c r="K4156" t="str">
        <f>VLOOKUP(G4156,Areas!A:B,2,0)</f>
        <v>Cleveland-Akron, OH</v>
      </c>
    </row>
    <row r="4157" spans="1:11" x14ac:dyDescent="0.3">
      <c r="A4157" t="s">
        <v>1876</v>
      </c>
      <c r="B4157">
        <v>2017</v>
      </c>
      <c r="C4157" t="s">
        <v>18</v>
      </c>
      <c r="D4157" s="4">
        <v>2.294</v>
      </c>
      <c r="E4157" t="s">
        <v>12</v>
      </c>
      <c r="F4157" t="s">
        <v>13</v>
      </c>
      <c r="G4157" t="str">
        <f t="shared" si="128"/>
        <v>A210</v>
      </c>
      <c r="H4157" t="str">
        <f t="shared" si="129"/>
        <v>74714</v>
      </c>
      <c r="I4157" t="str">
        <f>VLOOKUP(F4157,Period!A:B,2,0)</f>
        <v>January</v>
      </c>
      <c r="J4157" t="str">
        <f>VLOOKUP(H4157,ap[[item_code]:[series_title]],2,0)</f>
        <v>Gasoline, unleaded regular, per gallon/3.785 liters in U.S. city average, average price, not seasonally adjusted</v>
      </c>
      <c r="K4157" t="str">
        <f>VLOOKUP(G4157,Areas!A:B,2,0)</f>
        <v>Cleveland-Akron, OH</v>
      </c>
    </row>
    <row r="4158" spans="1:11" x14ac:dyDescent="0.3">
      <c r="A4158" t="s">
        <v>1878</v>
      </c>
      <c r="B4158">
        <v>2015</v>
      </c>
      <c r="C4158" t="s">
        <v>13</v>
      </c>
      <c r="D4158" s="4">
        <v>2.1880000000000002</v>
      </c>
      <c r="E4158" t="s">
        <v>12</v>
      </c>
      <c r="F4158" t="s">
        <v>18</v>
      </c>
      <c r="G4158" t="str">
        <f t="shared" si="128"/>
        <v>A210</v>
      </c>
      <c r="H4158" t="str">
        <f t="shared" si="129"/>
        <v>74715</v>
      </c>
      <c r="I4158" t="str">
        <f>VLOOKUP(F4158,Period!A:B,2,0)</f>
        <v>December</v>
      </c>
      <c r="J4158" t="str">
        <f>VLOOKUP(H4158,ap[[item_code]:[series_title]],2,0)</f>
        <v>Gasoline, unleaded midgrade, per gallon/3.785 liters in U.S. city average, average price, not seasonally adjusted</v>
      </c>
      <c r="K4158" t="str">
        <f>VLOOKUP(G4158,Areas!A:B,2,0)</f>
        <v>Cleveland-Akron, OH</v>
      </c>
    </row>
    <row r="4159" spans="1:11" x14ac:dyDescent="0.3">
      <c r="A4159" t="s">
        <v>1878</v>
      </c>
      <c r="B4159">
        <v>2015</v>
      </c>
      <c r="C4159" t="s">
        <v>183</v>
      </c>
      <c r="D4159" s="4">
        <v>2.3740000000000001</v>
      </c>
      <c r="E4159" t="s">
        <v>12</v>
      </c>
      <c r="F4159" t="s">
        <v>18</v>
      </c>
      <c r="G4159" t="str">
        <f t="shared" si="128"/>
        <v>A210</v>
      </c>
      <c r="H4159" t="str">
        <f t="shared" si="129"/>
        <v>74715</v>
      </c>
      <c r="I4159" t="str">
        <f>VLOOKUP(F4159,Period!A:B,2,0)</f>
        <v>December</v>
      </c>
      <c r="J4159" t="str">
        <f>VLOOKUP(H4159,ap[[item_code]:[series_title]],2,0)</f>
        <v>Gasoline, unleaded midgrade, per gallon/3.785 liters in U.S. city average, average price, not seasonally adjusted</v>
      </c>
      <c r="K4159" t="str">
        <f>VLOOKUP(G4159,Areas!A:B,2,0)</f>
        <v>Cleveland-Akron, OH</v>
      </c>
    </row>
    <row r="4160" spans="1:11" x14ac:dyDescent="0.3">
      <c r="A4160" t="s">
        <v>1878</v>
      </c>
      <c r="B4160">
        <v>2015</v>
      </c>
      <c r="C4160" t="s">
        <v>25</v>
      </c>
      <c r="D4160" s="4">
        <v>2.5430000000000001</v>
      </c>
      <c r="E4160" t="s">
        <v>12</v>
      </c>
      <c r="F4160" t="s">
        <v>18</v>
      </c>
      <c r="G4160" t="str">
        <f t="shared" si="128"/>
        <v>A210</v>
      </c>
      <c r="H4160" t="str">
        <f t="shared" si="129"/>
        <v>74715</v>
      </c>
      <c r="I4160" t="str">
        <f>VLOOKUP(F4160,Period!A:B,2,0)</f>
        <v>December</v>
      </c>
      <c r="J4160" t="str">
        <f>VLOOKUP(H4160,ap[[item_code]:[series_title]],2,0)</f>
        <v>Gasoline, unleaded midgrade, per gallon/3.785 liters in U.S. city average, average price, not seasonally adjusted</v>
      </c>
      <c r="K4160" t="str">
        <f>VLOOKUP(G4160,Areas!A:B,2,0)</f>
        <v>Cleveland-Akron, OH</v>
      </c>
    </row>
    <row r="4161" spans="1:11" x14ac:dyDescent="0.3">
      <c r="A4161" t="s">
        <v>1878</v>
      </c>
      <c r="B4161">
        <v>2015</v>
      </c>
      <c r="C4161" t="s">
        <v>93</v>
      </c>
      <c r="D4161" s="4">
        <v>2.5059999999999998</v>
      </c>
      <c r="E4161" t="s">
        <v>12</v>
      </c>
      <c r="F4161" t="s">
        <v>18</v>
      </c>
      <c r="G4161" t="str">
        <f t="shared" si="128"/>
        <v>A210</v>
      </c>
      <c r="H4161" t="str">
        <f t="shared" si="129"/>
        <v>74715</v>
      </c>
      <c r="I4161" t="str">
        <f>VLOOKUP(F4161,Period!A:B,2,0)</f>
        <v>December</v>
      </c>
      <c r="J4161" t="str">
        <f>VLOOKUP(H4161,ap[[item_code]:[series_title]],2,0)</f>
        <v>Gasoline, unleaded midgrade, per gallon/3.785 liters in U.S. city average, average price, not seasonally adjusted</v>
      </c>
      <c r="K4161" t="str">
        <f>VLOOKUP(G4161,Areas!A:B,2,0)</f>
        <v>Cleveland-Akron, OH</v>
      </c>
    </row>
    <row r="4162" spans="1:11" x14ac:dyDescent="0.3">
      <c r="A4162" t="s">
        <v>1878</v>
      </c>
      <c r="B4162">
        <v>2015</v>
      </c>
      <c r="C4162" t="s">
        <v>89</v>
      </c>
      <c r="D4162" s="4">
        <v>2.7170000000000001</v>
      </c>
      <c r="E4162" t="s">
        <v>12</v>
      </c>
      <c r="F4162" t="s">
        <v>18</v>
      </c>
      <c r="G4162" t="str">
        <f t="shared" si="128"/>
        <v>A210</v>
      </c>
      <c r="H4162" t="str">
        <f t="shared" si="129"/>
        <v>74715</v>
      </c>
      <c r="I4162" t="str">
        <f>VLOOKUP(F4162,Period!A:B,2,0)</f>
        <v>December</v>
      </c>
      <c r="J4162" t="str">
        <f>VLOOKUP(H4162,ap[[item_code]:[series_title]],2,0)</f>
        <v>Gasoline, unleaded midgrade, per gallon/3.785 liters in U.S. city average, average price, not seasonally adjusted</v>
      </c>
      <c r="K4162" t="str">
        <f>VLOOKUP(G4162,Areas!A:B,2,0)</f>
        <v>Cleveland-Akron, OH</v>
      </c>
    </row>
    <row r="4163" spans="1:11" x14ac:dyDescent="0.3">
      <c r="A4163" t="s">
        <v>1878</v>
      </c>
      <c r="B4163">
        <v>2015</v>
      </c>
      <c r="C4163" t="s">
        <v>133</v>
      </c>
      <c r="D4163" s="4">
        <v>2.952</v>
      </c>
      <c r="E4163" t="s">
        <v>12</v>
      </c>
      <c r="F4163" t="s">
        <v>18</v>
      </c>
      <c r="G4163" t="str">
        <f t="shared" ref="G4163:G4226" si="130">MID(A4163,4,4)</f>
        <v>A210</v>
      </c>
      <c r="H4163" t="str">
        <f t="shared" ref="H4163:H4226" si="131">MID(A4163,8,5)</f>
        <v>74715</v>
      </c>
      <c r="I4163" t="str">
        <f>VLOOKUP(F4163,Period!A:B,2,0)</f>
        <v>December</v>
      </c>
      <c r="J4163" t="str">
        <f>VLOOKUP(H4163,ap[[item_code]:[series_title]],2,0)</f>
        <v>Gasoline, unleaded midgrade, per gallon/3.785 liters in U.S. city average, average price, not seasonally adjusted</v>
      </c>
      <c r="K4163" t="str">
        <f>VLOOKUP(G4163,Areas!A:B,2,0)</f>
        <v>Cleveland-Akron, OH</v>
      </c>
    </row>
    <row r="4164" spans="1:11" x14ac:dyDescent="0.3">
      <c r="A4164" t="s">
        <v>1878</v>
      </c>
      <c r="B4164">
        <v>2015</v>
      </c>
      <c r="C4164" t="s">
        <v>82</v>
      </c>
      <c r="D4164" s="4">
        <v>2.8279999999999998</v>
      </c>
      <c r="E4164" t="s">
        <v>12</v>
      </c>
      <c r="F4164" t="s">
        <v>18</v>
      </c>
      <c r="G4164" t="str">
        <f t="shared" si="130"/>
        <v>A210</v>
      </c>
      <c r="H4164" t="str">
        <f t="shared" si="131"/>
        <v>74715</v>
      </c>
      <c r="I4164" t="str">
        <f>VLOOKUP(F4164,Period!A:B,2,0)</f>
        <v>December</v>
      </c>
      <c r="J4164" t="str">
        <f>VLOOKUP(H4164,ap[[item_code]:[series_title]],2,0)</f>
        <v>Gasoline, unleaded midgrade, per gallon/3.785 liters in U.S. city average, average price, not seasonally adjusted</v>
      </c>
      <c r="K4164" t="str">
        <f>VLOOKUP(G4164,Areas!A:B,2,0)</f>
        <v>Cleveland-Akron, OH</v>
      </c>
    </row>
    <row r="4165" spans="1:11" x14ac:dyDescent="0.3">
      <c r="A4165" t="s">
        <v>1878</v>
      </c>
      <c r="B4165">
        <v>2015</v>
      </c>
      <c r="C4165" t="s">
        <v>69</v>
      </c>
      <c r="D4165" s="4">
        <v>2.6709999999999998</v>
      </c>
      <c r="E4165" t="s">
        <v>12</v>
      </c>
      <c r="F4165" t="s">
        <v>18</v>
      </c>
      <c r="G4165" t="str">
        <f t="shared" si="130"/>
        <v>A210</v>
      </c>
      <c r="H4165" t="str">
        <f t="shared" si="131"/>
        <v>74715</v>
      </c>
      <c r="I4165" t="str">
        <f>VLOOKUP(F4165,Period!A:B,2,0)</f>
        <v>December</v>
      </c>
      <c r="J4165" t="str">
        <f>VLOOKUP(H4165,ap[[item_code]:[series_title]],2,0)</f>
        <v>Gasoline, unleaded midgrade, per gallon/3.785 liters in U.S. city average, average price, not seasonally adjusted</v>
      </c>
      <c r="K4165" t="str">
        <f>VLOOKUP(G4165,Areas!A:B,2,0)</f>
        <v>Cleveland-Akron, OH</v>
      </c>
    </row>
    <row r="4166" spans="1:11" x14ac:dyDescent="0.3">
      <c r="A4166" t="s">
        <v>1878</v>
      </c>
      <c r="B4166">
        <v>2015</v>
      </c>
      <c r="C4166" t="s">
        <v>35</v>
      </c>
      <c r="D4166" s="4">
        <v>2.496</v>
      </c>
      <c r="E4166" t="s">
        <v>12</v>
      </c>
      <c r="F4166" t="s">
        <v>18</v>
      </c>
      <c r="G4166" t="str">
        <f t="shared" si="130"/>
        <v>A210</v>
      </c>
      <c r="H4166" t="str">
        <f t="shared" si="131"/>
        <v>74715</v>
      </c>
      <c r="I4166" t="str">
        <f>VLOOKUP(F4166,Period!A:B,2,0)</f>
        <v>December</v>
      </c>
      <c r="J4166" t="str">
        <f>VLOOKUP(H4166,ap[[item_code]:[series_title]],2,0)</f>
        <v>Gasoline, unleaded midgrade, per gallon/3.785 liters in U.S. city average, average price, not seasonally adjusted</v>
      </c>
      <c r="K4166" t="str">
        <f>VLOOKUP(G4166,Areas!A:B,2,0)</f>
        <v>Cleveland-Akron, OH</v>
      </c>
    </row>
    <row r="4167" spans="1:11" x14ac:dyDescent="0.3">
      <c r="A4167" t="s">
        <v>1878</v>
      </c>
      <c r="B4167">
        <v>2015</v>
      </c>
      <c r="C4167" t="s">
        <v>14</v>
      </c>
      <c r="D4167" s="4">
        <v>2.601</v>
      </c>
      <c r="E4167" t="s">
        <v>12</v>
      </c>
      <c r="F4167" t="s">
        <v>18</v>
      </c>
      <c r="G4167" t="str">
        <f t="shared" si="130"/>
        <v>A210</v>
      </c>
      <c r="H4167" t="str">
        <f t="shared" si="131"/>
        <v>74715</v>
      </c>
      <c r="I4167" t="str">
        <f>VLOOKUP(F4167,Period!A:B,2,0)</f>
        <v>December</v>
      </c>
      <c r="J4167" t="str">
        <f>VLOOKUP(H4167,ap[[item_code]:[series_title]],2,0)</f>
        <v>Gasoline, unleaded midgrade, per gallon/3.785 liters in U.S. city average, average price, not seasonally adjusted</v>
      </c>
      <c r="K4167" t="str">
        <f>VLOOKUP(G4167,Areas!A:B,2,0)</f>
        <v>Cleveland-Akron, OH</v>
      </c>
    </row>
    <row r="4168" spans="1:11" x14ac:dyDescent="0.3">
      <c r="A4168" t="s">
        <v>1878</v>
      </c>
      <c r="B4168">
        <v>2015</v>
      </c>
      <c r="C4168" t="s">
        <v>146</v>
      </c>
      <c r="D4168" s="4">
        <v>2.4329999999999998</v>
      </c>
      <c r="E4168" t="s">
        <v>12</v>
      </c>
      <c r="F4168" t="s">
        <v>18</v>
      </c>
      <c r="G4168" t="str">
        <f t="shared" si="130"/>
        <v>A210</v>
      </c>
      <c r="H4168" t="str">
        <f t="shared" si="131"/>
        <v>74715</v>
      </c>
      <c r="I4168" t="str">
        <f>VLOOKUP(F4168,Period!A:B,2,0)</f>
        <v>December</v>
      </c>
      <c r="J4168" t="str">
        <f>VLOOKUP(H4168,ap[[item_code]:[series_title]],2,0)</f>
        <v>Gasoline, unleaded midgrade, per gallon/3.785 liters in U.S. city average, average price, not seasonally adjusted</v>
      </c>
      <c r="K4168" t="str">
        <f>VLOOKUP(G4168,Areas!A:B,2,0)</f>
        <v>Cleveland-Akron, OH</v>
      </c>
    </row>
    <row r="4169" spans="1:11" x14ac:dyDescent="0.3">
      <c r="A4169" t="s">
        <v>1878</v>
      </c>
      <c r="B4169">
        <v>2015</v>
      </c>
      <c r="C4169" t="s">
        <v>18</v>
      </c>
      <c r="D4169" s="4">
        <v>2.1440000000000001</v>
      </c>
      <c r="E4169" t="s">
        <v>12</v>
      </c>
      <c r="F4169" t="s">
        <v>18</v>
      </c>
      <c r="G4169" t="str">
        <f t="shared" si="130"/>
        <v>A210</v>
      </c>
      <c r="H4169" t="str">
        <f t="shared" si="131"/>
        <v>74715</v>
      </c>
      <c r="I4169" t="str">
        <f>VLOOKUP(F4169,Period!A:B,2,0)</f>
        <v>December</v>
      </c>
      <c r="J4169" t="str">
        <f>VLOOKUP(H4169,ap[[item_code]:[series_title]],2,0)</f>
        <v>Gasoline, unleaded midgrade, per gallon/3.785 liters in U.S. city average, average price, not seasonally adjusted</v>
      </c>
      <c r="K4169" t="str">
        <f>VLOOKUP(G4169,Areas!A:B,2,0)</f>
        <v>Cleveland-Akron, OH</v>
      </c>
    </row>
    <row r="4170" spans="1:11" x14ac:dyDescent="0.3">
      <c r="A4170" t="s">
        <v>1878</v>
      </c>
      <c r="B4170">
        <v>2016</v>
      </c>
      <c r="C4170" t="s">
        <v>13</v>
      </c>
      <c r="D4170" s="4">
        <v>2.0819999999999999</v>
      </c>
      <c r="E4170" t="s">
        <v>12</v>
      </c>
      <c r="F4170" t="s">
        <v>18</v>
      </c>
      <c r="G4170" t="str">
        <f t="shared" si="130"/>
        <v>A210</v>
      </c>
      <c r="H4170" t="str">
        <f t="shared" si="131"/>
        <v>74715</v>
      </c>
      <c r="I4170" t="str">
        <f>VLOOKUP(F4170,Period!A:B,2,0)</f>
        <v>December</v>
      </c>
      <c r="J4170" t="str">
        <f>VLOOKUP(H4170,ap[[item_code]:[series_title]],2,0)</f>
        <v>Gasoline, unleaded midgrade, per gallon/3.785 liters in U.S. city average, average price, not seasonally adjusted</v>
      </c>
      <c r="K4170" t="str">
        <f>VLOOKUP(G4170,Areas!A:B,2,0)</f>
        <v>Cleveland-Akron, OH</v>
      </c>
    </row>
    <row r="4171" spans="1:11" x14ac:dyDescent="0.3">
      <c r="A4171" t="s">
        <v>1878</v>
      </c>
      <c r="B4171">
        <v>2016</v>
      </c>
      <c r="C4171" t="s">
        <v>183</v>
      </c>
      <c r="D4171" s="4">
        <v>1.8360000000000001</v>
      </c>
      <c r="E4171" t="s">
        <v>12</v>
      </c>
      <c r="F4171" t="s">
        <v>18</v>
      </c>
      <c r="G4171" t="str">
        <f t="shared" si="130"/>
        <v>A210</v>
      </c>
      <c r="H4171" t="str">
        <f t="shared" si="131"/>
        <v>74715</v>
      </c>
      <c r="I4171" t="str">
        <f>VLOOKUP(F4171,Period!A:B,2,0)</f>
        <v>December</v>
      </c>
      <c r="J4171" t="str">
        <f>VLOOKUP(H4171,ap[[item_code]:[series_title]],2,0)</f>
        <v>Gasoline, unleaded midgrade, per gallon/3.785 liters in U.S. city average, average price, not seasonally adjusted</v>
      </c>
      <c r="K4171" t="str">
        <f>VLOOKUP(G4171,Areas!A:B,2,0)</f>
        <v>Cleveland-Akron, OH</v>
      </c>
    </row>
    <row r="4172" spans="1:11" x14ac:dyDescent="0.3">
      <c r="A4172" t="s">
        <v>1878</v>
      </c>
      <c r="B4172">
        <v>2016</v>
      </c>
      <c r="C4172" t="s">
        <v>25</v>
      </c>
      <c r="D4172" s="4">
        <v>2.153</v>
      </c>
      <c r="E4172" t="s">
        <v>12</v>
      </c>
      <c r="F4172" t="s">
        <v>18</v>
      </c>
      <c r="G4172" t="str">
        <f t="shared" si="130"/>
        <v>A210</v>
      </c>
      <c r="H4172" t="str">
        <f t="shared" si="131"/>
        <v>74715</v>
      </c>
      <c r="I4172" t="str">
        <f>VLOOKUP(F4172,Period!A:B,2,0)</f>
        <v>December</v>
      </c>
      <c r="J4172" t="str">
        <f>VLOOKUP(H4172,ap[[item_code]:[series_title]],2,0)</f>
        <v>Gasoline, unleaded midgrade, per gallon/3.785 liters in U.S. city average, average price, not seasonally adjusted</v>
      </c>
      <c r="K4172" t="str">
        <f>VLOOKUP(G4172,Areas!A:B,2,0)</f>
        <v>Cleveland-Akron, OH</v>
      </c>
    </row>
    <row r="4173" spans="1:11" x14ac:dyDescent="0.3">
      <c r="A4173" t="s">
        <v>1878</v>
      </c>
      <c r="B4173">
        <v>2016</v>
      </c>
      <c r="C4173" t="s">
        <v>93</v>
      </c>
      <c r="D4173" s="4">
        <v>2.319</v>
      </c>
      <c r="E4173" t="s">
        <v>12</v>
      </c>
      <c r="F4173" t="s">
        <v>18</v>
      </c>
      <c r="G4173" t="str">
        <f t="shared" si="130"/>
        <v>A210</v>
      </c>
      <c r="H4173" t="str">
        <f t="shared" si="131"/>
        <v>74715</v>
      </c>
      <c r="I4173" t="str">
        <f>VLOOKUP(F4173,Period!A:B,2,0)</f>
        <v>December</v>
      </c>
      <c r="J4173" t="str">
        <f>VLOOKUP(H4173,ap[[item_code]:[series_title]],2,0)</f>
        <v>Gasoline, unleaded midgrade, per gallon/3.785 liters in U.S. city average, average price, not seasonally adjusted</v>
      </c>
      <c r="K4173" t="str">
        <f>VLOOKUP(G4173,Areas!A:B,2,0)</f>
        <v>Cleveland-Akron, OH</v>
      </c>
    </row>
    <row r="4174" spans="1:11" x14ac:dyDescent="0.3">
      <c r="A4174" t="s">
        <v>1878</v>
      </c>
      <c r="B4174">
        <v>2016</v>
      </c>
      <c r="C4174" t="s">
        <v>89</v>
      </c>
      <c r="D4174" s="4">
        <v>2.544</v>
      </c>
      <c r="E4174" t="s">
        <v>12</v>
      </c>
      <c r="F4174" t="s">
        <v>18</v>
      </c>
      <c r="G4174" t="str">
        <f t="shared" si="130"/>
        <v>A210</v>
      </c>
      <c r="H4174" t="str">
        <f t="shared" si="131"/>
        <v>74715</v>
      </c>
      <c r="I4174" t="str">
        <f>VLOOKUP(F4174,Period!A:B,2,0)</f>
        <v>December</v>
      </c>
      <c r="J4174" t="str">
        <f>VLOOKUP(H4174,ap[[item_code]:[series_title]],2,0)</f>
        <v>Gasoline, unleaded midgrade, per gallon/3.785 liters in U.S. city average, average price, not seasonally adjusted</v>
      </c>
      <c r="K4174" t="str">
        <f>VLOOKUP(G4174,Areas!A:B,2,0)</f>
        <v>Cleveland-Akron, OH</v>
      </c>
    </row>
    <row r="4175" spans="1:11" x14ac:dyDescent="0.3">
      <c r="A4175" t="s">
        <v>1878</v>
      </c>
      <c r="B4175">
        <v>2016</v>
      </c>
      <c r="C4175" t="s">
        <v>133</v>
      </c>
      <c r="D4175" s="4">
        <v>2.7</v>
      </c>
      <c r="E4175" t="s">
        <v>12</v>
      </c>
      <c r="F4175" t="s">
        <v>18</v>
      </c>
      <c r="G4175" t="str">
        <f t="shared" si="130"/>
        <v>A210</v>
      </c>
      <c r="H4175" t="str">
        <f t="shared" si="131"/>
        <v>74715</v>
      </c>
      <c r="I4175" t="str">
        <f>VLOOKUP(F4175,Period!A:B,2,0)</f>
        <v>December</v>
      </c>
      <c r="J4175" t="str">
        <f>VLOOKUP(H4175,ap[[item_code]:[series_title]],2,0)</f>
        <v>Gasoline, unleaded midgrade, per gallon/3.785 liters in U.S. city average, average price, not seasonally adjusted</v>
      </c>
      <c r="K4175" t="str">
        <f>VLOOKUP(G4175,Areas!A:B,2,0)</f>
        <v>Cleveland-Akron, OH</v>
      </c>
    </row>
    <row r="4176" spans="1:11" x14ac:dyDescent="0.3">
      <c r="A4176" t="s">
        <v>1878</v>
      </c>
      <c r="B4176">
        <v>2016</v>
      </c>
      <c r="C4176" t="s">
        <v>82</v>
      </c>
      <c r="D4176" s="4">
        <v>2.4569999999999999</v>
      </c>
      <c r="E4176" t="s">
        <v>12</v>
      </c>
      <c r="F4176" t="s">
        <v>18</v>
      </c>
      <c r="G4176" t="str">
        <f t="shared" si="130"/>
        <v>A210</v>
      </c>
      <c r="H4176" t="str">
        <f t="shared" si="131"/>
        <v>74715</v>
      </c>
      <c r="I4176" t="str">
        <f>VLOOKUP(F4176,Period!A:B,2,0)</f>
        <v>December</v>
      </c>
      <c r="J4176" t="str">
        <f>VLOOKUP(H4176,ap[[item_code]:[series_title]],2,0)</f>
        <v>Gasoline, unleaded midgrade, per gallon/3.785 liters in U.S. city average, average price, not seasonally adjusted</v>
      </c>
      <c r="K4176" t="str">
        <f>VLOOKUP(G4176,Areas!A:B,2,0)</f>
        <v>Cleveland-Akron, OH</v>
      </c>
    </row>
    <row r="4177" spans="1:11" x14ac:dyDescent="0.3">
      <c r="A4177" t="s">
        <v>1878</v>
      </c>
      <c r="B4177">
        <v>2016</v>
      </c>
      <c r="C4177" t="s">
        <v>69</v>
      </c>
      <c r="D4177" s="4">
        <v>2.339</v>
      </c>
      <c r="E4177" t="s">
        <v>12</v>
      </c>
      <c r="F4177" t="s">
        <v>18</v>
      </c>
      <c r="G4177" t="str">
        <f t="shared" si="130"/>
        <v>A210</v>
      </c>
      <c r="H4177" t="str">
        <f t="shared" si="131"/>
        <v>74715</v>
      </c>
      <c r="I4177" t="str">
        <f>VLOOKUP(F4177,Period!A:B,2,0)</f>
        <v>December</v>
      </c>
      <c r="J4177" t="str">
        <f>VLOOKUP(H4177,ap[[item_code]:[series_title]],2,0)</f>
        <v>Gasoline, unleaded midgrade, per gallon/3.785 liters in U.S. city average, average price, not seasonally adjusted</v>
      </c>
      <c r="K4177" t="str">
        <f>VLOOKUP(G4177,Areas!A:B,2,0)</f>
        <v>Cleveland-Akron, OH</v>
      </c>
    </row>
    <row r="4178" spans="1:11" x14ac:dyDescent="0.3">
      <c r="A4178" t="s">
        <v>1878</v>
      </c>
      <c r="B4178">
        <v>2016</v>
      </c>
      <c r="C4178" t="s">
        <v>35</v>
      </c>
      <c r="D4178" s="4">
        <v>2.3490000000000002</v>
      </c>
      <c r="E4178" t="s">
        <v>12</v>
      </c>
      <c r="F4178" t="s">
        <v>18</v>
      </c>
      <c r="G4178" t="str">
        <f t="shared" si="130"/>
        <v>A210</v>
      </c>
      <c r="H4178" t="str">
        <f t="shared" si="131"/>
        <v>74715</v>
      </c>
      <c r="I4178" t="str">
        <f>VLOOKUP(F4178,Period!A:B,2,0)</f>
        <v>December</v>
      </c>
      <c r="J4178" t="str">
        <f>VLOOKUP(H4178,ap[[item_code]:[series_title]],2,0)</f>
        <v>Gasoline, unleaded midgrade, per gallon/3.785 liters in U.S. city average, average price, not seasonally adjusted</v>
      </c>
      <c r="K4178" t="str">
        <f>VLOOKUP(G4178,Areas!A:B,2,0)</f>
        <v>Cleveland-Akron, OH</v>
      </c>
    </row>
    <row r="4179" spans="1:11" x14ac:dyDescent="0.3">
      <c r="A4179" t="s">
        <v>1878</v>
      </c>
      <c r="B4179">
        <v>2016</v>
      </c>
      <c r="C4179" t="s">
        <v>14</v>
      </c>
      <c r="D4179" s="4">
        <v>2.468</v>
      </c>
      <c r="E4179" t="s">
        <v>12</v>
      </c>
      <c r="F4179" t="s">
        <v>18</v>
      </c>
      <c r="G4179" t="str">
        <f t="shared" si="130"/>
        <v>A210</v>
      </c>
      <c r="H4179" t="str">
        <f t="shared" si="131"/>
        <v>74715</v>
      </c>
      <c r="I4179" t="str">
        <f>VLOOKUP(F4179,Period!A:B,2,0)</f>
        <v>December</v>
      </c>
      <c r="J4179" t="str">
        <f>VLOOKUP(H4179,ap[[item_code]:[series_title]],2,0)</f>
        <v>Gasoline, unleaded midgrade, per gallon/3.785 liters in U.S. city average, average price, not seasonally adjusted</v>
      </c>
      <c r="K4179" t="str">
        <f>VLOOKUP(G4179,Areas!A:B,2,0)</f>
        <v>Cleveland-Akron, OH</v>
      </c>
    </row>
    <row r="4180" spans="1:11" x14ac:dyDescent="0.3">
      <c r="A4180" t="s">
        <v>1878</v>
      </c>
      <c r="B4180">
        <v>2016</v>
      </c>
      <c r="C4180" t="s">
        <v>146</v>
      </c>
      <c r="D4180" s="4">
        <v>2.375</v>
      </c>
      <c r="E4180" t="s">
        <v>12</v>
      </c>
      <c r="F4180" t="s">
        <v>18</v>
      </c>
      <c r="G4180" t="str">
        <f t="shared" si="130"/>
        <v>A210</v>
      </c>
      <c r="H4180" t="str">
        <f t="shared" si="131"/>
        <v>74715</v>
      </c>
      <c r="I4180" t="str">
        <f>VLOOKUP(F4180,Period!A:B,2,0)</f>
        <v>December</v>
      </c>
      <c r="J4180" t="str">
        <f>VLOOKUP(H4180,ap[[item_code]:[series_title]],2,0)</f>
        <v>Gasoline, unleaded midgrade, per gallon/3.785 liters in U.S. city average, average price, not seasonally adjusted</v>
      </c>
      <c r="K4180" t="str">
        <f>VLOOKUP(G4180,Areas!A:B,2,0)</f>
        <v>Cleveland-Akron, OH</v>
      </c>
    </row>
    <row r="4181" spans="1:11" x14ac:dyDescent="0.3">
      <c r="A4181" t="s">
        <v>1878</v>
      </c>
      <c r="B4181">
        <v>2016</v>
      </c>
      <c r="C4181" t="s">
        <v>18</v>
      </c>
      <c r="D4181" s="4">
        <v>2.452</v>
      </c>
      <c r="E4181" t="s">
        <v>12</v>
      </c>
      <c r="F4181" t="s">
        <v>18</v>
      </c>
      <c r="G4181" t="str">
        <f t="shared" si="130"/>
        <v>A210</v>
      </c>
      <c r="H4181" t="str">
        <f t="shared" si="131"/>
        <v>74715</v>
      </c>
      <c r="I4181" t="str">
        <f>VLOOKUP(F4181,Period!A:B,2,0)</f>
        <v>December</v>
      </c>
      <c r="J4181" t="str">
        <f>VLOOKUP(H4181,ap[[item_code]:[series_title]],2,0)</f>
        <v>Gasoline, unleaded midgrade, per gallon/3.785 liters in U.S. city average, average price, not seasonally adjusted</v>
      </c>
      <c r="K4181" t="str">
        <f>VLOOKUP(G4181,Areas!A:B,2,0)</f>
        <v>Cleveland-Akron, OH</v>
      </c>
    </row>
    <row r="4182" spans="1:11" x14ac:dyDescent="0.3">
      <c r="A4182" t="s">
        <v>1878</v>
      </c>
      <c r="B4182">
        <v>2017</v>
      </c>
      <c r="C4182" t="s">
        <v>13</v>
      </c>
      <c r="D4182" s="4">
        <v>2.5920000000000001</v>
      </c>
      <c r="E4182" t="s">
        <v>12</v>
      </c>
      <c r="F4182" t="s">
        <v>18</v>
      </c>
      <c r="G4182" t="str">
        <f t="shared" si="130"/>
        <v>A210</v>
      </c>
      <c r="H4182" t="str">
        <f t="shared" si="131"/>
        <v>74715</v>
      </c>
      <c r="I4182" t="str">
        <f>VLOOKUP(F4182,Period!A:B,2,0)</f>
        <v>December</v>
      </c>
      <c r="J4182" t="str">
        <f>VLOOKUP(H4182,ap[[item_code]:[series_title]],2,0)</f>
        <v>Gasoline, unleaded midgrade, per gallon/3.785 liters in U.S. city average, average price, not seasonally adjusted</v>
      </c>
      <c r="K4182" t="str">
        <f>VLOOKUP(G4182,Areas!A:B,2,0)</f>
        <v>Cleveland-Akron, OH</v>
      </c>
    </row>
    <row r="4183" spans="1:11" x14ac:dyDescent="0.3">
      <c r="A4183" t="s">
        <v>1878</v>
      </c>
      <c r="B4183">
        <v>2017</v>
      </c>
      <c r="C4183" t="s">
        <v>183</v>
      </c>
      <c r="D4183" s="4">
        <v>2.4039999999999999</v>
      </c>
      <c r="E4183" t="s">
        <v>12</v>
      </c>
      <c r="F4183" t="s">
        <v>18</v>
      </c>
      <c r="G4183" t="str">
        <f t="shared" si="130"/>
        <v>A210</v>
      </c>
      <c r="H4183" t="str">
        <f t="shared" si="131"/>
        <v>74715</v>
      </c>
      <c r="I4183" t="str">
        <f>VLOOKUP(F4183,Period!A:B,2,0)</f>
        <v>December</v>
      </c>
      <c r="J4183" t="str">
        <f>VLOOKUP(H4183,ap[[item_code]:[series_title]],2,0)</f>
        <v>Gasoline, unleaded midgrade, per gallon/3.785 liters in U.S. city average, average price, not seasonally adjusted</v>
      </c>
      <c r="K4183" t="str">
        <f>VLOOKUP(G4183,Areas!A:B,2,0)</f>
        <v>Cleveland-Akron, OH</v>
      </c>
    </row>
    <row r="4184" spans="1:11" x14ac:dyDescent="0.3">
      <c r="A4184" t="s">
        <v>1878</v>
      </c>
      <c r="B4184">
        <v>2017</v>
      </c>
      <c r="C4184" t="s">
        <v>25</v>
      </c>
      <c r="D4184" s="4">
        <v>2.4870000000000001</v>
      </c>
      <c r="E4184" t="s">
        <v>12</v>
      </c>
      <c r="F4184" t="s">
        <v>18</v>
      </c>
      <c r="G4184" t="str">
        <f t="shared" si="130"/>
        <v>A210</v>
      </c>
      <c r="H4184" t="str">
        <f t="shared" si="131"/>
        <v>74715</v>
      </c>
      <c r="I4184" t="str">
        <f>VLOOKUP(F4184,Period!A:B,2,0)</f>
        <v>December</v>
      </c>
      <c r="J4184" t="str">
        <f>VLOOKUP(H4184,ap[[item_code]:[series_title]],2,0)</f>
        <v>Gasoline, unleaded midgrade, per gallon/3.785 liters in U.S. city average, average price, not seasonally adjusted</v>
      </c>
      <c r="K4184" t="str">
        <f>VLOOKUP(G4184,Areas!A:B,2,0)</f>
        <v>Cleveland-Akron, OH</v>
      </c>
    </row>
    <row r="4185" spans="1:11" x14ac:dyDescent="0.3">
      <c r="A4185" t="s">
        <v>1878</v>
      </c>
      <c r="B4185">
        <v>2017</v>
      </c>
      <c r="C4185" t="s">
        <v>93</v>
      </c>
      <c r="D4185" s="4">
        <v>2.6110000000000002</v>
      </c>
      <c r="E4185" t="s">
        <v>12</v>
      </c>
      <c r="F4185" t="s">
        <v>18</v>
      </c>
      <c r="G4185" t="str">
        <f t="shared" si="130"/>
        <v>A210</v>
      </c>
      <c r="H4185" t="str">
        <f t="shared" si="131"/>
        <v>74715</v>
      </c>
      <c r="I4185" t="str">
        <f>VLOOKUP(F4185,Period!A:B,2,0)</f>
        <v>December</v>
      </c>
      <c r="J4185" t="str">
        <f>VLOOKUP(H4185,ap[[item_code]:[series_title]],2,0)</f>
        <v>Gasoline, unleaded midgrade, per gallon/3.785 liters in U.S. city average, average price, not seasonally adjusted</v>
      </c>
      <c r="K4185" t="str">
        <f>VLOOKUP(G4185,Areas!A:B,2,0)</f>
        <v>Cleveland-Akron, OH</v>
      </c>
    </row>
    <row r="4186" spans="1:11" x14ac:dyDescent="0.3">
      <c r="A4186" t="s">
        <v>1878</v>
      </c>
      <c r="B4186">
        <v>2017</v>
      </c>
      <c r="C4186" t="s">
        <v>89</v>
      </c>
      <c r="D4186" s="4">
        <v>2.5430000000000001</v>
      </c>
      <c r="E4186" t="s">
        <v>12</v>
      </c>
      <c r="F4186" t="s">
        <v>18</v>
      </c>
      <c r="G4186" t="str">
        <f t="shared" si="130"/>
        <v>A210</v>
      </c>
      <c r="H4186" t="str">
        <f t="shared" si="131"/>
        <v>74715</v>
      </c>
      <c r="I4186" t="str">
        <f>VLOOKUP(F4186,Period!A:B,2,0)</f>
        <v>December</v>
      </c>
      <c r="J4186" t="str">
        <f>VLOOKUP(H4186,ap[[item_code]:[series_title]],2,0)</f>
        <v>Gasoline, unleaded midgrade, per gallon/3.785 liters in U.S. city average, average price, not seasonally adjusted</v>
      </c>
      <c r="K4186" t="str">
        <f>VLOOKUP(G4186,Areas!A:B,2,0)</f>
        <v>Cleveland-Akron, OH</v>
      </c>
    </row>
    <row r="4187" spans="1:11" x14ac:dyDescent="0.3">
      <c r="A4187" t="s">
        <v>1878</v>
      </c>
      <c r="B4187">
        <v>2017</v>
      </c>
      <c r="C4187" t="s">
        <v>133</v>
      </c>
      <c r="D4187" s="4">
        <v>2.4700000000000002</v>
      </c>
      <c r="E4187" t="s">
        <v>12</v>
      </c>
      <c r="F4187" t="s">
        <v>18</v>
      </c>
      <c r="G4187" t="str">
        <f t="shared" si="130"/>
        <v>A210</v>
      </c>
      <c r="H4187" t="str">
        <f t="shared" si="131"/>
        <v>74715</v>
      </c>
      <c r="I4187" t="str">
        <f>VLOOKUP(F4187,Period!A:B,2,0)</f>
        <v>December</v>
      </c>
      <c r="J4187" t="str">
        <f>VLOOKUP(H4187,ap[[item_code]:[series_title]],2,0)</f>
        <v>Gasoline, unleaded midgrade, per gallon/3.785 liters in U.S. city average, average price, not seasonally adjusted</v>
      </c>
      <c r="K4187" t="str">
        <f>VLOOKUP(G4187,Areas!A:B,2,0)</f>
        <v>Cleveland-Akron, OH</v>
      </c>
    </row>
    <row r="4188" spans="1:11" x14ac:dyDescent="0.3">
      <c r="A4188" t="s">
        <v>1878</v>
      </c>
      <c r="B4188">
        <v>2017</v>
      </c>
      <c r="C4188" t="s">
        <v>82</v>
      </c>
      <c r="D4188" s="4">
        <v>2.399</v>
      </c>
      <c r="E4188" t="s">
        <v>12</v>
      </c>
      <c r="F4188" t="s">
        <v>18</v>
      </c>
      <c r="G4188" t="str">
        <f t="shared" si="130"/>
        <v>A210</v>
      </c>
      <c r="H4188" t="str">
        <f t="shared" si="131"/>
        <v>74715</v>
      </c>
      <c r="I4188" t="str">
        <f>VLOOKUP(F4188,Period!A:B,2,0)</f>
        <v>December</v>
      </c>
      <c r="J4188" t="str">
        <f>VLOOKUP(H4188,ap[[item_code]:[series_title]],2,0)</f>
        <v>Gasoline, unleaded midgrade, per gallon/3.785 liters in U.S. city average, average price, not seasonally adjusted</v>
      </c>
      <c r="K4188" t="str">
        <f>VLOOKUP(G4188,Areas!A:B,2,0)</f>
        <v>Cleveland-Akron, OH</v>
      </c>
    </row>
    <row r="4189" spans="1:11" x14ac:dyDescent="0.3">
      <c r="A4189" t="s">
        <v>1878</v>
      </c>
      <c r="B4189">
        <v>2017</v>
      </c>
      <c r="C4189" t="s">
        <v>69</v>
      </c>
      <c r="D4189" s="4">
        <v>2.5979999999999999</v>
      </c>
      <c r="E4189" t="s">
        <v>12</v>
      </c>
      <c r="F4189" t="s">
        <v>18</v>
      </c>
      <c r="G4189" t="str">
        <f t="shared" si="130"/>
        <v>A210</v>
      </c>
      <c r="H4189" t="str">
        <f t="shared" si="131"/>
        <v>74715</v>
      </c>
      <c r="I4189" t="str">
        <f>VLOOKUP(F4189,Period!A:B,2,0)</f>
        <v>December</v>
      </c>
      <c r="J4189" t="str">
        <f>VLOOKUP(H4189,ap[[item_code]:[series_title]],2,0)</f>
        <v>Gasoline, unleaded midgrade, per gallon/3.785 liters in U.S. city average, average price, not seasonally adjusted</v>
      </c>
      <c r="K4189" t="str">
        <f>VLOOKUP(G4189,Areas!A:B,2,0)</f>
        <v>Cleveland-Akron, OH</v>
      </c>
    </row>
    <row r="4190" spans="1:11" x14ac:dyDescent="0.3">
      <c r="A4190" t="s">
        <v>1878</v>
      </c>
      <c r="B4190">
        <v>2017</v>
      </c>
      <c r="C4190" t="s">
        <v>35</v>
      </c>
      <c r="D4190" s="4">
        <v>2.7970000000000002</v>
      </c>
      <c r="E4190" t="s">
        <v>12</v>
      </c>
      <c r="F4190" t="s">
        <v>18</v>
      </c>
      <c r="G4190" t="str">
        <f t="shared" si="130"/>
        <v>A210</v>
      </c>
      <c r="H4190" t="str">
        <f t="shared" si="131"/>
        <v>74715</v>
      </c>
      <c r="I4190" t="str">
        <f>VLOOKUP(F4190,Period!A:B,2,0)</f>
        <v>December</v>
      </c>
      <c r="J4190" t="str">
        <f>VLOOKUP(H4190,ap[[item_code]:[series_title]],2,0)</f>
        <v>Gasoline, unleaded midgrade, per gallon/3.785 liters in U.S. city average, average price, not seasonally adjusted</v>
      </c>
      <c r="K4190" t="str">
        <f>VLOOKUP(G4190,Areas!A:B,2,0)</f>
        <v>Cleveland-Akron, OH</v>
      </c>
    </row>
    <row r="4191" spans="1:11" x14ac:dyDescent="0.3">
      <c r="A4191" t="s">
        <v>1878</v>
      </c>
      <c r="B4191">
        <v>2017</v>
      </c>
      <c r="C4191" t="s">
        <v>14</v>
      </c>
      <c r="D4191" s="4">
        <v>2.609</v>
      </c>
      <c r="E4191" t="s">
        <v>12</v>
      </c>
      <c r="F4191" t="s">
        <v>18</v>
      </c>
      <c r="G4191" t="str">
        <f t="shared" si="130"/>
        <v>A210</v>
      </c>
      <c r="H4191" t="str">
        <f t="shared" si="131"/>
        <v>74715</v>
      </c>
      <c r="I4191" t="str">
        <f>VLOOKUP(F4191,Period!A:B,2,0)</f>
        <v>December</v>
      </c>
      <c r="J4191" t="str">
        <f>VLOOKUP(H4191,ap[[item_code]:[series_title]],2,0)</f>
        <v>Gasoline, unleaded midgrade, per gallon/3.785 liters in U.S. city average, average price, not seasonally adjusted</v>
      </c>
      <c r="K4191" t="str">
        <f>VLOOKUP(G4191,Areas!A:B,2,0)</f>
        <v>Cleveland-Akron, OH</v>
      </c>
    </row>
    <row r="4192" spans="1:11" x14ac:dyDescent="0.3">
      <c r="A4192" t="s">
        <v>1878</v>
      </c>
      <c r="B4192">
        <v>2017</v>
      </c>
      <c r="C4192" t="s">
        <v>146</v>
      </c>
      <c r="D4192" s="4">
        <v>2.8809999999999998</v>
      </c>
      <c r="E4192" t="s">
        <v>12</v>
      </c>
      <c r="F4192" t="s">
        <v>18</v>
      </c>
      <c r="G4192" t="str">
        <f t="shared" si="130"/>
        <v>A210</v>
      </c>
      <c r="H4192" t="str">
        <f t="shared" si="131"/>
        <v>74715</v>
      </c>
      <c r="I4192" t="str">
        <f>VLOOKUP(F4192,Period!A:B,2,0)</f>
        <v>December</v>
      </c>
      <c r="J4192" t="str">
        <f>VLOOKUP(H4192,ap[[item_code]:[series_title]],2,0)</f>
        <v>Gasoline, unleaded midgrade, per gallon/3.785 liters in U.S. city average, average price, not seasonally adjusted</v>
      </c>
      <c r="K4192" t="str">
        <f>VLOOKUP(G4192,Areas!A:B,2,0)</f>
        <v>Cleveland-Akron, OH</v>
      </c>
    </row>
    <row r="4193" spans="1:11" x14ac:dyDescent="0.3">
      <c r="A4193" t="s">
        <v>1878</v>
      </c>
      <c r="B4193">
        <v>2017</v>
      </c>
      <c r="C4193" t="s">
        <v>18</v>
      </c>
      <c r="D4193" s="4">
        <v>2.649</v>
      </c>
      <c r="E4193" t="s">
        <v>12</v>
      </c>
      <c r="F4193" t="s">
        <v>18</v>
      </c>
      <c r="G4193" t="str">
        <f t="shared" si="130"/>
        <v>A210</v>
      </c>
      <c r="H4193" t="str">
        <f t="shared" si="131"/>
        <v>74715</v>
      </c>
      <c r="I4193" t="str">
        <f>VLOOKUP(F4193,Period!A:B,2,0)</f>
        <v>December</v>
      </c>
      <c r="J4193" t="str">
        <f>VLOOKUP(H4193,ap[[item_code]:[series_title]],2,0)</f>
        <v>Gasoline, unleaded midgrade, per gallon/3.785 liters in U.S. city average, average price, not seasonally adjusted</v>
      </c>
      <c r="K4193" t="str">
        <f>VLOOKUP(G4193,Areas!A:B,2,0)</f>
        <v>Cleveland-Akron, OH</v>
      </c>
    </row>
    <row r="4194" spans="1:11" x14ac:dyDescent="0.3">
      <c r="A4194" t="s">
        <v>1880</v>
      </c>
      <c r="B4194">
        <v>2015</v>
      </c>
      <c r="C4194" t="s">
        <v>13</v>
      </c>
      <c r="D4194" s="4">
        <v>2.3540000000000001</v>
      </c>
      <c r="E4194" t="s">
        <v>12</v>
      </c>
      <c r="F4194" t="s">
        <v>35</v>
      </c>
      <c r="G4194" t="str">
        <f t="shared" si="130"/>
        <v>A210</v>
      </c>
      <c r="H4194" t="str">
        <f t="shared" si="131"/>
        <v>74716</v>
      </c>
      <c r="I4194" t="str">
        <f>VLOOKUP(F4194,Period!A:B,2,0)</f>
        <v>September</v>
      </c>
      <c r="J4194" t="str">
        <f>VLOOKUP(H4194,ap[[item_code]:[series_title]],2,0)</f>
        <v>Gasoline, unleaded premium, per gallon/3.785 liters in U.S. city average, average price, not seasonally adjusted</v>
      </c>
      <c r="K4194" t="str">
        <f>VLOOKUP(G4194,Areas!A:B,2,0)</f>
        <v>Cleveland-Akron, OH</v>
      </c>
    </row>
    <row r="4195" spans="1:11" x14ac:dyDescent="0.3">
      <c r="A4195" t="s">
        <v>1880</v>
      </c>
      <c r="B4195">
        <v>2015</v>
      </c>
      <c r="C4195" t="s">
        <v>183</v>
      </c>
      <c r="D4195" s="4">
        <v>2.5379999999999998</v>
      </c>
      <c r="E4195" t="s">
        <v>12</v>
      </c>
      <c r="F4195" t="s">
        <v>35</v>
      </c>
      <c r="G4195" t="str">
        <f t="shared" si="130"/>
        <v>A210</v>
      </c>
      <c r="H4195" t="str">
        <f t="shared" si="131"/>
        <v>74716</v>
      </c>
      <c r="I4195" t="str">
        <f>VLOOKUP(F4195,Period!A:B,2,0)</f>
        <v>September</v>
      </c>
      <c r="J4195" t="str">
        <f>VLOOKUP(H4195,ap[[item_code]:[series_title]],2,0)</f>
        <v>Gasoline, unleaded premium, per gallon/3.785 liters in U.S. city average, average price, not seasonally adjusted</v>
      </c>
      <c r="K4195" t="str">
        <f>VLOOKUP(G4195,Areas!A:B,2,0)</f>
        <v>Cleveland-Akron, OH</v>
      </c>
    </row>
    <row r="4196" spans="1:11" x14ac:dyDescent="0.3">
      <c r="A4196" t="s">
        <v>1880</v>
      </c>
      <c r="B4196">
        <v>2015</v>
      </c>
      <c r="C4196" t="s">
        <v>25</v>
      </c>
      <c r="D4196" s="4">
        <v>2.71</v>
      </c>
      <c r="E4196" t="s">
        <v>12</v>
      </c>
      <c r="F4196" t="s">
        <v>35</v>
      </c>
      <c r="G4196" t="str">
        <f t="shared" si="130"/>
        <v>A210</v>
      </c>
      <c r="H4196" t="str">
        <f t="shared" si="131"/>
        <v>74716</v>
      </c>
      <c r="I4196" t="str">
        <f>VLOOKUP(F4196,Period!A:B,2,0)</f>
        <v>September</v>
      </c>
      <c r="J4196" t="str">
        <f>VLOOKUP(H4196,ap[[item_code]:[series_title]],2,0)</f>
        <v>Gasoline, unleaded premium, per gallon/3.785 liters in U.S. city average, average price, not seasonally adjusted</v>
      </c>
      <c r="K4196" t="str">
        <f>VLOOKUP(G4196,Areas!A:B,2,0)</f>
        <v>Cleveland-Akron, OH</v>
      </c>
    </row>
    <row r="4197" spans="1:11" x14ac:dyDescent="0.3">
      <c r="A4197" t="s">
        <v>1880</v>
      </c>
      <c r="B4197">
        <v>2015</v>
      </c>
      <c r="C4197" t="s">
        <v>93</v>
      </c>
      <c r="D4197" s="4">
        <v>2.6749999999999998</v>
      </c>
      <c r="E4197" t="s">
        <v>12</v>
      </c>
      <c r="F4197" t="s">
        <v>35</v>
      </c>
      <c r="G4197" t="str">
        <f t="shared" si="130"/>
        <v>A210</v>
      </c>
      <c r="H4197" t="str">
        <f t="shared" si="131"/>
        <v>74716</v>
      </c>
      <c r="I4197" t="str">
        <f>VLOOKUP(F4197,Period!A:B,2,0)</f>
        <v>September</v>
      </c>
      <c r="J4197" t="str">
        <f>VLOOKUP(H4197,ap[[item_code]:[series_title]],2,0)</f>
        <v>Gasoline, unleaded premium, per gallon/3.785 liters in U.S. city average, average price, not seasonally adjusted</v>
      </c>
      <c r="K4197" t="str">
        <f>VLOOKUP(G4197,Areas!A:B,2,0)</f>
        <v>Cleveland-Akron, OH</v>
      </c>
    </row>
    <row r="4198" spans="1:11" x14ac:dyDescent="0.3">
      <c r="A4198" t="s">
        <v>1880</v>
      </c>
      <c r="B4198">
        <v>2015</v>
      </c>
      <c r="C4198" t="s">
        <v>89</v>
      </c>
      <c r="D4198" s="4">
        <v>2.883</v>
      </c>
      <c r="E4198" t="s">
        <v>12</v>
      </c>
      <c r="F4198" t="s">
        <v>35</v>
      </c>
      <c r="G4198" t="str">
        <f t="shared" si="130"/>
        <v>A210</v>
      </c>
      <c r="H4198" t="str">
        <f t="shared" si="131"/>
        <v>74716</v>
      </c>
      <c r="I4198" t="str">
        <f>VLOOKUP(F4198,Period!A:B,2,0)</f>
        <v>September</v>
      </c>
      <c r="J4198" t="str">
        <f>VLOOKUP(H4198,ap[[item_code]:[series_title]],2,0)</f>
        <v>Gasoline, unleaded premium, per gallon/3.785 liters in U.S. city average, average price, not seasonally adjusted</v>
      </c>
      <c r="K4198" t="str">
        <f>VLOOKUP(G4198,Areas!A:B,2,0)</f>
        <v>Cleveland-Akron, OH</v>
      </c>
    </row>
    <row r="4199" spans="1:11" x14ac:dyDescent="0.3">
      <c r="A4199" t="s">
        <v>1880</v>
      </c>
      <c r="B4199">
        <v>2015</v>
      </c>
      <c r="C4199" t="s">
        <v>133</v>
      </c>
      <c r="D4199" s="4">
        <v>3.1160000000000001</v>
      </c>
      <c r="E4199" t="s">
        <v>12</v>
      </c>
      <c r="F4199" t="s">
        <v>35</v>
      </c>
      <c r="G4199" t="str">
        <f t="shared" si="130"/>
        <v>A210</v>
      </c>
      <c r="H4199" t="str">
        <f t="shared" si="131"/>
        <v>74716</v>
      </c>
      <c r="I4199" t="str">
        <f>VLOOKUP(F4199,Period!A:B,2,0)</f>
        <v>September</v>
      </c>
      <c r="J4199" t="str">
        <f>VLOOKUP(H4199,ap[[item_code]:[series_title]],2,0)</f>
        <v>Gasoline, unleaded premium, per gallon/3.785 liters in U.S. city average, average price, not seasonally adjusted</v>
      </c>
      <c r="K4199" t="str">
        <f>VLOOKUP(G4199,Areas!A:B,2,0)</f>
        <v>Cleveland-Akron, OH</v>
      </c>
    </row>
    <row r="4200" spans="1:11" x14ac:dyDescent="0.3">
      <c r="A4200" t="s">
        <v>1880</v>
      </c>
      <c r="B4200">
        <v>2015</v>
      </c>
      <c r="C4200" t="s">
        <v>82</v>
      </c>
      <c r="D4200" s="4">
        <v>3.0070000000000001</v>
      </c>
      <c r="E4200" t="s">
        <v>12</v>
      </c>
      <c r="F4200" t="s">
        <v>35</v>
      </c>
      <c r="G4200" t="str">
        <f t="shared" si="130"/>
        <v>A210</v>
      </c>
      <c r="H4200" t="str">
        <f t="shared" si="131"/>
        <v>74716</v>
      </c>
      <c r="I4200" t="str">
        <f>VLOOKUP(F4200,Period!A:B,2,0)</f>
        <v>September</v>
      </c>
      <c r="J4200" t="str">
        <f>VLOOKUP(H4200,ap[[item_code]:[series_title]],2,0)</f>
        <v>Gasoline, unleaded premium, per gallon/3.785 liters in U.S. city average, average price, not seasonally adjusted</v>
      </c>
      <c r="K4200" t="str">
        <f>VLOOKUP(G4200,Areas!A:B,2,0)</f>
        <v>Cleveland-Akron, OH</v>
      </c>
    </row>
    <row r="4201" spans="1:11" x14ac:dyDescent="0.3">
      <c r="A4201" t="s">
        <v>1880</v>
      </c>
      <c r="B4201">
        <v>2015</v>
      </c>
      <c r="C4201" t="s">
        <v>69</v>
      </c>
      <c r="D4201" s="4">
        <v>2.8809999999999998</v>
      </c>
      <c r="E4201" t="s">
        <v>12</v>
      </c>
      <c r="F4201" t="s">
        <v>35</v>
      </c>
      <c r="G4201" t="str">
        <f t="shared" si="130"/>
        <v>A210</v>
      </c>
      <c r="H4201" t="str">
        <f t="shared" si="131"/>
        <v>74716</v>
      </c>
      <c r="I4201" t="str">
        <f>VLOOKUP(F4201,Period!A:B,2,0)</f>
        <v>September</v>
      </c>
      <c r="J4201" t="str">
        <f>VLOOKUP(H4201,ap[[item_code]:[series_title]],2,0)</f>
        <v>Gasoline, unleaded premium, per gallon/3.785 liters in U.S. city average, average price, not seasonally adjusted</v>
      </c>
      <c r="K4201" t="str">
        <f>VLOOKUP(G4201,Areas!A:B,2,0)</f>
        <v>Cleveland-Akron, OH</v>
      </c>
    </row>
    <row r="4202" spans="1:11" x14ac:dyDescent="0.3">
      <c r="A4202" t="s">
        <v>1880</v>
      </c>
      <c r="B4202">
        <v>2015</v>
      </c>
      <c r="C4202" t="s">
        <v>35</v>
      </c>
      <c r="D4202" s="4">
        <v>2.7349999999999999</v>
      </c>
      <c r="E4202" t="s">
        <v>12</v>
      </c>
      <c r="F4202" t="s">
        <v>35</v>
      </c>
      <c r="G4202" t="str">
        <f t="shared" si="130"/>
        <v>A210</v>
      </c>
      <c r="H4202" t="str">
        <f t="shared" si="131"/>
        <v>74716</v>
      </c>
      <c r="I4202" t="str">
        <f>VLOOKUP(F4202,Period!A:B,2,0)</f>
        <v>September</v>
      </c>
      <c r="J4202" t="str">
        <f>VLOOKUP(H4202,ap[[item_code]:[series_title]],2,0)</f>
        <v>Gasoline, unleaded premium, per gallon/3.785 liters in U.S. city average, average price, not seasonally adjusted</v>
      </c>
      <c r="K4202" t="str">
        <f>VLOOKUP(G4202,Areas!A:B,2,0)</f>
        <v>Cleveland-Akron, OH</v>
      </c>
    </row>
    <row r="4203" spans="1:11" x14ac:dyDescent="0.3">
      <c r="A4203" t="s">
        <v>1880</v>
      </c>
      <c r="B4203">
        <v>2015</v>
      </c>
      <c r="C4203" t="s">
        <v>14</v>
      </c>
      <c r="D4203" s="4">
        <v>2.8380000000000001</v>
      </c>
      <c r="E4203" t="s">
        <v>12</v>
      </c>
      <c r="F4203" t="s">
        <v>35</v>
      </c>
      <c r="G4203" t="str">
        <f t="shared" si="130"/>
        <v>A210</v>
      </c>
      <c r="H4203" t="str">
        <f t="shared" si="131"/>
        <v>74716</v>
      </c>
      <c r="I4203" t="str">
        <f>VLOOKUP(F4203,Period!A:B,2,0)</f>
        <v>September</v>
      </c>
      <c r="J4203" t="str">
        <f>VLOOKUP(H4203,ap[[item_code]:[series_title]],2,0)</f>
        <v>Gasoline, unleaded premium, per gallon/3.785 liters in U.S. city average, average price, not seasonally adjusted</v>
      </c>
      <c r="K4203" t="str">
        <f>VLOOKUP(G4203,Areas!A:B,2,0)</f>
        <v>Cleveland-Akron, OH</v>
      </c>
    </row>
    <row r="4204" spans="1:11" x14ac:dyDescent="0.3">
      <c r="A4204" t="s">
        <v>1880</v>
      </c>
      <c r="B4204">
        <v>2015</v>
      </c>
      <c r="C4204" t="s">
        <v>146</v>
      </c>
      <c r="D4204" s="4">
        <v>2.6720000000000002</v>
      </c>
      <c r="E4204" t="s">
        <v>12</v>
      </c>
      <c r="F4204" t="s">
        <v>35</v>
      </c>
      <c r="G4204" t="str">
        <f t="shared" si="130"/>
        <v>A210</v>
      </c>
      <c r="H4204" t="str">
        <f t="shared" si="131"/>
        <v>74716</v>
      </c>
      <c r="I4204" t="str">
        <f>VLOOKUP(F4204,Period!A:B,2,0)</f>
        <v>September</v>
      </c>
      <c r="J4204" t="str">
        <f>VLOOKUP(H4204,ap[[item_code]:[series_title]],2,0)</f>
        <v>Gasoline, unleaded premium, per gallon/3.785 liters in U.S. city average, average price, not seasonally adjusted</v>
      </c>
      <c r="K4204" t="str">
        <f>VLOOKUP(G4204,Areas!A:B,2,0)</f>
        <v>Cleveland-Akron, OH</v>
      </c>
    </row>
    <row r="4205" spans="1:11" x14ac:dyDescent="0.3">
      <c r="A4205" t="s">
        <v>1880</v>
      </c>
      <c r="B4205">
        <v>2015</v>
      </c>
      <c r="C4205" t="s">
        <v>18</v>
      </c>
      <c r="D4205" s="4">
        <v>2.4</v>
      </c>
      <c r="E4205" t="s">
        <v>12</v>
      </c>
      <c r="F4205" t="s">
        <v>35</v>
      </c>
      <c r="G4205" t="str">
        <f t="shared" si="130"/>
        <v>A210</v>
      </c>
      <c r="H4205" t="str">
        <f t="shared" si="131"/>
        <v>74716</v>
      </c>
      <c r="I4205" t="str">
        <f>VLOOKUP(F4205,Period!A:B,2,0)</f>
        <v>September</v>
      </c>
      <c r="J4205" t="str">
        <f>VLOOKUP(H4205,ap[[item_code]:[series_title]],2,0)</f>
        <v>Gasoline, unleaded premium, per gallon/3.785 liters in U.S. city average, average price, not seasonally adjusted</v>
      </c>
      <c r="K4205" t="str">
        <f>VLOOKUP(G4205,Areas!A:B,2,0)</f>
        <v>Cleveland-Akron, OH</v>
      </c>
    </row>
    <row r="4206" spans="1:11" x14ac:dyDescent="0.3">
      <c r="A4206" t="s">
        <v>1880</v>
      </c>
      <c r="B4206">
        <v>2016</v>
      </c>
      <c r="C4206" t="s">
        <v>13</v>
      </c>
      <c r="D4206" s="4">
        <v>2.3540000000000001</v>
      </c>
      <c r="E4206" t="s">
        <v>12</v>
      </c>
      <c r="F4206" t="s">
        <v>35</v>
      </c>
      <c r="G4206" t="str">
        <f t="shared" si="130"/>
        <v>A210</v>
      </c>
      <c r="H4206" t="str">
        <f t="shared" si="131"/>
        <v>74716</v>
      </c>
      <c r="I4206" t="str">
        <f>VLOOKUP(F4206,Period!A:B,2,0)</f>
        <v>September</v>
      </c>
      <c r="J4206" t="str">
        <f>VLOOKUP(H4206,ap[[item_code]:[series_title]],2,0)</f>
        <v>Gasoline, unleaded premium, per gallon/3.785 liters in U.S. city average, average price, not seasonally adjusted</v>
      </c>
      <c r="K4206" t="str">
        <f>VLOOKUP(G4206,Areas!A:B,2,0)</f>
        <v>Cleveland-Akron, OH</v>
      </c>
    </row>
    <row r="4207" spans="1:11" x14ac:dyDescent="0.3">
      <c r="A4207" t="s">
        <v>1880</v>
      </c>
      <c r="B4207">
        <v>2016</v>
      </c>
      <c r="C4207" t="s">
        <v>183</v>
      </c>
      <c r="D4207" s="4">
        <v>2.1030000000000002</v>
      </c>
      <c r="E4207" t="s">
        <v>12</v>
      </c>
      <c r="F4207" t="s">
        <v>35</v>
      </c>
      <c r="G4207" t="str">
        <f t="shared" si="130"/>
        <v>A210</v>
      </c>
      <c r="H4207" t="str">
        <f t="shared" si="131"/>
        <v>74716</v>
      </c>
      <c r="I4207" t="str">
        <f>VLOOKUP(F4207,Period!A:B,2,0)</f>
        <v>September</v>
      </c>
      <c r="J4207" t="str">
        <f>VLOOKUP(H4207,ap[[item_code]:[series_title]],2,0)</f>
        <v>Gasoline, unleaded premium, per gallon/3.785 liters in U.S. city average, average price, not seasonally adjusted</v>
      </c>
      <c r="K4207" t="str">
        <f>VLOOKUP(G4207,Areas!A:B,2,0)</f>
        <v>Cleveland-Akron, OH</v>
      </c>
    </row>
    <row r="4208" spans="1:11" x14ac:dyDescent="0.3">
      <c r="A4208" t="s">
        <v>1880</v>
      </c>
      <c r="B4208">
        <v>2016</v>
      </c>
      <c r="C4208" t="s">
        <v>25</v>
      </c>
      <c r="D4208" s="4">
        <v>2.4140000000000001</v>
      </c>
      <c r="E4208" t="s">
        <v>12</v>
      </c>
      <c r="F4208" t="s">
        <v>35</v>
      </c>
      <c r="G4208" t="str">
        <f t="shared" si="130"/>
        <v>A210</v>
      </c>
      <c r="H4208" t="str">
        <f t="shared" si="131"/>
        <v>74716</v>
      </c>
      <c r="I4208" t="str">
        <f>VLOOKUP(F4208,Period!A:B,2,0)</f>
        <v>September</v>
      </c>
      <c r="J4208" t="str">
        <f>VLOOKUP(H4208,ap[[item_code]:[series_title]],2,0)</f>
        <v>Gasoline, unleaded premium, per gallon/3.785 liters in U.S. city average, average price, not seasonally adjusted</v>
      </c>
      <c r="K4208" t="str">
        <f>VLOOKUP(G4208,Areas!A:B,2,0)</f>
        <v>Cleveland-Akron, OH</v>
      </c>
    </row>
    <row r="4209" spans="1:11" x14ac:dyDescent="0.3">
      <c r="A4209" t="s">
        <v>1880</v>
      </c>
      <c r="B4209">
        <v>2016</v>
      </c>
      <c r="C4209" t="s">
        <v>93</v>
      </c>
      <c r="D4209" s="4">
        <v>2.569</v>
      </c>
      <c r="E4209" t="s">
        <v>12</v>
      </c>
      <c r="F4209" t="s">
        <v>35</v>
      </c>
      <c r="G4209" t="str">
        <f t="shared" si="130"/>
        <v>A210</v>
      </c>
      <c r="H4209" t="str">
        <f t="shared" si="131"/>
        <v>74716</v>
      </c>
      <c r="I4209" t="str">
        <f>VLOOKUP(F4209,Period!A:B,2,0)</f>
        <v>September</v>
      </c>
      <c r="J4209" t="str">
        <f>VLOOKUP(H4209,ap[[item_code]:[series_title]],2,0)</f>
        <v>Gasoline, unleaded premium, per gallon/3.785 liters in U.S. city average, average price, not seasonally adjusted</v>
      </c>
      <c r="K4209" t="str">
        <f>VLOOKUP(G4209,Areas!A:B,2,0)</f>
        <v>Cleveland-Akron, OH</v>
      </c>
    </row>
    <row r="4210" spans="1:11" x14ac:dyDescent="0.3">
      <c r="A4210" t="s">
        <v>1880</v>
      </c>
      <c r="B4210">
        <v>2016</v>
      </c>
      <c r="C4210" t="s">
        <v>89</v>
      </c>
      <c r="D4210" s="4">
        <v>2.8029999999999999</v>
      </c>
      <c r="E4210" t="s">
        <v>12</v>
      </c>
      <c r="F4210" t="s">
        <v>35</v>
      </c>
      <c r="G4210" t="str">
        <f t="shared" si="130"/>
        <v>A210</v>
      </c>
      <c r="H4210" t="str">
        <f t="shared" si="131"/>
        <v>74716</v>
      </c>
      <c r="I4210" t="str">
        <f>VLOOKUP(F4210,Period!A:B,2,0)</f>
        <v>September</v>
      </c>
      <c r="J4210" t="str">
        <f>VLOOKUP(H4210,ap[[item_code]:[series_title]],2,0)</f>
        <v>Gasoline, unleaded premium, per gallon/3.785 liters in U.S. city average, average price, not seasonally adjusted</v>
      </c>
      <c r="K4210" t="str">
        <f>VLOOKUP(G4210,Areas!A:B,2,0)</f>
        <v>Cleveland-Akron, OH</v>
      </c>
    </row>
    <row r="4211" spans="1:11" x14ac:dyDescent="0.3">
      <c r="A4211" t="s">
        <v>1880</v>
      </c>
      <c r="B4211">
        <v>2016</v>
      </c>
      <c r="C4211" t="s">
        <v>133</v>
      </c>
      <c r="D4211" s="4">
        <v>2.9470000000000001</v>
      </c>
      <c r="E4211" t="s">
        <v>12</v>
      </c>
      <c r="F4211" t="s">
        <v>35</v>
      </c>
      <c r="G4211" t="str">
        <f t="shared" si="130"/>
        <v>A210</v>
      </c>
      <c r="H4211" t="str">
        <f t="shared" si="131"/>
        <v>74716</v>
      </c>
      <c r="I4211" t="str">
        <f>VLOOKUP(F4211,Period!A:B,2,0)</f>
        <v>September</v>
      </c>
      <c r="J4211" t="str">
        <f>VLOOKUP(H4211,ap[[item_code]:[series_title]],2,0)</f>
        <v>Gasoline, unleaded premium, per gallon/3.785 liters in U.S. city average, average price, not seasonally adjusted</v>
      </c>
      <c r="K4211" t="str">
        <f>VLOOKUP(G4211,Areas!A:B,2,0)</f>
        <v>Cleveland-Akron, OH</v>
      </c>
    </row>
    <row r="4212" spans="1:11" x14ac:dyDescent="0.3">
      <c r="A4212" t="s">
        <v>1880</v>
      </c>
      <c r="B4212">
        <v>2016</v>
      </c>
      <c r="C4212" t="s">
        <v>82</v>
      </c>
      <c r="D4212" s="4">
        <v>2.726</v>
      </c>
      <c r="E4212" t="s">
        <v>12</v>
      </c>
      <c r="F4212" t="s">
        <v>35</v>
      </c>
      <c r="G4212" t="str">
        <f t="shared" si="130"/>
        <v>A210</v>
      </c>
      <c r="H4212" t="str">
        <f t="shared" si="131"/>
        <v>74716</v>
      </c>
      <c r="I4212" t="str">
        <f>VLOOKUP(F4212,Period!A:B,2,0)</f>
        <v>September</v>
      </c>
      <c r="J4212" t="str">
        <f>VLOOKUP(H4212,ap[[item_code]:[series_title]],2,0)</f>
        <v>Gasoline, unleaded premium, per gallon/3.785 liters in U.S. city average, average price, not seasonally adjusted</v>
      </c>
      <c r="K4212" t="str">
        <f>VLOOKUP(G4212,Areas!A:B,2,0)</f>
        <v>Cleveland-Akron, OH</v>
      </c>
    </row>
    <row r="4213" spans="1:11" x14ac:dyDescent="0.3">
      <c r="A4213" t="s">
        <v>1880</v>
      </c>
      <c r="B4213">
        <v>2016</v>
      </c>
      <c r="C4213" t="s">
        <v>69</v>
      </c>
      <c r="D4213" s="4">
        <v>2.6339999999999999</v>
      </c>
      <c r="E4213" t="s">
        <v>12</v>
      </c>
      <c r="F4213" t="s">
        <v>35</v>
      </c>
      <c r="G4213" t="str">
        <f t="shared" si="130"/>
        <v>A210</v>
      </c>
      <c r="H4213" t="str">
        <f t="shared" si="131"/>
        <v>74716</v>
      </c>
      <c r="I4213" t="str">
        <f>VLOOKUP(F4213,Period!A:B,2,0)</f>
        <v>September</v>
      </c>
      <c r="J4213" t="str">
        <f>VLOOKUP(H4213,ap[[item_code]:[series_title]],2,0)</f>
        <v>Gasoline, unleaded premium, per gallon/3.785 liters in U.S. city average, average price, not seasonally adjusted</v>
      </c>
      <c r="K4213" t="str">
        <f>VLOOKUP(G4213,Areas!A:B,2,0)</f>
        <v>Cleveland-Akron, OH</v>
      </c>
    </row>
    <row r="4214" spans="1:11" x14ac:dyDescent="0.3">
      <c r="A4214" t="s">
        <v>1880</v>
      </c>
      <c r="B4214">
        <v>2016</v>
      </c>
      <c r="C4214" t="s">
        <v>35</v>
      </c>
      <c r="D4214" s="4">
        <v>2.63</v>
      </c>
      <c r="E4214" t="s">
        <v>12</v>
      </c>
      <c r="F4214" t="s">
        <v>35</v>
      </c>
      <c r="G4214" t="str">
        <f t="shared" si="130"/>
        <v>A210</v>
      </c>
      <c r="H4214" t="str">
        <f t="shared" si="131"/>
        <v>74716</v>
      </c>
      <c r="I4214" t="str">
        <f>VLOOKUP(F4214,Period!A:B,2,0)</f>
        <v>September</v>
      </c>
      <c r="J4214" t="str">
        <f>VLOOKUP(H4214,ap[[item_code]:[series_title]],2,0)</f>
        <v>Gasoline, unleaded premium, per gallon/3.785 liters in U.S. city average, average price, not seasonally adjusted</v>
      </c>
      <c r="K4214" t="str">
        <f>VLOOKUP(G4214,Areas!A:B,2,0)</f>
        <v>Cleveland-Akron, OH</v>
      </c>
    </row>
    <row r="4215" spans="1:11" x14ac:dyDescent="0.3">
      <c r="A4215" t="s">
        <v>1880</v>
      </c>
      <c r="B4215">
        <v>2016</v>
      </c>
      <c r="C4215" t="s">
        <v>14</v>
      </c>
      <c r="D4215" s="4">
        <v>2.7589999999999999</v>
      </c>
      <c r="E4215" t="s">
        <v>12</v>
      </c>
      <c r="F4215" t="s">
        <v>35</v>
      </c>
      <c r="G4215" t="str">
        <f t="shared" si="130"/>
        <v>A210</v>
      </c>
      <c r="H4215" t="str">
        <f t="shared" si="131"/>
        <v>74716</v>
      </c>
      <c r="I4215" t="str">
        <f>VLOOKUP(F4215,Period!A:B,2,0)</f>
        <v>September</v>
      </c>
      <c r="J4215" t="str">
        <f>VLOOKUP(H4215,ap[[item_code]:[series_title]],2,0)</f>
        <v>Gasoline, unleaded premium, per gallon/3.785 liters in U.S. city average, average price, not seasonally adjusted</v>
      </c>
      <c r="K4215" t="str">
        <f>VLOOKUP(G4215,Areas!A:B,2,0)</f>
        <v>Cleveland-Akron, OH</v>
      </c>
    </row>
    <row r="4216" spans="1:11" x14ac:dyDescent="0.3">
      <c r="A4216" t="s">
        <v>1880</v>
      </c>
      <c r="B4216">
        <v>2016</v>
      </c>
      <c r="C4216" t="s">
        <v>146</v>
      </c>
      <c r="D4216" s="4">
        <v>2.6680000000000001</v>
      </c>
      <c r="E4216" t="s">
        <v>12</v>
      </c>
      <c r="F4216" t="s">
        <v>35</v>
      </c>
      <c r="G4216" t="str">
        <f t="shared" si="130"/>
        <v>A210</v>
      </c>
      <c r="H4216" t="str">
        <f t="shared" si="131"/>
        <v>74716</v>
      </c>
      <c r="I4216" t="str">
        <f>VLOOKUP(F4216,Period!A:B,2,0)</f>
        <v>September</v>
      </c>
      <c r="J4216" t="str">
        <f>VLOOKUP(H4216,ap[[item_code]:[series_title]],2,0)</f>
        <v>Gasoline, unleaded premium, per gallon/3.785 liters in U.S. city average, average price, not seasonally adjusted</v>
      </c>
      <c r="K4216" t="str">
        <f>VLOOKUP(G4216,Areas!A:B,2,0)</f>
        <v>Cleveland-Akron, OH</v>
      </c>
    </row>
    <row r="4217" spans="1:11" x14ac:dyDescent="0.3">
      <c r="A4217" t="s">
        <v>1880</v>
      </c>
      <c r="B4217">
        <v>2016</v>
      </c>
      <c r="C4217" t="s">
        <v>18</v>
      </c>
      <c r="D4217" s="4">
        <v>2.7559999999999998</v>
      </c>
      <c r="E4217" t="s">
        <v>12</v>
      </c>
      <c r="F4217" t="s">
        <v>35</v>
      </c>
      <c r="G4217" t="str">
        <f t="shared" si="130"/>
        <v>A210</v>
      </c>
      <c r="H4217" t="str">
        <f t="shared" si="131"/>
        <v>74716</v>
      </c>
      <c r="I4217" t="str">
        <f>VLOOKUP(F4217,Period!A:B,2,0)</f>
        <v>September</v>
      </c>
      <c r="J4217" t="str">
        <f>VLOOKUP(H4217,ap[[item_code]:[series_title]],2,0)</f>
        <v>Gasoline, unleaded premium, per gallon/3.785 liters in U.S. city average, average price, not seasonally adjusted</v>
      </c>
      <c r="K4217" t="str">
        <f>VLOOKUP(G4217,Areas!A:B,2,0)</f>
        <v>Cleveland-Akron, OH</v>
      </c>
    </row>
    <row r="4218" spans="1:11" x14ac:dyDescent="0.3">
      <c r="A4218" t="s">
        <v>1880</v>
      </c>
      <c r="B4218">
        <v>2017</v>
      </c>
      <c r="C4218" t="s">
        <v>13</v>
      </c>
      <c r="D4218" s="4">
        <v>2.887</v>
      </c>
      <c r="E4218" t="s">
        <v>12</v>
      </c>
      <c r="F4218" t="s">
        <v>35</v>
      </c>
      <c r="G4218" t="str">
        <f t="shared" si="130"/>
        <v>A210</v>
      </c>
      <c r="H4218" t="str">
        <f t="shared" si="131"/>
        <v>74716</v>
      </c>
      <c r="I4218" t="str">
        <f>VLOOKUP(F4218,Period!A:B,2,0)</f>
        <v>September</v>
      </c>
      <c r="J4218" t="str">
        <f>VLOOKUP(H4218,ap[[item_code]:[series_title]],2,0)</f>
        <v>Gasoline, unleaded premium, per gallon/3.785 liters in U.S. city average, average price, not seasonally adjusted</v>
      </c>
      <c r="K4218" t="str">
        <f>VLOOKUP(G4218,Areas!A:B,2,0)</f>
        <v>Cleveland-Akron, OH</v>
      </c>
    </row>
    <row r="4219" spans="1:11" x14ac:dyDescent="0.3">
      <c r="A4219" t="s">
        <v>1880</v>
      </c>
      <c r="B4219">
        <v>2017</v>
      </c>
      <c r="C4219" t="s">
        <v>183</v>
      </c>
      <c r="D4219" s="4">
        <v>2.67</v>
      </c>
      <c r="E4219" t="s">
        <v>12</v>
      </c>
      <c r="F4219" t="s">
        <v>35</v>
      </c>
      <c r="G4219" t="str">
        <f t="shared" si="130"/>
        <v>A210</v>
      </c>
      <c r="H4219" t="str">
        <f t="shared" si="131"/>
        <v>74716</v>
      </c>
      <c r="I4219" t="str">
        <f>VLOOKUP(F4219,Period!A:B,2,0)</f>
        <v>September</v>
      </c>
      <c r="J4219" t="str">
        <f>VLOOKUP(H4219,ap[[item_code]:[series_title]],2,0)</f>
        <v>Gasoline, unleaded premium, per gallon/3.785 liters in U.S. city average, average price, not seasonally adjusted</v>
      </c>
      <c r="K4219" t="str">
        <f>VLOOKUP(G4219,Areas!A:B,2,0)</f>
        <v>Cleveland-Akron, OH</v>
      </c>
    </row>
    <row r="4220" spans="1:11" x14ac:dyDescent="0.3">
      <c r="A4220" t="s">
        <v>1880</v>
      </c>
      <c r="B4220">
        <v>2017</v>
      </c>
      <c r="C4220" t="s">
        <v>25</v>
      </c>
      <c r="D4220" s="4">
        <v>2.7770000000000001</v>
      </c>
      <c r="E4220" t="s">
        <v>12</v>
      </c>
      <c r="F4220" t="s">
        <v>35</v>
      </c>
      <c r="G4220" t="str">
        <f t="shared" si="130"/>
        <v>A210</v>
      </c>
      <c r="H4220" t="str">
        <f t="shared" si="131"/>
        <v>74716</v>
      </c>
      <c r="I4220" t="str">
        <f>VLOOKUP(F4220,Period!A:B,2,0)</f>
        <v>September</v>
      </c>
      <c r="J4220" t="str">
        <f>VLOOKUP(H4220,ap[[item_code]:[series_title]],2,0)</f>
        <v>Gasoline, unleaded premium, per gallon/3.785 liters in U.S. city average, average price, not seasonally adjusted</v>
      </c>
      <c r="K4220" t="str">
        <f>VLOOKUP(G4220,Areas!A:B,2,0)</f>
        <v>Cleveland-Akron, OH</v>
      </c>
    </row>
    <row r="4221" spans="1:11" x14ac:dyDescent="0.3">
      <c r="A4221" t="s">
        <v>1880</v>
      </c>
      <c r="B4221">
        <v>2017</v>
      </c>
      <c r="C4221" t="s">
        <v>93</v>
      </c>
      <c r="D4221" s="4">
        <v>2.907</v>
      </c>
      <c r="E4221" t="s">
        <v>12</v>
      </c>
      <c r="F4221" t="s">
        <v>35</v>
      </c>
      <c r="G4221" t="str">
        <f t="shared" si="130"/>
        <v>A210</v>
      </c>
      <c r="H4221" t="str">
        <f t="shared" si="131"/>
        <v>74716</v>
      </c>
      <c r="I4221" t="str">
        <f>VLOOKUP(F4221,Period!A:B,2,0)</f>
        <v>September</v>
      </c>
      <c r="J4221" t="str">
        <f>VLOOKUP(H4221,ap[[item_code]:[series_title]],2,0)</f>
        <v>Gasoline, unleaded premium, per gallon/3.785 liters in U.S. city average, average price, not seasonally adjusted</v>
      </c>
      <c r="K4221" t="str">
        <f>VLOOKUP(G4221,Areas!A:B,2,0)</f>
        <v>Cleveland-Akron, OH</v>
      </c>
    </row>
    <row r="4222" spans="1:11" x14ac:dyDescent="0.3">
      <c r="A4222" t="s">
        <v>1880</v>
      </c>
      <c r="B4222">
        <v>2017</v>
      </c>
      <c r="C4222" t="s">
        <v>89</v>
      </c>
      <c r="D4222" s="4">
        <v>2.8239999999999998</v>
      </c>
      <c r="E4222" t="s">
        <v>12</v>
      </c>
      <c r="F4222" t="s">
        <v>35</v>
      </c>
      <c r="G4222" t="str">
        <f t="shared" si="130"/>
        <v>A210</v>
      </c>
      <c r="H4222" t="str">
        <f t="shared" si="131"/>
        <v>74716</v>
      </c>
      <c r="I4222" t="str">
        <f>VLOOKUP(F4222,Period!A:B,2,0)</f>
        <v>September</v>
      </c>
      <c r="J4222" t="str">
        <f>VLOOKUP(H4222,ap[[item_code]:[series_title]],2,0)</f>
        <v>Gasoline, unleaded premium, per gallon/3.785 liters in U.S. city average, average price, not seasonally adjusted</v>
      </c>
      <c r="K4222" t="str">
        <f>VLOOKUP(G4222,Areas!A:B,2,0)</f>
        <v>Cleveland-Akron, OH</v>
      </c>
    </row>
    <row r="4223" spans="1:11" x14ac:dyDescent="0.3">
      <c r="A4223" t="s">
        <v>1880</v>
      </c>
      <c r="B4223">
        <v>2017</v>
      </c>
      <c r="C4223" t="s">
        <v>133</v>
      </c>
      <c r="D4223" s="4">
        <v>2.7850000000000001</v>
      </c>
      <c r="E4223" t="s">
        <v>12</v>
      </c>
      <c r="F4223" t="s">
        <v>35</v>
      </c>
      <c r="G4223" t="str">
        <f t="shared" si="130"/>
        <v>A210</v>
      </c>
      <c r="H4223" t="str">
        <f t="shared" si="131"/>
        <v>74716</v>
      </c>
      <c r="I4223" t="str">
        <f>VLOOKUP(F4223,Period!A:B,2,0)</f>
        <v>September</v>
      </c>
      <c r="J4223" t="str">
        <f>VLOOKUP(H4223,ap[[item_code]:[series_title]],2,0)</f>
        <v>Gasoline, unleaded premium, per gallon/3.785 liters in U.S. city average, average price, not seasonally adjusted</v>
      </c>
      <c r="K4223" t="str">
        <f>VLOOKUP(G4223,Areas!A:B,2,0)</f>
        <v>Cleveland-Akron, OH</v>
      </c>
    </row>
    <row r="4224" spans="1:11" x14ac:dyDescent="0.3">
      <c r="A4224" t="s">
        <v>1880</v>
      </c>
      <c r="B4224">
        <v>2017</v>
      </c>
      <c r="C4224" t="s">
        <v>82</v>
      </c>
      <c r="D4224" s="4">
        <v>2.7029999999999998</v>
      </c>
      <c r="E4224" t="s">
        <v>12</v>
      </c>
      <c r="F4224" t="s">
        <v>35</v>
      </c>
      <c r="G4224" t="str">
        <f t="shared" si="130"/>
        <v>A210</v>
      </c>
      <c r="H4224" t="str">
        <f t="shared" si="131"/>
        <v>74716</v>
      </c>
      <c r="I4224" t="str">
        <f>VLOOKUP(F4224,Period!A:B,2,0)</f>
        <v>September</v>
      </c>
      <c r="J4224" t="str">
        <f>VLOOKUP(H4224,ap[[item_code]:[series_title]],2,0)</f>
        <v>Gasoline, unleaded premium, per gallon/3.785 liters in U.S. city average, average price, not seasonally adjusted</v>
      </c>
      <c r="K4224" t="str">
        <f>VLOOKUP(G4224,Areas!A:B,2,0)</f>
        <v>Cleveland-Akron, OH</v>
      </c>
    </row>
    <row r="4225" spans="1:11" x14ac:dyDescent="0.3">
      <c r="A4225" t="s">
        <v>1880</v>
      </c>
      <c r="B4225">
        <v>2017</v>
      </c>
      <c r="C4225" t="s">
        <v>69</v>
      </c>
      <c r="D4225" s="4">
        <v>2.8839999999999999</v>
      </c>
      <c r="E4225" t="s">
        <v>12</v>
      </c>
      <c r="F4225" t="s">
        <v>35</v>
      </c>
      <c r="G4225" t="str">
        <f t="shared" si="130"/>
        <v>A210</v>
      </c>
      <c r="H4225" t="str">
        <f t="shared" si="131"/>
        <v>74716</v>
      </c>
      <c r="I4225" t="str">
        <f>VLOOKUP(F4225,Period!A:B,2,0)</f>
        <v>September</v>
      </c>
      <c r="J4225" t="str">
        <f>VLOOKUP(H4225,ap[[item_code]:[series_title]],2,0)</f>
        <v>Gasoline, unleaded premium, per gallon/3.785 liters in U.S. city average, average price, not seasonally adjusted</v>
      </c>
      <c r="K4225" t="str">
        <f>VLOOKUP(G4225,Areas!A:B,2,0)</f>
        <v>Cleveland-Akron, OH</v>
      </c>
    </row>
    <row r="4226" spans="1:11" x14ac:dyDescent="0.3">
      <c r="A4226" t="s">
        <v>1880</v>
      </c>
      <c r="B4226">
        <v>2017</v>
      </c>
      <c r="C4226" t="s">
        <v>35</v>
      </c>
      <c r="D4226" s="4">
        <v>3.089</v>
      </c>
      <c r="E4226" t="s">
        <v>12</v>
      </c>
      <c r="F4226" t="s">
        <v>35</v>
      </c>
      <c r="G4226" t="str">
        <f t="shared" si="130"/>
        <v>A210</v>
      </c>
      <c r="H4226" t="str">
        <f t="shared" si="131"/>
        <v>74716</v>
      </c>
      <c r="I4226" t="str">
        <f>VLOOKUP(F4226,Period!A:B,2,0)</f>
        <v>September</v>
      </c>
      <c r="J4226" t="str">
        <f>VLOOKUP(H4226,ap[[item_code]:[series_title]],2,0)</f>
        <v>Gasoline, unleaded premium, per gallon/3.785 liters in U.S. city average, average price, not seasonally adjusted</v>
      </c>
      <c r="K4226" t="str">
        <f>VLOOKUP(G4226,Areas!A:B,2,0)</f>
        <v>Cleveland-Akron, OH</v>
      </c>
    </row>
    <row r="4227" spans="1:11" x14ac:dyDescent="0.3">
      <c r="A4227" t="s">
        <v>1880</v>
      </c>
      <c r="B4227">
        <v>2017</v>
      </c>
      <c r="C4227" t="s">
        <v>14</v>
      </c>
      <c r="D4227" s="4">
        <v>2.9049999999999998</v>
      </c>
      <c r="E4227" t="s">
        <v>12</v>
      </c>
      <c r="F4227" t="s">
        <v>35</v>
      </c>
      <c r="G4227" t="str">
        <f t="shared" ref="G4227:G4290" si="132">MID(A4227,4,4)</f>
        <v>A210</v>
      </c>
      <c r="H4227" t="str">
        <f t="shared" ref="H4227:H4290" si="133">MID(A4227,8,5)</f>
        <v>74716</v>
      </c>
      <c r="I4227" t="str">
        <f>VLOOKUP(F4227,Period!A:B,2,0)</f>
        <v>September</v>
      </c>
      <c r="J4227" t="str">
        <f>VLOOKUP(H4227,ap[[item_code]:[series_title]],2,0)</f>
        <v>Gasoline, unleaded premium, per gallon/3.785 liters in U.S. city average, average price, not seasonally adjusted</v>
      </c>
      <c r="K4227" t="str">
        <f>VLOOKUP(G4227,Areas!A:B,2,0)</f>
        <v>Cleveland-Akron, OH</v>
      </c>
    </row>
    <row r="4228" spans="1:11" x14ac:dyDescent="0.3">
      <c r="A4228" t="s">
        <v>1880</v>
      </c>
      <c r="B4228">
        <v>2017</v>
      </c>
      <c r="C4228" t="s">
        <v>146</v>
      </c>
      <c r="D4228" s="4">
        <v>3.165</v>
      </c>
      <c r="E4228" t="s">
        <v>12</v>
      </c>
      <c r="F4228" t="s">
        <v>35</v>
      </c>
      <c r="G4228" t="str">
        <f t="shared" si="132"/>
        <v>A210</v>
      </c>
      <c r="H4228" t="str">
        <f t="shared" si="133"/>
        <v>74716</v>
      </c>
      <c r="I4228" t="str">
        <f>VLOOKUP(F4228,Period!A:B,2,0)</f>
        <v>September</v>
      </c>
      <c r="J4228" t="str">
        <f>VLOOKUP(H4228,ap[[item_code]:[series_title]],2,0)</f>
        <v>Gasoline, unleaded premium, per gallon/3.785 liters in U.S. city average, average price, not seasonally adjusted</v>
      </c>
      <c r="K4228" t="str">
        <f>VLOOKUP(G4228,Areas!A:B,2,0)</f>
        <v>Cleveland-Akron, OH</v>
      </c>
    </row>
    <row r="4229" spans="1:11" x14ac:dyDescent="0.3">
      <c r="A4229" t="s">
        <v>1880</v>
      </c>
      <c r="B4229">
        <v>2017</v>
      </c>
      <c r="C4229" t="s">
        <v>18</v>
      </c>
      <c r="D4229" s="4">
        <v>2.948</v>
      </c>
      <c r="E4229" t="s">
        <v>12</v>
      </c>
      <c r="F4229" t="s">
        <v>35</v>
      </c>
      <c r="G4229" t="str">
        <f t="shared" si="132"/>
        <v>A210</v>
      </c>
      <c r="H4229" t="str">
        <f t="shared" si="133"/>
        <v>74716</v>
      </c>
      <c r="I4229" t="str">
        <f>VLOOKUP(F4229,Period!A:B,2,0)</f>
        <v>September</v>
      </c>
      <c r="J4229" t="str">
        <f>VLOOKUP(H4229,ap[[item_code]:[series_title]],2,0)</f>
        <v>Gasoline, unleaded premium, per gallon/3.785 liters in U.S. city average, average price, not seasonally adjusted</v>
      </c>
      <c r="K4229" t="str">
        <f>VLOOKUP(G4229,Areas!A:B,2,0)</f>
        <v>Cleveland-Akron, OH</v>
      </c>
    </row>
    <row r="4230" spans="1:11" x14ac:dyDescent="0.3">
      <c r="A4230" t="s">
        <v>1882</v>
      </c>
      <c r="B4230">
        <v>2015</v>
      </c>
      <c r="C4230" t="s">
        <v>13</v>
      </c>
      <c r="D4230" s="4">
        <v>2.0619999999999998</v>
      </c>
      <c r="E4230" t="s">
        <v>12</v>
      </c>
      <c r="F4230" t="s">
        <v>13</v>
      </c>
      <c r="G4230" t="str">
        <f t="shared" si="132"/>
        <v>A210</v>
      </c>
      <c r="H4230" t="str">
        <f t="shared" si="133"/>
        <v>7471A</v>
      </c>
      <c r="I4230" t="str">
        <f>VLOOKUP(F4230,Period!A:B,2,0)</f>
        <v>January</v>
      </c>
      <c r="J4230" t="str">
        <f>VLOOKUP(H4230,ap[[item_code]:[series_title]],2,0)</f>
        <v>Gasoline, all types, per gallon/3.785 liters in U.S. city average, average price, not seasonally adjusted</v>
      </c>
      <c r="K4230" t="str">
        <f>VLOOKUP(G4230,Areas!A:B,2,0)</f>
        <v>Cleveland-Akron, OH</v>
      </c>
    </row>
    <row r="4231" spans="1:11" x14ac:dyDescent="0.3">
      <c r="A4231" t="s">
        <v>1882</v>
      </c>
      <c r="B4231">
        <v>2015</v>
      </c>
      <c r="C4231" t="s">
        <v>183</v>
      </c>
      <c r="D4231" s="4">
        <v>2.2650000000000001</v>
      </c>
      <c r="E4231" t="s">
        <v>12</v>
      </c>
      <c r="F4231" t="s">
        <v>13</v>
      </c>
      <c r="G4231" t="str">
        <f t="shared" si="132"/>
        <v>A210</v>
      </c>
      <c r="H4231" t="str">
        <f t="shared" si="133"/>
        <v>7471A</v>
      </c>
      <c r="I4231" t="str">
        <f>VLOOKUP(F4231,Period!A:B,2,0)</f>
        <v>January</v>
      </c>
      <c r="J4231" t="str">
        <f>VLOOKUP(H4231,ap[[item_code]:[series_title]],2,0)</f>
        <v>Gasoline, all types, per gallon/3.785 liters in U.S. city average, average price, not seasonally adjusted</v>
      </c>
      <c r="K4231" t="str">
        <f>VLOOKUP(G4231,Areas!A:B,2,0)</f>
        <v>Cleveland-Akron, OH</v>
      </c>
    </row>
    <row r="4232" spans="1:11" x14ac:dyDescent="0.3">
      <c r="A4232" t="s">
        <v>1882</v>
      </c>
      <c r="B4232">
        <v>2015</v>
      </c>
      <c r="C4232" t="s">
        <v>25</v>
      </c>
      <c r="D4232" s="4">
        <v>2.42</v>
      </c>
      <c r="E4232" t="s">
        <v>12</v>
      </c>
      <c r="F4232" t="s">
        <v>13</v>
      </c>
      <c r="G4232" t="str">
        <f t="shared" si="132"/>
        <v>A210</v>
      </c>
      <c r="H4232" t="str">
        <f t="shared" si="133"/>
        <v>7471A</v>
      </c>
      <c r="I4232" t="str">
        <f>VLOOKUP(F4232,Period!A:B,2,0)</f>
        <v>January</v>
      </c>
      <c r="J4232" t="str">
        <f>VLOOKUP(H4232,ap[[item_code]:[series_title]],2,0)</f>
        <v>Gasoline, all types, per gallon/3.785 liters in U.S. city average, average price, not seasonally adjusted</v>
      </c>
      <c r="K4232" t="str">
        <f>VLOOKUP(G4232,Areas!A:B,2,0)</f>
        <v>Cleveland-Akron, OH</v>
      </c>
    </row>
    <row r="4233" spans="1:11" x14ac:dyDescent="0.3">
      <c r="A4233" t="s">
        <v>1882</v>
      </c>
      <c r="B4233">
        <v>2015</v>
      </c>
      <c r="C4233" t="s">
        <v>93</v>
      </c>
      <c r="D4233" s="4">
        <v>2.3879999999999999</v>
      </c>
      <c r="E4233" t="s">
        <v>12</v>
      </c>
      <c r="F4233" t="s">
        <v>13</v>
      </c>
      <c r="G4233" t="str">
        <f t="shared" si="132"/>
        <v>A210</v>
      </c>
      <c r="H4233" t="str">
        <f t="shared" si="133"/>
        <v>7471A</v>
      </c>
      <c r="I4233" t="str">
        <f>VLOOKUP(F4233,Period!A:B,2,0)</f>
        <v>January</v>
      </c>
      <c r="J4233" t="str">
        <f>VLOOKUP(H4233,ap[[item_code]:[series_title]],2,0)</f>
        <v>Gasoline, all types, per gallon/3.785 liters in U.S. city average, average price, not seasonally adjusted</v>
      </c>
      <c r="K4233" t="str">
        <f>VLOOKUP(G4233,Areas!A:B,2,0)</f>
        <v>Cleveland-Akron, OH</v>
      </c>
    </row>
    <row r="4234" spans="1:11" x14ac:dyDescent="0.3">
      <c r="A4234" t="s">
        <v>1882</v>
      </c>
      <c r="B4234">
        <v>2015</v>
      </c>
      <c r="C4234" t="s">
        <v>89</v>
      </c>
      <c r="D4234" s="4">
        <v>2.61</v>
      </c>
      <c r="E4234" t="s">
        <v>12</v>
      </c>
      <c r="F4234" t="s">
        <v>13</v>
      </c>
      <c r="G4234" t="str">
        <f t="shared" si="132"/>
        <v>A210</v>
      </c>
      <c r="H4234" t="str">
        <f t="shared" si="133"/>
        <v>7471A</v>
      </c>
      <c r="I4234" t="str">
        <f>VLOOKUP(F4234,Period!A:B,2,0)</f>
        <v>January</v>
      </c>
      <c r="J4234" t="str">
        <f>VLOOKUP(H4234,ap[[item_code]:[series_title]],2,0)</f>
        <v>Gasoline, all types, per gallon/3.785 liters in U.S. city average, average price, not seasonally adjusted</v>
      </c>
      <c r="K4234" t="str">
        <f>VLOOKUP(G4234,Areas!A:B,2,0)</f>
        <v>Cleveland-Akron, OH</v>
      </c>
    </row>
    <row r="4235" spans="1:11" x14ac:dyDescent="0.3">
      <c r="A4235" t="s">
        <v>1882</v>
      </c>
      <c r="B4235">
        <v>2015</v>
      </c>
      <c r="C4235" t="s">
        <v>133</v>
      </c>
      <c r="D4235" s="4">
        <v>2.8210000000000002</v>
      </c>
      <c r="E4235" t="s">
        <v>12</v>
      </c>
      <c r="F4235" t="s">
        <v>13</v>
      </c>
      <c r="G4235" t="str">
        <f t="shared" si="132"/>
        <v>A210</v>
      </c>
      <c r="H4235" t="str">
        <f t="shared" si="133"/>
        <v>7471A</v>
      </c>
      <c r="I4235" t="str">
        <f>VLOOKUP(F4235,Period!A:B,2,0)</f>
        <v>January</v>
      </c>
      <c r="J4235" t="str">
        <f>VLOOKUP(H4235,ap[[item_code]:[series_title]],2,0)</f>
        <v>Gasoline, all types, per gallon/3.785 liters in U.S. city average, average price, not seasonally adjusted</v>
      </c>
      <c r="K4235" t="str">
        <f>VLOOKUP(G4235,Areas!A:B,2,0)</f>
        <v>Cleveland-Akron, OH</v>
      </c>
    </row>
    <row r="4236" spans="1:11" x14ac:dyDescent="0.3">
      <c r="A4236" t="s">
        <v>1882</v>
      </c>
      <c r="B4236">
        <v>2015</v>
      </c>
      <c r="C4236" t="s">
        <v>82</v>
      </c>
      <c r="D4236" s="4">
        <v>2.6949999999999998</v>
      </c>
      <c r="E4236" t="s">
        <v>12</v>
      </c>
      <c r="F4236" t="s">
        <v>13</v>
      </c>
      <c r="G4236" t="str">
        <f t="shared" si="132"/>
        <v>A210</v>
      </c>
      <c r="H4236" t="str">
        <f t="shared" si="133"/>
        <v>7471A</v>
      </c>
      <c r="I4236" t="str">
        <f>VLOOKUP(F4236,Period!A:B,2,0)</f>
        <v>January</v>
      </c>
      <c r="J4236" t="str">
        <f>VLOOKUP(H4236,ap[[item_code]:[series_title]],2,0)</f>
        <v>Gasoline, all types, per gallon/3.785 liters in U.S. city average, average price, not seasonally adjusted</v>
      </c>
      <c r="K4236" t="str">
        <f>VLOOKUP(G4236,Areas!A:B,2,0)</f>
        <v>Cleveland-Akron, OH</v>
      </c>
    </row>
    <row r="4237" spans="1:11" x14ac:dyDescent="0.3">
      <c r="A4237" t="s">
        <v>1882</v>
      </c>
      <c r="B4237">
        <v>2015</v>
      </c>
      <c r="C4237" t="s">
        <v>69</v>
      </c>
      <c r="D4237" s="4">
        <v>2.5659999999999998</v>
      </c>
      <c r="E4237" t="s">
        <v>12</v>
      </c>
      <c r="F4237" t="s">
        <v>13</v>
      </c>
      <c r="G4237" t="str">
        <f t="shared" si="132"/>
        <v>A210</v>
      </c>
      <c r="H4237" t="str">
        <f t="shared" si="133"/>
        <v>7471A</v>
      </c>
      <c r="I4237" t="str">
        <f>VLOOKUP(F4237,Period!A:B,2,0)</f>
        <v>January</v>
      </c>
      <c r="J4237" t="str">
        <f>VLOOKUP(H4237,ap[[item_code]:[series_title]],2,0)</f>
        <v>Gasoline, all types, per gallon/3.785 liters in U.S. city average, average price, not seasonally adjusted</v>
      </c>
      <c r="K4237" t="str">
        <f>VLOOKUP(G4237,Areas!A:B,2,0)</f>
        <v>Cleveland-Akron, OH</v>
      </c>
    </row>
    <row r="4238" spans="1:11" x14ac:dyDescent="0.3">
      <c r="A4238" t="s">
        <v>1882</v>
      </c>
      <c r="B4238">
        <v>2015</v>
      </c>
      <c r="C4238" t="s">
        <v>35</v>
      </c>
      <c r="D4238" s="4">
        <v>2.3450000000000002</v>
      </c>
      <c r="E4238" t="s">
        <v>12</v>
      </c>
      <c r="F4238" t="s">
        <v>13</v>
      </c>
      <c r="G4238" t="str">
        <f t="shared" si="132"/>
        <v>A210</v>
      </c>
      <c r="H4238" t="str">
        <f t="shared" si="133"/>
        <v>7471A</v>
      </c>
      <c r="I4238" t="str">
        <f>VLOOKUP(F4238,Period!A:B,2,0)</f>
        <v>January</v>
      </c>
      <c r="J4238" t="str">
        <f>VLOOKUP(H4238,ap[[item_code]:[series_title]],2,0)</f>
        <v>Gasoline, all types, per gallon/3.785 liters in U.S. city average, average price, not seasonally adjusted</v>
      </c>
      <c r="K4238" t="str">
        <f>VLOOKUP(G4238,Areas!A:B,2,0)</f>
        <v>Cleveland-Akron, OH</v>
      </c>
    </row>
    <row r="4239" spans="1:11" x14ac:dyDescent="0.3">
      <c r="A4239" t="s">
        <v>1882</v>
      </c>
      <c r="B4239">
        <v>2015</v>
      </c>
      <c r="C4239" t="s">
        <v>14</v>
      </c>
      <c r="D4239" s="4">
        <v>2.4319999999999999</v>
      </c>
      <c r="E4239" t="s">
        <v>12</v>
      </c>
      <c r="F4239" t="s">
        <v>13</v>
      </c>
      <c r="G4239" t="str">
        <f t="shared" si="132"/>
        <v>A210</v>
      </c>
      <c r="H4239" t="str">
        <f t="shared" si="133"/>
        <v>7471A</v>
      </c>
      <c r="I4239" t="str">
        <f>VLOOKUP(F4239,Period!A:B,2,0)</f>
        <v>January</v>
      </c>
      <c r="J4239" t="str">
        <f>VLOOKUP(H4239,ap[[item_code]:[series_title]],2,0)</f>
        <v>Gasoline, all types, per gallon/3.785 liters in U.S. city average, average price, not seasonally adjusted</v>
      </c>
      <c r="K4239" t="str">
        <f>VLOOKUP(G4239,Areas!A:B,2,0)</f>
        <v>Cleveland-Akron, OH</v>
      </c>
    </row>
    <row r="4240" spans="1:11" x14ac:dyDescent="0.3">
      <c r="A4240" t="s">
        <v>1882</v>
      </c>
      <c r="B4240">
        <v>2015</v>
      </c>
      <c r="C4240" t="s">
        <v>146</v>
      </c>
      <c r="D4240" s="4">
        <v>2.2519999999999998</v>
      </c>
      <c r="E4240" t="s">
        <v>12</v>
      </c>
      <c r="F4240" t="s">
        <v>13</v>
      </c>
      <c r="G4240" t="str">
        <f t="shared" si="132"/>
        <v>A210</v>
      </c>
      <c r="H4240" t="str">
        <f t="shared" si="133"/>
        <v>7471A</v>
      </c>
      <c r="I4240" t="str">
        <f>VLOOKUP(F4240,Period!A:B,2,0)</f>
        <v>January</v>
      </c>
      <c r="J4240" t="str">
        <f>VLOOKUP(H4240,ap[[item_code]:[series_title]],2,0)</f>
        <v>Gasoline, all types, per gallon/3.785 liters in U.S. city average, average price, not seasonally adjusted</v>
      </c>
      <c r="K4240" t="str">
        <f>VLOOKUP(G4240,Areas!A:B,2,0)</f>
        <v>Cleveland-Akron, OH</v>
      </c>
    </row>
    <row r="4241" spans="1:11" x14ac:dyDescent="0.3">
      <c r="A4241" t="s">
        <v>1882</v>
      </c>
      <c r="B4241">
        <v>2015</v>
      </c>
      <c r="C4241" t="s">
        <v>18</v>
      </c>
      <c r="D4241" s="4">
        <v>1.95</v>
      </c>
      <c r="E4241" t="s">
        <v>12</v>
      </c>
      <c r="F4241" t="s">
        <v>13</v>
      </c>
      <c r="G4241" t="str">
        <f t="shared" si="132"/>
        <v>A210</v>
      </c>
      <c r="H4241" t="str">
        <f t="shared" si="133"/>
        <v>7471A</v>
      </c>
      <c r="I4241" t="str">
        <f>VLOOKUP(F4241,Period!A:B,2,0)</f>
        <v>January</v>
      </c>
      <c r="J4241" t="str">
        <f>VLOOKUP(H4241,ap[[item_code]:[series_title]],2,0)</f>
        <v>Gasoline, all types, per gallon/3.785 liters in U.S. city average, average price, not seasonally adjusted</v>
      </c>
      <c r="K4241" t="str">
        <f>VLOOKUP(G4241,Areas!A:B,2,0)</f>
        <v>Cleveland-Akron, OH</v>
      </c>
    </row>
    <row r="4242" spans="1:11" x14ac:dyDescent="0.3">
      <c r="A4242" t="s">
        <v>1882</v>
      </c>
      <c r="B4242">
        <v>2016</v>
      </c>
      <c r="C4242" t="s">
        <v>13</v>
      </c>
      <c r="D4242" s="4">
        <v>1.909</v>
      </c>
      <c r="E4242" t="s">
        <v>12</v>
      </c>
      <c r="F4242" t="s">
        <v>13</v>
      </c>
      <c r="G4242" t="str">
        <f t="shared" si="132"/>
        <v>A210</v>
      </c>
      <c r="H4242" t="str">
        <f t="shared" si="133"/>
        <v>7471A</v>
      </c>
      <c r="I4242" t="str">
        <f>VLOOKUP(F4242,Period!A:B,2,0)</f>
        <v>January</v>
      </c>
      <c r="J4242" t="str">
        <f>VLOOKUP(H4242,ap[[item_code]:[series_title]],2,0)</f>
        <v>Gasoline, all types, per gallon/3.785 liters in U.S. city average, average price, not seasonally adjusted</v>
      </c>
      <c r="K4242" t="str">
        <f>VLOOKUP(G4242,Areas!A:B,2,0)</f>
        <v>Cleveland-Akron, OH</v>
      </c>
    </row>
    <row r="4243" spans="1:11" x14ac:dyDescent="0.3">
      <c r="A4243" t="s">
        <v>1882</v>
      </c>
      <c r="B4243">
        <v>2016</v>
      </c>
      <c r="C4243" t="s">
        <v>183</v>
      </c>
      <c r="D4243" s="4">
        <v>1.6659999999999999</v>
      </c>
      <c r="E4243" t="s">
        <v>12</v>
      </c>
      <c r="F4243" t="s">
        <v>13</v>
      </c>
      <c r="G4243" t="str">
        <f t="shared" si="132"/>
        <v>A210</v>
      </c>
      <c r="H4243" t="str">
        <f t="shared" si="133"/>
        <v>7471A</v>
      </c>
      <c r="I4243" t="str">
        <f>VLOOKUP(F4243,Period!A:B,2,0)</f>
        <v>January</v>
      </c>
      <c r="J4243" t="str">
        <f>VLOOKUP(H4243,ap[[item_code]:[series_title]],2,0)</f>
        <v>Gasoline, all types, per gallon/3.785 liters in U.S. city average, average price, not seasonally adjusted</v>
      </c>
      <c r="K4243" t="str">
        <f>VLOOKUP(G4243,Areas!A:B,2,0)</f>
        <v>Cleveland-Akron, OH</v>
      </c>
    </row>
    <row r="4244" spans="1:11" x14ac:dyDescent="0.3">
      <c r="A4244" t="s">
        <v>1882</v>
      </c>
      <c r="B4244">
        <v>2016</v>
      </c>
      <c r="C4244" t="s">
        <v>25</v>
      </c>
      <c r="D4244" s="4">
        <v>1.98</v>
      </c>
      <c r="E4244" t="s">
        <v>12</v>
      </c>
      <c r="F4244" t="s">
        <v>13</v>
      </c>
      <c r="G4244" t="str">
        <f t="shared" si="132"/>
        <v>A210</v>
      </c>
      <c r="H4244" t="str">
        <f t="shared" si="133"/>
        <v>7471A</v>
      </c>
      <c r="I4244" t="str">
        <f>VLOOKUP(F4244,Period!A:B,2,0)</f>
        <v>January</v>
      </c>
      <c r="J4244" t="str">
        <f>VLOOKUP(H4244,ap[[item_code]:[series_title]],2,0)</f>
        <v>Gasoline, all types, per gallon/3.785 liters in U.S. city average, average price, not seasonally adjusted</v>
      </c>
      <c r="K4244" t="str">
        <f>VLOOKUP(G4244,Areas!A:B,2,0)</f>
        <v>Cleveland-Akron, OH</v>
      </c>
    </row>
    <row r="4245" spans="1:11" x14ac:dyDescent="0.3">
      <c r="A4245" t="s">
        <v>1882</v>
      </c>
      <c r="B4245">
        <v>2016</v>
      </c>
      <c r="C4245" t="s">
        <v>93</v>
      </c>
      <c r="D4245" s="4">
        <v>2.1360000000000001</v>
      </c>
      <c r="E4245" t="s">
        <v>12</v>
      </c>
      <c r="F4245" t="s">
        <v>13</v>
      </c>
      <c r="G4245" t="str">
        <f t="shared" si="132"/>
        <v>A210</v>
      </c>
      <c r="H4245" t="str">
        <f t="shared" si="133"/>
        <v>7471A</v>
      </c>
      <c r="I4245" t="str">
        <f>VLOOKUP(F4245,Period!A:B,2,0)</f>
        <v>January</v>
      </c>
      <c r="J4245" t="str">
        <f>VLOOKUP(H4245,ap[[item_code]:[series_title]],2,0)</f>
        <v>Gasoline, all types, per gallon/3.785 liters in U.S. city average, average price, not seasonally adjusted</v>
      </c>
      <c r="K4245" t="str">
        <f>VLOOKUP(G4245,Areas!A:B,2,0)</f>
        <v>Cleveland-Akron, OH</v>
      </c>
    </row>
    <row r="4246" spans="1:11" x14ac:dyDescent="0.3">
      <c r="A4246" t="s">
        <v>1882</v>
      </c>
      <c r="B4246">
        <v>2016</v>
      </c>
      <c r="C4246" t="s">
        <v>89</v>
      </c>
      <c r="D4246" s="4">
        <v>2.3679999999999999</v>
      </c>
      <c r="E4246" t="s">
        <v>12</v>
      </c>
      <c r="F4246" t="s">
        <v>13</v>
      </c>
      <c r="G4246" t="str">
        <f t="shared" si="132"/>
        <v>A210</v>
      </c>
      <c r="H4246" t="str">
        <f t="shared" si="133"/>
        <v>7471A</v>
      </c>
      <c r="I4246" t="str">
        <f>VLOOKUP(F4246,Period!A:B,2,0)</f>
        <v>January</v>
      </c>
      <c r="J4246" t="str">
        <f>VLOOKUP(H4246,ap[[item_code]:[series_title]],2,0)</f>
        <v>Gasoline, all types, per gallon/3.785 liters in U.S. city average, average price, not seasonally adjusted</v>
      </c>
      <c r="K4246" t="str">
        <f>VLOOKUP(G4246,Areas!A:B,2,0)</f>
        <v>Cleveland-Akron, OH</v>
      </c>
    </row>
    <row r="4247" spans="1:11" x14ac:dyDescent="0.3">
      <c r="A4247" t="s">
        <v>1882</v>
      </c>
      <c r="B4247">
        <v>2016</v>
      </c>
      <c r="C4247" t="s">
        <v>133</v>
      </c>
      <c r="D4247" s="4">
        <v>2.532</v>
      </c>
      <c r="E4247" t="s">
        <v>12</v>
      </c>
      <c r="F4247" t="s">
        <v>13</v>
      </c>
      <c r="G4247" t="str">
        <f t="shared" si="132"/>
        <v>A210</v>
      </c>
      <c r="H4247" t="str">
        <f t="shared" si="133"/>
        <v>7471A</v>
      </c>
      <c r="I4247" t="str">
        <f>VLOOKUP(F4247,Period!A:B,2,0)</f>
        <v>January</v>
      </c>
      <c r="J4247" t="str">
        <f>VLOOKUP(H4247,ap[[item_code]:[series_title]],2,0)</f>
        <v>Gasoline, all types, per gallon/3.785 liters in U.S. city average, average price, not seasonally adjusted</v>
      </c>
      <c r="K4247" t="str">
        <f>VLOOKUP(G4247,Areas!A:B,2,0)</f>
        <v>Cleveland-Akron, OH</v>
      </c>
    </row>
    <row r="4248" spans="1:11" x14ac:dyDescent="0.3">
      <c r="A4248" t="s">
        <v>1882</v>
      </c>
      <c r="B4248">
        <v>2016</v>
      </c>
      <c r="C4248" t="s">
        <v>82</v>
      </c>
      <c r="D4248" s="4">
        <v>2.27</v>
      </c>
      <c r="E4248" t="s">
        <v>12</v>
      </c>
      <c r="F4248" t="s">
        <v>13</v>
      </c>
      <c r="G4248" t="str">
        <f t="shared" si="132"/>
        <v>A210</v>
      </c>
      <c r="H4248" t="str">
        <f t="shared" si="133"/>
        <v>7471A</v>
      </c>
      <c r="I4248" t="str">
        <f>VLOOKUP(F4248,Period!A:B,2,0)</f>
        <v>January</v>
      </c>
      <c r="J4248" t="str">
        <f>VLOOKUP(H4248,ap[[item_code]:[series_title]],2,0)</f>
        <v>Gasoline, all types, per gallon/3.785 liters in U.S. city average, average price, not seasonally adjusted</v>
      </c>
      <c r="K4248" t="str">
        <f>VLOOKUP(G4248,Areas!A:B,2,0)</f>
        <v>Cleveland-Akron, OH</v>
      </c>
    </row>
    <row r="4249" spans="1:11" x14ac:dyDescent="0.3">
      <c r="A4249" t="s">
        <v>1882</v>
      </c>
      <c r="B4249">
        <v>2016</v>
      </c>
      <c r="C4249" t="s">
        <v>69</v>
      </c>
      <c r="D4249" s="4">
        <v>2.1549999999999998</v>
      </c>
      <c r="E4249" t="s">
        <v>12</v>
      </c>
      <c r="F4249" t="s">
        <v>13</v>
      </c>
      <c r="G4249" t="str">
        <f t="shared" si="132"/>
        <v>A210</v>
      </c>
      <c r="H4249" t="str">
        <f t="shared" si="133"/>
        <v>7471A</v>
      </c>
      <c r="I4249" t="str">
        <f>VLOOKUP(F4249,Period!A:B,2,0)</f>
        <v>January</v>
      </c>
      <c r="J4249" t="str">
        <f>VLOOKUP(H4249,ap[[item_code]:[series_title]],2,0)</f>
        <v>Gasoline, all types, per gallon/3.785 liters in U.S. city average, average price, not seasonally adjusted</v>
      </c>
      <c r="K4249" t="str">
        <f>VLOOKUP(G4249,Areas!A:B,2,0)</f>
        <v>Cleveland-Akron, OH</v>
      </c>
    </row>
    <row r="4250" spans="1:11" x14ac:dyDescent="0.3">
      <c r="A4250" t="s">
        <v>1882</v>
      </c>
      <c r="B4250">
        <v>2016</v>
      </c>
      <c r="C4250" t="s">
        <v>35</v>
      </c>
      <c r="D4250" s="4">
        <v>2.161</v>
      </c>
      <c r="E4250" t="s">
        <v>12</v>
      </c>
      <c r="F4250" t="s">
        <v>13</v>
      </c>
      <c r="G4250" t="str">
        <f t="shared" si="132"/>
        <v>A210</v>
      </c>
      <c r="H4250" t="str">
        <f t="shared" si="133"/>
        <v>7471A</v>
      </c>
      <c r="I4250" t="str">
        <f>VLOOKUP(F4250,Period!A:B,2,0)</f>
        <v>January</v>
      </c>
      <c r="J4250" t="str">
        <f>VLOOKUP(H4250,ap[[item_code]:[series_title]],2,0)</f>
        <v>Gasoline, all types, per gallon/3.785 liters in U.S. city average, average price, not seasonally adjusted</v>
      </c>
      <c r="K4250" t="str">
        <f>VLOOKUP(G4250,Areas!A:B,2,0)</f>
        <v>Cleveland-Akron, OH</v>
      </c>
    </row>
    <row r="4251" spans="1:11" x14ac:dyDescent="0.3">
      <c r="A4251" t="s">
        <v>1882</v>
      </c>
      <c r="B4251">
        <v>2016</v>
      </c>
      <c r="C4251" t="s">
        <v>14</v>
      </c>
      <c r="D4251" s="4">
        <v>2.1659999999999999</v>
      </c>
      <c r="E4251" t="s">
        <v>12</v>
      </c>
      <c r="F4251" t="s">
        <v>13</v>
      </c>
      <c r="G4251" t="str">
        <f t="shared" si="132"/>
        <v>A210</v>
      </c>
      <c r="H4251" t="str">
        <f t="shared" si="133"/>
        <v>7471A</v>
      </c>
      <c r="I4251" t="str">
        <f>VLOOKUP(F4251,Period!A:B,2,0)</f>
        <v>January</v>
      </c>
      <c r="J4251" t="str">
        <f>VLOOKUP(H4251,ap[[item_code]:[series_title]],2,0)</f>
        <v>Gasoline, all types, per gallon/3.785 liters in U.S. city average, average price, not seasonally adjusted</v>
      </c>
      <c r="K4251" t="str">
        <f>VLOOKUP(G4251,Areas!A:B,2,0)</f>
        <v>Cleveland-Akron, OH</v>
      </c>
    </row>
    <row r="4252" spans="1:11" x14ac:dyDescent="0.3">
      <c r="A4252" t="s">
        <v>1882</v>
      </c>
      <c r="B4252">
        <v>2016</v>
      </c>
      <c r="C4252" t="s">
        <v>146</v>
      </c>
      <c r="D4252" s="4">
        <v>2.11</v>
      </c>
      <c r="E4252" t="s">
        <v>12</v>
      </c>
      <c r="F4252" t="s">
        <v>13</v>
      </c>
      <c r="G4252" t="str">
        <f t="shared" si="132"/>
        <v>A210</v>
      </c>
      <c r="H4252" t="str">
        <f t="shared" si="133"/>
        <v>7471A</v>
      </c>
      <c r="I4252" t="str">
        <f>VLOOKUP(F4252,Period!A:B,2,0)</f>
        <v>January</v>
      </c>
      <c r="J4252" t="str">
        <f>VLOOKUP(H4252,ap[[item_code]:[series_title]],2,0)</f>
        <v>Gasoline, all types, per gallon/3.785 liters in U.S. city average, average price, not seasonally adjusted</v>
      </c>
      <c r="K4252" t="str">
        <f>VLOOKUP(G4252,Areas!A:B,2,0)</f>
        <v>Cleveland-Akron, OH</v>
      </c>
    </row>
    <row r="4253" spans="1:11" x14ac:dyDescent="0.3">
      <c r="A4253" t="s">
        <v>1882</v>
      </c>
      <c r="B4253">
        <v>2016</v>
      </c>
      <c r="C4253" t="s">
        <v>18</v>
      </c>
      <c r="D4253" s="4">
        <v>2.1840000000000002</v>
      </c>
      <c r="E4253" t="s">
        <v>12</v>
      </c>
      <c r="F4253" t="s">
        <v>13</v>
      </c>
      <c r="G4253" t="str">
        <f t="shared" si="132"/>
        <v>A210</v>
      </c>
      <c r="H4253" t="str">
        <f t="shared" si="133"/>
        <v>7471A</v>
      </c>
      <c r="I4253" t="str">
        <f>VLOOKUP(F4253,Period!A:B,2,0)</f>
        <v>January</v>
      </c>
      <c r="J4253" t="str">
        <f>VLOOKUP(H4253,ap[[item_code]:[series_title]],2,0)</f>
        <v>Gasoline, all types, per gallon/3.785 liters in U.S. city average, average price, not seasonally adjusted</v>
      </c>
      <c r="K4253" t="str">
        <f>VLOOKUP(G4253,Areas!A:B,2,0)</f>
        <v>Cleveland-Akron, OH</v>
      </c>
    </row>
    <row r="4254" spans="1:11" x14ac:dyDescent="0.3">
      <c r="A4254" t="s">
        <v>1882</v>
      </c>
      <c r="B4254">
        <v>2017</v>
      </c>
      <c r="C4254" t="s">
        <v>13</v>
      </c>
      <c r="D4254" s="4">
        <v>2.2839999999999998</v>
      </c>
      <c r="E4254" t="s">
        <v>12</v>
      </c>
      <c r="F4254" t="s">
        <v>13</v>
      </c>
      <c r="G4254" t="str">
        <f t="shared" si="132"/>
        <v>A210</v>
      </c>
      <c r="H4254" t="str">
        <f t="shared" si="133"/>
        <v>7471A</v>
      </c>
      <c r="I4254" t="str">
        <f>VLOOKUP(F4254,Period!A:B,2,0)</f>
        <v>January</v>
      </c>
      <c r="J4254" t="str">
        <f>VLOOKUP(H4254,ap[[item_code]:[series_title]],2,0)</f>
        <v>Gasoline, all types, per gallon/3.785 liters in U.S. city average, average price, not seasonally adjusted</v>
      </c>
      <c r="K4254" t="str">
        <f>VLOOKUP(G4254,Areas!A:B,2,0)</f>
        <v>Cleveland-Akron, OH</v>
      </c>
    </row>
    <row r="4255" spans="1:11" x14ac:dyDescent="0.3">
      <c r="A4255" t="s">
        <v>1882</v>
      </c>
      <c r="B4255">
        <v>2017</v>
      </c>
      <c r="C4255" t="s">
        <v>183</v>
      </c>
      <c r="D4255" s="4">
        <v>2.0979999999999999</v>
      </c>
      <c r="E4255" t="s">
        <v>12</v>
      </c>
      <c r="F4255" t="s">
        <v>13</v>
      </c>
      <c r="G4255" t="str">
        <f t="shared" si="132"/>
        <v>A210</v>
      </c>
      <c r="H4255" t="str">
        <f t="shared" si="133"/>
        <v>7471A</v>
      </c>
      <c r="I4255" t="str">
        <f>VLOOKUP(F4255,Period!A:B,2,0)</f>
        <v>January</v>
      </c>
      <c r="J4255" t="str">
        <f>VLOOKUP(H4255,ap[[item_code]:[series_title]],2,0)</f>
        <v>Gasoline, all types, per gallon/3.785 liters in U.S. city average, average price, not seasonally adjusted</v>
      </c>
      <c r="K4255" t="str">
        <f>VLOOKUP(G4255,Areas!A:B,2,0)</f>
        <v>Cleveland-Akron, OH</v>
      </c>
    </row>
    <row r="4256" spans="1:11" x14ac:dyDescent="0.3">
      <c r="A4256" t="s">
        <v>1882</v>
      </c>
      <c r="B4256">
        <v>2017</v>
      </c>
      <c r="C4256" t="s">
        <v>25</v>
      </c>
      <c r="D4256" s="4">
        <v>2.2240000000000002</v>
      </c>
      <c r="E4256" t="s">
        <v>12</v>
      </c>
      <c r="F4256" t="s">
        <v>13</v>
      </c>
      <c r="G4256" t="str">
        <f t="shared" si="132"/>
        <v>A210</v>
      </c>
      <c r="H4256" t="str">
        <f t="shared" si="133"/>
        <v>7471A</v>
      </c>
      <c r="I4256" t="str">
        <f>VLOOKUP(F4256,Period!A:B,2,0)</f>
        <v>January</v>
      </c>
      <c r="J4256" t="str">
        <f>VLOOKUP(H4256,ap[[item_code]:[series_title]],2,0)</f>
        <v>Gasoline, all types, per gallon/3.785 liters in U.S. city average, average price, not seasonally adjusted</v>
      </c>
      <c r="K4256" t="str">
        <f>VLOOKUP(G4256,Areas!A:B,2,0)</f>
        <v>Cleveland-Akron, OH</v>
      </c>
    </row>
    <row r="4257" spans="1:11" x14ac:dyDescent="0.3">
      <c r="A4257" t="s">
        <v>1882</v>
      </c>
      <c r="B4257">
        <v>2017</v>
      </c>
      <c r="C4257" t="s">
        <v>93</v>
      </c>
      <c r="D4257" s="4">
        <v>2.3380000000000001</v>
      </c>
      <c r="E4257" t="s">
        <v>12</v>
      </c>
      <c r="F4257" t="s">
        <v>13</v>
      </c>
      <c r="G4257" t="str">
        <f t="shared" si="132"/>
        <v>A210</v>
      </c>
      <c r="H4257" t="str">
        <f t="shared" si="133"/>
        <v>7471A</v>
      </c>
      <c r="I4257" t="str">
        <f>VLOOKUP(F4257,Period!A:B,2,0)</f>
        <v>January</v>
      </c>
      <c r="J4257" t="str">
        <f>VLOOKUP(H4257,ap[[item_code]:[series_title]],2,0)</f>
        <v>Gasoline, all types, per gallon/3.785 liters in U.S. city average, average price, not seasonally adjusted</v>
      </c>
      <c r="K4257" t="str">
        <f>VLOOKUP(G4257,Areas!A:B,2,0)</f>
        <v>Cleveland-Akron, OH</v>
      </c>
    </row>
    <row r="4258" spans="1:11" x14ac:dyDescent="0.3">
      <c r="A4258" t="s">
        <v>1882</v>
      </c>
      <c r="B4258">
        <v>2017</v>
      </c>
      <c r="C4258" t="s">
        <v>89</v>
      </c>
      <c r="D4258" s="4">
        <v>2.2690000000000001</v>
      </c>
      <c r="E4258" t="s">
        <v>12</v>
      </c>
      <c r="F4258" t="s">
        <v>13</v>
      </c>
      <c r="G4258" t="str">
        <f t="shared" si="132"/>
        <v>A210</v>
      </c>
      <c r="H4258" t="str">
        <f t="shared" si="133"/>
        <v>7471A</v>
      </c>
      <c r="I4258" t="str">
        <f>VLOOKUP(F4258,Period!A:B,2,0)</f>
        <v>January</v>
      </c>
      <c r="J4258" t="str">
        <f>VLOOKUP(H4258,ap[[item_code]:[series_title]],2,0)</f>
        <v>Gasoline, all types, per gallon/3.785 liters in U.S. city average, average price, not seasonally adjusted</v>
      </c>
      <c r="K4258" t="str">
        <f>VLOOKUP(G4258,Areas!A:B,2,0)</f>
        <v>Cleveland-Akron, OH</v>
      </c>
    </row>
    <row r="4259" spans="1:11" x14ac:dyDescent="0.3">
      <c r="A4259" t="s">
        <v>1882</v>
      </c>
      <c r="B4259">
        <v>2017</v>
      </c>
      <c r="C4259" t="s">
        <v>133</v>
      </c>
      <c r="D4259" s="4">
        <v>2.2269999999999999</v>
      </c>
      <c r="E4259" t="s">
        <v>12</v>
      </c>
      <c r="F4259" t="s">
        <v>13</v>
      </c>
      <c r="G4259" t="str">
        <f t="shared" si="132"/>
        <v>A210</v>
      </c>
      <c r="H4259" t="str">
        <f t="shared" si="133"/>
        <v>7471A</v>
      </c>
      <c r="I4259" t="str">
        <f>VLOOKUP(F4259,Period!A:B,2,0)</f>
        <v>January</v>
      </c>
      <c r="J4259" t="str">
        <f>VLOOKUP(H4259,ap[[item_code]:[series_title]],2,0)</f>
        <v>Gasoline, all types, per gallon/3.785 liters in U.S. city average, average price, not seasonally adjusted</v>
      </c>
      <c r="K4259" t="str">
        <f>VLOOKUP(G4259,Areas!A:B,2,0)</f>
        <v>Cleveland-Akron, OH</v>
      </c>
    </row>
    <row r="4260" spans="1:11" x14ac:dyDescent="0.3">
      <c r="A4260" t="s">
        <v>1882</v>
      </c>
      <c r="B4260">
        <v>2017</v>
      </c>
      <c r="C4260" t="s">
        <v>82</v>
      </c>
      <c r="D4260" s="4">
        <v>2.145</v>
      </c>
      <c r="E4260" t="s">
        <v>12</v>
      </c>
      <c r="F4260" t="s">
        <v>13</v>
      </c>
      <c r="G4260" t="str">
        <f t="shared" si="132"/>
        <v>A210</v>
      </c>
      <c r="H4260" t="str">
        <f t="shared" si="133"/>
        <v>7471A</v>
      </c>
      <c r="I4260" t="str">
        <f>VLOOKUP(F4260,Period!A:B,2,0)</f>
        <v>January</v>
      </c>
      <c r="J4260" t="str">
        <f>VLOOKUP(H4260,ap[[item_code]:[series_title]],2,0)</f>
        <v>Gasoline, all types, per gallon/3.785 liters in U.S. city average, average price, not seasonally adjusted</v>
      </c>
      <c r="K4260" t="str">
        <f>VLOOKUP(G4260,Areas!A:B,2,0)</f>
        <v>Cleveland-Akron, OH</v>
      </c>
    </row>
    <row r="4261" spans="1:11" x14ac:dyDescent="0.3">
      <c r="A4261" t="s">
        <v>1882</v>
      </c>
      <c r="B4261">
        <v>2017</v>
      </c>
      <c r="C4261" t="s">
        <v>69</v>
      </c>
      <c r="D4261" s="4">
        <v>2.302</v>
      </c>
      <c r="E4261" t="s">
        <v>12</v>
      </c>
      <c r="F4261" t="s">
        <v>13</v>
      </c>
      <c r="G4261" t="str">
        <f t="shared" si="132"/>
        <v>A210</v>
      </c>
      <c r="H4261" t="str">
        <f t="shared" si="133"/>
        <v>7471A</v>
      </c>
      <c r="I4261" t="str">
        <f>VLOOKUP(F4261,Period!A:B,2,0)</f>
        <v>January</v>
      </c>
      <c r="J4261" t="str">
        <f>VLOOKUP(H4261,ap[[item_code]:[series_title]],2,0)</f>
        <v>Gasoline, all types, per gallon/3.785 liters in U.S. city average, average price, not seasonally adjusted</v>
      </c>
      <c r="K4261" t="str">
        <f>VLOOKUP(G4261,Areas!A:B,2,0)</f>
        <v>Cleveland-Akron, OH</v>
      </c>
    </row>
    <row r="4262" spans="1:11" x14ac:dyDescent="0.3">
      <c r="A4262" t="s">
        <v>1882</v>
      </c>
      <c r="B4262">
        <v>2017</v>
      </c>
      <c r="C4262" t="s">
        <v>35</v>
      </c>
      <c r="D4262" s="4">
        <v>2.4849999999999999</v>
      </c>
      <c r="E4262" t="s">
        <v>12</v>
      </c>
      <c r="F4262" t="s">
        <v>13</v>
      </c>
      <c r="G4262" t="str">
        <f t="shared" si="132"/>
        <v>A210</v>
      </c>
      <c r="H4262" t="str">
        <f t="shared" si="133"/>
        <v>7471A</v>
      </c>
      <c r="I4262" t="str">
        <f>VLOOKUP(F4262,Period!A:B,2,0)</f>
        <v>January</v>
      </c>
      <c r="J4262" t="str">
        <f>VLOOKUP(H4262,ap[[item_code]:[series_title]],2,0)</f>
        <v>Gasoline, all types, per gallon/3.785 liters in U.S. city average, average price, not seasonally adjusted</v>
      </c>
      <c r="K4262" t="str">
        <f>VLOOKUP(G4262,Areas!A:B,2,0)</f>
        <v>Cleveland-Akron, OH</v>
      </c>
    </row>
    <row r="4263" spans="1:11" x14ac:dyDescent="0.3">
      <c r="A4263" t="s">
        <v>1882</v>
      </c>
      <c r="B4263">
        <v>2017</v>
      </c>
      <c r="C4263" t="s">
        <v>14</v>
      </c>
      <c r="D4263" s="4">
        <v>2.33</v>
      </c>
      <c r="E4263" t="s">
        <v>12</v>
      </c>
      <c r="F4263" t="s">
        <v>13</v>
      </c>
      <c r="G4263" t="str">
        <f t="shared" si="132"/>
        <v>A210</v>
      </c>
      <c r="H4263" t="str">
        <f t="shared" si="133"/>
        <v>7471A</v>
      </c>
      <c r="I4263" t="str">
        <f>VLOOKUP(F4263,Period!A:B,2,0)</f>
        <v>January</v>
      </c>
      <c r="J4263" t="str">
        <f>VLOOKUP(H4263,ap[[item_code]:[series_title]],2,0)</f>
        <v>Gasoline, all types, per gallon/3.785 liters in U.S. city average, average price, not seasonally adjusted</v>
      </c>
      <c r="K4263" t="str">
        <f>VLOOKUP(G4263,Areas!A:B,2,0)</f>
        <v>Cleveland-Akron, OH</v>
      </c>
    </row>
    <row r="4264" spans="1:11" x14ac:dyDescent="0.3">
      <c r="A4264" t="s">
        <v>1882</v>
      </c>
      <c r="B4264">
        <v>2017</v>
      </c>
      <c r="C4264" t="s">
        <v>146</v>
      </c>
      <c r="D4264" s="4">
        <v>2.5910000000000002</v>
      </c>
      <c r="E4264" t="s">
        <v>12</v>
      </c>
      <c r="F4264" t="s">
        <v>13</v>
      </c>
      <c r="G4264" t="str">
        <f t="shared" si="132"/>
        <v>A210</v>
      </c>
      <c r="H4264" t="str">
        <f t="shared" si="133"/>
        <v>7471A</v>
      </c>
      <c r="I4264" t="str">
        <f>VLOOKUP(F4264,Period!A:B,2,0)</f>
        <v>January</v>
      </c>
      <c r="J4264" t="str">
        <f>VLOOKUP(H4264,ap[[item_code]:[series_title]],2,0)</f>
        <v>Gasoline, all types, per gallon/3.785 liters in U.S. city average, average price, not seasonally adjusted</v>
      </c>
      <c r="K4264" t="str">
        <f>VLOOKUP(G4264,Areas!A:B,2,0)</f>
        <v>Cleveland-Akron, OH</v>
      </c>
    </row>
    <row r="4265" spans="1:11" x14ac:dyDescent="0.3">
      <c r="A4265" t="s">
        <v>1882</v>
      </c>
      <c r="B4265">
        <v>2017</v>
      </c>
      <c r="C4265" t="s">
        <v>18</v>
      </c>
      <c r="D4265" s="4">
        <v>2.3450000000000002</v>
      </c>
      <c r="E4265" t="s">
        <v>12</v>
      </c>
      <c r="F4265" t="s">
        <v>13</v>
      </c>
      <c r="G4265" t="str">
        <f t="shared" si="132"/>
        <v>A210</v>
      </c>
      <c r="H4265" t="str">
        <f t="shared" si="133"/>
        <v>7471A</v>
      </c>
      <c r="I4265" t="str">
        <f>VLOOKUP(F4265,Period!A:B,2,0)</f>
        <v>January</v>
      </c>
      <c r="J4265" t="str">
        <f>VLOOKUP(H4265,ap[[item_code]:[series_title]],2,0)</f>
        <v>Gasoline, all types, per gallon/3.785 liters in U.S. city average, average price, not seasonally adjusted</v>
      </c>
      <c r="K4265" t="str">
        <f>VLOOKUP(G4265,Areas!A:B,2,0)</f>
        <v>Cleveland-Akron, OH</v>
      </c>
    </row>
    <row r="4266" spans="1:11" x14ac:dyDescent="0.3">
      <c r="A4266" t="s">
        <v>1958</v>
      </c>
      <c r="B4266">
        <v>2015</v>
      </c>
      <c r="C4266" t="s">
        <v>13</v>
      </c>
      <c r="D4266" s="4">
        <v>2.21</v>
      </c>
      <c r="E4266" t="s">
        <v>12</v>
      </c>
      <c r="F4266" t="s">
        <v>13</v>
      </c>
      <c r="G4266" t="str">
        <f t="shared" si="132"/>
        <v>A311</v>
      </c>
      <c r="H4266" t="str">
        <f t="shared" si="133"/>
        <v>74714</v>
      </c>
      <c r="I4266" t="str">
        <f>VLOOKUP(F4266,Period!A:B,2,0)</f>
        <v>January</v>
      </c>
      <c r="J4266" t="str">
        <f>VLOOKUP(H4266,ap[[item_code]:[series_title]],2,0)</f>
        <v>Gasoline, unleaded regular, per gallon/3.785 liters in U.S. city average, average price, not seasonally adjusted</v>
      </c>
      <c r="K4266" t="str">
        <f>VLOOKUP(G4266,Areas!A:B,2,0)</f>
        <v>Washington-Baltimore, DC-MD-VA-WV</v>
      </c>
    </row>
    <row r="4267" spans="1:11" x14ac:dyDescent="0.3">
      <c r="A4267" t="s">
        <v>1958</v>
      </c>
      <c r="B4267">
        <v>2015</v>
      </c>
      <c r="C4267" t="s">
        <v>183</v>
      </c>
      <c r="D4267" s="4">
        <v>2.1920000000000002</v>
      </c>
      <c r="E4267" t="s">
        <v>12</v>
      </c>
      <c r="F4267" t="s">
        <v>13</v>
      </c>
      <c r="G4267" t="str">
        <f t="shared" si="132"/>
        <v>A311</v>
      </c>
      <c r="H4267" t="str">
        <f t="shared" si="133"/>
        <v>74714</v>
      </c>
      <c r="I4267" t="str">
        <f>VLOOKUP(F4267,Period!A:B,2,0)</f>
        <v>January</v>
      </c>
      <c r="J4267" t="str">
        <f>VLOOKUP(H4267,ap[[item_code]:[series_title]],2,0)</f>
        <v>Gasoline, unleaded regular, per gallon/3.785 liters in U.S. city average, average price, not seasonally adjusted</v>
      </c>
      <c r="K4267" t="str">
        <f>VLOOKUP(G4267,Areas!A:B,2,0)</f>
        <v>Washington-Baltimore, DC-MD-VA-WV</v>
      </c>
    </row>
    <row r="4268" spans="1:11" x14ac:dyDescent="0.3">
      <c r="A4268" t="s">
        <v>1958</v>
      </c>
      <c r="B4268">
        <v>2015</v>
      </c>
      <c r="C4268" t="s">
        <v>25</v>
      </c>
      <c r="D4268" s="4">
        <v>2.3940000000000001</v>
      </c>
      <c r="E4268" t="s">
        <v>12</v>
      </c>
      <c r="F4268" t="s">
        <v>13</v>
      </c>
      <c r="G4268" t="str">
        <f t="shared" si="132"/>
        <v>A311</v>
      </c>
      <c r="H4268" t="str">
        <f t="shared" si="133"/>
        <v>74714</v>
      </c>
      <c r="I4268" t="str">
        <f>VLOOKUP(F4268,Period!A:B,2,0)</f>
        <v>January</v>
      </c>
      <c r="J4268" t="str">
        <f>VLOOKUP(H4268,ap[[item_code]:[series_title]],2,0)</f>
        <v>Gasoline, unleaded regular, per gallon/3.785 liters in U.S. city average, average price, not seasonally adjusted</v>
      </c>
      <c r="K4268" t="str">
        <f>VLOOKUP(G4268,Areas!A:B,2,0)</f>
        <v>Washington-Baltimore, DC-MD-VA-WV</v>
      </c>
    </row>
    <row r="4269" spans="1:11" x14ac:dyDescent="0.3">
      <c r="A4269" t="s">
        <v>1958</v>
      </c>
      <c r="B4269">
        <v>2015</v>
      </c>
      <c r="C4269" t="s">
        <v>93</v>
      </c>
      <c r="D4269" s="4">
        <v>2.375</v>
      </c>
      <c r="E4269" t="s">
        <v>12</v>
      </c>
      <c r="F4269" t="s">
        <v>13</v>
      </c>
      <c r="G4269" t="str">
        <f t="shared" si="132"/>
        <v>A311</v>
      </c>
      <c r="H4269" t="str">
        <f t="shared" si="133"/>
        <v>74714</v>
      </c>
      <c r="I4269" t="str">
        <f>VLOOKUP(F4269,Period!A:B,2,0)</f>
        <v>January</v>
      </c>
      <c r="J4269" t="str">
        <f>VLOOKUP(H4269,ap[[item_code]:[series_title]],2,0)</f>
        <v>Gasoline, unleaded regular, per gallon/3.785 liters in U.S. city average, average price, not seasonally adjusted</v>
      </c>
      <c r="K4269" t="str">
        <f>VLOOKUP(G4269,Areas!A:B,2,0)</f>
        <v>Washington-Baltimore, DC-MD-VA-WV</v>
      </c>
    </row>
    <row r="4270" spans="1:11" x14ac:dyDescent="0.3">
      <c r="A4270" t="s">
        <v>1958</v>
      </c>
      <c r="B4270">
        <v>2015</v>
      </c>
      <c r="C4270" t="s">
        <v>89</v>
      </c>
      <c r="D4270" s="4">
        <v>2.597</v>
      </c>
      <c r="E4270" t="s">
        <v>12</v>
      </c>
      <c r="F4270" t="s">
        <v>13</v>
      </c>
      <c r="G4270" t="str">
        <f t="shared" si="132"/>
        <v>A311</v>
      </c>
      <c r="H4270" t="str">
        <f t="shared" si="133"/>
        <v>74714</v>
      </c>
      <c r="I4270" t="str">
        <f>VLOOKUP(F4270,Period!A:B,2,0)</f>
        <v>January</v>
      </c>
      <c r="J4270" t="str">
        <f>VLOOKUP(H4270,ap[[item_code]:[series_title]],2,0)</f>
        <v>Gasoline, unleaded regular, per gallon/3.785 liters in U.S. city average, average price, not seasonally adjusted</v>
      </c>
      <c r="K4270" t="str">
        <f>VLOOKUP(G4270,Areas!A:B,2,0)</f>
        <v>Washington-Baltimore, DC-MD-VA-WV</v>
      </c>
    </row>
    <row r="4271" spans="1:11" x14ac:dyDescent="0.3">
      <c r="A4271" t="s">
        <v>1958</v>
      </c>
      <c r="B4271">
        <v>2015</v>
      </c>
      <c r="C4271" t="s">
        <v>133</v>
      </c>
      <c r="D4271" s="4">
        <v>2.7240000000000002</v>
      </c>
      <c r="E4271" t="s">
        <v>12</v>
      </c>
      <c r="F4271" t="s">
        <v>13</v>
      </c>
      <c r="G4271" t="str">
        <f t="shared" si="132"/>
        <v>A311</v>
      </c>
      <c r="H4271" t="str">
        <f t="shared" si="133"/>
        <v>74714</v>
      </c>
      <c r="I4271" t="str">
        <f>VLOOKUP(F4271,Period!A:B,2,0)</f>
        <v>January</v>
      </c>
      <c r="J4271" t="str">
        <f>VLOOKUP(H4271,ap[[item_code]:[series_title]],2,0)</f>
        <v>Gasoline, unleaded regular, per gallon/3.785 liters in U.S. city average, average price, not seasonally adjusted</v>
      </c>
      <c r="K4271" t="str">
        <f>VLOOKUP(G4271,Areas!A:B,2,0)</f>
        <v>Washington-Baltimore, DC-MD-VA-WV</v>
      </c>
    </row>
    <row r="4272" spans="1:11" x14ac:dyDescent="0.3">
      <c r="A4272" t="s">
        <v>1958</v>
      </c>
      <c r="B4272">
        <v>2015</v>
      </c>
      <c r="C4272" t="s">
        <v>82</v>
      </c>
      <c r="D4272" s="4">
        <v>2.6989999999999998</v>
      </c>
      <c r="E4272" t="s">
        <v>12</v>
      </c>
      <c r="F4272" t="s">
        <v>13</v>
      </c>
      <c r="G4272" t="str">
        <f t="shared" si="132"/>
        <v>A311</v>
      </c>
      <c r="H4272" t="str">
        <f t="shared" si="133"/>
        <v>74714</v>
      </c>
      <c r="I4272" t="str">
        <f>VLOOKUP(F4272,Period!A:B,2,0)</f>
        <v>January</v>
      </c>
      <c r="J4272" t="str">
        <f>VLOOKUP(H4272,ap[[item_code]:[series_title]],2,0)</f>
        <v>Gasoline, unleaded regular, per gallon/3.785 liters in U.S. city average, average price, not seasonally adjusted</v>
      </c>
      <c r="K4272" t="str">
        <f>VLOOKUP(G4272,Areas!A:B,2,0)</f>
        <v>Washington-Baltimore, DC-MD-VA-WV</v>
      </c>
    </row>
    <row r="4273" spans="1:11" x14ac:dyDescent="0.3">
      <c r="A4273" t="s">
        <v>1958</v>
      </c>
      <c r="B4273">
        <v>2015</v>
      </c>
      <c r="C4273" t="s">
        <v>69</v>
      </c>
      <c r="D4273" s="4">
        <v>2.5190000000000001</v>
      </c>
      <c r="E4273" t="s">
        <v>12</v>
      </c>
      <c r="F4273" t="s">
        <v>13</v>
      </c>
      <c r="G4273" t="str">
        <f t="shared" si="132"/>
        <v>A311</v>
      </c>
      <c r="H4273" t="str">
        <f t="shared" si="133"/>
        <v>74714</v>
      </c>
      <c r="I4273" t="str">
        <f>VLOOKUP(F4273,Period!A:B,2,0)</f>
        <v>January</v>
      </c>
      <c r="J4273" t="str">
        <f>VLOOKUP(H4273,ap[[item_code]:[series_title]],2,0)</f>
        <v>Gasoline, unleaded regular, per gallon/3.785 liters in U.S. city average, average price, not seasonally adjusted</v>
      </c>
      <c r="K4273" t="str">
        <f>VLOOKUP(G4273,Areas!A:B,2,0)</f>
        <v>Washington-Baltimore, DC-MD-VA-WV</v>
      </c>
    </row>
    <row r="4274" spans="1:11" x14ac:dyDescent="0.3">
      <c r="A4274" t="s">
        <v>1958</v>
      </c>
      <c r="B4274">
        <v>2015</v>
      </c>
      <c r="C4274" t="s">
        <v>35</v>
      </c>
      <c r="D4274" s="4">
        <v>2.2629999999999999</v>
      </c>
      <c r="E4274" t="s">
        <v>12</v>
      </c>
      <c r="F4274" t="s">
        <v>13</v>
      </c>
      <c r="G4274" t="str">
        <f t="shared" si="132"/>
        <v>A311</v>
      </c>
      <c r="H4274" t="str">
        <f t="shared" si="133"/>
        <v>74714</v>
      </c>
      <c r="I4274" t="str">
        <f>VLOOKUP(F4274,Period!A:B,2,0)</f>
        <v>January</v>
      </c>
      <c r="J4274" t="str">
        <f>VLOOKUP(H4274,ap[[item_code]:[series_title]],2,0)</f>
        <v>Gasoline, unleaded regular, per gallon/3.785 liters in U.S. city average, average price, not seasonally adjusted</v>
      </c>
      <c r="K4274" t="str">
        <f>VLOOKUP(G4274,Areas!A:B,2,0)</f>
        <v>Washington-Baltimore, DC-MD-VA-WV</v>
      </c>
    </row>
    <row r="4275" spans="1:11" x14ac:dyDescent="0.3">
      <c r="A4275" t="s">
        <v>1958</v>
      </c>
      <c r="B4275">
        <v>2015</v>
      </c>
      <c r="C4275" t="s">
        <v>14</v>
      </c>
      <c r="D4275" s="4">
        <v>2.1589999999999998</v>
      </c>
      <c r="E4275" t="s">
        <v>12</v>
      </c>
      <c r="F4275" t="s">
        <v>13</v>
      </c>
      <c r="G4275" t="str">
        <f t="shared" si="132"/>
        <v>A311</v>
      </c>
      <c r="H4275" t="str">
        <f t="shared" si="133"/>
        <v>74714</v>
      </c>
      <c r="I4275" t="str">
        <f>VLOOKUP(F4275,Period!A:B,2,0)</f>
        <v>January</v>
      </c>
      <c r="J4275" t="str">
        <f>VLOOKUP(H4275,ap[[item_code]:[series_title]],2,0)</f>
        <v>Gasoline, unleaded regular, per gallon/3.785 liters in U.S. city average, average price, not seasonally adjusted</v>
      </c>
      <c r="K4275" t="str">
        <f>VLOOKUP(G4275,Areas!A:B,2,0)</f>
        <v>Washington-Baltimore, DC-MD-VA-WV</v>
      </c>
    </row>
    <row r="4276" spans="1:11" x14ac:dyDescent="0.3">
      <c r="A4276" t="s">
        <v>1958</v>
      </c>
      <c r="B4276">
        <v>2015</v>
      </c>
      <c r="C4276" t="s">
        <v>146</v>
      </c>
      <c r="D4276" s="4">
        <v>2.0979999999999999</v>
      </c>
      <c r="E4276" t="s">
        <v>12</v>
      </c>
      <c r="F4276" t="s">
        <v>13</v>
      </c>
      <c r="G4276" t="str">
        <f t="shared" si="132"/>
        <v>A311</v>
      </c>
      <c r="H4276" t="str">
        <f t="shared" si="133"/>
        <v>74714</v>
      </c>
      <c r="I4276" t="str">
        <f>VLOOKUP(F4276,Period!A:B,2,0)</f>
        <v>January</v>
      </c>
      <c r="J4276" t="str">
        <f>VLOOKUP(H4276,ap[[item_code]:[series_title]],2,0)</f>
        <v>Gasoline, unleaded regular, per gallon/3.785 liters in U.S. city average, average price, not seasonally adjusted</v>
      </c>
      <c r="K4276" t="str">
        <f>VLOOKUP(G4276,Areas!A:B,2,0)</f>
        <v>Washington-Baltimore, DC-MD-VA-WV</v>
      </c>
    </row>
    <row r="4277" spans="1:11" x14ac:dyDescent="0.3">
      <c r="A4277" t="s">
        <v>1958</v>
      </c>
      <c r="B4277">
        <v>2015</v>
      </c>
      <c r="C4277" t="s">
        <v>18</v>
      </c>
      <c r="D4277" s="4">
        <v>1.9910000000000001</v>
      </c>
      <c r="E4277" t="s">
        <v>12</v>
      </c>
      <c r="F4277" t="s">
        <v>13</v>
      </c>
      <c r="G4277" t="str">
        <f t="shared" si="132"/>
        <v>A311</v>
      </c>
      <c r="H4277" t="str">
        <f t="shared" si="133"/>
        <v>74714</v>
      </c>
      <c r="I4277" t="str">
        <f>VLOOKUP(F4277,Period!A:B,2,0)</f>
        <v>January</v>
      </c>
      <c r="J4277" t="str">
        <f>VLOOKUP(H4277,ap[[item_code]:[series_title]],2,0)</f>
        <v>Gasoline, unleaded regular, per gallon/3.785 liters in U.S. city average, average price, not seasonally adjusted</v>
      </c>
      <c r="K4277" t="str">
        <f>VLOOKUP(G4277,Areas!A:B,2,0)</f>
        <v>Washington-Baltimore, DC-MD-VA-WV</v>
      </c>
    </row>
    <row r="4278" spans="1:11" x14ac:dyDescent="0.3">
      <c r="A4278" t="s">
        <v>1958</v>
      </c>
      <c r="B4278">
        <v>2016</v>
      </c>
      <c r="C4278" t="s">
        <v>13</v>
      </c>
      <c r="D4278" s="4">
        <v>1.885</v>
      </c>
      <c r="E4278" t="s">
        <v>12</v>
      </c>
      <c r="F4278" t="s">
        <v>13</v>
      </c>
      <c r="G4278" t="str">
        <f t="shared" si="132"/>
        <v>A311</v>
      </c>
      <c r="H4278" t="str">
        <f t="shared" si="133"/>
        <v>74714</v>
      </c>
      <c r="I4278" t="str">
        <f>VLOOKUP(F4278,Period!A:B,2,0)</f>
        <v>January</v>
      </c>
      <c r="J4278" t="str">
        <f>VLOOKUP(H4278,ap[[item_code]:[series_title]],2,0)</f>
        <v>Gasoline, unleaded regular, per gallon/3.785 liters in U.S. city average, average price, not seasonally adjusted</v>
      </c>
      <c r="K4278" t="str">
        <f>VLOOKUP(G4278,Areas!A:B,2,0)</f>
        <v>Washington-Baltimore, DC-MD-VA-WV</v>
      </c>
    </row>
    <row r="4279" spans="1:11" x14ac:dyDescent="0.3">
      <c r="A4279" t="s">
        <v>1958</v>
      </c>
      <c r="B4279">
        <v>2016</v>
      </c>
      <c r="C4279" t="s">
        <v>183</v>
      </c>
      <c r="D4279" s="4">
        <v>1.7330000000000001</v>
      </c>
      <c r="E4279" t="s">
        <v>12</v>
      </c>
      <c r="F4279" t="s">
        <v>13</v>
      </c>
      <c r="G4279" t="str">
        <f t="shared" si="132"/>
        <v>A311</v>
      </c>
      <c r="H4279" t="str">
        <f t="shared" si="133"/>
        <v>74714</v>
      </c>
      <c r="I4279" t="str">
        <f>VLOOKUP(F4279,Period!A:B,2,0)</f>
        <v>January</v>
      </c>
      <c r="J4279" t="str">
        <f>VLOOKUP(H4279,ap[[item_code]:[series_title]],2,0)</f>
        <v>Gasoline, unleaded regular, per gallon/3.785 liters in U.S. city average, average price, not seasonally adjusted</v>
      </c>
      <c r="K4279" t="str">
        <f>VLOOKUP(G4279,Areas!A:B,2,0)</f>
        <v>Washington-Baltimore, DC-MD-VA-WV</v>
      </c>
    </row>
    <row r="4280" spans="1:11" x14ac:dyDescent="0.3">
      <c r="A4280" t="s">
        <v>1958</v>
      </c>
      <c r="B4280">
        <v>2016</v>
      </c>
      <c r="C4280" t="s">
        <v>25</v>
      </c>
      <c r="D4280" s="4">
        <v>1.8580000000000001</v>
      </c>
      <c r="E4280" t="s">
        <v>12</v>
      </c>
      <c r="F4280" t="s">
        <v>13</v>
      </c>
      <c r="G4280" t="str">
        <f t="shared" si="132"/>
        <v>A311</v>
      </c>
      <c r="H4280" t="str">
        <f t="shared" si="133"/>
        <v>74714</v>
      </c>
      <c r="I4280" t="str">
        <f>VLOOKUP(F4280,Period!A:B,2,0)</f>
        <v>January</v>
      </c>
      <c r="J4280" t="str">
        <f>VLOOKUP(H4280,ap[[item_code]:[series_title]],2,0)</f>
        <v>Gasoline, unleaded regular, per gallon/3.785 liters in U.S. city average, average price, not seasonally adjusted</v>
      </c>
      <c r="K4280" t="str">
        <f>VLOOKUP(G4280,Areas!A:B,2,0)</f>
        <v>Washington-Baltimore, DC-MD-VA-WV</v>
      </c>
    </row>
    <row r="4281" spans="1:11" x14ac:dyDescent="0.3">
      <c r="A4281" t="s">
        <v>1958</v>
      </c>
      <c r="B4281">
        <v>2016</v>
      </c>
      <c r="C4281" t="s">
        <v>93</v>
      </c>
      <c r="D4281" s="4">
        <v>2.0720000000000001</v>
      </c>
      <c r="E4281" t="s">
        <v>12</v>
      </c>
      <c r="F4281" t="s">
        <v>13</v>
      </c>
      <c r="G4281" t="str">
        <f t="shared" si="132"/>
        <v>A311</v>
      </c>
      <c r="H4281" t="str">
        <f t="shared" si="133"/>
        <v>74714</v>
      </c>
      <c r="I4281" t="str">
        <f>VLOOKUP(F4281,Period!A:B,2,0)</f>
        <v>January</v>
      </c>
      <c r="J4281" t="str">
        <f>VLOOKUP(H4281,ap[[item_code]:[series_title]],2,0)</f>
        <v>Gasoline, unleaded regular, per gallon/3.785 liters in U.S. city average, average price, not seasonally adjusted</v>
      </c>
      <c r="K4281" t="str">
        <f>VLOOKUP(G4281,Areas!A:B,2,0)</f>
        <v>Washington-Baltimore, DC-MD-VA-WV</v>
      </c>
    </row>
    <row r="4282" spans="1:11" x14ac:dyDescent="0.3">
      <c r="A4282" t="s">
        <v>1958</v>
      </c>
      <c r="B4282">
        <v>2016</v>
      </c>
      <c r="C4282" t="s">
        <v>89</v>
      </c>
      <c r="D4282" s="4">
        <v>2.226</v>
      </c>
      <c r="E4282" t="s">
        <v>12</v>
      </c>
      <c r="F4282" t="s">
        <v>13</v>
      </c>
      <c r="G4282" t="str">
        <f t="shared" si="132"/>
        <v>A311</v>
      </c>
      <c r="H4282" t="str">
        <f t="shared" si="133"/>
        <v>74714</v>
      </c>
      <c r="I4282" t="str">
        <f>VLOOKUP(F4282,Period!A:B,2,0)</f>
        <v>January</v>
      </c>
      <c r="J4282" t="str">
        <f>VLOOKUP(H4282,ap[[item_code]:[series_title]],2,0)</f>
        <v>Gasoline, unleaded regular, per gallon/3.785 liters in U.S. city average, average price, not seasonally adjusted</v>
      </c>
      <c r="K4282" t="str">
        <f>VLOOKUP(G4282,Areas!A:B,2,0)</f>
        <v>Washington-Baltimore, DC-MD-VA-WV</v>
      </c>
    </row>
    <row r="4283" spans="1:11" x14ac:dyDescent="0.3">
      <c r="A4283" t="s">
        <v>1958</v>
      </c>
      <c r="B4283">
        <v>2016</v>
      </c>
      <c r="C4283" t="s">
        <v>133</v>
      </c>
      <c r="D4283" s="4">
        <v>2.3239999999999998</v>
      </c>
      <c r="E4283" t="s">
        <v>12</v>
      </c>
      <c r="F4283" t="s">
        <v>13</v>
      </c>
      <c r="G4283" t="str">
        <f t="shared" si="132"/>
        <v>A311</v>
      </c>
      <c r="H4283" t="str">
        <f t="shared" si="133"/>
        <v>74714</v>
      </c>
      <c r="I4283" t="str">
        <f>VLOOKUP(F4283,Period!A:B,2,0)</f>
        <v>January</v>
      </c>
      <c r="J4283" t="str">
        <f>VLOOKUP(H4283,ap[[item_code]:[series_title]],2,0)</f>
        <v>Gasoline, unleaded regular, per gallon/3.785 liters in U.S. city average, average price, not seasonally adjusted</v>
      </c>
      <c r="K4283" t="str">
        <f>VLOOKUP(G4283,Areas!A:B,2,0)</f>
        <v>Washington-Baltimore, DC-MD-VA-WV</v>
      </c>
    </row>
    <row r="4284" spans="1:11" x14ac:dyDescent="0.3">
      <c r="A4284" t="s">
        <v>1958</v>
      </c>
      <c r="B4284">
        <v>2016</v>
      </c>
      <c r="C4284" t="s">
        <v>82</v>
      </c>
      <c r="D4284" s="4">
        <v>2.2080000000000002</v>
      </c>
      <c r="E4284" t="s">
        <v>12</v>
      </c>
      <c r="F4284" t="s">
        <v>13</v>
      </c>
      <c r="G4284" t="str">
        <f t="shared" si="132"/>
        <v>A311</v>
      </c>
      <c r="H4284" t="str">
        <f t="shared" si="133"/>
        <v>74714</v>
      </c>
      <c r="I4284" t="str">
        <f>VLOOKUP(F4284,Period!A:B,2,0)</f>
        <v>January</v>
      </c>
      <c r="J4284" t="str">
        <f>VLOOKUP(H4284,ap[[item_code]:[series_title]],2,0)</f>
        <v>Gasoline, unleaded regular, per gallon/3.785 liters in U.S. city average, average price, not seasonally adjusted</v>
      </c>
      <c r="K4284" t="str">
        <f>VLOOKUP(G4284,Areas!A:B,2,0)</f>
        <v>Washington-Baltimore, DC-MD-VA-WV</v>
      </c>
    </row>
    <row r="4285" spans="1:11" x14ac:dyDescent="0.3">
      <c r="A4285" t="s">
        <v>1958</v>
      </c>
      <c r="B4285">
        <v>2016</v>
      </c>
      <c r="C4285" t="s">
        <v>69</v>
      </c>
      <c r="D4285" s="4">
        <v>2.1030000000000002</v>
      </c>
      <c r="E4285" t="s">
        <v>12</v>
      </c>
      <c r="F4285" t="s">
        <v>13</v>
      </c>
      <c r="G4285" t="str">
        <f t="shared" si="132"/>
        <v>A311</v>
      </c>
      <c r="H4285" t="str">
        <f t="shared" si="133"/>
        <v>74714</v>
      </c>
      <c r="I4285" t="str">
        <f>VLOOKUP(F4285,Period!A:B,2,0)</f>
        <v>January</v>
      </c>
      <c r="J4285" t="str">
        <f>VLOOKUP(H4285,ap[[item_code]:[series_title]],2,0)</f>
        <v>Gasoline, unleaded regular, per gallon/3.785 liters in U.S. city average, average price, not seasonally adjusted</v>
      </c>
      <c r="K4285" t="str">
        <f>VLOOKUP(G4285,Areas!A:B,2,0)</f>
        <v>Washington-Baltimore, DC-MD-VA-WV</v>
      </c>
    </row>
    <row r="4286" spans="1:11" x14ac:dyDescent="0.3">
      <c r="A4286" t="s">
        <v>1958</v>
      </c>
      <c r="B4286">
        <v>2016</v>
      </c>
      <c r="C4286" t="s">
        <v>35</v>
      </c>
      <c r="D4286" s="4">
        <v>2.1890000000000001</v>
      </c>
      <c r="E4286" t="s">
        <v>12</v>
      </c>
      <c r="F4286" t="s">
        <v>13</v>
      </c>
      <c r="G4286" t="str">
        <f t="shared" si="132"/>
        <v>A311</v>
      </c>
      <c r="H4286" t="str">
        <f t="shared" si="133"/>
        <v>74714</v>
      </c>
      <c r="I4286" t="str">
        <f>VLOOKUP(F4286,Period!A:B,2,0)</f>
        <v>January</v>
      </c>
      <c r="J4286" t="str">
        <f>VLOOKUP(H4286,ap[[item_code]:[series_title]],2,0)</f>
        <v>Gasoline, unleaded regular, per gallon/3.785 liters in U.S. city average, average price, not seasonally adjusted</v>
      </c>
      <c r="K4286" t="str">
        <f>VLOOKUP(G4286,Areas!A:B,2,0)</f>
        <v>Washington-Baltimore, DC-MD-VA-WV</v>
      </c>
    </row>
    <row r="4287" spans="1:11" x14ac:dyDescent="0.3">
      <c r="A4287" t="s">
        <v>1958</v>
      </c>
      <c r="B4287">
        <v>2016</v>
      </c>
      <c r="C4287" t="s">
        <v>14</v>
      </c>
      <c r="D4287" s="4">
        <v>2.2269999999999999</v>
      </c>
      <c r="E4287" t="s">
        <v>12</v>
      </c>
      <c r="F4287" t="s">
        <v>13</v>
      </c>
      <c r="G4287" t="str">
        <f t="shared" si="132"/>
        <v>A311</v>
      </c>
      <c r="H4287" t="str">
        <f t="shared" si="133"/>
        <v>74714</v>
      </c>
      <c r="I4287" t="str">
        <f>VLOOKUP(F4287,Period!A:B,2,0)</f>
        <v>January</v>
      </c>
      <c r="J4287" t="str">
        <f>VLOOKUP(H4287,ap[[item_code]:[series_title]],2,0)</f>
        <v>Gasoline, unleaded regular, per gallon/3.785 liters in U.S. city average, average price, not seasonally adjusted</v>
      </c>
      <c r="K4287" t="str">
        <f>VLOOKUP(G4287,Areas!A:B,2,0)</f>
        <v>Washington-Baltimore, DC-MD-VA-WV</v>
      </c>
    </row>
    <row r="4288" spans="1:11" x14ac:dyDescent="0.3">
      <c r="A4288" t="s">
        <v>1958</v>
      </c>
      <c r="B4288">
        <v>2016</v>
      </c>
      <c r="C4288" t="s">
        <v>146</v>
      </c>
      <c r="D4288" s="4">
        <v>2.19</v>
      </c>
      <c r="E4288" t="s">
        <v>12</v>
      </c>
      <c r="F4288" t="s">
        <v>13</v>
      </c>
      <c r="G4288" t="str">
        <f t="shared" si="132"/>
        <v>A311</v>
      </c>
      <c r="H4288" t="str">
        <f t="shared" si="133"/>
        <v>74714</v>
      </c>
      <c r="I4288" t="str">
        <f>VLOOKUP(F4288,Period!A:B,2,0)</f>
        <v>January</v>
      </c>
      <c r="J4288" t="str">
        <f>VLOOKUP(H4288,ap[[item_code]:[series_title]],2,0)</f>
        <v>Gasoline, unleaded regular, per gallon/3.785 liters in U.S. city average, average price, not seasonally adjusted</v>
      </c>
      <c r="K4288" t="str">
        <f>VLOOKUP(G4288,Areas!A:B,2,0)</f>
        <v>Washington-Baltimore, DC-MD-VA-WV</v>
      </c>
    </row>
    <row r="4289" spans="1:11" x14ac:dyDescent="0.3">
      <c r="A4289" t="s">
        <v>1958</v>
      </c>
      <c r="B4289">
        <v>2016</v>
      </c>
      <c r="C4289" t="s">
        <v>18</v>
      </c>
      <c r="D4289" s="4">
        <v>2.2469999999999999</v>
      </c>
      <c r="E4289" t="s">
        <v>12</v>
      </c>
      <c r="F4289" t="s">
        <v>13</v>
      </c>
      <c r="G4289" t="str">
        <f t="shared" si="132"/>
        <v>A311</v>
      </c>
      <c r="H4289" t="str">
        <f t="shared" si="133"/>
        <v>74714</v>
      </c>
      <c r="I4289" t="str">
        <f>VLOOKUP(F4289,Period!A:B,2,0)</f>
        <v>January</v>
      </c>
      <c r="J4289" t="str">
        <f>VLOOKUP(H4289,ap[[item_code]:[series_title]],2,0)</f>
        <v>Gasoline, unleaded regular, per gallon/3.785 liters in U.S. city average, average price, not seasonally adjusted</v>
      </c>
      <c r="K4289" t="str">
        <f>VLOOKUP(G4289,Areas!A:B,2,0)</f>
        <v>Washington-Baltimore, DC-MD-VA-WV</v>
      </c>
    </row>
    <row r="4290" spans="1:11" x14ac:dyDescent="0.3">
      <c r="A4290" t="s">
        <v>1958</v>
      </c>
      <c r="B4290">
        <v>2017</v>
      </c>
      <c r="C4290" t="s">
        <v>13</v>
      </c>
      <c r="D4290" s="4">
        <v>2.3610000000000002</v>
      </c>
      <c r="E4290" t="s">
        <v>12</v>
      </c>
      <c r="F4290" t="s">
        <v>13</v>
      </c>
      <c r="G4290" t="str">
        <f t="shared" si="132"/>
        <v>A311</v>
      </c>
      <c r="H4290" t="str">
        <f t="shared" si="133"/>
        <v>74714</v>
      </c>
      <c r="I4290" t="str">
        <f>VLOOKUP(F4290,Period!A:B,2,0)</f>
        <v>January</v>
      </c>
      <c r="J4290" t="str">
        <f>VLOOKUP(H4290,ap[[item_code]:[series_title]],2,0)</f>
        <v>Gasoline, unleaded regular, per gallon/3.785 liters in U.S. city average, average price, not seasonally adjusted</v>
      </c>
      <c r="K4290" t="str">
        <f>VLOOKUP(G4290,Areas!A:B,2,0)</f>
        <v>Washington-Baltimore, DC-MD-VA-WV</v>
      </c>
    </row>
    <row r="4291" spans="1:11" x14ac:dyDescent="0.3">
      <c r="A4291" t="s">
        <v>1958</v>
      </c>
      <c r="B4291">
        <v>2017</v>
      </c>
      <c r="C4291" t="s">
        <v>183</v>
      </c>
      <c r="D4291" s="4">
        <v>2.2799999999999998</v>
      </c>
      <c r="E4291" t="s">
        <v>12</v>
      </c>
      <c r="F4291" t="s">
        <v>13</v>
      </c>
      <c r="G4291" t="str">
        <f t="shared" ref="G4291:G4354" si="134">MID(A4291,4,4)</f>
        <v>A311</v>
      </c>
      <c r="H4291" t="str">
        <f t="shared" ref="H4291:H4354" si="135">MID(A4291,8,5)</f>
        <v>74714</v>
      </c>
      <c r="I4291" t="str">
        <f>VLOOKUP(F4291,Period!A:B,2,0)</f>
        <v>January</v>
      </c>
      <c r="J4291" t="str">
        <f>VLOOKUP(H4291,ap[[item_code]:[series_title]],2,0)</f>
        <v>Gasoline, unleaded regular, per gallon/3.785 liters in U.S. city average, average price, not seasonally adjusted</v>
      </c>
      <c r="K4291" t="str">
        <f>VLOOKUP(G4291,Areas!A:B,2,0)</f>
        <v>Washington-Baltimore, DC-MD-VA-WV</v>
      </c>
    </row>
    <row r="4292" spans="1:11" x14ac:dyDescent="0.3">
      <c r="A4292" t="s">
        <v>1958</v>
      </c>
      <c r="B4292">
        <v>2017</v>
      </c>
      <c r="C4292" t="s">
        <v>25</v>
      </c>
      <c r="D4292" s="4">
        <v>2.2930000000000001</v>
      </c>
      <c r="E4292" t="s">
        <v>12</v>
      </c>
      <c r="F4292" t="s">
        <v>13</v>
      </c>
      <c r="G4292" t="str">
        <f t="shared" si="134"/>
        <v>A311</v>
      </c>
      <c r="H4292" t="str">
        <f t="shared" si="135"/>
        <v>74714</v>
      </c>
      <c r="I4292" t="str">
        <f>VLOOKUP(F4292,Period!A:B,2,0)</f>
        <v>January</v>
      </c>
      <c r="J4292" t="str">
        <f>VLOOKUP(H4292,ap[[item_code]:[series_title]],2,0)</f>
        <v>Gasoline, unleaded regular, per gallon/3.785 liters in U.S. city average, average price, not seasonally adjusted</v>
      </c>
      <c r="K4292" t="str">
        <f>VLOOKUP(G4292,Areas!A:B,2,0)</f>
        <v>Washington-Baltimore, DC-MD-VA-WV</v>
      </c>
    </row>
    <row r="4293" spans="1:11" x14ac:dyDescent="0.3">
      <c r="A4293" t="s">
        <v>1958</v>
      </c>
      <c r="B4293">
        <v>2017</v>
      </c>
      <c r="C4293" t="s">
        <v>93</v>
      </c>
      <c r="D4293" s="4">
        <v>2.3759999999999999</v>
      </c>
      <c r="E4293" t="s">
        <v>12</v>
      </c>
      <c r="F4293" t="s">
        <v>13</v>
      </c>
      <c r="G4293" t="str">
        <f t="shared" si="134"/>
        <v>A311</v>
      </c>
      <c r="H4293" t="str">
        <f t="shared" si="135"/>
        <v>74714</v>
      </c>
      <c r="I4293" t="str">
        <f>VLOOKUP(F4293,Period!A:B,2,0)</f>
        <v>January</v>
      </c>
      <c r="J4293" t="str">
        <f>VLOOKUP(H4293,ap[[item_code]:[series_title]],2,0)</f>
        <v>Gasoline, unleaded regular, per gallon/3.785 liters in U.S. city average, average price, not seasonally adjusted</v>
      </c>
      <c r="K4293" t="str">
        <f>VLOOKUP(G4293,Areas!A:B,2,0)</f>
        <v>Washington-Baltimore, DC-MD-VA-WV</v>
      </c>
    </row>
    <row r="4294" spans="1:11" x14ac:dyDescent="0.3">
      <c r="A4294" t="s">
        <v>1958</v>
      </c>
      <c r="B4294">
        <v>2017</v>
      </c>
      <c r="C4294" t="s">
        <v>89</v>
      </c>
      <c r="D4294" s="4">
        <v>2.347</v>
      </c>
      <c r="E4294" t="s">
        <v>12</v>
      </c>
      <c r="F4294" t="s">
        <v>13</v>
      </c>
      <c r="G4294" t="str">
        <f t="shared" si="134"/>
        <v>A311</v>
      </c>
      <c r="H4294" t="str">
        <f t="shared" si="135"/>
        <v>74714</v>
      </c>
      <c r="I4294" t="str">
        <f>VLOOKUP(F4294,Period!A:B,2,0)</f>
        <v>January</v>
      </c>
      <c r="J4294" t="str">
        <f>VLOOKUP(H4294,ap[[item_code]:[series_title]],2,0)</f>
        <v>Gasoline, unleaded regular, per gallon/3.785 liters in U.S. city average, average price, not seasonally adjusted</v>
      </c>
      <c r="K4294" t="str">
        <f>VLOOKUP(G4294,Areas!A:B,2,0)</f>
        <v>Washington-Baltimore, DC-MD-VA-WV</v>
      </c>
    </row>
    <row r="4295" spans="1:11" x14ac:dyDescent="0.3">
      <c r="A4295" t="s">
        <v>1958</v>
      </c>
      <c r="B4295">
        <v>2017</v>
      </c>
      <c r="C4295" t="s">
        <v>133</v>
      </c>
      <c r="D4295" s="4">
        <v>2.3119999999999998</v>
      </c>
      <c r="E4295" t="s">
        <v>12</v>
      </c>
      <c r="F4295" t="s">
        <v>13</v>
      </c>
      <c r="G4295" t="str">
        <f t="shared" si="134"/>
        <v>A311</v>
      </c>
      <c r="H4295" t="str">
        <f t="shared" si="135"/>
        <v>74714</v>
      </c>
      <c r="I4295" t="str">
        <f>VLOOKUP(F4295,Period!A:B,2,0)</f>
        <v>January</v>
      </c>
      <c r="J4295" t="str">
        <f>VLOOKUP(H4295,ap[[item_code]:[series_title]],2,0)</f>
        <v>Gasoline, unleaded regular, per gallon/3.785 liters in U.S. city average, average price, not seasonally adjusted</v>
      </c>
      <c r="K4295" t="str">
        <f>VLOOKUP(G4295,Areas!A:B,2,0)</f>
        <v>Washington-Baltimore, DC-MD-VA-WV</v>
      </c>
    </row>
    <row r="4296" spans="1:11" x14ac:dyDescent="0.3">
      <c r="A4296" t="s">
        <v>1958</v>
      </c>
      <c r="B4296">
        <v>2017</v>
      </c>
      <c r="C4296" t="s">
        <v>82</v>
      </c>
      <c r="D4296" s="4">
        <v>2.2440000000000002</v>
      </c>
      <c r="E4296" t="s">
        <v>12</v>
      </c>
      <c r="F4296" t="s">
        <v>13</v>
      </c>
      <c r="G4296" t="str">
        <f t="shared" si="134"/>
        <v>A311</v>
      </c>
      <c r="H4296" t="str">
        <f t="shared" si="135"/>
        <v>74714</v>
      </c>
      <c r="I4296" t="str">
        <f>VLOOKUP(F4296,Period!A:B,2,0)</f>
        <v>January</v>
      </c>
      <c r="J4296" t="str">
        <f>VLOOKUP(H4296,ap[[item_code]:[series_title]],2,0)</f>
        <v>Gasoline, unleaded regular, per gallon/3.785 liters in U.S. city average, average price, not seasonally adjusted</v>
      </c>
      <c r="K4296" t="str">
        <f>VLOOKUP(G4296,Areas!A:B,2,0)</f>
        <v>Washington-Baltimore, DC-MD-VA-WV</v>
      </c>
    </row>
    <row r="4297" spans="1:11" x14ac:dyDescent="0.3">
      <c r="A4297" t="s">
        <v>1958</v>
      </c>
      <c r="B4297">
        <v>2017</v>
      </c>
      <c r="C4297" t="s">
        <v>69</v>
      </c>
      <c r="D4297" s="4">
        <v>2.327</v>
      </c>
      <c r="E4297" t="s">
        <v>12</v>
      </c>
      <c r="F4297" t="s">
        <v>13</v>
      </c>
      <c r="G4297" t="str">
        <f t="shared" si="134"/>
        <v>A311</v>
      </c>
      <c r="H4297" t="str">
        <f t="shared" si="135"/>
        <v>74714</v>
      </c>
      <c r="I4297" t="str">
        <f>VLOOKUP(F4297,Period!A:B,2,0)</f>
        <v>January</v>
      </c>
      <c r="J4297" t="str">
        <f>VLOOKUP(H4297,ap[[item_code]:[series_title]],2,0)</f>
        <v>Gasoline, unleaded regular, per gallon/3.785 liters in U.S. city average, average price, not seasonally adjusted</v>
      </c>
      <c r="K4297" t="str">
        <f>VLOOKUP(G4297,Areas!A:B,2,0)</f>
        <v>Washington-Baltimore, DC-MD-VA-WV</v>
      </c>
    </row>
    <row r="4298" spans="1:11" x14ac:dyDescent="0.3">
      <c r="A4298" t="s">
        <v>1958</v>
      </c>
      <c r="B4298">
        <v>2017</v>
      </c>
      <c r="C4298" t="s">
        <v>35</v>
      </c>
      <c r="D4298" s="4">
        <v>2.653</v>
      </c>
      <c r="E4298" t="s">
        <v>12</v>
      </c>
      <c r="F4298" t="s">
        <v>13</v>
      </c>
      <c r="G4298" t="str">
        <f t="shared" si="134"/>
        <v>A311</v>
      </c>
      <c r="H4298" t="str">
        <f t="shared" si="135"/>
        <v>74714</v>
      </c>
      <c r="I4298" t="str">
        <f>VLOOKUP(F4298,Period!A:B,2,0)</f>
        <v>January</v>
      </c>
      <c r="J4298" t="str">
        <f>VLOOKUP(H4298,ap[[item_code]:[series_title]],2,0)</f>
        <v>Gasoline, unleaded regular, per gallon/3.785 liters in U.S. city average, average price, not seasonally adjusted</v>
      </c>
      <c r="K4298" t="str">
        <f>VLOOKUP(G4298,Areas!A:B,2,0)</f>
        <v>Washington-Baltimore, DC-MD-VA-WV</v>
      </c>
    </row>
    <row r="4299" spans="1:11" x14ac:dyDescent="0.3">
      <c r="A4299" t="s">
        <v>1958</v>
      </c>
      <c r="B4299">
        <v>2017</v>
      </c>
      <c r="C4299" t="s">
        <v>14</v>
      </c>
      <c r="D4299" s="4">
        <v>2.448</v>
      </c>
      <c r="E4299" t="s">
        <v>12</v>
      </c>
      <c r="F4299" t="s">
        <v>13</v>
      </c>
      <c r="G4299" t="str">
        <f t="shared" si="134"/>
        <v>A311</v>
      </c>
      <c r="H4299" t="str">
        <f t="shared" si="135"/>
        <v>74714</v>
      </c>
      <c r="I4299" t="str">
        <f>VLOOKUP(F4299,Period!A:B,2,0)</f>
        <v>January</v>
      </c>
      <c r="J4299" t="str">
        <f>VLOOKUP(H4299,ap[[item_code]:[series_title]],2,0)</f>
        <v>Gasoline, unleaded regular, per gallon/3.785 liters in U.S. city average, average price, not seasonally adjusted</v>
      </c>
      <c r="K4299" t="str">
        <f>VLOOKUP(G4299,Areas!A:B,2,0)</f>
        <v>Washington-Baltimore, DC-MD-VA-WV</v>
      </c>
    </row>
    <row r="4300" spans="1:11" x14ac:dyDescent="0.3">
      <c r="A4300" t="s">
        <v>1958</v>
      </c>
      <c r="B4300">
        <v>2017</v>
      </c>
      <c r="C4300" t="s">
        <v>146</v>
      </c>
      <c r="D4300" s="4">
        <v>2.4860000000000002</v>
      </c>
      <c r="E4300" t="s">
        <v>12</v>
      </c>
      <c r="F4300" t="s">
        <v>13</v>
      </c>
      <c r="G4300" t="str">
        <f t="shared" si="134"/>
        <v>A311</v>
      </c>
      <c r="H4300" t="str">
        <f t="shared" si="135"/>
        <v>74714</v>
      </c>
      <c r="I4300" t="str">
        <f>VLOOKUP(F4300,Period!A:B,2,0)</f>
        <v>January</v>
      </c>
      <c r="J4300" t="str">
        <f>VLOOKUP(H4300,ap[[item_code]:[series_title]],2,0)</f>
        <v>Gasoline, unleaded regular, per gallon/3.785 liters in U.S. city average, average price, not seasonally adjusted</v>
      </c>
      <c r="K4300" t="str">
        <f>VLOOKUP(G4300,Areas!A:B,2,0)</f>
        <v>Washington-Baltimore, DC-MD-VA-WV</v>
      </c>
    </row>
    <row r="4301" spans="1:11" x14ac:dyDescent="0.3">
      <c r="A4301" t="s">
        <v>1958</v>
      </c>
      <c r="B4301">
        <v>2017</v>
      </c>
      <c r="C4301" t="s">
        <v>18</v>
      </c>
      <c r="D4301" s="4">
        <v>2.4369999999999998</v>
      </c>
      <c r="E4301" t="s">
        <v>12</v>
      </c>
      <c r="F4301" t="s">
        <v>13</v>
      </c>
      <c r="G4301" t="str">
        <f t="shared" si="134"/>
        <v>A311</v>
      </c>
      <c r="H4301" t="str">
        <f t="shared" si="135"/>
        <v>74714</v>
      </c>
      <c r="I4301" t="str">
        <f>VLOOKUP(F4301,Period!A:B,2,0)</f>
        <v>January</v>
      </c>
      <c r="J4301" t="str">
        <f>VLOOKUP(H4301,ap[[item_code]:[series_title]],2,0)</f>
        <v>Gasoline, unleaded regular, per gallon/3.785 liters in U.S. city average, average price, not seasonally adjusted</v>
      </c>
      <c r="K4301" t="str">
        <f>VLOOKUP(G4301,Areas!A:B,2,0)</f>
        <v>Washington-Baltimore, DC-MD-VA-WV</v>
      </c>
    </row>
    <row r="4302" spans="1:11" x14ac:dyDescent="0.3">
      <c r="A4302" t="s">
        <v>1960</v>
      </c>
      <c r="B4302">
        <v>2015</v>
      </c>
      <c r="C4302" t="s">
        <v>13</v>
      </c>
      <c r="D4302" s="4">
        <v>2.56</v>
      </c>
      <c r="E4302" t="s">
        <v>12</v>
      </c>
      <c r="F4302" t="s">
        <v>13</v>
      </c>
      <c r="G4302" t="str">
        <f t="shared" si="134"/>
        <v>A311</v>
      </c>
      <c r="H4302" t="str">
        <f t="shared" si="135"/>
        <v>74715</v>
      </c>
      <c r="I4302" t="str">
        <f>VLOOKUP(F4302,Period!A:B,2,0)</f>
        <v>January</v>
      </c>
      <c r="J4302" t="str">
        <f>VLOOKUP(H4302,ap[[item_code]:[series_title]],2,0)</f>
        <v>Gasoline, unleaded midgrade, per gallon/3.785 liters in U.S. city average, average price, not seasonally adjusted</v>
      </c>
      <c r="K4302" t="str">
        <f>VLOOKUP(G4302,Areas!A:B,2,0)</f>
        <v>Washington-Baltimore, DC-MD-VA-WV</v>
      </c>
    </row>
    <row r="4303" spans="1:11" x14ac:dyDescent="0.3">
      <c r="A4303" t="s">
        <v>1960</v>
      </c>
      <c r="B4303">
        <v>2015</v>
      </c>
      <c r="C4303" t="s">
        <v>183</v>
      </c>
      <c r="D4303" s="4">
        <v>2.5390000000000001</v>
      </c>
      <c r="E4303" t="s">
        <v>12</v>
      </c>
      <c r="F4303" t="s">
        <v>13</v>
      </c>
      <c r="G4303" t="str">
        <f t="shared" si="134"/>
        <v>A311</v>
      </c>
      <c r="H4303" t="str">
        <f t="shared" si="135"/>
        <v>74715</v>
      </c>
      <c r="I4303" t="str">
        <f>VLOOKUP(F4303,Period!A:B,2,0)</f>
        <v>January</v>
      </c>
      <c r="J4303" t="str">
        <f>VLOOKUP(H4303,ap[[item_code]:[series_title]],2,0)</f>
        <v>Gasoline, unleaded midgrade, per gallon/3.785 liters in U.S. city average, average price, not seasonally adjusted</v>
      </c>
      <c r="K4303" t="str">
        <f>VLOOKUP(G4303,Areas!A:B,2,0)</f>
        <v>Washington-Baltimore, DC-MD-VA-WV</v>
      </c>
    </row>
    <row r="4304" spans="1:11" x14ac:dyDescent="0.3">
      <c r="A4304" t="s">
        <v>1960</v>
      </c>
      <c r="B4304">
        <v>2015</v>
      </c>
      <c r="C4304" t="s">
        <v>25</v>
      </c>
      <c r="D4304" s="4">
        <v>2.7189999999999999</v>
      </c>
      <c r="E4304" t="s">
        <v>12</v>
      </c>
      <c r="F4304" t="s">
        <v>13</v>
      </c>
      <c r="G4304" t="str">
        <f t="shared" si="134"/>
        <v>A311</v>
      </c>
      <c r="H4304" t="str">
        <f t="shared" si="135"/>
        <v>74715</v>
      </c>
      <c r="I4304" t="str">
        <f>VLOOKUP(F4304,Period!A:B,2,0)</f>
        <v>January</v>
      </c>
      <c r="J4304" t="str">
        <f>VLOOKUP(H4304,ap[[item_code]:[series_title]],2,0)</f>
        <v>Gasoline, unleaded midgrade, per gallon/3.785 liters in U.S. city average, average price, not seasonally adjusted</v>
      </c>
      <c r="K4304" t="str">
        <f>VLOOKUP(G4304,Areas!A:B,2,0)</f>
        <v>Washington-Baltimore, DC-MD-VA-WV</v>
      </c>
    </row>
    <row r="4305" spans="1:11" x14ac:dyDescent="0.3">
      <c r="A4305" t="s">
        <v>1960</v>
      </c>
      <c r="B4305">
        <v>2015</v>
      </c>
      <c r="C4305" t="s">
        <v>93</v>
      </c>
      <c r="D4305" s="4">
        <v>2.7130000000000001</v>
      </c>
      <c r="E4305" t="s">
        <v>12</v>
      </c>
      <c r="F4305" t="s">
        <v>13</v>
      </c>
      <c r="G4305" t="str">
        <f t="shared" si="134"/>
        <v>A311</v>
      </c>
      <c r="H4305" t="str">
        <f t="shared" si="135"/>
        <v>74715</v>
      </c>
      <c r="I4305" t="str">
        <f>VLOOKUP(F4305,Period!A:B,2,0)</f>
        <v>January</v>
      </c>
      <c r="J4305" t="str">
        <f>VLOOKUP(H4305,ap[[item_code]:[series_title]],2,0)</f>
        <v>Gasoline, unleaded midgrade, per gallon/3.785 liters in U.S. city average, average price, not seasonally adjusted</v>
      </c>
      <c r="K4305" t="str">
        <f>VLOOKUP(G4305,Areas!A:B,2,0)</f>
        <v>Washington-Baltimore, DC-MD-VA-WV</v>
      </c>
    </row>
    <row r="4306" spans="1:11" x14ac:dyDescent="0.3">
      <c r="A4306" t="s">
        <v>1960</v>
      </c>
      <c r="B4306">
        <v>2015</v>
      </c>
      <c r="C4306" t="s">
        <v>89</v>
      </c>
      <c r="D4306" s="4">
        <v>2.899</v>
      </c>
      <c r="E4306" t="s">
        <v>12</v>
      </c>
      <c r="F4306" t="s">
        <v>13</v>
      </c>
      <c r="G4306" t="str">
        <f t="shared" si="134"/>
        <v>A311</v>
      </c>
      <c r="H4306" t="str">
        <f t="shared" si="135"/>
        <v>74715</v>
      </c>
      <c r="I4306" t="str">
        <f>VLOOKUP(F4306,Period!A:B,2,0)</f>
        <v>January</v>
      </c>
      <c r="J4306" t="str">
        <f>VLOOKUP(H4306,ap[[item_code]:[series_title]],2,0)</f>
        <v>Gasoline, unleaded midgrade, per gallon/3.785 liters in U.S. city average, average price, not seasonally adjusted</v>
      </c>
      <c r="K4306" t="str">
        <f>VLOOKUP(G4306,Areas!A:B,2,0)</f>
        <v>Washington-Baltimore, DC-MD-VA-WV</v>
      </c>
    </row>
    <row r="4307" spans="1:11" x14ac:dyDescent="0.3">
      <c r="A4307" t="s">
        <v>1960</v>
      </c>
      <c r="B4307">
        <v>2015</v>
      </c>
      <c r="C4307" t="s">
        <v>133</v>
      </c>
      <c r="D4307" s="4">
        <v>3.0390000000000001</v>
      </c>
      <c r="E4307" t="s">
        <v>12</v>
      </c>
      <c r="F4307" t="s">
        <v>13</v>
      </c>
      <c r="G4307" t="str">
        <f t="shared" si="134"/>
        <v>A311</v>
      </c>
      <c r="H4307" t="str">
        <f t="shared" si="135"/>
        <v>74715</v>
      </c>
      <c r="I4307" t="str">
        <f>VLOOKUP(F4307,Period!A:B,2,0)</f>
        <v>January</v>
      </c>
      <c r="J4307" t="str">
        <f>VLOOKUP(H4307,ap[[item_code]:[series_title]],2,0)</f>
        <v>Gasoline, unleaded midgrade, per gallon/3.785 liters in U.S. city average, average price, not seasonally adjusted</v>
      </c>
      <c r="K4307" t="str">
        <f>VLOOKUP(G4307,Areas!A:B,2,0)</f>
        <v>Washington-Baltimore, DC-MD-VA-WV</v>
      </c>
    </row>
    <row r="4308" spans="1:11" x14ac:dyDescent="0.3">
      <c r="A4308" t="s">
        <v>1960</v>
      </c>
      <c r="B4308">
        <v>2015</v>
      </c>
      <c r="C4308" t="s">
        <v>82</v>
      </c>
      <c r="D4308" s="4">
        <v>3.028</v>
      </c>
      <c r="E4308" t="s">
        <v>12</v>
      </c>
      <c r="F4308" t="s">
        <v>13</v>
      </c>
      <c r="G4308" t="str">
        <f t="shared" si="134"/>
        <v>A311</v>
      </c>
      <c r="H4308" t="str">
        <f t="shared" si="135"/>
        <v>74715</v>
      </c>
      <c r="I4308" t="str">
        <f>VLOOKUP(F4308,Period!A:B,2,0)</f>
        <v>January</v>
      </c>
      <c r="J4308" t="str">
        <f>VLOOKUP(H4308,ap[[item_code]:[series_title]],2,0)</f>
        <v>Gasoline, unleaded midgrade, per gallon/3.785 liters in U.S. city average, average price, not seasonally adjusted</v>
      </c>
      <c r="K4308" t="str">
        <f>VLOOKUP(G4308,Areas!A:B,2,0)</f>
        <v>Washington-Baltimore, DC-MD-VA-WV</v>
      </c>
    </row>
    <row r="4309" spans="1:11" x14ac:dyDescent="0.3">
      <c r="A4309" t="s">
        <v>1960</v>
      </c>
      <c r="B4309">
        <v>2015</v>
      </c>
      <c r="C4309" t="s">
        <v>69</v>
      </c>
      <c r="D4309" s="4">
        <v>2.9020000000000001</v>
      </c>
      <c r="E4309" t="s">
        <v>12</v>
      </c>
      <c r="F4309" t="s">
        <v>13</v>
      </c>
      <c r="G4309" t="str">
        <f t="shared" si="134"/>
        <v>A311</v>
      </c>
      <c r="H4309" t="str">
        <f t="shared" si="135"/>
        <v>74715</v>
      </c>
      <c r="I4309" t="str">
        <f>VLOOKUP(F4309,Period!A:B,2,0)</f>
        <v>January</v>
      </c>
      <c r="J4309" t="str">
        <f>VLOOKUP(H4309,ap[[item_code]:[series_title]],2,0)</f>
        <v>Gasoline, unleaded midgrade, per gallon/3.785 liters in U.S. city average, average price, not seasonally adjusted</v>
      </c>
      <c r="K4309" t="str">
        <f>VLOOKUP(G4309,Areas!A:B,2,0)</f>
        <v>Washington-Baltimore, DC-MD-VA-WV</v>
      </c>
    </row>
    <row r="4310" spans="1:11" x14ac:dyDescent="0.3">
      <c r="A4310" t="s">
        <v>1960</v>
      </c>
      <c r="B4310">
        <v>2015</v>
      </c>
      <c r="C4310" t="s">
        <v>35</v>
      </c>
      <c r="D4310" s="4">
        <v>2.6949999999999998</v>
      </c>
      <c r="E4310" t="s">
        <v>12</v>
      </c>
      <c r="F4310" t="s">
        <v>13</v>
      </c>
      <c r="G4310" t="str">
        <f t="shared" si="134"/>
        <v>A311</v>
      </c>
      <c r="H4310" t="str">
        <f t="shared" si="135"/>
        <v>74715</v>
      </c>
      <c r="I4310" t="str">
        <f>VLOOKUP(F4310,Period!A:B,2,0)</f>
        <v>January</v>
      </c>
      <c r="J4310" t="str">
        <f>VLOOKUP(H4310,ap[[item_code]:[series_title]],2,0)</f>
        <v>Gasoline, unleaded midgrade, per gallon/3.785 liters in U.S. city average, average price, not seasonally adjusted</v>
      </c>
      <c r="K4310" t="str">
        <f>VLOOKUP(G4310,Areas!A:B,2,0)</f>
        <v>Washington-Baltimore, DC-MD-VA-WV</v>
      </c>
    </row>
    <row r="4311" spans="1:11" x14ac:dyDescent="0.3">
      <c r="A4311" t="s">
        <v>1960</v>
      </c>
      <c r="B4311">
        <v>2015</v>
      </c>
      <c r="C4311" t="s">
        <v>14</v>
      </c>
      <c r="D4311" s="4">
        <v>2.5819999999999999</v>
      </c>
      <c r="E4311" t="s">
        <v>12</v>
      </c>
      <c r="F4311" t="s">
        <v>13</v>
      </c>
      <c r="G4311" t="str">
        <f t="shared" si="134"/>
        <v>A311</v>
      </c>
      <c r="H4311" t="str">
        <f t="shared" si="135"/>
        <v>74715</v>
      </c>
      <c r="I4311" t="str">
        <f>VLOOKUP(F4311,Period!A:B,2,0)</f>
        <v>January</v>
      </c>
      <c r="J4311" t="str">
        <f>VLOOKUP(H4311,ap[[item_code]:[series_title]],2,0)</f>
        <v>Gasoline, unleaded midgrade, per gallon/3.785 liters in U.S. city average, average price, not seasonally adjusted</v>
      </c>
      <c r="K4311" t="str">
        <f>VLOOKUP(G4311,Areas!A:B,2,0)</f>
        <v>Washington-Baltimore, DC-MD-VA-WV</v>
      </c>
    </row>
    <row r="4312" spans="1:11" x14ac:dyDescent="0.3">
      <c r="A4312" t="s">
        <v>1960</v>
      </c>
      <c r="B4312">
        <v>2015</v>
      </c>
      <c r="C4312" t="s">
        <v>146</v>
      </c>
      <c r="D4312" s="4">
        <v>2.516</v>
      </c>
      <c r="E4312" t="s">
        <v>12</v>
      </c>
      <c r="F4312" t="s">
        <v>13</v>
      </c>
      <c r="G4312" t="str">
        <f t="shared" si="134"/>
        <v>A311</v>
      </c>
      <c r="H4312" t="str">
        <f t="shared" si="135"/>
        <v>74715</v>
      </c>
      <c r="I4312" t="str">
        <f>VLOOKUP(F4312,Period!A:B,2,0)</f>
        <v>January</v>
      </c>
      <c r="J4312" t="str">
        <f>VLOOKUP(H4312,ap[[item_code]:[series_title]],2,0)</f>
        <v>Gasoline, unleaded midgrade, per gallon/3.785 liters in U.S. city average, average price, not seasonally adjusted</v>
      </c>
      <c r="K4312" t="str">
        <f>VLOOKUP(G4312,Areas!A:B,2,0)</f>
        <v>Washington-Baltimore, DC-MD-VA-WV</v>
      </c>
    </row>
    <row r="4313" spans="1:11" x14ac:dyDescent="0.3">
      <c r="A4313" t="s">
        <v>1960</v>
      </c>
      <c r="B4313">
        <v>2015</v>
      </c>
      <c r="C4313" t="s">
        <v>18</v>
      </c>
      <c r="D4313" s="4">
        <v>2.4409999999999998</v>
      </c>
      <c r="E4313" t="s">
        <v>12</v>
      </c>
      <c r="F4313" t="s">
        <v>13</v>
      </c>
      <c r="G4313" t="str">
        <f t="shared" si="134"/>
        <v>A311</v>
      </c>
      <c r="H4313" t="str">
        <f t="shared" si="135"/>
        <v>74715</v>
      </c>
      <c r="I4313" t="str">
        <f>VLOOKUP(F4313,Period!A:B,2,0)</f>
        <v>January</v>
      </c>
      <c r="J4313" t="str">
        <f>VLOOKUP(H4313,ap[[item_code]:[series_title]],2,0)</f>
        <v>Gasoline, unleaded midgrade, per gallon/3.785 liters in U.S. city average, average price, not seasonally adjusted</v>
      </c>
      <c r="K4313" t="str">
        <f>VLOOKUP(G4313,Areas!A:B,2,0)</f>
        <v>Washington-Baltimore, DC-MD-VA-WV</v>
      </c>
    </row>
    <row r="4314" spans="1:11" x14ac:dyDescent="0.3">
      <c r="A4314" t="s">
        <v>1960</v>
      </c>
      <c r="B4314">
        <v>2016</v>
      </c>
      <c r="C4314" t="s">
        <v>13</v>
      </c>
      <c r="D4314" s="4">
        <v>2.3149999999999999</v>
      </c>
      <c r="E4314" t="s">
        <v>12</v>
      </c>
      <c r="F4314" t="s">
        <v>13</v>
      </c>
      <c r="G4314" t="str">
        <f t="shared" si="134"/>
        <v>A311</v>
      </c>
      <c r="H4314" t="str">
        <f t="shared" si="135"/>
        <v>74715</v>
      </c>
      <c r="I4314" t="str">
        <f>VLOOKUP(F4314,Period!A:B,2,0)</f>
        <v>January</v>
      </c>
      <c r="J4314" t="str">
        <f>VLOOKUP(H4314,ap[[item_code]:[series_title]],2,0)</f>
        <v>Gasoline, unleaded midgrade, per gallon/3.785 liters in U.S. city average, average price, not seasonally adjusted</v>
      </c>
      <c r="K4314" t="str">
        <f>VLOOKUP(G4314,Areas!A:B,2,0)</f>
        <v>Washington-Baltimore, DC-MD-VA-WV</v>
      </c>
    </row>
    <row r="4315" spans="1:11" x14ac:dyDescent="0.3">
      <c r="A4315" t="s">
        <v>1960</v>
      </c>
      <c r="B4315">
        <v>2016</v>
      </c>
      <c r="C4315" t="s">
        <v>183</v>
      </c>
      <c r="D4315" s="4">
        <v>2.1869999999999998</v>
      </c>
      <c r="E4315" t="s">
        <v>12</v>
      </c>
      <c r="F4315" t="s">
        <v>13</v>
      </c>
      <c r="G4315" t="str">
        <f t="shared" si="134"/>
        <v>A311</v>
      </c>
      <c r="H4315" t="str">
        <f t="shared" si="135"/>
        <v>74715</v>
      </c>
      <c r="I4315" t="str">
        <f>VLOOKUP(F4315,Period!A:B,2,0)</f>
        <v>January</v>
      </c>
      <c r="J4315" t="str">
        <f>VLOOKUP(H4315,ap[[item_code]:[series_title]],2,0)</f>
        <v>Gasoline, unleaded midgrade, per gallon/3.785 liters in U.S. city average, average price, not seasonally adjusted</v>
      </c>
      <c r="K4315" t="str">
        <f>VLOOKUP(G4315,Areas!A:B,2,0)</f>
        <v>Washington-Baltimore, DC-MD-VA-WV</v>
      </c>
    </row>
    <row r="4316" spans="1:11" x14ac:dyDescent="0.3">
      <c r="A4316" t="s">
        <v>1960</v>
      </c>
      <c r="B4316">
        <v>2016</v>
      </c>
      <c r="C4316" t="s">
        <v>25</v>
      </c>
      <c r="D4316" s="4">
        <v>2.286</v>
      </c>
      <c r="E4316" t="s">
        <v>12</v>
      </c>
      <c r="F4316" t="s">
        <v>13</v>
      </c>
      <c r="G4316" t="str">
        <f t="shared" si="134"/>
        <v>A311</v>
      </c>
      <c r="H4316" t="str">
        <f t="shared" si="135"/>
        <v>74715</v>
      </c>
      <c r="I4316" t="str">
        <f>VLOOKUP(F4316,Period!A:B,2,0)</f>
        <v>January</v>
      </c>
      <c r="J4316" t="str">
        <f>VLOOKUP(H4316,ap[[item_code]:[series_title]],2,0)</f>
        <v>Gasoline, unleaded midgrade, per gallon/3.785 liters in U.S. city average, average price, not seasonally adjusted</v>
      </c>
      <c r="K4316" t="str">
        <f>VLOOKUP(G4316,Areas!A:B,2,0)</f>
        <v>Washington-Baltimore, DC-MD-VA-WV</v>
      </c>
    </row>
    <row r="4317" spans="1:11" x14ac:dyDescent="0.3">
      <c r="A4317" t="s">
        <v>1960</v>
      </c>
      <c r="B4317">
        <v>2016</v>
      </c>
      <c r="C4317" t="s">
        <v>93</v>
      </c>
      <c r="D4317" s="4">
        <v>2.5059999999999998</v>
      </c>
      <c r="E4317" t="s">
        <v>12</v>
      </c>
      <c r="F4317" t="s">
        <v>13</v>
      </c>
      <c r="G4317" t="str">
        <f t="shared" si="134"/>
        <v>A311</v>
      </c>
      <c r="H4317" t="str">
        <f t="shared" si="135"/>
        <v>74715</v>
      </c>
      <c r="I4317" t="str">
        <f>VLOOKUP(F4317,Period!A:B,2,0)</f>
        <v>January</v>
      </c>
      <c r="J4317" t="str">
        <f>VLOOKUP(H4317,ap[[item_code]:[series_title]],2,0)</f>
        <v>Gasoline, unleaded midgrade, per gallon/3.785 liters in U.S. city average, average price, not seasonally adjusted</v>
      </c>
      <c r="K4317" t="str">
        <f>VLOOKUP(G4317,Areas!A:B,2,0)</f>
        <v>Washington-Baltimore, DC-MD-VA-WV</v>
      </c>
    </row>
    <row r="4318" spans="1:11" x14ac:dyDescent="0.3">
      <c r="A4318" t="s">
        <v>1960</v>
      </c>
      <c r="B4318">
        <v>2016</v>
      </c>
      <c r="C4318" t="s">
        <v>89</v>
      </c>
      <c r="D4318" s="4">
        <v>2.6389999999999998</v>
      </c>
      <c r="E4318" t="s">
        <v>12</v>
      </c>
      <c r="F4318" t="s">
        <v>13</v>
      </c>
      <c r="G4318" t="str">
        <f t="shared" si="134"/>
        <v>A311</v>
      </c>
      <c r="H4318" t="str">
        <f t="shared" si="135"/>
        <v>74715</v>
      </c>
      <c r="I4318" t="str">
        <f>VLOOKUP(F4318,Period!A:B,2,0)</f>
        <v>January</v>
      </c>
      <c r="J4318" t="str">
        <f>VLOOKUP(H4318,ap[[item_code]:[series_title]],2,0)</f>
        <v>Gasoline, unleaded midgrade, per gallon/3.785 liters in U.S. city average, average price, not seasonally adjusted</v>
      </c>
      <c r="K4318" t="str">
        <f>VLOOKUP(G4318,Areas!A:B,2,0)</f>
        <v>Washington-Baltimore, DC-MD-VA-WV</v>
      </c>
    </row>
    <row r="4319" spans="1:11" x14ac:dyDescent="0.3">
      <c r="A4319" t="s">
        <v>1960</v>
      </c>
      <c r="B4319">
        <v>2016</v>
      </c>
      <c r="C4319" t="s">
        <v>133</v>
      </c>
      <c r="D4319" s="4">
        <v>2.7040000000000002</v>
      </c>
      <c r="E4319" t="s">
        <v>12</v>
      </c>
      <c r="F4319" t="s">
        <v>13</v>
      </c>
      <c r="G4319" t="str">
        <f t="shared" si="134"/>
        <v>A311</v>
      </c>
      <c r="H4319" t="str">
        <f t="shared" si="135"/>
        <v>74715</v>
      </c>
      <c r="I4319" t="str">
        <f>VLOOKUP(F4319,Period!A:B,2,0)</f>
        <v>January</v>
      </c>
      <c r="J4319" t="str">
        <f>VLOOKUP(H4319,ap[[item_code]:[series_title]],2,0)</f>
        <v>Gasoline, unleaded midgrade, per gallon/3.785 liters in U.S. city average, average price, not seasonally adjusted</v>
      </c>
      <c r="K4319" t="str">
        <f>VLOOKUP(G4319,Areas!A:B,2,0)</f>
        <v>Washington-Baltimore, DC-MD-VA-WV</v>
      </c>
    </row>
    <row r="4320" spans="1:11" x14ac:dyDescent="0.3">
      <c r="A4320" t="s">
        <v>1960</v>
      </c>
      <c r="B4320">
        <v>2016</v>
      </c>
      <c r="C4320" t="s">
        <v>82</v>
      </c>
      <c r="D4320" s="4">
        <v>2.6070000000000002</v>
      </c>
      <c r="E4320" t="s">
        <v>12</v>
      </c>
      <c r="F4320" t="s">
        <v>13</v>
      </c>
      <c r="G4320" t="str">
        <f t="shared" si="134"/>
        <v>A311</v>
      </c>
      <c r="H4320" t="str">
        <f t="shared" si="135"/>
        <v>74715</v>
      </c>
      <c r="I4320" t="str">
        <f>VLOOKUP(F4320,Period!A:B,2,0)</f>
        <v>January</v>
      </c>
      <c r="J4320" t="str">
        <f>VLOOKUP(H4320,ap[[item_code]:[series_title]],2,0)</f>
        <v>Gasoline, unleaded midgrade, per gallon/3.785 liters in U.S. city average, average price, not seasonally adjusted</v>
      </c>
      <c r="K4320" t="str">
        <f>VLOOKUP(G4320,Areas!A:B,2,0)</f>
        <v>Washington-Baltimore, DC-MD-VA-WV</v>
      </c>
    </row>
    <row r="4321" spans="1:11" x14ac:dyDescent="0.3">
      <c r="A4321" t="s">
        <v>1960</v>
      </c>
      <c r="B4321">
        <v>2016</v>
      </c>
      <c r="C4321" t="s">
        <v>69</v>
      </c>
      <c r="D4321" s="4">
        <v>2.5009999999999999</v>
      </c>
      <c r="E4321" t="s">
        <v>12</v>
      </c>
      <c r="F4321" t="s">
        <v>13</v>
      </c>
      <c r="G4321" t="str">
        <f t="shared" si="134"/>
        <v>A311</v>
      </c>
      <c r="H4321" t="str">
        <f t="shared" si="135"/>
        <v>74715</v>
      </c>
      <c r="I4321" t="str">
        <f>VLOOKUP(F4321,Period!A:B,2,0)</f>
        <v>January</v>
      </c>
      <c r="J4321" t="str">
        <f>VLOOKUP(H4321,ap[[item_code]:[series_title]],2,0)</f>
        <v>Gasoline, unleaded midgrade, per gallon/3.785 liters in U.S. city average, average price, not seasonally adjusted</v>
      </c>
      <c r="K4321" t="str">
        <f>VLOOKUP(G4321,Areas!A:B,2,0)</f>
        <v>Washington-Baltimore, DC-MD-VA-WV</v>
      </c>
    </row>
    <row r="4322" spans="1:11" x14ac:dyDescent="0.3">
      <c r="A4322" t="s">
        <v>1960</v>
      </c>
      <c r="B4322">
        <v>2016</v>
      </c>
      <c r="C4322" t="s">
        <v>35</v>
      </c>
      <c r="D4322" s="4">
        <v>2.5910000000000002</v>
      </c>
      <c r="E4322" t="s">
        <v>12</v>
      </c>
      <c r="F4322" t="s">
        <v>13</v>
      </c>
      <c r="G4322" t="str">
        <f t="shared" si="134"/>
        <v>A311</v>
      </c>
      <c r="H4322" t="str">
        <f t="shared" si="135"/>
        <v>74715</v>
      </c>
      <c r="I4322" t="str">
        <f>VLOOKUP(F4322,Period!A:B,2,0)</f>
        <v>January</v>
      </c>
      <c r="J4322" t="str">
        <f>VLOOKUP(H4322,ap[[item_code]:[series_title]],2,0)</f>
        <v>Gasoline, unleaded midgrade, per gallon/3.785 liters in U.S. city average, average price, not seasonally adjusted</v>
      </c>
      <c r="K4322" t="str">
        <f>VLOOKUP(G4322,Areas!A:B,2,0)</f>
        <v>Washington-Baltimore, DC-MD-VA-WV</v>
      </c>
    </row>
    <row r="4323" spans="1:11" x14ac:dyDescent="0.3">
      <c r="A4323" t="s">
        <v>1960</v>
      </c>
      <c r="B4323">
        <v>2016</v>
      </c>
      <c r="C4323" t="s">
        <v>14</v>
      </c>
      <c r="D4323" s="4">
        <v>2.63</v>
      </c>
      <c r="E4323" t="s">
        <v>12</v>
      </c>
      <c r="F4323" t="s">
        <v>13</v>
      </c>
      <c r="G4323" t="str">
        <f t="shared" si="134"/>
        <v>A311</v>
      </c>
      <c r="H4323" t="str">
        <f t="shared" si="135"/>
        <v>74715</v>
      </c>
      <c r="I4323" t="str">
        <f>VLOOKUP(F4323,Period!A:B,2,0)</f>
        <v>January</v>
      </c>
      <c r="J4323" t="str">
        <f>VLOOKUP(H4323,ap[[item_code]:[series_title]],2,0)</f>
        <v>Gasoline, unleaded midgrade, per gallon/3.785 liters in U.S. city average, average price, not seasonally adjusted</v>
      </c>
      <c r="K4323" t="str">
        <f>VLOOKUP(G4323,Areas!A:B,2,0)</f>
        <v>Washington-Baltimore, DC-MD-VA-WV</v>
      </c>
    </row>
    <row r="4324" spans="1:11" x14ac:dyDescent="0.3">
      <c r="A4324" t="s">
        <v>1960</v>
      </c>
      <c r="B4324">
        <v>2016</v>
      </c>
      <c r="C4324" t="s">
        <v>146</v>
      </c>
      <c r="D4324" s="4">
        <v>2.6139999999999999</v>
      </c>
      <c r="E4324" t="s">
        <v>12</v>
      </c>
      <c r="F4324" t="s">
        <v>13</v>
      </c>
      <c r="G4324" t="str">
        <f t="shared" si="134"/>
        <v>A311</v>
      </c>
      <c r="H4324" t="str">
        <f t="shared" si="135"/>
        <v>74715</v>
      </c>
      <c r="I4324" t="str">
        <f>VLOOKUP(F4324,Period!A:B,2,0)</f>
        <v>January</v>
      </c>
      <c r="J4324" t="str">
        <f>VLOOKUP(H4324,ap[[item_code]:[series_title]],2,0)</f>
        <v>Gasoline, unleaded midgrade, per gallon/3.785 liters in U.S. city average, average price, not seasonally adjusted</v>
      </c>
      <c r="K4324" t="str">
        <f>VLOOKUP(G4324,Areas!A:B,2,0)</f>
        <v>Washington-Baltimore, DC-MD-VA-WV</v>
      </c>
    </row>
    <row r="4325" spans="1:11" x14ac:dyDescent="0.3">
      <c r="A4325" t="s">
        <v>1960</v>
      </c>
      <c r="B4325">
        <v>2016</v>
      </c>
      <c r="C4325" t="s">
        <v>18</v>
      </c>
      <c r="D4325" s="4">
        <v>2.6509999999999998</v>
      </c>
      <c r="E4325" t="s">
        <v>12</v>
      </c>
      <c r="F4325" t="s">
        <v>13</v>
      </c>
      <c r="G4325" t="str">
        <f t="shared" si="134"/>
        <v>A311</v>
      </c>
      <c r="H4325" t="str">
        <f t="shared" si="135"/>
        <v>74715</v>
      </c>
      <c r="I4325" t="str">
        <f>VLOOKUP(F4325,Period!A:B,2,0)</f>
        <v>January</v>
      </c>
      <c r="J4325" t="str">
        <f>VLOOKUP(H4325,ap[[item_code]:[series_title]],2,0)</f>
        <v>Gasoline, unleaded midgrade, per gallon/3.785 liters in U.S. city average, average price, not seasonally adjusted</v>
      </c>
      <c r="K4325" t="str">
        <f>VLOOKUP(G4325,Areas!A:B,2,0)</f>
        <v>Washington-Baltimore, DC-MD-VA-WV</v>
      </c>
    </row>
    <row r="4326" spans="1:11" x14ac:dyDescent="0.3">
      <c r="A4326" t="s">
        <v>1960</v>
      </c>
      <c r="B4326">
        <v>2017</v>
      </c>
      <c r="C4326" t="s">
        <v>13</v>
      </c>
      <c r="D4326" s="4">
        <v>2.7480000000000002</v>
      </c>
      <c r="E4326" t="s">
        <v>12</v>
      </c>
      <c r="F4326" t="s">
        <v>13</v>
      </c>
      <c r="G4326" t="str">
        <f t="shared" si="134"/>
        <v>A311</v>
      </c>
      <c r="H4326" t="str">
        <f t="shared" si="135"/>
        <v>74715</v>
      </c>
      <c r="I4326" t="str">
        <f>VLOOKUP(F4326,Period!A:B,2,0)</f>
        <v>January</v>
      </c>
      <c r="J4326" t="str">
        <f>VLOOKUP(H4326,ap[[item_code]:[series_title]],2,0)</f>
        <v>Gasoline, unleaded midgrade, per gallon/3.785 liters in U.S. city average, average price, not seasonally adjusted</v>
      </c>
      <c r="K4326" t="str">
        <f>VLOOKUP(G4326,Areas!A:B,2,0)</f>
        <v>Washington-Baltimore, DC-MD-VA-WV</v>
      </c>
    </row>
    <row r="4327" spans="1:11" x14ac:dyDescent="0.3">
      <c r="A4327" t="s">
        <v>1960</v>
      </c>
      <c r="B4327">
        <v>2017</v>
      </c>
      <c r="C4327" t="s">
        <v>183</v>
      </c>
      <c r="D4327" s="4">
        <v>2.6779999999999999</v>
      </c>
      <c r="E4327" t="s">
        <v>12</v>
      </c>
      <c r="F4327" t="s">
        <v>13</v>
      </c>
      <c r="G4327" t="str">
        <f t="shared" si="134"/>
        <v>A311</v>
      </c>
      <c r="H4327" t="str">
        <f t="shared" si="135"/>
        <v>74715</v>
      </c>
      <c r="I4327" t="str">
        <f>VLOOKUP(F4327,Period!A:B,2,0)</f>
        <v>January</v>
      </c>
      <c r="J4327" t="str">
        <f>VLOOKUP(H4327,ap[[item_code]:[series_title]],2,0)</f>
        <v>Gasoline, unleaded midgrade, per gallon/3.785 liters in U.S. city average, average price, not seasonally adjusted</v>
      </c>
      <c r="K4327" t="str">
        <f>VLOOKUP(G4327,Areas!A:B,2,0)</f>
        <v>Washington-Baltimore, DC-MD-VA-WV</v>
      </c>
    </row>
    <row r="4328" spans="1:11" x14ac:dyDescent="0.3">
      <c r="A4328" t="s">
        <v>1960</v>
      </c>
      <c r="B4328">
        <v>2017</v>
      </c>
      <c r="C4328" t="s">
        <v>25</v>
      </c>
      <c r="D4328" s="4">
        <v>2.6909999999999998</v>
      </c>
      <c r="E4328" t="s">
        <v>12</v>
      </c>
      <c r="F4328" t="s">
        <v>13</v>
      </c>
      <c r="G4328" t="str">
        <f t="shared" si="134"/>
        <v>A311</v>
      </c>
      <c r="H4328" t="str">
        <f t="shared" si="135"/>
        <v>74715</v>
      </c>
      <c r="I4328" t="str">
        <f>VLOOKUP(F4328,Period!A:B,2,0)</f>
        <v>January</v>
      </c>
      <c r="J4328" t="str">
        <f>VLOOKUP(H4328,ap[[item_code]:[series_title]],2,0)</f>
        <v>Gasoline, unleaded midgrade, per gallon/3.785 liters in U.S. city average, average price, not seasonally adjusted</v>
      </c>
      <c r="K4328" t="str">
        <f>VLOOKUP(G4328,Areas!A:B,2,0)</f>
        <v>Washington-Baltimore, DC-MD-VA-WV</v>
      </c>
    </row>
    <row r="4329" spans="1:11" x14ac:dyDescent="0.3">
      <c r="A4329" t="s">
        <v>1960</v>
      </c>
      <c r="B4329">
        <v>2017</v>
      </c>
      <c r="C4329" t="s">
        <v>93</v>
      </c>
      <c r="D4329" s="4">
        <v>2.76</v>
      </c>
      <c r="E4329" t="s">
        <v>12</v>
      </c>
      <c r="F4329" t="s">
        <v>13</v>
      </c>
      <c r="G4329" t="str">
        <f t="shared" si="134"/>
        <v>A311</v>
      </c>
      <c r="H4329" t="str">
        <f t="shared" si="135"/>
        <v>74715</v>
      </c>
      <c r="I4329" t="str">
        <f>VLOOKUP(F4329,Period!A:B,2,0)</f>
        <v>January</v>
      </c>
      <c r="J4329" t="str">
        <f>VLOOKUP(H4329,ap[[item_code]:[series_title]],2,0)</f>
        <v>Gasoline, unleaded midgrade, per gallon/3.785 liters in U.S. city average, average price, not seasonally adjusted</v>
      </c>
      <c r="K4329" t="str">
        <f>VLOOKUP(G4329,Areas!A:B,2,0)</f>
        <v>Washington-Baltimore, DC-MD-VA-WV</v>
      </c>
    </row>
    <row r="4330" spans="1:11" x14ac:dyDescent="0.3">
      <c r="A4330" t="s">
        <v>1960</v>
      </c>
      <c r="B4330">
        <v>2017</v>
      </c>
      <c r="C4330" t="s">
        <v>89</v>
      </c>
      <c r="D4330" s="4">
        <v>2.7469999999999999</v>
      </c>
      <c r="E4330" t="s">
        <v>12</v>
      </c>
      <c r="F4330" t="s">
        <v>13</v>
      </c>
      <c r="G4330" t="str">
        <f t="shared" si="134"/>
        <v>A311</v>
      </c>
      <c r="H4330" t="str">
        <f t="shared" si="135"/>
        <v>74715</v>
      </c>
      <c r="I4330" t="str">
        <f>VLOOKUP(F4330,Period!A:B,2,0)</f>
        <v>January</v>
      </c>
      <c r="J4330" t="str">
        <f>VLOOKUP(H4330,ap[[item_code]:[series_title]],2,0)</f>
        <v>Gasoline, unleaded midgrade, per gallon/3.785 liters in U.S. city average, average price, not seasonally adjusted</v>
      </c>
      <c r="K4330" t="str">
        <f>VLOOKUP(G4330,Areas!A:B,2,0)</f>
        <v>Washington-Baltimore, DC-MD-VA-WV</v>
      </c>
    </row>
    <row r="4331" spans="1:11" x14ac:dyDescent="0.3">
      <c r="A4331" t="s">
        <v>1960</v>
      </c>
      <c r="B4331">
        <v>2017</v>
      </c>
      <c r="C4331" t="s">
        <v>133</v>
      </c>
      <c r="D4331" s="4">
        <v>2.7149999999999999</v>
      </c>
      <c r="E4331" t="s">
        <v>12</v>
      </c>
      <c r="F4331" t="s">
        <v>13</v>
      </c>
      <c r="G4331" t="str">
        <f t="shared" si="134"/>
        <v>A311</v>
      </c>
      <c r="H4331" t="str">
        <f t="shared" si="135"/>
        <v>74715</v>
      </c>
      <c r="I4331" t="str">
        <f>VLOOKUP(F4331,Period!A:B,2,0)</f>
        <v>January</v>
      </c>
      <c r="J4331" t="str">
        <f>VLOOKUP(H4331,ap[[item_code]:[series_title]],2,0)</f>
        <v>Gasoline, unleaded midgrade, per gallon/3.785 liters in U.S. city average, average price, not seasonally adjusted</v>
      </c>
      <c r="K4331" t="str">
        <f>VLOOKUP(G4331,Areas!A:B,2,0)</f>
        <v>Washington-Baltimore, DC-MD-VA-WV</v>
      </c>
    </row>
    <row r="4332" spans="1:11" x14ac:dyDescent="0.3">
      <c r="A4332" t="s">
        <v>1960</v>
      </c>
      <c r="B4332">
        <v>2017</v>
      </c>
      <c r="C4332" t="s">
        <v>82</v>
      </c>
      <c r="D4332" s="4">
        <v>2.6659999999999999</v>
      </c>
      <c r="E4332" t="s">
        <v>12</v>
      </c>
      <c r="F4332" t="s">
        <v>13</v>
      </c>
      <c r="G4332" t="str">
        <f t="shared" si="134"/>
        <v>A311</v>
      </c>
      <c r="H4332" t="str">
        <f t="shared" si="135"/>
        <v>74715</v>
      </c>
      <c r="I4332" t="str">
        <f>VLOOKUP(F4332,Period!A:B,2,0)</f>
        <v>January</v>
      </c>
      <c r="J4332" t="str">
        <f>VLOOKUP(H4332,ap[[item_code]:[series_title]],2,0)</f>
        <v>Gasoline, unleaded midgrade, per gallon/3.785 liters in U.S. city average, average price, not seasonally adjusted</v>
      </c>
      <c r="K4332" t="str">
        <f>VLOOKUP(G4332,Areas!A:B,2,0)</f>
        <v>Washington-Baltimore, DC-MD-VA-WV</v>
      </c>
    </row>
    <row r="4333" spans="1:11" x14ac:dyDescent="0.3">
      <c r="A4333" t="s">
        <v>1960</v>
      </c>
      <c r="B4333">
        <v>2017</v>
      </c>
      <c r="C4333" t="s">
        <v>69</v>
      </c>
      <c r="D4333" s="4">
        <v>2.7280000000000002</v>
      </c>
      <c r="E4333" t="s">
        <v>12</v>
      </c>
      <c r="F4333" t="s">
        <v>13</v>
      </c>
      <c r="G4333" t="str">
        <f t="shared" si="134"/>
        <v>A311</v>
      </c>
      <c r="H4333" t="str">
        <f t="shared" si="135"/>
        <v>74715</v>
      </c>
      <c r="I4333" t="str">
        <f>VLOOKUP(F4333,Period!A:B,2,0)</f>
        <v>January</v>
      </c>
      <c r="J4333" t="str">
        <f>VLOOKUP(H4333,ap[[item_code]:[series_title]],2,0)</f>
        <v>Gasoline, unleaded midgrade, per gallon/3.785 liters in U.S. city average, average price, not seasonally adjusted</v>
      </c>
      <c r="K4333" t="str">
        <f>VLOOKUP(G4333,Areas!A:B,2,0)</f>
        <v>Washington-Baltimore, DC-MD-VA-WV</v>
      </c>
    </row>
    <row r="4334" spans="1:11" x14ac:dyDescent="0.3">
      <c r="A4334" t="s">
        <v>1960</v>
      </c>
      <c r="B4334">
        <v>2017</v>
      </c>
      <c r="C4334" t="s">
        <v>35</v>
      </c>
      <c r="D4334" s="4">
        <v>3.0569999999999999</v>
      </c>
      <c r="E4334" t="s">
        <v>12</v>
      </c>
      <c r="F4334" t="s">
        <v>13</v>
      </c>
      <c r="G4334" t="str">
        <f t="shared" si="134"/>
        <v>A311</v>
      </c>
      <c r="H4334" t="str">
        <f t="shared" si="135"/>
        <v>74715</v>
      </c>
      <c r="I4334" t="str">
        <f>VLOOKUP(F4334,Period!A:B,2,0)</f>
        <v>January</v>
      </c>
      <c r="J4334" t="str">
        <f>VLOOKUP(H4334,ap[[item_code]:[series_title]],2,0)</f>
        <v>Gasoline, unleaded midgrade, per gallon/3.785 liters in U.S. city average, average price, not seasonally adjusted</v>
      </c>
      <c r="K4334" t="str">
        <f>VLOOKUP(G4334,Areas!A:B,2,0)</f>
        <v>Washington-Baltimore, DC-MD-VA-WV</v>
      </c>
    </row>
    <row r="4335" spans="1:11" x14ac:dyDescent="0.3">
      <c r="A4335" t="s">
        <v>1960</v>
      </c>
      <c r="B4335">
        <v>2017</v>
      </c>
      <c r="C4335" t="s">
        <v>14</v>
      </c>
      <c r="D4335" s="4">
        <v>2.8570000000000002</v>
      </c>
      <c r="E4335" t="s">
        <v>12</v>
      </c>
      <c r="F4335" t="s">
        <v>13</v>
      </c>
      <c r="G4335" t="str">
        <f t="shared" si="134"/>
        <v>A311</v>
      </c>
      <c r="H4335" t="str">
        <f t="shared" si="135"/>
        <v>74715</v>
      </c>
      <c r="I4335" t="str">
        <f>VLOOKUP(F4335,Period!A:B,2,0)</f>
        <v>January</v>
      </c>
      <c r="J4335" t="str">
        <f>VLOOKUP(H4335,ap[[item_code]:[series_title]],2,0)</f>
        <v>Gasoline, unleaded midgrade, per gallon/3.785 liters in U.S. city average, average price, not seasonally adjusted</v>
      </c>
      <c r="K4335" t="str">
        <f>VLOOKUP(G4335,Areas!A:B,2,0)</f>
        <v>Washington-Baltimore, DC-MD-VA-WV</v>
      </c>
    </row>
    <row r="4336" spans="1:11" x14ac:dyDescent="0.3">
      <c r="A4336" t="s">
        <v>1960</v>
      </c>
      <c r="B4336">
        <v>2017</v>
      </c>
      <c r="C4336" t="s">
        <v>146</v>
      </c>
      <c r="D4336" s="4">
        <v>2.9020000000000001</v>
      </c>
      <c r="E4336" t="s">
        <v>12</v>
      </c>
      <c r="F4336" t="s">
        <v>13</v>
      </c>
      <c r="G4336" t="str">
        <f t="shared" si="134"/>
        <v>A311</v>
      </c>
      <c r="H4336" t="str">
        <f t="shared" si="135"/>
        <v>74715</v>
      </c>
      <c r="I4336" t="str">
        <f>VLOOKUP(F4336,Period!A:B,2,0)</f>
        <v>January</v>
      </c>
      <c r="J4336" t="str">
        <f>VLOOKUP(H4336,ap[[item_code]:[series_title]],2,0)</f>
        <v>Gasoline, unleaded midgrade, per gallon/3.785 liters in U.S. city average, average price, not seasonally adjusted</v>
      </c>
      <c r="K4336" t="str">
        <f>VLOOKUP(G4336,Areas!A:B,2,0)</f>
        <v>Washington-Baltimore, DC-MD-VA-WV</v>
      </c>
    </row>
    <row r="4337" spans="1:11" x14ac:dyDescent="0.3">
      <c r="A4337" t="s">
        <v>1960</v>
      </c>
      <c r="B4337">
        <v>2017</v>
      </c>
      <c r="C4337" t="s">
        <v>18</v>
      </c>
      <c r="D4337" s="4">
        <v>2.855</v>
      </c>
      <c r="E4337" t="s">
        <v>12</v>
      </c>
      <c r="F4337" t="s">
        <v>13</v>
      </c>
      <c r="G4337" t="str">
        <f t="shared" si="134"/>
        <v>A311</v>
      </c>
      <c r="H4337" t="str">
        <f t="shared" si="135"/>
        <v>74715</v>
      </c>
      <c r="I4337" t="str">
        <f>VLOOKUP(F4337,Period!A:B,2,0)</f>
        <v>January</v>
      </c>
      <c r="J4337" t="str">
        <f>VLOOKUP(H4337,ap[[item_code]:[series_title]],2,0)</f>
        <v>Gasoline, unleaded midgrade, per gallon/3.785 liters in U.S. city average, average price, not seasonally adjusted</v>
      </c>
      <c r="K4337" t="str">
        <f>VLOOKUP(G4337,Areas!A:B,2,0)</f>
        <v>Washington-Baltimore, DC-MD-VA-WV</v>
      </c>
    </row>
    <row r="4338" spans="1:11" x14ac:dyDescent="0.3">
      <c r="A4338" t="s">
        <v>1962</v>
      </c>
      <c r="B4338">
        <v>2015</v>
      </c>
      <c r="C4338" t="s">
        <v>13</v>
      </c>
      <c r="D4338" s="4">
        <v>2.6960000000000002</v>
      </c>
      <c r="E4338" t="s">
        <v>12</v>
      </c>
      <c r="F4338" t="s">
        <v>13</v>
      </c>
      <c r="G4338" t="str">
        <f t="shared" si="134"/>
        <v>A311</v>
      </c>
      <c r="H4338" t="str">
        <f t="shared" si="135"/>
        <v>74716</v>
      </c>
      <c r="I4338" t="str">
        <f>VLOOKUP(F4338,Period!A:B,2,0)</f>
        <v>January</v>
      </c>
      <c r="J4338" t="str">
        <f>VLOOKUP(H4338,ap[[item_code]:[series_title]],2,0)</f>
        <v>Gasoline, unleaded premium, per gallon/3.785 liters in U.S. city average, average price, not seasonally adjusted</v>
      </c>
      <c r="K4338" t="str">
        <f>VLOOKUP(G4338,Areas!A:B,2,0)</f>
        <v>Washington-Baltimore, DC-MD-VA-WV</v>
      </c>
    </row>
    <row r="4339" spans="1:11" x14ac:dyDescent="0.3">
      <c r="A4339" t="s">
        <v>1962</v>
      </c>
      <c r="B4339">
        <v>2015</v>
      </c>
      <c r="C4339" t="s">
        <v>183</v>
      </c>
      <c r="D4339" s="4">
        <v>2.66</v>
      </c>
      <c r="E4339" t="s">
        <v>12</v>
      </c>
      <c r="F4339" t="s">
        <v>13</v>
      </c>
      <c r="G4339" t="str">
        <f t="shared" si="134"/>
        <v>A311</v>
      </c>
      <c r="H4339" t="str">
        <f t="shared" si="135"/>
        <v>74716</v>
      </c>
      <c r="I4339" t="str">
        <f>VLOOKUP(F4339,Period!A:B,2,0)</f>
        <v>January</v>
      </c>
      <c r="J4339" t="str">
        <f>VLOOKUP(H4339,ap[[item_code]:[series_title]],2,0)</f>
        <v>Gasoline, unleaded premium, per gallon/3.785 liters in U.S. city average, average price, not seasonally adjusted</v>
      </c>
      <c r="K4339" t="str">
        <f>VLOOKUP(G4339,Areas!A:B,2,0)</f>
        <v>Washington-Baltimore, DC-MD-VA-WV</v>
      </c>
    </row>
    <row r="4340" spans="1:11" x14ac:dyDescent="0.3">
      <c r="A4340" t="s">
        <v>1962</v>
      </c>
      <c r="B4340">
        <v>2015</v>
      </c>
      <c r="C4340" t="s">
        <v>25</v>
      </c>
      <c r="D4340" s="4">
        <v>2.8530000000000002</v>
      </c>
      <c r="E4340" t="s">
        <v>12</v>
      </c>
      <c r="F4340" t="s">
        <v>13</v>
      </c>
      <c r="G4340" t="str">
        <f t="shared" si="134"/>
        <v>A311</v>
      </c>
      <c r="H4340" t="str">
        <f t="shared" si="135"/>
        <v>74716</v>
      </c>
      <c r="I4340" t="str">
        <f>VLOOKUP(F4340,Period!A:B,2,0)</f>
        <v>January</v>
      </c>
      <c r="J4340" t="str">
        <f>VLOOKUP(H4340,ap[[item_code]:[series_title]],2,0)</f>
        <v>Gasoline, unleaded premium, per gallon/3.785 liters in U.S. city average, average price, not seasonally adjusted</v>
      </c>
      <c r="K4340" t="str">
        <f>VLOOKUP(G4340,Areas!A:B,2,0)</f>
        <v>Washington-Baltimore, DC-MD-VA-WV</v>
      </c>
    </row>
    <row r="4341" spans="1:11" x14ac:dyDescent="0.3">
      <c r="A4341" t="s">
        <v>1962</v>
      </c>
      <c r="B4341">
        <v>2015</v>
      </c>
      <c r="C4341" t="s">
        <v>93</v>
      </c>
      <c r="D4341" s="4">
        <v>2.8420000000000001</v>
      </c>
      <c r="E4341" t="s">
        <v>12</v>
      </c>
      <c r="F4341" t="s">
        <v>13</v>
      </c>
      <c r="G4341" t="str">
        <f t="shared" si="134"/>
        <v>A311</v>
      </c>
      <c r="H4341" t="str">
        <f t="shared" si="135"/>
        <v>74716</v>
      </c>
      <c r="I4341" t="str">
        <f>VLOOKUP(F4341,Period!A:B,2,0)</f>
        <v>January</v>
      </c>
      <c r="J4341" t="str">
        <f>VLOOKUP(H4341,ap[[item_code]:[series_title]],2,0)</f>
        <v>Gasoline, unleaded premium, per gallon/3.785 liters in U.S. city average, average price, not seasonally adjusted</v>
      </c>
      <c r="K4341" t="str">
        <f>VLOOKUP(G4341,Areas!A:B,2,0)</f>
        <v>Washington-Baltimore, DC-MD-VA-WV</v>
      </c>
    </row>
    <row r="4342" spans="1:11" x14ac:dyDescent="0.3">
      <c r="A4342" t="s">
        <v>1962</v>
      </c>
      <c r="B4342">
        <v>2015</v>
      </c>
      <c r="C4342" t="s">
        <v>89</v>
      </c>
      <c r="D4342" s="4">
        <v>3.0339999999999998</v>
      </c>
      <c r="E4342" t="s">
        <v>12</v>
      </c>
      <c r="F4342" t="s">
        <v>13</v>
      </c>
      <c r="G4342" t="str">
        <f t="shared" si="134"/>
        <v>A311</v>
      </c>
      <c r="H4342" t="str">
        <f t="shared" si="135"/>
        <v>74716</v>
      </c>
      <c r="I4342" t="str">
        <f>VLOOKUP(F4342,Period!A:B,2,0)</f>
        <v>January</v>
      </c>
      <c r="J4342" t="str">
        <f>VLOOKUP(H4342,ap[[item_code]:[series_title]],2,0)</f>
        <v>Gasoline, unleaded premium, per gallon/3.785 liters in U.S. city average, average price, not seasonally adjusted</v>
      </c>
      <c r="K4342" t="str">
        <f>VLOOKUP(G4342,Areas!A:B,2,0)</f>
        <v>Washington-Baltimore, DC-MD-VA-WV</v>
      </c>
    </row>
    <row r="4343" spans="1:11" x14ac:dyDescent="0.3">
      <c r="A4343" t="s">
        <v>1962</v>
      </c>
      <c r="B4343">
        <v>2015</v>
      </c>
      <c r="C4343" t="s">
        <v>133</v>
      </c>
      <c r="D4343" s="4">
        <v>3.1789999999999998</v>
      </c>
      <c r="E4343" t="s">
        <v>12</v>
      </c>
      <c r="F4343" t="s">
        <v>13</v>
      </c>
      <c r="G4343" t="str">
        <f t="shared" si="134"/>
        <v>A311</v>
      </c>
      <c r="H4343" t="str">
        <f t="shared" si="135"/>
        <v>74716</v>
      </c>
      <c r="I4343" t="str">
        <f>VLOOKUP(F4343,Period!A:B,2,0)</f>
        <v>January</v>
      </c>
      <c r="J4343" t="str">
        <f>VLOOKUP(H4343,ap[[item_code]:[series_title]],2,0)</f>
        <v>Gasoline, unleaded premium, per gallon/3.785 liters in U.S. city average, average price, not seasonally adjusted</v>
      </c>
      <c r="K4343" t="str">
        <f>VLOOKUP(G4343,Areas!A:B,2,0)</f>
        <v>Washington-Baltimore, DC-MD-VA-WV</v>
      </c>
    </row>
    <row r="4344" spans="1:11" x14ac:dyDescent="0.3">
      <c r="A4344" t="s">
        <v>1962</v>
      </c>
      <c r="B4344">
        <v>2015</v>
      </c>
      <c r="C4344" t="s">
        <v>82</v>
      </c>
      <c r="D4344" s="4">
        <v>3.1789999999999998</v>
      </c>
      <c r="E4344" t="s">
        <v>12</v>
      </c>
      <c r="F4344" t="s">
        <v>13</v>
      </c>
      <c r="G4344" t="str">
        <f t="shared" si="134"/>
        <v>A311</v>
      </c>
      <c r="H4344" t="str">
        <f t="shared" si="135"/>
        <v>74716</v>
      </c>
      <c r="I4344" t="str">
        <f>VLOOKUP(F4344,Period!A:B,2,0)</f>
        <v>January</v>
      </c>
      <c r="J4344" t="str">
        <f>VLOOKUP(H4344,ap[[item_code]:[series_title]],2,0)</f>
        <v>Gasoline, unleaded premium, per gallon/3.785 liters in U.S. city average, average price, not seasonally adjusted</v>
      </c>
      <c r="K4344" t="str">
        <f>VLOOKUP(G4344,Areas!A:B,2,0)</f>
        <v>Washington-Baltimore, DC-MD-VA-WV</v>
      </c>
    </row>
    <row r="4345" spans="1:11" x14ac:dyDescent="0.3">
      <c r="A4345" t="s">
        <v>1962</v>
      </c>
      <c r="B4345">
        <v>2015</v>
      </c>
      <c r="C4345" t="s">
        <v>69</v>
      </c>
      <c r="D4345" s="4">
        <v>3.0449999999999999</v>
      </c>
      <c r="E4345" t="s">
        <v>12</v>
      </c>
      <c r="F4345" t="s">
        <v>13</v>
      </c>
      <c r="G4345" t="str">
        <f t="shared" si="134"/>
        <v>A311</v>
      </c>
      <c r="H4345" t="str">
        <f t="shared" si="135"/>
        <v>74716</v>
      </c>
      <c r="I4345" t="str">
        <f>VLOOKUP(F4345,Period!A:B,2,0)</f>
        <v>January</v>
      </c>
      <c r="J4345" t="str">
        <f>VLOOKUP(H4345,ap[[item_code]:[series_title]],2,0)</f>
        <v>Gasoline, unleaded premium, per gallon/3.785 liters in U.S. city average, average price, not seasonally adjusted</v>
      </c>
      <c r="K4345" t="str">
        <f>VLOOKUP(G4345,Areas!A:B,2,0)</f>
        <v>Washington-Baltimore, DC-MD-VA-WV</v>
      </c>
    </row>
    <row r="4346" spans="1:11" x14ac:dyDescent="0.3">
      <c r="A4346" t="s">
        <v>1962</v>
      </c>
      <c r="B4346">
        <v>2015</v>
      </c>
      <c r="C4346" t="s">
        <v>35</v>
      </c>
      <c r="D4346" s="4">
        <v>2.8039999999999998</v>
      </c>
      <c r="E4346" t="s">
        <v>12</v>
      </c>
      <c r="F4346" t="s">
        <v>13</v>
      </c>
      <c r="G4346" t="str">
        <f t="shared" si="134"/>
        <v>A311</v>
      </c>
      <c r="H4346" t="str">
        <f t="shared" si="135"/>
        <v>74716</v>
      </c>
      <c r="I4346" t="str">
        <f>VLOOKUP(F4346,Period!A:B,2,0)</f>
        <v>January</v>
      </c>
      <c r="J4346" t="str">
        <f>VLOOKUP(H4346,ap[[item_code]:[series_title]],2,0)</f>
        <v>Gasoline, unleaded premium, per gallon/3.785 liters in U.S. city average, average price, not seasonally adjusted</v>
      </c>
      <c r="K4346" t="str">
        <f>VLOOKUP(G4346,Areas!A:B,2,0)</f>
        <v>Washington-Baltimore, DC-MD-VA-WV</v>
      </c>
    </row>
    <row r="4347" spans="1:11" x14ac:dyDescent="0.3">
      <c r="A4347" t="s">
        <v>1962</v>
      </c>
      <c r="B4347">
        <v>2015</v>
      </c>
      <c r="C4347" t="s">
        <v>14</v>
      </c>
      <c r="D4347" s="4">
        <v>2.7069999999999999</v>
      </c>
      <c r="E4347" t="s">
        <v>12</v>
      </c>
      <c r="F4347" t="s">
        <v>13</v>
      </c>
      <c r="G4347" t="str">
        <f t="shared" si="134"/>
        <v>A311</v>
      </c>
      <c r="H4347" t="str">
        <f t="shared" si="135"/>
        <v>74716</v>
      </c>
      <c r="I4347" t="str">
        <f>VLOOKUP(F4347,Period!A:B,2,0)</f>
        <v>January</v>
      </c>
      <c r="J4347" t="str">
        <f>VLOOKUP(H4347,ap[[item_code]:[series_title]],2,0)</f>
        <v>Gasoline, unleaded premium, per gallon/3.785 liters in U.S. city average, average price, not seasonally adjusted</v>
      </c>
      <c r="K4347" t="str">
        <f>VLOOKUP(G4347,Areas!A:B,2,0)</f>
        <v>Washington-Baltimore, DC-MD-VA-WV</v>
      </c>
    </row>
    <row r="4348" spans="1:11" x14ac:dyDescent="0.3">
      <c r="A4348" t="s">
        <v>1962</v>
      </c>
      <c r="B4348">
        <v>2015</v>
      </c>
      <c r="C4348" t="s">
        <v>146</v>
      </c>
      <c r="D4348" s="4">
        <v>2.6509999999999998</v>
      </c>
      <c r="E4348" t="s">
        <v>12</v>
      </c>
      <c r="F4348" t="s">
        <v>13</v>
      </c>
      <c r="G4348" t="str">
        <f t="shared" si="134"/>
        <v>A311</v>
      </c>
      <c r="H4348" t="str">
        <f t="shared" si="135"/>
        <v>74716</v>
      </c>
      <c r="I4348" t="str">
        <f>VLOOKUP(F4348,Period!A:B,2,0)</f>
        <v>January</v>
      </c>
      <c r="J4348" t="str">
        <f>VLOOKUP(H4348,ap[[item_code]:[series_title]],2,0)</f>
        <v>Gasoline, unleaded premium, per gallon/3.785 liters in U.S. city average, average price, not seasonally adjusted</v>
      </c>
      <c r="K4348" t="str">
        <f>VLOOKUP(G4348,Areas!A:B,2,0)</f>
        <v>Washington-Baltimore, DC-MD-VA-WV</v>
      </c>
    </row>
    <row r="4349" spans="1:11" x14ac:dyDescent="0.3">
      <c r="A4349" t="s">
        <v>1962</v>
      </c>
      <c r="B4349">
        <v>2015</v>
      </c>
      <c r="C4349" t="s">
        <v>18</v>
      </c>
      <c r="D4349" s="4">
        <v>2.5619999999999998</v>
      </c>
      <c r="E4349" t="s">
        <v>12</v>
      </c>
      <c r="F4349" t="s">
        <v>13</v>
      </c>
      <c r="G4349" t="str">
        <f t="shared" si="134"/>
        <v>A311</v>
      </c>
      <c r="H4349" t="str">
        <f t="shared" si="135"/>
        <v>74716</v>
      </c>
      <c r="I4349" t="str">
        <f>VLOOKUP(F4349,Period!A:B,2,0)</f>
        <v>January</v>
      </c>
      <c r="J4349" t="str">
        <f>VLOOKUP(H4349,ap[[item_code]:[series_title]],2,0)</f>
        <v>Gasoline, unleaded premium, per gallon/3.785 liters in U.S. city average, average price, not seasonally adjusted</v>
      </c>
      <c r="K4349" t="str">
        <f>VLOOKUP(G4349,Areas!A:B,2,0)</f>
        <v>Washington-Baltimore, DC-MD-VA-WV</v>
      </c>
    </row>
    <row r="4350" spans="1:11" x14ac:dyDescent="0.3">
      <c r="A4350" t="s">
        <v>1962</v>
      </c>
      <c r="B4350">
        <v>2016</v>
      </c>
      <c r="C4350" t="s">
        <v>13</v>
      </c>
      <c r="D4350" s="4">
        <v>2.4540000000000002</v>
      </c>
      <c r="E4350" t="s">
        <v>12</v>
      </c>
      <c r="F4350" t="s">
        <v>13</v>
      </c>
      <c r="G4350" t="str">
        <f t="shared" si="134"/>
        <v>A311</v>
      </c>
      <c r="H4350" t="str">
        <f t="shared" si="135"/>
        <v>74716</v>
      </c>
      <c r="I4350" t="str">
        <f>VLOOKUP(F4350,Period!A:B,2,0)</f>
        <v>January</v>
      </c>
      <c r="J4350" t="str">
        <f>VLOOKUP(H4350,ap[[item_code]:[series_title]],2,0)</f>
        <v>Gasoline, unleaded premium, per gallon/3.785 liters in U.S. city average, average price, not seasonally adjusted</v>
      </c>
      <c r="K4350" t="str">
        <f>VLOOKUP(G4350,Areas!A:B,2,0)</f>
        <v>Washington-Baltimore, DC-MD-VA-WV</v>
      </c>
    </row>
    <row r="4351" spans="1:11" x14ac:dyDescent="0.3">
      <c r="A4351" t="s">
        <v>1962</v>
      </c>
      <c r="B4351">
        <v>2016</v>
      </c>
      <c r="C4351" t="s">
        <v>183</v>
      </c>
      <c r="D4351" s="4">
        <v>2.33</v>
      </c>
      <c r="E4351" t="s">
        <v>12</v>
      </c>
      <c r="F4351" t="s">
        <v>13</v>
      </c>
      <c r="G4351" t="str">
        <f t="shared" si="134"/>
        <v>A311</v>
      </c>
      <c r="H4351" t="str">
        <f t="shared" si="135"/>
        <v>74716</v>
      </c>
      <c r="I4351" t="str">
        <f>VLOOKUP(F4351,Period!A:B,2,0)</f>
        <v>January</v>
      </c>
      <c r="J4351" t="str">
        <f>VLOOKUP(H4351,ap[[item_code]:[series_title]],2,0)</f>
        <v>Gasoline, unleaded premium, per gallon/3.785 liters in U.S. city average, average price, not seasonally adjusted</v>
      </c>
      <c r="K4351" t="str">
        <f>VLOOKUP(G4351,Areas!A:B,2,0)</f>
        <v>Washington-Baltimore, DC-MD-VA-WV</v>
      </c>
    </row>
    <row r="4352" spans="1:11" x14ac:dyDescent="0.3">
      <c r="A4352" t="s">
        <v>1962</v>
      </c>
      <c r="B4352">
        <v>2016</v>
      </c>
      <c r="C4352" t="s">
        <v>25</v>
      </c>
      <c r="D4352" s="4">
        <v>2.411</v>
      </c>
      <c r="E4352" t="s">
        <v>12</v>
      </c>
      <c r="F4352" t="s">
        <v>13</v>
      </c>
      <c r="G4352" t="str">
        <f t="shared" si="134"/>
        <v>A311</v>
      </c>
      <c r="H4352" t="str">
        <f t="shared" si="135"/>
        <v>74716</v>
      </c>
      <c r="I4352" t="str">
        <f>VLOOKUP(F4352,Period!A:B,2,0)</f>
        <v>January</v>
      </c>
      <c r="J4352" t="str">
        <f>VLOOKUP(H4352,ap[[item_code]:[series_title]],2,0)</f>
        <v>Gasoline, unleaded premium, per gallon/3.785 liters in U.S. city average, average price, not seasonally adjusted</v>
      </c>
      <c r="K4352" t="str">
        <f>VLOOKUP(G4352,Areas!A:B,2,0)</f>
        <v>Washington-Baltimore, DC-MD-VA-WV</v>
      </c>
    </row>
    <row r="4353" spans="1:11" x14ac:dyDescent="0.3">
      <c r="A4353" t="s">
        <v>1962</v>
      </c>
      <c r="B4353">
        <v>2016</v>
      </c>
      <c r="C4353" t="s">
        <v>93</v>
      </c>
      <c r="D4353" s="4">
        <v>2.637</v>
      </c>
      <c r="E4353" t="s">
        <v>12</v>
      </c>
      <c r="F4353" t="s">
        <v>13</v>
      </c>
      <c r="G4353" t="str">
        <f t="shared" si="134"/>
        <v>A311</v>
      </c>
      <c r="H4353" t="str">
        <f t="shared" si="135"/>
        <v>74716</v>
      </c>
      <c r="I4353" t="str">
        <f>VLOOKUP(F4353,Period!A:B,2,0)</f>
        <v>January</v>
      </c>
      <c r="J4353" t="str">
        <f>VLOOKUP(H4353,ap[[item_code]:[series_title]],2,0)</f>
        <v>Gasoline, unleaded premium, per gallon/3.785 liters in U.S. city average, average price, not seasonally adjusted</v>
      </c>
      <c r="K4353" t="str">
        <f>VLOOKUP(G4353,Areas!A:B,2,0)</f>
        <v>Washington-Baltimore, DC-MD-VA-WV</v>
      </c>
    </row>
    <row r="4354" spans="1:11" x14ac:dyDescent="0.3">
      <c r="A4354" t="s">
        <v>1962</v>
      </c>
      <c r="B4354">
        <v>2016</v>
      </c>
      <c r="C4354" t="s">
        <v>89</v>
      </c>
      <c r="D4354" s="4">
        <v>2.7869999999999999</v>
      </c>
      <c r="E4354" t="s">
        <v>12</v>
      </c>
      <c r="F4354" t="s">
        <v>13</v>
      </c>
      <c r="G4354" t="str">
        <f t="shared" si="134"/>
        <v>A311</v>
      </c>
      <c r="H4354" t="str">
        <f t="shared" si="135"/>
        <v>74716</v>
      </c>
      <c r="I4354" t="str">
        <f>VLOOKUP(F4354,Period!A:B,2,0)</f>
        <v>January</v>
      </c>
      <c r="J4354" t="str">
        <f>VLOOKUP(H4354,ap[[item_code]:[series_title]],2,0)</f>
        <v>Gasoline, unleaded premium, per gallon/3.785 liters in U.S. city average, average price, not seasonally adjusted</v>
      </c>
      <c r="K4354" t="str">
        <f>VLOOKUP(G4354,Areas!A:B,2,0)</f>
        <v>Washington-Baltimore, DC-MD-VA-WV</v>
      </c>
    </row>
    <row r="4355" spans="1:11" x14ac:dyDescent="0.3">
      <c r="A4355" t="s">
        <v>1962</v>
      </c>
      <c r="B4355">
        <v>2016</v>
      </c>
      <c r="C4355" t="s">
        <v>133</v>
      </c>
      <c r="D4355" s="4">
        <v>2.863</v>
      </c>
      <c r="E4355" t="s">
        <v>12</v>
      </c>
      <c r="F4355" t="s">
        <v>13</v>
      </c>
      <c r="G4355" t="str">
        <f t="shared" ref="G4355:G4418" si="136">MID(A4355,4,4)</f>
        <v>A311</v>
      </c>
      <c r="H4355" t="str">
        <f t="shared" ref="H4355:H4418" si="137">MID(A4355,8,5)</f>
        <v>74716</v>
      </c>
      <c r="I4355" t="str">
        <f>VLOOKUP(F4355,Period!A:B,2,0)</f>
        <v>January</v>
      </c>
      <c r="J4355" t="str">
        <f>VLOOKUP(H4355,ap[[item_code]:[series_title]],2,0)</f>
        <v>Gasoline, unleaded premium, per gallon/3.785 liters in U.S. city average, average price, not seasonally adjusted</v>
      </c>
      <c r="K4355" t="str">
        <f>VLOOKUP(G4355,Areas!A:B,2,0)</f>
        <v>Washington-Baltimore, DC-MD-VA-WV</v>
      </c>
    </row>
    <row r="4356" spans="1:11" x14ac:dyDescent="0.3">
      <c r="A4356" t="s">
        <v>1962</v>
      </c>
      <c r="B4356">
        <v>2016</v>
      </c>
      <c r="C4356" t="s">
        <v>82</v>
      </c>
      <c r="D4356" s="4">
        <v>2.7759999999999998</v>
      </c>
      <c r="E4356" t="s">
        <v>12</v>
      </c>
      <c r="F4356" t="s">
        <v>13</v>
      </c>
      <c r="G4356" t="str">
        <f t="shared" si="136"/>
        <v>A311</v>
      </c>
      <c r="H4356" t="str">
        <f t="shared" si="137"/>
        <v>74716</v>
      </c>
      <c r="I4356" t="str">
        <f>VLOOKUP(F4356,Period!A:B,2,0)</f>
        <v>January</v>
      </c>
      <c r="J4356" t="str">
        <f>VLOOKUP(H4356,ap[[item_code]:[series_title]],2,0)</f>
        <v>Gasoline, unleaded premium, per gallon/3.785 liters in U.S. city average, average price, not seasonally adjusted</v>
      </c>
      <c r="K4356" t="str">
        <f>VLOOKUP(G4356,Areas!A:B,2,0)</f>
        <v>Washington-Baltimore, DC-MD-VA-WV</v>
      </c>
    </row>
    <row r="4357" spans="1:11" x14ac:dyDescent="0.3">
      <c r="A4357" t="s">
        <v>1962</v>
      </c>
      <c r="B4357">
        <v>2016</v>
      </c>
      <c r="C4357" t="s">
        <v>69</v>
      </c>
      <c r="D4357" s="4">
        <v>2.6659999999999999</v>
      </c>
      <c r="E4357" t="s">
        <v>12</v>
      </c>
      <c r="F4357" t="s">
        <v>13</v>
      </c>
      <c r="G4357" t="str">
        <f t="shared" si="136"/>
        <v>A311</v>
      </c>
      <c r="H4357" t="str">
        <f t="shared" si="137"/>
        <v>74716</v>
      </c>
      <c r="I4357" t="str">
        <f>VLOOKUP(F4357,Period!A:B,2,0)</f>
        <v>January</v>
      </c>
      <c r="J4357" t="str">
        <f>VLOOKUP(H4357,ap[[item_code]:[series_title]],2,0)</f>
        <v>Gasoline, unleaded premium, per gallon/3.785 liters in U.S. city average, average price, not seasonally adjusted</v>
      </c>
      <c r="K4357" t="str">
        <f>VLOOKUP(G4357,Areas!A:B,2,0)</f>
        <v>Washington-Baltimore, DC-MD-VA-WV</v>
      </c>
    </row>
    <row r="4358" spans="1:11" x14ac:dyDescent="0.3">
      <c r="A4358" t="s">
        <v>1962</v>
      </c>
      <c r="B4358">
        <v>2016</v>
      </c>
      <c r="C4358" t="s">
        <v>35</v>
      </c>
      <c r="D4358" s="4">
        <v>2.7410000000000001</v>
      </c>
      <c r="E4358" t="s">
        <v>12</v>
      </c>
      <c r="F4358" t="s">
        <v>13</v>
      </c>
      <c r="G4358" t="str">
        <f t="shared" si="136"/>
        <v>A311</v>
      </c>
      <c r="H4358" t="str">
        <f t="shared" si="137"/>
        <v>74716</v>
      </c>
      <c r="I4358" t="str">
        <f>VLOOKUP(F4358,Period!A:B,2,0)</f>
        <v>January</v>
      </c>
      <c r="J4358" t="str">
        <f>VLOOKUP(H4358,ap[[item_code]:[series_title]],2,0)</f>
        <v>Gasoline, unleaded premium, per gallon/3.785 liters in U.S. city average, average price, not seasonally adjusted</v>
      </c>
      <c r="K4358" t="str">
        <f>VLOOKUP(G4358,Areas!A:B,2,0)</f>
        <v>Washington-Baltimore, DC-MD-VA-WV</v>
      </c>
    </row>
    <row r="4359" spans="1:11" x14ac:dyDescent="0.3">
      <c r="A4359" t="s">
        <v>1962</v>
      </c>
      <c r="B4359">
        <v>2016</v>
      </c>
      <c r="C4359" t="s">
        <v>14</v>
      </c>
      <c r="D4359" s="4">
        <v>2.7810000000000001</v>
      </c>
      <c r="E4359" t="s">
        <v>12</v>
      </c>
      <c r="F4359" t="s">
        <v>13</v>
      </c>
      <c r="G4359" t="str">
        <f t="shared" si="136"/>
        <v>A311</v>
      </c>
      <c r="H4359" t="str">
        <f t="shared" si="137"/>
        <v>74716</v>
      </c>
      <c r="I4359" t="str">
        <f>VLOOKUP(F4359,Period!A:B,2,0)</f>
        <v>January</v>
      </c>
      <c r="J4359" t="str">
        <f>VLOOKUP(H4359,ap[[item_code]:[series_title]],2,0)</f>
        <v>Gasoline, unleaded premium, per gallon/3.785 liters in U.S. city average, average price, not seasonally adjusted</v>
      </c>
      <c r="K4359" t="str">
        <f>VLOOKUP(G4359,Areas!A:B,2,0)</f>
        <v>Washington-Baltimore, DC-MD-VA-WV</v>
      </c>
    </row>
    <row r="4360" spans="1:11" x14ac:dyDescent="0.3">
      <c r="A4360" t="s">
        <v>1962</v>
      </c>
      <c r="B4360">
        <v>2016</v>
      </c>
      <c r="C4360" t="s">
        <v>146</v>
      </c>
      <c r="D4360" s="4">
        <v>2.7730000000000001</v>
      </c>
      <c r="E4360" t="s">
        <v>12</v>
      </c>
      <c r="F4360" t="s">
        <v>13</v>
      </c>
      <c r="G4360" t="str">
        <f t="shared" si="136"/>
        <v>A311</v>
      </c>
      <c r="H4360" t="str">
        <f t="shared" si="137"/>
        <v>74716</v>
      </c>
      <c r="I4360" t="str">
        <f>VLOOKUP(F4360,Period!A:B,2,0)</f>
        <v>January</v>
      </c>
      <c r="J4360" t="str">
        <f>VLOOKUP(H4360,ap[[item_code]:[series_title]],2,0)</f>
        <v>Gasoline, unleaded premium, per gallon/3.785 liters in U.S. city average, average price, not seasonally adjusted</v>
      </c>
      <c r="K4360" t="str">
        <f>VLOOKUP(G4360,Areas!A:B,2,0)</f>
        <v>Washington-Baltimore, DC-MD-VA-WV</v>
      </c>
    </row>
    <row r="4361" spans="1:11" x14ac:dyDescent="0.3">
      <c r="A4361" t="s">
        <v>1962</v>
      </c>
      <c r="B4361">
        <v>2016</v>
      </c>
      <c r="C4361" t="s">
        <v>18</v>
      </c>
      <c r="D4361" s="4">
        <v>2.802</v>
      </c>
      <c r="E4361" t="s">
        <v>12</v>
      </c>
      <c r="F4361" t="s">
        <v>13</v>
      </c>
      <c r="G4361" t="str">
        <f t="shared" si="136"/>
        <v>A311</v>
      </c>
      <c r="H4361" t="str">
        <f t="shared" si="137"/>
        <v>74716</v>
      </c>
      <c r="I4361" t="str">
        <f>VLOOKUP(F4361,Period!A:B,2,0)</f>
        <v>January</v>
      </c>
      <c r="J4361" t="str">
        <f>VLOOKUP(H4361,ap[[item_code]:[series_title]],2,0)</f>
        <v>Gasoline, unleaded premium, per gallon/3.785 liters in U.S. city average, average price, not seasonally adjusted</v>
      </c>
      <c r="K4361" t="str">
        <f>VLOOKUP(G4361,Areas!A:B,2,0)</f>
        <v>Washington-Baltimore, DC-MD-VA-WV</v>
      </c>
    </row>
    <row r="4362" spans="1:11" x14ac:dyDescent="0.3">
      <c r="A4362" t="s">
        <v>1962</v>
      </c>
      <c r="B4362">
        <v>2017</v>
      </c>
      <c r="C4362" t="s">
        <v>13</v>
      </c>
      <c r="D4362" s="4">
        <v>2.9049999999999998</v>
      </c>
      <c r="E4362" t="s">
        <v>12</v>
      </c>
      <c r="F4362" t="s">
        <v>13</v>
      </c>
      <c r="G4362" t="str">
        <f t="shared" si="136"/>
        <v>A311</v>
      </c>
      <c r="H4362" t="str">
        <f t="shared" si="137"/>
        <v>74716</v>
      </c>
      <c r="I4362" t="str">
        <f>VLOOKUP(F4362,Period!A:B,2,0)</f>
        <v>January</v>
      </c>
      <c r="J4362" t="str">
        <f>VLOOKUP(H4362,ap[[item_code]:[series_title]],2,0)</f>
        <v>Gasoline, unleaded premium, per gallon/3.785 liters in U.S. city average, average price, not seasonally adjusted</v>
      </c>
      <c r="K4362" t="str">
        <f>VLOOKUP(G4362,Areas!A:B,2,0)</f>
        <v>Washington-Baltimore, DC-MD-VA-WV</v>
      </c>
    </row>
    <row r="4363" spans="1:11" x14ac:dyDescent="0.3">
      <c r="A4363" t="s">
        <v>1962</v>
      </c>
      <c r="B4363">
        <v>2017</v>
      </c>
      <c r="C4363" t="s">
        <v>183</v>
      </c>
      <c r="D4363" s="4">
        <v>2.8479999999999999</v>
      </c>
      <c r="E4363" t="s">
        <v>12</v>
      </c>
      <c r="F4363" t="s">
        <v>13</v>
      </c>
      <c r="G4363" t="str">
        <f t="shared" si="136"/>
        <v>A311</v>
      </c>
      <c r="H4363" t="str">
        <f t="shared" si="137"/>
        <v>74716</v>
      </c>
      <c r="I4363" t="str">
        <f>VLOOKUP(F4363,Period!A:B,2,0)</f>
        <v>January</v>
      </c>
      <c r="J4363" t="str">
        <f>VLOOKUP(H4363,ap[[item_code]:[series_title]],2,0)</f>
        <v>Gasoline, unleaded premium, per gallon/3.785 liters in U.S. city average, average price, not seasonally adjusted</v>
      </c>
      <c r="K4363" t="str">
        <f>VLOOKUP(G4363,Areas!A:B,2,0)</f>
        <v>Washington-Baltimore, DC-MD-VA-WV</v>
      </c>
    </row>
    <row r="4364" spans="1:11" x14ac:dyDescent="0.3">
      <c r="A4364" t="s">
        <v>1962</v>
      </c>
      <c r="B4364">
        <v>2017</v>
      </c>
      <c r="C4364" t="s">
        <v>25</v>
      </c>
      <c r="D4364" s="4">
        <v>2.8610000000000002</v>
      </c>
      <c r="E4364" t="s">
        <v>12</v>
      </c>
      <c r="F4364" t="s">
        <v>13</v>
      </c>
      <c r="G4364" t="str">
        <f t="shared" si="136"/>
        <v>A311</v>
      </c>
      <c r="H4364" t="str">
        <f t="shared" si="137"/>
        <v>74716</v>
      </c>
      <c r="I4364" t="str">
        <f>VLOOKUP(F4364,Period!A:B,2,0)</f>
        <v>January</v>
      </c>
      <c r="J4364" t="str">
        <f>VLOOKUP(H4364,ap[[item_code]:[series_title]],2,0)</f>
        <v>Gasoline, unleaded premium, per gallon/3.785 liters in U.S. city average, average price, not seasonally adjusted</v>
      </c>
      <c r="K4364" t="str">
        <f>VLOOKUP(G4364,Areas!A:B,2,0)</f>
        <v>Washington-Baltimore, DC-MD-VA-WV</v>
      </c>
    </row>
    <row r="4365" spans="1:11" x14ac:dyDescent="0.3">
      <c r="A4365" t="s">
        <v>1962</v>
      </c>
      <c r="B4365">
        <v>2017</v>
      </c>
      <c r="C4365" t="s">
        <v>93</v>
      </c>
      <c r="D4365" s="4">
        <v>2.907</v>
      </c>
      <c r="E4365" t="s">
        <v>12</v>
      </c>
      <c r="F4365" t="s">
        <v>13</v>
      </c>
      <c r="G4365" t="str">
        <f t="shared" si="136"/>
        <v>A311</v>
      </c>
      <c r="H4365" t="str">
        <f t="shared" si="137"/>
        <v>74716</v>
      </c>
      <c r="I4365" t="str">
        <f>VLOOKUP(F4365,Period!A:B,2,0)</f>
        <v>January</v>
      </c>
      <c r="J4365" t="str">
        <f>VLOOKUP(H4365,ap[[item_code]:[series_title]],2,0)</f>
        <v>Gasoline, unleaded premium, per gallon/3.785 liters in U.S. city average, average price, not seasonally adjusted</v>
      </c>
      <c r="K4365" t="str">
        <f>VLOOKUP(G4365,Areas!A:B,2,0)</f>
        <v>Washington-Baltimore, DC-MD-VA-WV</v>
      </c>
    </row>
    <row r="4366" spans="1:11" x14ac:dyDescent="0.3">
      <c r="A4366" t="s">
        <v>1962</v>
      </c>
      <c r="B4366">
        <v>2017</v>
      </c>
      <c r="C4366" t="s">
        <v>89</v>
      </c>
      <c r="D4366" s="4">
        <v>2.895</v>
      </c>
      <c r="E4366" t="s">
        <v>12</v>
      </c>
      <c r="F4366" t="s">
        <v>13</v>
      </c>
      <c r="G4366" t="str">
        <f t="shared" si="136"/>
        <v>A311</v>
      </c>
      <c r="H4366" t="str">
        <f t="shared" si="137"/>
        <v>74716</v>
      </c>
      <c r="I4366" t="str">
        <f>VLOOKUP(F4366,Period!A:B,2,0)</f>
        <v>January</v>
      </c>
      <c r="J4366" t="str">
        <f>VLOOKUP(H4366,ap[[item_code]:[series_title]],2,0)</f>
        <v>Gasoline, unleaded premium, per gallon/3.785 liters in U.S. city average, average price, not seasonally adjusted</v>
      </c>
      <c r="K4366" t="str">
        <f>VLOOKUP(G4366,Areas!A:B,2,0)</f>
        <v>Washington-Baltimore, DC-MD-VA-WV</v>
      </c>
    </row>
    <row r="4367" spans="1:11" x14ac:dyDescent="0.3">
      <c r="A4367" t="s">
        <v>1962</v>
      </c>
      <c r="B4367">
        <v>2017</v>
      </c>
      <c r="C4367" t="s">
        <v>133</v>
      </c>
      <c r="D4367" s="4">
        <v>2.8780000000000001</v>
      </c>
      <c r="E4367" t="s">
        <v>12</v>
      </c>
      <c r="F4367" t="s">
        <v>13</v>
      </c>
      <c r="G4367" t="str">
        <f t="shared" si="136"/>
        <v>A311</v>
      </c>
      <c r="H4367" t="str">
        <f t="shared" si="137"/>
        <v>74716</v>
      </c>
      <c r="I4367" t="str">
        <f>VLOOKUP(F4367,Period!A:B,2,0)</f>
        <v>January</v>
      </c>
      <c r="J4367" t="str">
        <f>VLOOKUP(H4367,ap[[item_code]:[series_title]],2,0)</f>
        <v>Gasoline, unleaded premium, per gallon/3.785 liters in U.S. city average, average price, not seasonally adjusted</v>
      </c>
      <c r="K4367" t="str">
        <f>VLOOKUP(G4367,Areas!A:B,2,0)</f>
        <v>Washington-Baltimore, DC-MD-VA-WV</v>
      </c>
    </row>
    <row r="4368" spans="1:11" x14ac:dyDescent="0.3">
      <c r="A4368" t="s">
        <v>1962</v>
      </c>
      <c r="B4368">
        <v>2017</v>
      </c>
      <c r="C4368" t="s">
        <v>82</v>
      </c>
      <c r="D4368" s="4">
        <v>2.8279999999999998</v>
      </c>
      <c r="E4368" t="s">
        <v>12</v>
      </c>
      <c r="F4368" t="s">
        <v>13</v>
      </c>
      <c r="G4368" t="str">
        <f t="shared" si="136"/>
        <v>A311</v>
      </c>
      <c r="H4368" t="str">
        <f t="shared" si="137"/>
        <v>74716</v>
      </c>
      <c r="I4368" t="str">
        <f>VLOOKUP(F4368,Period!A:B,2,0)</f>
        <v>January</v>
      </c>
      <c r="J4368" t="str">
        <f>VLOOKUP(H4368,ap[[item_code]:[series_title]],2,0)</f>
        <v>Gasoline, unleaded premium, per gallon/3.785 liters in U.S. city average, average price, not seasonally adjusted</v>
      </c>
      <c r="K4368" t="str">
        <f>VLOOKUP(G4368,Areas!A:B,2,0)</f>
        <v>Washington-Baltimore, DC-MD-VA-WV</v>
      </c>
    </row>
    <row r="4369" spans="1:11" x14ac:dyDescent="0.3">
      <c r="A4369" t="s">
        <v>1962</v>
      </c>
      <c r="B4369">
        <v>2017</v>
      </c>
      <c r="C4369" t="s">
        <v>69</v>
      </c>
      <c r="D4369" s="4">
        <v>2.895</v>
      </c>
      <c r="E4369" t="s">
        <v>12</v>
      </c>
      <c r="F4369" t="s">
        <v>13</v>
      </c>
      <c r="G4369" t="str">
        <f t="shared" si="136"/>
        <v>A311</v>
      </c>
      <c r="H4369" t="str">
        <f t="shared" si="137"/>
        <v>74716</v>
      </c>
      <c r="I4369" t="str">
        <f>VLOOKUP(F4369,Period!A:B,2,0)</f>
        <v>January</v>
      </c>
      <c r="J4369" t="str">
        <f>VLOOKUP(H4369,ap[[item_code]:[series_title]],2,0)</f>
        <v>Gasoline, unleaded premium, per gallon/3.785 liters in U.S. city average, average price, not seasonally adjusted</v>
      </c>
      <c r="K4369" t="str">
        <f>VLOOKUP(G4369,Areas!A:B,2,0)</f>
        <v>Washington-Baltimore, DC-MD-VA-WV</v>
      </c>
    </row>
    <row r="4370" spans="1:11" x14ac:dyDescent="0.3">
      <c r="A4370" t="s">
        <v>1962</v>
      </c>
      <c r="B4370">
        <v>2017</v>
      </c>
      <c r="C4370" t="s">
        <v>35</v>
      </c>
      <c r="D4370" s="4">
        <v>3.2130000000000001</v>
      </c>
      <c r="E4370" t="s">
        <v>12</v>
      </c>
      <c r="F4370" t="s">
        <v>13</v>
      </c>
      <c r="G4370" t="str">
        <f t="shared" si="136"/>
        <v>A311</v>
      </c>
      <c r="H4370" t="str">
        <f t="shared" si="137"/>
        <v>74716</v>
      </c>
      <c r="I4370" t="str">
        <f>VLOOKUP(F4370,Period!A:B,2,0)</f>
        <v>January</v>
      </c>
      <c r="J4370" t="str">
        <f>VLOOKUP(H4370,ap[[item_code]:[series_title]],2,0)</f>
        <v>Gasoline, unleaded premium, per gallon/3.785 liters in U.S. city average, average price, not seasonally adjusted</v>
      </c>
      <c r="K4370" t="str">
        <f>VLOOKUP(G4370,Areas!A:B,2,0)</f>
        <v>Washington-Baltimore, DC-MD-VA-WV</v>
      </c>
    </row>
    <row r="4371" spans="1:11" x14ac:dyDescent="0.3">
      <c r="A4371" t="s">
        <v>1962</v>
      </c>
      <c r="B4371">
        <v>2017</v>
      </c>
      <c r="C4371" t="s">
        <v>14</v>
      </c>
      <c r="D4371" s="4">
        <v>3.036</v>
      </c>
      <c r="E4371" t="s">
        <v>12</v>
      </c>
      <c r="F4371" t="s">
        <v>13</v>
      </c>
      <c r="G4371" t="str">
        <f t="shared" si="136"/>
        <v>A311</v>
      </c>
      <c r="H4371" t="str">
        <f t="shared" si="137"/>
        <v>74716</v>
      </c>
      <c r="I4371" t="str">
        <f>VLOOKUP(F4371,Period!A:B,2,0)</f>
        <v>January</v>
      </c>
      <c r="J4371" t="str">
        <f>VLOOKUP(H4371,ap[[item_code]:[series_title]],2,0)</f>
        <v>Gasoline, unleaded premium, per gallon/3.785 liters in U.S. city average, average price, not seasonally adjusted</v>
      </c>
      <c r="K4371" t="str">
        <f>VLOOKUP(G4371,Areas!A:B,2,0)</f>
        <v>Washington-Baltimore, DC-MD-VA-WV</v>
      </c>
    </row>
    <row r="4372" spans="1:11" x14ac:dyDescent="0.3">
      <c r="A4372" t="s">
        <v>1962</v>
      </c>
      <c r="B4372">
        <v>2017</v>
      </c>
      <c r="C4372" t="s">
        <v>146</v>
      </c>
      <c r="D4372" s="4">
        <v>3.0659999999999998</v>
      </c>
      <c r="E4372" t="s">
        <v>12</v>
      </c>
      <c r="F4372" t="s">
        <v>13</v>
      </c>
      <c r="G4372" t="str">
        <f t="shared" si="136"/>
        <v>A311</v>
      </c>
      <c r="H4372" t="str">
        <f t="shared" si="137"/>
        <v>74716</v>
      </c>
      <c r="I4372" t="str">
        <f>VLOOKUP(F4372,Period!A:B,2,0)</f>
        <v>January</v>
      </c>
      <c r="J4372" t="str">
        <f>VLOOKUP(H4372,ap[[item_code]:[series_title]],2,0)</f>
        <v>Gasoline, unleaded premium, per gallon/3.785 liters in U.S. city average, average price, not seasonally adjusted</v>
      </c>
      <c r="K4372" t="str">
        <f>VLOOKUP(G4372,Areas!A:B,2,0)</f>
        <v>Washington-Baltimore, DC-MD-VA-WV</v>
      </c>
    </row>
    <row r="4373" spans="1:11" x14ac:dyDescent="0.3">
      <c r="A4373" t="s">
        <v>1962</v>
      </c>
      <c r="B4373">
        <v>2017</v>
      </c>
      <c r="C4373" t="s">
        <v>18</v>
      </c>
      <c r="D4373" s="4">
        <v>2.9969999999999999</v>
      </c>
      <c r="E4373" t="s">
        <v>12</v>
      </c>
      <c r="F4373" t="s">
        <v>13</v>
      </c>
      <c r="G4373" t="str">
        <f t="shared" si="136"/>
        <v>A311</v>
      </c>
      <c r="H4373" t="str">
        <f t="shared" si="137"/>
        <v>74716</v>
      </c>
      <c r="I4373" t="str">
        <f>VLOOKUP(F4373,Period!A:B,2,0)</f>
        <v>January</v>
      </c>
      <c r="J4373" t="str">
        <f>VLOOKUP(H4373,ap[[item_code]:[series_title]],2,0)</f>
        <v>Gasoline, unleaded premium, per gallon/3.785 liters in U.S. city average, average price, not seasonally adjusted</v>
      </c>
      <c r="K4373" t="str">
        <f>VLOOKUP(G4373,Areas!A:B,2,0)</f>
        <v>Washington-Baltimore, DC-MD-VA-WV</v>
      </c>
    </row>
    <row r="4374" spans="1:11" x14ac:dyDescent="0.3">
      <c r="A4374" t="s">
        <v>1964</v>
      </c>
      <c r="B4374">
        <v>2015</v>
      </c>
      <c r="C4374" t="s">
        <v>13</v>
      </c>
      <c r="D4374" s="4">
        <v>2.2919999999999998</v>
      </c>
      <c r="E4374" t="s">
        <v>12</v>
      </c>
      <c r="F4374" t="s">
        <v>13</v>
      </c>
      <c r="G4374" t="str">
        <f t="shared" si="136"/>
        <v>A311</v>
      </c>
      <c r="H4374" t="str">
        <f t="shared" si="137"/>
        <v>7471A</v>
      </c>
      <c r="I4374" t="str">
        <f>VLOOKUP(F4374,Period!A:B,2,0)</f>
        <v>January</v>
      </c>
      <c r="J4374" t="str">
        <f>VLOOKUP(H4374,ap[[item_code]:[series_title]],2,0)</f>
        <v>Gasoline, all types, per gallon/3.785 liters in U.S. city average, average price, not seasonally adjusted</v>
      </c>
      <c r="K4374" t="str">
        <f>VLOOKUP(G4374,Areas!A:B,2,0)</f>
        <v>Washington-Baltimore, DC-MD-VA-WV</v>
      </c>
    </row>
    <row r="4375" spans="1:11" x14ac:dyDescent="0.3">
      <c r="A4375" t="s">
        <v>1964</v>
      </c>
      <c r="B4375">
        <v>2015</v>
      </c>
      <c r="C4375" t="s">
        <v>183</v>
      </c>
      <c r="D4375" s="4">
        <v>2.2719999999999998</v>
      </c>
      <c r="E4375" t="s">
        <v>12</v>
      </c>
      <c r="F4375" t="s">
        <v>13</v>
      </c>
      <c r="G4375" t="str">
        <f t="shared" si="136"/>
        <v>A311</v>
      </c>
      <c r="H4375" t="str">
        <f t="shared" si="137"/>
        <v>7471A</v>
      </c>
      <c r="I4375" t="str">
        <f>VLOOKUP(F4375,Period!A:B,2,0)</f>
        <v>January</v>
      </c>
      <c r="J4375" t="str">
        <f>VLOOKUP(H4375,ap[[item_code]:[series_title]],2,0)</f>
        <v>Gasoline, all types, per gallon/3.785 liters in U.S. city average, average price, not seasonally adjusted</v>
      </c>
      <c r="K4375" t="str">
        <f>VLOOKUP(G4375,Areas!A:B,2,0)</f>
        <v>Washington-Baltimore, DC-MD-VA-WV</v>
      </c>
    </row>
    <row r="4376" spans="1:11" x14ac:dyDescent="0.3">
      <c r="A4376" t="s">
        <v>1964</v>
      </c>
      <c r="B4376">
        <v>2015</v>
      </c>
      <c r="C4376" t="s">
        <v>25</v>
      </c>
      <c r="D4376" s="4">
        <v>2.4710000000000001</v>
      </c>
      <c r="E4376" t="s">
        <v>12</v>
      </c>
      <c r="F4376" t="s">
        <v>13</v>
      </c>
      <c r="G4376" t="str">
        <f t="shared" si="136"/>
        <v>A311</v>
      </c>
      <c r="H4376" t="str">
        <f t="shared" si="137"/>
        <v>7471A</v>
      </c>
      <c r="I4376" t="str">
        <f>VLOOKUP(F4376,Period!A:B,2,0)</f>
        <v>January</v>
      </c>
      <c r="J4376" t="str">
        <f>VLOOKUP(H4376,ap[[item_code]:[series_title]],2,0)</f>
        <v>Gasoline, all types, per gallon/3.785 liters in U.S. city average, average price, not seasonally adjusted</v>
      </c>
      <c r="K4376" t="str">
        <f>VLOOKUP(G4376,Areas!A:B,2,0)</f>
        <v>Washington-Baltimore, DC-MD-VA-WV</v>
      </c>
    </row>
    <row r="4377" spans="1:11" x14ac:dyDescent="0.3">
      <c r="A4377" t="s">
        <v>1964</v>
      </c>
      <c r="B4377">
        <v>2015</v>
      </c>
      <c r="C4377" t="s">
        <v>93</v>
      </c>
      <c r="D4377" s="4">
        <v>2.4540000000000002</v>
      </c>
      <c r="E4377" t="s">
        <v>12</v>
      </c>
      <c r="F4377" t="s">
        <v>13</v>
      </c>
      <c r="G4377" t="str">
        <f t="shared" si="136"/>
        <v>A311</v>
      </c>
      <c r="H4377" t="str">
        <f t="shared" si="137"/>
        <v>7471A</v>
      </c>
      <c r="I4377" t="str">
        <f>VLOOKUP(F4377,Period!A:B,2,0)</f>
        <v>January</v>
      </c>
      <c r="J4377" t="str">
        <f>VLOOKUP(H4377,ap[[item_code]:[series_title]],2,0)</f>
        <v>Gasoline, all types, per gallon/3.785 liters in U.S. city average, average price, not seasonally adjusted</v>
      </c>
      <c r="K4377" t="str">
        <f>VLOOKUP(G4377,Areas!A:B,2,0)</f>
        <v>Washington-Baltimore, DC-MD-VA-WV</v>
      </c>
    </row>
    <row r="4378" spans="1:11" x14ac:dyDescent="0.3">
      <c r="A4378" t="s">
        <v>1964</v>
      </c>
      <c r="B4378">
        <v>2015</v>
      </c>
      <c r="C4378" t="s">
        <v>89</v>
      </c>
      <c r="D4378" s="4">
        <v>2.669</v>
      </c>
      <c r="E4378" t="s">
        <v>12</v>
      </c>
      <c r="F4378" t="s">
        <v>13</v>
      </c>
      <c r="G4378" t="str">
        <f t="shared" si="136"/>
        <v>A311</v>
      </c>
      <c r="H4378" t="str">
        <f t="shared" si="137"/>
        <v>7471A</v>
      </c>
      <c r="I4378" t="str">
        <f>VLOOKUP(F4378,Period!A:B,2,0)</f>
        <v>January</v>
      </c>
      <c r="J4378" t="str">
        <f>VLOOKUP(H4378,ap[[item_code]:[series_title]],2,0)</f>
        <v>Gasoline, all types, per gallon/3.785 liters in U.S. city average, average price, not seasonally adjusted</v>
      </c>
      <c r="K4378" t="str">
        <f>VLOOKUP(G4378,Areas!A:B,2,0)</f>
        <v>Washington-Baltimore, DC-MD-VA-WV</v>
      </c>
    </row>
    <row r="4379" spans="1:11" x14ac:dyDescent="0.3">
      <c r="A4379" t="s">
        <v>1964</v>
      </c>
      <c r="B4379">
        <v>2015</v>
      </c>
      <c r="C4379" t="s">
        <v>133</v>
      </c>
      <c r="D4379" s="4">
        <v>2.7989999999999999</v>
      </c>
      <c r="E4379" t="s">
        <v>12</v>
      </c>
      <c r="F4379" t="s">
        <v>13</v>
      </c>
      <c r="G4379" t="str">
        <f t="shared" si="136"/>
        <v>A311</v>
      </c>
      <c r="H4379" t="str">
        <f t="shared" si="137"/>
        <v>7471A</v>
      </c>
      <c r="I4379" t="str">
        <f>VLOOKUP(F4379,Period!A:B,2,0)</f>
        <v>January</v>
      </c>
      <c r="J4379" t="str">
        <f>VLOOKUP(H4379,ap[[item_code]:[series_title]],2,0)</f>
        <v>Gasoline, all types, per gallon/3.785 liters in U.S. city average, average price, not seasonally adjusted</v>
      </c>
      <c r="K4379" t="str">
        <f>VLOOKUP(G4379,Areas!A:B,2,0)</f>
        <v>Washington-Baltimore, DC-MD-VA-WV</v>
      </c>
    </row>
    <row r="4380" spans="1:11" x14ac:dyDescent="0.3">
      <c r="A4380" t="s">
        <v>1964</v>
      </c>
      <c r="B4380">
        <v>2015</v>
      </c>
      <c r="C4380" t="s">
        <v>82</v>
      </c>
      <c r="D4380" s="4">
        <v>2.778</v>
      </c>
      <c r="E4380" t="s">
        <v>12</v>
      </c>
      <c r="F4380" t="s">
        <v>13</v>
      </c>
      <c r="G4380" t="str">
        <f t="shared" si="136"/>
        <v>A311</v>
      </c>
      <c r="H4380" t="str">
        <f t="shared" si="137"/>
        <v>7471A</v>
      </c>
      <c r="I4380" t="str">
        <f>VLOOKUP(F4380,Period!A:B,2,0)</f>
        <v>January</v>
      </c>
      <c r="J4380" t="str">
        <f>VLOOKUP(H4380,ap[[item_code]:[series_title]],2,0)</f>
        <v>Gasoline, all types, per gallon/3.785 liters in U.S. city average, average price, not seasonally adjusted</v>
      </c>
      <c r="K4380" t="str">
        <f>VLOOKUP(G4380,Areas!A:B,2,0)</f>
        <v>Washington-Baltimore, DC-MD-VA-WV</v>
      </c>
    </row>
    <row r="4381" spans="1:11" x14ac:dyDescent="0.3">
      <c r="A4381" t="s">
        <v>1964</v>
      </c>
      <c r="B4381">
        <v>2015</v>
      </c>
      <c r="C4381" t="s">
        <v>69</v>
      </c>
      <c r="D4381" s="4">
        <v>2.609</v>
      </c>
      <c r="E4381" t="s">
        <v>12</v>
      </c>
      <c r="F4381" t="s">
        <v>13</v>
      </c>
      <c r="G4381" t="str">
        <f t="shared" si="136"/>
        <v>A311</v>
      </c>
      <c r="H4381" t="str">
        <f t="shared" si="137"/>
        <v>7471A</v>
      </c>
      <c r="I4381" t="str">
        <f>VLOOKUP(F4381,Period!A:B,2,0)</f>
        <v>January</v>
      </c>
      <c r="J4381" t="str">
        <f>VLOOKUP(H4381,ap[[item_code]:[series_title]],2,0)</f>
        <v>Gasoline, all types, per gallon/3.785 liters in U.S. city average, average price, not seasonally adjusted</v>
      </c>
      <c r="K4381" t="str">
        <f>VLOOKUP(G4381,Areas!A:B,2,0)</f>
        <v>Washington-Baltimore, DC-MD-VA-WV</v>
      </c>
    </row>
    <row r="4382" spans="1:11" x14ac:dyDescent="0.3">
      <c r="A4382" t="s">
        <v>1964</v>
      </c>
      <c r="B4382">
        <v>2015</v>
      </c>
      <c r="C4382" t="s">
        <v>35</v>
      </c>
      <c r="D4382" s="4">
        <v>2.359</v>
      </c>
      <c r="E4382" t="s">
        <v>12</v>
      </c>
      <c r="F4382" t="s">
        <v>13</v>
      </c>
      <c r="G4382" t="str">
        <f t="shared" si="136"/>
        <v>A311</v>
      </c>
      <c r="H4382" t="str">
        <f t="shared" si="137"/>
        <v>7471A</v>
      </c>
      <c r="I4382" t="str">
        <f>VLOOKUP(F4382,Period!A:B,2,0)</f>
        <v>January</v>
      </c>
      <c r="J4382" t="str">
        <f>VLOOKUP(H4382,ap[[item_code]:[series_title]],2,0)</f>
        <v>Gasoline, all types, per gallon/3.785 liters in U.S. city average, average price, not seasonally adjusted</v>
      </c>
      <c r="K4382" t="str">
        <f>VLOOKUP(G4382,Areas!A:B,2,0)</f>
        <v>Washington-Baltimore, DC-MD-VA-WV</v>
      </c>
    </row>
    <row r="4383" spans="1:11" x14ac:dyDescent="0.3">
      <c r="A4383" t="s">
        <v>1964</v>
      </c>
      <c r="B4383">
        <v>2015</v>
      </c>
      <c r="C4383" t="s">
        <v>14</v>
      </c>
      <c r="D4383" s="4">
        <v>2.254</v>
      </c>
      <c r="E4383" t="s">
        <v>12</v>
      </c>
      <c r="F4383" t="s">
        <v>13</v>
      </c>
      <c r="G4383" t="str">
        <f t="shared" si="136"/>
        <v>A311</v>
      </c>
      <c r="H4383" t="str">
        <f t="shared" si="137"/>
        <v>7471A</v>
      </c>
      <c r="I4383" t="str">
        <f>VLOOKUP(F4383,Period!A:B,2,0)</f>
        <v>January</v>
      </c>
      <c r="J4383" t="str">
        <f>VLOOKUP(H4383,ap[[item_code]:[series_title]],2,0)</f>
        <v>Gasoline, all types, per gallon/3.785 liters in U.S. city average, average price, not seasonally adjusted</v>
      </c>
      <c r="K4383" t="str">
        <f>VLOOKUP(G4383,Areas!A:B,2,0)</f>
        <v>Washington-Baltimore, DC-MD-VA-WV</v>
      </c>
    </row>
    <row r="4384" spans="1:11" x14ac:dyDescent="0.3">
      <c r="A4384" t="s">
        <v>1964</v>
      </c>
      <c r="B4384">
        <v>2015</v>
      </c>
      <c r="C4384" t="s">
        <v>146</v>
      </c>
      <c r="D4384" s="4">
        <v>2.1930000000000001</v>
      </c>
      <c r="E4384" t="s">
        <v>12</v>
      </c>
      <c r="F4384" t="s">
        <v>13</v>
      </c>
      <c r="G4384" t="str">
        <f t="shared" si="136"/>
        <v>A311</v>
      </c>
      <c r="H4384" t="str">
        <f t="shared" si="137"/>
        <v>7471A</v>
      </c>
      <c r="I4384" t="str">
        <f>VLOOKUP(F4384,Period!A:B,2,0)</f>
        <v>January</v>
      </c>
      <c r="J4384" t="str">
        <f>VLOOKUP(H4384,ap[[item_code]:[series_title]],2,0)</f>
        <v>Gasoline, all types, per gallon/3.785 liters in U.S. city average, average price, not seasonally adjusted</v>
      </c>
      <c r="K4384" t="str">
        <f>VLOOKUP(G4384,Areas!A:B,2,0)</f>
        <v>Washington-Baltimore, DC-MD-VA-WV</v>
      </c>
    </row>
    <row r="4385" spans="1:11" x14ac:dyDescent="0.3">
      <c r="A4385" t="s">
        <v>1964</v>
      </c>
      <c r="B4385">
        <v>2015</v>
      </c>
      <c r="C4385" t="s">
        <v>18</v>
      </c>
      <c r="D4385" s="4">
        <v>2.0910000000000002</v>
      </c>
      <c r="E4385" t="s">
        <v>12</v>
      </c>
      <c r="F4385" t="s">
        <v>13</v>
      </c>
      <c r="G4385" t="str">
        <f t="shared" si="136"/>
        <v>A311</v>
      </c>
      <c r="H4385" t="str">
        <f t="shared" si="137"/>
        <v>7471A</v>
      </c>
      <c r="I4385" t="str">
        <f>VLOOKUP(F4385,Period!A:B,2,0)</f>
        <v>January</v>
      </c>
      <c r="J4385" t="str">
        <f>VLOOKUP(H4385,ap[[item_code]:[series_title]],2,0)</f>
        <v>Gasoline, all types, per gallon/3.785 liters in U.S. city average, average price, not seasonally adjusted</v>
      </c>
      <c r="K4385" t="str">
        <f>VLOOKUP(G4385,Areas!A:B,2,0)</f>
        <v>Washington-Baltimore, DC-MD-VA-WV</v>
      </c>
    </row>
    <row r="4386" spans="1:11" x14ac:dyDescent="0.3">
      <c r="A4386" t="s">
        <v>1964</v>
      </c>
      <c r="B4386">
        <v>2016</v>
      </c>
      <c r="C4386" t="s">
        <v>13</v>
      </c>
      <c r="D4386" s="4">
        <v>1.9830000000000001</v>
      </c>
      <c r="E4386" t="s">
        <v>12</v>
      </c>
      <c r="F4386" t="s">
        <v>13</v>
      </c>
      <c r="G4386" t="str">
        <f t="shared" si="136"/>
        <v>A311</v>
      </c>
      <c r="H4386" t="str">
        <f t="shared" si="137"/>
        <v>7471A</v>
      </c>
      <c r="I4386" t="str">
        <f>VLOOKUP(F4386,Period!A:B,2,0)</f>
        <v>January</v>
      </c>
      <c r="J4386" t="str">
        <f>VLOOKUP(H4386,ap[[item_code]:[series_title]],2,0)</f>
        <v>Gasoline, all types, per gallon/3.785 liters in U.S. city average, average price, not seasonally adjusted</v>
      </c>
      <c r="K4386" t="str">
        <f>VLOOKUP(G4386,Areas!A:B,2,0)</f>
        <v>Washington-Baltimore, DC-MD-VA-WV</v>
      </c>
    </row>
    <row r="4387" spans="1:11" x14ac:dyDescent="0.3">
      <c r="A4387" t="s">
        <v>1964</v>
      </c>
      <c r="B4387">
        <v>2016</v>
      </c>
      <c r="C4387" t="s">
        <v>183</v>
      </c>
      <c r="D4387" s="4">
        <v>1.8360000000000001</v>
      </c>
      <c r="E4387" t="s">
        <v>12</v>
      </c>
      <c r="F4387" t="s">
        <v>13</v>
      </c>
      <c r="G4387" t="str">
        <f t="shared" si="136"/>
        <v>A311</v>
      </c>
      <c r="H4387" t="str">
        <f t="shared" si="137"/>
        <v>7471A</v>
      </c>
      <c r="I4387" t="str">
        <f>VLOOKUP(F4387,Period!A:B,2,0)</f>
        <v>January</v>
      </c>
      <c r="J4387" t="str">
        <f>VLOOKUP(H4387,ap[[item_code]:[series_title]],2,0)</f>
        <v>Gasoline, all types, per gallon/3.785 liters in U.S. city average, average price, not seasonally adjusted</v>
      </c>
      <c r="K4387" t="str">
        <f>VLOOKUP(G4387,Areas!A:B,2,0)</f>
        <v>Washington-Baltimore, DC-MD-VA-WV</v>
      </c>
    </row>
    <row r="4388" spans="1:11" x14ac:dyDescent="0.3">
      <c r="A4388" t="s">
        <v>1964</v>
      </c>
      <c r="B4388">
        <v>2016</v>
      </c>
      <c r="C4388" t="s">
        <v>25</v>
      </c>
      <c r="D4388" s="4">
        <v>1.954</v>
      </c>
      <c r="E4388" t="s">
        <v>12</v>
      </c>
      <c r="F4388" t="s">
        <v>13</v>
      </c>
      <c r="G4388" t="str">
        <f t="shared" si="136"/>
        <v>A311</v>
      </c>
      <c r="H4388" t="str">
        <f t="shared" si="137"/>
        <v>7471A</v>
      </c>
      <c r="I4388" t="str">
        <f>VLOOKUP(F4388,Period!A:B,2,0)</f>
        <v>January</v>
      </c>
      <c r="J4388" t="str">
        <f>VLOOKUP(H4388,ap[[item_code]:[series_title]],2,0)</f>
        <v>Gasoline, all types, per gallon/3.785 liters in U.S. city average, average price, not seasonally adjusted</v>
      </c>
      <c r="K4388" t="str">
        <f>VLOOKUP(G4388,Areas!A:B,2,0)</f>
        <v>Washington-Baltimore, DC-MD-VA-WV</v>
      </c>
    </row>
    <row r="4389" spans="1:11" x14ac:dyDescent="0.3">
      <c r="A4389" t="s">
        <v>1964</v>
      </c>
      <c r="B4389">
        <v>2016</v>
      </c>
      <c r="C4389" t="s">
        <v>93</v>
      </c>
      <c r="D4389" s="4">
        <v>2.17</v>
      </c>
      <c r="E4389" t="s">
        <v>12</v>
      </c>
      <c r="F4389" t="s">
        <v>13</v>
      </c>
      <c r="G4389" t="str">
        <f t="shared" si="136"/>
        <v>A311</v>
      </c>
      <c r="H4389" t="str">
        <f t="shared" si="137"/>
        <v>7471A</v>
      </c>
      <c r="I4389" t="str">
        <f>VLOOKUP(F4389,Period!A:B,2,0)</f>
        <v>January</v>
      </c>
      <c r="J4389" t="str">
        <f>VLOOKUP(H4389,ap[[item_code]:[series_title]],2,0)</f>
        <v>Gasoline, all types, per gallon/3.785 liters in U.S. city average, average price, not seasonally adjusted</v>
      </c>
      <c r="K4389" t="str">
        <f>VLOOKUP(G4389,Areas!A:B,2,0)</f>
        <v>Washington-Baltimore, DC-MD-VA-WV</v>
      </c>
    </row>
    <row r="4390" spans="1:11" x14ac:dyDescent="0.3">
      <c r="A4390" t="s">
        <v>1964</v>
      </c>
      <c r="B4390">
        <v>2016</v>
      </c>
      <c r="C4390" t="s">
        <v>89</v>
      </c>
      <c r="D4390" s="4">
        <v>2.3220000000000001</v>
      </c>
      <c r="E4390" t="s">
        <v>12</v>
      </c>
      <c r="F4390" t="s">
        <v>13</v>
      </c>
      <c r="G4390" t="str">
        <f t="shared" si="136"/>
        <v>A311</v>
      </c>
      <c r="H4390" t="str">
        <f t="shared" si="137"/>
        <v>7471A</v>
      </c>
      <c r="I4390" t="str">
        <f>VLOOKUP(F4390,Period!A:B,2,0)</f>
        <v>January</v>
      </c>
      <c r="J4390" t="str">
        <f>VLOOKUP(H4390,ap[[item_code]:[series_title]],2,0)</f>
        <v>Gasoline, all types, per gallon/3.785 liters in U.S. city average, average price, not seasonally adjusted</v>
      </c>
      <c r="K4390" t="str">
        <f>VLOOKUP(G4390,Areas!A:B,2,0)</f>
        <v>Washington-Baltimore, DC-MD-VA-WV</v>
      </c>
    </row>
    <row r="4391" spans="1:11" x14ac:dyDescent="0.3">
      <c r="A4391" t="s">
        <v>1964</v>
      </c>
      <c r="B4391">
        <v>2016</v>
      </c>
      <c r="C4391" t="s">
        <v>133</v>
      </c>
      <c r="D4391" s="4">
        <v>2.3780000000000001</v>
      </c>
      <c r="E4391" t="s">
        <v>12</v>
      </c>
      <c r="F4391" t="s">
        <v>13</v>
      </c>
      <c r="G4391" t="str">
        <f t="shared" si="136"/>
        <v>A311</v>
      </c>
      <c r="H4391" t="str">
        <f t="shared" si="137"/>
        <v>7471A</v>
      </c>
      <c r="I4391" t="str">
        <f>VLOOKUP(F4391,Period!A:B,2,0)</f>
        <v>January</v>
      </c>
      <c r="J4391" t="str">
        <f>VLOOKUP(H4391,ap[[item_code]:[series_title]],2,0)</f>
        <v>Gasoline, all types, per gallon/3.785 liters in U.S. city average, average price, not seasonally adjusted</v>
      </c>
      <c r="K4391" t="str">
        <f>VLOOKUP(G4391,Areas!A:B,2,0)</f>
        <v>Washington-Baltimore, DC-MD-VA-WV</v>
      </c>
    </row>
    <row r="4392" spans="1:11" x14ac:dyDescent="0.3">
      <c r="A4392" t="s">
        <v>1964</v>
      </c>
      <c r="B4392">
        <v>2016</v>
      </c>
      <c r="C4392" t="s">
        <v>82</v>
      </c>
      <c r="D4392" s="4">
        <v>2.2650000000000001</v>
      </c>
      <c r="E4392" t="s">
        <v>12</v>
      </c>
      <c r="F4392" t="s">
        <v>13</v>
      </c>
      <c r="G4392" t="str">
        <f t="shared" si="136"/>
        <v>A311</v>
      </c>
      <c r="H4392" t="str">
        <f t="shared" si="137"/>
        <v>7471A</v>
      </c>
      <c r="I4392" t="str">
        <f>VLOOKUP(F4392,Period!A:B,2,0)</f>
        <v>January</v>
      </c>
      <c r="J4392" t="str">
        <f>VLOOKUP(H4392,ap[[item_code]:[series_title]],2,0)</f>
        <v>Gasoline, all types, per gallon/3.785 liters in U.S. city average, average price, not seasonally adjusted</v>
      </c>
      <c r="K4392" t="str">
        <f>VLOOKUP(G4392,Areas!A:B,2,0)</f>
        <v>Washington-Baltimore, DC-MD-VA-WV</v>
      </c>
    </row>
    <row r="4393" spans="1:11" x14ac:dyDescent="0.3">
      <c r="A4393" t="s">
        <v>1964</v>
      </c>
      <c r="B4393">
        <v>2016</v>
      </c>
      <c r="C4393" t="s">
        <v>69</v>
      </c>
      <c r="D4393" s="4">
        <v>2.1589999999999998</v>
      </c>
      <c r="E4393" t="s">
        <v>12</v>
      </c>
      <c r="F4393" t="s">
        <v>13</v>
      </c>
      <c r="G4393" t="str">
        <f t="shared" si="136"/>
        <v>A311</v>
      </c>
      <c r="H4393" t="str">
        <f t="shared" si="137"/>
        <v>7471A</v>
      </c>
      <c r="I4393" t="str">
        <f>VLOOKUP(F4393,Period!A:B,2,0)</f>
        <v>January</v>
      </c>
      <c r="J4393" t="str">
        <f>VLOOKUP(H4393,ap[[item_code]:[series_title]],2,0)</f>
        <v>Gasoline, all types, per gallon/3.785 liters in U.S. city average, average price, not seasonally adjusted</v>
      </c>
      <c r="K4393" t="str">
        <f>VLOOKUP(G4393,Areas!A:B,2,0)</f>
        <v>Washington-Baltimore, DC-MD-VA-WV</v>
      </c>
    </row>
    <row r="4394" spans="1:11" x14ac:dyDescent="0.3">
      <c r="A4394" t="s">
        <v>1964</v>
      </c>
      <c r="B4394">
        <v>2016</v>
      </c>
      <c r="C4394" t="s">
        <v>35</v>
      </c>
      <c r="D4394" s="4">
        <v>2.2440000000000002</v>
      </c>
      <c r="E4394" t="s">
        <v>12</v>
      </c>
      <c r="F4394" t="s">
        <v>13</v>
      </c>
      <c r="G4394" t="str">
        <f t="shared" si="136"/>
        <v>A311</v>
      </c>
      <c r="H4394" t="str">
        <f t="shared" si="137"/>
        <v>7471A</v>
      </c>
      <c r="I4394" t="str">
        <f>VLOOKUP(F4394,Period!A:B,2,0)</f>
        <v>January</v>
      </c>
      <c r="J4394" t="str">
        <f>VLOOKUP(H4394,ap[[item_code]:[series_title]],2,0)</f>
        <v>Gasoline, all types, per gallon/3.785 liters in U.S. city average, average price, not seasonally adjusted</v>
      </c>
      <c r="K4394" t="str">
        <f>VLOOKUP(G4394,Areas!A:B,2,0)</f>
        <v>Washington-Baltimore, DC-MD-VA-WV</v>
      </c>
    </row>
    <row r="4395" spans="1:11" x14ac:dyDescent="0.3">
      <c r="A4395" t="s">
        <v>1964</v>
      </c>
      <c r="B4395">
        <v>2016</v>
      </c>
      <c r="C4395" t="s">
        <v>14</v>
      </c>
      <c r="D4395" s="4">
        <v>2.2829999999999999</v>
      </c>
      <c r="E4395" t="s">
        <v>12</v>
      </c>
      <c r="F4395" t="s">
        <v>13</v>
      </c>
      <c r="G4395" t="str">
        <f t="shared" si="136"/>
        <v>A311</v>
      </c>
      <c r="H4395" t="str">
        <f t="shared" si="137"/>
        <v>7471A</v>
      </c>
      <c r="I4395" t="str">
        <f>VLOOKUP(F4395,Period!A:B,2,0)</f>
        <v>January</v>
      </c>
      <c r="J4395" t="str">
        <f>VLOOKUP(H4395,ap[[item_code]:[series_title]],2,0)</f>
        <v>Gasoline, all types, per gallon/3.785 liters in U.S. city average, average price, not seasonally adjusted</v>
      </c>
      <c r="K4395" t="str">
        <f>VLOOKUP(G4395,Areas!A:B,2,0)</f>
        <v>Washington-Baltimore, DC-MD-VA-WV</v>
      </c>
    </row>
    <row r="4396" spans="1:11" x14ac:dyDescent="0.3">
      <c r="A4396" t="s">
        <v>1964</v>
      </c>
      <c r="B4396">
        <v>2016</v>
      </c>
      <c r="C4396" t="s">
        <v>146</v>
      </c>
      <c r="D4396" s="4">
        <v>2.2490000000000001</v>
      </c>
      <c r="E4396" t="s">
        <v>12</v>
      </c>
      <c r="F4396" t="s">
        <v>13</v>
      </c>
      <c r="G4396" t="str">
        <f t="shared" si="136"/>
        <v>A311</v>
      </c>
      <c r="H4396" t="str">
        <f t="shared" si="137"/>
        <v>7471A</v>
      </c>
      <c r="I4396" t="str">
        <f>VLOOKUP(F4396,Period!A:B,2,0)</f>
        <v>January</v>
      </c>
      <c r="J4396" t="str">
        <f>VLOOKUP(H4396,ap[[item_code]:[series_title]],2,0)</f>
        <v>Gasoline, all types, per gallon/3.785 liters in U.S. city average, average price, not seasonally adjusted</v>
      </c>
      <c r="K4396" t="str">
        <f>VLOOKUP(G4396,Areas!A:B,2,0)</f>
        <v>Washington-Baltimore, DC-MD-VA-WV</v>
      </c>
    </row>
    <row r="4397" spans="1:11" x14ac:dyDescent="0.3">
      <c r="A4397" t="s">
        <v>1964</v>
      </c>
      <c r="B4397">
        <v>2016</v>
      </c>
      <c r="C4397" t="s">
        <v>18</v>
      </c>
      <c r="D4397" s="4">
        <v>2.3029999999999999</v>
      </c>
      <c r="E4397" t="s">
        <v>12</v>
      </c>
      <c r="F4397" t="s">
        <v>13</v>
      </c>
      <c r="G4397" t="str">
        <f t="shared" si="136"/>
        <v>A311</v>
      </c>
      <c r="H4397" t="str">
        <f t="shared" si="137"/>
        <v>7471A</v>
      </c>
      <c r="I4397" t="str">
        <f>VLOOKUP(F4397,Period!A:B,2,0)</f>
        <v>January</v>
      </c>
      <c r="J4397" t="str">
        <f>VLOOKUP(H4397,ap[[item_code]:[series_title]],2,0)</f>
        <v>Gasoline, all types, per gallon/3.785 liters in U.S. city average, average price, not seasonally adjusted</v>
      </c>
      <c r="K4397" t="str">
        <f>VLOOKUP(G4397,Areas!A:B,2,0)</f>
        <v>Washington-Baltimore, DC-MD-VA-WV</v>
      </c>
    </row>
    <row r="4398" spans="1:11" x14ac:dyDescent="0.3">
      <c r="A4398" t="s">
        <v>1964</v>
      </c>
      <c r="B4398">
        <v>2017</v>
      </c>
      <c r="C4398" t="s">
        <v>13</v>
      </c>
      <c r="D4398" s="4">
        <v>2.4159999999999999</v>
      </c>
      <c r="E4398" t="s">
        <v>12</v>
      </c>
      <c r="F4398" t="s">
        <v>13</v>
      </c>
      <c r="G4398" t="str">
        <f t="shared" si="136"/>
        <v>A311</v>
      </c>
      <c r="H4398" t="str">
        <f t="shared" si="137"/>
        <v>7471A</v>
      </c>
      <c r="I4398" t="str">
        <f>VLOOKUP(F4398,Period!A:B,2,0)</f>
        <v>January</v>
      </c>
      <c r="J4398" t="str">
        <f>VLOOKUP(H4398,ap[[item_code]:[series_title]],2,0)</f>
        <v>Gasoline, all types, per gallon/3.785 liters in U.S. city average, average price, not seasonally adjusted</v>
      </c>
      <c r="K4398" t="str">
        <f>VLOOKUP(G4398,Areas!A:B,2,0)</f>
        <v>Washington-Baltimore, DC-MD-VA-WV</v>
      </c>
    </row>
    <row r="4399" spans="1:11" x14ac:dyDescent="0.3">
      <c r="A4399" t="s">
        <v>1964</v>
      </c>
      <c r="B4399">
        <v>2017</v>
      </c>
      <c r="C4399" t="s">
        <v>183</v>
      </c>
      <c r="D4399" s="4">
        <v>2.3370000000000002</v>
      </c>
      <c r="E4399" t="s">
        <v>12</v>
      </c>
      <c r="F4399" t="s">
        <v>13</v>
      </c>
      <c r="G4399" t="str">
        <f t="shared" si="136"/>
        <v>A311</v>
      </c>
      <c r="H4399" t="str">
        <f t="shared" si="137"/>
        <v>7471A</v>
      </c>
      <c r="I4399" t="str">
        <f>VLOOKUP(F4399,Period!A:B,2,0)</f>
        <v>January</v>
      </c>
      <c r="J4399" t="str">
        <f>VLOOKUP(H4399,ap[[item_code]:[series_title]],2,0)</f>
        <v>Gasoline, all types, per gallon/3.785 liters in U.S. city average, average price, not seasonally adjusted</v>
      </c>
      <c r="K4399" t="str">
        <f>VLOOKUP(G4399,Areas!A:B,2,0)</f>
        <v>Washington-Baltimore, DC-MD-VA-WV</v>
      </c>
    </row>
    <row r="4400" spans="1:11" x14ac:dyDescent="0.3">
      <c r="A4400" t="s">
        <v>1964</v>
      </c>
      <c r="B4400">
        <v>2017</v>
      </c>
      <c r="C4400" t="s">
        <v>25</v>
      </c>
      <c r="D4400" s="4">
        <v>2.35</v>
      </c>
      <c r="E4400" t="s">
        <v>12</v>
      </c>
      <c r="F4400" t="s">
        <v>13</v>
      </c>
      <c r="G4400" t="str">
        <f t="shared" si="136"/>
        <v>A311</v>
      </c>
      <c r="H4400" t="str">
        <f t="shared" si="137"/>
        <v>7471A</v>
      </c>
      <c r="I4400" t="str">
        <f>VLOOKUP(F4400,Period!A:B,2,0)</f>
        <v>January</v>
      </c>
      <c r="J4400" t="str">
        <f>VLOOKUP(H4400,ap[[item_code]:[series_title]],2,0)</f>
        <v>Gasoline, all types, per gallon/3.785 liters in U.S. city average, average price, not seasonally adjusted</v>
      </c>
      <c r="K4400" t="str">
        <f>VLOOKUP(G4400,Areas!A:B,2,0)</f>
        <v>Washington-Baltimore, DC-MD-VA-WV</v>
      </c>
    </row>
    <row r="4401" spans="1:11" x14ac:dyDescent="0.3">
      <c r="A4401" t="s">
        <v>1964</v>
      </c>
      <c r="B4401">
        <v>2017</v>
      </c>
      <c r="C4401" t="s">
        <v>93</v>
      </c>
      <c r="D4401" s="4">
        <v>2.4289999999999998</v>
      </c>
      <c r="E4401" t="s">
        <v>12</v>
      </c>
      <c r="F4401" t="s">
        <v>13</v>
      </c>
      <c r="G4401" t="str">
        <f t="shared" si="136"/>
        <v>A311</v>
      </c>
      <c r="H4401" t="str">
        <f t="shared" si="137"/>
        <v>7471A</v>
      </c>
      <c r="I4401" t="str">
        <f>VLOOKUP(F4401,Period!A:B,2,0)</f>
        <v>January</v>
      </c>
      <c r="J4401" t="str">
        <f>VLOOKUP(H4401,ap[[item_code]:[series_title]],2,0)</f>
        <v>Gasoline, all types, per gallon/3.785 liters in U.S. city average, average price, not seasonally adjusted</v>
      </c>
      <c r="K4401" t="str">
        <f>VLOOKUP(G4401,Areas!A:B,2,0)</f>
        <v>Washington-Baltimore, DC-MD-VA-WV</v>
      </c>
    </row>
    <row r="4402" spans="1:11" x14ac:dyDescent="0.3">
      <c r="A4402" t="s">
        <v>1964</v>
      </c>
      <c r="B4402">
        <v>2017</v>
      </c>
      <c r="C4402" t="s">
        <v>89</v>
      </c>
      <c r="D4402" s="4">
        <v>2.4020000000000001</v>
      </c>
      <c r="E4402" t="s">
        <v>12</v>
      </c>
      <c r="F4402" t="s">
        <v>13</v>
      </c>
      <c r="G4402" t="str">
        <f t="shared" si="136"/>
        <v>A311</v>
      </c>
      <c r="H4402" t="str">
        <f t="shared" si="137"/>
        <v>7471A</v>
      </c>
      <c r="I4402" t="str">
        <f>VLOOKUP(F4402,Period!A:B,2,0)</f>
        <v>January</v>
      </c>
      <c r="J4402" t="str">
        <f>VLOOKUP(H4402,ap[[item_code]:[series_title]],2,0)</f>
        <v>Gasoline, all types, per gallon/3.785 liters in U.S. city average, average price, not seasonally adjusted</v>
      </c>
      <c r="K4402" t="str">
        <f>VLOOKUP(G4402,Areas!A:B,2,0)</f>
        <v>Washington-Baltimore, DC-MD-VA-WV</v>
      </c>
    </row>
    <row r="4403" spans="1:11" x14ac:dyDescent="0.3">
      <c r="A4403" t="s">
        <v>1964</v>
      </c>
      <c r="B4403">
        <v>2017</v>
      </c>
      <c r="C4403" t="s">
        <v>133</v>
      </c>
      <c r="D4403" s="4">
        <v>2.3679999999999999</v>
      </c>
      <c r="E4403" t="s">
        <v>12</v>
      </c>
      <c r="F4403" t="s">
        <v>13</v>
      </c>
      <c r="G4403" t="str">
        <f t="shared" si="136"/>
        <v>A311</v>
      </c>
      <c r="H4403" t="str">
        <f t="shared" si="137"/>
        <v>7471A</v>
      </c>
      <c r="I4403" t="str">
        <f>VLOOKUP(F4403,Period!A:B,2,0)</f>
        <v>January</v>
      </c>
      <c r="J4403" t="str">
        <f>VLOOKUP(H4403,ap[[item_code]:[series_title]],2,0)</f>
        <v>Gasoline, all types, per gallon/3.785 liters in U.S. city average, average price, not seasonally adjusted</v>
      </c>
      <c r="K4403" t="str">
        <f>VLOOKUP(G4403,Areas!A:B,2,0)</f>
        <v>Washington-Baltimore, DC-MD-VA-WV</v>
      </c>
    </row>
    <row r="4404" spans="1:11" x14ac:dyDescent="0.3">
      <c r="A4404" t="s">
        <v>1964</v>
      </c>
      <c r="B4404">
        <v>2017</v>
      </c>
      <c r="C4404" t="s">
        <v>82</v>
      </c>
      <c r="D4404" s="4">
        <v>2.3029999999999999</v>
      </c>
      <c r="E4404" t="s">
        <v>12</v>
      </c>
      <c r="F4404" t="s">
        <v>13</v>
      </c>
      <c r="G4404" t="str">
        <f t="shared" si="136"/>
        <v>A311</v>
      </c>
      <c r="H4404" t="str">
        <f t="shared" si="137"/>
        <v>7471A</v>
      </c>
      <c r="I4404" t="str">
        <f>VLOOKUP(F4404,Period!A:B,2,0)</f>
        <v>January</v>
      </c>
      <c r="J4404" t="str">
        <f>VLOOKUP(H4404,ap[[item_code]:[series_title]],2,0)</f>
        <v>Gasoline, all types, per gallon/3.785 liters in U.S. city average, average price, not seasonally adjusted</v>
      </c>
      <c r="K4404" t="str">
        <f>VLOOKUP(G4404,Areas!A:B,2,0)</f>
        <v>Washington-Baltimore, DC-MD-VA-WV</v>
      </c>
    </row>
    <row r="4405" spans="1:11" x14ac:dyDescent="0.3">
      <c r="A4405" t="s">
        <v>1964</v>
      </c>
      <c r="B4405">
        <v>2017</v>
      </c>
      <c r="C4405" t="s">
        <v>69</v>
      </c>
      <c r="D4405" s="4">
        <v>2.3839999999999999</v>
      </c>
      <c r="E4405" t="s">
        <v>12</v>
      </c>
      <c r="F4405" t="s">
        <v>13</v>
      </c>
      <c r="G4405" t="str">
        <f t="shared" si="136"/>
        <v>A311</v>
      </c>
      <c r="H4405" t="str">
        <f t="shared" si="137"/>
        <v>7471A</v>
      </c>
      <c r="I4405" t="str">
        <f>VLOOKUP(F4405,Period!A:B,2,0)</f>
        <v>January</v>
      </c>
      <c r="J4405" t="str">
        <f>VLOOKUP(H4405,ap[[item_code]:[series_title]],2,0)</f>
        <v>Gasoline, all types, per gallon/3.785 liters in U.S. city average, average price, not seasonally adjusted</v>
      </c>
      <c r="K4405" t="str">
        <f>VLOOKUP(G4405,Areas!A:B,2,0)</f>
        <v>Washington-Baltimore, DC-MD-VA-WV</v>
      </c>
    </row>
    <row r="4406" spans="1:11" x14ac:dyDescent="0.3">
      <c r="A4406" t="s">
        <v>1964</v>
      </c>
      <c r="B4406">
        <v>2017</v>
      </c>
      <c r="C4406" t="s">
        <v>35</v>
      </c>
      <c r="D4406" s="4">
        <v>2.7090000000000001</v>
      </c>
      <c r="E4406" t="s">
        <v>12</v>
      </c>
      <c r="F4406" t="s">
        <v>13</v>
      </c>
      <c r="G4406" t="str">
        <f t="shared" si="136"/>
        <v>A311</v>
      </c>
      <c r="H4406" t="str">
        <f t="shared" si="137"/>
        <v>7471A</v>
      </c>
      <c r="I4406" t="str">
        <f>VLOOKUP(F4406,Period!A:B,2,0)</f>
        <v>January</v>
      </c>
      <c r="J4406" t="str">
        <f>VLOOKUP(H4406,ap[[item_code]:[series_title]],2,0)</f>
        <v>Gasoline, all types, per gallon/3.785 liters in U.S. city average, average price, not seasonally adjusted</v>
      </c>
      <c r="K4406" t="str">
        <f>VLOOKUP(G4406,Areas!A:B,2,0)</f>
        <v>Washington-Baltimore, DC-MD-VA-WV</v>
      </c>
    </row>
    <row r="4407" spans="1:11" x14ac:dyDescent="0.3">
      <c r="A4407" t="s">
        <v>1964</v>
      </c>
      <c r="B4407">
        <v>2017</v>
      </c>
      <c r="C4407" t="s">
        <v>14</v>
      </c>
      <c r="D4407" s="4">
        <v>2.5070000000000001</v>
      </c>
      <c r="E4407" t="s">
        <v>12</v>
      </c>
      <c r="F4407" t="s">
        <v>13</v>
      </c>
      <c r="G4407" t="str">
        <f t="shared" si="136"/>
        <v>A311</v>
      </c>
      <c r="H4407" t="str">
        <f t="shared" si="137"/>
        <v>7471A</v>
      </c>
      <c r="I4407" t="str">
        <f>VLOOKUP(F4407,Period!A:B,2,0)</f>
        <v>January</v>
      </c>
      <c r="J4407" t="str">
        <f>VLOOKUP(H4407,ap[[item_code]:[series_title]],2,0)</f>
        <v>Gasoline, all types, per gallon/3.785 liters in U.S. city average, average price, not seasonally adjusted</v>
      </c>
      <c r="K4407" t="str">
        <f>VLOOKUP(G4407,Areas!A:B,2,0)</f>
        <v>Washington-Baltimore, DC-MD-VA-WV</v>
      </c>
    </row>
    <row r="4408" spans="1:11" x14ac:dyDescent="0.3">
      <c r="A4408" t="s">
        <v>1964</v>
      </c>
      <c r="B4408">
        <v>2017</v>
      </c>
      <c r="C4408" t="s">
        <v>146</v>
      </c>
      <c r="D4408" s="4">
        <v>2.544</v>
      </c>
      <c r="E4408" t="s">
        <v>12</v>
      </c>
      <c r="F4408" t="s">
        <v>13</v>
      </c>
      <c r="G4408" t="str">
        <f t="shared" si="136"/>
        <v>A311</v>
      </c>
      <c r="H4408" t="str">
        <f t="shared" si="137"/>
        <v>7471A</v>
      </c>
      <c r="I4408" t="str">
        <f>VLOOKUP(F4408,Period!A:B,2,0)</f>
        <v>January</v>
      </c>
      <c r="J4408" t="str">
        <f>VLOOKUP(H4408,ap[[item_code]:[series_title]],2,0)</f>
        <v>Gasoline, all types, per gallon/3.785 liters in U.S. city average, average price, not seasonally adjusted</v>
      </c>
      <c r="K4408" t="str">
        <f>VLOOKUP(G4408,Areas!A:B,2,0)</f>
        <v>Washington-Baltimore, DC-MD-VA-WV</v>
      </c>
    </row>
    <row r="4409" spans="1:11" x14ac:dyDescent="0.3">
      <c r="A4409" t="s">
        <v>1964</v>
      </c>
      <c r="B4409">
        <v>2017</v>
      </c>
      <c r="C4409" t="s">
        <v>18</v>
      </c>
      <c r="D4409" s="4">
        <v>2.4940000000000002</v>
      </c>
      <c r="E4409" t="s">
        <v>12</v>
      </c>
      <c r="F4409" t="s">
        <v>13</v>
      </c>
      <c r="G4409" t="str">
        <f t="shared" si="136"/>
        <v>A311</v>
      </c>
      <c r="H4409" t="str">
        <f t="shared" si="137"/>
        <v>7471A</v>
      </c>
      <c r="I4409" t="str">
        <f>VLOOKUP(F4409,Period!A:B,2,0)</f>
        <v>January</v>
      </c>
      <c r="J4409" t="str">
        <f>VLOOKUP(H4409,ap[[item_code]:[series_title]],2,0)</f>
        <v>Gasoline, all types, per gallon/3.785 liters in U.S. city average, average price, not seasonally adjusted</v>
      </c>
      <c r="K4409" t="str">
        <f>VLOOKUP(G4409,Areas!A:B,2,0)</f>
        <v>Washington-Baltimore, DC-MD-VA-WV</v>
      </c>
    </row>
    <row r="4410" spans="1:11" x14ac:dyDescent="0.3">
      <c r="A4410" t="s">
        <v>2028</v>
      </c>
      <c r="B4410">
        <v>2015</v>
      </c>
      <c r="C4410" t="s">
        <v>13</v>
      </c>
      <c r="D4410" s="4">
        <v>2.5</v>
      </c>
      <c r="E4410" t="s">
        <v>12</v>
      </c>
      <c r="F4410" t="s">
        <v>13</v>
      </c>
      <c r="G4410" t="str">
        <f t="shared" si="136"/>
        <v>A421</v>
      </c>
      <c r="H4410" t="str">
        <f t="shared" si="137"/>
        <v>74714</v>
      </c>
      <c r="I4410" t="str">
        <f>VLOOKUP(F4410,Period!A:B,2,0)</f>
        <v>January</v>
      </c>
      <c r="J4410" t="str">
        <f>VLOOKUP(H4410,ap[[item_code]:[series_title]],2,0)</f>
        <v>Gasoline, unleaded regular, per gallon/3.785 liters in U.S. city average, average price, not seasonally adjusted</v>
      </c>
      <c r="K4410" t="str">
        <f>VLOOKUP(G4410,Areas!A:B,2,0)</f>
        <v>Los Angeles-Riverside-Orange County, CA</v>
      </c>
    </row>
    <row r="4411" spans="1:11" x14ac:dyDescent="0.3">
      <c r="A4411" t="s">
        <v>2028</v>
      </c>
      <c r="B4411">
        <v>2015</v>
      </c>
      <c r="C4411" t="s">
        <v>183</v>
      </c>
      <c r="D4411" s="4">
        <v>2.8290000000000002</v>
      </c>
      <c r="E4411" t="s">
        <v>12</v>
      </c>
      <c r="F4411" t="s">
        <v>13</v>
      </c>
      <c r="G4411" t="str">
        <f t="shared" si="136"/>
        <v>A421</v>
      </c>
      <c r="H4411" t="str">
        <f t="shared" si="137"/>
        <v>74714</v>
      </c>
      <c r="I4411" t="str">
        <f>VLOOKUP(F4411,Period!A:B,2,0)</f>
        <v>January</v>
      </c>
      <c r="J4411" t="str">
        <f>VLOOKUP(H4411,ap[[item_code]:[series_title]],2,0)</f>
        <v>Gasoline, unleaded regular, per gallon/3.785 liters in U.S. city average, average price, not seasonally adjusted</v>
      </c>
      <c r="K4411" t="str">
        <f>VLOOKUP(G4411,Areas!A:B,2,0)</f>
        <v>Los Angeles-Riverside-Orange County, CA</v>
      </c>
    </row>
    <row r="4412" spans="1:11" x14ac:dyDescent="0.3">
      <c r="A4412" t="s">
        <v>2028</v>
      </c>
      <c r="B4412">
        <v>2015</v>
      </c>
      <c r="C4412" t="s">
        <v>25</v>
      </c>
      <c r="D4412" s="4">
        <v>3.33</v>
      </c>
      <c r="E4412" t="s">
        <v>12</v>
      </c>
      <c r="F4412" t="s">
        <v>13</v>
      </c>
      <c r="G4412" t="str">
        <f t="shared" si="136"/>
        <v>A421</v>
      </c>
      <c r="H4412" t="str">
        <f t="shared" si="137"/>
        <v>74714</v>
      </c>
      <c r="I4412" t="str">
        <f>VLOOKUP(F4412,Period!A:B,2,0)</f>
        <v>January</v>
      </c>
      <c r="J4412" t="str">
        <f>VLOOKUP(H4412,ap[[item_code]:[series_title]],2,0)</f>
        <v>Gasoline, unleaded regular, per gallon/3.785 liters in U.S. city average, average price, not seasonally adjusted</v>
      </c>
      <c r="K4412" t="str">
        <f>VLOOKUP(G4412,Areas!A:B,2,0)</f>
        <v>Los Angeles-Riverside-Orange County, CA</v>
      </c>
    </row>
    <row r="4413" spans="1:11" x14ac:dyDescent="0.3">
      <c r="A4413" t="s">
        <v>2028</v>
      </c>
      <c r="B4413">
        <v>2015</v>
      </c>
      <c r="C4413" t="s">
        <v>93</v>
      </c>
      <c r="D4413" s="4">
        <v>3.1909999999999998</v>
      </c>
      <c r="E4413" t="s">
        <v>12</v>
      </c>
      <c r="F4413" t="s">
        <v>13</v>
      </c>
      <c r="G4413" t="str">
        <f t="shared" si="136"/>
        <v>A421</v>
      </c>
      <c r="H4413" t="str">
        <f t="shared" si="137"/>
        <v>74714</v>
      </c>
      <c r="I4413" t="str">
        <f>VLOOKUP(F4413,Period!A:B,2,0)</f>
        <v>January</v>
      </c>
      <c r="J4413" t="str">
        <f>VLOOKUP(H4413,ap[[item_code]:[series_title]],2,0)</f>
        <v>Gasoline, unleaded regular, per gallon/3.785 liters in U.S. city average, average price, not seasonally adjusted</v>
      </c>
      <c r="K4413" t="str">
        <f>VLOOKUP(G4413,Areas!A:B,2,0)</f>
        <v>Los Angeles-Riverside-Orange County, CA</v>
      </c>
    </row>
    <row r="4414" spans="1:11" x14ac:dyDescent="0.3">
      <c r="A4414" t="s">
        <v>2028</v>
      </c>
      <c r="B4414">
        <v>2015</v>
      </c>
      <c r="C4414" t="s">
        <v>89</v>
      </c>
      <c r="D4414" s="4">
        <v>3.859</v>
      </c>
      <c r="E4414" t="s">
        <v>12</v>
      </c>
      <c r="F4414" t="s">
        <v>13</v>
      </c>
      <c r="G4414" t="str">
        <f t="shared" si="136"/>
        <v>A421</v>
      </c>
      <c r="H4414" t="str">
        <f t="shared" si="137"/>
        <v>74714</v>
      </c>
      <c r="I4414" t="str">
        <f>VLOOKUP(F4414,Period!A:B,2,0)</f>
        <v>January</v>
      </c>
      <c r="J4414" t="str">
        <f>VLOOKUP(H4414,ap[[item_code]:[series_title]],2,0)</f>
        <v>Gasoline, unleaded regular, per gallon/3.785 liters in U.S. city average, average price, not seasonally adjusted</v>
      </c>
      <c r="K4414" t="str">
        <f>VLOOKUP(G4414,Areas!A:B,2,0)</f>
        <v>Los Angeles-Riverside-Orange County, CA</v>
      </c>
    </row>
    <row r="4415" spans="1:11" x14ac:dyDescent="0.3">
      <c r="A4415" t="s">
        <v>2028</v>
      </c>
      <c r="B4415">
        <v>2015</v>
      </c>
      <c r="C4415" t="s">
        <v>133</v>
      </c>
      <c r="D4415" s="4">
        <v>3.5830000000000002</v>
      </c>
      <c r="E4415" t="s">
        <v>12</v>
      </c>
      <c r="F4415" t="s">
        <v>13</v>
      </c>
      <c r="G4415" t="str">
        <f t="shared" si="136"/>
        <v>A421</v>
      </c>
      <c r="H4415" t="str">
        <f t="shared" si="137"/>
        <v>74714</v>
      </c>
      <c r="I4415" t="str">
        <f>VLOOKUP(F4415,Period!A:B,2,0)</f>
        <v>January</v>
      </c>
      <c r="J4415" t="str">
        <f>VLOOKUP(H4415,ap[[item_code]:[series_title]],2,0)</f>
        <v>Gasoline, unleaded regular, per gallon/3.785 liters in U.S. city average, average price, not seasonally adjusted</v>
      </c>
      <c r="K4415" t="str">
        <f>VLOOKUP(G4415,Areas!A:B,2,0)</f>
        <v>Los Angeles-Riverside-Orange County, CA</v>
      </c>
    </row>
    <row r="4416" spans="1:11" x14ac:dyDescent="0.3">
      <c r="A4416" t="s">
        <v>2028</v>
      </c>
      <c r="B4416">
        <v>2015</v>
      </c>
      <c r="C4416" t="s">
        <v>82</v>
      </c>
      <c r="D4416" s="4">
        <v>3.984</v>
      </c>
      <c r="E4416" t="s">
        <v>12</v>
      </c>
      <c r="F4416" t="s">
        <v>13</v>
      </c>
      <c r="G4416" t="str">
        <f t="shared" si="136"/>
        <v>A421</v>
      </c>
      <c r="H4416" t="str">
        <f t="shared" si="137"/>
        <v>74714</v>
      </c>
      <c r="I4416" t="str">
        <f>VLOOKUP(F4416,Period!A:B,2,0)</f>
        <v>January</v>
      </c>
      <c r="J4416" t="str">
        <f>VLOOKUP(H4416,ap[[item_code]:[series_title]],2,0)</f>
        <v>Gasoline, unleaded regular, per gallon/3.785 liters in U.S. city average, average price, not seasonally adjusted</v>
      </c>
      <c r="K4416" t="str">
        <f>VLOOKUP(G4416,Areas!A:B,2,0)</f>
        <v>Los Angeles-Riverside-Orange County, CA</v>
      </c>
    </row>
    <row r="4417" spans="1:11" x14ac:dyDescent="0.3">
      <c r="A4417" t="s">
        <v>2028</v>
      </c>
      <c r="B4417">
        <v>2015</v>
      </c>
      <c r="C4417" t="s">
        <v>69</v>
      </c>
      <c r="D4417" s="4">
        <v>3.6389999999999998</v>
      </c>
      <c r="E4417" t="s">
        <v>12</v>
      </c>
      <c r="F4417" t="s">
        <v>13</v>
      </c>
      <c r="G4417" t="str">
        <f t="shared" si="136"/>
        <v>A421</v>
      </c>
      <c r="H4417" t="str">
        <f t="shared" si="137"/>
        <v>74714</v>
      </c>
      <c r="I4417" t="str">
        <f>VLOOKUP(F4417,Period!A:B,2,0)</f>
        <v>January</v>
      </c>
      <c r="J4417" t="str">
        <f>VLOOKUP(H4417,ap[[item_code]:[series_title]],2,0)</f>
        <v>Gasoline, unleaded regular, per gallon/3.785 liters in U.S. city average, average price, not seasonally adjusted</v>
      </c>
      <c r="K4417" t="str">
        <f>VLOOKUP(G4417,Areas!A:B,2,0)</f>
        <v>Los Angeles-Riverside-Orange County, CA</v>
      </c>
    </row>
    <row r="4418" spans="1:11" x14ac:dyDescent="0.3">
      <c r="A4418" t="s">
        <v>2028</v>
      </c>
      <c r="B4418">
        <v>2015</v>
      </c>
      <c r="C4418" t="s">
        <v>35</v>
      </c>
      <c r="D4418" s="4">
        <v>3.1619999999999999</v>
      </c>
      <c r="E4418" t="s">
        <v>12</v>
      </c>
      <c r="F4418" t="s">
        <v>13</v>
      </c>
      <c r="G4418" t="str">
        <f t="shared" si="136"/>
        <v>A421</v>
      </c>
      <c r="H4418" t="str">
        <f t="shared" si="137"/>
        <v>74714</v>
      </c>
      <c r="I4418" t="str">
        <f>VLOOKUP(F4418,Period!A:B,2,0)</f>
        <v>January</v>
      </c>
      <c r="J4418" t="str">
        <f>VLOOKUP(H4418,ap[[item_code]:[series_title]],2,0)</f>
        <v>Gasoline, unleaded regular, per gallon/3.785 liters in U.S. city average, average price, not seasonally adjusted</v>
      </c>
      <c r="K4418" t="str">
        <f>VLOOKUP(G4418,Areas!A:B,2,0)</f>
        <v>Los Angeles-Riverside-Orange County, CA</v>
      </c>
    </row>
    <row r="4419" spans="1:11" x14ac:dyDescent="0.3">
      <c r="A4419" t="s">
        <v>2028</v>
      </c>
      <c r="B4419">
        <v>2015</v>
      </c>
      <c r="C4419" t="s">
        <v>14</v>
      </c>
      <c r="D4419" s="4">
        <v>2.915</v>
      </c>
      <c r="E4419" t="s">
        <v>12</v>
      </c>
      <c r="F4419" t="s">
        <v>13</v>
      </c>
      <c r="G4419" t="str">
        <f t="shared" ref="G4419:G4482" si="138">MID(A4419,4,4)</f>
        <v>A421</v>
      </c>
      <c r="H4419" t="str">
        <f t="shared" ref="H4419:H4482" si="139">MID(A4419,8,5)</f>
        <v>74714</v>
      </c>
      <c r="I4419" t="str">
        <f>VLOOKUP(F4419,Period!A:B,2,0)</f>
        <v>January</v>
      </c>
      <c r="J4419" t="str">
        <f>VLOOKUP(H4419,ap[[item_code]:[series_title]],2,0)</f>
        <v>Gasoline, unleaded regular, per gallon/3.785 liters in U.S. city average, average price, not seasonally adjusted</v>
      </c>
      <c r="K4419" t="str">
        <f>VLOOKUP(G4419,Areas!A:B,2,0)</f>
        <v>Los Angeles-Riverside-Orange County, CA</v>
      </c>
    </row>
    <row r="4420" spans="1:11" x14ac:dyDescent="0.3">
      <c r="A4420" t="s">
        <v>2028</v>
      </c>
      <c r="B4420">
        <v>2015</v>
      </c>
      <c r="C4420" t="s">
        <v>146</v>
      </c>
      <c r="D4420" s="4">
        <v>2.8079999999999998</v>
      </c>
      <c r="E4420" t="s">
        <v>12</v>
      </c>
      <c r="F4420" t="s">
        <v>13</v>
      </c>
      <c r="G4420" t="str">
        <f t="shared" si="138"/>
        <v>A421</v>
      </c>
      <c r="H4420" t="str">
        <f t="shared" si="139"/>
        <v>74714</v>
      </c>
      <c r="I4420" t="str">
        <f>VLOOKUP(F4420,Period!A:B,2,0)</f>
        <v>January</v>
      </c>
      <c r="J4420" t="str">
        <f>VLOOKUP(H4420,ap[[item_code]:[series_title]],2,0)</f>
        <v>Gasoline, unleaded regular, per gallon/3.785 liters in U.S. city average, average price, not seasonally adjusted</v>
      </c>
      <c r="K4420" t="str">
        <f>VLOOKUP(G4420,Areas!A:B,2,0)</f>
        <v>Los Angeles-Riverside-Orange County, CA</v>
      </c>
    </row>
    <row r="4421" spans="1:11" x14ac:dyDescent="0.3">
      <c r="A4421" t="s">
        <v>2028</v>
      </c>
      <c r="B4421">
        <v>2015</v>
      </c>
      <c r="C4421" t="s">
        <v>18</v>
      </c>
      <c r="D4421" s="4">
        <v>2.802</v>
      </c>
      <c r="E4421" t="s">
        <v>12</v>
      </c>
      <c r="F4421" t="s">
        <v>13</v>
      </c>
      <c r="G4421" t="str">
        <f t="shared" si="138"/>
        <v>A421</v>
      </c>
      <c r="H4421" t="str">
        <f t="shared" si="139"/>
        <v>74714</v>
      </c>
      <c r="I4421" t="str">
        <f>VLOOKUP(F4421,Period!A:B,2,0)</f>
        <v>January</v>
      </c>
      <c r="J4421" t="str">
        <f>VLOOKUP(H4421,ap[[item_code]:[series_title]],2,0)</f>
        <v>Gasoline, unleaded regular, per gallon/3.785 liters in U.S. city average, average price, not seasonally adjusted</v>
      </c>
      <c r="K4421" t="str">
        <f>VLOOKUP(G4421,Areas!A:B,2,0)</f>
        <v>Los Angeles-Riverside-Orange County, CA</v>
      </c>
    </row>
    <row r="4422" spans="1:11" x14ac:dyDescent="0.3">
      <c r="A4422" t="s">
        <v>2028</v>
      </c>
      <c r="B4422">
        <v>2016</v>
      </c>
      <c r="C4422" t="s">
        <v>13</v>
      </c>
      <c r="D4422" s="4">
        <v>2.8679999999999999</v>
      </c>
      <c r="E4422" t="s">
        <v>12</v>
      </c>
      <c r="F4422" t="s">
        <v>13</v>
      </c>
      <c r="G4422" t="str">
        <f t="shared" si="138"/>
        <v>A421</v>
      </c>
      <c r="H4422" t="str">
        <f t="shared" si="139"/>
        <v>74714</v>
      </c>
      <c r="I4422" t="str">
        <f>VLOOKUP(F4422,Period!A:B,2,0)</f>
        <v>January</v>
      </c>
      <c r="J4422" t="str">
        <f>VLOOKUP(H4422,ap[[item_code]:[series_title]],2,0)</f>
        <v>Gasoline, unleaded regular, per gallon/3.785 liters in U.S. city average, average price, not seasonally adjusted</v>
      </c>
      <c r="K4422" t="str">
        <f>VLOOKUP(G4422,Areas!A:B,2,0)</f>
        <v>Los Angeles-Riverside-Orange County, CA</v>
      </c>
    </row>
    <row r="4423" spans="1:11" x14ac:dyDescent="0.3">
      <c r="A4423" t="s">
        <v>2028</v>
      </c>
      <c r="B4423">
        <v>2016</v>
      </c>
      <c r="C4423" t="s">
        <v>183</v>
      </c>
      <c r="D4423" s="4">
        <v>2.46</v>
      </c>
      <c r="E4423" t="s">
        <v>12</v>
      </c>
      <c r="F4423" t="s">
        <v>13</v>
      </c>
      <c r="G4423" t="str">
        <f t="shared" si="138"/>
        <v>A421</v>
      </c>
      <c r="H4423" t="str">
        <f t="shared" si="139"/>
        <v>74714</v>
      </c>
      <c r="I4423" t="str">
        <f>VLOOKUP(F4423,Period!A:B,2,0)</f>
        <v>January</v>
      </c>
      <c r="J4423" t="str">
        <f>VLOOKUP(H4423,ap[[item_code]:[series_title]],2,0)</f>
        <v>Gasoline, unleaded regular, per gallon/3.785 liters in U.S. city average, average price, not seasonally adjusted</v>
      </c>
      <c r="K4423" t="str">
        <f>VLOOKUP(G4423,Areas!A:B,2,0)</f>
        <v>Los Angeles-Riverside-Orange County, CA</v>
      </c>
    </row>
    <row r="4424" spans="1:11" x14ac:dyDescent="0.3">
      <c r="A4424" t="s">
        <v>2028</v>
      </c>
      <c r="B4424">
        <v>2016</v>
      </c>
      <c r="C4424" t="s">
        <v>25</v>
      </c>
      <c r="D4424" s="4">
        <v>2.6920000000000002</v>
      </c>
      <c r="E4424" t="s">
        <v>12</v>
      </c>
      <c r="F4424" t="s">
        <v>13</v>
      </c>
      <c r="G4424" t="str">
        <f t="shared" si="138"/>
        <v>A421</v>
      </c>
      <c r="H4424" t="str">
        <f t="shared" si="139"/>
        <v>74714</v>
      </c>
      <c r="I4424" t="str">
        <f>VLOOKUP(F4424,Period!A:B,2,0)</f>
        <v>January</v>
      </c>
      <c r="J4424" t="str">
        <f>VLOOKUP(H4424,ap[[item_code]:[series_title]],2,0)</f>
        <v>Gasoline, unleaded regular, per gallon/3.785 liters in U.S. city average, average price, not seasonally adjusted</v>
      </c>
      <c r="K4424" t="str">
        <f>VLOOKUP(G4424,Areas!A:B,2,0)</f>
        <v>Los Angeles-Riverside-Orange County, CA</v>
      </c>
    </row>
    <row r="4425" spans="1:11" x14ac:dyDescent="0.3">
      <c r="A4425" t="s">
        <v>2028</v>
      </c>
      <c r="B4425">
        <v>2016</v>
      </c>
      <c r="C4425" t="s">
        <v>93</v>
      </c>
      <c r="D4425" s="4">
        <v>2.7909999999999999</v>
      </c>
      <c r="E4425" t="s">
        <v>12</v>
      </c>
      <c r="F4425" t="s">
        <v>13</v>
      </c>
      <c r="G4425" t="str">
        <f t="shared" si="138"/>
        <v>A421</v>
      </c>
      <c r="H4425" t="str">
        <f t="shared" si="139"/>
        <v>74714</v>
      </c>
      <c r="I4425" t="str">
        <f>VLOOKUP(F4425,Period!A:B,2,0)</f>
        <v>January</v>
      </c>
      <c r="J4425" t="str">
        <f>VLOOKUP(H4425,ap[[item_code]:[series_title]],2,0)</f>
        <v>Gasoline, unleaded regular, per gallon/3.785 liters in U.S. city average, average price, not seasonally adjusted</v>
      </c>
      <c r="K4425" t="str">
        <f>VLOOKUP(G4425,Areas!A:B,2,0)</f>
        <v>Los Angeles-Riverside-Orange County, CA</v>
      </c>
    </row>
    <row r="4426" spans="1:11" x14ac:dyDescent="0.3">
      <c r="A4426" t="s">
        <v>2028</v>
      </c>
      <c r="B4426">
        <v>2016</v>
      </c>
      <c r="C4426" t="s">
        <v>89</v>
      </c>
      <c r="D4426" s="4">
        <v>2.7639999999999998</v>
      </c>
      <c r="E4426" t="s">
        <v>12</v>
      </c>
      <c r="F4426" t="s">
        <v>13</v>
      </c>
      <c r="G4426" t="str">
        <f t="shared" si="138"/>
        <v>A421</v>
      </c>
      <c r="H4426" t="str">
        <f t="shared" si="139"/>
        <v>74714</v>
      </c>
      <c r="I4426" t="str">
        <f>VLOOKUP(F4426,Period!A:B,2,0)</f>
        <v>January</v>
      </c>
      <c r="J4426" t="str">
        <f>VLOOKUP(H4426,ap[[item_code]:[series_title]],2,0)</f>
        <v>Gasoline, unleaded regular, per gallon/3.785 liters in U.S. city average, average price, not seasonally adjusted</v>
      </c>
      <c r="K4426" t="str">
        <f>VLOOKUP(G4426,Areas!A:B,2,0)</f>
        <v>Los Angeles-Riverside-Orange County, CA</v>
      </c>
    </row>
    <row r="4427" spans="1:11" x14ac:dyDescent="0.3">
      <c r="A4427" t="s">
        <v>2028</v>
      </c>
      <c r="B4427">
        <v>2016</v>
      </c>
      <c r="C4427" t="s">
        <v>133</v>
      </c>
      <c r="D4427" s="4">
        <v>2.8359999999999999</v>
      </c>
      <c r="E4427" t="s">
        <v>12</v>
      </c>
      <c r="F4427" t="s">
        <v>13</v>
      </c>
      <c r="G4427" t="str">
        <f t="shared" si="138"/>
        <v>A421</v>
      </c>
      <c r="H4427" t="str">
        <f t="shared" si="139"/>
        <v>74714</v>
      </c>
      <c r="I4427" t="str">
        <f>VLOOKUP(F4427,Period!A:B,2,0)</f>
        <v>January</v>
      </c>
      <c r="J4427" t="str">
        <f>VLOOKUP(H4427,ap[[item_code]:[series_title]],2,0)</f>
        <v>Gasoline, unleaded regular, per gallon/3.785 liters in U.S. city average, average price, not seasonally adjusted</v>
      </c>
      <c r="K4427" t="str">
        <f>VLOOKUP(G4427,Areas!A:B,2,0)</f>
        <v>Los Angeles-Riverside-Orange County, CA</v>
      </c>
    </row>
    <row r="4428" spans="1:11" x14ac:dyDescent="0.3">
      <c r="A4428" t="s">
        <v>2028</v>
      </c>
      <c r="B4428">
        <v>2016</v>
      </c>
      <c r="C4428" t="s">
        <v>82</v>
      </c>
      <c r="D4428" s="4">
        <v>2.8010000000000002</v>
      </c>
      <c r="E4428" t="s">
        <v>12</v>
      </c>
      <c r="F4428" t="s">
        <v>13</v>
      </c>
      <c r="G4428" t="str">
        <f t="shared" si="138"/>
        <v>A421</v>
      </c>
      <c r="H4428" t="str">
        <f t="shared" si="139"/>
        <v>74714</v>
      </c>
      <c r="I4428" t="str">
        <f>VLOOKUP(F4428,Period!A:B,2,0)</f>
        <v>January</v>
      </c>
      <c r="J4428" t="str">
        <f>VLOOKUP(H4428,ap[[item_code]:[series_title]],2,0)</f>
        <v>Gasoline, unleaded regular, per gallon/3.785 liters in U.S. city average, average price, not seasonally adjusted</v>
      </c>
      <c r="K4428" t="str">
        <f>VLOOKUP(G4428,Areas!A:B,2,0)</f>
        <v>Los Angeles-Riverside-Orange County, CA</v>
      </c>
    </row>
    <row r="4429" spans="1:11" x14ac:dyDescent="0.3">
      <c r="A4429" t="s">
        <v>2028</v>
      </c>
      <c r="B4429">
        <v>2016</v>
      </c>
      <c r="C4429" t="s">
        <v>69</v>
      </c>
      <c r="D4429" s="4">
        <v>2.6</v>
      </c>
      <c r="E4429" t="s">
        <v>12</v>
      </c>
      <c r="F4429" t="s">
        <v>13</v>
      </c>
      <c r="G4429" t="str">
        <f t="shared" si="138"/>
        <v>A421</v>
      </c>
      <c r="H4429" t="str">
        <f t="shared" si="139"/>
        <v>74714</v>
      </c>
      <c r="I4429" t="str">
        <f>VLOOKUP(F4429,Period!A:B,2,0)</f>
        <v>January</v>
      </c>
      <c r="J4429" t="str">
        <f>VLOOKUP(H4429,ap[[item_code]:[series_title]],2,0)</f>
        <v>Gasoline, unleaded regular, per gallon/3.785 liters in U.S. city average, average price, not seasonally adjusted</v>
      </c>
      <c r="K4429" t="str">
        <f>VLOOKUP(G4429,Areas!A:B,2,0)</f>
        <v>Los Angeles-Riverside-Orange County, CA</v>
      </c>
    </row>
    <row r="4430" spans="1:11" x14ac:dyDescent="0.3">
      <c r="A4430" t="s">
        <v>2028</v>
      </c>
      <c r="B4430">
        <v>2016</v>
      </c>
      <c r="C4430" t="s">
        <v>35</v>
      </c>
      <c r="D4430" s="4">
        <v>2.694</v>
      </c>
      <c r="E4430" t="s">
        <v>12</v>
      </c>
      <c r="F4430" t="s">
        <v>13</v>
      </c>
      <c r="G4430" t="str">
        <f t="shared" si="138"/>
        <v>A421</v>
      </c>
      <c r="H4430" t="str">
        <f t="shared" si="139"/>
        <v>74714</v>
      </c>
      <c r="I4430" t="str">
        <f>VLOOKUP(F4430,Period!A:B,2,0)</f>
        <v>January</v>
      </c>
      <c r="J4430" t="str">
        <f>VLOOKUP(H4430,ap[[item_code]:[series_title]],2,0)</f>
        <v>Gasoline, unleaded regular, per gallon/3.785 liters in U.S. city average, average price, not seasonally adjusted</v>
      </c>
      <c r="K4430" t="str">
        <f>VLOOKUP(G4430,Areas!A:B,2,0)</f>
        <v>Los Angeles-Riverside-Orange County, CA</v>
      </c>
    </row>
    <row r="4431" spans="1:11" x14ac:dyDescent="0.3">
      <c r="A4431" t="s">
        <v>2028</v>
      </c>
      <c r="B4431">
        <v>2016</v>
      </c>
      <c r="C4431" t="s">
        <v>14</v>
      </c>
      <c r="D4431" s="4">
        <v>2.7360000000000002</v>
      </c>
      <c r="E4431" t="s">
        <v>12</v>
      </c>
      <c r="F4431" t="s">
        <v>13</v>
      </c>
      <c r="G4431" t="str">
        <f t="shared" si="138"/>
        <v>A421</v>
      </c>
      <c r="H4431" t="str">
        <f t="shared" si="139"/>
        <v>74714</v>
      </c>
      <c r="I4431" t="str">
        <f>VLOOKUP(F4431,Period!A:B,2,0)</f>
        <v>January</v>
      </c>
      <c r="J4431" t="str">
        <f>VLOOKUP(H4431,ap[[item_code]:[series_title]],2,0)</f>
        <v>Gasoline, unleaded regular, per gallon/3.785 liters in U.S. city average, average price, not seasonally adjusted</v>
      </c>
      <c r="K4431" t="str">
        <f>VLOOKUP(G4431,Areas!A:B,2,0)</f>
        <v>Los Angeles-Riverside-Orange County, CA</v>
      </c>
    </row>
    <row r="4432" spans="1:11" x14ac:dyDescent="0.3">
      <c r="A4432" t="s">
        <v>2028</v>
      </c>
      <c r="B4432">
        <v>2016</v>
      </c>
      <c r="C4432" t="s">
        <v>146</v>
      </c>
      <c r="D4432" s="4">
        <v>2.7360000000000002</v>
      </c>
      <c r="E4432" t="s">
        <v>12</v>
      </c>
      <c r="F4432" t="s">
        <v>13</v>
      </c>
      <c r="G4432" t="str">
        <f t="shared" si="138"/>
        <v>A421</v>
      </c>
      <c r="H4432" t="str">
        <f t="shared" si="139"/>
        <v>74714</v>
      </c>
      <c r="I4432" t="str">
        <f>VLOOKUP(F4432,Period!A:B,2,0)</f>
        <v>January</v>
      </c>
      <c r="J4432" t="str">
        <f>VLOOKUP(H4432,ap[[item_code]:[series_title]],2,0)</f>
        <v>Gasoline, unleaded regular, per gallon/3.785 liters in U.S. city average, average price, not seasonally adjusted</v>
      </c>
      <c r="K4432" t="str">
        <f>VLOOKUP(G4432,Areas!A:B,2,0)</f>
        <v>Los Angeles-Riverside-Orange County, CA</v>
      </c>
    </row>
    <row r="4433" spans="1:11" x14ac:dyDescent="0.3">
      <c r="A4433" t="s">
        <v>2028</v>
      </c>
      <c r="B4433">
        <v>2016</v>
      </c>
      <c r="C4433" t="s">
        <v>18</v>
      </c>
      <c r="D4433" s="4">
        <v>2.6429999999999998</v>
      </c>
      <c r="E4433" t="s">
        <v>12</v>
      </c>
      <c r="F4433" t="s">
        <v>13</v>
      </c>
      <c r="G4433" t="str">
        <f t="shared" si="138"/>
        <v>A421</v>
      </c>
      <c r="H4433" t="str">
        <f t="shared" si="139"/>
        <v>74714</v>
      </c>
      <c r="I4433" t="str">
        <f>VLOOKUP(F4433,Period!A:B,2,0)</f>
        <v>January</v>
      </c>
      <c r="J4433" t="str">
        <f>VLOOKUP(H4433,ap[[item_code]:[series_title]],2,0)</f>
        <v>Gasoline, unleaded regular, per gallon/3.785 liters in U.S. city average, average price, not seasonally adjusted</v>
      </c>
      <c r="K4433" t="str">
        <f>VLOOKUP(G4433,Areas!A:B,2,0)</f>
        <v>Los Angeles-Riverside-Orange County, CA</v>
      </c>
    </row>
    <row r="4434" spans="1:11" x14ac:dyDescent="0.3">
      <c r="A4434" t="s">
        <v>2028</v>
      </c>
      <c r="B4434">
        <v>2017</v>
      </c>
      <c r="C4434" t="s">
        <v>13</v>
      </c>
      <c r="D4434" s="4">
        <v>2.766</v>
      </c>
      <c r="E4434" t="s">
        <v>12</v>
      </c>
      <c r="F4434" t="s">
        <v>13</v>
      </c>
      <c r="G4434" t="str">
        <f t="shared" si="138"/>
        <v>A421</v>
      </c>
      <c r="H4434" t="str">
        <f t="shared" si="139"/>
        <v>74714</v>
      </c>
      <c r="I4434" t="str">
        <f>VLOOKUP(F4434,Period!A:B,2,0)</f>
        <v>January</v>
      </c>
      <c r="J4434" t="str">
        <f>VLOOKUP(H4434,ap[[item_code]:[series_title]],2,0)</f>
        <v>Gasoline, unleaded regular, per gallon/3.785 liters in U.S. city average, average price, not seasonally adjusted</v>
      </c>
      <c r="K4434" t="str">
        <f>VLOOKUP(G4434,Areas!A:B,2,0)</f>
        <v>Los Angeles-Riverside-Orange County, CA</v>
      </c>
    </row>
    <row r="4435" spans="1:11" x14ac:dyDescent="0.3">
      <c r="A4435" t="s">
        <v>2028</v>
      </c>
      <c r="B4435">
        <v>2017</v>
      </c>
      <c r="C4435" t="s">
        <v>183</v>
      </c>
      <c r="D4435" s="4">
        <v>2.8889999999999998</v>
      </c>
      <c r="E4435" t="s">
        <v>12</v>
      </c>
      <c r="F4435" t="s">
        <v>13</v>
      </c>
      <c r="G4435" t="str">
        <f t="shared" si="138"/>
        <v>A421</v>
      </c>
      <c r="H4435" t="str">
        <f t="shared" si="139"/>
        <v>74714</v>
      </c>
      <c r="I4435" t="str">
        <f>VLOOKUP(F4435,Period!A:B,2,0)</f>
        <v>January</v>
      </c>
      <c r="J4435" t="str">
        <f>VLOOKUP(H4435,ap[[item_code]:[series_title]],2,0)</f>
        <v>Gasoline, unleaded regular, per gallon/3.785 liters in U.S. city average, average price, not seasonally adjusted</v>
      </c>
      <c r="K4435" t="str">
        <f>VLOOKUP(G4435,Areas!A:B,2,0)</f>
        <v>Los Angeles-Riverside-Orange County, CA</v>
      </c>
    </row>
    <row r="4436" spans="1:11" x14ac:dyDescent="0.3">
      <c r="A4436" t="s">
        <v>2028</v>
      </c>
      <c r="B4436">
        <v>2017</v>
      </c>
      <c r="C4436" t="s">
        <v>25</v>
      </c>
      <c r="D4436" s="4">
        <v>2.9750000000000001</v>
      </c>
      <c r="E4436" t="s">
        <v>12</v>
      </c>
      <c r="F4436" t="s">
        <v>13</v>
      </c>
      <c r="G4436" t="str">
        <f t="shared" si="138"/>
        <v>A421</v>
      </c>
      <c r="H4436" t="str">
        <f t="shared" si="139"/>
        <v>74714</v>
      </c>
      <c r="I4436" t="str">
        <f>VLOOKUP(F4436,Period!A:B,2,0)</f>
        <v>January</v>
      </c>
      <c r="J4436" t="str">
        <f>VLOOKUP(H4436,ap[[item_code]:[series_title]],2,0)</f>
        <v>Gasoline, unleaded regular, per gallon/3.785 liters in U.S. city average, average price, not seasonally adjusted</v>
      </c>
      <c r="K4436" t="str">
        <f>VLOOKUP(G4436,Areas!A:B,2,0)</f>
        <v>Los Angeles-Riverside-Orange County, CA</v>
      </c>
    </row>
    <row r="4437" spans="1:11" x14ac:dyDescent="0.3">
      <c r="A4437" t="s">
        <v>2028</v>
      </c>
      <c r="B4437">
        <v>2017</v>
      </c>
      <c r="C4437" t="s">
        <v>93</v>
      </c>
      <c r="D4437" s="4">
        <v>2.9660000000000002</v>
      </c>
      <c r="E4437" t="s">
        <v>12</v>
      </c>
      <c r="F4437" t="s">
        <v>13</v>
      </c>
      <c r="G4437" t="str">
        <f t="shared" si="138"/>
        <v>A421</v>
      </c>
      <c r="H4437" t="str">
        <f t="shared" si="139"/>
        <v>74714</v>
      </c>
      <c r="I4437" t="str">
        <f>VLOOKUP(F4437,Period!A:B,2,0)</f>
        <v>January</v>
      </c>
      <c r="J4437" t="str">
        <f>VLOOKUP(H4437,ap[[item_code]:[series_title]],2,0)</f>
        <v>Gasoline, unleaded regular, per gallon/3.785 liters in U.S. city average, average price, not seasonally adjusted</v>
      </c>
      <c r="K4437" t="str">
        <f>VLOOKUP(G4437,Areas!A:B,2,0)</f>
        <v>Los Angeles-Riverside-Orange County, CA</v>
      </c>
    </row>
    <row r="4438" spans="1:11" x14ac:dyDescent="0.3">
      <c r="A4438" t="s">
        <v>2028</v>
      </c>
      <c r="B4438">
        <v>2017</v>
      </c>
      <c r="C4438" t="s">
        <v>89</v>
      </c>
      <c r="D4438" s="4">
        <v>2.9590000000000001</v>
      </c>
      <c r="E4438" t="s">
        <v>12</v>
      </c>
      <c r="F4438" t="s">
        <v>13</v>
      </c>
      <c r="G4438" t="str">
        <f t="shared" si="138"/>
        <v>A421</v>
      </c>
      <c r="H4438" t="str">
        <f t="shared" si="139"/>
        <v>74714</v>
      </c>
      <c r="I4438" t="str">
        <f>VLOOKUP(F4438,Period!A:B,2,0)</f>
        <v>January</v>
      </c>
      <c r="J4438" t="str">
        <f>VLOOKUP(H4438,ap[[item_code]:[series_title]],2,0)</f>
        <v>Gasoline, unleaded regular, per gallon/3.785 liters in U.S. city average, average price, not seasonally adjusted</v>
      </c>
      <c r="K4438" t="str">
        <f>VLOOKUP(G4438,Areas!A:B,2,0)</f>
        <v>Los Angeles-Riverside-Orange County, CA</v>
      </c>
    </row>
    <row r="4439" spans="1:11" x14ac:dyDescent="0.3">
      <c r="A4439" t="s">
        <v>2028</v>
      </c>
      <c r="B4439">
        <v>2017</v>
      </c>
      <c r="C4439" t="s">
        <v>133</v>
      </c>
      <c r="D4439" s="4">
        <v>2.91</v>
      </c>
      <c r="E4439" t="s">
        <v>12</v>
      </c>
      <c r="F4439" t="s">
        <v>13</v>
      </c>
      <c r="G4439" t="str">
        <f t="shared" si="138"/>
        <v>A421</v>
      </c>
      <c r="H4439" t="str">
        <f t="shared" si="139"/>
        <v>74714</v>
      </c>
      <c r="I4439" t="str">
        <f>VLOOKUP(F4439,Period!A:B,2,0)</f>
        <v>January</v>
      </c>
      <c r="J4439" t="str">
        <f>VLOOKUP(H4439,ap[[item_code]:[series_title]],2,0)</f>
        <v>Gasoline, unleaded regular, per gallon/3.785 liters in U.S. city average, average price, not seasonally adjusted</v>
      </c>
      <c r="K4439" t="str">
        <f>VLOOKUP(G4439,Areas!A:B,2,0)</f>
        <v>Los Angeles-Riverside-Orange County, CA</v>
      </c>
    </row>
    <row r="4440" spans="1:11" x14ac:dyDescent="0.3">
      <c r="A4440" t="s">
        <v>2028</v>
      </c>
      <c r="B4440">
        <v>2017</v>
      </c>
      <c r="C4440" t="s">
        <v>82</v>
      </c>
      <c r="D4440" s="4">
        <v>2.831</v>
      </c>
      <c r="E4440" t="s">
        <v>12</v>
      </c>
      <c r="F4440" t="s">
        <v>13</v>
      </c>
      <c r="G4440" t="str">
        <f t="shared" si="138"/>
        <v>A421</v>
      </c>
      <c r="H4440" t="str">
        <f t="shared" si="139"/>
        <v>74714</v>
      </c>
      <c r="I4440" t="str">
        <f>VLOOKUP(F4440,Period!A:B,2,0)</f>
        <v>January</v>
      </c>
      <c r="J4440" t="str">
        <f>VLOOKUP(H4440,ap[[item_code]:[series_title]],2,0)</f>
        <v>Gasoline, unleaded regular, per gallon/3.785 liters in U.S. city average, average price, not seasonally adjusted</v>
      </c>
      <c r="K4440" t="str">
        <f>VLOOKUP(G4440,Areas!A:B,2,0)</f>
        <v>Los Angeles-Riverside-Orange County, CA</v>
      </c>
    </row>
    <row r="4441" spans="1:11" x14ac:dyDescent="0.3">
      <c r="A4441" t="s">
        <v>2028</v>
      </c>
      <c r="B4441">
        <v>2017</v>
      </c>
      <c r="C4441" t="s">
        <v>69</v>
      </c>
      <c r="D4441" s="4">
        <v>2.9169999999999998</v>
      </c>
      <c r="E4441" t="s">
        <v>12</v>
      </c>
      <c r="F4441" t="s">
        <v>13</v>
      </c>
      <c r="G4441" t="str">
        <f t="shared" si="138"/>
        <v>A421</v>
      </c>
      <c r="H4441" t="str">
        <f t="shared" si="139"/>
        <v>74714</v>
      </c>
      <c r="I4441" t="str">
        <f>VLOOKUP(F4441,Period!A:B,2,0)</f>
        <v>January</v>
      </c>
      <c r="J4441" t="str">
        <f>VLOOKUP(H4441,ap[[item_code]:[series_title]],2,0)</f>
        <v>Gasoline, unleaded regular, per gallon/3.785 liters in U.S. city average, average price, not seasonally adjusted</v>
      </c>
      <c r="K4441" t="str">
        <f>VLOOKUP(G4441,Areas!A:B,2,0)</f>
        <v>Los Angeles-Riverside-Orange County, CA</v>
      </c>
    </row>
    <row r="4442" spans="1:11" x14ac:dyDescent="0.3">
      <c r="A4442" t="s">
        <v>2028</v>
      </c>
      <c r="B4442">
        <v>2017</v>
      </c>
      <c r="C4442" t="s">
        <v>35</v>
      </c>
      <c r="D4442" s="4">
        <v>3.081</v>
      </c>
      <c r="E4442" t="s">
        <v>12</v>
      </c>
      <c r="F4442" t="s">
        <v>13</v>
      </c>
      <c r="G4442" t="str">
        <f t="shared" si="138"/>
        <v>A421</v>
      </c>
      <c r="H4442" t="str">
        <f t="shared" si="139"/>
        <v>74714</v>
      </c>
      <c r="I4442" t="str">
        <f>VLOOKUP(F4442,Period!A:B,2,0)</f>
        <v>January</v>
      </c>
      <c r="J4442" t="str">
        <f>VLOOKUP(H4442,ap[[item_code]:[series_title]],2,0)</f>
        <v>Gasoline, unleaded regular, per gallon/3.785 liters in U.S. city average, average price, not seasonally adjusted</v>
      </c>
      <c r="K4442" t="str">
        <f>VLOOKUP(G4442,Areas!A:B,2,0)</f>
        <v>Los Angeles-Riverside-Orange County, CA</v>
      </c>
    </row>
    <row r="4443" spans="1:11" x14ac:dyDescent="0.3">
      <c r="A4443" t="s">
        <v>2028</v>
      </c>
      <c r="B4443">
        <v>2017</v>
      </c>
      <c r="C4443" t="s">
        <v>14</v>
      </c>
      <c r="D4443" s="4">
        <v>2.9780000000000002</v>
      </c>
      <c r="E4443" t="s">
        <v>12</v>
      </c>
      <c r="F4443" t="s">
        <v>13</v>
      </c>
      <c r="G4443" t="str">
        <f t="shared" si="138"/>
        <v>A421</v>
      </c>
      <c r="H4443" t="str">
        <f t="shared" si="139"/>
        <v>74714</v>
      </c>
      <c r="I4443" t="str">
        <f>VLOOKUP(F4443,Period!A:B,2,0)</f>
        <v>January</v>
      </c>
      <c r="J4443" t="str">
        <f>VLOOKUP(H4443,ap[[item_code]:[series_title]],2,0)</f>
        <v>Gasoline, unleaded regular, per gallon/3.785 liters in U.S. city average, average price, not seasonally adjusted</v>
      </c>
      <c r="K4443" t="str">
        <f>VLOOKUP(G4443,Areas!A:B,2,0)</f>
        <v>Los Angeles-Riverside-Orange County, CA</v>
      </c>
    </row>
    <row r="4444" spans="1:11" x14ac:dyDescent="0.3">
      <c r="A4444" t="s">
        <v>2028</v>
      </c>
      <c r="B4444">
        <v>2017</v>
      </c>
      <c r="C4444" t="s">
        <v>146</v>
      </c>
      <c r="D4444" s="4">
        <v>3.1539999999999999</v>
      </c>
      <c r="E4444" t="s">
        <v>12</v>
      </c>
      <c r="F4444" t="s">
        <v>13</v>
      </c>
      <c r="G4444" t="str">
        <f t="shared" si="138"/>
        <v>A421</v>
      </c>
      <c r="H4444" t="str">
        <f t="shared" si="139"/>
        <v>74714</v>
      </c>
      <c r="I4444" t="str">
        <f>VLOOKUP(F4444,Period!A:B,2,0)</f>
        <v>January</v>
      </c>
      <c r="J4444" t="str">
        <f>VLOOKUP(H4444,ap[[item_code]:[series_title]],2,0)</f>
        <v>Gasoline, unleaded regular, per gallon/3.785 liters in U.S. city average, average price, not seasonally adjusted</v>
      </c>
      <c r="K4444" t="str">
        <f>VLOOKUP(G4444,Areas!A:B,2,0)</f>
        <v>Los Angeles-Riverside-Orange County, CA</v>
      </c>
    </row>
    <row r="4445" spans="1:11" x14ac:dyDescent="0.3">
      <c r="A4445" t="s">
        <v>2028</v>
      </c>
      <c r="B4445">
        <v>2017</v>
      </c>
      <c r="C4445" t="s">
        <v>18</v>
      </c>
      <c r="D4445" s="4">
        <v>3.0390000000000001</v>
      </c>
      <c r="E4445" t="s">
        <v>12</v>
      </c>
      <c r="F4445" t="s">
        <v>13</v>
      </c>
      <c r="G4445" t="str">
        <f t="shared" si="138"/>
        <v>A421</v>
      </c>
      <c r="H4445" t="str">
        <f t="shared" si="139"/>
        <v>74714</v>
      </c>
      <c r="I4445" t="str">
        <f>VLOOKUP(F4445,Period!A:B,2,0)</f>
        <v>January</v>
      </c>
      <c r="J4445" t="str">
        <f>VLOOKUP(H4445,ap[[item_code]:[series_title]],2,0)</f>
        <v>Gasoline, unleaded regular, per gallon/3.785 liters in U.S. city average, average price, not seasonally adjusted</v>
      </c>
      <c r="K4445" t="str">
        <f>VLOOKUP(G4445,Areas!A:B,2,0)</f>
        <v>Los Angeles-Riverside-Orange County, CA</v>
      </c>
    </row>
    <row r="4446" spans="1:11" x14ac:dyDescent="0.3">
      <c r="A4446" t="s">
        <v>2030</v>
      </c>
      <c r="B4446">
        <v>2015</v>
      </c>
      <c r="C4446" t="s">
        <v>13</v>
      </c>
      <c r="D4446" s="4">
        <v>2.6720000000000002</v>
      </c>
      <c r="E4446" t="s">
        <v>12</v>
      </c>
      <c r="F4446" t="s">
        <v>18</v>
      </c>
      <c r="G4446" t="str">
        <f t="shared" si="138"/>
        <v>A421</v>
      </c>
      <c r="H4446" t="str">
        <f t="shared" si="139"/>
        <v>74715</v>
      </c>
      <c r="I4446" t="str">
        <f>VLOOKUP(F4446,Period!A:B,2,0)</f>
        <v>December</v>
      </c>
      <c r="J4446" t="str">
        <f>VLOOKUP(H4446,ap[[item_code]:[series_title]],2,0)</f>
        <v>Gasoline, unleaded midgrade, per gallon/3.785 liters in U.S. city average, average price, not seasonally adjusted</v>
      </c>
      <c r="K4446" t="str">
        <f>VLOOKUP(G4446,Areas!A:B,2,0)</f>
        <v>Los Angeles-Riverside-Orange County, CA</v>
      </c>
    </row>
    <row r="4447" spans="1:11" x14ac:dyDescent="0.3">
      <c r="A4447" t="s">
        <v>2030</v>
      </c>
      <c r="B4447">
        <v>2015</v>
      </c>
      <c r="C4447" t="s">
        <v>183</v>
      </c>
      <c r="D4447" s="4">
        <v>2.9750000000000001</v>
      </c>
      <c r="E4447" t="s">
        <v>12</v>
      </c>
      <c r="F4447" t="s">
        <v>18</v>
      </c>
      <c r="G4447" t="str">
        <f t="shared" si="138"/>
        <v>A421</v>
      </c>
      <c r="H4447" t="str">
        <f t="shared" si="139"/>
        <v>74715</v>
      </c>
      <c r="I4447" t="str">
        <f>VLOOKUP(F4447,Period!A:B,2,0)</f>
        <v>December</v>
      </c>
      <c r="J4447" t="str">
        <f>VLOOKUP(H4447,ap[[item_code]:[series_title]],2,0)</f>
        <v>Gasoline, unleaded midgrade, per gallon/3.785 liters in U.S. city average, average price, not seasonally adjusted</v>
      </c>
      <c r="K4447" t="str">
        <f>VLOOKUP(G4447,Areas!A:B,2,0)</f>
        <v>Los Angeles-Riverside-Orange County, CA</v>
      </c>
    </row>
    <row r="4448" spans="1:11" x14ac:dyDescent="0.3">
      <c r="A4448" t="s">
        <v>2030</v>
      </c>
      <c r="B4448">
        <v>2015</v>
      </c>
      <c r="C4448" t="s">
        <v>25</v>
      </c>
      <c r="D4448" s="4">
        <v>3.51</v>
      </c>
      <c r="E4448" t="s">
        <v>12</v>
      </c>
      <c r="F4448" t="s">
        <v>18</v>
      </c>
      <c r="G4448" t="str">
        <f t="shared" si="138"/>
        <v>A421</v>
      </c>
      <c r="H4448" t="str">
        <f t="shared" si="139"/>
        <v>74715</v>
      </c>
      <c r="I4448" t="str">
        <f>VLOOKUP(F4448,Period!A:B,2,0)</f>
        <v>December</v>
      </c>
      <c r="J4448" t="str">
        <f>VLOOKUP(H4448,ap[[item_code]:[series_title]],2,0)</f>
        <v>Gasoline, unleaded midgrade, per gallon/3.785 liters in U.S. city average, average price, not seasonally adjusted</v>
      </c>
      <c r="K4448" t="str">
        <f>VLOOKUP(G4448,Areas!A:B,2,0)</f>
        <v>Los Angeles-Riverside-Orange County, CA</v>
      </c>
    </row>
    <row r="4449" spans="1:11" x14ac:dyDescent="0.3">
      <c r="A4449" t="s">
        <v>2030</v>
      </c>
      <c r="B4449">
        <v>2015</v>
      </c>
      <c r="C4449" t="s">
        <v>93</v>
      </c>
      <c r="D4449" s="4">
        <v>3.339</v>
      </c>
      <c r="E4449" t="s">
        <v>12</v>
      </c>
      <c r="F4449" t="s">
        <v>18</v>
      </c>
      <c r="G4449" t="str">
        <f t="shared" si="138"/>
        <v>A421</v>
      </c>
      <c r="H4449" t="str">
        <f t="shared" si="139"/>
        <v>74715</v>
      </c>
      <c r="I4449" t="str">
        <f>VLOOKUP(F4449,Period!A:B,2,0)</f>
        <v>December</v>
      </c>
      <c r="J4449" t="str">
        <f>VLOOKUP(H4449,ap[[item_code]:[series_title]],2,0)</f>
        <v>Gasoline, unleaded midgrade, per gallon/3.785 liters in U.S. city average, average price, not seasonally adjusted</v>
      </c>
      <c r="K4449" t="str">
        <f>VLOOKUP(G4449,Areas!A:B,2,0)</f>
        <v>Los Angeles-Riverside-Orange County, CA</v>
      </c>
    </row>
    <row r="4450" spans="1:11" x14ac:dyDescent="0.3">
      <c r="A4450" t="s">
        <v>2030</v>
      </c>
      <c r="B4450">
        <v>2015</v>
      </c>
      <c r="C4450" t="s">
        <v>89</v>
      </c>
      <c r="D4450" s="4">
        <v>4.01</v>
      </c>
      <c r="E4450" t="s">
        <v>12</v>
      </c>
      <c r="F4450" t="s">
        <v>18</v>
      </c>
      <c r="G4450" t="str">
        <f t="shared" si="138"/>
        <v>A421</v>
      </c>
      <c r="H4450" t="str">
        <f t="shared" si="139"/>
        <v>74715</v>
      </c>
      <c r="I4450" t="str">
        <f>VLOOKUP(F4450,Period!A:B,2,0)</f>
        <v>December</v>
      </c>
      <c r="J4450" t="str">
        <f>VLOOKUP(H4450,ap[[item_code]:[series_title]],2,0)</f>
        <v>Gasoline, unleaded midgrade, per gallon/3.785 liters in U.S. city average, average price, not seasonally adjusted</v>
      </c>
      <c r="K4450" t="str">
        <f>VLOOKUP(G4450,Areas!A:B,2,0)</f>
        <v>Los Angeles-Riverside-Orange County, CA</v>
      </c>
    </row>
    <row r="4451" spans="1:11" x14ac:dyDescent="0.3">
      <c r="A4451" t="s">
        <v>2030</v>
      </c>
      <c r="B4451">
        <v>2015</v>
      </c>
      <c r="C4451" t="s">
        <v>133</v>
      </c>
      <c r="D4451" s="4">
        <v>3.7629999999999999</v>
      </c>
      <c r="E4451" t="s">
        <v>12</v>
      </c>
      <c r="F4451" t="s">
        <v>18</v>
      </c>
      <c r="G4451" t="str">
        <f t="shared" si="138"/>
        <v>A421</v>
      </c>
      <c r="H4451" t="str">
        <f t="shared" si="139"/>
        <v>74715</v>
      </c>
      <c r="I4451" t="str">
        <f>VLOOKUP(F4451,Period!A:B,2,0)</f>
        <v>December</v>
      </c>
      <c r="J4451" t="str">
        <f>VLOOKUP(H4451,ap[[item_code]:[series_title]],2,0)</f>
        <v>Gasoline, unleaded midgrade, per gallon/3.785 liters in U.S. city average, average price, not seasonally adjusted</v>
      </c>
      <c r="K4451" t="str">
        <f>VLOOKUP(G4451,Areas!A:B,2,0)</f>
        <v>Los Angeles-Riverside-Orange County, CA</v>
      </c>
    </row>
    <row r="4452" spans="1:11" x14ac:dyDescent="0.3">
      <c r="A4452" t="s">
        <v>2030</v>
      </c>
      <c r="B4452">
        <v>2015</v>
      </c>
      <c r="C4452" t="s">
        <v>82</v>
      </c>
      <c r="D4452" s="4">
        <v>4.1230000000000002</v>
      </c>
      <c r="E4452" t="s">
        <v>12</v>
      </c>
      <c r="F4452" t="s">
        <v>18</v>
      </c>
      <c r="G4452" t="str">
        <f t="shared" si="138"/>
        <v>A421</v>
      </c>
      <c r="H4452" t="str">
        <f t="shared" si="139"/>
        <v>74715</v>
      </c>
      <c r="I4452" t="str">
        <f>VLOOKUP(F4452,Period!A:B,2,0)</f>
        <v>December</v>
      </c>
      <c r="J4452" t="str">
        <f>VLOOKUP(H4452,ap[[item_code]:[series_title]],2,0)</f>
        <v>Gasoline, unleaded midgrade, per gallon/3.785 liters in U.S. city average, average price, not seasonally adjusted</v>
      </c>
      <c r="K4452" t="str">
        <f>VLOOKUP(G4452,Areas!A:B,2,0)</f>
        <v>Los Angeles-Riverside-Orange County, CA</v>
      </c>
    </row>
    <row r="4453" spans="1:11" x14ac:dyDescent="0.3">
      <c r="A4453" t="s">
        <v>2030</v>
      </c>
      <c r="B4453">
        <v>2015</v>
      </c>
      <c r="C4453" t="s">
        <v>69</v>
      </c>
      <c r="D4453" s="4">
        <v>3.8650000000000002</v>
      </c>
      <c r="E4453" t="s">
        <v>12</v>
      </c>
      <c r="F4453" t="s">
        <v>18</v>
      </c>
      <c r="G4453" t="str">
        <f t="shared" si="138"/>
        <v>A421</v>
      </c>
      <c r="H4453" t="str">
        <f t="shared" si="139"/>
        <v>74715</v>
      </c>
      <c r="I4453" t="str">
        <f>VLOOKUP(F4453,Period!A:B,2,0)</f>
        <v>December</v>
      </c>
      <c r="J4453" t="str">
        <f>VLOOKUP(H4453,ap[[item_code]:[series_title]],2,0)</f>
        <v>Gasoline, unleaded midgrade, per gallon/3.785 liters in U.S. city average, average price, not seasonally adjusted</v>
      </c>
      <c r="K4453" t="str">
        <f>VLOOKUP(G4453,Areas!A:B,2,0)</f>
        <v>Los Angeles-Riverside-Orange County, CA</v>
      </c>
    </row>
    <row r="4454" spans="1:11" x14ac:dyDescent="0.3">
      <c r="A4454" t="s">
        <v>2030</v>
      </c>
      <c r="B4454">
        <v>2015</v>
      </c>
      <c r="C4454" t="s">
        <v>35</v>
      </c>
      <c r="D4454" s="4">
        <v>3.379</v>
      </c>
      <c r="E4454" t="s">
        <v>12</v>
      </c>
      <c r="F4454" t="s">
        <v>18</v>
      </c>
      <c r="G4454" t="str">
        <f t="shared" si="138"/>
        <v>A421</v>
      </c>
      <c r="H4454" t="str">
        <f t="shared" si="139"/>
        <v>74715</v>
      </c>
      <c r="I4454" t="str">
        <f>VLOOKUP(F4454,Period!A:B,2,0)</f>
        <v>December</v>
      </c>
      <c r="J4454" t="str">
        <f>VLOOKUP(H4454,ap[[item_code]:[series_title]],2,0)</f>
        <v>Gasoline, unleaded midgrade, per gallon/3.785 liters in U.S. city average, average price, not seasonally adjusted</v>
      </c>
      <c r="K4454" t="str">
        <f>VLOOKUP(G4454,Areas!A:B,2,0)</f>
        <v>Los Angeles-Riverside-Orange County, CA</v>
      </c>
    </row>
    <row r="4455" spans="1:11" x14ac:dyDescent="0.3">
      <c r="A4455" t="s">
        <v>2030</v>
      </c>
      <c r="B4455">
        <v>2015</v>
      </c>
      <c r="C4455" t="s">
        <v>14</v>
      </c>
      <c r="D4455" s="4">
        <v>3.09</v>
      </c>
      <c r="E4455" t="s">
        <v>12</v>
      </c>
      <c r="F4455" t="s">
        <v>18</v>
      </c>
      <c r="G4455" t="str">
        <f t="shared" si="138"/>
        <v>A421</v>
      </c>
      <c r="H4455" t="str">
        <f t="shared" si="139"/>
        <v>74715</v>
      </c>
      <c r="I4455" t="str">
        <f>VLOOKUP(F4455,Period!A:B,2,0)</f>
        <v>December</v>
      </c>
      <c r="J4455" t="str">
        <f>VLOOKUP(H4455,ap[[item_code]:[series_title]],2,0)</f>
        <v>Gasoline, unleaded midgrade, per gallon/3.785 liters in U.S. city average, average price, not seasonally adjusted</v>
      </c>
      <c r="K4455" t="str">
        <f>VLOOKUP(G4455,Areas!A:B,2,0)</f>
        <v>Los Angeles-Riverside-Orange County, CA</v>
      </c>
    </row>
    <row r="4456" spans="1:11" x14ac:dyDescent="0.3">
      <c r="A4456" t="s">
        <v>2030</v>
      </c>
      <c r="B4456">
        <v>2015</v>
      </c>
      <c r="C4456" t="s">
        <v>146</v>
      </c>
      <c r="D4456" s="4">
        <v>2.9889999999999999</v>
      </c>
      <c r="E4456" t="s">
        <v>12</v>
      </c>
      <c r="F4456" t="s">
        <v>18</v>
      </c>
      <c r="G4456" t="str">
        <f t="shared" si="138"/>
        <v>A421</v>
      </c>
      <c r="H4456" t="str">
        <f t="shared" si="139"/>
        <v>74715</v>
      </c>
      <c r="I4456" t="str">
        <f>VLOOKUP(F4456,Period!A:B,2,0)</f>
        <v>December</v>
      </c>
      <c r="J4456" t="str">
        <f>VLOOKUP(H4456,ap[[item_code]:[series_title]],2,0)</f>
        <v>Gasoline, unleaded midgrade, per gallon/3.785 liters in U.S. city average, average price, not seasonally adjusted</v>
      </c>
      <c r="K4456" t="str">
        <f>VLOOKUP(G4456,Areas!A:B,2,0)</f>
        <v>Los Angeles-Riverside-Orange County, CA</v>
      </c>
    </row>
    <row r="4457" spans="1:11" x14ac:dyDescent="0.3">
      <c r="A4457" t="s">
        <v>2030</v>
      </c>
      <c r="B4457">
        <v>2015</v>
      </c>
      <c r="C4457" t="s">
        <v>18</v>
      </c>
      <c r="D4457" s="4">
        <v>2.9620000000000002</v>
      </c>
      <c r="E4457" t="s">
        <v>12</v>
      </c>
      <c r="F4457" t="s">
        <v>18</v>
      </c>
      <c r="G4457" t="str">
        <f t="shared" si="138"/>
        <v>A421</v>
      </c>
      <c r="H4457" t="str">
        <f t="shared" si="139"/>
        <v>74715</v>
      </c>
      <c r="I4457" t="str">
        <f>VLOOKUP(F4457,Period!A:B,2,0)</f>
        <v>December</v>
      </c>
      <c r="J4457" t="str">
        <f>VLOOKUP(H4457,ap[[item_code]:[series_title]],2,0)</f>
        <v>Gasoline, unleaded midgrade, per gallon/3.785 liters in U.S. city average, average price, not seasonally adjusted</v>
      </c>
      <c r="K4457" t="str">
        <f>VLOOKUP(G4457,Areas!A:B,2,0)</f>
        <v>Los Angeles-Riverside-Orange County, CA</v>
      </c>
    </row>
    <row r="4458" spans="1:11" x14ac:dyDescent="0.3">
      <c r="A4458" t="s">
        <v>2030</v>
      </c>
      <c r="B4458">
        <v>2016</v>
      </c>
      <c r="C4458" t="s">
        <v>13</v>
      </c>
      <c r="D4458" s="4">
        <v>3.03</v>
      </c>
      <c r="E4458" t="s">
        <v>12</v>
      </c>
      <c r="F4458" t="s">
        <v>18</v>
      </c>
      <c r="G4458" t="str">
        <f t="shared" si="138"/>
        <v>A421</v>
      </c>
      <c r="H4458" t="str">
        <f t="shared" si="139"/>
        <v>74715</v>
      </c>
      <c r="I4458" t="str">
        <f>VLOOKUP(F4458,Period!A:B,2,0)</f>
        <v>December</v>
      </c>
      <c r="J4458" t="str">
        <f>VLOOKUP(H4458,ap[[item_code]:[series_title]],2,0)</f>
        <v>Gasoline, unleaded midgrade, per gallon/3.785 liters in U.S. city average, average price, not seasonally adjusted</v>
      </c>
      <c r="K4458" t="str">
        <f>VLOOKUP(G4458,Areas!A:B,2,0)</f>
        <v>Los Angeles-Riverside-Orange County, CA</v>
      </c>
    </row>
    <row r="4459" spans="1:11" x14ac:dyDescent="0.3">
      <c r="A4459" t="s">
        <v>2030</v>
      </c>
      <c r="B4459">
        <v>2016</v>
      </c>
      <c r="C4459" t="s">
        <v>183</v>
      </c>
      <c r="D4459" s="4">
        <v>2.6440000000000001</v>
      </c>
      <c r="E4459" t="s">
        <v>12</v>
      </c>
      <c r="F4459" t="s">
        <v>18</v>
      </c>
      <c r="G4459" t="str">
        <f t="shared" si="138"/>
        <v>A421</v>
      </c>
      <c r="H4459" t="str">
        <f t="shared" si="139"/>
        <v>74715</v>
      </c>
      <c r="I4459" t="str">
        <f>VLOOKUP(F4459,Period!A:B,2,0)</f>
        <v>December</v>
      </c>
      <c r="J4459" t="str">
        <f>VLOOKUP(H4459,ap[[item_code]:[series_title]],2,0)</f>
        <v>Gasoline, unleaded midgrade, per gallon/3.785 liters in U.S. city average, average price, not seasonally adjusted</v>
      </c>
      <c r="K4459" t="str">
        <f>VLOOKUP(G4459,Areas!A:B,2,0)</f>
        <v>Los Angeles-Riverside-Orange County, CA</v>
      </c>
    </row>
    <row r="4460" spans="1:11" x14ac:dyDescent="0.3">
      <c r="A4460" t="s">
        <v>2030</v>
      </c>
      <c r="B4460">
        <v>2016</v>
      </c>
      <c r="C4460" t="s">
        <v>25</v>
      </c>
      <c r="D4460" s="4">
        <v>2.8479999999999999</v>
      </c>
      <c r="E4460" t="s">
        <v>12</v>
      </c>
      <c r="F4460" t="s">
        <v>18</v>
      </c>
      <c r="G4460" t="str">
        <f t="shared" si="138"/>
        <v>A421</v>
      </c>
      <c r="H4460" t="str">
        <f t="shared" si="139"/>
        <v>74715</v>
      </c>
      <c r="I4460" t="str">
        <f>VLOOKUP(F4460,Period!A:B,2,0)</f>
        <v>December</v>
      </c>
      <c r="J4460" t="str">
        <f>VLOOKUP(H4460,ap[[item_code]:[series_title]],2,0)</f>
        <v>Gasoline, unleaded midgrade, per gallon/3.785 liters in U.S. city average, average price, not seasonally adjusted</v>
      </c>
      <c r="K4460" t="str">
        <f>VLOOKUP(G4460,Areas!A:B,2,0)</f>
        <v>Los Angeles-Riverside-Orange County, CA</v>
      </c>
    </row>
    <row r="4461" spans="1:11" x14ac:dyDescent="0.3">
      <c r="A4461" t="s">
        <v>2030</v>
      </c>
      <c r="B4461">
        <v>2016</v>
      </c>
      <c r="C4461" t="s">
        <v>93</v>
      </c>
      <c r="D4461" s="4">
        <v>2.9359999999999999</v>
      </c>
      <c r="E4461" t="s">
        <v>12</v>
      </c>
      <c r="F4461" t="s">
        <v>18</v>
      </c>
      <c r="G4461" t="str">
        <f t="shared" si="138"/>
        <v>A421</v>
      </c>
      <c r="H4461" t="str">
        <f t="shared" si="139"/>
        <v>74715</v>
      </c>
      <c r="I4461" t="str">
        <f>VLOOKUP(F4461,Period!A:B,2,0)</f>
        <v>December</v>
      </c>
      <c r="J4461" t="str">
        <f>VLOOKUP(H4461,ap[[item_code]:[series_title]],2,0)</f>
        <v>Gasoline, unleaded midgrade, per gallon/3.785 liters in U.S. city average, average price, not seasonally adjusted</v>
      </c>
      <c r="K4461" t="str">
        <f>VLOOKUP(G4461,Areas!A:B,2,0)</f>
        <v>Los Angeles-Riverside-Orange County, CA</v>
      </c>
    </row>
    <row r="4462" spans="1:11" x14ac:dyDescent="0.3">
      <c r="A4462" t="s">
        <v>2030</v>
      </c>
      <c r="B4462">
        <v>2016</v>
      </c>
      <c r="C4462" t="s">
        <v>89</v>
      </c>
      <c r="D4462" s="4">
        <v>2.91</v>
      </c>
      <c r="E4462" t="s">
        <v>12</v>
      </c>
      <c r="F4462" t="s">
        <v>18</v>
      </c>
      <c r="G4462" t="str">
        <f t="shared" si="138"/>
        <v>A421</v>
      </c>
      <c r="H4462" t="str">
        <f t="shared" si="139"/>
        <v>74715</v>
      </c>
      <c r="I4462" t="str">
        <f>VLOOKUP(F4462,Period!A:B,2,0)</f>
        <v>December</v>
      </c>
      <c r="J4462" t="str">
        <f>VLOOKUP(H4462,ap[[item_code]:[series_title]],2,0)</f>
        <v>Gasoline, unleaded midgrade, per gallon/3.785 liters in U.S. city average, average price, not seasonally adjusted</v>
      </c>
      <c r="K4462" t="str">
        <f>VLOOKUP(G4462,Areas!A:B,2,0)</f>
        <v>Los Angeles-Riverside-Orange County, CA</v>
      </c>
    </row>
    <row r="4463" spans="1:11" x14ac:dyDescent="0.3">
      <c r="A4463" t="s">
        <v>2030</v>
      </c>
      <c r="B4463">
        <v>2016</v>
      </c>
      <c r="C4463" t="s">
        <v>133</v>
      </c>
      <c r="D4463" s="4">
        <v>2.9820000000000002</v>
      </c>
      <c r="E4463" t="s">
        <v>12</v>
      </c>
      <c r="F4463" t="s">
        <v>18</v>
      </c>
      <c r="G4463" t="str">
        <f t="shared" si="138"/>
        <v>A421</v>
      </c>
      <c r="H4463" t="str">
        <f t="shared" si="139"/>
        <v>74715</v>
      </c>
      <c r="I4463" t="str">
        <f>VLOOKUP(F4463,Period!A:B,2,0)</f>
        <v>December</v>
      </c>
      <c r="J4463" t="str">
        <f>VLOOKUP(H4463,ap[[item_code]:[series_title]],2,0)</f>
        <v>Gasoline, unleaded midgrade, per gallon/3.785 liters in U.S. city average, average price, not seasonally adjusted</v>
      </c>
      <c r="K4463" t="str">
        <f>VLOOKUP(G4463,Areas!A:B,2,0)</f>
        <v>Los Angeles-Riverside-Orange County, CA</v>
      </c>
    </row>
    <row r="4464" spans="1:11" x14ac:dyDescent="0.3">
      <c r="A4464" t="s">
        <v>2030</v>
      </c>
      <c r="B4464">
        <v>2016</v>
      </c>
      <c r="C4464" t="s">
        <v>82</v>
      </c>
      <c r="D4464" s="4">
        <v>2.9630000000000001</v>
      </c>
      <c r="E4464" t="s">
        <v>12</v>
      </c>
      <c r="F4464" t="s">
        <v>18</v>
      </c>
      <c r="G4464" t="str">
        <f t="shared" si="138"/>
        <v>A421</v>
      </c>
      <c r="H4464" t="str">
        <f t="shared" si="139"/>
        <v>74715</v>
      </c>
      <c r="I4464" t="str">
        <f>VLOOKUP(F4464,Period!A:B,2,0)</f>
        <v>December</v>
      </c>
      <c r="J4464" t="str">
        <f>VLOOKUP(H4464,ap[[item_code]:[series_title]],2,0)</f>
        <v>Gasoline, unleaded midgrade, per gallon/3.785 liters in U.S. city average, average price, not seasonally adjusted</v>
      </c>
      <c r="K4464" t="str">
        <f>VLOOKUP(G4464,Areas!A:B,2,0)</f>
        <v>Los Angeles-Riverside-Orange County, CA</v>
      </c>
    </row>
    <row r="4465" spans="1:11" x14ac:dyDescent="0.3">
      <c r="A4465" t="s">
        <v>2030</v>
      </c>
      <c r="B4465">
        <v>2016</v>
      </c>
      <c r="C4465" t="s">
        <v>69</v>
      </c>
      <c r="D4465" s="4">
        <v>2.7610000000000001</v>
      </c>
      <c r="E4465" t="s">
        <v>12</v>
      </c>
      <c r="F4465" t="s">
        <v>18</v>
      </c>
      <c r="G4465" t="str">
        <f t="shared" si="138"/>
        <v>A421</v>
      </c>
      <c r="H4465" t="str">
        <f t="shared" si="139"/>
        <v>74715</v>
      </c>
      <c r="I4465" t="str">
        <f>VLOOKUP(F4465,Period!A:B,2,0)</f>
        <v>December</v>
      </c>
      <c r="J4465" t="str">
        <f>VLOOKUP(H4465,ap[[item_code]:[series_title]],2,0)</f>
        <v>Gasoline, unleaded midgrade, per gallon/3.785 liters in U.S. city average, average price, not seasonally adjusted</v>
      </c>
      <c r="K4465" t="str">
        <f>VLOOKUP(G4465,Areas!A:B,2,0)</f>
        <v>Los Angeles-Riverside-Orange County, CA</v>
      </c>
    </row>
    <row r="4466" spans="1:11" x14ac:dyDescent="0.3">
      <c r="A4466" t="s">
        <v>2030</v>
      </c>
      <c r="B4466">
        <v>2016</v>
      </c>
      <c r="C4466" t="s">
        <v>35</v>
      </c>
      <c r="D4466" s="4">
        <v>2.8450000000000002</v>
      </c>
      <c r="E4466" t="s">
        <v>12</v>
      </c>
      <c r="F4466" t="s">
        <v>18</v>
      </c>
      <c r="G4466" t="str">
        <f t="shared" si="138"/>
        <v>A421</v>
      </c>
      <c r="H4466" t="str">
        <f t="shared" si="139"/>
        <v>74715</v>
      </c>
      <c r="I4466" t="str">
        <f>VLOOKUP(F4466,Period!A:B,2,0)</f>
        <v>December</v>
      </c>
      <c r="J4466" t="str">
        <f>VLOOKUP(H4466,ap[[item_code]:[series_title]],2,0)</f>
        <v>Gasoline, unleaded midgrade, per gallon/3.785 liters in U.S. city average, average price, not seasonally adjusted</v>
      </c>
      <c r="K4466" t="str">
        <f>VLOOKUP(G4466,Areas!A:B,2,0)</f>
        <v>Los Angeles-Riverside-Orange County, CA</v>
      </c>
    </row>
    <row r="4467" spans="1:11" x14ac:dyDescent="0.3">
      <c r="A4467" t="s">
        <v>2030</v>
      </c>
      <c r="B4467">
        <v>2016</v>
      </c>
      <c r="C4467" t="s">
        <v>14</v>
      </c>
      <c r="D4467" s="4">
        <v>2.903</v>
      </c>
      <c r="E4467" t="s">
        <v>12</v>
      </c>
      <c r="F4467" t="s">
        <v>18</v>
      </c>
      <c r="G4467" t="str">
        <f t="shared" si="138"/>
        <v>A421</v>
      </c>
      <c r="H4467" t="str">
        <f t="shared" si="139"/>
        <v>74715</v>
      </c>
      <c r="I4467" t="str">
        <f>VLOOKUP(F4467,Period!A:B,2,0)</f>
        <v>December</v>
      </c>
      <c r="J4467" t="str">
        <f>VLOOKUP(H4467,ap[[item_code]:[series_title]],2,0)</f>
        <v>Gasoline, unleaded midgrade, per gallon/3.785 liters in U.S. city average, average price, not seasonally adjusted</v>
      </c>
      <c r="K4467" t="str">
        <f>VLOOKUP(G4467,Areas!A:B,2,0)</f>
        <v>Los Angeles-Riverside-Orange County, CA</v>
      </c>
    </row>
    <row r="4468" spans="1:11" x14ac:dyDescent="0.3">
      <c r="A4468" t="s">
        <v>2030</v>
      </c>
      <c r="B4468">
        <v>2016</v>
      </c>
      <c r="C4468" t="s">
        <v>146</v>
      </c>
      <c r="D4468" s="4">
        <v>2.8959999999999999</v>
      </c>
      <c r="E4468" t="s">
        <v>12</v>
      </c>
      <c r="F4468" t="s">
        <v>18</v>
      </c>
      <c r="G4468" t="str">
        <f t="shared" si="138"/>
        <v>A421</v>
      </c>
      <c r="H4468" t="str">
        <f t="shared" si="139"/>
        <v>74715</v>
      </c>
      <c r="I4468" t="str">
        <f>VLOOKUP(F4468,Period!A:B,2,0)</f>
        <v>December</v>
      </c>
      <c r="J4468" t="str">
        <f>VLOOKUP(H4468,ap[[item_code]:[series_title]],2,0)</f>
        <v>Gasoline, unleaded midgrade, per gallon/3.785 liters in U.S. city average, average price, not seasonally adjusted</v>
      </c>
      <c r="K4468" t="str">
        <f>VLOOKUP(G4468,Areas!A:B,2,0)</f>
        <v>Los Angeles-Riverside-Orange County, CA</v>
      </c>
    </row>
    <row r="4469" spans="1:11" x14ac:dyDescent="0.3">
      <c r="A4469" t="s">
        <v>2030</v>
      </c>
      <c r="B4469">
        <v>2016</v>
      </c>
      <c r="C4469" t="s">
        <v>18</v>
      </c>
      <c r="D4469" s="4">
        <v>2.8069999999999999</v>
      </c>
      <c r="E4469" t="s">
        <v>12</v>
      </c>
      <c r="F4469" t="s">
        <v>18</v>
      </c>
      <c r="G4469" t="str">
        <f t="shared" si="138"/>
        <v>A421</v>
      </c>
      <c r="H4469" t="str">
        <f t="shared" si="139"/>
        <v>74715</v>
      </c>
      <c r="I4469" t="str">
        <f>VLOOKUP(F4469,Period!A:B,2,0)</f>
        <v>December</v>
      </c>
      <c r="J4469" t="str">
        <f>VLOOKUP(H4469,ap[[item_code]:[series_title]],2,0)</f>
        <v>Gasoline, unleaded midgrade, per gallon/3.785 liters in U.S. city average, average price, not seasonally adjusted</v>
      </c>
      <c r="K4469" t="str">
        <f>VLOOKUP(G4469,Areas!A:B,2,0)</f>
        <v>Los Angeles-Riverside-Orange County, CA</v>
      </c>
    </row>
    <row r="4470" spans="1:11" x14ac:dyDescent="0.3">
      <c r="A4470" t="s">
        <v>2030</v>
      </c>
      <c r="B4470">
        <v>2017</v>
      </c>
      <c r="C4470" t="s">
        <v>13</v>
      </c>
      <c r="D4470" s="4">
        <v>2.9129999999999998</v>
      </c>
      <c r="E4470" t="s">
        <v>12</v>
      </c>
      <c r="F4470" t="s">
        <v>18</v>
      </c>
      <c r="G4470" t="str">
        <f t="shared" si="138"/>
        <v>A421</v>
      </c>
      <c r="H4470" t="str">
        <f t="shared" si="139"/>
        <v>74715</v>
      </c>
      <c r="I4470" t="str">
        <f>VLOOKUP(F4470,Period!A:B,2,0)</f>
        <v>December</v>
      </c>
      <c r="J4470" t="str">
        <f>VLOOKUP(H4470,ap[[item_code]:[series_title]],2,0)</f>
        <v>Gasoline, unleaded midgrade, per gallon/3.785 liters in U.S. city average, average price, not seasonally adjusted</v>
      </c>
      <c r="K4470" t="str">
        <f>VLOOKUP(G4470,Areas!A:B,2,0)</f>
        <v>Los Angeles-Riverside-Orange County, CA</v>
      </c>
    </row>
    <row r="4471" spans="1:11" x14ac:dyDescent="0.3">
      <c r="A4471" t="s">
        <v>2030</v>
      </c>
      <c r="B4471">
        <v>2017</v>
      </c>
      <c r="C4471" t="s">
        <v>183</v>
      </c>
      <c r="D4471" s="4">
        <v>3.0449999999999999</v>
      </c>
      <c r="E4471" t="s">
        <v>12</v>
      </c>
      <c r="F4471" t="s">
        <v>18</v>
      </c>
      <c r="G4471" t="str">
        <f t="shared" si="138"/>
        <v>A421</v>
      </c>
      <c r="H4471" t="str">
        <f t="shared" si="139"/>
        <v>74715</v>
      </c>
      <c r="I4471" t="str">
        <f>VLOOKUP(F4471,Period!A:B,2,0)</f>
        <v>December</v>
      </c>
      <c r="J4471" t="str">
        <f>VLOOKUP(H4471,ap[[item_code]:[series_title]],2,0)</f>
        <v>Gasoline, unleaded midgrade, per gallon/3.785 liters in U.S. city average, average price, not seasonally adjusted</v>
      </c>
      <c r="K4471" t="str">
        <f>VLOOKUP(G4471,Areas!A:B,2,0)</f>
        <v>Los Angeles-Riverside-Orange County, CA</v>
      </c>
    </row>
    <row r="4472" spans="1:11" x14ac:dyDescent="0.3">
      <c r="A4472" t="s">
        <v>2030</v>
      </c>
      <c r="B4472">
        <v>2017</v>
      </c>
      <c r="C4472" t="s">
        <v>25</v>
      </c>
      <c r="D4472" s="4">
        <v>3.133</v>
      </c>
      <c r="E4472" t="s">
        <v>12</v>
      </c>
      <c r="F4472" t="s">
        <v>18</v>
      </c>
      <c r="G4472" t="str">
        <f t="shared" si="138"/>
        <v>A421</v>
      </c>
      <c r="H4472" t="str">
        <f t="shared" si="139"/>
        <v>74715</v>
      </c>
      <c r="I4472" t="str">
        <f>VLOOKUP(F4472,Period!A:B,2,0)</f>
        <v>December</v>
      </c>
      <c r="J4472" t="str">
        <f>VLOOKUP(H4472,ap[[item_code]:[series_title]],2,0)</f>
        <v>Gasoline, unleaded midgrade, per gallon/3.785 liters in U.S. city average, average price, not seasonally adjusted</v>
      </c>
      <c r="K4472" t="str">
        <f>VLOOKUP(G4472,Areas!A:B,2,0)</f>
        <v>Los Angeles-Riverside-Orange County, CA</v>
      </c>
    </row>
    <row r="4473" spans="1:11" x14ac:dyDescent="0.3">
      <c r="A4473" t="s">
        <v>2030</v>
      </c>
      <c r="B4473">
        <v>2017</v>
      </c>
      <c r="C4473" t="s">
        <v>93</v>
      </c>
      <c r="D4473" s="4">
        <v>3.1230000000000002</v>
      </c>
      <c r="E4473" t="s">
        <v>12</v>
      </c>
      <c r="F4473" t="s">
        <v>18</v>
      </c>
      <c r="G4473" t="str">
        <f t="shared" si="138"/>
        <v>A421</v>
      </c>
      <c r="H4473" t="str">
        <f t="shared" si="139"/>
        <v>74715</v>
      </c>
      <c r="I4473" t="str">
        <f>VLOOKUP(F4473,Period!A:B,2,0)</f>
        <v>December</v>
      </c>
      <c r="J4473" t="str">
        <f>VLOOKUP(H4473,ap[[item_code]:[series_title]],2,0)</f>
        <v>Gasoline, unleaded midgrade, per gallon/3.785 liters in U.S. city average, average price, not seasonally adjusted</v>
      </c>
      <c r="K4473" t="str">
        <f>VLOOKUP(G4473,Areas!A:B,2,0)</f>
        <v>Los Angeles-Riverside-Orange County, CA</v>
      </c>
    </row>
    <row r="4474" spans="1:11" x14ac:dyDescent="0.3">
      <c r="A4474" t="s">
        <v>2030</v>
      </c>
      <c r="B4474">
        <v>2017</v>
      </c>
      <c r="C4474" t="s">
        <v>89</v>
      </c>
      <c r="D4474" s="4">
        <v>3.1309999999999998</v>
      </c>
      <c r="E4474" t="s">
        <v>12</v>
      </c>
      <c r="F4474" t="s">
        <v>18</v>
      </c>
      <c r="G4474" t="str">
        <f t="shared" si="138"/>
        <v>A421</v>
      </c>
      <c r="H4474" t="str">
        <f t="shared" si="139"/>
        <v>74715</v>
      </c>
      <c r="I4474" t="str">
        <f>VLOOKUP(F4474,Period!A:B,2,0)</f>
        <v>December</v>
      </c>
      <c r="J4474" t="str">
        <f>VLOOKUP(H4474,ap[[item_code]:[series_title]],2,0)</f>
        <v>Gasoline, unleaded midgrade, per gallon/3.785 liters in U.S. city average, average price, not seasonally adjusted</v>
      </c>
      <c r="K4474" t="str">
        <f>VLOOKUP(G4474,Areas!A:B,2,0)</f>
        <v>Los Angeles-Riverside-Orange County, CA</v>
      </c>
    </row>
    <row r="4475" spans="1:11" x14ac:dyDescent="0.3">
      <c r="A4475" t="s">
        <v>2030</v>
      </c>
      <c r="B4475">
        <v>2017</v>
      </c>
      <c r="C4475" t="s">
        <v>133</v>
      </c>
      <c r="D4475" s="4">
        <v>3.0750000000000002</v>
      </c>
      <c r="E4475" t="s">
        <v>12</v>
      </c>
      <c r="F4475" t="s">
        <v>18</v>
      </c>
      <c r="G4475" t="str">
        <f t="shared" si="138"/>
        <v>A421</v>
      </c>
      <c r="H4475" t="str">
        <f t="shared" si="139"/>
        <v>74715</v>
      </c>
      <c r="I4475" t="str">
        <f>VLOOKUP(F4475,Period!A:B,2,0)</f>
        <v>December</v>
      </c>
      <c r="J4475" t="str">
        <f>VLOOKUP(H4475,ap[[item_code]:[series_title]],2,0)</f>
        <v>Gasoline, unleaded midgrade, per gallon/3.785 liters in U.S. city average, average price, not seasonally adjusted</v>
      </c>
      <c r="K4475" t="str">
        <f>VLOOKUP(G4475,Areas!A:B,2,0)</f>
        <v>Los Angeles-Riverside-Orange County, CA</v>
      </c>
    </row>
    <row r="4476" spans="1:11" x14ac:dyDescent="0.3">
      <c r="A4476" t="s">
        <v>2030</v>
      </c>
      <c r="B4476">
        <v>2017</v>
      </c>
      <c r="C4476" t="s">
        <v>82</v>
      </c>
      <c r="D4476" s="4">
        <v>2.9969999999999999</v>
      </c>
      <c r="E4476" t="s">
        <v>12</v>
      </c>
      <c r="F4476" t="s">
        <v>18</v>
      </c>
      <c r="G4476" t="str">
        <f t="shared" si="138"/>
        <v>A421</v>
      </c>
      <c r="H4476" t="str">
        <f t="shared" si="139"/>
        <v>74715</v>
      </c>
      <c r="I4476" t="str">
        <f>VLOOKUP(F4476,Period!A:B,2,0)</f>
        <v>December</v>
      </c>
      <c r="J4476" t="str">
        <f>VLOOKUP(H4476,ap[[item_code]:[series_title]],2,0)</f>
        <v>Gasoline, unleaded midgrade, per gallon/3.785 liters in U.S. city average, average price, not seasonally adjusted</v>
      </c>
      <c r="K4476" t="str">
        <f>VLOOKUP(G4476,Areas!A:B,2,0)</f>
        <v>Los Angeles-Riverside-Orange County, CA</v>
      </c>
    </row>
    <row r="4477" spans="1:11" x14ac:dyDescent="0.3">
      <c r="A4477" t="s">
        <v>2030</v>
      </c>
      <c r="B4477">
        <v>2017</v>
      </c>
      <c r="C4477" t="s">
        <v>69</v>
      </c>
      <c r="D4477" s="4">
        <v>3.081</v>
      </c>
      <c r="E4477" t="s">
        <v>12</v>
      </c>
      <c r="F4477" t="s">
        <v>18</v>
      </c>
      <c r="G4477" t="str">
        <f t="shared" si="138"/>
        <v>A421</v>
      </c>
      <c r="H4477" t="str">
        <f t="shared" si="139"/>
        <v>74715</v>
      </c>
      <c r="I4477" t="str">
        <f>VLOOKUP(F4477,Period!A:B,2,0)</f>
        <v>December</v>
      </c>
      <c r="J4477" t="str">
        <f>VLOOKUP(H4477,ap[[item_code]:[series_title]],2,0)</f>
        <v>Gasoline, unleaded midgrade, per gallon/3.785 liters in U.S. city average, average price, not seasonally adjusted</v>
      </c>
      <c r="K4477" t="str">
        <f>VLOOKUP(G4477,Areas!A:B,2,0)</f>
        <v>Los Angeles-Riverside-Orange County, CA</v>
      </c>
    </row>
    <row r="4478" spans="1:11" x14ac:dyDescent="0.3">
      <c r="A4478" t="s">
        <v>2030</v>
      </c>
      <c r="B4478">
        <v>2017</v>
      </c>
      <c r="C4478" t="s">
        <v>35</v>
      </c>
      <c r="D4478" s="4">
        <v>3.2490000000000001</v>
      </c>
      <c r="E4478" t="s">
        <v>12</v>
      </c>
      <c r="F4478" t="s">
        <v>18</v>
      </c>
      <c r="G4478" t="str">
        <f t="shared" si="138"/>
        <v>A421</v>
      </c>
      <c r="H4478" t="str">
        <f t="shared" si="139"/>
        <v>74715</v>
      </c>
      <c r="I4478" t="str">
        <f>VLOOKUP(F4478,Period!A:B,2,0)</f>
        <v>December</v>
      </c>
      <c r="J4478" t="str">
        <f>VLOOKUP(H4478,ap[[item_code]:[series_title]],2,0)</f>
        <v>Gasoline, unleaded midgrade, per gallon/3.785 liters in U.S. city average, average price, not seasonally adjusted</v>
      </c>
      <c r="K4478" t="str">
        <f>VLOOKUP(G4478,Areas!A:B,2,0)</f>
        <v>Los Angeles-Riverside-Orange County, CA</v>
      </c>
    </row>
    <row r="4479" spans="1:11" x14ac:dyDescent="0.3">
      <c r="A4479" t="s">
        <v>2030</v>
      </c>
      <c r="B4479">
        <v>2017</v>
      </c>
      <c r="C4479" t="s">
        <v>14</v>
      </c>
      <c r="D4479" s="4">
        <v>3.161</v>
      </c>
      <c r="E4479" t="s">
        <v>12</v>
      </c>
      <c r="F4479" t="s">
        <v>18</v>
      </c>
      <c r="G4479" t="str">
        <f t="shared" si="138"/>
        <v>A421</v>
      </c>
      <c r="H4479" t="str">
        <f t="shared" si="139"/>
        <v>74715</v>
      </c>
      <c r="I4479" t="str">
        <f>VLOOKUP(F4479,Period!A:B,2,0)</f>
        <v>December</v>
      </c>
      <c r="J4479" t="str">
        <f>VLOOKUP(H4479,ap[[item_code]:[series_title]],2,0)</f>
        <v>Gasoline, unleaded midgrade, per gallon/3.785 liters in U.S. city average, average price, not seasonally adjusted</v>
      </c>
      <c r="K4479" t="str">
        <f>VLOOKUP(G4479,Areas!A:B,2,0)</f>
        <v>Los Angeles-Riverside-Orange County, CA</v>
      </c>
    </row>
    <row r="4480" spans="1:11" x14ac:dyDescent="0.3">
      <c r="A4480" t="s">
        <v>2030</v>
      </c>
      <c r="B4480">
        <v>2017</v>
      </c>
      <c r="C4480" t="s">
        <v>146</v>
      </c>
      <c r="D4480" s="4">
        <v>3.3239999999999998</v>
      </c>
      <c r="E4480" t="s">
        <v>12</v>
      </c>
      <c r="F4480" t="s">
        <v>18</v>
      </c>
      <c r="G4480" t="str">
        <f t="shared" si="138"/>
        <v>A421</v>
      </c>
      <c r="H4480" t="str">
        <f t="shared" si="139"/>
        <v>74715</v>
      </c>
      <c r="I4480" t="str">
        <f>VLOOKUP(F4480,Period!A:B,2,0)</f>
        <v>December</v>
      </c>
      <c r="J4480" t="str">
        <f>VLOOKUP(H4480,ap[[item_code]:[series_title]],2,0)</f>
        <v>Gasoline, unleaded midgrade, per gallon/3.785 liters in U.S. city average, average price, not seasonally adjusted</v>
      </c>
      <c r="K4480" t="str">
        <f>VLOOKUP(G4480,Areas!A:B,2,0)</f>
        <v>Los Angeles-Riverside-Orange County, CA</v>
      </c>
    </row>
    <row r="4481" spans="1:11" x14ac:dyDescent="0.3">
      <c r="A4481" t="s">
        <v>2030</v>
      </c>
      <c r="B4481">
        <v>2017</v>
      </c>
      <c r="C4481" t="s">
        <v>18</v>
      </c>
      <c r="D4481" s="4">
        <v>3.214</v>
      </c>
      <c r="E4481" t="s">
        <v>12</v>
      </c>
      <c r="F4481" t="s">
        <v>18</v>
      </c>
      <c r="G4481" t="str">
        <f t="shared" si="138"/>
        <v>A421</v>
      </c>
      <c r="H4481" t="str">
        <f t="shared" si="139"/>
        <v>74715</v>
      </c>
      <c r="I4481" t="str">
        <f>VLOOKUP(F4481,Period!A:B,2,0)</f>
        <v>December</v>
      </c>
      <c r="J4481" t="str">
        <f>VLOOKUP(H4481,ap[[item_code]:[series_title]],2,0)</f>
        <v>Gasoline, unleaded midgrade, per gallon/3.785 liters in U.S. city average, average price, not seasonally adjusted</v>
      </c>
      <c r="K4481" t="str">
        <f>VLOOKUP(G4481,Areas!A:B,2,0)</f>
        <v>Los Angeles-Riverside-Orange County, CA</v>
      </c>
    </row>
    <row r="4482" spans="1:11" x14ac:dyDescent="0.3">
      <c r="A4482" t="s">
        <v>2032</v>
      </c>
      <c r="B4482">
        <v>2015</v>
      </c>
      <c r="C4482" t="s">
        <v>13</v>
      </c>
      <c r="D4482" s="4">
        <v>2.7050000000000001</v>
      </c>
      <c r="E4482" t="s">
        <v>12</v>
      </c>
      <c r="F4482" t="s">
        <v>35</v>
      </c>
      <c r="G4482" t="str">
        <f t="shared" si="138"/>
        <v>A421</v>
      </c>
      <c r="H4482" t="str">
        <f t="shared" si="139"/>
        <v>74716</v>
      </c>
      <c r="I4482" t="str">
        <f>VLOOKUP(F4482,Period!A:B,2,0)</f>
        <v>September</v>
      </c>
      <c r="J4482" t="str">
        <f>VLOOKUP(H4482,ap[[item_code]:[series_title]],2,0)</f>
        <v>Gasoline, unleaded premium, per gallon/3.785 liters in U.S. city average, average price, not seasonally adjusted</v>
      </c>
      <c r="K4482" t="str">
        <f>VLOOKUP(G4482,Areas!A:B,2,0)</f>
        <v>Los Angeles-Riverside-Orange County, CA</v>
      </c>
    </row>
    <row r="4483" spans="1:11" x14ac:dyDescent="0.3">
      <c r="A4483" t="s">
        <v>2032</v>
      </c>
      <c r="B4483">
        <v>2015</v>
      </c>
      <c r="C4483" t="s">
        <v>183</v>
      </c>
      <c r="D4483" s="4">
        <v>3.03</v>
      </c>
      <c r="E4483" t="s">
        <v>12</v>
      </c>
      <c r="F4483" t="s">
        <v>35</v>
      </c>
      <c r="G4483" t="str">
        <f t="shared" ref="G4483:G4546" si="140">MID(A4483,4,4)</f>
        <v>A421</v>
      </c>
      <c r="H4483" t="str">
        <f t="shared" ref="H4483:H4546" si="141">MID(A4483,8,5)</f>
        <v>74716</v>
      </c>
      <c r="I4483" t="str">
        <f>VLOOKUP(F4483,Period!A:B,2,0)</f>
        <v>September</v>
      </c>
      <c r="J4483" t="str">
        <f>VLOOKUP(H4483,ap[[item_code]:[series_title]],2,0)</f>
        <v>Gasoline, unleaded premium, per gallon/3.785 liters in U.S. city average, average price, not seasonally adjusted</v>
      </c>
      <c r="K4483" t="str">
        <f>VLOOKUP(G4483,Areas!A:B,2,0)</f>
        <v>Los Angeles-Riverside-Orange County, CA</v>
      </c>
    </row>
    <row r="4484" spans="1:11" x14ac:dyDescent="0.3">
      <c r="A4484" t="s">
        <v>2032</v>
      </c>
      <c r="B4484">
        <v>2015</v>
      </c>
      <c r="C4484" t="s">
        <v>25</v>
      </c>
      <c r="D4484" s="4">
        <v>3.5329999999999999</v>
      </c>
      <c r="E4484" t="s">
        <v>12</v>
      </c>
      <c r="F4484" t="s">
        <v>35</v>
      </c>
      <c r="G4484" t="str">
        <f t="shared" si="140"/>
        <v>A421</v>
      </c>
      <c r="H4484" t="str">
        <f t="shared" si="141"/>
        <v>74716</v>
      </c>
      <c r="I4484" t="str">
        <f>VLOOKUP(F4484,Period!A:B,2,0)</f>
        <v>September</v>
      </c>
      <c r="J4484" t="str">
        <f>VLOOKUP(H4484,ap[[item_code]:[series_title]],2,0)</f>
        <v>Gasoline, unleaded premium, per gallon/3.785 liters in U.S. city average, average price, not seasonally adjusted</v>
      </c>
      <c r="K4484" t="str">
        <f>VLOOKUP(G4484,Areas!A:B,2,0)</f>
        <v>Los Angeles-Riverside-Orange County, CA</v>
      </c>
    </row>
    <row r="4485" spans="1:11" x14ac:dyDescent="0.3">
      <c r="A4485" t="s">
        <v>2032</v>
      </c>
      <c r="B4485">
        <v>2015</v>
      </c>
      <c r="C4485" t="s">
        <v>93</v>
      </c>
      <c r="D4485" s="4">
        <v>3.3929999999999998</v>
      </c>
      <c r="E4485" t="s">
        <v>12</v>
      </c>
      <c r="F4485" t="s">
        <v>35</v>
      </c>
      <c r="G4485" t="str">
        <f t="shared" si="140"/>
        <v>A421</v>
      </c>
      <c r="H4485" t="str">
        <f t="shared" si="141"/>
        <v>74716</v>
      </c>
      <c r="I4485" t="str">
        <f>VLOOKUP(F4485,Period!A:B,2,0)</f>
        <v>September</v>
      </c>
      <c r="J4485" t="str">
        <f>VLOOKUP(H4485,ap[[item_code]:[series_title]],2,0)</f>
        <v>Gasoline, unleaded premium, per gallon/3.785 liters in U.S. city average, average price, not seasonally adjusted</v>
      </c>
      <c r="K4485" t="str">
        <f>VLOOKUP(G4485,Areas!A:B,2,0)</f>
        <v>Los Angeles-Riverside-Orange County, CA</v>
      </c>
    </row>
    <row r="4486" spans="1:11" x14ac:dyDescent="0.3">
      <c r="A4486" t="s">
        <v>2032</v>
      </c>
      <c r="B4486">
        <v>2015</v>
      </c>
      <c r="C4486" t="s">
        <v>89</v>
      </c>
      <c r="D4486" s="4">
        <v>4.0640000000000001</v>
      </c>
      <c r="E4486" t="s">
        <v>12</v>
      </c>
      <c r="F4486" t="s">
        <v>35</v>
      </c>
      <c r="G4486" t="str">
        <f t="shared" si="140"/>
        <v>A421</v>
      </c>
      <c r="H4486" t="str">
        <f t="shared" si="141"/>
        <v>74716</v>
      </c>
      <c r="I4486" t="str">
        <f>VLOOKUP(F4486,Period!A:B,2,0)</f>
        <v>September</v>
      </c>
      <c r="J4486" t="str">
        <f>VLOOKUP(H4486,ap[[item_code]:[series_title]],2,0)</f>
        <v>Gasoline, unleaded premium, per gallon/3.785 liters in U.S. city average, average price, not seasonally adjusted</v>
      </c>
      <c r="K4486" t="str">
        <f>VLOOKUP(G4486,Areas!A:B,2,0)</f>
        <v>Los Angeles-Riverside-Orange County, CA</v>
      </c>
    </row>
    <row r="4487" spans="1:11" x14ac:dyDescent="0.3">
      <c r="A4487" t="s">
        <v>2032</v>
      </c>
      <c r="B4487">
        <v>2015</v>
      </c>
      <c r="C4487" t="s">
        <v>133</v>
      </c>
      <c r="D4487" s="4">
        <v>3.7959999999999998</v>
      </c>
      <c r="E4487" t="s">
        <v>12</v>
      </c>
      <c r="F4487" t="s">
        <v>35</v>
      </c>
      <c r="G4487" t="str">
        <f t="shared" si="140"/>
        <v>A421</v>
      </c>
      <c r="H4487" t="str">
        <f t="shared" si="141"/>
        <v>74716</v>
      </c>
      <c r="I4487" t="str">
        <f>VLOOKUP(F4487,Period!A:B,2,0)</f>
        <v>September</v>
      </c>
      <c r="J4487" t="str">
        <f>VLOOKUP(H4487,ap[[item_code]:[series_title]],2,0)</f>
        <v>Gasoline, unleaded premium, per gallon/3.785 liters in U.S. city average, average price, not seasonally adjusted</v>
      </c>
      <c r="K4487" t="str">
        <f>VLOOKUP(G4487,Areas!A:B,2,0)</f>
        <v>Los Angeles-Riverside-Orange County, CA</v>
      </c>
    </row>
    <row r="4488" spans="1:11" x14ac:dyDescent="0.3">
      <c r="A4488" t="s">
        <v>2032</v>
      </c>
      <c r="B4488">
        <v>2015</v>
      </c>
      <c r="C4488" t="s">
        <v>82</v>
      </c>
      <c r="D4488" s="4">
        <v>4.1909999999999998</v>
      </c>
      <c r="E4488" t="s">
        <v>12</v>
      </c>
      <c r="F4488" t="s">
        <v>35</v>
      </c>
      <c r="G4488" t="str">
        <f t="shared" si="140"/>
        <v>A421</v>
      </c>
      <c r="H4488" t="str">
        <f t="shared" si="141"/>
        <v>74716</v>
      </c>
      <c r="I4488" t="str">
        <f>VLOOKUP(F4488,Period!A:B,2,0)</f>
        <v>September</v>
      </c>
      <c r="J4488" t="str">
        <f>VLOOKUP(H4488,ap[[item_code]:[series_title]],2,0)</f>
        <v>Gasoline, unleaded premium, per gallon/3.785 liters in U.S. city average, average price, not seasonally adjusted</v>
      </c>
      <c r="K4488" t="str">
        <f>VLOOKUP(G4488,Areas!A:B,2,0)</f>
        <v>Los Angeles-Riverside-Orange County, CA</v>
      </c>
    </row>
    <row r="4489" spans="1:11" x14ac:dyDescent="0.3">
      <c r="A4489" t="s">
        <v>2032</v>
      </c>
      <c r="B4489">
        <v>2015</v>
      </c>
      <c r="C4489" t="s">
        <v>69</v>
      </c>
      <c r="D4489" s="4">
        <v>3.8439999999999999</v>
      </c>
      <c r="E4489" t="s">
        <v>12</v>
      </c>
      <c r="F4489" t="s">
        <v>35</v>
      </c>
      <c r="G4489" t="str">
        <f t="shared" si="140"/>
        <v>A421</v>
      </c>
      <c r="H4489" t="str">
        <f t="shared" si="141"/>
        <v>74716</v>
      </c>
      <c r="I4489" t="str">
        <f>VLOOKUP(F4489,Period!A:B,2,0)</f>
        <v>September</v>
      </c>
      <c r="J4489" t="str">
        <f>VLOOKUP(H4489,ap[[item_code]:[series_title]],2,0)</f>
        <v>Gasoline, unleaded premium, per gallon/3.785 liters in U.S. city average, average price, not seasonally adjusted</v>
      </c>
      <c r="K4489" t="str">
        <f>VLOOKUP(G4489,Areas!A:B,2,0)</f>
        <v>Los Angeles-Riverside-Orange County, CA</v>
      </c>
    </row>
    <row r="4490" spans="1:11" x14ac:dyDescent="0.3">
      <c r="A4490" t="s">
        <v>2032</v>
      </c>
      <c r="B4490">
        <v>2015</v>
      </c>
      <c r="C4490" t="s">
        <v>35</v>
      </c>
      <c r="D4490" s="4">
        <v>3.367</v>
      </c>
      <c r="E4490" t="s">
        <v>12</v>
      </c>
      <c r="F4490" t="s">
        <v>35</v>
      </c>
      <c r="G4490" t="str">
        <f t="shared" si="140"/>
        <v>A421</v>
      </c>
      <c r="H4490" t="str">
        <f t="shared" si="141"/>
        <v>74716</v>
      </c>
      <c r="I4490" t="str">
        <f>VLOOKUP(F4490,Period!A:B,2,0)</f>
        <v>September</v>
      </c>
      <c r="J4490" t="str">
        <f>VLOOKUP(H4490,ap[[item_code]:[series_title]],2,0)</f>
        <v>Gasoline, unleaded premium, per gallon/3.785 liters in U.S. city average, average price, not seasonally adjusted</v>
      </c>
      <c r="K4490" t="str">
        <f>VLOOKUP(G4490,Areas!A:B,2,0)</f>
        <v>Los Angeles-Riverside-Orange County, CA</v>
      </c>
    </row>
    <row r="4491" spans="1:11" x14ac:dyDescent="0.3">
      <c r="A4491" t="s">
        <v>2032</v>
      </c>
      <c r="B4491">
        <v>2015</v>
      </c>
      <c r="C4491" t="s">
        <v>14</v>
      </c>
      <c r="D4491" s="4">
        <v>3.125</v>
      </c>
      <c r="E4491" t="s">
        <v>12</v>
      </c>
      <c r="F4491" t="s">
        <v>35</v>
      </c>
      <c r="G4491" t="str">
        <f t="shared" si="140"/>
        <v>A421</v>
      </c>
      <c r="H4491" t="str">
        <f t="shared" si="141"/>
        <v>74716</v>
      </c>
      <c r="I4491" t="str">
        <f>VLOOKUP(F4491,Period!A:B,2,0)</f>
        <v>September</v>
      </c>
      <c r="J4491" t="str">
        <f>VLOOKUP(H4491,ap[[item_code]:[series_title]],2,0)</f>
        <v>Gasoline, unleaded premium, per gallon/3.785 liters in U.S. city average, average price, not seasonally adjusted</v>
      </c>
      <c r="K4491" t="str">
        <f>VLOOKUP(G4491,Areas!A:B,2,0)</f>
        <v>Los Angeles-Riverside-Orange County, CA</v>
      </c>
    </row>
    <row r="4492" spans="1:11" x14ac:dyDescent="0.3">
      <c r="A4492" t="s">
        <v>2032</v>
      </c>
      <c r="B4492">
        <v>2015</v>
      </c>
      <c r="C4492" t="s">
        <v>146</v>
      </c>
      <c r="D4492" s="4">
        <v>3.0179999999999998</v>
      </c>
      <c r="E4492" t="s">
        <v>12</v>
      </c>
      <c r="F4492" t="s">
        <v>35</v>
      </c>
      <c r="G4492" t="str">
        <f t="shared" si="140"/>
        <v>A421</v>
      </c>
      <c r="H4492" t="str">
        <f t="shared" si="141"/>
        <v>74716</v>
      </c>
      <c r="I4492" t="str">
        <f>VLOOKUP(F4492,Period!A:B,2,0)</f>
        <v>September</v>
      </c>
      <c r="J4492" t="str">
        <f>VLOOKUP(H4492,ap[[item_code]:[series_title]],2,0)</f>
        <v>Gasoline, unleaded premium, per gallon/3.785 liters in U.S. city average, average price, not seasonally adjusted</v>
      </c>
      <c r="K4492" t="str">
        <f>VLOOKUP(G4492,Areas!A:B,2,0)</f>
        <v>Los Angeles-Riverside-Orange County, CA</v>
      </c>
    </row>
    <row r="4493" spans="1:11" x14ac:dyDescent="0.3">
      <c r="A4493" t="s">
        <v>2032</v>
      </c>
      <c r="B4493">
        <v>2015</v>
      </c>
      <c r="C4493" t="s">
        <v>18</v>
      </c>
      <c r="D4493" s="4">
        <v>3.0089999999999999</v>
      </c>
      <c r="E4493" t="s">
        <v>12</v>
      </c>
      <c r="F4493" t="s">
        <v>35</v>
      </c>
      <c r="G4493" t="str">
        <f t="shared" si="140"/>
        <v>A421</v>
      </c>
      <c r="H4493" t="str">
        <f t="shared" si="141"/>
        <v>74716</v>
      </c>
      <c r="I4493" t="str">
        <f>VLOOKUP(F4493,Period!A:B,2,0)</f>
        <v>September</v>
      </c>
      <c r="J4493" t="str">
        <f>VLOOKUP(H4493,ap[[item_code]:[series_title]],2,0)</f>
        <v>Gasoline, unleaded premium, per gallon/3.785 liters in U.S. city average, average price, not seasonally adjusted</v>
      </c>
      <c r="K4493" t="str">
        <f>VLOOKUP(G4493,Areas!A:B,2,0)</f>
        <v>Los Angeles-Riverside-Orange County, CA</v>
      </c>
    </row>
    <row r="4494" spans="1:11" x14ac:dyDescent="0.3">
      <c r="A4494" t="s">
        <v>2032</v>
      </c>
      <c r="B4494">
        <v>2016</v>
      </c>
      <c r="C4494" t="s">
        <v>13</v>
      </c>
      <c r="D4494" s="4">
        <v>3.0760000000000001</v>
      </c>
      <c r="E4494" t="s">
        <v>12</v>
      </c>
      <c r="F4494" t="s">
        <v>35</v>
      </c>
      <c r="G4494" t="str">
        <f t="shared" si="140"/>
        <v>A421</v>
      </c>
      <c r="H4494" t="str">
        <f t="shared" si="141"/>
        <v>74716</v>
      </c>
      <c r="I4494" t="str">
        <f>VLOOKUP(F4494,Period!A:B,2,0)</f>
        <v>September</v>
      </c>
      <c r="J4494" t="str">
        <f>VLOOKUP(H4494,ap[[item_code]:[series_title]],2,0)</f>
        <v>Gasoline, unleaded premium, per gallon/3.785 liters in U.S. city average, average price, not seasonally adjusted</v>
      </c>
      <c r="K4494" t="str">
        <f>VLOOKUP(G4494,Areas!A:B,2,0)</f>
        <v>Los Angeles-Riverside-Orange County, CA</v>
      </c>
    </row>
    <row r="4495" spans="1:11" x14ac:dyDescent="0.3">
      <c r="A4495" t="s">
        <v>2032</v>
      </c>
      <c r="B4495">
        <v>2016</v>
      </c>
      <c r="C4495" t="s">
        <v>183</v>
      </c>
      <c r="D4495" s="4">
        <v>2.665</v>
      </c>
      <c r="E4495" t="s">
        <v>12</v>
      </c>
      <c r="F4495" t="s">
        <v>35</v>
      </c>
      <c r="G4495" t="str">
        <f t="shared" si="140"/>
        <v>A421</v>
      </c>
      <c r="H4495" t="str">
        <f t="shared" si="141"/>
        <v>74716</v>
      </c>
      <c r="I4495" t="str">
        <f>VLOOKUP(F4495,Period!A:B,2,0)</f>
        <v>September</v>
      </c>
      <c r="J4495" t="str">
        <f>VLOOKUP(H4495,ap[[item_code]:[series_title]],2,0)</f>
        <v>Gasoline, unleaded premium, per gallon/3.785 liters in U.S. city average, average price, not seasonally adjusted</v>
      </c>
      <c r="K4495" t="str">
        <f>VLOOKUP(G4495,Areas!A:B,2,0)</f>
        <v>Los Angeles-Riverside-Orange County, CA</v>
      </c>
    </row>
    <row r="4496" spans="1:11" x14ac:dyDescent="0.3">
      <c r="A4496" t="s">
        <v>2032</v>
      </c>
      <c r="B4496">
        <v>2016</v>
      </c>
      <c r="C4496" t="s">
        <v>25</v>
      </c>
      <c r="D4496" s="4">
        <v>2.903</v>
      </c>
      <c r="E4496" t="s">
        <v>12</v>
      </c>
      <c r="F4496" t="s">
        <v>35</v>
      </c>
      <c r="G4496" t="str">
        <f t="shared" si="140"/>
        <v>A421</v>
      </c>
      <c r="H4496" t="str">
        <f t="shared" si="141"/>
        <v>74716</v>
      </c>
      <c r="I4496" t="str">
        <f>VLOOKUP(F4496,Period!A:B,2,0)</f>
        <v>September</v>
      </c>
      <c r="J4496" t="str">
        <f>VLOOKUP(H4496,ap[[item_code]:[series_title]],2,0)</f>
        <v>Gasoline, unleaded premium, per gallon/3.785 liters in U.S. city average, average price, not seasonally adjusted</v>
      </c>
      <c r="K4496" t="str">
        <f>VLOOKUP(G4496,Areas!A:B,2,0)</f>
        <v>Los Angeles-Riverside-Orange County, CA</v>
      </c>
    </row>
    <row r="4497" spans="1:11" x14ac:dyDescent="0.3">
      <c r="A4497" t="s">
        <v>2032</v>
      </c>
      <c r="B4497">
        <v>2016</v>
      </c>
      <c r="C4497" t="s">
        <v>93</v>
      </c>
      <c r="D4497" s="4">
        <v>2.9990000000000001</v>
      </c>
      <c r="E4497" t="s">
        <v>12</v>
      </c>
      <c r="F4497" t="s">
        <v>35</v>
      </c>
      <c r="G4497" t="str">
        <f t="shared" si="140"/>
        <v>A421</v>
      </c>
      <c r="H4497" t="str">
        <f t="shared" si="141"/>
        <v>74716</v>
      </c>
      <c r="I4497" t="str">
        <f>VLOOKUP(F4497,Period!A:B,2,0)</f>
        <v>September</v>
      </c>
      <c r="J4497" t="str">
        <f>VLOOKUP(H4497,ap[[item_code]:[series_title]],2,0)</f>
        <v>Gasoline, unleaded premium, per gallon/3.785 liters in U.S. city average, average price, not seasonally adjusted</v>
      </c>
      <c r="K4497" t="str">
        <f>VLOOKUP(G4497,Areas!A:B,2,0)</f>
        <v>Los Angeles-Riverside-Orange County, CA</v>
      </c>
    </row>
    <row r="4498" spans="1:11" x14ac:dyDescent="0.3">
      <c r="A4498" t="s">
        <v>2032</v>
      </c>
      <c r="B4498">
        <v>2016</v>
      </c>
      <c r="C4498" t="s">
        <v>89</v>
      </c>
      <c r="D4498" s="4">
        <v>2.9780000000000002</v>
      </c>
      <c r="E4498" t="s">
        <v>12</v>
      </c>
      <c r="F4498" t="s">
        <v>35</v>
      </c>
      <c r="G4498" t="str">
        <f t="shared" si="140"/>
        <v>A421</v>
      </c>
      <c r="H4498" t="str">
        <f t="shared" si="141"/>
        <v>74716</v>
      </c>
      <c r="I4498" t="str">
        <f>VLOOKUP(F4498,Period!A:B,2,0)</f>
        <v>September</v>
      </c>
      <c r="J4498" t="str">
        <f>VLOOKUP(H4498,ap[[item_code]:[series_title]],2,0)</f>
        <v>Gasoline, unleaded premium, per gallon/3.785 liters in U.S. city average, average price, not seasonally adjusted</v>
      </c>
      <c r="K4498" t="str">
        <f>VLOOKUP(G4498,Areas!A:B,2,0)</f>
        <v>Los Angeles-Riverside-Orange County, CA</v>
      </c>
    </row>
    <row r="4499" spans="1:11" x14ac:dyDescent="0.3">
      <c r="A4499" t="s">
        <v>2032</v>
      </c>
      <c r="B4499">
        <v>2016</v>
      </c>
      <c r="C4499" t="s">
        <v>133</v>
      </c>
      <c r="D4499" s="4">
        <v>3.05</v>
      </c>
      <c r="E4499" t="s">
        <v>12</v>
      </c>
      <c r="F4499" t="s">
        <v>35</v>
      </c>
      <c r="G4499" t="str">
        <f t="shared" si="140"/>
        <v>A421</v>
      </c>
      <c r="H4499" t="str">
        <f t="shared" si="141"/>
        <v>74716</v>
      </c>
      <c r="I4499" t="str">
        <f>VLOOKUP(F4499,Period!A:B,2,0)</f>
        <v>September</v>
      </c>
      <c r="J4499" t="str">
        <f>VLOOKUP(H4499,ap[[item_code]:[series_title]],2,0)</f>
        <v>Gasoline, unleaded premium, per gallon/3.785 liters in U.S. city average, average price, not seasonally adjusted</v>
      </c>
      <c r="K4499" t="str">
        <f>VLOOKUP(G4499,Areas!A:B,2,0)</f>
        <v>Los Angeles-Riverside-Orange County, CA</v>
      </c>
    </row>
    <row r="4500" spans="1:11" x14ac:dyDescent="0.3">
      <c r="A4500" t="s">
        <v>2032</v>
      </c>
      <c r="B4500">
        <v>2016</v>
      </c>
      <c r="C4500" t="s">
        <v>82</v>
      </c>
      <c r="D4500" s="4">
        <v>3.0129999999999999</v>
      </c>
      <c r="E4500" t="s">
        <v>12</v>
      </c>
      <c r="F4500" t="s">
        <v>35</v>
      </c>
      <c r="G4500" t="str">
        <f t="shared" si="140"/>
        <v>A421</v>
      </c>
      <c r="H4500" t="str">
        <f t="shared" si="141"/>
        <v>74716</v>
      </c>
      <c r="I4500" t="str">
        <f>VLOOKUP(F4500,Period!A:B,2,0)</f>
        <v>September</v>
      </c>
      <c r="J4500" t="str">
        <f>VLOOKUP(H4500,ap[[item_code]:[series_title]],2,0)</f>
        <v>Gasoline, unleaded premium, per gallon/3.785 liters in U.S. city average, average price, not seasonally adjusted</v>
      </c>
      <c r="K4500" t="str">
        <f>VLOOKUP(G4500,Areas!A:B,2,0)</f>
        <v>Los Angeles-Riverside-Orange County, CA</v>
      </c>
    </row>
    <row r="4501" spans="1:11" x14ac:dyDescent="0.3">
      <c r="A4501" t="s">
        <v>2032</v>
      </c>
      <c r="B4501">
        <v>2016</v>
      </c>
      <c r="C4501" t="s">
        <v>69</v>
      </c>
      <c r="D4501" s="4">
        <v>2.8130000000000002</v>
      </c>
      <c r="E4501" t="s">
        <v>12</v>
      </c>
      <c r="F4501" t="s">
        <v>35</v>
      </c>
      <c r="G4501" t="str">
        <f t="shared" si="140"/>
        <v>A421</v>
      </c>
      <c r="H4501" t="str">
        <f t="shared" si="141"/>
        <v>74716</v>
      </c>
      <c r="I4501" t="str">
        <f>VLOOKUP(F4501,Period!A:B,2,0)</f>
        <v>September</v>
      </c>
      <c r="J4501" t="str">
        <f>VLOOKUP(H4501,ap[[item_code]:[series_title]],2,0)</f>
        <v>Gasoline, unleaded premium, per gallon/3.785 liters in U.S. city average, average price, not seasonally adjusted</v>
      </c>
      <c r="K4501" t="str">
        <f>VLOOKUP(G4501,Areas!A:B,2,0)</f>
        <v>Los Angeles-Riverside-Orange County, CA</v>
      </c>
    </row>
    <row r="4502" spans="1:11" x14ac:dyDescent="0.3">
      <c r="A4502" t="s">
        <v>2032</v>
      </c>
      <c r="B4502">
        <v>2016</v>
      </c>
      <c r="C4502" t="s">
        <v>35</v>
      </c>
      <c r="D4502" s="4">
        <v>2.919</v>
      </c>
      <c r="E4502" t="s">
        <v>12</v>
      </c>
      <c r="F4502" t="s">
        <v>35</v>
      </c>
      <c r="G4502" t="str">
        <f t="shared" si="140"/>
        <v>A421</v>
      </c>
      <c r="H4502" t="str">
        <f t="shared" si="141"/>
        <v>74716</v>
      </c>
      <c r="I4502" t="str">
        <f>VLOOKUP(F4502,Period!A:B,2,0)</f>
        <v>September</v>
      </c>
      <c r="J4502" t="str">
        <f>VLOOKUP(H4502,ap[[item_code]:[series_title]],2,0)</f>
        <v>Gasoline, unleaded premium, per gallon/3.785 liters in U.S. city average, average price, not seasonally adjusted</v>
      </c>
      <c r="K4502" t="str">
        <f>VLOOKUP(G4502,Areas!A:B,2,0)</f>
        <v>Los Angeles-Riverside-Orange County, CA</v>
      </c>
    </row>
    <row r="4503" spans="1:11" x14ac:dyDescent="0.3">
      <c r="A4503" t="s">
        <v>2032</v>
      </c>
      <c r="B4503">
        <v>2016</v>
      </c>
      <c r="C4503" t="s">
        <v>14</v>
      </c>
      <c r="D4503" s="4">
        <v>2.9689999999999999</v>
      </c>
      <c r="E4503" t="s">
        <v>12</v>
      </c>
      <c r="F4503" t="s">
        <v>35</v>
      </c>
      <c r="G4503" t="str">
        <f t="shared" si="140"/>
        <v>A421</v>
      </c>
      <c r="H4503" t="str">
        <f t="shared" si="141"/>
        <v>74716</v>
      </c>
      <c r="I4503" t="str">
        <f>VLOOKUP(F4503,Period!A:B,2,0)</f>
        <v>September</v>
      </c>
      <c r="J4503" t="str">
        <f>VLOOKUP(H4503,ap[[item_code]:[series_title]],2,0)</f>
        <v>Gasoline, unleaded premium, per gallon/3.785 liters in U.S. city average, average price, not seasonally adjusted</v>
      </c>
      <c r="K4503" t="str">
        <f>VLOOKUP(G4503,Areas!A:B,2,0)</f>
        <v>Los Angeles-Riverside-Orange County, CA</v>
      </c>
    </row>
    <row r="4504" spans="1:11" x14ac:dyDescent="0.3">
      <c r="A4504" t="s">
        <v>2032</v>
      </c>
      <c r="B4504">
        <v>2016</v>
      </c>
      <c r="C4504" t="s">
        <v>146</v>
      </c>
      <c r="D4504" s="4">
        <v>2.9609999999999999</v>
      </c>
      <c r="E4504" t="s">
        <v>12</v>
      </c>
      <c r="F4504" t="s">
        <v>35</v>
      </c>
      <c r="G4504" t="str">
        <f t="shared" si="140"/>
        <v>A421</v>
      </c>
      <c r="H4504" t="str">
        <f t="shared" si="141"/>
        <v>74716</v>
      </c>
      <c r="I4504" t="str">
        <f>VLOOKUP(F4504,Period!A:B,2,0)</f>
        <v>September</v>
      </c>
      <c r="J4504" t="str">
        <f>VLOOKUP(H4504,ap[[item_code]:[series_title]],2,0)</f>
        <v>Gasoline, unleaded premium, per gallon/3.785 liters in U.S. city average, average price, not seasonally adjusted</v>
      </c>
      <c r="K4504" t="str">
        <f>VLOOKUP(G4504,Areas!A:B,2,0)</f>
        <v>Los Angeles-Riverside-Orange County, CA</v>
      </c>
    </row>
    <row r="4505" spans="1:11" x14ac:dyDescent="0.3">
      <c r="A4505" t="s">
        <v>2032</v>
      </c>
      <c r="B4505">
        <v>2016</v>
      </c>
      <c r="C4505" t="s">
        <v>18</v>
      </c>
      <c r="D4505" s="4">
        <v>2.8719999999999999</v>
      </c>
      <c r="E4505" t="s">
        <v>12</v>
      </c>
      <c r="F4505" t="s">
        <v>35</v>
      </c>
      <c r="G4505" t="str">
        <f t="shared" si="140"/>
        <v>A421</v>
      </c>
      <c r="H4505" t="str">
        <f t="shared" si="141"/>
        <v>74716</v>
      </c>
      <c r="I4505" t="str">
        <f>VLOOKUP(F4505,Period!A:B,2,0)</f>
        <v>September</v>
      </c>
      <c r="J4505" t="str">
        <f>VLOOKUP(H4505,ap[[item_code]:[series_title]],2,0)</f>
        <v>Gasoline, unleaded premium, per gallon/3.785 liters in U.S. city average, average price, not seasonally adjusted</v>
      </c>
      <c r="K4505" t="str">
        <f>VLOOKUP(G4505,Areas!A:B,2,0)</f>
        <v>Los Angeles-Riverside-Orange County, CA</v>
      </c>
    </row>
    <row r="4506" spans="1:11" x14ac:dyDescent="0.3">
      <c r="A4506" t="s">
        <v>2032</v>
      </c>
      <c r="B4506">
        <v>2017</v>
      </c>
      <c r="C4506" t="s">
        <v>13</v>
      </c>
      <c r="D4506" s="4">
        <v>2.9929999999999999</v>
      </c>
      <c r="E4506" t="s">
        <v>12</v>
      </c>
      <c r="F4506" t="s">
        <v>35</v>
      </c>
      <c r="G4506" t="str">
        <f t="shared" si="140"/>
        <v>A421</v>
      </c>
      <c r="H4506" t="str">
        <f t="shared" si="141"/>
        <v>74716</v>
      </c>
      <c r="I4506" t="str">
        <f>VLOOKUP(F4506,Period!A:B,2,0)</f>
        <v>September</v>
      </c>
      <c r="J4506" t="str">
        <f>VLOOKUP(H4506,ap[[item_code]:[series_title]],2,0)</f>
        <v>Gasoline, unleaded premium, per gallon/3.785 liters in U.S. city average, average price, not seasonally adjusted</v>
      </c>
      <c r="K4506" t="str">
        <f>VLOOKUP(G4506,Areas!A:B,2,0)</f>
        <v>Los Angeles-Riverside-Orange County, CA</v>
      </c>
    </row>
    <row r="4507" spans="1:11" x14ac:dyDescent="0.3">
      <c r="A4507" t="s">
        <v>2032</v>
      </c>
      <c r="B4507">
        <v>2017</v>
      </c>
      <c r="C4507" t="s">
        <v>183</v>
      </c>
      <c r="D4507" s="4">
        <v>3.117</v>
      </c>
      <c r="E4507" t="s">
        <v>12</v>
      </c>
      <c r="F4507" t="s">
        <v>35</v>
      </c>
      <c r="G4507" t="str">
        <f t="shared" si="140"/>
        <v>A421</v>
      </c>
      <c r="H4507" t="str">
        <f t="shared" si="141"/>
        <v>74716</v>
      </c>
      <c r="I4507" t="str">
        <f>VLOOKUP(F4507,Period!A:B,2,0)</f>
        <v>September</v>
      </c>
      <c r="J4507" t="str">
        <f>VLOOKUP(H4507,ap[[item_code]:[series_title]],2,0)</f>
        <v>Gasoline, unleaded premium, per gallon/3.785 liters in U.S. city average, average price, not seasonally adjusted</v>
      </c>
      <c r="K4507" t="str">
        <f>VLOOKUP(G4507,Areas!A:B,2,0)</f>
        <v>Los Angeles-Riverside-Orange County, CA</v>
      </c>
    </row>
    <row r="4508" spans="1:11" x14ac:dyDescent="0.3">
      <c r="A4508" t="s">
        <v>2032</v>
      </c>
      <c r="B4508">
        <v>2017</v>
      </c>
      <c r="C4508" t="s">
        <v>25</v>
      </c>
      <c r="D4508" s="4">
        <v>3.2040000000000002</v>
      </c>
      <c r="E4508" t="s">
        <v>12</v>
      </c>
      <c r="F4508" t="s">
        <v>35</v>
      </c>
      <c r="G4508" t="str">
        <f t="shared" si="140"/>
        <v>A421</v>
      </c>
      <c r="H4508" t="str">
        <f t="shared" si="141"/>
        <v>74716</v>
      </c>
      <c r="I4508" t="str">
        <f>VLOOKUP(F4508,Period!A:B,2,0)</f>
        <v>September</v>
      </c>
      <c r="J4508" t="str">
        <f>VLOOKUP(H4508,ap[[item_code]:[series_title]],2,0)</f>
        <v>Gasoline, unleaded premium, per gallon/3.785 liters in U.S. city average, average price, not seasonally adjusted</v>
      </c>
      <c r="K4508" t="str">
        <f>VLOOKUP(G4508,Areas!A:B,2,0)</f>
        <v>Los Angeles-Riverside-Orange County, CA</v>
      </c>
    </row>
    <row r="4509" spans="1:11" x14ac:dyDescent="0.3">
      <c r="A4509" t="s">
        <v>2032</v>
      </c>
      <c r="B4509">
        <v>2017</v>
      </c>
      <c r="C4509" t="s">
        <v>93</v>
      </c>
      <c r="D4509" s="4">
        <v>3.1970000000000001</v>
      </c>
      <c r="E4509" t="s">
        <v>12</v>
      </c>
      <c r="F4509" t="s">
        <v>35</v>
      </c>
      <c r="G4509" t="str">
        <f t="shared" si="140"/>
        <v>A421</v>
      </c>
      <c r="H4509" t="str">
        <f t="shared" si="141"/>
        <v>74716</v>
      </c>
      <c r="I4509" t="str">
        <f>VLOOKUP(F4509,Period!A:B,2,0)</f>
        <v>September</v>
      </c>
      <c r="J4509" t="str">
        <f>VLOOKUP(H4509,ap[[item_code]:[series_title]],2,0)</f>
        <v>Gasoline, unleaded premium, per gallon/3.785 liters in U.S. city average, average price, not seasonally adjusted</v>
      </c>
      <c r="K4509" t="str">
        <f>VLOOKUP(G4509,Areas!A:B,2,0)</f>
        <v>Los Angeles-Riverside-Orange County, CA</v>
      </c>
    </row>
    <row r="4510" spans="1:11" x14ac:dyDescent="0.3">
      <c r="A4510" t="s">
        <v>2032</v>
      </c>
      <c r="B4510">
        <v>2017</v>
      </c>
      <c r="C4510" t="s">
        <v>89</v>
      </c>
      <c r="D4510" s="4">
        <v>3.1949999999999998</v>
      </c>
      <c r="E4510" t="s">
        <v>12</v>
      </c>
      <c r="F4510" t="s">
        <v>35</v>
      </c>
      <c r="G4510" t="str">
        <f t="shared" si="140"/>
        <v>A421</v>
      </c>
      <c r="H4510" t="str">
        <f t="shared" si="141"/>
        <v>74716</v>
      </c>
      <c r="I4510" t="str">
        <f>VLOOKUP(F4510,Period!A:B,2,0)</f>
        <v>September</v>
      </c>
      <c r="J4510" t="str">
        <f>VLOOKUP(H4510,ap[[item_code]:[series_title]],2,0)</f>
        <v>Gasoline, unleaded premium, per gallon/3.785 liters in U.S. city average, average price, not seasonally adjusted</v>
      </c>
      <c r="K4510" t="str">
        <f>VLOOKUP(G4510,Areas!A:B,2,0)</f>
        <v>Los Angeles-Riverside-Orange County, CA</v>
      </c>
    </row>
    <row r="4511" spans="1:11" x14ac:dyDescent="0.3">
      <c r="A4511" t="s">
        <v>2032</v>
      </c>
      <c r="B4511">
        <v>2017</v>
      </c>
      <c r="C4511" t="s">
        <v>133</v>
      </c>
      <c r="D4511" s="4">
        <v>3.1429999999999998</v>
      </c>
      <c r="E4511" t="s">
        <v>12</v>
      </c>
      <c r="F4511" t="s">
        <v>35</v>
      </c>
      <c r="G4511" t="str">
        <f t="shared" si="140"/>
        <v>A421</v>
      </c>
      <c r="H4511" t="str">
        <f t="shared" si="141"/>
        <v>74716</v>
      </c>
      <c r="I4511" t="str">
        <f>VLOOKUP(F4511,Period!A:B,2,0)</f>
        <v>September</v>
      </c>
      <c r="J4511" t="str">
        <f>VLOOKUP(H4511,ap[[item_code]:[series_title]],2,0)</f>
        <v>Gasoline, unleaded premium, per gallon/3.785 liters in U.S. city average, average price, not seasonally adjusted</v>
      </c>
      <c r="K4511" t="str">
        <f>VLOOKUP(G4511,Areas!A:B,2,0)</f>
        <v>Los Angeles-Riverside-Orange County, CA</v>
      </c>
    </row>
    <row r="4512" spans="1:11" x14ac:dyDescent="0.3">
      <c r="A4512" t="s">
        <v>2032</v>
      </c>
      <c r="B4512">
        <v>2017</v>
      </c>
      <c r="C4512" t="s">
        <v>82</v>
      </c>
      <c r="D4512" s="4">
        <v>3.0710000000000002</v>
      </c>
      <c r="E4512" t="s">
        <v>12</v>
      </c>
      <c r="F4512" t="s">
        <v>35</v>
      </c>
      <c r="G4512" t="str">
        <f t="shared" si="140"/>
        <v>A421</v>
      </c>
      <c r="H4512" t="str">
        <f t="shared" si="141"/>
        <v>74716</v>
      </c>
      <c r="I4512" t="str">
        <f>VLOOKUP(F4512,Period!A:B,2,0)</f>
        <v>September</v>
      </c>
      <c r="J4512" t="str">
        <f>VLOOKUP(H4512,ap[[item_code]:[series_title]],2,0)</f>
        <v>Gasoline, unleaded premium, per gallon/3.785 liters in U.S. city average, average price, not seasonally adjusted</v>
      </c>
      <c r="K4512" t="str">
        <f>VLOOKUP(G4512,Areas!A:B,2,0)</f>
        <v>Los Angeles-Riverside-Orange County, CA</v>
      </c>
    </row>
    <row r="4513" spans="1:11" x14ac:dyDescent="0.3">
      <c r="A4513" t="s">
        <v>2032</v>
      </c>
      <c r="B4513">
        <v>2017</v>
      </c>
      <c r="C4513" t="s">
        <v>69</v>
      </c>
      <c r="D4513" s="4">
        <v>3.1539999999999999</v>
      </c>
      <c r="E4513" t="s">
        <v>12</v>
      </c>
      <c r="F4513" t="s">
        <v>35</v>
      </c>
      <c r="G4513" t="str">
        <f t="shared" si="140"/>
        <v>A421</v>
      </c>
      <c r="H4513" t="str">
        <f t="shared" si="141"/>
        <v>74716</v>
      </c>
      <c r="I4513" t="str">
        <f>VLOOKUP(F4513,Period!A:B,2,0)</f>
        <v>September</v>
      </c>
      <c r="J4513" t="str">
        <f>VLOOKUP(H4513,ap[[item_code]:[series_title]],2,0)</f>
        <v>Gasoline, unleaded premium, per gallon/3.785 liters in U.S. city average, average price, not seasonally adjusted</v>
      </c>
      <c r="K4513" t="str">
        <f>VLOOKUP(G4513,Areas!A:B,2,0)</f>
        <v>Los Angeles-Riverside-Orange County, CA</v>
      </c>
    </row>
    <row r="4514" spans="1:11" x14ac:dyDescent="0.3">
      <c r="A4514" t="s">
        <v>2032</v>
      </c>
      <c r="B4514">
        <v>2017</v>
      </c>
      <c r="C4514" t="s">
        <v>35</v>
      </c>
      <c r="D4514" s="4">
        <v>3.3159999999999998</v>
      </c>
      <c r="E4514" t="s">
        <v>12</v>
      </c>
      <c r="F4514" t="s">
        <v>35</v>
      </c>
      <c r="G4514" t="str">
        <f t="shared" si="140"/>
        <v>A421</v>
      </c>
      <c r="H4514" t="str">
        <f t="shared" si="141"/>
        <v>74716</v>
      </c>
      <c r="I4514" t="str">
        <f>VLOOKUP(F4514,Period!A:B,2,0)</f>
        <v>September</v>
      </c>
      <c r="J4514" t="str">
        <f>VLOOKUP(H4514,ap[[item_code]:[series_title]],2,0)</f>
        <v>Gasoline, unleaded premium, per gallon/3.785 liters in U.S. city average, average price, not seasonally adjusted</v>
      </c>
      <c r="K4514" t="str">
        <f>VLOOKUP(G4514,Areas!A:B,2,0)</f>
        <v>Los Angeles-Riverside-Orange County, CA</v>
      </c>
    </row>
    <row r="4515" spans="1:11" x14ac:dyDescent="0.3">
      <c r="A4515" t="s">
        <v>2032</v>
      </c>
      <c r="B4515">
        <v>2017</v>
      </c>
      <c r="C4515" t="s">
        <v>14</v>
      </c>
      <c r="D4515" s="4">
        <v>3.22</v>
      </c>
      <c r="E4515" t="s">
        <v>12</v>
      </c>
      <c r="F4515" t="s">
        <v>35</v>
      </c>
      <c r="G4515" t="str">
        <f t="shared" si="140"/>
        <v>A421</v>
      </c>
      <c r="H4515" t="str">
        <f t="shared" si="141"/>
        <v>74716</v>
      </c>
      <c r="I4515" t="str">
        <f>VLOOKUP(F4515,Period!A:B,2,0)</f>
        <v>September</v>
      </c>
      <c r="J4515" t="str">
        <f>VLOOKUP(H4515,ap[[item_code]:[series_title]],2,0)</f>
        <v>Gasoline, unleaded premium, per gallon/3.785 liters in U.S. city average, average price, not seasonally adjusted</v>
      </c>
      <c r="K4515" t="str">
        <f>VLOOKUP(G4515,Areas!A:B,2,0)</f>
        <v>Los Angeles-Riverside-Orange County, CA</v>
      </c>
    </row>
    <row r="4516" spans="1:11" x14ac:dyDescent="0.3">
      <c r="A4516" t="s">
        <v>2032</v>
      </c>
      <c r="B4516">
        <v>2017</v>
      </c>
      <c r="C4516" t="s">
        <v>146</v>
      </c>
      <c r="D4516" s="4">
        <v>3.3969999999999998</v>
      </c>
      <c r="E4516" t="s">
        <v>12</v>
      </c>
      <c r="F4516" t="s">
        <v>35</v>
      </c>
      <c r="G4516" t="str">
        <f t="shared" si="140"/>
        <v>A421</v>
      </c>
      <c r="H4516" t="str">
        <f t="shared" si="141"/>
        <v>74716</v>
      </c>
      <c r="I4516" t="str">
        <f>VLOOKUP(F4516,Period!A:B,2,0)</f>
        <v>September</v>
      </c>
      <c r="J4516" t="str">
        <f>VLOOKUP(H4516,ap[[item_code]:[series_title]],2,0)</f>
        <v>Gasoline, unleaded premium, per gallon/3.785 liters in U.S. city average, average price, not seasonally adjusted</v>
      </c>
      <c r="K4516" t="str">
        <f>VLOOKUP(G4516,Areas!A:B,2,0)</f>
        <v>Los Angeles-Riverside-Orange County, CA</v>
      </c>
    </row>
    <row r="4517" spans="1:11" x14ac:dyDescent="0.3">
      <c r="A4517" t="s">
        <v>2032</v>
      </c>
      <c r="B4517">
        <v>2017</v>
      </c>
      <c r="C4517" t="s">
        <v>18</v>
      </c>
      <c r="D4517" s="4">
        <v>3.2829999999999999</v>
      </c>
      <c r="E4517" t="s">
        <v>12</v>
      </c>
      <c r="F4517" t="s">
        <v>35</v>
      </c>
      <c r="G4517" t="str">
        <f t="shared" si="140"/>
        <v>A421</v>
      </c>
      <c r="H4517" t="str">
        <f t="shared" si="141"/>
        <v>74716</v>
      </c>
      <c r="I4517" t="str">
        <f>VLOOKUP(F4517,Period!A:B,2,0)</f>
        <v>September</v>
      </c>
      <c r="J4517" t="str">
        <f>VLOOKUP(H4517,ap[[item_code]:[series_title]],2,0)</f>
        <v>Gasoline, unleaded premium, per gallon/3.785 liters in U.S. city average, average price, not seasonally adjusted</v>
      </c>
      <c r="K4517" t="str">
        <f>VLOOKUP(G4517,Areas!A:B,2,0)</f>
        <v>Los Angeles-Riverside-Orange County, CA</v>
      </c>
    </row>
    <row r="4518" spans="1:11" x14ac:dyDescent="0.3">
      <c r="A4518" t="s">
        <v>2034</v>
      </c>
      <c r="B4518">
        <v>2015</v>
      </c>
      <c r="C4518" t="s">
        <v>13</v>
      </c>
      <c r="D4518" s="4">
        <v>2.54</v>
      </c>
      <c r="E4518" t="s">
        <v>12</v>
      </c>
      <c r="F4518" t="s">
        <v>13</v>
      </c>
      <c r="G4518" t="str">
        <f t="shared" si="140"/>
        <v>A421</v>
      </c>
      <c r="H4518" t="str">
        <f t="shared" si="141"/>
        <v>7471A</v>
      </c>
      <c r="I4518" t="str">
        <f>VLOOKUP(F4518,Period!A:B,2,0)</f>
        <v>January</v>
      </c>
      <c r="J4518" t="str">
        <f>VLOOKUP(H4518,ap[[item_code]:[series_title]],2,0)</f>
        <v>Gasoline, all types, per gallon/3.785 liters in U.S. city average, average price, not seasonally adjusted</v>
      </c>
      <c r="K4518" t="str">
        <f>VLOOKUP(G4518,Areas!A:B,2,0)</f>
        <v>Los Angeles-Riverside-Orange County, CA</v>
      </c>
    </row>
    <row r="4519" spans="1:11" x14ac:dyDescent="0.3">
      <c r="A4519" t="s">
        <v>2034</v>
      </c>
      <c r="B4519">
        <v>2015</v>
      </c>
      <c r="C4519" t="s">
        <v>183</v>
      </c>
      <c r="D4519" s="4">
        <v>2.867</v>
      </c>
      <c r="E4519" t="s">
        <v>12</v>
      </c>
      <c r="F4519" t="s">
        <v>13</v>
      </c>
      <c r="G4519" t="str">
        <f t="shared" si="140"/>
        <v>A421</v>
      </c>
      <c r="H4519" t="str">
        <f t="shared" si="141"/>
        <v>7471A</v>
      </c>
      <c r="I4519" t="str">
        <f>VLOOKUP(F4519,Period!A:B,2,0)</f>
        <v>January</v>
      </c>
      <c r="J4519" t="str">
        <f>VLOOKUP(H4519,ap[[item_code]:[series_title]],2,0)</f>
        <v>Gasoline, all types, per gallon/3.785 liters in U.S. city average, average price, not seasonally adjusted</v>
      </c>
      <c r="K4519" t="str">
        <f>VLOOKUP(G4519,Areas!A:B,2,0)</f>
        <v>Los Angeles-Riverside-Orange County, CA</v>
      </c>
    </row>
    <row r="4520" spans="1:11" x14ac:dyDescent="0.3">
      <c r="A4520" t="s">
        <v>2034</v>
      </c>
      <c r="B4520">
        <v>2015</v>
      </c>
      <c r="C4520" t="s">
        <v>25</v>
      </c>
      <c r="D4520" s="4">
        <v>3.371</v>
      </c>
      <c r="E4520" t="s">
        <v>12</v>
      </c>
      <c r="F4520" t="s">
        <v>13</v>
      </c>
      <c r="G4520" t="str">
        <f t="shared" si="140"/>
        <v>A421</v>
      </c>
      <c r="H4520" t="str">
        <f t="shared" si="141"/>
        <v>7471A</v>
      </c>
      <c r="I4520" t="str">
        <f>VLOOKUP(F4520,Period!A:B,2,0)</f>
        <v>January</v>
      </c>
      <c r="J4520" t="str">
        <f>VLOOKUP(H4520,ap[[item_code]:[series_title]],2,0)</f>
        <v>Gasoline, all types, per gallon/3.785 liters in U.S. city average, average price, not seasonally adjusted</v>
      </c>
      <c r="K4520" t="str">
        <f>VLOOKUP(G4520,Areas!A:B,2,0)</f>
        <v>Los Angeles-Riverside-Orange County, CA</v>
      </c>
    </row>
    <row r="4521" spans="1:11" x14ac:dyDescent="0.3">
      <c r="A4521" t="s">
        <v>2034</v>
      </c>
      <c r="B4521">
        <v>2015</v>
      </c>
      <c r="C4521" t="s">
        <v>93</v>
      </c>
      <c r="D4521" s="4">
        <v>3.2290000000000001</v>
      </c>
      <c r="E4521" t="s">
        <v>12</v>
      </c>
      <c r="F4521" t="s">
        <v>13</v>
      </c>
      <c r="G4521" t="str">
        <f t="shared" si="140"/>
        <v>A421</v>
      </c>
      <c r="H4521" t="str">
        <f t="shared" si="141"/>
        <v>7471A</v>
      </c>
      <c r="I4521" t="str">
        <f>VLOOKUP(F4521,Period!A:B,2,0)</f>
        <v>January</v>
      </c>
      <c r="J4521" t="str">
        <f>VLOOKUP(H4521,ap[[item_code]:[series_title]],2,0)</f>
        <v>Gasoline, all types, per gallon/3.785 liters in U.S. city average, average price, not seasonally adjusted</v>
      </c>
      <c r="K4521" t="str">
        <f>VLOOKUP(G4521,Areas!A:B,2,0)</f>
        <v>Los Angeles-Riverside-Orange County, CA</v>
      </c>
    </row>
    <row r="4522" spans="1:11" x14ac:dyDescent="0.3">
      <c r="A4522" t="s">
        <v>2034</v>
      </c>
      <c r="B4522">
        <v>2015</v>
      </c>
      <c r="C4522" t="s">
        <v>89</v>
      </c>
      <c r="D4522" s="4">
        <v>3.8980000000000001</v>
      </c>
      <c r="E4522" t="s">
        <v>12</v>
      </c>
      <c r="F4522" t="s">
        <v>13</v>
      </c>
      <c r="G4522" t="str">
        <f t="shared" si="140"/>
        <v>A421</v>
      </c>
      <c r="H4522" t="str">
        <f t="shared" si="141"/>
        <v>7471A</v>
      </c>
      <c r="I4522" t="str">
        <f>VLOOKUP(F4522,Period!A:B,2,0)</f>
        <v>January</v>
      </c>
      <c r="J4522" t="str">
        <f>VLOOKUP(H4522,ap[[item_code]:[series_title]],2,0)</f>
        <v>Gasoline, all types, per gallon/3.785 liters in U.S. city average, average price, not seasonally adjusted</v>
      </c>
      <c r="K4522" t="str">
        <f>VLOOKUP(G4522,Areas!A:B,2,0)</f>
        <v>Los Angeles-Riverside-Orange County, CA</v>
      </c>
    </row>
    <row r="4523" spans="1:11" x14ac:dyDescent="0.3">
      <c r="A4523" t="s">
        <v>2034</v>
      </c>
      <c r="B4523">
        <v>2015</v>
      </c>
      <c r="C4523" t="s">
        <v>133</v>
      </c>
      <c r="D4523" s="4">
        <v>3.625</v>
      </c>
      <c r="E4523" t="s">
        <v>12</v>
      </c>
      <c r="F4523" t="s">
        <v>13</v>
      </c>
      <c r="G4523" t="str">
        <f t="shared" si="140"/>
        <v>A421</v>
      </c>
      <c r="H4523" t="str">
        <f t="shared" si="141"/>
        <v>7471A</v>
      </c>
      <c r="I4523" t="str">
        <f>VLOOKUP(F4523,Period!A:B,2,0)</f>
        <v>January</v>
      </c>
      <c r="J4523" t="str">
        <f>VLOOKUP(H4523,ap[[item_code]:[series_title]],2,0)</f>
        <v>Gasoline, all types, per gallon/3.785 liters in U.S. city average, average price, not seasonally adjusted</v>
      </c>
      <c r="K4523" t="str">
        <f>VLOOKUP(G4523,Areas!A:B,2,0)</f>
        <v>Los Angeles-Riverside-Orange County, CA</v>
      </c>
    </row>
    <row r="4524" spans="1:11" x14ac:dyDescent="0.3">
      <c r="A4524" t="s">
        <v>2034</v>
      </c>
      <c r="B4524">
        <v>2015</v>
      </c>
      <c r="C4524" t="s">
        <v>82</v>
      </c>
      <c r="D4524" s="4">
        <v>4.0220000000000002</v>
      </c>
      <c r="E4524" t="s">
        <v>12</v>
      </c>
      <c r="F4524" t="s">
        <v>13</v>
      </c>
      <c r="G4524" t="str">
        <f t="shared" si="140"/>
        <v>A421</v>
      </c>
      <c r="H4524" t="str">
        <f t="shared" si="141"/>
        <v>7471A</v>
      </c>
      <c r="I4524" t="str">
        <f>VLOOKUP(F4524,Period!A:B,2,0)</f>
        <v>January</v>
      </c>
      <c r="J4524" t="str">
        <f>VLOOKUP(H4524,ap[[item_code]:[series_title]],2,0)</f>
        <v>Gasoline, all types, per gallon/3.785 liters in U.S. city average, average price, not seasonally adjusted</v>
      </c>
      <c r="K4524" t="str">
        <f>VLOOKUP(G4524,Areas!A:B,2,0)</f>
        <v>Los Angeles-Riverside-Orange County, CA</v>
      </c>
    </row>
    <row r="4525" spans="1:11" x14ac:dyDescent="0.3">
      <c r="A4525" t="s">
        <v>2034</v>
      </c>
      <c r="B4525">
        <v>2015</v>
      </c>
      <c r="C4525" t="s">
        <v>69</v>
      </c>
      <c r="D4525" s="4">
        <v>3.6840000000000002</v>
      </c>
      <c r="E4525" t="s">
        <v>12</v>
      </c>
      <c r="F4525" t="s">
        <v>13</v>
      </c>
      <c r="G4525" t="str">
        <f t="shared" si="140"/>
        <v>A421</v>
      </c>
      <c r="H4525" t="str">
        <f t="shared" si="141"/>
        <v>7471A</v>
      </c>
      <c r="I4525" t="str">
        <f>VLOOKUP(F4525,Period!A:B,2,0)</f>
        <v>January</v>
      </c>
      <c r="J4525" t="str">
        <f>VLOOKUP(H4525,ap[[item_code]:[series_title]],2,0)</f>
        <v>Gasoline, all types, per gallon/3.785 liters in U.S. city average, average price, not seasonally adjusted</v>
      </c>
      <c r="K4525" t="str">
        <f>VLOOKUP(G4525,Areas!A:B,2,0)</f>
        <v>Los Angeles-Riverside-Orange County, CA</v>
      </c>
    </row>
    <row r="4526" spans="1:11" x14ac:dyDescent="0.3">
      <c r="A4526" t="s">
        <v>2034</v>
      </c>
      <c r="B4526">
        <v>2015</v>
      </c>
      <c r="C4526" t="s">
        <v>35</v>
      </c>
      <c r="D4526" s="4">
        <v>3.206</v>
      </c>
      <c r="E4526" t="s">
        <v>12</v>
      </c>
      <c r="F4526" t="s">
        <v>13</v>
      </c>
      <c r="G4526" t="str">
        <f t="shared" si="140"/>
        <v>A421</v>
      </c>
      <c r="H4526" t="str">
        <f t="shared" si="141"/>
        <v>7471A</v>
      </c>
      <c r="I4526" t="str">
        <f>VLOOKUP(F4526,Period!A:B,2,0)</f>
        <v>January</v>
      </c>
      <c r="J4526" t="str">
        <f>VLOOKUP(H4526,ap[[item_code]:[series_title]],2,0)</f>
        <v>Gasoline, all types, per gallon/3.785 liters in U.S. city average, average price, not seasonally adjusted</v>
      </c>
      <c r="K4526" t="str">
        <f>VLOOKUP(G4526,Areas!A:B,2,0)</f>
        <v>Los Angeles-Riverside-Orange County, CA</v>
      </c>
    </row>
    <row r="4527" spans="1:11" x14ac:dyDescent="0.3">
      <c r="A4527" t="s">
        <v>2034</v>
      </c>
      <c r="B4527">
        <v>2015</v>
      </c>
      <c r="C4527" t="s">
        <v>14</v>
      </c>
      <c r="D4527" s="4">
        <v>2.956</v>
      </c>
      <c r="E4527" t="s">
        <v>12</v>
      </c>
      <c r="F4527" t="s">
        <v>13</v>
      </c>
      <c r="G4527" t="str">
        <f t="shared" si="140"/>
        <v>A421</v>
      </c>
      <c r="H4527" t="str">
        <f t="shared" si="141"/>
        <v>7471A</v>
      </c>
      <c r="I4527" t="str">
        <f>VLOOKUP(F4527,Period!A:B,2,0)</f>
        <v>January</v>
      </c>
      <c r="J4527" t="str">
        <f>VLOOKUP(H4527,ap[[item_code]:[series_title]],2,0)</f>
        <v>Gasoline, all types, per gallon/3.785 liters in U.S. city average, average price, not seasonally adjusted</v>
      </c>
      <c r="K4527" t="str">
        <f>VLOOKUP(G4527,Areas!A:B,2,0)</f>
        <v>Los Angeles-Riverside-Orange County, CA</v>
      </c>
    </row>
    <row r="4528" spans="1:11" x14ac:dyDescent="0.3">
      <c r="A4528" t="s">
        <v>2034</v>
      </c>
      <c r="B4528">
        <v>2015</v>
      </c>
      <c r="C4528" t="s">
        <v>146</v>
      </c>
      <c r="D4528" s="4">
        <v>2.85</v>
      </c>
      <c r="E4528" t="s">
        <v>12</v>
      </c>
      <c r="F4528" t="s">
        <v>13</v>
      </c>
      <c r="G4528" t="str">
        <f t="shared" si="140"/>
        <v>A421</v>
      </c>
      <c r="H4528" t="str">
        <f t="shared" si="141"/>
        <v>7471A</v>
      </c>
      <c r="I4528" t="str">
        <f>VLOOKUP(F4528,Period!A:B,2,0)</f>
        <v>January</v>
      </c>
      <c r="J4528" t="str">
        <f>VLOOKUP(H4528,ap[[item_code]:[series_title]],2,0)</f>
        <v>Gasoline, all types, per gallon/3.785 liters in U.S. city average, average price, not seasonally adjusted</v>
      </c>
      <c r="K4528" t="str">
        <f>VLOOKUP(G4528,Areas!A:B,2,0)</f>
        <v>Los Angeles-Riverside-Orange County, CA</v>
      </c>
    </row>
    <row r="4529" spans="1:11" x14ac:dyDescent="0.3">
      <c r="A4529" t="s">
        <v>2034</v>
      </c>
      <c r="B4529">
        <v>2015</v>
      </c>
      <c r="C4529" t="s">
        <v>18</v>
      </c>
      <c r="D4529" s="4">
        <v>2.8420000000000001</v>
      </c>
      <c r="E4529" t="s">
        <v>12</v>
      </c>
      <c r="F4529" t="s">
        <v>13</v>
      </c>
      <c r="G4529" t="str">
        <f t="shared" si="140"/>
        <v>A421</v>
      </c>
      <c r="H4529" t="str">
        <f t="shared" si="141"/>
        <v>7471A</v>
      </c>
      <c r="I4529" t="str">
        <f>VLOOKUP(F4529,Period!A:B,2,0)</f>
        <v>January</v>
      </c>
      <c r="J4529" t="str">
        <f>VLOOKUP(H4529,ap[[item_code]:[series_title]],2,0)</f>
        <v>Gasoline, all types, per gallon/3.785 liters in U.S. city average, average price, not seasonally adjusted</v>
      </c>
      <c r="K4529" t="str">
        <f>VLOOKUP(G4529,Areas!A:B,2,0)</f>
        <v>Los Angeles-Riverside-Orange County, CA</v>
      </c>
    </row>
    <row r="4530" spans="1:11" x14ac:dyDescent="0.3">
      <c r="A4530" t="s">
        <v>2034</v>
      </c>
      <c r="B4530">
        <v>2016</v>
      </c>
      <c r="C4530" t="s">
        <v>13</v>
      </c>
      <c r="D4530" s="4">
        <v>2.9089999999999998</v>
      </c>
      <c r="E4530" t="s">
        <v>12</v>
      </c>
      <c r="F4530" t="s">
        <v>13</v>
      </c>
      <c r="G4530" t="str">
        <f t="shared" si="140"/>
        <v>A421</v>
      </c>
      <c r="H4530" t="str">
        <f t="shared" si="141"/>
        <v>7471A</v>
      </c>
      <c r="I4530" t="str">
        <f>VLOOKUP(F4530,Period!A:B,2,0)</f>
        <v>January</v>
      </c>
      <c r="J4530" t="str">
        <f>VLOOKUP(H4530,ap[[item_code]:[series_title]],2,0)</f>
        <v>Gasoline, all types, per gallon/3.785 liters in U.S. city average, average price, not seasonally adjusted</v>
      </c>
      <c r="K4530" t="str">
        <f>VLOOKUP(G4530,Areas!A:B,2,0)</f>
        <v>Los Angeles-Riverside-Orange County, CA</v>
      </c>
    </row>
    <row r="4531" spans="1:11" x14ac:dyDescent="0.3">
      <c r="A4531" t="s">
        <v>2034</v>
      </c>
      <c r="B4531">
        <v>2016</v>
      </c>
      <c r="C4531" t="s">
        <v>183</v>
      </c>
      <c r="D4531" s="4">
        <v>2.5019999999999998</v>
      </c>
      <c r="E4531" t="s">
        <v>12</v>
      </c>
      <c r="F4531" t="s">
        <v>13</v>
      </c>
      <c r="G4531" t="str">
        <f t="shared" si="140"/>
        <v>A421</v>
      </c>
      <c r="H4531" t="str">
        <f t="shared" si="141"/>
        <v>7471A</v>
      </c>
      <c r="I4531" t="str">
        <f>VLOOKUP(F4531,Period!A:B,2,0)</f>
        <v>January</v>
      </c>
      <c r="J4531" t="str">
        <f>VLOOKUP(H4531,ap[[item_code]:[series_title]],2,0)</f>
        <v>Gasoline, all types, per gallon/3.785 liters in U.S. city average, average price, not seasonally adjusted</v>
      </c>
      <c r="K4531" t="str">
        <f>VLOOKUP(G4531,Areas!A:B,2,0)</f>
        <v>Los Angeles-Riverside-Orange County, CA</v>
      </c>
    </row>
    <row r="4532" spans="1:11" x14ac:dyDescent="0.3">
      <c r="A4532" t="s">
        <v>2034</v>
      </c>
      <c r="B4532">
        <v>2016</v>
      </c>
      <c r="C4532" t="s">
        <v>25</v>
      </c>
      <c r="D4532" s="4">
        <v>2.7320000000000002</v>
      </c>
      <c r="E4532" t="s">
        <v>12</v>
      </c>
      <c r="F4532" t="s">
        <v>13</v>
      </c>
      <c r="G4532" t="str">
        <f t="shared" si="140"/>
        <v>A421</v>
      </c>
      <c r="H4532" t="str">
        <f t="shared" si="141"/>
        <v>7471A</v>
      </c>
      <c r="I4532" t="str">
        <f>VLOOKUP(F4532,Period!A:B,2,0)</f>
        <v>January</v>
      </c>
      <c r="J4532" t="str">
        <f>VLOOKUP(H4532,ap[[item_code]:[series_title]],2,0)</f>
        <v>Gasoline, all types, per gallon/3.785 liters in U.S. city average, average price, not seasonally adjusted</v>
      </c>
      <c r="K4532" t="str">
        <f>VLOOKUP(G4532,Areas!A:B,2,0)</f>
        <v>Los Angeles-Riverside-Orange County, CA</v>
      </c>
    </row>
    <row r="4533" spans="1:11" x14ac:dyDescent="0.3">
      <c r="A4533" t="s">
        <v>2034</v>
      </c>
      <c r="B4533">
        <v>2016</v>
      </c>
      <c r="C4533" t="s">
        <v>93</v>
      </c>
      <c r="D4533" s="4">
        <v>2.83</v>
      </c>
      <c r="E4533" t="s">
        <v>12</v>
      </c>
      <c r="F4533" t="s">
        <v>13</v>
      </c>
      <c r="G4533" t="str">
        <f t="shared" si="140"/>
        <v>A421</v>
      </c>
      <c r="H4533" t="str">
        <f t="shared" si="141"/>
        <v>7471A</v>
      </c>
      <c r="I4533" t="str">
        <f>VLOOKUP(F4533,Period!A:B,2,0)</f>
        <v>January</v>
      </c>
      <c r="J4533" t="str">
        <f>VLOOKUP(H4533,ap[[item_code]:[series_title]],2,0)</f>
        <v>Gasoline, all types, per gallon/3.785 liters in U.S. city average, average price, not seasonally adjusted</v>
      </c>
      <c r="K4533" t="str">
        <f>VLOOKUP(G4533,Areas!A:B,2,0)</f>
        <v>Los Angeles-Riverside-Orange County, CA</v>
      </c>
    </row>
    <row r="4534" spans="1:11" x14ac:dyDescent="0.3">
      <c r="A4534" t="s">
        <v>2034</v>
      </c>
      <c r="B4534">
        <v>2016</v>
      </c>
      <c r="C4534" t="s">
        <v>89</v>
      </c>
      <c r="D4534" s="4">
        <v>2.7970000000000002</v>
      </c>
      <c r="E4534" t="s">
        <v>12</v>
      </c>
      <c r="F4534" t="s">
        <v>13</v>
      </c>
      <c r="G4534" t="str">
        <f t="shared" si="140"/>
        <v>A421</v>
      </c>
      <c r="H4534" t="str">
        <f t="shared" si="141"/>
        <v>7471A</v>
      </c>
      <c r="I4534" t="str">
        <f>VLOOKUP(F4534,Period!A:B,2,0)</f>
        <v>January</v>
      </c>
      <c r="J4534" t="str">
        <f>VLOOKUP(H4534,ap[[item_code]:[series_title]],2,0)</f>
        <v>Gasoline, all types, per gallon/3.785 liters in U.S. city average, average price, not seasonally adjusted</v>
      </c>
      <c r="K4534" t="str">
        <f>VLOOKUP(G4534,Areas!A:B,2,0)</f>
        <v>Los Angeles-Riverside-Orange County, CA</v>
      </c>
    </row>
    <row r="4535" spans="1:11" x14ac:dyDescent="0.3">
      <c r="A4535" t="s">
        <v>2034</v>
      </c>
      <c r="B4535">
        <v>2016</v>
      </c>
      <c r="C4535" t="s">
        <v>133</v>
      </c>
      <c r="D4535" s="4">
        <v>2.87</v>
      </c>
      <c r="E4535" t="s">
        <v>12</v>
      </c>
      <c r="F4535" t="s">
        <v>13</v>
      </c>
      <c r="G4535" t="str">
        <f t="shared" si="140"/>
        <v>A421</v>
      </c>
      <c r="H4535" t="str">
        <f t="shared" si="141"/>
        <v>7471A</v>
      </c>
      <c r="I4535" t="str">
        <f>VLOOKUP(F4535,Period!A:B,2,0)</f>
        <v>January</v>
      </c>
      <c r="J4535" t="str">
        <f>VLOOKUP(H4535,ap[[item_code]:[series_title]],2,0)</f>
        <v>Gasoline, all types, per gallon/3.785 liters in U.S. city average, average price, not seasonally adjusted</v>
      </c>
      <c r="K4535" t="str">
        <f>VLOOKUP(G4535,Areas!A:B,2,0)</f>
        <v>Los Angeles-Riverside-Orange County, CA</v>
      </c>
    </row>
    <row r="4536" spans="1:11" x14ac:dyDescent="0.3">
      <c r="A4536" t="s">
        <v>2034</v>
      </c>
      <c r="B4536">
        <v>2016</v>
      </c>
      <c r="C4536" t="s">
        <v>82</v>
      </c>
      <c r="D4536" s="4">
        <v>2.835</v>
      </c>
      <c r="E4536" t="s">
        <v>12</v>
      </c>
      <c r="F4536" t="s">
        <v>13</v>
      </c>
      <c r="G4536" t="str">
        <f t="shared" si="140"/>
        <v>A421</v>
      </c>
      <c r="H4536" t="str">
        <f t="shared" si="141"/>
        <v>7471A</v>
      </c>
      <c r="I4536" t="str">
        <f>VLOOKUP(F4536,Period!A:B,2,0)</f>
        <v>January</v>
      </c>
      <c r="J4536" t="str">
        <f>VLOOKUP(H4536,ap[[item_code]:[series_title]],2,0)</f>
        <v>Gasoline, all types, per gallon/3.785 liters in U.S. city average, average price, not seasonally adjusted</v>
      </c>
      <c r="K4536" t="str">
        <f>VLOOKUP(G4536,Areas!A:B,2,0)</f>
        <v>Los Angeles-Riverside-Orange County, CA</v>
      </c>
    </row>
    <row r="4537" spans="1:11" x14ac:dyDescent="0.3">
      <c r="A4537" t="s">
        <v>2034</v>
      </c>
      <c r="B4537">
        <v>2016</v>
      </c>
      <c r="C4537" t="s">
        <v>69</v>
      </c>
      <c r="D4537" s="4">
        <v>2.6339999999999999</v>
      </c>
      <c r="E4537" t="s">
        <v>12</v>
      </c>
      <c r="F4537" t="s">
        <v>13</v>
      </c>
      <c r="G4537" t="str">
        <f t="shared" si="140"/>
        <v>A421</v>
      </c>
      <c r="H4537" t="str">
        <f t="shared" si="141"/>
        <v>7471A</v>
      </c>
      <c r="I4537" t="str">
        <f>VLOOKUP(F4537,Period!A:B,2,0)</f>
        <v>January</v>
      </c>
      <c r="J4537" t="str">
        <f>VLOOKUP(H4537,ap[[item_code]:[series_title]],2,0)</f>
        <v>Gasoline, all types, per gallon/3.785 liters in U.S. city average, average price, not seasonally adjusted</v>
      </c>
      <c r="K4537" t="str">
        <f>VLOOKUP(G4537,Areas!A:B,2,0)</f>
        <v>Los Angeles-Riverside-Orange County, CA</v>
      </c>
    </row>
    <row r="4538" spans="1:11" x14ac:dyDescent="0.3">
      <c r="A4538" t="s">
        <v>2034</v>
      </c>
      <c r="B4538">
        <v>2016</v>
      </c>
      <c r="C4538" t="s">
        <v>35</v>
      </c>
      <c r="D4538" s="4">
        <v>2.7290000000000001</v>
      </c>
      <c r="E4538" t="s">
        <v>12</v>
      </c>
      <c r="F4538" t="s">
        <v>13</v>
      </c>
      <c r="G4538" t="str">
        <f t="shared" si="140"/>
        <v>A421</v>
      </c>
      <c r="H4538" t="str">
        <f t="shared" si="141"/>
        <v>7471A</v>
      </c>
      <c r="I4538" t="str">
        <f>VLOOKUP(F4538,Period!A:B,2,0)</f>
        <v>January</v>
      </c>
      <c r="J4538" t="str">
        <f>VLOOKUP(H4538,ap[[item_code]:[series_title]],2,0)</f>
        <v>Gasoline, all types, per gallon/3.785 liters in U.S. city average, average price, not seasonally adjusted</v>
      </c>
      <c r="K4538" t="str">
        <f>VLOOKUP(G4538,Areas!A:B,2,0)</f>
        <v>Los Angeles-Riverside-Orange County, CA</v>
      </c>
    </row>
    <row r="4539" spans="1:11" x14ac:dyDescent="0.3">
      <c r="A4539" t="s">
        <v>2034</v>
      </c>
      <c r="B4539">
        <v>2016</v>
      </c>
      <c r="C4539" t="s">
        <v>14</v>
      </c>
      <c r="D4539" s="4">
        <v>2.7730000000000001</v>
      </c>
      <c r="E4539" t="s">
        <v>12</v>
      </c>
      <c r="F4539" t="s">
        <v>13</v>
      </c>
      <c r="G4539" t="str">
        <f t="shared" si="140"/>
        <v>A421</v>
      </c>
      <c r="H4539" t="str">
        <f t="shared" si="141"/>
        <v>7471A</v>
      </c>
      <c r="I4539" t="str">
        <f>VLOOKUP(F4539,Period!A:B,2,0)</f>
        <v>January</v>
      </c>
      <c r="J4539" t="str">
        <f>VLOOKUP(H4539,ap[[item_code]:[series_title]],2,0)</f>
        <v>Gasoline, all types, per gallon/3.785 liters in U.S. city average, average price, not seasonally adjusted</v>
      </c>
      <c r="K4539" t="str">
        <f>VLOOKUP(G4539,Areas!A:B,2,0)</f>
        <v>Los Angeles-Riverside-Orange County, CA</v>
      </c>
    </row>
    <row r="4540" spans="1:11" x14ac:dyDescent="0.3">
      <c r="A4540" t="s">
        <v>2034</v>
      </c>
      <c r="B4540">
        <v>2016</v>
      </c>
      <c r="C4540" t="s">
        <v>146</v>
      </c>
      <c r="D4540" s="4">
        <v>2.7719999999999998</v>
      </c>
      <c r="E4540" t="s">
        <v>12</v>
      </c>
      <c r="F4540" t="s">
        <v>13</v>
      </c>
      <c r="G4540" t="str">
        <f t="shared" si="140"/>
        <v>A421</v>
      </c>
      <c r="H4540" t="str">
        <f t="shared" si="141"/>
        <v>7471A</v>
      </c>
      <c r="I4540" t="str">
        <f>VLOOKUP(F4540,Period!A:B,2,0)</f>
        <v>January</v>
      </c>
      <c r="J4540" t="str">
        <f>VLOOKUP(H4540,ap[[item_code]:[series_title]],2,0)</f>
        <v>Gasoline, all types, per gallon/3.785 liters in U.S. city average, average price, not seasonally adjusted</v>
      </c>
      <c r="K4540" t="str">
        <f>VLOOKUP(G4540,Areas!A:B,2,0)</f>
        <v>Los Angeles-Riverside-Orange County, CA</v>
      </c>
    </row>
    <row r="4541" spans="1:11" x14ac:dyDescent="0.3">
      <c r="A4541" t="s">
        <v>2034</v>
      </c>
      <c r="B4541">
        <v>2016</v>
      </c>
      <c r="C4541" t="s">
        <v>18</v>
      </c>
      <c r="D4541" s="4">
        <v>2.68</v>
      </c>
      <c r="E4541" t="s">
        <v>12</v>
      </c>
      <c r="F4541" t="s">
        <v>13</v>
      </c>
      <c r="G4541" t="str">
        <f t="shared" si="140"/>
        <v>A421</v>
      </c>
      <c r="H4541" t="str">
        <f t="shared" si="141"/>
        <v>7471A</v>
      </c>
      <c r="I4541" t="str">
        <f>VLOOKUP(F4541,Period!A:B,2,0)</f>
        <v>January</v>
      </c>
      <c r="J4541" t="str">
        <f>VLOOKUP(H4541,ap[[item_code]:[series_title]],2,0)</f>
        <v>Gasoline, all types, per gallon/3.785 liters in U.S. city average, average price, not seasonally adjusted</v>
      </c>
      <c r="K4541" t="str">
        <f>VLOOKUP(G4541,Areas!A:B,2,0)</f>
        <v>Los Angeles-Riverside-Orange County, CA</v>
      </c>
    </row>
    <row r="4542" spans="1:11" x14ac:dyDescent="0.3">
      <c r="A4542" t="s">
        <v>2034</v>
      </c>
      <c r="B4542">
        <v>2017</v>
      </c>
      <c r="C4542" t="s">
        <v>13</v>
      </c>
      <c r="D4542" s="4">
        <v>2.802</v>
      </c>
      <c r="E4542" t="s">
        <v>12</v>
      </c>
      <c r="F4542" t="s">
        <v>13</v>
      </c>
      <c r="G4542" t="str">
        <f t="shared" si="140"/>
        <v>A421</v>
      </c>
      <c r="H4542" t="str">
        <f t="shared" si="141"/>
        <v>7471A</v>
      </c>
      <c r="I4542" t="str">
        <f>VLOOKUP(F4542,Period!A:B,2,0)</f>
        <v>January</v>
      </c>
      <c r="J4542" t="str">
        <f>VLOOKUP(H4542,ap[[item_code]:[series_title]],2,0)</f>
        <v>Gasoline, all types, per gallon/3.785 liters in U.S. city average, average price, not seasonally adjusted</v>
      </c>
      <c r="K4542" t="str">
        <f>VLOOKUP(G4542,Areas!A:B,2,0)</f>
        <v>Los Angeles-Riverside-Orange County, CA</v>
      </c>
    </row>
    <row r="4543" spans="1:11" x14ac:dyDescent="0.3">
      <c r="A4543" t="s">
        <v>2034</v>
      </c>
      <c r="B4543">
        <v>2017</v>
      </c>
      <c r="C4543" t="s">
        <v>183</v>
      </c>
      <c r="D4543" s="4">
        <v>2.9249999999999998</v>
      </c>
      <c r="E4543" t="s">
        <v>12</v>
      </c>
      <c r="F4543" t="s">
        <v>13</v>
      </c>
      <c r="G4543" t="str">
        <f t="shared" si="140"/>
        <v>A421</v>
      </c>
      <c r="H4543" t="str">
        <f t="shared" si="141"/>
        <v>7471A</v>
      </c>
      <c r="I4543" t="str">
        <f>VLOOKUP(F4543,Period!A:B,2,0)</f>
        <v>January</v>
      </c>
      <c r="J4543" t="str">
        <f>VLOOKUP(H4543,ap[[item_code]:[series_title]],2,0)</f>
        <v>Gasoline, all types, per gallon/3.785 liters in U.S. city average, average price, not seasonally adjusted</v>
      </c>
      <c r="K4543" t="str">
        <f>VLOOKUP(G4543,Areas!A:B,2,0)</f>
        <v>Los Angeles-Riverside-Orange County, CA</v>
      </c>
    </row>
    <row r="4544" spans="1:11" x14ac:dyDescent="0.3">
      <c r="A4544" t="s">
        <v>2034</v>
      </c>
      <c r="B4544">
        <v>2017</v>
      </c>
      <c r="C4544" t="s">
        <v>25</v>
      </c>
      <c r="D4544" s="4">
        <v>3.0110000000000001</v>
      </c>
      <c r="E4544" t="s">
        <v>12</v>
      </c>
      <c r="F4544" t="s">
        <v>13</v>
      </c>
      <c r="G4544" t="str">
        <f t="shared" si="140"/>
        <v>A421</v>
      </c>
      <c r="H4544" t="str">
        <f t="shared" si="141"/>
        <v>7471A</v>
      </c>
      <c r="I4544" t="str">
        <f>VLOOKUP(F4544,Period!A:B,2,0)</f>
        <v>January</v>
      </c>
      <c r="J4544" t="str">
        <f>VLOOKUP(H4544,ap[[item_code]:[series_title]],2,0)</f>
        <v>Gasoline, all types, per gallon/3.785 liters in U.S. city average, average price, not seasonally adjusted</v>
      </c>
      <c r="K4544" t="str">
        <f>VLOOKUP(G4544,Areas!A:B,2,0)</f>
        <v>Los Angeles-Riverside-Orange County, CA</v>
      </c>
    </row>
    <row r="4545" spans="1:11" x14ac:dyDescent="0.3">
      <c r="A4545" t="s">
        <v>2034</v>
      </c>
      <c r="B4545">
        <v>2017</v>
      </c>
      <c r="C4545" t="s">
        <v>93</v>
      </c>
      <c r="D4545" s="4">
        <v>3.0030000000000001</v>
      </c>
      <c r="E4545" t="s">
        <v>12</v>
      </c>
      <c r="F4545" t="s">
        <v>13</v>
      </c>
      <c r="G4545" t="str">
        <f t="shared" si="140"/>
        <v>A421</v>
      </c>
      <c r="H4545" t="str">
        <f t="shared" si="141"/>
        <v>7471A</v>
      </c>
      <c r="I4545" t="str">
        <f>VLOOKUP(F4545,Period!A:B,2,0)</f>
        <v>January</v>
      </c>
      <c r="J4545" t="str">
        <f>VLOOKUP(H4545,ap[[item_code]:[series_title]],2,0)</f>
        <v>Gasoline, all types, per gallon/3.785 liters in U.S. city average, average price, not seasonally adjusted</v>
      </c>
      <c r="K4545" t="str">
        <f>VLOOKUP(G4545,Areas!A:B,2,0)</f>
        <v>Los Angeles-Riverside-Orange County, CA</v>
      </c>
    </row>
    <row r="4546" spans="1:11" x14ac:dyDescent="0.3">
      <c r="A4546" t="s">
        <v>2034</v>
      </c>
      <c r="B4546">
        <v>2017</v>
      </c>
      <c r="C4546" t="s">
        <v>89</v>
      </c>
      <c r="D4546" s="4">
        <v>2.9969999999999999</v>
      </c>
      <c r="E4546" t="s">
        <v>12</v>
      </c>
      <c r="F4546" t="s">
        <v>13</v>
      </c>
      <c r="G4546" t="str">
        <f t="shared" si="140"/>
        <v>A421</v>
      </c>
      <c r="H4546" t="str">
        <f t="shared" si="141"/>
        <v>7471A</v>
      </c>
      <c r="I4546" t="str">
        <f>VLOOKUP(F4546,Period!A:B,2,0)</f>
        <v>January</v>
      </c>
      <c r="J4546" t="str">
        <f>VLOOKUP(H4546,ap[[item_code]:[series_title]],2,0)</f>
        <v>Gasoline, all types, per gallon/3.785 liters in U.S. city average, average price, not seasonally adjusted</v>
      </c>
      <c r="K4546" t="str">
        <f>VLOOKUP(G4546,Areas!A:B,2,0)</f>
        <v>Los Angeles-Riverside-Orange County, CA</v>
      </c>
    </row>
    <row r="4547" spans="1:11" x14ac:dyDescent="0.3">
      <c r="A4547" t="s">
        <v>2034</v>
      </c>
      <c r="B4547">
        <v>2017</v>
      </c>
      <c r="C4547" t="s">
        <v>133</v>
      </c>
      <c r="D4547" s="4">
        <v>2.9470000000000001</v>
      </c>
      <c r="E4547" t="s">
        <v>12</v>
      </c>
      <c r="F4547" t="s">
        <v>13</v>
      </c>
      <c r="G4547" t="str">
        <f t="shared" ref="G4547:G4610" si="142">MID(A4547,4,4)</f>
        <v>A421</v>
      </c>
      <c r="H4547" t="str">
        <f t="shared" ref="H4547:H4610" si="143">MID(A4547,8,5)</f>
        <v>7471A</v>
      </c>
      <c r="I4547" t="str">
        <f>VLOOKUP(F4547,Period!A:B,2,0)</f>
        <v>January</v>
      </c>
      <c r="J4547" t="str">
        <f>VLOOKUP(H4547,ap[[item_code]:[series_title]],2,0)</f>
        <v>Gasoline, all types, per gallon/3.785 liters in U.S. city average, average price, not seasonally adjusted</v>
      </c>
      <c r="K4547" t="str">
        <f>VLOOKUP(G4547,Areas!A:B,2,0)</f>
        <v>Los Angeles-Riverside-Orange County, CA</v>
      </c>
    </row>
    <row r="4548" spans="1:11" x14ac:dyDescent="0.3">
      <c r="A4548" t="s">
        <v>2034</v>
      </c>
      <c r="B4548">
        <v>2017</v>
      </c>
      <c r="C4548" t="s">
        <v>82</v>
      </c>
      <c r="D4548" s="4">
        <v>2.8690000000000002</v>
      </c>
      <c r="E4548" t="s">
        <v>12</v>
      </c>
      <c r="F4548" t="s">
        <v>13</v>
      </c>
      <c r="G4548" t="str">
        <f t="shared" si="142"/>
        <v>A421</v>
      </c>
      <c r="H4548" t="str">
        <f t="shared" si="143"/>
        <v>7471A</v>
      </c>
      <c r="I4548" t="str">
        <f>VLOOKUP(F4548,Period!A:B,2,0)</f>
        <v>January</v>
      </c>
      <c r="J4548" t="str">
        <f>VLOOKUP(H4548,ap[[item_code]:[series_title]],2,0)</f>
        <v>Gasoline, all types, per gallon/3.785 liters in U.S. city average, average price, not seasonally adjusted</v>
      </c>
      <c r="K4548" t="str">
        <f>VLOOKUP(G4548,Areas!A:B,2,0)</f>
        <v>Los Angeles-Riverside-Orange County, CA</v>
      </c>
    </row>
    <row r="4549" spans="1:11" x14ac:dyDescent="0.3">
      <c r="A4549" t="s">
        <v>2034</v>
      </c>
      <c r="B4549">
        <v>2017</v>
      </c>
      <c r="C4549" t="s">
        <v>69</v>
      </c>
      <c r="D4549" s="4">
        <v>2.9550000000000001</v>
      </c>
      <c r="E4549" t="s">
        <v>12</v>
      </c>
      <c r="F4549" t="s">
        <v>13</v>
      </c>
      <c r="G4549" t="str">
        <f t="shared" si="142"/>
        <v>A421</v>
      </c>
      <c r="H4549" t="str">
        <f t="shared" si="143"/>
        <v>7471A</v>
      </c>
      <c r="I4549" t="str">
        <f>VLOOKUP(F4549,Period!A:B,2,0)</f>
        <v>January</v>
      </c>
      <c r="J4549" t="str">
        <f>VLOOKUP(H4549,ap[[item_code]:[series_title]],2,0)</f>
        <v>Gasoline, all types, per gallon/3.785 liters in U.S. city average, average price, not seasonally adjusted</v>
      </c>
      <c r="K4549" t="str">
        <f>VLOOKUP(G4549,Areas!A:B,2,0)</f>
        <v>Los Angeles-Riverside-Orange County, CA</v>
      </c>
    </row>
    <row r="4550" spans="1:11" x14ac:dyDescent="0.3">
      <c r="A4550" t="s">
        <v>2034</v>
      </c>
      <c r="B4550">
        <v>2017</v>
      </c>
      <c r="C4550" t="s">
        <v>35</v>
      </c>
      <c r="D4550" s="4">
        <v>3.1179999999999999</v>
      </c>
      <c r="E4550" t="s">
        <v>12</v>
      </c>
      <c r="F4550" t="s">
        <v>13</v>
      </c>
      <c r="G4550" t="str">
        <f t="shared" si="142"/>
        <v>A421</v>
      </c>
      <c r="H4550" t="str">
        <f t="shared" si="143"/>
        <v>7471A</v>
      </c>
      <c r="I4550" t="str">
        <f>VLOOKUP(F4550,Period!A:B,2,0)</f>
        <v>January</v>
      </c>
      <c r="J4550" t="str">
        <f>VLOOKUP(H4550,ap[[item_code]:[series_title]],2,0)</f>
        <v>Gasoline, all types, per gallon/3.785 liters in U.S. city average, average price, not seasonally adjusted</v>
      </c>
      <c r="K4550" t="str">
        <f>VLOOKUP(G4550,Areas!A:B,2,0)</f>
        <v>Los Angeles-Riverside-Orange County, CA</v>
      </c>
    </row>
    <row r="4551" spans="1:11" x14ac:dyDescent="0.3">
      <c r="A4551" t="s">
        <v>2034</v>
      </c>
      <c r="B4551">
        <v>2017</v>
      </c>
      <c r="C4551" t="s">
        <v>14</v>
      </c>
      <c r="D4551" s="4">
        <v>3.0169999999999999</v>
      </c>
      <c r="E4551" t="s">
        <v>12</v>
      </c>
      <c r="F4551" t="s">
        <v>13</v>
      </c>
      <c r="G4551" t="str">
        <f t="shared" si="142"/>
        <v>A421</v>
      </c>
      <c r="H4551" t="str">
        <f t="shared" si="143"/>
        <v>7471A</v>
      </c>
      <c r="I4551" t="str">
        <f>VLOOKUP(F4551,Period!A:B,2,0)</f>
        <v>January</v>
      </c>
      <c r="J4551" t="str">
        <f>VLOOKUP(H4551,ap[[item_code]:[series_title]],2,0)</f>
        <v>Gasoline, all types, per gallon/3.785 liters in U.S. city average, average price, not seasonally adjusted</v>
      </c>
      <c r="K4551" t="str">
        <f>VLOOKUP(G4551,Areas!A:B,2,0)</f>
        <v>Los Angeles-Riverside-Orange County, CA</v>
      </c>
    </row>
    <row r="4552" spans="1:11" x14ac:dyDescent="0.3">
      <c r="A4552" t="s">
        <v>2034</v>
      </c>
      <c r="B4552">
        <v>2017</v>
      </c>
      <c r="C4552" t="s">
        <v>146</v>
      </c>
      <c r="D4552" s="4">
        <v>3.1930000000000001</v>
      </c>
      <c r="E4552" t="s">
        <v>12</v>
      </c>
      <c r="F4552" t="s">
        <v>13</v>
      </c>
      <c r="G4552" t="str">
        <f t="shared" si="142"/>
        <v>A421</v>
      </c>
      <c r="H4552" t="str">
        <f t="shared" si="143"/>
        <v>7471A</v>
      </c>
      <c r="I4552" t="str">
        <f>VLOOKUP(F4552,Period!A:B,2,0)</f>
        <v>January</v>
      </c>
      <c r="J4552" t="str">
        <f>VLOOKUP(H4552,ap[[item_code]:[series_title]],2,0)</f>
        <v>Gasoline, all types, per gallon/3.785 liters in U.S. city average, average price, not seasonally adjusted</v>
      </c>
      <c r="K4552" t="str">
        <f>VLOOKUP(G4552,Areas!A:B,2,0)</f>
        <v>Los Angeles-Riverside-Orange County, CA</v>
      </c>
    </row>
    <row r="4553" spans="1:11" x14ac:dyDescent="0.3">
      <c r="A4553" t="s">
        <v>2034</v>
      </c>
      <c r="B4553">
        <v>2017</v>
      </c>
      <c r="C4553" t="s">
        <v>18</v>
      </c>
      <c r="D4553" s="4">
        <v>3.0779999999999998</v>
      </c>
      <c r="E4553" t="s">
        <v>12</v>
      </c>
      <c r="F4553" t="s">
        <v>13</v>
      </c>
      <c r="G4553" t="str">
        <f t="shared" si="142"/>
        <v>A421</v>
      </c>
      <c r="H4553" t="str">
        <f t="shared" si="143"/>
        <v>7471A</v>
      </c>
      <c r="I4553" t="str">
        <f>VLOOKUP(F4553,Period!A:B,2,0)</f>
        <v>January</v>
      </c>
      <c r="J4553" t="str">
        <f>VLOOKUP(H4553,ap[[item_code]:[series_title]],2,0)</f>
        <v>Gasoline, all types, per gallon/3.785 liters in U.S. city average, average price, not seasonally adjusted</v>
      </c>
      <c r="K4553" t="str">
        <f>VLOOKUP(G4553,Areas!A:B,2,0)</f>
        <v>Los Angeles-Riverside-Orange County, CA</v>
      </c>
    </row>
    <row r="4554" spans="1:11" x14ac:dyDescent="0.3">
      <c r="A4554" t="s">
        <v>2306</v>
      </c>
      <c r="B4554">
        <v>2015</v>
      </c>
      <c r="C4554" t="s">
        <v>13</v>
      </c>
      <c r="D4554" s="4">
        <v>2.0129999999999999</v>
      </c>
      <c r="E4554" t="s">
        <v>12</v>
      </c>
      <c r="F4554" t="s">
        <v>13</v>
      </c>
      <c r="G4554" t="str">
        <f t="shared" si="142"/>
        <v>D000</v>
      </c>
      <c r="H4554" t="str">
        <f t="shared" si="143"/>
        <v>74714</v>
      </c>
      <c r="I4554" t="str">
        <f>VLOOKUP(F4554,Period!A:B,2,0)</f>
        <v>January</v>
      </c>
      <c r="J4554" t="str">
        <f>VLOOKUP(H4554,ap[[item_code]:[series_title]],2,0)</f>
        <v>Gasoline, unleaded regular, per gallon/3.785 liters in U.S. city average, average price, not seasonally adjusted</v>
      </c>
      <c r="K4554" t="str">
        <f>VLOOKUP(G4554,Areas!A:B,2,0)</f>
        <v>Size Class D</v>
      </c>
    </row>
    <row r="4555" spans="1:11" x14ac:dyDescent="0.3">
      <c r="A4555" t="s">
        <v>2306</v>
      </c>
      <c r="B4555">
        <v>2015</v>
      </c>
      <c r="C4555" t="s">
        <v>183</v>
      </c>
      <c r="D4555" s="4">
        <v>2.1619999999999999</v>
      </c>
      <c r="E4555" t="s">
        <v>12</v>
      </c>
      <c r="F4555" t="s">
        <v>13</v>
      </c>
      <c r="G4555" t="str">
        <f t="shared" si="142"/>
        <v>D000</v>
      </c>
      <c r="H4555" t="str">
        <f t="shared" si="143"/>
        <v>74714</v>
      </c>
      <c r="I4555" t="str">
        <f>VLOOKUP(F4555,Period!A:B,2,0)</f>
        <v>January</v>
      </c>
      <c r="J4555" t="str">
        <f>VLOOKUP(H4555,ap[[item_code]:[series_title]],2,0)</f>
        <v>Gasoline, unleaded regular, per gallon/3.785 liters in U.S. city average, average price, not seasonally adjusted</v>
      </c>
      <c r="K4555" t="str">
        <f>VLOOKUP(G4555,Areas!A:B,2,0)</f>
        <v>Size Class D</v>
      </c>
    </row>
    <row r="4556" spans="1:11" x14ac:dyDescent="0.3">
      <c r="A4556" t="s">
        <v>2306</v>
      </c>
      <c r="B4556">
        <v>2015</v>
      </c>
      <c r="C4556" t="s">
        <v>25</v>
      </c>
      <c r="D4556" s="4">
        <v>2.3410000000000002</v>
      </c>
      <c r="E4556" t="s">
        <v>12</v>
      </c>
      <c r="F4556" t="s">
        <v>13</v>
      </c>
      <c r="G4556" t="str">
        <f t="shared" si="142"/>
        <v>D000</v>
      </c>
      <c r="H4556" t="str">
        <f t="shared" si="143"/>
        <v>74714</v>
      </c>
      <c r="I4556" t="str">
        <f>VLOOKUP(F4556,Period!A:B,2,0)</f>
        <v>January</v>
      </c>
      <c r="J4556" t="str">
        <f>VLOOKUP(H4556,ap[[item_code]:[series_title]],2,0)</f>
        <v>Gasoline, unleaded regular, per gallon/3.785 liters in U.S. city average, average price, not seasonally adjusted</v>
      </c>
      <c r="K4556" t="str">
        <f>VLOOKUP(G4556,Areas!A:B,2,0)</f>
        <v>Size Class D</v>
      </c>
    </row>
    <row r="4557" spans="1:11" x14ac:dyDescent="0.3">
      <c r="A4557" t="s">
        <v>2306</v>
      </c>
      <c r="B4557">
        <v>2015</v>
      </c>
      <c r="C4557" t="s">
        <v>93</v>
      </c>
      <c r="D4557" s="4">
        <v>2.3780000000000001</v>
      </c>
      <c r="E4557" t="s">
        <v>12</v>
      </c>
      <c r="F4557" t="s">
        <v>13</v>
      </c>
      <c r="G4557" t="str">
        <f t="shared" si="142"/>
        <v>D000</v>
      </c>
      <c r="H4557" t="str">
        <f t="shared" si="143"/>
        <v>74714</v>
      </c>
      <c r="I4557" t="str">
        <f>VLOOKUP(F4557,Period!A:B,2,0)</f>
        <v>January</v>
      </c>
      <c r="J4557" t="str">
        <f>VLOOKUP(H4557,ap[[item_code]:[series_title]],2,0)</f>
        <v>Gasoline, unleaded regular, per gallon/3.785 liters in U.S. city average, average price, not seasonally adjusted</v>
      </c>
      <c r="K4557" t="str">
        <f>VLOOKUP(G4557,Areas!A:B,2,0)</f>
        <v>Size Class D</v>
      </c>
    </row>
    <row r="4558" spans="1:11" x14ac:dyDescent="0.3">
      <c r="A4558" t="s">
        <v>2306</v>
      </c>
      <c r="B4558">
        <v>2015</v>
      </c>
      <c r="C4558" t="s">
        <v>89</v>
      </c>
      <c r="D4558" s="4">
        <v>2.57</v>
      </c>
      <c r="E4558" t="s">
        <v>12</v>
      </c>
      <c r="F4558" t="s">
        <v>13</v>
      </c>
      <c r="G4558" t="str">
        <f t="shared" si="142"/>
        <v>D000</v>
      </c>
      <c r="H4558" t="str">
        <f t="shared" si="143"/>
        <v>74714</v>
      </c>
      <c r="I4558" t="str">
        <f>VLOOKUP(F4558,Period!A:B,2,0)</f>
        <v>January</v>
      </c>
      <c r="J4558" t="str">
        <f>VLOOKUP(H4558,ap[[item_code]:[series_title]],2,0)</f>
        <v>Gasoline, unleaded regular, per gallon/3.785 liters in U.S. city average, average price, not seasonally adjusted</v>
      </c>
      <c r="K4558" t="str">
        <f>VLOOKUP(G4558,Areas!A:B,2,0)</f>
        <v>Size Class D</v>
      </c>
    </row>
    <row r="4559" spans="1:11" x14ac:dyDescent="0.3">
      <c r="A4559" t="s">
        <v>2306</v>
      </c>
      <c r="B4559">
        <v>2015</v>
      </c>
      <c r="C4559" t="s">
        <v>133</v>
      </c>
      <c r="D4559" s="4">
        <v>2.6880000000000002</v>
      </c>
      <c r="E4559" t="s">
        <v>12</v>
      </c>
      <c r="F4559" t="s">
        <v>13</v>
      </c>
      <c r="G4559" t="str">
        <f t="shared" si="142"/>
        <v>D000</v>
      </c>
      <c r="H4559" t="str">
        <f t="shared" si="143"/>
        <v>74714</v>
      </c>
      <c r="I4559" t="str">
        <f>VLOOKUP(F4559,Period!A:B,2,0)</f>
        <v>January</v>
      </c>
      <c r="J4559" t="str">
        <f>VLOOKUP(H4559,ap[[item_code]:[series_title]],2,0)</f>
        <v>Gasoline, unleaded regular, per gallon/3.785 liters in U.S. city average, average price, not seasonally adjusted</v>
      </c>
      <c r="K4559" t="str">
        <f>VLOOKUP(G4559,Areas!A:B,2,0)</f>
        <v>Size Class D</v>
      </c>
    </row>
    <row r="4560" spans="1:11" x14ac:dyDescent="0.3">
      <c r="A4560" t="s">
        <v>2306</v>
      </c>
      <c r="B4560">
        <v>2015</v>
      </c>
      <c r="C4560" t="s">
        <v>82</v>
      </c>
      <c r="D4560" s="4">
        <v>2.68</v>
      </c>
      <c r="E4560" t="s">
        <v>12</v>
      </c>
      <c r="F4560" t="s">
        <v>13</v>
      </c>
      <c r="G4560" t="str">
        <f t="shared" si="142"/>
        <v>D000</v>
      </c>
      <c r="H4560" t="str">
        <f t="shared" si="143"/>
        <v>74714</v>
      </c>
      <c r="I4560" t="str">
        <f>VLOOKUP(F4560,Period!A:B,2,0)</f>
        <v>January</v>
      </c>
      <c r="J4560" t="str">
        <f>VLOOKUP(H4560,ap[[item_code]:[series_title]],2,0)</f>
        <v>Gasoline, unleaded regular, per gallon/3.785 liters in U.S. city average, average price, not seasonally adjusted</v>
      </c>
      <c r="K4560" t="str">
        <f>VLOOKUP(G4560,Areas!A:B,2,0)</f>
        <v>Size Class D</v>
      </c>
    </row>
    <row r="4561" spans="1:11" x14ac:dyDescent="0.3">
      <c r="A4561" t="s">
        <v>2306</v>
      </c>
      <c r="B4561">
        <v>2015</v>
      </c>
      <c r="C4561" t="s">
        <v>69</v>
      </c>
      <c r="D4561" s="4">
        <v>2.52</v>
      </c>
      <c r="E4561" t="s">
        <v>12</v>
      </c>
      <c r="F4561" t="s">
        <v>13</v>
      </c>
      <c r="G4561" t="str">
        <f t="shared" si="142"/>
        <v>D000</v>
      </c>
      <c r="H4561" t="str">
        <f t="shared" si="143"/>
        <v>74714</v>
      </c>
      <c r="I4561" t="str">
        <f>VLOOKUP(F4561,Period!A:B,2,0)</f>
        <v>January</v>
      </c>
      <c r="J4561" t="str">
        <f>VLOOKUP(H4561,ap[[item_code]:[series_title]],2,0)</f>
        <v>Gasoline, unleaded regular, per gallon/3.785 liters in U.S. city average, average price, not seasonally adjusted</v>
      </c>
      <c r="K4561" t="str">
        <f>VLOOKUP(G4561,Areas!A:B,2,0)</f>
        <v>Size Class D</v>
      </c>
    </row>
    <row r="4562" spans="1:11" x14ac:dyDescent="0.3">
      <c r="A4562" t="s">
        <v>2306</v>
      </c>
      <c r="B4562">
        <v>2015</v>
      </c>
      <c r="C4562" t="s">
        <v>35</v>
      </c>
      <c r="D4562" s="4">
        <v>2.2770000000000001</v>
      </c>
      <c r="E4562" t="s">
        <v>12</v>
      </c>
      <c r="F4562" t="s">
        <v>13</v>
      </c>
      <c r="G4562" t="str">
        <f t="shared" si="142"/>
        <v>D000</v>
      </c>
      <c r="H4562" t="str">
        <f t="shared" si="143"/>
        <v>74714</v>
      </c>
      <c r="I4562" t="str">
        <f>VLOOKUP(F4562,Period!A:B,2,0)</f>
        <v>January</v>
      </c>
      <c r="J4562" t="str">
        <f>VLOOKUP(H4562,ap[[item_code]:[series_title]],2,0)</f>
        <v>Gasoline, unleaded regular, per gallon/3.785 liters in U.S. city average, average price, not seasonally adjusted</v>
      </c>
      <c r="K4562" t="str">
        <f>VLOOKUP(G4562,Areas!A:B,2,0)</f>
        <v>Size Class D</v>
      </c>
    </row>
    <row r="4563" spans="1:11" x14ac:dyDescent="0.3">
      <c r="A4563" t="s">
        <v>2306</v>
      </c>
      <c r="B4563">
        <v>2015</v>
      </c>
      <c r="C4563" t="s">
        <v>14</v>
      </c>
      <c r="D4563" s="4">
        <v>2.2000000000000002</v>
      </c>
      <c r="E4563" t="s">
        <v>12</v>
      </c>
      <c r="F4563" t="s">
        <v>13</v>
      </c>
      <c r="G4563" t="str">
        <f t="shared" si="142"/>
        <v>D000</v>
      </c>
      <c r="H4563" t="str">
        <f t="shared" si="143"/>
        <v>74714</v>
      </c>
      <c r="I4563" t="str">
        <f>VLOOKUP(F4563,Period!A:B,2,0)</f>
        <v>January</v>
      </c>
      <c r="J4563" t="str">
        <f>VLOOKUP(H4563,ap[[item_code]:[series_title]],2,0)</f>
        <v>Gasoline, unleaded regular, per gallon/3.785 liters in U.S. city average, average price, not seasonally adjusted</v>
      </c>
      <c r="K4563" t="str">
        <f>VLOOKUP(G4563,Areas!A:B,2,0)</f>
        <v>Size Class D</v>
      </c>
    </row>
    <row r="4564" spans="1:11" x14ac:dyDescent="0.3">
      <c r="A4564" t="s">
        <v>2306</v>
      </c>
      <c r="B4564">
        <v>2015</v>
      </c>
      <c r="C4564" t="s">
        <v>146</v>
      </c>
      <c r="D4564" s="4">
        <v>2.101</v>
      </c>
      <c r="E4564" t="s">
        <v>12</v>
      </c>
      <c r="F4564" t="s">
        <v>13</v>
      </c>
      <c r="G4564" t="str">
        <f t="shared" si="142"/>
        <v>D000</v>
      </c>
      <c r="H4564" t="str">
        <f t="shared" si="143"/>
        <v>74714</v>
      </c>
      <c r="I4564" t="str">
        <f>VLOOKUP(F4564,Period!A:B,2,0)</f>
        <v>January</v>
      </c>
      <c r="J4564" t="str">
        <f>VLOOKUP(H4564,ap[[item_code]:[series_title]],2,0)</f>
        <v>Gasoline, unleaded regular, per gallon/3.785 liters in U.S. city average, average price, not seasonally adjusted</v>
      </c>
      <c r="K4564" t="str">
        <f>VLOOKUP(G4564,Areas!A:B,2,0)</f>
        <v>Size Class D</v>
      </c>
    </row>
    <row r="4565" spans="1:11" x14ac:dyDescent="0.3">
      <c r="A4565" t="s">
        <v>2306</v>
      </c>
      <c r="B4565">
        <v>2015</v>
      </c>
      <c r="C4565" t="s">
        <v>18</v>
      </c>
      <c r="D4565" s="4">
        <v>1.9670000000000001</v>
      </c>
      <c r="E4565" t="s">
        <v>12</v>
      </c>
      <c r="F4565" t="s">
        <v>13</v>
      </c>
      <c r="G4565" t="str">
        <f t="shared" si="142"/>
        <v>D000</v>
      </c>
      <c r="H4565" t="str">
        <f t="shared" si="143"/>
        <v>74714</v>
      </c>
      <c r="I4565" t="str">
        <f>VLOOKUP(F4565,Period!A:B,2,0)</f>
        <v>January</v>
      </c>
      <c r="J4565" t="str">
        <f>VLOOKUP(H4565,ap[[item_code]:[series_title]],2,0)</f>
        <v>Gasoline, unleaded regular, per gallon/3.785 liters in U.S. city average, average price, not seasonally adjusted</v>
      </c>
      <c r="K4565" t="str">
        <f>VLOOKUP(G4565,Areas!A:B,2,0)</f>
        <v>Size Class D</v>
      </c>
    </row>
    <row r="4566" spans="1:11" x14ac:dyDescent="0.3">
      <c r="A4566" t="s">
        <v>2306</v>
      </c>
      <c r="B4566">
        <v>2016</v>
      </c>
      <c r="C4566" t="s">
        <v>13</v>
      </c>
      <c r="D4566" s="4">
        <v>1.829</v>
      </c>
      <c r="E4566" t="s">
        <v>12</v>
      </c>
      <c r="F4566" t="s">
        <v>13</v>
      </c>
      <c r="G4566" t="str">
        <f t="shared" si="142"/>
        <v>D000</v>
      </c>
      <c r="H4566" t="str">
        <f t="shared" si="143"/>
        <v>74714</v>
      </c>
      <c r="I4566" t="str">
        <f>VLOOKUP(F4566,Period!A:B,2,0)</f>
        <v>January</v>
      </c>
      <c r="J4566" t="str">
        <f>VLOOKUP(H4566,ap[[item_code]:[series_title]],2,0)</f>
        <v>Gasoline, unleaded regular, per gallon/3.785 liters in U.S. city average, average price, not seasonally adjusted</v>
      </c>
      <c r="K4566" t="str">
        <f>VLOOKUP(G4566,Areas!A:B,2,0)</f>
        <v>Size Class D</v>
      </c>
    </row>
    <row r="4567" spans="1:11" x14ac:dyDescent="0.3">
      <c r="A4567" t="s">
        <v>2306</v>
      </c>
      <c r="B4567">
        <v>2016</v>
      </c>
      <c r="C4567" t="s">
        <v>183</v>
      </c>
      <c r="D4567" s="4">
        <v>1.6659999999999999</v>
      </c>
      <c r="E4567" t="s">
        <v>12</v>
      </c>
      <c r="F4567" t="s">
        <v>13</v>
      </c>
      <c r="G4567" t="str">
        <f t="shared" si="142"/>
        <v>D000</v>
      </c>
      <c r="H4567" t="str">
        <f t="shared" si="143"/>
        <v>74714</v>
      </c>
      <c r="I4567" t="str">
        <f>VLOOKUP(F4567,Period!A:B,2,0)</f>
        <v>January</v>
      </c>
      <c r="J4567" t="str">
        <f>VLOOKUP(H4567,ap[[item_code]:[series_title]],2,0)</f>
        <v>Gasoline, unleaded regular, per gallon/3.785 liters in U.S. city average, average price, not seasonally adjusted</v>
      </c>
      <c r="K4567" t="str">
        <f>VLOOKUP(G4567,Areas!A:B,2,0)</f>
        <v>Size Class D</v>
      </c>
    </row>
    <row r="4568" spans="1:11" x14ac:dyDescent="0.3">
      <c r="A4568" t="s">
        <v>2306</v>
      </c>
      <c r="B4568">
        <v>2016</v>
      </c>
      <c r="C4568" t="s">
        <v>25</v>
      </c>
      <c r="D4568" s="4">
        <v>1.8859999999999999</v>
      </c>
      <c r="E4568" t="s">
        <v>12</v>
      </c>
      <c r="F4568" t="s">
        <v>13</v>
      </c>
      <c r="G4568" t="str">
        <f t="shared" si="142"/>
        <v>D000</v>
      </c>
      <c r="H4568" t="str">
        <f t="shared" si="143"/>
        <v>74714</v>
      </c>
      <c r="I4568" t="str">
        <f>VLOOKUP(F4568,Period!A:B,2,0)</f>
        <v>January</v>
      </c>
      <c r="J4568" t="str">
        <f>VLOOKUP(H4568,ap[[item_code]:[series_title]],2,0)</f>
        <v>Gasoline, unleaded regular, per gallon/3.785 liters in U.S. city average, average price, not seasonally adjusted</v>
      </c>
      <c r="K4568" t="str">
        <f>VLOOKUP(G4568,Areas!A:B,2,0)</f>
        <v>Size Class D</v>
      </c>
    </row>
    <row r="4569" spans="1:11" x14ac:dyDescent="0.3">
      <c r="A4569" t="s">
        <v>2306</v>
      </c>
      <c r="B4569">
        <v>2016</v>
      </c>
      <c r="C4569" t="s">
        <v>93</v>
      </c>
      <c r="D4569" s="4">
        <v>2.012</v>
      </c>
      <c r="E4569" t="s">
        <v>12</v>
      </c>
      <c r="F4569" t="s">
        <v>13</v>
      </c>
      <c r="G4569" t="str">
        <f t="shared" si="142"/>
        <v>D000</v>
      </c>
      <c r="H4569" t="str">
        <f t="shared" si="143"/>
        <v>74714</v>
      </c>
      <c r="I4569" t="str">
        <f>VLOOKUP(F4569,Period!A:B,2,0)</f>
        <v>January</v>
      </c>
      <c r="J4569" t="str">
        <f>VLOOKUP(H4569,ap[[item_code]:[series_title]],2,0)</f>
        <v>Gasoline, unleaded regular, per gallon/3.785 liters in U.S. city average, average price, not seasonally adjusted</v>
      </c>
      <c r="K4569" t="str">
        <f>VLOOKUP(G4569,Areas!A:B,2,0)</f>
        <v>Size Class D</v>
      </c>
    </row>
    <row r="4570" spans="1:11" x14ac:dyDescent="0.3">
      <c r="A4570" t="s">
        <v>2306</v>
      </c>
      <c r="B4570">
        <v>2016</v>
      </c>
      <c r="C4570" t="s">
        <v>89</v>
      </c>
      <c r="D4570" s="4">
        <v>2.2130000000000001</v>
      </c>
      <c r="E4570" t="s">
        <v>12</v>
      </c>
      <c r="F4570" t="s">
        <v>13</v>
      </c>
      <c r="G4570" t="str">
        <f t="shared" si="142"/>
        <v>D000</v>
      </c>
      <c r="H4570" t="str">
        <f t="shared" si="143"/>
        <v>74714</v>
      </c>
      <c r="I4570" t="str">
        <f>VLOOKUP(F4570,Period!A:B,2,0)</f>
        <v>January</v>
      </c>
      <c r="J4570" t="str">
        <f>VLOOKUP(H4570,ap[[item_code]:[series_title]],2,0)</f>
        <v>Gasoline, unleaded regular, per gallon/3.785 liters in U.S. city average, average price, not seasonally adjusted</v>
      </c>
      <c r="K4570" t="str">
        <f>VLOOKUP(G4570,Areas!A:B,2,0)</f>
        <v>Size Class D</v>
      </c>
    </row>
    <row r="4571" spans="1:11" x14ac:dyDescent="0.3">
      <c r="A4571" t="s">
        <v>2306</v>
      </c>
      <c r="B4571">
        <v>2016</v>
      </c>
      <c r="C4571" t="s">
        <v>133</v>
      </c>
      <c r="D4571" s="4">
        <v>2.3220000000000001</v>
      </c>
      <c r="E4571" t="s">
        <v>12</v>
      </c>
      <c r="F4571" t="s">
        <v>13</v>
      </c>
      <c r="G4571" t="str">
        <f t="shared" si="142"/>
        <v>D000</v>
      </c>
      <c r="H4571" t="str">
        <f t="shared" si="143"/>
        <v>74714</v>
      </c>
      <c r="I4571" t="str">
        <f>VLOOKUP(F4571,Period!A:B,2,0)</f>
        <v>January</v>
      </c>
      <c r="J4571" t="str">
        <f>VLOOKUP(H4571,ap[[item_code]:[series_title]],2,0)</f>
        <v>Gasoline, unleaded regular, per gallon/3.785 liters in U.S. city average, average price, not seasonally adjusted</v>
      </c>
      <c r="K4571" t="str">
        <f>VLOOKUP(G4571,Areas!A:B,2,0)</f>
        <v>Size Class D</v>
      </c>
    </row>
    <row r="4572" spans="1:11" x14ac:dyDescent="0.3">
      <c r="A4572" t="s">
        <v>2306</v>
      </c>
      <c r="B4572">
        <v>2016</v>
      </c>
      <c r="C4572" t="s">
        <v>82</v>
      </c>
      <c r="D4572" s="4">
        <v>2.1280000000000001</v>
      </c>
      <c r="E4572" t="s">
        <v>12</v>
      </c>
      <c r="F4572" t="s">
        <v>13</v>
      </c>
      <c r="G4572" t="str">
        <f t="shared" si="142"/>
        <v>D000</v>
      </c>
      <c r="H4572" t="str">
        <f t="shared" si="143"/>
        <v>74714</v>
      </c>
      <c r="I4572" t="str">
        <f>VLOOKUP(F4572,Period!A:B,2,0)</f>
        <v>January</v>
      </c>
      <c r="J4572" t="str">
        <f>VLOOKUP(H4572,ap[[item_code]:[series_title]],2,0)</f>
        <v>Gasoline, unleaded regular, per gallon/3.785 liters in U.S. city average, average price, not seasonally adjusted</v>
      </c>
      <c r="K4572" t="str">
        <f>VLOOKUP(G4572,Areas!A:B,2,0)</f>
        <v>Size Class D</v>
      </c>
    </row>
    <row r="4573" spans="1:11" x14ac:dyDescent="0.3">
      <c r="A4573" t="s">
        <v>2306</v>
      </c>
      <c r="B4573">
        <v>2016</v>
      </c>
      <c r="C4573" t="s">
        <v>69</v>
      </c>
      <c r="D4573" s="4">
        <v>2.0859999999999999</v>
      </c>
      <c r="E4573" t="s">
        <v>12</v>
      </c>
      <c r="F4573" t="s">
        <v>13</v>
      </c>
      <c r="G4573" t="str">
        <f t="shared" si="142"/>
        <v>D000</v>
      </c>
      <c r="H4573" t="str">
        <f t="shared" si="143"/>
        <v>74714</v>
      </c>
      <c r="I4573" t="str">
        <f>VLOOKUP(F4573,Period!A:B,2,0)</f>
        <v>January</v>
      </c>
      <c r="J4573" t="str">
        <f>VLOOKUP(H4573,ap[[item_code]:[series_title]],2,0)</f>
        <v>Gasoline, unleaded regular, per gallon/3.785 liters in U.S. city average, average price, not seasonally adjusted</v>
      </c>
      <c r="K4573" t="str">
        <f>VLOOKUP(G4573,Areas!A:B,2,0)</f>
        <v>Size Class D</v>
      </c>
    </row>
    <row r="4574" spans="1:11" x14ac:dyDescent="0.3">
      <c r="A4574" t="s">
        <v>2306</v>
      </c>
      <c r="B4574">
        <v>2016</v>
      </c>
      <c r="C4574" t="s">
        <v>35</v>
      </c>
      <c r="D4574" s="4">
        <v>2.141</v>
      </c>
      <c r="E4574" t="s">
        <v>12</v>
      </c>
      <c r="F4574" t="s">
        <v>13</v>
      </c>
      <c r="G4574" t="str">
        <f t="shared" si="142"/>
        <v>D000</v>
      </c>
      <c r="H4574" t="str">
        <f t="shared" si="143"/>
        <v>74714</v>
      </c>
      <c r="I4574" t="str">
        <f>VLOOKUP(F4574,Period!A:B,2,0)</f>
        <v>January</v>
      </c>
      <c r="J4574" t="str">
        <f>VLOOKUP(H4574,ap[[item_code]:[series_title]],2,0)</f>
        <v>Gasoline, unleaded regular, per gallon/3.785 liters in U.S. city average, average price, not seasonally adjusted</v>
      </c>
      <c r="K4574" t="str">
        <f>VLOOKUP(G4574,Areas!A:B,2,0)</f>
        <v>Size Class D</v>
      </c>
    </row>
    <row r="4575" spans="1:11" x14ac:dyDescent="0.3">
      <c r="A4575" t="s">
        <v>2306</v>
      </c>
      <c r="B4575">
        <v>2016</v>
      </c>
      <c r="C4575" t="s">
        <v>14</v>
      </c>
      <c r="D4575" s="4">
        <v>2.222</v>
      </c>
      <c r="E4575" t="s">
        <v>12</v>
      </c>
      <c r="F4575" t="s">
        <v>13</v>
      </c>
      <c r="G4575" t="str">
        <f t="shared" si="142"/>
        <v>D000</v>
      </c>
      <c r="H4575" t="str">
        <f t="shared" si="143"/>
        <v>74714</v>
      </c>
      <c r="I4575" t="str">
        <f>VLOOKUP(F4575,Period!A:B,2,0)</f>
        <v>January</v>
      </c>
      <c r="J4575" t="str">
        <f>VLOOKUP(H4575,ap[[item_code]:[series_title]],2,0)</f>
        <v>Gasoline, unleaded regular, per gallon/3.785 liters in U.S. city average, average price, not seasonally adjusted</v>
      </c>
      <c r="K4575" t="str">
        <f>VLOOKUP(G4575,Areas!A:B,2,0)</f>
        <v>Size Class D</v>
      </c>
    </row>
    <row r="4576" spans="1:11" x14ac:dyDescent="0.3">
      <c r="A4576" t="s">
        <v>2306</v>
      </c>
      <c r="B4576">
        <v>2016</v>
      </c>
      <c r="C4576" t="s">
        <v>146</v>
      </c>
      <c r="D4576" s="4">
        <v>2.133</v>
      </c>
      <c r="E4576" t="s">
        <v>12</v>
      </c>
      <c r="F4576" t="s">
        <v>13</v>
      </c>
      <c r="G4576" t="str">
        <f t="shared" si="142"/>
        <v>D000</v>
      </c>
      <c r="H4576" t="str">
        <f t="shared" si="143"/>
        <v>74714</v>
      </c>
      <c r="I4576" t="str">
        <f>VLOOKUP(F4576,Period!A:B,2,0)</f>
        <v>January</v>
      </c>
      <c r="J4576" t="str">
        <f>VLOOKUP(H4576,ap[[item_code]:[series_title]],2,0)</f>
        <v>Gasoline, unleaded regular, per gallon/3.785 liters in U.S. city average, average price, not seasonally adjusted</v>
      </c>
      <c r="K4576" t="str">
        <f>VLOOKUP(G4576,Areas!A:B,2,0)</f>
        <v>Size Class D</v>
      </c>
    </row>
    <row r="4577" spans="1:11" x14ac:dyDescent="0.3">
      <c r="A4577" t="s">
        <v>2306</v>
      </c>
      <c r="B4577">
        <v>2016</v>
      </c>
      <c r="C4577" t="s">
        <v>18</v>
      </c>
      <c r="D4577" s="4">
        <v>2.173</v>
      </c>
      <c r="E4577" t="s">
        <v>12</v>
      </c>
      <c r="F4577" t="s">
        <v>13</v>
      </c>
      <c r="G4577" t="str">
        <f t="shared" si="142"/>
        <v>D000</v>
      </c>
      <c r="H4577" t="str">
        <f t="shared" si="143"/>
        <v>74714</v>
      </c>
      <c r="I4577" t="str">
        <f>VLOOKUP(F4577,Period!A:B,2,0)</f>
        <v>January</v>
      </c>
      <c r="J4577" t="str">
        <f>VLOOKUP(H4577,ap[[item_code]:[series_title]],2,0)</f>
        <v>Gasoline, unleaded regular, per gallon/3.785 liters in U.S. city average, average price, not seasonally adjusted</v>
      </c>
      <c r="K4577" t="str">
        <f>VLOOKUP(G4577,Areas!A:B,2,0)</f>
        <v>Size Class D</v>
      </c>
    </row>
    <row r="4578" spans="1:11" x14ac:dyDescent="0.3">
      <c r="A4578" t="s">
        <v>2306</v>
      </c>
      <c r="B4578">
        <v>2017</v>
      </c>
      <c r="C4578" t="s">
        <v>13</v>
      </c>
      <c r="D4578" s="4">
        <v>2.2810000000000001</v>
      </c>
      <c r="E4578" t="s">
        <v>12</v>
      </c>
      <c r="F4578" t="s">
        <v>13</v>
      </c>
      <c r="G4578" t="str">
        <f t="shared" si="142"/>
        <v>D000</v>
      </c>
      <c r="H4578" t="str">
        <f t="shared" si="143"/>
        <v>74714</v>
      </c>
      <c r="I4578" t="str">
        <f>VLOOKUP(F4578,Period!A:B,2,0)</f>
        <v>January</v>
      </c>
      <c r="J4578" t="str">
        <f>VLOOKUP(H4578,ap[[item_code]:[series_title]],2,0)</f>
        <v>Gasoline, unleaded regular, per gallon/3.785 liters in U.S. city average, average price, not seasonally adjusted</v>
      </c>
      <c r="K4578" t="str">
        <f>VLOOKUP(G4578,Areas!A:B,2,0)</f>
        <v>Size Class D</v>
      </c>
    </row>
    <row r="4579" spans="1:11" x14ac:dyDescent="0.3">
      <c r="A4579" t="s">
        <v>2306</v>
      </c>
      <c r="B4579">
        <v>2017</v>
      </c>
      <c r="C4579" t="s">
        <v>183</v>
      </c>
      <c r="D4579" s="4">
        <v>2.2320000000000002</v>
      </c>
      <c r="E4579" t="s">
        <v>12</v>
      </c>
      <c r="F4579" t="s">
        <v>13</v>
      </c>
      <c r="G4579" t="str">
        <f t="shared" si="142"/>
        <v>D000</v>
      </c>
      <c r="H4579" t="str">
        <f t="shared" si="143"/>
        <v>74714</v>
      </c>
      <c r="I4579" t="str">
        <f>VLOOKUP(F4579,Period!A:B,2,0)</f>
        <v>January</v>
      </c>
      <c r="J4579" t="str">
        <f>VLOOKUP(H4579,ap[[item_code]:[series_title]],2,0)</f>
        <v>Gasoline, unleaded regular, per gallon/3.785 liters in U.S. city average, average price, not seasonally adjusted</v>
      </c>
      <c r="K4579" t="str">
        <f>VLOOKUP(G4579,Areas!A:B,2,0)</f>
        <v>Size Class D</v>
      </c>
    </row>
    <row r="4580" spans="1:11" x14ac:dyDescent="0.3">
      <c r="A4580" t="s">
        <v>2306</v>
      </c>
      <c r="B4580">
        <v>2017</v>
      </c>
      <c r="C4580" t="s">
        <v>25</v>
      </c>
      <c r="D4580" s="4">
        <v>2.25</v>
      </c>
      <c r="E4580" t="s">
        <v>12</v>
      </c>
      <c r="F4580" t="s">
        <v>13</v>
      </c>
      <c r="G4580" t="str">
        <f t="shared" si="142"/>
        <v>D000</v>
      </c>
      <c r="H4580" t="str">
        <f t="shared" si="143"/>
        <v>74714</v>
      </c>
      <c r="I4580" t="str">
        <f>VLOOKUP(F4580,Period!A:B,2,0)</f>
        <v>January</v>
      </c>
      <c r="J4580" t="str">
        <f>VLOOKUP(H4580,ap[[item_code]:[series_title]],2,0)</f>
        <v>Gasoline, unleaded regular, per gallon/3.785 liters in U.S. city average, average price, not seasonally adjusted</v>
      </c>
      <c r="K4580" t="str">
        <f>VLOOKUP(G4580,Areas!A:B,2,0)</f>
        <v>Size Class D</v>
      </c>
    </row>
    <row r="4581" spans="1:11" x14ac:dyDescent="0.3">
      <c r="A4581" t="s">
        <v>2306</v>
      </c>
      <c r="B4581">
        <v>2017</v>
      </c>
      <c r="C4581" t="s">
        <v>93</v>
      </c>
      <c r="D4581" s="4">
        <v>2.3260000000000001</v>
      </c>
      <c r="E4581" t="s">
        <v>12</v>
      </c>
      <c r="F4581" t="s">
        <v>13</v>
      </c>
      <c r="G4581" t="str">
        <f t="shared" si="142"/>
        <v>D000</v>
      </c>
      <c r="H4581" t="str">
        <f t="shared" si="143"/>
        <v>74714</v>
      </c>
      <c r="I4581" t="str">
        <f>VLOOKUP(F4581,Period!A:B,2,0)</f>
        <v>January</v>
      </c>
      <c r="J4581" t="str">
        <f>VLOOKUP(H4581,ap[[item_code]:[series_title]],2,0)</f>
        <v>Gasoline, unleaded regular, per gallon/3.785 liters in U.S. city average, average price, not seasonally adjusted</v>
      </c>
      <c r="K4581" t="str">
        <f>VLOOKUP(G4581,Areas!A:B,2,0)</f>
        <v>Size Class D</v>
      </c>
    </row>
    <row r="4582" spans="1:11" x14ac:dyDescent="0.3">
      <c r="A4582" t="s">
        <v>2306</v>
      </c>
      <c r="B4582">
        <v>2017</v>
      </c>
      <c r="C4582" t="s">
        <v>89</v>
      </c>
      <c r="D4582" s="4">
        <v>2.286</v>
      </c>
      <c r="E4582" t="s">
        <v>12</v>
      </c>
      <c r="F4582" t="s">
        <v>13</v>
      </c>
      <c r="G4582" t="str">
        <f t="shared" si="142"/>
        <v>D000</v>
      </c>
      <c r="H4582" t="str">
        <f t="shared" si="143"/>
        <v>74714</v>
      </c>
      <c r="I4582" t="str">
        <f>VLOOKUP(F4582,Period!A:B,2,0)</f>
        <v>January</v>
      </c>
      <c r="J4582" t="str">
        <f>VLOOKUP(H4582,ap[[item_code]:[series_title]],2,0)</f>
        <v>Gasoline, unleaded regular, per gallon/3.785 liters in U.S. city average, average price, not seasonally adjusted</v>
      </c>
      <c r="K4582" t="str">
        <f>VLOOKUP(G4582,Areas!A:B,2,0)</f>
        <v>Size Class D</v>
      </c>
    </row>
    <row r="4583" spans="1:11" x14ac:dyDescent="0.3">
      <c r="A4583" t="s">
        <v>2306</v>
      </c>
      <c r="B4583">
        <v>2017</v>
      </c>
      <c r="C4583" t="s">
        <v>133</v>
      </c>
      <c r="D4583" s="4">
        <v>2.2040000000000002</v>
      </c>
      <c r="E4583" t="s">
        <v>12</v>
      </c>
      <c r="F4583" t="s">
        <v>13</v>
      </c>
      <c r="G4583" t="str">
        <f t="shared" si="142"/>
        <v>D000</v>
      </c>
      <c r="H4583" t="str">
        <f t="shared" si="143"/>
        <v>74714</v>
      </c>
      <c r="I4583" t="str">
        <f>VLOOKUP(F4583,Period!A:B,2,0)</f>
        <v>January</v>
      </c>
      <c r="J4583" t="str">
        <f>VLOOKUP(H4583,ap[[item_code]:[series_title]],2,0)</f>
        <v>Gasoline, unleaded regular, per gallon/3.785 liters in U.S. city average, average price, not seasonally adjusted</v>
      </c>
      <c r="K4583" t="str">
        <f>VLOOKUP(G4583,Areas!A:B,2,0)</f>
        <v>Size Class D</v>
      </c>
    </row>
    <row r="4584" spans="1:11" x14ac:dyDescent="0.3">
      <c r="A4584" t="s">
        <v>2306</v>
      </c>
      <c r="B4584">
        <v>2017</v>
      </c>
      <c r="C4584" t="s">
        <v>82</v>
      </c>
      <c r="D4584" s="4">
        <v>2.1850000000000001</v>
      </c>
      <c r="E4584" t="s">
        <v>12</v>
      </c>
      <c r="F4584" t="s">
        <v>13</v>
      </c>
      <c r="G4584" t="str">
        <f t="shared" si="142"/>
        <v>D000</v>
      </c>
      <c r="H4584" t="str">
        <f t="shared" si="143"/>
        <v>74714</v>
      </c>
      <c r="I4584" t="str">
        <f>VLOOKUP(F4584,Period!A:B,2,0)</f>
        <v>January</v>
      </c>
      <c r="J4584" t="str">
        <f>VLOOKUP(H4584,ap[[item_code]:[series_title]],2,0)</f>
        <v>Gasoline, unleaded regular, per gallon/3.785 liters in U.S. city average, average price, not seasonally adjusted</v>
      </c>
      <c r="K4584" t="str">
        <f>VLOOKUP(G4584,Areas!A:B,2,0)</f>
        <v>Size Class D</v>
      </c>
    </row>
    <row r="4585" spans="1:11" x14ac:dyDescent="0.3">
      <c r="A4585" t="s">
        <v>2306</v>
      </c>
      <c r="B4585">
        <v>2017</v>
      </c>
      <c r="C4585" t="s">
        <v>69</v>
      </c>
      <c r="D4585" s="4">
        <v>2.3180000000000001</v>
      </c>
      <c r="E4585" t="s">
        <v>12</v>
      </c>
      <c r="F4585" t="s">
        <v>13</v>
      </c>
      <c r="G4585" t="str">
        <f t="shared" si="142"/>
        <v>D000</v>
      </c>
      <c r="H4585" t="str">
        <f t="shared" si="143"/>
        <v>74714</v>
      </c>
      <c r="I4585" t="str">
        <f>VLOOKUP(F4585,Period!A:B,2,0)</f>
        <v>January</v>
      </c>
      <c r="J4585" t="str">
        <f>VLOOKUP(H4585,ap[[item_code]:[series_title]],2,0)</f>
        <v>Gasoline, unleaded regular, per gallon/3.785 liters in U.S. city average, average price, not seasonally adjusted</v>
      </c>
      <c r="K4585" t="str">
        <f>VLOOKUP(G4585,Areas!A:B,2,0)</f>
        <v>Size Class D</v>
      </c>
    </row>
    <row r="4586" spans="1:11" x14ac:dyDescent="0.3">
      <c r="A4586" t="s">
        <v>2306</v>
      </c>
      <c r="B4586">
        <v>2017</v>
      </c>
      <c r="C4586" t="s">
        <v>35</v>
      </c>
      <c r="D4586" s="4">
        <v>2.5750000000000002</v>
      </c>
      <c r="E4586" t="s">
        <v>12</v>
      </c>
      <c r="F4586" t="s">
        <v>13</v>
      </c>
      <c r="G4586" t="str">
        <f t="shared" si="142"/>
        <v>D000</v>
      </c>
      <c r="H4586" t="str">
        <f t="shared" si="143"/>
        <v>74714</v>
      </c>
      <c r="I4586" t="str">
        <f>VLOOKUP(F4586,Period!A:B,2,0)</f>
        <v>January</v>
      </c>
      <c r="J4586" t="str">
        <f>VLOOKUP(H4586,ap[[item_code]:[series_title]],2,0)</f>
        <v>Gasoline, unleaded regular, per gallon/3.785 liters in U.S. city average, average price, not seasonally adjusted</v>
      </c>
      <c r="K4586" t="str">
        <f>VLOOKUP(G4586,Areas!A:B,2,0)</f>
        <v>Size Class D</v>
      </c>
    </row>
    <row r="4587" spans="1:11" x14ac:dyDescent="0.3">
      <c r="A4587" t="s">
        <v>2306</v>
      </c>
      <c r="B4587">
        <v>2017</v>
      </c>
      <c r="C4587" t="s">
        <v>14</v>
      </c>
      <c r="D4587" s="4">
        <v>2.4209999999999998</v>
      </c>
      <c r="E4587" t="s">
        <v>12</v>
      </c>
      <c r="F4587" t="s">
        <v>13</v>
      </c>
      <c r="G4587" t="str">
        <f t="shared" si="142"/>
        <v>D000</v>
      </c>
      <c r="H4587" t="str">
        <f t="shared" si="143"/>
        <v>74714</v>
      </c>
      <c r="I4587" t="str">
        <f>VLOOKUP(F4587,Period!A:B,2,0)</f>
        <v>January</v>
      </c>
      <c r="J4587" t="str">
        <f>VLOOKUP(H4587,ap[[item_code]:[series_title]],2,0)</f>
        <v>Gasoline, unleaded regular, per gallon/3.785 liters in U.S. city average, average price, not seasonally adjusted</v>
      </c>
      <c r="K4587" t="str">
        <f>VLOOKUP(G4587,Areas!A:B,2,0)</f>
        <v>Size Class D</v>
      </c>
    </row>
    <row r="4588" spans="1:11" x14ac:dyDescent="0.3">
      <c r="A4588" t="s">
        <v>2306</v>
      </c>
      <c r="B4588">
        <v>2017</v>
      </c>
      <c r="C4588" t="s">
        <v>146</v>
      </c>
      <c r="D4588" s="4">
        <v>2.444</v>
      </c>
      <c r="E4588" t="s">
        <v>12</v>
      </c>
      <c r="F4588" t="s">
        <v>13</v>
      </c>
      <c r="G4588" t="str">
        <f t="shared" si="142"/>
        <v>D000</v>
      </c>
      <c r="H4588" t="str">
        <f t="shared" si="143"/>
        <v>74714</v>
      </c>
      <c r="I4588" t="str">
        <f>VLOOKUP(F4588,Period!A:B,2,0)</f>
        <v>January</v>
      </c>
      <c r="J4588" t="str">
        <f>VLOOKUP(H4588,ap[[item_code]:[series_title]],2,0)</f>
        <v>Gasoline, unleaded regular, per gallon/3.785 liters in U.S. city average, average price, not seasonally adjusted</v>
      </c>
      <c r="K4588" t="str">
        <f>VLOOKUP(G4588,Areas!A:B,2,0)</f>
        <v>Size Class D</v>
      </c>
    </row>
    <row r="4589" spans="1:11" x14ac:dyDescent="0.3">
      <c r="A4589" t="s">
        <v>2306</v>
      </c>
      <c r="B4589">
        <v>2017</v>
      </c>
      <c r="C4589" t="s">
        <v>18</v>
      </c>
      <c r="D4589" s="4">
        <v>2.3820000000000001</v>
      </c>
      <c r="E4589" t="s">
        <v>12</v>
      </c>
      <c r="F4589" t="s">
        <v>13</v>
      </c>
      <c r="G4589" t="str">
        <f t="shared" si="142"/>
        <v>D000</v>
      </c>
      <c r="H4589" t="str">
        <f t="shared" si="143"/>
        <v>74714</v>
      </c>
      <c r="I4589" t="str">
        <f>VLOOKUP(F4589,Period!A:B,2,0)</f>
        <v>January</v>
      </c>
      <c r="J4589" t="str">
        <f>VLOOKUP(H4589,ap[[item_code]:[series_title]],2,0)</f>
        <v>Gasoline, unleaded regular, per gallon/3.785 liters in U.S. city average, average price, not seasonally adjusted</v>
      </c>
      <c r="K4589" t="str">
        <f>VLOOKUP(G4589,Areas!A:B,2,0)</f>
        <v>Size Class D</v>
      </c>
    </row>
    <row r="4590" spans="1:11" x14ac:dyDescent="0.3">
      <c r="A4590" t="s">
        <v>2308</v>
      </c>
      <c r="B4590">
        <v>2015</v>
      </c>
      <c r="C4590" t="s">
        <v>13</v>
      </c>
      <c r="D4590" s="4">
        <v>2.214</v>
      </c>
      <c r="E4590" t="s">
        <v>12</v>
      </c>
      <c r="F4590" t="s">
        <v>18</v>
      </c>
      <c r="G4590" t="str">
        <f t="shared" si="142"/>
        <v>D000</v>
      </c>
      <c r="H4590" t="str">
        <f t="shared" si="143"/>
        <v>74715</v>
      </c>
      <c r="I4590" t="str">
        <f>VLOOKUP(F4590,Period!A:B,2,0)</f>
        <v>December</v>
      </c>
      <c r="J4590" t="str">
        <f>VLOOKUP(H4590,ap[[item_code]:[series_title]],2,0)</f>
        <v>Gasoline, unleaded midgrade, per gallon/3.785 liters in U.S. city average, average price, not seasonally adjusted</v>
      </c>
      <c r="K4590" t="str">
        <f>VLOOKUP(G4590,Areas!A:B,2,0)</f>
        <v>Size Class D</v>
      </c>
    </row>
    <row r="4591" spans="1:11" x14ac:dyDescent="0.3">
      <c r="A4591" t="s">
        <v>2308</v>
      </c>
      <c r="B4591">
        <v>2015</v>
      </c>
      <c r="C4591" t="s">
        <v>183</v>
      </c>
      <c r="D4591" s="4">
        <v>2.4039999999999999</v>
      </c>
      <c r="E4591" t="s">
        <v>12</v>
      </c>
      <c r="F4591" t="s">
        <v>18</v>
      </c>
      <c r="G4591" t="str">
        <f t="shared" si="142"/>
        <v>D000</v>
      </c>
      <c r="H4591" t="str">
        <f t="shared" si="143"/>
        <v>74715</v>
      </c>
      <c r="I4591" t="str">
        <f>VLOOKUP(F4591,Period!A:B,2,0)</f>
        <v>December</v>
      </c>
      <c r="J4591" t="str">
        <f>VLOOKUP(H4591,ap[[item_code]:[series_title]],2,0)</f>
        <v>Gasoline, unleaded midgrade, per gallon/3.785 liters in U.S. city average, average price, not seasonally adjusted</v>
      </c>
      <c r="K4591" t="str">
        <f>VLOOKUP(G4591,Areas!A:B,2,0)</f>
        <v>Size Class D</v>
      </c>
    </row>
    <row r="4592" spans="1:11" x14ac:dyDescent="0.3">
      <c r="A4592" t="s">
        <v>2308</v>
      </c>
      <c r="B4592">
        <v>2015</v>
      </c>
      <c r="C4592" t="s">
        <v>25</v>
      </c>
      <c r="D4592" s="4">
        <v>2.5569999999999999</v>
      </c>
      <c r="E4592" t="s">
        <v>12</v>
      </c>
      <c r="F4592" t="s">
        <v>18</v>
      </c>
      <c r="G4592" t="str">
        <f t="shared" si="142"/>
        <v>D000</v>
      </c>
      <c r="H4592" t="str">
        <f t="shared" si="143"/>
        <v>74715</v>
      </c>
      <c r="I4592" t="str">
        <f>VLOOKUP(F4592,Period!A:B,2,0)</f>
        <v>December</v>
      </c>
      <c r="J4592" t="str">
        <f>VLOOKUP(H4592,ap[[item_code]:[series_title]],2,0)</f>
        <v>Gasoline, unleaded midgrade, per gallon/3.785 liters in U.S. city average, average price, not seasonally adjusted</v>
      </c>
      <c r="K4592" t="str">
        <f>VLOOKUP(G4592,Areas!A:B,2,0)</f>
        <v>Size Class D</v>
      </c>
    </row>
    <row r="4593" spans="1:11" x14ac:dyDescent="0.3">
      <c r="A4593" t="s">
        <v>2308</v>
      </c>
      <c r="B4593">
        <v>2015</v>
      </c>
      <c r="C4593" t="s">
        <v>93</v>
      </c>
      <c r="D4593" s="4">
        <v>2.5859999999999999</v>
      </c>
      <c r="E4593" t="s">
        <v>12</v>
      </c>
      <c r="F4593" t="s">
        <v>18</v>
      </c>
      <c r="G4593" t="str">
        <f t="shared" si="142"/>
        <v>D000</v>
      </c>
      <c r="H4593" t="str">
        <f t="shared" si="143"/>
        <v>74715</v>
      </c>
      <c r="I4593" t="str">
        <f>VLOOKUP(F4593,Period!A:B,2,0)</f>
        <v>December</v>
      </c>
      <c r="J4593" t="str">
        <f>VLOOKUP(H4593,ap[[item_code]:[series_title]],2,0)</f>
        <v>Gasoline, unleaded midgrade, per gallon/3.785 liters in U.S. city average, average price, not seasonally adjusted</v>
      </c>
      <c r="K4593" t="str">
        <f>VLOOKUP(G4593,Areas!A:B,2,0)</f>
        <v>Size Class D</v>
      </c>
    </row>
    <row r="4594" spans="1:11" x14ac:dyDescent="0.3">
      <c r="A4594" t="s">
        <v>2308</v>
      </c>
      <c r="B4594">
        <v>2015</v>
      </c>
      <c r="C4594" t="s">
        <v>89</v>
      </c>
      <c r="D4594" s="4">
        <v>2.7669999999999999</v>
      </c>
      <c r="E4594" t="s">
        <v>12</v>
      </c>
      <c r="F4594" t="s">
        <v>18</v>
      </c>
      <c r="G4594" t="str">
        <f t="shared" si="142"/>
        <v>D000</v>
      </c>
      <c r="H4594" t="str">
        <f t="shared" si="143"/>
        <v>74715</v>
      </c>
      <c r="I4594" t="str">
        <f>VLOOKUP(F4594,Period!A:B,2,0)</f>
        <v>December</v>
      </c>
      <c r="J4594" t="str">
        <f>VLOOKUP(H4594,ap[[item_code]:[series_title]],2,0)</f>
        <v>Gasoline, unleaded midgrade, per gallon/3.785 liters in U.S. city average, average price, not seasonally adjusted</v>
      </c>
      <c r="K4594" t="str">
        <f>VLOOKUP(G4594,Areas!A:B,2,0)</f>
        <v>Size Class D</v>
      </c>
    </row>
    <row r="4595" spans="1:11" x14ac:dyDescent="0.3">
      <c r="A4595" t="s">
        <v>2308</v>
      </c>
      <c r="B4595">
        <v>2015</v>
      </c>
      <c r="C4595" t="s">
        <v>133</v>
      </c>
      <c r="D4595" s="4">
        <v>2.8580000000000001</v>
      </c>
      <c r="E4595" t="s">
        <v>12</v>
      </c>
      <c r="F4595" t="s">
        <v>18</v>
      </c>
      <c r="G4595" t="str">
        <f t="shared" si="142"/>
        <v>D000</v>
      </c>
      <c r="H4595" t="str">
        <f t="shared" si="143"/>
        <v>74715</v>
      </c>
      <c r="I4595" t="str">
        <f>VLOOKUP(F4595,Period!A:B,2,0)</f>
        <v>December</v>
      </c>
      <c r="J4595" t="str">
        <f>VLOOKUP(H4595,ap[[item_code]:[series_title]],2,0)</f>
        <v>Gasoline, unleaded midgrade, per gallon/3.785 liters in U.S. city average, average price, not seasonally adjusted</v>
      </c>
      <c r="K4595" t="str">
        <f>VLOOKUP(G4595,Areas!A:B,2,0)</f>
        <v>Size Class D</v>
      </c>
    </row>
    <row r="4596" spans="1:11" x14ac:dyDescent="0.3">
      <c r="A4596" t="s">
        <v>2308</v>
      </c>
      <c r="B4596">
        <v>2015</v>
      </c>
      <c r="C4596" t="s">
        <v>82</v>
      </c>
      <c r="D4596" s="4">
        <v>2.8570000000000002</v>
      </c>
      <c r="E4596" t="s">
        <v>12</v>
      </c>
      <c r="F4596" t="s">
        <v>18</v>
      </c>
      <c r="G4596" t="str">
        <f t="shared" si="142"/>
        <v>D000</v>
      </c>
      <c r="H4596" t="str">
        <f t="shared" si="143"/>
        <v>74715</v>
      </c>
      <c r="I4596" t="str">
        <f>VLOOKUP(F4596,Period!A:B,2,0)</f>
        <v>December</v>
      </c>
      <c r="J4596" t="str">
        <f>VLOOKUP(H4596,ap[[item_code]:[series_title]],2,0)</f>
        <v>Gasoline, unleaded midgrade, per gallon/3.785 liters in U.S. city average, average price, not seasonally adjusted</v>
      </c>
      <c r="K4596" t="str">
        <f>VLOOKUP(G4596,Areas!A:B,2,0)</f>
        <v>Size Class D</v>
      </c>
    </row>
    <row r="4597" spans="1:11" x14ac:dyDescent="0.3">
      <c r="A4597" t="s">
        <v>2308</v>
      </c>
      <c r="B4597">
        <v>2015</v>
      </c>
      <c r="C4597" t="s">
        <v>69</v>
      </c>
      <c r="D4597" s="4">
        <v>2.71</v>
      </c>
      <c r="E4597" t="s">
        <v>12</v>
      </c>
      <c r="F4597" t="s">
        <v>18</v>
      </c>
      <c r="G4597" t="str">
        <f t="shared" si="142"/>
        <v>D000</v>
      </c>
      <c r="H4597" t="str">
        <f t="shared" si="143"/>
        <v>74715</v>
      </c>
      <c r="I4597" t="str">
        <f>VLOOKUP(F4597,Period!A:B,2,0)</f>
        <v>December</v>
      </c>
      <c r="J4597" t="str">
        <f>VLOOKUP(H4597,ap[[item_code]:[series_title]],2,0)</f>
        <v>Gasoline, unleaded midgrade, per gallon/3.785 liters in U.S. city average, average price, not seasonally adjusted</v>
      </c>
      <c r="K4597" t="str">
        <f>VLOOKUP(G4597,Areas!A:B,2,0)</f>
        <v>Size Class D</v>
      </c>
    </row>
    <row r="4598" spans="1:11" x14ac:dyDescent="0.3">
      <c r="A4598" t="s">
        <v>2308</v>
      </c>
      <c r="B4598">
        <v>2015</v>
      </c>
      <c r="C4598" t="s">
        <v>35</v>
      </c>
      <c r="D4598" s="4">
        <v>2.4769999999999999</v>
      </c>
      <c r="E4598" t="s">
        <v>12</v>
      </c>
      <c r="F4598" t="s">
        <v>18</v>
      </c>
      <c r="G4598" t="str">
        <f t="shared" si="142"/>
        <v>D000</v>
      </c>
      <c r="H4598" t="str">
        <f t="shared" si="143"/>
        <v>74715</v>
      </c>
      <c r="I4598" t="str">
        <f>VLOOKUP(F4598,Period!A:B,2,0)</f>
        <v>December</v>
      </c>
      <c r="J4598" t="str">
        <f>VLOOKUP(H4598,ap[[item_code]:[series_title]],2,0)</f>
        <v>Gasoline, unleaded midgrade, per gallon/3.785 liters in U.S. city average, average price, not seasonally adjusted</v>
      </c>
      <c r="K4598" t="str">
        <f>VLOOKUP(G4598,Areas!A:B,2,0)</f>
        <v>Size Class D</v>
      </c>
    </row>
    <row r="4599" spans="1:11" x14ac:dyDescent="0.3">
      <c r="A4599" t="s">
        <v>2308</v>
      </c>
      <c r="B4599">
        <v>2015</v>
      </c>
      <c r="C4599" t="s">
        <v>14</v>
      </c>
      <c r="D4599" s="4">
        <v>2.427</v>
      </c>
      <c r="E4599" t="s">
        <v>12</v>
      </c>
      <c r="F4599" t="s">
        <v>18</v>
      </c>
      <c r="G4599" t="str">
        <f t="shared" si="142"/>
        <v>D000</v>
      </c>
      <c r="H4599" t="str">
        <f t="shared" si="143"/>
        <v>74715</v>
      </c>
      <c r="I4599" t="str">
        <f>VLOOKUP(F4599,Period!A:B,2,0)</f>
        <v>December</v>
      </c>
      <c r="J4599" t="str">
        <f>VLOOKUP(H4599,ap[[item_code]:[series_title]],2,0)</f>
        <v>Gasoline, unleaded midgrade, per gallon/3.785 liters in U.S. city average, average price, not seasonally adjusted</v>
      </c>
      <c r="K4599" t="str">
        <f>VLOOKUP(G4599,Areas!A:B,2,0)</f>
        <v>Size Class D</v>
      </c>
    </row>
    <row r="4600" spans="1:11" x14ac:dyDescent="0.3">
      <c r="A4600" t="s">
        <v>2308</v>
      </c>
      <c r="B4600">
        <v>2015</v>
      </c>
      <c r="C4600" t="s">
        <v>146</v>
      </c>
      <c r="D4600" s="4">
        <v>2.335</v>
      </c>
      <c r="E4600" t="s">
        <v>12</v>
      </c>
      <c r="F4600" t="s">
        <v>18</v>
      </c>
      <c r="G4600" t="str">
        <f t="shared" si="142"/>
        <v>D000</v>
      </c>
      <c r="H4600" t="str">
        <f t="shared" si="143"/>
        <v>74715</v>
      </c>
      <c r="I4600" t="str">
        <f>VLOOKUP(F4600,Period!A:B,2,0)</f>
        <v>December</v>
      </c>
      <c r="J4600" t="str">
        <f>VLOOKUP(H4600,ap[[item_code]:[series_title]],2,0)</f>
        <v>Gasoline, unleaded midgrade, per gallon/3.785 liters in U.S. city average, average price, not seasonally adjusted</v>
      </c>
      <c r="K4600" t="str">
        <f>VLOOKUP(G4600,Areas!A:B,2,0)</f>
        <v>Size Class D</v>
      </c>
    </row>
    <row r="4601" spans="1:11" x14ac:dyDescent="0.3">
      <c r="A4601" t="s">
        <v>2308</v>
      </c>
      <c r="B4601">
        <v>2015</v>
      </c>
      <c r="C4601" t="s">
        <v>18</v>
      </c>
      <c r="D4601" s="4">
        <v>2.1949999999999998</v>
      </c>
      <c r="E4601" t="s">
        <v>12</v>
      </c>
      <c r="F4601" t="s">
        <v>18</v>
      </c>
      <c r="G4601" t="str">
        <f t="shared" si="142"/>
        <v>D000</v>
      </c>
      <c r="H4601" t="str">
        <f t="shared" si="143"/>
        <v>74715</v>
      </c>
      <c r="I4601" t="str">
        <f>VLOOKUP(F4601,Period!A:B,2,0)</f>
        <v>December</v>
      </c>
      <c r="J4601" t="str">
        <f>VLOOKUP(H4601,ap[[item_code]:[series_title]],2,0)</f>
        <v>Gasoline, unleaded midgrade, per gallon/3.785 liters in U.S. city average, average price, not seasonally adjusted</v>
      </c>
      <c r="K4601" t="str">
        <f>VLOOKUP(G4601,Areas!A:B,2,0)</f>
        <v>Size Class D</v>
      </c>
    </row>
    <row r="4602" spans="1:11" x14ac:dyDescent="0.3">
      <c r="A4602" t="s">
        <v>2308</v>
      </c>
      <c r="B4602">
        <v>2016</v>
      </c>
      <c r="C4602" t="s">
        <v>13</v>
      </c>
      <c r="D4602" s="4">
        <v>2.0830000000000002</v>
      </c>
      <c r="E4602" t="s">
        <v>12</v>
      </c>
      <c r="F4602" t="s">
        <v>18</v>
      </c>
      <c r="G4602" t="str">
        <f t="shared" si="142"/>
        <v>D000</v>
      </c>
      <c r="H4602" t="str">
        <f t="shared" si="143"/>
        <v>74715</v>
      </c>
      <c r="I4602" t="str">
        <f>VLOOKUP(F4602,Period!A:B,2,0)</f>
        <v>December</v>
      </c>
      <c r="J4602" t="str">
        <f>VLOOKUP(H4602,ap[[item_code]:[series_title]],2,0)</f>
        <v>Gasoline, unleaded midgrade, per gallon/3.785 liters in U.S. city average, average price, not seasonally adjusted</v>
      </c>
      <c r="K4602" t="str">
        <f>VLOOKUP(G4602,Areas!A:B,2,0)</f>
        <v>Size Class D</v>
      </c>
    </row>
    <row r="4603" spans="1:11" x14ac:dyDescent="0.3">
      <c r="A4603" t="s">
        <v>2308</v>
      </c>
      <c r="B4603">
        <v>2016</v>
      </c>
      <c r="C4603" t="s">
        <v>183</v>
      </c>
      <c r="D4603" s="4">
        <v>1.917</v>
      </c>
      <c r="E4603" t="s">
        <v>12</v>
      </c>
      <c r="F4603" t="s">
        <v>18</v>
      </c>
      <c r="G4603" t="str">
        <f t="shared" si="142"/>
        <v>D000</v>
      </c>
      <c r="H4603" t="str">
        <f t="shared" si="143"/>
        <v>74715</v>
      </c>
      <c r="I4603" t="str">
        <f>VLOOKUP(F4603,Period!A:B,2,0)</f>
        <v>December</v>
      </c>
      <c r="J4603" t="str">
        <f>VLOOKUP(H4603,ap[[item_code]:[series_title]],2,0)</f>
        <v>Gasoline, unleaded midgrade, per gallon/3.785 liters in U.S. city average, average price, not seasonally adjusted</v>
      </c>
      <c r="K4603" t="str">
        <f>VLOOKUP(G4603,Areas!A:B,2,0)</f>
        <v>Size Class D</v>
      </c>
    </row>
    <row r="4604" spans="1:11" x14ac:dyDescent="0.3">
      <c r="A4604" t="s">
        <v>2308</v>
      </c>
      <c r="B4604">
        <v>2016</v>
      </c>
      <c r="C4604" t="s">
        <v>25</v>
      </c>
      <c r="D4604" s="4">
        <v>2.1389999999999998</v>
      </c>
      <c r="E4604" t="s">
        <v>12</v>
      </c>
      <c r="F4604" t="s">
        <v>18</v>
      </c>
      <c r="G4604" t="str">
        <f t="shared" si="142"/>
        <v>D000</v>
      </c>
      <c r="H4604" t="str">
        <f t="shared" si="143"/>
        <v>74715</v>
      </c>
      <c r="I4604" t="str">
        <f>VLOOKUP(F4604,Period!A:B,2,0)</f>
        <v>December</v>
      </c>
      <c r="J4604" t="str">
        <f>VLOOKUP(H4604,ap[[item_code]:[series_title]],2,0)</f>
        <v>Gasoline, unleaded midgrade, per gallon/3.785 liters in U.S. city average, average price, not seasonally adjusted</v>
      </c>
      <c r="K4604" t="str">
        <f>VLOOKUP(G4604,Areas!A:B,2,0)</f>
        <v>Size Class D</v>
      </c>
    </row>
    <row r="4605" spans="1:11" x14ac:dyDescent="0.3">
      <c r="A4605" t="s">
        <v>2308</v>
      </c>
      <c r="B4605">
        <v>2016</v>
      </c>
      <c r="C4605" t="s">
        <v>93</v>
      </c>
      <c r="D4605" s="4">
        <v>2.2509999999999999</v>
      </c>
      <c r="E4605" t="s">
        <v>12</v>
      </c>
      <c r="F4605" t="s">
        <v>18</v>
      </c>
      <c r="G4605" t="str">
        <f t="shared" si="142"/>
        <v>D000</v>
      </c>
      <c r="H4605" t="str">
        <f t="shared" si="143"/>
        <v>74715</v>
      </c>
      <c r="I4605" t="str">
        <f>VLOOKUP(F4605,Period!A:B,2,0)</f>
        <v>December</v>
      </c>
      <c r="J4605" t="str">
        <f>VLOOKUP(H4605,ap[[item_code]:[series_title]],2,0)</f>
        <v>Gasoline, unleaded midgrade, per gallon/3.785 liters in U.S. city average, average price, not seasonally adjusted</v>
      </c>
      <c r="K4605" t="str">
        <f>VLOOKUP(G4605,Areas!A:B,2,0)</f>
        <v>Size Class D</v>
      </c>
    </row>
    <row r="4606" spans="1:11" x14ac:dyDescent="0.3">
      <c r="A4606" t="s">
        <v>2308</v>
      </c>
      <c r="B4606">
        <v>2016</v>
      </c>
      <c r="C4606" t="s">
        <v>89</v>
      </c>
      <c r="D4606" s="4">
        <v>2.4289999999999998</v>
      </c>
      <c r="E4606" t="s">
        <v>12</v>
      </c>
      <c r="F4606" t="s">
        <v>18</v>
      </c>
      <c r="G4606" t="str">
        <f t="shared" si="142"/>
        <v>D000</v>
      </c>
      <c r="H4606" t="str">
        <f t="shared" si="143"/>
        <v>74715</v>
      </c>
      <c r="I4606" t="str">
        <f>VLOOKUP(F4606,Period!A:B,2,0)</f>
        <v>December</v>
      </c>
      <c r="J4606" t="str">
        <f>VLOOKUP(H4606,ap[[item_code]:[series_title]],2,0)</f>
        <v>Gasoline, unleaded midgrade, per gallon/3.785 liters in U.S. city average, average price, not seasonally adjusted</v>
      </c>
      <c r="K4606" t="str">
        <f>VLOOKUP(G4606,Areas!A:B,2,0)</f>
        <v>Size Class D</v>
      </c>
    </row>
    <row r="4607" spans="1:11" x14ac:dyDescent="0.3">
      <c r="A4607" t="s">
        <v>2308</v>
      </c>
      <c r="B4607">
        <v>2016</v>
      </c>
      <c r="C4607" t="s">
        <v>133</v>
      </c>
      <c r="D4607" s="4">
        <v>2.524</v>
      </c>
      <c r="E4607" t="s">
        <v>12</v>
      </c>
      <c r="F4607" t="s">
        <v>18</v>
      </c>
      <c r="G4607" t="str">
        <f t="shared" si="142"/>
        <v>D000</v>
      </c>
      <c r="H4607" t="str">
        <f t="shared" si="143"/>
        <v>74715</v>
      </c>
      <c r="I4607" t="str">
        <f>VLOOKUP(F4607,Period!A:B,2,0)</f>
        <v>December</v>
      </c>
      <c r="J4607" t="str">
        <f>VLOOKUP(H4607,ap[[item_code]:[series_title]],2,0)</f>
        <v>Gasoline, unleaded midgrade, per gallon/3.785 liters in U.S. city average, average price, not seasonally adjusted</v>
      </c>
      <c r="K4607" t="str">
        <f>VLOOKUP(G4607,Areas!A:B,2,0)</f>
        <v>Size Class D</v>
      </c>
    </row>
    <row r="4608" spans="1:11" x14ac:dyDescent="0.3">
      <c r="A4608" t="s">
        <v>2308</v>
      </c>
      <c r="B4608">
        <v>2016</v>
      </c>
      <c r="C4608" t="s">
        <v>82</v>
      </c>
      <c r="D4608" s="4">
        <v>2.383</v>
      </c>
      <c r="E4608" t="s">
        <v>12</v>
      </c>
      <c r="F4608" t="s">
        <v>18</v>
      </c>
      <c r="G4608" t="str">
        <f t="shared" si="142"/>
        <v>D000</v>
      </c>
      <c r="H4608" t="str">
        <f t="shared" si="143"/>
        <v>74715</v>
      </c>
      <c r="I4608" t="str">
        <f>VLOOKUP(F4608,Period!A:B,2,0)</f>
        <v>December</v>
      </c>
      <c r="J4608" t="str">
        <f>VLOOKUP(H4608,ap[[item_code]:[series_title]],2,0)</f>
        <v>Gasoline, unleaded midgrade, per gallon/3.785 liters in U.S. city average, average price, not seasonally adjusted</v>
      </c>
      <c r="K4608" t="str">
        <f>VLOOKUP(G4608,Areas!A:B,2,0)</f>
        <v>Size Class D</v>
      </c>
    </row>
    <row r="4609" spans="1:11" x14ac:dyDescent="0.3">
      <c r="A4609" t="s">
        <v>2308</v>
      </c>
      <c r="B4609">
        <v>2016</v>
      </c>
      <c r="C4609" t="s">
        <v>69</v>
      </c>
      <c r="D4609" s="4">
        <v>2.3730000000000002</v>
      </c>
      <c r="E4609" t="s">
        <v>12</v>
      </c>
      <c r="F4609" t="s">
        <v>18</v>
      </c>
      <c r="G4609" t="str">
        <f t="shared" si="142"/>
        <v>D000</v>
      </c>
      <c r="H4609" t="str">
        <f t="shared" si="143"/>
        <v>74715</v>
      </c>
      <c r="I4609" t="str">
        <f>VLOOKUP(F4609,Period!A:B,2,0)</f>
        <v>December</v>
      </c>
      <c r="J4609" t="str">
        <f>VLOOKUP(H4609,ap[[item_code]:[series_title]],2,0)</f>
        <v>Gasoline, unleaded midgrade, per gallon/3.785 liters in U.S. city average, average price, not seasonally adjusted</v>
      </c>
      <c r="K4609" t="str">
        <f>VLOOKUP(G4609,Areas!A:B,2,0)</f>
        <v>Size Class D</v>
      </c>
    </row>
    <row r="4610" spans="1:11" x14ac:dyDescent="0.3">
      <c r="A4610" t="s">
        <v>2308</v>
      </c>
      <c r="B4610">
        <v>2016</v>
      </c>
      <c r="C4610" t="s">
        <v>35</v>
      </c>
      <c r="D4610" s="4">
        <v>2.41</v>
      </c>
      <c r="E4610" t="s">
        <v>12</v>
      </c>
      <c r="F4610" t="s">
        <v>18</v>
      </c>
      <c r="G4610" t="str">
        <f t="shared" si="142"/>
        <v>D000</v>
      </c>
      <c r="H4610" t="str">
        <f t="shared" si="143"/>
        <v>74715</v>
      </c>
      <c r="I4610" t="str">
        <f>VLOOKUP(F4610,Period!A:B,2,0)</f>
        <v>December</v>
      </c>
      <c r="J4610" t="str">
        <f>VLOOKUP(H4610,ap[[item_code]:[series_title]],2,0)</f>
        <v>Gasoline, unleaded midgrade, per gallon/3.785 liters in U.S. city average, average price, not seasonally adjusted</v>
      </c>
      <c r="K4610" t="str">
        <f>VLOOKUP(G4610,Areas!A:B,2,0)</f>
        <v>Size Class D</v>
      </c>
    </row>
    <row r="4611" spans="1:11" x14ac:dyDescent="0.3">
      <c r="A4611" t="s">
        <v>2308</v>
      </c>
      <c r="B4611">
        <v>2016</v>
      </c>
      <c r="C4611" t="s">
        <v>14</v>
      </c>
      <c r="D4611" s="4">
        <v>2.4649999999999999</v>
      </c>
      <c r="E4611" t="s">
        <v>12</v>
      </c>
      <c r="F4611" t="s">
        <v>18</v>
      </c>
      <c r="G4611" t="str">
        <f t="shared" ref="G4611:G4674" si="144">MID(A4611,4,4)</f>
        <v>D000</v>
      </c>
      <c r="H4611" t="str">
        <f t="shared" ref="H4611:H4674" si="145">MID(A4611,8,5)</f>
        <v>74715</v>
      </c>
      <c r="I4611" t="str">
        <f>VLOOKUP(F4611,Period!A:B,2,0)</f>
        <v>December</v>
      </c>
      <c r="J4611" t="str">
        <f>VLOOKUP(H4611,ap[[item_code]:[series_title]],2,0)</f>
        <v>Gasoline, unleaded midgrade, per gallon/3.785 liters in U.S. city average, average price, not seasonally adjusted</v>
      </c>
      <c r="K4611" t="str">
        <f>VLOOKUP(G4611,Areas!A:B,2,0)</f>
        <v>Size Class D</v>
      </c>
    </row>
    <row r="4612" spans="1:11" x14ac:dyDescent="0.3">
      <c r="A4612" t="s">
        <v>2308</v>
      </c>
      <c r="B4612">
        <v>2016</v>
      </c>
      <c r="C4612" t="s">
        <v>146</v>
      </c>
      <c r="D4612" s="4">
        <v>2.36</v>
      </c>
      <c r="E4612" t="s">
        <v>12</v>
      </c>
      <c r="F4612" t="s">
        <v>18</v>
      </c>
      <c r="G4612" t="str">
        <f t="shared" si="144"/>
        <v>D000</v>
      </c>
      <c r="H4612" t="str">
        <f t="shared" si="145"/>
        <v>74715</v>
      </c>
      <c r="I4612" t="str">
        <f>VLOOKUP(F4612,Period!A:B,2,0)</f>
        <v>December</v>
      </c>
      <c r="J4612" t="str">
        <f>VLOOKUP(H4612,ap[[item_code]:[series_title]],2,0)</f>
        <v>Gasoline, unleaded midgrade, per gallon/3.785 liters in U.S. city average, average price, not seasonally adjusted</v>
      </c>
      <c r="K4612" t="str">
        <f>VLOOKUP(G4612,Areas!A:B,2,0)</f>
        <v>Size Class D</v>
      </c>
    </row>
    <row r="4613" spans="1:11" x14ac:dyDescent="0.3">
      <c r="A4613" t="s">
        <v>2308</v>
      </c>
      <c r="B4613">
        <v>2016</v>
      </c>
      <c r="C4613" t="s">
        <v>18</v>
      </c>
      <c r="D4613" s="4">
        <v>2.4209999999999998</v>
      </c>
      <c r="E4613" t="s">
        <v>12</v>
      </c>
      <c r="F4613" t="s">
        <v>18</v>
      </c>
      <c r="G4613" t="str">
        <f t="shared" si="144"/>
        <v>D000</v>
      </c>
      <c r="H4613" t="str">
        <f t="shared" si="145"/>
        <v>74715</v>
      </c>
      <c r="I4613" t="str">
        <f>VLOOKUP(F4613,Period!A:B,2,0)</f>
        <v>December</v>
      </c>
      <c r="J4613" t="str">
        <f>VLOOKUP(H4613,ap[[item_code]:[series_title]],2,0)</f>
        <v>Gasoline, unleaded midgrade, per gallon/3.785 liters in U.S. city average, average price, not seasonally adjusted</v>
      </c>
      <c r="K4613" t="str">
        <f>VLOOKUP(G4613,Areas!A:B,2,0)</f>
        <v>Size Class D</v>
      </c>
    </row>
    <row r="4614" spans="1:11" x14ac:dyDescent="0.3">
      <c r="A4614" t="s">
        <v>2308</v>
      </c>
      <c r="B4614">
        <v>2017</v>
      </c>
      <c r="C4614" t="s">
        <v>13</v>
      </c>
      <c r="D4614" s="4">
        <v>2.5270000000000001</v>
      </c>
      <c r="E4614" t="s">
        <v>12</v>
      </c>
      <c r="F4614" t="s">
        <v>18</v>
      </c>
      <c r="G4614" t="str">
        <f t="shared" si="144"/>
        <v>D000</v>
      </c>
      <c r="H4614" t="str">
        <f t="shared" si="145"/>
        <v>74715</v>
      </c>
      <c r="I4614" t="str">
        <f>VLOOKUP(F4614,Period!A:B,2,0)</f>
        <v>December</v>
      </c>
      <c r="J4614" t="str">
        <f>VLOOKUP(H4614,ap[[item_code]:[series_title]],2,0)</f>
        <v>Gasoline, unleaded midgrade, per gallon/3.785 liters in U.S. city average, average price, not seasonally adjusted</v>
      </c>
      <c r="K4614" t="str">
        <f>VLOOKUP(G4614,Areas!A:B,2,0)</f>
        <v>Size Class D</v>
      </c>
    </row>
    <row r="4615" spans="1:11" x14ac:dyDescent="0.3">
      <c r="A4615" t="s">
        <v>2308</v>
      </c>
      <c r="B4615">
        <v>2017</v>
      </c>
      <c r="C4615" t="s">
        <v>183</v>
      </c>
      <c r="D4615" s="4">
        <v>2.5009999999999999</v>
      </c>
      <c r="E4615" t="s">
        <v>12</v>
      </c>
      <c r="F4615" t="s">
        <v>18</v>
      </c>
      <c r="G4615" t="str">
        <f t="shared" si="144"/>
        <v>D000</v>
      </c>
      <c r="H4615" t="str">
        <f t="shared" si="145"/>
        <v>74715</v>
      </c>
      <c r="I4615" t="str">
        <f>VLOOKUP(F4615,Period!A:B,2,0)</f>
        <v>December</v>
      </c>
      <c r="J4615" t="str">
        <f>VLOOKUP(H4615,ap[[item_code]:[series_title]],2,0)</f>
        <v>Gasoline, unleaded midgrade, per gallon/3.785 liters in U.S. city average, average price, not seasonally adjusted</v>
      </c>
      <c r="K4615" t="str">
        <f>VLOOKUP(G4615,Areas!A:B,2,0)</f>
        <v>Size Class D</v>
      </c>
    </row>
    <row r="4616" spans="1:11" x14ac:dyDescent="0.3">
      <c r="A4616" t="s">
        <v>2308</v>
      </c>
      <c r="B4616">
        <v>2017</v>
      </c>
      <c r="C4616" t="s">
        <v>25</v>
      </c>
      <c r="D4616" s="4">
        <v>2.5310000000000001</v>
      </c>
      <c r="E4616" t="s">
        <v>12</v>
      </c>
      <c r="F4616" t="s">
        <v>18</v>
      </c>
      <c r="G4616" t="str">
        <f t="shared" si="144"/>
        <v>D000</v>
      </c>
      <c r="H4616" t="str">
        <f t="shared" si="145"/>
        <v>74715</v>
      </c>
      <c r="I4616" t="str">
        <f>VLOOKUP(F4616,Period!A:B,2,0)</f>
        <v>December</v>
      </c>
      <c r="J4616" t="str">
        <f>VLOOKUP(H4616,ap[[item_code]:[series_title]],2,0)</f>
        <v>Gasoline, unleaded midgrade, per gallon/3.785 liters in U.S. city average, average price, not seasonally adjusted</v>
      </c>
      <c r="K4616" t="str">
        <f>VLOOKUP(G4616,Areas!A:B,2,0)</f>
        <v>Size Class D</v>
      </c>
    </row>
    <row r="4617" spans="1:11" x14ac:dyDescent="0.3">
      <c r="A4617" t="s">
        <v>2308</v>
      </c>
      <c r="B4617">
        <v>2017</v>
      </c>
      <c r="C4617" t="s">
        <v>93</v>
      </c>
      <c r="D4617" s="4">
        <v>2.581</v>
      </c>
      <c r="E4617" t="s">
        <v>12</v>
      </c>
      <c r="F4617" t="s">
        <v>18</v>
      </c>
      <c r="G4617" t="str">
        <f t="shared" si="144"/>
        <v>D000</v>
      </c>
      <c r="H4617" t="str">
        <f t="shared" si="145"/>
        <v>74715</v>
      </c>
      <c r="I4617" t="str">
        <f>VLOOKUP(F4617,Period!A:B,2,0)</f>
        <v>December</v>
      </c>
      <c r="J4617" t="str">
        <f>VLOOKUP(H4617,ap[[item_code]:[series_title]],2,0)</f>
        <v>Gasoline, unleaded midgrade, per gallon/3.785 liters in U.S. city average, average price, not seasonally adjusted</v>
      </c>
      <c r="K4617" t="str">
        <f>VLOOKUP(G4617,Areas!A:B,2,0)</f>
        <v>Size Class D</v>
      </c>
    </row>
    <row r="4618" spans="1:11" x14ac:dyDescent="0.3">
      <c r="A4618" t="s">
        <v>2308</v>
      </c>
      <c r="B4618">
        <v>2017</v>
      </c>
      <c r="C4618" t="s">
        <v>89</v>
      </c>
      <c r="D4618" s="4">
        <v>2.569</v>
      </c>
      <c r="E4618" t="s">
        <v>12</v>
      </c>
      <c r="F4618" t="s">
        <v>18</v>
      </c>
      <c r="G4618" t="str">
        <f t="shared" si="144"/>
        <v>D000</v>
      </c>
      <c r="H4618" t="str">
        <f t="shared" si="145"/>
        <v>74715</v>
      </c>
      <c r="I4618" t="str">
        <f>VLOOKUP(F4618,Period!A:B,2,0)</f>
        <v>December</v>
      </c>
      <c r="J4618" t="str">
        <f>VLOOKUP(H4618,ap[[item_code]:[series_title]],2,0)</f>
        <v>Gasoline, unleaded midgrade, per gallon/3.785 liters in U.S. city average, average price, not seasonally adjusted</v>
      </c>
      <c r="K4618" t="str">
        <f>VLOOKUP(G4618,Areas!A:B,2,0)</f>
        <v>Size Class D</v>
      </c>
    </row>
    <row r="4619" spans="1:11" x14ac:dyDescent="0.3">
      <c r="A4619" t="s">
        <v>2308</v>
      </c>
      <c r="B4619">
        <v>2017</v>
      </c>
      <c r="C4619" t="s">
        <v>133</v>
      </c>
      <c r="D4619" s="4">
        <v>2.4750000000000001</v>
      </c>
      <c r="E4619" t="s">
        <v>12</v>
      </c>
      <c r="F4619" t="s">
        <v>18</v>
      </c>
      <c r="G4619" t="str">
        <f t="shared" si="144"/>
        <v>D000</v>
      </c>
      <c r="H4619" t="str">
        <f t="shared" si="145"/>
        <v>74715</v>
      </c>
      <c r="I4619" t="str">
        <f>VLOOKUP(F4619,Period!A:B,2,0)</f>
        <v>December</v>
      </c>
      <c r="J4619" t="str">
        <f>VLOOKUP(H4619,ap[[item_code]:[series_title]],2,0)</f>
        <v>Gasoline, unleaded midgrade, per gallon/3.785 liters in U.S. city average, average price, not seasonally adjusted</v>
      </c>
      <c r="K4619" t="str">
        <f>VLOOKUP(G4619,Areas!A:B,2,0)</f>
        <v>Size Class D</v>
      </c>
    </row>
    <row r="4620" spans="1:11" x14ac:dyDescent="0.3">
      <c r="A4620" t="s">
        <v>2308</v>
      </c>
      <c r="B4620">
        <v>2017</v>
      </c>
      <c r="C4620" t="s">
        <v>82</v>
      </c>
      <c r="D4620" s="4">
        <v>2.4689999999999999</v>
      </c>
      <c r="E4620" t="s">
        <v>12</v>
      </c>
      <c r="F4620" t="s">
        <v>18</v>
      </c>
      <c r="G4620" t="str">
        <f t="shared" si="144"/>
        <v>D000</v>
      </c>
      <c r="H4620" t="str">
        <f t="shared" si="145"/>
        <v>74715</v>
      </c>
      <c r="I4620" t="str">
        <f>VLOOKUP(F4620,Period!A:B,2,0)</f>
        <v>December</v>
      </c>
      <c r="J4620" t="str">
        <f>VLOOKUP(H4620,ap[[item_code]:[series_title]],2,0)</f>
        <v>Gasoline, unleaded midgrade, per gallon/3.785 liters in U.S. city average, average price, not seasonally adjusted</v>
      </c>
      <c r="K4620" t="str">
        <f>VLOOKUP(G4620,Areas!A:B,2,0)</f>
        <v>Size Class D</v>
      </c>
    </row>
    <row r="4621" spans="1:11" x14ac:dyDescent="0.3">
      <c r="A4621" t="s">
        <v>2308</v>
      </c>
      <c r="B4621">
        <v>2017</v>
      </c>
      <c r="C4621" t="s">
        <v>69</v>
      </c>
      <c r="D4621" s="4">
        <v>2.6240000000000001</v>
      </c>
      <c r="E4621" t="s">
        <v>12</v>
      </c>
      <c r="F4621" t="s">
        <v>18</v>
      </c>
      <c r="G4621" t="str">
        <f t="shared" si="144"/>
        <v>D000</v>
      </c>
      <c r="H4621" t="str">
        <f t="shared" si="145"/>
        <v>74715</v>
      </c>
      <c r="I4621" t="str">
        <f>VLOOKUP(F4621,Period!A:B,2,0)</f>
        <v>December</v>
      </c>
      <c r="J4621" t="str">
        <f>VLOOKUP(H4621,ap[[item_code]:[series_title]],2,0)</f>
        <v>Gasoline, unleaded midgrade, per gallon/3.785 liters in U.S. city average, average price, not seasonally adjusted</v>
      </c>
      <c r="K4621" t="str">
        <f>VLOOKUP(G4621,Areas!A:B,2,0)</f>
        <v>Size Class D</v>
      </c>
    </row>
    <row r="4622" spans="1:11" x14ac:dyDescent="0.3">
      <c r="A4622" t="s">
        <v>2308</v>
      </c>
      <c r="B4622">
        <v>2017</v>
      </c>
      <c r="C4622" t="s">
        <v>35</v>
      </c>
      <c r="D4622" s="4">
        <v>2.8079999999999998</v>
      </c>
      <c r="E4622" t="s">
        <v>12</v>
      </c>
      <c r="F4622" t="s">
        <v>18</v>
      </c>
      <c r="G4622" t="str">
        <f t="shared" si="144"/>
        <v>D000</v>
      </c>
      <c r="H4622" t="str">
        <f t="shared" si="145"/>
        <v>74715</v>
      </c>
      <c r="I4622" t="str">
        <f>VLOOKUP(F4622,Period!A:B,2,0)</f>
        <v>December</v>
      </c>
      <c r="J4622" t="str">
        <f>VLOOKUP(H4622,ap[[item_code]:[series_title]],2,0)</f>
        <v>Gasoline, unleaded midgrade, per gallon/3.785 liters in U.S. city average, average price, not seasonally adjusted</v>
      </c>
      <c r="K4622" t="str">
        <f>VLOOKUP(G4622,Areas!A:B,2,0)</f>
        <v>Size Class D</v>
      </c>
    </row>
    <row r="4623" spans="1:11" x14ac:dyDescent="0.3">
      <c r="A4623" t="s">
        <v>2308</v>
      </c>
      <c r="B4623">
        <v>2017</v>
      </c>
      <c r="C4623" t="s">
        <v>14</v>
      </c>
      <c r="D4623" s="4">
        <v>2.6589999999999998</v>
      </c>
      <c r="E4623" t="s">
        <v>12</v>
      </c>
      <c r="F4623" t="s">
        <v>18</v>
      </c>
      <c r="G4623" t="str">
        <f t="shared" si="144"/>
        <v>D000</v>
      </c>
      <c r="H4623" t="str">
        <f t="shared" si="145"/>
        <v>74715</v>
      </c>
      <c r="I4623" t="str">
        <f>VLOOKUP(F4623,Period!A:B,2,0)</f>
        <v>December</v>
      </c>
      <c r="J4623" t="str">
        <f>VLOOKUP(H4623,ap[[item_code]:[series_title]],2,0)</f>
        <v>Gasoline, unleaded midgrade, per gallon/3.785 liters in U.S. city average, average price, not seasonally adjusted</v>
      </c>
      <c r="K4623" t="str">
        <f>VLOOKUP(G4623,Areas!A:B,2,0)</f>
        <v>Size Class D</v>
      </c>
    </row>
    <row r="4624" spans="1:11" x14ac:dyDescent="0.3">
      <c r="A4624" t="s">
        <v>2308</v>
      </c>
      <c r="B4624">
        <v>2017</v>
      </c>
      <c r="C4624" t="s">
        <v>146</v>
      </c>
      <c r="D4624" s="4">
        <v>2.7029999999999998</v>
      </c>
      <c r="E4624" t="s">
        <v>12</v>
      </c>
      <c r="F4624" t="s">
        <v>18</v>
      </c>
      <c r="G4624" t="str">
        <f t="shared" si="144"/>
        <v>D000</v>
      </c>
      <c r="H4624" t="str">
        <f t="shared" si="145"/>
        <v>74715</v>
      </c>
      <c r="I4624" t="str">
        <f>VLOOKUP(F4624,Period!A:B,2,0)</f>
        <v>December</v>
      </c>
      <c r="J4624" t="str">
        <f>VLOOKUP(H4624,ap[[item_code]:[series_title]],2,0)</f>
        <v>Gasoline, unleaded midgrade, per gallon/3.785 liters in U.S. city average, average price, not seasonally adjusted</v>
      </c>
      <c r="K4624" t="str">
        <f>VLOOKUP(G4624,Areas!A:B,2,0)</f>
        <v>Size Class D</v>
      </c>
    </row>
    <row r="4625" spans="1:11" x14ac:dyDescent="0.3">
      <c r="A4625" t="s">
        <v>2308</v>
      </c>
      <c r="B4625">
        <v>2017</v>
      </c>
      <c r="C4625" t="s">
        <v>18</v>
      </c>
      <c r="D4625" s="4">
        <v>2.6339999999999999</v>
      </c>
      <c r="E4625" t="s">
        <v>12</v>
      </c>
      <c r="F4625" t="s">
        <v>18</v>
      </c>
      <c r="G4625" t="str">
        <f t="shared" si="144"/>
        <v>D000</v>
      </c>
      <c r="H4625" t="str">
        <f t="shared" si="145"/>
        <v>74715</v>
      </c>
      <c r="I4625" t="str">
        <f>VLOOKUP(F4625,Period!A:B,2,0)</f>
        <v>December</v>
      </c>
      <c r="J4625" t="str">
        <f>VLOOKUP(H4625,ap[[item_code]:[series_title]],2,0)</f>
        <v>Gasoline, unleaded midgrade, per gallon/3.785 liters in U.S. city average, average price, not seasonally adjusted</v>
      </c>
      <c r="K4625" t="str">
        <f>VLOOKUP(G4625,Areas!A:B,2,0)</f>
        <v>Size Class D</v>
      </c>
    </row>
    <row r="4626" spans="1:11" x14ac:dyDescent="0.3">
      <c r="A4626" t="s">
        <v>2310</v>
      </c>
      <c r="B4626">
        <v>2015</v>
      </c>
      <c r="C4626" t="s">
        <v>13</v>
      </c>
      <c r="D4626" s="4">
        <v>2.44</v>
      </c>
      <c r="E4626" t="s">
        <v>12</v>
      </c>
      <c r="F4626" t="s">
        <v>13</v>
      </c>
      <c r="G4626" t="str">
        <f t="shared" si="144"/>
        <v>D000</v>
      </c>
      <c r="H4626" t="str">
        <f t="shared" si="145"/>
        <v>74716</v>
      </c>
      <c r="I4626" t="str">
        <f>VLOOKUP(F4626,Period!A:B,2,0)</f>
        <v>January</v>
      </c>
      <c r="J4626" t="str">
        <f>VLOOKUP(H4626,ap[[item_code]:[series_title]],2,0)</f>
        <v>Gasoline, unleaded premium, per gallon/3.785 liters in U.S. city average, average price, not seasonally adjusted</v>
      </c>
      <c r="K4626" t="str">
        <f>VLOOKUP(G4626,Areas!A:B,2,0)</f>
        <v>Size Class D</v>
      </c>
    </row>
    <row r="4627" spans="1:11" x14ac:dyDescent="0.3">
      <c r="A4627" t="s">
        <v>2310</v>
      </c>
      <c r="B4627">
        <v>2015</v>
      </c>
      <c r="C4627" t="s">
        <v>183</v>
      </c>
      <c r="D4627" s="4">
        <v>2.552</v>
      </c>
      <c r="E4627" t="s">
        <v>12</v>
      </c>
      <c r="F4627" t="s">
        <v>13</v>
      </c>
      <c r="G4627" t="str">
        <f t="shared" si="144"/>
        <v>D000</v>
      </c>
      <c r="H4627" t="str">
        <f t="shared" si="145"/>
        <v>74716</v>
      </c>
      <c r="I4627" t="str">
        <f>VLOOKUP(F4627,Period!A:B,2,0)</f>
        <v>January</v>
      </c>
      <c r="J4627" t="str">
        <f>VLOOKUP(H4627,ap[[item_code]:[series_title]],2,0)</f>
        <v>Gasoline, unleaded premium, per gallon/3.785 liters in U.S. city average, average price, not seasonally adjusted</v>
      </c>
      <c r="K4627" t="str">
        <f>VLOOKUP(G4627,Areas!A:B,2,0)</f>
        <v>Size Class D</v>
      </c>
    </row>
    <row r="4628" spans="1:11" x14ac:dyDescent="0.3">
      <c r="A4628" t="s">
        <v>2310</v>
      </c>
      <c r="B4628">
        <v>2015</v>
      </c>
      <c r="C4628" t="s">
        <v>25</v>
      </c>
      <c r="D4628" s="4">
        <v>2.7229999999999999</v>
      </c>
      <c r="E4628" t="s">
        <v>12</v>
      </c>
      <c r="F4628" t="s">
        <v>13</v>
      </c>
      <c r="G4628" t="str">
        <f t="shared" si="144"/>
        <v>D000</v>
      </c>
      <c r="H4628" t="str">
        <f t="shared" si="145"/>
        <v>74716</v>
      </c>
      <c r="I4628" t="str">
        <f>VLOOKUP(F4628,Period!A:B,2,0)</f>
        <v>January</v>
      </c>
      <c r="J4628" t="str">
        <f>VLOOKUP(H4628,ap[[item_code]:[series_title]],2,0)</f>
        <v>Gasoline, unleaded premium, per gallon/3.785 liters in U.S. city average, average price, not seasonally adjusted</v>
      </c>
      <c r="K4628" t="str">
        <f>VLOOKUP(G4628,Areas!A:B,2,0)</f>
        <v>Size Class D</v>
      </c>
    </row>
    <row r="4629" spans="1:11" x14ac:dyDescent="0.3">
      <c r="A4629" t="s">
        <v>2310</v>
      </c>
      <c r="B4629">
        <v>2015</v>
      </c>
      <c r="C4629" t="s">
        <v>93</v>
      </c>
      <c r="D4629" s="4">
        <v>2.7589999999999999</v>
      </c>
      <c r="E4629" t="s">
        <v>12</v>
      </c>
      <c r="F4629" t="s">
        <v>13</v>
      </c>
      <c r="G4629" t="str">
        <f t="shared" si="144"/>
        <v>D000</v>
      </c>
      <c r="H4629" t="str">
        <f t="shared" si="145"/>
        <v>74716</v>
      </c>
      <c r="I4629" t="str">
        <f>VLOOKUP(F4629,Period!A:B,2,0)</f>
        <v>January</v>
      </c>
      <c r="J4629" t="str">
        <f>VLOOKUP(H4629,ap[[item_code]:[series_title]],2,0)</f>
        <v>Gasoline, unleaded premium, per gallon/3.785 liters in U.S. city average, average price, not seasonally adjusted</v>
      </c>
      <c r="K4629" t="str">
        <f>VLOOKUP(G4629,Areas!A:B,2,0)</f>
        <v>Size Class D</v>
      </c>
    </row>
    <row r="4630" spans="1:11" x14ac:dyDescent="0.3">
      <c r="A4630" t="s">
        <v>2310</v>
      </c>
      <c r="B4630">
        <v>2015</v>
      </c>
      <c r="C4630" t="s">
        <v>89</v>
      </c>
      <c r="D4630" s="4">
        <v>2.944</v>
      </c>
      <c r="E4630" t="s">
        <v>12</v>
      </c>
      <c r="F4630" t="s">
        <v>13</v>
      </c>
      <c r="G4630" t="str">
        <f t="shared" si="144"/>
        <v>D000</v>
      </c>
      <c r="H4630" t="str">
        <f t="shared" si="145"/>
        <v>74716</v>
      </c>
      <c r="I4630" t="str">
        <f>VLOOKUP(F4630,Period!A:B,2,0)</f>
        <v>January</v>
      </c>
      <c r="J4630" t="str">
        <f>VLOOKUP(H4630,ap[[item_code]:[series_title]],2,0)</f>
        <v>Gasoline, unleaded premium, per gallon/3.785 liters in U.S. city average, average price, not seasonally adjusted</v>
      </c>
      <c r="K4630" t="str">
        <f>VLOOKUP(G4630,Areas!A:B,2,0)</f>
        <v>Size Class D</v>
      </c>
    </row>
    <row r="4631" spans="1:11" x14ac:dyDescent="0.3">
      <c r="A4631" t="s">
        <v>2310</v>
      </c>
      <c r="B4631">
        <v>2015</v>
      </c>
      <c r="C4631" t="s">
        <v>133</v>
      </c>
      <c r="D4631" s="4">
        <v>3.0750000000000002</v>
      </c>
      <c r="E4631" t="s">
        <v>12</v>
      </c>
      <c r="F4631" t="s">
        <v>13</v>
      </c>
      <c r="G4631" t="str">
        <f t="shared" si="144"/>
        <v>D000</v>
      </c>
      <c r="H4631" t="str">
        <f t="shared" si="145"/>
        <v>74716</v>
      </c>
      <c r="I4631" t="str">
        <f>VLOOKUP(F4631,Period!A:B,2,0)</f>
        <v>January</v>
      </c>
      <c r="J4631" t="str">
        <f>VLOOKUP(H4631,ap[[item_code]:[series_title]],2,0)</f>
        <v>Gasoline, unleaded premium, per gallon/3.785 liters in U.S. city average, average price, not seasonally adjusted</v>
      </c>
      <c r="K4631" t="str">
        <f>VLOOKUP(G4631,Areas!A:B,2,0)</f>
        <v>Size Class D</v>
      </c>
    </row>
    <row r="4632" spans="1:11" x14ac:dyDescent="0.3">
      <c r="A4632" t="s">
        <v>2310</v>
      </c>
      <c r="B4632">
        <v>2015</v>
      </c>
      <c r="C4632" t="s">
        <v>82</v>
      </c>
      <c r="D4632" s="4">
        <v>3.081</v>
      </c>
      <c r="E4632" t="s">
        <v>12</v>
      </c>
      <c r="F4632" t="s">
        <v>13</v>
      </c>
      <c r="G4632" t="str">
        <f t="shared" si="144"/>
        <v>D000</v>
      </c>
      <c r="H4632" t="str">
        <f t="shared" si="145"/>
        <v>74716</v>
      </c>
      <c r="I4632" t="str">
        <f>VLOOKUP(F4632,Period!A:B,2,0)</f>
        <v>January</v>
      </c>
      <c r="J4632" t="str">
        <f>VLOOKUP(H4632,ap[[item_code]:[series_title]],2,0)</f>
        <v>Gasoline, unleaded premium, per gallon/3.785 liters in U.S. city average, average price, not seasonally adjusted</v>
      </c>
      <c r="K4632" t="str">
        <f>VLOOKUP(G4632,Areas!A:B,2,0)</f>
        <v>Size Class D</v>
      </c>
    </row>
    <row r="4633" spans="1:11" x14ac:dyDescent="0.3">
      <c r="A4633" t="s">
        <v>2310</v>
      </c>
      <c r="B4633">
        <v>2015</v>
      </c>
      <c r="C4633" t="s">
        <v>69</v>
      </c>
      <c r="D4633" s="4">
        <v>2.9929999999999999</v>
      </c>
      <c r="E4633" t="s">
        <v>12</v>
      </c>
      <c r="F4633" t="s">
        <v>13</v>
      </c>
      <c r="G4633" t="str">
        <f t="shared" si="144"/>
        <v>D000</v>
      </c>
      <c r="H4633" t="str">
        <f t="shared" si="145"/>
        <v>74716</v>
      </c>
      <c r="I4633" t="str">
        <f>VLOOKUP(F4633,Period!A:B,2,0)</f>
        <v>January</v>
      </c>
      <c r="J4633" t="str">
        <f>VLOOKUP(H4633,ap[[item_code]:[series_title]],2,0)</f>
        <v>Gasoline, unleaded premium, per gallon/3.785 liters in U.S. city average, average price, not seasonally adjusted</v>
      </c>
      <c r="K4633" t="str">
        <f>VLOOKUP(G4633,Areas!A:B,2,0)</f>
        <v>Size Class D</v>
      </c>
    </row>
    <row r="4634" spans="1:11" x14ac:dyDescent="0.3">
      <c r="A4634" t="s">
        <v>2310</v>
      </c>
      <c r="B4634">
        <v>2015</v>
      </c>
      <c r="C4634" t="s">
        <v>35</v>
      </c>
      <c r="D4634" s="4">
        <v>2.7690000000000001</v>
      </c>
      <c r="E4634" t="s">
        <v>12</v>
      </c>
      <c r="F4634" t="s">
        <v>13</v>
      </c>
      <c r="G4634" t="str">
        <f t="shared" si="144"/>
        <v>D000</v>
      </c>
      <c r="H4634" t="str">
        <f t="shared" si="145"/>
        <v>74716</v>
      </c>
      <c r="I4634" t="str">
        <f>VLOOKUP(F4634,Period!A:B,2,0)</f>
        <v>January</v>
      </c>
      <c r="J4634" t="str">
        <f>VLOOKUP(H4634,ap[[item_code]:[series_title]],2,0)</f>
        <v>Gasoline, unleaded premium, per gallon/3.785 liters in U.S. city average, average price, not seasonally adjusted</v>
      </c>
      <c r="K4634" t="str">
        <f>VLOOKUP(G4634,Areas!A:B,2,0)</f>
        <v>Size Class D</v>
      </c>
    </row>
    <row r="4635" spans="1:11" x14ac:dyDescent="0.3">
      <c r="A4635" t="s">
        <v>2310</v>
      </c>
      <c r="B4635">
        <v>2015</v>
      </c>
      <c r="C4635" t="s">
        <v>14</v>
      </c>
      <c r="D4635" s="4">
        <v>2.6789999999999998</v>
      </c>
      <c r="E4635" t="s">
        <v>12</v>
      </c>
      <c r="F4635" t="s">
        <v>13</v>
      </c>
      <c r="G4635" t="str">
        <f t="shared" si="144"/>
        <v>D000</v>
      </c>
      <c r="H4635" t="str">
        <f t="shared" si="145"/>
        <v>74716</v>
      </c>
      <c r="I4635" t="str">
        <f>VLOOKUP(F4635,Period!A:B,2,0)</f>
        <v>January</v>
      </c>
      <c r="J4635" t="str">
        <f>VLOOKUP(H4635,ap[[item_code]:[series_title]],2,0)</f>
        <v>Gasoline, unleaded premium, per gallon/3.785 liters in U.S. city average, average price, not seasonally adjusted</v>
      </c>
      <c r="K4635" t="str">
        <f>VLOOKUP(G4635,Areas!A:B,2,0)</f>
        <v>Size Class D</v>
      </c>
    </row>
    <row r="4636" spans="1:11" x14ac:dyDescent="0.3">
      <c r="A4636" t="s">
        <v>2310</v>
      </c>
      <c r="B4636">
        <v>2015</v>
      </c>
      <c r="C4636" t="s">
        <v>146</v>
      </c>
      <c r="D4636" s="4">
        <v>2.5579999999999998</v>
      </c>
      <c r="E4636" t="s">
        <v>12</v>
      </c>
      <c r="F4636" t="s">
        <v>13</v>
      </c>
      <c r="G4636" t="str">
        <f t="shared" si="144"/>
        <v>D000</v>
      </c>
      <c r="H4636" t="str">
        <f t="shared" si="145"/>
        <v>74716</v>
      </c>
      <c r="I4636" t="str">
        <f>VLOOKUP(F4636,Period!A:B,2,0)</f>
        <v>January</v>
      </c>
      <c r="J4636" t="str">
        <f>VLOOKUP(H4636,ap[[item_code]:[series_title]],2,0)</f>
        <v>Gasoline, unleaded premium, per gallon/3.785 liters in U.S. city average, average price, not seasonally adjusted</v>
      </c>
      <c r="K4636" t="str">
        <f>VLOOKUP(G4636,Areas!A:B,2,0)</f>
        <v>Size Class D</v>
      </c>
    </row>
    <row r="4637" spans="1:11" x14ac:dyDescent="0.3">
      <c r="A4637" t="s">
        <v>2310</v>
      </c>
      <c r="B4637">
        <v>2015</v>
      </c>
      <c r="C4637" t="s">
        <v>18</v>
      </c>
      <c r="D4637" s="4">
        <v>2.4620000000000002</v>
      </c>
      <c r="E4637" t="s">
        <v>12</v>
      </c>
      <c r="F4637" t="s">
        <v>13</v>
      </c>
      <c r="G4637" t="str">
        <f t="shared" si="144"/>
        <v>D000</v>
      </c>
      <c r="H4637" t="str">
        <f t="shared" si="145"/>
        <v>74716</v>
      </c>
      <c r="I4637" t="str">
        <f>VLOOKUP(F4637,Period!A:B,2,0)</f>
        <v>January</v>
      </c>
      <c r="J4637" t="str">
        <f>VLOOKUP(H4637,ap[[item_code]:[series_title]],2,0)</f>
        <v>Gasoline, unleaded premium, per gallon/3.785 liters in U.S. city average, average price, not seasonally adjusted</v>
      </c>
      <c r="K4637" t="str">
        <f>VLOOKUP(G4637,Areas!A:B,2,0)</f>
        <v>Size Class D</v>
      </c>
    </row>
    <row r="4638" spans="1:11" x14ac:dyDescent="0.3">
      <c r="A4638" t="s">
        <v>2310</v>
      </c>
      <c r="B4638">
        <v>2016</v>
      </c>
      <c r="C4638" t="s">
        <v>13</v>
      </c>
      <c r="D4638" s="4">
        <v>2.3370000000000002</v>
      </c>
      <c r="E4638" t="s">
        <v>12</v>
      </c>
      <c r="F4638" t="s">
        <v>13</v>
      </c>
      <c r="G4638" t="str">
        <f t="shared" si="144"/>
        <v>D000</v>
      </c>
      <c r="H4638" t="str">
        <f t="shared" si="145"/>
        <v>74716</v>
      </c>
      <c r="I4638" t="str">
        <f>VLOOKUP(F4638,Period!A:B,2,0)</f>
        <v>January</v>
      </c>
      <c r="J4638" t="str">
        <f>VLOOKUP(H4638,ap[[item_code]:[series_title]],2,0)</f>
        <v>Gasoline, unleaded premium, per gallon/3.785 liters in U.S. city average, average price, not seasonally adjusted</v>
      </c>
      <c r="K4638" t="str">
        <f>VLOOKUP(G4638,Areas!A:B,2,0)</f>
        <v>Size Class D</v>
      </c>
    </row>
    <row r="4639" spans="1:11" x14ac:dyDescent="0.3">
      <c r="A4639" t="s">
        <v>2310</v>
      </c>
      <c r="B4639">
        <v>2016</v>
      </c>
      <c r="C4639" t="s">
        <v>183</v>
      </c>
      <c r="D4639" s="4">
        <v>2.1669999999999998</v>
      </c>
      <c r="E4639" t="s">
        <v>12</v>
      </c>
      <c r="F4639" t="s">
        <v>13</v>
      </c>
      <c r="G4639" t="str">
        <f t="shared" si="144"/>
        <v>D000</v>
      </c>
      <c r="H4639" t="str">
        <f t="shared" si="145"/>
        <v>74716</v>
      </c>
      <c r="I4639" t="str">
        <f>VLOOKUP(F4639,Period!A:B,2,0)</f>
        <v>January</v>
      </c>
      <c r="J4639" t="str">
        <f>VLOOKUP(H4639,ap[[item_code]:[series_title]],2,0)</f>
        <v>Gasoline, unleaded premium, per gallon/3.785 liters in U.S. city average, average price, not seasonally adjusted</v>
      </c>
      <c r="K4639" t="str">
        <f>VLOOKUP(G4639,Areas!A:B,2,0)</f>
        <v>Size Class D</v>
      </c>
    </row>
    <row r="4640" spans="1:11" x14ac:dyDescent="0.3">
      <c r="A4640" t="s">
        <v>2310</v>
      </c>
      <c r="B4640">
        <v>2016</v>
      </c>
      <c r="C4640" t="s">
        <v>25</v>
      </c>
      <c r="D4640" s="4">
        <v>2.339</v>
      </c>
      <c r="E4640" t="s">
        <v>12</v>
      </c>
      <c r="F4640" t="s">
        <v>13</v>
      </c>
      <c r="G4640" t="str">
        <f t="shared" si="144"/>
        <v>D000</v>
      </c>
      <c r="H4640" t="str">
        <f t="shared" si="145"/>
        <v>74716</v>
      </c>
      <c r="I4640" t="str">
        <f>VLOOKUP(F4640,Period!A:B,2,0)</f>
        <v>January</v>
      </c>
      <c r="J4640" t="str">
        <f>VLOOKUP(H4640,ap[[item_code]:[series_title]],2,0)</f>
        <v>Gasoline, unleaded premium, per gallon/3.785 liters in U.S. city average, average price, not seasonally adjusted</v>
      </c>
      <c r="K4640" t="str">
        <f>VLOOKUP(G4640,Areas!A:B,2,0)</f>
        <v>Size Class D</v>
      </c>
    </row>
    <row r="4641" spans="1:11" x14ac:dyDescent="0.3">
      <c r="A4641" t="s">
        <v>2310</v>
      </c>
      <c r="B4641">
        <v>2016</v>
      </c>
      <c r="C4641" t="s">
        <v>93</v>
      </c>
      <c r="D4641" s="4">
        <v>2.46</v>
      </c>
      <c r="E4641" t="s">
        <v>12</v>
      </c>
      <c r="F4641" t="s">
        <v>13</v>
      </c>
      <c r="G4641" t="str">
        <f t="shared" si="144"/>
        <v>D000</v>
      </c>
      <c r="H4641" t="str">
        <f t="shared" si="145"/>
        <v>74716</v>
      </c>
      <c r="I4641" t="str">
        <f>VLOOKUP(F4641,Period!A:B,2,0)</f>
        <v>January</v>
      </c>
      <c r="J4641" t="str">
        <f>VLOOKUP(H4641,ap[[item_code]:[series_title]],2,0)</f>
        <v>Gasoline, unleaded premium, per gallon/3.785 liters in U.S. city average, average price, not seasonally adjusted</v>
      </c>
      <c r="K4641" t="str">
        <f>VLOOKUP(G4641,Areas!A:B,2,0)</f>
        <v>Size Class D</v>
      </c>
    </row>
    <row r="4642" spans="1:11" x14ac:dyDescent="0.3">
      <c r="A4642" t="s">
        <v>2310</v>
      </c>
      <c r="B4642">
        <v>2016</v>
      </c>
      <c r="C4642" t="s">
        <v>89</v>
      </c>
      <c r="D4642" s="4">
        <v>2.66</v>
      </c>
      <c r="E4642" t="s">
        <v>12</v>
      </c>
      <c r="F4642" t="s">
        <v>13</v>
      </c>
      <c r="G4642" t="str">
        <f t="shared" si="144"/>
        <v>D000</v>
      </c>
      <c r="H4642" t="str">
        <f t="shared" si="145"/>
        <v>74716</v>
      </c>
      <c r="I4642" t="str">
        <f>VLOOKUP(F4642,Period!A:B,2,0)</f>
        <v>January</v>
      </c>
      <c r="J4642" t="str">
        <f>VLOOKUP(H4642,ap[[item_code]:[series_title]],2,0)</f>
        <v>Gasoline, unleaded premium, per gallon/3.785 liters in U.S. city average, average price, not seasonally adjusted</v>
      </c>
      <c r="K4642" t="str">
        <f>VLOOKUP(G4642,Areas!A:B,2,0)</f>
        <v>Size Class D</v>
      </c>
    </row>
    <row r="4643" spans="1:11" x14ac:dyDescent="0.3">
      <c r="A4643" t="s">
        <v>2310</v>
      </c>
      <c r="B4643">
        <v>2016</v>
      </c>
      <c r="C4643" t="s">
        <v>133</v>
      </c>
      <c r="D4643" s="4">
        <v>2.774</v>
      </c>
      <c r="E4643" t="s">
        <v>12</v>
      </c>
      <c r="F4643" t="s">
        <v>13</v>
      </c>
      <c r="G4643" t="str">
        <f t="shared" si="144"/>
        <v>D000</v>
      </c>
      <c r="H4643" t="str">
        <f t="shared" si="145"/>
        <v>74716</v>
      </c>
      <c r="I4643" t="str">
        <f>VLOOKUP(F4643,Period!A:B,2,0)</f>
        <v>January</v>
      </c>
      <c r="J4643" t="str">
        <f>VLOOKUP(H4643,ap[[item_code]:[series_title]],2,0)</f>
        <v>Gasoline, unleaded premium, per gallon/3.785 liters in U.S. city average, average price, not seasonally adjusted</v>
      </c>
      <c r="K4643" t="str">
        <f>VLOOKUP(G4643,Areas!A:B,2,0)</f>
        <v>Size Class D</v>
      </c>
    </row>
    <row r="4644" spans="1:11" x14ac:dyDescent="0.3">
      <c r="A4644" t="s">
        <v>2310</v>
      </c>
      <c r="B4644">
        <v>2016</v>
      </c>
      <c r="C4644" t="s">
        <v>82</v>
      </c>
      <c r="D4644" s="4">
        <v>2.6120000000000001</v>
      </c>
      <c r="E4644" t="s">
        <v>12</v>
      </c>
      <c r="F4644" t="s">
        <v>13</v>
      </c>
      <c r="G4644" t="str">
        <f t="shared" si="144"/>
        <v>D000</v>
      </c>
      <c r="H4644" t="str">
        <f t="shared" si="145"/>
        <v>74716</v>
      </c>
      <c r="I4644" t="str">
        <f>VLOOKUP(F4644,Period!A:B,2,0)</f>
        <v>January</v>
      </c>
      <c r="J4644" t="str">
        <f>VLOOKUP(H4644,ap[[item_code]:[series_title]],2,0)</f>
        <v>Gasoline, unleaded premium, per gallon/3.785 liters in U.S. city average, average price, not seasonally adjusted</v>
      </c>
      <c r="K4644" t="str">
        <f>VLOOKUP(G4644,Areas!A:B,2,0)</f>
        <v>Size Class D</v>
      </c>
    </row>
    <row r="4645" spans="1:11" x14ac:dyDescent="0.3">
      <c r="A4645" t="s">
        <v>2310</v>
      </c>
      <c r="B4645">
        <v>2016</v>
      </c>
      <c r="C4645" t="s">
        <v>69</v>
      </c>
      <c r="D4645" s="4">
        <v>2.5950000000000002</v>
      </c>
      <c r="E4645" t="s">
        <v>12</v>
      </c>
      <c r="F4645" t="s">
        <v>13</v>
      </c>
      <c r="G4645" t="str">
        <f t="shared" si="144"/>
        <v>D000</v>
      </c>
      <c r="H4645" t="str">
        <f t="shared" si="145"/>
        <v>74716</v>
      </c>
      <c r="I4645" t="str">
        <f>VLOOKUP(F4645,Period!A:B,2,0)</f>
        <v>January</v>
      </c>
      <c r="J4645" t="str">
        <f>VLOOKUP(H4645,ap[[item_code]:[series_title]],2,0)</f>
        <v>Gasoline, unleaded premium, per gallon/3.785 liters in U.S. city average, average price, not seasonally adjusted</v>
      </c>
      <c r="K4645" t="str">
        <f>VLOOKUP(G4645,Areas!A:B,2,0)</f>
        <v>Size Class D</v>
      </c>
    </row>
    <row r="4646" spans="1:11" x14ac:dyDescent="0.3">
      <c r="A4646" t="s">
        <v>2310</v>
      </c>
      <c r="B4646">
        <v>2016</v>
      </c>
      <c r="C4646" t="s">
        <v>35</v>
      </c>
      <c r="D4646" s="4">
        <v>2.6339999999999999</v>
      </c>
      <c r="E4646" t="s">
        <v>12</v>
      </c>
      <c r="F4646" t="s">
        <v>13</v>
      </c>
      <c r="G4646" t="str">
        <f t="shared" si="144"/>
        <v>D000</v>
      </c>
      <c r="H4646" t="str">
        <f t="shared" si="145"/>
        <v>74716</v>
      </c>
      <c r="I4646" t="str">
        <f>VLOOKUP(F4646,Period!A:B,2,0)</f>
        <v>January</v>
      </c>
      <c r="J4646" t="str">
        <f>VLOOKUP(H4646,ap[[item_code]:[series_title]],2,0)</f>
        <v>Gasoline, unleaded premium, per gallon/3.785 liters in U.S. city average, average price, not seasonally adjusted</v>
      </c>
      <c r="K4646" t="str">
        <f>VLOOKUP(G4646,Areas!A:B,2,0)</f>
        <v>Size Class D</v>
      </c>
    </row>
    <row r="4647" spans="1:11" x14ac:dyDescent="0.3">
      <c r="A4647" t="s">
        <v>2310</v>
      </c>
      <c r="B4647">
        <v>2016</v>
      </c>
      <c r="C4647" t="s">
        <v>14</v>
      </c>
      <c r="D4647" s="4">
        <v>2.7080000000000002</v>
      </c>
      <c r="E4647" t="s">
        <v>12</v>
      </c>
      <c r="F4647" t="s">
        <v>13</v>
      </c>
      <c r="G4647" t="str">
        <f t="shared" si="144"/>
        <v>D000</v>
      </c>
      <c r="H4647" t="str">
        <f t="shared" si="145"/>
        <v>74716</v>
      </c>
      <c r="I4647" t="str">
        <f>VLOOKUP(F4647,Period!A:B,2,0)</f>
        <v>January</v>
      </c>
      <c r="J4647" t="str">
        <f>VLOOKUP(H4647,ap[[item_code]:[series_title]],2,0)</f>
        <v>Gasoline, unleaded premium, per gallon/3.785 liters in U.S. city average, average price, not seasonally adjusted</v>
      </c>
      <c r="K4647" t="str">
        <f>VLOOKUP(G4647,Areas!A:B,2,0)</f>
        <v>Size Class D</v>
      </c>
    </row>
    <row r="4648" spans="1:11" x14ac:dyDescent="0.3">
      <c r="A4648" t="s">
        <v>2310</v>
      </c>
      <c r="B4648">
        <v>2016</v>
      </c>
      <c r="C4648" t="s">
        <v>146</v>
      </c>
      <c r="D4648" s="4">
        <v>2.629</v>
      </c>
      <c r="E4648" t="s">
        <v>12</v>
      </c>
      <c r="F4648" t="s">
        <v>13</v>
      </c>
      <c r="G4648" t="str">
        <f t="shared" si="144"/>
        <v>D000</v>
      </c>
      <c r="H4648" t="str">
        <f t="shared" si="145"/>
        <v>74716</v>
      </c>
      <c r="I4648" t="str">
        <f>VLOOKUP(F4648,Period!A:B,2,0)</f>
        <v>January</v>
      </c>
      <c r="J4648" t="str">
        <f>VLOOKUP(H4648,ap[[item_code]:[series_title]],2,0)</f>
        <v>Gasoline, unleaded premium, per gallon/3.785 liters in U.S. city average, average price, not seasonally adjusted</v>
      </c>
      <c r="K4648" t="str">
        <f>VLOOKUP(G4648,Areas!A:B,2,0)</f>
        <v>Size Class D</v>
      </c>
    </row>
    <row r="4649" spans="1:11" x14ac:dyDescent="0.3">
      <c r="A4649" t="s">
        <v>2310</v>
      </c>
      <c r="B4649">
        <v>2016</v>
      </c>
      <c r="C4649" t="s">
        <v>18</v>
      </c>
      <c r="D4649" s="4">
        <v>2.681</v>
      </c>
      <c r="E4649" t="s">
        <v>12</v>
      </c>
      <c r="F4649" t="s">
        <v>13</v>
      </c>
      <c r="G4649" t="str">
        <f t="shared" si="144"/>
        <v>D000</v>
      </c>
      <c r="H4649" t="str">
        <f t="shared" si="145"/>
        <v>74716</v>
      </c>
      <c r="I4649" t="str">
        <f>VLOOKUP(F4649,Period!A:B,2,0)</f>
        <v>January</v>
      </c>
      <c r="J4649" t="str">
        <f>VLOOKUP(H4649,ap[[item_code]:[series_title]],2,0)</f>
        <v>Gasoline, unleaded premium, per gallon/3.785 liters in U.S. city average, average price, not seasonally adjusted</v>
      </c>
      <c r="K4649" t="str">
        <f>VLOOKUP(G4649,Areas!A:B,2,0)</f>
        <v>Size Class D</v>
      </c>
    </row>
    <row r="4650" spans="1:11" x14ac:dyDescent="0.3">
      <c r="A4650" t="s">
        <v>2310</v>
      </c>
      <c r="B4650">
        <v>2017</v>
      </c>
      <c r="C4650" t="s">
        <v>13</v>
      </c>
      <c r="D4650" s="4">
        <v>2.7669999999999999</v>
      </c>
      <c r="E4650" t="s">
        <v>12</v>
      </c>
      <c r="F4650" t="s">
        <v>13</v>
      </c>
      <c r="G4650" t="str">
        <f t="shared" si="144"/>
        <v>D000</v>
      </c>
      <c r="H4650" t="str">
        <f t="shared" si="145"/>
        <v>74716</v>
      </c>
      <c r="I4650" t="str">
        <f>VLOOKUP(F4650,Period!A:B,2,0)</f>
        <v>January</v>
      </c>
      <c r="J4650" t="str">
        <f>VLOOKUP(H4650,ap[[item_code]:[series_title]],2,0)</f>
        <v>Gasoline, unleaded premium, per gallon/3.785 liters in U.S. city average, average price, not seasonally adjusted</v>
      </c>
      <c r="K4650" t="str">
        <f>VLOOKUP(G4650,Areas!A:B,2,0)</f>
        <v>Size Class D</v>
      </c>
    </row>
    <row r="4651" spans="1:11" x14ac:dyDescent="0.3">
      <c r="A4651" t="s">
        <v>2310</v>
      </c>
      <c r="B4651">
        <v>2017</v>
      </c>
      <c r="C4651" t="s">
        <v>183</v>
      </c>
      <c r="D4651" s="4">
        <v>2.7389999999999999</v>
      </c>
      <c r="E4651" t="s">
        <v>12</v>
      </c>
      <c r="F4651" t="s">
        <v>13</v>
      </c>
      <c r="G4651" t="str">
        <f t="shared" si="144"/>
        <v>D000</v>
      </c>
      <c r="H4651" t="str">
        <f t="shared" si="145"/>
        <v>74716</v>
      </c>
      <c r="I4651" t="str">
        <f>VLOOKUP(F4651,Period!A:B,2,0)</f>
        <v>January</v>
      </c>
      <c r="J4651" t="str">
        <f>VLOOKUP(H4651,ap[[item_code]:[series_title]],2,0)</f>
        <v>Gasoline, unleaded premium, per gallon/3.785 liters in U.S. city average, average price, not seasonally adjusted</v>
      </c>
      <c r="K4651" t="str">
        <f>VLOOKUP(G4651,Areas!A:B,2,0)</f>
        <v>Size Class D</v>
      </c>
    </row>
    <row r="4652" spans="1:11" x14ac:dyDescent="0.3">
      <c r="A4652" t="s">
        <v>2310</v>
      </c>
      <c r="B4652">
        <v>2017</v>
      </c>
      <c r="C4652" t="s">
        <v>25</v>
      </c>
      <c r="D4652" s="4">
        <v>2.774</v>
      </c>
      <c r="E4652" t="s">
        <v>12</v>
      </c>
      <c r="F4652" t="s">
        <v>13</v>
      </c>
      <c r="G4652" t="str">
        <f t="shared" si="144"/>
        <v>D000</v>
      </c>
      <c r="H4652" t="str">
        <f t="shared" si="145"/>
        <v>74716</v>
      </c>
      <c r="I4652" t="str">
        <f>VLOOKUP(F4652,Period!A:B,2,0)</f>
        <v>January</v>
      </c>
      <c r="J4652" t="str">
        <f>VLOOKUP(H4652,ap[[item_code]:[series_title]],2,0)</f>
        <v>Gasoline, unleaded premium, per gallon/3.785 liters in U.S. city average, average price, not seasonally adjusted</v>
      </c>
      <c r="K4652" t="str">
        <f>VLOOKUP(G4652,Areas!A:B,2,0)</f>
        <v>Size Class D</v>
      </c>
    </row>
    <row r="4653" spans="1:11" x14ac:dyDescent="0.3">
      <c r="A4653" t="s">
        <v>2310</v>
      </c>
      <c r="B4653">
        <v>2017</v>
      </c>
      <c r="C4653" t="s">
        <v>93</v>
      </c>
      <c r="D4653" s="4">
        <v>2.839</v>
      </c>
      <c r="E4653" t="s">
        <v>12</v>
      </c>
      <c r="F4653" t="s">
        <v>13</v>
      </c>
      <c r="G4653" t="str">
        <f t="shared" si="144"/>
        <v>D000</v>
      </c>
      <c r="H4653" t="str">
        <f t="shared" si="145"/>
        <v>74716</v>
      </c>
      <c r="I4653" t="str">
        <f>VLOOKUP(F4653,Period!A:B,2,0)</f>
        <v>January</v>
      </c>
      <c r="J4653" t="str">
        <f>VLOOKUP(H4653,ap[[item_code]:[series_title]],2,0)</f>
        <v>Gasoline, unleaded premium, per gallon/3.785 liters in U.S. city average, average price, not seasonally adjusted</v>
      </c>
      <c r="K4653" t="str">
        <f>VLOOKUP(G4653,Areas!A:B,2,0)</f>
        <v>Size Class D</v>
      </c>
    </row>
    <row r="4654" spans="1:11" x14ac:dyDescent="0.3">
      <c r="A4654" t="s">
        <v>2310</v>
      </c>
      <c r="B4654">
        <v>2017</v>
      </c>
      <c r="C4654" t="s">
        <v>89</v>
      </c>
      <c r="D4654" s="4">
        <v>2.8109999999999999</v>
      </c>
      <c r="E4654" t="s">
        <v>12</v>
      </c>
      <c r="F4654" t="s">
        <v>13</v>
      </c>
      <c r="G4654" t="str">
        <f t="shared" si="144"/>
        <v>D000</v>
      </c>
      <c r="H4654" t="str">
        <f t="shared" si="145"/>
        <v>74716</v>
      </c>
      <c r="I4654" t="str">
        <f>VLOOKUP(F4654,Period!A:B,2,0)</f>
        <v>January</v>
      </c>
      <c r="J4654" t="str">
        <f>VLOOKUP(H4654,ap[[item_code]:[series_title]],2,0)</f>
        <v>Gasoline, unleaded premium, per gallon/3.785 liters in U.S. city average, average price, not seasonally adjusted</v>
      </c>
      <c r="K4654" t="str">
        <f>VLOOKUP(G4654,Areas!A:B,2,0)</f>
        <v>Size Class D</v>
      </c>
    </row>
    <row r="4655" spans="1:11" x14ac:dyDescent="0.3">
      <c r="A4655" t="s">
        <v>2310</v>
      </c>
      <c r="B4655">
        <v>2017</v>
      </c>
      <c r="C4655" t="s">
        <v>133</v>
      </c>
      <c r="D4655" s="4">
        <v>2.7519999999999998</v>
      </c>
      <c r="E4655" t="s">
        <v>12</v>
      </c>
      <c r="F4655" t="s">
        <v>13</v>
      </c>
      <c r="G4655" t="str">
        <f t="shared" si="144"/>
        <v>D000</v>
      </c>
      <c r="H4655" t="str">
        <f t="shared" si="145"/>
        <v>74716</v>
      </c>
      <c r="I4655" t="str">
        <f>VLOOKUP(F4655,Period!A:B,2,0)</f>
        <v>January</v>
      </c>
      <c r="J4655" t="str">
        <f>VLOOKUP(H4655,ap[[item_code]:[series_title]],2,0)</f>
        <v>Gasoline, unleaded premium, per gallon/3.785 liters in U.S. city average, average price, not seasonally adjusted</v>
      </c>
      <c r="K4655" t="str">
        <f>VLOOKUP(G4655,Areas!A:B,2,0)</f>
        <v>Size Class D</v>
      </c>
    </row>
    <row r="4656" spans="1:11" x14ac:dyDescent="0.3">
      <c r="A4656" t="s">
        <v>2310</v>
      </c>
      <c r="B4656">
        <v>2017</v>
      </c>
      <c r="C4656" t="s">
        <v>82</v>
      </c>
      <c r="D4656" s="4">
        <v>2.7170000000000001</v>
      </c>
      <c r="E4656" t="s">
        <v>12</v>
      </c>
      <c r="F4656" t="s">
        <v>13</v>
      </c>
      <c r="G4656" t="str">
        <f t="shared" si="144"/>
        <v>D000</v>
      </c>
      <c r="H4656" t="str">
        <f t="shared" si="145"/>
        <v>74716</v>
      </c>
      <c r="I4656" t="str">
        <f>VLOOKUP(F4656,Period!A:B,2,0)</f>
        <v>January</v>
      </c>
      <c r="J4656" t="str">
        <f>VLOOKUP(H4656,ap[[item_code]:[series_title]],2,0)</f>
        <v>Gasoline, unleaded premium, per gallon/3.785 liters in U.S. city average, average price, not seasonally adjusted</v>
      </c>
      <c r="K4656" t="str">
        <f>VLOOKUP(G4656,Areas!A:B,2,0)</f>
        <v>Size Class D</v>
      </c>
    </row>
    <row r="4657" spans="1:11" x14ac:dyDescent="0.3">
      <c r="A4657" t="s">
        <v>2310</v>
      </c>
      <c r="B4657">
        <v>2017</v>
      </c>
      <c r="C4657" t="s">
        <v>69</v>
      </c>
      <c r="D4657" s="4">
        <v>2.843</v>
      </c>
      <c r="E4657" t="s">
        <v>12</v>
      </c>
      <c r="F4657" t="s">
        <v>13</v>
      </c>
      <c r="G4657" t="str">
        <f t="shared" si="144"/>
        <v>D000</v>
      </c>
      <c r="H4657" t="str">
        <f t="shared" si="145"/>
        <v>74716</v>
      </c>
      <c r="I4657" t="str">
        <f>VLOOKUP(F4657,Period!A:B,2,0)</f>
        <v>January</v>
      </c>
      <c r="J4657" t="str">
        <f>VLOOKUP(H4657,ap[[item_code]:[series_title]],2,0)</f>
        <v>Gasoline, unleaded premium, per gallon/3.785 liters in U.S. city average, average price, not seasonally adjusted</v>
      </c>
      <c r="K4657" t="str">
        <f>VLOOKUP(G4657,Areas!A:B,2,0)</f>
        <v>Size Class D</v>
      </c>
    </row>
    <row r="4658" spans="1:11" x14ac:dyDescent="0.3">
      <c r="A4658" t="s">
        <v>2310</v>
      </c>
      <c r="B4658">
        <v>2017</v>
      </c>
      <c r="C4658" t="s">
        <v>35</v>
      </c>
      <c r="D4658" s="4">
        <v>3.097</v>
      </c>
      <c r="E4658" t="s">
        <v>12</v>
      </c>
      <c r="F4658" t="s">
        <v>13</v>
      </c>
      <c r="G4658" t="str">
        <f t="shared" si="144"/>
        <v>D000</v>
      </c>
      <c r="H4658" t="str">
        <f t="shared" si="145"/>
        <v>74716</v>
      </c>
      <c r="I4658" t="str">
        <f>VLOOKUP(F4658,Period!A:B,2,0)</f>
        <v>January</v>
      </c>
      <c r="J4658" t="str">
        <f>VLOOKUP(H4658,ap[[item_code]:[series_title]],2,0)</f>
        <v>Gasoline, unleaded premium, per gallon/3.785 liters in U.S. city average, average price, not seasonally adjusted</v>
      </c>
      <c r="K4658" t="str">
        <f>VLOOKUP(G4658,Areas!A:B,2,0)</f>
        <v>Size Class D</v>
      </c>
    </row>
    <row r="4659" spans="1:11" x14ac:dyDescent="0.3">
      <c r="A4659" t="s">
        <v>2310</v>
      </c>
      <c r="B4659">
        <v>2017</v>
      </c>
      <c r="C4659" t="s">
        <v>14</v>
      </c>
      <c r="D4659" s="4">
        <v>2.944</v>
      </c>
      <c r="E4659" t="s">
        <v>12</v>
      </c>
      <c r="F4659" t="s">
        <v>13</v>
      </c>
      <c r="G4659" t="str">
        <f t="shared" si="144"/>
        <v>D000</v>
      </c>
      <c r="H4659" t="str">
        <f t="shared" si="145"/>
        <v>74716</v>
      </c>
      <c r="I4659" t="str">
        <f>VLOOKUP(F4659,Period!A:B,2,0)</f>
        <v>January</v>
      </c>
      <c r="J4659" t="str">
        <f>VLOOKUP(H4659,ap[[item_code]:[series_title]],2,0)</f>
        <v>Gasoline, unleaded premium, per gallon/3.785 liters in U.S. city average, average price, not seasonally adjusted</v>
      </c>
      <c r="K4659" t="str">
        <f>VLOOKUP(G4659,Areas!A:B,2,0)</f>
        <v>Size Class D</v>
      </c>
    </row>
    <row r="4660" spans="1:11" x14ac:dyDescent="0.3">
      <c r="A4660" t="s">
        <v>2310</v>
      </c>
      <c r="B4660">
        <v>2017</v>
      </c>
      <c r="C4660" t="s">
        <v>146</v>
      </c>
      <c r="D4660" s="4">
        <v>2.964</v>
      </c>
      <c r="E4660" t="s">
        <v>12</v>
      </c>
      <c r="F4660" t="s">
        <v>13</v>
      </c>
      <c r="G4660" t="str">
        <f t="shared" si="144"/>
        <v>D000</v>
      </c>
      <c r="H4660" t="str">
        <f t="shared" si="145"/>
        <v>74716</v>
      </c>
      <c r="I4660" t="str">
        <f>VLOOKUP(F4660,Period!A:B,2,0)</f>
        <v>January</v>
      </c>
      <c r="J4660" t="str">
        <f>VLOOKUP(H4660,ap[[item_code]:[series_title]],2,0)</f>
        <v>Gasoline, unleaded premium, per gallon/3.785 liters in U.S. city average, average price, not seasonally adjusted</v>
      </c>
      <c r="K4660" t="str">
        <f>VLOOKUP(G4660,Areas!A:B,2,0)</f>
        <v>Size Class D</v>
      </c>
    </row>
    <row r="4661" spans="1:11" x14ac:dyDescent="0.3">
      <c r="A4661" t="s">
        <v>2310</v>
      </c>
      <c r="B4661">
        <v>2017</v>
      </c>
      <c r="C4661" t="s">
        <v>18</v>
      </c>
      <c r="D4661" s="4">
        <v>2.9249999999999998</v>
      </c>
      <c r="E4661" t="s">
        <v>12</v>
      </c>
      <c r="F4661" t="s">
        <v>13</v>
      </c>
      <c r="G4661" t="str">
        <f t="shared" si="144"/>
        <v>D000</v>
      </c>
      <c r="H4661" t="str">
        <f t="shared" si="145"/>
        <v>74716</v>
      </c>
      <c r="I4661" t="str">
        <f>VLOOKUP(F4661,Period!A:B,2,0)</f>
        <v>January</v>
      </c>
      <c r="J4661" t="str">
        <f>VLOOKUP(H4661,ap[[item_code]:[series_title]],2,0)</f>
        <v>Gasoline, unleaded premium, per gallon/3.785 liters in U.S. city average, average price, not seasonally adjusted</v>
      </c>
      <c r="K4661" t="str">
        <f>VLOOKUP(G4661,Areas!A:B,2,0)</f>
        <v>Size Class D</v>
      </c>
    </row>
    <row r="4662" spans="1:11" x14ac:dyDescent="0.3">
      <c r="A4662" t="s">
        <v>2312</v>
      </c>
      <c r="B4662">
        <v>2015</v>
      </c>
      <c r="C4662" t="s">
        <v>13</v>
      </c>
      <c r="D4662" s="4">
        <v>2.8460000000000001</v>
      </c>
      <c r="E4662" t="s">
        <v>12</v>
      </c>
      <c r="F4662" t="s">
        <v>13</v>
      </c>
      <c r="G4662" t="str">
        <f t="shared" si="144"/>
        <v>D000</v>
      </c>
      <c r="H4662" t="str">
        <f t="shared" si="145"/>
        <v>74717</v>
      </c>
      <c r="I4662" t="str">
        <f>VLOOKUP(F4662,Period!A:B,2,0)</f>
        <v>January</v>
      </c>
      <c r="J4662" t="str">
        <f>VLOOKUP(H4662,ap[[item_code]:[series_title]],2,0)</f>
        <v>Automotive diesel fuel, per gallon/3.785 liters in U.S. city average, average price, not seasonally adjusted</v>
      </c>
      <c r="K4662" t="str">
        <f>VLOOKUP(G4662,Areas!A:B,2,0)</f>
        <v>Size Class D</v>
      </c>
    </row>
    <row r="4663" spans="1:11" x14ac:dyDescent="0.3">
      <c r="A4663" t="s">
        <v>2312</v>
      </c>
      <c r="B4663">
        <v>2015</v>
      </c>
      <c r="C4663" t="s">
        <v>183</v>
      </c>
      <c r="D4663" s="4">
        <v>2.798</v>
      </c>
      <c r="E4663" t="s">
        <v>12</v>
      </c>
      <c r="F4663" t="s">
        <v>13</v>
      </c>
      <c r="G4663" t="str">
        <f t="shared" si="144"/>
        <v>D000</v>
      </c>
      <c r="H4663" t="str">
        <f t="shared" si="145"/>
        <v>74717</v>
      </c>
      <c r="I4663" t="str">
        <f>VLOOKUP(F4663,Period!A:B,2,0)</f>
        <v>January</v>
      </c>
      <c r="J4663" t="str">
        <f>VLOOKUP(H4663,ap[[item_code]:[series_title]],2,0)</f>
        <v>Automotive diesel fuel, per gallon/3.785 liters in U.S. city average, average price, not seasonally adjusted</v>
      </c>
      <c r="K4663" t="str">
        <f>VLOOKUP(G4663,Areas!A:B,2,0)</f>
        <v>Size Class D</v>
      </c>
    </row>
    <row r="4664" spans="1:11" x14ac:dyDescent="0.3">
      <c r="A4664" t="s">
        <v>2312</v>
      </c>
      <c r="B4664">
        <v>2015</v>
      </c>
      <c r="C4664" t="s">
        <v>25</v>
      </c>
      <c r="D4664" s="4">
        <v>2.8130000000000002</v>
      </c>
      <c r="E4664" t="s">
        <v>12</v>
      </c>
      <c r="F4664" t="s">
        <v>13</v>
      </c>
      <c r="G4664" t="str">
        <f t="shared" si="144"/>
        <v>D000</v>
      </c>
      <c r="H4664" t="str">
        <f t="shared" si="145"/>
        <v>74717</v>
      </c>
      <c r="I4664" t="str">
        <f>VLOOKUP(F4664,Period!A:B,2,0)</f>
        <v>January</v>
      </c>
      <c r="J4664" t="str">
        <f>VLOOKUP(H4664,ap[[item_code]:[series_title]],2,0)</f>
        <v>Automotive diesel fuel, per gallon/3.785 liters in U.S. city average, average price, not seasonally adjusted</v>
      </c>
      <c r="K4664" t="str">
        <f>VLOOKUP(G4664,Areas!A:B,2,0)</f>
        <v>Size Class D</v>
      </c>
    </row>
    <row r="4665" spans="1:11" x14ac:dyDescent="0.3">
      <c r="A4665" t="s">
        <v>2312</v>
      </c>
      <c r="B4665">
        <v>2015</v>
      </c>
      <c r="C4665" t="s">
        <v>93</v>
      </c>
      <c r="D4665" s="4">
        <v>2.76</v>
      </c>
      <c r="E4665" t="s">
        <v>12</v>
      </c>
      <c r="F4665" t="s">
        <v>13</v>
      </c>
      <c r="G4665" t="str">
        <f t="shared" si="144"/>
        <v>D000</v>
      </c>
      <c r="H4665" t="str">
        <f t="shared" si="145"/>
        <v>74717</v>
      </c>
      <c r="I4665" t="str">
        <f>VLOOKUP(F4665,Period!A:B,2,0)</f>
        <v>January</v>
      </c>
      <c r="J4665" t="str">
        <f>VLOOKUP(H4665,ap[[item_code]:[series_title]],2,0)</f>
        <v>Automotive diesel fuel, per gallon/3.785 liters in U.S. city average, average price, not seasonally adjusted</v>
      </c>
      <c r="K4665" t="str">
        <f>VLOOKUP(G4665,Areas!A:B,2,0)</f>
        <v>Size Class D</v>
      </c>
    </row>
    <row r="4666" spans="1:11" x14ac:dyDescent="0.3">
      <c r="A4666" t="s">
        <v>2312</v>
      </c>
      <c r="B4666">
        <v>2015</v>
      </c>
      <c r="C4666" t="s">
        <v>89</v>
      </c>
      <c r="D4666" s="4">
        <v>2.8239999999999998</v>
      </c>
      <c r="E4666" t="s">
        <v>12</v>
      </c>
      <c r="F4666" t="s">
        <v>13</v>
      </c>
      <c r="G4666" t="str">
        <f t="shared" si="144"/>
        <v>D000</v>
      </c>
      <c r="H4666" t="str">
        <f t="shared" si="145"/>
        <v>74717</v>
      </c>
      <c r="I4666" t="str">
        <f>VLOOKUP(F4666,Period!A:B,2,0)</f>
        <v>January</v>
      </c>
      <c r="J4666" t="str">
        <f>VLOOKUP(H4666,ap[[item_code]:[series_title]],2,0)</f>
        <v>Automotive diesel fuel, per gallon/3.785 liters in U.S. city average, average price, not seasonally adjusted</v>
      </c>
      <c r="K4666" t="str">
        <f>VLOOKUP(G4666,Areas!A:B,2,0)</f>
        <v>Size Class D</v>
      </c>
    </row>
    <row r="4667" spans="1:11" x14ac:dyDescent="0.3">
      <c r="A4667" t="s">
        <v>2312</v>
      </c>
      <c r="B4667">
        <v>2015</v>
      </c>
      <c r="C4667" t="s">
        <v>133</v>
      </c>
      <c r="D4667" s="4">
        <v>2.8570000000000002</v>
      </c>
      <c r="E4667" t="s">
        <v>12</v>
      </c>
      <c r="F4667" t="s">
        <v>13</v>
      </c>
      <c r="G4667" t="str">
        <f t="shared" si="144"/>
        <v>D000</v>
      </c>
      <c r="H4667" t="str">
        <f t="shared" si="145"/>
        <v>74717</v>
      </c>
      <c r="I4667" t="str">
        <f>VLOOKUP(F4667,Period!A:B,2,0)</f>
        <v>January</v>
      </c>
      <c r="J4667" t="str">
        <f>VLOOKUP(H4667,ap[[item_code]:[series_title]],2,0)</f>
        <v>Automotive diesel fuel, per gallon/3.785 liters in U.S. city average, average price, not seasonally adjusted</v>
      </c>
      <c r="K4667" t="str">
        <f>VLOOKUP(G4667,Areas!A:B,2,0)</f>
        <v>Size Class D</v>
      </c>
    </row>
    <row r="4668" spans="1:11" x14ac:dyDescent="0.3">
      <c r="A4668" t="s">
        <v>2312</v>
      </c>
      <c r="B4668">
        <v>2015</v>
      </c>
      <c r="C4668" t="s">
        <v>82</v>
      </c>
      <c r="D4668" s="4">
        <v>2.81</v>
      </c>
      <c r="E4668" t="s">
        <v>12</v>
      </c>
      <c r="F4668" t="s">
        <v>13</v>
      </c>
      <c r="G4668" t="str">
        <f t="shared" si="144"/>
        <v>D000</v>
      </c>
      <c r="H4668" t="str">
        <f t="shared" si="145"/>
        <v>74717</v>
      </c>
      <c r="I4668" t="str">
        <f>VLOOKUP(F4668,Period!A:B,2,0)</f>
        <v>January</v>
      </c>
      <c r="J4668" t="str">
        <f>VLOOKUP(H4668,ap[[item_code]:[series_title]],2,0)</f>
        <v>Automotive diesel fuel, per gallon/3.785 liters in U.S. city average, average price, not seasonally adjusted</v>
      </c>
      <c r="K4668" t="str">
        <f>VLOOKUP(G4668,Areas!A:B,2,0)</f>
        <v>Size Class D</v>
      </c>
    </row>
    <row r="4669" spans="1:11" x14ac:dyDescent="0.3">
      <c r="A4669" t="s">
        <v>2312</v>
      </c>
      <c r="B4669">
        <v>2015</v>
      </c>
      <c r="C4669" t="s">
        <v>69</v>
      </c>
      <c r="D4669" s="4">
        <v>2.6640000000000001</v>
      </c>
      <c r="E4669" t="s">
        <v>12</v>
      </c>
      <c r="F4669" t="s">
        <v>13</v>
      </c>
      <c r="G4669" t="str">
        <f t="shared" si="144"/>
        <v>D000</v>
      </c>
      <c r="H4669" t="str">
        <f t="shared" si="145"/>
        <v>74717</v>
      </c>
      <c r="I4669" t="str">
        <f>VLOOKUP(F4669,Period!A:B,2,0)</f>
        <v>January</v>
      </c>
      <c r="J4669" t="str">
        <f>VLOOKUP(H4669,ap[[item_code]:[series_title]],2,0)</f>
        <v>Automotive diesel fuel, per gallon/3.785 liters in U.S. city average, average price, not seasonally adjusted</v>
      </c>
      <c r="K4669" t="str">
        <f>VLOOKUP(G4669,Areas!A:B,2,0)</f>
        <v>Size Class D</v>
      </c>
    </row>
    <row r="4670" spans="1:11" x14ac:dyDescent="0.3">
      <c r="A4670" t="s">
        <v>2312</v>
      </c>
      <c r="B4670">
        <v>2015</v>
      </c>
      <c r="C4670" t="s">
        <v>35</v>
      </c>
      <c r="D4670" s="4">
        <v>2.4990000000000001</v>
      </c>
      <c r="E4670" t="s">
        <v>12</v>
      </c>
      <c r="F4670" t="s">
        <v>13</v>
      </c>
      <c r="G4670" t="str">
        <f t="shared" si="144"/>
        <v>D000</v>
      </c>
      <c r="H4670" t="str">
        <f t="shared" si="145"/>
        <v>74717</v>
      </c>
      <c r="I4670" t="str">
        <f>VLOOKUP(F4670,Period!A:B,2,0)</f>
        <v>January</v>
      </c>
      <c r="J4670" t="str">
        <f>VLOOKUP(H4670,ap[[item_code]:[series_title]],2,0)</f>
        <v>Automotive diesel fuel, per gallon/3.785 liters in U.S. city average, average price, not seasonally adjusted</v>
      </c>
      <c r="K4670" t="str">
        <f>VLOOKUP(G4670,Areas!A:B,2,0)</f>
        <v>Size Class D</v>
      </c>
    </row>
    <row r="4671" spans="1:11" x14ac:dyDescent="0.3">
      <c r="A4671" t="s">
        <v>2312</v>
      </c>
      <c r="B4671">
        <v>2015</v>
      </c>
      <c r="C4671" t="s">
        <v>14</v>
      </c>
      <c r="D4671" s="4">
        <v>2.4620000000000002</v>
      </c>
      <c r="E4671" t="s">
        <v>12</v>
      </c>
      <c r="F4671" t="s">
        <v>13</v>
      </c>
      <c r="G4671" t="str">
        <f t="shared" si="144"/>
        <v>D000</v>
      </c>
      <c r="H4671" t="str">
        <f t="shared" si="145"/>
        <v>74717</v>
      </c>
      <c r="I4671" t="str">
        <f>VLOOKUP(F4671,Period!A:B,2,0)</f>
        <v>January</v>
      </c>
      <c r="J4671" t="str">
        <f>VLOOKUP(H4671,ap[[item_code]:[series_title]],2,0)</f>
        <v>Automotive diesel fuel, per gallon/3.785 liters in U.S. city average, average price, not seasonally adjusted</v>
      </c>
      <c r="K4671" t="str">
        <f>VLOOKUP(G4671,Areas!A:B,2,0)</f>
        <v>Size Class D</v>
      </c>
    </row>
    <row r="4672" spans="1:11" x14ac:dyDescent="0.3">
      <c r="A4672" t="s">
        <v>2312</v>
      </c>
      <c r="B4672">
        <v>2015</v>
      </c>
      <c r="C4672" t="s">
        <v>146</v>
      </c>
      <c r="D4672" s="4">
        <v>2.423</v>
      </c>
      <c r="E4672" t="s">
        <v>12</v>
      </c>
      <c r="F4672" t="s">
        <v>13</v>
      </c>
      <c r="G4672" t="str">
        <f t="shared" si="144"/>
        <v>D000</v>
      </c>
      <c r="H4672" t="str">
        <f t="shared" si="145"/>
        <v>74717</v>
      </c>
      <c r="I4672" t="str">
        <f>VLOOKUP(F4672,Period!A:B,2,0)</f>
        <v>January</v>
      </c>
      <c r="J4672" t="str">
        <f>VLOOKUP(H4672,ap[[item_code]:[series_title]],2,0)</f>
        <v>Automotive diesel fuel, per gallon/3.785 liters in U.S. city average, average price, not seasonally adjusted</v>
      </c>
      <c r="K4672" t="str">
        <f>VLOOKUP(G4672,Areas!A:B,2,0)</f>
        <v>Size Class D</v>
      </c>
    </row>
    <row r="4673" spans="1:11" x14ac:dyDescent="0.3">
      <c r="A4673" t="s">
        <v>2312</v>
      </c>
      <c r="B4673">
        <v>2015</v>
      </c>
      <c r="C4673" t="s">
        <v>18</v>
      </c>
      <c r="D4673" s="4">
        <v>2.2749999999999999</v>
      </c>
      <c r="E4673" t="s">
        <v>12</v>
      </c>
      <c r="F4673" t="s">
        <v>13</v>
      </c>
      <c r="G4673" t="str">
        <f t="shared" si="144"/>
        <v>D000</v>
      </c>
      <c r="H4673" t="str">
        <f t="shared" si="145"/>
        <v>74717</v>
      </c>
      <c r="I4673" t="str">
        <f>VLOOKUP(F4673,Period!A:B,2,0)</f>
        <v>January</v>
      </c>
      <c r="J4673" t="str">
        <f>VLOOKUP(H4673,ap[[item_code]:[series_title]],2,0)</f>
        <v>Automotive diesel fuel, per gallon/3.785 liters in U.S. city average, average price, not seasonally adjusted</v>
      </c>
      <c r="K4673" t="str">
        <f>VLOOKUP(G4673,Areas!A:B,2,0)</f>
        <v>Size Class D</v>
      </c>
    </row>
    <row r="4674" spans="1:11" x14ac:dyDescent="0.3">
      <c r="A4674" t="s">
        <v>2312</v>
      </c>
      <c r="B4674">
        <v>2016</v>
      </c>
      <c r="C4674" t="s">
        <v>13</v>
      </c>
      <c r="D4674" s="4">
        <v>2.0489999999999999</v>
      </c>
      <c r="E4674" t="s">
        <v>12</v>
      </c>
      <c r="F4674" t="s">
        <v>13</v>
      </c>
      <c r="G4674" t="str">
        <f t="shared" si="144"/>
        <v>D000</v>
      </c>
      <c r="H4674" t="str">
        <f t="shared" si="145"/>
        <v>74717</v>
      </c>
      <c r="I4674" t="str">
        <f>VLOOKUP(F4674,Period!A:B,2,0)</f>
        <v>January</v>
      </c>
      <c r="J4674" t="str">
        <f>VLOOKUP(H4674,ap[[item_code]:[series_title]],2,0)</f>
        <v>Automotive diesel fuel, per gallon/3.785 liters in U.S. city average, average price, not seasonally adjusted</v>
      </c>
      <c r="K4674" t="str">
        <f>VLOOKUP(G4674,Areas!A:B,2,0)</f>
        <v>Size Class D</v>
      </c>
    </row>
    <row r="4675" spans="1:11" x14ac:dyDescent="0.3">
      <c r="A4675" t="s">
        <v>2312</v>
      </c>
      <c r="B4675">
        <v>2016</v>
      </c>
      <c r="C4675" t="s">
        <v>183</v>
      </c>
      <c r="D4675" s="4">
        <v>1.9390000000000001</v>
      </c>
      <c r="E4675" t="s">
        <v>12</v>
      </c>
      <c r="F4675" t="s">
        <v>13</v>
      </c>
      <c r="G4675" t="str">
        <f t="shared" ref="G4675:G4738" si="146">MID(A4675,4,4)</f>
        <v>D000</v>
      </c>
      <c r="H4675" t="str">
        <f t="shared" ref="H4675:H4738" si="147">MID(A4675,8,5)</f>
        <v>74717</v>
      </c>
      <c r="I4675" t="str">
        <f>VLOOKUP(F4675,Period!A:B,2,0)</f>
        <v>January</v>
      </c>
      <c r="J4675" t="str">
        <f>VLOOKUP(H4675,ap[[item_code]:[series_title]],2,0)</f>
        <v>Automotive diesel fuel, per gallon/3.785 liters in U.S. city average, average price, not seasonally adjusted</v>
      </c>
      <c r="K4675" t="str">
        <f>VLOOKUP(G4675,Areas!A:B,2,0)</f>
        <v>Size Class D</v>
      </c>
    </row>
    <row r="4676" spans="1:11" x14ac:dyDescent="0.3">
      <c r="A4676" t="s">
        <v>2312</v>
      </c>
      <c r="B4676">
        <v>2016</v>
      </c>
      <c r="C4676" t="s">
        <v>25</v>
      </c>
      <c r="D4676" s="4">
        <v>2.016</v>
      </c>
      <c r="E4676" t="s">
        <v>12</v>
      </c>
      <c r="F4676" t="s">
        <v>13</v>
      </c>
      <c r="G4676" t="str">
        <f t="shared" si="146"/>
        <v>D000</v>
      </c>
      <c r="H4676" t="str">
        <f t="shared" si="147"/>
        <v>74717</v>
      </c>
      <c r="I4676" t="str">
        <f>VLOOKUP(F4676,Period!A:B,2,0)</f>
        <v>January</v>
      </c>
      <c r="J4676" t="str">
        <f>VLOOKUP(H4676,ap[[item_code]:[series_title]],2,0)</f>
        <v>Automotive diesel fuel, per gallon/3.785 liters in U.S. city average, average price, not seasonally adjusted</v>
      </c>
      <c r="K4676" t="str">
        <f>VLOOKUP(G4676,Areas!A:B,2,0)</f>
        <v>Size Class D</v>
      </c>
    </row>
    <row r="4677" spans="1:11" x14ac:dyDescent="0.3">
      <c r="A4677" t="s">
        <v>2312</v>
      </c>
      <c r="B4677">
        <v>2016</v>
      </c>
      <c r="C4677" t="s">
        <v>93</v>
      </c>
      <c r="D4677" s="4">
        <v>2.0830000000000002</v>
      </c>
      <c r="E4677" t="s">
        <v>12</v>
      </c>
      <c r="F4677" t="s">
        <v>13</v>
      </c>
      <c r="G4677" t="str">
        <f t="shared" si="146"/>
        <v>D000</v>
      </c>
      <c r="H4677" t="str">
        <f t="shared" si="147"/>
        <v>74717</v>
      </c>
      <c r="I4677" t="str">
        <f>VLOOKUP(F4677,Period!A:B,2,0)</f>
        <v>January</v>
      </c>
      <c r="J4677" t="str">
        <f>VLOOKUP(H4677,ap[[item_code]:[series_title]],2,0)</f>
        <v>Automotive diesel fuel, per gallon/3.785 liters in U.S. city average, average price, not seasonally adjusted</v>
      </c>
      <c r="K4677" t="str">
        <f>VLOOKUP(G4677,Areas!A:B,2,0)</f>
        <v>Size Class D</v>
      </c>
    </row>
    <row r="4678" spans="1:11" x14ac:dyDescent="0.3">
      <c r="A4678" t="s">
        <v>2312</v>
      </c>
      <c r="B4678">
        <v>2016</v>
      </c>
      <c r="C4678" t="s">
        <v>89</v>
      </c>
      <c r="D4678" s="4">
        <v>2.2320000000000002</v>
      </c>
      <c r="E4678" t="s">
        <v>12</v>
      </c>
      <c r="F4678" t="s">
        <v>13</v>
      </c>
      <c r="G4678" t="str">
        <f t="shared" si="146"/>
        <v>D000</v>
      </c>
      <c r="H4678" t="str">
        <f t="shared" si="147"/>
        <v>74717</v>
      </c>
      <c r="I4678" t="str">
        <f>VLOOKUP(F4678,Period!A:B,2,0)</f>
        <v>January</v>
      </c>
      <c r="J4678" t="str">
        <f>VLOOKUP(H4678,ap[[item_code]:[series_title]],2,0)</f>
        <v>Automotive diesel fuel, per gallon/3.785 liters in U.S. city average, average price, not seasonally adjusted</v>
      </c>
      <c r="K4678" t="str">
        <f>VLOOKUP(G4678,Areas!A:B,2,0)</f>
        <v>Size Class D</v>
      </c>
    </row>
    <row r="4679" spans="1:11" x14ac:dyDescent="0.3">
      <c r="A4679" t="s">
        <v>2312</v>
      </c>
      <c r="B4679">
        <v>2016</v>
      </c>
      <c r="C4679" t="s">
        <v>133</v>
      </c>
      <c r="D4679" s="4">
        <v>2.3450000000000002</v>
      </c>
      <c r="E4679" t="s">
        <v>12</v>
      </c>
      <c r="F4679" t="s">
        <v>13</v>
      </c>
      <c r="G4679" t="str">
        <f t="shared" si="146"/>
        <v>D000</v>
      </c>
      <c r="H4679" t="str">
        <f t="shared" si="147"/>
        <v>74717</v>
      </c>
      <c r="I4679" t="str">
        <f>VLOOKUP(F4679,Period!A:B,2,0)</f>
        <v>January</v>
      </c>
      <c r="J4679" t="str">
        <f>VLOOKUP(H4679,ap[[item_code]:[series_title]],2,0)</f>
        <v>Automotive diesel fuel, per gallon/3.785 liters in U.S. city average, average price, not seasonally adjusted</v>
      </c>
      <c r="K4679" t="str">
        <f>VLOOKUP(G4679,Areas!A:B,2,0)</f>
        <v>Size Class D</v>
      </c>
    </row>
    <row r="4680" spans="1:11" x14ac:dyDescent="0.3">
      <c r="A4680" t="s">
        <v>2312</v>
      </c>
      <c r="B4680">
        <v>2016</v>
      </c>
      <c r="C4680" t="s">
        <v>82</v>
      </c>
      <c r="D4680" s="4">
        <v>2.306</v>
      </c>
      <c r="E4680" t="s">
        <v>12</v>
      </c>
      <c r="F4680" t="s">
        <v>13</v>
      </c>
      <c r="G4680" t="str">
        <f t="shared" si="146"/>
        <v>D000</v>
      </c>
      <c r="H4680" t="str">
        <f t="shared" si="147"/>
        <v>74717</v>
      </c>
      <c r="I4680" t="str">
        <f>VLOOKUP(F4680,Period!A:B,2,0)</f>
        <v>January</v>
      </c>
      <c r="J4680" t="str">
        <f>VLOOKUP(H4680,ap[[item_code]:[series_title]],2,0)</f>
        <v>Automotive diesel fuel, per gallon/3.785 liters in U.S. city average, average price, not seasonally adjusted</v>
      </c>
      <c r="K4680" t="str">
        <f>VLOOKUP(G4680,Areas!A:B,2,0)</f>
        <v>Size Class D</v>
      </c>
    </row>
    <row r="4681" spans="1:11" x14ac:dyDescent="0.3">
      <c r="A4681" t="s">
        <v>2312</v>
      </c>
      <c r="B4681">
        <v>2016</v>
      </c>
      <c r="C4681" t="s">
        <v>69</v>
      </c>
      <c r="D4681" s="4">
        <v>2.3119999999999998</v>
      </c>
      <c r="E4681" t="s">
        <v>12</v>
      </c>
      <c r="F4681" t="s">
        <v>13</v>
      </c>
      <c r="G4681" t="str">
        <f t="shared" si="146"/>
        <v>D000</v>
      </c>
      <c r="H4681" t="str">
        <f t="shared" si="147"/>
        <v>74717</v>
      </c>
      <c r="I4681" t="str">
        <f>VLOOKUP(F4681,Period!A:B,2,0)</f>
        <v>January</v>
      </c>
      <c r="J4681" t="str">
        <f>VLOOKUP(H4681,ap[[item_code]:[series_title]],2,0)</f>
        <v>Automotive diesel fuel, per gallon/3.785 liters in U.S. city average, average price, not seasonally adjusted</v>
      </c>
      <c r="K4681" t="str">
        <f>VLOOKUP(G4681,Areas!A:B,2,0)</f>
        <v>Size Class D</v>
      </c>
    </row>
    <row r="4682" spans="1:11" x14ac:dyDescent="0.3">
      <c r="A4682" t="s">
        <v>2312</v>
      </c>
      <c r="B4682">
        <v>2016</v>
      </c>
      <c r="C4682" t="s">
        <v>35</v>
      </c>
      <c r="D4682" s="4">
        <v>2.3540000000000001</v>
      </c>
      <c r="E4682" t="s">
        <v>12</v>
      </c>
      <c r="F4682" t="s">
        <v>13</v>
      </c>
      <c r="G4682" t="str">
        <f t="shared" si="146"/>
        <v>D000</v>
      </c>
      <c r="H4682" t="str">
        <f t="shared" si="147"/>
        <v>74717</v>
      </c>
      <c r="I4682" t="str">
        <f>VLOOKUP(F4682,Period!A:B,2,0)</f>
        <v>January</v>
      </c>
      <c r="J4682" t="str">
        <f>VLOOKUP(H4682,ap[[item_code]:[series_title]],2,0)</f>
        <v>Automotive diesel fuel, per gallon/3.785 liters in U.S. city average, average price, not seasonally adjusted</v>
      </c>
      <c r="K4682" t="str">
        <f>VLOOKUP(G4682,Areas!A:B,2,0)</f>
        <v>Size Class D</v>
      </c>
    </row>
    <row r="4683" spans="1:11" x14ac:dyDescent="0.3">
      <c r="A4683" t="s">
        <v>2312</v>
      </c>
      <c r="B4683">
        <v>2016</v>
      </c>
      <c r="C4683" t="s">
        <v>14</v>
      </c>
      <c r="D4683" s="4">
        <v>2.403</v>
      </c>
      <c r="E4683" t="s">
        <v>12</v>
      </c>
      <c r="F4683" t="s">
        <v>13</v>
      </c>
      <c r="G4683" t="str">
        <f t="shared" si="146"/>
        <v>D000</v>
      </c>
      <c r="H4683" t="str">
        <f t="shared" si="147"/>
        <v>74717</v>
      </c>
      <c r="I4683" t="str">
        <f>VLOOKUP(F4683,Period!A:B,2,0)</f>
        <v>January</v>
      </c>
      <c r="J4683" t="str">
        <f>VLOOKUP(H4683,ap[[item_code]:[series_title]],2,0)</f>
        <v>Automotive diesel fuel, per gallon/3.785 liters in U.S. city average, average price, not seasonally adjusted</v>
      </c>
      <c r="K4683" t="str">
        <f>VLOOKUP(G4683,Areas!A:B,2,0)</f>
        <v>Size Class D</v>
      </c>
    </row>
    <row r="4684" spans="1:11" x14ac:dyDescent="0.3">
      <c r="A4684" t="s">
        <v>2312</v>
      </c>
      <c r="B4684">
        <v>2016</v>
      </c>
      <c r="C4684" t="s">
        <v>146</v>
      </c>
      <c r="D4684" s="4">
        <v>2.3889999999999998</v>
      </c>
      <c r="E4684" t="s">
        <v>12</v>
      </c>
      <c r="F4684" t="s">
        <v>13</v>
      </c>
      <c r="G4684" t="str">
        <f t="shared" si="146"/>
        <v>D000</v>
      </c>
      <c r="H4684" t="str">
        <f t="shared" si="147"/>
        <v>74717</v>
      </c>
      <c r="I4684" t="str">
        <f>VLOOKUP(F4684,Period!A:B,2,0)</f>
        <v>January</v>
      </c>
      <c r="J4684" t="str">
        <f>VLOOKUP(H4684,ap[[item_code]:[series_title]],2,0)</f>
        <v>Automotive diesel fuel, per gallon/3.785 liters in U.S. city average, average price, not seasonally adjusted</v>
      </c>
      <c r="K4684" t="str">
        <f>VLOOKUP(G4684,Areas!A:B,2,0)</f>
        <v>Size Class D</v>
      </c>
    </row>
    <row r="4685" spans="1:11" x14ac:dyDescent="0.3">
      <c r="A4685" t="s">
        <v>2312</v>
      </c>
      <c r="B4685">
        <v>2016</v>
      </c>
      <c r="C4685" t="s">
        <v>18</v>
      </c>
      <c r="D4685" s="4">
        <v>2.4350000000000001</v>
      </c>
      <c r="E4685" t="s">
        <v>12</v>
      </c>
      <c r="F4685" t="s">
        <v>13</v>
      </c>
      <c r="G4685" t="str">
        <f t="shared" si="146"/>
        <v>D000</v>
      </c>
      <c r="H4685" t="str">
        <f t="shared" si="147"/>
        <v>74717</v>
      </c>
      <c r="I4685" t="str">
        <f>VLOOKUP(F4685,Period!A:B,2,0)</f>
        <v>January</v>
      </c>
      <c r="J4685" t="str">
        <f>VLOOKUP(H4685,ap[[item_code]:[series_title]],2,0)</f>
        <v>Automotive diesel fuel, per gallon/3.785 liters in U.S. city average, average price, not seasonally adjusted</v>
      </c>
      <c r="K4685" t="str">
        <f>VLOOKUP(G4685,Areas!A:B,2,0)</f>
        <v>Size Class D</v>
      </c>
    </row>
    <row r="4686" spans="1:11" x14ac:dyDescent="0.3">
      <c r="A4686" t="s">
        <v>2312</v>
      </c>
      <c r="B4686">
        <v>2017</v>
      </c>
      <c r="C4686" t="s">
        <v>13</v>
      </c>
      <c r="D4686" s="4">
        <v>2.4990000000000001</v>
      </c>
      <c r="E4686" t="s">
        <v>12</v>
      </c>
      <c r="F4686" t="s">
        <v>13</v>
      </c>
      <c r="G4686" t="str">
        <f t="shared" si="146"/>
        <v>D000</v>
      </c>
      <c r="H4686" t="str">
        <f t="shared" si="147"/>
        <v>74717</v>
      </c>
      <c r="I4686" t="str">
        <f>VLOOKUP(F4686,Period!A:B,2,0)</f>
        <v>January</v>
      </c>
      <c r="J4686" t="str">
        <f>VLOOKUP(H4686,ap[[item_code]:[series_title]],2,0)</f>
        <v>Automotive diesel fuel, per gallon/3.785 liters in U.S. city average, average price, not seasonally adjusted</v>
      </c>
      <c r="K4686" t="str">
        <f>VLOOKUP(G4686,Areas!A:B,2,0)</f>
        <v>Size Class D</v>
      </c>
    </row>
    <row r="4687" spans="1:11" x14ac:dyDescent="0.3">
      <c r="A4687" t="s">
        <v>2312</v>
      </c>
      <c r="B4687">
        <v>2017</v>
      </c>
      <c r="C4687" t="s">
        <v>183</v>
      </c>
      <c r="D4687" s="4">
        <v>2.4969999999999999</v>
      </c>
      <c r="E4687" t="s">
        <v>12</v>
      </c>
      <c r="F4687" t="s">
        <v>13</v>
      </c>
      <c r="G4687" t="str">
        <f t="shared" si="146"/>
        <v>D000</v>
      </c>
      <c r="H4687" t="str">
        <f t="shared" si="147"/>
        <v>74717</v>
      </c>
      <c r="I4687" t="str">
        <f>VLOOKUP(F4687,Period!A:B,2,0)</f>
        <v>January</v>
      </c>
      <c r="J4687" t="str">
        <f>VLOOKUP(H4687,ap[[item_code]:[series_title]],2,0)</f>
        <v>Automotive diesel fuel, per gallon/3.785 liters in U.S. city average, average price, not seasonally adjusted</v>
      </c>
      <c r="K4687" t="str">
        <f>VLOOKUP(G4687,Areas!A:B,2,0)</f>
        <v>Size Class D</v>
      </c>
    </row>
    <row r="4688" spans="1:11" x14ac:dyDescent="0.3">
      <c r="A4688" t="s">
        <v>2312</v>
      </c>
      <c r="B4688">
        <v>2017</v>
      </c>
      <c r="C4688" t="s">
        <v>25</v>
      </c>
      <c r="D4688" s="4">
        <v>2.484</v>
      </c>
      <c r="E4688" t="s">
        <v>12</v>
      </c>
      <c r="F4688" t="s">
        <v>13</v>
      </c>
      <c r="G4688" t="str">
        <f t="shared" si="146"/>
        <v>D000</v>
      </c>
      <c r="H4688" t="str">
        <f t="shared" si="147"/>
        <v>74717</v>
      </c>
      <c r="I4688" t="str">
        <f>VLOOKUP(F4688,Period!A:B,2,0)</f>
        <v>January</v>
      </c>
      <c r="J4688" t="str">
        <f>VLOOKUP(H4688,ap[[item_code]:[series_title]],2,0)</f>
        <v>Automotive diesel fuel, per gallon/3.785 liters in U.S. city average, average price, not seasonally adjusted</v>
      </c>
      <c r="K4688" t="str">
        <f>VLOOKUP(G4688,Areas!A:B,2,0)</f>
        <v>Size Class D</v>
      </c>
    </row>
    <row r="4689" spans="1:11" x14ac:dyDescent="0.3">
      <c r="A4689" t="s">
        <v>2312</v>
      </c>
      <c r="B4689">
        <v>2017</v>
      </c>
      <c r="C4689" t="s">
        <v>93</v>
      </c>
      <c r="D4689" s="4">
        <v>2.4990000000000001</v>
      </c>
      <c r="E4689" t="s">
        <v>12</v>
      </c>
      <c r="F4689" t="s">
        <v>13</v>
      </c>
      <c r="G4689" t="str">
        <f t="shared" si="146"/>
        <v>D000</v>
      </c>
      <c r="H4689" t="str">
        <f t="shared" si="147"/>
        <v>74717</v>
      </c>
      <c r="I4689" t="str">
        <f>VLOOKUP(F4689,Period!A:B,2,0)</f>
        <v>January</v>
      </c>
      <c r="J4689" t="str">
        <f>VLOOKUP(H4689,ap[[item_code]:[series_title]],2,0)</f>
        <v>Automotive diesel fuel, per gallon/3.785 liters in U.S. city average, average price, not seasonally adjusted</v>
      </c>
      <c r="K4689" t="str">
        <f>VLOOKUP(G4689,Areas!A:B,2,0)</f>
        <v>Size Class D</v>
      </c>
    </row>
    <row r="4690" spans="1:11" x14ac:dyDescent="0.3">
      <c r="A4690" t="s">
        <v>2312</v>
      </c>
      <c r="B4690">
        <v>2017</v>
      </c>
      <c r="C4690" t="s">
        <v>89</v>
      </c>
      <c r="D4690" s="4">
        <v>2.4969999999999999</v>
      </c>
      <c r="E4690" t="s">
        <v>12</v>
      </c>
      <c r="F4690" t="s">
        <v>13</v>
      </c>
      <c r="G4690" t="str">
        <f t="shared" si="146"/>
        <v>D000</v>
      </c>
      <c r="H4690" t="str">
        <f t="shared" si="147"/>
        <v>74717</v>
      </c>
      <c r="I4690" t="str">
        <f>VLOOKUP(F4690,Period!A:B,2,0)</f>
        <v>January</v>
      </c>
      <c r="J4690" t="str">
        <f>VLOOKUP(H4690,ap[[item_code]:[series_title]],2,0)</f>
        <v>Automotive diesel fuel, per gallon/3.785 liters in U.S. city average, average price, not seasonally adjusted</v>
      </c>
      <c r="K4690" t="str">
        <f>VLOOKUP(G4690,Areas!A:B,2,0)</f>
        <v>Size Class D</v>
      </c>
    </row>
    <row r="4691" spans="1:11" x14ac:dyDescent="0.3">
      <c r="A4691" t="s">
        <v>2312</v>
      </c>
      <c r="B4691">
        <v>2017</v>
      </c>
      <c r="C4691" t="s">
        <v>133</v>
      </c>
      <c r="D4691" s="4">
        <v>2.4489999999999998</v>
      </c>
      <c r="E4691" t="s">
        <v>12</v>
      </c>
      <c r="F4691" t="s">
        <v>13</v>
      </c>
      <c r="G4691" t="str">
        <f t="shared" si="146"/>
        <v>D000</v>
      </c>
      <c r="H4691" t="str">
        <f t="shared" si="147"/>
        <v>74717</v>
      </c>
      <c r="I4691" t="str">
        <f>VLOOKUP(F4691,Period!A:B,2,0)</f>
        <v>January</v>
      </c>
      <c r="J4691" t="str">
        <f>VLOOKUP(H4691,ap[[item_code]:[series_title]],2,0)</f>
        <v>Automotive diesel fuel, per gallon/3.785 liters in U.S. city average, average price, not seasonally adjusted</v>
      </c>
      <c r="K4691" t="str">
        <f>VLOOKUP(G4691,Areas!A:B,2,0)</f>
        <v>Size Class D</v>
      </c>
    </row>
    <row r="4692" spans="1:11" x14ac:dyDescent="0.3">
      <c r="A4692" t="s">
        <v>2312</v>
      </c>
      <c r="B4692">
        <v>2017</v>
      </c>
      <c r="C4692" t="s">
        <v>82</v>
      </c>
      <c r="D4692" s="4">
        <v>2.399</v>
      </c>
      <c r="E4692" t="s">
        <v>12</v>
      </c>
      <c r="F4692" t="s">
        <v>13</v>
      </c>
      <c r="G4692" t="str">
        <f t="shared" si="146"/>
        <v>D000</v>
      </c>
      <c r="H4692" t="str">
        <f t="shared" si="147"/>
        <v>74717</v>
      </c>
      <c r="I4692" t="str">
        <f>VLOOKUP(F4692,Period!A:B,2,0)</f>
        <v>January</v>
      </c>
      <c r="J4692" t="str">
        <f>VLOOKUP(H4692,ap[[item_code]:[series_title]],2,0)</f>
        <v>Automotive diesel fuel, per gallon/3.785 liters in U.S. city average, average price, not seasonally adjusted</v>
      </c>
      <c r="K4692" t="str">
        <f>VLOOKUP(G4692,Areas!A:B,2,0)</f>
        <v>Size Class D</v>
      </c>
    </row>
    <row r="4693" spans="1:11" x14ac:dyDescent="0.3">
      <c r="A4693" t="s">
        <v>2312</v>
      </c>
      <c r="B4693">
        <v>2017</v>
      </c>
      <c r="C4693" t="s">
        <v>69</v>
      </c>
      <c r="D4693" s="4">
        <v>2.508</v>
      </c>
      <c r="E4693" t="s">
        <v>12</v>
      </c>
      <c r="F4693" t="s">
        <v>13</v>
      </c>
      <c r="G4693" t="str">
        <f t="shared" si="146"/>
        <v>D000</v>
      </c>
      <c r="H4693" t="str">
        <f t="shared" si="147"/>
        <v>74717</v>
      </c>
      <c r="I4693" t="str">
        <f>VLOOKUP(F4693,Period!A:B,2,0)</f>
        <v>January</v>
      </c>
      <c r="J4693" t="str">
        <f>VLOOKUP(H4693,ap[[item_code]:[series_title]],2,0)</f>
        <v>Automotive diesel fuel, per gallon/3.785 liters in U.S. city average, average price, not seasonally adjusted</v>
      </c>
      <c r="K4693" t="str">
        <f>VLOOKUP(G4693,Areas!A:B,2,0)</f>
        <v>Size Class D</v>
      </c>
    </row>
    <row r="4694" spans="1:11" x14ac:dyDescent="0.3">
      <c r="A4694" t="s">
        <v>2312</v>
      </c>
      <c r="B4694">
        <v>2017</v>
      </c>
      <c r="C4694" t="s">
        <v>35</v>
      </c>
      <c r="D4694" s="4">
        <v>2.74</v>
      </c>
      <c r="E4694" t="s">
        <v>12</v>
      </c>
      <c r="F4694" t="s">
        <v>13</v>
      </c>
      <c r="G4694" t="str">
        <f t="shared" si="146"/>
        <v>D000</v>
      </c>
      <c r="H4694" t="str">
        <f t="shared" si="147"/>
        <v>74717</v>
      </c>
      <c r="I4694" t="str">
        <f>VLOOKUP(F4694,Period!A:B,2,0)</f>
        <v>January</v>
      </c>
      <c r="J4694" t="str">
        <f>VLOOKUP(H4694,ap[[item_code]:[series_title]],2,0)</f>
        <v>Automotive diesel fuel, per gallon/3.785 liters in U.S. city average, average price, not seasonally adjusted</v>
      </c>
      <c r="K4694" t="str">
        <f>VLOOKUP(G4694,Areas!A:B,2,0)</f>
        <v>Size Class D</v>
      </c>
    </row>
    <row r="4695" spans="1:11" x14ac:dyDescent="0.3">
      <c r="A4695" t="s">
        <v>2312</v>
      </c>
      <c r="B4695">
        <v>2017</v>
      </c>
      <c r="C4695" t="s">
        <v>14</v>
      </c>
      <c r="D4695" s="4">
        <v>2.738</v>
      </c>
      <c r="E4695" t="s">
        <v>12</v>
      </c>
      <c r="F4695" t="s">
        <v>13</v>
      </c>
      <c r="G4695" t="str">
        <f t="shared" si="146"/>
        <v>D000</v>
      </c>
      <c r="H4695" t="str">
        <f t="shared" si="147"/>
        <v>74717</v>
      </c>
      <c r="I4695" t="str">
        <f>VLOOKUP(F4695,Period!A:B,2,0)</f>
        <v>January</v>
      </c>
      <c r="J4695" t="str">
        <f>VLOOKUP(H4695,ap[[item_code]:[series_title]],2,0)</f>
        <v>Automotive diesel fuel, per gallon/3.785 liters in U.S. city average, average price, not seasonally adjusted</v>
      </c>
      <c r="K4695" t="str">
        <f>VLOOKUP(G4695,Areas!A:B,2,0)</f>
        <v>Size Class D</v>
      </c>
    </row>
    <row r="4696" spans="1:11" x14ac:dyDescent="0.3">
      <c r="A4696" t="s">
        <v>2312</v>
      </c>
      <c r="B4696">
        <v>2017</v>
      </c>
      <c r="C4696" t="s">
        <v>146</v>
      </c>
      <c r="D4696" s="4">
        <v>2.7789999999999999</v>
      </c>
      <c r="E4696" t="s">
        <v>12</v>
      </c>
      <c r="F4696" t="s">
        <v>13</v>
      </c>
      <c r="G4696" t="str">
        <f t="shared" si="146"/>
        <v>D000</v>
      </c>
      <c r="H4696" t="str">
        <f t="shared" si="147"/>
        <v>74717</v>
      </c>
      <c r="I4696" t="str">
        <f>VLOOKUP(F4696,Period!A:B,2,0)</f>
        <v>January</v>
      </c>
      <c r="J4696" t="str">
        <f>VLOOKUP(H4696,ap[[item_code]:[series_title]],2,0)</f>
        <v>Automotive diesel fuel, per gallon/3.785 liters in U.S. city average, average price, not seasonally adjusted</v>
      </c>
      <c r="K4696" t="str">
        <f>VLOOKUP(G4696,Areas!A:B,2,0)</f>
        <v>Size Class D</v>
      </c>
    </row>
    <row r="4697" spans="1:11" x14ac:dyDescent="0.3">
      <c r="A4697" t="s">
        <v>2312</v>
      </c>
      <c r="B4697">
        <v>2017</v>
      </c>
      <c r="C4697" t="s">
        <v>18</v>
      </c>
      <c r="D4697" s="4">
        <v>2.7759999999999998</v>
      </c>
      <c r="E4697" t="s">
        <v>12</v>
      </c>
      <c r="F4697" t="s">
        <v>13</v>
      </c>
      <c r="G4697" t="str">
        <f t="shared" si="146"/>
        <v>D000</v>
      </c>
      <c r="H4697" t="str">
        <f t="shared" si="147"/>
        <v>74717</v>
      </c>
      <c r="I4697" t="str">
        <f>VLOOKUP(F4697,Period!A:B,2,0)</f>
        <v>January</v>
      </c>
      <c r="J4697" t="str">
        <f>VLOOKUP(H4697,ap[[item_code]:[series_title]],2,0)</f>
        <v>Automotive diesel fuel, per gallon/3.785 liters in U.S. city average, average price, not seasonally adjusted</v>
      </c>
      <c r="K4697" t="str">
        <f>VLOOKUP(G4697,Areas!A:B,2,0)</f>
        <v>Size Class D</v>
      </c>
    </row>
    <row r="4698" spans="1:11" x14ac:dyDescent="0.3">
      <c r="A4698" t="s">
        <v>2314</v>
      </c>
      <c r="B4698">
        <v>2015</v>
      </c>
      <c r="C4698" t="s">
        <v>13</v>
      </c>
      <c r="D4698" s="4">
        <v>2.0710000000000002</v>
      </c>
      <c r="E4698" t="s">
        <v>12</v>
      </c>
      <c r="F4698" t="s">
        <v>13</v>
      </c>
      <c r="G4698" t="str">
        <f t="shared" si="146"/>
        <v>D000</v>
      </c>
      <c r="H4698" t="str">
        <f t="shared" si="147"/>
        <v>7471A</v>
      </c>
      <c r="I4698" t="str">
        <f>VLOOKUP(F4698,Period!A:B,2,0)</f>
        <v>January</v>
      </c>
      <c r="J4698" t="str">
        <f>VLOOKUP(H4698,ap[[item_code]:[series_title]],2,0)</f>
        <v>Gasoline, all types, per gallon/3.785 liters in U.S. city average, average price, not seasonally adjusted</v>
      </c>
      <c r="K4698" t="str">
        <f>VLOOKUP(G4698,Areas!A:B,2,0)</f>
        <v>Size Class D</v>
      </c>
    </row>
    <row r="4699" spans="1:11" x14ac:dyDescent="0.3">
      <c r="A4699" t="s">
        <v>2314</v>
      </c>
      <c r="B4699">
        <v>2015</v>
      </c>
      <c r="C4699" t="s">
        <v>183</v>
      </c>
      <c r="D4699" s="4">
        <v>2.2210000000000001</v>
      </c>
      <c r="E4699" t="s">
        <v>12</v>
      </c>
      <c r="F4699" t="s">
        <v>13</v>
      </c>
      <c r="G4699" t="str">
        <f t="shared" si="146"/>
        <v>D000</v>
      </c>
      <c r="H4699" t="str">
        <f t="shared" si="147"/>
        <v>7471A</v>
      </c>
      <c r="I4699" t="str">
        <f>VLOOKUP(F4699,Period!A:B,2,0)</f>
        <v>January</v>
      </c>
      <c r="J4699" t="str">
        <f>VLOOKUP(H4699,ap[[item_code]:[series_title]],2,0)</f>
        <v>Gasoline, all types, per gallon/3.785 liters in U.S. city average, average price, not seasonally adjusted</v>
      </c>
      <c r="K4699" t="str">
        <f>VLOOKUP(G4699,Areas!A:B,2,0)</f>
        <v>Size Class D</v>
      </c>
    </row>
    <row r="4700" spans="1:11" x14ac:dyDescent="0.3">
      <c r="A4700" t="s">
        <v>2314</v>
      </c>
      <c r="B4700">
        <v>2015</v>
      </c>
      <c r="C4700" t="s">
        <v>25</v>
      </c>
      <c r="D4700" s="4">
        <v>2.3959999999999999</v>
      </c>
      <c r="E4700" t="s">
        <v>12</v>
      </c>
      <c r="F4700" t="s">
        <v>13</v>
      </c>
      <c r="G4700" t="str">
        <f t="shared" si="146"/>
        <v>D000</v>
      </c>
      <c r="H4700" t="str">
        <f t="shared" si="147"/>
        <v>7471A</v>
      </c>
      <c r="I4700" t="str">
        <f>VLOOKUP(F4700,Period!A:B,2,0)</f>
        <v>January</v>
      </c>
      <c r="J4700" t="str">
        <f>VLOOKUP(H4700,ap[[item_code]:[series_title]],2,0)</f>
        <v>Gasoline, all types, per gallon/3.785 liters in U.S. city average, average price, not seasonally adjusted</v>
      </c>
      <c r="K4700" t="str">
        <f>VLOOKUP(G4700,Areas!A:B,2,0)</f>
        <v>Size Class D</v>
      </c>
    </row>
    <row r="4701" spans="1:11" x14ac:dyDescent="0.3">
      <c r="A4701" t="s">
        <v>2314</v>
      </c>
      <c r="B4701">
        <v>2015</v>
      </c>
      <c r="C4701" t="s">
        <v>93</v>
      </c>
      <c r="D4701" s="4">
        <v>2.4319999999999999</v>
      </c>
      <c r="E4701" t="s">
        <v>12</v>
      </c>
      <c r="F4701" t="s">
        <v>13</v>
      </c>
      <c r="G4701" t="str">
        <f t="shared" si="146"/>
        <v>D000</v>
      </c>
      <c r="H4701" t="str">
        <f t="shared" si="147"/>
        <v>7471A</v>
      </c>
      <c r="I4701" t="str">
        <f>VLOOKUP(F4701,Period!A:B,2,0)</f>
        <v>January</v>
      </c>
      <c r="J4701" t="str">
        <f>VLOOKUP(H4701,ap[[item_code]:[series_title]],2,0)</f>
        <v>Gasoline, all types, per gallon/3.785 liters in U.S. city average, average price, not seasonally adjusted</v>
      </c>
      <c r="K4701" t="str">
        <f>VLOOKUP(G4701,Areas!A:B,2,0)</f>
        <v>Size Class D</v>
      </c>
    </row>
    <row r="4702" spans="1:11" x14ac:dyDescent="0.3">
      <c r="A4702" t="s">
        <v>2314</v>
      </c>
      <c r="B4702">
        <v>2015</v>
      </c>
      <c r="C4702" t="s">
        <v>89</v>
      </c>
      <c r="D4702" s="4">
        <v>2.6230000000000002</v>
      </c>
      <c r="E4702" t="s">
        <v>12</v>
      </c>
      <c r="F4702" t="s">
        <v>13</v>
      </c>
      <c r="G4702" t="str">
        <f t="shared" si="146"/>
        <v>D000</v>
      </c>
      <c r="H4702" t="str">
        <f t="shared" si="147"/>
        <v>7471A</v>
      </c>
      <c r="I4702" t="str">
        <f>VLOOKUP(F4702,Period!A:B,2,0)</f>
        <v>January</v>
      </c>
      <c r="J4702" t="str">
        <f>VLOOKUP(H4702,ap[[item_code]:[series_title]],2,0)</f>
        <v>Gasoline, all types, per gallon/3.785 liters in U.S. city average, average price, not seasonally adjusted</v>
      </c>
      <c r="K4702" t="str">
        <f>VLOOKUP(G4702,Areas!A:B,2,0)</f>
        <v>Size Class D</v>
      </c>
    </row>
    <row r="4703" spans="1:11" x14ac:dyDescent="0.3">
      <c r="A4703" t="s">
        <v>2314</v>
      </c>
      <c r="B4703">
        <v>2015</v>
      </c>
      <c r="C4703" t="s">
        <v>133</v>
      </c>
      <c r="D4703" s="4">
        <v>2.74</v>
      </c>
      <c r="E4703" t="s">
        <v>12</v>
      </c>
      <c r="F4703" t="s">
        <v>13</v>
      </c>
      <c r="G4703" t="str">
        <f t="shared" si="146"/>
        <v>D000</v>
      </c>
      <c r="H4703" t="str">
        <f t="shared" si="147"/>
        <v>7471A</v>
      </c>
      <c r="I4703" t="str">
        <f>VLOOKUP(F4703,Period!A:B,2,0)</f>
        <v>January</v>
      </c>
      <c r="J4703" t="str">
        <f>VLOOKUP(H4703,ap[[item_code]:[series_title]],2,0)</f>
        <v>Gasoline, all types, per gallon/3.785 liters in U.S. city average, average price, not seasonally adjusted</v>
      </c>
      <c r="K4703" t="str">
        <f>VLOOKUP(G4703,Areas!A:B,2,0)</f>
        <v>Size Class D</v>
      </c>
    </row>
    <row r="4704" spans="1:11" x14ac:dyDescent="0.3">
      <c r="A4704" t="s">
        <v>2314</v>
      </c>
      <c r="B4704">
        <v>2015</v>
      </c>
      <c r="C4704" t="s">
        <v>82</v>
      </c>
      <c r="D4704" s="4">
        <v>2.734</v>
      </c>
      <c r="E4704" t="s">
        <v>12</v>
      </c>
      <c r="F4704" t="s">
        <v>13</v>
      </c>
      <c r="G4704" t="str">
        <f t="shared" si="146"/>
        <v>D000</v>
      </c>
      <c r="H4704" t="str">
        <f t="shared" si="147"/>
        <v>7471A</v>
      </c>
      <c r="I4704" t="str">
        <f>VLOOKUP(F4704,Period!A:B,2,0)</f>
        <v>January</v>
      </c>
      <c r="J4704" t="str">
        <f>VLOOKUP(H4704,ap[[item_code]:[series_title]],2,0)</f>
        <v>Gasoline, all types, per gallon/3.785 liters in U.S. city average, average price, not seasonally adjusted</v>
      </c>
      <c r="K4704" t="str">
        <f>VLOOKUP(G4704,Areas!A:B,2,0)</f>
        <v>Size Class D</v>
      </c>
    </row>
    <row r="4705" spans="1:11" x14ac:dyDescent="0.3">
      <c r="A4705" t="s">
        <v>2314</v>
      </c>
      <c r="B4705">
        <v>2015</v>
      </c>
      <c r="C4705" t="s">
        <v>69</v>
      </c>
      <c r="D4705" s="4">
        <v>2.5819999999999999</v>
      </c>
      <c r="E4705" t="s">
        <v>12</v>
      </c>
      <c r="F4705" t="s">
        <v>13</v>
      </c>
      <c r="G4705" t="str">
        <f t="shared" si="146"/>
        <v>D000</v>
      </c>
      <c r="H4705" t="str">
        <f t="shared" si="147"/>
        <v>7471A</v>
      </c>
      <c r="I4705" t="str">
        <f>VLOOKUP(F4705,Period!A:B,2,0)</f>
        <v>January</v>
      </c>
      <c r="J4705" t="str">
        <f>VLOOKUP(H4705,ap[[item_code]:[series_title]],2,0)</f>
        <v>Gasoline, all types, per gallon/3.785 liters in U.S. city average, average price, not seasonally adjusted</v>
      </c>
      <c r="K4705" t="str">
        <f>VLOOKUP(G4705,Areas!A:B,2,0)</f>
        <v>Size Class D</v>
      </c>
    </row>
    <row r="4706" spans="1:11" x14ac:dyDescent="0.3">
      <c r="A4706" t="s">
        <v>2314</v>
      </c>
      <c r="B4706">
        <v>2015</v>
      </c>
      <c r="C4706" t="s">
        <v>35</v>
      </c>
      <c r="D4706" s="4">
        <v>2.3420000000000001</v>
      </c>
      <c r="E4706" t="s">
        <v>12</v>
      </c>
      <c r="F4706" t="s">
        <v>13</v>
      </c>
      <c r="G4706" t="str">
        <f t="shared" si="146"/>
        <v>D000</v>
      </c>
      <c r="H4706" t="str">
        <f t="shared" si="147"/>
        <v>7471A</v>
      </c>
      <c r="I4706" t="str">
        <f>VLOOKUP(F4706,Period!A:B,2,0)</f>
        <v>January</v>
      </c>
      <c r="J4706" t="str">
        <f>VLOOKUP(H4706,ap[[item_code]:[series_title]],2,0)</f>
        <v>Gasoline, all types, per gallon/3.785 liters in U.S. city average, average price, not seasonally adjusted</v>
      </c>
      <c r="K4706" t="str">
        <f>VLOOKUP(G4706,Areas!A:B,2,0)</f>
        <v>Size Class D</v>
      </c>
    </row>
    <row r="4707" spans="1:11" x14ac:dyDescent="0.3">
      <c r="A4707" t="s">
        <v>2314</v>
      </c>
      <c r="B4707">
        <v>2015</v>
      </c>
      <c r="C4707" t="s">
        <v>14</v>
      </c>
      <c r="D4707" s="4">
        <v>2.2650000000000001</v>
      </c>
      <c r="E4707" t="s">
        <v>12</v>
      </c>
      <c r="F4707" t="s">
        <v>13</v>
      </c>
      <c r="G4707" t="str">
        <f t="shared" si="146"/>
        <v>D000</v>
      </c>
      <c r="H4707" t="str">
        <f t="shared" si="147"/>
        <v>7471A</v>
      </c>
      <c r="I4707" t="str">
        <f>VLOOKUP(F4707,Period!A:B,2,0)</f>
        <v>January</v>
      </c>
      <c r="J4707" t="str">
        <f>VLOOKUP(H4707,ap[[item_code]:[series_title]],2,0)</f>
        <v>Gasoline, all types, per gallon/3.785 liters in U.S. city average, average price, not seasonally adjusted</v>
      </c>
      <c r="K4707" t="str">
        <f>VLOOKUP(G4707,Areas!A:B,2,0)</f>
        <v>Size Class D</v>
      </c>
    </row>
    <row r="4708" spans="1:11" x14ac:dyDescent="0.3">
      <c r="A4708" t="s">
        <v>2314</v>
      </c>
      <c r="B4708">
        <v>2015</v>
      </c>
      <c r="C4708" t="s">
        <v>146</v>
      </c>
      <c r="D4708" s="4">
        <v>2.165</v>
      </c>
      <c r="E4708" t="s">
        <v>12</v>
      </c>
      <c r="F4708" t="s">
        <v>13</v>
      </c>
      <c r="G4708" t="str">
        <f t="shared" si="146"/>
        <v>D000</v>
      </c>
      <c r="H4708" t="str">
        <f t="shared" si="147"/>
        <v>7471A</v>
      </c>
      <c r="I4708" t="str">
        <f>VLOOKUP(F4708,Period!A:B,2,0)</f>
        <v>January</v>
      </c>
      <c r="J4708" t="str">
        <f>VLOOKUP(H4708,ap[[item_code]:[series_title]],2,0)</f>
        <v>Gasoline, all types, per gallon/3.785 liters in U.S. city average, average price, not seasonally adjusted</v>
      </c>
      <c r="K4708" t="str">
        <f>VLOOKUP(G4708,Areas!A:B,2,0)</f>
        <v>Size Class D</v>
      </c>
    </row>
    <row r="4709" spans="1:11" x14ac:dyDescent="0.3">
      <c r="A4709" t="s">
        <v>2314</v>
      </c>
      <c r="B4709">
        <v>2015</v>
      </c>
      <c r="C4709" t="s">
        <v>18</v>
      </c>
      <c r="D4709" s="4">
        <v>2.0339999999999998</v>
      </c>
      <c r="E4709" t="s">
        <v>12</v>
      </c>
      <c r="F4709" t="s">
        <v>13</v>
      </c>
      <c r="G4709" t="str">
        <f t="shared" si="146"/>
        <v>D000</v>
      </c>
      <c r="H4709" t="str">
        <f t="shared" si="147"/>
        <v>7471A</v>
      </c>
      <c r="I4709" t="str">
        <f>VLOOKUP(F4709,Period!A:B,2,0)</f>
        <v>January</v>
      </c>
      <c r="J4709" t="str">
        <f>VLOOKUP(H4709,ap[[item_code]:[series_title]],2,0)</f>
        <v>Gasoline, all types, per gallon/3.785 liters in U.S. city average, average price, not seasonally adjusted</v>
      </c>
      <c r="K4709" t="str">
        <f>VLOOKUP(G4709,Areas!A:B,2,0)</f>
        <v>Size Class D</v>
      </c>
    </row>
    <row r="4710" spans="1:11" x14ac:dyDescent="0.3">
      <c r="A4710" t="s">
        <v>2314</v>
      </c>
      <c r="B4710">
        <v>2016</v>
      </c>
      <c r="C4710" t="s">
        <v>13</v>
      </c>
      <c r="D4710" s="4">
        <v>1.9</v>
      </c>
      <c r="E4710" t="s">
        <v>12</v>
      </c>
      <c r="F4710" t="s">
        <v>13</v>
      </c>
      <c r="G4710" t="str">
        <f t="shared" si="146"/>
        <v>D000</v>
      </c>
      <c r="H4710" t="str">
        <f t="shared" si="147"/>
        <v>7471A</v>
      </c>
      <c r="I4710" t="str">
        <f>VLOOKUP(F4710,Period!A:B,2,0)</f>
        <v>January</v>
      </c>
      <c r="J4710" t="str">
        <f>VLOOKUP(H4710,ap[[item_code]:[series_title]],2,0)</f>
        <v>Gasoline, all types, per gallon/3.785 liters in U.S. city average, average price, not seasonally adjusted</v>
      </c>
      <c r="K4710" t="str">
        <f>VLOOKUP(G4710,Areas!A:B,2,0)</f>
        <v>Size Class D</v>
      </c>
    </row>
    <row r="4711" spans="1:11" x14ac:dyDescent="0.3">
      <c r="A4711" t="s">
        <v>2314</v>
      </c>
      <c r="B4711">
        <v>2016</v>
      </c>
      <c r="C4711" t="s">
        <v>183</v>
      </c>
      <c r="D4711" s="4">
        <v>1.734</v>
      </c>
      <c r="E4711" t="s">
        <v>12</v>
      </c>
      <c r="F4711" t="s">
        <v>13</v>
      </c>
      <c r="G4711" t="str">
        <f t="shared" si="146"/>
        <v>D000</v>
      </c>
      <c r="H4711" t="str">
        <f t="shared" si="147"/>
        <v>7471A</v>
      </c>
      <c r="I4711" t="str">
        <f>VLOOKUP(F4711,Period!A:B,2,0)</f>
        <v>January</v>
      </c>
      <c r="J4711" t="str">
        <f>VLOOKUP(H4711,ap[[item_code]:[series_title]],2,0)</f>
        <v>Gasoline, all types, per gallon/3.785 liters in U.S. city average, average price, not seasonally adjusted</v>
      </c>
      <c r="K4711" t="str">
        <f>VLOOKUP(G4711,Areas!A:B,2,0)</f>
        <v>Size Class D</v>
      </c>
    </row>
    <row r="4712" spans="1:11" x14ac:dyDescent="0.3">
      <c r="A4712" t="s">
        <v>2314</v>
      </c>
      <c r="B4712">
        <v>2016</v>
      </c>
      <c r="C4712" t="s">
        <v>25</v>
      </c>
      <c r="D4712" s="4">
        <v>1.9490000000000001</v>
      </c>
      <c r="E4712" t="s">
        <v>12</v>
      </c>
      <c r="F4712" t="s">
        <v>13</v>
      </c>
      <c r="G4712" t="str">
        <f t="shared" si="146"/>
        <v>D000</v>
      </c>
      <c r="H4712" t="str">
        <f t="shared" si="147"/>
        <v>7471A</v>
      </c>
      <c r="I4712" t="str">
        <f>VLOOKUP(F4712,Period!A:B,2,0)</f>
        <v>January</v>
      </c>
      <c r="J4712" t="str">
        <f>VLOOKUP(H4712,ap[[item_code]:[series_title]],2,0)</f>
        <v>Gasoline, all types, per gallon/3.785 liters in U.S. city average, average price, not seasonally adjusted</v>
      </c>
      <c r="K4712" t="str">
        <f>VLOOKUP(G4712,Areas!A:B,2,0)</f>
        <v>Size Class D</v>
      </c>
    </row>
    <row r="4713" spans="1:11" x14ac:dyDescent="0.3">
      <c r="A4713" t="s">
        <v>2314</v>
      </c>
      <c r="B4713">
        <v>2016</v>
      </c>
      <c r="C4713" t="s">
        <v>93</v>
      </c>
      <c r="D4713" s="4">
        <v>2.073</v>
      </c>
      <c r="E4713" t="s">
        <v>12</v>
      </c>
      <c r="F4713" t="s">
        <v>13</v>
      </c>
      <c r="G4713" t="str">
        <f t="shared" si="146"/>
        <v>D000</v>
      </c>
      <c r="H4713" t="str">
        <f t="shared" si="147"/>
        <v>7471A</v>
      </c>
      <c r="I4713" t="str">
        <f>VLOOKUP(F4713,Period!A:B,2,0)</f>
        <v>January</v>
      </c>
      <c r="J4713" t="str">
        <f>VLOOKUP(H4713,ap[[item_code]:[series_title]],2,0)</f>
        <v>Gasoline, all types, per gallon/3.785 liters in U.S. city average, average price, not seasonally adjusted</v>
      </c>
      <c r="K4713" t="str">
        <f>VLOOKUP(G4713,Areas!A:B,2,0)</f>
        <v>Size Class D</v>
      </c>
    </row>
    <row r="4714" spans="1:11" x14ac:dyDescent="0.3">
      <c r="A4714" t="s">
        <v>2314</v>
      </c>
      <c r="B4714">
        <v>2016</v>
      </c>
      <c r="C4714" t="s">
        <v>89</v>
      </c>
      <c r="D4714" s="4">
        <v>2.2669999999999999</v>
      </c>
      <c r="E4714" t="s">
        <v>12</v>
      </c>
      <c r="F4714" t="s">
        <v>13</v>
      </c>
      <c r="G4714" t="str">
        <f t="shared" si="146"/>
        <v>D000</v>
      </c>
      <c r="H4714" t="str">
        <f t="shared" si="147"/>
        <v>7471A</v>
      </c>
      <c r="I4714" t="str">
        <f>VLOOKUP(F4714,Period!A:B,2,0)</f>
        <v>January</v>
      </c>
      <c r="J4714" t="str">
        <f>VLOOKUP(H4714,ap[[item_code]:[series_title]],2,0)</f>
        <v>Gasoline, all types, per gallon/3.785 liters in U.S. city average, average price, not seasonally adjusted</v>
      </c>
      <c r="K4714" t="str">
        <f>VLOOKUP(G4714,Areas!A:B,2,0)</f>
        <v>Size Class D</v>
      </c>
    </row>
    <row r="4715" spans="1:11" x14ac:dyDescent="0.3">
      <c r="A4715" t="s">
        <v>2314</v>
      </c>
      <c r="B4715">
        <v>2016</v>
      </c>
      <c r="C4715" t="s">
        <v>133</v>
      </c>
      <c r="D4715" s="4">
        <v>2.3759999999999999</v>
      </c>
      <c r="E4715" t="s">
        <v>12</v>
      </c>
      <c r="F4715" t="s">
        <v>13</v>
      </c>
      <c r="G4715" t="str">
        <f t="shared" si="146"/>
        <v>D000</v>
      </c>
      <c r="H4715" t="str">
        <f t="shared" si="147"/>
        <v>7471A</v>
      </c>
      <c r="I4715" t="str">
        <f>VLOOKUP(F4715,Period!A:B,2,0)</f>
        <v>January</v>
      </c>
      <c r="J4715" t="str">
        <f>VLOOKUP(H4715,ap[[item_code]:[series_title]],2,0)</f>
        <v>Gasoline, all types, per gallon/3.785 liters in U.S. city average, average price, not seasonally adjusted</v>
      </c>
      <c r="K4715" t="str">
        <f>VLOOKUP(G4715,Areas!A:B,2,0)</f>
        <v>Size Class D</v>
      </c>
    </row>
    <row r="4716" spans="1:11" x14ac:dyDescent="0.3">
      <c r="A4716" t="s">
        <v>2314</v>
      </c>
      <c r="B4716">
        <v>2016</v>
      </c>
      <c r="C4716" t="s">
        <v>82</v>
      </c>
      <c r="D4716" s="4">
        <v>2.1869999999999998</v>
      </c>
      <c r="E4716" t="s">
        <v>12</v>
      </c>
      <c r="F4716" t="s">
        <v>13</v>
      </c>
      <c r="G4716" t="str">
        <f t="shared" si="146"/>
        <v>D000</v>
      </c>
      <c r="H4716" t="str">
        <f t="shared" si="147"/>
        <v>7471A</v>
      </c>
      <c r="I4716" t="str">
        <f>VLOOKUP(F4716,Period!A:B,2,0)</f>
        <v>January</v>
      </c>
      <c r="J4716" t="str">
        <f>VLOOKUP(H4716,ap[[item_code]:[series_title]],2,0)</f>
        <v>Gasoline, all types, per gallon/3.785 liters in U.S. city average, average price, not seasonally adjusted</v>
      </c>
      <c r="K4716" t="str">
        <f>VLOOKUP(G4716,Areas!A:B,2,0)</f>
        <v>Size Class D</v>
      </c>
    </row>
    <row r="4717" spans="1:11" x14ac:dyDescent="0.3">
      <c r="A4717" t="s">
        <v>2314</v>
      </c>
      <c r="B4717">
        <v>2016</v>
      </c>
      <c r="C4717" t="s">
        <v>69</v>
      </c>
      <c r="D4717" s="4">
        <v>2.149</v>
      </c>
      <c r="E4717" t="s">
        <v>12</v>
      </c>
      <c r="F4717" t="s">
        <v>13</v>
      </c>
      <c r="G4717" t="str">
        <f t="shared" si="146"/>
        <v>D000</v>
      </c>
      <c r="H4717" t="str">
        <f t="shared" si="147"/>
        <v>7471A</v>
      </c>
      <c r="I4717" t="str">
        <f>VLOOKUP(F4717,Period!A:B,2,0)</f>
        <v>January</v>
      </c>
      <c r="J4717" t="str">
        <f>VLOOKUP(H4717,ap[[item_code]:[series_title]],2,0)</f>
        <v>Gasoline, all types, per gallon/3.785 liters in U.S. city average, average price, not seasonally adjusted</v>
      </c>
      <c r="K4717" t="str">
        <f>VLOOKUP(G4717,Areas!A:B,2,0)</f>
        <v>Size Class D</v>
      </c>
    </row>
    <row r="4718" spans="1:11" x14ac:dyDescent="0.3">
      <c r="A4718" t="s">
        <v>2314</v>
      </c>
      <c r="B4718">
        <v>2016</v>
      </c>
      <c r="C4718" t="s">
        <v>35</v>
      </c>
      <c r="D4718" s="4">
        <v>2.2010000000000001</v>
      </c>
      <c r="E4718" t="s">
        <v>12</v>
      </c>
      <c r="F4718" t="s">
        <v>13</v>
      </c>
      <c r="G4718" t="str">
        <f t="shared" si="146"/>
        <v>D000</v>
      </c>
      <c r="H4718" t="str">
        <f t="shared" si="147"/>
        <v>7471A</v>
      </c>
      <c r="I4718" t="str">
        <f>VLOOKUP(F4718,Period!A:B,2,0)</f>
        <v>January</v>
      </c>
      <c r="J4718" t="str">
        <f>VLOOKUP(H4718,ap[[item_code]:[series_title]],2,0)</f>
        <v>Gasoline, all types, per gallon/3.785 liters in U.S. city average, average price, not seasonally adjusted</v>
      </c>
      <c r="K4718" t="str">
        <f>VLOOKUP(G4718,Areas!A:B,2,0)</f>
        <v>Size Class D</v>
      </c>
    </row>
    <row r="4719" spans="1:11" x14ac:dyDescent="0.3">
      <c r="A4719" t="s">
        <v>2314</v>
      </c>
      <c r="B4719">
        <v>2016</v>
      </c>
      <c r="C4719" t="s">
        <v>14</v>
      </c>
      <c r="D4719" s="4">
        <v>2.2799999999999998</v>
      </c>
      <c r="E4719" t="s">
        <v>12</v>
      </c>
      <c r="F4719" t="s">
        <v>13</v>
      </c>
      <c r="G4719" t="str">
        <f t="shared" si="146"/>
        <v>D000</v>
      </c>
      <c r="H4719" t="str">
        <f t="shared" si="147"/>
        <v>7471A</v>
      </c>
      <c r="I4719" t="str">
        <f>VLOOKUP(F4719,Period!A:B,2,0)</f>
        <v>January</v>
      </c>
      <c r="J4719" t="str">
        <f>VLOOKUP(H4719,ap[[item_code]:[series_title]],2,0)</f>
        <v>Gasoline, all types, per gallon/3.785 liters in U.S. city average, average price, not seasonally adjusted</v>
      </c>
      <c r="K4719" t="str">
        <f>VLOOKUP(G4719,Areas!A:B,2,0)</f>
        <v>Size Class D</v>
      </c>
    </row>
    <row r="4720" spans="1:11" x14ac:dyDescent="0.3">
      <c r="A4720" t="s">
        <v>2314</v>
      </c>
      <c r="B4720">
        <v>2016</v>
      </c>
      <c r="C4720" t="s">
        <v>146</v>
      </c>
      <c r="D4720" s="4">
        <v>2.1890000000000001</v>
      </c>
      <c r="E4720" t="s">
        <v>12</v>
      </c>
      <c r="F4720" t="s">
        <v>13</v>
      </c>
      <c r="G4720" t="str">
        <f t="shared" si="146"/>
        <v>D000</v>
      </c>
      <c r="H4720" t="str">
        <f t="shared" si="147"/>
        <v>7471A</v>
      </c>
      <c r="I4720" t="str">
        <f>VLOOKUP(F4720,Period!A:B,2,0)</f>
        <v>January</v>
      </c>
      <c r="J4720" t="str">
        <f>VLOOKUP(H4720,ap[[item_code]:[series_title]],2,0)</f>
        <v>Gasoline, all types, per gallon/3.785 liters in U.S. city average, average price, not seasonally adjusted</v>
      </c>
      <c r="K4720" t="str">
        <f>VLOOKUP(G4720,Areas!A:B,2,0)</f>
        <v>Size Class D</v>
      </c>
    </row>
    <row r="4721" spans="1:11" x14ac:dyDescent="0.3">
      <c r="A4721" t="s">
        <v>2314</v>
      </c>
      <c r="B4721">
        <v>2016</v>
      </c>
      <c r="C4721" t="s">
        <v>18</v>
      </c>
      <c r="D4721" s="4">
        <v>2.2309999999999999</v>
      </c>
      <c r="E4721" t="s">
        <v>12</v>
      </c>
      <c r="F4721" t="s">
        <v>13</v>
      </c>
      <c r="G4721" t="str">
        <f t="shared" si="146"/>
        <v>D000</v>
      </c>
      <c r="H4721" t="str">
        <f t="shared" si="147"/>
        <v>7471A</v>
      </c>
      <c r="I4721" t="str">
        <f>VLOOKUP(F4721,Period!A:B,2,0)</f>
        <v>January</v>
      </c>
      <c r="J4721" t="str">
        <f>VLOOKUP(H4721,ap[[item_code]:[series_title]],2,0)</f>
        <v>Gasoline, all types, per gallon/3.785 liters in U.S. city average, average price, not seasonally adjusted</v>
      </c>
      <c r="K4721" t="str">
        <f>VLOOKUP(G4721,Areas!A:B,2,0)</f>
        <v>Size Class D</v>
      </c>
    </row>
    <row r="4722" spans="1:11" x14ac:dyDescent="0.3">
      <c r="A4722" t="s">
        <v>2314</v>
      </c>
      <c r="B4722">
        <v>2017</v>
      </c>
      <c r="C4722" t="s">
        <v>13</v>
      </c>
      <c r="D4722" s="4">
        <v>2.3380000000000001</v>
      </c>
      <c r="E4722" t="s">
        <v>12</v>
      </c>
      <c r="F4722" t="s">
        <v>13</v>
      </c>
      <c r="G4722" t="str">
        <f t="shared" si="146"/>
        <v>D000</v>
      </c>
      <c r="H4722" t="str">
        <f t="shared" si="147"/>
        <v>7471A</v>
      </c>
      <c r="I4722" t="str">
        <f>VLOOKUP(F4722,Period!A:B,2,0)</f>
        <v>January</v>
      </c>
      <c r="J4722" t="str">
        <f>VLOOKUP(H4722,ap[[item_code]:[series_title]],2,0)</f>
        <v>Gasoline, all types, per gallon/3.785 liters in U.S. city average, average price, not seasonally adjusted</v>
      </c>
      <c r="K4722" t="str">
        <f>VLOOKUP(G4722,Areas!A:B,2,0)</f>
        <v>Size Class D</v>
      </c>
    </row>
    <row r="4723" spans="1:11" x14ac:dyDescent="0.3">
      <c r="A4723" t="s">
        <v>2314</v>
      </c>
      <c r="B4723">
        <v>2017</v>
      </c>
      <c r="C4723" t="s">
        <v>183</v>
      </c>
      <c r="D4723" s="4">
        <v>2.2919999999999998</v>
      </c>
      <c r="E4723" t="s">
        <v>12</v>
      </c>
      <c r="F4723" t="s">
        <v>13</v>
      </c>
      <c r="G4723" t="str">
        <f t="shared" si="146"/>
        <v>D000</v>
      </c>
      <c r="H4723" t="str">
        <f t="shared" si="147"/>
        <v>7471A</v>
      </c>
      <c r="I4723" t="str">
        <f>VLOOKUP(F4723,Period!A:B,2,0)</f>
        <v>January</v>
      </c>
      <c r="J4723" t="str">
        <f>VLOOKUP(H4723,ap[[item_code]:[series_title]],2,0)</f>
        <v>Gasoline, all types, per gallon/3.785 liters in U.S. city average, average price, not seasonally adjusted</v>
      </c>
      <c r="K4723" t="str">
        <f>VLOOKUP(G4723,Areas!A:B,2,0)</f>
        <v>Size Class D</v>
      </c>
    </row>
    <row r="4724" spans="1:11" x14ac:dyDescent="0.3">
      <c r="A4724" t="s">
        <v>2314</v>
      </c>
      <c r="B4724">
        <v>2017</v>
      </c>
      <c r="C4724" t="s">
        <v>25</v>
      </c>
      <c r="D4724" s="4">
        <v>2.3119999999999998</v>
      </c>
      <c r="E4724" t="s">
        <v>12</v>
      </c>
      <c r="F4724" t="s">
        <v>13</v>
      </c>
      <c r="G4724" t="str">
        <f t="shared" si="146"/>
        <v>D000</v>
      </c>
      <c r="H4724" t="str">
        <f t="shared" si="147"/>
        <v>7471A</v>
      </c>
      <c r="I4724" t="str">
        <f>VLOOKUP(F4724,Period!A:B,2,0)</f>
        <v>January</v>
      </c>
      <c r="J4724" t="str">
        <f>VLOOKUP(H4724,ap[[item_code]:[series_title]],2,0)</f>
        <v>Gasoline, all types, per gallon/3.785 liters in U.S. city average, average price, not seasonally adjusted</v>
      </c>
      <c r="K4724" t="str">
        <f>VLOOKUP(G4724,Areas!A:B,2,0)</f>
        <v>Size Class D</v>
      </c>
    </row>
    <row r="4725" spans="1:11" x14ac:dyDescent="0.3">
      <c r="A4725" t="s">
        <v>2314</v>
      </c>
      <c r="B4725">
        <v>2017</v>
      </c>
      <c r="C4725" t="s">
        <v>93</v>
      </c>
      <c r="D4725" s="4">
        <v>2.3849999999999998</v>
      </c>
      <c r="E4725" t="s">
        <v>12</v>
      </c>
      <c r="F4725" t="s">
        <v>13</v>
      </c>
      <c r="G4725" t="str">
        <f t="shared" si="146"/>
        <v>D000</v>
      </c>
      <c r="H4725" t="str">
        <f t="shared" si="147"/>
        <v>7471A</v>
      </c>
      <c r="I4725" t="str">
        <f>VLOOKUP(F4725,Period!A:B,2,0)</f>
        <v>January</v>
      </c>
      <c r="J4725" t="str">
        <f>VLOOKUP(H4725,ap[[item_code]:[series_title]],2,0)</f>
        <v>Gasoline, all types, per gallon/3.785 liters in U.S. city average, average price, not seasonally adjusted</v>
      </c>
      <c r="K4725" t="str">
        <f>VLOOKUP(G4725,Areas!A:B,2,0)</f>
        <v>Size Class D</v>
      </c>
    </row>
    <row r="4726" spans="1:11" x14ac:dyDescent="0.3">
      <c r="A4726" t="s">
        <v>2314</v>
      </c>
      <c r="B4726">
        <v>2017</v>
      </c>
      <c r="C4726" t="s">
        <v>89</v>
      </c>
      <c r="D4726" s="4">
        <v>2.3479999999999999</v>
      </c>
      <c r="E4726" t="s">
        <v>12</v>
      </c>
      <c r="F4726" t="s">
        <v>13</v>
      </c>
      <c r="G4726" t="str">
        <f t="shared" si="146"/>
        <v>D000</v>
      </c>
      <c r="H4726" t="str">
        <f t="shared" si="147"/>
        <v>7471A</v>
      </c>
      <c r="I4726" t="str">
        <f>VLOOKUP(F4726,Period!A:B,2,0)</f>
        <v>January</v>
      </c>
      <c r="J4726" t="str">
        <f>VLOOKUP(H4726,ap[[item_code]:[series_title]],2,0)</f>
        <v>Gasoline, all types, per gallon/3.785 liters in U.S. city average, average price, not seasonally adjusted</v>
      </c>
      <c r="K4726" t="str">
        <f>VLOOKUP(G4726,Areas!A:B,2,0)</f>
        <v>Size Class D</v>
      </c>
    </row>
    <row r="4727" spans="1:11" x14ac:dyDescent="0.3">
      <c r="A4727" t="s">
        <v>2314</v>
      </c>
      <c r="B4727">
        <v>2017</v>
      </c>
      <c r="C4727" t="s">
        <v>133</v>
      </c>
      <c r="D4727" s="4">
        <v>2.2650000000000001</v>
      </c>
      <c r="E4727" t="s">
        <v>12</v>
      </c>
      <c r="F4727" t="s">
        <v>13</v>
      </c>
      <c r="G4727" t="str">
        <f t="shared" si="146"/>
        <v>D000</v>
      </c>
      <c r="H4727" t="str">
        <f t="shared" si="147"/>
        <v>7471A</v>
      </c>
      <c r="I4727" t="str">
        <f>VLOOKUP(F4727,Period!A:B,2,0)</f>
        <v>January</v>
      </c>
      <c r="J4727" t="str">
        <f>VLOOKUP(H4727,ap[[item_code]:[series_title]],2,0)</f>
        <v>Gasoline, all types, per gallon/3.785 liters in U.S. city average, average price, not seasonally adjusted</v>
      </c>
      <c r="K4727" t="str">
        <f>VLOOKUP(G4727,Areas!A:B,2,0)</f>
        <v>Size Class D</v>
      </c>
    </row>
    <row r="4728" spans="1:11" x14ac:dyDescent="0.3">
      <c r="A4728" t="s">
        <v>2314</v>
      </c>
      <c r="B4728">
        <v>2017</v>
      </c>
      <c r="C4728" t="s">
        <v>82</v>
      </c>
      <c r="D4728" s="4">
        <v>2.2450000000000001</v>
      </c>
      <c r="E4728" t="s">
        <v>12</v>
      </c>
      <c r="F4728" t="s">
        <v>13</v>
      </c>
      <c r="G4728" t="str">
        <f t="shared" si="146"/>
        <v>D000</v>
      </c>
      <c r="H4728" t="str">
        <f t="shared" si="147"/>
        <v>7471A</v>
      </c>
      <c r="I4728" t="str">
        <f>VLOOKUP(F4728,Period!A:B,2,0)</f>
        <v>January</v>
      </c>
      <c r="J4728" t="str">
        <f>VLOOKUP(H4728,ap[[item_code]:[series_title]],2,0)</f>
        <v>Gasoline, all types, per gallon/3.785 liters in U.S. city average, average price, not seasonally adjusted</v>
      </c>
      <c r="K4728" t="str">
        <f>VLOOKUP(G4728,Areas!A:B,2,0)</f>
        <v>Size Class D</v>
      </c>
    </row>
    <row r="4729" spans="1:11" x14ac:dyDescent="0.3">
      <c r="A4729" t="s">
        <v>2314</v>
      </c>
      <c r="B4729">
        <v>2017</v>
      </c>
      <c r="C4729" t="s">
        <v>69</v>
      </c>
      <c r="D4729" s="4">
        <v>2.3780000000000001</v>
      </c>
      <c r="E4729" t="s">
        <v>12</v>
      </c>
      <c r="F4729" t="s">
        <v>13</v>
      </c>
      <c r="G4729" t="str">
        <f t="shared" si="146"/>
        <v>D000</v>
      </c>
      <c r="H4729" t="str">
        <f t="shared" si="147"/>
        <v>7471A</v>
      </c>
      <c r="I4729" t="str">
        <f>VLOOKUP(F4729,Period!A:B,2,0)</f>
        <v>January</v>
      </c>
      <c r="J4729" t="str">
        <f>VLOOKUP(H4729,ap[[item_code]:[series_title]],2,0)</f>
        <v>Gasoline, all types, per gallon/3.785 liters in U.S. city average, average price, not seasonally adjusted</v>
      </c>
      <c r="K4729" t="str">
        <f>VLOOKUP(G4729,Areas!A:B,2,0)</f>
        <v>Size Class D</v>
      </c>
    </row>
    <row r="4730" spans="1:11" x14ac:dyDescent="0.3">
      <c r="A4730" t="s">
        <v>2314</v>
      </c>
      <c r="B4730">
        <v>2017</v>
      </c>
      <c r="C4730" t="s">
        <v>35</v>
      </c>
      <c r="D4730" s="4">
        <v>2.6309999999999998</v>
      </c>
      <c r="E4730" t="s">
        <v>12</v>
      </c>
      <c r="F4730" t="s">
        <v>13</v>
      </c>
      <c r="G4730" t="str">
        <f t="shared" si="146"/>
        <v>D000</v>
      </c>
      <c r="H4730" t="str">
        <f t="shared" si="147"/>
        <v>7471A</v>
      </c>
      <c r="I4730" t="str">
        <f>VLOOKUP(F4730,Period!A:B,2,0)</f>
        <v>January</v>
      </c>
      <c r="J4730" t="str">
        <f>VLOOKUP(H4730,ap[[item_code]:[series_title]],2,0)</f>
        <v>Gasoline, all types, per gallon/3.785 liters in U.S. city average, average price, not seasonally adjusted</v>
      </c>
      <c r="K4730" t="str">
        <f>VLOOKUP(G4730,Areas!A:B,2,0)</f>
        <v>Size Class D</v>
      </c>
    </row>
    <row r="4731" spans="1:11" x14ac:dyDescent="0.3">
      <c r="A4731" t="s">
        <v>2314</v>
      </c>
      <c r="B4731">
        <v>2017</v>
      </c>
      <c r="C4731" t="s">
        <v>14</v>
      </c>
      <c r="D4731" s="4">
        <v>2.4769999999999999</v>
      </c>
      <c r="E4731" t="s">
        <v>12</v>
      </c>
      <c r="F4731" t="s">
        <v>13</v>
      </c>
      <c r="G4731" t="str">
        <f t="shared" si="146"/>
        <v>D000</v>
      </c>
      <c r="H4731" t="str">
        <f t="shared" si="147"/>
        <v>7471A</v>
      </c>
      <c r="I4731" t="str">
        <f>VLOOKUP(F4731,Period!A:B,2,0)</f>
        <v>January</v>
      </c>
      <c r="J4731" t="str">
        <f>VLOOKUP(H4731,ap[[item_code]:[series_title]],2,0)</f>
        <v>Gasoline, all types, per gallon/3.785 liters in U.S. city average, average price, not seasonally adjusted</v>
      </c>
      <c r="K4731" t="str">
        <f>VLOOKUP(G4731,Areas!A:B,2,0)</f>
        <v>Size Class D</v>
      </c>
    </row>
    <row r="4732" spans="1:11" x14ac:dyDescent="0.3">
      <c r="A4732" t="s">
        <v>2314</v>
      </c>
      <c r="B4732">
        <v>2017</v>
      </c>
      <c r="C4732" t="s">
        <v>146</v>
      </c>
      <c r="D4732" s="4">
        <v>2.5009999999999999</v>
      </c>
      <c r="E4732" t="s">
        <v>12</v>
      </c>
      <c r="F4732" t="s">
        <v>13</v>
      </c>
      <c r="G4732" t="str">
        <f t="shared" si="146"/>
        <v>D000</v>
      </c>
      <c r="H4732" t="str">
        <f t="shared" si="147"/>
        <v>7471A</v>
      </c>
      <c r="I4732" t="str">
        <f>VLOOKUP(F4732,Period!A:B,2,0)</f>
        <v>January</v>
      </c>
      <c r="J4732" t="str">
        <f>VLOOKUP(H4732,ap[[item_code]:[series_title]],2,0)</f>
        <v>Gasoline, all types, per gallon/3.785 liters in U.S. city average, average price, not seasonally adjusted</v>
      </c>
      <c r="K4732" t="str">
        <f>VLOOKUP(G4732,Areas!A:B,2,0)</f>
        <v>Size Class D</v>
      </c>
    </row>
    <row r="4733" spans="1:11" x14ac:dyDescent="0.3">
      <c r="A4733" t="s">
        <v>2314</v>
      </c>
      <c r="B4733">
        <v>2017</v>
      </c>
      <c r="C4733" t="s">
        <v>18</v>
      </c>
      <c r="D4733" s="4">
        <v>2.4409999999999998</v>
      </c>
      <c r="E4733" t="s">
        <v>12</v>
      </c>
      <c r="F4733" t="s">
        <v>13</v>
      </c>
      <c r="G4733" t="str">
        <f t="shared" si="146"/>
        <v>D000</v>
      </c>
      <c r="H4733" t="str">
        <f t="shared" si="147"/>
        <v>7471A</v>
      </c>
      <c r="I4733" t="str">
        <f>VLOOKUP(F4733,Period!A:B,2,0)</f>
        <v>January</v>
      </c>
      <c r="J4733" t="str">
        <f>VLOOKUP(H4733,ap[[item_code]:[series_title]],2,0)</f>
        <v>Gasoline, all types, per gallon/3.785 liters in U.S. city average, average price, not seasonally adjusted</v>
      </c>
      <c r="K4733" t="str">
        <f>VLOOKUP(G4733,Areas!A:B,2,0)</f>
        <v>Size Class D</v>
      </c>
    </row>
    <row r="4734" spans="1:11" x14ac:dyDescent="0.3">
      <c r="A4734" t="s">
        <v>2354</v>
      </c>
      <c r="B4734">
        <v>2015</v>
      </c>
      <c r="C4734" t="s">
        <v>13</v>
      </c>
      <c r="D4734" s="4">
        <v>1.913</v>
      </c>
      <c r="E4734" t="s">
        <v>12</v>
      </c>
      <c r="F4734" t="s">
        <v>13</v>
      </c>
      <c r="G4734" t="str">
        <f t="shared" si="146"/>
        <v>D200</v>
      </c>
      <c r="H4734" t="str">
        <f t="shared" si="147"/>
        <v>74714</v>
      </c>
      <c r="I4734" t="str">
        <f>VLOOKUP(F4734,Period!A:B,2,0)</f>
        <v>January</v>
      </c>
      <c r="J4734" t="str">
        <f>VLOOKUP(H4734,ap[[item_code]:[series_title]],2,0)</f>
        <v>Gasoline, unleaded regular, per gallon/3.785 liters in U.S. city average, average price, not seasonally adjusted</v>
      </c>
      <c r="K4734" t="str">
        <f>VLOOKUP(G4734,Areas!A:B,2,0)</f>
        <v>Midwest - Size Class D</v>
      </c>
    </row>
    <row r="4735" spans="1:11" x14ac:dyDescent="0.3">
      <c r="A4735" t="s">
        <v>2354</v>
      </c>
      <c r="B4735">
        <v>2015</v>
      </c>
      <c r="C4735" t="s">
        <v>183</v>
      </c>
      <c r="D4735" s="4">
        <v>2.222</v>
      </c>
      <c r="E4735" t="s">
        <v>12</v>
      </c>
      <c r="F4735" t="s">
        <v>13</v>
      </c>
      <c r="G4735" t="str">
        <f t="shared" si="146"/>
        <v>D200</v>
      </c>
      <c r="H4735" t="str">
        <f t="shared" si="147"/>
        <v>74714</v>
      </c>
      <c r="I4735" t="str">
        <f>VLOOKUP(F4735,Period!A:B,2,0)</f>
        <v>January</v>
      </c>
      <c r="J4735" t="str">
        <f>VLOOKUP(H4735,ap[[item_code]:[series_title]],2,0)</f>
        <v>Gasoline, unleaded regular, per gallon/3.785 liters in U.S. city average, average price, not seasonally adjusted</v>
      </c>
      <c r="K4735" t="str">
        <f>VLOOKUP(G4735,Areas!A:B,2,0)</f>
        <v>Midwest - Size Class D</v>
      </c>
    </row>
    <row r="4736" spans="1:11" x14ac:dyDescent="0.3">
      <c r="A4736" t="s">
        <v>2354</v>
      </c>
      <c r="B4736">
        <v>2015</v>
      </c>
      <c r="C4736" t="s">
        <v>25</v>
      </c>
      <c r="D4736" s="4">
        <v>2.3220000000000001</v>
      </c>
      <c r="E4736" t="s">
        <v>12</v>
      </c>
      <c r="F4736" t="s">
        <v>13</v>
      </c>
      <c r="G4736" t="str">
        <f t="shared" si="146"/>
        <v>D200</v>
      </c>
      <c r="H4736" t="str">
        <f t="shared" si="147"/>
        <v>74714</v>
      </c>
      <c r="I4736" t="str">
        <f>VLOOKUP(F4736,Period!A:B,2,0)</f>
        <v>January</v>
      </c>
      <c r="J4736" t="str">
        <f>VLOOKUP(H4736,ap[[item_code]:[series_title]],2,0)</f>
        <v>Gasoline, unleaded regular, per gallon/3.785 liters in U.S. city average, average price, not seasonally adjusted</v>
      </c>
      <c r="K4736" t="str">
        <f>VLOOKUP(G4736,Areas!A:B,2,0)</f>
        <v>Midwest - Size Class D</v>
      </c>
    </row>
    <row r="4737" spans="1:11" x14ac:dyDescent="0.3">
      <c r="A4737" t="s">
        <v>2354</v>
      </c>
      <c r="B4737">
        <v>2015</v>
      </c>
      <c r="C4737" t="s">
        <v>93</v>
      </c>
      <c r="D4737" s="4">
        <v>2.3460000000000001</v>
      </c>
      <c r="E4737" t="s">
        <v>12</v>
      </c>
      <c r="F4737" t="s">
        <v>13</v>
      </c>
      <c r="G4737" t="str">
        <f t="shared" si="146"/>
        <v>D200</v>
      </c>
      <c r="H4737" t="str">
        <f t="shared" si="147"/>
        <v>74714</v>
      </c>
      <c r="I4737" t="str">
        <f>VLOOKUP(F4737,Period!A:B,2,0)</f>
        <v>January</v>
      </c>
      <c r="J4737" t="str">
        <f>VLOOKUP(H4737,ap[[item_code]:[series_title]],2,0)</f>
        <v>Gasoline, unleaded regular, per gallon/3.785 liters in U.S. city average, average price, not seasonally adjusted</v>
      </c>
      <c r="K4737" t="str">
        <f>VLOOKUP(G4737,Areas!A:B,2,0)</f>
        <v>Midwest - Size Class D</v>
      </c>
    </row>
    <row r="4738" spans="1:11" x14ac:dyDescent="0.3">
      <c r="A4738" t="s">
        <v>2354</v>
      </c>
      <c r="B4738">
        <v>2015</v>
      </c>
      <c r="C4738" t="s">
        <v>89</v>
      </c>
      <c r="D4738" s="4">
        <v>2.54</v>
      </c>
      <c r="E4738" t="s">
        <v>12</v>
      </c>
      <c r="F4738" t="s">
        <v>13</v>
      </c>
      <c r="G4738" t="str">
        <f t="shared" si="146"/>
        <v>D200</v>
      </c>
      <c r="H4738" t="str">
        <f t="shared" si="147"/>
        <v>74714</v>
      </c>
      <c r="I4738" t="str">
        <f>VLOOKUP(F4738,Period!A:B,2,0)</f>
        <v>January</v>
      </c>
      <c r="J4738" t="str">
        <f>VLOOKUP(H4738,ap[[item_code]:[series_title]],2,0)</f>
        <v>Gasoline, unleaded regular, per gallon/3.785 liters in U.S. city average, average price, not seasonally adjusted</v>
      </c>
      <c r="K4738" t="str">
        <f>VLOOKUP(G4738,Areas!A:B,2,0)</f>
        <v>Midwest - Size Class D</v>
      </c>
    </row>
    <row r="4739" spans="1:11" x14ac:dyDescent="0.3">
      <c r="A4739" t="s">
        <v>2354</v>
      </c>
      <c r="B4739">
        <v>2015</v>
      </c>
      <c r="C4739" t="s">
        <v>133</v>
      </c>
      <c r="D4739" s="4">
        <v>2.68</v>
      </c>
      <c r="E4739" t="s">
        <v>12</v>
      </c>
      <c r="F4739" t="s">
        <v>13</v>
      </c>
      <c r="G4739" t="str">
        <f t="shared" ref="G4739:G4802" si="148">MID(A4739,4,4)</f>
        <v>D200</v>
      </c>
      <c r="H4739" t="str">
        <f t="shared" ref="H4739:H4802" si="149">MID(A4739,8,5)</f>
        <v>74714</v>
      </c>
      <c r="I4739" t="str">
        <f>VLOOKUP(F4739,Period!A:B,2,0)</f>
        <v>January</v>
      </c>
      <c r="J4739" t="str">
        <f>VLOOKUP(H4739,ap[[item_code]:[series_title]],2,0)</f>
        <v>Gasoline, unleaded regular, per gallon/3.785 liters in U.S. city average, average price, not seasonally adjusted</v>
      </c>
      <c r="K4739" t="str">
        <f>VLOOKUP(G4739,Areas!A:B,2,0)</f>
        <v>Midwest - Size Class D</v>
      </c>
    </row>
    <row r="4740" spans="1:11" x14ac:dyDescent="0.3">
      <c r="A4740" t="s">
        <v>2354</v>
      </c>
      <c r="B4740">
        <v>2015</v>
      </c>
      <c r="C4740" t="s">
        <v>82</v>
      </c>
      <c r="D4740" s="4">
        <v>2.7440000000000002</v>
      </c>
      <c r="E4740" t="s">
        <v>12</v>
      </c>
      <c r="F4740" t="s">
        <v>13</v>
      </c>
      <c r="G4740" t="str">
        <f t="shared" si="148"/>
        <v>D200</v>
      </c>
      <c r="H4740" t="str">
        <f t="shared" si="149"/>
        <v>74714</v>
      </c>
      <c r="I4740" t="str">
        <f>VLOOKUP(F4740,Period!A:B,2,0)</f>
        <v>January</v>
      </c>
      <c r="J4740" t="str">
        <f>VLOOKUP(H4740,ap[[item_code]:[series_title]],2,0)</f>
        <v>Gasoline, unleaded regular, per gallon/3.785 liters in U.S. city average, average price, not seasonally adjusted</v>
      </c>
      <c r="K4740" t="str">
        <f>VLOOKUP(G4740,Areas!A:B,2,0)</f>
        <v>Midwest - Size Class D</v>
      </c>
    </row>
    <row r="4741" spans="1:11" x14ac:dyDescent="0.3">
      <c r="A4741" t="s">
        <v>2354</v>
      </c>
      <c r="B4741">
        <v>2015</v>
      </c>
      <c r="C4741" t="s">
        <v>69</v>
      </c>
      <c r="D4741" s="4">
        <v>2.5640000000000001</v>
      </c>
      <c r="E4741" t="s">
        <v>12</v>
      </c>
      <c r="F4741" t="s">
        <v>13</v>
      </c>
      <c r="G4741" t="str">
        <f t="shared" si="148"/>
        <v>D200</v>
      </c>
      <c r="H4741" t="str">
        <f t="shared" si="149"/>
        <v>74714</v>
      </c>
      <c r="I4741" t="str">
        <f>VLOOKUP(F4741,Period!A:B,2,0)</f>
        <v>January</v>
      </c>
      <c r="J4741" t="str">
        <f>VLOOKUP(H4741,ap[[item_code]:[series_title]],2,0)</f>
        <v>Gasoline, unleaded regular, per gallon/3.785 liters in U.S. city average, average price, not seasonally adjusted</v>
      </c>
      <c r="K4741" t="str">
        <f>VLOOKUP(G4741,Areas!A:B,2,0)</f>
        <v>Midwest - Size Class D</v>
      </c>
    </row>
    <row r="4742" spans="1:11" x14ac:dyDescent="0.3">
      <c r="A4742" t="s">
        <v>2354</v>
      </c>
      <c r="B4742">
        <v>2015</v>
      </c>
      <c r="C4742" t="s">
        <v>35</v>
      </c>
      <c r="D4742" s="4">
        <v>2.2919999999999998</v>
      </c>
      <c r="E4742" t="s">
        <v>12</v>
      </c>
      <c r="F4742" t="s">
        <v>13</v>
      </c>
      <c r="G4742" t="str">
        <f t="shared" si="148"/>
        <v>D200</v>
      </c>
      <c r="H4742" t="str">
        <f t="shared" si="149"/>
        <v>74714</v>
      </c>
      <c r="I4742" t="str">
        <f>VLOOKUP(F4742,Period!A:B,2,0)</f>
        <v>January</v>
      </c>
      <c r="J4742" t="str">
        <f>VLOOKUP(H4742,ap[[item_code]:[series_title]],2,0)</f>
        <v>Gasoline, unleaded regular, per gallon/3.785 liters in U.S. city average, average price, not seasonally adjusted</v>
      </c>
      <c r="K4742" t="str">
        <f>VLOOKUP(G4742,Areas!A:B,2,0)</f>
        <v>Midwest - Size Class D</v>
      </c>
    </row>
    <row r="4743" spans="1:11" x14ac:dyDescent="0.3">
      <c r="A4743" t="s">
        <v>2354</v>
      </c>
      <c r="B4743">
        <v>2015</v>
      </c>
      <c r="C4743" t="s">
        <v>14</v>
      </c>
      <c r="D4743" s="4">
        <v>2.3039999999999998</v>
      </c>
      <c r="E4743" t="s">
        <v>12</v>
      </c>
      <c r="F4743" t="s">
        <v>13</v>
      </c>
      <c r="G4743" t="str">
        <f t="shared" si="148"/>
        <v>D200</v>
      </c>
      <c r="H4743" t="str">
        <f t="shared" si="149"/>
        <v>74714</v>
      </c>
      <c r="I4743" t="str">
        <f>VLOOKUP(F4743,Period!A:B,2,0)</f>
        <v>January</v>
      </c>
      <c r="J4743" t="str">
        <f>VLOOKUP(H4743,ap[[item_code]:[series_title]],2,0)</f>
        <v>Gasoline, unleaded regular, per gallon/3.785 liters in U.S. city average, average price, not seasonally adjusted</v>
      </c>
      <c r="K4743" t="str">
        <f>VLOOKUP(G4743,Areas!A:B,2,0)</f>
        <v>Midwest - Size Class D</v>
      </c>
    </row>
    <row r="4744" spans="1:11" x14ac:dyDescent="0.3">
      <c r="A4744" t="s">
        <v>2354</v>
      </c>
      <c r="B4744">
        <v>2015</v>
      </c>
      <c r="C4744" t="s">
        <v>146</v>
      </c>
      <c r="D4744" s="4">
        <v>2.0859999999999999</v>
      </c>
      <c r="E4744" t="s">
        <v>12</v>
      </c>
      <c r="F4744" t="s">
        <v>13</v>
      </c>
      <c r="G4744" t="str">
        <f t="shared" si="148"/>
        <v>D200</v>
      </c>
      <c r="H4744" t="str">
        <f t="shared" si="149"/>
        <v>74714</v>
      </c>
      <c r="I4744" t="str">
        <f>VLOOKUP(F4744,Period!A:B,2,0)</f>
        <v>January</v>
      </c>
      <c r="J4744" t="str">
        <f>VLOOKUP(H4744,ap[[item_code]:[series_title]],2,0)</f>
        <v>Gasoline, unleaded regular, per gallon/3.785 liters in U.S. city average, average price, not seasonally adjusted</v>
      </c>
      <c r="K4744" t="str">
        <f>VLOOKUP(G4744,Areas!A:B,2,0)</f>
        <v>Midwest - Size Class D</v>
      </c>
    </row>
    <row r="4745" spans="1:11" x14ac:dyDescent="0.3">
      <c r="A4745" t="s">
        <v>2354</v>
      </c>
      <c r="B4745">
        <v>2015</v>
      </c>
      <c r="C4745" t="s">
        <v>18</v>
      </c>
      <c r="D4745" s="4">
        <v>1.865</v>
      </c>
      <c r="E4745" t="s">
        <v>12</v>
      </c>
      <c r="F4745" t="s">
        <v>13</v>
      </c>
      <c r="G4745" t="str">
        <f t="shared" si="148"/>
        <v>D200</v>
      </c>
      <c r="H4745" t="str">
        <f t="shared" si="149"/>
        <v>74714</v>
      </c>
      <c r="I4745" t="str">
        <f>VLOOKUP(F4745,Period!A:B,2,0)</f>
        <v>January</v>
      </c>
      <c r="J4745" t="str">
        <f>VLOOKUP(H4745,ap[[item_code]:[series_title]],2,0)</f>
        <v>Gasoline, unleaded regular, per gallon/3.785 liters in U.S. city average, average price, not seasonally adjusted</v>
      </c>
      <c r="K4745" t="str">
        <f>VLOOKUP(G4745,Areas!A:B,2,0)</f>
        <v>Midwest - Size Class D</v>
      </c>
    </row>
    <row r="4746" spans="1:11" x14ac:dyDescent="0.3">
      <c r="A4746" t="s">
        <v>2354</v>
      </c>
      <c r="B4746">
        <v>2016</v>
      </c>
      <c r="C4746" t="s">
        <v>13</v>
      </c>
      <c r="D4746" s="4">
        <v>1.714</v>
      </c>
      <c r="E4746" t="s">
        <v>12</v>
      </c>
      <c r="F4746" t="s">
        <v>13</v>
      </c>
      <c r="G4746" t="str">
        <f t="shared" si="148"/>
        <v>D200</v>
      </c>
      <c r="H4746" t="str">
        <f t="shared" si="149"/>
        <v>74714</v>
      </c>
      <c r="I4746" t="str">
        <f>VLOOKUP(F4746,Period!A:B,2,0)</f>
        <v>January</v>
      </c>
      <c r="J4746" t="str">
        <f>VLOOKUP(H4746,ap[[item_code]:[series_title]],2,0)</f>
        <v>Gasoline, unleaded regular, per gallon/3.785 liters in U.S. city average, average price, not seasonally adjusted</v>
      </c>
      <c r="K4746" t="str">
        <f>VLOOKUP(G4746,Areas!A:B,2,0)</f>
        <v>Midwest - Size Class D</v>
      </c>
    </row>
    <row r="4747" spans="1:11" x14ac:dyDescent="0.3">
      <c r="A4747" t="s">
        <v>2354</v>
      </c>
      <c r="B4747">
        <v>2016</v>
      </c>
      <c r="C4747" t="s">
        <v>183</v>
      </c>
      <c r="D4747" s="4">
        <v>1.5549999999999999</v>
      </c>
      <c r="E4747" t="s">
        <v>12</v>
      </c>
      <c r="F4747" t="s">
        <v>13</v>
      </c>
      <c r="G4747" t="str">
        <f t="shared" si="148"/>
        <v>D200</v>
      </c>
      <c r="H4747" t="str">
        <f t="shared" si="149"/>
        <v>74714</v>
      </c>
      <c r="I4747" t="str">
        <f>VLOOKUP(F4747,Period!A:B,2,0)</f>
        <v>January</v>
      </c>
      <c r="J4747" t="str">
        <f>VLOOKUP(H4747,ap[[item_code]:[series_title]],2,0)</f>
        <v>Gasoline, unleaded regular, per gallon/3.785 liters in U.S. city average, average price, not seasonally adjusted</v>
      </c>
      <c r="K4747" t="str">
        <f>VLOOKUP(G4747,Areas!A:B,2,0)</f>
        <v>Midwest - Size Class D</v>
      </c>
    </row>
    <row r="4748" spans="1:11" x14ac:dyDescent="0.3">
      <c r="A4748" t="s">
        <v>2354</v>
      </c>
      <c r="B4748">
        <v>2016</v>
      </c>
      <c r="C4748" t="s">
        <v>25</v>
      </c>
      <c r="D4748" s="4">
        <v>1.9590000000000001</v>
      </c>
      <c r="E4748" t="s">
        <v>12</v>
      </c>
      <c r="F4748" t="s">
        <v>13</v>
      </c>
      <c r="G4748" t="str">
        <f t="shared" si="148"/>
        <v>D200</v>
      </c>
      <c r="H4748" t="str">
        <f t="shared" si="149"/>
        <v>74714</v>
      </c>
      <c r="I4748" t="str">
        <f>VLOOKUP(F4748,Period!A:B,2,0)</f>
        <v>January</v>
      </c>
      <c r="J4748" t="str">
        <f>VLOOKUP(H4748,ap[[item_code]:[series_title]],2,0)</f>
        <v>Gasoline, unleaded regular, per gallon/3.785 liters in U.S. city average, average price, not seasonally adjusted</v>
      </c>
      <c r="K4748" t="str">
        <f>VLOOKUP(G4748,Areas!A:B,2,0)</f>
        <v>Midwest - Size Class D</v>
      </c>
    </row>
    <row r="4749" spans="1:11" x14ac:dyDescent="0.3">
      <c r="A4749" t="s">
        <v>2354</v>
      </c>
      <c r="B4749">
        <v>2016</v>
      </c>
      <c r="C4749" t="s">
        <v>93</v>
      </c>
      <c r="D4749" s="4">
        <v>2.0379999999999998</v>
      </c>
      <c r="E4749" t="s">
        <v>12</v>
      </c>
      <c r="F4749" t="s">
        <v>13</v>
      </c>
      <c r="G4749" t="str">
        <f t="shared" si="148"/>
        <v>D200</v>
      </c>
      <c r="H4749" t="str">
        <f t="shared" si="149"/>
        <v>74714</v>
      </c>
      <c r="I4749" t="str">
        <f>VLOOKUP(F4749,Period!A:B,2,0)</f>
        <v>January</v>
      </c>
      <c r="J4749" t="str">
        <f>VLOOKUP(H4749,ap[[item_code]:[series_title]],2,0)</f>
        <v>Gasoline, unleaded regular, per gallon/3.785 liters in U.S. city average, average price, not seasonally adjusted</v>
      </c>
      <c r="K4749" t="str">
        <f>VLOOKUP(G4749,Areas!A:B,2,0)</f>
        <v>Midwest - Size Class D</v>
      </c>
    </row>
    <row r="4750" spans="1:11" x14ac:dyDescent="0.3">
      <c r="A4750" t="s">
        <v>2354</v>
      </c>
      <c r="B4750">
        <v>2016</v>
      </c>
      <c r="C4750" t="s">
        <v>89</v>
      </c>
      <c r="D4750" s="4">
        <v>2.1709999999999998</v>
      </c>
      <c r="E4750" t="s">
        <v>12</v>
      </c>
      <c r="F4750" t="s">
        <v>13</v>
      </c>
      <c r="G4750" t="str">
        <f t="shared" si="148"/>
        <v>D200</v>
      </c>
      <c r="H4750" t="str">
        <f t="shared" si="149"/>
        <v>74714</v>
      </c>
      <c r="I4750" t="str">
        <f>VLOOKUP(F4750,Period!A:B,2,0)</f>
        <v>January</v>
      </c>
      <c r="J4750" t="str">
        <f>VLOOKUP(H4750,ap[[item_code]:[series_title]],2,0)</f>
        <v>Gasoline, unleaded regular, per gallon/3.785 liters in U.S. city average, average price, not seasonally adjusted</v>
      </c>
      <c r="K4750" t="str">
        <f>VLOOKUP(G4750,Areas!A:B,2,0)</f>
        <v>Midwest - Size Class D</v>
      </c>
    </row>
    <row r="4751" spans="1:11" x14ac:dyDescent="0.3">
      <c r="A4751" t="s">
        <v>2354</v>
      </c>
      <c r="B4751">
        <v>2016</v>
      </c>
      <c r="C4751" t="s">
        <v>133</v>
      </c>
      <c r="D4751" s="4">
        <v>2.286</v>
      </c>
      <c r="E4751" t="s">
        <v>12</v>
      </c>
      <c r="F4751" t="s">
        <v>13</v>
      </c>
      <c r="G4751" t="str">
        <f t="shared" si="148"/>
        <v>D200</v>
      </c>
      <c r="H4751" t="str">
        <f t="shared" si="149"/>
        <v>74714</v>
      </c>
      <c r="I4751" t="str">
        <f>VLOOKUP(F4751,Period!A:B,2,0)</f>
        <v>January</v>
      </c>
      <c r="J4751" t="str">
        <f>VLOOKUP(H4751,ap[[item_code]:[series_title]],2,0)</f>
        <v>Gasoline, unleaded regular, per gallon/3.785 liters in U.S. city average, average price, not seasonally adjusted</v>
      </c>
      <c r="K4751" t="str">
        <f>VLOOKUP(G4751,Areas!A:B,2,0)</f>
        <v>Midwest - Size Class D</v>
      </c>
    </row>
    <row r="4752" spans="1:11" x14ac:dyDescent="0.3">
      <c r="A4752" t="s">
        <v>2354</v>
      </c>
      <c r="B4752">
        <v>2016</v>
      </c>
      <c r="C4752" t="s">
        <v>82</v>
      </c>
      <c r="D4752" s="4">
        <v>2.113</v>
      </c>
      <c r="E4752" t="s">
        <v>12</v>
      </c>
      <c r="F4752" t="s">
        <v>13</v>
      </c>
      <c r="G4752" t="str">
        <f t="shared" si="148"/>
        <v>D200</v>
      </c>
      <c r="H4752" t="str">
        <f t="shared" si="149"/>
        <v>74714</v>
      </c>
      <c r="I4752" t="str">
        <f>VLOOKUP(F4752,Period!A:B,2,0)</f>
        <v>January</v>
      </c>
      <c r="J4752" t="str">
        <f>VLOOKUP(H4752,ap[[item_code]:[series_title]],2,0)</f>
        <v>Gasoline, unleaded regular, per gallon/3.785 liters in U.S. city average, average price, not seasonally adjusted</v>
      </c>
      <c r="K4752" t="str">
        <f>VLOOKUP(G4752,Areas!A:B,2,0)</f>
        <v>Midwest - Size Class D</v>
      </c>
    </row>
    <row r="4753" spans="1:11" x14ac:dyDescent="0.3">
      <c r="A4753" t="s">
        <v>2354</v>
      </c>
      <c r="B4753">
        <v>2016</v>
      </c>
      <c r="C4753" t="s">
        <v>69</v>
      </c>
      <c r="D4753" s="4">
        <v>2.1269999999999998</v>
      </c>
      <c r="E4753" t="s">
        <v>12</v>
      </c>
      <c r="F4753" t="s">
        <v>13</v>
      </c>
      <c r="G4753" t="str">
        <f t="shared" si="148"/>
        <v>D200</v>
      </c>
      <c r="H4753" t="str">
        <f t="shared" si="149"/>
        <v>74714</v>
      </c>
      <c r="I4753" t="str">
        <f>VLOOKUP(F4753,Period!A:B,2,0)</f>
        <v>January</v>
      </c>
      <c r="J4753" t="str">
        <f>VLOOKUP(H4753,ap[[item_code]:[series_title]],2,0)</f>
        <v>Gasoline, unleaded regular, per gallon/3.785 liters in U.S. city average, average price, not seasonally adjusted</v>
      </c>
      <c r="K4753" t="str">
        <f>VLOOKUP(G4753,Areas!A:B,2,0)</f>
        <v>Midwest - Size Class D</v>
      </c>
    </row>
    <row r="4754" spans="1:11" x14ac:dyDescent="0.3">
      <c r="A4754" t="s">
        <v>2354</v>
      </c>
      <c r="B4754">
        <v>2016</v>
      </c>
      <c r="C4754" t="s">
        <v>35</v>
      </c>
      <c r="D4754" s="4">
        <v>2.1720000000000002</v>
      </c>
      <c r="E4754" t="s">
        <v>12</v>
      </c>
      <c r="F4754" t="s">
        <v>13</v>
      </c>
      <c r="G4754" t="str">
        <f t="shared" si="148"/>
        <v>D200</v>
      </c>
      <c r="H4754" t="str">
        <f t="shared" si="149"/>
        <v>74714</v>
      </c>
      <c r="I4754" t="str">
        <f>VLOOKUP(F4754,Period!A:B,2,0)</f>
        <v>January</v>
      </c>
      <c r="J4754" t="str">
        <f>VLOOKUP(H4754,ap[[item_code]:[series_title]],2,0)</f>
        <v>Gasoline, unleaded regular, per gallon/3.785 liters in U.S. city average, average price, not seasonally adjusted</v>
      </c>
      <c r="K4754" t="str">
        <f>VLOOKUP(G4754,Areas!A:B,2,0)</f>
        <v>Midwest - Size Class D</v>
      </c>
    </row>
    <row r="4755" spans="1:11" x14ac:dyDescent="0.3">
      <c r="A4755" t="s">
        <v>2354</v>
      </c>
      <c r="B4755">
        <v>2016</v>
      </c>
      <c r="C4755" t="s">
        <v>14</v>
      </c>
      <c r="D4755" s="4">
        <v>2.1579999999999999</v>
      </c>
      <c r="E4755" t="s">
        <v>12</v>
      </c>
      <c r="F4755" t="s">
        <v>13</v>
      </c>
      <c r="G4755" t="str">
        <f t="shared" si="148"/>
        <v>D200</v>
      </c>
      <c r="H4755" t="str">
        <f t="shared" si="149"/>
        <v>74714</v>
      </c>
      <c r="I4755" t="str">
        <f>VLOOKUP(F4755,Period!A:B,2,0)</f>
        <v>January</v>
      </c>
      <c r="J4755" t="str">
        <f>VLOOKUP(H4755,ap[[item_code]:[series_title]],2,0)</f>
        <v>Gasoline, unleaded regular, per gallon/3.785 liters in U.S. city average, average price, not seasonally adjusted</v>
      </c>
      <c r="K4755" t="str">
        <f>VLOOKUP(G4755,Areas!A:B,2,0)</f>
        <v>Midwest - Size Class D</v>
      </c>
    </row>
    <row r="4756" spans="1:11" x14ac:dyDescent="0.3">
      <c r="A4756" t="s">
        <v>2354</v>
      </c>
      <c r="B4756">
        <v>2016</v>
      </c>
      <c r="C4756" t="s">
        <v>146</v>
      </c>
      <c r="D4756" s="4">
        <v>2.0680000000000001</v>
      </c>
      <c r="E4756" t="s">
        <v>12</v>
      </c>
      <c r="F4756" t="s">
        <v>13</v>
      </c>
      <c r="G4756" t="str">
        <f t="shared" si="148"/>
        <v>D200</v>
      </c>
      <c r="H4756" t="str">
        <f t="shared" si="149"/>
        <v>74714</v>
      </c>
      <c r="I4756" t="str">
        <f>VLOOKUP(F4756,Period!A:B,2,0)</f>
        <v>January</v>
      </c>
      <c r="J4756" t="str">
        <f>VLOOKUP(H4756,ap[[item_code]:[series_title]],2,0)</f>
        <v>Gasoline, unleaded regular, per gallon/3.785 liters in U.S. city average, average price, not seasonally adjusted</v>
      </c>
      <c r="K4756" t="str">
        <f>VLOOKUP(G4756,Areas!A:B,2,0)</f>
        <v>Midwest - Size Class D</v>
      </c>
    </row>
    <row r="4757" spans="1:11" x14ac:dyDescent="0.3">
      <c r="A4757" t="s">
        <v>2354</v>
      </c>
      <c r="B4757">
        <v>2016</v>
      </c>
      <c r="C4757" t="s">
        <v>18</v>
      </c>
      <c r="D4757" s="4">
        <v>2.1230000000000002</v>
      </c>
      <c r="E4757" t="s">
        <v>12</v>
      </c>
      <c r="F4757" t="s">
        <v>13</v>
      </c>
      <c r="G4757" t="str">
        <f t="shared" si="148"/>
        <v>D200</v>
      </c>
      <c r="H4757" t="str">
        <f t="shared" si="149"/>
        <v>74714</v>
      </c>
      <c r="I4757" t="str">
        <f>VLOOKUP(F4757,Period!A:B,2,0)</f>
        <v>January</v>
      </c>
      <c r="J4757" t="str">
        <f>VLOOKUP(H4757,ap[[item_code]:[series_title]],2,0)</f>
        <v>Gasoline, unleaded regular, per gallon/3.785 liters in U.S. city average, average price, not seasonally adjusted</v>
      </c>
      <c r="K4757" t="str">
        <f>VLOOKUP(G4757,Areas!A:B,2,0)</f>
        <v>Midwest - Size Class D</v>
      </c>
    </row>
    <row r="4758" spans="1:11" x14ac:dyDescent="0.3">
      <c r="A4758" t="s">
        <v>2354</v>
      </c>
      <c r="B4758">
        <v>2017</v>
      </c>
      <c r="C4758" t="s">
        <v>13</v>
      </c>
      <c r="D4758" s="4">
        <v>2.3050000000000002</v>
      </c>
      <c r="E4758" t="s">
        <v>12</v>
      </c>
      <c r="F4758" t="s">
        <v>13</v>
      </c>
      <c r="G4758" t="str">
        <f t="shared" si="148"/>
        <v>D200</v>
      </c>
      <c r="H4758" t="str">
        <f t="shared" si="149"/>
        <v>74714</v>
      </c>
      <c r="I4758" t="str">
        <f>VLOOKUP(F4758,Period!A:B,2,0)</f>
        <v>January</v>
      </c>
      <c r="J4758" t="str">
        <f>VLOOKUP(H4758,ap[[item_code]:[series_title]],2,0)</f>
        <v>Gasoline, unleaded regular, per gallon/3.785 liters in U.S. city average, average price, not seasonally adjusted</v>
      </c>
      <c r="K4758" t="str">
        <f>VLOOKUP(G4758,Areas!A:B,2,0)</f>
        <v>Midwest - Size Class D</v>
      </c>
    </row>
    <row r="4759" spans="1:11" x14ac:dyDescent="0.3">
      <c r="A4759" t="s">
        <v>2354</v>
      </c>
      <c r="B4759">
        <v>2017</v>
      </c>
      <c r="C4759" t="s">
        <v>183</v>
      </c>
      <c r="D4759" s="4">
        <v>2.222</v>
      </c>
      <c r="E4759" t="s">
        <v>12</v>
      </c>
      <c r="F4759" t="s">
        <v>13</v>
      </c>
      <c r="G4759" t="str">
        <f t="shared" si="148"/>
        <v>D200</v>
      </c>
      <c r="H4759" t="str">
        <f t="shared" si="149"/>
        <v>74714</v>
      </c>
      <c r="I4759" t="str">
        <f>VLOOKUP(F4759,Period!A:B,2,0)</f>
        <v>January</v>
      </c>
      <c r="J4759" t="str">
        <f>VLOOKUP(H4759,ap[[item_code]:[series_title]],2,0)</f>
        <v>Gasoline, unleaded regular, per gallon/3.785 liters in U.S. city average, average price, not seasonally adjusted</v>
      </c>
      <c r="K4759" t="str">
        <f>VLOOKUP(G4759,Areas!A:B,2,0)</f>
        <v>Midwest - Size Class D</v>
      </c>
    </row>
    <row r="4760" spans="1:11" x14ac:dyDescent="0.3">
      <c r="A4760" t="s">
        <v>2354</v>
      </c>
      <c r="B4760">
        <v>2017</v>
      </c>
      <c r="C4760" t="s">
        <v>25</v>
      </c>
      <c r="D4760" s="4">
        <v>2.238</v>
      </c>
      <c r="E4760" t="s">
        <v>12</v>
      </c>
      <c r="F4760" t="s">
        <v>13</v>
      </c>
      <c r="G4760" t="str">
        <f t="shared" si="148"/>
        <v>D200</v>
      </c>
      <c r="H4760" t="str">
        <f t="shared" si="149"/>
        <v>74714</v>
      </c>
      <c r="I4760" t="str">
        <f>VLOOKUP(F4760,Period!A:B,2,0)</f>
        <v>January</v>
      </c>
      <c r="J4760" t="str">
        <f>VLOOKUP(H4760,ap[[item_code]:[series_title]],2,0)</f>
        <v>Gasoline, unleaded regular, per gallon/3.785 liters in U.S. city average, average price, not seasonally adjusted</v>
      </c>
      <c r="K4760" t="str">
        <f>VLOOKUP(G4760,Areas!A:B,2,0)</f>
        <v>Midwest - Size Class D</v>
      </c>
    </row>
    <row r="4761" spans="1:11" x14ac:dyDescent="0.3">
      <c r="A4761" t="s">
        <v>2354</v>
      </c>
      <c r="B4761">
        <v>2017</v>
      </c>
      <c r="C4761" t="s">
        <v>93</v>
      </c>
      <c r="D4761" s="4">
        <v>2.2810000000000001</v>
      </c>
      <c r="E4761" t="s">
        <v>12</v>
      </c>
      <c r="F4761" t="s">
        <v>13</v>
      </c>
      <c r="G4761" t="str">
        <f t="shared" si="148"/>
        <v>D200</v>
      </c>
      <c r="H4761" t="str">
        <f t="shared" si="149"/>
        <v>74714</v>
      </c>
      <c r="I4761" t="str">
        <f>VLOOKUP(F4761,Period!A:B,2,0)</f>
        <v>January</v>
      </c>
      <c r="J4761" t="str">
        <f>VLOOKUP(H4761,ap[[item_code]:[series_title]],2,0)</f>
        <v>Gasoline, unleaded regular, per gallon/3.785 liters in U.S. city average, average price, not seasonally adjusted</v>
      </c>
      <c r="K4761" t="str">
        <f>VLOOKUP(G4761,Areas!A:B,2,0)</f>
        <v>Midwest - Size Class D</v>
      </c>
    </row>
    <row r="4762" spans="1:11" x14ac:dyDescent="0.3">
      <c r="A4762" t="s">
        <v>2354</v>
      </c>
      <c r="B4762">
        <v>2017</v>
      </c>
      <c r="C4762" t="s">
        <v>89</v>
      </c>
      <c r="D4762" s="4">
        <v>2.242</v>
      </c>
      <c r="E4762" t="s">
        <v>12</v>
      </c>
      <c r="F4762" t="s">
        <v>13</v>
      </c>
      <c r="G4762" t="str">
        <f t="shared" si="148"/>
        <v>D200</v>
      </c>
      <c r="H4762" t="str">
        <f t="shared" si="149"/>
        <v>74714</v>
      </c>
      <c r="I4762" t="str">
        <f>VLOOKUP(F4762,Period!A:B,2,0)</f>
        <v>January</v>
      </c>
      <c r="J4762" t="str">
        <f>VLOOKUP(H4762,ap[[item_code]:[series_title]],2,0)</f>
        <v>Gasoline, unleaded regular, per gallon/3.785 liters in U.S. city average, average price, not seasonally adjusted</v>
      </c>
      <c r="K4762" t="str">
        <f>VLOOKUP(G4762,Areas!A:B,2,0)</f>
        <v>Midwest - Size Class D</v>
      </c>
    </row>
    <row r="4763" spans="1:11" x14ac:dyDescent="0.3">
      <c r="A4763" t="s">
        <v>2354</v>
      </c>
      <c r="B4763">
        <v>2017</v>
      </c>
      <c r="C4763" t="s">
        <v>133</v>
      </c>
      <c r="D4763" s="4">
        <v>2.21</v>
      </c>
      <c r="E4763" t="s">
        <v>12</v>
      </c>
      <c r="F4763" t="s">
        <v>13</v>
      </c>
      <c r="G4763" t="str">
        <f t="shared" si="148"/>
        <v>D200</v>
      </c>
      <c r="H4763" t="str">
        <f t="shared" si="149"/>
        <v>74714</v>
      </c>
      <c r="I4763" t="str">
        <f>VLOOKUP(F4763,Period!A:B,2,0)</f>
        <v>January</v>
      </c>
      <c r="J4763" t="str">
        <f>VLOOKUP(H4763,ap[[item_code]:[series_title]],2,0)</f>
        <v>Gasoline, unleaded regular, per gallon/3.785 liters in U.S. city average, average price, not seasonally adjusted</v>
      </c>
      <c r="K4763" t="str">
        <f>VLOOKUP(G4763,Areas!A:B,2,0)</f>
        <v>Midwest - Size Class D</v>
      </c>
    </row>
    <row r="4764" spans="1:11" x14ac:dyDescent="0.3">
      <c r="A4764" t="s">
        <v>2354</v>
      </c>
      <c r="B4764">
        <v>2017</v>
      </c>
      <c r="C4764" t="s">
        <v>82</v>
      </c>
      <c r="D4764" s="4">
        <v>2.19</v>
      </c>
      <c r="E4764" t="s">
        <v>12</v>
      </c>
      <c r="F4764" t="s">
        <v>13</v>
      </c>
      <c r="G4764" t="str">
        <f t="shared" si="148"/>
        <v>D200</v>
      </c>
      <c r="H4764" t="str">
        <f t="shared" si="149"/>
        <v>74714</v>
      </c>
      <c r="I4764" t="str">
        <f>VLOOKUP(F4764,Period!A:B,2,0)</f>
        <v>January</v>
      </c>
      <c r="J4764" t="str">
        <f>VLOOKUP(H4764,ap[[item_code]:[series_title]],2,0)</f>
        <v>Gasoline, unleaded regular, per gallon/3.785 liters in U.S. city average, average price, not seasonally adjusted</v>
      </c>
      <c r="K4764" t="str">
        <f>VLOOKUP(G4764,Areas!A:B,2,0)</f>
        <v>Midwest - Size Class D</v>
      </c>
    </row>
    <row r="4765" spans="1:11" x14ac:dyDescent="0.3">
      <c r="A4765" t="s">
        <v>2354</v>
      </c>
      <c r="B4765">
        <v>2017</v>
      </c>
      <c r="C4765" t="s">
        <v>69</v>
      </c>
      <c r="D4765" s="4">
        <v>2.2959999999999998</v>
      </c>
      <c r="E4765" t="s">
        <v>12</v>
      </c>
      <c r="F4765" t="s">
        <v>13</v>
      </c>
      <c r="G4765" t="str">
        <f t="shared" si="148"/>
        <v>D200</v>
      </c>
      <c r="H4765" t="str">
        <f t="shared" si="149"/>
        <v>74714</v>
      </c>
      <c r="I4765" t="str">
        <f>VLOOKUP(F4765,Period!A:B,2,0)</f>
        <v>January</v>
      </c>
      <c r="J4765" t="str">
        <f>VLOOKUP(H4765,ap[[item_code]:[series_title]],2,0)</f>
        <v>Gasoline, unleaded regular, per gallon/3.785 liters in U.S. city average, average price, not seasonally adjusted</v>
      </c>
      <c r="K4765" t="str">
        <f>VLOOKUP(G4765,Areas!A:B,2,0)</f>
        <v>Midwest - Size Class D</v>
      </c>
    </row>
    <row r="4766" spans="1:11" x14ac:dyDescent="0.3">
      <c r="A4766" t="s">
        <v>2354</v>
      </c>
      <c r="B4766">
        <v>2017</v>
      </c>
      <c r="C4766" t="s">
        <v>35</v>
      </c>
      <c r="D4766" s="4">
        <v>2.452</v>
      </c>
      <c r="E4766" t="s">
        <v>12</v>
      </c>
      <c r="F4766" t="s">
        <v>13</v>
      </c>
      <c r="G4766" t="str">
        <f t="shared" si="148"/>
        <v>D200</v>
      </c>
      <c r="H4766" t="str">
        <f t="shared" si="149"/>
        <v>74714</v>
      </c>
      <c r="I4766" t="str">
        <f>VLOOKUP(F4766,Period!A:B,2,0)</f>
        <v>January</v>
      </c>
      <c r="J4766" t="str">
        <f>VLOOKUP(H4766,ap[[item_code]:[series_title]],2,0)</f>
        <v>Gasoline, unleaded regular, per gallon/3.785 liters in U.S. city average, average price, not seasonally adjusted</v>
      </c>
      <c r="K4766" t="str">
        <f>VLOOKUP(G4766,Areas!A:B,2,0)</f>
        <v>Midwest - Size Class D</v>
      </c>
    </row>
    <row r="4767" spans="1:11" x14ac:dyDescent="0.3">
      <c r="A4767" t="s">
        <v>2354</v>
      </c>
      <c r="B4767">
        <v>2017</v>
      </c>
      <c r="C4767" t="s">
        <v>14</v>
      </c>
      <c r="D4767" s="4">
        <v>2.3940000000000001</v>
      </c>
      <c r="E4767" t="s">
        <v>12</v>
      </c>
      <c r="F4767" t="s">
        <v>13</v>
      </c>
      <c r="G4767" t="str">
        <f t="shared" si="148"/>
        <v>D200</v>
      </c>
      <c r="H4767" t="str">
        <f t="shared" si="149"/>
        <v>74714</v>
      </c>
      <c r="I4767" t="str">
        <f>VLOOKUP(F4767,Period!A:B,2,0)</f>
        <v>January</v>
      </c>
      <c r="J4767" t="str">
        <f>VLOOKUP(H4767,ap[[item_code]:[series_title]],2,0)</f>
        <v>Gasoline, unleaded regular, per gallon/3.785 liters in U.S. city average, average price, not seasonally adjusted</v>
      </c>
      <c r="K4767" t="str">
        <f>VLOOKUP(G4767,Areas!A:B,2,0)</f>
        <v>Midwest - Size Class D</v>
      </c>
    </row>
    <row r="4768" spans="1:11" x14ac:dyDescent="0.3">
      <c r="A4768" t="s">
        <v>2354</v>
      </c>
      <c r="B4768">
        <v>2017</v>
      </c>
      <c r="C4768" t="s">
        <v>146</v>
      </c>
      <c r="D4768" s="4">
        <v>2.5030000000000001</v>
      </c>
      <c r="E4768" t="s">
        <v>12</v>
      </c>
      <c r="F4768" t="s">
        <v>13</v>
      </c>
      <c r="G4768" t="str">
        <f t="shared" si="148"/>
        <v>D200</v>
      </c>
      <c r="H4768" t="str">
        <f t="shared" si="149"/>
        <v>74714</v>
      </c>
      <c r="I4768" t="str">
        <f>VLOOKUP(F4768,Period!A:B,2,0)</f>
        <v>January</v>
      </c>
      <c r="J4768" t="str">
        <f>VLOOKUP(H4768,ap[[item_code]:[series_title]],2,0)</f>
        <v>Gasoline, unleaded regular, per gallon/3.785 liters in U.S. city average, average price, not seasonally adjusted</v>
      </c>
      <c r="K4768" t="str">
        <f>VLOOKUP(G4768,Areas!A:B,2,0)</f>
        <v>Midwest - Size Class D</v>
      </c>
    </row>
    <row r="4769" spans="1:11" x14ac:dyDescent="0.3">
      <c r="A4769" t="s">
        <v>2354</v>
      </c>
      <c r="B4769">
        <v>2017</v>
      </c>
      <c r="C4769" t="s">
        <v>18</v>
      </c>
      <c r="D4769" s="4">
        <v>2.375</v>
      </c>
      <c r="E4769" t="s">
        <v>12</v>
      </c>
      <c r="F4769" t="s">
        <v>13</v>
      </c>
      <c r="G4769" t="str">
        <f t="shared" si="148"/>
        <v>D200</v>
      </c>
      <c r="H4769" t="str">
        <f t="shared" si="149"/>
        <v>74714</v>
      </c>
      <c r="I4769" t="str">
        <f>VLOOKUP(F4769,Period!A:B,2,0)</f>
        <v>January</v>
      </c>
      <c r="J4769" t="str">
        <f>VLOOKUP(H4769,ap[[item_code]:[series_title]],2,0)</f>
        <v>Gasoline, unleaded regular, per gallon/3.785 liters in U.S. city average, average price, not seasonally adjusted</v>
      </c>
      <c r="K4769" t="str">
        <f>VLOOKUP(G4769,Areas!A:B,2,0)</f>
        <v>Midwest - Size Class D</v>
      </c>
    </row>
    <row r="4770" spans="1:11" x14ac:dyDescent="0.3">
      <c r="A4770" t="s">
        <v>2356</v>
      </c>
      <c r="B4770">
        <v>2015</v>
      </c>
      <c r="C4770" t="s">
        <v>13</v>
      </c>
      <c r="D4770" s="4">
        <v>2.028</v>
      </c>
      <c r="E4770" t="s">
        <v>12</v>
      </c>
      <c r="F4770" t="s">
        <v>18</v>
      </c>
      <c r="G4770" t="str">
        <f t="shared" si="148"/>
        <v>D200</v>
      </c>
      <c r="H4770" t="str">
        <f t="shared" si="149"/>
        <v>74715</v>
      </c>
      <c r="I4770" t="str">
        <f>VLOOKUP(F4770,Period!A:B,2,0)</f>
        <v>December</v>
      </c>
      <c r="J4770" t="str">
        <f>VLOOKUP(H4770,ap[[item_code]:[series_title]],2,0)</f>
        <v>Gasoline, unleaded midgrade, per gallon/3.785 liters in U.S. city average, average price, not seasonally adjusted</v>
      </c>
      <c r="K4770" t="str">
        <f>VLOOKUP(G4770,Areas!A:B,2,0)</f>
        <v>Midwest - Size Class D</v>
      </c>
    </row>
    <row r="4771" spans="1:11" x14ac:dyDescent="0.3">
      <c r="A4771" t="s">
        <v>2356</v>
      </c>
      <c r="B4771">
        <v>2015</v>
      </c>
      <c r="C4771" t="s">
        <v>183</v>
      </c>
      <c r="D4771" s="4">
        <v>2.379</v>
      </c>
      <c r="E4771" t="s">
        <v>12</v>
      </c>
      <c r="F4771" t="s">
        <v>18</v>
      </c>
      <c r="G4771" t="str">
        <f t="shared" si="148"/>
        <v>D200</v>
      </c>
      <c r="H4771" t="str">
        <f t="shared" si="149"/>
        <v>74715</v>
      </c>
      <c r="I4771" t="str">
        <f>VLOOKUP(F4771,Period!A:B,2,0)</f>
        <v>December</v>
      </c>
      <c r="J4771" t="str">
        <f>VLOOKUP(H4771,ap[[item_code]:[series_title]],2,0)</f>
        <v>Gasoline, unleaded midgrade, per gallon/3.785 liters in U.S. city average, average price, not seasonally adjusted</v>
      </c>
      <c r="K4771" t="str">
        <f>VLOOKUP(G4771,Areas!A:B,2,0)</f>
        <v>Midwest - Size Class D</v>
      </c>
    </row>
    <row r="4772" spans="1:11" x14ac:dyDescent="0.3">
      <c r="A4772" t="s">
        <v>2356</v>
      </c>
      <c r="B4772">
        <v>2015</v>
      </c>
      <c r="C4772" t="s">
        <v>25</v>
      </c>
      <c r="D4772" s="4">
        <v>2.4729999999999999</v>
      </c>
      <c r="E4772" t="s">
        <v>12</v>
      </c>
      <c r="F4772" t="s">
        <v>18</v>
      </c>
      <c r="G4772" t="str">
        <f t="shared" si="148"/>
        <v>D200</v>
      </c>
      <c r="H4772" t="str">
        <f t="shared" si="149"/>
        <v>74715</v>
      </c>
      <c r="I4772" t="str">
        <f>VLOOKUP(F4772,Period!A:B,2,0)</f>
        <v>December</v>
      </c>
      <c r="J4772" t="str">
        <f>VLOOKUP(H4772,ap[[item_code]:[series_title]],2,0)</f>
        <v>Gasoline, unleaded midgrade, per gallon/3.785 liters in U.S. city average, average price, not seasonally adjusted</v>
      </c>
      <c r="K4772" t="str">
        <f>VLOOKUP(G4772,Areas!A:B,2,0)</f>
        <v>Midwest - Size Class D</v>
      </c>
    </row>
    <row r="4773" spans="1:11" x14ac:dyDescent="0.3">
      <c r="A4773" t="s">
        <v>2356</v>
      </c>
      <c r="B4773">
        <v>2015</v>
      </c>
      <c r="C4773" t="s">
        <v>93</v>
      </c>
      <c r="D4773" s="4">
        <v>2.5070000000000001</v>
      </c>
      <c r="E4773" t="s">
        <v>12</v>
      </c>
      <c r="F4773" t="s">
        <v>18</v>
      </c>
      <c r="G4773" t="str">
        <f t="shared" si="148"/>
        <v>D200</v>
      </c>
      <c r="H4773" t="str">
        <f t="shared" si="149"/>
        <v>74715</v>
      </c>
      <c r="I4773" t="str">
        <f>VLOOKUP(F4773,Period!A:B,2,0)</f>
        <v>December</v>
      </c>
      <c r="J4773" t="str">
        <f>VLOOKUP(H4773,ap[[item_code]:[series_title]],2,0)</f>
        <v>Gasoline, unleaded midgrade, per gallon/3.785 liters in U.S. city average, average price, not seasonally adjusted</v>
      </c>
      <c r="K4773" t="str">
        <f>VLOOKUP(G4773,Areas!A:B,2,0)</f>
        <v>Midwest - Size Class D</v>
      </c>
    </row>
    <row r="4774" spans="1:11" x14ac:dyDescent="0.3">
      <c r="A4774" t="s">
        <v>2356</v>
      </c>
      <c r="B4774">
        <v>2015</v>
      </c>
      <c r="C4774" t="s">
        <v>89</v>
      </c>
      <c r="D4774" s="4">
        <v>2.6749999999999998</v>
      </c>
      <c r="E4774" t="s">
        <v>12</v>
      </c>
      <c r="F4774" t="s">
        <v>18</v>
      </c>
      <c r="G4774" t="str">
        <f t="shared" si="148"/>
        <v>D200</v>
      </c>
      <c r="H4774" t="str">
        <f t="shared" si="149"/>
        <v>74715</v>
      </c>
      <c r="I4774" t="str">
        <f>VLOOKUP(F4774,Period!A:B,2,0)</f>
        <v>December</v>
      </c>
      <c r="J4774" t="str">
        <f>VLOOKUP(H4774,ap[[item_code]:[series_title]],2,0)</f>
        <v>Gasoline, unleaded midgrade, per gallon/3.785 liters in U.S. city average, average price, not seasonally adjusted</v>
      </c>
      <c r="K4774" t="str">
        <f>VLOOKUP(G4774,Areas!A:B,2,0)</f>
        <v>Midwest - Size Class D</v>
      </c>
    </row>
    <row r="4775" spans="1:11" x14ac:dyDescent="0.3">
      <c r="A4775" t="s">
        <v>2356</v>
      </c>
      <c r="B4775">
        <v>2015</v>
      </c>
      <c r="C4775" t="s">
        <v>133</v>
      </c>
      <c r="D4775" s="4">
        <v>2.7869999999999999</v>
      </c>
      <c r="E4775" t="s">
        <v>12</v>
      </c>
      <c r="F4775" t="s">
        <v>18</v>
      </c>
      <c r="G4775" t="str">
        <f t="shared" si="148"/>
        <v>D200</v>
      </c>
      <c r="H4775" t="str">
        <f t="shared" si="149"/>
        <v>74715</v>
      </c>
      <c r="I4775" t="str">
        <f>VLOOKUP(F4775,Period!A:B,2,0)</f>
        <v>December</v>
      </c>
      <c r="J4775" t="str">
        <f>VLOOKUP(H4775,ap[[item_code]:[series_title]],2,0)</f>
        <v>Gasoline, unleaded midgrade, per gallon/3.785 liters in U.S. city average, average price, not seasonally adjusted</v>
      </c>
      <c r="K4775" t="str">
        <f>VLOOKUP(G4775,Areas!A:B,2,0)</f>
        <v>Midwest - Size Class D</v>
      </c>
    </row>
    <row r="4776" spans="1:11" x14ac:dyDescent="0.3">
      <c r="A4776" t="s">
        <v>2356</v>
      </c>
      <c r="B4776">
        <v>2015</v>
      </c>
      <c r="C4776" t="s">
        <v>82</v>
      </c>
      <c r="D4776" s="4">
        <v>2.8010000000000002</v>
      </c>
      <c r="E4776" t="s">
        <v>12</v>
      </c>
      <c r="F4776" t="s">
        <v>18</v>
      </c>
      <c r="G4776" t="str">
        <f t="shared" si="148"/>
        <v>D200</v>
      </c>
      <c r="H4776" t="str">
        <f t="shared" si="149"/>
        <v>74715</v>
      </c>
      <c r="I4776" t="str">
        <f>VLOOKUP(F4776,Period!A:B,2,0)</f>
        <v>December</v>
      </c>
      <c r="J4776" t="str">
        <f>VLOOKUP(H4776,ap[[item_code]:[series_title]],2,0)</f>
        <v>Gasoline, unleaded midgrade, per gallon/3.785 liters in U.S. city average, average price, not seasonally adjusted</v>
      </c>
      <c r="K4776" t="str">
        <f>VLOOKUP(G4776,Areas!A:B,2,0)</f>
        <v>Midwest - Size Class D</v>
      </c>
    </row>
    <row r="4777" spans="1:11" x14ac:dyDescent="0.3">
      <c r="A4777" t="s">
        <v>2356</v>
      </c>
      <c r="B4777">
        <v>2015</v>
      </c>
      <c r="C4777" t="s">
        <v>69</v>
      </c>
      <c r="D4777" s="4">
        <v>2.625</v>
      </c>
      <c r="E4777" t="s">
        <v>12</v>
      </c>
      <c r="F4777" t="s">
        <v>18</v>
      </c>
      <c r="G4777" t="str">
        <f t="shared" si="148"/>
        <v>D200</v>
      </c>
      <c r="H4777" t="str">
        <f t="shared" si="149"/>
        <v>74715</v>
      </c>
      <c r="I4777" t="str">
        <f>VLOOKUP(F4777,Period!A:B,2,0)</f>
        <v>December</v>
      </c>
      <c r="J4777" t="str">
        <f>VLOOKUP(H4777,ap[[item_code]:[series_title]],2,0)</f>
        <v>Gasoline, unleaded midgrade, per gallon/3.785 liters in U.S. city average, average price, not seasonally adjusted</v>
      </c>
      <c r="K4777" t="str">
        <f>VLOOKUP(G4777,Areas!A:B,2,0)</f>
        <v>Midwest - Size Class D</v>
      </c>
    </row>
    <row r="4778" spans="1:11" x14ac:dyDescent="0.3">
      <c r="A4778" t="s">
        <v>2356</v>
      </c>
      <c r="B4778">
        <v>2015</v>
      </c>
      <c r="C4778" t="s">
        <v>35</v>
      </c>
      <c r="D4778" s="4">
        <v>2.4129999999999998</v>
      </c>
      <c r="E4778" t="s">
        <v>12</v>
      </c>
      <c r="F4778" t="s">
        <v>18</v>
      </c>
      <c r="G4778" t="str">
        <f t="shared" si="148"/>
        <v>D200</v>
      </c>
      <c r="H4778" t="str">
        <f t="shared" si="149"/>
        <v>74715</v>
      </c>
      <c r="I4778" t="str">
        <f>VLOOKUP(F4778,Period!A:B,2,0)</f>
        <v>December</v>
      </c>
      <c r="J4778" t="str">
        <f>VLOOKUP(H4778,ap[[item_code]:[series_title]],2,0)</f>
        <v>Gasoline, unleaded midgrade, per gallon/3.785 liters in U.S. city average, average price, not seasonally adjusted</v>
      </c>
      <c r="K4778" t="str">
        <f>VLOOKUP(G4778,Areas!A:B,2,0)</f>
        <v>Midwest - Size Class D</v>
      </c>
    </row>
    <row r="4779" spans="1:11" x14ac:dyDescent="0.3">
      <c r="A4779" t="s">
        <v>2356</v>
      </c>
      <c r="B4779">
        <v>2015</v>
      </c>
      <c r="C4779" t="s">
        <v>14</v>
      </c>
      <c r="D4779" s="4">
        <v>2.484</v>
      </c>
      <c r="E4779" t="s">
        <v>12</v>
      </c>
      <c r="F4779" t="s">
        <v>18</v>
      </c>
      <c r="G4779" t="str">
        <f t="shared" si="148"/>
        <v>D200</v>
      </c>
      <c r="H4779" t="str">
        <f t="shared" si="149"/>
        <v>74715</v>
      </c>
      <c r="I4779" t="str">
        <f>VLOOKUP(F4779,Period!A:B,2,0)</f>
        <v>December</v>
      </c>
      <c r="J4779" t="str">
        <f>VLOOKUP(H4779,ap[[item_code]:[series_title]],2,0)</f>
        <v>Gasoline, unleaded midgrade, per gallon/3.785 liters in U.S. city average, average price, not seasonally adjusted</v>
      </c>
      <c r="K4779" t="str">
        <f>VLOOKUP(G4779,Areas!A:B,2,0)</f>
        <v>Midwest - Size Class D</v>
      </c>
    </row>
    <row r="4780" spans="1:11" x14ac:dyDescent="0.3">
      <c r="A4780" t="s">
        <v>2356</v>
      </c>
      <c r="B4780">
        <v>2015</v>
      </c>
      <c r="C4780" t="s">
        <v>146</v>
      </c>
      <c r="D4780" s="4">
        <v>2.2850000000000001</v>
      </c>
      <c r="E4780" t="s">
        <v>12</v>
      </c>
      <c r="F4780" t="s">
        <v>18</v>
      </c>
      <c r="G4780" t="str">
        <f t="shared" si="148"/>
        <v>D200</v>
      </c>
      <c r="H4780" t="str">
        <f t="shared" si="149"/>
        <v>74715</v>
      </c>
      <c r="I4780" t="str">
        <f>VLOOKUP(F4780,Period!A:B,2,0)</f>
        <v>December</v>
      </c>
      <c r="J4780" t="str">
        <f>VLOOKUP(H4780,ap[[item_code]:[series_title]],2,0)</f>
        <v>Gasoline, unleaded midgrade, per gallon/3.785 liters in U.S. city average, average price, not seasonally adjusted</v>
      </c>
      <c r="K4780" t="str">
        <f>VLOOKUP(G4780,Areas!A:B,2,0)</f>
        <v>Midwest - Size Class D</v>
      </c>
    </row>
    <row r="4781" spans="1:11" x14ac:dyDescent="0.3">
      <c r="A4781" t="s">
        <v>2356</v>
      </c>
      <c r="B4781">
        <v>2015</v>
      </c>
      <c r="C4781" t="s">
        <v>18</v>
      </c>
      <c r="D4781" s="4">
        <v>2.0579999999999998</v>
      </c>
      <c r="E4781" t="s">
        <v>12</v>
      </c>
      <c r="F4781" t="s">
        <v>18</v>
      </c>
      <c r="G4781" t="str">
        <f t="shared" si="148"/>
        <v>D200</v>
      </c>
      <c r="H4781" t="str">
        <f t="shared" si="149"/>
        <v>74715</v>
      </c>
      <c r="I4781" t="str">
        <f>VLOOKUP(F4781,Period!A:B,2,0)</f>
        <v>December</v>
      </c>
      <c r="J4781" t="str">
        <f>VLOOKUP(H4781,ap[[item_code]:[series_title]],2,0)</f>
        <v>Gasoline, unleaded midgrade, per gallon/3.785 liters in U.S. city average, average price, not seasonally adjusted</v>
      </c>
      <c r="K4781" t="str">
        <f>VLOOKUP(G4781,Areas!A:B,2,0)</f>
        <v>Midwest - Size Class D</v>
      </c>
    </row>
    <row r="4782" spans="1:11" x14ac:dyDescent="0.3">
      <c r="A4782" t="s">
        <v>2356</v>
      </c>
      <c r="B4782">
        <v>2016</v>
      </c>
      <c r="C4782" t="s">
        <v>13</v>
      </c>
      <c r="D4782" s="4">
        <v>1.952</v>
      </c>
      <c r="E4782" t="s">
        <v>12</v>
      </c>
      <c r="F4782" t="s">
        <v>18</v>
      </c>
      <c r="G4782" t="str">
        <f t="shared" si="148"/>
        <v>D200</v>
      </c>
      <c r="H4782" t="str">
        <f t="shared" si="149"/>
        <v>74715</v>
      </c>
      <c r="I4782" t="str">
        <f>VLOOKUP(F4782,Period!A:B,2,0)</f>
        <v>December</v>
      </c>
      <c r="J4782" t="str">
        <f>VLOOKUP(H4782,ap[[item_code]:[series_title]],2,0)</f>
        <v>Gasoline, unleaded midgrade, per gallon/3.785 liters in U.S. city average, average price, not seasonally adjusted</v>
      </c>
      <c r="K4782" t="str">
        <f>VLOOKUP(G4782,Areas!A:B,2,0)</f>
        <v>Midwest - Size Class D</v>
      </c>
    </row>
    <row r="4783" spans="1:11" x14ac:dyDescent="0.3">
      <c r="A4783" t="s">
        <v>2356</v>
      </c>
      <c r="B4783">
        <v>2016</v>
      </c>
      <c r="C4783" t="s">
        <v>183</v>
      </c>
      <c r="D4783" s="4">
        <v>1.726</v>
      </c>
      <c r="E4783" t="s">
        <v>12</v>
      </c>
      <c r="F4783" t="s">
        <v>18</v>
      </c>
      <c r="G4783" t="str">
        <f t="shared" si="148"/>
        <v>D200</v>
      </c>
      <c r="H4783" t="str">
        <f t="shared" si="149"/>
        <v>74715</v>
      </c>
      <c r="I4783" t="str">
        <f>VLOOKUP(F4783,Period!A:B,2,0)</f>
        <v>December</v>
      </c>
      <c r="J4783" t="str">
        <f>VLOOKUP(H4783,ap[[item_code]:[series_title]],2,0)</f>
        <v>Gasoline, unleaded midgrade, per gallon/3.785 liters in U.S. city average, average price, not seasonally adjusted</v>
      </c>
      <c r="K4783" t="str">
        <f>VLOOKUP(G4783,Areas!A:B,2,0)</f>
        <v>Midwest - Size Class D</v>
      </c>
    </row>
    <row r="4784" spans="1:11" x14ac:dyDescent="0.3">
      <c r="A4784" t="s">
        <v>2356</v>
      </c>
      <c r="B4784">
        <v>2016</v>
      </c>
      <c r="C4784" t="s">
        <v>25</v>
      </c>
      <c r="D4784" s="4">
        <v>2.141</v>
      </c>
      <c r="E4784" t="s">
        <v>12</v>
      </c>
      <c r="F4784" t="s">
        <v>18</v>
      </c>
      <c r="G4784" t="str">
        <f t="shared" si="148"/>
        <v>D200</v>
      </c>
      <c r="H4784" t="str">
        <f t="shared" si="149"/>
        <v>74715</v>
      </c>
      <c r="I4784" t="str">
        <f>VLOOKUP(F4784,Period!A:B,2,0)</f>
        <v>December</v>
      </c>
      <c r="J4784" t="str">
        <f>VLOOKUP(H4784,ap[[item_code]:[series_title]],2,0)</f>
        <v>Gasoline, unleaded midgrade, per gallon/3.785 liters in U.S. city average, average price, not seasonally adjusted</v>
      </c>
      <c r="K4784" t="str">
        <f>VLOOKUP(G4784,Areas!A:B,2,0)</f>
        <v>Midwest - Size Class D</v>
      </c>
    </row>
    <row r="4785" spans="1:11" x14ac:dyDescent="0.3">
      <c r="A4785" t="s">
        <v>2356</v>
      </c>
      <c r="B4785">
        <v>2016</v>
      </c>
      <c r="C4785" t="s">
        <v>93</v>
      </c>
      <c r="D4785" s="4">
        <v>2.2160000000000002</v>
      </c>
      <c r="E4785" t="s">
        <v>12</v>
      </c>
      <c r="F4785" t="s">
        <v>18</v>
      </c>
      <c r="G4785" t="str">
        <f t="shared" si="148"/>
        <v>D200</v>
      </c>
      <c r="H4785" t="str">
        <f t="shared" si="149"/>
        <v>74715</v>
      </c>
      <c r="I4785" t="str">
        <f>VLOOKUP(F4785,Period!A:B,2,0)</f>
        <v>December</v>
      </c>
      <c r="J4785" t="str">
        <f>VLOOKUP(H4785,ap[[item_code]:[series_title]],2,0)</f>
        <v>Gasoline, unleaded midgrade, per gallon/3.785 liters in U.S. city average, average price, not seasonally adjusted</v>
      </c>
      <c r="K4785" t="str">
        <f>VLOOKUP(G4785,Areas!A:B,2,0)</f>
        <v>Midwest - Size Class D</v>
      </c>
    </row>
    <row r="4786" spans="1:11" x14ac:dyDescent="0.3">
      <c r="A4786" t="s">
        <v>2356</v>
      </c>
      <c r="B4786">
        <v>2016</v>
      </c>
      <c r="C4786" t="s">
        <v>89</v>
      </c>
      <c r="D4786" s="4">
        <v>2.3420000000000001</v>
      </c>
      <c r="E4786" t="s">
        <v>12</v>
      </c>
      <c r="F4786" t="s">
        <v>18</v>
      </c>
      <c r="G4786" t="str">
        <f t="shared" si="148"/>
        <v>D200</v>
      </c>
      <c r="H4786" t="str">
        <f t="shared" si="149"/>
        <v>74715</v>
      </c>
      <c r="I4786" t="str">
        <f>VLOOKUP(F4786,Period!A:B,2,0)</f>
        <v>December</v>
      </c>
      <c r="J4786" t="str">
        <f>VLOOKUP(H4786,ap[[item_code]:[series_title]],2,0)</f>
        <v>Gasoline, unleaded midgrade, per gallon/3.785 liters in U.S. city average, average price, not seasonally adjusted</v>
      </c>
      <c r="K4786" t="str">
        <f>VLOOKUP(G4786,Areas!A:B,2,0)</f>
        <v>Midwest - Size Class D</v>
      </c>
    </row>
    <row r="4787" spans="1:11" x14ac:dyDescent="0.3">
      <c r="A4787" t="s">
        <v>2356</v>
      </c>
      <c r="B4787">
        <v>2016</v>
      </c>
      <c r="C4787" t="s">
        <v>133</v>
      </c>
      <c r="D4787" s="4">
        <v>2.4790000000000001</v>
      </c>
      <c r="E4787" t="s">
        <v>12</v>
      </c>
      <c r="F4787" t="s">
        <v>18</v>
      </c>
      <c r="G4787" t="str">
        <f t="shared" si="148"/>
        <v>D200</v>
      </c>
      <c r="H4787" t="str">
        <f t="shared" si="149"/>
        <v>74715</v>
      </c>
      <c r="I4787" t="str">
        <f>VLOOKUP(F4787,Period!A:B,2,0)</f>
        <v>December</v>
      </c>
      <c r="J4787" t="str">
        <f>VLOOKUP(H4787,ap[[item_code]:[series_title]],2,0)</f>
        <v>Gasoline, unleaded midgrade, per gallon/3.785 liters in U.S. city average, average price, not seasonally adjusted</v>
      </c>
      <c r="K4787" t="str">
        <f>VLOOKUP(G4787,Areas!A:B,2,0)</f>
        <v>Midwest - Size Class D</v>
      </c>
    </row>
    <row r="4788" spans="1:11" x14ac:dyDescent="0.3">
      <c r="A4788" t="s">
        <v>2356</v>
      </c>
      <c r="B4788">
        <v>2016</v>
      </c>
      <c r="C4788" t="s">
        <v>82</v>
      </c>
      <c r="D4788" s="4">
        <v>2.2789999999999999</v>
      </c>
      <c r="E4788" t="s">
        <v>12</v>
      </c>
      <c r="F4788" t="s">
        <v>18</v>
      </c>
      <c r="G4788" t="str">
        <f t="shared" si="148"/>
        <v>D200</v>
      </c>
      <c r="H4788" t="str">
        <f t="shared" si="149"/>
        <v>74715</v>
      </c>
      <c r="I4788" t="str">
        <f>VLOOKUP(F4788,Period!A:B,2,0)</f>
        <v>December</v>
      </c>
      <c r="J4788" t="str">
        <f>VLOOKUP(H4788,ap[[item_code]:[series_title]],2,0)</f>
        <v>Gasoline, unleaded midgrade, per gallon/3.785 liters in U.S. city average, average price, not seasonally adjusted</v>
      </c>
      <c r="K4788" t="str">
        <f>VLOOKUP(G4788,Areas!A:B,2,0)</f>
        <v>Midwest - Size Class D</v>
      </c>
    </row>
    <row r="4789" spans="1:11" x14ac:dyDescent="0.3">
      <c r="A4789" t="s">
        <v>2356</v>
      </c>
      <c r="B4789">
        <v>2016</v>
      </c>
      <c r="C4789" t="s">
        <v>69</v>
      </c>
      <c r="D4789" s="4">
        <v>2.3050000000000002</v>
      </c>
      <c r="E4789" t="s">
        <v>12</v>
      </c>
      <c r="F4789" t="s">
        <v>18</v>
      </c>
      <c r="G4789" t="str">
        <f t="shared" si="148"/>
        <v>D200</v>
      </c>
      <c r="H4789" t="str">
        <f t="shared" si="149"/>
        <v>74715</v>
      </c>
      <c r="I4789" t="str">
        <f>VLOOKUP(F4789,Period!A:B,2,0)</f>
        <v>December</v>
      </c>
      <c r="J4789" t="str">
        <f>VLOOKUP(H4789,ap[[item_code]:[series_title]],2,0)</f>
        <v>Gasoline, unleaded midgrade, per gallon/3.785 liters in U.S. city average, average price, not seasonally adjusted</v>
      </c>
      <c r="K4789" t="str">
        <f>VLOOKUP(G4789,Areas!A:B,2,0)</f>
        <v>Midwest - Size Class D</v>
      </c>
    </row>
    <row r="4790" spans="1:11" x14ac:dyDescent="0.3">
      <c r="A4790" t="s">
        <v>2356</v>
      </c>
      <c r="B4790">
        <v>2016</v>
      </c>
      <c r="C4790" t="s">
        <v>35</v>
      </c>
      <c r="D4790" s="4">
        <v>2.3260000000000001</v>
      </c>
      <c r="E4790" t="s">
        <v>12</v>
      </c>
      <c r="F4790" t="s">
        <v>18</v>
      </c>
      <c r="G4790" t="str">
        <f t="shared" si="148"/>
        <v>D200</v>
      </c>
      <c r="H4790" t="str">
        <f t="shared" si="149"/>
        <v>74715</v>
      </c>
      <c r="I4790" t="str">
        <f>VLOOKUP(F4790,Period!A:B,2,0)</f>
        <v>December</v>
      </c>
      <c r="J4790" t="str">
        <f>VLOOKUP(H4790,ap[[item_code]:[series_title]],2,0)</f>
        <v>Gasoline, unleaded midgrade, per gallon/3.785 liters in U.S. city average, average price, not seasonally adjusted</v>
      </c>
      <c r="K4790" t="str">
        <f>VLOOKUP(G4790,Areas!A:B,2,0)</f>
        <v>Midwest - Size Class D</v>
      </c>
    </row>
    <row r="4791" spans="1:11" x14ac:dyDescent="0.3">
      <c r="A4791" t="s">
        <v>2356</v>
      </c>
      <c r="B4791">
        <v>2016</v>
      </c>
      <c r="C4791" t="s">
        <v>14</v>
      </c>
      <c r="D4791" s="4">
        <v>2.2999999999999998</v>
      </c>
      <c r="E4791" t="s">
        <v>12</v>
      </c>
      <c r="F4791" t="s">
        <v>18</v>
      </c>
      <c r="G4791" t="str">
        <f t="shared" si="148"/>
        <v>D200</v>
      </c>
      <c r="H4791" t="str">
        <f t="shared" si="149"/>
        <v>74715</v>
      </c>
      <c r="I4791" t="str">
        <f>VLOOKUP(F4791,Period!A:B,2,0)</f>
        <v>December</v>
      </c>
      <c r="J4791" t="str">
        <f>VLOOKUP(H4791,ap[[item_code]:[series_title]],2,0)</f>
        <v>Gasoline, unleaded midgrade, per gallon/3.785 liters in U.S. city average, average price, not seasonally adjusted</v>
      </c>
      <c r="K4791" t="str">
        <f>VLOOKUP(G4791,Areas!A:B,2,0)</f>
        <v>Midwest - Size Class D</v>
      </c>
    </row>
    <row r="4792" spans="1:11" x14ac:dyDescent="0.3">
      <c r="A4792" t="s">
        <v>2356</v>
      </c>
      <c r="B4792">
        <v>2016</v>
      </c>
      <c r="C4792" t="s">
        <v>146</v>
      </c>
      <c r="D4792" s="4">
        <v>2.1720000000000002</v>
      </c>
      <c r="E4792" t="s">
        <v>12</v>
      </c>
      <c r="F4792" t="s">
        <v>18</v>
      </c>
      <c r="G4792" t="str">
        <f t="shared" si="148"/>
        <v>D200</v>
      </c>
      <c r="H4792" t="str">
        <f t="shared" si="149"/>
        <v>74715</v>
      </c>
      <c r="I4792" t="str">
        <f>VLOOKUP(F4792,Period!A:B,2,0)</f>
        <v>December</v>
      </c>
      <c r="J4792" t="str">
        <f>VLOOKUP(H4792,ap[[item_code]:[series_title]],2,0)</f>
        <v>Gasoline, unleaded midgrade, per gallon/3.785 liters in U.S. city average, average price, not seasonally adjusted</v>
      </c>
      <c r="K4792" t="str">
        <f>VLOOKUP(G4792,Areas!A:B,2,0)</f>
        <v>Midwest - Size Class D</v>
      </c>
    </row>
    <row r="4793" spans="1:11" x14ac:dyDescent="0.3">
      <c r="A4793" t="s">
        <v>2356</v>
      </c>
      <c r="B4793">
        <v>2016</v>
      </c>
      <c r="C4793" t="s">
        <v>18</v>
      </c>
      <c r="D4793" s="4">
        <v>2.294</v>
      </c>
      <c r="E4793" t="s">
        <v>12</v>
      </c>
      <c r="F4793" t="s">
        <v>18</v>
      </c>
      <c r="G4793" t="str">
        <f t="shared" si="148"/>
        <v>D200</v>
      </c>
      <c r="H4793" t="str">
        <f t="shared" si="149"/>
        <v>74715</v>
      </c>
      <c r="I4793" t="str">
        <f>VLOOKUP(F4793,Period!A:B,2,0)</f>
        <v>December</v>
      </c>
      <c r="J4793" t="str">
        <f>VLOOKUP(H4793,ap[[item_code]:[series_title]],2,0)</f>
        <v>Gasoline, unleaded midgrade, per gallon/3.785 liters in U.S. city average, average price, not seasonally adjusted</v>
      </c>
      <c r="K4793" t="str">
        <f>VLOOKUP(G4793,Areas!A:B,2,0)</f>
        <v>Midwest - Size Class D</v>
      </c>
    </row>
    <row r="4794" spans="1:11" x14ac:dyDescent="0.3">
      <c r="A4794" t="s">
        <v>2356</v>
      </c>
      <c r="B4794">
        <v>2017</v>
      </c>
      <c r="C4794" t="s">
        <v>13</v>
      </c>
      <c r="D4794" s="4">
        <v>2.468</v>
      </c>
      <c r="E4794" t="s">
        <v>12</v>
      </c>
      <c r="F4794" t="s">
        <v>18</v>
      </c>
      <c r="G4794" t="str">
        <f t="shared" si="148"/>
        <v>D200</v>
      </c>
      <c r="H4794" t="str">
        <f t="shared" si="149"/>
        <v>74715</v>
      </c>
      <c r="I4794" t="str">
        <f>VLOOKUP(F4794,Period!A:B,2,0)</f>
        <v>December</v>
      </c>
      <c r="J4794" t="str">
        <f>VLOOKUP(H4794,ap[[item_code]:[series_title]],2,0)</f>
        <v>Gasoline, unleaded midgrade, per gallon/3.785 liters in U.S. city average, average price, not seasonally adjusted</v>
      </c>
      <c r="K4794" t="str">
        <f>VLOOKUP(G4794,Areas!A:B,2,0)</f>
        <v>Midwest - Size Class D</v>
      </c>
    </row>
    <row r="4795" spans="1:11" x14ac:dyDescent="0.3">
      <c r="A4795" t="s">
        <v>2356</v>
      </c>
      <c r="B4795">
        <v>2017</v>
      </c>
      <c r="C4795" t="s">
        <v>183</v>
      </c>
      <c r="D4795" s="4">
        <v>2.4129999999999998</v>
      </c>
      <c r="E4795" t="s">
        <v>12</v>
      </c>
      <c r="F4795" t="s">
        <v>18</v>
      </c>
      <c r="G4795" t="str">
        <f t="shared" si="148"/>
        <v>D200</v>
      </c>
      <c r="H4795" t="str">
        <f t="shared" si="149"/>
        <v>74715</v>
      </c>
      <c r="I4795" t="str">
        <f>VLOOKUP(F4795,Period!A:B,2,0)</f>
        <v>December</v>
      </c>
      <c r="J4795" t="str">
        <f>VLOOKUP(H4795,ap[[item_code]:[series_title]],2,0)</f>
        <v>Gasoline, unleaded midgrade, per gallon/3.785 liters in U.S. city average, average price, not seasonally adjusted</v>
      </c>
      <c r="K4795" t="str">
        <f>VLOOKUP(G4795,Areas!A:B,2,0)</f>
        <v>Midwest - Size Class D</v>
      </c>
    </row>
    <row r="4796" spans="1:11" x14ac:dyDescent="0.3">
      <c r="A4796" t="s">
        <v>2356</v>
      </c>
      <c r="B4796">
        <v>2017</v>
      </c>
      <c r="C4796" t="s">
        <v>25</v>
      </c>
      <c r="D4796" s="4">
        <v>2.4060000000000001</v>
      </c>
      <c r="E4796" t="s">
        <v>12</v>
      </c>
      <c r="F4796" t="s">
        <v>18</v>
      </c>
      <c r="G4796" t="str">
        <f t="shared" si="148"/>
        <v>D200</v>
      </c>
      <c r="H4796" t="str">
        <f t="shared" si="149"/>
        <v>74715</v>
      </c>
      <c r="I4796" t="str">
        <f>VLOOKUP(F4796,Period!A:B,2,0)</f>
        <v>December</v>
      </c>
      <c r="J4796" t="str">
        <f>VLOOKUP(H4796,ap[[item_code]:[series_title]],2,0)</f>
        <v>Gasoline, unleaded midgrade, per gallon/3.785 liters in U.S. city average, average price, not seasonally adjusted</v>
      </c>
      <c r="K4796" t="str">
        <f>VLOOKUP(G4796,Areas!A:B,2,0)</f>
        <v>Midwest - Size Class D</v>
      </c>
    </row>
    <row r="4797" spans="1:11" x14ac:dyDescent="0.3">
      <c r="A4797" t="s">
        <v>2356</v>
      </c>
      <c r="B4797">
        <v>2017</v>
      </c>
      <c r="C4797" t="s">
        <v>93</v>
      </c>
      <c r="D4797" s="4">
        <v>2.3719999999999999</v>
      </c>
      <c r="E4797" t="s">
        <v>12</v>
      </c>
      <c r="F4797" t="s">
        <v>18</v>
      </c>
      <c r="G4797" t="str">
        <f t="shared" si="148"/>
        <v>D200</v>
      </c>
      <c r="H4797" t="str">
        <f t="shared" si="149"/>
        <v>74715</v>
      </c>
      <c r="I4797" t="str">
        <f>VLOOKUP(F4797,Period!A:B,2,0)</f>
        <v>December</v>
      </c>
      <c r="J4797" t="str">
        <f>VLOOKUP(H4797,ap[[item_code]:[series_title]],2,0)</f>
        <v>Gasoline, unleaded midgrade, per gallon/3.785 liters in U.S. city average, average price, not seasonally adjusted</v>
      </c>
      <c r="K4797" t="str">
        <f>VLOOKUP(G4797,Areas!A:B,2,0)</f>
        <v>Midwest - Size Class D</v>
      </c>
    </row>
    <row r="4798" spans="1:11" x14ac:dyDescent="0.3">
      <c r="A4798" t="s">
        <v>2356</v>
      </c>
      <c r="B4798">
        <v>2017</v>
      </c>
      <c r="C4798" t="s">
        <v>89</v>
      </c>
      <c r="D4798" s="4">
        <v>2.3580000000000001</v>
      </c>
      <c r="E4798" t="s">
        <v>12</v>
      </c>
      <c r="F4798" t="s">
        <v>18</v>
      </c>
      <c r="G4798" t="str">
        <f t="shared" si="148"/>
        <v>D200</v>
      </c>
      <c r="H4798" t="str">
        <f t="shared" si="149"/>
        <v>74715</v>
      </c>
      <c r="I4798" t="str">
        <f>VLOOKUP(F4798,Period!A:B,2,0)</f>
        <v>December</v>
      </c>
      <c r="J4798" t="str">
        <f>VLOOKUP(H4798,ap[[item_code]:[series_title]],2,0)</f>
        <v>Gasoline, unleaded midgrade, per gallon/3.785 liters in U.S. city average, average price, not seasonally adjusted</v>
      </c>
      <c r="K4798" t="str">
        <f>VLOOKUP(G4798,Areas!A:B,2,0)</f>
        <v>Midwest - Size Class D</v>
      </c>
    </row>
    <row r="4799" spans="1:11" x14ac:dyDescent="0.3">
      <c r="A4799" t="s">
        <v>2356</v>
      </c>
      <c r="B4799">
        <v>2017</v>
      </c>
      <c r="C4799" t="s">
        <v>133</v>
      </c>
      <c r="D4799" s="4">
        <v>2.2869999999999999</v>
      </c>
      <c r="E4799" t="s">
        <v>12</v>
      </c>
      <c r="F4799" t="s">
        <v>18</v>
      </c>
      <c r="G4799" t="str">
        <f t="shared" si="148"/>
        <v>D200</v>
      </c>
      <c r="H4799" t="str">
        <f t="shared" si="149"/>
        <v>74715</v>
      </c>
      <c r="I4799" t="str">
        <f>VLOOKUP(F4799,Period!A:B,2,0)</f>
        <v>December</v>
      </c>
      <c r="J4799" t="str">
        <f>VLOOKUP(H4799,ap[[item_code]:[series_title]],2,0)</f>
        <v>Gasoline, unleaded midgrade, per gallon/3.785 liters in U.S. city average, average price, not seasonally adjusted</v>
      </c>
      <c r="K4799" t="str">
        <f>VLOOKUP(G4799,Areas!A:B,2,0)</f>
        <v>Midwest - Size Class D</v>
      </c>
    </row>
    <row r="4800" spans="1:11" x14ac:dyDescent="0.3">
      <c r="A4800" t="s">
        <v>2356</v>
      </c>
      <c r="B4800">
        <v>2017</v>
      </c>
      <c r="C4800" t="s">
        <v>82</v>
      </c>
      <c r="D4800" s="4">
        <v>2.33</v>
      </c>
      <c r="E4800" t="s">
        <v>12</v>
      </c>
      <c r="F4800" t="s">
        <v>18</v>
      </c>
      <c r="G4800" t="str">
        <f t="shared" si="148"/>
        <v>D200</v>
      </c>
      <c r="H4800" t="str">
        <f t="shared" si="149"/>
        <v>74715</v>
      </c>
      <c r="I4800" t="str">
        <f>VLOOKUP(F4800,Period!A:B,2,0)</f>
        <v>December</v>
      </c>
      <c r="J4800" t="str">
        <f>VLOOKUP(H4800,ap[[item_code]:[series_title]],2,0)</f>
        <v>Gasoline, unleaded midgrade, per gallon/3.785 liters in U.S. city average, average price, not seasonally adjusted</v>
      </c>
      <c r="K4800" t="str">
        <f>VLOOKUP(G4800,Areas!A:B,2,0)</f>
        <v>Midwest - Size Class D</v>
      </c>
    </row>
    <row r="4801" spans="1:11" x14ac:dyDescent="0.3">
      <c r="A4801" t="s">
        <v>2356</v>
      </c>
      <c r="B4801">
        <v>2017</v>
      </c>
      <c r="C4801" t="s">
        <v>69</v>
      </c>
      <c r="D4801" s="4">
        <v>2.46</v>
      </c>
      <c r="E4801" t="s">
        <v>12</v>
      </c>
      <c r="F4801" t="s">
        <v>18</v>
      </c>
      <c r="G4801" t="str">
        <f t="shared" si="148"/>
        <v>D200</v>
      </c>
      <c r="H4801" t="str">
        <f t="shared" si="149"/>
        <v>74715</v>
      </c>
      <c r="I4801" t="str">
        <f>VLOOKUP(F4801,Period!A:B,2,0)</f>
        <v>December</v>
      </c>
      <c r="J4801" t="str">
        <f>VLOOKUP(H4801,ap[[item_code]:[series_title]],2,0)</f>
        <v>Gasoline, unleaded midgrade, per gallon/3.785 liters in U.S. city average, average price, not seasonally adjusted</v>
      </c>
      <c r="K4801" t="str">
        <f>VLOOKUP(G4801,Areas!A:B,2,0)</f>
        <v>Midwest - Size Class D</v>
      </c>
    </row>
    <row r="4802" spans="1:11" x14ac:dyDescent="0.3">
      <c r="A4802" t="s">
        <v>2356</v>
      </c>
      <c r="B4802">
        <v>2017</v>
      </c>
      <c r="C4802" t="s">
        <v>35</v>
      </c>
      <c r="D4802" s="4">
        <v>2.552</v>
      </c>
      <c r="E4802" t="s">
        <v>12</v>
      </c>
      <c r="F4802" t="s">
        <v>18</v>
      </c>
      <c r="G4802" t="str">
        <f t="shared" si="148"/>
        <v>D200</v>
      </c>
      <c r="H4802" t="str">
        <f t="shared" si="149"/>
        <v>74715</v>
      </c>
      <c r="I4802" t="str">
        <f>VLOOKUP(F4802,Period!A:B,2,0)</f>
        <v>December</v>
      </c>
      <c r="J4802" t="str">
        <f>VLOOKUP(H4802,ap[[item_code]:[series_title]],2,0)</f>
        <v>Gasoline, unleaded midgrade, per gallon/3.785 liters in U.S. city average, average price, not seasonally adjusted</v>
      </c>
      <c r="K4802" t="str">
        <f>VLOOKUP(G4802,Areas!A:B,2,0)</f>
        <v>Midwest - Size Class D</v>
      </c>
    </row>
    <row r="4803" spans="1:11" x14ac:dyDescent="0.3">
      <c r="A4803" t="s">
        <v>2356</v>
      </c>
      <c r="B4803">
        <v>2017</v>
      </c>
      <c r="C4803" t="s">
        <v>14</v>
      </c>
      <c r="D4803" s="4">
        <v>2.4889999999999999</v>
      </c>
      <c r="E4803" t="s">
        <v>12</v>
      </c>
      <c r="F4803" t="s">
        <v>18</v>
      </c>
      <c r="G4803" t="str">
        <f t="shared" ref="G4803:G4866" si="150">MID(A4803,4,4)</f>
        <v>D200</v>
      </c>
      <c r="H4803" t="str">
        <f t="shared" ref="H4803:H4866" si="151">MID(A4803,8,5)</f>
        <v>74715</v>
      </c>
      <c r="I4803" t="str">
        <f>VLOOKUP(F4803,Period!A:B,2,0)</f>
        <v>December</v>
      </c>
      <c r="J4803" t="str">
        <f>VLOOKUP(H4803,ap[[item_code]:[series_title]],2,0)</f>
        <v>Gasoline, unleaded midgrade, per gallon/3.785 liters in U.S. city average, average price, not seasonally adjusted</v>
      </c>
      <c r="K4803" t="str">
        <f>VLOOKUP(G4803,Areas!A:B,2,0)</f>
        <v>Midwest - Size Class D</v>
      </c>
    </row>
    <row r="4804" spans="1:11" x14ac:dyDescent="0.3">
      <c r="A4804" t="s">
        <v>2356</v>
      </c>
      <c r="B4804">
        <v>2017</v>
      </c>
      <c r="C4804" t="s">
        <v>146</v>
      </c>
      <c r="D4804" s="4">
        <v>2.585</v>
      </c>
      <c r="E4804" t="s">
        <v>12</v>
      </c>
      <c r="F4804" t="s">
        <v>18</v>
      </c>
      <c r="G4804" t="str">
        <f t="shared" si="150"/>
        <v>D200</v>
      </c>
      <c r="H4804" t="str">
        <f t="shared" si="151"/>
        <v>74715</v>
      </c>
      <c r="I4804" t="str">
        <f>VLOOKUP(F4804,Period!A:B,2,0)</f>
        <v>December</v>
      </c>
      <c r="J4804" t="str">
        <f>VLOOKUP(H4804,ap[[item_code]:[series_title]],2,0)</f>
        <v>Gasoline, unleaded midgrade, per gallon/3.785 liters in U.S. city average, average price, not seasonally adjusted</v>
      </c>
      <c r="K4804" t="str">
        <f>VLOOKUP(G4804,Areas!A:B,2,0)</f>
        <v>Midwest - Size Class D</v>
      </c>
    </row>
    <row r="4805" spans="1:11" x14ac:dyDescent="0.3">
      <c r="A4805" t="s">
        <v>2356</v>
      </c>
      <c r="B4805">
        <v>2017</v>
      </c>
      <c r="C4805" t="s">
        <v>18</v>
      </c>
      <c r="D4805" s="4">
        <v>2.4580000000000002</v>
      </c>
      <c r="E4805" t="s">
        <v>12</v>
      </c>
      <c r="F4805" t="s">
        <v>18</v>
      </c>
      <c r="G4805" t="str">
        <f t="shared" si="150"/>
        <v>D200</v>
      </c>
      <c r="H4805" t="str">
        <f t="shared" si="151"/>
        <v>74715</v>
      </c>
      <c r="I4805" t="str">
        <f>VLOOKUP(F4805,Period!A:B,2,0)</f>
        <v>December</v>
      </c>
      <c r="J4805" t="str">
        <f>VLOOKUP(H4805,ap[[item_code]:[series_title]],2,0)</f>
        <v>Gasoline, unleaded midgrade, per gallon/3.785 liters in U.S. city average, average price, not seasonally adjusted</v>
      </c>
      <c r="K4805" t="str">
        <f>VLOOKUP(G4805,Areas!A:B,2,0)</f>
        <v>Midwest - Size Class D</v>
      </c>
    </row>
    <row r="4806" spans="1:11" x14ac:dyDescent="0.3">
      <c r="A4806" t="s">
        <v>2358</v>
      </c>
      <c r="B4806">
        <v>2015</v>
      </c>
      <c r="C4806" t="s">
        <v>13</v>
      </c>
      <c r="D4806" s="4">
        <v>2.2799999999999998</v>
      </c>
      <c r="E4806" t="s">
        <v>12</v>
      </c>
      <c r="F4806" t="s">
        <v>18</v>
      </c>
      <c r="G4806" t="str">
        <f t="shared" si="150"/>
        <v>D200</v>
      </c>
      <c r="H4806" t="str">
        <f t="shared" si="151"/>
        <v>74716</v>
      </c>
      <c r="I4806" t="str">
        <f>VLOOKUP(F4806,Period!A:B,2,0)</f>
        <v>December</v>
      </c>
      <c r="J4806" t="str">
        <f>VLOOKUP(H4806,ap[[item_code]:[series_title]],2,0)</f>
        <v>Gasoline, unleaded premium, per gallon/3.785 liters in U.S. city average, average price, not seasonally adjusted</v>
      </c>
      <c r="K4806" t="str">
        <f>VLOOKUP(G4806,Areas!A:B,2,0)</f>
        <v>Midwest - Size Class D</v>
      </c>
    </row>
    <row r="4807" spans="1:11" x14ac:dyDescent="0.3">
      <c r="A4807" t="s">
        <v>2358</v>
      </c>
      <c r="B4807">
        <v>2015</v>
      </c>
      <c r="C4807" t="s">
        <v>183</v>
      </c>
      <c r="D4807" s="4">
        <v>2.552</v>
      </c>
      <c r="E4807" t="s">
        <v>12</v>
      </c>
      <c r="F4807" t="s">
        <v>18</v>
      </c>
      <c r="G4807" t="str">
        <f t="shared" si="150"/>
        <v>D200</v>
      </c>
      <c r="H4807" t="str">
        <f t="shared" si="151"/>
        <v>74716</v>
      </c>
      <c r="I4807" t="str">
        <f>VLOOKUP(F4807,Period!A:B,2,0)</f>
        <v>December</v>
      </c>
      <c r="J4807" t="str">
        <f>VLOOKUP(H4807,ap[[item_code]:[series_title]],2,0)</f>
        <v>Gasoline, unleaded premium, per gallon/3.785 liters in U.S. city average, average price, not seasonally adjusted</v>
      </c>
      <c r="K4807" t="str">
        <f>VLOOKUP(G4807,Areas!A:B,2,0)</f>
        <v>Midwest - Size Class D</v>
      </c>
    </row>
    <row r="4808" spans="1:11" x14ac:dyDescent="0.3">
      <c r="A4808" t="s">
        <v>2358</v>
      </c>
      <c r="B4808">
        <v>2015</v>
      </c>
      <c r="C4808" t="s">
        <v>25</v>
      </c>
      <c r="D4808" s="4">
        <v>2.6739999999999999</v>
      </c>
      <c r="E4808" t="s">
        <v>12</v>
      </c>
      <c r="F4808" t="s">
        <v>18</v>
      </c>
      <c r="G4808" t="str">
        <f t="shared" si="150"/>
        <v>D200</v>
      </c>
      <c r="H4808" t="str">
        <f t="shared" si="151"/>
        <v>74716</v>
      </c>
      <c r="I4808" t="str">
        <f>VLOOKUP(F4808,Period!A:B,2,0)</f>
        <v>December</v>
      </c>
      <c r="J4808" t="str">
        <f>VLOOKUP(H4808,ap[[item_code]:[series_title]],2,0)</f>
        <v>Gasoline, unleaded premium, per gallon/3.785 liters in U.S. city average, average price, not seasonally adjusted</v>
      </c>
      <c r="K4808" t="str">
        <f>VLOOKUP(G4808,Areas!A:B,2,0)</f>
        <v>Midwest - Size Class D</v>
      </c>
    </row>
    <row r="4809" spans="1:11" x14ac:dyDescent="0.3">
      <c r="A4809" t="s">
        <v>2358</v>
      </c>
      <c r="B4809">
        <v>2015</v>
      </c>
      <c r="C4809" t="s">
        <v>93</v>
      </c>
      <c r="D4809" s="4">
        <v>2.6840000000000002</v>
      </c>
      <c r="E4809" t="s">
        <v>12</v>
      </c>
      <c r="F4809" t="s">
        <v>18</v>
      </c>
      <c r="G4809" t="str">
        <f t="shared" si="150"/>
        <v>D200</v>
      </c>
      <c r="H4809" t="str">
        <f t="shared" si="151"/>
        <v>74716</v>
      </c>
      <c r="I4809" t="str">
        <f>VLOOKUP(F4809,Period!A:B,2,0)</f>
        <v>December</v>
      </c>
      <c r="J4809" t="str">
        <f>VLOOKUP(H4809,ap[[item_code]:[series_title]],2,0)</f>
        <v>Gasoline, unleaded premium, per gallon/3.785 liters in U.S. city average, average price, not seasonally adjusted</v>
      </c>
      <c r="K4809" t="str">
        <f>VLOOKUP(G4809,Areas!A:B,2,0)</f>
        <v>Midwest - Size Class D</v>
      </c>
    </row>
    <row r="4810" spans="1:11" x14ac:dyDescent="0.3">
      <c r="A4810" t="s">
        <v>2358</v>
      </c>
      <c r="B4810">
        <v>2015</v>
      </c>
      <c r="C4810" t="s">
        <v>89</v>
      </c>
      <c r="D4810" s="4">
        <v>2.847</v>
      </c>
      <c r="E4810" t="s">
        <v>12</v>
      </c>
      <c r="F4810" t="s">
        <v>18</v>
      </c>
      <c r="G4810" t="str">
        <f t="shared" si="150"/>
        <v>D200</v>
      </c>
      <c r="H4810" t="str">
        <f t="shared" si="151"/>
        <v>74716</v>
      </c>
      <c r="I4810" t="str">
        <f>VLOOKUP(F4810,Period!A:B,2,0)</f>
        <v>December</v>
      </c>
      <c r="J4810" t="str">
        <f>VLOOKUP(H4810,ap[[item_code]:[series_title]],2,0)</f>
        <v>Gasoline, unleaded premium, per gallon/3.785 liters in U.S. city average, average price, not seasonally adjusted</v>
      </c>
      <c r="K4810" t="str">
        <f>VLOOKUP(G4810,Areas!A:B,2,0)</f>
        <v>Midwest - Size Class D</v>
      </c>
    </row>
    <row r="4811" spans="1:11" x14ac:dyDescent="0.3">
      <c r="A4811" t="s">
        <v>2358</v>
      </c>
      <c r="B4811">
        <v>2015</v>
      </c>
      <c r="C4811" t="s">
        <v>133</v>
      </c>
      <c r="D4811" s="4">
        <v>2.9940000000000002</v>
      </c>
      <c r="E4811" t="s">
        <v>12</v>
      </c>
      <c r="F4811" t="s">
        <v>18</v>
      </c>
      <c r="G4811" t="str">
        <f t="shared" si="150"/>
        <v>D200</v>
      </c>
      <c r="H4811" t="str">
        <f t="shared" si="151"/>
        <v>74716</v>
      </c>
      <c r="I4811" t="str">
        <f>VLOOKUP(F4811,Period!A:B,2,0)</f>
        <v>December</v>
      </c>
      <c r="J4811" t="str">
        <f>VLOOKUP(H4811,ap[[item_code]:[series_title]],2,0)</f>
        <v>Gasoline, unleaded premium, per gallon/3.785 liters in U.S. city average, average price, not seasonally adjusted</v>
      </c>
      <c r="K4811" t="str">
        <f>VLOOKUP(G4811,Areas!A:B,2,0)</f>
        <v>Midwest - Size Class D</v>
      </c>
    </row>
    <row r="4812" spans="1:11" x14ac:dyDescent="0.3">
      <c r="A4812" t="s">
        <v>2358</v>
      </c>
      <c r="B4812">
        <v>2015</v>
      </c>
      <c r="C4812" t="s">
        <v>82</v>
      </c>
      <c r="D4812" s="4">
        <v>3.077</v>
      </c>
      <c r="E4812" t="s">
        <v>12</v>
      </c>
      <c r="F4812" t="s">
        <v>18</v>
      </c>
      <c r="G4812" t="str">
        <f t="shared" si="150"/>
        <v>D200</v>
      </c>
      <c r="H4812" t="str">
        <f t="shared" si="151"/>
        <v>74716</v>
      </c>
      <c r="I4812" t="str">
        <f>VLOOKUP(F4812,Period!A:B,2,0)</f>
        <v>December</v>
      </c>
      <c r="J4812" t="str">
        <f>VLOOKUP(H4812,ap[[item_code]:[series_title]],2,0)</f>
        <v>Gasoline, unleaded premium, per gallon/3.785 liters in U.S. city average, average price, not seasonally adjusted</v>
      </c>
      <c r="K4812" t="str">
        <f>VLOOKUP(G4812,Areas!A:B,2,0)</f>
        <v>Midwest - Size Class D</v>
      </c>
    </row>
    <row r="4813" spans="1:11" x14ac:dyDescent="0.3">
      <c r="A4813" t="s">
        <v>2358</v>
      </c>
      <c r="B4813">
        <v>2015</v>
      </c>
      <c r="C4813" t="s">
        <v>69</v>
      </c>
      <c r="D4813" s="4">
        <v>2.9929999999999999</v>
      </c>
      <c r="E4813" t="s">
        <v>12</v>
      </c>
      <c r="F4813" t="s">
        <v>18</v>
      </c>
      <c r="G4813" t="str">
        <f t="shared" si="150"/>
        <v>D200</v>
      </c>
      <c r="H4813" t="str">
        <f t="shared" si="151"/>
        <v>74716</v>
      </c>
      <c r="I4813" t="str">
        <f>VLOOKUP(F4813,Period!A:B,2,0)</f>
        <v>December</v>
      </c>
      <c r="J4813" t="str">
        <f>VLOOKUP(H4813,ap[[item_code]:[series_title]],2,0)</f>
        <v>Gasoline, unleaded premium, per gallon/3.785 liters in U.S. city average, average price, not seasonally adjusted</v>
      </c>
      <c r="K4813" t="str">
        <f>VLOOKUP(G4813,Areas!A:B,2,0)</f>
        <v>Midwest - Size Class D</v>
      </c>
    </row>
    <row r="4814" spans="1:11" x14ac:dyDescent="0.3">
      <c r="A4814" t="s">
        <v>2358</v>
      </c>
      <c r="B4814">
        <v>2015</v>
      </c>
      <c r="C4814" t="s">
        <v>35</v>
      </c>
      <c r="D4814" s="4">
        <v>2.7730000000000001</v>
      </c>
      <c r="E4814" t="s">
        <v>12</v>
      </c>
      <c r="F4814" t="s">
        <v>18</v>
      </c>
      <c r="G4814" t="str">
        <f t="shared" si="150"/>
        <v>D200</v>
      </c>
      <c r="H4814" t="str">
        <f t="shared" si="151"/>
        <v>74716</v>
      </c>
      <c r="I4814" t="str">
        <f>VLOOKUP(F4814,Period!A:B,2,0)</f>
        <v>December</v>
      </c>
      <c r="J4814" t="str">
        <f>VLOOKUP(H4814,ap[[item_code]:[series_title]],2,0)</f>
        <v>Gasoline, unleaded premium, per gallon/3.785 liters in U.S. city average, average price, not seasonally adjusted</v>
      </c>
      <c r="K4814" t="str">
        <f>VLOOKUP(G4814,Areas!A:B,2,0)</f>
        <v>Midwest - Size Class D</v>
      </c>
    </row>
    <row r="4815" spans="1:11" x14ac:dyDescent="0.3">
      <c r="A4815" t="s">
        <v>2358</v>
      </c>
      <c r="B4815">
        <v>2015</v>
      </c>
      <c r="C4815" t="s">
        <v>14</v>
      </c>
      <c r="D4815" s="4">
        <v>2.782</v>
      </c>
      <c r="E4815" t="s">
        <v>12</v>
      </c>
      <c r="F4815" t="s">
        <v>18</v>
      </c>
      <c r="G4815" t="str">
        <f t="shared" si="150"/>
        <v>D200</v>
      </c>
      <c r="H4815" t="str">
        <f t="shared" si="151"/>
        <v>74716</v>
      </c>
      <c r="I4815" t="str">
        <f>VLOOKUP(F4815,Period!A:B,2,0)</f>
        <v>December</v>
      </c>
      <c r="J4815" t="str">
        <f>VLOOKUP(H4815,ap[[item_code]:[series_title]],2,0)</f>
        <v>Gasoline, unleaded premium, per gallon/3.785 liters in U.S. city average, average price, not seasonally adjusted</v>
      </c>
      <c r="K4815" t="str">
        <f>VLOOKUP(G4815,Areas!A:B,2,0)</f>
        <v>Midwest - Size Class D</v>
      </c>
    </row>
    <row r="4816" spans="1:11" x14ac:dyDescent="0.3">
      <c r="A4816" t="s">
        <v>2358</v>
      </c>
      <c r="B4816">
        <v>2015</v>
      </c>
      <c r="C4816" t="s">
        <v>146</v>
      </c>
      <c r="D4816" s="4">
        <v>2.4729999999999999</v>
      </c>
      <c r="E4816" t="s">
        <v>12</v>
      </c>
      <c r="F4816" t="s">
        <v>18</v>
      </c>
      <c r="G4816" t="str">
        <f t="shared" si="150"/>
        <v>D200</v>
      </c>
      <c r="H4816" t="str">
        <f t="shared" si="151"/>
        <v>74716</v>
      </c>
      <c r="I4816" t="str">
        <f>VLOOKUP(F4816,Period!A:B,2,0)</f>
        <v>December</v>
      </c>
      <c r="J4816" t="str">
        <f>VLOOKUP(H4816,ap[[item_code]:[series_title]],2,0)</f>
        <v>Gasoline, unleaded premium, per gallon/3.785 liters in U.S. city average, average price, not seasonally adjusted</v>
      </c>
      <c r="K4816" t="str">
        <f>VLOOKUP(G4816,Areas!A:B,2,0)</f>
        <v>Midwest - Size Class D</v>
      </c>
    </row>
    <row r="4817" spans="1:11" x14ac:dyDescent="0.3">
      <c r="A4817" t="s">
        <v>2358</v>
      </c>
      <c r="B4817">
        <v>2015</v>
      </c>
      <c r="C4817" t="s">
        <v>18</v>
      </c>
      <c r="D4817" s="4">
        <v>2.3250000000000002</v>
      </c>
      <c r="E4817" t="s">
        <v>12</v>
      </c>
      <c r="F4817" t="s">
        <v>18</v>
      </c>
      <c r="G4817" t="str">
        <f t="shared" si="150"/>
        <v>D200</v>
      </c>
      <c r="H4817" t="str">
        <f t="shared" si="151"/>
        <v>74716</v>
      </c>
      <c r="I4817" t="str">
        <f>VLOOKUP(F4817,Period!A:B,2,0)</f>
        <v>December</v>
      </c>
      <c r="J4817" t="str">
        <f>VLOOKUP(H4817,ap[[item_code]:[series_title]],2,0)</f>
        <v>Gasoline, unleaded premium, per gallon/3.785 liters in U.S. city average, average price, not seasonally adjusted</v>
      </c>
      <c r="K4817" t="str">
        <f>VLOOKUP(G4817,Areas!A:B,2,0)</f>
        <v>Midwest - Size Class D</v>
      </c>
    </row>
    <row r="4818" spans="1:11" x14ac:dyDescent="0.3">
      <c r="A4818" t="s">
        <v>2358</v>
      </c>
      <c r="B4818">
        <v>2016</v>
      </c>
      <c r="C4818" t="s">
        <v>13</v>
      </c>
      <c r="D4818" s="4">
        <v>2.157</v>
      </c>
      <c r="E4818" t="s">
        <v>12</v>
      </c>
      <c r="F4818" t="s">
        <v>18</v>
      </c>
      <c r="G4818" t="str">
        <f t="shared" si="150"/>
        <v>D200</v>
      </c>
      <c r="H4818" t="str">
        <f t="shared" si="151"/>
        <v>74716</v>
      </c>
      <c r="I4818" t="str">
        <f>VLOOKUP(F4818,Period!A:B,2,0)</f>
        <v>December</v>
      </c>
      <c r="J4818" t="str">
        <f>VLOOKUP(H4818,ap[[item_code]:[series_title]],2,0)</f>
        <v>Gasoline, unleaded premium, per gallon/3.785 liters in U.S. city average, average price, not seasonally adjusted</v>
      </c>
      <c r="K4818" t="str">
        <f>VLOOKUP(G4818,Areas!A:B,2,0)</f>
        <v>Midwest - Size Class D</v>
      </c>
    </row>
    <row r="4819" spans="1:11" x14ac:dyDescent="0.3">
      <c r="A4819" t="s">
        <v>2358</v>
      </c>
      <c r="B4819">
        <v>2016</v>
      </c>
      <c r="C4819" t="s">
        <v>183</v>
      </c>
      <c r="D4819" s="4">
        <v>1.9990000000000001</v>
      </c>
      <c r="E4819" t="s">
        <v>12</v>
      </c>
      <c r="F4819" t="s">
        <v>18</v>
      </c>
      <c r="G4819" t="str">
        <f t="shared" si="150"/>
        <v>D200</v>
      </c>
      <c r="H4819" t="str">
        <f t="shared" si="151"/>
        <v>74716</v>
      </c>
      <c r="I4819" t="str">
        <f>VLOOKUP(F4819,Period!A:B,2,0)</f>
        <v>December</v>
      </c>
      <c r="J4819" t="str">
        <f>VLOOKUP(H4819,ap[[item_code]:[series_title]],2,0)</f>
        <v>Gasoline, unleaded premium, per gallon/3.785 liters in U.S. city average, average price, not seasonally adjusted</v>
      </c>
      <c r="K4819" t="str">
        <f>VLOOKUP(G4819,Areas!A:B,2,0)</f>
        <v>Midwest - Size Class D</v>
      </c>
    </row>
    <row r="4820" spans="1:11" x14ac:dyDescent="0.3">
      <c r="A4820" t="s">
        <v>2358</v>
      </c>
      <c r="B4820">
        <v>2016</v>
      </c>
      <c r="C4820" t="s">
        <v>25</v>
      </c>
      <c r="D4820" s="4">
        <v>2.3759999999999999</v>
      </c>
      <c r="E4820" t="s">
        <v>12</v>
      </c>
      <c r="F4820" t="s">
        <v>18</v>
      </c>
      <c r="G4820" t="str">
        <f t="shared" si="150"/>
        <v>D200</v>
      </c>
      <c r="H4820" t="str">
        <f t="shared" si="151"/>
        <v>74716</v>
      </c>
      <c r="I4820" t="str">
        <f>VLOOKUP(F4820,Period!A:B,2,0)</f>
        <v>December</v>
      </c>
      <c r="J4820" t="str">
        <f>VLOOKUP(H4820,ap[[item_code]:[series_title]],2,0)</f>
        <v>Gasoline, unleaded premium, per gallon/3.785 liters in U.S. city average, average price, not seasonally adjusted</v>
      </c>
      <c r="K4820" t="str">
        <f>VLOOKUP(G4820,Areas!A:B,2,0)</f>
        <v>Midwest - Size Class D</v>
      </c>
    </row>
    <row r="4821" spans="1:11" x14ac:dyDescent="0.3">
      <c r="A4821" t="s">
        <v>2358</v>
      </c>
      <c r="B4821">
        <v>2016</v>
      </c>
      <c r="C4821" t="s">
        <v>93</v>
      </c>
      <c r="D4821" s="4">
        <v>2.44</v>
      </c>
      <c r="E4821" t="s">
        <v>12</v>
      </c>
      <c r="F4821" t="s">
        <v>18</v>
      </c>
      <c r="G4821" t="str">
        <f t="shared" si="150"/>
        <v>D200</v>
      </c>
      <c r="H4821" t="str">
        <f t="shared" si="151"/>
        <v>74716</v>
      </c>
      <c r="I4821" t="str">
        <f>VLOOKUP(F4821,Period!A:B,2,0)</f>
        <v>December</v>
      </c>
      <c r="J4821" t="str">
        <f>VLOOKUP(H4821,ap[[item_code]:[series_title]],2,0)</f>
        <v>Gasoline, unleaded premium, per gallon/3.785 liters in U.S. city average, average price, not seasonally adjusted</v>
      </c>
      <c r="K4821" t="str">
        <f>VLOOKUP(G4821,Areas!A:B,2,0)</f>
        <v>Midwest - Size Class D</v>
      </c>
    </row>
    <row r="4822" spans="1:11" x14ac:dyDescent="0.3">
      <c r="A4822" t="s">
        <v>2358</v>
      </c>
      <c r="B4822">
        <v>2016</v>
      </c>
      <c r="C4822" t="s">
        <v>89</v>
      </c>
      <c r="D4822" s="4">
        <v>2.6080000000000001</v>
      </c>
      <c r="E4822" t="s">
        <v>12</v>
      </c>
      <c r="F4822" t="s">
        <v>18</v>
      </c>
      <c r="G4822" t="str">
        <f t="shared" si="150"/>
        <v>D200</v>
      </c>
      <c r="H4822" t="str">
        <f t="shared" si="151"/>
        <v>74716</v>
      </c>
      <c r="I4822" t="str">
        <f>VLOOKUP(F4822,Period!A:B,2,0)</f>
        <v>December</v>
      </c>
      <c r="J4822" t="str">
        <f>VLOOKUP(H4822,ap[[item_code]:[series_title]],2,0)</f>
        <v>Gasoline, unleaded premium, per gallon/3.785 liters in U.S. city average, average price, not seasonally adjusted</v>
      </c>
      <c r="K4822" t="str">
        <f>VLOOKUP(G4822,Areas!A:B,2,0)</f>
        <v>Midwest - Size Class D</v>
      </c>
    </row>
    <row r="4823" spans="1:11" x14ac:dyDescent="0.3">
      <c r="A4823" t="s">
        <v>2358</v>
      </c>
      <c r="B4823">
        <v>2016</v>
      </c>
      <c r="C4823" t="s">
        <v>133</v>
      </c>
      <c r="D4823" s="4">
        <v>2.742</v>
      </c>
      <c r="E4823" t="s">
        <v>12</v>
      </c>
      <c r="F4823" t="s">
        <v>18</v>
      </c>
      <c r="G4823" t="str">
        <f t="shared" si="150"/>
        <v>D200</v>
      </c>
      <c r="H4823" t="str">
        <f t="shared" si="151"/>
        <v>74716</v>
      </c>
      <c r="I4823" t="str">
        <f>VLOOKUP(F4823,Period!A:B,2,0)</f>
        <v>December</v>
      </c>
      <c r="J4823" t="str">
        <f>VLOOKUP(H4823,ap[[item_code]:[series_title]],2,0)</f>
        <v>Gasoline, unleaded premium, per gallon/3.785 liters in U.S. city average, average price, not seasonally adjusted</v>
      </c>
      <c r="K4823" t="str">
        <f>VLOOKUP(G4823,Areas!A:B,2,0)</f>
        <v>Midwest - Size Class D</v>
      </c>
    </row>
    <row r="4824" spans="1:11" x14ac:dyDescent="0.3">
      <c r="A4824" t="s">
        <v>2358</v>
      </c>
      <c r="B4824">
        <v>2016</v>
      </c>
      <c r="C4824" t="s">
        <v>82</v>
      </c>
      <c r="D4824" s="4">
        <v>2.5409999999999999</v>
      </c>
      <c r="E4824" t="s">
        <v>12</v>
      </c>
      <c r="F4824" t="s">
        <v>18</v>
      </c>
      <c r="G4824" t="str">
        <f t="shared" si="150"/>
        <v>D200</v>
      </c>
      <c r="H4824" t="str">
        <f t="shared" si="151"/>
        <v>74716</v>
      </c>
      <c r="I4824" t="str">
        <f>VLOOKUP(F4824,Period!A:B,2,0)</f>
        <v>December</v>
      </c>
      <c r="J4824" t="str">
        <f>VLOOKUP(H4824,ap[[item_code]:[series_title]],2,0)</f>
        <v>Gasoline, unleaded premium, per gallon/3.785 liters in U.S. city average, average price, not seasonally adjusted</v>
      </c>
      <c r="K4824" t="str">
        <f>VLOOKUP(G4824,Areas!A:B,2,0)</f>
        <v>Midwest - Size Class D</v>
      </c>
    </row>
    <row r="4825" spans="1:11" x14ac:dyDescent="0.3">
      <c r="A4825" t="s">
        <v>2358</v>
      </c>
      <c r="B4825">
        <v>2016</v>
      </c>
      <c r="C4825" t="s">
        <v>69</v>
      </c>
      <c r="D4825" s="4">
        <v>2.6179999999999999</v>
      </c>
      <c r="E4825" t="s">
        <v>12</v>
      </c>
      <c r="F4825" t="s">
        <v>18</v>
      </c>
      <c r="G4825" t="str">
        <f t="shared" si="150"/>
        <v>D200</v>
      </c>
      <c r="H4825" t="str">
        <f t="shared" si="151"/>
        <v>74716</v>
      </c>
      <c r="I4825" t="str">
        <f>VLOOKUP(F4825,Period!A:B,2,0)</f>
        <v>December</v>
      </c>
      <c r="J4825" t="str">
        <f>VLOOKUP(H4825,ap[[item_code]:[series_title]],2,0)</f>
        <v>Gasoline, unleaded premium, per gallon/3.785 liters in U.S. city average, average price, not seasonally adjusted</v>
      </c>
      <c r="K4825" t="str">
        <f>VLOOKUP(G4825,Areas!A:B,2,0)</f>
        <v>Midwest - Size Class D</v>
      </c>
    </row>
    <row r="4826" spans="1:11" x14ac:dyDescent="0.3">
      <c r="A4826" t="s">
        <v>2358</v>
      </c>
      <c r="B4826">
        <v>2016</v>
      </c>
      <c r="C4826" t="s">
        <v>35</v>
      </c>
      <c r="D4826" s="4">
        <v>2.6379999999999999</v>
      </c>
      <c r="E4826" t="s">
        <v>12</v>
      </c>
      <c r="F4826" t="s">
        <v>18</v>
      </c>
      <c r="G4826" t="str">
        <f t="shared" si="150"/>
        <v>D200</v>
      </c>
      <c r="H4826" t="str">
        <f t="shared" si="151"/>
        <v>74716</v>
      </c>
      <c r="I4826" t="str">
        <f>VLOOKUP(F4826,Period!A:B,2,0)</f>
        <v>December</v>
      </c>
      <c r="J4826" t="str">
        <f>VLOOKUP(H4826,ap[[item_code]:[series_title]],2,0)</f>
        <v>Gasoline, unleaded premium, per gallon/3.785 liters in U.S. city average, average price, not seasonally adjusted</v>
      </c>
      <c r="K4826" t="str">
        <f>VLOOKUP(G4826,Areas!A:B,2,0)</f>
        <v>Midwest - Size Class D</v>
      </c>
    </row>
    <row r="4827" spans="1:11" x14ac:dyDescent="0.3">
      <c r="A4827" t="s">
        <v>2358</v>
      </c>
      <c r="B4827">
        <v>2016</v>
      </c>
      <c r="C4827" t="s">
        <v>14</v>
      </c>
      <c r="D4827" s="4">
        <v>2.6339999999999999</v>
      </c>
      <c r="E4827" t="s">
        <v>12</v>
      </c>
      <c r="F4827" t="s">
        <v>18</v>
      </c>
      <c r="G4827" t="str">
        <f t="shared" si="150"/>
        <v>D200</v>
      </c>
      <c r="H4827" t="str">
        <f t="shared" si="151"/>
        <v>74716</v>
      </c>
      <c r="I4827" t="str">
        <f>VLOOKUP(F4827,Period!A:B,2,0)</f>
        <v>December</v>
      </c>
      <c r="J4827" t="str">
        <f>VLOOKUP(H4827,ap[[item_code]:[series_title]],2,0)</f>
        <v>Gasoline, unleaded premium, per gallon/3.785 liters in U.S. city average, average price, not seasonally adjusted</v>
      </c>
      <c r="K4827" t="str">
        <f>VLOOKUP(G4827,Areas!A:B,2,0)</f>
        <v>Midwest - Size Class D</v>
      </c>
    </row>
    <row r="4828" spans="1:11" x14ac:dyDescent="0.3">
      <c r="A4828" t="s">
        <v>2358</v>
      </c>
      <c r="B4828">
        <v>2016</v>
      </c>
      <c r="C4828" t="s">
        <v>146</v>
      </c>
      <c r="D4828" s="4">
        <v>2.5270000000000001</v>
      </c>
      <c r="E4828" t="s">
        <v>12</v>
      </c>
      <c r="F4828" t="s">
        <v>18</v>
      </c>
      <c r="G4828" t="str">
        <f t="shared" si="150"/>
        <v>D200</v>
      </c>
      <c r="H4828" t="str">
        <f t="shared" si="151"/>
        <v>74716</v>
      </c>
      <c r="I4828" t="str">
        <f>VLOOKUP(F4828,Period!A:B,2,0)</f>
        <v>December</v>
      </c>
      <c r="J4828" t="str">
        <f>VLOOKUP(H4828,ap[[item_code]:[series_title]],2,0)</f>
        <v>Gasoline, unleaded premium, per gallon/3.785 liters in U.S. city average, average price, not seasonally adjusted</v>
      </c>
      <c r="K4828" t="str">
        <f>VLOOKUP(G4828,Areas!A:B,2,0)</f>
        <v>Midwest - Size Class D</v>
      </c>
    </row>
    <row r="4829" spans="1:11" x14ac:dyDescent="0.3">
      <c r="A4829" t="s">
        <v>2358</v>
      </c>
      <c r="B4829">
        <v>2016</v>
      </c>
      <c r="C4829" t="s">
        <v>18</v>
      </c>
      <c r="D4829" s="4">
        <v>2.613</v>
      </c>
      <c r="E4829" t="s">
        <v>12</v>
      </c>
      <c r="F4829" t="s">
        <v>18</v>
      </c>
      <c r="G4829" t="str">
        <f t="shared" si="150"/>
        <v>D200</v>
      </c>
      <c r="H4829" t="str">
        <f t="shared" si="151"/>
        <v>74716</v>
      </c>
      <c r="I4829" t="str">
        <f>VLOOKUP(F4829,Period!A:B,2,0)</f>
        <v>December</v>
      </c>
      <c r="J4829" t="str">
        <f>VLOOKUP(H4829,ap[[item_code]:[series_title]],2,0)</f>
        <v>Gasoline, unleaded premium, per gallon/3.785 liters in U.S. city average, average price, not seasonally adjusted</v>
      </c>
      <c r="K4829" t="str">
        <f>VLOOKUP(G4829,Areas!A:B,2,0)</f>
        <v>Midwest - Size Class D</v>
      </c>
    </row>
    <row r="4830" spans="1:11" x14ac:dyDescent="0.3">
      <c r="A4830" t="s">
        <v>2358</v>
      </c>
      <c r="B4830">
        <v>2017</v>
      </c>
      <c r="C4830" t="s">
        <v>13</v>
      </c>
      <c r="D4830" s="4">
        <v>2.75</v>
      </c>
      <c r="E4830" t="s">
        <v>12</v>
      </c>
      <c r="F4830" t="s">
        <v>18</v>
      </c>
      <c r="G4830" t="str">
        <f t="shared" si="150"/>
        <v>D200</v>
      </c>
      <c r="H4830" t="str">
        <f t="shared" si="151"/>
        <v>74716</v>
      </c>
      <c r="I4830" t="str">
        <f>VLOOKUP(F4830,Period!A:B,2,0)</f>
        <v>December</v>
      </c>
      <c r="J4830" t="str">
        <f>VLOOKUP(H4830,ap[[item_code]:[series_title]],2,0)</f>
        <v>Gasoline, unleaded premium, per gallon/3.785 liters in U.S. city average, average price, not seasonally adjusted</v>
      </c>
      <c r="K4830" t="str">
        <f>VLOOKUP(G4830,Areas!A:B,2,0)</f>
        <v>Midwest - Size Class D</v>
      </c>
    </row>
    <row r="4831" spans="1:11" x14ac:dyDescent="0.3">
      <c r="A4831" t="s">
        <v>2358</v>
      </c>
      <c r="B4831">
        <v>2017</v>
      </c>
      <c r="C4831" t="s">
        <v>183</v>
      </c>
      <c r="D4831" s="4">
        <v>2.6970000000000001</v>
      </c>
      <c r="E4831" t="s">
        <v>12</v>
      </c>
      <c r="F4831" t="s">
        <v>18</v>
      </c>
      <c r="G4831" t="str">
        <f t="shared" si="150"/>
        <v>D200</v>
      </c>
      <c r="H4831" t="str">
        <f t="shared" si="151"/>
        <v>74716</v>
      </c>
      <c r="I4831" t="str">
        <f>VLOOKUP(F4831,Period!A:B,2,0)</f>
        <v>December</v>
      </c>
      <c r="J4831" t="str">
        <f>VLOOKUP(H4831,ap[[item_code]:[series_title]],2,0)</f>
        <v>Gasoline, unleaded premium, per gallon/3.785 liters in U.S. city average, average price, not seasonally adjusted</v>
      </c>
      <c r="K4831" t="str">
        <f>VLOOKUP(G4831,Areas!A:B,2,0)</f>
        <v>Midwest - Size Class D</v>
      </c>
    </row>
    <row r="4832" spans="1:11" x14ac:dyDescent="0.3">
      <c r="A4832" t="s">
        <v>2358</v>
      </c>
      <c r="B4832">
        <v>2017</v>
      </c>
      <c r="C4832" t="s">
        <v>25</v>
      </c>
      <c r="D4832" s="4">
        <v>2.677</v>
      </c>
      <c r="E4832" t="s">
        <v>12</v>
      </c>
      <c r="F4832" t="s">
        <v>18</v>
      </c>
      <c r="G4832" t="str">
        <f t="shared" si="150"/>
        <v>D200</v>
      </c>
      <c r="H4832" t="str">
        <f t="shared" si="151"/>
        <v>74716</v>
      </c>
      <c r="I4832" t="str">
        <f>VLOOKUP(F4832,Period!A:B,2,0)</f>
        <v>December</v>
      </c>
      <c r="J4832" t="str">
        <f>VLOOKUP(H4832,ap[[item_code]:[series_title]],2,0)</f>
        <v>Gasoline, unleaded premium, per gallon/3.785 liters in U.S. city average, average price, not seasonally adjusted</v>
      </c>
      <c r="K4832" t="str">
        <f>VLOOKUP(G4832,Areas!A:B,2,0)</f>
        <v>Midwest - Size Class D</v>
      </c>
    </row>
    <row r="4833" spans="1:11" x14ac:dyDescent="0.3">
      <c r="A4833" t="s">
        <v>2358</v>
      </c>
      <c r="B4833">
        <v>2017</v>
      </c>
      <c r="C4833" t="s">
        <v>93</v>
      </c>
      <c r="D4833" s="4">
        <v>2.7069999999999999</v>
      </c>
      <c r="E4833" t="s">
        <v>12</v>
      </c>
      <c r="F4833" t="s">
        <v>18</v>
      </c>
      <c r="G4833" t="str">
        <f t="shared" si="150"/>
        <v>D200</v>
      </c>
      <c r="H4833" t="str">
        <f t="shared" si="151"/>
        <v>74716</v>
      </c>
      <c r="I4833" t="str">
        <f>VLOOKUP(F4833,Period!A:B,2,0)</f>
        <v>December</v>
      </c>
      <c r="J4833" t="str">
        <f>VLOOKUP(H4833,ap[[item_code]:[series_title]],2,0)</f>
        <v>Gasoline, unleaded premium, per gallon/3.785 liters in U.S. city average, average price, not seasonally adjusted</v>
      </c>
      <c r="K4833" t="str">
        <f>VLOOKUP(G4833,Areas!A:B,2,0)</f>
        <v>Midwest - Size Class D</v>
      </c>
    </row>
    <row r="4834" spans="1:11" x14ac:dyDescent="0.3">
      <c r="A4834" t="s">
        <v>2358</v>
      </c>
      <c r="B4834">
        <v>2017</v>
      </c>
      <c r="C4834" t="s">
        <v>89</v>
      </c>
      <c r="D4834" s="4">
        <v>2.6840000000000002</v>
      </c>
      <c r="E4834" t="s">
        <v>12</v>
      </c>
      <c r="F4834" t="s">
        <v>18</v>
      </c>
      <c r="G4834" t="str">
        <f t="shared" si="150"/>
        <v>D200</v>
      </c>
      <c r="H4834" t="str">
        <f t="shared" si="151"/>
        <v>74716</v>
      </c>
      <c r="I4834" t="str">
        <f>VLOOKUP(F4834,Period!A:B,2,0)</f>
        <v>December</v>
      </c>
      <c r="J4834" t="str">
        <f>VLOOKUP(H4834,ap[[item_code]:[series_title]],2,0)</f>
        <v>Gasoline, unleaded premium, per gallon/3.785 liters in U.S. city average, average price, not seasonally adjusted</v>
      </c>
      <c r="K4834" t="str">
        <f>VLOOKUP(G4834,Areas!A:B,2,0)</f>
        <v>Midwest - Size Class D</v>
      </c>
    </row>
    <row r="4835" spans="1:11" x14ac:dyDescent="0.3">
      <c r="A4835" t="s">
        <v>2358</v>
      </c>
      <c r="B4835">
        <v>2017</v>
      </c>
      <c r="C4835" t="s">
        <v>133</v>
      </c>
      <c r="D4835" s="4">
        <v>2.6389999999999998</v>
      </c>
      <c r="E4835" t="s">
        <v>12</v>
      </c>
      <c r="F4835" t="s">
        <v>18</v>
      </c>
      <c r="G4835" t="str">
        <f t="shared" si="150"/>
        <v>D200</v>
      </c>
      <c r="H4835" t="str">
        <f t="shared" si="151"/>
        <v>74716</v>
      </c>
      <c r="I4835" t="str">
        <f>VLOOKUP(F4835,Period!A:B,2,0)</f>
        <v>December</v>
      </c>
      <c r="J4835" t="str">
        <f>VLOOKUP(H4835,ap[[item_code]:[series_title]],2,0)</f>
        <v>Gasoline, unleaded premium, per gallon/3.785 liters in U.S. city average, average price, not seasonally adjusted</v>
      </c>
      <c r="K4835" t="str">
        <f>VLOOKUP(G4835,Areas!A:B,2,0)</f>
        <v>Midwest - Size Class D</v>
      </c>
    </row>
    <row r="4836" spans="1:11" x14ac:dyDescent="0.3">
      <c r="A4836" t="s">
        <v>2358</v>
      </c>
      <c r="B4836">
        <v>2017</v>
      </c>
      <c r="C4836" t="s">
        <v>82</v>
      </c>
      <c r="D4836" s="4">
        <v>2.6539999999999999</v>
      </c>
      <c r="E4836" t="s">
        <v>12</v>
      </c>
      <c r="F4836" t="s">
        <v>18</v>
      </c>
      <c r="G4836" t="str">
        <f t="shared" si="150"/>
        <v>D200</v>
      </c>
      <c r="H4836" t="str">
        <f t="shared" si="151"/>
        <v>74716</v>
      </c>
      <c r="I4836" t="str">
        <f>VLOOKUP(F4836,Period!A:B,2,0)</f>
        <v>December</v>
      </c>
      <c r="J4836" t="str">
        <f>VLOOKUP(H4836,ap[[item_code]:[series_title]],2,0)</f>
        <v>Gasoline, unleaded premium, per gallon/3.785 liters in U.S. city average, average price, not seasonally adjusted</v>
      </c>
      <c r="K4836" t="str">
        <f>VLOOKUP(G4836,Areas!A:B,2,0)</f>
        <v>Midwest - Size Class D</v>
      </c>
    </row>
    <row r="4837" spans="1:11" x14ac:dyDescent="0.3">
      <c r="A4837" t="s">
        <v>2358</v>
      </c>
      <c r="B4837">
        <v>2017</v>
      </c>
      <c r="C4837" t="s">
        <v>69</v>
      </c>
      <c r="D4837" s="4">
        <v>2.7280000000000002</v>
      </c>
      <c r="E4837" t="s">
        <v>12</v>
      </c>
      <c r="F4837" t="s">
        <v>18</v>
      </c>
      <c r="G4837" t="str">
        <f t="shared" si="150"/>
        <v>D200</v>
      </c>
      <c r="H4837" t="str">
        <f t="shared" si="151"/>
        <v>74716</v>
      </c>
      <c r="I4837" t="str">
        <f>VLOOKUP(F4837,Period!A:B,2,0)</f>
        <v>December</v>
      </c>
      <c r="J4837" t="str">
        <f>VLOOKUP(H4837,ap[[item_code]:[series_title]],2,0)</f>
        <v>Gasoline, unleaded premium, per gallon/3.785 liters in U.S. city average, average price, not seasonally adjusted</v>
      </c>
      <c r="K4837" t="str">
        <f>VLOOKUP(G4837,Areas!A:B,2,0)</f>
        <v>Midwest - Size Class D</v>
      </c>
    </row>
    <row r="4838" spans="1:11" x14ac:dyDescent="0.3">
      <c r="A4838" t="s">
        <v>2358</v>
      </c>
      <c r="B4838">
        <v>2017</v>
      </c>
      <c r="C4838" t="s">
        <v>35</v>
      </c>
      <c r="D4838" s="4">
        <v>2.8769999999999998</v>
      </c>
      <c r="E4838" t="s">
        <v>12</v>
      </c>
      <c r="F4838" t="s">
        <v>18</v>
      </c>
      <c r="G4838" t="str">
        <f t="shared" si="150"/>
        <v>D200</v>
      </c>
      <c r="H4838" t="str">
        <f t="shared" si="151"/>
        <v>74716</v>
      </c>
      <c r="I4838" t="str">
        <f>VLOOKUP(F4838,Period!A:B,2,0)</f>
        <v>December</v>
      </c>
      <c r="J4838" t="str">
        <f>VLOOKUP(H4838,ap[[item_code]:[series_title]],2,0)</f>
        <v>Gasoline, unleaded premium, per gallon/3.785 liters in U.S. city average, average price, not seasonally adjusted</v>
      </c>
      <c r="K4838" t="str">
        <f>VLOOKUP(G4838,Areas!A:B,2,0)</f>
        <v>Midwest - Size Class D</v>
      </c>
    </row>
    <row r="4839" spans="1:11" x14ac:dyDescent="0.3">
      <c r="A4839" t="s">
        <v>2358</v>
      </c>
      <c r="B4839">
        <v>2017</v>
      </c>
      <c r="C4839" t="s">
        <v>14</v>
      </c>
      <c r="D4839" s="4">
        <v>2.819</v>
      </c>
      <c r="E4839" t="s">
        <v>12</v>
      </c>
      <c r="F4839" t="s">
        <v>18</v>
      </c>
      <c r="G4839" t="str">
        <f t="shared" si="150"/>
        <v>D200</v>
      </c>
      <c r="H4839" t="str">
        <f t="shared" si="151"/>
        <v>74716</v>
      </c>
      <c r="I4839" t="str">
        <f>VLOOKUP(F4839,Period!A:B,2,0)</f>
        <v>December</v>
      </c>
      <c r="J4839" t="str">
        <f>VLOOKUP(H4839,ap[[item_code]:[series_title]],2,0)</f>
        <v>Gasoline, unleaded premium, per gallon/3.785 liters in U.S. city average, average price, not seasonally adjusted</v>
      </c>
      <c r="K4839" t="str">
        <f>VLOOKUP(G4839,Areas!A:B,2,0)</f>
        <v>Midwest - Size Class D</v>
      </c>
    </row>
    <row r="4840" spans="1:11" x14ac:dyDescent="0.3">
      <c r="A4840" t="s">
        <v>2358</v>
      </c>
      <c r="B4840">
        <v>2017</v>
      </c>
      <c r="C4840" t="s">
        <v>146</v>
      </c>
      <c r="D4840" s="4">
        <v>2.9359999999999999</v>
      </c>
      <c r="E4840" t="s">
        <v>12</v>
      </c>
      <c r="F4840" t="s">
        <v>18</v>
      </c>
      <c r="G4840" t="str">
        <f t="shared" si="150"/>
        <v>D200</v>
      </c>
      <c r="H4840" t="str">
        <f t="shared" si="151"/>
        <v>74716</v>
      </c>
      <c r="I4840" t="str">
        <f>VLOOKUP(F4840,Period!A:B,2,0)</f>
        <v>December</v>
      </c>
      <c r="J4840" t="str">
        <f>VLOOKUP(H4840,ap[[item_code]:[series_title]],2,0)</f>
        <v>Gasoline, unleaded premium, per gallon/3.785 liters in U.S. city average, average price, not seasonally adjusted</v>
      </c>
      <c r="K4840" t="str">
        <f>VLOOKUP(G4840,Areas!A:B,2,0)</f>
        <v>Midwest - Size Class D</v>
      </c>
    </row>
    <row r="4841" spans="1:11" x14ac:dyDescent="0.3">
      <c r="A4841" t="s">
        <v>2358</v>
      </c>
      <c r="B4841">
        <v>2017</v>
      </c>
      <c r="C4841" t="s">
        <v>18</v>
      </c>
      <c r="D4841" s="4">
        <v>2.835</v>
      </c>
      <c r="E4841" t="s">
        <v>12</v>
      </c>
      <c r="F4841" t="s">
        <v>18</v>
      </c>
      <c r="G4841" t="str">
        <f t="shared" si="150"/>
        <v>D200</v>
      </c>
      <c r="H4841" t="str">
        <f t="shared" si="151"/>
        <v>74716</v>
      </c>
      <c r="I4841" t="str">
        <f>VLOOKUP(F4841,Period!A:B,2,0)</f>
        <v>December</v>
      </c>
      <c r="J4841" t="str">
        <f>VLOOKUP(H4841,ap[[item_code]:[series_title]],2,0)</f>
        <v>Gasoline, unleaded premium, per gallon/3.785 liters in U.S. city average, average price, not seasonally adjusted</v>
      </c>
      <c r="K4841" t="str">
        <f>VLOOKUP(G4841,Areas!A:B,2,0)</f>
        <v>Midwest - Size Class D</v>
      </c>
    </row>
    <row r="4842" spans="1:11" x14ac:dyDescent="0.3">
      <c r="A4842" t="s">
        <v>2360</v>
      </c>
      <c r="B4842">
        <v>2015</v>
      </c>
      <c r="C4842" t="s">
        <v>13</v>
      </c>
      <c r="D4842" s="4">
        <v>2.8290000000000002</v>
      </c>
      <c r="E4842" t="s">
        <v>12</v>
      </c>
      <c r="F4842" t="s">
        <v>35</v>
      </c>
      <c r="G4842" t="str">
        <f t="shared" si="150"/>
        <v>D200</v>
      </c>
      <c r="H4842" t="str">
        <f t="shared" si="151"/>
        <v>74717</v>
      </c>
      <c r="I4842" t="str">
        <f>VLOOKUP(F4842,Period!A:B,2,0)</f>
        <v>September</v>
      </c>
      <c r="J4842" t="str">
        <f>VLOOKUP(H4842,ap[[item_code]:[series_title]],2,0)</f>
        <v>Automotive diesel fuel, per gallon/3.785 liters in U.S. city average, average price, not seasonally adjusted</v>
      </c>
      <c r="K4842" t="str">
        <f>VLOOKUP(G4842,Areas!A:B,2,0)</f>
        <v>Midwest - Size Class D</v>
      </c>
    </row>
    <row r="4843" spans="1:11" x14ac:dyDescent="0.3">
      <c r="A4843" t="s">
        <v>2360</v>
      </c>
      <c r="B4843">
        <v>2015</v>
      </c>
      <c r="C4843" t="s">
        <v>183</v>
      </c>
      <c r="D4843" s="4">
        <v>2.7679999999999998</v>
      </c>
      <c r="E4843" t="s">
        <v>12</v>
      </c>
      <c r="F4843" t="s">
        <v>35</v>
      </c>
      <c r="G4843" t="str">
        <f t="shared" si="150"/>
        <v>D200</v>
      </c>
      <c r="H4843" t="str">
        <f t="shared" si="151"/>
        <v>74717</v>
      </c>
      <c r="I4843" t="str">
        <f>VLOOKUP(F4843,Period!A:B,2,0)</f>
        <v>September</v>
      </c>
      <c r="J4843" t="str">
        <f>VLOOKUP(H4843,ap[[item_code]:[series_title]],2,0)</f>
        <v>Automotive diesel fuel, per gallon/3.785 liters in U.S. city average, average price, not seasonally adjusted</v>
      </c>
      <c r="K4843" t="str">
        <f>VLOOKUP(G4843,Areas!A:B,2,0)</f>
        <v>Midwest - Size Class D</v>
      </c>
    </row>
    <row r="4844" spans="1:11" x14ac:dyDescent="0.3">
      <c r="A4844" t="s">
        <v>2360</v>
      </c>
      <c r="B4844">
        <v>2015</v>
      </c>
      <c r="C4844" t="s">
        <v>25</v>
      </c>
      <c r="D4844" s="4">
        <v>2.7189999999999999</v>
      </c>
      <c r="E4844" t="s">
        <v>12</v>
      </c>
      <c r="F4844" t="s">
        <v>35</v>
      </c>
      <c r="G4844" t="str">
        <f t="shared" si="150"/>
        <v>D200</v>
      </c>
      <c r="H4844" t="str">
        <f t="shared" si="151"/>
        <v>74717</v>
      </c>
      <c r="I4844" t="str">
        <f>VLOOKUP(F4844,Period!A:B,2,0)</f>
        <v>September</v>
      </c>
      <c r="J4844" t="str">
        <f>VLOOKUP(H4844,ap[[item_code]:[series_title]],2,0)</f>
        <v>Automotive diesel fuel, per gallon/3.785 liters in U.S. city average, average price, not seasonally adjusted</v>
      </c>
      <c r="K4844" t="str">
        <f>VLOOKUP(G4844,Areas!A:B,2,0)</f>
        <v>Midwest - Size Class D</v>
      </c>
    </row>
    <row r="4845" spans="1:11" x14ac:dyDescent="0.3">
      <c r="A4845" t="s">
        <v>2360</v>
      </c>
      <c r="B4845">
        <v>2015</v>
      </c>
      <c r="C4845" t="s">
        <v>93</v>
      </c>
      <c r="D4845" s="4">
        <v>2.6629999999999998</v>
      </c>
      <c r="E4845" t="s">
        <v>12</v>
      </c>
      <c r="F4845" t="s">
        <v>35</v>
      </c>
      <c r="G4845" t="str">
        <f t="shared" si="150"/>
        <v>D200</v>
      </c>
      <c r="H4845" t="str">
        <f t="shared" si="151"/>
        <v>74717</v>
      </c>
      <c r="I4845" t="str">
        <f>VLOOKUP(F4845,Period!A:B,2,0)</f>
        <v>September</v>
      </c>
      <c r="J4845" t="str">
        <f>VLOOKUP(H4845,ap[[item_code]:[series_title]],2,0)</f>
        <v>Automotive diesel fuel, per gallon/3.785 liters in U.S. city average, average price, not seasonally adjusted</v>
      </c>
      <c r="K4845" t="str">
        <f>VLOOKUP(G4845,Areas!A:B,2,0)</f>
        <v>Midwest - Size Class D</v>
      </c>
    </row>
    <row r="4846" spans="1:11" x14ac:dyDescent="0.3">
      <c r="A4846" t="s">
        <v>2360</v>
      </c>
      <c r="B4846">
        <v>2015</v>
      </c>
      <c r="C4846" t="s">
        <v>89</v>
      </c>
      <c r="D4846" s="4">
        <v>2.7480000000000002</v>
      </c>
      <c r="E4846" t="s">
        <v>12</v>
      </c>
      <c r="F4846" t="s">
        <v>35</v>
      </c>
      <c r="G4846" t="str">
        <f t="shared" si="150"/>
        <v>D200</v>
      </c>
      <c r="H4846" t="str">
        <f t="shared" si="151"/>
        <v>74717</v>
      </c>
      <c r="I4846" t="str">
        <f>VLOOKUP(F4846,Period!A:B,2,0)</f>
        <v>September</v>
      </c>
      <c r="J4846" t="str">
        <f>VLOOKUP(H4846,ap[[item_code]:[series_title]],2,0)</f>
        <v>Automotive diesel fuel, per gallon/3.785 liters in U.S. city average, average price, not seasonally adjusted</v>
      </c>
      <c r="K4846" t="str">
        <f>VLOOKUP(G4846,Areas!A:B,2,0)</f>
        <v>Midwest - Size Class D</v>
      </c>
    </row>
    <row r="4847" spans="1:11" x14ac:dyDescent="0.3">
      <c r="A4847" t="s">
        <v>2360</v>
      </c>
      <c r="B4847">
        <v>2015</v>
      </c>
      <c r="C4847" t="s">
        <v>133</v>
      </c>
      <c r="D4847" s="4">
        <v>2.7349999999999999</v>
      </c>
      <c r="E4847" t="s">
        <v>12</v>
      </c>
      <c r="F4847" t="s">
        <v>35</v>
      </c>
      <c r="G4847" t="str">
        <f t="shared" si="150"/>
        <v>D200</v>
      </c>
      <c r="H4847" t="str">
        <f t="shared" si="151"/>
        <v>74717</v>
      </c>
      <c r="I4847" t="str">
        <f>VLOOKUP(F4847,Period!A:B,2,0)</f>
        <v>September</v>
      </c>
      <c r="J4847" t="str">
        <f>VLOOKUP(H4847,ap[[item_code]:[series_title]],2,0)</f>
        <v>Automotive diesel fuel, per gallon/3.785 liters in U.S. city average, average price, not seasonally adjusted</v>
      </c>
      <c r="K4847" t="str">
        <f>VLOOKUP(G4847,Areas!A:B,2,0)</f>
        <v>Midwest - Size Class D</v>
      </c>
    </row>
    <row r="4848" spans="1:11" x14ac:dyDescent="0.3">
      <c r="A4848" t="s">
        <v>2360</v>
      </c>
      <c r="B4848">
        <v>2015</v>
      </c>
      <c r="C4848" t="s">
        <v>82</v>
      </c>
      <c r="D4848" s="4">
        <v>2.6680000000000001</v>
      </c>
      <c r="E4848" t="s">
        <v>12</v>
      </c>
      <c r="F4848" t="s">
        <v>35</v>
      </c>
      <c r="G4848" t="str">
        <f t="shared" si="150"/>
        <v>D200</v>
      </c>
      <c r="H4848" t="str">
        <f t="shared" si="151"/>
        <v>74717</v>
      </c>
      <c r="I4848" t="str">
        <f>VLOOKUP(F4848,Period!A:B,2,0)</f>
        <v>September</v>
      </c>
      <c r="J4848" t="str">
        <f>VLOOKUP(H4848,ap[[item_code]:[series_title]],2,0)</f>
        <v>Automotive diesel fuel, per gallon/3.785 liters in U.S. city average, average price, not seasonally adjusted</v>
      </c>
      <c r="K4848" t="str">
        <f>VLOOKUP(G4848,Areas!A:B,2,0)</f>
        <v>Midwest - Size Class D</v>
      </c>
    </row>
    <row r="4849" spans="1:11" x14ac:dyDescent="0.3">
      <c r="A4849" t="s">
        <v>2360</v>
      </c>
      <c r="B4849">
        <v>2015</v>
      </c>
      <c r="C4849" t="s">
        <v>69</v>
      </c>
      <c r="D4849" s="4">
        <v>2.5169999999999999</v>
      </c>
      <c r="E4849" t="s">
        <v>12</v>
      </c>
      <c r="F4849" t="s">
        <v>35</v>
      </c>
      <c r="G4849" t="str">
        <f t="shared" si="150"/>
        <v>D200</v>
      </c>
      <c r="H4849" t="str">
        <f t="shared" si="151"/>
        <v>74717</v>
      </c>
      <c r="I4849" t="str">
        <f>VLOOKUP(F4849,Period!A:B,2,0)</f>
        <v>September</v>
      </c>
      <c r="J4849" t="str">
        <f>VLOOKUP(H4849,ap[[item_code]:[series_title]],2,0)</f>
        <v>Automotive diesel fuel, per gallon/3.785 liters in U.S. city average, average price, not seasonally adjusted</v>
      </c>
      <c r="K4849" t="str">
        <f>VLOOKUP(G4849,Areas!A:B,2,0)</f>
        <v>Midwest - Size Class D</v>
      </c>
    </row>
    <row r="4850" spans="1:11" x14ac:dyDescent="0.3">
      <c r="A4850" t="s">
        <v>2360</v>
      </c>
      <c r="B4850">
        <v>2015</v>
      </c>
      <c r="C4850" t="s">
        <v>35</v>
      </c>
      <c r="D4850" s="4">
        <v>2.468</v>
      </c>
      <c r="E4850" t="s">
        <v>12</v>
      </c>
      <c r="F4850" t="s">
        <v>35</v>
      </c>
      <c r="G4850" t="str">
        <f t="shared" si="150"/>
        <v>D200</v>
      </c>
      <c r="H4850" t="str">
        <f t="shared" si="151"/>
        <v>74717</v>
      </c>
      <c r="I4850" t="str">
        <f>VLOOKUP(F4850,Period!A:B,2,0)</f>
        <v>September</v>
      </c>
      <c r="J4850" t="str">
        <f>VLOOKUP(H4850,ap[[item_code]:[series_title]],2,0)</f>
        <v>Automotive diesel fuel, per gallon/3.785 liters in U.S. city average, average price, not seasonally adjusted</v>
      </c>
      <c r="K4850" t="str">
        <f>VLOOKUP(G4850,Areas!A:B,2,0)</f>
        <v>Midwest - Size Class D</v>
      </c>
    </row>
    <row r="4851" spans="1:11" x14ac:dyDescent="0.3">
      <c r="A4851" t="s">
        <v>2360</v>
      </c>
      <c r="B4851">
        <v>2015</v>
      </c>
      <c r="C4851" t="s">
        <v>14</v>
      </c>
      <c r="D4851" s="4">
        <v>2.4900000000000002</v>
      </c>
      <c r="E4851" t="s">
        <v>12</v>
      </c>
      <c r="F4851" t="s">
        <v>35</v>
      </c>
      <c r="G4851" t="str">
        <f t="shared" si="150"/>
        <v>D200</v>
      </c>
      <c r="H4851" t="str">
        <f t="shared" si="151"/>
        <v>74717</v>
      </c>
      <c r="I4851" t="str">
        <f>VLOOKUP(F4851,Period!A:B,2,0)</f>
        <v>September</v>
      </c>
      <c r="J4851" t="str">
        <f>VLOOKUP(H4851,ap[[item_code]:[series_title]],2,0)</f>
        <v>Automotive diesel fuel, per gallon/3.785 liters in U.S. city average, average price, not seasonally adjusted</v>
      </c>
      <c r="K4851" t="str">
        <f>VLOOKUP(G4851,Areas!A:B,2,0)</f>
        <v>Midwest - Size Class D</v>
      </c>
    </row>
    <row r="4852" spans="1:11" x14ac:dyDescent="0.3">
      <c r="A4852" t="s">
        <v>2360</v>
      </c>
      <c r="B4852">
        <v>2015</v>
      </c>
      <c r="C4852" t="s">
        <v>146</v>
      </c>
      <c r="D4852" s="4">
        <v>2.4489999999999998</v>
      </c>
      <c r="E4852" t="s">
        <v>12</v>
      </c>
      <c r="F4852" t="s">
        <v>35</v>
      </c>
      <c r="G4852" t="str">
        <f t="shared" si="150"/>
        <v>D200</v>
      </c>
      <c r="H4852" t="str">
        <f t="shared" si="151"/>
        <v>74717</v>
      </c>
      <c r="I4852" t="str">
        <f>VLOOKUP(F4852,Period!A:B,2,0)</f>
        <v>September</v>
      </c>
      <c r="J4852" t="str">
        <f>VLOOKUP(H4852,ap[[item_code]:[series_title]],2,0)</f>
        <v>Automotive diesel fuel, per gallon/3.785 liters in U.S. city average, average price, not seasonally adjusted</v>
      </c>
      <c r="K4852" t="str">
        <f>VLOOKUP(G4852,Areas!A:B,2,0)</f>
        <v>Midwest - Size Class D</v>
      </c>
    </row>
    <row r="4853" spans="1:11" x14ac:dyDescent="0.3">
      <c r="A4853" t="s">
        <v>2360</v>
      </c>
      <c r="B4853">
        <v>2015</v>
      </c>
      <c r="C4853" t="s">
        <v>18</v>
      </c>
      <c r="D4853" s="4">
        <v>2.1890000000000001</v>
      </c>
      <c r="E4853" t="s">
        <v>12</v>
      </c>
      <c r="F4853" t="s">
        <v>35</v>
      </c>
      <c r="G4853" t="str">
        <f t="shared" si="150"/>
        <v>D200</v>
      </c>
      <c r="H4853" t="str">
        <f t="shared" si="151"/>
        <v>74717</v>
      </c>
      <c r="I4853" t="str">
        <f>VLOOKUP(F4853,Period!A:B,2,0)</f>
        <v>September</v>
      </c>
      <c r="J4853" t="str">
        <f>VLOOKUP(H4853,ap[[item_code]:[series_title]],2,0)</f>
        <v>Automotive diesel fuel, per gallon/3.785 liters in U.S. city average, average price, not seasonally adjusted</v>
      </c>
      <c r="K4853" t="str">
        <f>VLOOKUP(G4853,Areas!A:B,2,0)</f>
        <v>Midwest - Size Class D</v>
      </c>
    </row>
    <row r="4854" spans="1:11" x14ac:dyDescent="0.3">
      <c r="A4854" t="s">
        <v>2360</v>
      </c>
      <c r="B4854">
        <v>2016</v>
      </c>
      <c r="C4854" t="s">
        <v>13</v>
      </c>
      <c r="D4854" s="4">
        <v>1.9730000000000001</v>
      </c>
      <c r="E4854" t="s">
        <v>12</v>
      </c>
      <c r="F4854" t="s">
        <v>35</v>
      </c>
      <c r="G4854" t="str">
        <f t="shared" si="150"/>
        <v>D200</v>
      </c>
      <c r="H4854" t="str">
        <f t="shared" si="151"/>
        <v>74717</v>
      </c>
      <c r="I4854" t="str">
        <f>VLOOKUP(F4854,Period!A:B,2,0)</f>
        <v>September</v>
      </c>
      <c r="J4854" t="str">
        <f>VLOOKUP(H4854,ap[[item_code]:[series_title]],2,0)</f>
        <v>Automotive diesel fuel, per gallon/3.785 liters in U.S. city average, average price, not seasonally adjusted</v>
      </c>
      <c r="K4854" t="str">
        <f>VLOOKUP(G4854,Areas!A:B,2,0)</f>
        <v>Midwest - Size Class D</v>
      </c>
    </row>
    <row r="4855" spans="1:11" x14ac:dyDescent="0.3">
      <c r="A4855" t="s">
        <v>2360</v>
      </c>
      <c r="B4855">
        <v>2016</v>
      </c>
      <c r="C4855" t="s">
        <v>183</v>
      </c>
      <c r="D4855" s="4">
        <v>1.9359999999999999</v>
      </c>
      <c r="E4855" t="s">
        <v>12</v>
      </c>
      <c r="F4855" t="s">
        <v>35</v>
      </c>
      <c r="G4855" t="str">
        <f t="shared" si="150"/>
        <v>D200</v>
      </c>
      <c r="H4855" t="str">
        <f t="shared" si="151"/>
        <v>74717</v>
      </c>
      <c r="I4855" t="str">
        <f>VLOOKUP(F4855,Period!A:B,2,0)</f>
        <v>September</v>
      </c>
      <c r="J4855" t="str">
        <f>VLOOKUP(H4855,ap[[item_code]:[series_title]],2,0)</f>
        <v>Automotive diesel fuel, per gallon/3.785 liters in U.S. city average, average price, not seasonally adjusted</v>
      </c>
      <c r="K4855" t="str">
        <f>VLOOKUP(G4855,Areas!A:B,2,0)</f>
        <v>Midwest - Size Class D</v>
      </c>
    </row>
    <row r="4856" spans="1:11" x14ac:dyDescent="0.3">
      <c r="A4856" t="s">
        <v>2360</v>
      </c>
      <c r="B4856">
        <v>2016</v>
      </c>
      <c r="C4856" t="s">
        <v>25</v>
      </c>
      <c r="D4856" s="4">
        <v>2.0419999999999998</v>
      </c>
      <c r="E4856" t="s">
        <v>12</v>
      </c>
      <c r="F4856" t="s">
        <v>35</v>
      </c>
      <c r="G4856" t="str">
        <f t="shared" si="150"/>
        <v>D200</v>
      </c>
      <c r="H4856" t="str">
        <f t="shared" si="151"/>
        <v>74717</v>
      </c>
      <c r="I4856" t="str">
        <f>VLOOKUP(F4856,Period!A:B,2,0)</f>
        <v>September</v>
      </c>
      <c r="J4856" t="str">
        <f>VLOOKUP(H4856,ap[[item_code]:[series_title]],2,0)</f>
        <v>Automotive diesel fuel, per gallon/3.785 liters in U.S. city average, average price, not seasonally adjusted</v>
      </c>
      <c r="K4856" t="str">
        <f>VLOOKUP(G4856,Areas!A:B,2,0)</f>
        <v>Midwest - Size Class D</v>
      </c>
    </row>
    <row r="4857" spans="1:11" x14ac:dyDescent="0.3">
      <c r="A4857" t="s">
        <v>2360</v>
      </c>
      <c r="B4857">
        <v>2016</v>
      </c>
      <c r="C4857" t="s">
        <v>93</v>
      </c>
      <c r="D4857" s="4">
        <v>2.077</v>
      </c>
      <c r="E4857" t="s">
        <v>12</v>
      </c>
      <c r="F4857" t="s">
        <v>35</v>
      </c>
      <c r="G4857" t="str">
        <f t="shared" si="150"/>
        <v>D200</v>
      </c>
      <c r="H4857" t="str">
        <f t="shared" si="151"/>
        <v>74717</v>
      </c>
      <c r="I4857" t="str">
        <f>VLOOKUP(F4857,Period!A:B,2,0)</f>
        <v>September</v>
      </c>
      <c r="J4857" t="str">
        <f>VLOOKUP(H4857,ap[[item_code]:[series_title]],2,0)</f>
        <v>Automotive diesel fuel, per gallon/3.785 liters in U.S. city average, average price, not seasonally adjusted</v>
      </c>
      <c r="K4857" t="str">
        <f>VLOOKUP(G4857,Areas!A:B,2,0)</f>
        <v>Midwest - Size Class D</v>
      </c>
    </row>
    <row r="4858" spans="1:11" x14ac:dyDescent="0.3">
      <c r="A4858" t="s">
        <v>2360</v>
      </c>
      <c r="B4858">
        <v>2016</v>
      </c>
      <c r="C4858" t="s">
        <v>89</v>
      </c>
      <c r="D4858" s="4">
        <v>2.234</v>
      </c>
      <c r="E4858" t="s">
        <v>12</v>
      </c>
      <c r="F4858" t="s">
        <v>35</v>
      </c>
      <c r="G4858" t="str">
        <f t="shared" si="150"/>
        <v>D200</v>
      </c>
      <c r="H4858" t="str">
        <f t="shared" si="151"/>
        <v>74717</v>
      </c>
      <c r="I4858" t="str">
        <f>VLOOKUP(F4858,Period!A:B,2,0)</f>
        <v>September</v>
      </c>
      <c r="J4858" t="str">
        <f>VLOOKUP(H4858,ap[[item_code]:[series_title]],2,0)</f>
        <v>Automotive diesel fuel, per gallon/3.785 liters in U.S. city average, average price, not seasonally adjusted</v>
      </c>
      <c r="K4858" t="str">
        <f>VLOOKUP(G4858,Areas!A:B,2,0)</f>
        <v>Midwest - Size Class D</v>
      </c>
    </row>
    <row r="4859" spans="1:11" x14ac:dyDescent="0.3">
      <c r="A4859" t="s">
        <v>2360</v>
      </c>
      <c r="B4859">
        <v>2016</v>
      </c>
      <c r="C4859" t="s">
        <v>133</v>
      </c>
      <c r="D4859" s="4">
        <v>2.3090000000000002</v>
      </c>
      <c r="E4859" t="s">
        <v>12</v>
      </c>
      <c r="F4859" t="s">
        <v>35</v>
      </c>
      <c r="G4859" t="str">
        <f t="shared" si="150"/>
        <v>D200</v>
      </c>
      <c r="H4859" t="str">
        <f t="shared" si="151"/>
        <v>74717</v>
      </c>
      <c r="I4859" t="str">
        <f>VLOOKUP(F4859,Period!A:B,2,0)</f>
        <v>September</v>
      </c>
      <c r="J4859" t="str">
        <f>VLOOKUP(H4859,ap[[item_code]:[series_title]],2,0)</f>
        <v>Automotive diesel fuel, per gallon/3.785 liters in U.S. city average, average price, not seasonally adjusted</v>
      </c>
      <c r="K4859" t="str">
        <f>VLOOKUP(G4859,Areas!A:B,2,0)</f>
        <v>Midwest - Size Class D</v>
      </c>
    </row>
    <row r="4860" spans="1:11" x14ac:dyDescent="0.3">
      <c r="A4860" t="s">
        <v>2360</v>
      </c>
      <c r="B4860">
        <v>2016</v>
      </c>
      <c r="C4860" t="s">
        <v>82</v>
      </c>
      <c r="D4860" s="4">
        <v>2.2959999999999998</v>
      </c>
      <c r="E4860" t="s">
        <v>12</v>
      </c>
      <c r="F4860" t="s">
        <v>35</v>
      </c>
      <c r="G4860" t="str">
        <f t="shared" si="150"/>
        <v>D200</v>
      </c>
      <c r="H4860" t="str">
        <f t="shared" si="151"/>
        <v>74717</v>
      </c>
      <c r="I4860" t="str">
        <f>VLOOKUP(F4860,Period!A:B,2,0)</f>
        <v>September</v>
      </c>
      <c r="J4860" t="str">
        <f>VLOOKUP(H4860,ap[[item_code]:[series_title]],2,0)</f>
        <v>Automotive diesel fuel, per gallon/3.785 liters in U.S. city average, average price, not seasonally adjusted</v>
      </c>
      <c r="K4860" t="str">
        <f>VLOOKUP(G4860,Areas!A:B,2,0)</f>
        <v>Midwest - Size Class D</v>
      </c>
    </row>
    <row r="4861" spans="1:11" x14ac:dyDescent="0.3">
      <c r="A4861" t="s">
        <v>2360</v>
      </c>
      <c r="B4861">
        <v>2016</v>
      </c>
      <c r="C4861" t="s">
        <v>69</v>
      </c>
      <c r="D4861" s="4">
        <v>2.3290000000000002</v>
      </c>
      <c r="E4861" t="s">
        <v>12</v>
      </c>
      <c r="F4861" t="s">
        <v>35</v>
      </c>
      <c r="G4861" t="str">
        <f t="shared" si="150"/>
        <v>D200</v>
      </c>
      <c r="H4861" t="str">
        <f t="shared" si="151"/>
        <v>74717</v>
      </c>
      <c r="I4861" t="str">
        <f>VLOOKUP(F4861,Period!A:B,2,0)</f>
        <v>September</v>
      </c>
      <c r="J4861" t="str">
        <f>VLOOKUP(H4861,ap[[item_code]:[series_title]],2,0)</f>
        <v>Automotive diesel fuel, per gallon/3.785 liters in U.S. city average, average price, not seasonally adjusted</v>
      </c>
      <c r="K4861" t="str">
        <f>VLOOKUP(G4861,Areas!A:B,2,0)</f>
        <v>Midwest - Size Class D</v>
      </c>
    </row>
    <row r="4862" spans="1:11" x14ac:dyDescent="0.3">
      <c r="A4862" t="s">
        <v>2360</v>
      </c>
      <c r="B4862">
        <v>2016</v>
      </c>
      <c r="C4862" t="s">
        <v>35</v>
      </c>
      <c r="D4862" s="4">
        <v>2.3559999999999999</v>
      </c>
      <c r="E4862" t="s">
        <v>12</v>
      </c>
      <c r="F4862" t="s">
        <v>35</v>
      </c>
      <c r="G4862" t="str">
        <f t="shared" si="150"/>
        <v>D200</v>
      </c>
      <c r="H4862" t="str">
        <f t="shared" si="151"/>
        <v>74717</v>
      </c>
      <c r="I4862" t="str">
        <f>VLOOKUP(F4862,Period!A:B,2,0)</f>
        <v>September</v>
      </c>
      <c r="J4862" t="str">
        <f>VLOOKUP(H4862,ap[[item_code]:[series_title]],2,0)</f>
        <v>Automotive diesel fuel, per gallon/3.785 liters in U.S. city average, average price, not seasonally adjusted</v>
      </c>
      <c r="K4862" t="str">
        <f>VLOOKUP(G4862,Areas!A:B,2,0)</f>
        <v>Midwest - Size Class D</v>
      </c>
    </row>
    <row r="4863" spans="1:11" x14ac:dyDescent="0.3">
      <c r="A4863" t="s">
        <v>2360</v>
      </c>
      <c r="B4863">
        <v>2016</v>
      </c>
      <c r="C4863" t="s">
        <v>14</v>
      </c>
      <c r="D4863" s="4">
        <v>2.4089999999999998</v>
      </c>
      <c r="E4863" t="s">
        <v>12</v>
      </c>
      <c r="F4863" t="s">
        <v>35</v>
      </c>
      <c r="G4863" t="str">
        <f t="shared" si="150"/>
        <v>D200</v>
      </c>
      <c r="H4863" t="str">
        <f t="shared" si="151"/>
        <v>74717</v>
      </c>
      <c r="I4863" t="str">
        <f>VLOOKUP(F4863,Period!A:B,2,0)</f>
        <v>September</v>
      </c>
      <c r="J4863" t="str">
        <f>VLOOKUP(H4863,ap[[item_code]:[series_title]],2,0)</f>
        <v>Automotive diesel fuel, per gallon/3.785 liters in U.S. city average, average price, not seasonally adjusted</v>
      </c>
      <c r="K4863" t="str">
        <f>VLOOKUP(G4863,Areas!A:B,2,0)</f>
        <v>Midwest - Size Class D</v>
      </c>
    </row>
    <row r="4864" spans="1:11" x14ac:dyDescent="0.3">
      <c r="A4864" t="s">
        <v>2360</v>
      </c>
      <c r="B4864">
        <v>2016</v>
      </c>
      <c r="C4864" t="s">
        <v>146</v>
      </c>
      <c r="D4864" s="4">
        <v>2.4049999999999998</v>
      </c>
      <c r="E4864" t="s">
        <v>12</v>
      </c>
      <c r="F4864" t="s">
        <v>35</v>
      </c>
      <c r="G4864" t="str">
        <f t="shared" si="150"/>
        <v>D200</v>
      </c>
      <c r="H4864" t="str">
        <f t="shared" si="151"/>
        <v>74717</v>
      </c>
      <c r="I4864" t="str">
        <f>VLOOKUP(F4864,Period!A:B,2,0)</f>
        <v>September</v>
      </c>
      <c r="J4864" t="str">
        <f>VLOOKUP(H4864,ap[[item_code]:[series_title]],2,0)</f>
        <v>Automotive diesel fuel, per gallon/3.785 liters in U.S. city average, average price, not seasonally adjusted</v>
      </c>
      <c r="K4864" t="str">
        <f>VLOOKUP(G4864,Areas!A:B,2,0)</f>
        <v>Midwest - Size Class D</v>
      </c>
    </row>
    <row r="4865" spans="1:11" x14ac:dyDescent="0.3">
      <c r="A4865" t="s">
        <v>2360</v>
      </c>
      <c r="B4865">
        <v>2016</v>
      </c>
      <c r="C4865" t="s">
        <v>18</v>
      </c>
      <c r="D4865" s="4">
        <v>2.4279999999999999</v>
      </c>
      <c r="E4865" t="s">
        <v>12</v>
      </c>
      <c r="F4865" t="s">
        <v>35</v>
      </c>
      <c r="G4865" t="str">
        <f t="shared" si="150"/>
        <v>D200</v>
      </c>
      <c r="H4865" t="str">
        <f t="shared" si="151"/>
        <v>74717</v>
      </c>
      <c r="I4865" t="str">
        <f>VLOOKUP(F4865,Period!A:B,2,0)</f>
        <v>September</v>
      </c>
      <c r="J4865" t="str">
        <f>VLOOKUP(H4865,ap[[item_code]:[series_title]],2,0)</f>
        <v>Automotive diesel fuel, per gallon/3.785 liters in U.S. city average, average price, not seasonally adjusted</v>
      </c>
      <c r="K4865" t="str">
        <f>VLOOKUP(G4865,Areas!A:B,2,0)</f>
        <v>Midwest - Size Class D</v>
      </c>
    </row>
    <row r="4866" spans="1:11" x14ac:dyDescent="0.3">
      <c r="A4866" t="s">
        <v>2360</v>
      </c>
      <c r="B4866">
        <v>2017</v>
      </c>
      <c r="C4866" t="s">
        <v>13</v>
      </c>
      <c r="D4866" s="4">
        <v>2.5230000000000001</v>
      </c>
      <c r="E4866" t="s">
        <v>12</v>
      </c>
      <c r="F4866" t="s">
        <v>35</v>
      </c>
      <c r="G4866" t="str">
        <f t="shared" si="150"/>
        <v>D200</v>
      </c>
      <c r="H4866" t="str">
        <f t="shared" si="151"/>
        <v>74717</v>
      </c>
      <c r="I4866" t="str">
        <f>VLOOKUP(F4866,Period!A:B,2,0)</f>
        <v>September</v>
      </c>
      <c r="J4866" t="str">
        <f>VLOOKUP(H4866,ap[[item_code]:[series_title]],2,0)</f>
        <v>Automotive diesel fuel, per gallon/3.785 liters in U.S. city average, average price, not seasonally adjusted</v>
      </c>
      <c r="K4866" t="str">
        <f>VLOOKUP(G4866,Areas!A:B,2,0)</f>
        <v>Midwest - Size Class D</v>
      </c>
    </row>
    <row r="4867" spans="1:11" x14ac:dyDescent="0.3">
      <c r="A4867" t="s">
        <v>2360</v>
      </c>
      <c r="B4867">
        <v>2017</v>
      </c>
      <c r="C4867" t="s">
        <v>183</v>
      </c>
      <c r="D4867" s="4">
        <v>2.5150000000000001</v>
      </c>
      <c r="E4867" t="s">
        <v>12</v>
      </c>
      <c r="F4867" t="s">
        <v>35</v>
      </c>
      <c r="G4867" t="str">
        <f t="shared" ref="G4867:G4930" si="152">MID(A4867,4,4)</f>
        <v>D200</v>
      </c>
      <c r="H4867" t="str">
        <f t="shared" ref="H4867:H4930" si="153">MID(A4867,8,5)</f>
        <v>74717</v>
      </c>
      <c r="I4867" t="str">
        <f>VLOOKUP(F4867,Period!A:B,2,0)</f>
        <v>September</v>
      </c>
      <c r="J4867" t="str">
        <f>VLOOKUP(H4867,ap[[item_code]:[series_title]],2,0)</f>
        <v>Automotive diesel fuel, per gallon/3.785 liters in U.S. city average, average price, not seasonally adjusted</v>
      </c>
      <c r="K4867" t="str">
        <f>VLOOKUP(G4867,Areas!A:B,2,0)</f>
        <v>Midwest - Size Class D</v>
      </c>
    </row>
    <row r="4868" spans="1:11" x14ac:dyDescent="0.3">
      <c r="A4868" t="s">
        <v>2360</v>
      </c>
      <c r="B4868">
        <v>2017</v>
      </c>
      <c r="C4868" t="s">
        <v>25</v>
      </c>
      <c r="D4868" s="4">
        <v>2.4660000000000002</v>
      </c>
      <c r="E4868" t="s">
        <v>12</v>
      </c>
      <c r="F4868" t="s">
        <v>35</v>
      </c>
      <c r="G4868" t="str">
        <f t="shared" si="152"/>
        <v>D200</v>
      </c>
      <c r="H4868" t="str">
        <f t="shared" si="153"/>
        <v>74717</v>
      </c>
      <c r="I4868" t="str">
        <f>VLOOKUP(F4868,Period!A:B,2,0)</f>
        <v>September</v>
      </c>
      <c r="J4868" t="str">
        <f>VLOOKUP(H4868,ap[[item_code]:[series_title]],2,0)</f>
        <v>Automotive diesel fuel, per gallon/3.785 liters in U.S. city average, average price, not seasonally adjusted</v>
      </c>
      <c r="K4868" t="str">
        <f>VLOOKUP(G4868,Areas!A:B,2,0)</f>
        <v>Midwest - Size Class D</v>
      </c>
    </row>
    <row r="4869" spans="1:11" x14ac:dyDescent="0.3">
      <c r="A4869" t="s">
        <v>2360</v>
      </c>
      <c r="B4869">
        <v>2017</v>
      </c>
      <c r="C4869" t="s">
        <v>93</v>
      </c>
      <c r="D4869" s="4">
        <v>2.5179999999999998</v>
      </c>
      <c r="E4869" t="s">
        <v>12</v>
      </c>
      <c r="F4869" t="s">
        <v>35</v>
      </c>
      <c r="G4869" t="str">
        <f t="shared" si="152"/>
        <v>D200</v>
      </c>
      <c r="H4869" t="str">
        <f t="shared" si="153"/>
        <v>74717</v>
      </c>
      <c r="I4869" t="str">
        <f>VLOOKUP(F4869,Period!A:B,2,0)</f>
        <v>September</v>
      </c>
      <c r="J4869" t="str">
        <f>VLOOKUP(H4869,ap[[item_code]:[series_title]],2,0)</f>
        <v>Automotive diesel fuel, per gallon/3.785 liters in U.S. city average, average price, not seasonally adjusted</v>
      </c>
      <c r="K4869" t="str">
        <f>VLOOKUP(G4869,Areas!A:B,2,0)</f>
        <v>Midwest - Size Class D</v>
      </c>
    </row>
    <row r="4870" spans="1:11" x14ac:dyDescent="0.3">
      <c r="A4870" t="s">
        <v>2360</v>
      </c>
      <c r="B4870">
        <v>2017</v>
      </c>
      <c r="C4870" t="s">
        <v>89</v>
      </c>
      <c r="D4870" s="4">
        <v>2.4910000000000001</v>
      </c>
      <c r="E4870" t="s">
        <v>12</v>
      </c>
      <c r="F4870" t="s">
        <v>35</v>
      </c>
      <c r="G4870" t="str">
        <f t="shared" si="152"/>
        <v>D200</v>
      </c>
      <c r="H4870" t="str">
        <f t="shared" si="153"/>
        <v>74717</v>
      </c>
      <c r="I4870" t="str">
        <f>VLOOKUP(F4870,Period!A:B,2,0)</f>
        <v>September</v>
      </c>
      <c r="J4870" t="str">
        <f>VLOOKUP(H4870,ap[[item_code]:[series_title]],2,0)</f>
        <v>Automotive diesel fuel, per gallon/3.785 liters in U.S. city average, average price, not seasonally adjusted</v>
      </c>
      <c r="K4870" t="str">
        <f>VLOOKUP(G4870,Areas!A:B,2,0)</f>
        <v>Midwest - Size Class D</v>
      </c>
    </row>
    <row r="4871" spans="1:11" x14ac:dyDescent="0.3">
      <c r="A4871" t="s">
        <v>2360</v>
      </c>
      <c r="B4871">
        <v>2017</v>
      </c>
      <c r="C4871" t="s">
        <v>133</v>
      </c>
      <c r="D4871" s="4">
        <v>2.4449999999999998</v>
      </c>
      <c r="E4871" t="s">
        <v>12</v>
      </c>
      <c r="F4871" t="s">
        <v>35</v>
      </c>
      <c r="G4871" t="str">
        <f t="shared" si="152"/>
        <v>D200</v>
      </c>
      <c r="H4871" t="str">
        <f t="shared" si="153"/>
        <v>74717</v>
      </c>
      <c r="I4871" t="str">
        <f>VLOOKUP(F4871,Period!A:B,2,0)</f>
        <v>September</v>
      </c>
      <c r="J4871" t="str">
        <f>VLOOKUP(H4871,ap[[item_code]:[series_title]],2,0)</f>
        <v>Automotive diesel fuel, per gallon/3.785 liters in U.S. city average, average price, not seasonally adjusted</v>
      </c>
      <c r="K4871" t="str">
        <f>VLOOKUP(G4871,Areas!A:B,2,0)</f>
        <v>Midwest - Size Class D</v>
      </c>
    </row>
    <row r="4872" spans="1:11" x14ac:dyDescent="0.3">
      <c r="A4872" t="s">
        <v>2360</v>
      </c>
      <c r="B4872">
        <v>2017</v>
      </c>
      <c r="C4872" t="s">
        <v>82</v>
      </c>
      <c r="D4872" s="4">
        <v>2.4009999999999998</v>
      </c>
      <c r="E4872" t="s">
        <v>12</v>
      </c>
      <c r="F4872" t="s">
        <v>35</v>
      </c>
      <c r="G4872" t="str">
        <f t="shared" si="152"/>
        <v>D200</v>
      </c>
      <c r="H4872" t="str">
        <f t="shared" si="153"/>
        <v>74717</v>
      </c>
      <c r="I4872" t="str">
        <f>VLOOKUP(F4872,Period!A:B,2,0)</f>
        <v>September</v>
      </c>
      <c r="J4872" t="str">
        <f>VLOOKUP(H4872,ap[[item_code]:[series_title]],2,0)</f>
        <v>Automotive diesel fuel, per gallon/3.785 liters in U.S. city average, average price, not seasonally adjusted</v>
      </c>
      <c r="K4872" t="str">
        <f>VLOOKUP(G4872,Areas!A:B,2,0)</f>
        <v>Midwest - Size Class D</v>
      </c>
    </row>
    <row r="4873" spans="1:11" x14ac:dyDescent="0.3">
      <c r="A4873" t="s">
        <v>2360</v>
      </c>
      <c r="B4873">
        <v>2017</v>
      </c>
      <c r="C4873" t="s">
        <v>69</v>
      </c>
      <c r="D4873" s="4">
        <v>2.496</v>
      </c>
      <c r="E4873" t="s">
        <v>12</v>
      </c>
      <c r="F4873" t="s">
        <v>35</v>
      </c>
      <c r="G4873" t="str">
        <f t="shared" si="152"/>
        <v>D200</v>
      </c>
      <c r="H4873" t="str">
        <f t="shared" si="153"/>
        <v>74717</v>
      </c>
      <c r="I4873" t="str">
        <f>VLOOKUP(F4873,Period!A:B,2,0)</f>
        <v>September</v>
      </c>
      <c r="J4873" t="str">
        <f>VLOOKUP(H4873,ap[[item_code]:[series_title]],2,0)</f>
        <v>Automotive diesel fuel, per gallon/3.785 liters in U.S. city average, average price, not seasonally adjusted</v>
      </c>
      <c r="K4873" t="str">
        <f>VLOOKUP(G4873,Areas!A:B,2,0)</f>
        <v>Midwest - Size Class D</v>
      </c>
    </row>
    <row r="4874" spans="1:11" x14ac:dyDescent="0.3">
      <c r="A4874" t="s">
        <v>2360</v>
      </c>
      <c r="B4874">
        <v>2017</v>
      </c>
      <c r="C4874" t="s">
        <v>35</v>
      </c>
      <c r="D4874" s="4">
        <v>2.641</v>
      </c>
      <c r="E4874" t="s">
        <v>12</v>
      </c>
      <c r="F4874" t="s">
        <v>35</v>
      </c>
      <c r="G4874" t="str">
        <f t="shared" si="152"/>
        <v>D200</v>
      </c>
      <c r="H4874" t="str">
        <f t="shared" si="153"/>
        <v>74717</v>
      </c>
      <c r="I4874" t="str">
        <f>VLOOKUP(F4874,Period!A:B,2,0)</f>
        <v>September</v>
      </c>
      <c r="J4874" t="str">
        <f>VLOOKUP(H4874,ap[[item_code]:[series_title]],2,0)</f>
        <v>Automotive diesel fuel, per gallon/3.785 liters in U.S. city average, average price, not seasonally adjusted</v>
      </c>
      <c r="K4874" t="str">
        <f>VLOOKUP(G4874,Areas!A:B,2,0)</f>
        <v>Midwest - Size Class D</v>
      </c>
    </row>
    <row r="4875" spans="1:11" x14ac:dyDescent="0.3">
      <c r="A4875" t="s">
        <v>2360</v>
      </c>
      <c r="B4875">
        <v>2017</v>
      </c>
      <c r="C4875" t="s">
        <v>14</v>
      </c>
      <c r="D4875" s="4">
        <v>2.6890000000000001</v>
      </c>
      <c r="E4875" t="s">
        <v>12</v>
      </c>
      <c r="F4875" t="s">
        <v>35</v>
      </c>
      <c r="G4875" t="str">
        <f t="shared" si="152"/>
        <v>D200</v>
      </c>
      <c r="H4875" t="str">
        <f t="shared" si="153"/>
        <v>74717</v>
      </c>
      <c r="I4875" t="str">
        <f>VLOOKUP(F4875,Period!A:B,2,0)</f>
        <v>September</v>
      </c>
      <c r="J4875" t="str">
        <f>VLOOKUP(H4875,ap[[item_code]:[series_title]],2,0)</f>
        <v>Automotive diesel fuel, per gallon/3.785 liters in U.S. city average, average price, not seasonally adjusted</v>
      </c>
      <c r="K4875" t="str">
        <f>VLOOKUP(G4875,Areas!A:B,2,0)</f>
        <v>Midwest - Size Class D</v>
      </c>
    </row>
    <row r="4876" spans="1:11" x14ac:dyDescent="0.3">
      <c r="A4876" t="s">
        <v>2360</v>
      </c>
      <c r="B4876">
        <v>2017</v>
      </c>
      <c r="C4876" t="s">
        <v>146</v>
      </c>
      <c r="D4876" s="4">
        <v>2.8029999999999999</v>
      </c>
      <c r="E4876" t="s">
        <v>12</v>
      </c>
      <c r="F4876" t="s">
        <v>35</v>
      </c>
      <c r="G4876" t="str">
        <f t="shared" si="152"/>
        <v>D200</v>
      </c>
      <c r="H4876" t="str">
        <f t="shared" si="153"/>
        <v>74717</v>
      </c>
      <c r="I4876" t="str">
        <f>VLOOKUP(F4876,Period!A:B,2,0)</f>
        <v>September</v>
      </c>
      <c r="J4876" t="str">
        <f>VLOOKUP(H4876,ap[[item_code]:[series_title]],2,0)</f>
        <v>Automotive diesel fuel, per gallon/3.785 liters in U.S. city average, average price, not seasonally adjusted</v>
      </c>
      <c r="K4876" t="str">
        <f>VLOOKUP(G4876,Areas!A:B,2,0)</f>
        <v>Midwest - Size Class D</v>
      </c>
    </row>
    <row r="4877" spans="1:11" x14ac:dyDescent="0.3">
      <c r="A4877" t="s">
        <v>2360</v>
      </c>
      <c r="B4877">
        <v>2017</v>
      </c>
      <c r="C4877" t="s">
        <v>18</v>
      </c>
      <c r="D4877" s="4">
        <v>2.7709999999999999</v>
      </c>
      <c r="E4877" t="s">
        <v>12</v>
      </c>
      <c r="F4877" t="s">
        <v>35</v>
      </c>
      <c r="G4877" t="str">
        <f t="shared" si="152"/>
        <v>D200</v>
      </c>
      <c r="H4877" t="str">
        <f t="shared" si="153"/>
        <v>74717</v>
      </c>
      <c r="I4877" t="str">
        <f>VLOOKUP(F4877,Period!A:B,2,0)</f>
        <v>September</v>
      </c>
      <c r="J4877" t="str">
        <f>VLOOKUP(H4877,ap[[item_code]:[series_title]],2,0)</f>
        <v>Automotive diesel fuel, per gallon/3.785 liters in U.S. city average, average price, not seasonally adjusted</v>
      </c>
      <c r="K4877" t="str">
        <f>VLOOKUP(G4877,Areas!A:B,2,0)</f>
        <v>Midwest - Size Class D</v>
      </c>
    </row>
    <row r="4878" spans="1:11" x14ac:dyDescent="0.3">
      <c r="A4878" t="s">
        <v>2362</v>
      </c>
      <c r="B4878">
        <v>2015</v>
      </c>
      <c r="C4878" t="s">
        <v>13</v>
      </c>
      <c r="D4878" s="4">
        <v>1.952</v>
      </c>
      <c r="E4878" t="s">
        <v>12</v>
      </c>
      <c r="F4878" t="s">
        <v>13</v>
      </c>
      <c r="G4878" t="str">
        <f t="shared" si="152"/>
        <v>D200</v>
      </c>
      <c r="H4878" t="str">
        <f t="shared" si="153"/>
        <v>7471A</v>
      </c>
      <c r="I4878" t="str">
        <f>VLOOKUP(F4878,Period!A:B,2,0)</f>
        <v>January</v>
      </c>
      <c r="J4878" t="str">
        <f>VLOOKUP(H4878,ap[[item_code]:[series_title]],2,0)</f>
        <v>Gasoline, all types, per gallon/3.785 liters in U.S. city average, average price, not seasonally adjusted</v>
      </c>
      <c r="K4878" t="str">
        <f>VLOOKUP(G4878,Areas!A:B,2,0)</f>
        <v>Midwest - Size Class D</v>
      </c>
    </row>
    <row r="4879" spans="1:11" x14ac:dyDescent="0.3">
      <c r="A4879" t="s">
        <v>2362</v>
      </c>
      <c r="B4879">
        <v>2015</v>
      </c>
      <c r="C4879" t="s">
        <v>183</v>
      </c>
      <c r="D4879" s="4">
        <v>2.2639999999999998</v>
      </c>
      <c r="E4879" t="s">
        <v>12</v>
      </c>
      <c r="F4879" t="s">
        <v>13</v>
      </c>
      <c r="G4879" t="str">
        <f t="shared" si="152"/>
        <v>D200</v>
      </c>
      <c r="H4879" t="str">
        <f t="shared" si="153"/>
        <v>7471A</v>
      </c>
      <c r="I4879" t="str">
        <f>VLOOKUP(F4879,Period!A:B,2,0)</f>
        <v>January</v>
      </c>
      <c r="J4879" t="str">
        <f>VLOOKUP(H4879,ap[[item_code]:[series_title]],2,0)</f>
        <v>Gasoline, all types, per gallon/3.785 liters in U.S. city average, average price, not seasonally adjusted</v>
      </c>
      <c r="K4879" t="str">
        <f>VLOOKUP(G4879,Areas!A:B,2,0)</f>
        <v>Midwest - Size Class D</v>
      </c>
    </row>
    <row r="4880" spans="1:11" x14ac:dyDescent="0.3">
      <c r="A4880" t="s">
        <v>2362</v>
      </c>
      <c r="B4880">
        <v>2015</v>
      </c>
      <c r="C4880" t="s">
        <v>25</v>
      </c>
      <c r="D4880" s="4">
        <v>2.3639999999999999</v>
      </c>
      <c r="E4880" t="s">
        <v>12</v>
      </c>
      <c r="F4880" t="s">
        <v>13</v>
      </c>
      <c r="G4880" t="str">
        <f t="shared" si="152"/>
        <v>D200</v>
      </c>
      <c r="H4880" t="str">
        <f t="shared" si="153"/>
        <v>7471A</v>
      </c>
      <c r="I4880" t="str">
        <f>VLOOKUP(F4880,Period!A:B,2,0)</f>
        <v>January</v>
      </c>
      <c r="J4880" t="str">
        <f>VLOOKUP(H4880,ap[[item_code]:[series_title]],2,0)</f>
        <v>Gasoline, all types, per gallon/3.785 liters in U.S. city average, average price, not seasonally adjusted</v>
      </c>
      <c r="K4880" t="str">
        <f>VLOOKUP(G4880,Areas!A:B,2,0)</f>
        <v>Midwest - Size Class D</v>
      </c>
    </row>
    <row r="4881" spans="1:11" x14ac:dyDescent="0.3">
      <c r="A4881" t="s">
        <v>2362</v>
      </c>
      <c r="B4881">
        <v>2015</v>
      </c>
      <c r="C4881" t="s">
        <v>93</v>
      </c>
      <c r="D4881" s="4">
        <v>2.3879999999999999</v>
      </c>
      <c r="E4881" t="s">
        <v>12</v>
      </c>
      <c r="F4881" t="s">
        <v>13</v>
      </c>
      <c r="G4881" t="str">
        <f t="shared" si="152"/>
        <v>D200</v>
      </c>
      <c r="H4881" t="str">
        <f t="shared" si="153"/>
        <v>7471A</v>
      </c>
      <c r="I4881" t="str">
        <f>VLOOKUP(F4881,Period!A:B,2,0)</f>
        <v>January</v>
      </c>
      <c r="J4881" t="str">
        <f>VLOOKUP(H4881,ap[[item_code]:[series_title]],2,0)</f>
        <v>Gasoline, all types, per gallon/3.785 liters in U.S. city average, average price, not seasonally adjusted</v>
      </c>
      <c r="K4881" t="str">
        <f>VLOOKUP(G4881,Areas!A:B,2,0)</f>
        <v>Midwest - Size Class D</v>
      </c>
    </row>
    <row r="4882" spans="1:11" x14ac:dyDescent="0.3">
      <c r="A4882" t="s">
        <v>2362</v>
      </c>
      <c r="B4882">
        <v>2015</v>
      </c>
      <c r="C4882" t="s">
        <v>89</v>
      </c>
      <c r="D4882" s="4">
        <v>2.577</v>
      </c>
      <c r="E4882" t="s">
        <v>12</v>
      </c>
      <c r="F4882" t="s">
        <v>13</v>
      </c>
      <c r="G4882" t="str">
        <f t="shared" si="152"/>
        <v>D200</v>
      </c>
      <c r="H4882" t="str">
        <f t="shared" si="153"/>
        <v>7471A</v>
      </c>
      <c r="I4882" t="str">
        <f>VLOOKUP(F4882,Period!A:B,2,0)</f>
        <v>January</v>
      </c>
      <c r="J4882" t="str">
        <f>VLOOKUP(H4882,ap[[item_code]:[series_title]],2,0)</f>
        <v>Gasoline, all types, per gallon/3.785 liters in U.S. city average, average price, not seasonally adjusted</v>
      </c>
      <c r="K4882" t="str">
        <f>VLOOKUP(G4882,Areas!A:B,2,0)</f>
        <v>Midwest - Size Class D</v>
      </c>
    </row>
    <row r="4883" spans="1:11" x14ac:dyDescent="0.3">
      <c r="A4883" t="s">
        <v>2362</v>
      </c>
      <c r="B4883">
        <v>2015</v>
      </c>
      <c r="C4883" t="s">
        <v>133</v>
      </c>
      <c r="D4883" s="4">
        <v>2.714</v>
      </c>
      <c r="E4883" t="s">
        <v>12</v>
      </c>
      <c r="F4883" t="s">
        <v>13</v>
      </c>
      <c r="G4883" t="str">
        <f t="shared" si="152"/>
        <v>D200</v>
      </c>
      <c r="H4883" t="str">
        <f t="shared" si="153"/>
        <v>7471A</v>
      </c>
      <c r="I4883" t="str">
        <f>VLOOKUP(F4883,Period!A:B,2,0)</f>
        <v>January</v>
      </c>
      <c r="J4883" t="str">
        <f>VLOOKUP(H4883,ap[[item_code]:[series_title]],2,0)</f>
        <v>Gasoline, all types, per gallon/3.785 liters in U.S. city average, average price, not seasonally adjusted</v>
      </c>
      <c r="K4883" t="str">
        <f>VLOOKUP(G4883,Areas!A:B,2,0)</f>
        <v>Midwest - Size Class D</v>
      </c>
    </row>
    <row r="4884" spans="1:11" x14ac:dyDescent="0.3">
      <c r="A4884" t="s">
        <v>2362</v>
      </c>
      <c r="B4884">
        <v>2015</v>
      </c>
      <c r="C4884" t="s">
        <v>82</v>
      </c>
      <c r="D4884" s="4">
        <v>2.774</v>
      </c>
      <c r="E4884" t="s">
        <v>12</v>
      </c>
      <c r="F4884" t="s">
        <v>13</v>
      </c>
      <c r="G4884" t="str">
        <f t="shared" si="152"/>
        <v>D200</v>
      </c>
      <c r="H4884" t="str">
        <f t="shared" si="153"/>
        <v>7471A</v>
      </c>
      <c r="I4884" t="str">
        <f>VLOOKUP(F4884,Period!A:B,2,0)</f>
        <v>January</v>
      </c>
      <c r="J4884" t="str">
        <f>VLOOKUP(H4884,ap[[item_code]:[series_title]],2,0)</f>
        <v>Gasoline, all types, per gallon/3.785 liters in U.S. city average, average price, not seasonally adjusted</v>
      </c>
      <c r="K4884" t="str">
        <f>VLOOKUP(G4884,Areas!A:B,2,0)</f>
        <v>Midwest - Size Class D</v>
      </c>
    </row>
    <row r="4885" spans="1:11" x14ac:dyDescent="0.3">
      <c r="A4885" t="s">
        <v>2362</v>
      </c>
      <c r="B4885">
        <v>2015</v>
      </c>
      <c r="C4885" t="s">
        <v>69</v>
      </c>
      <c r="D4885" s="4">
        <v>2.6019999999999999</v>
      </c>
      <c r="E4885" t="s">
        <v>12</v>
      </c>
      <c r="F4885" t="s">
        <v>13</v>
      </c>
      <c r="G4885" t="str">
        <f t="shared" si="152"/>
        <v>D200</v>
      </c>
      <c r="H4885" t="str">
        <f t="shared" si="153"/>
        <v>7471A</v>
      </c>
      <c r="I4885" t="str">
        <f>VLOOKUP(F4885,Period!A:B,2,0)</f>
        <v>January</v>
      </c>
      <c r="J4885" t="str">
        <f>VLOOKUP(H4885,ap[[item_code]:[series_title]],2,0)</f>
        <v>Gasoline, all types, per gallon/3.785 liters in U.S. city average, average price, not seasonally adjusted</v>
      </c>
      <c r="K4885" t="str">
        <f>VLOOKUP(G4885,Areas!A:B,2,0)</f>
        <v>Midwest - Size Class D</v>
      </c>
    </row>
    <row r="4886" spans="1:11" x14ac:dyDescent="0.3">
      <c r="A4886" t="s">
        <v>2362</v>
      </c>
      <c r="B4886">
        <v>2015</v>
      </c>
      <c r="C4886" t="s">
        <v>35</v>
      </c>
      <c r="D4886" s="4">
        <v>2.34</v>
      </c>
      <c r="E4886" t="s">
        <v>12</v>
      </c>
      <c r="F4886" t="s">
        <v>13</v>
      </c>
      <c r="G4886" t="str">
        <f t="shared" si="152"/>
        <v>D200</v>
      </c>
      <c r="H4886" t="str">
        <f t="shared" si="153"/>
        <v>7471A</v>
      </c>
      <c r="I4886" t="str">
        <f>VLOOKUP(F4886,Period!A:B,2,0)</f>
        <v>January</v>
      </c>
      <c r="J4886" t="str">
        <f>VLOOKUP(H4886,ap[[item_code]:[series_title]],2,0)</f>
        <v>Gasoline, all types, per gallon/3.785 liters in U.S. city average, average price, not seasonally adjusted</v>
      </c>
      <c r="K4886" t="str">
        <f>VLOOKUP(G4886,Areas!A:B,2,0)</f>
        <v>Midwest - Size Class D</v>
      </c>
    </row>
    <row r="4887" spans="1:11" x14ac:dyDescent="0.3">
      <c r="A4887" t="s">
        <v>2362</v>
      </c>
      <c r="B4887">
        <v>2015</v>
      </c>
      <c r="C4887" t="s">
        <v>14</v>
      </c>
      <c r="D4887" s="4">
        <v>2.3580000000000001</v>
      </c>
      <c r="E4887" t="s">
        <v>12</v>
      </c>
      <c r="F4887" t="s">
        <v>13</v>
      </c>
      <c r="G4887" t="str">
        <f t="shared" si="152"/>
        <v>D200</v>
      </c>
      <c r="H4887" t="str">
        <f t="shared" si="153"/>
        <v>7471A</v>
      </c>
      <c r="I4887" t="str">
        <f>VLOOKUP(F4887,Period!A:B,2,0)</f>
        <v>January</v>
      </c>
      <c r="J4887" t="str">
        <f>VLOOKUP(H4887,ap[[item_code]:[series_title]],2,0)</f>
        <v>Gasoline, all types, per gallon/3.785 liters in U.S. city average, average price, not seasonally adjusted</v>
      </c>
      <c r="K4887" t="str">
        <f>VLOOKUP(G4887,Areas!A:B,2,0)</f>
        <v>Midwest - Size Class D</v>
      </c>
    </row>
    <row r="4888" spans="1:11" x14ac:dyDescent="0.3">
      <c r="A4888" t="s">
        <v>2362</v>
      </c>
      <c r="B4888">
        <v>2015</v>
      </c>
      <c r="C4888" t="s">
        <v>146</v>
      </c>
      <c r="D4888" s="4">
        <v>2.1349999999999998</v>
      </c>
      <c r="E4888" t="s">
        <v>12</v>
      </c>
      <c r="F4888" t="s">
        <v>13</v>
      </c>
      <c r="G4888" t="str">
        <f t="shared" si="152"/>
        <v>D200</v>
      </c>
      <c r="H4888" t="str">
        <f t="shared" si="153"/>
        <v>7471A</v>
      </c>
      <c r="I4888" t="str">
        <f>VLOOKUP(F4888,Period!A:B,2,0)</f>
        <v>January</v>
      </c>
      <c r="J4888" t="str">
        <f>VLOOKUP(H4888,ap[[item_code]:[series_title]],2,0)</f>
        <v>Gasoline, all types, per gallon/3.785 liters in U.S. city average, average price, not seasonally adjusted</v>
      </c>
      <c r="K4888" t="str">
        <f>VLOOKUP(G4888,Areas!A:B,2,0)</f>
        <v>Midwest - Size Class D</v>
      </c>
    </row>
    <row r="4889" spans="1:11" x14ac:dyDescent="0.3">
      <c r="A4889" t="s">
        <v>2362</v>
      </c>
      <c r="B4889">
        <v>2015</v>
      </c>
      <c r="C4889" t="s">
        <v>18</v>
      </c>
      <c r="D4889" s="4">
        <v>1.919</v>
      </c>
      <c r="E4889" t="s">
        <v>12</v>
      </c>
      <c r="F4889" t="s">
        <v>13</v>
      </c>
      <c r="G4889" t="str">
        <f t="shared" si="152"/>
        <v>D200</v>
      </c>
      <c r="H4889" t="str">
        <f t="shared" si="153"/>
        <v>7471A</v>
      </c>
      <c r="I4889" t="str">
        <f>VLOOKUP(F4889,Period!A:B,2,0)</f>
        <v>January</v>
      </c>
      <c r="J4889" t="str">
        <f>VLOOKUP(H4889,ap[[item_code]:[series_title]],2,0)</f>
        <v>Gasoline, all types, per gallon/3.785 liters in U.S. city average, average price, not seasonally adjusted</v>
      </c>
      <c r="K4889" t="str">
        <f>VLOOKUP(G4889,Areas!A:B,2,0)</f>
        <v>Midwest - Size Class D</v>
      </c>
    </row>
    <row r="4890" spans="1:11" x14ac:dyDescent="0.3">
      <c r="A4890" t="s">
        <v>2362</v>
      </c>
      <c r="B4890">
        <v>2016</v>
      </c>
      <c r="C4890" t="s">
        <v>13</v>
      </c>
      <c r="D4890" s="4">
        <v>1.772</v>
      </c>
      <c r="E4890" t="s">
        <v>12</v>
      </c>
      <c r="F4890" t="s">
        <v>13</v>
      </c>
      <c r="G4890" t="str">
        <f t="shared" si="152"/>
        <v>D200</v>
      </c>
      <c r="H4890" t="str">
        <f t="shared" si="153"/>
        <v>7471A</v>
      </c>
      <c r="I4890" t="str">
        <f>VLOOKUP(F4890,Period!A:B,2,0)</f>
        <v>January</v>
      </c>
      <c r="J4890" t="str">
        <f>VLOOKUP(H4890,ap[[item_code]:[series_title]],2,0)</f>
        <v>Gasoline, all types, per gallon/3.785 liters in U.S. city average, average price, not seasonally adjusted</v>
      </c>
      <c r="K4890" t="str">
        <f>VLOOKUP(G4890,Areas!A:B,2,0)</f>
        <v>Midwest - Size Class D</v>
      </c>
    </row>
    <row r="4891" spans="1:11" x14ac:dyDescent="0.3">
      <c r="A4891" t="s">
        <v>2362</v>
      </c>
      <c r="B4891">
        <v>2016</v>
      </c>
      <c r="C4891" t="s">
        <v>183</v>
      </c>
      <c r="D4891" s="4">
        <v>1.601</v>
      </c>
      <c r="E4891" t="s">
        <v>12</v>
      </c>
      <c r="F4891" t="s">
        <v>13</v>
      </c>
      <c r="G4891" t="str">
        <f t="shared" si="152"/>
        <v>D200</v>
      </c>
      <c r="H4891" t="str">
        <f t="shared" si="153"/>
        <v>7471A</v>
      </c>
      <c r="I4891" t="str">
        <f>VLOOKUP(F4891,Period!A:B,2,0)</f>
        <v>January</v>
      </c>
      <c r="J4891" t="str">
        <f>VLOOKUP(H4891,ap[[item_code]:[series_title]],2,0)</f>
        <v>Gasoline, all types, per gallon/3.785 liters in U.S. city average, average price, not seasonally adjusted</v>
      </c>
      <c r="K4891" t="str">
        <f>VLOOKUP(G4891,Areas!A:B,2,0)</f>
        <v>Midwest - Size Class D</v>
      </c>
    </row>
    <row r="4892" spans="1:11" x14ac:dyDescent="0.3">
      <c r="A4892" t="s">
        <v>2362</v>
      </c>
      <c r="B4892">
        <v>2016</v>
      </c>
      <c r="C4892" t="s">
        <v>25</v>
      </c>
      <c r="D4892" s="4">
        <v>2.0030000000000001</v>
      </c>
      <c r="E4892" t="s">
        <v>12</v>
      </c>
      <c r="F4892" t="s">
        <v>13</v>
      </c>
      <c r="G4892" t="str">
        <f t="shared" si="152"/>
        <v>D200</v>
      </c>
      <c r="H4892" t="str">
        <f t="shared" si="153"/>
        <v>7471A</v>
      </c>
      <c r="I4892" t="str">
        <f>VLOOKUP(F4892,Period!A:B,2,0)</f>
        <v>January</v>
      </c>
      <c r="J4892" t="str">
        <f>VLOOKUP(H4892,ap[[item_code]:[series_title]],2,0)</f>
        <v>Gasoline, all types, per gallon/3.785 liters in U.S. city average, average price, not seasonally adjusted</v>
      </c>
      <c r="K4892" t="str">
        <f>VLOOKUP(G4892,Areas!A:B,2,0)</f>
        <v>Midwest - Size Class D</v>
      </c>
    </row>
    <row r="4893" spans="1:11" x14ac:dyDescent="0.3">
      <c r="A4893" t="s">
        <v>2362</v>
      </c>
      <c r="B4893">
        <v>2016</v>
      </c>
      <c r="C4893" t="s">
        <v>93</v>
      </c>
      <c r="D4893" s="4">
        <v>2.081</v>
      </c>
      <c r="E4893" t="s">
        <v>12</v>
      </c>
      <c r="F4893" t="s">
        <v>13</v>
      </c>
      <c r="G4893" t="str">
        <f t="shared" si="152"/>
        <v>D200</v>
      </c>
      <c r="H4893" t="str">
        <f t="shared" si="153"/>
        <v>7471A</v>
      </c>
      <c r="I4893" t="str">
        <f>VLOOKUP(F4893,Period!A:B,2,0)</f>
        <v>January</v>
      </c>
      <c r="J4893" t="str">
        <f>VLOOKUP(H4893,ap[[item_code]:[series_title]],2,0)</f>
        <v>Gasoline, all types, per gallon/3.785 liters in U.S. city average, average price, not seasonally adjusted</v>
      </c>
      <c r="K4893" t="str">
        <f>VLOOKUP(G4893,Areas!A:B,2,0)</f>
        <v>Midwest - Size Class D</v>
      </c>
    </row>
    <row r="4894" spans="1:11" x14ac:dyDescent="0.3">
      <c r="A4894" t="s">
        <v>2362</v>
      </c>
      <c r="B4894">
        <v>2016</v>
      </c>
      <c r="C4894" t="s">
        <v>89</v>
      </c>
      <c r="D4894" s="4">
        <v>2.2160000000000002</v>
      </c>
      <c r="E4894" t="s">
        <v>12</v>
      </c>
      <c r="F4894" t="s">
        <v>13</v>
      </c>
      <c r="G4894" t="str">
        <f t="shared" si="152"/>
        <v>D200</v>
      </c>
      <c r="H4894" t="str">
        <f t="shared" si="153"/>
        <v>7471A</v>
      </c>
      <c r="I4894" t="str">
        <f>VLOOKUP(F4894,Period!A:B,2,0)</f>
        <v>January</v>
      </c>
      <c r="J4894" t="str">
        <f>VLOOKUP(H4894,ap[[item_code]:[series_title]],2,0)</f>
        <v>Gasoline, all types, per gallon/3.785 liters in U.S. city average, average price, not seasonally adjusted</v>
      </c>
      <c r="K4894" t="str">
        <f>VLOOKUP(G4894,Areas!A:B,2,0)</f>
        <v>Midwest - Size Class D</v>
      </c>
    </row>
    <row r="4895" spans="1:11" x14ac:dyDescent="0.3">
      <c r="A4895" t="s">
        <v>2362</v>
      </c>
      <c r="B4895">
        <v>2016</v>
      </c>
      <c r="C4895" t="s">
        <v>133</v>
      </c>
      <c r="D4895" s="4">
        <v>2.335</v>
      </c>
      <c r="E4895" t="s">
        <v>12</v>
      </c>
      <c r="F4895" t="s">
        <v>13</v>
      </c>
      <c r="G4895" t="str">
        <f t="shared" si="152"/>
        <v>D200</v>
      </c>
      <c r="H4895" t="str">
        <f t="shared" si="153"/>
        <v>7471A</v>
      </c>
      <c r="I4895" t="str">
        <f>VLOOKUP(F4895,Period!A:B,2,0)</f>
        <v>January</v>
      </c>
      <c r="J4895" t="str">
        <f>VLOOKUP(H4895,ap[[item_code]:[series_title]],2,0)</f>
        <v>Gasoline, all types, per gallon/3.785 liters in U.S. city average, average price, not seasonally adjusted</v>
      </c>
      <c r="K4895" t="str">
        <f>VLOOKUP(G4895,Areas!A:B,2,0)</f>
        <v>Midwest - Size Class D</v>
      </c>
    </row>
    <row r="4896" spans="1:11" x14ac:dyDescent="0.3">
      <c r="A4896" t="s">
        <v>2362</v>
      </c>
      <c r="B4896">
        <v>2016</v>
      </c>
      <c r="C4896" t="s">
        <v>82</v>
      </c>
      <c r="D4896" s="4">
        <v>2.1579999999999999</v>
      </c>
      <c r="E4896" t="s">
        <v>12</v>
      </c>
      <c r="F4896" t="s">
        <v>13</v>
      </c>
      <c r="G4896" t="str">
        <f t="shared" si="152"/>
        <v>D200</v>
      </c>
      <c r="H4896" t="str">
        <f t="shared" si="153"/>
        <v>7471A</v>
      </c>
      <c r="I4896" t="str">
        <f>VLOOKUP(F4896,Period!A:B,2,0)</f>
        <v>January</v>
      </c>
      <c r="J4896" t="str">
        <f>VLOOKUP(H4896,ap[[item_code]:[series_title]],2,0)</f>
        <v>Gasoline, all types, per gallon/3.785 liters in U.S. city average, average price, not seasonally adjusted</v>
      </c>
      <c r="K4896" t="str">
        <f>VLOOKUP(G4896,Areas!A:B,2,0)</f>
        <v>Midwest - Size Class D</v>
      </c>
    </row>
    <row r="4897" spans="1:11" x14ac:dyDescent="0.3">
      <c r="A4897" t="s">
        <v>2362</v>
      </c>
      <c r="B4897">
        <v>2016</v>
      </c>
      <c r="C4897" t="s">
        <v>69</v>
      </c>
      <c r="D4897" s="4">
        <v>2.177</v>
      </c>
      <c r="E4897" t="s">
        <v>12</v>
      </c>
      <c r="F4897" t="s">
        <v>13</v>
      </c>
      <c r="G4897" t="str">
        <f t="shared" si="152"/>
        <v>D200</v>
      </c>
      <c r="H4897" t="str">
        <f t="shared" si="153"/>
        <v>7471A</v>
      </c>
      <c r="I4897" t="str">
        <f>VLOOKUP(F4897,Period!A:B,2,0)</f>
        <v>January</v>
      </c>
      <c r="J4897" t="str">
        <f>VLOOKUP(H4897,ap[[item_code]:[series_title]],2,0)</f>
        <v>Gasoline, all types, per gallon/3.785 liters in U.S. city average, average price, not seasonally adjusted</v>
      </c>
      <c r="K4897" t="str">
        <f>VLOOKUP(G4897,Areas!A:B,2,0)</f>
        <v>Midwest - Size Class D</v>
      </c>
    </row>
    <row r="4898" spans="1:11" x14ac:dyDescent="0.3">
      <c r="A4898" t="s">
        <v>2362</v>
      </c>
      <c r="B4898">
        <v>2016</v>
      </c>
      <c r="C4898" t="s">
        <v>35</v>
      </c>
      <c r="D4898" s="4">
        <v>2.218</v>
      </c>
      <c r="E4898" t="s">
        <v>12</v>
      </c>
      <c r="F4898" t="s">
        <v>13</v>
      </c>
      <c r="G4898" t="str">
        <f t="shared" si="152"/>
        <v>D200</v>
      </c>
      <c r="H4898" t="str">
        <f t="shared" si="153"/>
        <v>7471A</v>
      </c>
      <c r="I4898" t="str">
        <f>VLOOKUP(F4898,Period!A:B,2,0)</f>
        <v>January</v>
      </c>
      <c r="J4898" t="str">
        <f>VLOOKUP(H4898,ap[[item_code]:[series_title]],2,0)</f>
        <v>Gasoline, all types, per gallon/3.785 liters in U.S. city average, average price, not seasonally adjusted</v>
      </c>
      <c r="K4898" t="str">
        <f>VLOOKUP(G4898,Areas!A:B,2,0)</f>
        <v>Midwest - Size Class D</v>
      </c>
    </row>
    <row r="4899" spans="1:11" x14ac:dyDescent="0.3">
      <c r="A4899" t="s">
        <v>2362</v>
      </c>
      <c r="B4899">
        <v>2016</v>
      </c>
      <c r="C4899" t="s">
        <v>14</v>
      </c>
      <c r="D4899" s="4">
        <v>2.2040000000000002</v>
      </c>
      <c r="E4899" t="s">
        <v>12</v>
      </c>
      <c r="F4899" t="s">
        <v>13</v>
      </c>
      <c r="G4899" t="str">
        <f t="shared" si="152"/>
        <v>D200</v>
      </c>
      <c r="H4899" t="str">
        <f t="shared" si="153"/>
        <v>7471A</v>
      </c>
      <c r="I4899" t="str">
        <f>VLOOKUP(F4899,Period!A:B,2,0)</f>
        <v>January</v>
      </c>
      <c r="J4899" t="str">
        <f>VLOOKUP(H4899,ap[[item_code]:[series_title]],2,0)</f>
        <v>Gasoline, all types, per gallon/3.785 liters in U.S. city average, average price, not seasonally adjusted</v>
      </c>
      <c r="K4899" t="str">
        <f>VLOOKUP(G4899,Areas!A:B,2,0)</f>
        <v>Midwest - Size Class D</v>
      </c>
    </row>
    <row r="4900" spans="1:11" x14ac:dyDescent="0.3">
      <c r="A4900" t="s">
        <v>2362</v>
      </c>
      <c r="B4900">
        <v>2016</v>
      </c>
      <c r="C4900" t="s">
        <v>146</v>
      </c>
      <c r="D4900" s="4">
        <v>2.1040000000000001</v>
      </c>
      <c r="E4900" t="s">
        <v>12</v>
      </c>
      <c r="F4900" t="s">
        <v>13</v>
      </c>
      <c r="G4900" t="str">
        <f t="shared" si="152"/>
        <v>D200</v>
      </c>
      <c r="H4900" t="str">
        <f t="shared" si="153"/>
        <v>7471A</v>
      </c>
      <c r="I4900" t="str">
        <f>VLOOKUP(F4900,Period!A:B,2,0)</f>
        <v>January</v>
      </c>
      <c r="J4900" t="str">
        <f>VLOOKUP(H4900,ap[[item_code]:[series_title]],2,0)</f>
        <v>Gasoline, all types, per gallon/3.785 liters in U.S. city average, average price, not seasonally adjusted</v>
      </c>
      <c r="K4900" t="str">
        <f>VLOOKUP(G4900,Areas!A:B,2,0)</f>
        <v>Midwest - Size Class D</v>
      </c>
    </row>
    <row r="4901" spans="1:11" x14ac:dyDescent="0.3">
      <c r="A4901" t="s">
        <v>2362</v>
      </c>
      <c r="B4901">
        <v>2016</v>
      </c>
      <c r="C4901" t="s">
        <v>18</v>
      </c>
      <c r="D4901" s="4">
        <v>2.165</v>
      </c>
      <c r="E4901" t="s">
        <v>12</v>
      </c>
      <c r="F4901" t="s">
        <v>13</v>
      </c>
      <c r="G4901" t="str">
        <f t="shared" si="152"/>
        <v>D200</v>
      </c>
      <c r="H4901" t="str">
        <f t="shared" si="153"/>
        <v>7471A</v>
      </c>
      <c r="I4901" t="str">
        <f>VLOOKUP(F4901,Period!A:B,2,0)</f>
        <v>January</v>
      </c>
      <c r="J4901" t="str">
        <f>VLOOKUP(H4901,ap[[item_code]:[series_title]],2,0)</f>
        <v>Gasoline, all types, per gallon/3.785 liters in U.S. city average, average price, not seasonally adjusted</v>
      </c>
      <c r="K4901" t="str">
        <f>VLOOKUP(G4901,Areas!A:B,2,0)</f>
        <v>Midwest - Size Class D</v>
      </c>
    </row>
    <row r="4902" spans="1:11" x14ac:dyDescent="0.3">
      <c r="A4902" t="s">
        <v>2362</v>
      </c>
      <c r="B4902">
        <v>2017</v>
      </c>
      <c r="C4902" t="s">
        <v>13</v>
      </c>
      <c r="D4902" s="4">
        <v>2.3439999999999999</v>
      </c>
      <c r="E4902" t="s">
        <v>12</v>
      </c>
      <c r="F4902" t="s">
        <v>13</v>
      </c>
      <c r="G4902" t="str">
        <f t="shared" si="152"/>
        <v>D200</v>
      </c>
      <c r="H4902" t="str">
        <f t="shared" si="153"/>
        <v>7471A</v>
      </c>
      <c r="I4902" t="str">
        <f>VLOOKUP(F4902,Period!A:B,2,0)</f>
        <v>January</v>
      </c>
      <c r="J4902" t="str">
        <f>VLOOKUP(H4902,ap[[item_code]:[series_title]],2,0)</f>
        <v>Gasoline, all types, per gallon/3.785 liters in U.S. city average, average price, not seasonally adjusted</v>
      </c>
      <c r="K4902" t="str">
        <f>VLOOKUP(G4902,Areas!A:B,2,0)</f>
        <v>Midwest - Size Class D</v>
      </c>
    </row>
    <row r="4903" spans="1:11" x14ac:dyDescent="0.3">
      <c r="A4903" t="s">
        <v>2362</v>
      </c>
      <c r="B4903">
        <v>2017</v>
      </c>
      <c r="C4903" t="s">
        <v>183</v>
      </c>
      <c r="D4903" s="4">
        <v>2.2639999999999998</v>
      </c>
      <c r="E4903" t="s">
        <v>12</v>
      </c>
      <c r="F4903" t="s">
        <v>13</v>
      </c>
      <c r="G4903" t="str">
        <f t="shared" si="152"/>
        <v>D200</v>
      </c>
      <c r="H4903" t="str">
        <f t="shared" si="153"/>
        <v>7471A</v>
      </c>
      <c r="I4903" t="str">
        <f>VLOOKUP(F4903,Period!A:B,2,0)</f>
        <v>January</v>
      </c>
      <c r="J4903" t="str">
        <f>VLOOKUP(H4903,ap[[item_code]:[series_title]],2,0)</f>
        <v>Gasoline, all types, per gallon/3.785 liters in U.S. city average, average price, not seasonally adjusted</v>
      </c>
      <c r="K4903" t="str">
        <f>VLOOKUP(G4903,Areas!A:B,2,0)</f>
        <v>Midwest - Size Class D</v>
      </c>
    </row>
    <row r="4904" spans="1:11" x14ac:dyDescent="0.3">
      <c r="A4904" t="s">
        <v>2362</v>
      </c>
      <c r="B4904">
        <v>2017</v>
      </c>
      <c r="C4904" t="s">
        <v>25</v>
      </c>
      <c r="D4904" s="4">
        <v>2.2770000000000001</v>
      </c>
      <c r="E4904" t="s">
        <v>12</v>
      </c>
      <c r="F4904" t="s">
        <v>13</v>
      </c>
      <c r="G4904" t="str">
        <f t="shared" si="152"/>
        <v>D200</v>
      </c>
      <c r="H4904" t="str">
        <f t="shared" si="153"/>
        <v>7471A</v>
      </c>
      <c r="I4904" t="str">
        <f>VLOOKUP(F4904,Period!A:B,2,0)</f>
        <v>January</v>
      </c>
      <c r="J4904" t="str">
        <f>VLOOKUP(H4904,ap[[item_code]:[series_title]],2,0)</f>
        <v>Gasoline, all types, per gallon/3.785 liters in U.S. city average, average price, not seasonally adjusted</v>
      </c>
      <c r="K4904" t="str">
        <f>VLOOKUP(G4904,Areas!A:B,2,0)</f>
        <v>Midwest - Size Class D</v>
      </c>
    </row>
    <row r="4905" spans="1:11" x14ac:dyDescent="0.3">
      <c r="A4905" t="s">
        <v>2362</v>
      </c>
      <c r="B4905">
        <v>2017</v>
      </c>
      <c r="C4905" t="s">
        <v>93</v>
      </c>
      <c r="D4905" s="4">
        <v>2.3149999999999999</v>
      </c>
      <c r="E4905" t="s">
        <v>12</v>
      </c>
      <c r="F4905" t="s">
        <v>13</v>
      </c>
      <c r="G4905" t="str">
        <f t="shared" si="152"/>
        <v>D200</v>
      </c>
      <c r="H4905" t="str">
        <f t="shared" si="153"/>
        <v>7471A</v>
      </c>
      <c r="I4905" t="str">
        <f>VLOOKUP(F4905,Period!A:B,2,0)</f>
        <v>January</v>
      </c>
      <c r="J4905" t="str">
        <f>VLOOKUP(H4905,ap[[item_code]:[series_title]],2,0)</f>
        <v>Gasoline, all types, per gallon/3.785 liters in U.S. city average, average price, not seasonally adjusted</v>
      </c>
      <c r="K4905" t="str">
        <f>VLOOKUP(G4905,Areas!A:B,2,0)</f>
        <v>Midwest - Size Class D</v>
      </c>
    </row>
    <row r="4906" spans="1:11" x14ac:dyDescent="0.3">
      <c r="A4906" t="s">
        <v>2362</v>
      </c>
      <c r="B4906">
        <v>2017</v>
      </c>
      <c r="C4906" t="s">
        <v>89</v>
      </c>
      <c r="D4906" s="4">
        <v>2.278</v>
      </c>
      <c r="E4906" t="s">
        <v>12</v>
      </c>
      <c r="F4906" t="s">
        <v>13</v>
      </c>
      <c r="G4906" t="str">
        <f t="shared" si="152"/>
        <v>D200</v>
      </c>
      <c r="H4906" t="str">
        <f t="shared" si="153"/>
        <v>7471A</v>
      </c>
      <c r="I4906" t="str">
        <f>VLOOKUP(F4906,Period!A:B,2,0)</f>
        <v>January</v>
      </c>
      <c r="J4906" t="str">
        <f>VLOOKUP(H4906,ap[[item_code]:[series_title]],2,0)</f>
        <v>Gasoline, all types, per gallon/3.785 liters in U.S. city average, average price, not seasonally adjusted</v>
      </c>
      <c r="K4906" t="str">
        <f>VLOOKUP(G4906,Areas!A:B,2,0)</f>
        <v>Midwest - Size Class D</v>
      </c>
    </row>
    <row r="4907" spans="1:11" x14ac:dyDescent="0.3">
      <c r="A4907" t="s">
        <v>2362</v>
      </c>
      <c r="B4907">
        <v>2017</v>
      </c>
      <c r="C4907" t="s">
        <v>133</v>
      </c>
      <c r="D4907" s="4">
        <v>2.2429999999999999</v>
      </c>
      <c r="E4907" t="s">
        <v>12</v>
      </c>
      <c r="F4907" t="s">
        <v>13</v>
      </c>
      <c r="G4907" t="str">
        <f t="shared" si="152"/>
        <v>D200</v>
      </c>
      <c r="H4907" t="str">
        <f t="shared" si="153"/>
        <v>7471A</v>
      </c>
      <c r="I4907" t="str">
        <f>VLOOKUP(F4907,Period!A:B,2,0)</f>
        <v>January</v>
      </c>
      <c r="J4907" t="str">
        <f>VLOOKUP(H4907,ap[[item_code]:[series_title]],2,0)</f>
        <v>Gasoline, all types, per gallon/3.785 liters in U.S. city average, average price, not seasonally adjusted</v>
      </c>
      <c r="K4907" t="str">
        <f>VLOOKUP(G4907,Areas!A:B,2,0)</f>
        <v>Midwest - Size Class D</v>
      </c>
    </row>
    <row r="4908" spans="1:11" x14ac:dyDescent="0.3">
      <c r="A4908" t="s">
        <v>2362</v>
      </c>
      <c r="B4908">
        <v>2017</v>
      </c>
      <c r="C4908" t="s">
        <v>82</v>
      </c>
      <c r="D4908" s="4">
        <v>2.2290000000000001</v>
      </c>
      <c r="E4908" t="s">
        <v>12</v>
      </c>
      <c r="F4908" t="s">
        <v>13</v>
      </c>
      <c r="G4908" t="str">
        <f t="shared" si="152"/>
        <v>D200</v>
      </c>
      <c r="H4908" t="str">
        <f t="shared" si="153"/>
        <v>7471A</v>
      </c>
      <c r="I4908" t="str">
        <f>VLOOKUP(F4908,Period!A:B,2,0)</f>
        <v>January</v>
      </c>
      <c r="J4908" t="str">
        <f>VLOOKUP(H4908,ap[[item_code]:[series_title]],2,0)</f>
        <v>Gasoline, all types, per gallon/3.785 liters in U.S. city average, average price, not seasonally adjusted</v>
      </c>
      <c r="K4908" t="str">
        <f>VLOOKUP(G4908,Areas!A:B,2,0)</f>
        <v>Midwest - Size Class D</v>
      </c>
    </row>
    <row r="4909" spans="1:11" x14ac:dyDescent="0.3">
      <c r="A4909" t="s">
        <v>2362</v>
      </c>
      <c r="B4909">
        <v>2017</v>
      </c>
      <c r="C4909" t="s">
        <v>69</v>
      </c>
      <c r="D4909" s="4">
        <v>2.3340000000000001</v>
      </c>
      <c r="E4909" t="s">
        <v>12</v>
      </c>
      <c r="F4909" t="s">
        <v>13</v>
      </c>
      <c r="G4909" t="str">
        <f t="shared" si="152"/>
        <v>D200</v>
      </c>
      <c r="H4909" t="str">
        <f t="shared" si="153"/>
        <v>7471A</v>
      </c>
      <c r="I4909" t="str">
        <f>VLOOKUP(F4909,Period!A:B,2,0)</f>
        <v>January</v>
      </c>
      <c r="J4909" t="str">
        <f>VLOOKUP(H4909,ap[[item_code]:[series_title]],2,0)</f>
        <v>Gasoline, all types, per gallon/3.785 liters in U.S. city average, average price, not seasonally adjusted</v>
      </c>
      <c r="K4909" t="str">
        <f>VLOOKUP(G4909,Areas!A:B,2,0)</f>
        <v>Midwest - Size Class D</v>
      </c>
    </row>
    <row r="4910" spans="1:11" x14ac:dyDescent="0.3">
      <c r="A4910" t="s">
        <v>2362</v>
      </c>
      <c r="B4910">
        <v>2017</v>
      </c>
      <c r="C4910" t="s">
        <v>35</v>
      </c>
      <c r="D4910" s="4">
        <v>2.4860000000000002</v>
      </c>
      <c r="E4910" t="s">
        <v>12</v>
      </c>
      <c r="F4910" t="s">
        <v>13</v>
      </c>
      <c r="G4910" t="str">
        <f t="shared" si="152"/>
        <v>D200</v>
      </c>
      <c r="H4910" t="str">
        <f t="shared" si="153"/>
        <v>7471A</v>
      </c>
      <c r="I4910" t="str">
        <f>VLOOKUP(F4910,Period!A:B,2,0)</f>
        <v>January</v>
      </c>
      <c r="J4910" t="str">
        <f>VLOOKUP(H4910,ap[[item_code]:[series_title]],2,0)</f>
        <v>Gasoline, all types, per gallon/3.785 liters in U.S. city average, average price, not seasonally adjusted</v>
      </c>
      <c r="K4910" t="str">
        <f>VLOOKUP(G4910,Areas!A:B,2,0)</f>
        <v>Midwest - Size Class D</v>
      </c>
    </row>
    <row r="4911" spans="1:11" x14ac:dyDescent="0.3">
      <c r="A4911" t="s">
        <v>2362</v>
      </c>
      <c r="B4911">
        <v>2017</v>
      </c>
      <c r="C4911" t="s">
        <v>14</v>
      </c>
      <c r="D4911" s="4">
        <v>2.427</v>
      </c>
      <c r="E4911" t="s">
        <v>12</v>
      </c>
      <c r="F4911" t="s">
        <v>13</v>
      </c>
      <c r="G4911" t="str">
        <f t="shared" si="152"/>
        <v>D200</v>
      </c>
      <c r="H4911" t="str">
        <f t="shared" si="153"/>
        <v>7471A</v>
      </c>
      <c r="I4911" t="str">
        <f>VLOOKUP(F4911,Period!A:B,2,0)</f>
        <v>January</v>
      </c>
      <c r="J4911" t="str">
        <f>VLOOKUP(H4911,ap[[item_code]:[series_title]],2,0)</f>
        <v>Gasoline, all types, per gallon/3.785 liters in U.S. city average, average price, not seasonally adjusted</v>
      </c>
      <c r="K4911" t="str">
        <f>VLOOKUP(G4911,Areas!A:B,2,0)</f>
        <v>Midwest - Size Class D</v>
      </c>
    </row>
    <row r="4912" spans="1:11" x14ac:dyDescent="0.3">
      <c r="A4912" t="s">
        <v>2362</v>
      </c>
      <c r="B4912">
        <v>2017</v>
      </c>
      <c r="C4912" t="s">
        <v>146</v>
      </c>
      <c r="D4912" s="4">
        <v>2.536</v>
      </c>
      <c r="E4912" t="s">
        <v>12</v>
      </c>
      <c r="F4912" t="s">
        <v>13</v>
      </c>
      <c r="G4912" t="str">
        <f t="shared" si="152"/>
        <v>D200</v>
      </c>
      <c r="H4912" t="str">
        <f t="shared" si="153"/>
        <v>7471A</v>
      </c>
      <c r="I4912" t="str">
        <f>VLOOKUP(F4912,Period!A:B,2,0)</f>
        <v>January</v>
      </c>
      <c r="J4912" t="str">
        <f>VLOOKUP(H4912,ap[[item_code]:[series_title]],2,0)</f>
        <v>Gasoline, all types, per gallon/3.785 liters in U.S. city average, average price, not seasonally adjusted</v>
      </c>
      <c r="K4912" t="str">
        <f>VLOOKUP(G4912,Areas!A:B,2,0)</f>
        <v>Midwest - Size Class D</v>
      </c>
    </row>
    <row r="4913" spans="1:11" x14ac:dyDescent="0.3">
      <c r="A4913" t="s">
        <v>2362</v>
      </c>
      <c r="B4913">
        <v>2017</v>
      </c>
      <c r="C4913" t="s">
        <v>18</v>
      </c>
      <c r="D4913" s="4">
        <v>2.41</v>
      </c>
      <c r="E4913" t="s">
        <v>12</v>
      </c>
      <c r="F4913" t="s">
        <v>13</v>
      </c>
      <c r="G4913" t="str">
        <f t="shared" si="152"/>
        <v>D200</v>
      </c>
      <c r="H4913" t="str">
        <f t="shared" si="153"/>
        <v>7471A</v>
      </c>
      <c r="I4913" t="str">
        <f>VLOOKUP(F4913,Period!A:B,2,0)</f>
        <v>January</v>
      </c>
      <c r="J4913" t="str">
        <f>VLOOKUP(H4913,ap[[item_code]:[series_title]],2,0)</f>
        <v>Gasoline, all types, per gallon/3.785 liters in U.S. city average, average price, not seasonally adjusted</v>
      </c>
      <c r="K4913" t="str">
        <f>VLOOKUP(G4913,Areas!A:B,2,0)</f>
        <v>Midwest - Size Class D</v>
      </c>
    </row>
    <row r="4914" spans="1:11" x14ac:dyDescent="0.3">
      <c r="A4914" t="s">
        <v>2380</v>
      </c>
      <c r="B4914">
        <v>2015</v>
      </c>
      <c r="C4914" t="s">
        <v>13</v>
      </c>
      <c r="D4914" s="4">
        <v>2.0190000000000001</v>
      </c>
      <c r="E4914" t="s">
        <v>12</v>
      </c>
      <c r="F4914" t="s">
        <v>13</v>
      </c>
      <c r="G4914" t="str">
        <f t="shared" si="152"/>
        <v>D300</v>
      </c>
      <c r="H4914" t="str">
        <f t="shared" si="153"/>
        <v>74714</v>
      </c>
      <c r="I4914" t="str">
        <f>VLOOKUP(F4914,Period!A:B,2,0)</f>
        <v>January</v>
      </c>
      <c r="J4914" t="str">
        <f>VLOOKUP(H4914,ap[[item_code]:[series_title]],2,0)</f>
        <v>Gasoline, unleaded regular, per gallon/3.785 liters in U.S. city average, average price, not seasonally adjusted</v>
      </c>
      <c r="K4914" t="str">
        <f>VLOOKUP(G4914,Areas!A:B,2,0)</f>
        <v>South - Size Class D</v>
      </c>
    </row>
    <row r="4915" spans="1:11" x14ac:dyDescent="0.3">
      <c r="A4915" t="s">
        <v>2380</v>
      </c>
      <c r="B4915">
        <v>2015</v>
      </c>
      <c r="C4915" t="s">
        <v>183</v>
      </c>
      <c r="D4915" s="4">
        <v>2.12</v>
      </c>
      <c r="E4915" t="s">
        <v>12</v>
      </c>
      <c r="F4915" t="s">
        <v>13</v>
      </c>
      <c r="G4915" t="str">
        <f t="shared" si="152"/>
        <v>D300</v>
      </c>
      <c r="H4915" t="str">
        <f t="shared" si="153"/>
        <v>74714</v>
      </c>
      <c r="I4915" t="str">
        <f>VLOOKUP(F4915,Period!A:B,2,0)</f>
        <v>January</v>
      </c>
      <c r="J4915" t="str">
        <f>VLOOKUP(H4915,ap[[item_code]:[series_title]],2,0)</f>
        <v>Gasoline, unleaded regular, per gallon/3.785 liters in U.S. city average, average price, not seasonally adjusted</v>
      </c>
      <c r="K4915" t="str">
        <f>VLOOKUP(G4915,Areas!A:B,2,0)</f>
        <v>South - Size Class D</v>
      </c>
    </row>
    <row r="4916" spans="1:11" x14ac:dyDescent="0.3">
      <c r="A4916" t="s">
        <v>2380</v>
      </c>
      <c r="B4916">
        <v>2015</v>
      </c>
      <c r="C4916" t="s">
        <v>25</v>
      </c>
      <c r="D4916" s="4">
        <v>2.266</v>
      </c>
      <c r="E4916" t="s">
        <v>12</v>
      </c>
      <c r="F4916" t="s">
        <v>13</v>
      </c>
      <c r="G4916" t="str">
        <f t="shared" si="152"/>
        <v>D300</v>
      </c>
      <c r="H4916" t="str">
        <f t="shared" si="153"/>
        <v>74714</v>
      </c>
      <c r="I4916" t="str">
        <f>VLOOKUP(F4916,Period!A:B,2,0)</f>
        <v>January</v>
      </c>
      <c r="J4916" t="str">
        <f>VLOOKUP(H4916,ap[[item_code]:[series_title]],2,0)</f>
        <v>Gasoline, unleaded regular, per gallon/3.785 liters in U.S. city average, average price, not seasonally adjusted</v>
      </c>
      <c r="K4916" t="str">
        <f>VLOOKUP(G4916,Areas!A:B,2,0)</f>
        <v>South - Size Class D</v>
      </c>
    </row>
    <row r="4917" spans="1:11" x14ac:dyDescent="0.3">
      <c r="A4917" t="s">
        <v>2380</v>
      </c>
      <c r="B4917">
        <v>2015</v>
      </c>
      <c r="C4917" t="s">
        <v>93</v>
      </c>
      <c r="D4917" s="4">
        <v>2.3029999999999999</v>
      </c>
      <c r="E4917" t="s">
        <v>12</v>
      </c>
      <c r="F4917" t="s">
        <v>13</v>
      </c>
      <c r="G4917" t="str">
        <f t="shared" si="152"/>
        <v>D300</v>
      </c>
      <c r="H4917" t="str">
        <f t="shared" si="153"/>
        <v>74714</v>
      </c>
      <c r="I4917" t="str">
        <f>VLOOKUP(F4917,Period!A:B,2,0)</f>
        <v>January</v>
      </c>
      <c r="J4917" t="str">
        <f>VLOOKUP(H4917,ap[[item_code]:[series_title]],2,0)</f>
        <v>Gasoline, unleaded regular, per gallon/3.785 liters in U.S. city average, average price, not seasonally adjusted</v>
      </c>
      <c r="K4917" t="str">
        <f>VLOOKUP(G4917,Areas!A:B,2,0)</f>
        <v>South - Size Class D</v>
      </c>
    </row>
    <row r="4918" spans="1:11" x14ac:dyDescent="0.3">
      <c r="A4918" t="s">
        <v>2380</v>
      </c>
      <c r="B4918">
        <v>2015</v>
      </c>
      <c r="C4918" t="s">
        <v>89</v>
      </c>
      <c r="D4918" s="4">
        <v>2.4969999999999999</v>
      </c>
      <c r="E4918" t="s">
        <v>12</v>
      </c>
      <c r="F4918" t="s">
        <v>13</v>
      </c>
      <c r="G4918" t="str">
        <f t="shared" si="152"/>
        <v>D300</v>
      </c>
      <c r="H4918" t="str">
        <f t="shared" si="153"/>
        <v>74714</v>
      </c>
      <c r="I4918" t="str">
        <f>VLOOKUP(F4918,Period!A:B,2,0)</f>
        <v>January</v>
      </c>
      <c r="J4918" t="str">
        <f>VLOOKUP(H4918,ap[[item_code]:[series_title]],2,0)</f>
        <v>Gasoline, unleaded regular, per gallon/3.785 liters in U.S. city average, average price, not seasonally adjusted</v>
      </c>
      <c r="K4918" t="str">
        <f>VLOOKUP(G4918,Areas!A:B,2,0)</f>
        <v>South - Size Class D</v>
      </c>
    </row>
    <row r="4919" spans="1:11" x14ac:dyDescent="0.3">
      <c r="A4919" t="s">
        <v>2380</v>
      </c>
      <c r="B4919">
        <v>2015</v>
      </c>
      <c r="C4919" t="s">
        <v>133</v>
      </c>
      <c r="D4919" s="4">
        <v>2.577</v>
      </c>
      <c r="E4919" t="s">
        <v>12</v>
      </c>
      <c r="F4919" t="s">
        <v>13</v>
      </c>
      <c r="G4919" t="str">
        <f t="shared" si="152"/>
        <v>D300</v>
      </c>
      <c r="H4919" t="str">
        <f t="shared" si="153"/>
        <v>74714</v>
      </c>
      <c r="I4919" t="str">
        <f>VLOOKUP(F4919,Period!A:B,2,0)</f>
        <v>January</v>
      </c>
      <c r="J4919" t="str">
        <f>VLOOKUP(H4919,ap[[item_code]:[series_title]],2,0)</f>
        <v>Gasoline, unleaded regular, per gallon/3.785 liters in U.S. city average, average price, not seasonally adjusted</v>
      </c>
      <c r="K4919" t="str">
        <f>VLOOKUP(G4919,Areas!A:B,2,0)</f>
        <v>South - Size Class D</v>
      </c>
    </row>
    <row r="4920" spans="1:11" x14ac:dyDescent="0.3">
      <c r="A4920" t="s">
        <v>2380</v>
      </c>
      <c r="B4920">
        <v>2015</v>
      </c>
      <c r="C4920" t="s">
        <v>82</v>
      </c>
      <c r="D4920" s="4">
        <v>2.4729999999999999</v>
      </c>
      <c r="E4920" t="s">
        <v>12</v>
      </c>
      <c r="F4920" t="s">
        <v>13</v>
      </c>
      <c r="G4920" t="str">
        <f t="shared" si="152"/>
        <v>D300</v>
      </c>
      <c r="H4920" t="str">
        <f t="shared" si="153"/>
        <v>74714</v>
      </c>
      <c r="I4920" t="str">
        <f>VLOOKUP(F4920,Period!A:B,2,0)</f>
        <v>January</v>
      </c>
      <c r="J4920" t="str">
        <f>VLOOKUP(H4920,ap[[item_code]:[series_title]],2,0)</f>
        <v>Gasoline, unleaded regular, per gallon/3.785 liters in U.S. city average, average price, not seasonally adjusted</v>
      </c>
      <c r="K4920" t="str">
        <f>VLOOKUP(G4920,Areas!A:B,2,0)</f>
        <v>South - Size Class D</v>
      </c>
    </row>
    <row r="4921" spans="1:11" x14ac:dyDescent="0.3">
      <c r="A4921" t="s">
        <v>2380</v>
      </c>
      <c r="B4921">
        <v>2015</v>
      </c>
      <c r="C4921" t="s">
        <v>69</v>
      </c>
      <c r="D4921" s="4">
        <v>2.29</v>
      </c>
      <c r="E4921" t="s">
        <v>12</v>
      </c>
      <c r="F4921" t="s">
        <v>13</v>
      </c>
      <c r="G4921" t="str">
        <f t="shared" si="152"/>
        <v>D300</v>
      </c>
      <c r="H4921" t="str">
        <f t="shared" si="153"/>
        <v>74714</v>
      </c>
      <c r="I4921" t="str">
        <f>VLOOKUP(F4921,Period!A:B,2,0)</f>
        <v>January</v>
      </c>
      <c r="J4921" t="str">
        <f>VLOOKUP(H4921,ap[[item_code]:[series_title]],2,0)</f>
        <v>Gasoline, unleaded regular, per gallon/3.785 liters in U.S. city average, average price, not seasonally adjusted</v>
      </c>
      <c r="K4921" t="str">
        <f>VLOOKUP(G4921,Areas!A:B,2,0)</f>
        <v>South - Size Class D</v>
      </c>
    </row>
    <row r="4922" spans="1:11" x14ac:dyDescent="0.3">
      <c r="A4922" t="s">
        <v>2380</v>
      </c>
      <c r="B4922">
        <v>2015</v>
      </c>
      <c r="C4922" t="s">
        <v>35</v>
      </c>
      <c r="D4922" s="4">
        <v>2.085</v>
      </c>
      <c r="E4922" t="s">
        <v>12</v>
      </c>
      <c r="F4922" t="s">
        <v>13</v>
      </c>
      <c r="G4922" t="str">
        <f t="shared" si="152"/>
        <v>D300</v>
      </c>
      <c r="H4922" t="str">
        <f t="shared" si="153"/>
        <v>74714</v>
      </c>
      <c r="I4922" t="str">
        <f>VLOOKUP(F4922,Period!A:B,2,0)</f>
        <v>January</v>
      </c>
      <c r="J4922" t="str">
        <f>VLOOKUP(H4922,ap[[item_code]:[series_title]],2,0)</f>
        <v>Gasoline, unleaded regular, per gallon/3.785 liters in U.S. city average, average price, not seasonally adjusted</v>
      </c>
      <c r="K4922" t="str">
        <f>VLOOKUP(G4922,Areas!A:B,2,0)</f>
        <v>South - Size Class D</v>
      </c>
    </row>
    <row r="4923" spans="1:11" x14ac:dyDescent="0.3">
      <c r="A4923" t="s">
        <v>2380</v>
      </c>
      <c r="B4923">
        <v>2015</v>
      </c>
      <c r="C4923" t="s">
        <v>14</v>
      </c>
      <c r="D4923" s="4">
        <v>2.0179999999999998</v>
      </c>
      <c r="E4923" t="s">
        <v>12</v>
      </c>
      <c r="F4923" t="s">
        <v>13</v>
      </c>
      <c r="G4923" t="str">
        <f t="shared" si="152"/>
        <v>D300</v>
      </c>
      <c r="H4923" t="str">
        <f t="shared" si="153"/>
        <v>74714</v>
      </c>
      <c r="I4923" t="str">
        <f>VLOOKUP(F4923,Period!A:B,2,0)</f>
        <v>January</v>
      </c>
      <c r="J4923" t="str">
        <f>VLOOKUP(H4923,ap[[item_code]:[series_title]],2,0)</f>
        <v>Gasoline, unleaded regular, per gallon/3.785 liters in U.S. city average, average price, not seasonally adjusted</v>
      </c>
      <c r="K4923" t="str">
        <f>VLOOKUP(G4923,Areas!A:B,2,0)</f>
        <v>South - Size Class D</v>
      </c>
    </row>
    <row r="4924" spans="1:11" x14ac:dyDescent="0.3">
      <c r="A4924" t="s">
        <v>2380</v>
      </c>
      <c r="B4924">
        <v>2015</v>
      </c>
      <c r="C4924" t="s">
        <v>146</v>
      </c>
      <c r="D4924" s="4">
        <v>2.0009999999999999</v>
      </c>
      <c r="E4924" t="s">
        <v>12</v>
      </c>
      <c r="F4924" t="s">
        <v>13</v>
      </c>
      <c r="G4924" t="str">
        <f t="shared" si="152"/>
        <v>D300</v>
      </c>
      <c r="H4924" t="str">
        <f t="shared" si="153"/>
        <v>74714</v>
      </c>
      <c r="I4924" t="str">
        <f>VLOOKUP(F4924,Period!A:B,2,0)</f>
        <v>January</v>
      </c>
      <c r="J4924" t="str">
        <f>VLOOKUP(H4924,ap[[item_code]:[series_title]],2,0)</f>
        <v>Gasoline, unleaded regular, per gallon/3.785 liters in U.S. city average, average price, not seasonally adjusted</v>
      </c>
      <c r="K4924" t="str">
        <f>VLOOKUP(G4924,Areas!A:B,2,0)</f>
        <v>South - Size Class D</v>
      </c>
    </row>
    <row r="4925" spans="1:11" x14ac:dyDescent="0.3">
      <c r="A4925" t="s">
        <v>2380</v>
      </c>
      <c r="B4925">
        <v>2015</v>
      </c>
      <c r="C4925" t="s">
        <v>18</v>
      </c>
      <c r="D4925" s="4">
        <v>1.9079999999999999</v>
      </c>
      <c r="E4925" t="s">
        <v>12</v>
      </c>
      <c r="F4925" t="s">
        <v>13</v>
      </c>
      <c r="G4925" t="str">
        <f t="shared" si="152"/>
        <v>D300</v>
      </c>
      <c r="H4925" t="str">
        <f t="shared" si="153"/>
        <v>74714</v>
      </c>
      <c r="I4925" t="str">
        <f>VLOOKUP(F4925,Period!A:B,2,0)</f>
        <v>January</v>
      </c>
      <c r="J4925" t="str">
        <f>VLOOKUP(H4925,ap[[item_code]:[series_title]],2,0)</f>
        <v>Gasoline, unleaded regular, per gallon/3.785 liters in U.S. city average, average price, not seasonally adjusted</v>
      </c>
      <c r="K4925" t="str">
        <f>VLOOKUP(G4925,Areas!A:B,2,0)</f>
        <v>South - Size Class D</v>
      </c>
    </row>
    <row r="4926" spans="1:11" x14ac:dyDescent="0.3">
      <c r="A4926" t="s">
        <v>2380</v>
      </c>
      <c r="B4926">
        <v>2016</v>
      </c>
      <c r="C4926" t="s">
        <v>13</v>
      </c>
      <c r="D4926" s="4">
        <v>1.7669999999999999</v>
      </c>
      <c r="E4926" t="s">
        <v>12</v>
      </c>
      <c r="F4926" t="s">
        <v>13</v>
      </c>
      <c r="G4926" t="str">
        <f t="shared" si="152"/>
        <v>D300</v>
      </c>
      <c r="H4926" t="str">
        <f t="shared" si="153"/>
        <v>74714</v>
      </c>
      <c r="I4926" t="str">
        <f>VLOOKUP(F4926,Period!A:B,2,0)</f>
        <v>January</v>
      </c>
      <c r="J4926" t="str">
        <f>VLOOKUP(H4926,ap[[item_code]:[series_title]],2,0)</f>
        <v>Gasoline, unleaded regular, per gallon/3.785 liters in U.S. city average, average price, not seasonally adjusted</v>
      </c>
      <c r="K4926" t="str">
        <f>VLOOKUP(G4926,Areas!A:B,2,0)</f>
        <v>South - Size Class D</v>
      </c>
    </row>
    <row r="4927" spans="1:11" x14ac:dyDescent="0.3">
      <c r="A4927" t="s">
        <v>2380</v>
      </c>
      <c r="B4927">
        <v>2016</v>
      </c>
      <c r="C4927" t="s">
        <v>183</v>
      </c>
      <c r="D4927" s="4">
        <v>1.6359999999999999</v>
      </c>
      <c r="E4927" t="s">
        <v>12</v>
      </c>
      <c r="F4927" t="s">
        <v>13</v>
      </c>
      <c r="G4927" t="str">
        <f t="shared" si="152"/>
        <v>D300</v>
      </c>
      <c r="H4927" t="str">
        <f t="shared" si="153"/>
        <v>74714</v>
      </c>
      <c r="I4927" t="str">
        <f>VLOOKUP(F4927,Period!A:B,2,0)</f>
        <v>January</v>
      </c>
      <c r="J4927" t="str">
        <f>VLOOKUP(H4927,ap[[item_code]:[series_title]],2,0)</f>
        <v>Gasoline, unleaded regular, per gallon/3.785 liters in U.S. city average, average price, not seasonally adjusted</v>
      </c>
      <c r="K4927" t="str">
        <f>VLOOKUP(G4927,Areas!A:B,2,0)</f>
        <v>South - Size Class D</v>
      </c>
    </row>
    <row r="4928" spans="1:11" x14ac:dyDescent="0.3">
      <c r="A4928" t="s">
        <v>2380</v>
      </c>
      <c r="B4928">
        <v>2016</v>
      </c>
      <c r="C4928" t="s">
        <v>25</v>
      </c>
      <c r="D4928" s="4">
        <v>1.774</v>
      </c>
      <c r="E4928" t="s">
        <v>12</v>
      </c>
      <c r="F4928" t="s">
        <v>13</v>
      </c>
      <c r="G4928" t="str">
        <f t="shared" si="152"/>
        <v>D300</v>
      </c>
      <c r="H4928" t="str">
        <f t="shared" si="153"/>
        <v>74714</v>
      </c>
      <c r="I4928" t="str">
        <f>VLOOKUP(F4928,Period!A:B,2,0)</f>
        <v>January</v>
      </c>
      <c r="J4928" t="str">
        <f>VLOOKUP(H4928,ap[[item_code]:[series_title]],2,0)</f>
        <v>Gasoline, unleaded regular, per gallon/3.785 liters in U.S. city average, average price, not seasonally adjusted</v>
      </c>
      <c r="K4928" t="str">
        <f>VLOOKUP(G4928,Areas!A:B,2,0)</f>
        <v>South - Size Class D</v>
      </c>
    </row>
    <row r="4929" spans="1:11" x14ac:dyDescent="0.3">
      <c r="A4929" t="s">
        <v>2380</v>
      </c>
      <c r="B4929">
        <v>2016</v>
      </c>
      <c r="C4929" t="s">
        <v>93</v>
      </c>
      <c r="D4929" s="4">
        <v>1.923</v>
      </c>
      <c r="E4929" t="s">
        <v>12</v>
      </c>
      <c r="F4929" t="s">
        <v>13</v>
      </c>
      <c r="G4929" t="str">
        <f t="shared" si="152"/>
        <v>D300</v>
      </c>
      <c r="H4929" t="str">
        <f t="shared" si="153"/>
        <v>74714</v>
      </c>
      <c r="I4929" t="str">
        <f>VLOOKUP(F4929,Period!A:B,2,0)</f>
        <v>January</v>
      </c>
      <c r="J4929" t="str">
        <f>VLOOKUP(H4929,ap[[item_code]:[series_title]],2,0)</f>
        <v>Gasoline, unleaded regular, per gallon/3.785 liters in U.S. city average, average price, not seasonally adjusted</v>
      </c>
      <c r="K4929" t="str">
        <f>VLOOKUP(G4929,Areas!A:B,2,0)</f>
        <v>South - Size Class D</v>
      </c>
    </row>
    <row r="4930" spans="1:11" x14ac:dyDescent="0.3">
      <c r="A4930" t="s">
        <v>2380</v>
      </c>
      <c r="B4930">
        <v>2016</v>
      </c>
      <c r="C4930" t="s">
        <v>89</v>
      </c>
      <c r="D4930" s="4">
        <v>2.165</v>
      </c>
      <c r="E4930" t="s">
        <v>12</v>
      </c>
      <c r="F4930" t="s">
        <v>13</v>
      </c>
      <c r="G4930" t="str">
        <f t="shared" si="152"/>
        <v>D300</v>
      </c>
      <c r="H4930" t="str">
        <f t="shared" si="153"/>
        <v>74714</v>
      </c>
      <c r="I4930" t="str">
        <f>VLOOKUP(F4930,Period!A:B,2,0)</f>
        <v>January</v>
      </c>
      <c r="J4930" t="str">
        <f>VLOOKUP(H4930,ap[[item_code]:[series_title]],2,0)</f>
        <v>Gasoline, unleaded regular, per gallon/3.785 liters in U.S. city average, average price, not seasonally adjusted</v>
      </c>
      <c r="K4930" t="str">
        <f>VLOOKUP(G4930,Areas!A:B,2,0)</f>
        <v>South - Size Class D</v>
      </c>
    </row>
    <row r="4931" spans="1:11" x14ac:dyDescent="0.3">
      <c r="A4931" t="s">
        <v>2380</v>
      </c>
      <c r="B4931">
        <v>2016</v>
      </c>
      <c r="C4931" t="s">
        <v>133</v>
      </c>
      <c r="D4931" s="4">
        <v>2.254</v>
      </c>
      <c r="E4931" t="s">
        <v>12</v>
      </c>
      <c r="F4931" t="s">
        <v>13</v>
      </c>
      <c r="G4931" t="str">
        <f t="shared" ref="G4931:G4994" si="154">MID(A4931,4,4)</f>
        <v>D300</v>
      </c>
      <c r="H4931" t="str">
        <f t="shared" ref="H4931:H4994" si="155">MID(A4931,8,5)</f>
        <v>74714</v>
      </c>
      <c r="I4931" t="str">
        <f>VLOOKUP(F4931,Period!A:B,2,0)</f>
        <v>January</v>
      </c>
      <c r="J4931" t="str">
        <f>VLOOKUP(H4931,ap[[item_code]:[series_title]],2,0)</f>
        <v>Gasoline, unleaded regular, per gallon/3.785 liters in U.S. city average, average price, not seasonally adjusted</v>
      </c>
      <c r="K4931" t="str">
        <f>VLOOKUP(G4931,Areas!A:B,2,0)</f>
        <v>South - Size Class D</v>
      </c>
    </row>
    <row r="4932" spans="1:11" x14ac:dyDescent="0.3">
      <c r="A4932" t="s">
        <v>2380</v>
      </c>
      <c r="B4932">
        <v>2016</v>
      </c>
      <c r="C4932" t="s">
        <v>82</v>
      </c>
      <c r="D4932" s="4">
        <v>2.0249999999999999</v>
      </c>
      <c r="E4932" t="s">
        <v>12</v>
      </c>
      <c r="F4932" t="s">
        <v>13</v>
      </c>
      <c r="G4932" t="str">
        <f t="shared" si="154"/>
        <v>D300</v>
      </c>
      <c r="H4932" t="str">
        <f t="shared" si="155"/>
        <v>74714</v>
      </c>
      <c r="I4932" t="str">
        <f>VLOOKUP(F4932,Period!A:B,2,0)</f>
        <v>January</v>
      </c>
      <c r="J4932" t="str">
        <f>VLOOKUP(H4932,ap[[item_code]:[series_title]],2,0)</f>
        <v>Gasoline, unleaded regular, per gallon/3.785 liters in U.S. city average, average price, not seasonally adjusted</v>
      </c>
      <c r="K4932" t="str">
        <f>VLOOKUP(G4932,Areas!A:B,2,0)</f>
        <v>South - Size Class D</v>
      </c>
    </row>
    <row r="4933" spans="1:11" x14ac:dyDescent="0.3">
      <c r="A4933" t="s">
        <v>2380</v>
      </c>
      <c r="B4933">
        <v>2016</v>
      </c>
      <c r="C4933" t="s">
        <v>69</v>
      </c>
      <c r="D4933" s="4">
        <v>1.9570000000000001</v>
      </c>
      <c r="E4933" t="s">
        <v>12</v>
      </c>
      <c r="F4933" t="s">
        <v>13</v>
      </c>
      <c r="G4933" t="str">
        <f t="shared" si="154"/>
        <v>D300</v>
      </c>
      <c r="H4933" t="str">
        <f t="shared" si="155"/>
        <v>74714</v>
      </c>
      <c r="I4933" t="str">
        <f>VLOOKUP(F4933,Period!A:B,2,0)</f>
        <v>January</v>
      </c>
      <c r="J4933" t="str">
        <f>VLOOKUP(H4933,ap[[item_code]:[series_title]],2,0)</f>
        <v>Gasoline, unleaded regular, per gallon/3.785 liters in U.S. city average, average price, not seasonally adjusted</v>
      </c>
      <c r="K4933" t="str">
        <f>VLOOKUP(G4933,Areas!A:B,2,0)</f>
        <v>South - Size Class D</v>
      </c>
    </row>
    <row r="4934" spans="1:11" x14ac:dyDescent="0.3">
      <c r="A4934" t="s">
        <v>2380</v>
      </c>
      <c r="B4934">
        <v>2016</v>
      </c>
      <c r="C4934" t="s">
        <v>35</v>
      </c>
      <c r="D4934" s="4">
        <v>2.0089999999999999</v>
      </c>
      <c r="E4934" t="s">
        <v>12</v>
      </c>
      <c r="F4934" t="s">
        <v>13</v>
      </c>
      <c r="G4934" t="str">
        <f t="shared" si="154"/>
        <v>D300</v>
      </c>
      <c r="H4934" t="str">
        <f t="shared" si="155"/>
        <v>74714</v>
      </c>
      <c r="I4934" t="str">
        <f>VLOOKUP(F4934,Period!A:B,2,0)</f>
        <v>January</v>
      </c>
      <c r="J4934" t="str">
        <f>VLOOKUP(H4934,ap[[item_code]:[series_title]],2,0)</f>
        <v>Gasoline, unleaded regular, per gallon/3.785 liters in U.S. city average, average price, not seasonally adjusted</v>
      </c>
      <c r="K4934" t="str">
        <f>VLOOKUP(G4934,Areas!A:B,2,0)</f>
        <v>South - Size Class D</v>
      </c>
    </row>
    <row r="4935" spans="1:11" x14ac:dyDescent="0.3">
      <c r="A4935" t="s">
        <v>2380</v>
      </c>
      <c r="B4935">
        <v>2016</v>
      </c>
      <c r="C4935" t="s">
        <v>14</v>
      </c>
      <c r="D4935" s="4">
        <v>2.1509999999999998</v>
      </c>
      <c r="E4935" t="s">
        <v>12</v>
      </c>
      <c r="F4935" t="s">
        <v>13</v>
      </c>
      <c r="G4935" t="str">
        <f t="shared" si="154"/>
        <v>D300</v>
      </c>
      <c r="H4935" t="str">
        <f t="shared" si="155"/>
        <v>74714</v>
      </c>
      <c r="I4935" t="str">
        <f>VLOOKUP(F4935,Period!A:B,2,0)</f>
        <v>January</v>
      </c>
      <c r="J4935" t="str">
        <f>VLOOKUP(H4935,ap[[item_code]:[series_title]],2,0)</f>
        <v>Gasoline, unleaded regular, per gallon/3.785 liters in U.S. city average, average price, not seasonally adjusted</v>
      </c>
      <c r="K4935" t="str">
        <f>VLOOKUP(G4935,Areas!A:B,2,0)</f>
        <v>South - Size Class D</v>
      </c>
    </row>
    <row r="4936" spans="1:11" x14ac:dyDescent="0.3">
      <c r="A4936" t="s">
        <v>2380</v>
      </c>
      <c r="B4936">
        <v>2016</v>
      </c>
      <c r="C4936" t="s">
        <v>146</v>
      </c>
      <c r="D4936" s="4">
        <v>2.0489999999999999</v>
      </c>
      <c r="E4936" t="s">
        <v>12</v>
      </c>
      <c r="F4936" t="s">
        <v>13</v>
      </c>
      <c r="G4936" t="str">
        <f t="shared" si="154"/>
        <v>D300</v>
      </c>
      <c r="H4936" t="str">
        <f t="shared" si="155"/>
        <v>74714</v>
      </c>
      <c r="I4936" t="str">
        <f>VLOOKUP(F4936,Period!A:B,2,0)</f>
        <v>January</v>
      </c>
      <c r="J4936" t="str">
        <f>VLOOKUP(H4936,ap[[item_code]:[series_title]],2,0)</f>
        <v>Gasoline, unleaded regular, per gallon/3.785 liters in U.S. city average, average price, not seasonally adjusted</v>
      </c>
      <c r="K4936" t="str">
        <f>VLOOKUP(G4936,Areas!A:B,2,0)</f>
        <v>South - Size Class D</v>
      </c>
    </row>
    <row r="4937" spans="1:11" x14ac:dyDescent="0.3">
      <c r="A4937" t="s">
        <v>2380</v>
      </c>
      <c r="B4937">
        <v>2016</v>
      </c>
      <c r="C4937" t="s">
        <v>18</v>
      </c>
      <c r="D4937" s="4">
        <v>2.1280000000000001</v>
      </c>
      <c r="E4937" t="s">
        <v>12</v>
      </c>
      <c r="F4937" t="s">
        <v>13</v>
      </c>
      <c r="G4937" t="str">
        <f t="shared" si="154"/>
        <v>D300</v>
      </c>
      <c r="H4937" t="str">
        <f t="shared" si="155"/>
        <v>74714</v>
      </c>
      <c r="I4937" t="str">
        <f>VLOOKUP(F4937,Period!A:B,2,0)</f>
        <v>January</v>
      </c>
      <c r="J4937" t="str">
        <f>VLOOKUP(H4937,ap[[item_code]:[series_title]],2,0)</f>
        <v>Gasoline, unleaded regular, per gallon/3.785 liters in U.S. city average, average price, not seasonally adjusted</v>
      </c>
      <c r="K4937" t="str">
        <f>VLOOKUP(G4937,Areas!A:B,2,0)</f>
        <v>South - Size Class D</v>
      </c>
    </row>
    <row r="4938" spans="1:11" x14ac:dyDescent="0.3">
      <c r="A4938" t="s">
        <v>2380</v>
      </c>
      <c r="B4938">
        <v>2017</v>
      </c>
      <c r="C4938" t="s">
        <v>13</v>
      </c>
      <c r="D4938" s="4">
        <v>2.1970000000000001</v>
      </c>
      <c r="E4938" t="s">
        <v>12</v>
      </c>
      <c r="F4938" t="s">
        <v>13</v>
      </c>
      <c r="G4938" t="str">
        <f t="shared" si="154"/>
        <v>D300</v>
      </c>
      <c r="H4938" t="str">
        <f t="shared" si="155"/>
        <v>74714</v>
      </c>
      <c r="I4938" t="str">
        <f>VLOOKUP(F4938,Period!A:B,2,0)</f>
        <v>January</v>
      </c>
      <c r="J4938" t="str">
        <f>VLOOKUP(H4938,ap[[item_code]:[series_title]],2,0)</f>
        <v>Gasoline, unleaded regular, per gallon/3.785 liters in U.S. city average, average price, not seasonally adjusted</v>
      </c>
      <c r="K4938" t="str">
        <f>VLOOKUP(G4938,Areas!A:B,2,0)</f>
        <v>South - Size Class D</v>
      </c>
    </row>
    <row r="4939" spans="1:11" x14ac:dyDescent="0.3">
      <c r="A4939" t="s">
        <v>2380</v>
      </c>
      <c r="B4939">
        <v>2017</v>
      </c>
      <c r="C4939" t="s">
        <v>183</v>
      </c>
      <c r="D4939" s="4">
        <v>2.145</v>
      </c>
      <c r="E4939" t="s">
        <v>12</v>
      </c>
      <c r="F4939" t="s">
        <v>13</v>
      </c>
      <c r="G4939" t="str">
        <f t="shared" si="154"/>
        <v>D300</v>
      </c>
      <c r="H4939" t="str">
        <f t="shared" si="155"/>
        <v>74714</v>
      </c>
      <c r="I4939" t="str">
        <f>VLOOKUP(F4939,Period!A:B,2,0)</f>
        <v>January</v>
      </c>
      <c r="J4939" t="str">
        <f>VLOOKUP(H4939,ap[[item_code]:[series_title]],2,0)</f>
        <v>Gasoline, unleaded regular, per gallon/3.785 liters in U.S. city average, average price, not seasonally adjusted</v>
      </c>
      <c r="K4939" t="str">
        <f>VLOOKUP(G4939,Areas!A:B,2,0)</f>
        <v>South - Size Class D</v>
      </c>
    </row>
    <row r="4940" spans="1:11" x14ac:dyDescent="0.3">
      <c r="A4940" t="s">
        <v>2380</v>
      </c>
      <c r="B4940">
        <v>2017</v>
      </c>
      <c r="C4940" t="s">
        <v>25</v>
      </c>
      <c r="D4940" s="4">
        <v>2.1419999999999999</v>
      </c>
      <c r="E4940" t="s">
        <v>12</v>
      </c>
      <c r="F4940" t="s">
        <v>13</v>
      </c>
      <c r="G4940" t="str">
        <f t="shared" si="154"/>
        <v>D300</v>
      </c>
      <c r="H4940" t="str">
        <f t="shared" si="155"/>
        <v>74714</v>
      </c>
      <c r="I4940" t="str">
        <f>VLOOKUP(F4940,Period!A:B,2,0)</f>
        <v>January</v>
      </c>
      <c r="J4940" t="str">
        <f>VLOOKUP(H4940,ap[[item_code]:[series_title]],2,0)</f>
        <v>Gasoline, unleaded regular, per gallon/3.785 liters in U.S. city average, average price, not seasonally adjusted</v>
      </c>
      <c r="K4940" t="str">
        <f>VLOOKUP(G4940,Areas!A:B,2,0)</f>
        <v>South - Size Class D</v>
      </c>
    </row>
    <row r="4941" spans="1:11" x14ac:dyDescent="0.3">
      <c r="A4941" t="s">
        <v>2380</v>
      </c>
      <c r="B4941">
        <v>2017</v>
      </c>
      <c r="C4941" t="s">
        <v>93</v>
      </c>
      <c r="D4941" s="4">
        <v>2.2389999999999999</v>
      </c>
      <c r="E4941" t="s">
        <v>12</v>
      </c>
      <c r="F4941" t="s">
        <v>13</v>
      </c>
      <c r="G4941" t="str">
        <f t="shared" si="154"/>
        <v>D300</v>
      </c>
      <c r="H4941" t="str">
        <f t="shared" si="155"/>
        <v>74714</v>
      </c>
      <c r="I4941" t="str">
        <f>VLOOKUP(F4941,Period!A:B,2,0)</f>
        <v>January</v>
      </c>
      <c r="J4941" t="str">
        <f>VLOOKUP(H4941,ap[[item_code]:[series_title]],2,0)</f>
        <v>Gasoline, unleaded regular, per gallon/3.785 liters in U.S. city average, average price, not seasonally adjusted</v>
      </c>
      <c r="K4941" t="str">
        <f>VLOOKUP(G4941,Areas!A:B,2,0)</f>
        <v>South - Size Class D</v>
      </c>
    </row>
    <row r="4942" spans="1:11" x14ac:dyDescent="0.3">
      <c r="A4942" t="s">
        <v>2380</v>
      </c>
      <c r="B4942">
        <v>2017</v>
      </c>
      <c r="C4942" t="s">
        <v>89</v>
      </c>
      <c r="D4942" s="4">
        <v>2.1840000000000002</v>
      </c>
      <c r="E4942" t="s">
        <v>12</v>
      </c>
      <c r="F4942" t="s">
        <v>13</v>
      </c>
      <c r="G4942" t="str">
        <f t="shared" si="154"/>
        <v>D300</v>
      </c>
      <c r="H4942" t="str">
        <f t="shared" si="155"/>
        <v>74714</v>
      </c>
      <c r="I4942" t="str">
        <f>VLOOKUP(F4942,Period!A:B,2,0)</f>
        <v>January</v>
      </c>
      <c r="J4942" t="str">
        <f>VLOOKUP(H4942,ap[[item_code]:[series_title]],2,0)</f>
        <v>Gasoline, unleaded regular, per gallon/3.785 liters in U.S. city average, average price, not seasonally adjusted</v>
      </c>
      <c r="K4942" t="str">
        <f>VLOOKUP(G4942,Areas!A:B,2,0)</f>
        <v>South - Size Class D</v>
      </c>
    </row>
    <row r="4943" spans="1:11" x14ac:dyDescent="0.3">
      <c r="A4943" t="s">
        <v>2380</v>
      </c>
      <c r="B4943">
        <v>2017</v>
      </c>
      <c r="C4943" t="s">
        <v>133</v>
      </c>
      <c r="D4943" s="4">
        <v>2.073</v>
      </c>
      <c r="E4943" t="s">
        <v>12</v>
      </c>
      <c r="F4943" t="s">
        <v>13</v>
      </c>
      <c r="G4943" t="str">
        <f t="shared" si="154"/>
        <v>D300</v>
      </c>
      <c r="H4943" t="str">
        <f t="shared" si="155"/>
        <v>74714</v>
      </c>
      <c r="I4943" t="str">
        <f>VLOOKUP(F4943,Period!A:B,2,0)</f>
        <v>January</v>
      </c>
      <c r="J4943" t="str">
        <f>VLOOKUP(H4943,ap[[item_code]:[series_title]],2,0)</f>
        <v>Gasoline, unleaded regular, per gallon/3.785 liters in U.S. city average, average price, not seasonally adjusted</v>
      </c>
      <c r="K4943" t="str">
        <f>VLOOKUP(G4943,Areas!A:B,2,0)</f>
        <v>South - Size Class D</v>
      </c>
    </row>
    <row r="4944" spans="1:11" x14ac:dyDescent="0.3">
      <c r="A4944" t="s">
        <v>2380</v>
      </c>
      <c r="B4944">
        <v>2017</v>
      </c>
      <c r="C4944" t="s">
        <v>82</v>
      </c>
      <c r="D4944" s="4">
        <v>2.0609999999999999</v>
      </c>
      <c r="E4944" t="s">
        <v>12</v>
      </c>
      <c r="F4944" t="s">
        <v>13</v>
      </c>
      <c r="G4944" t="str">
        <f t="shared" si="154"/>
        <v>D300</v>
      </c>
      <c r="H4944" t="str">
        <f t="shared" si="155"/>
        <v>74714</v>
      </c>
      <c r="I4944" t="str">
        <f>VLOOKUP(F4944,Period!A:B,2,0)</f>
        <v>January</v>
      </c>
      <c r="J4944" t="str">
        <f>VLOOKUP(H4944,ap[[item_code]:[series_title]],2,0)</f>
        <v>Gasoline, unleaded regular, per gallon/3.785 liters in U.S. city average, average price, not seasonally adjusted</v>
      </c>
      <c r="K4944" t="str">
        <f>VLOOKUP(G4944,Areas!A:B,2,0)</f>
        <v>South - Size Class D</v>
      </c>
    </row>
    <row r="4945" spans="1:11" x14ac:dyDescent="0.3">
      <c r="A4945" t="s">
        <v>2380</v>
      </c>
      <c r="B4945">
        <v>2017</v>
      </c>
      <c r="C4945" t="s">
        <v>69</v>
      </c>
      <c r="D4945" s="4">
        <v>2.2170000000000001</v>
      </c>
      <c r="E4945" t="s">
        <v>12</v>
      </c>
      <c r="F4945" t="s">
        <v>13</v>
      </c>
      <c r="G4945" t="str">
        <f t="shared" si="154"/>
        <v>D300</v>
      </c>
      <c r="H4945" t="str">
        <f t="shared" si="155"/>
        <v>74714</v>
      </c>
      <c r="I4945" t="str">
        <f>VLOOKUP(F4945,Period!A:B,2,0)</f>
        <v>January</v>
      </c>
      <c r="J4945" t="str">
        <f>VLOOKUP(H4945,ap[[item_code]:[series_title]],2,0)</f>
        <v>Gasoline, unleaded regular, per gallon/3.785 liters in U.S. city average, average price, not seasonally adjusted</v>
      </c>
      <c r="K4945" t="str">
        <f>VLOOKUP(G4945,Areas!A:B,2,0)</f>
        <v>South - Size Class D</v>
      </c>
    </row>
    <row r="4946" spans="1:11" x14ac:dyDescent="0.3">
      <c r="A4946" t="s">
        <v>2380</v>
      </c>
      <c r="B4946">
        <v>2017</v>
      </c>
      <c r="C4946" t="s">
        <v>35</v>
      </c>
      <c r="D4946" s="4">
        <v>2.5609999999999999</v>
      </c>
      <c r="E4946" t="s">
        <v>12</v>
      </c>
      <c r="F4946" t="s">
        <v>13</v>
      </c>
      <c r="G4946" t="str">
        <f t="shared" si="154"/>
        <v>D300</v>
      </c>
      <c r="H4946" t="str">
        <f t="shared" si="155"/>
        <v>74714</v>
      </c>
      <c r="I4946" t="str">
        <f>VLOOKUP(F4946,Period!A:B,2,0)</f>
        <v>January</v>
      </c>
      <c r="J4946" t="str">
        <f>VLOOKUP(H4946,ap[[item_code]:[series_title]],2,0)</f>
        <v>Gasoline, unleaded regular, per gallon/3.785 liters in U.S. city average, average price, not seasonally adjusted</v>
      </c>
      <c r="K4946" t="str">
        <f>VLOOKUP(G4946,Areas!A:B,2,0)</f>
        <v>South - Size Class D</v>
      </c>
    </row>
    <row r="4947" spans="1:11" x14ac:dyDescent="0.3">
      <c r="A4947" t="s">
        <v>2380</v>
      </c>
      <c r="B4947">
        <v>2017</v>
      </c>
      <c r="C4947" t="s">
        <v>14</v>
      </c>
      <c r="D4947" s="4">
        <v>2.3370000000000002</v>
      </c>
      <c r="E4947" t="s">
        <v>12</v>
      </c>
      <c r="F4947" t="s">
        <v>13</v>
      </c>
      <c r="G4947" t="str">
        <f t="shared" si="154"/>
        <v>D300</v>
      </c>
      <c r="H4947" t="str">
        <f t="shared" si="155"/>
        <v>74714</v>
      </c>
      <c r="I4947" t="str">
        <f>VLOOKUP(F4947,Period!A:B,2,0)</f>
        <v>January</v>
      </c>
      <c r="J4947" t="str">
        <f>VLOOKUP(H4947,ap[[item_code]:[series_title]],2,0)</f>
        <v>Gasoline, unleaded regular, per gallon/3.785 liters in U.S. city average, average price, not seasonally adjusted</v>
      </c>
      <c r="K4947" t="str">
        <f>VLOOKUP(G4947,Areas!A:B,2,0)</f>
        <v>South - Size Class D</v>
      </c>
    </row>
    <row r="4948" spans="1:11" x14ac:dyDescent="0.3">
      <c r="A4948" t="s">
        <v>2380</v>
      </c>
      <c r="B4948">
        <v>2017</v>
      </c>
      <c r="C4948" t="s">
        <v>146</v>
      </c>
      <c r="D4948" s="4">
        <v>2.3119999999999998</v>
      </c>
      <c r="E4948" t="s">
        <v>12</v>
      </c>
      <c r="F4948" t="s">
        <v>13</v>
      </c>
      <c r="G4948" t="str">
        <f t="shared" si="154"/>
        <v>D300</v>
      </c>
      <c r="H4948" t="str">
        <f t="shared" si="155"/>
        <v>74714</v>
      </c>
      <c r="I4948" t="str">
        <f>VLOOKUP(F4948,Period!A:B,2,0)</f>
        <v>January</v>
      </c>
      <c r="J4948" t="str">
        <f>VLOOKUP(H4948,ap[[item_code]:[series_title]],2,0)</f>
        <v>Gasoline, unleaded regular, per gallon/3.785 liters in U.S. city average, average price, not seasonally adjusted</v>
      </c>
      <c r="K4948" t="str">
        <f>VLOOKUP(G4948,Areas!A:B,2,0)</f>
        <v>South - Size Class D</v>
      </c>
    </row>
    <row r="4949" spans="1:11" x14ac:dyDescent="0.3">
      <c r="A4949" t="s">
        <v>2380</v>
      </c>
      <c r="B4949">
        <v>2017</v>
      </c>
      <c r="C4949" t="s">
        <v>18</v>
      </c>
      <c r="D4949" s="4">
        <v>2.278</v>
      </c>
      <c r="E4949" t="s">
        <v>12</v>
      </c>
      <c r="F4949" t="s">
        <v>13</v>
      </c>
      <c r="G4949" t="str">
        <f t="shared" si="154"/>
        <v>D300</v>
      </c>
      <c r="H4949" t="str">
        <f t="shared" si="155"/>
        <v>74714</v>
      </c>
      <c r="I4949" t="str">
        <f>VLOOKUP(F4949,Period!A:B,2,0)</f>
        <v>January</v>
      </c>
      <c r="J4949" t="str">
        <f>VLOOKUP(H4949,ap[[item_code]:[series_title]],2,0)</f>
        <v>Gasoline, unleaded regular, per gallon/3.785 liters in U.S. city average, average price, not seasonally adjusted</v>
      </c>
      <c r="K4949" t="str">
        <f>VLOOKUP(G4949,Areas!A:B,2,0)</f>
        <v>South - Size Class D</v>
      </c>
    </row>
    <row r="4950" spans="1:11" x14ac:dyDescent="0.3">
      <c r="A4950" t="s">
        <v>2382</v>
      </c>
      <c r="B4950">
        <v>2015</v>
      </c>
      <c r="C4950" t="s">
        <v>13</v>
      </c>
      <c r="D4950" s="4">
        <v>2.3239999999999998</v>
      </c>
      <c r="E4950" t="s">
        <v>12</v>
      </c>
      <c r="F4950" t="s">
        <v>18</v>
      </c>
      <c r="G4950" t="str">
        <f t="shared" si="154"/>
        <v>D300</v>
      </c>
      <c r="H4950" t="str">
        <f t="shared" si="155"/>
        <v>74715</v>
      </c>
      <c r="I4950" t="str">
        <f>VLOOKUP(F4950,Period!A:B,2,0)</f>
        <v>December</v>
      </c>
      <c r="J4950" t="str">
        <f>VLOOKUP(H4950,ap[[item_code]:[series_title]],2,0)</f>
        <v>Gasoline, unleaded midgrade, per gallon/3.785 liters in U.S. city average, average price, not seasonally adjusted</v>
      </c>
      <c r="K4950" t="str">
        <f>VLOOKUP(G4950,Areas!A:B,2,0)</f>
        <v>South - Size Class D</v>
      </c>
    </row>
    <row r="4951" spans="1:11" x14ac:dyDescent="0.3">
      <c r="A4951" t="s">
        <v>2382</v>
      </c>
      <c r="B4951">
        <v>2015</v>
      </c>
      <c r="C4951" t="s">
        <v>183</v>
      </c>
      <c r="D4951" s="4">
        <v>2.419</v>
      </c>
      <c r="E4951" t="s">
        <v>12</v>
      </c>
      <c r="F4951" t="s">
        <v>18</v>
      </c>
      <c r="G4951" t="str">
        <f t="shared" si="154"/>
        <v>D300</v>
      </c>
      <c r="H4951" t="str">
        <f t="shared" si="155"/>
        <v>74715</v>
      </c>
      <c r="I4951" t="str">
        <f>VLOOKUP(F4951,Period!A:B,2,0)</f>
        <v>December</v>
      </c>
      <c r="J4951" t="str">
        <f>VLOOKUP(H4951,ap[[item_code]:[series_title]],2,0)</f>
        <v>Gasoline, unleaded midgrade, per gallon/3.785 liters in U.S. city average, average price, not seasonally adjusted</v>
      </c>
      <c r="K4951" t="str">
        <f>VLOOKUP(G4951,Areas!A:B,2,0)</f>
        <v>South - Size Class D</v>
      </c>
    </row>
    <row r="4952" spans="1:11" x14ac:dyDescent="0.3">
      <c r="A4952" t="s">
        <v>2382</v>
      </c>
      <c r="B4952">
        <v>2015</v>
      </c>
      <c r="C4952" t="s">
        <v>25</v>
      </c>
      <c r="D4952" s="4">
        <v>2.5139999999999998</v>
      </c>
      <c r="E4952" t="s">
        <v>12</v>
      </c>
      <c r="F4952" t="s">
        <v>18</v>
      </c>
      <c r="G4952" t="str">
        <f t="shared" si="154"/>
        <v>D300</v>
      </c>
      <c r="H4952" t="str">
        <f t="shared" si="155"/>
        <v>74715</v>
      </c>
      <c r="I4952" t="str">
        <f>VLOOKUP(F4952,Period!A:B,2,0)</f>
        <v>December</v>
      </c>
      <c r="J4952" t="str">
        <f>VLOOKUP(H4952,ap[[item_code]:[series_title]],2,0)</f>
        <v>Gasoline, unleaded midgrade, per gallon/3.785 liters in U.S. city average, average price, not seasonally adjusted</v>
      </c>
      <c r="K4952" t="str">
        <f>VLOOKUP(G4952,Areas!A:B,2,0)</f>
        <v>South - Size Class D</v>
      </c>
    </row>
    <row r="4953" spans="1:11" x14ac:dyDescent="0.3">
      <c r="A4953" t="s">
        <v>2382</v>
      </c>
      <c r="B4953">
        <v>2015</v>
      </c>
      <c r="C4953" t="s">
        <v>93</v>
      </c>
      <c r="D4953" s="4">
        <v>2.5539999999999998</v>
      </c>
      <c r="E4953" t="s">
        <v>12</v>
      </c>
      <c r="F4953" t="s">
        <v>18</v>
      </c>
      <c r="G4953" t="str">
        <f t="shared" si="154"/>
        <v>D300</v>
      </c>
      <c r="H4953" t="str">
        <f t="shared" si="155"/>
        <v>74715</v>
      </c>
      <c r="I4953" t="str">
        <f>VLOOKUP(F4953,Period!A:B,2,0)</f>
        <v>December</v>
      </c>
      <c r="J4953" t="str">
        <f>VLOOKUP(H4953,ap[[item_code]:[series_title]],2,0)</f>
        <v>Gasoline, unleaded midgrade, per gallon/3.785 liters in U.S. city average, average price, not seasonally adjusted</v>
      </c>
      <c r="K4953" t="str">
        <f>VLOOKUP(G4953,Areas!A:B,2,0)</f>
        <v>South - Size Class D</v>
      </c>
    </row>
    <row r="4954" spans="1:11" x14ac:dyDescent="0.3">
      <c r="A4954" t="s">
        <v>2382</v>
      </c>
      <c r="B4954">
        <v>2015</v>
      </c>
      <c r="C4954" t="s">
        <v>89</v>
      </c>
      <c r="D4954" s="4">
        <v>2.7370000000000001</v>
      </c>
      <c r="E4954" t="s">
        <v>12</v>
      </c>
      <c r="F4954" t="s">
        <v>18</v>
      </c>
      <c r="G4954" t="str">
        <f t="shared" si="154"/>
        <v>D300</v>
      </c>
      <c r="H4954" t="str">
        <f t="shared" si="155"/>
        <v>74715</v>
      </c>
      <c r="I4954" t="str">
        <f>VLOOKUP(F4954,Period!A:B,2,0)</f>
        <v>December</v>
      </c>
      <c r="J4954" t="str">
        <f>VLOOKUP(H4954,ap[[item_code]:[series_title]],2,0)</f>
        <v>Gasoline, unleaded midgrade, per gallon/3.785 liters in U.S. city average, average price, not seasonally adjusted</v>
      </c>
      <c r="K4954" t="str">
        <f>VLOOKUP(G4954,Areas!A:B,2,0)</f>
        <v>South - Size Class D</v>
      </c>
    </row>
    <row r="4955" spans="1:11" x14ac:dyDescent="0.3">
      <c r="A4955" t="s">
        <v>2382</v>
      </c>
      <c r="B4955">
        <v>2015</v>
      </c>
      <c r="C4955" t="s">
        <v>133</v>
      </c>
      <c r="D4955" s="4">
        <v>2.7919999999999998</v>
      </c>
      <c r="E4955" t="s">
        <v>12</v>
      </c>
      <c r="F4955" t="s">
        <v>18</v>
      </c>
      <c r="G4955" t="str">
        <f t="shared" si="154"/>
        <v>D300</v>
      </c>
      <c r="H4955" t="str">
        <f t="shared" si="155"/>
        <v>74715</v>
      </c>
      <c r="I4955" t="str">
        <f>VLOOKUP(F4955,Period!A:B,2,0)</f>
        <v>December</v>
      </c>
      <c r="J4955" t="str">
        <f>VLOOKUP(H4955,ap[[item_code]:[series_title]],2,0)</f>
        <v>Gasoline, unleaded midgrade, per gallon/3.785 liters in U.S. city average, average price, not seasonally adjusted</v>
      </c>
      <c r="K4955" t="str">
        <f>VLOOKUP(G4955,Areas!A:B,2,0)</f>
        <v>South - Size Class D</v>
      </c>
    </row>
    <row r="4956" spans="1:11" x14ac:dyDescent="0.3">
      <c r="A4956" t="s">
        <v>2382</v>
      </c>
      <c r="B4956">
        <v>2015</v>
      </c>
      <c r="C4956" t="s">
        <v>82</v>
      </c>
      <c r="D4956" s="4">
        <v>2.7360000000000002</v>
      </c>
      <c r="E4956" t="s">
        <v>12</v>
      </c>
      <c r="F4956" t="s">
        <v>18</v>
      </c>
      <c r="G4956" t="str">
        <f t="shared" si="154"/>
        <v>D300</v>
      </c>
      <c r="H4956" t="str">
        <f t="shared" si="155"/>
        <v>74715</v>
      </c>
      <c r="I4956" t="str">
        <f>VLOOKUP(F4956,Period!A:B,2,0)</f>
        <v>December</v>
      </c>
      <c r="J4956" t="str">
        <f>VLOOKUP(H4956,ap[[item_code]:[series_title]],2,0)</f>
        <v>Gasoline, unleaded midgrade, per gallon/3.785 liters in U.S. city average, average price, not seasonally adjusted</v>
      </c>
      <c r="K4956" t="str">
        <f>VLOOKUP(G4956,Areas!A:B,2,0)</f>
        <v>South - Size Class D</v>
      </c>
    </row>
    <row r="4957" spans="1:11" x14ac:dyDescent="0.3">
      <c r="A4957" t="s">
        <v>2382</v>
      </c>
      <c r="B4957">
        <v>2015</v>
      </c>
      <c r="C4957" t="s">
        <v>69</v>
      </c>
      <c r="D4957" s="4">
        <v>2.5910000000000002</v>
      </c>
      <c r="E4957" t="s">
        <v>12</v>
      </c>
      <c r="F4957" t="s">
        <v>18</v>
      </c>
      <c r="G4957" t="str">
        <f t="shared" si="154"/>
        <v>D300</v>
      </c>
      <c r="H4957" t="str">
        <f t="shared" si="155"/>
        <v>74715</v>
      </c>
      <c r="I4957" t="str">
        <f>VLOOKUP(F4957,Period!A:B,2,0)</f>
        <v>December</v>
      </c>
      <c r="J4957" t="str">
        <f>VLOOKUP(H4957,ap[[item_code]:[series_title]],2,0)</f>
        <v>Gasoline, unleaded midgrade, per gallon/3.785 liters in U.S. city average, average price, not seasonally adjusted</v>
      </c>
      <c r="K4957" t="str">
        <f>VLOOKUP(G4957,Areas!A:B,2,0)</f>
        <v>South - Size Class D</v>
      </c>
    </row>
    <row r="4958" spans="1:11" x14ac:dyDescent="0.3">
      <c r="A4958" t="s">
        <v>2382</v>
      </c>
      <c r="B4958">
        <v>2015</v>
      </c>
      <c r="C4958" t="s">
        <v>35</v>
      </c>
      <c r="D4958" s="4">
        <v>2.3719999999999999</v>
      </c>
      <c r="E4958" t="s">
        <v>12</v>
      </c>
      <c r="F4958" t="s">
        <v>18</v>
      </c>
      <c r="G4958" t="str">
        <f t="shared" si="154"/>
        <v>D300</v>
      </c>
      <c r="H4958" t="str">
        <f t="shared" si="155"/>
        <v>74715</v>
      </c>
      <c r="I4958" t="str">
        <f>VLOOKUP(F4958,Period!A:B,2,0)</f>
        <v>December</v>
      </c>
      <c r="J4958" t="str">
        <f>VLOOKUP(H4958,ap[[item_code]:[series_title]],2,0)</f>
        <v>Gasoline, unleaded midgrade, per gallon/3.785 liters in U.S. city average, average price, not seasonally adjusted</v>
      </c>
      <c r="K4958" t="str">
        <f>VLOOKUP(G4958,Areas!A:B,2,0)</f>
        <v>South - Size Class D</v>
      </c>
    </row>
    <row r="4959" spans="1:11" x14ac:dyDescent="0.3">
      <c r="A4959" t="s">
        <v>2382</v>
      </c>
      <c r="B4959">
        <v>2015</v>
      </c>
      <c r="C4959" t="s">
        <v>14</v>
      </c>
      <c r="D4959" s="4">
        <v>2.3039999999999998</v>
      </c>
      <c r="E4959" t="s">
        <v>12</v>
      </c>
      <c r="F4959" t="s">
        <v>18</v>
      </c>
      <c r="G4959" t="str">
        <f t="shared" si="154"/>
        <v>D300</v>
      </c>
      <c r="H4959" t="str">
        <f t="shared" si="155"/>
        <v>74715</v>
      </c>
      <c r="I4959" t="str">
        <f>VLOOKUP(F4959,Period!A:B,2,0)</f>
        <v>December</v>
      </c>
      <c r="J4959" t="str">
        <f>VLOOKUP(H4959,ap[[item_code]:[series_title]],2,0)</f>
        <v>Gasoline, unleaded midgrade, per gallon/3.785 liters in U.S. city average, average price, not seasonally adjusted</v>
      </c>
      <c r="K4959" t="str">
        <f>VLOOKUP(G4959,Areas!A:B,2,0)</f>
        <v>South - Size Class D</v>
      </c>
    </row>
    <row r="4960" spans="1:11" x14ac:dyDescent="0.3">
      <c r="A4960" t="s">
        <v>2382</v>
      </c>
      <c r="B4960">
        <v>2015</v>
      </c>
      <c r="C4960" t="s">
        <v>146</v>
      </c>
      <c r="D4960" s="4">
        <v>2.3029999999999999</v>
      </c>
      <c r="E4960" t="s">
        <v>12</v>
      </c>
      <c r="F4960" t="s">
        <v>18</v>
      </c>
      <c r="G4960" t="str">
        <f t="shared" si="154"/>
        <v>D300</v>
      </c>
      <c r="H4960" t="str">
        <f t="shared" si="155"/>
        <v>74715</v>
      </c>
      <c r="I4960" t="str">
        <f>VLOOKUP(F4960,Period!A:B,2,0)</f>
        <v>December</v>
      </c>
      <c r="J4960" t="str">
        <f>VLOOKUP(H4960,ap[[item_code]:[series_title]],2,0)</f>
        <v>Gasoline, unleaded midgrade, per gallon/3.785 liters in U.S. city average, average price, not seasonally adjusted</v>
      </c>
      <c r="K4960" t="str">
        <f>VLOOKUP(G4960,Areas!A:B,2,0)</f>
        <v>South - Size Class D</v>
      </c>
    </row>
    <row r="4961" spans="1:11" x14ac:dyDescent="0.3">
      <c r="A4961" t="s">
        <v>2382</v>
      </c>
      <c r="B4961">
        <v>2015</v>
      </c>
      <c r="C4961" t="s">
        <v>18</v>
      </c>
      <c r="D4961" s="4">
        <v>2.234</v>
      </c>
      <c r="E4961" t="s">
        <v>12</v>
      </c>
      <c r="F4961" t="s">
        <v>18</v>
      </c>
      <c r="G4961" t="str">
        <f t="shared" si="154"/>
        <v>D300</v>
      </c>
      <c r="H4961" t="str">
        <f t="shared" si="155"/>
        <v>74715</v>
      </c>
      <c r="I4961" t="str">
        <f>VLOOKUP(F4961,Period!A:B,2,0)</f>
        <v>December</v>
      </c>
      <c r="J4961" t="str">
        <f>VLOOKUP(H4961,ap[[item_code]:[series_title]],2,0)</f>
        <v>Gasoline, unleaded midgrade, per gallon/3.785 liters in U.S. city average, average price, not seasonally adjusted</v>
      </c>
      <c r="K4961" t="str">
        <f>VLOOKUP(G4961,Areas!A:B,2,0)</f>
        <v>South - Size Class D</v>
      </c>
    </row>
    <row r="4962" spans="1:11" x14ac:dyDescent="0.3">
      <c r="A4962" t="s">
        <v>2382</v>
      </c>
      <c r="B4962">
        <v>2016</v>
      </c>
      <c r="C4962" t="s">
        <v>13</v>
      </c>
      <c r="D4962" s="4">
        <v>2.0979999999999999</v>
      </c>
      <c r="E4962" t="s">
        <v>12</v>
      </c>
      <c r="F4962" t="s">
        <v>18</v>
      </c>
      <c r="G4962" t="str">
        <f t="shared" si="154"/>
        <v>D300</v>
      </c>
      <c r="H4962" t="str">
        <f t="shared" si="155"/>
        <v>74715</v>
      </c>
      <c r="I4962" t="str">
        <f>VLOOKUP(F4962,Period!A:B,2,0)</f>
        <v>December</v>
      </c>
      <c r="J4962" t="str">
        <f>VLOOKUP(H4962,ap[[item_code]:[series_title]],2,0)</f>
        <v>Gasoline, unleaded midgrade, per gallon/3.785 liters in U.S. city average, average price, not seasonally adjusted</v>
      </c>
      <c r="K4962" t="str">
        <f>VLOOKUP(G4962,Areas!A:B,2,0)</f>
        <v>South - Size Class D</v>
      </c>
    </row>
    <row r="4963" spans="1:11" x14ac:dyDescent="0.3">
      <c r="A4963" t="s">
        <v>2382</v>
      </c>
      <c r="B4963">
        <v>2016</v>
      </c>
      <c r="C4963" t="s">
        <v>183</v>
      </c>
      <c r="D4963" s="4">
        <v>1.9530000000000001</v>
      </c>
      <c r="E4963" t="s">
        <v>12</v>
      </c>
      <c r="F4963" t="s">
        <v>18</v>
      </c>
      <c r="G4963" t="str">
        <f t="shared" si="154"/>
        <v>D300</v>
      </c>
      <c r="H4963" t="str">
        <f t="shared" si="155"/>
        <v>74715</v>
      </c>
      <c r="I4963" t="str">
        <f>VLOOKUP(F4963,Period!A:B,2,0)</f>
        <v>December</v>
      </c>
      <c r="J4963" t="str">
        <f>VLOOKUP(H4963,ap[[item_code]:[series_title]],2,0)</f>
        <v>Gasoline, unleaded midgrade, per gallon/3.785 liters in U.S. city average, average price, not seasonally adjusted</v>
      </c>
      <c r="K4963" t="str">
        <f>VLOOKUP(G4963,Areas!A:B,2,0)</f>
        <v>South - Size Class D</v>
      </c>
    </row>
    <row r="4964" spans="1:11" x14ac:dyDescent="0.3">
      <c r="A4964" t="s">
        <v>2382</v>
      </c>
      <c r="B4964">
        <v>2016</v>
      </c>
      <c r="C4964" t="s">
        <v>25</v>
      </c>
      <c r="D4964" s="4">
        <v>2.117</v>
      </c>
      <c r="E4964" t="s">
        <v>12</v>
      </c>
      <c r="F4964" t="s">
        <v>18</v>
      </c>
      <c r="G4964" t="str">
        <f t="shared" si="154"/>
        <v>D300</v>
      </c>
      <c r="H4964" t="str">
        <f t="shared" si="155"/>
        <v>74715</v>
      </c>
      <c r="I4964" t="str">
        <f>VLOOKUP(F4964,Period!A:B,2,0)</f>
        <v>December</v>
      </c>
      <c r="J4964" t="str">
        <f>VLOOKUP(H4964,ap[[item_code]:[series_title]],2,0)</f>
        <v>Gasoline, unleaded midgrade, per gallon/3.785 liters in U.S. city average, average price, not seasonally adjusted</v>
      </c>
      <c r="K4964" t="str">
        <f>VLOOKUP(G4964,Areas!A:B,2,0)</f>
        <v>South - Size Class D</v>
      </c>
    </row>
    <row r="4965" spans="1:11" x14ac:dyDescent="0.3">
      <c r="A4965" t="s">
        <v>2382</v>
      </c>
      <c r="B4965">
        <v>2016</v>
      </c>
      <c r="C4965" t="s">
        <v>93</v>
      </c>
      <c r="D4965" s="4">
        <v>2.2290000000000001</v>
      </c>
      <c r="E4965" t="s">
        <v>12</v>
      </c>
      <c r="F4965" t="s">
        <v>18</v>
      </c>
      <c r="G4965" t="str">
        <f t="shared" si="154"/>
        <v>D300</v>
      </c>
      <c r="H4965" t="str">
        <f t="shared" si="155"/>
        <v>74715</v>
      </c>
      <c r="I4965" t="str">
        <f>VLOOKUP(F4965,Period!A:B,2,0)</f>
        <v>December</v>
      </c>
      <c r="J4965" t="str">
        <f>VLOOKUP(H4965,ap[[item_code]:[series_title]],2,0)</f>
        <v>Gasoline, unleaded midgrade, per gallon/3.785 liters in U.S. city average, average price, not seasonally adjusted</v>
      </c>
      <c r="K4965" t="str">
        <f>VLOOKUP(G4965,Areas!A:B,2,0)</f>
        <v>South - Size Class D</v>
      </c>
    </row>
    <row r="4966" spans="1:11" x14ac:dyDescent="0.3">
      <c r="A4966" t="s">
        <v>2382</v>
      </c>
      <c r="B4966">
        <v>2016</v>
      </c>
      <c r="C4966" t="s">
        <v>89</v>
      </c>
      <c r="D4966" s="4">
        <v>2.4369999999999998</v>
      </c>
      <c r="E4966" t="s">
        <v>12</v>
      </c>
      <c r="F4966" t="s">
        <v>18</v>
      </c>
      <c r="G4966" t="str">
        <f t="shared" si="154"/>
        <v>D300</v>
      </c>
      <c r="H4966" t="str">
        <f t="shared" si="155"/>
        <v>74715</v>
      </c>
      <c r="I4966" t="str">
        <f>VLOOKUP(F4966,Period!A:B,2,0)</f>
        <v>December</v>
      </c>
      <c r="J4966" t="str">
        <f>VLOOKUP(H4966,ap[[item_code]:[series_title]],2,0)</f>
        <v>Gasoline, unleaded midgrade, per gallon/3.785 liters in U.S. city average, average price, not seasonally adjusted</v>
      </c>
      <c r="K4966" t="str">
        <f>VLOOKUP(G4966,Areas!A:B,2,0)</f>
        <v>South - Size Class D</v>
      </c>
    </row>
    <row r="4967" spans="1:11" x14ac:dyDescent="0.3">
      <c r="A4967" t="s">
        <v>2382</v>
      </c>
      <c r="B4967">
        <v>2016</v>
      </c>
      <c r="C4967" t="s">
        <v>133</v>
      </c>
      <c r="D4967" s="4">
        <v>2.4780000000000002</v>
      </c>
      <c r="E4967" t="s">
        <v>12</v>
      </c>
      <c r="F4967" t="s">
        <v>18</v>
      </c>
      <c r="G4967" t="str">
        <f t="shared" si="154"/>
        <v>D300</v>
      </c>
      <c r="H4967" t="str">
        <f t="shared" si="155"/>
        <v>74715</v>
      </c>
      <c r="I4967" t="str">
        <f>VLOOKUP(F4967,Period!A:B,2,0)</f>
        <v>December</v>
      </c>
      <c r="J4967" t="str">
        <f>VLOOKUP(H4967,ap[[item_code]:[series_title]],2,0)</f>
        <v>Gasoline, unleaded midgrade, per gallon/3.785 liters in U.S. city average, average price, not seasonally adjusted</v>
      </c>
      <c r="K4967" t="str">
        <f>VLOOKUP(G4967,Areas!A:B,2,0)</f>
        <v>South - Size Class D</v>
      </c>
    </row>
    <row r="4968" spans="1:11" x14ac:dyDescent="0.3">
      <c r="A4968" t="s">
        <v>2382</v>
      </c>
      <c r="B4968">
        <v>2016</v>
      </c>
      <c r="C4968" t="s">
        <v>82</v>
      </c>
      <c r="D4968" s="4">
        <v>2.3079999999999998</v>
      </c>
      <c r="E4968" t="s">
        <v>12</v>
      </c>
      <c r="F4968" t="s">
        <v>18</v>
      </c>
      <c r="G4968" t="str">
        <f t="shared" si="154"/>
        <v>D300</v>
      </c>
      <c r="H4968" t="str">
        <f t="shared" si="155"/>
        <v>74715</v>
      </c>
      <c r="I4968" t="str">
        <f>VLOOKUP(F4968,Period!A:B,2,0)</f>
        <v>December</v>
      </c>
      <c r="J4968" t="str">
        <f>VLOOKUP(H4968,ap[[item_code]:[series_title]],2,0)</f>
        <v>Gasoline, unleaded midgrade, per gallon/3.785 liters in U.S. city average, average price, not seasonally adjusted</v>
      </c>
      <c r="K4968" t="str">
        <f>VLOOKUP(G4968,Areas!A:B,2,0)</f>
        <v>South - Size Class D</v>
      </c>
    </row>
    <row r="4969" spans="1:11" x14ac:dyDescent="0.3">
      <c r="A4969" t="s">
        <v>2382</v>
      </c>
      <c r="B4969">
        <v>2016</v>
      </c>
      <c r="C4969" t="s">
        <v>69</v>
      </c>
      <c r="D4969" s="4">
        <v>2.2850000000000001</v>
      </c>
      <c r="E4969" t="s">
        <v>12</v>
      </c>
      <c r="F4969" t="s">
        <v>18</v>
      </c>
      <c r="G4969" t="str">
        <f t="shared" si="154"/>
        <v>D300</v>
      </c>
      <c r="H4969" t="str">
        <f t="shared" si="155"/>
        <v>74715</v>
      </c>
      <c r="I4969" t="str">
        <f>VLOOKUP(F4969,Period!A:B,2,0)</f>
        <v>December</v>
      </c>
      <c r="J4969" t="str">
        <f>VLOOKUP(H4969,ap[[item_code]:[series_title]],2,0)</f>
        <v>Gasoline, unleaded midgrade, per gallon/3.785 liters in U.S. city average, average price, not seasonally adjusted</v>
      </c>
      <c r="K4969" t="str">
        <f>VLOOKUP(G4969,Areas!A:B,2,0)</f>
        <v>South - Size Class D</v>
      </c>
    </row>
    <row r="4970" spans="1:11" x14ac:dyDescent="0.3">
      <c r="A4970" t="s">
        <v>2382</v>
      </c>
      <c r="B4970">
        <v>2016</v>
      </c>
      <c r="C4970" t="s">
        <v>35</v>
      </c>
      <c r="D4970" s="4">
        <v>2.3119999999999998</v>
      </c>
      <c r="E4970" t="s">
        <v>12</v>
      </c>
      <c r="F4970" t="s">
        <v>18</v>
      </c>
      <c r="G4970" t="str">
        <f t="shared" si="154"/>
        <v>D300</v>
      </c>
      <c r="H4970" t="str">
        <f t="shared" si="155"/>
        <v>74715</v>
      </c>
      <c r="I4970" t="str">
        <f>VLOOKUP(F4970,Period!A:B,2,0)</f>
        <v>December</v>
      </c>
      <c r="J4970" t="str">
        <f>VLOOKUP(H4970,ap[[item_code]:[series_title]],2,0)</f>
        <v>Gasoline, unleaded midgrade, per gallon/3.785 liters in U.S. city average, average price, not seasonally adjusted</v>
      </c>
      <c r="K4970" t="str">
        <f>VLOOKUP(G4970,Areas!A:B,2,0)</f>
        <v>South - Size Class D</v>
      </c>
    </row>
    <row r="4971" spans="1:11" x14ac:dyDescent="0.3">
      <c r="A4971" t="s">
        <v>2382</v>
      </c>
      <c r="B4971">
        <v>2016</v>
      </c>
      <c r="C4971" t="s">
        <v>14</v>
      </c>
      <c r="D4971" s="4">
        <v>2.4409999999999998</v>
      </c>
      <c r="E4971" t="s">
        <v>12</v>
      </c>
      <c r="F4971" t="s">
        <v>18</v>
      </c>
      <c r="G4971" t="str">
        <f t="shared" si="154"/>
        <v>D300</v>
      </c>
      <c r="H4971" t="str">
        <f t="shared" si="155"/>
        <v>74715</v>
      </c>
      <c r="I4971" t="str">
        <f>VLOOKUP(F4971,Period!A:B,2,0)</f>
        <v>December</v>
      </c>
      <c r="J4971" t="str">
        <f>VLOOKUP(H4971,ap[[item_code]:[series_title]],2,0)</f>
        <v>Gasoline, unleaded midgrade, per gallon/3.785 liters in U.S. city average, average price, not seasonally adjusted</v>
      </c>
      <c r="K4971" t="str">
        <f>VLOOKUP(G4971,Areas!A:B,2,0)</f>
        <v>South - Size Class D</v>
      </c>
    </row>
    <row r="4972" spans="1:11" x14ac:dyDescent="0.3">
      <c r="A4972" t="s">
        <v>2382</v>
      </c>
      <c r="B4972">
        <v>2016</v>
      </c>
      <c r="C4972" t="s">
        <v>146</v>
      </c>
      <c r="D4972" s="4">
        <v>2.3220000000000001</v>
      </c>
      <c r="E4972" t="s">
        <v>12</v>
      </c>
      <c r="F4972" t="s">
        <v>18</v>
      </c>
      <c r="G4972" t="str">
        <f t="shared" si="154"/>
        <v>D300</v>
      </c>
      <c r="H4972" t="str">
        <f t="shared" si="155"/>
        <v>74715</v>
      </c>
      <c r="I4972" t="str">
        <f>VLOOKUP(F4972,Period!A:B,2,0)</f>
        <v>December</v>
      </c>
      <c r="J4972" t="str">
        <f>VLOOKUP(H4972,ap[[item_code]:[series_title]],2,0)</f>
        <v>Gasoline, unleaded midgrade, per gallon/3.785 liters in U.S. city average, average price, not seasonally adjusted</v>
      </c>
      <c r="K4972" t="str">
        <f>VLOOKUP(G4972,Areas!A:B,2,0)</f>
        <v>South - Size Class D</v>
      </c>
    </row>
    <row r="4973" spans="1:11" x14ac:dyDescent="0.3">
      <c r="A4973" t="s">
        <v>2382</v>
      </c>
      <c r="B4973">
        <v>2016</v>
      </c>
      <c r="C4973" t="s">
        <v>18</v>
      </c>
      <c r="D4973" s="4">
        <v>2.4510000000000001</v>
      </c>
      <c r="E4973" t="s">
        <v>12</v>
      </c>
      <c r="F4973" t="s">
        <v>18</v>
      </c>
      <c r="G4973" t="str">
        <f t="shared" si="154"/>
        <v>D300</v>
      </c>
      <c r="H4973" t="str">
        <f t="shared" si="155"/>
        <v>74715</v>
      </c>
      <c r="I4973" t="str">
        <f>VLOOKUP(F4973,Period!A:B,2,0)</f>
        <v>December</v>
      </c>
      <c r="J4973" t="str">
        <f>VLOOKUP(H4973,ap[[item_code]:[series_title]],2,0)</f>
        <v>Gasoline, unleaded midgrade, per gallon/3.785 liters in U.S. city average, average price, not seasonally adjusted</v>
      </c>
      <c r="K4973" t="str">
        <f>VLOOKUP(G4973,Areas!A:B,2,0)</f>
        <v>South - Size Class D</v>
      </c>
    </row>
    <row r="4974" spans="1:11" x14ac:dyDescent="0.3">
      <c r="A4974" t="s">
        <v>2382</v>
      </c>
      <c r="B4974">
        <v>2017</v>
      </c>
      <c r="C4974" t="s">
        <v>13</v>
      </c>
      <c r="D4974" s="4">
        <v>2.5009999999999999</v>
      </c>
      <c r="E4974" t="s">
        <v>12</v>
      </c>
      <c r="F4974" t="s">
        <v>18</v>
      </c>
      <c r="G4974" t="str">
        <f t="shared" si="154"/>
        <v>D300</v>
      </c>
      <c r="H4974" t="str">
        <f t="shared" si="155"/>
        <v>74715</v>
      </c>
      <c r="I4974" t="str">
        <f>VLOOKUP(F4974,Period!A:B,2,0)</f>
        <v>December</v>
      </c>
      <c r="J4974" t="str">
        <f>VLOOKUP(H4974,ap[[item_code]:[series_title]],2,0)</f>
        <v>Gasoline, unleaded midgrade, per gallon/3.785 liters in U.S. city average, average price, not seasonally adjusted</v>
      </c>
      <c r="K4974" t="str">
        <f>VLOOKUP(G4974,Areas!A:B,2,0)</f>
        <v>South - Size Class D</v>
      </c>
    </row>
    <row r="4975" spans="1:11" x14ac:dyDescent="0.3">
      <c r="A4975" t="s">
        <v>2382</v>
      </c>
      <c r="B4975">
        <v>2017</v>
      </c>
      <c r="C4975" t="s">
        <v>183</v>
      </c>
      <c r="D4975" s="4">
        <v>2.4700000000000002</v>
      </c>
      <c r="E4975" t="s">
        <v>12</v>
      </c>
      <c r="F4975" t="s">
        <v>18</v>
      </c>
      <c r="G4975" t="str">
        <f t="shared" si="154"/>
        <v>D300</v>
      </c>
      <c r="H4975" t="str">
        <f t="shared" si="155"/>
        <v>74715</v>
      </c>
      <c r="I4975" t="str">
        <f>VLOOKUP(F4975,Period!A:B,2,0)</f>
        <v>December</v>
      </c>
      <c r="J4975" t="str">
        <f>VLOOKUP(H4975,ap[[item_code]:[series_title]],2,0)</f>
        <v>Gasoline, unleaded midgrade, per gallon/3.785 liters in U.S. city average, average price, not seasonally adjusted</v>
      </c>
      <c r="K4975" t="str">
        <f>VLOOKUP(G4975,Areas!A:B,2,0)</f>
        <v>South - Size Class D</v>
      </c>
    </row>
    <row r="4976" spans="1:11" x14ac:dyDescent="0.3">
      <c r="A4976" t="s">
        <v>2382</v>
      </c>
      <c r="B4976">
        <v>2017</v>
      </c>
      <c r="C4976" t="s">
        <v>25</v>
      </c>
      <c r="D4976" s="4">
        <v>2.4750000000000001</v>
      </c>
      <c r="E4976" t="s">
        <v>12</v>
      </c>
      <c r="F4976" t="s">
        <v>18</v>
      </c>
      <c r="G4976" t="str">
        <f t="shared" si="154"/>
        <v>D300</v>
      </c>
      <c r="H4976" t="str">
        <f t="shared" si="155"/>
        <v>74715</v>
      </c>
      <c r="I4976" t="str">
        <f>VLOOKUP(F4976,Period!A:B,2,0)</f>
        <v>December</v>
      </c>
      <c r="J4976" t="str">
        <f>VLOOKUP(H4976,ap[[item_code]:[series_title]],2,0)</f>
        <v>Gasoline, unleaded midgrade, per gallon/3.785 liters in U.S. city average, average price, not seasonally adjusted</v>
      </c>
      <c r="K4976" t="str">
        <f>VLOOKUP(G4976,Areas!A:B,2,0)</f>
        <v>South - Size Class D</v>
      </c>
    </row>
    <row r="4977" spans="1:11" x14ac:dyDescent="0.3">
      <c r="A4977" t="s">
        <v>2382</v>
      </c>
      <c r="B4977">
        <v>2017</v>
      </c>
      <c r="C4977" t="s">
        <v>93</v>
      </c>
      <c r="D4977" s="4">
        <v>2.5659999999999998</v>
      </c>
      <c r="E4977" t="s">
        <v>12</v>
      </c>
      <c r="F4977" t="s">
        <v>18</v>
      </c>
      <c r="G4977" t="str">
        <f t="shared" si="154"/>
        <v>D300</v>
      </c>
      <c r="H4977" t="str">
        <f t="shared" si="155"/>
        <v>74715</v>
      </c>
      <c r="I4977" t="str">
        <f>VLOOKUP(F4977,Period!A:B,2,0)</f>
        <v>December</v>
      </c>
      <c r="J4977" t="str">
        <f>VLOOKUP(H4977,ap[[item_code]:[series_title]],2,0)</f>
        <v>Gasoline, unleaded midgrade, per gallon/3.785 liters in U.S. city average, average price, not seasonally adjusted</v>
      </c>
      <c r="K4977" t="str">
        <f>VLOOKUP(G4977,Areas!A:B,2,0)</f>
        <v>South - Size Class D</v>
      </c>
    </row>
    <row r="4978" spans="1:11" x14ac:dyDescent="0.3">
      <c r="A4978" t="s">
        <v>2382</v>
      </c>
      <c r="B4978">
        <v>2017</v>
      </c>
      <c r="C4978" t="s">
        <v>89</v>
      </c>
      <c r="D4978" s="4">
        <v>2.5369999999999999</v>
      </c>
      <c r="E4978" t="s">
        <v>12</v>
      </c>
      <c r="F4978" t="s">
        <v>18</v>
      </c>
      <c r="G4978" t="str">
        <f t="shared" si="154"/>
        <v>D300</v>
      </c>
      <c r="H4978" t="str">
        <f t="shared" si="155"/>
        <v>74715</v>
      </c>
      <c r="I4978" t="str">
        <f>VLOOKUP(F4978,Period!A:B,2,0)</f>
        <v>December</v>
      </c>
      <c r="J4978" t="str">
        <f>VLOOKUP(H4978,ap[[item_code]:[series_title]],2,0)</f>
        <v>Gasoline, unleaded midgrade, per gallon/3.785 liters in U.S. city average, average price, not seasonally adjusted</v>
      </c>
      <c r="K4978" t="str">
        <f>VLOOKUP(G4978,Areas!A:B,2,0)</f>
        <v>South - Size Class D</v>
      </c>
    </row>
    <row r="4979" spans="1:11" x14ac:dyDescent="0.3">
      <c r="A4979" t="s">
        <v>2382</v>
      </c>
      <c r="B4979">
        <v>2017</v>
      </c>
      <c r="C4979" t="s">
        <v>133</v>
      </c>
      <c r="D4979" s="4">
        <v>2.4159999999999999</v>
      </c>
      <c r="E4979" t="s">
        <v>12</v>
      </c>
      <c r="F4979" t="s">
        <v>18</v>
      </c>
      <c r="G4979" t="str">
        <f t="shared" si="154"/>
        <v>D300</v>
      </c>
      <c r="H4979" t="str">
        <f t="shared" si="155"/>
        <v>74715</v>
      </c>
      <c r="I4979" t="str">
        <f>VLOOKUP(F4979,Period!A:B,2,0)</f>
        <v>December</v>
      </c>
      <c r="J4979" t="str">
        <f>VLOOKUP(H4979,ap[[item_code]:[series_title]],2,0)</f>
        <v>Gasoline, unleaded midgrade, per gallon/3.785 liters in U.S. city average, average price, not seasonally adjusted</v>
      </c>
      <c r="K4979" t="str">
        <f>VLOOKUP(G4979,Areas!A:B,2,0)</f>
        <v>South - Size Class D</v>
      </c>
    </row>
    <row r="4980" spans="1:11" x14ac:dyDescent="0.3">
      <c r="A4980" t="s">
        <v>2382</v>
      </c>
      <c r="B4980">
        <v>2017</v>
      </c>
      <c r="C4980" t="s">
        <v>82</v>
      </c>
      <c r="D4980" s="4">
        <v>2.3690000000000002</v>
      </c>
      <c r="E4980" t="s">
        <v>12</v>
      </c>
      <c r="F4980" t="s">
        <v>18</v>
      </c>
      <c r="G4980" t="str">
        <f t="shared" si="154"/>
        <v>D300</v>
      </c>
      <c r="H4980" t="str">
        <f t="shared" si="155"/>
        <v>74715</v>
      </c>
      <c r="I4980" t="str">
        <f>VLOOKUP(F4980,Period!A:B,2,0)</f>
        <v>December</v>
      </c>
      <c r="J4980" t="str">
        <f>VLOOKUP(H4980,ap[[item_code]:[series_title]],2,0)</f>
        <v>Gasoline, unleaded midgrade, per gallon/3.785 liters in U.S. city average, average price, not seasonally adjusted</v>
      </c>
      <c r="K4980" t="str">
        <f>VLOOKUP(G4980,Areas!A:B,2,0)</f>
        <v>South - Size Class D</v>
      </c>
    </row>
    <row r="4981" spans="1:11" x14ac:dyDescent="0.3">
      <c r="A4981" t="s">
        <v>2382</v>
      </c>
      <c r="B4981">
        <v>2017</v>
      </c>
      <c r="C4981" t="s">
        <v>69</v>
      </c>
      <c r="D4981" s="4">
        <v>2.5590000000000002</v>
      </c>
      <c r="E4981" t="s">
        <v>12</v>
      </c>
      <c r="F4981" t="s">
        <v>18</v>
      </c>
      <c r="G4981" t="str">
        <f t="shared" si="154"/>
        <v>D300</v>
      </c>
      <c r="H4981" t="str">
        <f t="shared" si="155"/>
        <v>74715</v>
      </c>
      <c r="I4981" t="str">
        <f>VLOOKUP(F4981,Period!A:B,2,0)</f>
        <v>December</v>
      </c>
      <c r="J4981" t="str">
        <f>VLOOKUP(H4981,ap[[item_code]:[series_title]],2,0)</f>
        <v>Gasoline, unleaded midgrade, per gallon/3.785 liters in U.S. city average, average price, not seasonally adjusted</v>
      </c>
      <c r="K4981" t="str">
        <f>VLOOKUP(G4981,Areas!A:B,2,0)</f>
        <v>South - Size Class D</v>
      </c>
    </row>
    <row r="4982" spans="1:11" x14ac:dyDescent="0.3">
      <c r="A4982" t="s">
        <v>2382</v>
      </c>
      <c r="B4982">
        <v>2017</v>
      </c>
      <c r="C4982" t="s">
        <v>35</v>
      </c>
      <c r="D4982" s="4">
        <v>2.8940000000000001</v>
      </c>
      <c r="E4982" t="s">
        <v>12</v>
      </c>
      <c r="F4982" t="s">
        <v>18</v>
      </c>
      <c r="G4982" t="str">
        <f t="shared" si="154"/>
        <v>D300</v>
      </c>
      <c r="H4982" t="str">
        <f t="shared" si="155"/>
        <v>74715</v>
      </c>
      <c r="I4982" t="str">
        <f>VLOOKUP(F4982,Period!A:B,2,0)</f>
        <v>December</v>
      </c>
      <c r="J4982" t="str">
        <f>VLOOKUP(H4982,ap[[item_code]:[series_title]],2,0)</f>
        <v>Gasoline, unleaded midgrade, per gallon/3.785 liters in U.S. city average, average price, not seasonally adjusted</v>
      </c>
      <c r="K4982" t="str">
        <f>VLOOKUP(G4982,Areas!A:B,2,0)</f>
        <v>South - Size Class D</v>
      </c>
    </row>
    <row r="4983" spans="1:11" x14ac:dyDescent="0.3">
      <c r="A4983" t="s">
        <v>2382</v>
      </c>
      <c r="B4983">
        <v>2017</v>
      </c>
      <c r="C4983" t="s">
        <v>14</v>
      </c>
      <c r="D4983" s="4">
        <v>2.665</v>
      </c>
      <c r="E4983" t="s">
        <v>12</v>
      </c>
      <c r="F4983" t="s">
        <v>18</v>
      </c>
      <c r="G4983" t="str">
        <f t="shared" si="154"/>
        <v>D300</v>
      </c>
      <c r="H4983" t="str">
        <f t="shared" si="155"/>
        <v>74715</v>
      </c>
      <c r="I4983" t="str">
        <f>VLOOKUP(F4983,Period!A:B,2,0)</f>
        <v>December</v>
      </c>
      <c r="J4983" t="str">
        <f>VLOOKUP(H4983,ap[[item_code]:[series_title]],2,0)</f>
        <v>Gasoline, unleaded midgrade, per gallon/3.785 liters in U.S. city average, average price, not seasonally adjusted</v>
      </c>
      <c r="K4983" t="str">
        <f>VLOOKUP(G4983,Areas!A:B,2,0)</f>
        <v>South - Size Class D</v>
      </c>
    </row>
    <row r="4984" spans="1:11" x14ac:dyDescent="0.3">
      <c r="A4984" t="s">
        <v>2382</v>
      </c>
      <c r="B4984">
        <v>2017</v>
      </c>
      <c r="C4984" t="s">
        <v>146</v>
      </c>
      <c r="D4984" s="4">
        <v>2.6269999999999998</v>
      </c>
      <c r="E4984" t="s">
        <v>12</v>
      </c>
      <c r="F4984" t="s">
        <v>18</v>
      </c>
      <c r="G4984" t="str">
        <f t="shared" si="154"/>
        <v>D300</v>
      </c>
      <c r="H4984" t="str">
        <f t="shared" si="155"/>
        <v>74715</v>
      </c>
      <c r="I4984" t="str">
        <f>VLOOKUP(F4984,Period!A:B,2,0)</f>
        <v>December</v>
      </c>
      <c r="J4984" t="str">
        <f>VLOOKUP(H4984,ap[[item_code]:[series_title]],2,0)</f>
        <v>Gasoline, unleaded midgrade, per gallon/3.785 liters in U.S. city average, average price, not seasonally adjusted</v>
      </c>
      <c r="K4984" t="str">
        <f>VLOOKUP(G4984,Areas!A:B,2,0)</f>
        <v>South - Size Class D</v>
      </c>
    </row>
    <row r="4985" spans="1:11" x14ac:dyDescent="0.3">
      <c r="A4985" t="s">
        <v>2382</v>
      </c>
      <c r="B4985">
        <v>2017</v>
      </c>
      <c r="C4985" t="s">
        <v>18</v>
      </c>
      <c r="D4985" s="4">
        <v>2.5710000000000002</v>
      </c>
      <c r="E4985" t="s">
        <v>12</v>
      </c>
      <c r="F4985" t="s">
        <v>18</v>
      </c>
      <c r="G4985" t="str">
        <f t="shared" si="154"/>
        <v>D300</v>
      </c>
      <c r="H4985" t="str">
        <f t="shared" si="155"/>
        <v>74715</v>
      </c>
      <c r="I4985" t="str">
        <f>VLOOKUP(F4985,Period!A:B,2,0)</f>
        <v>December</v>
      </c>
      <c r="J4985" t="str">
        <f>VLOOKUP(H4985,ap[[item_code]:[series_title]],2,0)</f>
        <v>Gasoline, unleaded midgrade, per gallon/3.785 liters in U.S. city average, average price, not seasonally adjusted</v>
      </c>
      <c r="K4985" t="str">
        <f>VLOOKUP(G4985,Areas!A:B,2,0)</f>
        <v>South - Size Class D</v>
      </c>
    </row>
    <row r="4986" spans="1:11" x14ac:dyDescent="0.3">
      <c r="A4986" t="s">
        <v>2384</v>
      </c>
      <c r="B4986">
        <v>2015</v>
      </c>
      <c r="C4986" t="s">
        <v>13</v>
      </c>
      <c r="D4986" s="4">
        <v>2.4860000000000002</v>
      </c>
      <c r="E4986" t="s">
        <v>12</v>
      </c>
      <c r="F4986" t="s">
        <v>35</v>
      </c>
      <c r="G4986" t="str">
        <f t="shared" si="154"/>
        <v>D300</v>
      </c>
      <c r="H4986" t="str">
        <f t="shared" si="155"/>
        <v>74716</v>
      </c>
      <c r="I4986" t="str">
        <f>VLOOKUP(F4986,Period!A:B,2,0)</f>
        <v>September</v>
      </c>
      <c r="J4986" t="str">
        <f>VLOOKUP(H4986,ap[[item_code]:[series_title]],2,0)</f>
        <v>Gasoline, unleaded premium, per gallon/3.785 liters in U.S. city average, average price, not seasonally adjusted</v>
      </c>
      <c r="K4986" t="str">
        <f>VLOOKUP(G4986,Areas!A:B,2,0)</f>
        <v>South - Size Class D</v>
      </c>
    </row>
    <row r="4987" spans="1:11" x14ac:dyDescent="0.3">
      <c r="A4987" t="s">
        <v>2384</v>
      </c>
      <c r="B4987">
        <v>2015</v>
      </c>
      <c r="C4987" t="s">
        <v>183</v>
      </c>
      <c r="D4987" s="4">
        <v>2.5670000000000002</v>
      </c>
      <c r="E4987" t="s">
        <v>12</v>
      </c>
      <c r="F4987" t="s">
        <v>35</v>
      </c>
      <c r="G4987" t="str">
        <f t="shared" si="154"/>
        <v>D300</v>
      </c>
      <c r="H4987" t="str">
        <f t="shared" si="155"/>
        <v>74716</v>
      </c>
      <c r="I4987" t="str">
        <f>VLOOKUP(F4987,Period!A:B,2,0)</f>
        <v>September</v>
      </c>
      <c r="J4987" t="str">
        <f>VLOOKUP(H4987,ap[[item_code]:[series_title]],2,0)</f>
        <v>Gasoline, unleaded premium, per gallon/3.785 liters in U.S. city average, average price, not seasonally adjusted</v>
      </c>
      <c r="K4987" t="str">
        <f>VLOOKUP(G4987,Areas!A:B,2,0)</f>
        <v>South - Size Class D</v>
      </c>
    </row>
    <row r="4988" spans="1:11" x14ac:dyDescent="0.3">
      <c r="A4988" t="s">
        <v>2384</v>
      </c>
      <c r="B4988">
        <v>2015</v>
      </c>
      <c r="C4988" t="s">
        <v>25</v>
      </c>
      <c r="D4988" s="4">
        <v>2.67</v>
      </c>
      <c r="E4988" t="s">
        <v>12</v>
      </c>
      <c r="F4988" t="s">
        <v>35</v>
      </c>
      <c r="G4988" t="str">
        <f t="shared" si="154"/>
        <v>D300</v>
      </c>
      <c r="H4988" t="str">
        <f t="shared" si="155"/>
        <v>74716</v>
      </c>
      <c r="I4988" t="str">
        <f>VLOOKUP(F4988,Period!A:B,2,0)</f>
        <v>September</v>
      </c>
      <c r="J4988" t="str">
        <f>VLOOKUP(H4988,ap[[item_code]:[series_title]],2,0)</f>
        <v>Gasoline, unleaded premium, per gallon/3.785 liters in U.S. city average, average price, not seasonally adjusted</v>
      </c>
      <c r="K4988" t="str">
        <f>VLOOKUP(G4988,Areas!A:B,2,0)</f>
        <v>South - Size Class D</v>
      </c>
    </row>
    <row r="4989" spans="1:11" x14ac:dyDescent="0.3">
      <c r="A4989" t="s">
        <v>2384</v>
      </c>
      <c r="B4989">
        <v>2015</v>
      </c>
      <c r="C4989" t="s">
        <v>93</v>
      </c>
      <c r="D4989" s="4">
        <v>2.7130000000000001</v>
      </c>
      <c r="E4989" t="s">
        <v>12</v>
      </c>
      <c r="F4989" t="s">
        <v>35</v>
      </c>
      <c r="G4989" t="str">
        <f t="shared" si="154"/>
        <v>D300</v>
      </c>
      <c r="H4989" t="str">
        <f t="shared" si="155"/>
        <v>74716</v>
      </c>
      <c r="I4989" t="str">
        <f>VLOOKUP(F4989,Period!A:B,2,0)</f>
        <v>September</v>
      </c>
      <c r="J4989" t="str">
        <f>VLOOKUP(H4989,ap[[item_code]:[series_title]],2,0)</f>
        <v>Gasoline, unleaded premium, per gallon/3.785 liters in U.S. city average, average price, not seasonally adjusted</v>
      </c>
      <c r="K4989" t="str">
        <f>VLOOKUP(G4989,Areas!A:B,2,0)</f>
        <v>South - Size Class D</v>
      </c>
    </row>
    <row r="4990" spans="1:11" x14ac:dyDescent="0.3">
      <c r="A4990" t="s">
        <v>2384</v>
      </c>
      <c r="B4990">
        <v>2015</v>
      </c>
      <c r="C4990" t="s">
        <v>89</v>
      </c>
      <c r="D4990" s="4">
        <v>2.91</v>
      </c>
      <c r="E4990" t="s">
        <v>12</v>
      </c>
      <c r="F4990" t="s">
        <v>35</v>
      </c>
      <c r="G4990" t="str">
        <f t="shared" si="154"/>
        <v>D300</v>
      </c>
      <c r="H4990" t="str">
        <f t="shared" si="155"/>
        <v>74716</v>
      </c>
      <c r="I4990" t="str">
        <f>VLOOKUP(F4990,Period!A:B,2,0)</f>
        <v>September</v>
      </c>
      <c r="J4990" t="str">
        <f>VLOOKUP(H4990,ap[[item_code]:[series_title]],2,0)</f>
        <v>Gasoline, unleaded premium, per gallon/3.785 liters in U.S. city average, average price, not seasonally adjusted</v>
      </c>
      <c r="K4990" t="str">
        <f>VLOOKUP(G4990,Areas!A:B,2,0)</f>
        <v>South - Size Class D</v>
      </c>
    </row>
    <row r="4991" spans="1:11" x14ac:dyDescent="0.3">
      <c r="A4991" t="s">
        <v>2384</v>
      </c>
      <c r="B4991">
        <v>2015</v>
      </c>
      <c r="C4991" t="s">
        <v>133</v>
      </c>
      <c r="D4991" s="4">
        <v>2.984</v>
      </c>
      <c r="E4991" t="s">
        <v>12</v>
      </c>
      <c r="F4991" t="s">
        <v>35</v>
      </c>
      <c r="G4991" t="str">
        <f t="shared" si="154"/>
        <v>D300</v>
      </c>
      <c r="H4991" t="str">
        <f t="shared" si="155"/>
        <v>74716</v>
      </c>
      <c r="I4991" t="str">
        <f>VLOOKUP(F4991,Period!A:B,2,0)</f>
        <v>September</v>
      </c>
      <c r="J4991" t="str">
        <f>VLOOKUP(H4991,ap[[item_code]:[series_title]],2,0)</f>
        <v>Gasoline, unleaded premium, per gallon/3.785 liters in U.S. city average, average price, not seasonally adjusted</v>
      </c>
      <c r="K4991" t="str">
        <f>VLOOKUP(G4991,Areas!A:B,2,0)</f>
        <v>South - Size Class D</v>
      </c>
    </row>
    <row r="4992" spans="1:11" x14ac:dyDescent="0.3">
      <c r="A4992" t="s">
        <v>2384</v>
      </c>
      <c r="B4992">
        <v>2015</v>
      </c>
      <c r="C4992" t="s">
        <v>82</v>
      </c>
      <c r="D4992" s="4">
        <v>2.9020000000000001</v>
      </c>
      <c r="E4992" t="s">
        <v>12</v>
      </c>
      <c r="F4992" t="s">
        <v>35</v>
      </c>
      <c r="G4992" t="str">
        <f t="shared" si="154"/>
        <v>D300</v>
      </c>
      <c r="H4992" t="str">
        <f t="shared" si="155"/>
        <v>74716</v>
      </c>
      <c r="I4992" t="str">
        <f>VLOOKUP(F4992,Period!A:B,2,0)</f>
        <v>September</v>
      </c>
      <c r="J4992" t="str">
        <f>VLOOKUP(H4992,ap[[item_code]:[series_title]],2,0)</f>
        <v>Gasoline, unleaded premium, per gallon/3.785 liters in U.S. city average, average price, not seasonally adjusted</v>
      </c>
      <c r="K4992" t="str">
        <f>VLOOKUP(G4992,Areas!A:B,2,0)</f>
        <v>South - Size Class D</v>
      </c>
    </row>
    <row r="4993" spans="1:11" x14ac:dyDescent="0.3">
      <c r="A4993" t="s">
        <v>2384</v>
      </c>
      <c r="B4993">
        <v>2015</v>
      </c>
      <c r="C4993" t="s">
        <v>69</v>
      </c>
      <c r="D4993" s="4">
        <v>2.7890000000000001</v>
      </c>
      <c r="E4993" t="s">
        <v>12</v>
      </c>
      <c r="F4993" t="s">
        <v>35</v>
      </c>
      <c r="G4993" t="str">
        <f t="shared" si="154"/>
        <v>D300</v>
      </c>
      <c r="H4993" t="str">
        <f t="shared" si="155"/>
        <v>74716</v>
      </c>
      <c r="I4993" t="str">
        <f>VLOOKUP(F4993,Period!A:B,2,0)</f>
        <v>September</v>
      </c>
      <c r="J4993" t="str">
        <f>VLOOKUP(H4993,ap[[item_code]:[series_title]],2,0)</f>
        <v>Gasoline, unleaded premium, per gallon/3.785 liters in U.S. city average, average price, not seasonally adjusted</v>
      </c>
      <c r="K4993" t="str">
        <f>VLOOKUP(G4993,Areas!A:B,2,0)</f>
        <v>South - Size Class D</v>
      </c>
    </row>
    <row r="4994" spans="1:11" x14ac:dyDescent="0.3">
      <c r="A4994" t="s">
        <v>2384</v>
      </c>
      <c r="B4994">
        <v>2015</v>
      </c>
      <c r="C4994" t="s">
        <v>35</v>
      </c>
      <c r="D4994" s="4">
        <v>2.581</v>
      </c>
      <c r="E4994" t="s">
        <v>12</v>
      </c>
      <c r="F4994" t="s">
        <v>35</v>
      </c>
      <c r="G4994" t="str">
        <f t="shared" si="154"/>
        <v>D300</v>
      </c>
      <c r="H4994" t="str">
        <f t="shared" si="155"/>
        <v>74716</v>
      </c>
      <c r="I4994" t="str">
        <f>VLOOKUP(F4994,Period!A:B,2,0)</f>
        <v>September</v>
      </c>
      <c r="J4994" t="str">
        <f>VLOOKUP(H4994,ap[[item_code]:[series_title]],2,0)</f>
        <v>Gasoline, unleaded premium, per gallon/3.785 liters in U.S. city average, average price, not seasonally adjusted</v>
      </c>
      <c r="K4994" t="str">
        <f>VLOOKUP(G4994,Areas!A:B,2,0)</f>
        <v>South - Size Class D</v>
      </c>
    </row>
    <row r="4995" spans="1:11" x14ac:dyDescent="0.3">
      <c r="A4995" t="s">
        <v>2384</v>
      </c>
      <c r="B4995">
        <v>2015</v>
      </c>
      <c r="C4995" t="s">
        <v>14</v>
      </c>
      <c r="D4995" s="4">
        <v>2.5150000000000001</v>
      </c>
      <c r="E4995" t="s">
        <v>12</v>
      </c>
      <c r="F4995" t="s">
        <v>35</v>
      </c>
      <c r="G4995" t="str">
        <f t="shared" ref="G4995:G5058" si="156">MID(A4995,4,4)</f>
        <v>D300</v>
      </c>
      <c r="H4995" t="str">
        <f t="shared" ref="H4995:H5058" si="157">MID(A4995,8,5)</f>
        <v>74716</v>
      </c>
      <c r="I4995" t="str">
        <f>VLOOKUP(F4995,Period!A:B,2,0)</f>
        <v>September</v>
      </c>
      <c r="J4995" t="str">
        <f>VLOOKUP(H4995,ap[[item_code]:[series_title]],2,0)</f>
        <v>Gasoline, unleaded premium, per gallon/3.785 liters in U.S. city average, average price, not seasonally adjusted</v>
      </c>
      <c r="K4995" t="str">
        <f>VLOOKUP(G4995,Areas!A:B,2,0)</f>
        <v>South - Size Class D</v>
      </c>
    </row>
    <row r="4996" spans="1:11" x14ac:dyDescent="0.3">
      <c r="A4996" t="s">
        <v>2384</v>
      </c>
      <c r="B4996">
        <v>2015</v>
      </c>
      <c r="C4996" t="s">
        <v>146</v>
      </c>
      <c r="D4996" s="4">
        <v>2.488</v>
      </c>
      <c r="E4996" t="s">
        <v>12</v>
      </c>
      <c r="F4996" t="s">
        <v>35</v>
      </c>
      <c r="G4996" t="str">
        <f t="shared" si="156"/>
        <v>D300</v>
      </c>
      <c r="H4996" t="str">
        <f t="shared" si="157"/>
        <v>74716</v>
      </c>
      <c r="I4996" t="str">
        <f>VLOOKUP(F4996,Period!A:B,2,0)</f>
        <v>September</v>
      </c>
      <c r="J4996" t="str">
        <f>VLOOKUP(H4996,ap[[item_code]:[series_title]],2,0)</f>
        <v>Gasoline, unleaded premium, per gallon/3.785 liters in U.S. city average, average price, not seasonally adjusted</v>
      </c>
      <c r="K4996" t="str">
        <f>VLOOKUP(G4996,Areas!A:B,2,0)</f>
        <v>South - Size Class D</v>
      </c>
    </row>
    <row r="4997" spans="1:11" x14ac:dyDescent="0.3">
      <c r="A4997" t="s">
        <v>2384</v>
      </c>
      <c r="B4997">
        <v>2015</v>
      </c>
      <c r="C4997" t="s">
        <v>18</v>
      </c>
      <c r="D4997" s="4">
        <v>2.41</v>
      </c>
      <c r="E4997" t="s">
        <v>12</v>
      </c>
      <c r="F4997" t="s">
        <v>35</v>
      </c>
      <c r="G4997" t="str">
        <f t="shared" si="156"/>
        <v>D300</v>
      </c>
      <c r="H4997" t="str">
        <f t="shared" si="157"/>
        <v>74716</v>
      </c>
      <c r="I4997" t="str">
        <f>VLOOKUP(F4997,Period!A:B,2,0)</f>
        <v>September</v>
      </c>
      <c r="J4997" t="str">
        <f>VLOOKUP(H4997,ap[[item_code]:[series_title]],2,0)</f>
        <v>Gasoline, unleaded premium, per gallon/3.785 liters in U.S. city average, average price, not seasonally adjusted</v>
      </c>
      <c r="K4997" t="str">
        <f>VLOOKUP(G4997,Areas!A:B,2,0)</f>
        <v>South - Size Class D</v>
      </c>
    </row>
    <row r="4998" spans="1:11" x14ac:dyDescent="0.3">
      <c r="A4998" t="s">
        <v>2384</v>
      </c>
      <c r="B4998">
        <v>2016</v>
      </c>
      <c r="C4998" t="s">
        <v>13</v>
      </c>
      <c r="D4998" s="4">
        <v>2.294</v>
      </c>
      <c r="E4998" t="s">
        <v>12</v>
      </c>
      <c r="F4998" t="s">
        <v>35</v>
      </c>
      <c r="G4998" t="str">
        <f t="shared" si="156"/>
        <v>D300</v>
      </c>
      <c r="H4998" t="str">
        <f t="shared" si="157"/>
        <v>74716</v>
      </c>
      <c r="I4998" t="str">
        <f>VLOOKUP(F4998,Period!A:B,2,0)</f>
        <v>September</v>
      </c>
      <c r="J4998" t="str">
        <f>VLOOKUP(H4998,ap[[item_code]:[series_title]],2,0)</f>
        <v>Gasoline, unleaded premium, per gallon/3.785 liters in U.S. city average, average price, not seasonally adjusted</v>
      </c>
      <c r="K4998" t="str">
        <f>VLOOKUP(G4998,Areas!A:B,2,0)</f>
        <v>South - Size Class D</v>
      </c>
    </row>
    <row r="4999" spans="1:11" x14ac:dyDescent="0.3">
      <c r="A4999" t="s">
        <v>2384</v>
      </c>
      <c r="B4999">
        <v>2016</v>
      </c>
      <c r="C4999" t="s">
        <v>183</v>
      </c>
      <c r="D4999" s="4">
        <v>2.153</v>
      </c>
      <c r="E4999" t="s">
        <v>12</v>
      </c>
      <c r="F4999" t="s">
        <v>35</v>
      </c>
      <c r="G4999" t="str">
        <f t="shared" si="156"/>
        <v>D300</v>
      </c>
      <c r="H4999" t="str">
        <f t="shared" si="157"/>
        <v>74716</v>
      </c>
      <c r="I4999" t="str">
        <f>VLOOKUP(F4999,Period!A:B,2,0)</f>
        <v>September</v>
      </c>
      <c r="J4999" t="str">
        <f>VLOOKUP(H4999,ap[[item_code]:[series_title]],2,0)</f>
        <v>Gasoline, unleaded premium, per gallon/3.785 liters in U.S. city average, average price, not seasonally adjusted</v>
      </c>
      <c r="K4999" t="str">
        <f>VLOOKUP(G4999,Areas!A:B,2,0)</f>
        <v>South - Size Class D</v>
      </c>
    </row>
    <row r="5000" spans="1:11" x14ac:dyDescent="0.3">
      <c r="A5000" t="s">
        <v>2384</v>
      </c>
      <c r="B5000">
        <v>2016</v>
      </c>
      <c r="C5000" t="s">
        <v>25</v>
      </c>
      <c r="D5000" s="4">
        <v>2.274</v>
      </c>
      <c r="E5000" t="s">
        <v>12</v>
      </c>
      <c r="F5000" t="s">
        <v>35</v>
      </c>
      <c r="G5000" t="str">
        <f t="shared" si="156"/>
        <v>D300</v>
      </c>
      <c r="H5000" t="str">
        <f t="shared" si="157"/>
        <v>74716</v>
      </c>
      <c r="I5000" t="str">
        <f>VLOOKUP(F5000,Period!A:B,2,0)</f>
        <v>September</v>
      </c>
      <c r="J5000" t="str">
        <f>VLOOKUP(H5000,ap[[item_code]:[series_title]],2,0)</f>
        <v>Gasoline, unleaded premium, per gallon/3.785 liters in U.S. city average, average price, not seasonally adjusted</v>
      </c>
      <c r="K5000" t="str">
        <f>VLOOKUP(G5000,Areas!A:B,2,0)</f>
        <v>South - Size Class D</v>
      </c>
    </row>
    <row r="5001" spans="1:11" x14ac:dyDescent="0.3">
      <c r="A5001" t="s">
        <v>2384</v>
      </c>
      <c r="B5001">
        <v>2016</v>
      </c>
      <c r="C5001" t="s">
        <v>93</v>
      </c>
      <c r="D5001" s="4">
        <v>2.4089999999999998</v>
      </c>
      <c r="E5001" t="s">
        <v>12</v>
      </c>
      <c r="F5001" t="s">
        <v>35</v>
      </c>
      <c r="G5001" t="str">
        <f t="shared" si="156"/>
        <v>D300</v>
      </c>
      <c r="H5001" t="str">
        <f t="shared" si="157"/>
        <v>74716</v>
      </c>
      <c r="I5001" t="str">
        <f>VLOOKUP(F5001,Period!A:B,2,0)</f>
        <v>September</v>
      </c>
      <c r="J5001" t="str">
        <f>VLOOKUP(H5001,ap[[item_code]:[series_title]],2,0)</f>
        <v>Gasoline, unleaded premium, per gallon/3.785 liters in U.S. city average, average price, not seasonally adjusted</v>
      </c>
      <c r="K5001" t="str">
        <f>VLOOKUP(G5001,Areas!A:B,2,0)</f>
        <v>South - Size Class D</v>
      </c>
    </row>
    <row r="5002" spans="1:11" x14ac:dyDescent="0.3">
      <c r="A5002" t="s">
        <v>2384</v>
      </c>
      <c r="B5002">
        <v>2016</v>
      </c>
      <c r="C5002" t="s">
        <v>89</v>
      </c>
      <c r="D5002" s="4">
        <v>2.6219999999999999</v>
      </c>
      <c r="E5002" t="s">
        <v>12</v>
      </c>
      <c r="F5002" t="s">
        <v>35</v>
      </c>
      <c r="G5002" t="str">
        <f t="shared" si="156"/>
        <v>D300</v>
      </c>
      <c r="H5002" t="str">
        <f t="shared" si="157"/>
        <v>74716</v>
      </c>
      <c r="I5002" t="str">
        <f>VLOOKUP(F5002,Period!A:B,2,0)</f>
        <v>September</v>
      </c>
      <c r="J5002" t="str">
        <f>VLOOKUP(H5002,ap[[item_code]:[series_title]],2,0)</f>
        <v>Gasoline, unleaded premium, per gallon/3.785 liters in U.S. city average, average price, not seasonally adjusted</v>
      </c>
      <c r="K5002" t="str">
        <f>VLOOKUP(G5002,Areas!A:B,2,0)</f>
        <v>South - Size Class D</v>
      </c>
    </row>
    <row r="5003" spans="1:11" x14ac:dyDescent="0.3">
      <c r="A5003" t="s">
        <v>2384</v>
      </c>
      <c r="B5003">
        <v>2016</v>
      </c>
      <c r="C5003" t="s">
        <v>133</v>
      </c>
      <c r="D5003" s="4">
        <v>2.694</v>
      </c>
      <c r="E5003" t="s">
        <v>12</v>
      </c>
      <c r="F5003" t="s">
        <v>35</v>
      </c>
      <c r="G5003" t="str">
        <f t="shared" si="156"/>
        <v>D300</v>
      </c>
      <c r="H5003" t="str">
        <f t="shared" si="157"/>
        <v>74716</v>
      </c>
      <c r="I5003" t="str">
        <f>VLOOKUP(F5003,Period!A:B,2,0)</f>
        <v>September</v>
      </c>
      <c r="J5003" t="str">
        <f>VLOOKUP(H5003,ap[[item_code]:[series_title]],2,0)</f>
        <v>Gasoline, unleaded premium, per gallon/3.785 liters in U.S. city average, average price, not seasonally adjusted</v>
      </c>
      <c r="K5003" t="str">
        <f>VLOOKUP(G5003,Areas!A:B,2,0)</f>
        <v>South - Size Class D</v>
      </c>
    </row>
    <row r="5004" spans="1:11" x14ac:dyDescent="0.3">
      <c r="A5004" t="s">
        <v>2384</v>
      </c>
      <c r="B5004">
        <v>2016</v>
      </c>
      <c r="C5004" t="s">
        <v>82</v>
      </c>
      <c r="D5004" s="4">
        <v>2.524</v>
      </c>
      <c r="E5004" t="s">
        <v>12</v>
      </c>
      <c r="F5004" t="s">
        <v>35</v>
      </c>
      <c r="G5004" t="str">
        <f t="shared" si="156"/>
        <v>D300</v>
      </c>
      <c r="H5004" t="str">
        <f t="shared" si="157"/>
        <v>74716</v>
      </c>
      <c r="I5004" t="str">
        <f>VLOOKUP(F5004,Period!A:B,2,0)</f>
        <v>September</v>
      </c>
      <c r="J5004" t="str">
        <f>VLOOKUP(H5004,ap[[item_code]:[series_title]],2,0)</f>
        <v>Gasoline, unleaded premium, per gallon/3.785 liters in U.S. city average, average price, not seasonally adjusted</v>
      </c>
      <c r="K5004" t="str">
        <f>VLOOKUP(G5004,Areas!A:B,2,0)</f>
        <v>South - Size Class D</v>
      </c>
    </row>
    <row r="5005" spans="1:11" x14ac:dyDescent="0.3">
      <c r="A5005" t="s">
        <v>2384</v>
      </c>
      <c r="B5005">
        <v>2016</v>
      </c>
      <c r="C5005" t="s">
        <v>69</v>
      </c>
      <c r="D5005" s="4">
        <v>2.4750000000000001</v>
      </c>
      <c r="E5005" t="s">
        <v>12</v>
      </c>
      <c r="F5005" t="s">
        <v>35</v>
      </c>
      <c r="G5005" t="str">
        <f t="shared" si="156"/>
        <v>D300</v>
      </c>
      <c r="H5005" t="str">
        <f t="shared" si="157"/>
        <v>74716</v>
      </c>
      <c r="I5005" t="str">
        <f>VLOOKUP(F5005,Period!A:B,2,0)</f>
        <v>September</v>
      </c>
      <c r="J5005" t="str">
        <f>VLOOKUP(H5005,ap[[item_code]:[series_title]],2,0)</f>
        <v>Gasoline, unleaded premium, per gallon/3.785 liters in U.S. city average, average price, not seasonally adjusted</v>
      </c>
      <c r="K5005" t="str">
        <f>VLOOKUP(G5005,Areas!A:B,2,0)</f>
        <v>South - Size Class D</v>
      </c>
    </row>
    <row r="5006" spans="1:11" x14ac:dyDescent="0.3">
      <c r="A5006" t="s">
        <v>2384</v>
      </c>
      <c r="B5006">
        <v>2016</v>
      </c>
      <c r="C5006" t="s">
        <v>35</v>
      </c>
      <c r="D5006" s="4">
        <v>2.5019999999999998</v>
      </c>
      <c r="E5006" t="s">
        <v>12</v>
      </c>
      <c r="F5006" t="s">
        <v>35</v>
      </c>
      <c r="G5006" t="str">
        <f t="shared" si="156"/>
        <v>D300</v>
      </c>
      <c r="H5006" t="str">
        <f t="shared" si="157"/>
        <v>74716</v>
      </c>
      <c r="I5006" t="str">
        <f>VLOOKUP(F5006,Period!A:B,2,0)</f>
        <v>September</v>
      </c>
      <c r="J5006" t="str">
        <f>VLOOKUP(H5006,ap[[item_code]:[series_title]],2,0)</f>
        <v>Gasoline, unleaded premium, per gallon/3.785 liters in U.S. city average, average price, not seasonally adjusted</v>
      </c>
      <c r="K5006" t="str">
        <f>VLOOKUP(G5006,Areas!A:B,2,0)</f>
        <v>South - Size Class D</v>
      </c>
    </row>
    <row r="5007" spans="1:11" x14ac:dyDescent="0.3">
      <c r="A5007" t="s">
        <v>2384</v>
      </c>
      <c r="B5007">
        <v>2016</v>
      </c>
      <c r="C5007" t="s">
        <v>14</v>
      </c>
      <c r="D5007" s="4">
        <v>2.6280000000000001</v>
      </c>
      <c r="E5007" t="s">
        <v>12</v>
      </c>
      <c r="F5007" t="s">
        <v>35</v>
      </c>
      <c r="G5007" t="str">
        <f t="shared" si="156"/>
        <v>D300</v>
      </c>
      <c r="H5007" t="str">
        <f t="shared" si="157"/>
        <v>74716</v>
      </c>
      <c r="I5007" t="str">
        <f>VLOOKUP(F5007,Period!A:B,2,0)</f>
        <v>September</v>
      </c>
      <c r="J5007" t="str">
        <f>VLOOKUP(H5007,ap[[item_code]:[series_title]],2,0)</f>
        <v>Gasoline, unleaded premium, per gallon/3.785 liters in U.S. city average, average price, not seasonally adjusted</v>
      </c>
      <c r="K5007" t="str">
        <f>VLOOKUP(G5007,Areas!A:B,2,0)</f>
        <v>South - Size Class D</v>
      </c>
    </row>
    <row r="5008" spans="1:11" x14ac:dyDescent="0.3">
      <c r="A5008" t="s">
        <v>2384</v>
      </c>
      <c r="B5008">
        <v>2016</v>
      </c>
      <c r="C5008" t="s">
        <v>146</v>
      </c>
      <c r="D5008" s="4">
        <v>2.5329999999999999</v>
      </c>
      <c r="E5008" t="s">
        <v>12</v>
      </c>
      <c r="F5008" t="s">
        <v>35</v>
      </c>
      <c r="G5008" t="str">
        <f t="shared" si="156"/>
        <v>D300</v>
      </c>
      <c r="H5008" t="str">
        <f t="shared" si="157"/>
        <v>74716</v>
      </c>
      <c r="I5008" t="str">
        <f>VLOOKUP(F5008,Period!A:B,2,0)</f>
        <v>September</v>
      </c>
      <c r="J5008" t="str">
        <f>VLOOKUP(H5008,ap[[item_code]:[series_title]],2,0)</f>
        <v>Gasoline, unleaded premium, per gallon/3.785 liters in U.S. city average, average price, not seasonally adjusted</v>
      </c>
      <c r="K5008" t="str">
        <f>VLOOKUP(G5008,Areas!A:B,2,0)</f>
        <v>South - Size Class D</v>
      </c>
    </row>
    <row r="5009" spans="1:11" x14ac:dyDescent="0.3">
      <c r="A5009" t="s">
        <v>2384</v>
      </c>
      <c r="B5009">
        <v>2016</v>
      </c>
      <c r="C5009" t="s">
        <v>18</v>
      </c>
      <c r="D5009" s="4">
        <v>2.6509999999999998</v>
      </c>
      <c r="E5009" t="s">
        <v>12</v>
      </c>
      <c r="F5009" t="s">
        <v>35</v>
      </c>
      <c r="G5009" t="str">
        <f t="shared" si="156"/>
        <v>D300</v>
      </c>
      <c r="H5009" t="str">
        <f t="shared" si="157"/>
        <v>74716</v>
      </c>
      <c r="I5009" t="str">
        <f>VLOOKUP(F5009,Period!A:B,2,0)</f>
        <v>September</v>
      </c>
      <c r="J5009" t="str">
        <f>VLOOKUP(H5009,ap[[item_code]:[series_title]],2,0)</f>
        <v>Gasoline, unleaded premium, per gallon/3.785 liters in U.S. city average, average price, not seasonally adjusted</v>
      </c>
      <c r="K5009" t="str">
        <f>VLOOKUP(G5009,Areas!A:B,2,0)</f>
        <v>South - Size Class D</v>
      </c>
    </row>
    <row r="5010" spans="1:11" x14ac:dyDescent="0.3">
      <c r="A5010" t="s">
        <v>2384</v>
      </c>
      <c r="B5010">
        <v>2017</v>
      </c>
      <c r="C5010" t="s">
        <v>13</v>
      </c>
      <c r="D5010" s="4">
        <v>2.7090000000000001</v>
      </c>
      <c r="E5010" t="s">
        <v>12</v>
      </c>
      <c r="F5010" t="s">
        <v>35</v>
      </c>
      <c r="G5010" t="str">
        <f t="shared" si="156"/>
        <v>D300</v>
      </c>
      <c r="H5010" t="str">
        <f t="shared" si="157"/>
        <v>74716</v>
      </c>
      <c r="I5010" t="str">
        <f>VLOOKUP(F5010,Period!A:B,2,0)</f>
        <v>September</v>
      </c>
      <c r="J5010" t="str">
        <f>VLOOKUP(H5010,ap[[item_code]:[series_title]],2,0)</f>
        <v>Gasoline, unleaded premium, per gallon/3.785 liters in U.S. city average, average price, not seasonally adjusted</v>
      </c>
      <c r="K5010" t="str">
        <f>VLOOKUP(G5010,Areas!A:B,2,0)</f>
        <v>South - Size Class D</v>
      </c>
    </row>
    <row r="5011" spans="1:11" x14ac:dyDescent="0.3">
      <c r="A5011" t="s">
        <v>2384</v>
      </c>
      <c r="B5011">
        <v>2017</v>
      </c>
      <c r="C5011" t="s">
        <v>183</v>
      </c>
      <c r="D5011" s="4">
        <v>2.6640000000000001</v>
      </c>
      <c r="E5011" t="s">
        <v>12</v>
      </c>
      <c r="F5011" t="s">
        <v>35</v>
      </c>
      <c r="G5011" t="str">
        <f t="shared" si="156"/>
        <v>D300</v>
      </c>
      <c r="H5011" t="str">
        <f t="shared" si="157"/>
        <v>74716</v>
      </c>
      <c r="I5011" t="str">
        <f>VLOOKUP(F5011,Period!A:B,2,0)</f>
        <v>September</v>
      </c>
      <c r="J5011" t="str">
        <f>VLOOKUP(H5011,ap[[item_code]:[series_title]],2,0)</f>
        <v>Gasoline, unleaded premium, per gallon/3.785 liters in U.S. city average, average price, not seasonally adjusted</v>
      </c>
      <c r="K5011" t="str">
        <f>VLOOKUP(G5011,Areas!A:B,2,0)</f>
        <v>South - Size Class D</v>
      </c>
    </row>
    <row r="5012" spans="1:11" x14ac:dyDescent="0.3">
      <c r="A5012" t="s">
        <v>2384</v>
      </c>
      <c r="B5012">
        <v>2017</v>
      </c>
      <c r="C5012" t="s">
        <v>25</v>
      </c>
      <c r="D5012" s="4">
        <v>2.6960000000000002</v>
      </c>
      <c r="E5012" t="s">
        <v>12</v>
      </c>
      <c r="F5012" t="s">
        <v>35</v>
      </c>
      <c r="G5012" t="str">
        <f t="shared" si="156"/>
        <v>D300</v>
      </c>
      <c r="H5012" t="str">
        <f t="shared" si="157"/>
        <v>74716</v>
      </c>
      <c r="I5012" t="str">
        <f>VLOOKUP(F5012,Period!A:B,2,0)</f>
        <v>September</v>
      </c>
      <c r="J5012" t="str">
        <f>VLOOKUP(H5012,ap[[item_code]:[series_title]],2,0)</f>
        <v>Gasoline, unleaded premium, per gallon/3.785 liters in U.S. city average, average price, not seasonally adjusted</v>
      </c>
      <c r="K5012" t="str">
        <f>VLOOKUP(G5012,Areas!A:B,2,0)</f>
        <v>South - Size Class D</v>
      </c>
    </row>
    <row r="5013" spans="1:11" x14ac:dyDescent="0.3">
      <c r="A5013" t="s">
        <v>2384</v>
      </c>
      <c r="B5013">
        <v>2017</v>
      </c>
      <c r="C5013" t="s">
        <v>93</v>
      </c>
      <c r="D5013" s="4">
        <v>2.782</v>
      </c>
      <c r="E5013" t="s">
        <v>12</v>
      </c>
      <c r="F5013" t="s">
        <v>35</v>
      </c>
      <c r="G5013" t="str">
        <f t="shared" si="156"/>
        <v>D300</v>
      </c>
      <c r="H5013" t="str">
        <f t="shared" si="157"/>
        <v>74716</v>
      </c>
      <c r="I5013" t="str">
        <f>VLOOKUP(F5013,Period!A:B,2,0)</f>
        <v>September</v>
      </c>
      <c r="J5013" t="str">
        <f>VLOOKUP(H5013,ap[[item_code]:[series_title]],2,0)</f>
        <v>Gasoline, unleaded premium, per gallon/3.785 liters in U.S. city average, average price, not seasonally adjusted</v>
      </c>
      <c r="K5013" t="str">
        <f>VLOOKUP(G5013,Areas!A:B,2,0)</f>
        <v>South - Size Class D</v>
      </c>
    </row>
    <row r="5014" spans="1:11" x14ac:dyDescent="0.3">
      <c r="A5014" t="s">
        <v>2384</v>
      </c>
      <c r="B5014">
        <v>2017</v>
      </c>
      <c r="C5014" t="s">
        <v>89</v>
      </c>
      <c r="D5014" s="4">
        <v>2.734</v>
      </c>
      <c r="E5014" t="s">
        <v>12</v>
      </c>
      <c r="F5014" t="s">
        <v>35</v>
      </c>
      <c r="G5014" t="str">
        <f t="shared" si="156"/>
        <v>D300</v>
      </c>
      <c r="H5014" t="str">
        <f t="shared" si="157"/>
        <v>74716</v>
      </c>
      <c r="I5014" t="str">
        <f>VLOOKUP(F5014,Period!A:B,2,0)</f>
        <v>September</v>
      </c>
      <c r="J5014" t="str">
        <f>VLOOKUP(H5014,ap[[item_code]:[series_title]],2,0)</f>
        <v>Gasoline, unleaded premium, per gallon/3.785 liters in U.S. city average, average price, not seasonally adjusted</v>
      </c>
      <c r="K5014" t="str">
        <f>VLOOKUP(G5014,Areas!A:B,2,0)</f>
        <v>South - Size Class D</v>
      </c>
    </row>
    <row r="5015" spans="1:11" x14ac:dyDescent="0.3">
      <c r="A5015" t="s">
        <v>2384</v>
      </c>
      <c r="B5015">
        <v>2017</v>
      </c>
      <c r="C5015" t="s">
        <v>133</v>
      </c>
      <c r="D5015" s="4">
        <v>2.6509999999999998</v>
      </c>
      <c r="E5015" t="s">
        <v>12</v>
      </c>
      <c r="F5015" t="s">
        <v>35</v>
      </c>
      <c r="G5015" t="str">
        <f t="shared" si="156"/>
        <v>D300</v>
      </c>
      <c r="H5015" t="str">
        <f t="shared" si="157"/>
        <v>74716</v>
      </c>
      <c r="I5015" t="str">
        <f>VLOOKUP(F5015,Period!A:B,2,0)</f>
        <v>September</v>
      </c>
      <c r="J5015" t="str">
        <f>VLOOKUP(H5015,ap[[item_code]:[series_title]],2,0)</f>
        <v>Gasoline, unleaded premium, per gallon/3.785 liters in U.S. city average, average price, not seasonally adjusted</v>
      </c>
      <c r="K5015" t="str">
        <f>VLOOKUP(G5015,Areas!A:B,2,0)</f>
        <v>South - Size Class D</v>
      </c>
    </row>
    <row r="5016" spans="1:11" x14ac:dyDescent="0.3">
      <c r="A5016" t="s">
        <v>2384</v>
      </c>
      <c r="B5016">
        <v>2017</v>
      </c>
      <c r="C5016" t="s">
        <v>82</v>
      </c>
      <c r="D5016" s="4">
        <v>2.6</v>
      </c>
      <c r="E5016" t="s">
        <v>12</v>
      </c>
      <c r="F5016" t="s">
        <v>35</v>
      </c>
      <c r="G5016" t="str">
        <f t="shared" si="156"/>
        <v>D300</v>
      </c>
      <c r="H5016" t="str">
        <f t="shared" si="157"/>
        <v>74716</v>
      </c>
      <c r="I5016" t="str">
        <f>VLOOKUP(F5016,Period!A:B,2,0)</f>
        <v>September</v>
      </c>
      <c r="J5016" t="str">
        <f>VLOOKUP(H5016,ap[[item_code]:[series_title]],2,0)</f>
        <v>Gasoline, unleaded premium, per gallon/3.785 liters in U.S. city average, average price, not seasonally adjusted</v>
      </c>
      <c r="K5016" t="str">
        <f>VLOOKUP(G5016,Areas!A:B,2,0)</f>
        <v>South - Size Class D</v>
      </c>
    </row>
    <row r="5017" spans="1:11" x14ac:dyDescent="0.3">
      <c r="A5017" t="s">
        <v>2384</v>
      </c>
      <c r="B5017">
        <v>2017</v>
      </c>
      <c r="C5017" t="s">
        <v>69</v>
      </c>
      <c r="D5017" s="4">
        <v>2.762</v>
      </c>
      <c r="E5017" t="s">
        <v>12</v>
      </c>
      <c r="F5017" t="s">
        <v>35</v>
      </c>
      <c r="G5017" t="str">
        <f t="shared" si="156"/>
        <v>D300</v>
      </c>
      <c r="H5017" t="str">
        <f t="shared" si="157"/>
        <v>74716</v>
      </c>
      <c r="I5017" t="str">
        <f>VLOOKUP(F5017,Period!A:B,2,0)</f>
        <v>September</v>
      </c>
      <c r="J5017" t="str">
        <f>VLOOKUP(H5017,ap[[item_code]:[series_title]],2,0)</f>
        <v>Gasoline, unleaded premium, per gallon/3.785 liters in U.S. city average, average price, not seasonally adjusted</v>
      </c>
      <c r="K5017" t="str">
        <f>VLOOKUP(G5017,Areas!A:B,2,0)</f>
        <v>South - Size Class D</v>
      </c>
    </row>
    <row r="5018" spans="1:11" x14ac:dyDescent="0.3">
      <c r="A5018" t="s">
        <v>2384</v>
      </c>
      <c r="B5018">
        <v>2017</v>
      </c>
      <c r="C5018" t="s">
        <v>35</v>
      </c>
      <c r="D5018" s="4">
        <v>3.1150000000000002</v>
      </c>
      <c r="E5018" t="s">
        <v>12</v>
      </c>
      <c r="F5018" t="s">
        <v>35</v>
      </c>
      <c r="G5018" t="str">
        <f t="shared" si="156"/>
        <v>D300</v>
      </c>
      <c r="H5018" t="str">
        <f t="shared" si="157"/>
        <v>74716</v>
      </c>
      <c r="I5018" t="str">
        <f>VLOOKUP(F5018,Period!A:B,2,0)</f>
        <v>September</v>
      </c>
      <c r="J5018" t="str">
        <f>VLOOKUP(H5018,ap[[item_code]:[series_title]],2,0)</f>
        <v>Gasoline, unleaded premium, per gallon/3.785 liters in U.S. city average, average price, not seasonally adjusted</v>
      </c>
      <c r="K5018" t="str">
        <f>VLOOKUP(G5018,Areas!A:B,2,0)</f>
        <v>South - Size Class D</v>
      </c>
    </row>
    <row r="5019" spans="1:11" x14ac:dyDescent="0.3">
      <c r="A5019" t="s">
        <v>2384</v>
      </c>
      <c r="B5019">
        <v>2017</v>
      </c>
      <c r="C5019" t="s">
        <v>14</v>
      </c>
      <c r="D5019" s="4">
        <v>2.8839999999999999</v>
      </c>
      <c r="E5019" t="s">
        <v>12</v>
      </c>
      <c r="F5019" t="s">
        <v>35</v>
      </c>
      <c r="G5019" t="str">
        <f t="shared" si="156"/>
        <v>D300</v>
      </c>
      <c r="H5019" t="str">
        <f t="shared" si="157"/>
        <v>74716</v>
      </c>
      <c r="I5019" t="str">
        <f>VLOOKUP(F5019,Period!A:B,2,0)</f>
        <v>September</v>
      </c>
      <c r="J5019" t="str">
        <f>VLOOKUP(H5019,ap[[item_code]:[series_title]],2,0)</f>
        <v>Gasoline, unleaded premium, per gallon/3.785 liters in U.S. city average, average price, not seasonally adjusted</v>
      </c>
      <c r="K5019" t="str">
        <f>VLOOKUP(G5019,Areas!A:B,2,0)</f>
        <v>South - Size Class D</v>
      </c>
    </row>
    <row r="5020" spans="1:11" x14ac:dyDescent="0.3">
      <c r="A5020" t="s">
        <v>2384</v>
      </c>
      <c r="B5020">
        <v>2017</v>
      </c>
      <c r="C5020" t="s">
        <v>146</v>
      </c>
      <c r="D5020" s="4">
        <v>2.8519999999999999</v>
      </c>
      <c r="E5020" t="s">
        <v>12</v>
      </c>
      <c r="F5020" t="s">
        <v>35</v>
      </c>
      <c r="G5020" t="str">
        <f t="shared" si="156"/>
        <v>D300</v>
      </c>
      <c r="H5020" t="str">
        <f t="shared" si="157"/>
        <v>74716</v>
      </c>
      <c r="I5020" t="str">
        <f>VLOOKUP(F5020,Period!A:B,2,0)</f>
        <v>September</v>
      </c>
      <c r="J5020" t="str">
        <f>VLOOKUP(H5020,ap[[item_code]:[series_title]],2,0)</f>
        <v>Gasoline, unleaded premium, per gallon/3.785 liters in U.S. city average, average price, not seasonally adjusted</v>
      </c>
      <c r="K5020" t="str">
        <f>VLOOKUP(G5020,Areas!A:B,2,0)</f>
        <v>South - Size Class D</v>
      </c>
    </row>
    <row r="5021" spans="1:11" x14ac:dyDescent="0.3">
      <c r="A5021" t="s">
        <v>2384</v>
      </c>
      <c r="B5021">
        <v>2017</v>
      </c>
      <c r="C5021" t="s">
        <v>18</v>
      </c>
      <c r="D5021" s="4">
        <v>2.823</v>
      </c>
      <c r="E5021" t="s">
        <v>12</v>
      </c>
      <c r="F5021" t="s">
        <v>35</v>
      </c>
      <c r="G5021" t="str">
        <f t="shared" si="156"/>
        <v>D300</v>
      </c>
      <c r="H5021" t="str">
        <f t="shared" si="157"/>
        <v>74716</v>
      </c>
      <c r="I5021" t="str">
        <f>VLOOKUP(F5021,Period!A:B,2,0)</f>
        <v>September</v>
      </c>
      <c r="J5021" t="str">
        <f>VLOOKUP(H5021,ap[[item_code]:[series_title]],2,0)</f>
        <v>Gasoline, unleaded premium, per gallon/3.785 liters in U.S. city average, average price, not seasonally adjusted</v>
      </c>
      <c r="K5021" t="str">
        <f>VLOOKUP(G5021,Areas!A:B,2,0)</f>
        <v>South - Size Class D</v>
      </c>
    </row>
    <row r="5022" spans="1:11" x14ac:dyDescent="0.3">
      <c r="A5022" t="s">
        <v>2386</v>
      </c>
      <c r="B5022">
        <v>2015</v>
      </c>
      <c r="C5022" t="s">
        <v>13</v>
      </c>
      <c r="D5022" s="4">
        <v>2.911</v>
      </c>
      <c r="E5022" t="s">
        <v>12</v>
      </c>
      <c r="F5022" t="s">
        <v>89</v>
      </c>
      <c r="G5022" t="str">
        <f t="shared" si="156"/>
        <v>D300</v>
      </c>
      <c r="H5022" t="str">
        <f t="shared" si="157"/>
        <v>74717</v>
      </c>
      <c r="I5022" t="str">
        <f>VLOOKUP(F5022,Period!A:B,2,0)</f>
        <v>May</v>
      </c>
      <c r="J5022" t="str">
        <f>VLOOKUP(H5022,ap[[item_code]:[series_title]],2,0)</f>
        <v>Automotive diesel fuel, per gallon/3.785 liters in U.S. city average, average price, not seasonally adjusted</v>
      </c>
      <c r="K5022" t="str">
        <f>VLOOKUP(G5022,Areas!A:B,2,0)</f>
        <v>South - Size Class D</v>
      </c>
    </row>
    <row r="5023" spans="1:11" x14ac:dyDescent="0.3">
      <c r="A5023" t="s">
        <v>2386</v>
      </c>
      <c r="B5023">
        <v>2015</v>
      </c>
      <c r="C5023" t="s">
        <v>183</v>
      </c>
      <c r="D5023" s="4">
        <v>2.8490000000000002</v>
      </c>
      <c r="E5023" t="s">
        <v>12</v>
      </c>
      <c r="F5023" t="s">
        <v>89</v>
      </c>
      <c r="G5023" t="str">
        <f t="shared" si="156"/>
        <v>D300</v>
      </c>
      <c r="H5023" t="str">
        <f t="shared" si="157"/>
        <v>74717</v>
      </c>
      <c r="I5023" t="str">
        <f>VLOOKUP(F5023,Period!A:B,2,0)</f>
        <v>May</v>
      </c>
      <c r="J5023" t="str">
        <f>VLOOKUP(H5023,ap[[item_code]:[series_title]],2,0)</f>
        <v>Automotive diesel fuel, per gallon/3.785 liters in U.S. city average, average price, not seasonally adjusted</v>
      </c>
      <c r="K5023" t="str">
        <f>VLOOKUP(G5023,Areas!A:B,2,0)</f>
        <v>South - Size Class D</v>
      </c>
    </row>
    <row r="5024" spans="1:11" x14ac:dyDescent="0.3">
      <c r="A5024" t="s">
        <v>2386</v>
      </c>
      <c r="B5024">
        <v>2015</v>
      </c>
      <c r="C5024" t="s">
        <v>25</v>
      </c>
      <c r="D5024" s="4">
        <v>2.8359999999999999</v>
      </c>
      <c r="E5024" t="s">
        <v>12</v>
      </c>
      <c r="F5024" t="s">
        <v>89</v>
      </c>
      <c r="G5024" t="str">
        <f t="shared" si="156"/>
        <v>D300</v>
      </c>
      <c r="H5024" t="str">
        <f t="shared" si="157"/>
        <v>74717</v>
      </c>
      <c r="I5024" t="str">
        <f>VLOOKUP(F5024,Period!A:B,2,0)</f>
        <v>May</v>
      </c>
      <c r="J5024" t="str">
        <f>VLOOKUP(H5024,ap[[item_code]:[series_title]],2,0)</f>
        <v>Automotive diesel fuel, per gallon/3.785 liters in U.S. city average, average price, not seasonally adjusted</v>
      </c>
      <c r="K5024" t="str">
        <f>VLOOKUP(G5024,Areas!A:B,2,0)</f>
        <v>South - Size Class D</v>
      </c>
    </row>
    <row r="5025" spans="1:11" x14ac:dyDescent="0.3">
      <c r="A5025" t="s">
        <v>2386</v>
      </c>
      <c r="B5025">
        <v>2015</v>
      </c>
      <c r="C5025" t="s">
        <v>93</v>
      </c>
      <c r="D5025" s="4">
        <v>2.76</v>
      </c>
      <c r="E5025" t="s">
        <v>12</v>
      </c>
      <c r="F5025" t="s">
        <v>89</v>
      </c>
      <c r="G5025" t="str">
        <f t="shared" si="156"/>
        <v>D300</v>
      </c>
      <c r="H5025" t="str">
        <f t="shared" si="157"/>
        <v>74717</v>
      </c>
      <c r="I5025" t="str">
        <f>VLOOKUP(F5025,Period!A:B,2,0)</f>
        <v>May</v>
      </c>
      <c r="J5025" t="str">
        <f>VLOOKUP(H5025,ap[[item_code]:[series_title]],2,0)</f>
        <v>Automotive diesel fuel, per gallon/3.785 liters in U.S. city average, average price, not seasonally adjusted</v>
      </c>
      <c r="K5025" t="str">
        <f>VLOOKUP(G5025,Areas!A:B,2,0)</f>
        <v>South - Size Class D</v>
      </c>
    </row>
    <row r="5026" spans="1:11" x14ac:dyDescent="0.3">
      <c r="A5026" t="s">
        <v>2386</v>
      </c>
      <c r="B5026">
        <v>2015</v>
      </c>
      <c r="C5026" t="s">
        <v>89</v>
      </c>
      <c r="D5026" s="4">
        <v>2.7959999999999998</v>
      </c>
      <c r="E5026" t="s">
        <v>12</v>
      </c>
      <c r="F5026" t="s">
        <v>89</v>
      </c>
      <c r="G5026" t="str">
        <f t="shared" si="156"/>
        <v>D300</v>
      </c>
      <c r="H5026" t="str">
        <f t="shared" si="157"/>
        <v>74717</v>
      </c>
      <c r="I5026" t="str">
        <f>VLOOKUP(F5026,Period!A:B,2,0)</f>
        <v>May</v>
      </c>
      <c r="J5026" t="str">
        <f>VLOOKUP(H5026,ap[[item_code]:[series_title]],2,0)</f>
        <v>Automotive diesel fuel, per gallon/3.785 liters in U.S. city average, average price, not seasonally adjusted</v>
      </c>
      <c r="K5026" t="str">
        <f>VLOOKUP(G5026,Areas!A:B,2,0)</f>
        <v>South - Size Class D</v>
      </c>
    </row>
    <row r="5027" spans="1:11" x14ac:dyDescent="0.3">
      <c r="A5027" t="s">
        <v>2386</v>
      </c>
      <c r="B5027">
        <v>2015</v>
      </c>
      <c r="C5027" t="s">
        <v>133</v>
      </c>
      <c r="D5027" s="4">
        <v>2.8130000000000002</v>
      </c>
      <c r="E5027" t="s">
        <v>12</v>
      </c>
      <c r="F5027" t="s">
        <v>89</v>
      </c>
      <c r="G5027" t="str">
        <f t="shared" si="156"/>
        <v>D300</v>
      </c>
      <c r="H5027" t="str">
        <f t="shared" si="157"/>
        <v>74717</v>
      </c>
      <c r="I5027" t="str">
        <f>VLOOKUP(F5027,Period!A:B,2,0)</f>
        <v>May</v>
      </c>
      <c r="J5027" t="str">
        <f>VLOOKUP(H5027,ap[[item_code]:[series_title]],2,0)</f>
        <v>Automotive diesel fuel, per gallon/3.785 liters in U.S. city average, average price, not seasonally adjusted</v>
      </c>
      <c r="K5027" t="str">
        <f>VLOOKUP(G5027,Areas!A:B,2,0)</f>
        <v>South - Size Class D</v>
      </c>
    </row>
    <row r="5028" spans="1:11" x14ac:dyDescent="0.3">
      <c r="A5028" t="s">
        <v>2386</v>
      </c>
      <c r="B5028">
        <v>2015</v>
      </c>
      <c r="C5028" t="s">
        <v>82</v>
      </c>
      <c r="D5028" s="4">
        <v>2.7669999999999999</v>
      </c>
      <c r="E5028" t="s">
        <v>12</v>
      </c>
      <c r="F5028" t="s">
        <v>89</v>
      </c>
      <c r="G5028" t="str">
        <f t="shared" si="156"/>
        <v>D300</v>
      </c>
      <c r="H5028" t="str">
        <f t="shared" si="157"/>
        <v>74717</v>
      </c>
      <c r="I5028" t="str">
        <f>VLOOKUP(F5028,Period!A:B,2,0)</f>
        <v>May</v>
      </c>
      <c r="J5028" t="str">
        <f>VLOOKUP(H5028,ap[[item_code]:[series_title]],2,0)</f>
        <v>Automotive diesel fuel, per gallon/3.785 liters in U.S. city average, average price, not seasonally adjusted</v>
      </c>
      <c r="K5028" t="str">
        <f>VLOOKUP(G5028,Areas!A:B,2,0)</f>
        <v>South - Size Class D</v>
      </c>
    </row>
    <row r="5029" spans="1:11" x14ac:dyDescent="0.3">
      <c r="A5029" t="s">
        <v>2386</v>
      </c>
      <c r="B5029">
        <v>2015</v>
      </c>
      <c r="C5029" t="s">
        <v>69</v>
      </c>
      <c r="D5029" s="4">
        <v>2.63</v>
      </c>
      <c r="E5029" t="s">
        <v>12</v>
      </c>
      <c r="F5029" t="s">
        <v>89</v>
      </c>
      <c r="G5029" t="str">
        <f t="shared" si="156"/>
        <v>D300</v>
      </c>
      <c r="H5029" t="str">
        <f t="shared" si="157"/>
        <v>74717</v>
      </c>
      <c r="I5029" t="str">
        <f>VLOOKUP(F5029,Period!A:B,2,0)</f>
        <v>May</v>
      </c>
      <c r="J5029" t="str">
        <f>VLOOKUP(H5029,ap[[item_code]:[series_title]],2,0)</f>
        <v>Automotive diesel fuel, per gallon/3.785 liters in U.S. city average, average price, not seasonally adjusted</v>
      </c>
      <c r="K5029" t="str">
        <f>VLOOKUP(G5029,Areas!A:B,2,0)</f>
        <v>South - Size Class D</v>
      </c>
    </row>
    <row r="5030" spans="1:11" x14ac:dyDescent="0.3">
      <c r="A5030" t="s">
        <v>2386</v>
      </c>
      <c r="B5030">
        <v>2015</v>
      </c>
      <c r="C5030" t="s">
        <v>35</v>
      </c>
      <c r="D5030" s="4">
        <v>2.42</v>
      </c>
      <c r="E5030" t="s">
        <v>12</v>
      </c>
      <c r="F5030" t="s">
        <v>89</v>
      </c>
      <c r="G5030" t="str">
        <f t="shared" si="156"/>
        <v>D300</v>
      </c>
      <c r="H5030" t="str">
        <f t="shared" si="157"/>
        <v>74717</v>
      </c>
      <c r="I5030" t="str">
        <f>VLOOKUP(F5030,Period!A:B,2,0)</f>
        <v>May</v>
      </c>
      <c r="J5030" t="str">
        <f>VLOOKUP(H5030,ap[[item_code]:[series_title]],2,0)</f>
        <v>Automotive diesel fuel, per gallon/3.785 liters in U.S. city average, average price, not seasonally adjusted</v>
      </c>
      <c r="K5030" t="str">
        <f>VLOOKUP(G5030,Areas!A:B,2,0)</f>
        <v>South - Size Class D</v>
      </c>
    </row>
    <row r="5031" spans="1:11" x14ac:dyDescent="0.3">
      <c r="A5031" t="s">
        <v>2386</v>
      </c>
      <c r="B5031">
        <v>2015</v>
      </c>
      <c r="C5031" t="s">
        <v>14</v>
      </c>
      <c r="D5031" s="4">
        <v>2.367</v>
      </c>
      <c r="E5031" t="s">
        <v>12</v>
      </c>
      <c r="F5031" t="s">
        <v>89</v>
      </c>
      <c r="G5031" t="str">
        <f t="shared" si="156"/>
        <v>D300</v>
      </c>
      <c r="H5031" t="str">
        <f t="shared" si="157"/>
        <v>74717</v>
      </c>
      <c r="I5031" t="str">
        <f>VLOOKUP(F5031,Period!A:B,2,0)</f>
        <v>May</v>
      </c>
      <c r="J5031" t="str">
        <f>VLOOKUP(H5031,ap[[item_code]:[series_title]],2,0)</f>
        <v>Automotive diesel fuel, per gallon/3.785 liters in U.S. city average, average price, not seasonally adjusted</v>
      </c>
      <c r="K5031" t="str">
        <f>VLOOKUP(G5031,Areas!A:B,2,0)</f>
        <v>South - Size Class D</v>
      </c>
    </row>
    <row r="5032" spans="1:11" x14ac:dyDescent="0.3">
      <c r="A5032" t="s">
        <v>2386</v>
      </c>
      <c r="B5032">
        <v>2015</v>
      </c>
      <c r="C5032" t="s">
        <v>146</v>
      </c>
      <c r="D5032" s="4">
        <v>2.331</v>
      </c>
      <c r="E5032" t="s">
        <v>12</v>
      </c>
      <c r="F5032" t="s">
        <v>89</v>
      </c>
      <c r="G5032" t="str">
        <f t="shared" si="156"/>
        <v>D300</v>
      </c>
      <c r="H5032" t="str">
        <f t="shared" si="157"/>
        <v>74717</v>
      </c>
      <c r="I5032" t="str">
        <f>VLOOKUP(F5032,Period!A:B,2,0)</f>
        <v>May</v>
      </c>
      <c r="J5032" t="str">
        <f>VLOOKUP(H5032,ap[[item_code]:[series_title]],2,0)</f>
        <v>Automotive diesel fuel, per gallon/3.785 liters in U.S. city average, average price, not seasonally adjusted</v>
      </c>
      <c r="K5032" t="str">
        <f>VLOOKUP(G5032,Areas!A:B,2,0)</f>
        <v>South - Size Class D</v>
      </c>
    </row>
    <row r="5033" spans="1:11" x14ac:dyDescent="0.3">
      <c r="A5033" t="s">
        <v>2386</v>
      </c>
      <c r="B5033">
        <v>2015</v>
      </c>
      <c r="C5033" t="s">
        <v>18</v>
      </c>
      <c r="D5033" s="4">
        <v>2.2429999999999999</v>
      </c>
      <c r="E5033" t="s">
        <v>12</v>
      </c>
      <c r="F5033" t="s">
        <v>89</v>
      </c>
      <c r="G5033" t="str">
        <f t="shared" si="156"/>
        <v>D300</v>
      </c>
      <c r="H5033" t="str">
        <f t="shared" si="157"/>
        <v>74717</v>
      </c>
      <c r="I5033" t="str">
        <f>VLOOKUP(F5033,Period!A:B,2,0)</f>
        <v>May</v>
      </c>
      <c r="J5033" t="str">
        <f>VLOOKUP(H5033,ap[[item_code]:[series_title]],2,0)</f>
        <v>Automotive diesel fuel, per gallon/3.785 liters in U.S. city average, average price, not seasonally adjusted</v>
      </c>
      <c r="K5033" t="str">
        <f>VLOOKUP(G5033,Areas!A:B,2,0)</f>
        <v>South - Size Class D</v>
      </c>
    </row>
    <row r="5034" spans="1:11" x14ac:dyDescent="0.3">
      <c r="A5034" t="s">
        <v>2386</v>
      </c>
      <c r="B5034">
        <v>2016</v>
      </c>
      <c r="C5034" t="s">
        <v>13</v>
      </c>
      <c r="D5034" s="4">
        <v>2.02</v>
      </c>
      <c r="E5034" t="s">
        <v>12</v>
      </c>
      <c r="F5034" t="s">
        <v>89</v>
      </c>
      <c r="G5034" t="str">
        <f t="shared" si="156"/>
        <v>D300</v>
      </c>
      <c r="H5034" t="str">
        <f t="shared" si="157"/>
        <v>74717</v>
      </c>
      <c r="I5034" t="str">
        <f>VLOOKUP(F5034,Period!A:B,2,0)</f>
        <v>May</v>
      </c>
      <c r="J5034" t="str">
        <f>VLOOKUP(H5034,ap[[item_code]:[series_title]],2,0)</f>
        <v>Automotive diesel fuel, per gallon/3.785 liters in U.S. city average, average price, not seasonally adjusted</v>
      </c>
      <c r="K5034" t="str">
        <f>VLOOKUP(G5034,Areas!A:B,2,0)</f>
        <v>South - Size Class D</v>
      </c>
    </row>
    <row r="5035" spans="1:11" x14ac:dyDescent="0.3">
      <c r="A5035" t="s">
        <v>2386</v>
      </c>
      <c r="B5035">
        <v>2016</v>
      </c>
      <c r="C5035" t="s">
        <v>183</v>
      </c>
      <c r="D5035" s="4">
        <v>1.913</v>
      </c>
      <c r="E5035" t="s">
        <v>12</v>
      </c>
      <c r="F5035" t="s">
        <v>89</v>
      </c>
      <c r="G5035" t="str">
        <f t="shared" si="156"/>
        <v>D300</v>
      </c>
      <c r="H5035" t="str">
        <f t="shared" si="157"/>
        <v>74717</v>
      </c>
      <c r="I5035" t="str">
        <f>VLOOKUP(F5035,Period!A:B,2,0)</f>
        <v>May</v>
      </c>
      <c r="J5035" t="str">
        <f>VLOOKUP(H5035,ap[[item_code]:[series_title]],2,0)</f>
        <v>Automotive diesel fuel, per gallon/3.785 liters in U.S. city average, average price, not seasonally adjusted</v>
      </c>
      <c r="K5035" t="str">
        <f>VLOOKUP(G5035,Areas!A:B,2,0)</f>
        <v>South - Size Class D</v>
      </c>
    </row>
    <row r="5036" spans="1:11" x14ac:dyDescent="0.3">
      <c r="A5036" t="s">
        <v>2386</v>
      </c>
      <c r="B5036">
        <v>2016</v>
      </c>
      <c r="C5036" t="s">
        <v>25</v>
      </c>
      <c r="D5036" s="4">
        <v>1.9770000000000001</v>
      </c>
      <c r="E5036" t="s">
        <v>12</v>
      </c>
      <c r="F5036" t="s">
        <v>89</v>
      </c>
      <c r="G5036" t="str">
        <f t="shared" si="156"/>
        <v>D300</v>
      </c>
      <c r="H5036" t="str">
        <f t="shared" si="157"/>
        <v>74717</v>
      </c>
      <c r="I5036" t="str">
        <f>VLOOKUP(F5036,Period!A:B,2,0)</f>
        <v>May</v>
      </c>
      <c r="J5036" t="str">
        <f>VLOOKUP(H5036,ap[[item_code]:[series_title]],2,0)</f>
        <v>Automotive diesel fuel, per gallon/3.785 liters in U.S. city average, average price, not seasonally adjusted</v>
      </c>
      <c r="K5036" t="str">
        <f>VLOOKUP(G5036,Areas!A:B,2,0)</f>
        <v>South - Size Class D</v>
      </c>
    </row>
    <row r="5037" spans="1:11" x14ac:dyDescent="0.3">
      <c r="A5037" t="s">
        <v>2386</v>
      </c>
      <c r="B5037">
        <v>2016</v>
      </c>
      <c r="C5037" t="s">
        <v>93</v>
      </c>
      <c r="D5037" s="4">
        <v>2.0590000000000002</v>
      </c>
      <c r="E5037" t="s">
        <v>12</v>
      </c>
      <c r="F5037" t="s">
        <v>89</v>
      </c>
      <c r="G5037" t="str">
        <f t="shared" si="156"/>
        <v>D300</v>
      </c>
      <c r="H5037" t="str">
        <f t="shared" si="157"/>
        <v>74717</v>
      </c>
      <c r="I5037" t="str">
        <f>VLOOKUP(F5037,Period!A:B,2,0)</f>
        <v>May</v>
      </c>
      <c r="J5037" t="str">
        <f>VLOOKUP(H5037,ap[[item_code]:[series_title]],2,0)</f>
        <v>Automotive diesel fuel, per gallon/3.785 liters in U.S. city average, average price, not seasonally adjusted</v>
      </c>
      <c r="K5037" t="str">
        <f>VLOOKUP(G5037,Areas!A:B,2,0)</f>
        <v>South - Size Class D</v>
      </c>
    </row>
    <row r="5038" spans="1:11" x14ac:dyDescent="0.3">
      <c r="A5038" t="s">
        <v>2386</v>
      </c>
      <c r="B5038">
        <v>2016</v>
      </c>
      <c r="C5038" t="s">
        <v>89</v>
      </c>
      <c r="D5038" s="4">
        <v>2.1739999999999999</v>
      </c>
      <c r="E5038" t="s">
        <v>12</v>
      </c>
      <c r="F5038" t="s">
        <v>89</v>
      </c>
      <c r="G5038" t="str">
        <f t="shared" si="156"/>
        <v>D300</v>
      </c>
      <c r="H5038" t="str">
        <f t="shared" si="157"/>
        <v>74717</v>
      </c>
      <c r="I5038" t="str">
        <f>VLOOKUP(F5038,Period!A:B,2,0)</f>
        <v>May</v>
      </c>
      <c r="J5038" t="str">
        <f>VLOOKUP(H5038,ap[[item_code]:[series_title]],2,0)</f>
        <v>Automotive diesel fuel, per gallon/3.785 liters in U.S. city average, average price, not seasonally adjusted</v>
      </c>
      <c r="K5038" t="str">
        <f>VLOOKUP(G5038,Areas!A:B,2,0)</f>
        <v>South - Size Class D</v>
      </c>
    </row>
    <row r="5039" spans="1:11" x14ac:dyDescent="0.3">
      <c r="A5039" t="s">
        <v>2386</v>
      </c>
      <c r="B5039">
        <v>2016</v>
      </c>
      <c r="C5039" t="s">
        <v>133</v>
      </c>
      <c r="D5039" s="4">
        <v>2.2519999999999998</v>
      </c>
      <c r="E5039" t="s">
        <v>12</v>
      </c>
      <c r="F5039" t="s">
        <v>89</v>
      </c>
      <c r="G5039" t="str">
        <f t="shared" si="156"/>
        <v>D300</v>
      </c>
      <c r="H5039" t="str">
        <f t="shared" si="157"/>
        <v>74717</v>
      </c>
      <c r="I5039" t="str">
        <f>VLOOKUP(F5039,Period!A:B,2,0)</f>
        <v>May</v>
      </c>
      <c r="J5039" t="str">
        <f>VLOOKUP(H5039,ap[[item_code]:[series_title]],2,0)</f>
        <v>Automotive diesel fuel, per gallon/3.785 liters in U.S. city average, average price, not seasonally adjusted</v>
      </c>
      <c r="K5039" t="str">
        <f>VLOOKUP(G5039,Areas!A:B,2,0)</f>
        <v>South - Size Class D</v>
      </c>
    </row>
    <row r="5040" spans="1:11" x14ac:dyDescent="0.3">
      <c r="A5040" t="s">
        <v>2386</v>
      </c>
      <c r="B5040">
        <v>2016</v>
      </c>
      <c r="C5040" t="s">
        <v>82</v>
      </c>
      <c r="D5040" s="4">
        <v>2.2000000000000002</v>
      </c>
      <c r="E5040" t="s">
        <v>12</v>
      </c>
      <c r="F5040" t="s">
        <v>89</v>
      </c>
      <c r="G5040" t="str">
        <f t="shared" si="156"/>
        <v>D300</v>
      </c>
      <c r="H5040" t="str">
        <f t="shared" si="157"/>
        <v>74717</v>
      </c>
      <c r="I5040" t="str">
        <f>VLOOKUP(F5040,Period!A:B,2,0)</f>
        <v>May</v>
      </c>
      <c r="J5040" t="str">
        <f>VLOOKUP(H5040,ap[[item_code]:[series_title]],2,0)</f>
        <v>Automotive diesel fuel, per gallon/3.785 liters in U.S. city average, average price, not seasonally adjusted</v>
      </c>
      <c r="K5040" t="str">
        <f>VLOOKUP(G5040,Areas!A:B,2,0)</f>
        <v>South - Size Class D</v>
      </c>
    </row>
    <row r="5041" spans="1:11" x14ac:dyDescent="0.3">
      <c r="A5041" t="s">
        <v>2386</v>
      </c>
      <c r="B5041">
        <v>2016</v>
      </c>
      <c r="C5041" t="s">
        <v>69</v>
      </c>
      <c r="D5041" s="4">
        <v>2.21</v>
      </c>
      <c r="E5041" t="s">
        <v>12</v>
      </c>
      <c r="F5041" t="s">
        <v>89</v>
      </c>
      <c r="G5041" t="str">
        <f t="shared" si="156"/>
        <v>D300</v>
      </c>
      <c r="H5041" t="str">
        <f t="shared" si="157"/>
        <v>74717</v>
      </c>
      <c r="I5041" t="str">
        <f>VLOOKUP(F5041,Period!A:B,2,0)</f>
        <v>May</v>
      </c>
      <c r="J5041" t="str">
        <f>VLOOKUP(H5041,ap[[item_code]:[series_title]],2,0)</f>
        <v>Automotive diesel fuel, per gallon/3.785 liters in U.S. city average, average price, not seasonally adjusted</v>
      </c>
      <c r="K5041" t="str">
        <f>VLOOKUP(G5041,Areas!A:B,2,0)</f>
        <v>South - Size Class D</v>
      </c>
    </row>
    <row r="5042" spans="1:11" x14ac:dyDescent="0.3">
      <c r="A5042" t="s">
        <v>2386</v>
      </c>
      <c r="B5042">
        <v>2016</v>
      </c>
      <c r="C5042" t="s">
        <v>35</v>
      </c>
      <c r="D5042" s="4">
        <v>2.234</v>
      </c>
      <c r="E5042" t="s">
        <v>12</v>
      </c>
      <c r="F5042" t="s">
        <v>89</v>
      </c>
      <c r="G5042" t="str">
        <f t="shared" si="156"/>
        <v>D300</v>
      </c>
      <c r="H5042" t="str">
        <f t="shared" si="157"/>
        <v>74717</v>
      </c>
      <c r="I5042" t="str">
        <f>VLOOKUP(F5042,Period!A:B,2,0)</f>
        <v>May</v>
      </c>
      <c r="J5042" t="str">
        <f>VLOOKUP(H5042,ap[[item_code]:[series_title]],2,0)</f>
        <v>Automotive diesel fuel, per gallon/3.785 liters in U.S. city average, average price, not seasonally adjusted</v>
      </c>
      <c r="K5042" t="str">
        <f>VLOOKUP(G5042,Areas!A:B,2,0)</f>
        <v>South - Size Class D</v>
      </c>
    </row>
    <row r="5043" spans="1:11" x14ac:dyDescent="0.3">
      <c r="A5043" t="s">
        <v>2386</v>
      </c>
      <c r="B5043">
        <v>2016</v>
      </c>
      <c r="C5043" t="s">
        <v>14</v>
      </c>
      <c r="D5043" s="4">
        <v>2.3029999999999999</v>
      </c>
      <c r="E5043" t="s">
        <v>12</v>
      </c>
      <c r="F5043" t="s">
        <v>89</v>
      </c>
      <c r="G5043" t="str">
        <f t="shared" si="156"/>
        <v>D300</v>
      </c>
      <c r="H5043" t="str">
        <f t="shared" si="157"/>
        <v>74717</v>
      </c>
      <c r="I5043" t="str">
        <f>VLOOKUP(F5043,Period!A:B,2,0)</f>
        <v>May</v>
      </c>
      <c r="J5043" t="str">
        <f>VLOOKUP(H5043,ap[[item_code]:[series_title]],2,0)</f>
        <v>Automotive diesel fuel, per gallon/3.785 liters in U.S. city average, average price, not seasonally adjusted</v>
      </c>
      <c r="K5043" t="str">
        <f>VLOOKUP(G5043,Areas!A:B,2,0)</f>
        <v>South - Size Class D</v>
      </c>
    </row>
    <row r="5044" spans="1:11" x14ac:dyDescent="0.3">
      <c r="A5044" t="s">
        <v>2386</v>
      </c>
      <c r="B5044">
        <v>2016</v>
      </c>
      <c r="C5044" t="s">
        <v>146</v>
      </c>
      <c r="D5044" s="4">
        <v>2.2799999999999998</v>
      </c>
      <c r="E5044" t="s">
        <v>12</v>
      </c>
      <c r="F5044" t="s">
        <v>89</v>
      </c>
      <c r="G5044" t="str">
        <f t="shared" si="156"/>
        <v>D300</v>
      </c>
      <c r="H5044" t="str">
        <f t="shared" si="157"/>
        <v>74717</v>
      </c>
      <c r="I5044" t="str">
        <f>VLOOKUP(F5044,Period!A:B,2,0)</f>
        <v>May</v>
      </c>
      <c r="J5044" t="str">
        <f>VLOOKUP(H5044,ap[[item_code]:[series_title]],2,0)</f>
        <v>Automotive diesel fuel, per gallon/3.785 liters in U.S. city average, average price, not seasonally adjusted</v>
      </c>
      <c r="K5044" t="str">
        <f>VLOOKUP(G5044,Areas!A:B,2,0)</f>
        <v>South - Size Class D</v>
      </c>
    </row>
    <row r="5045" spans="1:11" x14ac:dyDescent="0.3">
      <c r="A5045" t="s">
        <v>2386</v>
      </c>
      <c r="B5045">
        <v>2016</v>
      </c>
      <c r="C5045" t="s">
        <v>18</v>
      </c>
      <c r="D5045" s="4">
        <v>2.363</v>
      </c>
      <c r="E5045" t="s">
        <v>12</v>
      </c>
      <c r="F5045" t="s">
        <v>89</v>
      </c>
      <c r="G5045" t="str">
        <f t="shared" si="156"/>
        <v>D300</v>
      </c>
      <c r="H5045" t="str">
        <f t="shared" si="157"/>
        <v>74717</v>
      </c>
      <c r="I5045" t="str">
        <f>VLOOKUP(F5045,Period!A:B,2,0)</f>
        <v>May</v>
      </c>
      <c r="J5045" t="str">
        <f>VLOOKUP(H5045,ap[[item_code]:[series_title]],2,0)</f>
        <v>Automotive diesel fuel, per gallon/3.785 liters in U.S. city average, average price, not seasonally adjusted</v>
      </c>
      <c r="K5045" t="str">
        <f>VLOOKUP(G5045,Areas!A:B,2,0)</f>
        <v>South - Size Class D</v>
      </c>
    </row>
    <row r="5046" spans="1:11" x14ac:dyDescent="0.3">
      <c r="A5046" t="s">
        <v>2386</v>
      </c>
      <c r="B5046">
        <v>2017</v>
      </c>
      <c r="C5046" t="s">
        <v>13</v>
      </c>
      <c r="D5046" s="4">
        <v>2.3929999999999998</v>
      </c>
      <c r="E5046" t="s">
        <v>12</v>
      </c>
      <c r="F5046" t="s">
        <v>89</v>
      </c>
      <c r="G5046" t="str">
        <f t="shared" si="156"/>
        <v>D300</v>
      </c>
      <c r="H5046" t="str">
        <f t="shared" si="157"/>
        <v>74717</v>
      </c>
      <c r="I5046" t="str">
        <f>VLOOKUP(F5046,Period!A:B,2,0)</f>
        <v>May</v>
      </c>
      <c r="J5046" t="str">
        <f>VLOOKUP(H5046,ap[[item_code]:[series_title]],2,0)</f>
        <v>Automotive diesel fuel, per gallon/3.785 liters in U.S. city average, average price, not seasonally adjusted</v>
      </c>
      <c r="K5046" t="str">
        <f>VLOOKUP(G5046,Areas!A:B,2,0)</f>
        <v>South - Size Class D</v>
      </c>
    </row>
    <row r="5047" spans="1:11" x14ac:dyDescent="0.3">
      <c r="A5047" t="s">
        <v>2386</v>
      </c>
      <c r="B5047">
        <v>2017</v>
      </c>
      <c r="C5047" t="s">
        <v>183</v>
      </c>
      <c r="D5047" s="4">
        <v>2.38</v>
      </c>
      <c r="E5047" t="s">
        <v>12</v>
      </c>
      <c r="F5047" t="s">
        <v>89</v>
      </c>
      <c r="G5047" t="str">
        <f t="shared" si="156"/>
        <v>D300</v>
      </c>
      <c r="H5047" t="str">
        <f t="shared" si="157"/>
        <v>74717</v>
      </c>
      <c r="I5047" t="str">
        <f>VLOOKUP(F5047,Period!A:B,2,0)</f>
        <v>May</v>
      </c>
      <c r="J5047" t="str">
        <f>VLOOKUP(H5047,ap[[item_code]:[series_title]],2,0)</f>
        <v>Automotive diesel fuel, per gallon/3.785 liters in U.S. city average, average price, not seasonally adjusted</v>
      </c>
      <c r="K5047" t="str">
        <f>VLOOKUP(G5047,Areas!A:B,2,0)</f>
        <v>South - Size Class D</v>
      </c>
    </row>
    <row r="5048" spans="1:11" x14ac:dyDescent="0.3">
      <c r="A5048" t="s">
        <v>2386</v>
      </c>
      <c r="B5048">
        <v>2017</v>
      </c>
      <c r="C5048" t="s">
        <v>25</v>
      </c>
      <c r="D5048" s="4">
        <v>2.3780000000000001</v>
      </c>
      <c r="E5048" t="s">
        <v>12</v>
      </c>
      <c r="F5048" t="s">
        <v>89</v>
      </c>
      <c r="G5048" t="str">
        <f t="shared" si="156"/>
        <v>D300</v>
      </c>
      <c r="H5048" t="str">
        <f t="shared" si="157"/>
        <v>74717</v>
      </c>
      <c r="I5048" t="str">
        <f>VLOOKUP(F5048,Period!A:B,2,0)</f>
        <v>May</v>
      </c>
      <c r="J5048" t="str">
        <f>VLOOKUP(H5048,ap[[item_code]:[series_title]],2,0)</f>
        <v>Automotive diesel fuel, per gallon/3.785 liters in U.S. city average, average price, not seasonally adjusted</v>
      </c>
      <c r="K5048" t="str">
        <f>VLOOKUP(G5048,Areas!A:B,2,0)</f>
        <v>South - Size Class D</v>
      </c>
    </row>
    <row r="5049" spans="1:11" x14ac:dyDescent="0.3">
      <c r="A5049" t="s">
        <v>2386</v>
      </c>
      <c r="B5049">
        <v>2017</v>
      </c>
      <c r="C5049" t="s">
        <v>93</v>
      </c>
      <c r="D5049" s="4">
        <v>2.387</v>
      </c>
      <c r="E5049" t="s">
        <v>12</v>
      </c>
      <c r="F5049" t="s">
        <v>89</v>
      </c>
      <c r="G5049" t="str">
        <f t="shared" si="156"/>
        <v>D300</v>
      </c>
      <c r="H5049" t="str">
        <f t="shared" si="157"/>
        <v>74717</v>
      </c>
      <c r="I5049" t="str">
        <f>VLOOKUP(F5049,Period!A:B,2,0)</f>
        <v>May</v>
      </c>
      <c r="J5049" t="str">
        <f>VLOOKUP(H5049,ap[[item_code]:[series_title]],2,0)</f>
        <v>Automotive diesel fuel, per gallon/3.785 liters in U.S. city average, average price, not seasonally adjusted</v>
      </c>
      <c r="K5049" t="str">
        <f>VLOOKUP(G5049,Areas!A:B,2,0)</f>
        <v>South - Size Class D</v>
      </c>
    </row>
    <row r="5050" spans="1:11" x14ac:dyDescent="0.3">
      <c r="A5050" t="s">
        <v>2386</v>
      </c>
      <c r="B5050">
        <v>2017</v>
      </c>
      <c r="C5050" t="s">
        <v>89</v>
      </c>
      <c r="D5050" s="4">
        <v>2.3980000000000001</v>
      </c>
      <c r="E5050" t="s">
        <v>12</v>
      </c>
      <c r="F5050" t="s">
        <v>89</v>
      </c>
      <c r="G5050" t="str">
        <f t="shared" si="156"/>
        <v>D300</v>
      </c>
      <c r="H5050" t="str">
        <f t="shared" si="157"/>
        <v>74717</v>
      </c>
      <c r="I5050" t="str">
        <f>VLOOKUP(F5050,Period!A:B,2,0)</f>
        <v>May</v>
      </c>
      <c r="J5050" t="str">
        <f>VLOOKUP(H5050,ap[[item_code]:[series_title]],2,0)</f>
        <v>Automotive diesel fuel, per gallon/3.785 liters in U.S. city average, average price, not seasonally adjusted</v>
      </c>
      <c r="K5050" t="str">
        <f>VLOOKUP(G5050,Areas!A:B,2,0)</f>
        <v>South - Size Class D</v>
      </c>
    </row>
    <row r="5051" spans="1:11" x14ac:dyDescent="0.3">
      <c r="A5051" t="s">
        <v>2386</v>
      </c>
      <c r="B5051">
        <v>2017</v>
      </c>
      <c r="C5051" t="s">
        <v>133</v>
      </c>
      <c r="D5051" s="4">
        <v>2.3210000000000002</v>
      </c>
      <c r="E5051" t="s">
        <v>12</v>
      </c>
      <c r="F5051" t="s">
        <v>89</v>
      </c>
      <c r="G5051" t="str">
        <f t="shared" si="156"/>
        <v>D300</v>
      </c>
      <c r="H5051" t="str">
        <f t="shared" si="157"/>
        <v>74717</v>
      </c>
      <c r="I5051" t="str">
        <f>VLOOKUP(F5051,Period!A:B,2,0)</f>
        <v>May</v>
      </c>
      <c r="J5051" t="str">
        <f>VLOOKUP(H5051,ap[[item_code]:[series_title]],2,0)</f>
        <v>Automotive diesel fuel, per gallon/3.785 liters in U.S. city average, average price, not seasonally adjusted</v>
      </c>
      <c r="K5051" t="str">
        <f>VLOOKUP(G5051,Areas!A:B,2,0)</f>
        <v>South - Size Class D</v>
      </c>
    </row>
    <row r="5052" spans="1:11" x14ac:dyDescent="0.3">
      <c r="A5052" t="s">
        <v>2386</v>
      </c>
      <c r="B5052">
        <v>2017</v>
      </c>
      <c r="C5052" t="s">
        <v>82</v>
      </c>
      <c r="D5052" s="4">
        <v>2.2570000000000001</v>
      </c>
      <c r="E5052" t="s">
        <v>12</v>
      </c>
      <c r="F5052" t="s">
        <v>89</v>
      </c>
      <c r="G5052" t="str">
        <f t="shared" si="156"/>
        <v>D300</v>
      </c>
      <c r="H5052" t="str">
        <f t="shared" si="157"/>
        <v>74717</v>
      </c>
      <c r="I5052" t="str">
        <f>VLOOKUP(F5052,Period!A:B,2,0)</f>
        <v>May</v>
      </c>
      <c r="J5052" t="str">
        <f>VLOOKUP(H5052,ap[[item_code]:[series_title]],2,0)</f>
        <v>Automotive diesel fuel, per gallon/3.785 liters in U.S. city average, average price, not seasonally adjusted</v>
      </c>
      <c r="K5052" t="str">
        <f>VLOOKUP(G5052,Areas!A:B,2,0)</f>
        <v>South - Size Class D</v>
      </c>
    </row>
    <row r="5053" spans="1:11" x14ac:dyDescent="0.3">
      <c r="A5053" t="s">
        <v>2386</v>
      </c>
      <c r="B5053">
        <v>2017</v>
      </c>
      <c r="C5053" t="s">
        <v>69</v>
      </c>
      <c r="D5053" s="4">
        <v>2.3660000000000001</v>
      </c>
      <c r="E5053" t="s">
        <v>12</v>
      </c>
      <c r="F5053" t="s">
        <v>89</v>
      </c>
      <c r="G5053" t="str">
        <f t="shared" si="156"/>
        <v>D300</v>
      </c>
      <c r="H5053" t="str">
        <f t="shared" si="157"/>
        <v>74717</v>
      </c>
      <c r="I5053" t="str">
        <f>VLOOKUP(F5053,Period!A:B,2,0)</f>
        <v>May</v>
      </c>
      <c r="J5053" t="str">
        <f>VLOOKUP(H5053,ap[[item_code]:[series_title]],2,0)</f>
        <v>Automotive diesel fuel, per gallon/3.785 liters in U.S. city average, average price, not seasonally adjusted</v>
      </c>
      <c r="K5053" t="str">
        <f>VLOOKUP(G5053,Areas!A:B,2,0)</f>
        <v>South - Size Class D</v>
      </c>
    </row>
    <row r="5054" spans="1:11" x14ac:dyDescent="0.3">
      <c r="A5054" t="s">
        <v>2386</v>
      </c>
      <c r="B5054">
        <v>2017</v>
      </c>
      <c r="C5054" t="s">
        <v>35</v>
      </c>
      <c r="D5054" s="4">
        <v>2.6720000000000002</v>
      </c>
      <c r="E5054" t="s">
        <v>12</v>
      </c>
      <c r="F5054" t="s">
        <v>89</v>
      </c>
      <c r="G5054" t="str">
        <f t="shared" si="156"/>
        <v>D300</v>
      </c>
      <c r="H5054" t="str">
        <f t="shared" si="157"/>
        <v>74717</v>
      </c>
      <c r="I5054" t="str">
        <f>VLOOKUP(F5054,Period!A:B,2,0)</f>
        <v>May</v>
      </c>
      <c r="J5054" t="str">
        <f>VLOOKUP(H5054,ap[[item_code]:[series_title]],2,0)</f>
        <v>Automotive diesel fuel, per gallon/3.785 liters in U.S. city average, average price, not seasonally adjusted</v>
      </c>
      <c r="K5054" t="str">
        <f>VLOOKUP(G5054,Areas!A:B,2,0)</f>
        <v>South - Size Class D</v>
      </c>
    </row>
    <row r="5055" spans="1:11" x14ac:dyDescent="0.3">
      <c r="A5055" t="s">
        <v>2386</v>
      </c>
      <c r="B5055">
        <v>2017</v>
      </c>
      <c r="C5055" t="s">
        <v>14</v>
      </c>
      <c r="D5055" s="4">
        <v>2.6179999999999999</v>
      </c>
      <c r="E5055" t="s">
        <v>12</v>
      </c>
      <c r="F5055" t="s">
        <v>89</v>
      </c>
      <c r="G5055" t="str">
        <f t="shared" si="156"/>
        <v>D300</v>
      </c>
      <c r="H5055" t="str">
        <f t="shared" si="157"/>
        <v>74717</v>
      </c>
      <c r="I5055" t="str">
        <f>VLOOKUP(F5055,Period!A:B,2,0)</f>
        <v>May</v>
      </c>
      <c r="J5055" t="str">
        <f>VLOOKUP(H5055,ap[[item_code]:[series_title]],2,0)</f>
        <v>Automotive diesel fuel, per gallon/3.785 liters in U.S. city average, average price, not seasonally adjusted</v>
      </c>
      <c r="K5055" t="str">
        <f>VLOOKUP(G5055,Areas!A:B,2,0)</f>
        <v>South - Size Class D</v>
      </c>
    </row>
    <row r="5056" spans="1:11" x14ac:dyDescent="0.3">
      <c r="A5056" t="s">
        <v>2386</v>
      </c>
      <c r="B5056">
        <v>2017</v>
      </c>
      <c r="C5056" t="s">
        <v>146</v>
      </c>
      <c r="D5056" s="4">
        <v>2.6240000000000001</v>
      </c>
      <c r="E5056" t="s">
        <v>12</v>
      </c>
      <c r="F5056" t="s">
        <v>89</v>
      </c>
      <c r="G5056" t="str">
        <f t="shared" si="156"/>
        <v>D300</v>
      </c>
      <c r="H5056" t="str">
        <f t="shared" si="157"/>
        <v>74717</v>
      </c>
      <c r="I5056" t="str">
        <f>VLOOKUP(F5056,Period!A:B,2,0)</f>
        <v>May</v>
      </c>
      <c r="J5056" t="str">
        <f>VLOOKUP(H5056,ap[[item_code]:[series_title]],2,0)</f>
        <v>Automotive diesel fuel, per gallon/3.785 liters in U.S. city average, average price, not seasonally adjusted</v>
      </c>
      <c r="K5056" t="str">
        <f>VLOOKUP(G5056,Areas!A:B,2,0)</f>
        <v>South - Size Class D</v>
      </c>
    </row>
    <row r="5057" spans="1:11" x14ac:dyDescent="0.3">
      <c r="A5057" t="s">
        <v>2386</v>
      </c>
      <c r="B5057">
        <v>2017</v>
      </c>
      <c r="C5057" t="s">
        <v>18</v>
      </c>
      <c r="D5057" s="4">
        <v>2.633</v>
      </c>
      <c r="E5057" t="s">
        <v>12</v>
      </c>
      <c r="F5057" t="s">
        <v>89</v>
      </c>
      <c r="G5057" t="str">
        <f t="shared" si="156"/>
        <v>D300</v>
      </c>
      <c r="H5057" t="str">
        <f t="shared" si="157"/>
        <v>74717</v>
      </c>
      <c r="I5057" t="str">
        <f>VLOOKUP(F5057,Period!A:B,2,0)</f>
        <v>May</v>
      </c>
      <c r="J5057" t="str">
        <f>VLOOKUP(H5057,ap[[item_code]:[series_title]],2,0)</f>
        <v>Automotive diesel fuel, per gallon/3.785 liters in U.S. city average, average price, not seasonally adjusted</v>
      </c>
      <c r="K5057" t="str">
        <f>VLOOKUP(G5057,Areas!A:B,2,0)</f>
        <v>South - Size Class D</v>
      </c>
    </row>
    <row r="5058" spans="1:11" x14ac:dyDescent="0.3">
      <c r="A5058" t="s">
        <v>2388</v>
      </c>
      <c r="B5058">
        <v>2015</v>
      </c>
      <c r="C5058" t="s">
        <v>13</v>
      </c>
      <c r="D5058" s="4">
        <v>2.0870000000000002</v>
      </c>
      <c r="E5058" t="s">
        <v>12</v>
      </c>
      <c r="F5058" t="s">
        <v>13</v>
      </c>
      <c r="G5058" t="str">
        <f t="shared" si="156"/>
        <v>D300</v>
      </c>
      <c r="H5058" t="str">
        <f t="shared" si="157"/>
        <v>7471A</v>
      </c>
      <c r="I5058" t="str">
        <f>VLOOKUP(F5058,Period!A:B,2,0)</f>
        <v>January</v>
      </c>
      <c r="J5058" t="str">
        <f>VLOOKUP(H5058,ap[[item_code]:[series_title]],2,0)</f>
        <v>Gasoline, all types, per gallon/3.785 liters in U.S. city average, average price, not seasonally adjusted</v>
      </c>
      <c r="K5058" t="str">
        <f>VLOOKUP(G5058,Areas!A:B,2,0)</f>
        <v>South - Size Class D</v>
      </c>
    </row>
    <row r="5059" spans="1:11" x14ac:dyDescent="0.3">
      <c r="A5059" t="s">
        <v>2388</v>
      </c>
      <c r="B5059">
        <v>2015</v>
      </c>
      <c r="C5059" t="s">
        <v>183</v>
      </c>
      <c r="D5059" s="4">
        <v>2.1869999999999998</v>
      </c>
      <c r="E5059" t="s">
        <v>12</v>
      </c>
      <c r="F5059" t="s">
        <v>13</v>
      </c>
      <c r="G5059" t="str">
        <f t="shared" ref="G5059:G5122" si="158">MID(A5059,4,4)</f>
        <v>D300</v>
      </c>
      <c r="H5059" t="str">
        <f t="shared" ref="H5059:H5122" si="159">MID(A5059,8,5)</f>
        <v>7471A</v>
      </c>
      <c r="I5059" t="str">
        <f>VLOOKUP(F5059,Period!A:B,2,0)</f>
        <v>January</v>
      </c>
      <c r="J5059" t="str">
        <f>VLOOKUP(H5059,ap[[item_code]:[series_title]],2,0)</f>
        <v>Gasoline, all types, per gallon/3.785 liters in U.S. city average, average price, not seasonally adjusted</v>
      </c>
      <c r="K5059" t="str">
        <f>VLOOKUP(G5059,Areas!A:B,2,0)</f>
        <v>South - Size Class D</v>
      </c>
    </row>
    <row r="5060" spans="1:11" x14ac:dyDescent="0.3">
      <c r="A5060" t="s">
        <v>2388</v>
      </c>
      <c r="B5060">
        <v>2015</v>
      </c>
      <c r="C5060" t="s">
        <v>25</v>
      </c>
      <c r="D5060" s="4">
        <v>2.3250000000000002</v>
      </c>
      <c r="E5060" t="s">
        <v>12</v>
      </c>
      <c r="F5060" t="s">
        <v>13</v>
      </c>
      <c r="G5060" t="str">
        <f t="shared" si="158"/>
        <v>D300</v>
      </c>
      <c r="H5060" t="str">
        <f t="shared" si="159"/>
        <v>7471A</v>
      </c>
      <c r="I5060" t="str">
        <f>VLOOKUP(F5060,Period!A:B,2,0)</f>
        <v>January</v>
      </c>
      <c r="J5060" t="str">
        <f>VLOOKUP(H5060,ap[[item_code]:[series_title]],2,0)</f>
        <v>Gasoline, all types, per gallon/3.785 liters in U.S. city average, average price, not seasonally adjusted</v>
      </c>
      <c r="K5060" t="str">
        <f>VLOOKUP(G5060,Areas!A:B,2,0)</f>
        <v>South - Size Class D</v>
      </c>
    </row>
    <row r="5061" spans="1:11" x14ac:dyDescent="0.3">
      <c r="A5061" t="s">
        <v>2388</v>
      </c>
      <c r="B5061">
        <v>2015</v>
      </c>
      <c r="C5061" t="s">
        <v>93</v>
      </c>
      <c r="D5061" s="4">
        <v>2.363</v>
      </c>
      <c r="E5061" t="s">
        <v>12</v>
      </c>
      <c r="F5061" t="s">
        <v>13</v>
      </c>
      <c r="G5061" t="str">
        <f t="shared" si="158"/>
        <v>D300</v>
      </c>
      <c r="H5061" t="str">
        <f t="shared" si="159"/>
        <v>7471A</v>
      </c>
      <c r="I5061" t="str">
        <f>VLOOKUP(F5061,Period!A:B,2,0)</f>
        <v>January</v>
      </c>
      <c r="J5061" t="str">
        <f>VLOOKUP(H5061,ap[[item_code]:[series_title]],2,0)</f>
        <v>Gasoline, all types, per gallon/3.785 liters in U.S. city average, average price, not seasonally adjusted</v>
      </c>
      <c r="K5061" t="str">
        <f>VLOOKUP(G5061,Areas!A:B,2,0)</f>
        <v>South - Size Class D</v>
      </c>
    </row>
    <row r="5062" spans="1:11" x14ac:dyDescent="0.3">
      <c r="A5062" t="s">
        <v>2388</v>
      </c>
      <c r="B5062">
        <v>2015</v>
      </c>
      <c r="C5062" t="s">
        <v>89</v>
      </c>
      <c r="D5062" s="4">
        <v>2.556</v>
      </c>
      <c r="E5062" t="s">
        <v>12</v>
      </c>
      <c r="F5062" t="s">
        <v>13</v>
      </c>
      <c r="G5062" t="str">
        <f t="shared" si="158"/>
        <v>D300</v>
      </c>
      <c r="H5062" t="str">
        <f t="shared" si="159"/>
        <v>7471A</v>
      </c>
      <c r="I5062" t="str">
        <f>VLOOKUP(F5062,Period!A:B,2,0)</f>
        <v>January</v>
      </c>
      <c r="J5062" t="str">
        <f>VLOOKUP(H5062,ap[[item_code]:[series_title]],2,0)</f>
        <v>Gasoline, all types, per gallon/3.785 liters in U.S. city average, average price, not seasonally adjusted</v>
      </c>
      <c r="K5062" t="str">
        <f>VLOOKUP(G5062,Areas!A:B,2,0)</f>
        <v>South - Size Class D</v>
      </c>
    </row>
    <row r="5063" spans="1:11" x14ac:dyDescent="0.3">
      <c r="A5063" t="s">
        <v>2388</v>
      </c>
      <c r="B5063">
        <v>2015</v>
      </c>
      <c r="C5063" t="s">
        <v>133</v>
      </c>
      <c r="D5063" s="4">
        <v>2.6339999999999999</v>
      </c>
      <c r="E5063" t="s">
        <v>12</v>
      </c>
      <c r="F5063" t="s">
        <v>13</v>
      </c>
      <c r="G5063" t="str">
        <f t="shared" si="158"/>
        <v>D300</v>
      </c>
      <c r="H5063" t="str">
        <f t="shared" si="159"/>
        <v>7471A</v>
      </c>
      <c r="I5063" t="str">
        <f>VLOOKUP(F5063,Period!A:B,2,0)</f>
        <v>January</v>
      </c>
      <c r="J5063" t="str">
        <f>VLOOKUP(H5063,ap[[item_code]:[series_title]],2,0)</f>
        <v>Gasoline, all types, per gallon/3.785 liters in U.S. city average, average price, not seasonally adjusted</v>
      </c>
      <c r="K5063" t="str">
        <f>VLOOKUP(G5063,Areas!A:B,2,0)</f>
        <v>South - Size Class D</v>
      </c>
    </row>
    <row r="5064" spans="1:11" x14ac:dyDescent="0.3">
      <c r="A5064" t="s">
        <v>2388</v>
      </c>
      <c r="B5064">
        <v>2015</v>
      </c>
      <c r="C5064" t="s">
        <v>82</v>
      </c>
      <c r="D5064" s="4">
        <v>2.536</v>
      </c>
      <c r="E5064" t="s">
        <v>12</v>
      </c>
      <c r="F5064" t="s">
        <v>13</v>
      </c>
      <c r="G5064" t="str">
        <f t="shared" si="158"/>
        <v>D300</v>
      </c>
      <c r="H5064" t="str">
        <f t="shared" si="159"/>
        <v>7471A</v>
      </c>
      <c r="I5064" t="str">
        <f>VLOOKUP(F5064,Period!A:B,2,0)</f>
        <v>January</v>
      </c>
      <c r="J5064" t="str">
        <f>VLOOKUP(H5064,ap[[item_code]:[series_title]],2,0)</f>
        <v>Gasoline, all types, per gallon/3.785 liters in U.S. city average, average price, not seasonally adjusted</v>
      </c>
      <c r="K5064" t="str">
        <f>VLOOKUP(G5064,Areas!A:B,2,0)</f>
        <v>South - Size Class D</v>
      </c>
    </row>
    <row r="5065" spans="1:11" x14ac:dyDescent="0.3">
      <c r="A5065" t="s">
        <v>2388</v>
      </c>
      <c r="B5065">
        <v>2015</v>
      </c>
      <c r="C5065" t="s">
        <v>69</v>
      </c>
      <c r="D5065" s="4">
        <v>2.3620000000000001</v>
      </c>
      <c r="E5065" t="s">
        <v>12</v>
      </c>
      <c r="F5065" t="s">
        <v>13</v>
      </c>
      <c r="G5065" t="str">
        <f t="shared" si="158"/>
        <v>D300</v>
      </c>
      <c r="H5065" t="str">
        <f t="shared" si="159"/>
        <v>7471A</v>
      </c>
      <c r="I5065" t="str">
        <f>VLOOKUP(F5065,Period!A:B,2,0)</f>
        <v>January</v>
      </c>
      <c r="J5065" t="str">
        <f>VLOOKUP(H5065,ap[[item_code]:[series_title]],2,0)</f>
        <v>Gasoline, all types, per gallon/3.785 liters in U.S. city average, average price, not seasonally adjusted</v>
      </c>
      <c r="K5065" t="str">
        <f>VLOOKUP(G5065,Areas!A:B,2,0)</f>
        <v>South - Size Class D</v>
      </c>
    </row>
    <row r="5066" spans="1:11" x14ac:dyDescent="0.3">
      <c r="A5066" t="s">
        <v>2388</v>
      </c>
      <c r="B5066">
        <v>2015</v>
      </c>
      <c r="C5066" t="s">
        <v>35</v>
      </c>
      <c r="D5066" s="4">
        <v>2.1560000000000001</v>
      </c>
      <c r="E5066" t="s">
        <v>12</v>
      </c>
      <c r="F5066" t="s">
        <v>13</v>
      </c>
      <c r="G5066" t="str">
        <f t="shared" si="158"/>
        <v>D300</v>
      </c>
      <c r="H5066" t="str">
        <f t="shared" si="159"/>
        <v>7471A</v>
      </c>
      <c r="I5066" t="str">
        <f>VLOOKUP(F5066,Period!A:B,2,0)</f>
        <v>January</v>
      </c>
      <c r="J5066" t="str">
        <f>VLOOKUP(H5066,ap[[item_code]:[series_title]],2,0)</f>
        <v>Gasoline, all types, per gallon/3.785 liters in U.S. city average, average price, not seasonally adjusted</v>
      </c>
      <c r="K5066" t="str">
        <f>VLOOKUP(G5066,Areas!A:B,2,0)</f>
        <v>South - Size Class D</v>
      </c>
    </row>
    <row r="5067" spans="1:11" x14ac:dyDescent="0.3">
      <c r="A5067" t="s">
        <v>2388</v>
      </c>
      <c r="B5067">
        <v>2015</v>
      </c>
      <c r="C5067" t="s">
        <v>14</v>
      </c>
      <c r="D5067" s="4">
        <v>2.089</v>
      </c>
      <c r="E5067" t="s">
        <v>12</v>
      </c>
      <c r="F5067" t="s">
        <v>13</v>
      </c>
      <c r="G5067" t="str">
        <f t="shared" si="158"/>
        <v>D300</v>
      </c>
      <c r="H5067" t="str">
        <f t="shared" si="159"/>
        <v>7471A</v>
      </c>
      <c r="I5067" t="str">
        <f>VLOOKUP(F5067,Period!A:B,2,0)</f>
        <v>January</v>
      </c>
      <c r="J5067" t="str">
        <f>VLOOKUP(H5067,ap[[item_code]:[series_title]],2,0)</f>
        <v>Gasoline, all types, per gallon/3.785 liters in U.S. city average, average price, not seasonally adjusted</v>
      </c>
      <c r="K5067" t="str">
        <f>VLOOKUP(G5067,Areas!A:B,2,0)</f>
        <v>South - Size Class D</v>
      </c>
    </row>
    <row r="5068" spans="1:11" x14ac:dyDescent="0.3">
      <c r="A5068" t="s">
        <v>2388</v>
      </c>
      <c r="B5068">
        <v>2015</v>
      </c>
      <c r="C5068" t="s">
        <v>146</v>
      </c>
      <c r="D5068" s="4">
        <v>2.0720000000000001</v>
      </c>
      <c r="E5068" t="s">
        <v>12</v>
      </c>
      <c r="F5068" t="s">
        <v>13</v>
      </c>
      <c r="G5068" t="str">
        <f t="shared" si="158"/>
        <v>D300</v>
      </c>
      <c r="H5068" t="str">
        <f t="shared" si="159"/>
        <v>7471A</v>
      </c>
      <c r="I5068" t="str">
        <f>VLOOKUP(F5068,Period!A:B,2,0)</f>
        <v>January</v>
      </c>
      <c r="J5068" t="str">
        <f>VLOOKUP(H5068,ap[[item_code]:[series_title]],2,0)</f>
        <v>Gasoline, all types, per gallon/3.785 liters in U.S. city average, average price, not seasonally adjusted</v>
      </c>
      <c r="K5068" t="str">
        <f>VLOOKUP(G5068,Areas!A:B,2,0)</f>
        <v>South - Size Class D</v>
      </c>
    </row>
    <row r="5069" spans="1:11" x14ac:dyDescent="0.3">
      <c r="A5069" t="s">
        <v>2388</v>
      </c>
      <c r="B5069">
        <v>2015</v>
      </c>
      <c r="C5069" t="s">
        <v>18</v>
      </c>
      <c r="D5069" s="4">
        <v>1.9830000000000001</v>
      </c>
      <c r="E5069" t="s">
        <v>12</v>
      </c>
      <c r="F5069" t="s">
        <v>13</v>
      </c>
      <c r="G5069" t="str">
        <f t="shared" si="158"/>
        <v>D300</v>
      </c>
      <c r="H5069" t="str">
        <f t="shared" si="159"/>
        <v>7471A</v>
      </c>
      <c r="I5069" t="str">
        <f>VLOOKUP(F5069,Period!A:B,2,0)</f>
        <v>January</v>
      </c>
      <c r="J5069" t="str">
        <f>VLOOKUP(H5069,ap[[item_code]:[series_title]],2,0)</f>
        <v>Gasoline, all types, per gallon/3.785 liters in U.S. city average, average price, not seasonally adjusted</v>
      </c>
      <c r="K5069" t="str">
        <f>VLOOKUP(G5069,Areas!A:B,2,0)</f>
        <v>South - Size Class D</v>
      </c>
    </row>
    <row r="5070" spans="1:11" x14ac:dyDescent="0.3">
      <c r="A5070" t="s">
        <v>2388</v>
      </c>
      <c r="B5070">
        <v>2016</v>
      </c>
      <c r="C5070" t="s">
        <v>13</v>
      </c>
      <c r="D5070" s="4">
        <v>1.845</v>
      </c>
      <c r="E5070" t="s">
        <v>12</v>
      </c>
      <c r="F5070" t="s">
        <v>13</v>
      </c>
      <c r="G5070" t="str">
        <f t="shared" si="158"/>
        <v>D300</v>
      </c>
      <c r="H5070" t="str">
        <f t="shared" si="159"/>
        <v>7471A</v>
      </c>
      <c r="I5070" t="str">
        <f>VLOOKUP(F5070,Period!A:B,2,0)</f>
        <v>January</v>
      </c>
      <c r="J5070" t="str">
        <f>VLOOKUP(H5070,ap[[item_code]:[series_title]],2,0)</f>
        <v>Gasoline, all types, per gallon/3.785 liters in U.S. city average, average price, not seasonally adjusted</v>
      </c>
      <c r="K5070" t="str">
        <f>VLOOKUP(G5070,Areas!A:B,2,0)</f>
        <v>South - Size Class D</v>
      </c>
    </row>
    <row r="5071" spans="1:11" x14ac:dyDescent="0.3">
      <c r="A5071" t="s">
        <v>2388</v>
      </c>
      <c r="B5071">
        <v>2016</v>
      </c>
      <c r="C5071" t="s">
        <v>183</v>
      </c>
      <c r="D5071" s="4">
        <v>1.712</v>
      </c>
      <c r="E5071" t="s">
        <v>12</v>
      </c>
      <c r="F5071" t="s">
        <v>13</v>
      </c>
      <c r="G5071" t="str">
        <f t="shared" si="158"/>
        <v>D300</v>
      </c>
      <c r="H5071" t="str">
        <f t="shared" si="159"/>
        <v>7471A</v>
      </c>
      <c r="I5071" t="str">
        <f>VLOOKUP(F5071,Period!A:B,2,0)</f>
        <v>January</v>
      </c>
      <c r="J5071" t="str">
        <f>VLOOKUP(H5071,ap[[item_code]:[series_title]],2,0)</f>
        <v>Gasoline, all types, per gallon/3.785 liters in U.S. city average, average price, not seasonally adjusted</v>
      </c>
      <c r="K5071" t="str">
        <f>VLOOKUP(G5071,Areas!A:B,2,0)</f>
        <v>South - Size Class D</v>
      </c>
    </row>
    <row r="5072" spans="1:11" x14ac:dyDescent="0.3">
      <c r="A5072" t="s">
        <v>2388</v>
      </c>
      <c r="B5072">
        <v>2016</v>
      </c>
      <c r="C5072" t="s">
        <v>25</v>
      </c>
      <c r="D5072" s="4">
        <v>1.85</v>
      </c>
      <c r="E5072" t="s">
        <v>12</v>
      </c>
      <c r="F5072" t="s">
        <v>13</v>
      </c>
      <c r="G5072" t="str">
        <f t="shared" si="158"/>
        <v>D300</v>
      </c>
      <c r="H5072" t="str">
        <f t="shared" si="159"/>
        <v>7471A</v>
      </c>
      <c r="I5072" t="str">
        <f>VLOOKUP(F5072,Period!A:B,2,0)</f>
        <v>January</v>
      </c>
      <c r="J5072" t="str">
        <f>VLOOKUP(H5072,ap[[item_code]:[series_title]],2,0)</f>
        <v>Gasoline, all types, per gallon/3.785 liters in U.S. city average, average price, not seasonally adjusted</v>
      </c>
      <c r="K5072" t="str">
        <f>VLOOKUP(G5072,Areas!A:B,2,0)</f>
        <v>South - Size Class D</v>
      </c>
    </row>
    <row r="5073" spans="1:11" x14ac:dyDescent="0.3">
      <c r="A5073" t="s">
        <v>2388</v>
      </c>
      <c r="B5073">
        <v>2016</v>
      </c>
      <c r="C5073" t="s">
        <v>93</v>
      </c>
      <c r="D5073" s="4">
        <v>1.9950000000000001</v>
      </c>
      <c r="E5073" t="s">
        <v>12</v>
      </c>
      <c r="F5073" t="s">
        <v>13</v>
      </c>
      <c r="G5073" t="str">
        <f t="shared" si="158"/>
        <v>D300</v>
      </c>
      <c r="H5073" t="str">
        <f t="shared" si="159"/>
        <v>7471A</v>
      </c>
      <c r="I5073" t="str">
        <f>VLOOKUP(F5073,Period!A:B,2,0)</f>
        <v>January</v>
      </c>
      <c r="J5073" t="str">
        <f>VLOOKUP(H5073,ap[[item_code]:[series_title]],2,0)</f>
        <v>Gasoline, all types, per gallon/3.785 liters in U.S. city average, average price, not seasonally adjusted</v>
      </c>
      <c r="K5073" t="str">
        <f>VLOOKUP(G5073,Areas!A:B,2,0)</f>
        <v>South - Size Class D</v>
      </c>
    </row>
    <row r="5074" spans="1:11" x14ac:dyDescent="0.3">
      <c r="A5074" t="s">
        <v>2388</v>
      </c>
      <c r="B5074">
        <v>2016</v>
      </c>
      <c r="C5074" t="s">
        <v>89</v>
      </c>
      <c r="D5074" s="4">
        <v>2.218</v>
      </c>
      <c r="E5074" t="s">
        <v>12</v>
      </c>
      <c r="F5074" t="s">
        <v>13</v>
      </c>
      <c r="G5074" t="str">
        <f t="shared" si="158"/>
        <v>D300</v>
      </c>
      <c r="H5074" t="str">
        <f t="shared" si="159"/>
        <v>7471A</v>
      </c>
      <c r="I5074" t="str">
        <f>VLOOKUP(F5074,Period!A:B,2,0)</f>
        <v>January</v>
      </c>
      <c r="J5074" t="str">
        <f>VLOOKUP(H5074,ap[[item_code]:[series_title]],2,0)</f>
        <v>Gasoline, all types, per gallon/3.785 liters in U.S. city average, average price, not seasonally adjusted</v>
      </c>
      <c r="K5074" t="str">
        <f>VLOOKUP(G5074,Areas!A:B,2,0)</f>
        <v>South - Size Class D</v>
      </c>
    </row>
    <row r="5075" spans="1:11" x14ac:dyDescent="0.3">
      <c r="A5075" t="s">
        <v>2388</v>
      </c>
      <c r="B5075">
        <v>2016</v>
      </c>
      <c r="C5075" t="s">
        <v>133</v>
      </c>
      <c r="D5075" s="4">
        <v>2.3029999999999999</v>
      </c>
      <c r="E5075" t="s">
        <v>12</v>
      </c>
      <c r="F5075" t="s">
        <v>13</v>
      </c>
      <c r="G5075" t="str">
        <f t="shared" si="158"/>
        <v>D300</v>
      </c>
      <c r="H5075" t="str">
        <f t="shared" si="159"/>
        <v>7471A</v>
      </c>
      <c r="I5075" t="str">
        <f>VLOOKUP(F5075,Period!A:B,2,0)</f>
        <v>January</v>
      </c>
      <c r="J5075" t="str">
        <f>VLOOKUP(H5075,ap[[item_code]:[series_title]],2,0)</f>
        <v>Gasoline, all types, per gallon/3.785 liters in U.S. city average, average price, not seasonally adjusted</v>
      </c>
      <c r="K5075" t="str">
        <f>VLOOKUP(G5075,Areas!A:B,2,0)</f>
        <v>South - Size Class D</v>
      </c>
    </row>
    <row r="5076" spans="1:11" x14ac:dyDescent="0.3">
      <c r="A5076" t="s">
        <v>2388</v>
      </c>
      <c r="B5076">
        <v>2016</v>
      </c>
      <c r="C5076" t="s">
        <v>82</v>
      </c>
      <c r="D5076" s="4">
        <v>2.0819999999999999</v>
      </c>
      <c r="E5076" t="s">
        <v>12</v>
      </c>
      <c r="F5076" t="s">
        <v>13</v>
      </c>
      <c r="G5076" t="str">
        <f t="shared" si="158"/>
        <v>D300</v>
      </c>
      <c r="H5076" t="str">
        <f t="shared" si="159"/>
        <v>7471A</v>
      </c>
      <c r="I5076" t="str">
        <f>VLOOKUP(F5076,Period!A:B,2,0)</f>
        <v>January</v>
      </c>
      <c r="J5076" t="str">
        <f>VLOOKUP(H5076,ap[[item_code]:[series_title]],2,0)</f>
        <v>Gasoline, all types, per gallon/3.785 liters in U.S. city average, average price, not seasonally adjusted</v>
      </c>
      <c r="K5076" t="str">
        <f>VLOOKUP(G5076,Areas!A:B,2,0)</f>
        <v>South - Size Class D</v>
      </c>
    </row>
    <row r="5077" spans="1:11" x14ac:dyDescent="0.3">
      <c r="A5077" t="s">
        <v>2388</v>
      </c>
      <c r="B5077">
        <v>2016</v>
      </c>
      <c r="C5077" t="s">
        <v>69</v>
      </c>
      <c r="D5077" s="4">
        <v>2.0169999999999999</v>
      </c>
      <c r="E5077" t="s">
        <v>12</v>
      </c>
      <c r="F5077" t="s">
        <v>13</v>
      </c>
      <c r="G5077" t="str">
        <f t="shared" si="158"/>
        <v>D300</v>
      </c>
      <c r="H5077" t="str">
        <f t="shared" si="159"/>
        <v>7471A</v>
      </c>
      <c r="I5077" t="str">
        <f>VLOOKUP(F5077,Period!A:B,2,0)</f>
        <v>January</v>
      </c>
      <c r="J5077" t="str">
        <f>VLOOKUP(H5077,ap[[item_code]:[series_title]],2,0)</f>
        <v>Gasoline, all types, per gallon/3.785 liters in U.S. city average, average price, not seasonally adjusted</v>
      </c>
      <c r="K5077" t="str">
        <f>VLOOKUP(G5077,Areas!A:B,2,0)</f>
        <v>South - Size Class D</v>
      </c>
    </row>
    <row r="5078" spans="1:11" x14ac:dyDescent="0.3">
      <c r="A5078" t="s">
        <v>2388</v>
      </c>
      <c r="B5078">
        <v>2016</v>
      </c>
      <c r="C5078" t="s">
        <v>35</v>
      </c>
      <c r="D5078" s="4">
        <v>2.0670000000000002</v>
      </c>
      <c r="E5078" t="s">
        <v>12</v>
      </c>
      <c r="F5078" t="s">
        <v>13</v>
      </c>
      <c r="G5078" t="str">
        <f t="shared" si="158"/>
        <v>D300</v>
      </c>
      <c r="H5078" t="str">
        <f t="shared" si="159"/>
        <v>7471A</v>
      </c>
      <c r="I5078" t="str">
        <f>VLOOKUP(F5078,Period!A:B,2,0)</f>
        <v>January</v>
      </c>
      <c r="J5078" t="str">
        <f>VLOOKUP(H5078,ap[[item_code]:[series_title]],2,0)</f>
        <v>Gasoline, all types, per gallon/3.785 liters in U.S. city average, average price, not seasonally adjusted</v>
      </c>
      <c r="K5078" t="str">
        <f>VLOOKUP(G5078,Areas!A:B,2,0)</f>
        <v>South - Size Class D</v>
      </c>
    </row>
    <row r="5079" spans="1:11" x14ac:dyDescent="0.3">
      <c r="A5079" t="s">
        <v>2388</v>
      </c>
      <c r="B5079">
        <v>2016</v>
      </c>
      <c r="C5079" t="s">
        <v>14</v>
      </c>
      <c r="D5079" s="4">
        <v>2.2069999999999999</v>
      </c>
      <c r="E5079" t="s">
        <v>12</v>
      </c>
      <c r="F5079" t="s">
        <v>13</v>
      </c>
      <c r="G5079" t="str">
        <f t="shared" si="158"/>
        <v>D300</v>
      </c>
      <c r="H5079" t="str">
        <f t="shared" si="159"/>
        <v>7471A</v>
      </c>
      <c r="I5079" t="str">
        <f>VLOOKUP(F5079,Period!A:B,2,0)</f>
        <v>January</v>
      </c>
      <c r="J5079" t="str">
        <f>VLOOKUP(H5079,ap[[item_code]:[series_title]],2,0)</f>
        <v>Gasoline, all types, per gallon/3.785 liters in U.S. city average, average price, not seasonally adjusted</v>
      </c>
      <c r="K5079" t="str">
        <f>VLOOKUP(G5079,Areas!A:B,2,0)</f>
        <v>South - Size Class D</v>
      </c>
    </row>
    <row r="5080" spans="1:11" x14ac:dyDescent="0.3">
      <c r="A5080" t="s">
        <v>2388</v>
      </c>
      <c r="B5080">
        <v>2016</v>
      </c>
      <c r="C5080" t="s">
        <v>146</v>
      </c>
      <c r="D5080" s="4">
        <v>2.105</v>
      </c>
      <c r="E5080" t="s">
        <v>12</v>
      </c>
      <c r="F5080" t="s">
        <v>13</v>
      </c>
      <c r="G5080" t="str">
        <f t="shared" si="158"/>
        <v>D300</v>
      </c>
      <c r="H5080" t="str">
        <f t="shared" si="159"/>
        <v>7471A</v>
      </c>
      <c r="I5080" t="str">
        <f>VLOOKUP(F5080,Period!A:B,2,0)</f>
        <v>January</v>
      </c>
      <c r="J5080" t="str">
        <f>VLOOKUP(H5080,ap[[item_code]:[series_title]],2,0)</f>
        <v>Gasoline, all types, per gallon/3.785 liters in U.S. city average, average price, not seasonally adjusted</v>
      </c>
      <c r="K5080" t="str">
        <f>VLOOKUP(G5080,Areas!A:B,2,0)</f>
        <v>South - Size Class D</v>
      </c>
    </row>
    <row r="5081" spans="1:11" x14ac:dyDescent="0.3">
      <c r="A5081" t="s">
        <v>2388</v>
      </c>
      <c r="B5081">
        <v>2016</v>
      </c>
      <c r="C5081" t="s">
        <v>18</v>
      </c>
      <c r="D5081" s="4">
        <v>2.1890000000000001</v>
      </c>
      <c r="E5081" t="s">
        <v>12</v>
      </c>
      <c r="F5081" t="s">
        <v>13</v>
      </c>
      <c r="G5081" t="str">
        <f t="shared" si="158"/>
        <v>D300</v>
      </c>
      <c r="H5081" t="str">
        <f t="shared" si="159"/>
        <v>7471A</v>
      </c>
      <c r="I5081" t="str">
        <f>VLOOKUP(F5081,Period!A:B,2,0)</f>
        <v>January</v>
      </c>
      <c r="J5081" t="str">
        <f>VLOOKUP(H5081,ap[[item_code]:[series_title]],2,0)</f>
        <v>Gasoline, all types, per gallon/3.785 liters in U.S. city average, average price, not seasonally adjusted</v>
      </c>
      <c r="K5081" t="str">
        <f>VLOOKUP(G5081,Areas!A:B,2,0)</f>
        <v>South - Size Class D</v>
      </c>
    </row>
    <row r="5082" spans="1:11" x14ac:dyDescent="0.3">
      <c r="A5082" t="s">
        <v>2388</v>
      </c>
      <c r="B5082">
        <v>2017</v>
      </c>
      <c r="C5082" t="s">
        <v>13</v>
      </c>
      <c r="D5082" s="4">
        <v>2.2559999999999998</v>
      </c>
      <c r="E5082" t="s">
        <v>12</v>
      </c>
      <c r="F5082" t="s">
        <v>13</v>
      </c>
      <c r="G5082" t="str">
        <f t="shared" si="158"/>
        <v>D300</v>
      </c>
      <c r="H5082" t="str">
        <f t="shared" si="159"/>
        <v>7471A</v>
      </c>
      <c r="I5082" t="str">
        <f>VLOOKUP(F5082,Period!A:B,2,0)</f>
        <v>January</v>
      </c>
      <c r="J5082" t="str">
        <f>VLOOKUP(H5082,ap[[item_code]:[series_title]],2,0)</f>
        <v>Gasoline, all types, per gallon/3.785 liters in U.S. city average, average price, not seasonally adjusted</v>
      </c>
      <c r="K5082" t="str">
        <f>VLOOKUP(G5082,Areas!A:B,2,0)</f>
        <v>South - Size Class D</v>
      </c>
    </row>
    <row r="5083" spans="1:11" x14ac:dyDescent="0.3">
      <c r="A5083" t="s">
        <v>2388</v>
      </c>
      <c r="B5083">
        <v>2017</v>
      </c>
      <c r="C5083" t="s">
        <v>183</v>
      </c>
      <c r="D5083" s="4">
        <v>2.206</v>
      </c>
      <c r="E5083" t="s">
        <v>12</v>
      </c>
      <c r="F5083" t="s">
        <v>13</v>
      </c>
      <c r="G5083" t="str">
        <f t="shared" si="158"/>
        <v>D300</v>
      </c>
      <c r="H5083" t="str">
        <f t="shared" si="159"/>
        <v>7471A</v>
      </c>
      <c r="I5083" t="str">
        <f>VLOOKUP(F5083,Period!A:B,2,0)</f>
        <v>January</v>
      </c>
      <c r="J5083" t="str">
        <f>VLOOKUP(H5083,ap[[item_code]:[series_title]],2,0)</f>
        <v>Gasoline, all types, per gallon/3.785 liters in U.S. city average, average price, not seasonally adjusted</v>
      </c>
      <c r="K5083" t="str">
        <f>VLOOKUP(G5083,Areas!A:B,2,0)</f>
        <v>South - Size Class D</v>
      </c>
    </row>
    <row r="5084" spans="1:11" x14ac:dyDescent="0.3">
      <c r="A5084" t="s">
        <v>2388</v>
      </c>
      <c r="B5084">
        <v>2017</v>
      </c>
      <c r="C5084" t="s">
        <v>25</v>
      </c>
      <c r="D5084" s="4">
        <v>2.2069999999999999</v>
      </c>
      <c r="E5084" t="s">
        <v>12</v>
      </c>
      <c r="F5084" t="s">
        <v>13</v>
      </c>
      <c r="G5084" t="str">
        <f t="shared" si="158"/>
        <v>D300</v>
      </c>
      <c r="H5084" t="str">
        <f t="shared" si="159"/>
        <v>7471A</v>
      </c>
      <c r="I5084" t="str">
        <f>VLOOKUP(F5084,Period!A:B,2,0)</f>
        <v>January</v>
      </c>
      <c r="J5084" t="str">
        <f>VLOOKUP(H5084,ap[[item_code]:[series_title]],2,0)</f>
        <v>Gasoline, all types, per gallon/3.785 liters in U.S. city average, average price, not seasonally adjusted</v>
      </c>
      <c r="K5084" t="str">
        <f>VLOOKUP(G5084,Areas!A:B,2,0)</f>
        <v>South - Size Class D</v>
      </c>
    </row>
    <row r="5085" spans="1:11" x14ac:dyDescent="0.3">
      <c r="A5085" t="s">
        <v>2388</v>
      </c>
      <c r="B5085">
        <v>2017</v>
      </c>
      <c r="C5085" t="s">
        <v>93</v>
      </c>
      <c r="D5085" s="4">
        <v>2.302</v>
      </c>
      <c r="E5085" t="s">
        <v>12</v>
      </c>
      <c r="F5085" t="s">
        <v>13</v>
      </c>
      <c r="G5085" t="str">
        <f t="shared" si="158"/>
        <v>D300</v>
      </c>
      <c r="H5085" t="str">
        <f t="shared" si="159"/>
        <v>7471A</v>
      </c>
      <c r="I5085" t="str">
        <f>VLOOKUP(F5085,Period!A:B,2,0)</f>
        <v>January</v>
      </c>
      <c r="J5085" t="str">
        <f>VLOOKUP(H5085,ap[[item_code]:[series_title]],2,0)</f>
        <v>Gasoline, all types, per gallon/3.785 liters in U.S. city average, average price, not seasonally adjusted</v>
      </c>
      <c r="K5085" t="str">
        <f>VLOOKUP(G5085,Areas!A:B,2,0)</f>
        <v>South - Size Class D</v>
      </c>
    </row>
    <row r="5086" spans="1:11" x14ac:dyDescent="0.3">
      <c r="A5086" t="s">
        <v>2388</v>
      </c>
      <c r="B5086">
        <v>2017</v>
      </c>
      <c r="C5086" t="s">
        <v>89</v>
      </c>
      <c r="D5086" s="4">
        <v>2.2490000000000001</v>
      </c>
      <c r="E5086" t="s">
        <v>12</v>
      </c>
      <c r="F5086" t="s">
        <v>13</v>
      </c>
      <c r="G5086" t="str">
        <f t="shared" si="158"/>
        <v>D300</v>
      </c>
      <c r="H5086" t="str">
        <f t="shared" si="159"/>
        <v>7471A</v>
      </c>
      <c r="I5086" t="str">
        <f>VLOOKUP(F5086,Period!A:B,2,0)</f>
        <v>January</v>
      </c>
      <c r="J5086" t="str">
        <f>VLOOKUP(H5086,ap[[item_code]:[series_title]],2,0)</f>
        <v>Gasoline, all types, per gallon/3.785 liters in U.S. city average, average price, not seasonally adjusted</v>
      </c>
      <c r="K5086" t="str">
        <f>VLOOKUP(G5086,Areas!A:B,2,0)</f>
        <v>South - Size Class D</v>
      </c>
    </row>
    <row r="5087" spans="1:11" x14ac:dyDescent="0.3">
      <c r="A5087" t="s">
        <v>2388</v>
      </c>
      <c r="B5087">
        <v>2017</v>
      </c>
      <c r="C5087" t="s">
        <v>133</v>
      </c>
      <c r="D5087" s="4">
        <v>2.1339999999999999</v>
      </c>
      <c r="E5087" t="s">
        <v>12</v>
      </c>
      <c r="F5087" t="s">
        <v>13</v>
      </c>
      <c r="G5087" t="str">
        <f t="shared" si="158"/>
        <v>D300</v>
      </c>
      <c r="H5087" t="str">
        <f t="shared" si="159"/>
        <v>7471A</v>
      </c>
      <c r="I5087" t="str">
        <f>VLOOKUP(F5087,Period!A:B,2,0)</f>
        <v>January</v>
      </c>
      <c r="J5087" t="str">
        <f>VLOOKUP(H5087,ap[[item_code]:[series_title]],2,0)</f>
        <v>Gasoline, all types, per gallon/3.785 liters in U.S. city average, average price, not seasonally adjusted</v>
      </c>
      <c r="K5087" t="str">
        <f>VLOOKUP(G5087,Areas!A:B,2,0)</f>
        <v>South - Size Class D</v>
      </c>
    </row>
    <row r="5088" spans="1:11" x14ac:dyDescent="0.3">
      <c r="A5088" t="s">
        <v>2388</v>
      </c>
      <c r="B5088">
        <v>2017</v>
      </c>
      <c r="C5088" t="s">
        <v>82</v>
      </c>
      <c r="D5088" s="4">
        <v>2.117</v>
      </c>
      <c r="E5088" t="s">
        <v>12</v>
      </c>
      <c r="F5088" t="s">
        <v>13</v>
      </c>
      <c r="G5088" t="str">
        <f t="shared" si="158"/>
        <v>D300</v>
      </c>
      <c r="H5088" t="str">
        <f t="shared" si="159"/>
        <v>7471A</v>
      </c>
      <c r="I5088" t="str">
        <f>VLOOKUP(F5088,Period!A:B,2,0)</f>
        <v>January</v>
      </c>
      <c r="J5088" t="str">
        <f>VLOOKUP(H5088,ap[[item_code]:[series_title]],2,0)</f>
        <v>Gasoline, all types, per gallon/3.785 liters in U.S. city average, average price, not seasonally adjusted</v>
      </c>
      <c r="K5088" t="str">
        <f>VLOOKUP(G5088,Areas!A:B,2,0)</f>
        <v>South - Size Class D</v>
      </c>
    </row>
    <row r="5089" spans="1:11" x14ac:dyDescent="0.3">
      <c r="A5089" t="s">
        <v>2388</v>
      </c>
      <c r="B5089">
        <v>2017</v>
      </c>
      <c r="C5089" t="s">
        <v>69</v>
      </c>
      <c r="D5089" s="4">
        <v>2.2749999999999999</v>
      </c>
      <c r="E5089" t="s">
        <v>12</v>
      </c>
      <c r="F5089" t="s">
        <v>13</v>
      </c>
      <c r="G5089" t="str">
        <f t="shared" si="158"/>
        <v>D300</v>
      </c>
      <c r="H5089" t="str">
        <f t="shared" si="159"/>
        <v>7471A</v>
      </c>
      <c r="I5089" t="str">
        <f>VLOOKUP(F5089,Period!A:B,2,0)</f>
        <v>January</v>
      </c>
      <c r="J5089" t="str">
        <f>VLOOKUP(H5089,ap[[item_code]:[series_title]],2,0)</f>
        <v>Gasoline, all types, per gallon/3.785 liters in U.S. city average, average price, not seasonally adjusted</v>
      </c>
      <c r="K5089" t="str">
        <f>VLOOKUP(G5089,Areas!A:B,2,0)</f>
        <v>South - Size Class D</v>
      </c>
    </row>
    <row r="5090" spans="1:11" x14ac:dyDescent="0.3">
      <c r="A5090" t="s">
        <v>2388</v>
      </c>
      <c r="B5090">
        <v>2017</v>
      </c>
      <c r="C5090" t="s">
        <v>35</v>
      </c>
      <c r="D5090" s="4">
        <v>2.6190000000000002</v>
      </c>
      <c r="E5090" t="s">
        <v>12</v>
      </c>
      <c r="F5090" t="s">
        <v>13</v>
      </c>
      <c r="G5090" t="str">
        <f t="shared" si="158"/>
        <v>D300</v>
      </c>
      <c r="H5090" t="str">
        <f t="shared" si="159"/>
        <v>7471A</v>
      </c>
      <c r="I5090" t="str">
        <f>VLOOKUP(F5090,Period!A:B,2,0)</f>
        <v>January</v>
      </c>
      <c r="J5090" t="str">
        <f>VLOOKUP(H5090,ap[[item_code]:[series_title]],2,0)</f>
        <v>Gasoline, all types, per gallon/3.785 liters in U.S. city average, average price, not seasonally adjusted</v>
      </c>
      <c r="K5090" t="str">
        <f>VLOOKUP(G5090,Areas!A:B,2,0)</f>
        <v>South - Size Class D</v>
      </c>
    </row>
    <row r="5091" spans="1:11" x14ac:dyDescent="0.3">
      <c r="A5091" t="s">
        <v>2388</v>
      </c>
      <c r="B5091">
        <v>2017</v>
      </c>
      <c r="C5091" t="s">
        <v>14</v>
      </c>
      <c r="D5091" s="4">
        <v>2.3940000000000001</v>
      </c>
      <c r="E5091" t="s">
        <v>12</v>
      </c>
      <c r="F5091" t="s">
        <v>13</v>
      </c>
      <c r="G5091" t="str">
        <f t="shared" si="158"/>
        <v>D300</v>
      </c>
      <c r="H5091" t="str">
        <f t="shared" si="159"/>
        <v>7471A</v>
      </c>
      <c r="I5091" t="str">
        <f>VLOOKUP(F5091,Period!A:B,2,0)</f>
        <v>January</v>
      </c>
      <c r="J5091" t="str">
        <f>VLOOKUP(H5091,ap[[item_code]:[series_title]],2,0)</f>
        <v>Gasoline, all types, per gallon/3.785 liters in U.S. city average, average price, not seasonally adjusted</v>
      </c>
      <c r="K5091" t="str">
        <f>VLOOKUP(G5091,Areas!A:B,2,0)</f>
        <v>South - Size Class D</v>
      </c>
    </row>
    <row r="5092" spans="1:11" x14ac:dyDescent="0.3">
      <c r="A5092" t="s">
        <v>2388</v>
      </c>
      <c r="B5092">
        <v>2017</v>
      </c>
      <c r="C5092" t="s">
        <v>146</v>
      </c>
      <c r="D5092" s="4">
        <v>2.3679999999999999</v>
      </c>
      <c r="E5092" t="s">
        <v>12</v>
      </c>
      <c r="F5092" t="s">
        <v>13</v>
      </c>
      <c r="G5092" t="str">
        <f t="shared" si="158"/>
        <v>D300</v>
      </c>
      <c r="H5092" t="str">
        <f t="shared" si="159"/>
        <v>7471A</v>
      </c>
      <c r="I5092" t="str">
        <f>VLOOKUP(F5092,Period!A:B,2,0)</f>
        <v>January</v>
      </c>
      <c r="J5092" t="str">
        <f>VLOOKUP(H5092,ap[[item_code]:[series_title]],2,0)</f>
        <v>Gasoline, all types, per gallon/3.785 liters in U.S. city average, average price, not seasonally adjusted</v>
      </c>
      <c r="K5092" t="str">
        <f>VLOOKUP(G5092,Areas!A:B,2,0)</f>
        <v>South - Size Class D</v>
      </c>
    </row>
    <row r="5093" spans="1:11" x14ac:dyDescent="0.3">
      <c r="A5093" t="s">
        <v>2388</v>
      </c>
      <c r="B5093">
        <v>2017</v>
      </c>
      <c r="C5093" t="s">
        <v>18</v>
      </c>
      <c r="D5093" s="4">
        <v>2.335</v>
      </c>
      <c r="E5093" t="s">
        <v>12</v>
      </c>
      <c r="F5093" t="s">
        <v>13</v>
      </c>
      <c r="G5093" t="str">
        <f t="shared" si="158"/>
        <v>D300</v>
      </c>
      <c r="H5093" t="str">
        <f t="shared" si="159"/>
        <v>7471A</v>
      </c>
      <c r="I5093" t="str">
        <f>VLOOKUP(F5093,Period!A:B,2,0)</f>
        <v>January</v>
      </c>
      <c r="J5093" t="str">
        <f>VLOOKUP(H5093,ap[[item_code]:[series_title]],2,0)</f>
        <v>Gasoline, all types, per gallon/3.785 liters in U.S. city average, average price, not seasonally adjusted</v>
      </c>
      <c r="K5093" t="str">
        <f>VLOOKUP(G5093,Areas!A:B,2,0)</f>
        <v>South - Size Class D</v>
      </c>
    </row>
    <row r="5094" spans="1:11" x14ac:dyDescent="0.3">
      <c r="A5094" t="s">
        <v>2422</v>
      </c>
      <c r="B5094">
        <v>2015</v>
      </c>
      <c r="C5094" t="s">
        <v>13</v>
      </c>
      <c r="D5094" s="4">
        <v>2.0779999999999998</v>
      </c>
      <c r="E5094" t="s">
        <v>12</v>
      </c>
      <c r="F5094" t="s">
        <v>13</v>
      </c>
      <c r="G5094" t="str">
        <f t="shared" si="158"/>
        <v>N000</v>
      </c>
      <c r="H5094" t="str">
        <f t="shared" si="159"/>
        <v>74714</v>
      </c>
      <c r="I5094" t="str">
        <f>VLOOKUP(F5094,Period!A:B,2,0)</f>
        <v>January</v>
      </c>
      <c r="J5094" t="str">
        <f>VLOOKUP(H5094,ap[[item_code]:[series_title]],2,0)</f>
        <v>Gasoline, unleaded regular, per gallon/3.785 liters in U.S. city average, average price, not seasonally adjusted</v>
      </c>
      <c r="K5094" t="str">
        <f>VLOOKUP(G5094,Areas!A:B,2,0)</f>
        <v>Size Class B/C</v>
      </c>
    </row>
    <row r="5095" spans="1:11" x14ac:dyDescent="0.3">
      <c r="A5095" t="s">
        <v>2422</v>
      </c>
      <c r="B5095">
        <v>2015</v>
      </c>
      <c r="C5095" t="s">
        <v>183</v>
      </c>
      <c r="D5095" s="4">
        <v>2.16</v>
      </c>
      <c r="E5095" t="s">
        <v>12</v>
      </c>
      <c r="F5095" t="s">
        <v>13</v>
      </c>
      <c r="G5095" t="str">
        <f t="shared" si="158"/>
        <v>N000</v>
      </c>
      <c r="H5095" t="str">
        <f t="shared" si="159"/>
        <v>74714</v>
      </c>
      <c r="I5095" t="str">
        <f>VLOOKUP(F5095,Period!A:B,2,0)</f>
        <v>January</v>
      </c>
      <c r="J5095" t="str">
        <f>VLOOKUP(H5095,ap[[item_code]:[series_title]],2,0)</f>
        <v>Gasoline, unleaded regular, per gallon/3.785 liters in U.S. city average, average price, not seasonally adjusted</v>
      </c>
      <c r="K5095" t="str">
        <f>VLOOKUP(G5095,Areas!A:B,2,0)</f>
        <v>Size Class B/C</v>
      </c>
    </row>
    <row r="5096" spans="1:11" x14ac:dyDescent="0.3">
      <c r="A5096" t="s">
        <v>2422</v>
      </c>
      <c r="B5096">
        <v>2015</v>
      </c>
      <c r="C5096" t="s">
        <v>25</v>
      </c>
      <c r="D5096" s="4">
        <v>2.367</v>
      </c>
      <c r="E5096" t="s">
        <v>12</v>
      </c>
      <c r="F5096" t="s">
        <v>13</v>
      </c>
      <c r="G5096" t="str">
        <f t="shared" si="158"/>
        <v>N000</v>
      </c>
      <c r="H5096" t="str">
        <f t="shared" si="159"/>
        <v>74714</v>
      </c>
      <c r="I5096" t="str">
        <f>VLOOKUP(F5096,Period!A:B,2,0)</f>
        <v>January</v>
      </c>
      <c r="J5096" t="str">
        <f>VLOOKUP(H5096,ap[[item_code]:[series_title]],2,0)</f>
        <v>Gasoline, unleaded regular, per gallon/3.785 liters in U.S. city average, average price, not seasonally adjusted</v>
      </c>
      <c r="K5096" t="str">
        <f>VLOOKUP(G5096,Areas!A:B,2,0)</f>
        <v>Size Class B/C</v>
      </c>
    </row>
    <row r="5097" spans="1:11" x14ac:dyDescent="0.3">
      <c r="A5097" t="s">
        <v>2422</v>
      </c>
      <c r="B5097">
        <v>2015</v>
      </c>
      <c r="C5097" t="s">
        <v>93</v>
      </c>
      <c r="D5097" s="4">
        <v>2.3730000000000002</v>
      </c>
      <c r="E5097" t="s">
        <v>12</v>
      </c>
      <c r="F5097" t="s">
        <v>13</v>
      </c>
      <c r="G5097" t="str">
        <f t="shared" si="158"/>
        <v>N000</v>
      </c>
      <c r="H5097" t="str">
        <f t="shared" si="159"/>
        <v>74714</v>
      </c>
      <c r="I5097" t="str">
        <f>VLOOKUP(F5097,Period!A:B,2,0)</f>
        <v>January</v>
      </c>
      <c r="J5097" t="str">
        <f>VLOOKUP(H5097,ap[[item_code]:[series_title]],2,0)</f>
        <v>Gasoline, unleaded regular, per gallon/3.785 liters in U.S. city average, average price, not seasonally adjusted</v>
      </c>
      <c r="K5097" t="str">
        <f>VLOOKUP(G5097,Areas!A:B,2,0)</f>
        <v>Size Class B/C</v>
      </c>
    </row>
    <row r="5098" spans="1:11" x14ac:dyDescent="0.3">
      <c r="A5098" t="s">
        <v>2422</v>
      </c>
      <c r="B5098">
        <v>2015</v>
      </c>
      <c r="C5098" t="s">
        <v>89</v>
      </c>
      <c r="D5098" s="4">
        <v>2.6110000000000002</v>
      </c>
      <c r="E5098" t="s">
        <v>12</v>
      </c>
      <c r="F5098" t="s">
        <v>13</v>
      </c>
      <c r="G5098" t="str">
        <f t="shared" si="158"/>
        <v>N000</v>
      </c>
      <c r="H5098" t="str">
        <f t="shared" si="159"/>
        <v>74714</v>
      </c>
      <c r="I5098" t="str">
        <f>VLOOKUP(F5098,Period!A:B,2,0)</f>
        <v>January</v>
      </c>
      <c r="J5098" t="str">
        <f>VLOOKUP(H5098,ap[[item_code]:[series_title]],2,0)</f>
        <v>Gasoline, unleaded regular, per gallon/3.785 liters in U.S. city average, average price, not seasonally adjusted</v>
      </c>
      <c r="K5098" t="str">
        <f>VLOOKUP(G5098,Areas!A:B,2,0)</f>
        <v>Size Class B/C</v>
      </c>
    </row>
    <row r="5099" spans="1:11" x14ac:dyDescent="0.3">
      <c r="A5099" t="s">
        <v>2422</v>
      </c>
      <c r="B5099">
        <v>2015</v>
      </c>
      <c r="C5099" t="s">
        <v>133</v>
      </c>
      <c r="D5099" s="4">
        <v>2.6949999999999998</v>
      </c>
      <c r="E5099" t="s">
        <v>12</v>
      </c>
      <c r="F5099" t="s">
        <v>13</v>
      </c>
      <c r="G5099" t="str">
        <f t="shared" si="158"/>
        <v>N000</v>
      </c>
      <c r="H5099" t="str">
        <f t="shared" si="159"/>
        <v>74714</v>
      </c>
      <c r="I5099" t="str">
        <f>VLOOKUP(F5099,Period!A:B,2,0)</f>
        <v>January</v>
      </c>
      <c r="J5099" t="str">
        <f>VLOOKUP(H5099,ap[[item_code]:[series_title]],2,0)</f>
        <v>Gasoline, unleaded regular, per gallon/3.785 liters in U.S. city average, average price, not seasonally adjusted</v>
      </c>
      <c r="K5099" t="str">
        <f>VLOOKUP(G5099,Areas!A:B,2,0)</f>
        <v>Size Class B/C</v>
      </c>
    </row>
    <row r="5100" spans="1:11" x14ac:dyDescent="0.3">
      <c r="A5100" t="s">
        <v>2422</v>
      </c>
      <c r="B5100">
        <v>2015</v>
      </c>
      <c r="C5100" t="s">
        <v>82</v>
      </c>
      <c r="D5100" s="4">
        <v>2.645</v>
      </c>
      <c r="E5100" t="s">
        <v>12</v>
      </c>
      <c r="F5100" t="s">
        <v>13</v>
      </c>
      <c r="G5100" t="str">
        <f t="shared" si="158"/>
        <v>N000</v>
      </c>
      <c r="H5100" t="str">
        <f t="shared" si="159"/>
        <v>74714</v>
      </c>
      <c r="I5100" t="str">
        <f>VLOOKUP(F5100,Period!A:B,2,0)</f>
        <v>January</v>
      </c>
      <c r="J5100" t="str">
        <f>VLOOKUP(H5100,ap[[item_code]:[series_title]],2,0)</f>
        <v>Gasoline, unleaded regular, per gallon/3.785 liters in U.S. city average, average price, not seasonally adjusted</v>
      </c>
      <c r="K5100" t="str">
        <f>VLOOKUP(G5100,Areas!A:B,2,0)</f>
        <v>Size Class B/C</v>
      </c>
    </row>
    <row r="5101" spans="1:11" x14ac:dyDescent="0.3">
      <c r="A5101" t="s">
        <v>2422</v>
      </c>
      <c r="B5101">
        <v>2015</v>
      </c>
      <c r="C5101" t="s">
        <v>69</v>
      </c>
      <c r="D5101" s="4">
        <v>2.496</v>
      </c>
      <c r="E5101" t="s">
        <v>12</v>
      </c>
      <c r="F5101" t="s">
        <v>13</v>
      </c>
      <c r="G5101" t="str">
        <f t="shared" si="158"/>
        <v>N000</v>
      </c>
      <c r="H5101" t="str">
        <f t="shared" si="159"/>
        <v>74714</v>
      </c>
      <c r="I5101" t="str">
        <f>VLOOKUP(F5101,Period!A:B,2,0)</f>
        <v>January</v>
      </c>
      <c r="J5101" t="str">
        <f>VLOOKUP(H5101,ap[[item_code]:[series_title]],2,0)</f>
        <v>Gasoline, unleaded regular, per gallon/3.785 liters in U.S. city average, average price, not seasonally adjusted</v>
      </c>
      <c r="K5101" t="str">
        <f>VLOOKUP(G5101,Areas!A:B,2,0)</f>
        <v>Size Class B/C</v>
      </c>
    </row>
    <row r="5102" spans="1:11" x14ac:dyDescent="0.3">
      <c r="A5102" t="s">
        <v>2422</v>
      </c>
      <c r="B5102">
        <v>2015</v>
      </c>
      <c r="C5102" t="s">
        <v>35</v>
      </c>
      <c r="D5102" s="4">
        <v>2.25</v>
      </c>
      <c r="E5102" t="s">
        <v>12</v>
      </c>
      <c r="F5102" t="s">
        <v>13</v>
      </c>
      <c r="G5102" t="str">
        <f t="shared" si="158"/>
        <v>N000</v>
      </c>
      <c r="H5102" t="str">
        <f t="shared" si="159"/>
        <v>74714</v>
      </c>
      <c r="I5102" t="str">
        <f>VLOOKUP(F5102,Period!A:B,2,0)</f>
        <v>January</v>
      </c>
      <c r="J5102" t="str">
        <f>VLOOKUP(H5102,ap[[item_code]:[series_title]],2,0)</f>
        <v>Gasoline, unleaded regular, per gallon/3.785 liters in U.S. city average, average price, not seasonally adjusted</v>
      </c>
      <c r="K5102" t="str">
        <f>VLOOKUP(G5102,Areas!A:B,2,0)</f>
        <v>Size Class B/C</v>
      </c>
    </row>
    <row r="5103" spans="1:11" x14ac:dyDescent="0.3">
      <c r="A5103" t="s">
        <v>2422</v>
      </c>
      <c r="B5103">
        <v>2015</v>
      </c>
      <c r="C5103" t="s">
        <v>14</v>
      </c>
      <c r="D5103" s="4">
        <v>2.177</v>
      </c>
      <c r="E5103" t="s">
        <v>12</v>
      </c>
      <c r="F5103" t="s">
        <v>13</v>
      </c>
      <c r="G5103" t="str">
        <f t="shared" si="158"/>
        <v>N000</v>
      </c>
      <c r="H5103" t="str">
        <f t="shared" si="159"/>
        <v>74714</v>
      </c>
      <c r="I5103" t="str">
        <f>VLOOKUP(F5103,Period!A:B,2,0)</f>
        <v>January</v>
      </c>
      <c r="J5103" t="str">
        <f>VLOOKUP(H5103,ap[[item_code]:[series_title]],2,0)</f>
        <v>Gasoline, unleaded regular, per gallon/3.785 liters in U.S. city average, average price, not seasonally adjusted</v>
      </c>
      <c r="K5103" t="str">
        <f>VLOOKUP(G5103,Areas!A:B,2,0)</f>
        <v>Size Class B/C</v>
      </c>
    </row>
    <row r="5104" spans="1:11" x14ac:dyDescent="0.3">
      <c r="A5104" t="s">
        <v>2422</v>
      </c>
      <c r="B5104">
        <v>2015</v>
      </c>
      <c r="C5104" t="s">
        <v>146</v>
      </c>
      <c r="D5104" s="4">
        <v>2.0880000000000001</v>
      </c>
      <c r="E5104" t="s">
        <v>12</v>
      </c>
      <c r="F5104" t="s">
        <v>13</v>
      </c>
      <c r="G5104" t="str">
        <f t="shared" si="158"/>
        <v>N000</v>
      </c>
      <c r="H5104" t="str">
        <f t="shared" si="159"/>
        <v>74714</v>
      </c>
      <c r="I5104" t="str">
        <f>VLOOKUP(F5104,Period!A:B,2,0)</f>
        <v>January</v>
      </c>
      <c r="J5104" t="str">
        <f>VLOOKUP(H5104,ap[[item_code]:[series_title]],2,0)</f>
        <v>Gasoline, unleaded regular, per gallon/3.785 liters in U.S. city average, average price, not seasonally adjusted</v>
      </c>
      <c r="K5104" t="str">
        <f>VLOOKUP(G5104,Areas!A:B,2,0)</f>
        <v>Size Class B/C</v>
      </c>
    </row>
    <row r="5105" spans="1:11" x14ac:dyDescent="0.3">
      <c r="A5105" t="s">
        <v>2422</v>
      </c>
      <c r="B5105">
        <v>2015</v>
      </c>
      <c r="C5105" t="s">
        <v>18</v>
      </c>
      <c r="D5105" s="4">
        <v>1.944</v>
      </c>
      <c r="E5105" t="s">
        <v>12</v>
      </c>
      <c r="F5105" t="s">
        <v>13</v>
      </c>
      <c r="G5105" t="str">
        <f t="shared" si="158"/>
        <v>N000</v>
      </c>
      <c r="H5105" t="str">
        <f t="shared" si="159"/>
        <v>74714</v>
      </c>
      <c r="I5105" t="str">
        <f>VLOOKUP(F5105,Period!A:B,2,0)</f>
        <v>January</v>
      </c>
      <c r="J5105" t="str">
        <f>VLOOKUP(H5105,ap[[item_code]:[series_title]],2,0)</f>
        <v>Gasoline, unleaded regular, per gallon/3.785 liters in U.S. city average, average price, not seasonally adjusted</v>
      </c>
      <c r="K5105" t="str">
        <f>VLOOKUP(G5105,Areas!A:B,2,0)</f>
        <v>Size Class B/C</v>
      </c>
    </row>
    <row r="5106" spans="1:11" x14ac:dyDescent="0.3">
      <c r="A5106" t="s">
        <v>2422</v>
      </c>
      <c r="B5106">
        <v>2016</v>
      </c>
      <c r="C5106" t="s">
        <v>13</v>
      </c>
      <c r="D5106" s="4">
        <v>1.839</v>
      </c>
      <c r="E5106" t="s">
        <v>12</v>
      </c>
      <c r="F5106" t="s">
        <v>13</v>
      </c>
      <c r="G5106" t="str">
        <f t="shared" si="158"/>
        <v>N000</v>
      </c>
      <c r="H5106" t="str">
        <f t="shared" si="159"/>
        <v>74714</v>
      </c>
      <c r="I5106" t="str">
        <f>VLOOKUP(F5106,Period!A:B,2,0)</f>
        <v>January</v>
      </c>
      <c r="J5106" t="str">
        <f>VLOOKUP(H5106,ap[[item_code]:[series_title]],2,0)</f>
        <v>Gasoline, unleaded regular, per gallon/3.785 liters in U.S. city average, average price, not seasonally adjusted</v>
      </c>
      <c r="K5106" t="str">
        <f>VLOOKUP(G5106,Areas!A:B,2,0)</f>
        <v>Size Class B/C</v>
      </c>
    </row>
    <row r="5107" spans="1:11" x14ac:dyDescent="0.3">
      <c r="A5107" t="s">
        <v>2422</v>
      </c>
      <c r="B5107">
        <v>2016</v>
      </c>
      <c r="C5107" t="s">
        <v>183</v>
      </c>
      <c r="D5107" s="4">
        <v>1.6639999999999999</v>
      </c>
      <c r="E5107" t="s">
        <v>12</v>
      </c>
      <c r="F5107" t="s">
        <v>13</v>
      </c>
      <c r="G5107" t="str">
        <f t="shared" si="158"/>
        <v>N000</v>
      </c>
      <c r="H5107" t="str">
        <f t="shared" si="159"/>
        <v>74714</v>
      </c>
      <c r="I5107" t="str">
        <f>VLOOKUP(F5107,Period!A:B,2,0)</f>
        <v>January</v>
      </c>
      <c r="J5107" t="str">
        <f>VLOOKUP(H5107,ap[[item_code]:[series_title]],2,0)</f>
        <v>Gasoline, unleaded regular, per gallon/3.785 liters in U.S. city average, average price, not seasonally adjusted</v>
      </c>
      <c r="K5107" t="str">
        <f>VLOOKUP(G5107,Areas!A:B,2,0)</f>
        <v>Size Class B/C</v>
      </c>
    </row>
    <row r="5108" spans="1:11" x14ac:dyDescent="0.3">
      <c r="A5108" t="s">
        <v>2422</v>
      </c>
      <c r="B5108">
        <v>2016</v>
      </c>
      <c r="C5108" t="s">
        <v>25</v>
      </c>
      <c r="D5108" s="4">
        <v>1.843</v>
      </c>
      <c r="E5108" t="s">
        <v>12</v>
      </c>
      <c r="F5108" t="s">
        <v>13</v>
      </c>
      <c r="G5108" t="str">
        <f t="shared" si="158"/>
        <v>N000</v>
      </c>
      <c r="H5108" t="str">
        <f t="shared" si="159"/>
        <v>74714</v>
      </c>
      <c r="I5108" t="str">
        <f>VLOOKUP(F5108,Period!A:B,2,0)</f>
        <v>January</v>
      </c>
      <c r="J5108" t="str">
        <f>VLOOKUP(H5108,ap[[item_code]:[series_title]],2,0)</f>
        <v>Gasoline, unleaded regular, per gallon/3.785 liters in U.S. city average, average price, not seasonally adjusted</v>
      </c>
      <c r="K5108" t="str">
        <f>VLOOKUP(G5108,Areas!A:B,2,0)</f>
        <v>Size Class B/C</v>
      </c>
    </row>
    <row r="5109" spans="1:11" x14ac:dyDescent="0.3">
      <c r="A5109" t="s">
        <v>2422</v>
      </c>
      <c r="B5109">
        <v>2016</v>
      </c>
      <c r="C5109" t="s">
        <v>93</v>
      </c>
      <c r="D5109" s="4">
        <v>2.024</v>
      </c>
      <c r="E5109" t="s">
        <v>12</v>
      </c>
      <c r="F5109" t="s">
        <v>13</v>
      </c>
      <c r="G5109" t="str">
        <f t="shared" si="158"/>
        <v>N000</v>
      </c>
      <c r="H5109" t="str">
        <f t="shared" si="159"/>
        <v>74714</v>
      </c>
      <c r="I5109" t="str">
        <f>VLOOKUP(F5109,Period!A:B,2,0)</f>
        <v>January</v>
      </c>
      <c r="J5109" t="str">
        <f>VLOOKUP(H5109,ap[[item_code]:[series_title]],2,0)</f>
        <v>Gasoline, unleaded regular, per gallon/3.785 liters in U.S. city average, average price, not seasonally adjusted</v>
      </c>
      <c r="K5109" t="str">
        <f>VLOOKUP(G5109,Areas!A:B,2,0)</f>
        <v>Size Class B/C</v>
      </c>
    </row>
    <row r="5110" spans="1:11" x14ac:dyDescent="0.3">
      <c r="A5110" t="s">
        <v>2422</v>
      </c>
      <c r="B5110">
        <v>2016</v>
      </c>
      <c r="C5110" t="s">
        <v>89</v>
      </c>
      <c r="D5110" s="4">
        <v>2.1720000000000002</v>
      </c>
      <c r="E5110" t="s">
        <v>12</v>
      </c>
      <c r="F5110" t="s">
        <v>13</v>
      </c>
      <c r="G5110" t="str">
        <f t="shared" si="158"/>
        <v>N000</v>
      </c>
      <c r="H5110" t="str">
        <f t="shared" si="159"/>
        <v>74714</v>
      </c>
      <c r="I5110" t="str">
        <f>VLOOKUP(F5110,Period!A:B,2,0)</f>
        <v>January</v>
      </c>
      <c r="J5110" t="str">
        <f>VLOOKUP(H5110,ap[[item_code]:[series_title]],2,0)</f>
        <v>Gasoline, unleaded regular, per gallon/3.785 liters in U.S. city average, average price, not seasonally adjusted</v>
      </c>
      <c r="K5110" t="str">
        <f>VLOOKUP(G5110,Areas!A:B,2,0)</f>
        <v>Size Class B/C</v>
      </c>
    </row>
    <row r="5111" spans="1:11" x14ac:dyDescent="0.3">
      <c r="A5111" t="s">
        <v>2422</v>
      </c>
      <c r="B5111">
        <v>2016</v>
      </c>
      <c r="C5111" t="s">
        <v>133</v>
      </c>
      <c r="D5111" s="4">
        <v>2.2669999999999999</v>
      </c>
      <c r="E5111" t="s">
        <v>12</v>
      </c>
      <c r="F5111" t="s">
        <v>13</v>
      </c>
      <c r="G5111" t="str">
        <f t="shared" si="158"/>
        <v>N000</v>
      </c>
      <c r="H5111" t="str">
        <f t="shared" si="159"/>
        <v>74714</v>
      </c>
      <c r="I5111" t="str">
        <f>VLOOKUP(F5111,Period!A:B,2,0)</f>
        <v>January</v>
      </c>
      <c r="J5111" t="str">
        <f>VLOOKUP(H5111,ap[[item_code]:[series_title]],2,0)</f>
        <v>Gasoline, unleaded regular, per gallon/3.785 liters in U.S. city average, average price, not seasonally adjusted</v>
      </c>
      <c r="K5111" t="str">
        <f>VLOOKUP(G5111,Areas!A:B,2,0)</f>
        <v>Size Class B/C</v>
      </c>
    </row>
    <row r="5112" spans="1:11" x14ac:dyDescent="0.3">
      <c r="A5112" t="s">
        <v>2422</v>
      </c>
      <c r="B5112">
        <v>2016</v>
      </c>
      <c r="C5112" t="s">
        <v>82</v>
      </c>
      <c r="D5112" s="4">
        <v>2.1219999999999999</v>
      </c>
      <c r="E5112" t="s">
        <v>12</v>
      </c>
      <c r="F5112" t="s">
        <v>13</v>
      </c>
      <c r="G5112" t="str">
        <f t="shared" si="158"/>
        <v>N000</v>
      </c>
      <c r="H5112" t="str">
        <f t="shared" si="159"/>
        <v>74714</v>
      </c>
      <c r="I5112" t="str">
        <f>VLOOKUP(F5112,Period!A:B,2,0)</f>
        <v>January</v>
      </c>
      <c r="J5112" t="str">
        <f>VLOOKUP(H5112,ap[[item_code]:[series_title]],2,0)</f>
        <v>Gasoline, unleaded regular, per gallon/3.785 liters in U.S. city average, average price, not seasonally adjusted</v>
      </c>
      <c r="K5112" t="str">
        <f>VLOOKUP(G5112,Areas!A:B,2,0)</f>
        <v>Size Class B/C</v>
      </c>
    </row>
    <row r="5113" spans="1:11" x14ac:dyDescent="0.3">
      <c r="A5113" t="s">
        <v>2422</v>
      </c>
      <c r="B5113">
        <v>2016</v>
      </c>
      <c r="C5113" t="s">
        <v>69</v>
      </c>
      <c r="D5113" s="4">
        <v>2.0659999999999998</v>
      </c>
      <c r="E5113" t="s">
        <v>12</v>
      </c>
      <c r="F5113" t="s">
        <v>13</v>
      </c>
      <c r="G5113" t="str">
        <f t="shared" si="158"/>
        <v>N000</v>
      </c>
      <c r="H5113" t="str">
        <f t="shared" si="159"/>
        <v>74714</v>
      </c>
      <c r="I5113" t="str">
        <f>VLOOKUP(F5113,Period!A:B,2,0)</f>
        <v>January</v>
      </c>
      <c r="J5113" t="str">
        <f>VLOOKUP(H5113,ap[[item_code]:[series_title]],2,0)</f>
        <v>Gasoline, unleaded regular, per gallon/3.785 liters in U.S. city average, average price, not seasonally adjusted</v>
      </c>
      <c r="K5113" t="str">
        <f>VLOOKUP(G5113,Areas!A:B,2,0)</f>
        <v>Size Class B/C</v>
      </c>
    </row>
    <row r="5114" spans="1:11" x14ac:dyDescent="0.3">
      <c r="A5114" t="s">
        <v>2422</v>
      </c>
      <c r="B5114">
        <v>2016</v>
      </c>
      <c r="C5114" t="s">
        <v>35</v>
      </c>
      <c r="D5114" s="4">
        <v>2.1240000000000001</v>
      </c>
      <c r="E5114" t="s">
        <v>12</v>
      </c>
      <c r="F5114" t="s">
        <v>13</v>
      </c>
      <c r="G5114" t="str">
        <f t="shared" si="158"/>
        <v>N000</v>
      </c>
      <c r="H5114" t="str">
        <f t="shared" si="159"/>
        <v>74714</v>
      </c>
      <c r="I5114" t="str">
        <f>VLOOKUP(F5114,Period!A:B,2,0)</f>
        <v>January</v>
      </c>
      <c r="J5114" t="str">
        <f>VLOOKUP(H5114,ap[[item_code]:[series_title]],2,0)</f>
        <v>Gasoline, unleaded regular, per gallon/3.785 liters in U.S. city average, average price, not seasonally adjusted</v>
      </c>
      <c r="K5114" t="str">
        <f>VLOOKUP(G5114,Areas!A:B,2,0)</f>
        <v>Size Class B/C</v>
      </c>
    </row>
    <row r="5115" spans="1:11" x14ac:dyDescent="0.3">
      <c r="A5115" t="s">
        <v>2422</v>
      </c>
      <c r="B5115">
        <v>2016</v>
      </c>
      <c r="C5115" t="s">
        <v>14</v>
      </c>
      <c r="D5115" s="4">
        <v>2.1640000000000001</v>
      </c>
      <c r="E5115" t="s">
        <v>12</v>
      </c>
      <c r="F5115" t="s">
        <v>13</v>
      </c>
      <c r="G5115" t="str">
        <f t="shared" si="158"/>
        <v>N000</v>
      </c>
      <c r="H5115" t="str">
        <f t="shared" si="159"/>
        <v>74714</v>
      </c>
      <c r="I5115" t="str">
        <f>VLOOKUP(F5115,Period!A:B,2,0)</f>
        <v>January</v>
      </c>
      <c r="J5115" t="str">
        <f>VLOOKUP(H5115,ap[[item_code]:[series_title]],2,0)</f>
        <v>Gasoline, unleaded regular, per gallon/3.785 liters in U.S. city average, average price, not seasonally adjusted</v>
      </c>
      <c r="K5115" t="str">
        <f>VLOOKUP(G5115,Areas!A:B,2,0)</f>
        <v>Size Class B/C</v>
      </c>
    </row>
    <row r="5116" spans="1:11" x14ac:dyDescent="0.3">
      <c r="A5116" t="s">
        <v>2422</v>
      </c>
      <c r="B5116">
        <v>2016</v>
      </c>
      <c r="C5116" t="s">
        <v>146</v>
      </c>
      <c r="D5116" s="4">
        <v>2.0960000000000001</v>
      </c>
      <c r="E5116" t="s">
        <v>12</v>
      </c>
      <c r="F5116" t="s">
        <v>13</v>
      </c>
      <c r="G5116" t="str">
        <f t="shared" si="158"/>
        <v>N000</v>
      </c>
      <c r="H5116" t="str">
        <f t="shared" si="159"/>
        <v>74714</v>
      </c>
      <c r="I5116" t="str">
        <f>VLOOKUP(F5116,Period!A:B,2,0)</f>
        <v>January</v>
      </c>
      <c r="J5116" t="str">
        <f>VLOOKUP(H5116,ap[[item_code]:[series_title]],2,0)</f>
        <v>Gasoline, unleaded regular, per gallon/3.785 liters in U.S. city average, average price, not seasonally adjusted</v>
      </c>
      <c r="K5116" t="str">
        <f>VLOOKUP(G5116,Areas!A:B,2,0)</f>
        <v>Size Class B/C</v>
      </c>
    </row>
    <row r="5117" spans="1:11" x14ac:dyDescent="0.3">
      <c r="A5117" t="s">
        <v>2422</v>
      </c>
      <c r="B5117">
        <v>2016</v>
      </c>
      <c r="C5117" t="s">
        <v>18</v>
      </c>
      <c r="D5117" s="4">
        <v>2.1429999999999998</v>
      </c>
      <c r="E5117" t="s">
        <v>12</v>
      </c>
      <c r="F5117" t="s">
        <v>13</v>
      </c>
      <c r="G5117" t="str">
        <f t="shared" si="158"/>
        <v>N000</v>
      </c>
      <c r="H5117" t="str">
        <f t="shared" si="159"/>
        <v>74714</v>
      </c>
      <c r="I5117" t="str">
        <f>VLOOKUP(F5117,Period!A:B,2,0)</f>
        <v>January</v>
      </c>
      <c r="J5117" t="str">
        <f>VLOOKUP(H5117,ap[[item_code]:[series_title]],2,0)</f>
        <v>Gasoline, unleaded regular, per gallon/3.785 liters in U.S. city average, average price, not seasonally adjusted</v>
      </c>
      <c r="K5117" t="str">
        <f>VLOOKUP(G5117,Areas!A:B,2,0)</f>
        <v>Size Class B/C</v>
      </c>
    </row>
    <row r="5118" spans="1:11" x14ac:dyDescent="0.3">
      <c r="A5118" t="s">
        <v>2422</v>
      </c>
      <c r="B5118">
        <v>2017</v>
      </c>
      <c r="C5118" t="s">
        <v>13</v>
      </c>
      <c r="D5118" s="4">
        <v>2.262</v>
      </c>
      <c r="E5118" t="s">
        <v>12</v>
      </c>
      <c r="F5118" t="s">
        <v>13</v>
      </c>
      <c r="G5118" t="str">
        <f t="shared" si="158"/>
        <v>N000</v>
      </c>
      <c r="H5118" t="str">
        <f t="shared" si="159"/>
        <v>74714</v>
      </c>
      <c r="I5118" t="str">
        <f>VLOOKUP(F5118,Period!A:B,2,0)</f>
        <v>January</v>
      </c>
      <c r="J5118" t="str">
        <f>VLOOKUP(H5118,ap[[item_code]:[series_title]],2,0)</f>
        <v>Gasoline, unleaded regular, per gallon/3.785 liters in U.S. city average, average price, not seasonally adjusted</v>
      </c>
      <c r="K5118" t="str">
        <f>VLOOKUP(G5118,Areas!A:B,2,0)</f>
        <v>Size Class B/C</v>
      </c>
    </row>
    <row r="5119" spans="1:11" x14ac:dyDescent="0.3">
      <c r="A5119" t="s">
        <v>2422</v>
      </c>
      <c r="B5119">
        <v>2017</v>
      </c>
      <c r="C5119" t="s">
        <v>183</v>
      </c>
      <c r="D5119" s="4">
        <v>2.2010000000000001</v>
      </c>
      <c r="E5119" t="s">
        <v>12</v>
      </c>
      <c r="F5119" t="s">
        <v>13</v>
      </c>
      <c r="G5119" t="str">
        <f t="shared" si="158"/>
        <v>N000</v>
      </c>
      <c r="H5119" t="str">
        <f t="shared" si="159"/>
        <v>74714</v>
      </c>
      <c r="I5119" t="str">
        <f>VLOOKUP(F5119,Period!A:B,2,0)</f>
        <v>January</v>
      </c>
      <c r="J5119" t="str">
        <f>VLOOKUP(H5119,ap[[item_code]:[series_title]],2,0)</f>
        <v>Gasoline, unleaded regular, per gallon/3.785 liters in U.S. city average, average price, not seasonally adjusted</v>
      </c>
      <c r="K5119" t="str">
        <f>VLOOKUP(G5119,Areas!A:B,2,0)</f>
        <v>Size Class B/C</v>
      </c>
    </row>
    <row r="5120" spans="1:11" x14ac:dyDescent="0.3">
      <c r="A5120" t="s">
        <v>2422</v>
      </c>
      <c r="B5120">
        <v>2017</v>
      </c>
      <c r="C5120" t="s">
        <v>25</v>
      </c>
      <c r="D5120" s="4">
        <v>2.2160000000000002</v>
      </c>
      <c r="E5120" t="s">
        <v>12</v>
      </c>
      <c r="F5120" t="s">
        <v>13</v>
      </c>
      <c r="G5120" t="str">
        <f t="shared" si="158"/>
        <v>N000</v>
      </c>
      <c r="H5120" t="str">
        <f t="shared" si="159"/>
        <v>74714</v>
      </c>
      <c r="I5120" t="str">
        <f>VLOOKUP(F5120,Period!A:B,2,0)</f>
        <v>January</v>
      </c>
      <c r="J5120" t="str">
        <f>VLOOKUP(H5120,ap[[item_code]:[series_title]],2,0)</f>
        <v>Gasoline, unleaded regular, per gallon/3.785 liters in U.S. city average, average price, not seasonally adjusted</v>
      </c>
      <c r="K5120" t="str">
        <f>VLOOKUP(G5120,Areas!A:B,2,0)</f>
        <v>Size Class B/C</v>
      </c>
    </row>
    <row r="5121" spans="1:11" x14ac:dyDescent="0.3">
      <c r="A5121" t="s">
        <v>2422</v>
      </c>
      <c r="B5121">
        <v>2017</v>
      </c>
      <c r="C5121" t="s">
        <v>93</v>
      </c>
      <c r="D5121" s="4">
        <v>2.3140000000000001</v>
      </c>
      <c r="E5121" t="s">
        <v>12</v>
      </c>
      <c r="F5121" t="s">
        <v>13</v>
      </c>
      <c r="G5121" t="str">
        <f t="shared" si="158"/>
        <v>N000</v>
      </c>
      <c r="H5121" t="str">
        <f t="shared" si="159"/>
        <v>74714</v>
      </c>
      <c r="I5121" t="str">
        <f>VLOOKUP(F5121,Period!A:B,2,0)</f>
        <v>January</v>
      </c>
      <c r="J5121" t="str">
        <f>VLOOKUP(H5121,ap[[item_code]:[series_title]],2,0)</f>
        <v>Gasoline, unleaded regular, per gallon/3.785 liters in U.S. city average, average price, not seasonally adjusted</v>
      </c>
      <c r="K5121" t="str">
        <f>VLOOKUP(G5121,Areas!A:B,2,0)</f>
        <v>Size Class B/C</v>
      </c>
    </row>
    <row r="5122" spans="1:11" x14ac:dyDescent="0.3">
      <c r="A5122" t="s">
        <v>2422</v>
      </c>
      <c r="B5122">
        <v>2017</v>
      </c>
      <c r="C5122" t="s">
        <v>89</v>
      </c>
      <c r="D5122" s="4">
        <v>2.2770000000000001</v>
      </c>
      <c r="E5122" t="s">
        <v>12</v>
      </c>
      <c r="F5122" t="s">
        <v>13</v>
      </c>
      <c r="G5122" t="str">
        <f t="shared" si="158"/>
        <v>N000</v>
      </c>
      <c r="H5122" t="str">
        <f t="shared" si="159"/>
        <v>74714</v>
      </c>
      <c r="I5122" t="str">
        <f>VLOOKUP(F5122,Period!A:B,2,0)</f>
        <v>January</v>
      </c>
      <c r="J5122" t="str">
        <f>VLOOKUP(H5122,ap[[item_code]:[series_title]],2,0)</f>
        <v>Gasoline, unleaded regular, per gallon/3.785 liters in U.S. city average, average price, not seasonally adjusted</v>
      </c>
      <c r="K5122" t="str">
        <f>VLOOKUP(G5122,Areas!A:B,2,0)</f>
        <v>Size Class B/C</v>
      </c>
    </row>
    <row r="5123" spans="1:11" x14ac:dyDescent="0.3">
      <c r="A5123" t="s">
        <v>2422</v>
      </c>
      <c r="B5123">
        <v>2017</v>
      </c>
      <c r="C5123" t="s">
        <v>133</v>
      </c>
      <c r="D5123" s="4">
        <v>2.2250000000000001</v>
      </c>
      <c r="E5123" t="s">
        <v>12</v>
      </c>
      <c r="F5123" t="s">
        <v>13</v>
      </c>
      <c r="G5123" t="str">
        <f t="shared" ref="G5123:G5186" si="160">MID(A5123,4,4)</f>
        <v>N000</v>
      </c>
      <c r="H5123" t="str">
        <f t="shared" ref="H5123:H5186" si="161">MID(A5123,8,5)</f>
        <v>74714</v>
      </c>
      <c r="I5123" t="str">
        <f>VLOOKUP(F5123,Period!A:B,2,0)</f>
        <v>January</v>
      </c>
      <c r="J5123" t="str">
        <f>VLOOKUP(H5123,ap[[item_code]:[series_title]],2,0)</f>
        <v>Gasoline, unleaded regular, per gallon/3.785 liters in U.S. city average, average price, not seasonally adjusted</v>
      </c>
      <c r="K5123" t="str">
        <f>VLOOKUP(G5123,Areas!A:B,2,0)</f>
        <v>Size Class B/C</v>
      </c>
    </row>
    <row r="5124" spans="1:11" x14ac:dyDescent="0.3">
      <c r="A5124" t="s">
        <v>2422</v>
      </c>
      <c r="B5124">
        <v>2017</v>
      </c>
      <c r="C5124" t="s">
        <v>82</v>
      </c>
      <c r="D5124" s="4">
        <v>2.1669999999999998</v>
      </c>
      <c r="E5124" t="s">
        <v>12</v>
      </c>
      <c r="F5124" t="s">
        <v>13</v>
      </c>
      <c r="G5124" t="str">
        <f t="shared" si="160"/>
        <v>N000</v>
      </c>
      <c r="H5124" t="str">
        <f t="shared" si="161"/>
        <v>74714</v>
      </c>
      <c r="I5124" t="str">
        <f>VLOOKUP(F5124,Period!A:B,2,0)</f>
        <v>January</v>
      </c>
      <c r="J5124" t="str">
        <f>VLOOKUP(H5124,ap[[item_code]:[series_title]],2,0)</f>
        <v>Gasoline, unleaded regular, per gallon/3.785 liters in U.S. city average, average price, not seasonally adjusted</v>
      </c>
      <c r="K5124" t="str">
        <f>VLOOKUP(G5124,Areas!A:B,2,0)</f>
        <v>Size Class B/C</v>
      </c>
    </row>
    <row r="5125" spans="1:11" x14ac:dyDescent="0.3">
      <c r="A5125" t="s">
        <v>2422</v>
      </c>
      <c r="B5125">
        <v>2017</v>
      </c>
      <c r="C5125" t="s">
        <v>69</v>
      </c>
      <c r="D5125" s="4">
        <v>2.2629999999999999</v>
      </c>
      <c r="E5125" t="s">
        <v>12</v>
      </c>
      <c r="F5125" t="s">
        <v>13</v>
      </c>
      <c r="G5125" t="str">
        <f t="shared" si="160"/>
        <v>N000</v>
      </c>
      <c r="H5125" t="str">
        <f t="shared" si="161"/>
        <v>74714</v>
      </c>
      <c r="I5125" t="str">
        <f>VLOOKUP(F5125,Period!A:B,2,0)</f>
        <v>January</v>
      </c>
      <c r="J5125" t="str">
        <f>VLOOKUP(H5125,ap[[item_code]:[series_title]],2,0)</f>
        <v>Gasoline, unleaded regular, per gallon/3.785 liters in U.S. city average, average price, not seasonally adjusted</v>
      </c>
      <c r="K5125" t="str">
        <f>VLOOKUP(G5125,Areas!A:B,2,0)</f>
        <v>Size Class B/C</v>
      </c>
    </row>
    <row r="5126" spans="1:11" x14ac:dyDescent="0.3">
      <c r="A5126" t="s">
        <v>2422</v>
      </c>
      <c r="B5126">
        <v>2017</v>
      </c>
      <c r="C5126" t="s">
        <v>35</v>
      </c>
      <c r="D5126" s="4">
        <v>2.5390000000000001</v>
      </c>
      <c r="E5126" t="s">
        <v>12</v>
      </c>
      <c r="F5126" t="s">
        <v>13</v>
      </c>
      <c r="G5126" t="str">
        <f t="shared" si="160"/>
        <v>N000</v>
      </c>
      <c r="H5126" t="str">
        <f t="shared" si="161"/>
        <v>74714</v>
      </c>
      <c r="I5126" t="str">
        <f>VLOOKUP(F5126,Period!A:B,2,0)</f>
        <v>January</v>
      </c>
      <c r="J5126" t="str">
        <f>VLOOKUP(H5126,ap[[item_code]:[series_title]],2,0)</f>
        <v>Gasoline, unleaded regular, per gallon/3.785 liters in U.S. city average, average price, not seasonally adjusted</v>
      </c>
      <c r="K5126" t="str">
        <f>VLOOKUP(G5126,Areas!A:B,2,0)</f>
        <v>Size Class B/C</v>
      </c>
    </row>
    <row r="5127" spans="1:11" x14ac:dyDescent="0.3">
      <c r="A5127" t="s">
        <v>2422</v>
      </c>
      <c r="B5127">
        <v>2017</v>
      </c>
      <c r="C5127" t="s">
        <v>14</v>
      </c>
      <c r="D5127" s="4">
        <v>2.3929999999999998</v>
      </c>
      <c r="E5127" t="s">
        <v>12</v>
      </c>
      <c r="F5127" t="s">
        <v>13</v>
      </c>
      <c r="G5127" t="str">
        <f t="shared" si="160"/>
        <v>N000</v>
      </c>
      <c r="H5127" t="str">
        <f t="shared" si="161"/>
        <v>74714</v>
      </c>
      <c r="I5127" t="str">
        <f>VLOOKUP(F5127,Period!A:B,2,0)</f>
        <v>January</v>
      </c>
      <c r="J5127" t="str">
        <f>VLOOKUP(H5127,ap[[item_code]:[series_title]],2,0)</f>
        <v>Gasoline, unleaded regular, per gallon/3.785 liters in U.S. city average, average price, not seasonally adjusted</v>
      </c>
      <c r="K5127" t="str">
        <f>VLOOKUP(G5127,Areas!A:B,2,0)</f>
        <v>Size Class B/C</v>
      </c>
    </row>
    <row r="5128" spans="1:11" x14ac:dyDescent="0.3">
      <c r="A5128" t="s">
        <v>2422</v>
      </c>
      <c r="B5128">
        <v>2017</v>
      </c>
      <c r="C5128" t="s">
        <v>146</v>
      </c>
      <c r="D5128" s="4">
        <v>2.4390000000000001</v>
      </c>
      <c r="E5128" t="s">
        <v>12</v>
      </c>
      <c r="F5128" t="s">
        <v>13</v>
      </c>
      <c r="G5128" t="str">
        <f t="shared" si="160"/>
        <v>N000</v>
      </c>
      <c r="H5128" t="str">
        <f t="shared" si="161"/>
        <v>74714</v>
      </c>
      <c r="I5128" t="str">
        <f>VLOOKUP(F5128,Period!A:B,2,0)</f>
        <v>January</v>
      </c>
      <c r="J5128" t="str">
        <f>VLOOKUP(H5128,ap[[item_code]:[series_title]],2,0)</f>
        <v>Gasoline, unleaded regular, per gallon/3.785 liters in U.S. city average, average price, not seasonally adjusted</v>
      </c>
      <c r="K5128" t="str">
        <f>VLOOKUP(G5128,Areas!A:B,2,0)</f>
        <v>Size Class B/C</v>
      </c>
    </row>
    <row r="5129" spans="1:11" x14ac:dyDescent="0.3">
      <c r="A5129" t="s">
        <v>2422</v>
      </c>
      <c r="B5129">
        <v>2017</v>
      </c>
      <c r="C5129" t="s">
        <v>18</v>
      </c>
      <c r="D5129" s="4">
        <v>2.355</v>
      </c>
      <c r="E5129" t="s">
        <v>12</v>
      </c>
      <c r="F5129" t="s">
        <v>13</v>
      </c>
      <c r="G5129" t="str">
        <f t="shared" si="160"/>
        <v>N000</v>
      </c>
      <c r="H5129" t="str">
        <f t="shared" si="161"/>
        <v>74714</v>
      </c>
      <c r="I5129" t="str">
        <f>VLOOKUP(F5129,Period!A:B,2,0)</f>
        <v>January</v>
      </c>
      <c r="J5129" t="str">
        <f>VLOOKUP(H5129,ap[[item_code]:[series_title]],2,0)</f>
        <v>Gasoline, unleaded regular, per gallon/3.785 liters in U.S. city average, average price, not seasonally adjusted</v>
      </c>
      <c r="K5129" t="str">
        <f>VLOOKUP(G5129,Areas!A:B,2,0)</f>
        <v>Size Class B/C</v>
      </c>
    </row>
    <row r="5130" spans="1:11" x14ac:dyDescent="0.3">
      <c r="A5130" t="s">
        <v>2422</v>
      </c>
      <c r="B5130">
        <v>2018</v>
      </c>
      <c r="C5130" t="s">
        <v>13</v>
      </c>
      <c r="D5130" s="4">
        <v>2.4830000000000001</v>
      </c>
      <c r="E5130" t="s">
        <v>12</v>
      </c>
      <c r="F5130" t="s">
        <v>13</v>
      </c>
      <c r="G5130" t="str">
        <f t="shared" si="160"/>
        <v>N000</v>
      </c>
      <c r="H5130" t="str">
        <f t="shared" si="161"/>
        <v>74714</v>
      </c>
      <c r="I5130" t="str">
        <f>VLOOKUP(F5130,Period!A:B,2,0)</f>
        <v>January</v>
      </c>
      <c r="J5130" t="str">
        <f>VLOOKUP(H5130,ap[[item_code]:[series_title]],2,0)</f>
        <v>Gasoline, unleaded regular, per gallon/3.785 liters in U.S. city average, average price, not seasonally adjusted</v>
      </c>
      <c r="K5130" t="str">
        <f>VLOOKUP(G5130,Areas!A:B,2,0)</f>
        <v>Size Class B/C</v>
      </c>
    </row>
    <row r="5131" spans="1:11" x14ac:dyDescent="0.3">
      <c r="A5131" t="s">
        <v>2422</v>
      </c>
      <c r="B5131">
        <v>2018</v>
      </c>
      <c r="C5131" t="s">
        <v>183</v>
      </c>
      <c r="D5131" s="4">
        <v>2.5129999999999999</v>
      </c>
      <c r="E5131" t="s">
        <v>12</v>
      </c>
      <c r="F5131" t="s">
        <v>13</v>
      </c>
      <c r="G5131" t="str">
        <f t="shared" si="160"/>
        <v>N000</v>
      </c>
      <c r="H5131" t="str">
        <f t="shared" si="161"/>
        <v>74714</v>
      </c>
      <c r="I5131" t="str">
        <f>VLOOKUP(F5131,Period!A:B,2,0)</f>
        <v>January</v>
      </c>
      <c r="J5131" t="str">
        <f>VLOOKUP(H5131,ap[[item_code]:[series_title]],2,0)</f>
        <v>Gasoline, unleaded regular, per gallon/3.785 liters in U.S. city average, average price, not seasonally adjusted</v>
      </c>
      <c r="K5131" t="str">
        <f>VLOOKUP(G5131,Areas!A:B,2,0)</f>
        <v>Size Class B/C</v>
      </c>
    </row>
    <row r="5132" spans="1:11" x14ac:dyDescent="0.3">
      <c r="A5132" t="s">
        <v>2422</v>
      </c>
      <c r="B5132">
        <v>2018</v>
      </c>
      <c r="C5132" t="s">
        <v>25</v>
      </c>
      <c r="D5132" s="4">
        <v>2.5049999999999999</v>
      </c>
      <c r="E5132" t="s">
        <v>12</v>
      </c>
      <c r="F5132" t="s">
        <v>13</v>
      </c>
      <c r="G5132" t="str">
        <f t="shared" si="160"/>
        <v>N000</v>
      </c>
      <c r="H5132" t="str">
        <f t="shared" si="161"/>
        <v>74714</v>
      </c>
      <c r="I5132" t="str">
        <f>VLOOKUP(F5132,Period!A:B,2,0)</f>
        <v>January</v>
      </c>
      <c r="J5132" t="str">
        <f>VLOOKUP(H5132,ap[[item_code]:[series_title]],2,0)</f>
        <v>Gasoline, unleaded regular, per gallon/3.785 liters in U.S. city average, average price, not seasonally adjusted</v>
      </c>
      <c r="K5132" t="str">
        <f>VLOOKUP(G5132,Areas!A:B,2,0)</f>
        <v>Size Class B/C</v>
      </c>
    </row>
    <row r="5133" spans="1:11" x14ac:dyDescent="0.3">
      <c r="A5133" t="s">
        <v>2422</v>
      </c>
      <c r="B5133">
        <v>2018</v>
      </c>
      <c r="C5133" t="s">
        <v>93</v>
      </c>
      <c r="D5133" s="4">
        <v>2.669</v>
      </c>
      <c r="E5133" t="s">
        <v>12</v>
      </c>
      <c r="F5133" t="s">
        <v>13</v>
      </c>
      <c r="G5133" t="str">
        <f t="shared" si="160"/>
        <v>N000</v>
      </c>
      <c r="H5133" t="str">
        <f t="shared" si="161"/>
        <v>74714</v>
      </c>
      <c r="I5133" t="str">
        <f>VLOOKUP(F5133,Period!A:B,2,0)</f>
        <v>January</v>
      </c>
      <c r="J5133" t="str">
        <f>VLOOKUP(H5133,ap[[item_code]:[series_title]],2,0)</f>
        <v>Gasoline, unleaded regular, per gallon/3.785 liters in U.S. city average, average price, not seasonally adjusted</v>
      </c>
      <c r="K5133" t="str">
        <f>VLOOKUP(G5133,Areas!A:B,2,0)</f>
        <v>Size Class B/C</v>
      </c>
    </row>
    <row r="5134" spans="1:11" x14ac:dyDescent="0.3">
      <c r="A5134" t="s">
        <v>2422</v>
      </c>
      <c r="B5134">
        <v>2018</v>
      </c>
      <c r="C5134" t="s">
        <v>89</v>
      </c>
      <c r="D5134" s="4">
        <v>2.8359999999999999</v>
      </c>
      <c r="E5134" t="s">
        <v>12</v>
      </c>
      <c r="F5134" t="s">
        <v>13</v>
      </c>
      <c r="G5134" t="str">
        <f t="shared" si="160"/>
        <v>N000</v>
      </c>
      <c r="H5134" t="str">
        <f t="shared" si="161"/>
        <v>74714</v>
      </c>
      <c r="I5134" t="str">
        <f>VLOOKUP(F5134,Period!A:B,2,0)</f>
        <v>January</v>
      </c>
      <c r="J5134" t="str">
        <f>VLOOKUP(H5134,ap[[item_code]:[series_title]],2,0)</f>
        <v>Gasoline, unleaded regular, per gallon/3.785 liters in U.S. city average, average price, not seasonally adjusted</v>
      </c>
      <c r="K5134" t="str">
        <f>VLOOKUP(G5134,Areas!A:B,2,0)</f>
        <v>Size Class B/C</v>
      </c>
    </row>
    <row r="5135" spans="1:11" x14ac:dyDescent="0.3">
      <c r="A5135" t="s">
        <v>2422</v>
      </c>
      <c r="B5135">
        <v>2018</v>
      </c>
      <c r="C5135" t="s">
        <v>133</v>
      </c>
      <c r="D5135" s="4">
        <v>2.8410000000000002</v>
      </c>
      <c r="E5135" t="s">
        <v>12</v>
      </c>
      <c r="F5135" t="s">
        <v>13</v>
      </c>
      <c r="G5135" t="str">
        <f t="shared" si="160"/>
        <v>N000</v>
      </c>
      <c r="H5135" t="str">
        <f t="shared" si="161"/>
        <v>74714</v>
      </c>
      <c r="I5135" t="str">
        <f>VLOOKUP(F5135,Period!A:B,2,0)</f>
        <v>January</v>
      </c>
      <c r="J5135" t="str">
        <f>VLOOKUP(H5135,ap[[item_code]:[series_title]],2,0)</f>
        <v>Gasoline, unleaded regular, per gallon/3.785 liters in U.S. city average, average price, not seasonally adjusted</v>
      </c>
      <c r="K5135" t="str">
        <f>VLOOKUP(G5135,Areas!A:B,2,0)</f>
        <v>Size Class B/C</v>
      </c>
    </row>
    <row r="5136" spans="1:11" x14ac:dyDescent="0.3">
      <c r="A5136" t="s">
        <v>2422</v>
      </c>
      <c r="B5136">
        <v>2018</v>
      </c>
      <c r="C5136" t="s">
        <v>82</v>
      </c>
      <c r="D5136" s="4">
        <v>2.8109999999999999</v>
      </c>
      <c r="E5136" t="s">
        <v>12</v>
      </c>
      <c r="F5136" t="s">
        <v>13</v>
      </c>
      <c r="G5136" t="str">
        <f t="shared" si="160"/>
        <v>N000</v>
      </c>
      <c r="H5136" t="str">
        <f t="shared" si="161"/>
        <v>74714</v>
      </c>
      <c r="I5136" t="str">
        <f>VLOOKUP(F5136,Period!A:B,2,0)</f>
        <v>January</v>
      </c>
      <c r="J5136" t="str">
        <f>VLOOKUP(H5136,ap[[item_code]:[series_title]],2,0)</f>
        <v>Gasoline, unleaded regular, per gallon/3.785 liters in U.S. city average, average price, not seasonally adjusted</v>
      </c>
      <c r="K5136" t="str">
        <f>VLOOKUP(G5136,Areas!A:B,2,0)</f>
        <v>Size Class B/C</v>
      </c>
    </row>
    <row r="5137" spans="1:11" x14ac:dyDescent="0.3">
      <c r="A5137" t="s">
        <v>2422</v>
      </c>
      <c r="B5137">
        <v>2018</v>
      </c>
      <c r="C5137" t="s">
        <v>69</v>
      </c>
      <c r="D5137" s="4">
        <v>2.8079999999999998</v>
      </c>
      <c r="E5137" t="s">
        <v>12</v>
      </c>
      <c r="F5137" t="s">
        <v>13</v>
      </c>
      <c r="G5137" t="str">
        <f t="shared" si="160"/>
        <v>N000</v>
      </c>
      <c r="H5137" t="str">
        <f t="shared" si="161"/>
        <v>74714</v>
      </c>
      <c r="I5137" t="str">
        <f>VLOOKUP(F5137,Period!A:B,2,0)</f>
        <v>January</v>
      </c>
      <c r="J5137" t="str">
        <f>VLOOKUP(H5137,ap[[item_code]:[series_title]],2,0)</f>
        <v>Gasoline, unleaded regular, per gallon/3.785 liters in U.S. city average, average price, not seasonally adjusted</v>
      </c>
      <c r="K5137" t="str">
        <f>VLOOKUP(G5137,Areas!A:B,2,0)</f>
        <v>Size Class B/C</v>
      </c>
    </row>
    <row r="5138" spans="1:11" x14ac:dyDescent="0.3">
      <c r="A5138" t="s">
        <v>2422</v>
      </c>
      <c r="B5138">
        <v>2018</v>
      </c>
      <c r="C5138" t="s">
        <v>35</v>
      </c>
      <c r="D5138" s="4">
        <v>2.8180000000000001</v>
      </c>
      <c r="E5138" t="s">
        <v>12</v>
      </c>
      <c r="F5138" t="s">
        <v>13</v>
      </c>
      <c r="G5138" t="str">
        <f t="shared" si="160"/>
        <v>N000</v>
      </c>
      <c r="H5138" t="str">
        <f t="shared" si="161"/>
        <v>74714</v>
      </c>
      <c r="I5138" t="str">
        <f>VLOOKUP(F5138,Period!A:B,2,0)</f>
        <v>January</v>
      </c>
      <c r="J5138" t="str">
        <f>VLOOKUP(H5138,ap[[item_code]:[series_title]],2,0)</f>
        <v>Gasoline, unleaded regular, per gallon/3.785 liters in U.S. city average, average price, not seasonally adjusted</v>
      </c>
      <c r="K5138" t="str">
        <f>VLOOKUP(G5138,Areas!A:B,2,0)</f>
        <v>Size Class B/C</v>
      </c>
    </row>
    <row r="5139" spans="1:11" x14ac:dyDescent="0.3">
      <c r="A5139" t="s">
        <v>2422</v>
      </c>
      <c r="B5139">
        <v>2018</v>
      </c>
      <c r="C5139" t="s">
        <v>14</v>
      </c>
      <c r="D5139" s="4">
        <v>2.82</v>
      </c>
      <c r="E5139" t="s">
        <v>12</v>
      </c>
      <c r="F5139" t="s">
        <v>13</v>
      </c>
      <c r="G5139" t="str">
        <f t="shared" si="160"/>
        <v>N000</v>
      </c>
      <c r="H5139" t="str">
        <f t="shared" si="161"/>
        <v>74714</v>
      </c>
      <c r="I5139" t="str">
        <f>VLOOKUP(F5139,Period!A:B,2,0)</f>
        <v>January</v>
      </c>
      <c r="J5139" t="str">
        <f>VLOOKUP(H5139,ap[[item_code]:[series_title]],2,0)</f>
        <v>Gasoline, unleaded regular, per gallon/3.785 liters in U.S. city average, average price, not seasonally adjusted</v>
      </c>
      <c r="K5139" t="str">
        <f>VLOOKUP(G5139,Areas!A:B,2,0)</f>
        <v>Size Class B/C</v>
      </c>
    </row>
    <row r="5140" spans="1:11" x14ac:dyDescent="0.3">
      <c r="A5140" t="s">
        <v>2422</v>
      </c>
      <c r="B5140">
        <v>2018</v>
      </c>
      <c r="C5140" t="s">
        <v>146</v>
      </c>
      <c r="D5140" s="4">
        <v>2.609</v>
      </c>
      <c r="E5140" t="s">
        <v>12</v>
      </c>
      <c r="F5140" t="s">
        <v>13</v>
      </c>
      <c r="G5140" t="str">
        <f t="shared" si="160"/>
        <v>N000</v>
      </c>
      <c r="H5140" t="str">
        <f t="shared" si="161"/>
        <v>74714</v>
      </c>
      <c r="I5140" t="str">
        <f>VLOOKUP(F5140,Period!A:B,2,0)</f>
        <v>January</v>
      </c>
      <c r="J5140" t="str">
        <f>VLOOKUP(H5140,ap[[item_code]:[series_title]],2,0)</f>
        <v>Gasoline, unleaded regular, per gallon/3.785 liters in U.S. city average, average price, not seasonally adjusted</v>
      </c>
      <c r="K5140" t="str">
        <f>VLOOKUP(G5140,Areas!A:B,2,0)</f>
        <v>Size Class B/C</v>
      </c>
    </row>
    <row r="5141" spans="1:11" x14ac:dyDescent="0.3">
      <c r="A5141" t="s">
        <v>2422</v>
      </c>
      <c r="B5141">
        <v>2018</v>
      </c>
      <c r="C5141" t="s">
        <v>18</v>
      </c>
      <c r="D5141" s="4">
        <v>2.3420000000000001</v>
      </c>
      <c r="E5141" t="s">
        <v>12</v>
      </c>
      <c r="F5141" t="s">
        <v>13</v>
      </c>
      <c r="G5141" t="str">
        <f t="shared" si="160"/>
        <v>N000</v>
      </c>
      <c r="H5141" t="str">
        <f t="shared" si="161"/>
        <v>74714</v>
      </c>
      <c r="I5141" t="str">
        <f>VLOOKUP(F5141,Period!A:B,2,0)</f>
        <v>January</v>
      </c>
      <c r="J5141" t="str">
        <f>VLOOKUP(H5141,ap[[item_code]:[series_title]],2,0)</f>
        <v>Gasoline, unleaded regular, per gallon/3.785 liters in U.S. city average, average price, not seasonally adjusted</v>
      </c>
      <c r="K5141" t="str">
        <f>VLOOKUP(G5141,Areas!A:B,2,0)</f>
        <v>Size Class B/C</v>
      </c>
    </row>
    <row r="5142" spans="1:11" x14ac:dyDescent="0.3">
      <c r="A5142" t="s">
        <v>2422</v>
      </c>
      <c r="B5142">
        <v>2019</v>
      </c>
      <c r="C5142" t="s">
        <v>13</v>
      </c>
      <c r="D5142" s="4">
        <v>2.222</v>
      </c>
      <c r="E5142" t="s">
        <v>12</v>
      </c>
      <c r="F5142" t="s">
        <v>13</v>
      </c>
      <c r="G5142" t="str">
        <f t="shared" si="160"/>
        <v>N000</v>
      </c>
      <c r="H5142" t="str">
        <f t="shared" si="161"/>
        <v>74714</v>
      </c>
      <c r="I5142" t="str">
        <f>VLOOKUP(F5142,Period!A:B,2,0)</f>
        <v>January</v>
      </c>
      <c r="J5142" t="str">
        <f>VLOOKUP(H5142,ap[[item_code]:[series_title]],2,0)</f>
        <v>Gasoline, unleaded regular, per gallon/3.785 liters in U.S. city average, average price, not seasonally adjusted</v>
      </c>
      <c r="K5142" t="str">
        <f>VLOOKUP(G5142,Areas!A:B,2,0)</f>
        <v>Size Class B/C</v>
      </c>
    </row>
    <row r="5143" spans="1:11" x14ac:dyDescent="0.3">
      <c r="A5143" t="s">
        <v>2422</v>
      </c>
      <c r="B5143">
        <v>2019</v>
      </c>
      <c r="C5143" t="s">
        <v>183</v>
      </c>
      <c r="D5143" s="4">
        <v>2.2919999999999998</v>
      </c>
      <c r="E5143" t="s">
        <v>12</v>
      </c>
      <c r="F5143" t="s">
        <v>13</v>
      </c>
      <c r="G5143" t="str">
        <f t="shared" si="160"/>
        <v>N000</v>
      </c>
      <c r="H5143" t="str">
        <f t="shared" si="161"/>
        <v>74714</v>
      </c>
      <c r="I5143" t="str">
        <f>VLOOKUP(F5143,Period!A:B,2,0)</f>
        <v>January</v>
      </c>
      <c r="J5143" t="str">
        <f>VLOOKUP(H5143,ap[[item_code]:[series_title]],2,0)</f>
        <v>Gasoline, unleaded regular, per gallon/3.785 liters in U.S. city average, average price, not seasonally adjusted</v>
      </c>
      <c r="K5143" t="str">
        <f>VLOOKUP(G5143,Areas!A:B,2,0)</f>
        <v>Size Class B/C</v>
      </c>
    </row>
    <row r="5144" spans="1:11" x14ac:dyDescent="0.3">
      <c r="A5144" t="s">
        <v>2422</v>
      </c>
      <c r="B5144">
        <v>2019</v>
      </c>
      <c r="C5144" t="s">
        <v>25</v>
      </c>
      <c r="D5144" s="4">
        <v>2.5</v>
      </c>
      <c r="E5144" t="s">
        <v>12</v>
      </c>
      <c r="F5144" t="s">
        <v>13</v>
      </c>
      <c r="G5144" t="str">
        <f t="shared" si="160"/>
        <v>N000</v>
      </c>
      <c r="H5144" t="str">
        <f t="shared" si="161"/>
        <v>74714</v>
      </c>
      <c r="I5144" t="str">
        <f>VLOOKUP(F5144,Period!A:B,2,0)</f>
        <v>January</v>
      </c>
      <c r="J5144" t="str">
        <f>VLOOKUP(H5144,ap[[item_code]:[series_title]],2,0)</f>
        <v>Gasoline, unleaded regular, per gallon/3.785 liters in U.S. city average, average price, not seasonally adjusted</v>
      </c>
      <c r="K5144" t="str">
        <f>VLOOKUP(G5144,Areas!A:B,2,0)</f>
        <v>Size Class B/C</v>
      </c>
    </row>
    <row r="5145" spans="1:11" x14ac:dyDescent="0.3">
      <c r="A5145" t="s">
        <v>2422</v>
      </c>
      <c r="B5145">
        <v>2019</v>
      </c>
      <c r="C5145" t="s">
        <v>93</v>
      </c>
      <c r="D5145" s="4">
        <v>2.742</v>
      </c>
      <c r="E5145" t="s">
        <v>12</v>
      </c>
      <c r="F5145" t="s">
        <v>13</v>
      </c>
      <c r="G5145" t="str">
        <f t="shared" si="160"/>
        <v>N000</v>
      </c>
      <c r="H5145" t="str">
        <f t="shared" si="161"/>
        <v>74714</v>
      </c>
      <c r="I5145" t="str">
        <f>VLOOKUP(F5145,Period!A:B,2,0)</f>
        <v>January</v>
      </c>
      <c r="J5145" t="str">
        <f>VLOOKUP(H5145,ap[[item_code]:[series_title]],2,0)</f>
        <v>Gasoline, unleaded regular, per gallon/3.785 liters in U.S. city average, average price, not seasonally adjusted</v>
      </c>
      <c r="K5145" t="str">
        <f>VLOOKUP(G5145,Areas!A:B,2,0)</f>
        <v>Size Class B/C</v>
      </c>
    </row>
    <row r="5146" spans="1:11" x14ac:dyDescent="0.3">
      <c r="A5146" t="s">
        <v>2422</v>
      </c>
      <c r="B5146">
        <v>2019</v>
      </c>
      <c r="C5146" t="s">
        <v>89</v>
      </c>
      <c r="D5146" s="4">
        <v>2.8140000000000001</v>
      </c>
      <c r="E5146" t="s">
        <v>12</v>
      </c>
      <c r="F5146" t="s">
        <v>13</v>
      </c>
      <c r="G5146" t="str">
        <f t="shared" si="160"/>
        <v>N000</v>
      </c>
      <c r="H5146" t="str">
        <f t="shared" si="161"/>
        <v>74714</v>
      </c>
      <c r="I5146" t="str">
        <f>VLOOKUP(F5146,Period!A:B,2,0)</f>
        <v>January</v>
      </c>
      <c r="J5146" t="str">
        <f>VLOOKUP(H5146,ap[[item_code]:[series_title]],2,0)</f>
        <v>Gasoline, unleaded regular, per gallon/3.785 liters in U.S. city average, average price, not seasonally adjusted</v>
      </c>
      <c r="K5146" t="str">
        <f>VLOOKUP(G5146,Areas!A:B,2,0)</f>
        <v>Size Class B/C</v>
      </c>
    </row>
    <row r="5147" spans="1:11" x14ac:dyDescent="0.3">
      <c r="A5147" t="s">
        <v>2422</v>
      </c>
      <c r="B5147">
        <v>2019</v>
      </c>
      <c r="C5147" t="s">
        <v>133</v>
      </c>
      <c r="D5147" s="4">
        <v>2.6739999999999999</v>
      </c>
      <c r="E5147" t="s">
        <v>12</v>
      </c>
      <c r="F5147" t="s">
        <v>13</v>
      </c>
      <c r="G5147" t="str">
        <f t="shared" si="160"/>
        <v>N000</v>
      </c>
      <c r="H5147" t="str">
        <f t="shared" si="161"/>
        <v>74714</v>
      </c>
      <c r="I5147" t="str">
        <f>VLOOKUP(F5147,Period!A:B,2,0)</f>
        <v>January</v>
      </c>
      <c r="J5147" t="str">
        <f>VLOOKUP(H5147,ap[[item_code]:[series_title]],2,0)</f>
        <v>Gasoline, unleaded regular, per gallon/3.785 liters in U.S. city average, average price, not seasonally adjusted</v>
      </c>
      <c r="K5147" t="str">
        <f>VLOOKUP(G5147,Areas!A:B,2,0)</f>
        <v>Size Class B/C</v>
      </c>
    </row>
    <row r="5148" spans="1:11" x14ac:dyDescent="0.3">
      <c r="A5148" t="s">
        <v>2422</v>
      </c>
      <c r="B5148">
        <v>2019</v>
      </c>
      <c r="C5148" t="s">
        <v>82</v>
      </c>
      <c r="D5148" s="4">
        <v>2.6989999999999998</v>
      </c>
      <c r="E5148" t="s">
        <v>12</v>
      </c>
      <c r="F5148" t="s">
        <v>13</v>
      </c>
      <c r="G5148" t="str">
        <f t="shared" si="160"/>
        <v>N000</v>
      </c>
      <c r="H5148" t="str">
        <f t="shared" si="161"/>
        <v>74714</v>
      </c>
      <c r="I5148" t="str">
        <f>VLOOKUP(F5148,Period!A:B,2,0)</f>
        <v>January</v>
      </c>
      <c r="J5148" t="str">
        <f>VLOOKUP(H5148,ap[[item_code]:[series_title]],2,0)</f>
        <v>Gasoline, unleaded regular, per gallon/3.785 liters in U.S. city average, average price, not seasonally adjusted</v>
      </c>
      <c r="K5148" t="str">
        <f>VLOOKUP(G5148,Areas!A:B,2,0)</f>
        <v>Size Class B/C</v>
      </c>
    </row>
    <row r="5149" spans="1:11" x14ac:dyDescent="0.3">
      <c r="A5149" t="s">
        <v>2422</v>
      </c>
      <c r="B5149">
        <v>2019</v>
      </c>
      <c r="C5149" t="s">
        <v>69</v>
      </c>
      <c r="D5149" s="4">
        <v>2.5830000000000002</v>
      </c>
      <c r="E5149" t="s">
        <v>12</v>
      </c>
      <c r="F5149" t="s">
        <v>13</v>
      </c>
      <c r="G5149" t="str">
        <f t="shared" si="160"/>
        <v>N000</v>
      </c>
      <c r="H5149" t="str">
        <f t="shared" si="161"/>
        <v>74714</v>
      </c>
      <c r="I5149" t="str">
        <f>VLOOKUP(F5149,Period!A:B,2,0)</f>
        <v>January</v>
      </c>
      <c r="J5149" t="str">
        <f>VLOOKUP(H5149,ap[[item_code]:[series_title]],2,0)</f>
        <v>Gasoline, unleaded regular, per gallon/3.785 liters in U.S. city average, average price, not seasonally adjusted</v>
      </c>
      <c r="K5149" t="str">
        <f>VLOOKUP(G5149,Areas!A:B,2,0)</f>
        <v>Size Class B/C</v>
      </c>
    </row>
    <row r="5150" spans="1:11" x14ac:dyDescent="0.3">
      <c r="A5150" t="s">
        <v>2422</v>
      </c>
      <c r="B5150">
        <v>2019</v>
      </c>
      <c r="C5150" t="s">
        <v>35</v>
      </c>
      <c r="D5150" s="4">
        <v>2.5499999999999998</v>
      </c>
      <c r="E5150" t="s">
        <v>12</v>
      </c>
      <c r="F5150" t="s">
        <v>13</v>
      </c>
      <c r="G5150" t="str">
        <f t="shared" si="160"/>
        <v>N000</v>
      </c>
      <c r="H5150" t="str">
        <f t="shared" si="161"/>
        <v>74714</v>
      </c>
      <c r="I5150" t="str">
        <f>VLOOKUP(F5150,Period!A:B,2,0)</f>
        <v>January</v>
      </c>
      <c r="J5150" t="str">
        <f>VLOOKUP(H5150,ap[[item_code]:[series_title]],2,0)</f>
        <v>Gasoline, unleaded regular, per gallon/3.785 liters in U.S. city average, average price, not seasonally adjusted</v>
      </c>
      <c r="K5150" t="str">
        <f>VLOOKUP(G5150,Areas!A:B,2,0)</f>
        <v>Size Class B/C</v>
      </c>
    </row>
    <row r="5151" spans="1:11" x14ac:dyDescent="0.3">
      <c r="A5151" t="s">
        <v>2422</v>
      </c>
      <c r="B5151">
        <v>2019</v>
      </c>
      <c r="C5151" t="s">
        <v>14</v>
      </c>
      <c r="D5151" s="4">
        <v>2.5840000000000001</v>
      </c>
      <c r="E5151" t="s">
        <v>12</v>
      </c>
      <c r="F5151" t="s">
        <v>13</v>
      </c>
      <c r="G5151" t="str">
        <f t="shared" si="160"/>
        <v>N000</v>
      </c>
      <c r="H5151" t="str">
        <f t="shared" si="161"/>
        <v>74714</v>
      </c>
      <c r="I5151" t="str">
        <f>VLOOKUP(F5151,Period!A:B,2,0)</f>
        <v>January</v>
      </c>
      <c r="J5151" t="str">
        <f>VLOOKUP(H5151,ap[[item_code]:[series_title]],2,0)</f>
        <v>Gasoline, unleaded regular, per gallon/3.785 liters in U.S. city average, average price, not seasonally adjusted</v>
      </c>
      <c r="K5151" t="str">
        <f>VLOOKUP(G5151,Areas!A:B,2,0)</f>
        <v>Size Class B/C</v>
      </c>
    </row>
    <row r="5152" spans="1:11" x14ac:dyDescent="0.3">
      <c r="A5152" t="s">
        <v>2422</v>
      </c>
      <c r="B5152">
        <v>2019</v>
      </c>
      <c r="C5152" t="s">
        <v>146</v>
      </c>
      <c r="D5152" s="4">
        <v>2.5369999999999999</v>
      </c>
      <c r="E5152" t="s">
        <v>12</v>
      </c>
      <c r="F5152" t="s">
        <v>13</v>
      </c>
      <c r="G5152" t="str">
        <f t="shared" si="160"/>
        <v>N000</v>
      </c>
      <c r="H5152" t="str">
        <f t="shared" si="161"/>
        <v>74714</v>
      </c>
      <c r="I5152" t="str">
        <f>VLOOKUP(F5152,Period!A:B,2,0)</f>
        <v>January</v>
      </c>
      <c r="J5152" t="str">
        <f>VLOOKUP(H5152,ap[[item_code]:[series_title]],2,0)</f>
        <v>Gasoline, unleaded regular, per gallon/3.785 liters in U.S. city average, average price, not seasonally adjusted</v>
      </c>
      <c r="K5152" t="str">
        <f>VLOOKUP(G5152,Areas!A:B,2,0)</f>
        <v>Size Class B/C</v>
      </c>
    </row>
    <row r="5153" spans="1:11" x14ac:dyDescent="0.3">
      <c r="A5153" t="s">
        <v>2422</v>
      </c>
      <c r="B5153">
        <v>2019</v>
      </c>
      <c r="C5153" t="s">
        <v>18</v>
      </c>
      <c r="D5153" s="4">
        <v>2.5289999999999999</v>
      </c>
      <c r="E5153" t="s">
        <v>12</v>
      </c>
      <c r="F5153" t="s">
        <v>13</v>
      </c>
      <c r="G5153" t="str">
        <f t="shared" si="160"/>
        <v>N000</v>
      </c>
      <c r="H5153" t="str">
        <f t="shared" si="161"/>
        <v>74714</v>
      </c>
      <c r="I5153" t="str">
        <f>VLOOKUP(F5153,Period!A:B,2,0)</f>
        <v>January</v>
      </c>
      <c r="J5153" t="str">
        <f>VLOOKUP(H5153,ap[[item_code]:[series_title]],2,0)</f>
        <v>Gasoline, unleaded regular, per gallon/3.785 liters in U.S. city average, average price, not seasonally adjusted</v>
      </c>
      <c r="K5153" t="str">
        <f>VLOOKUP(G5153,Areas!A:B,2,0)</f>
        <v>Size Class B/C</v>
      </c>
    </row>
    <row r="5154" spans="1:11" x14ac:dyDescent="0.3">
      <c r="A5154" t="s">
        <v>2422</v>
      </c>
      <c r="B5154">
        <v>2020</v>
      </c>
      <c r="C5154" t="s">
        <v>13</v>
      </c>
      <c r="D5154" s="4">
        <v>2.508</v>
      </c>
      <c r="E5154" t="s">
        <v>12</v>
      </c>
      <c r="F5154" t="s">
        <v>13</v>
      </c>
      <c r="G5154" t="str">
        <f t="shared" si="160"/>
        <v>N000</v>
      </c>
      <c r="H5154" t="str">
        <f t="shared" si="161"/>
        <v>74714</v>
      </c>
      <c r="I5154" t="str">
        <f>VLOOKUP(F5154,Period!A:B,2,0)</f>
        <v>January</v>
      </c>
      <c r="J5154" t="str">
        <f>VLOOKUP(H5154,ap[[item_code]:[series_title]],2,0)</f>
        <v>Gasoline, unleaded regular, per gallon/3.785 liters in U.S. city average, average price, not seasonally adjusted</v>
      </c>
      <c r="K5154" t="str">
        <f>VLOOKUP(G5154,Areas!A:B,2,0)</f>
        <v>Size Class B/C</v>
      </c>
    </row>
    <row r="5155" spans="1:11" x14ac:dyDescent="0.3">
      <c r="A5155" t="s">
        <v>2422</v>
      </c>
      <c r="B5155">
        <v>2020</v>
      </c>
      <c r="C5155" t="s">
        <v>183</v>
      </c>
      <c r="D5155" s="4">
        <v>2.4</v>
      </c>
      <c r="E5155" t="s">
        <v>12</v>
      </c>
      <c r="F5155" t="s">
        <v>13</v>
      </c>
      <c r="G5155" t="str">
        <f t="shared" si="160"/>
        <v>N000</v>
      </c>
      <c r="H5155" t="str">
        <f t="shared" si="161"/>
        <v>74714</v>
      </c>
      <c r="I5155" t="str">
        <f>VLOOKUP(F5155,Period!A:B,2,0)</f>
        <v>January</v>
      </c>
      <c r="J5155" t="str">
        <f>VLOOKUP(H5155,ap[[item_code]:[series_title]],2,0)</f>
        <v>Gasoline, unleaded regular, per gallon/3.785 liters in U.S. city average, average price, not seasonally adjusted</v>
      </c>
      <c r="K5155" t="str">
        <f>VLOOKUP(G5155,Areas!A:B,2,0)</f>
        <v>Size Class B/C</v>
      </c>
    </row>
    <row r="5156" spans="1:11" x14ac:dyDescent="0.3">
      <c r="A5156" t="s">
        <v>2422</v>
      </c>
      <c r="B5156">
        <v>2020</v>
      </c>
      <c r="C5156" t="s">
        <v>25</v>
      </c>
      <c r="D5156" s="4">
        <v>2.19</v>
      </c>
      <c r="E5156" t="s">
        <v>12</v>
      </c>
      <c r="F5156" t="s">
        <v>13</v>
      </c>
      <c r="G5156" t="str">
        <f t="shared" si="160"/>
        <v>N000</v>
      </c>
      <c r="H5156" t="str">
        <f t="shared" si="161"/>
        <v>74714</v>
      </c>
      <c r="I5156" t="str">
        <f>VLOOKUP(F5156,Period!A:B,2,0)</f>
        <v>January</v>
      </c>
      <c r="J5156" t="str">
        <f>VLOOKUP(H5156,ap[[item_code]:[series_title]],2,0)</f>
        <v>Gasoline, unleaded regular, per gallon/3.785 liters in U.S. city average, average price, not seasonally adjusted</v>
      </c>
      <c r="K5156" t="str">
        <f>VLOOKUP(G5156,Areas!A:B,2,0)</f>
        <v>Size Class B/C</v>
      </c>
    </row>
    <row r="5157" spans="1:11" x14ac:dyDescent="0.3">
      <c r="A5157" t="s">
        <v>2422</v>
      </c>
      <c r="B5157">
        <v>2020</v>
      </c>
      <c r="C5157" t="s">
        <v>93</v>
      </c>
      <c r="D5157" s="4">
        <v>1.8109999999999999</v>
      </c>
      <c r="E5157" t="s">
        <v>12</v>
      </c>
      <c r="F5157" t="s">
        <v>13</v>
      </c>
      <c r="G5157" t="str">
        <f t="shared" si="160"/>
        <v>N000</v>
      </c>
      <c r="H5157" t="str">
        <f t="shared" si="161"/>
        <v>74714</v>
      </c>
      <c r="I5157" t="str">
        <f>VLOOKUP(F5157,Period!A:B,2,0)</f>
        <v>January</v>
      </c>
      <c r="J5157" t="str">
        <f>VLOOKUP(H5157,ap[[item_code]:[series_title]],2,0)</f>
        <v>Gasoline, unleaded regular, per gallon/3.785 liters in U.S. city average, average price, not seasonally adjusted</v>
      </c>
      <c r="K5157" t="str">
        <f>VLOOKUP(G5157,Areas!A:B,2,0)</f>
        <v>Size Class B/C</v>
      </c>
    </row>
    <row r="5158" spans="1:11" x14ac:dyDescent="0.3">
      <c r="A5158" t="s">
        <v>2422</v>
      </c>
      <c r="B5158">
        <v>2020</v>
      </c>
      <c r="C5158" t="s">
        <v>89</v>
      </c>
      <c r="D5158" s="4">
        <v>1.819</v>
      </c>
      <c r="E5158" t="s">
        <v>12</v>
      </c>
      <c r="F5158" t="s">
        <v>13</v>
      </c>
      <c r="G5158" t="str">
        <f t="shared" si="160"/>
        <v>N000</v>
      </c>
      <c r="H5158" t="str">
        <f t="shared" si="161"/>
        <v>74714</v>
      </c>
      <c r="I5158" t="str">
        <f>VLOOKUP(F5158,Period!A:B,2,0)</f>
        <v>January</v>
      </c>
      <c r="J5158" t="str">
        <f>VLOOKUP(H5158,ap[[item_code]:[series_title]],2,0)</f>
        <v>Gasoline, unleaded regular, per gallon/3.785 liters in U.S. city average, average price, not seasonally adjusted</v>
      </c>
      <c r="K5158" t="str">
        <f>VLOOKUP(G5158,Areas!A:B,2,0)</f>
        <v>Size Class B/C</v>
      </c>
    </row>
    <row r="5159" spans="1:11" x14ac:dyDescent="0.3">
      <c r="A5159" t="s">
        <v>2422</v>
      </c>
      <c r="B5159">
        <v>2020</v>
      </c>
      <c r="C5159" t="s">
        <v>133</v>
      </c>
      <c r="D5159" s="4">
        <v>2.0230000000000001</v>
      </c>
      <c r="E5159" t="s">
        <v>12</v>
      </c>
      <c r="F5159" t="s">
        <v>13</v>
      </c>
      <c r="G5159" t="str">
        <f t="shared" si="160"/>
        <v>N000</v>
      </c>
      <c r="H5159" t="str">
        <f t="shared" si="161"/>
        <v>74714</v>
      </c>
      <c r="I5159" t="str">
        <f>VLOOKUP(F5159,Period!A:B,2,0)</f>
        <v>January</v>
      </c>
      <c r="J5159" t="str">
        <f>VLOOKUP(H5159,ap[[item_code]:[series_title]],2,0)</f>
        <v>Gasoline, unleaded regular, per gallon/3.785 liters in U.S. city average, average price, not seasonally adjusted</v>
      </c>
      <c r="K5159" t="str">
        <f>VLOOKUP(G5159,Areas!A:B,2,0)</f>
        <v>Size Class B/C</v>
      </c>
    </row>
    <row r="5160" spans="1:11" x14ac:dyDescent="0.3">
      <c r="A5160" t="s">
        <v>2422</v>
      </c>
      <c r="B5160">
        <v>2020</v>
      </c>
      <c r="C5160" t="s">
        <v>82</v>
      </c>
      <c r="D5160" s="4">
        <v>2.117</v>
      </c>
      <c r="E5160" t="s">
        <v>12</v>
      </c>
      <c r="F5160" t="s">
        <v>13</v>
      </c>
      <c r="G5160" t="str">
        <f t="shared" si="160"/>
        <v>N000</v>
      </c>
      <c r="H5160" t="str">
        <f t="shared" si="161"/>
        <v>74714</v>
      </c>
      <c r="I5160" t="str">
        <f>VLOOKUP(F5160,Period!A:B,2,0)</f>
        <v>January</v>
      </c>
      <c r="J5160" t="str">
        <f>VLOOKUP(H5160,ap[[item_code]:[series_title]],2,0)</f>
        <v>Gasoline, unleaded regular, per gallon/3.785 liters in U.S. city average, average price, not seasonally adjusted</v>
      </c>
      <c r="K5160" t="str">
        <f>VLOOKUP(G5160,Areas!A:B,2,0)</f>
        <v>Size Class B/C</v>
      </c>
    </row>
    <row r="5161" spans="1:11" x14ac:dyDescent="0.3">
      <c r="A5161" t="s">
        <v>2422</v>
      </c>
      <c r="B5161">
        <v>2020</v>
      </c>
      <c r="C5161" t="s">
        <v>69</v>
      </c>
      <c r="D5161" s="4">
        <v>2.12</v>
      </c>
      <c r="E5161" t="s">
        <v>12</v>
      </c>
      <c r="F5161" t="s">
        <v>13</v>
      </c>
      <c r="G5161" t="str">
        <f t="shared" si="160"/>
        <v>N000</v>
      </c>
      <c r="H5161" t="str">
        <f t="shared" si="161"/>
        <v>74714</v>
      </c>
      <c r="I5161" t="str">
        <f>VLOOKUP(F5161,Period!A:B,2,0)</f>
        <v>January</v>
      </c>
      <c r="J5161" t="str">
        <f>VLOOKUP(H5161,ap[[item_code]:[series_title]],2,0)</f>
        <v>Gasoline, unleaded regular, per gallon/3.785 liters in U.S. city average, average price, not seasonally adjusted</v>
      </c>
      <c r="K5161" t="str">
        <f>VLOOKUP(G5161,Areas!A:B,2,0)</f>
        <v>Size Class B/C</v>
      </c>
    </row>
    <row r="5162" spans="1:11" x14ac:dyDescent="0.3">
      <c r="A5162" t="s">
        <v>2422</v>
      </c>
      <c r="B5162">
        <v>2020</v>
      </c>
      <c r="C5162" t="s">
        <v>35</v>
      </c>
      <c r="D5162" s="4">
        <v>2.1389999999999998</v>
      </c>
      <c r="E5162" t="s">
        <v>12</v>
      </c>
      <c r="F5162" t="s">
        <v>13</v>
      </c>
      <c r="G5162" t="str">
        <f t="shared" si="160"/>
        <v>N000</v>
      </c>
      <c r="H5162" t="str">
        <f t="shared" si="161"/>
        <v>74714</v>
      </c>
      <c r="I5162" t="str">
        <f>VLOOKUP(F5162,Period!A:B,2,0)</f>
        <v>January</v>
      </c>
      <c r="J5162" t="str">
        <f>VLOOKUP(H5162,ap[[item_code]:[series_title]],2,0)</f>
        <v>Gasoline, unleaded regular, per gallon/3.785 liters in U.S. city average, average price, not seasonally adjusted</v>
      </c>
      <c r="K5162" t="str">
        <f>VLOOKUP(G5162,Areas!A:B,2,0)</f>
        <v>Size Class B/C</v>
      </c>
    </row>
    <row r="5163" spans="1:11" x14ac:dyDescent="0.3">
      <c r="A5163" t="s">
        <v>2422</v>
      </c>
      <c r="B5163">
        <v>2020</v>
      </c>
      <c r="C5163" t="s">
        <v>14</v>
      </c>
      <c r="D5163" s="4">
        <v>2.1030000000000002</v>
      </c>
      <c r="E5163" t="s">
        <v>12</v>
      </c>
      <c r="F5163" t="s">
        <v>13</v>
      </c>
      <c r="G5163" t="str">
        <f t="shared" si="160"/>
        <v>N000</v>
      </c>
      <c r="H5163" t="str">
        <f t="shared" si="161"/>
        <v>74714</v>
      </c>
      <c r="I5163" t="str">
        <f>VLOOKUP(F5163,Period!A:B,2,0)</f>
        <v>January</v>
      </c>
      <c r="J5163" t="str">
        <f>VLOOKUP(H5163,ap[[item_code]:[series_title]],2,0)</f>
        <v>Gasoline, unleaded regular, per gallon/3.785 liters in U.S. city average, average price, not seasonally adjusted</v>
      </c>
      <c r="K5163" t="str">
        <f>VLOOKUP(G5163,Areas!A:B,2,0)</f>
        <v>Size Class B/C</v>
      </c>
    </row>
    <row r="5164" spans="1:11" x14ac:dyDescent="0.3">
      <c r="A5164" t="s">
        <v>2422</v>
      </c>
      <c r="B5164">
        <v>2020</v>
      </c>
      <c r="C5164" t="s">
        <v>146</v>
      </c>
      <c r="D5164" s="4">
        <v>2.02</v>
      </c>
      <c r="E5164" t="s">
        <v>12</v>
      </c>
      <c r="F5164" t="s">
        <v>13</v>
      </c>
      <c r="G5164" t="str">
        <f t="shared" si="160"/>
        <v>N000</v>
      </c>
      <c r="H5164" t="str">
        <f t="shared" si="161"/>
        <v>74714</v>
      </c>
      <c r="I5164" t="str">
        <f>VLOOKUP(F5164,Period!A:B,2,0)</f>
        <v>January</v>
      </c>
      <c r="J5164" t="str">
        <f>VLOOKUP(H5164,ap[[item_code]:[series_title]],2,0)</f>
        <v>Gasoline, unleaded regular, per gallon/3.785 liters in U.S. city average, average price, not seasonally adjusted</v>
      </c>
      <c r="K5164" t="str">
        <f>VLOOKUP(G5164,Areas!A:B,2,0)</f>
        <v>Size Class B/C</v>
      </c>
    </row>
    <row r="5165" spans="1:11" x14ac:dyDescent="0.3">
      <c r="A5165" t="s">
        <v>2422</v>
      </c>
      <c r="B5165">
        <v>2020</v>
      </c>
      <c r="C5165" t="s">
        <v>18</v>
      </c>
      <c r="D5165" s="4">
        <v>2.1</v>
      </c>
      <c r="E5165" t="s">
        <v>12</v>
      </c>
      <c r="F5165" t="s">
        <v>13</v>
      </c>
      <c r="G5165" t="str">
        <f t="shared" si="160"/>
        <v>N000</v>
      </c>
      <c r="H5165" t="str">
        <f t="shared" si="161"/>
        <v>74714</v>
      </c>
      <c r="I5165" t="str">
        <f>VLOOKUP(F5165,Period!A:B,2,0)</f>
        <v>January</v>
      </c>
      <c r="J5165" t="str">
        <f>VLOOKUP(H5165,ap[[item_code]:[series_title]],2,0)</f>
        <v>Gasoline, unleaded regular, per gallon/3.785 liters in U.S. city average, average price, not seasonally adjusted</v>
      </c>
      <c r="K5165" t="str">
        <f>VLOOKUP(G5165,Areas!A:B,2,0)</f>
        <v>Size Class B/C</v>
      </c>
    </row>
    <row r="5166" spans="1:11" x14ac:dyDescent="0.3">
      <c r="A5166" t="s">
        <v>2422</v>
      </c>
      <c r="B5166">
        <v>2021</v>
      </c>
      <c r="C5166" t="s">
        <v>13</v>
      </c>
      <c r="D5166" s="4">
        <v>2.258</v>
      </c>
      <c r="E5166" t="s">
        <v>12</v>
      </c>
      <c r="F5166" t="s">
        <v>13</v>
      </c>
      <c r="G5166" t="str">
        <f t="shared" si="160"/>
        <v>N000</v>
      </c>
      <c r="H5166" t="str">
        <f t="shared" si="161"/>
        <v>74714</v>
      </c>
      <c r="I5166" t="str">
        <f>VLOOKUP(F5166,Period!A:B,2,0)</f>
        <v>January</v>
      </c>
      <c r="J5166" t="str">
        <f>VLOOKUP(H5166,ap[[item_code]:[series_title]],2,0)</f>
        <v>Gasoline, unleaded regular, per gallon/3.785 liters in U.S. city average, average price, not seasonally adjusted</v>
      </c>
      <c r="K5166" t="str">
        <f>VLOOKUP(G5166,Areas!A:B,2,0)</f>
        <v>Size Class B/C</v>
      </c>
    </row>
    <row r="5167" spans="1:11" x14ac:dyDescent="0.3">
      <c r="A5167" t="s">
        <v>2422</v>
      </c>
      <c r="B5167">
        <v>2021</v>
      </c>
      <c r="C5167" t="s">
        <v>183</v>
      </c>
      <c r="D5167" s="4">
        <v>2.4289999999999998</v>
      </c>
      <c r="E5167" t="s">
        <v>12</v>
      </c>
      <c r="F5167" t="s">
        <v>13</v>
      </c>
      <c r="G5167" t="str">
        <f t="shared" si="160"/>
        <v>N000</v>
      </c>
      <c r="H5167" t="str">
        <f t="shared" si="161"/>
        <v>74714</v>
      </c>
      <c r="I5167" t="str">
        <f>VLOOKUP(F5167,Period!A:B,2,0)</f>
        <v>January</v>
      </c>
      <c r="J5167" t="str">
        <f>VLOOKUP(H5167,ap[[item_code]:[series_title]],2,0)</f>
        <v>Gasoline, unleaded regular, per gallon/3.785 liters in U.S. city average, average price, not seasonally adjusted</v>
      </c>
      <c r="K5167" t="str">
        <f>VLOOKUP(G5167,Areas!A:B,2,0)</f>
        <v>Size Class B/C</v>
      </c>
    </row>
    <row r="5168" spans="1:11" x14ac:dyDescent="0.3">
      <c r="A5168" t="s">
        <v>2422</v>
      </c>
      <c r="B5168">
        <v>2021</v>
      </c>
      <c r="C5168" t="s">
        <v>25</v>
      </c>
      <c r="D5168" s="4">
        <v>2.7149999999999999</v>
      </c>
      <c r="E5168" t="s">
        <v>12</v>
      </c>
      <c r="F5168" t="s">
        <v>13</v>
      </c>
      <c r="G5168" t="str">
        <f t="shared" si="160"/>
        <v>N000</v>
      </c>
      <c r="H5168" t="str">
        <f t="shared" si="161"/>
        <v>74714</v>
      </c>
      <c r="I5168" t="str">
        <f>VLOOKUP(F5168,Period!A:B,2,0)</f>
        <v>January</v>
      </c>
      <c r="J5168" t="str">
        <f>VLOOKUP(H5168,ap[[item_code]:[series_title]],2,0)</f>
        <v>Gasoline, unleaded regular, per gallon/3.785 liters in U.S. city average, average price, not seasonally adjusted</v>
      </c>
      <c r="K5168" t="str">
        <f>VLOOKUP(G5168,Areas!A:B,2,0)</f>
        <v>Size Class B/C</v>
      </c>
    </row>
    <row r="5169" spans="1:11" x14ac:dyDescent="0.3">
      <c r="A5169" t="s">
        <v>2422</v>
      </c>
      <c r="B5169">
        <v>2021</v>
      </c>
      <c r="C5169" t="s">
        <v>93</v>
      </c>
      <c r="D5169" s="4">
        <v>2.7650000000000001</v>
      </c>
      <c r="E5169" t="s">
        <v>12</v>
      </c>
      <c r="F5169" t="s">
        <v>13</v>
      </c>
      <c r="G5169" t="str">
        <f t="shared" si="160"/>
        <v>N000</v>
      </c>
      <c r="H5169" t="str">
        <f t="shared" si="161"/>
        <v>74714</v>
      </c>
      <c r="I5169" t="str">
        <f>VLOOKUP(F5169,Period!A:B,2,0)</f>
        <v>January</v>
      </c>
      <c r="J5169" t="str">
        <f>VLOOKUP(H5169,ap[[item_code]:[series_title]],2,0)</f>
        <v>Gasoline, unleaded regular, per gallon/3.785 liters in U.S. city average, average price, not seasonally adjusted</v>
      </c>
      <c r="K5169" t="str">
        <f>VLOOKUP(G5169,Areas!A:B,2,0)</f>
        <v>Size Class B/C</v>
      </c>
    </row>
    <row r="5170" spans="1:11" x14ac:dyDescent="0.3">
      <c r="A5170" t="s">
        <v>2422</v>
      </c>
      <c r="B5170">
        <v>2021</v>
      </c>
      <c r="C5170" t="s">
        <v>89</v>
      </c>
      <c r="D5170" s="4">
        <v>2.903</v>
      </c>
      <c r="E5170" t="s">
        <v>12</v>
      </c>
      <c r="F5170" t="s">
        <v>13</v>
      </c>
      <c r="G5170" t="str">
        <f t="shared" si="160"/>
        <v>N000</v>
      </c>
      <c r="H5170" t="str">
        <f t="shared" si="161"/>
        <v>74714</v>
      </c>
      <c r="I5170" t="str">
        <f>VLOOKUP(F5170,Period!A:B,2,0)</f>
        <v>January</v>
      </c>
      <c r="J5170" t="str">
        <f>VLOOKUP(H5170,ap[[item_code]:[series_title]],2,0)</f>
        <v>Gasoline, unleaded regular, per gallon/3.785 liters in U.S. city average, average price, not seasonally adjusted</v>
      </c>
      <c r="K5170" t="str">
        <f>VLOOKUP(G5170,Areas!A:B,2,0)</f>
        <v>Size Class B/C</v>
      </c>
    </row>
    <row r="5171" spans="1:11" x14ac:dyDescent="0.3">
      <c r="A5171" t="s">
        <v>2422</v>
      </c>
      <c r="B5171">
        <v>2021</v>
      </c>
      <c r="C5171" t="s">
        <v>133</v>
      </c>
      <c r="D5171" s="4">
        <v>3.0419999999999998</v>
      </c>
      <c r="E5171" t="s">
        <v>12</v>
      </c>
      <c r="F5171" t="s">
        <v>13</v>
      </c>
      <c r="G5171" t="str">
        <f t="shared" si="160"/>
        <v>N000</v>
      </c>
      <c r="H5171" t="str">
        <f t="shared" si="161"/>
        <v>74714</v>
      </c>
      <c r="I5171" t="str">
        <f>VLOOKUP(F5171,Period!A:B,2,0)</f>
        <v>January</v>
      </c>
      <c r="J5171" t="str">
        <f>VLOOKUP(H5171,ap[[item_code]:[series_title]],2,0)</f>
        <v>Gasoline, unleaded regular, per gallon/3.785 liters in U.S. city average, average price, not seasonally adjusted</v>
      </c>
      <c r="K5171" t="str">
        <f>VLOOKUP(G5171,Areas!A:B,2,0)</f>
        <v>Size Class B/C</v>
      </c>
    </row>
    <row r="5172" spans="1:11" x14ac:dyDescent="0.3">
      <c r="A5172" t="s">
        <v>2422</v>
      </c>
      <c r="B5172">
        <v>2021</v>
      </c>
      <c r="C5172" t="s">
        <v>82</v>
      </c>
      <c r="D5172" s="4">
        <v>3.121</v>
      </c>
      <c r="E5172" t="s">
        <v>12</v>
      </c>
      <c r="F5172" t="s">
        <v>13</v>
      </c>
      <c r="G5172" t="str">
        <f t="shared" si="160"/>
        <v>N000</v>
      </c>
      <c r="H5172" t="str">
        <f t="shared" si="161"/>
        <v>74714</v>
      </c>
      <c r="I5172" t="str">
        <f>VLOOKUP(F5172,Period!A:B,2,0)</f>
        <v>January</v>
      </c>
      <c r="J5172" t="str">
        <f>VLOOKUP(H5172,ap[[item_code]:[series_title]],2,0)</f>
        <v>Gasoline, unleaded regular, per gallon/3.785 liters in U.S. city average, average price, not seasonally adjusted</v>
      </c>
      <c r="K5172" t="str">
        <f>VLOOKUP(G5172,Areas!A:B,2,0)</f>
        <v>Size Class B/C</v>
      </c>
    </row>
    <row r="5173" spans="1:11" x14ac:dyDescent="0.3">
      <c r="A5173" t="s">
        <v>2422</v>
      </c>
      <c r="B5173">
        <v>2021</v>
      </c>
      <c r="C5173" t="s">
        <v>69</v>
      </c>
      <c r="D5173" s="4">
        <v>3.137</v>
      </c>
      <c r="E5173" t="s">
        <v>12</v>
      </c>
      <c r="F5173" t="s">
        <v>13</v>
      </c>
      <c r="G5173" t="str">
        <f t="shared" si="160"/>
        <v>N000</v>
      </c>
      <c r="H5173" t="str">
        <f t="shared" si="161"/>
        <v>74714</v>
      </c>
      <c r="I5173" t="str">
        <f>VLOOKUP(F5173,Period!A:B,2,0)</f>
        <v>January</v>
      </c>
      <c r="J5173" t="str">
        <f>VLOOKUP(H5173,ap[[item_code]:[series_title]],2,0)</f>
        <v>Gasoline, unleaded regular, per gallon/3.785 liters in U.S. city average, average price, not seasonally adjusted</v>
      </c>
      <c r="K5173" t="str">
        <f>VLOOKUP(G5173,Areas!A:B,2,0)</f>
        <v>Size Class B/C</v>
      </c>
    </row>
    <row r="5174" spans="1:11" x14ac:dyDescent="0.3">
      <c r="A5174" t="s">
        <v>2422</v>
      </c>
      <c r="B5174">
        <v>2021</v>
      </c>
      <c r="C5174" t="s">
        <v>35</v>
      </c>
      <c r="D5174" s="4">
        <v>3.149</v>
      </c>
      <c r="E5174" t="s">
        <v>12</v>
      </c>
      <c r="F5174" t="s">
        <v>13</v>
      </c>
      <c r="G5174" t="str">
        <f t="shared" si="160"/>
        <v>N000</v>
      </c>
      <c r="H5174" t="str">
        <f t="shared" si="161"/>
        <v>74714</v>
      </c>
      <c r="I5174" t="str">
        <f>VLOOKUP(F5174,Period!A:B,2,0)</f>
        <v>January</v>
      </c>
      <c r="J5174" t="str">
        <f>VLOOKUP(H5174,ap[[item_code]:[series_title]],2,0)</f>
        <v>Gasoline, unleaded regular, per gallon/3.785 liters in U.S. city average, average price, not seasonally adjusted</v>
      </c>
      <c r="K5174" t="str">
        <f>VLOOKUP(G5174,Areas!A:B,2,0)</f>
        <v>Size Class B/C</v>
      </c>
    </row>
    <row r="5175" spans="1:11" x14ac:dyDescent="0.3">
      <c r="A5175" t="s">
        <v>2422</v>
      </c>
      <c r="B5175">
        <v>2021</v>
      </c>
      <c r="C5175" t="s">
        <v>14</v>
      </c>
      <c r="D5175" s="4">
        <v>3.2709999999999999</v>
      </c>
      <c r="E5175" t="s">
        <v>12</v>
      </c>
      <c r="F5175" t="s">
        <v>13</v>
      </c>
      <c r="G5175" t="str">
        <f t="shared" si="160"/>
        <v>N000</v>
      </c>
      <c r="H5175" t="str">
        <f t="shared" si="161"/>
        <v>74714</v>
      </c>
      <c r="I5175" t="str">
        <f>VLOOKUP(F5175,Period!A:B,2,0)</f>
        <v>January</v>
      </c>
      <c r="J5175" t="str">
        <f>VLOOKUP(H5175,ap[[item_code]:[series_title]],2,0)</f>
        <v>Gasoline, unleaded regular, per gallon/3.785 liters in U.S. city average, average price, not seasonally adjusted</v>
      </c>
      <c r="K5175" t="str">
        <f>VLOOKUP(G5175,Areas!A:B,2,0)</f>
        <v>Size Class B/C</v>
      </c>
    </row>
    <row r="5176" spans="1:11" x14ac:dyDescent="0.3">
      <c r="A5176" t="s">
        <v>2424</v>
      </c>
      <c r="B5176">
        <v>2015</v>
      </c>
      <c r="C5176" t="s">
        <v>13</v>
      </c>
      <c r="D5176" s="4">
        <v>2.282</v>
      </c>
      <c r="E5176" t="s">
        <v>12</v>
      </c>
      <c r="F5176" t="s">
        <v>13</v>
      </c>
      <c r="G5176" t="str">
        <f t="shared" si="160"/>
        <v>N000</v>
      </c>
      <c r="H5176" t="str">
        <f t="shared" si="161"/>
        <v>74715</v>
      </c>
      <c r="I5176" t="str">
        <f>VLOOKUP(F5176,Period!A:B,2,0)</f>
        <v>January</v>
      </c>
      <c r="J5176" t="str">
        <f>VLOOKUP(H5176,ap[[item_code]:[series_title]],2,0)</f>
        <v>Gasoline, unleaded midgrade, per gallon/3.785 liters in U.S. city average, average price, not seasonally adjusted</v>
      </c>
      <c r="K5176" t="str">
        <f>VLOOKUP(G5176,Areas!A:B,2,0)</f>
        <v>Size Class B/C</v>
      </c>
    </row>
    <row r="5177" spans="1:11" x14ac:dyDescent="0.3">
      <c r="A5177" t="s">
        <v>2424</v>
      </c>
      <c r="B5177">
        <v>2015</v>
      </c>
      <c r="C5177" t="s">
        <v>183</v>
      </c>
      <c r="D5177" s="4">
        <v>2.3580000000000001</v>
      </c>
      <c r="E5177" t="s">
        <v>12</v>
      </c>
      <c r="F5177" t="s">
        <v>13</v>
      </c>
      <c r="G5177" t="str">
        <f t="shared" si="160"/>
        <v>N000</v>
      </c>
      <c r="H5177" t="str">
        <f t="shared" si="161"/>
        <v>74715</v>
      </c>
      <c r="I5177" t="str">
        <f>VLOOKUP(F5177,Period!A:B,2,0)</f>
        <v>January</v>
      </c>
      <c r="J5177" t="str">
        <f>VLOOKUP(H5177,ap[[item_code]:[series_title]],2,0)</f>
        <v>Gasoline, unleaded midgrade, per gallon/3.785 liters in U.S. city average, average price, not seasonally adjusted</v>
      </c>
      <c r="K5177" t="str">
        <f>VLOOKUP(G5177,Areas!A:B,2,0)</f>
        <v>Size Class B/C</v>
      </c>
    </row>
    <row r="5178" spans="1:11" x14ac:dyDescent="0.3">
      <c r="A5178" t="s">
        <v>2424</v>
      </c>
      <c r="B5178">
        <v>2015</v>
      </c>
      <c r="C5178" t="s">
        <v>25</v>
      </c>
      <c r="D5178" s="4">
        <v>2.577</v>
      </c>
      <c r="E5178" t="s">
        <v>12</v>
      </c>
      <c r="F5178" t="s">
        <v>13</v>
      </c>
      <c r="G5178" t="str">
        <f t="shared" si="160"/>
        <v>N000</v>
      </c>
      <c r="H5178" t="str">
        <f t="shared" si="161"/>
        <v>74715</v>
      </c>
      <c r="I5178" t="str">
        <f>VLOOKUP(F5178,Period!A:B,2,0)</f>
        <v>January</v>
      </c>
      <c r="J5178" t="str">
        <f>VLOOKUP(H5178,ap[[item_code]:[series_title]],2,0)</f>
        <v>Gasoline, unleaded midgrade, per gallon/3.785 liters in U.S. city average, average price, not seasonally adjusted</v>
      </c>
      <c r="K5178" t="str">
        <f>VLOOKUP(G5178,Areas!A:B,2,0)</f>
        <v>Size Class B/C</v>
      </c>
    </row>
    <row r="5179" spans="1:11" x14ac:dyDescent="0.3">
      <c r="A5179" t="s">
        <v>2424</v>
      </c>
      <c r="B5179">
        <v>2015</v>
      </c>
      <c r="C5179" t="s">
        <v>93</v>
      </c>
      <c r="D5179" s="4">
        <v>2.5830000000000002</v>
      </c>
      <c r="E5179" t="s">
        <v>12</v>
      </c>
      <c r="F5179" t="s">
        <v>13</v>
      </c>
      <c r="G5179" t="str">
        <f t="shared" si="160"/>
        <v>N000</v>
      </c>
      <c r="H5179" t="str">
        <f t="shared" si="161"/>
        <v>74715</v>
      </c>
      <c r="I5179" t="str">
        <f>VLOOKUP(F5179,Period!A:B,2,0)</f>
        <v>January</v>
      </c>
      <c r="J5179" t="str">
        <f>VLOOKUP(H5179,ap[[item_code]:[series_title]],2,0)</f>
        <v>Gasoline, unleaded midgrade, per gallon/3.785 liters in U.S. city average, average price, not seasonally adjusted</v>
      </c>
      <c r="K5179" t="str">
        <f>VLOOKUP(G5179,Areas!A:B,2,0)</f>
        <v>Size Class B/C</v>
      </c>
    </row>
    <row r="5180" spans="1:11" x14ac:dyDescent="0.3">
      <c r="A5180" t="s">
        <v>2424</v>
      </c>
      <c r="B5180">
        <v>2015</v>
      </c>
      <c r="C5180" t="s">
        <v>89</v>
      </c>
      <c r="D5180" s="4">
        <v>2.8159999999999998</v>
      </c>
      <c r="E5180" t="s">
        <v>12</v>
      </c>
      <c r="F5180" t="s">
        <v>13</v>
      </c>
      <c r="G5180" t="str">
        <f t="shared" si="160"/>
        <v>N000</v>
      </c>
      <c r="H5180" t="str">
        <f t="shared" si="161"/>
        <v>74715</v>
      </c>
      <c r="I5180" t="str">
        <f>VLOOKUP(F5180,Period!A:B,2,0)</f>
        <v>January</v>
      </c>
      <c r="J5180" t="str">
        <f>VLOOKUP(H5180,ap[[item_code]:[series_title]],2,0)</f>
        <v>Gasoline, unleaded midgrade, per gallon/3.785 liters in U.S. city average, average price, not seasonally adjusted</v>
      </c>
      <c r="K5180" t="str">
        <f>VLOOKUP(G5180,Areas!A:B,2,0)</f>
        <v>Size Class B/C</v>
      </c>
    </row>
    <row r="5181" spans="1:11" x14ac:dyDescent="0.3">
      <c r="A5181" t="s">
        <v>2424</v>
      </c>
      <c r="B5181">
        <v>2015</v>
      </c>
      <c r="C5181" t="s">
        <v>133</v>
      </c>
      <c r="D5181" s="4">
        <v>2.9</v>
      </c>
      <c r="E5181" t="s">
        <v>12</v>
      </c>
      <c r="F5181" t="s">
        <v>13</v>
      </c>
      <c r="G5181" t="str">
        <f t="shared" si="160"/>
        <v>N000</v>
      </c>
      <c r="H5181" t="str">
        <f t="shared" si="161"/>
        <v>74715</v>
      </c>
      <c r="I5181" t="str">
        <f>VLOOKUP(F5181,Period!A:B,2,0)</f>
        <v>January</v>
      </c>
      <c r="J5181" t="str">
        <f>VLOOKUP(H5181,ap[[item_code]:[series_title]],2,0)</f>
        <v>Gasoline, unleaded midgrade, per gallon/3.785 liters in U.S. city average, average price, not seasonally adjusted</v>
      </c>
      <c r="K5181" t="str">
        <f>VLOOKUP(G5181,Areas!A:B,2,0)</f>
        <v>Size Class B/C</v>
      </c>
    </row>
    <row r="5182" spans="1:11" x14ac:dyDescent="0.3">
      <c r="A5182" t="s">
        <v>2424</v>
      </c>
      <c r="B5182">
        <v>2015</v>
      </c>
      <c r="C5182" t="s">
        <v>82</v>
      </c>
      <c r="D5182" s="4">
        <v>2.8690000000000002</v>
      </c>
      <c r="E5182" t="s">
        <v>12</v>
      </c>
      <c r="F5182" t="s">
        <v>13</v>
      </c>
      <c r="G5182" t="str">
        <f t="shared" si="160"/>
        <v>N000</v>
      </c>
      <c r="H5182" t="str">
        <f t="shared" si="161"/>
        <v>74715</v>
      </c>
      <c r="I5182" t="str">
        <f>VLOOKUP(F5182,Period!A:B,2,0)</f>
        <v>January</v>
      </c>
      <c r="J5182" t="str">
        <f>VLOOKUP(H5182,ap[[item_code]:[series_title]],2,0)</f>
        <v>Gasoline, unleaded midgrade, per gallon/3.785 liters in U.S. city average, average price, not seasonally adjusted</v>
      </c>
      <c r="K5182" t="str">
        <f>VLOOKUP(G5182,Areas!A:B,2,0)</f>
        <v>Size Class B/C</v>
      </c>
    </row>
    <row r="5183" spans="1:11" x14ac:dyDescent="0.3">
      <c r="A5183" t="s">
        <v>2424</v>
      </c>
      <c r="B5183">
        <v>2015</v>
      </c>
      <c r="C5183" t="s">
        <v>69</v>
      </c>
      <c r="D5183" s="4">
        <v>2.7490000000000001</v>
      </c>
      <c r="E5183" t="s">
        <v>12</v>
      </c>
      <c r="F5183" t="s">
        <v>13</v>
      </c>
      <c r="G5183" t="str">
        <f t="shared" si="160"/>
        <v>N000</v>
      </c>
      <c r="H5183" t="str">
        <f t="shared" si="161"/>
        <v>74715</v>
      </c>
      <c r="I5183" t="str">
        <f>VLOOKUP(F5183,Period!A:B,2,0)</f>
        <v>January</v>
      </c>
      <c r="J5183" t="str">
        <f>VLOOKUP(H5183,ap[[item_code]:[series_title]],2,0)</f>
        <v>Gasoline, unleaded midgrade, per gallon/3.785 liters in U.S. city average, average price, not seasonally adjusted</v>
      </c>
      <c r="K5183" t="str">
        <f>VLOOKUP(G5183,Areas!A:B,2,0)</f>
        <v>Size Class B/C</v>
      </c>
    </row>
    <row r="5184" spans="1:11" x14ac:dyDescent="0.3">
      <c r="A5184" t="s">
        <v>2424</v>
      </c>
      <c r="B5184">
        <v>2015</v>
      </c>
      <c r="C5184" t="s">
        <v>35</v>
      </c>
      <c r="D5184" s="4">
        <v>2.516</v>
      </c>
      <c r="E5184" t="s">
        <v>12</v>
      </c>
      <c r="F5184" t="s">
        <v>13</v>
      </c>
      <c r="G5184" t="str">
        <f t="shared" si="160"/>
        <v>N000</v>
      </c>
      <c r="H5184" t="str">
        <f t="shared" si="161"/>
        <v>74715</v>
      </c>
      <c r="I5184" t="str">
        <f>VLOOKUP(F5184,Period!A:B,2,0)</f>
        <v>January</v>
      </c>
      <c r="J5184" t="str">
        <f>VLOOKUP(H5184,ap[[item_code]:[series_title]],2,0)</f>
        <v>Gasoline, unleaded midgrade, per gallon/3.785 liters in U.S. city average, average price, not seasonally adjusted</v>
      </c>
      <c r="K5184" t="str">
        <f>VLOOKUP(G5184,Areas!A:B,2,0)</f>
        <v>Size Class B/C</v>
      </c>
    </row>
    <row r="5185" spans="1:11" x14ac:dyDescent="0.3">
      <c r="A5185" t="s">
        <v>2424</v>
      </c>
      <c r="B5185">
        <v>2015</v>
      </c>
      <c r="C5185" t="s">
        <v>14</v>
      </c>
      <c r="D5185" s="4">
        <v>2.468</v>
      </c>
      <c r="E5185" t="s">
        <v>12</v>
      </c>
      <c r="F5185" t="s">
        <v>13</v>
      </c>
      <c r="G5185" t="str">
        <f t="shared" si="160"/>
        <v>N000</v>
      </c>
      <c r="H5185" t="str">
        <f t="shared" si="161"/>
        <v>74715</v>
      </c>
      <c r="I5185" t="str">
        <f>VLOOKUP(F5185,Period!A:B,2,0)</f>
        <v>January</v>
      </c>
      <c r="J5185" t="str">
        <f>VLOOKUP(H5185,ap[[item_code]:[series_title]],2,0)</f>
        <v>Gasoline, unleaded midgrade, per gallon/3.785 liters in U.S. city average, average price, not seasonally adjusted</v>
      </c>
      <c r="K5185" t="str">
        <f>VLOOKUP(G5185,Areas!A:B,2,0)</f>
        <v>Size Class B/C</v>
      </c>
    </row>
    <row r="5186" spans="1:11" x14ac:dyDescent="0.3">
      <c r="A5186" t="s">
        <v>2424</v>
      </c>
      <c r="B5186">
        <v>2015</v>
      </c>
      <c r="C5186" t="s">
        <v>146</v>
      </c>
      <c r="D5186" s="4">
        <v>2.355</v>
      </c>
      <c r="E5186" t="s">
        <v>12</v>
      </c>
      <c r="F5186" t="s">
        <v>13</v>
      </c>
      <c r="G5186" t="str">
        <f t="shared" si="160"/>
        <v>N000</v>
      </c>
      <c r="H5186" t="str">
        <f t="shared" si="161"/>
        <v>74715</v>
      </c>
      <c r="I5186" t="str">
        <f>VLOOKUP(F5186,Period!A:B,2,0)</f>
        <v>January</v>
      </c>
      <c r="J5186" t="str">
        <f>VLOOKUP(H5186,ap[[item_code]:[series_title]],2,0)</f>
        <v>Gasoline, unleaded midgrade, per gallon/3.785 liters in U.S. city average, average price, not seasonally adjusted</v>
      </c>
      <c r="K5186" t="str">
        <f>VLOOKUP(G5186,Areas!A:B,2,0)</f>
        <v>Size Class B/C</v>
      </c>
    </row>
    <row r="5187" spans="1:11" x14ac:dyDescent="0.3">
      <c r="A5187" t="s">
        <v>2424</v>
      </c>
      <c r="B5187">
        <v>2015</v>
      </c>
      <c r="C5187" t="s">
        <v>18</v>
      </c>
      <c r="D5187" s="4">
        <v>2.2029999999999998</v>
      </c>
      <c r="E5187" t="s">
        <v>12</v>
      </c>
      <c r="F5187" t="s">
        <v>13</v>
      </c>
      <c r="G5187" t="str">
        <f t="shared" ref="G5187:G5250" si="162">MID(A5187,4,4)</f>
        <v>N000</v>
      </c>
      <c r="H5187" t="str">
        <f t="shared" ref="H5187:H5250" si="163">MID(A5187,8,5)</f>
        <v>74715</v>
      </c>
      <c r="I5187" t="str">
        <f>VLOOKUP(F5187,Period!A:B,2,0)</f>
        <v>January</v>
      </c>
      <c r="J5187" t="str">
        <f>VLOOKUP(H5187,ap[[item_code]:[series_title]],2,0)</f>
        <v>Gasoline, unleaded midgrade, per gallon/3.785 liters in U.S. city average, average price, not seasonally adjusted</v>
      </c>
      <c r="K5187" t="str">
        <f>VLOOKUP(G5187,Areas!A:B,2,0)</f>
        <v>Size Class B/C</v>
      </c>
    </row>
    <row r="5188" spans="1:11" x14ac:dyDescent="0.3">
      <c r="A5188" t="s">
        <v>2424</v>
      </c>
      <c r="B5188">
        <v>2016</v>
      </c>
      <c r="C5188" t="s">
        <v>13</v>
      </c>
      <c r="D5188" s="4">
        <v>2.105</v>
      </c>
      <c r="E5188" t="s">
        <v>12</v>
      </c>
      <c r="F5188" t="s">
        <v>13</v>
      </c>
      <c r="G5188" t="str">
        <f t="shared" si="162"/>
        <v>N000</v>
      </c>
      <c r="H5188" t="str">
        <f t="shared" si="163"/>
        <v>74715</v>
      </c>
      <c r="I5188" t="str">
        <f>VLOOKUP(F5188,Period!A:B,2,0)</f>
        <v>January</v>
      </c>
      <c r="J5188" t="str">
        <f>VLOOKUP(H5188,ap[[item_code]:[series_title]],2,0)</f>
        <v>Gasoline, unleaded midgrade, per gallon/3.785 liters in U.S. city average, average price, not seasonally adjusted</v>
      </c>
      <c r="K5188" t="str">
        <f>VLOOKUP(G5188,Areas!A:B,2,0)</f>
        <v>Size Class B/C</v>
      </c>
    </row>
    <row r="5189" spans="1:11" x14ac:dyDescent="0.3">
      <c r="A5189" t="s">
        <v>2424</v>
      </c>
      <c r="B5189">
        <v>2016</v>
      </c>
      <c r="C5189" t="s">
        <v>183</v>
      </c>
      <c r="D5189" s="4">
        <v>1.9239999999999999</v>
      </c>
      <c r="E5189" t="s">
        <v>12</v>
      </c>
      <c r="F5189" t="s">
        <v>13</v>
      </c>
      <c r="G5189" t="str">
        <f t="shared" si="162"/>
        <v>N000</v>
      </c>
      <c r="H5189" t="str">
        <f t="shared" si="163"/>
        <v>74715</v>
      </c>
      <c r="I5189" t="str">
        <f>VLOOKUP(F5189,Period!A:B,2,0)</f>
        <v>January</v>
      </c>
      <c r="J5189" t="str">
        <f>VLOOKUP(H5189,ap[[item_code]:[series_title]],2,0)</f>
        <v>Gasoline, unleaded midgrade, per gallon/3.785 liters in U.S. city average, average price, not seasonally adjusted</v>
      </c>
      <c r="K5189" t="str">
        <f>VLOOKUP(G5189,Areas!A:B,2,0)</f>
        <v>Size Class B/C</v>
      </c>
    </row>
    <row r="5190" spans="1:11" x14ac:dyDescent="0.3">
      <c r="A5190" t="s">
        <v>2424</v>
      </c>
      <c r="B5190">
        <v>2016</v>
      </c>
      <c r="C5190" t="s">
        <v>25</v>
      </c>
      <c r="D5190" s="4">
        <v>2.1150000000000002</v>
      </c>
      <c r="E5190" t="s">
        <v>12</v>
      </c>
      <c r="F5190" t="s">
        <v>13</v>
      </c>
      <c r="G5190" t="str">
        <f t="shared" si="162"/>
        <v>N000</v>
      </c>
      <c r="H5190" t="str">
        <f t="shared" si="163"/>
        <v>74715</v>
      </c>
      <c r="I5190" t="str">
        <f>VLOOKUP(F5190,Period!A:B,2,0)</f>
        <v>January</v>
      </c>
      <c r="J5190" t="str">
        <f>VLOOKUP(H5190,ap[[item_code]:[series_title]],2,0)</f>
        <v>Gasoline, unleaded midgrade, per gallon/3.785 liters in U.S. city average, average price, not seasonally adjusted</v>
      </c>
      <c r="K5190" t="str">
        <f>VLOOKUP(G5190,Areas!A:B,2,0)</f>
        <v>Size Class B/C</v>
      </c>
    </row>
    <row r="5191" spans="1:11" x14ac:dyDescent="0.3">
      <c r="A5191" t="s">
        <v>2424</v>
      </c>
      <c r="B5191">
        <v>2016</v>
      </c>
      <c r="C5191" t="s">
        <v>93</v>
      </c>
      <c r="D5191" s="4">
        <v>2.294</v>
      </c>
      <c r="E5191" t="s">
        <v>12</v>
      </c>
      <c r="F5191" t="s">
        <v>13</v>
      </c>
      <c r="G5191" t="str">
        <f t="shared" si="162"/>
        <v>N000</v>
      </c>
      <c r="H5191" t="str">
        <f t="shared" si="163"/>
        <v>74715</v>
      </c>
      <c r="I5191" t="str">
        <f>VLOOKUP(F5191,Period!A:B,2,0)</f>
        <v>January</v>
      </c>
      <c r="J5191" t="str">
        <f>VLOOKUP(H5191,ap[[item_code]:[series_title]],2,0)</f>
        <v>Gasoline, unleaded midgrade, per gallon/3.785 liters in U.S. city average, average price, not seasonally adjusted</v>
      </c>
      <c r="K5191" t="str">
        <f>VLOOKUP(G5191,Areas!A:B,2,0)</f>
        <v>Size Class B/C</v>
      </c>
    </row>
    <row r="5192" spans="1:11" x14ac:dyDescent="0.3">
      <c r="A5192" t="s">
        <v>2424</v>
      </c>
      <c r="B5192">
        <v>2016</v>
      </c>
      <c r="C5192" t="s">
        <v>89</v>
      </c>
      <c r="D5192" s="4">
        <v>2.4369999999999998</v>
      </c>
      <c r="E5192" t="s">
        <v>12</v>
      </c>
      <c r="F5192" t="s">
        <v>13</v>
      </c>
      <c r="G5192" t="str">
        <f t="shared" si="162"/>
        <v>N000</v>
      </c>
      <c r="H5192" t="str">
        <f t="shared" si="163"/>
        <v>74715</v>
      </c>
      <c r="I5192" t="str">
        <f>VLOOKUP(F5192,Period!A:B,2,0)</f>
        <v>January</v>
      </c>
      <c r="J5192" t="str">
        <f>VLOOKUP(H5192,ap[[item_code]:[series_title]],2,0)</f>
        <v>Gasoline, unleaded midgrade, per gallon/3.785 liters in U.S. city average, average price, not seasonally adjusted</v>
      </c>
      <c r="K5192" t="str">
        <f>VLOOKUP(G5192,Areas!A:B,2,0)</f>
        <v>Size Class B/C</v>
      </c>
    </row>
    <row r="5193" spans="1:11" x14ac:dyDescent="0.3">
      <c r="A5193" t="s">
        <v>2424</v>
      </c>
      <c r="B5193">
        <v>2016</v>
      </c>
      <c r="C5193" t="s">
        <v>133</v>
      </c>
      <c r="D5193" s="4">
        <v>2.5409999999999999</v>
      </c>
      <c r="E5193" t="s">
        <v>12</v>
      </c>
      <c r="F5193" t="s">
        <v>13</v>
      </c>
      <c r="G5193" t="str">
        <f t="shared" si="162"/>
        <v>N000</v>
      </c>
      <c r="H5193" t="str">
        <f t="shared" si="163"/>
        <v>74715</v>
      </c>
      <c r="I5193" t="str">
        <f>VLOOKUP(F5193,Period!A:B,2,0)</f>
        <v>January</v>
      </c>
      <c r="J5193" t="str">
        <f>VLOOKUP(H5193,ap[[item_code]:[series_title]],2,0)</f>
        <v>Gasoline, unleaded midgrade, per gallon/3.785 liters in U.S. city average, average price, not seasonally adjusted</v>
      </c>
      <c r="K5193" t="str">
        <f>VLOOKUP(G5193,Areas!A:B,2,0)</f>
        <v>Size Class B/C</v>
      </c>
    </row>
    <row r="5194" spans="1:11" x14ac:dyDescent="0.3">
      <c r="A5194" t="s">
        <v>2424</v>
      </c>
      <c r="B5194">
        <v>2016</v>
      </c>
      <c r="C5194" t="s">
        <v>82</v>
      </c>
      <c r="D5194" s="4">
        <v>2.3980000000000001</v>
      </c>
      <c r="E5194" t="s">
        <v>12</v>
      </c>
      <c r="F5194" t="s">
        <v>13</v>
      </c>
      <c r="G5194" t="str">
        <f t="shared" si="162"/>
        <v>N000</v>
      </c>
      <c r="H5194" t="str">
        <f t="shared" si="163"/>
        <v>74715</v>
      </c>
      <c r="I5194" t="str">
        <f>VLOOKUP(F5194,Period!A:B,2,0)</f>
        <v>January</v>
      </c>
      <c r="J5194" t="str">
        <f>VLOOKUP(H5194,ap[[item_code]:[series_title]],2,0)</f>
        <v>Gasoline, unleaded midgrade, per gallon/3.785 liters in U.S. city average, average price, not seasonally adjusted</v>
      </c>
      <c r="K5194" t="str">
        <f>VLOOKUP(G5194,Areas!A:B,2,0)</f>
        <v>Size Class B/C</v>
      </c>
    </row>
    <row r="5195" spans="1:11" x14ac:dyDescent="0.3">
      <c r="A5195" t="s">
        <v>2424</v>
      </c>
      <c r="B5195">
        <v>2016</v>
      </c>
      <c r="C5195" t="s">
        <v>69</v>
      </c>
      <c r="D5195" s="4">
        <v>2.3319999999999999</v>
      </c>
      <c r="E5195" t="s">
        <v>12</v>
      </c>
      <c r="F5195" t="s">
        <v>13</v>
      </c>
      <c r="G5195" t="str">
        <f t="shared" si="162"/>
        <v>N000</v>
      </c>
      <c r="H5195" t="str">
        <f t="shared" si="163"/>
        <v>74715</v>
      </c>
      <c r="I5195" t="str">
        <f>VLOOKUP(F5195,Period!A:B,2,0)</f>
        <v>January</v>
      </c>
      <c r="J5195" t="str">
        <f>VLOOKUP(H5195,ap[[item_code]:[series_title]],2,0)</f>
        <v>Gasoline, unleaded midgrade, per gallon/3.785 liters in U.S. city average, average price, not seasonally adjusted</v>
      </c>
      <c r="K5195" t="str">
        <f>VLOOKUP(G5195,Areas!A:B,2,0)</f>
        <v>Size Class B/C</v>
      </c>
    </row>
    <row r="5196" spans="1:11" x14ac:dyDescent="0.3">
      <c r="A5196" t="s">
        <v>2424</v>
      </c>
      <c r="B5196">
        <v>2016</v>
      </c>
      <c r="C5196" t="s">
        <v>35</v>
      </c>
      <c r="D5196" s="4">
        <v>2.3809999999999998</v>
      </c>
      <c r="E5196" t="s">
        <v>12</v>
      </c>
      <c r="F5196" t="s">
        <v>13</v>
      </c>
      <c r="G5196" t="str">
        <f t="shared" si="162"/>
        <v>N000</v>
      </c>
      <c r="H5196" t="str">
        <f t="shared" si="163"/>
        <v>74715</v>
      </c>
      <c r="I5196" t="str">
        <f>VLOOKUP(F5196,Period!A:B,2,0)</f>
        <v>January</v>
      </c>
      <c r="J5196" t="str">
        <f>VLOOKUP(H5196,ap[[item_code]:[series_title]],2,0)</f>
        <v>Gasoline, unleaded midgrade, per gallon/3.785 liters in U.S. city average, average price, not seasonally adjusted</v>
      </c>
      <c r="K5196" t="str">
        <f>VLOOKUP(G5196,Areas!A:B,2,0)</f>
        <v>Size Class B/C</v>
      </c>
    </row>
    <row r="5197" spans="1:11" x14ac:dyDescent="0.3">
      <c r="A5197" t="s">
        <v>2424</v>
      </c>
      <c r="B5197">
        <v>2016</v>
      </c>
      <c r="C5197" t="s">
        <v>14</v>
      </c>
      <c r="D5197" s="4">
        <v>2.4329999999999998</v>
      </c>
      <c r="E5197" t="s">
        <v>12</v>
      </c>
      <c r="F5197" t="s">
        <v>13</v>
      </c>
      <c r="G5197" t="str">
        <f t="shared" si="162"/>
        <v>N000</v>
      </c>
      <c r="H5197" t="str">
        <f t="shared" si="163"/>
        <v>74715</v>
      </c>
      <c r="I5197" t="str">
        <f>VLOOKUP(F5197,Period!A:B,2,0)</f>
        <v>January</v>
      </c>
      <c r="J5197" t="str">
        <f>VLOOKUP(H5197,ap[[item_code]:[series_title]],2,0)</f>
        <v>Gasoline, unleaded midgrade, per gallon/3.785 liters in U.S. city average, average price, not seasonally adjusted</v>
      </c>
      <c r="K5197" t="str">
        <f>VLOOKUP(G5197,Areas!A:B,2,0)</f>
        <v>Size Class B/C</v>
      </c>
    </row>
    <row r="5198" spans="1:11" x14ac:dyDescent="0.3">
      <c r="A5198" t="s">
        <v>2424</v>
      </c>
      <c r="B5198">
        <v>2016</v>
      </c>
      <c r="C5198" t="s">
        <v>146</v>
      </c>
      <c r="D5198" s="4">
        <v>2.351</v>
      </c>
      <c r="E5198" t="s">
        <v>12</v>
      </c>
      <c r="F5198" t="s">
        <v>13</v>
      </c>
      <c r="G5198" t="str">
        <f t="shared" si="162"/>
        <v>N000</v>
      </c>
      <c r="H5198" t="str">
        <f t="shared" si="163"/>
        <v>74715</v>
      </c>
      <c r="I5198" t="str">
        <f>VLOOKUP(F5198,Period!A:B,2,0)</f>
        <v>January</v>
      </c>
      <c r="J5198" t="str">
        <f>VLOOKUP(H5198,ap[[item_code]:[series_title]],2,0)</f>
        <v>Gasoline, unleaded midgrade, per gallon/3.785 liters in U.S. city average, average price, not seasonally adjusted</v>
      </c>
      <c r="K5198" t="str">
        <f>VLOOKUP(G5198,Areas!A:B,2,0)</f>
        <v>Size Class B/C</v>
      </c>
    </row>
    <row r="5199" spans="1:11" x14ac:dyDescent="0.3">
      <c r="A5199" t="s">
        <v>2424</v>
      </c>
      <c r="B5199">
        <v>2016</v>
      </c>
      <c r="C5199" t="s">
        <v>18</v>
      </c>
      <c r="D5199" s="4">
        <v>2.4079999999999999</v>
      </c>
      <c r="E5199" t="s">
        <v>12</v>
      </c>
      <c r="F5199" t="s">
        <v>13</v>
      </c>
      <c r="G5199" t="str">
        <f t="shared" si="162"/>
        <v>N000</v>
      </c>
      <c r="H5199" t="str">
        <f t="shared" si="163"/>
        <v>74715</v>
      </c>
      <c r="I5199" t="str">
        <f>VLOOKUP(F5199,Period!A:B,2,0)</f>
        <v>January</v>
      </c>
      <c r="J5199" t="str">
        <f>VLOOKUP(H5199,ap[[item_code]:[series_title]],2,0)</f>
        <v>Gasoline, unleaded midgrade, per gallon/3.785 liters in U.S. city average, average price, not seasonally adjusted</v>
      </c>
      <c r="K5199" t="str">
        <f>VLOOKUP(G5199,Areas!A:B,2,0)</f>
        <v>Size Class B/C</v>
      </c>
    </row>
    <row r="5200" spans="1:11" x14ac:dyDescent="0.3">
      <c r="A5200" t="s">
        <v>2424</v>
      </c>
      <c r="B5200">
        <v>2017</v>
      </c>
      <c r="C5200" t="s">
        <v>13</v>
      </c>
      <c r="D5200" s="4">
        <v>2.532</v>
      </c>
      <c r="E5200" t="s">
        <v>12</v>
      </c>
      <c r="F5200" t="s">
        <v>13</v>
      </c>
      <c r="G5200" t="str">
        <f t="shared" si="162"/>
        <v>N000</v>
      </c>
      <c r="H5200" t="str">
        <f t="shared" si="163"/>
        <v>74715</v>
      </c>
      <c r="I5200" t="str">
        <f>VLOOKUP(F5200,Period!A:B,2,0)</f>
        <v>January</v>
      </c>
      <c r="J5200" t="str">
        <f>VLOOKUP(H5200,ap[[item_code]:[series_title]],2,0)</f>
        <v>Gasoline, unleaded midgrade, per gallon/3.785 liters in U.S. city average, average price, not seasonally adjusted</v>
      </c>
      <c r="K5200" t="str">
        <f>VLOOKUP(G5200,Areas!A:B,2,0)</f>
        <v>Size Class B/C</v>
      </c>
    </row>
    <row r="5201" spans="1:11" x14ac:dyDescent="0.3">
      <c r="A5201" t="s">
        <v>2424</v>
      </c>
      <c r="B5201">
        <v>2017</v>
      </c>
      <c r="C5201" t="s">
        <v>183</v>
      </c>
      <c r="D5201" s="4">
        <v>2.4769999999999999</v>
      </c>
      <c r="E5201" t="s">
        <v>12</v>
      </c>
      <c r="F5201" t="s">
        <v>13</v>
      </c>
      <c r="G5201" t="str">
        <f t="shared" si="162"/>
        <v>N000</v>
      </c>
      <c r="H5201" t="str">
        <f t="shared" si="163"/>
        <v>74715</v>
      </c>
      <c r="I5201" t="str">
        <f>VLOOKUP(F5201,Period!A:B,2,0)</f>
        <v>January</v>
      </c>
      <c r="J5201" t="str">
        <f>VLOOKUP(H5201,ap[[item_code]:[series_title]],2,0)</f>
        <v>Gasoline, unleaded midgrade, per gallon/3.785 liters in U.S. city average, average price, not seasonally adjusted</v>
      </c>
      <c r="K5201" t="str">
        <f>VLOOKUP(G5201,Areas!A:B,2,0)</f>
        <v>Size Class B/C</v>
      </c>
    </row>
    <row r="5202" spans="1:11" x14ac:dyDescent="0.3">
      <c r="A5202" t="s">
        <v>2424</v>
      </c>
      <c r="B5202">
        <v>2017</v>
      </c>
      <c r="C5202" t="s">
        <v>25</v>
      </c>
      <c r="D5202" s="4">
        <v>2.508</v>
      </c>
      <c r="E5202" t="s">
        <v>12</v>
      </c>
      <c r="F5202" t="s">
        <v>13</v>
      </c>
      <c r="G5202" t="str">
        <f t="shared" si="162"/>
        <v>N000</v>
      </c>
      <c r="H5202" t="str">
        <f t="shared" si="163"/>
        <v>74715</v>
      </c>
      <c r="I5202" t="str">
        <f>VLOOKUP(F5202,Period!A:B,2,0)</f>
        <v>January</v>
      </c>
      <c r="J5202" t="str">
        <f>VLOOKUP(H5202,ap[[item_code]:[series_title]],2,0)</f>
        <v>Gasoline, unleaded midgrade, per gallon/3.785 liters in U.S. city average, average price, not seasonally adjusted</v>
      </c>
      <c r="K5202" t="str">
        <f>VLOOKUP(G5202,Areas!A:B,2,0)</f>
        <v>Size Class B/C</v>
      </c>
    </row>
    <row r="5203" spans="1:11" x14ac:dyDescent="0.3">
      <c r="A5203" t="s">
        <v>2424</v>
      </c>
      <c r="B5203">
        <v>2017</v>
      </c>
      <c r="C5203" t="s">
        <v>93</v>
      </c>
      <c r="D5203" s="4">
        <v>2.597</v>
      </c>
      <c r="E5203" t="s">
        <v>12</v>
      </c>
      <c r="F5203" t="s">
        <v>13</v>
      </c>
      <c r="G5203" t="str">
        <f t="shared" si="162"/>
        <v>N000</v>
      </c>
      <c r="H5203" t="str">
        <f t="shared" si="163"/>
        <v>74715</v>
      </c>
      <c r="I5203" t="str">
        <f>VLOOKUP(F5203,Period!A:B,2,0)</f>
        <v>January</v>
      </c>
      <c r="J5203" t="str">
        <f>VLOOKUP(H5203,ap[[item_code]:[series_title]],2,0)</f>
        <v>Gasoline, unleaded midgrade, per gallon/3.785 liters in U.S. city average, average price, not seasonally adjusted</v>
      </c>
      <c r="K5203" t="str">
        <f>VLOOKUP(G5203,Areas!A:B,2,0)</f>
        <v>Size Class B/C</v>
      </c>
    </row>
    <row r="5204" spans="1:11" x14ac:dyDescent="0.3">
      <c r="A5204" t="s">
        <v>2424</v>
      </c>
      <c r="B5204">
        <v>2017</v>
      </c>
      <c r="C5204" t="s">
        <v>89</v>
      </c>
      <c r="D5204" s="4">
        <v>2.5649999999999999</v>
      </c>
      <c r="E5204" t="s">
        <v>12</v>
      </c>
      <c r="F5204" t="s">
        <v>13</v>
      </c>
      <c r="G5204" t="str">
        <f t="shared" si="162"/>
        <v>N000</v>
      </c>
      <c r="H5204" t="str">
        <f t="shared" si="163"/>
        <v>74715</v>
      </c>
      <c r="I5204" t="str">
        <f>VLOOKUP(F5204,Period!A:B,2,0)</f>
        <v>January</v>
      </c>
      <c r="J5204" t="str">
        <f>VLOOKUP(H5204,ap[[item_code]:[series_title]],2,0)</f>
        <v>Gasoline, unleaded midgrade, per gallon/3.785 liters in U.S. city average, average price, not seasonally adjusted</v>
      </c>
      <c r="K5204" t="str">
        <f>VLOOKUP(G5204,Areas!A:B,2,0)</f>
        <v>Size Class B/C</v>
      </c>
    </row>
    <row r="5205" spans="1:11" x14ac:dyDescent="0.3">
      <c r="A5205" t="s">
        <v>2424</v>
      </c>
      <c r="B5205">
        <v>2017</v>
      </c>
      <c r="C5205" t="s">
        <v>133</v>
      </c>
      <c r="D5205" s="4">
        <v>2.5419999999999998</v>
      </c>
      <c r="E5205" t="s">
        <v>12</v>
      </c>
      <c r="F5205" t="s">
        <v>13</v>
      </c>
      <c r="G5205" t="str">
        <f t="shared" si="162"/>
        <v>N000</v>
      </c>
      <c r="H5205" t="str">
        <f t="shared" si="163"/>
        <v>74715</v>
      </c>
      <c r="I5205" t="str">
        <f>VLOOKUP(F5205,Period!A:B,2,0)</f>
        <v>January</v>
      </c>
      <c r="J5205" t="str">
        <f>VLOOKUP(H5205,ap[[item_code]:[series_title]],2,0)</f>
        <v>Gasoline, unleaded midgrade, per gallon/3.785 liters in U.S. city average, average price, not seasonally adjusted</v>
      </c>
      <c r="K5205" t="str">
        <f>VLOOKUP(G5205,Areas!A:B,2,0)</f>
        <v>Size Class B/C</v>
      </c>
    </row>
    <row r="5206" spans="1:11" x14ac:dyDescent="0.3">
      <c r="A5206" t="s">
        <v>2424</v>
      </c>
      <c r="B5206">
        <v>2017</v>
      </c>
      <c r="C5206" t="s">
        <v>82</v>
      </c>
      <c r="D5206" s="4">
        <v>2.48</v>
      </c>
      <c r="E5206" t="s">
        <v>12</v>
      </c>
      <c r="F5206" t="s">
        <v>13</v>
      </c>
      <c r="G5206" t="str">
        <f t="shared" si="162"/>
        <v>N000</v>
      </c>
      <c r="H5206" t="str">
        <f t="shared" si="163"/>
        <v>74715</v>
      </c>
      <c r="I5206" t="str">
        <f>VLOOKUP(F5206,Period!A:B,2,0)</f>
        <v>January</v>
      </c>
      <c r="J5206" t="str">
        <f>VLOOKUP(H5206,ap[[item_code]:[series_title]],2,0)</f>
        <v>Gasoline, unleaded midgrade, per gallon/3.785 liters in U.S. city average, average price, not seasonally adjusted</v>
      </c>
      <c r="K5206" t="str">
        <f>VLOOKUP(G5206,Areas!A:B,2,0)</f>
        <v>Size Class B/C</v>
      </c>
    </row>
    <row r="5207" spans="1:11" x14ac:dyDescent="0.3">
      <c r="A5207" t="s">
        <v>2424</v>
      </c>
      <c r="B5207">
        <v>2017</v>
      </c>
      <c r="C5207" t="s">
        <v>69</v>
      </c>
      <c r="D5207" s="4">
        <v>2.5790000000000002</v>
      </c>
      <c r="E5207" t="s">
        <v>12</v>
      </c>
      <c r="F5207" t="s">
        <v>13</v>
      </c>
      <c r="G5207" t="str">
        <f t="shared" si="162"/>
        <v>N000</v>
      </c>
      <c r="H5207" t="str">
        <f t="shared" si="163"/>
        <v>74715</v>
      </c>
      <c r="I5207" t="str">
        <f>VLOOKUP(F5207,Period!A:B,2,0)</f>
        <v>January</v>
      </c>
      <c r="J5207" t="str">
        <f>VLOOKUP(H5207,ap[[item_code]:[series_title]],2,0)</f>
        <v>Gasoline, unleaded midgrade, per gallon/3.785 liters in U.S. city average, average price, not seasonally adjusted</v>
      </c>
      <c r="K5207" t="str">
        <f>VLOOKUP(G5207,Areas!A:B,2,0)</f>
        <v>Size Class B/C</v>
      </c>
    </row>
    <row r="5208" spans="1:11" x14ac:dyDescent="0.3">
      <c r="A5208" t="s">
        <v>2424</v>
      </c>
      <c r="B5208">
        <v>2017</v>
      </c>
      <c r="C5208" t="s">
        <v>35</v>
      </c>
      <c r="D5208" s="4">
        <v>2.8130000000000002</v>
      </c>
      <c r="E5208" t="s">
        <v>12</v>
      </c>
      <c r="F5208" t="s">
        <v>13</v>
      </c>
      <c r="G5208" t="str">
        <f t="shared" si="162"/>
        <v>N000</v>
      </c>
      <c r="H5208" t="str">
        <f t="shared" si="163"/>
        <v>74715</v>
      </c>
      <c r="I5208" t="str">
        <f>VLOOKUP(F5208,Period!A:B,2,0)</f>
        <v>January</v>
      </c>
      <c r="J5208" t="str">
        <f>VLOOKUP(H5208,ap[[item_code]:[series_title]],2,0)</f>
        <v>Gasoline, unleaded midgrade, per gallon/3.785 liters in U.S. city average, average price, not seasonally adjusted</v>
      </c>
      <c r="K5208" t="str">
        <f>VLOOKUP(G5208,Areas!A:B,2,0)</f>
        <v>Size Class B/C</v>
      </c>
    </row>
    <row r="5209" spans="1:11" x14ac:dyDescent="0.3">
      <c r="A5209" t="s">
        <v>2424</v>
      </c>
      <c r="B5209">
        <v>2017</v>
      </c>
      <c r="C5209" t="s">
        <v>14</v>
      </c>
      <c r="D5209" s="4">
        <v>2.6970000000000001</v>
      </c>
      <c r="E5209" t="s">
        <v>12</v>
      </c>
      <c r="F5209" t="s">
        <v>13</v>
      </c>
      <c r="G5209" t="str">
        <f t="shared" si="162"/>
        <v>N000</v>
      </c>
      <c r="H5209" t="str">
        <f t="shared" si="163"/>
        <v>74715</v>
      </c>
      <c r="I5209" t="str">
        <f>VLOOKUP(F5209,Period!A:B,2,0)</f>
        <v>January</v>
      </c>
      <c r="J5209" t="str">
        <f>VLOOKUP(H5209,ap[[item_code]:[series_title]],2,0)</f>
        <v>Gasoline, unleaded midgrade, per gallon/3.785 liters in U.S. city average, average price, not seasonally adjusted</v>
      </c>
      <c r="K5209" t="str">
        <f>VLOOKUP(G5209,Areas!A:B,2,0)</f>
        <v>Size Class B/C</v>
      </c>
    </row>
    <row r="5210" spans="1:11" x14ac:dyDescent="0.3">
      <c r="A5210" t="s">
        <v>2424</v>
      </c>
      <c r="B5210">
        <v>2017</v>
      </c>
      <c r="C5210" t="s">
        <v>146</v>
      </c>
      <c r="D5210" s="4">
        <v>2.7709999999999999</v>
      </c>
      <c r="E5210" t="s">
        <v>12</v>
      </c>
      <c r="F5210" t="s">
        <v>13</v>
      </c>
      <c r="G5210" t="str">
        <f t="shared" si="162"/>
        <v>N000</v>
      </c>
      <c r="H5210" t="str">
        <f t="shared" si="163"/>
        <v>74715</v>
      </c>
      <c r="I5210" t="str">
        <f>VLOOKUP(F5210,Period!A:B,2,0)</f>
        <v>January</v>
      </c>
      <c r="J5210" t="str">
        <f>VLOOKUP(H5210,ap[[item_code]:[series_title]],2,0)</f>
        <v>Gasoline, unleaded midgrade, per gallon/3.785 liters in U.S. city average, average price, not seasonally adjusted</v>
      </c>
      <c r="K5210" t="str">
        <f>VLOOKUP(G5210,Areas!A:B,2,0)</f>
        <v>Size Class B/C</v>
      </c>
    </row>
    <row r="5211" spans="1:11" x14ac:dyDescent="0.3">
      <c r="A5211" t="s">
        <v>2424</v>
      </c>
      <c r="B5211">
        <v>2017</v>
      </c>
      <c r="C5211" t="s">
        <v>18</v>
      </c>
      <c r="D5211" s="4">
        <v>2.6960000000000002</v>
      </c>
      <c r="E5211" t="s">
        <v>12</v>
      </c>
      <c r="F5211" t="s">
        <v>13</v>
      </c>
      <c r="G5211" t="str">
        <f t="shared" si="162"/>
        <v>N000</v>
      </c>
      <c r="H5211" t="str">
        <f t="shared" si="163"/>
        <v>74715</v>
      </c>
      <c r="I5211" t="str">
        <f>VLOOKUP(F5211,Period!A:B,2,0)</f>
        <v>January</v>
      </c>
      <c r="J5211" t="str">
        <f>VLOOKUP(H5211,ap[[item_code]:[series_title]],2,0)</f>
        <v>Gasoline, unleaded midgrade, per gallon/3.785 liters in U.S. city average, average price, not seasonally adjusted</v>
      </c>
      <c r="K5211" t="str">
        <f>VLOOKUP(G5211,Areas!A:B,2,0)</f>
        <v>Size Class B/C</v>
      </c>
    </row>
    <row r="5212" spans="1:11" x14ac:dyDescent="0.3">
      <c r="A5212" t="s">
        <v>2424</v>
      </c>
      <c r="B5212">
        <v>2018</v>
      </c>
      <c r="C5212" t="s">
        <v>13</v>
      </c>
      <c r="D5212" s="4">
        <v>2.7450000000000001</v>
      </c>
      <c r="E5212" t="s">
        <v>12</v>
      </c>
      <c r="F5212" t="s">
        <v>13</v>
      </c>
      <c r="G5212" t="str">
        <f t="shared" si="162"/>
        <v>N000</v>
      </c>
      <c r="H5212" t="str">
        <f t="shared" si="163"/>
        <v>74715</v>
      </c>
      <c r="I5212" t="str">
        <f>VLOOKUP(F5212,Period!A:B,2,0)</f>
        <v>January</v>
      </c>
      <c r="J5212" t="str">
        <f>VLOOKUP(H5212,ap[[item_code]:[series_title]],2,0)</f>
        <v>Gasoline, unleaded midgrade, per gallon/3.785 liters in U.S. city average, average price, not seasonally adjusted</v>
      </c>
      <c r="K5212" t="str">
        <f>VLOOKUP(G5212,Areas!A:B,2,0)</f>
        <v>Size Class B/C</v>
      </c>
    </row>
    <row r="5213" spans="1:11" x14ac:dyDescent="0.3">
      <c r="A5213" t="s">
        <v>2424</v>
      </c>
      <c r="B5213">
        <v>2018</v>
      </c>
      <c r="C5213" t="s">
        <v>183</v>
      </c>
      <c r="D5213" s="4">
        <v>2.7639999999999998</v>
      </c>
      <c r="E5213" t="s">
        <v>12</v>
      </c>
      <c r="F5213" t="s">
        <v>13</v>
      </c>
      <c r="G5213" t="str">
        <f t="shared" si="162"/>
        <v>N000</v>
      </c>
      <c r="H5213" t="str">
        <f t="shared" si="163"/>
        <v>74715</v>
      </c>
      <c r="I5213" t="str">
        <f>VLOOKUP(F5213,Period!A:B,2,0)</f>
        <v>January</v>
      </c>
      <c r="J5213" t="str">
        <f>VLOOKUP(H5213,ap[[item_code]:[series_title]],2,0)</f>
        <v>Gasoline, unleaded midgrade, per gallon/3.785 liters in U.S. city average, average price, not seasonally adjusted</v>
      </c>
      <c r="K5213" t="str">
        <f>VLOOKUP(G5213,Areas!A:B,2,0)</f>
        <v>Size Class B/C</v>
      </c>
    </row>
    <row r="5214" spans="1:11" x14ac:dyDescent="0.3">
      <c r="A5214" t="s">
        <v>2424</v>
      </c>
      <c r="B5214">
        <v>2018</v>
      </c>
      <c r="C5214" t="s">
        <v>25</v>
      </c>
      <c r="D5214" s="4">
        <v>2.7669999999999999</v>
      </c>
      <c r="E5214" t="s">
        <v>12</v>
      </c>
      <c r="F5214" t="s">
        <v>13</v>
      </c>
      <c r="G5214" t="str">
        <f t="shared" si="162"/>
        <v>N000</v>
      </c>
      <c r="H5214" t="str">
        <f t="shared" si="163"/>
        <v>74715</v>
      </c>
      <c r="I5214" t="str">
        <f>VLOOKUP(F5214,Period!A:B,2,0)</f>
        <v>January</v>
      </c>
      <c r="J5214" t="str">
        <f>VLOOKUP(H5214,ap[[item_code]:[series_title]],2,0)</f>
        <v>Gasoline, unleaded midgrade, per gallon/3.785 liters in U.S. city average, average price, not seasonally adjusted</v>
      </c>
      <c r="K5214" t="str">
        <f>VLOOKUP(G5214,Areas!A:B,2,0)</f>
        <v>Size Class B/C</v>
      </c>
    </row>
    <row r="5215" spans="1:11" x14ac:dyDescent="0.3">
      <c r="A5215" t="s">
        <v>2424</v>
      </c>
      <c r="B5215">
        <v>2018</v>
      </c>
      <c r="C5215" t="s">
        <v>93</v>
      </c>
      <c r="D5215" s="4">
        <v>2.919</v>
      </c>
      <c r="E5215" t="s">
        <v>12</v>
      </c>
      <c r="F5215" t="s">
        <v>13</v>
      </c>
      <c r="G5215" t="str">
        <f t="shared" si="162"/>
        <v>N000</v>
      </c>
      <c r="H5215" t="str">
        <f t="shared" si="163"/>
        <v>74715</v>
      </c>
      <c r="I5215" t="str">
        <f>VLOOKUP(F5215,Period!A:B,2,0)</f>
        <v>January</v>
      </c>
      <c r="J5215" t="str">
        <f>VLOOKUP(H5215,ap[[item_code]:[series_title]],2,0)</f>
        <v>Gasoline, unleaded midgrade, per gallon/3.785 liters in U.S. city average, average price, not seasonally adjusted</v>
      </c>
      <c r="K5215" t="str">
        <f>VLOOKUP(G5215,Areas!A:B,2,0)</f>
        <v>Size Class B/C</v>
      </c>
    </row>
    <row r="5216" spans="1:11" x14ac:dyDescent="0.3">
      <c r="A5216" t="s">
        <v>2424</v>
      </c>
      <c r="B5216">
        <v>2018</v>
      </c>
      <c r="C5216" t="s">
        <v>89</v>
      </c>
      <c r="D5216" s="4">
        <v>3.0990000000000002</v>
      </c>
      <c r="E5216" t="s">
        <v>12</v>
      </c>
      <c r="F5216" t="s">
        <v>13</v>
      </c>
      <c r="G5216" t="str">
        <f t="shared" si="162"/>
        <v>N000</v>
      </c>
      <c r="H5216" t="str">
        <f t="shared" si="163"/>
        <v>74715</v>
      </c>
      <c r="I5216" t="str">
        <f>VLOOKUP(F5216,Period!A:B,2,0)</f>
        <v>January</v>
      </c>
      <c r="J5216" t="str">
        <f>VLOOKUP(H5216,ap[[item_code]:[series_title]],2,0)</f>
        <v>Gasoline, unleaded midgrade, per gallon/3.785 liters in U.S. city average, average price, not seasonally adjusted</v>
      </c>
      <c r="K5216" t="str">
        <f>VLOOKUP(G5216,Areas!A:B,2,0)</f>
        <v>Size Class B/C</v>
      </c>
    </row>
    <row r="5217" spans="1:11" x14ac:dyDescent="0.3">
      <c r="A5217" t="s">
        <v>2424</v>
      </c>
      <c r="B5217">
        <v>2018</v>
      </c>
      <c r="C5217" t="s">
        <v>133</v>
      </c>
      <c r="D5217" s="4">
        <v>3.1139999999999999</v>
      </c>
      <c r="E5217" t="s">
        <v>12</v>
      </c>
      <c r="F5217" t="s">
        <v>13</v>
      </c>
      <c r="G5217" t="str">
        <f t="shared" si="162"/>
        <v>N000</v>
      </c>
      <c r="H5217" t="str">
        <f t="shared" si="163"/>
        <v>74715</v>
      </c>
      <c r="I5217" t="str">
        <f>VLOOKUP(F5217,Period!A:B,2,0)</f>
        <v>January</v>
      </c>
      <c r="J5217" t="str">
        <f>VLOOKUP(H5217,ap[[item_code]:[series_title]],2,0)</f>
        <v>Gasoline, unleaded midgrade, per gallon/3.785 liters in U.S. city average, average price, not seasonally adjusted</v>
      </c>
      <c r="K5217" t="str">
        <f>VLOOKUP(G5217,Areas!A:B,2,0)</f>
        <v>Size Class B/C</v>
      </c>
    </row>
    <row r="5218" spans="1:11" x14ac:dyDescent="0.3">
      <c r="A5218" t="s">
        <v>2424</v>
      </c>
      <c r="B5218">
        <v>2018</v>
      </c>
      <c r="C5218" t="s">
        <v>82</v>
      </c>
      <c r="D5218" s="4">
        <v>3.0920000000000001</v>
      </c>
      <c r="E5218" t="s">
        <v>12</v>
      </c>
      <c r="F5218" t="s">
        <v>13</v>
      </c>
      <c r="G5218" t="str">
        <f t="shared" si="162"/>
        <v>N000</v>
      </c>
      <c r="H5218" t="str">
        <f t="shared" si="163"/>
        <v>74715</v>
      </c>
      <c r="I5218" t="str">
        <f>VLOOKUP(F5218,Period!A:B,2,0)</f>
        <v>January</v>
      </c>
      <c r="J5218" t="str">
        <f>VLOOKUP(H5218,ap[[item_code]:[series_title]],2,0)</f>
        <v>Gasoline, unleaded midgrade, per gallon/3.785 liters in U.S. city average, average price, not seasonally adjusted</v>
      </c>
      <c r="K5218" t="str">
        <f>VLOOKUP(G5218,Areas!A:B,2,0)</f>
        <v>Size Class B/C</v>
      </c>
    </row>
    <row r="5219" spans="1:11" x14ac:dyDescent="0.3">
      <c r="A5219" t="s">
        <v>2424</v>
      </c>
      <c r="B5219">
        <v>2018</v>
      </c>
      <c r="C5219" t="s">
        <v>69</v>
      </c>
      <c r="D5219" s="4">
        <v>3.085</v>
      </c>
      <c r="E5219" t="s">
        <v>12</v>
      </c>
      <c r="F5219" t="s">
        <v>13</v>
      </c>
      <c r="G5219" t="str">
        <f t="shared" si="162"/>
        <v>N000</v>
      </c>
      <c r="H5219" t="str">
        <f t="shared" si="163"/>
        <v>74715</v>
      </c>
      <c r="I5219" t="str">
        <f>VLOOKUP(F5219,Period!A:B,2,0)</f>
        <v>January</v>
      </c>
      <c r="J5219" t="str">
        <f>VLOOKUP(H5219,ap[[item_code]:[series_title]],2,0)</f>
        <v>Gasoline, unleaded midgrade, per gallon/3.785 liters in U.S. city average, average price, not seasonally adjusted</v>
      </c>
      <c r="K5219" t="str">
        <f>VLOOKUP(G5219,Areas!A:B,2,0)</f>
        <v>Size Class B/C</v>
      </c>
    </row>
    <row r="5220" spans="1:11" x14ac:dyDescent="0.3">
      <c r="A5220" t="s">
        <v>2424</v>
      </c>
      <c r="B5220">
        <v>2018</v>
      </c>
      <c r="C5220" t="s">
        <v>35</v>
      </c>
      <c r="D5220" s="4">
        <v>3.0979999999999999</v>
      </c>
      <c r="E5220" t="s">
        <v>12</v>
      </c>
      <c r="F5220" t="s">
        <v>13</v>
      </c>
      <c r="G5220" t="str">
        <f t="shared" si="162"/>
        <v>N000</v>
      </c>
      <c r="H5220" t="str">
        <f t="shared" si="163"/>
        <v>74715</v>
      </c>
      <c r="I5220" t="str">
        <f>VLOOKUP(F5220,Period!A:B,2,0)</f>
        <v>January</v>
      </c>
      <c r="J5220" t="str">
        <f>VLOOKUP(H5220,ap[[item_code]:[series_title]],2,0)</f>
        <v>Gasoline, unleaded midgrade, per gallon/3.785 liters in U.S. city average, average price, not seasonally adjusted</v>
      </c>
      <c r="K5220" t="str">
        <f>VLOOKUP(G5220,Areas!A:B,2,0)</f>
        <v>Size Class B/C</v>
      </c>
    </row>
    <row r="5221" spans="1:11" x14ac:dyDescent="0.3">
      <c r="A5221" t="s">
        <v>2424</v>
      </c>
      <c r="B5221">
        <v>2018</v>
      </c>
      <c r="C5221" t="s">
        <v>14</v>
      </c>
      <c r="D5221" s="4">
        <v>3.0910000000000002</v>
      </c>
      <c r="E5221" t="s">
        <v>12</v>
      </c>
      <c r="F5221" t="s">
        <v>13</v>
      </c>
      <c r="G5221" t="str">
        <f t="shared" si="162"/>
        <v>N000</v>
      </c>
      <c r="H5221" t="str">
        <f t="shared" si="163"/>
        <v>74715</v>
      </c>
      <c r="I5221" t="str">
        <f>VLOOKUP(F5221,Period!A:B,2,0)</f>
        <v>January</v>
      </c>
      <c r="J5221" t="str">
        <f>VLOOKUP(H5221,ap[[item_code]:[series_title]],2,0)</f>
        <v>Gasoline, unleaded midgrade, per gallon/3.785 liters in U.S. city average, average price, not seasonally adjusted</v>
      </c>
      <c r="K5221" t="str">
        <f>VLOOKUP(G5221,Areas!A:B,2,0)</f>
        <v>Size Class B/C</v>
      </c>
    </row>
    <row r="5222" spans="1:11" x14ac:dyDescent="0.3">
      <c r="A5222" t="s">
        <v>2424</v>
      </c>
      <c r="B5222">
        <v>2018</v>
      </c>
      <c r="C5222" t="s">
        <v>146</v>
      </c>
      <c r="D5222" s="4">
        <v>2.895</v>
      </c>
      <c r="E5222" t="s">
        <v>12</v>
      </c>
      <c r="F5222" t="s">
        <v>13</v>
      </c>
      <c r="G5222" t="str">
        <f t="shared" si="162"/>
        <v>N000</v>
      </c>
      <c r="H5222" t="str">
        <f t="shared" si="163"/>
        <v>74715</v>
      </c>
      <c r="I5222" t="str">
        <f>VLOOKUP(F5222,Period!A:B,2,0)</f>
        <v>January</v>
      </c>
      <c r="J5222" t="str">
        <f>VLOOKUP(H5222,ap[[item_code]:[series_title]],2,0)</f>
        <v>Gasoline, unleaded midgrade, per gallon/3.785 liters in U.S. city average, average price, not seasonally adjusted</v>
      </c>
      <c r="K5222" t="str">
        <f>VLOOKUP(G5222,Areas!A:B,2,0)</f>
        <v>Size Class B/C</v>
      </c>
    </row>
    <row r="5223" spans="1:11" x14ac:dyDescent="0.3">
      <c r="A5223" t="s">
        <v>2424</v>
      </c>
      <c r="B5223">
        <v>2018</v>
      </c>
      <c r="C5223" t="s">
        <v>18</v>
      </c>
      <c r="D5223" s="4">
        <v>2.653</v>
      </c>
      <c r="E5223" t="s">
        <v>12</v>
      </c>
      <c r="F5223" t="s">
        <v>13</v>
      </c>
      <c r="G5223" t="str">
        <f t="shared" si="162"/>
        <v>N000</v>
      </c>
      <c r="H5223" t="str">
        <f t="shared" si="163"/>
        <v>74715</v>
      </c>
      <c r="I5223" t="str">
        <f>VLOOKUP(F5223,Period!A:B,2,0)</f>
        <v>January</v>
      </c>
      <c r="J5223" t="str">
        <f>VLOOKUP(H5223,ap[[item_code]:[series_title]],2,0)</f>
        <v>Gasoline, unleaded midgrade, per gallon/3.785 liters in U.S. city average, average price, not seasonally adjusted</v>
      </c>
      <c r="K5223" t="str">
        <f>VLOOKUP(G5223,Areas!A:B,2,0)</f>
        <v>Size Class B/C</v>
      </c>
    </row>
    <row r="5224" spans="1:11" x14ac:dyDescent="0.3">
      <c r="A5224" t="s">
        <v>2424</v>
      </c>
      <c r="B5224">
        <v>2019</v>
      </c>
      <c r="C5224" t="s">
        <v>13</v>
      </c>
      <c r="D5224" s="4">
        <v>2.5209999999999999</v>
      </c>
      <c r="E5224" t="s">
        <v>12</v>
      </c>
      <c r="F5224" t="s">
        <v>13</v>
      </c>
      <c r="G5224" t="str">
        <f t="shared" si="162"/>
        <v>N000</v>
      </c>
      <c r="H5224" t="str">
        <f t="shared" si="163"/>
        <v>74715</v>
      </c>
      <c r="I5224" t="str">
        <f>VLOOKUP(F5224,Period!A:B,2,0)</f>
        <v>January</v>
      </c>
      <c r="J5224" t="str">
        <f>VLOOKUP(H5224,ap[[item_code]:[series_title]],2,0)</f>
        <v>Gasoline, unleaded midgrade, per gallon/3.785 liters in U.S. city average, average price, not seasonally adjusted</v>
      </c>
      <c r="K5224" t="str">
        <f>VLOOKUP(G5224,Areas!A:B,2,0)</f>
        <v>Size Class B/C</v>
      </c>
    </row>
    <row r="5225" spans="1:11" x14ac:dyDescent="0.3">
      <c r="A5225" t="s">
        <v>2424</v>
      </c>
      <c r="B5225">
        <v>2019</v>
      </c>
      <c r="C5225" t="s">
        <v>183</v>
      </c>
      <c r="D5225" s="4">
        <v>2.59</v>
      </c>
      <c r="E5225" t="s">
        <v>12</v>
      </c>
      <c r="F5225" t="s">
        <v>13</v>
      </c>
      <c r="G5225" t="str">
        <f t="shared" si="162"/>
        <v>N000</v>
      </c>
      <c r="H5225" t="str">
        <f t="shared" si="163"/>
        <v>74715</v>
      </c>
      <c r="I5225" t="str">
        <f>VLOOKUP(F5225,Period!A:B,2,0)</f>
        <v>January</v>
      </c>
      <c r="J5225" t="str">
        <f>VLOOKUP(H5225,ap[[item_code]:[series_title]],2,0)</f>
        <v>Gasoline, unleaded midgrade, per gallon/3.785 liters in U.S. city average, average price, not seasonally adjusted</v>
      </c>
      <c r="K5225" t="str">
        <f>VLOOKUP(G5225,Areas!A:B,2,0)</f>
        <v>Size Class B/C</v>
      </c>
    </row>
    <row r="5226" spans="1:11" x14ac:dyDescent="0.3">
      <c r="A5226" t="s">
        <v>2424</v>
      </c>
      <c r="B5226">
        <v>2019</v>
      </c>
      <c r="C5226" t="s">
        <v>25</v>
      </c>
      <c r="D5226" s="4">
        <v>2.7770000000000001</v>
      </c>
      <c r="E5226" t="s">
        <v>12</v>
      </c>
      <c r="F5226" t="s">
        <v>13</v>
      </c>
      <c r="G5226" t="str">
        <f t="shared" si="162"/>
        <v>N000</v>
      </c>
      <c r="H5226" t="str">
        <f t="shared" si="163"/>
        <v>74715</v>
      </c>
      <c r="I5226" t="str">
        <f>VLOOKUP(F5226,Period!A:B,2,0)</f>
        <v>January</v>
      </c>
      <c r="J5226" t="str">
        <f>VLOOKUP(H5226,ap[[item_code]:[series_title]],2,0)</f>
        <v>Gasoline, unleaded midgrade, per gallon/3.785 liters in U.S. city average, average price, not seasonally adjusted</v>
      </c>
      <c r="K5226" t="str">
        <f>VLOOKUP(G5226,Areas!A:B,2,0)</f>
        <v>Size Class B/C</v>
      </c>
    </row>
    <row r="5227" spans="1:11" x14ac:dyDescent="0.3">
      <c r="A5227" t="s">
        <v>2424</v>
      </c>
      <c r="B5227">
        <v>2019</v>
      </c>
      <c r="C5227" t="s">
        <v>93</v>
      </c>
      <c r="D5227" s="4">
        <v>3.0270000000000001</v>
      </c>
      <c r="E5227" t="s">
        <v>12</v>
      </c>
      <c r="F5227" t="s">
        <v>13</v>
      </c>
      <c r="G5227" t="str">
        <f t="shared" si="162"/>
        <v>N000</v>
      </c>
      <c r="H5227" t="str">
        <f t="shared" si="163"/>
        <v>74715</v>
      </c>
      <c r="I5227" t="str">
        <f>VLOOKUP(F5227,Period!A:B,2,0)</f>
        <v>January</v>
      </c>
      <c r="J5227" t="str">
        <f>VLOOKUP(H5227,ap[[item_code]:[series_title]],2,0)</f>
        <v>Gasoline, unleaded midgrade, per gallon/3.785 liters in U.S. city average, average price, not seasonally adjusted</v>
      </c>
      <c r="K5227" t="str">
        <f>VLOOKUP(G5227,Areas!A:B,2,0)</f>
        <v>Size Class B/C</v>
      </c>
    </row>
    <row r="5228" spans="1:11" x14ac:dyDescent="0.3">
      <c r="A5228" t="s">
        <v>2424</v>
      </c>
      <c r="B5228">
        <v>2019</v>
      </c>
      <c r="C5228" t="s">
        <v>89</v>
      </c>
      <c r="D5228" s="4">
        <v>3.113</v>
      </c>
      <c r="E5228" t="s">
        <v>12</v>
      </c>
      <c r="F5228" t="s">
        <v>13</v>
      </c>
      <c r="G5228" t="str">
        <f t="shared" si="162"/>
        <v>N000</v>
      </c>
      <c r="H5228" t="str">
        <f t="shared" si="163"/>
        <v>74715</v>
      </c>
      <c r="I5228" t="str">
        <f>VLOOKUP(F5228,Period!A:B,2,0)</f>
        <v>January</v>
      </c>
      <c r="J5228" t="str">
        <f>VLOOKUP(H5228,ap[[item_code]:[series_title]],2,0)</f>
        <v>Gasoline, unleaded midgrade, per gallon/3.785 liters in U.S. city average, average price, not seasonally adjusted</v>
      </c>
      <c r="K5228" t="str">
        <f>VLOOKUP(G5228,Areas!A:B,2,0)</f>
        <v>Size Class B/C</v>
      </c>
    </row>
    <row r="5229" spans="1:11" x14ac:dyDescent="0.3">
      <c r="A5229" t="s">
        <v>2424</v>
      </c>
      <c r="B5229">
        <v>2019</v>
      </c>
      <c r="C5229" t="s">
        <v>133</v>
      </c>
      <c r="D5229" s="4">
        <v>2.9809999999999999</v>
      </c>
      <c r="E5229" t="s">
        <v>12</v>
      </c>
      <c r="F5229" t="s">
        <v>13</v>
      </c>
      <c r="G5229" t="str">
        <f t="shared" si="162"/>
        <v>N000</v>
      </c>
      <c r="H5229" t="str">
        <f t="shared" si="163"/>
        <v>74715</v>
      </c>
      <c r="I5229" t="str">
        <f>VLOOKUP(F5229,Period!A:B,2,0)</f>
        <v>January</v>
      </c>
      <c r="J5229" t="str">
        <f>VLOOKUP(H5229,ap[[item_code]:[series_title]],2,0)</f>
        <v>Gasoline, unleaded midgrade, per gallon/3.785 liters in U.S. city average, average price, not seasonally adjusted</v>
      </c>
      <c r="K5229" t="str">
        <f>VLOOKUP(G5229,Areas!A:B,2,0)</f>
        <v>Size Class B/C</v>
      </c>
    </row>
    <row r="5230" spans="1:11" x14ac:dyDescent="0.3">
      <c r="A5230" t="s">
        <v>2424</v>
      </c>
      <c r="B5230">
        <v>2019</v>
      </c>
      <c r="C5230" t="s">
        <v>82</v>
      </c>
      <c r="D5230" s="4">
        <v>3.0169999999999999</v>
      </c>
      <c r="E5230" t="s">
        <v>12</v>
      </c>
      <c r="F5230" t="s">
        <v>13</v>
      </c>
      <c r="G5230" t="str">
        <f t="shared" si="162"/>
        <v>N000</v>
      </c>
      <c r="H5230" t="str">
        <f t="shared" si="163"/>
        <v>74715</v>
      </c>
      <c r="I5230" t="str">
        <f>VLOOKUP(F5230,Period!A:B,2,0)</f>
        <v>January</v>
      </c>
      <c r="J5230" t="str">
        <f>VLOOKUP(H5230,ap[[item_code]:[series_title]],2,0)</f>
        <v>Gasoline, unleaded midgrade, per gallon/3.785 liters in U.S. city average, average price, not seasonally adjusted</v>
      </c>
      <c r="K5230" t="str">
        <f>VLOOKUP(G5230,Areas!A:B,2,0)</f>
        <v>Size Class B/C</v>
      </c>
    </row>
    <row r="5231" spans="1:11" x14ac:dyDescent="0.3">
      <c r="A5231" t="s">
        <v>2424</v>
      </c>
      <c r="B5231">
        <v>2019</v>
      </c>
      <c r="C5231" t="s">
        <v>69</v>
      </c>
      <c r="D5231" s="4">
        <v>2.9049999999999998</v>
      </c>
      <c r="E5231" t="s">
        <v>12</v>
      </c>
      <c r="F5231" t="s">
        <v>13</v>
      </c>
      <c r="G5231" t="str">
        <f t="shared" si="162"/>
        <v>N000</v>
      </c>
      <c r="H5231" t="str">
        <f t="shared" si="163"/>
        <v>74715</v>
      </c>
      <c r="I5231" t="str">
        <f>VLOOKUP(F5231,Period!A:B,2,0)</f>
        <v>January</v>
      </c>
      <c r="J5231" t="str">
        <f>VLOOKUP(H5231,ap[[item_code]:[series_title]],2,0)</f>
        <v>Gasoline, unleaded midgrade, per gallon/3.785 liters in U.S. city average, average price, not seasonally adjusted</v>
      </c>
      <c r="K5231" t="str">
        <f>VLOOKUP(G5231,Areas!A:B,2,0)</f>
        <v>Size Class B/C</v>
      </c>
    </row>
    <row r="5232" spans="1:11" x14ac:dyDescent="0.3">
      <c r="A5232" t="s">
        <v>2424</v>
      </c>
      <c r="B5232">
        <v>2019</v>
      </c>
      <c r="C5232" t="s">
        <v>35</v>
      </c>
      <c r="D5232" s="4">
        <v>2.8769999999999998</v>
      </c>
      <c r="E5232" t="s">
        <v>12</v>
      </c>
      <c r="F5232" t="s">
        <v>13</v>
      </c>
      <c r="G5232" t="str">
        <f t="shared" si="162"/>
        <v>N000</v>
      </c>
      <c r="H5232" t="str">
        <f t="shared" si="163"/>
        <v>74715</v>
      </c>
      <c r="I5232" t="str">
        <f>VLOOKUP(F5232,Period!A:B,2,0)</f>
        <v>January</v>
      </c>
      <c r="J5232" t="str">
        <f>VLOOKUP(H5232,ap[[item_code]:[series_title]],2,0)</f>
        <v>Gasoline, unleaded midgrade, per gallon/3.785 liters in U.S. city average, average price, not seasonally adjusted</v>
      </c>
      <c r="K5232" t="str">
        <f>VLOOKUP(G5232,Areas!A:B,2,0)</f>
        <v>Size Class B/C</v>
      </c>
    </row>
    <row r="5233" spans="1:11" x14ac:dyDescent="0.3">
      <c r="A5233" t="s">
        <v>2424</v>
      </c>
      <c r="B5233">
        <v>2019</v>
      </c>
      <c r="C5233" t="s">
        <v>14</v>
      </c>
      <c r="D5233" s="4">
        <v>2.911</v>
      </c>
      <c r="E5233" t="s">
        <v>12</v>
      </c>
      <c r="F5233" t="s">
        <v>13</v>
      </c>
      <c r="G5233" t="str">
        <f t="shared" si="162"/>
        <v>N000</v>
      </c>
      <c r="H5233" t="str">
        <f t="shared" si="163"/>
        <v>74715</v>
      </c>
      <c r="I5233" t="str">
        <f>VLOOKUP(F5233,Period!A:B,2,0)</f>
        <v>January</v>
      </c>
      <c r="J5233" t="str">
        <f>VLOOKUP(H5233,ap[[item_code]:[series_title]],2,0)</f>
        <v>Gasoline, unleaded midgrade, per gallon/3.785 liters in U.S. city average, average price, not seasonally adjusted</v>
      </c>
      <c r="K5233" t="str">
        <f>VLOOKUP(G5233,Areas!A:B,2,0)</f>
        <v>Size Class B/C</v>
      </c>
    </row>
    <row r="5234" spans="1:11" x14ac:dyDescent="0.3">
      <c r="A5234" t="s">
        <v>2424</v>
      </c>
      <c r="B5234">
        <v>2019</v>
      </c>
      <c r="C5234" t="s">
        <v>146</v>
      </c>
      <c r="D5234" s="4">
        <v>2.8490000000000002</v>
      </c>
      <c r="E5234" t="s">
        <v>12</v>
      </c>
      <c r="F5234" t="s">
        <v>13</v>
      </c>
      <c r="G5234" t="str">
        <f t="shared" si="162"/>
        <v>N000</v>
      </c>
      <c r="H5234" t="str">
        <f t="shared" si="163"/>
        <v>74715</v>
      </c>
      <c r="I5234" t="str">
        <f>VLOOKUP(F5234,Period!A:B,2,0)</f>
        <v>January</v>
      </c>
      <c r="J5234" t="str">
        <f>VLOOKUP(H5234,ap[[item_code]:[series_title]],2,0)</f>
        <v>Gasoline, unleaded midgrade, per gallon/3.785 liters in U.S. city average, average price, not seasonally adjusted</v>
      </c>
      <c r="K5234" t="str">
        <f>VLOOKUP(G5234,Areas!A:B,2,0)</f>
        <v>Size Class B/C</v>
      </c>
    </row>
    <row r="5235" spans="1:11" x14ac:dyDescent="0.3">
      <c r="A5235" t="s">
        <v>2424</v>
      </c>
      <c r="B5235">
        <v>2019</v>
      </c>
      <c r="C5235" t="s">
        <v>18</v>
      </c>
      <c r="D5235" s="4">
        <v>2.843</v>
      </c>
      <c r="E5235" t="s">
        <v>12</v>
      </c>
      <c r="F5235" t="s">
        <v>13</v>
      </c>
      <c r="G5235" t="str">
        <f t="shared" si="162"/>
        <v>N000</v>
      </c>
      <c r="H5235" t="str">
        <f t="shared" si="163"/>
        <v>74715</v>
      </c>
      <c r="I5235" t="str">
        <f>VLOOKUP(F5235,Period!A:B,2,0)</f>
        <v>January</v>
      </c>
      <c r="J5235" t="str">
        <f>VLOOKUP(H5235,ap[[item_code]:[series_title]],2,0)</f>
        <v>Gasoline, unleaded midgrade, per gallon/3.785 liters in U.S. city average, average price, not seasonally adjusted</v>
      </c>
      <c r="K5235" t="str">
        <f>VLOOKUP(G5235,Areas!A:B,2,0)</f>
        <v>Size Class B/C</v>
      </c>
    </row>
    <row r="5236" spans="1:11" x14ac:dyDescent="0.3">
      <c r="A5236" t="s">
        <v>2424</v>
      </c>
      <c r="B5236">
        <v>2020</v>
      </c>
      <c r="C5236" t="s">
        <v>13</v>
      </c>
      <c r="D5236" s="4">
        <v>2.8210000000000002</v>
      </c>
      <c r="E5236" t="s">
        <v>12</v>
      </c>
      <c r="F5236" t="s">
        <v>13</v>
      </c>
      <c r="G5236" t="str">
        <f t="shared" si="162"/>
        <v>N000</v>
      </c>
      <c r="H5236" t="str">
        <f t="shared" si="163"/>
        <v>74715</v>
      </c>
      <c r="I5236" t="str">
        <f>VLOOKUP(F5236,Period!A:B,2,0)</f>
        <v>January</v>
      </c>
      <c r="J5236" t="str">
        <f>VLOOKUP(H5236,ap[[item_code]:[series_title]],2,0)</f>
        <v>Gasoline, unleaded midgrade, per gallon/3.785 liters in U.S. city average, average price, not seasonally adjusted</v>
      </c>
      <c r="K5236" t="str">
        <f>VLOOKUP(G5236,Areas!A:B,2,0)</f>
        <v>Size Class B/C</v>
      </c>
    </row>
    <row r="5237" spans="1:11" x14ac:dyDescent="0.3">
      <c r="A5237" t="s">
        <v>2424</v>
      </c>
      <c r="B5237">
        <v>2020</v>
      </c>
      <c r="C5237" t="s">
        <v>183</v>
      </c>
      <c r="D5237" s="4">
        <v>2.7080000000000002</v>
      </c>
      <c r="E5237" t="s">
        <v>12</v>
      </c>
      <c r="F5237" t="s">
        <v>13</v>
      </c>
      <c r="G5237" t="str">
        <f t="shared" si="162"/>
        <v>N000</v>
      </c>
      <c r="H5237" t="str">
        <f t="shared" si="163"/>
        <v>74715</v>
      </c>
      <c r="I5237" t="str">
        <f>VLOOKUP(F5237,Period!A:B,2,0)</f>
        <v>January</v>
      </c>
      <c r="J5237" t="str">
        <f>VLOOKUP(H5237,ap[[item_code]:[series_title]],2,0)</f>
        <v>Gasoline, unleaded midgrade, per gallon/3.785 liters in U.S. city average, average price, not seasonally adjusted</v>
      </c>
      <c r="K5237" t="str">
        <f>VLOOKUP(G5237,Areas!A:B,2,0)</f>
        <v>Size Class B/C</v>
      </c>
    </row>
    <row r="5238" spans="1:11" x14ac:dyDescent="0.3">
      <c r="A5238" t="s">
        <v>2424</v>
      </c>
      <c r="B5238">
        <v>2020</v>
      </c>
      <c r="C5238" t="s">
        <v>25</v>
      </c>
      <c r="D5238" s="4">
        <v>2.508</v>
      </c>
      <c r="E5238" t="s">
        <v>12</v>
      </c>
      <c r="F5238" t="s">
        <v>13</v>
      </c>
      <c r="G5238" t="str">
        <f t="shared" si="162"/>
        <v>N000</v>
      </c>
      <c r="H5238" t="str">
        <f t="shared" si="163"/>
        <v>74715</v>
      </c>
      <c r="I5238" t="str">
        <f>VLOOKUP(F5238,Period!A:B,2,0)</f>
        <v>January</v>
      </c>
      <c r="J5238" t="str">
        <f>VLOOKUP(H5238,ap[[item_code]:[series_title]],2,0)</f>
        <v>Gasoline, unleaded midgrade, per gallon/3.785 liters in U.S. city average, average price, not seasonally adjusted</v>
      </c>
      <c r="K5238" t="str">
        <f>VLOOKUP(G5238,Areas!A:B,2,0)</f>
        <v>Size Class B/C</v>
      </c>
    </row>
    <row r="5239" spans="1:11" x14ac:dyDescent="0.3">
      <c r="A5239" t="s">
        <v>2424</v>
      </c>
      <c r="B5239">
        <v>2020</v>
      </c>
      <c r="C5239" t="s">
        <v>93</v>
      </c>
      <c r="D5239" s="4">
        <v>2.13</v>
      </c>
      <c r="E5239" t="s">
        <v>12</v>
      </c>
      <c r="F5239" t="s">
        <v>13</v>
      </c>
      <c r="G5239" t="str">
        <f t="shared" si="162"/>
        <v>N000</v>
      </c>
      <c r="H5239" t="str">
        <f t="shared" si="163"/>
        <v>74715</v>
      </c>
      <c r="I5239" t="str">
        <f>VLOOKUP(F5239,Period!A:B,2,0)</f>
        <v>January</v>
      </c>
      <c r="J5239" t="str">
        <f>VLOOKUP(H5239,ap[[item_code]:[series_title]],2,0)</f>
        <v>Gasoline, unleaded midgrade, per gallon/3.785 liters in U.S. city average, average price, not seasonally adjusted</v>
      </c>
      <c r="K5239" t="str">
        <f>VLOOKUP(G5239,Areas!A:B,2,0)</f>
        <v>Size Class B/C</v>
      </c>
    </row>
    <row r="5240" spans="1:11" x14ac:dyDescent="0.3">
      <c r="A5240" t="s">
        <v>2424</v>
      </c>
      <c r="B5240">
        <v>2020</v>
      </c>
      <c r="C5240" t="s">
        <v>89</v>
      </c>
      <c r="D5240" s="4">
        <v>2.1389999999999998</v>
      </c>
      <c r="E5240" t="s">
        <v>12</v>
      </c>
      <c r="F5240" t="s">
        <v>13</v>
      </c>
      <c r="G5240" t="str">
        <f t="shared" si="162"/>
        <v>N000</v>
      </c>
      <c r="H5240" t="str">
        <f t="shared" si="163"/>
        <v>74715</v>
      </c>
      <c r="I5240" t="str">
        <f>VLOOKUP(F5240,Period!A:B,2,0)</f>
        <v>January</v>
      </c>
      <c r="J5240" t="str">
        <f>VLOOKUP(H5240,ap[[item_code]:[series_title]],2,0)</f>
        <v>Gasoline, unleaded midgrade, per gallon/3.785 liters in U.S. city average, average price, not seasonally adjusted</v>
      </c>
      <c r="K5240" t="str">
        <f>VLOOKUP(G5240,Areas!A:B,2,0)</f>
        <v>Size Class B/C</v>
      </c>
    </row>
    <row r="5241" spans="1:11" x14ac:dyDescent="0.3">
      <c r="A5241" t="s">
        <v>2424</v>
      </c>
      <c r="B5241">
        <v>2020</v>
      </c>
      <c r="C5241" t="s">
        <v>133</v>
      </c>
      <c r="D5241" s="4">
        <v>2.3460000000000001</v>
      </c>
      <c r="E5241" t="s">
        <v>12</v>
      </c>
      <c r="F5241" t="s">
        <v>13</v>
      </c>
      <c r="G5241" t="str">
        <f t="shared" si="162"/>
        <v>N000</v>
      </c>
      <c r="H5241" t="str">
        <f t="shared" si="163"/>
        <v>74715</v>
      </c>
      <c r="I5241" t="str">
        <f>VLOOKUP(F5241,Period!A:B,2,0)</f>
        <v>January</v>
      </c>
      <c r="J5241" t="str">
        <f>VLOOKUP(H5241,ap[[item_code]:[series_title]],2,0)</f>
        <v>Gasoline, unleaded midgrade, per gallon/3.785 liters in U.S. city average, average price, not seasonally adjusted</v>
      </c>
      <c r="K5241" t="str">
        <f>VLOOKUP(G5241,Areas!A:B,2,0)</f>
        <v>Size Class B/C</v>
      </c>
    </row>
    <row r="5242" spans="1:11" x14ac:dyDescent="0.3">
      <c r="A5242" t="s">
        <v>2424</v>
      </c>
      <c r="B5242">
        <v>2020</v>
      </c>
      <c r="C5242" t="s">
        <v>82</v>
      </c>
      <c r="D5242" s="4">
        <v>2.44</v>
      </c>
      <c r="E5242" t="s">
        <v>12</v>
      </c>
      <c r="F5242" t="s">
        <v>13</v>
      </c>
      <c r="G5242" t="str">
        <f t="shared" si="162"/>
        <v>N000</v>
      </c>
      <c r="H5242" t="str">
        <f t="shared" si="163"/>
        <v>74715</v>
      </c>
      <c r="I5242" t="str">
        <f>VLOOKUP(F5242,Period!A:B,2,0)</f>
        <v>January</v>
      </c>
      <c r="J5242" t="str">
        <f>VLOOKUP(H5242,ap[[item_code]:[series_title]],2,0)</f>
        <v>Gasoline, unleaded midgrade, per gallon/3.785 liters in U.S. city average, average price, not seasonally adjusted</v>
      </c>
      <c r="K5242" t="str">
        <f>VLOOKUP(G5242,Areas!A:B,2,0)</f>
        <v>Size Class B/C</v>
      </c>
    </row>
    <row r="5243" spans="1:11" x14ac:dyDescent="0.3">
      <c r="A5243" t="s">
        <v>2424</v>
      </c>
      <c r="B5243">
        <v>2020</v>
      </c>
      <c r="C5243" t="s">
        <v>69</v>
      </c>
      <c r="D5243" s="4">
        <v>2.4430000000000001</v>
      </c>
      <c r="E5243" t="s">
        <v>12</v>
      </c>
      <c r="F5243" t="s">
        <v>13</v>
      </c>
      <c r="G5243" t="str">
        <f t="shared" si="162"/>
        <v>N000</v>
      </c>
      <c r="H5243" t="str">
        <f t="shared" si="163"/>
        <v>74715</v>
      </c>
      <c r="I5243" t="str">
        <f>VLOOKUP(F5243,Period!A:B,2,0)</f>
        <v>January</v>
      </c>
      <c r="J5243" t="str">
        <f>VLOOKUP(H5243,ap[[item_code]:[series_title]],2,0)</f>
        <v>Gasoline, unleaded midgrade, per gallon/3.785 liters in U.S. city average, average price, not seasonally adjusted</v>
      </c>
      <c r="K5243" t="str">
        <f>VLOOKUP(G5243,Areas!A:B,2,0)</f>
        <v>Size Class B/C</v>
      </c>
    </row>
    <row r="5244" spans="1:11" x14ac:dyDescent="0.3">
      <c r="A5244" t="s">
        <v>2424</v>
      </c>
      <c r="B5244">
        <v>2020</v>
      </c>
      <c r="C5244" t="s">
        <v>35</v>
      </c>
      <c r="D5244" s="4">
        <v>2.4569999999999999</v>
      </c>
      <c r="E5244" t="s">
        <v>12</v>
      </c>
      <c r="F5244" t="s">
        <v>13</v>
      </c>
      <c r="G5244" t="str">
        <f t="shared" si="162"/>
        <v>N000</v>
      </c>
      <c r="H5244" t="str">
        <f t="shared" si="163"/>
        <v>74715</v>
      </c>
      <c r="I5244" t="str">
        <f>VLOOKUP(F5244,Period!A:B,2,0)</f>
        <v>January</v>
      </c>
      <c r="J5244" t="str">
        <f>VLOOKUP(H5244,ap[[item_code]:[series_title]],2,0)</f>
        <v>Gasoline, unleaded midgrade, per gallon/3.785 liters in U.S. city average, average price, not seasonally adjusted</v>
      </c>
      <c r="K5244" t="str">
        <f>VLOOKUP(G5244,Areas!A:B,2,0)</f>
        <v>Size Class B/C</v>
      </c>
    </row>
    <row r="5245" spans="1:11" x14ac:dyDescent="0.3">
      <c r="A5245" t="s">
        <v>2424</v>
      </c>
      <c r="B5245">
        <v>2020</v>
      </c>
      <c r="C5245" t="s">
        <v>14</v>
      </c>
      <c r="D5245" s="4">
        <v>2.4350000000000001</v>
      </c>
      <c r="E5245" t="s">
        <v>12</v>
      </c>
      <c r="F5245" t="s">
        <v>13</v>
      </c>
      <c r="G5245" t="str">
        <f t="shared" si="162"/>
        <v>N000</v>
      </c>
      <c r="H5245" t="str">
        <f t="shared" si="163"/>
        <v>74715</v>
      </c>
      <c r="I5245" t="str">
        <f>VLOOKUP(F5245,Period!A:B,2,0)</f>
        <v>January</v>
      </c>
      <c r="J5245" t="str">
        <f>VLOOKUP(H5245,ap[[item_code]:[series_title]],2,0)</f>
        <v>Gasoline, unleaded midgrade, per gallon/3.785 liters in U.S. city average, average price, not seasonally adjusted</v>
      </c>
      <c r="K5245" t="str">
        <f>VLOOKUP(G5245,Areas!A:B,2,0)</f>
        <v>Size Class B/C</v>
      </c>
    </row>
    <row r="5246" spans="1:11" x14ac:dyDescent="0.3">
      <c r="A5246" t="s">
        <v>2424</v>
      </c>
      <c r="B5246">
        <v>2020</v>
      </c>
      <c r="C5246" t="s">
        <v>146</v>
      </c>
      <c r="D5246" s="4">
        <v>2.343</v>
      </c>
      <c r="E5246" t="s">
        <v>12</v>
      </c>
      <c r="F5246" t="s">
        <v>13</v>
      </c>
      <c r="G5246" t="str">
        <f t="shared" si="162"/>
        <v>N000</v>
      </c>
      <c r="H5246" t="str">
        <f t="shared" si="163"/>
        <v>74715</v>
      </c>
      <c r="I5246" t="str">
        <f>VLOOKUP(F5246,Period!A:B,2,0)</f>
        <v>January</v>
      </c>
      <c r="J5246" t="str">
        <f>VLOOKUP(H5246,ap[[item_code]:[series_title]],2,0)</f>
        <v>Gasoline, unleaded midgrade, per gallon/3.785 liters in U.S. city average, average price, not seasonally adjusted</v>
      </c>
      <c r="K5246" t="str">
        <f>VLOOKUP(G5246,Areas!A:B,2,0)</f>
        <v>Size Class B/C</v>
      </c>
    </row>
    <row r="5247" spans="1:11" x14ac:dyDescent="0.3">
      <c r="A5247" t="s">
        <v>2424</v>
      </c>
      <c r="B5247">
        <v>2020</v>
      </c>
      <c r="C5247" t="s">
        <v>18</v>
      </c>
      <c r="D5247" s="4">
        <v>2.4209999999999998</v>
      </c>
      <c r="E5247" t="s">
        <v>12</v>
      </c>
      <c r="F5247" t="s">
        <v>13</v>
      </c>
      <c r="G5247" t="str">
        <f t="shared" si="162"/>
        <v>N000</v>
      </c>
      <c r="H5247" t="str">
        <f t="shared" si="163"/>
        <v>74715</v>
      </c>
      <c r="I5247" t="str">
        <f>VLOOKUP(F5247,Period!A:B,2,0)</f>
        <v>January</v>
      </c>
      <c r="J5247" t="str">
        <f>VLOOKUP(H5247,ap[[item_code]:[series_title]],2,0)</f>
        <v>Gasoline, unleaded midgrade, per gallon/3.785 liters in U.S. city average, average price, not seasonally adjusted</v>
      </c>
      <c r="K5247" t="str">
        <f>VLOOKUP(G5247,Areas!A:B,2,0)</f>
        <v>Size Class B/C</v>
      </c>
    </row>
    <row r="5248" spans="1:11" x14ac:dyDescent="0.3">
      <c r="A5248" t="s">
        <v>2424</v>
      </c>
      <c r="B5248">
        <v>2021</v>
      </c>
      <c r="C5248" t="s">
        <v>13</v>
      </c>
      <c r="D5248" s="4">
        <v>2.569</v>
      </c>
      <c r="E5248" t="s">
        <v>12</v>
      </c>
      <c r="F5248" t="s">
        <v>13</v>
      </c>
      <c r="G5248" t="str">
        <f t="shared" si="162"/>
        <v>N000</v>
      </c>
      <c r="H5248" t="str">
        <f t="shared" si="163"/>
        <v>74715</v>
      </c>
      <c r="I5248" t="str">
        <f>VLOOKUP(F5248,Period!A:B,2,0)</f>
        <v>January</v>
      </c>
      <c r="J5248" t="str">
        <f>VLOOKUP(H5248,ap[[item_code]:[series_title]],2,0)</f>
        <v>Gasoline, unleaded midgrade, per gallon/3.785 liters in U.S. city average, average price, not seasonally adjusted</v>
      </c>
      <c r="K5248" t="str">
        <f>VLOOKUP(G5248,Areas!A:B,2,0)</f>
        <v>Size Class B/C</v>
      </c>
    </row>
    <row r="5249" spans="1:11" x14ac:dyDescent="0.3">
      <c r="A5249" t="s">
        <v>2424</v>
      </c>
      <c r="B5249">
        <v>2021</v>
      </c>
      <c r="C5249" t="s">
        <v>183</v>
      </c>
      <c r="D5249" s="4">
        <v>2.726</v>
      </c>
      <c r="E5249" t="s">
        <v>12</v>
      </c>
      <c r="F5249" t="s">
        <v>13</v>
      </c>
      <c r="G5249" t="str">
        <f t="shared" si="162"/>
        <v>N000</v>
      </c>
      <c r="H5249" t="str">
        <f t="shared" si="163"/>
        <v>74715</v>
      </c>
      <c r="I5249" t="str">
        <f>VLOOKUP(F5249,Period!A:B,2,0)</f>
        <v>January</v>
      </c>
      <c r="J5249" t="str">
        <f>VLOOKUP(H5249,ap[[item_code]:[series_title]],2,0)</f>
        <v>Gasoline, unleaded midgrade, per gallon/3.785 liters in U.S. city average, average price, not seasonally adjusted</v>
      </c>
      <c r="K5249" t="str">
        <f>VLOOKUP(G5249,Areas!A:B,2,0)</f>
        <v>Size Class B/C</v>
      </c>
    </row>
    <row r="5250" spans="1:11" x14ac:dyDescent="0.3">
      <c r="A5250" t="s">
        <v>2424</v>
      </c>
      <c r="B5250">
        <v>2021</v>
      </c>
      <c r="C5250" t="s">
        <v>25</v>
      </c>
      <c r="D5250" s="4">
        <v>3.0059999999999998</v>
      </c>
      <c r="E5250" t="s">
        <v>12</v>
      </c>
      <c r="F5250" t="s">
        <v>13</v>
      </c>
      <c r="G5250" t="str">
        <f t="shared" si="162"/>
        <v>N000</v>
      </c>
      <c r="H5250" t="str">
        <f t="shared" si="163"/>
        <v>74715</v>
      </c>
      <c r="I5250" t="str">
        <f>VLOOKUP(F5250,Period!A:B,2,0)</f>
        <v>January</v>
      </c>
      <c r="J5250" t="str">
        <f>VLOOKUP(H5250,ap[[item_code]:[series_title]],2,0)</f>
        <v>Gasoline, unleaded midgrade, per gallon/3.785 liters in U.S. city average, average price, not seasonally adjusted</v>
      </c>
      <c r="K5250" t="str">
        <f>VLOOKUP(G5250,Areas!A:B,2,0)</f>
        <v>Size Class B/C</v>
      </c>
    </row>
    <row r="5251" spans="1:11" x14ac:dyDescent="0.3">
      <c r="A5251" t="s">
        <v>2424</v>
      </c>
      <c r="B5251">
        <v>2021</v>
      </c>
      <c r="C5251" t="s">
        <v>93</v>
      </c>
      <c r="D5251" s="4">
        <v>3.0790000000000002</v>
      </c>
      <c r="E5251" t="s">
        <v>12</v>
      </c>
      <c r="F5251" t="s">
        <v>13</v>
      </c>
      <c r="G5251" t="str">
        <f t="shared" ref="G5251:G5314" si="164">MID(A5251,4,4)</f>
        <v>N000</v>
      </c>
      <c r="H5251" t="str">
        <f t="shared" ref="H5251:H5314" si="165">MID(A5251,8,5)</f>
        <v>74715</v>
      </c>
      <c r="I5251" t="str">
        <f>VLOOKUP(F5251,Period!A:B,2,0)</f>
        <v>January</v>
      </c>
      <c r="J5251" t="str">
        <f>VLOOKUP(H5251,ap[[item_code]:[series_title]],2,0)</f>
        <v>Gasoline, unleaded midgrade, per gallon/3.785 liters in U.S. city average, average price, not seasonally adjusted</v>
      </c>
      <c r="K5251" t="str">
        <f>VLOOKUP(G5251,Areas!A:B,2,0)</f>
        <v>Size Class B/C</v>
      </c>
    </row>
    <row r="5252" spans="1:11" x14ac:dyDescent="0.3">
      <c r="A5252" t="s">
        <v>2424</v>
      </c>
      <c r="B5252">
        <v>2021</v>
      </c>
      <c r="C5252" t="s">
        <v>89</v>
      </c>
      <c r="D5252" s="4">
        <v>3.2090000000000001</v>
      </c>
      <c r="E5252" t="s">
        <v>12</v>
      </c>
      <c r="F5252" t="s">
        <v>13</v>
      </c>
      <c r="G5252" t="str">
        <f t="shared" si="164"/>
        <v>N000</v>
      </c>
      <c r="H5252" t="str">
        <f t="shared" si="165"/>
        <v>74715</v>
      </c>
      <c r="I5252" t="str">
        <f>VLOOKUP(F5252,Period!A:B,2,0)</f>
        <v>January</v>
      </c>
      <c r="J5252" t="str">
        <f>VLOOKUP(H5252,ap[[item_code]:[series_title]],2,0)</f>
        <v>Gasoline, unleaded midgrade, per gallon/3.785 liters in U.S. city average, average price, not seasonally adjusted</v>
      </c>
      <c r="K5252" t="str">
        <f>VLOOKUP(G5252,Areas!A:B,2,0)</f>
        <v>Size Class B/C</v>
      </c>
    </row>
    <row r="5253" spans="1:11" x14ac:dyDescent="0.3">
      <c r="A5253" t="s">
        <v>2424</v>
      </c>
      <c r="B5253">
        <v>2021</v>
      </c>
      <c r="C5253" t="s">
        <v>133</v>
      </c>
      <c r="D5253" s="4">
        <v>3.3620000000000001</v>
      </c>
      <c r="E5253" t="s">
        <v>12</v>
      </c>
      <c r="F5253" t="s">
        <v>13</v>
      </c>
      <c r="G5253" t="str">
        <f t="shared" si="164"/>
        <v>N000</v>
      </c>
      <c r="H5253" t="str">
        <f t="shared" si="165"/>
        <v>74715</v>
      </c>
      <c r="I5253" t="str">
        <f>VLOOKUP(F5253,Period!A:B,2,0)</f>
        <v>January</v>
      </c>
      <c r="J5253" t="str">
        <f>VLOOKUP(H5253,ap[[item_code]:[series_title]],2,0)</f>
        <v>Gasoline, unleaded midgrade, per gallon/3.785 liters in U.S. city average, average price, not seasonally adjusted</v>
      </c>
      <c r="K5253" t="str">
        <f>VLOOKUP(G5253,Areas!A:B,2,0)</f>
        <v>Size Class B/C</v>
      </c>
    </row>
    <row r="5254" spans="1:11" x14ac:dyDescent="0.3">
      <c r="A5254" t="s">
        <v>2424</v>
      </c>
      <c r="B5254">
        <v>2021</v>
      </c>
      <c r="C5254" t="s">
        <v>82</v>
      </c>
      <c r="D5254" s="4">
        <v>3.452</v>
      </c>
      <c r="E5254" t="s">
        <v>12</v>
      </c>
      <c r="F5254" t="s">
        <v>13</v>
      </c>
      <c r="G5254" t="str">
        <f t="shared" si="164"/>
        <v>N000</v>
      </c>
      <c r="H5254" t="str">
        <f t="shared" si="165"/>
        <v>74715</v>
      </c>
      <c r="I5254" t="str">
        <f>VLOOKUP(F5254,Period!A:B,2,0)</f>
        <v>January</v>
      </c>
      <c r="J5254" t="str">
        <f>VLOOKUP(H5254,ap[[item_code]:[series_title]],2,0)</f>
        <v>Gasoline, unleaded midgrade, per gallon/3.785 liters in U.S. city average, average price, not seasonally adjusted</v>
      </c>
      <c r="K5254" t="str">
        <f>VLOOKUP(G5254,Areas!A:B,2,0)</f>
        <v>Size Class B/C</v>
      </c>
    </row>
    <row r="5255" spans="1:11" x14ac:dyDescent="0.3">
      <c r="A5255" t="s">
        <v>2424</v>
      </c>
      <c r="B5255">
        <v>2021</v>
      </c>
      <c r="C5255" t="s">
        <v>69</v>
      </c>
      <c r="D5255" s="4">
        <v>3.4820000000000002</v>
      </c>
      <c r="E5255" t="s">
        <v>12</v>
      </c>
      <c r="F5255" t="s">
        <v>13</v>
      </c>
      <c r="G5255" t="str">
        <f t="shared" si="164"/>
        <v>N000</v>
      </c>
      <c r="H5255" t="str">
        <f t="shared" si="165"/>
        <v>74715</v>
      </c>
      <c r="I5255" t="str">
        <f>VLOOKUP(F5255,Period!A:B,2,0)</f>
        <v>January</v>
      </c>
      <c r="J5255" t="str">
        <f>VLOOKUP(H5255,ap[[item_code]:[series_title]],2,0)</f>
        <v>Gasoline, unleaded midgrade, per gallon/3.785 liters in U.S. city average, average price, not seasonally adjusted</v>
      </c>
      <c r="K5255" t="str">
        <f>VLOOKUP(G5255,Areas!A:B,2,0)</f>
        <v>Size Class B/C</v>
      </c>
    </row>
    <row r="5256" spans="1:11" x14ac:dyDescent="0.3">
      <c r="A5256" t="s">
        <v>2424</v>
      </c>
      <c r="B5256">
        <v>2021</v>
      </c>
      <c r="C5256" t="s">
        <v>35</v>
      </c>
      <c r="D5256" s="4">
        <v>3.4929999999999999</v>
      </c>
      <c r="E5256" t="s">
        <v>12</v>
      </c>
      <c r="F5256" t="s">
        <v>13</v>
      </c>
      <c r="G5256" t="str">
        <f t="shared" si="164"/>
        <v>N000</v>
      </c>
      <c r="H5256" t="str">
        <f t="shared" si="165"/>
        <v>74715</v>
      </c>
      <c r="I5256" t="str">
        <f>VLOOKUP(F5256,Period!A:B,2,0)</f>
        <v>January</v>
      </c>
      <c r="J5256" t="str">
        <f>VLOOKUP(H5256,ap[[item_code]:[series_title]],2,0)</f>
        <v>Gasoline, unleaded midgrade, per gallon/3.785 liters in U.S. city average, average price, not seasonally adjusted</v>
      </c>
      <c r="K5256" t="str">
        <f>VLOOKUP(G5256,Areas!A:B,2,0)</f>
        <v>Size Class B/C</v>
      </c>
    </row>
    <row r="5257" spans="1:11" x14ac:dyDescent="0.3">
      <c r="A5257" t="s">
        <v>2424</v>
      </c>
      <c r="B5257">
        <v>2021</v>
      </c>
      <c r="C5257" t="s">
        <v>14</v>
      </c>
      <c r="D5257" s="4">
        <v>3.597</v>
      </c>
      <c r="E5257" t="s">
        <v>12</v>
      </c>
      <c r="F5257" t="s">
        <v>13</v>
      </c>
      <c r="G5257" t="str">
        <f t="shared" si="164"/>
        <v>N000</v>
      </c>
      <c r="H5257" t="str">
        <f t="shared" si="165"/>
        <v>74715</v>
      </c>
      <c r="I5257" t="str">
        <f>VLOOKUP(F5257,Period!A:B,2,0)</f>
        <v>January</v>
      </c>
      <c r="J5257" t="str">
        <f>VLOOKUP(H5257,ap[[item_code]:[series_title]],2,0)</f>
        <v>Gasoline, unleaded midgrade, per gallon/3.785 liters in U.S. city average, average price, not seasonally adjusted</v>
      </c>
      <c r="K5257" t="str">
        <f>VLOOKUP(G5257,Areas!A:B,2,0)</f>
        <v>Size Class B/C</v>
      </c>
    </row>
    <row r="5258" spans="1:11" x14ac:dyDescent="0.3">
      <c r="A5258" t="s">
        <v>2426</v>
      </c>
      <c r="B5258">
        <v>2015</v>
      </c>
      <c r="C5258" t="s">
        <v>13</v>
      </c>
      <c r="D5258" s="4">
        <v>2.4580000000000002</v>
      </c>
      <c r="E5258" t="s">
        <v>12</v>
      </c>
      <c r="F5258" t="s">
        <v>13</v>
      </c>
      <c r="G5258" t="str">
        <f t="shared" si="164"/>
        <v>N000</v>
      </c>
      <c r="H5258" t="str">
        <f t="shared" si="165"/>
        <v>74716</v>
      </c>
      <c r="I5258" t="str">
        <f>VLOOKUP(F5258,Period!A:B,2,0)</f>
        <v>January</v>
      </c>
      <c r="J5258" t="str">
        <f>VLOOKUP(H5258,ap[[item_code]:[series_title]],2,0)</f>
        <v>Gasoline, unleaded premium, per gallon/3.785 liters in U.S. city average, average price, not seasonally adjusted</v>
      </c>
      <c r="K5258" t="str">
        <f>VLOOKUP(G5258,Areas!A:B,2,0)</f>
        <v>Size Class B/C</v>
      </c>
    </row>
    <row r="5259" spans="1:11" x14ac:dyDescent="0.3">
      <c r="A5259" t="s">
        <v>2426</v>
      </c>
      <c r="B5259">
        <v>2015</v>
      </c>
      <c r="C5259" t="s">
        <v>183</v>
      </c>
      <c r="D5259" s="4">
        <v>2.528</v>
      </c>
      <c r="E5259" t="s">
        <v>12</v>
      </c>
      <c r="F5259" t="s">
        <v>13</v>
      </c>
      <c r="G5259" t="str">
        <f t="shared" si="164"/>
        <v>N000</v>
      </c>
      <c r="H5259" t="str">
        <f t="shared" si="165"/>
        <v>74716</v>
      </c>
      <c r="I5259" t="str">
        <f>VLOOKUP(F5259,Period!A:B,2,0)</f>
        <v>January</v>
      </c>
      <c r="J5259" t="str">
        <f>VLOOKUP(H5259,ap[[item_code]:[series_title]],2,0)</f>
        <v>Gasoline, unleaded premium, per gallon/3.785 liters in U.S. city average, average price, not seasonally adjusted</v>
      </c>
      <c r="K5259" t="str">
        <f>VLOOKUP(G5259,Areas!A:B,2,0)</f>
        <v>Size Class B/C</v>
      </c>
    </row>
    <row r="5260" spans="1:11" x14ac:dyDescent="0.3">
      <c r="A5260" t="s">
        <v>2426</v>
      </c>
      <c r="B5260">
        <v>2015</v>
      </c>
      <c r="C5260" t="s">
        <v>25</v>
      </c>
      <c r="D5260" s="4">
        <v>2.7440000000000002</v>
      </c>
      <c r="E5260" t="s">
        <v>12</v>
      </c>
      <c r="F5260" t="s">
        <v>13</v>
      </c>
      <c r="G5260" t="str">
        <f t="shared" si="164"/>
        <v>N000</v>
      </c>
      <c r="H5260" t="str">
        <f t="shared" si="165"/>
        <v>74716</v>
      </c>
      <c r="I5260" t="str">
        <f>VLOOKUP(F5260,Period!A:B,2,0)</f>
        <v>January</v>
      </c>
      <c r="J5260" t="str">
        <f>VLOOKUP(H5260,ap[[item_code]:[series_title]],2,0)</f>
        <v>Gasoline, unleaded premium, per gallon/3.785 liters in U.S. city average, average price, not seasonally adjusted</v>
      </c>
      <c r="K5260" t="str">
        <f>VLOOKUP(G5260,Areas!A:B,2,0)</f>
        <v>Size Class B/C</v>
      </c>
    </row>
    <row r="5261" spans="1:11" x14ac:dyDescent="0.3">
      <c r="A5261" t="s">
        <v>2426</v>
      </c>
      <c r="B5261">
        <v>2015</v>
      </c>
      <c r="C5261" t="s">
        <v>93</v>
      </c>
      <c r="D5261" s="4">
        <v>2.7589999999999999</v>
      </c>
      <c r="E5261" t="s">
        <v>12</v>
      </c>
      <c r="F5261" t="s">
        <v>13</v>
      </c>
      <c r="G5261" t="str">
        <f t="shared" si="164"/>
        <v>N000</v>
      </c>
      <c r="H5261" t="str">
        <f t="shared" si="165"/>
        <v>74716</v>
      </c>
      <c r="I5261" t="str">
        <f>VLOOKUP(F5261,Period!A:B,2,0)</f>
        <v>January</v>
      </c>
      <c r="J5261" t="str">
        <f>VLOOKUP(H5261,ap[[item_code]:[series_title]],2,0)</f>
        <v>Gasoline, unleaded premium, per gallon/3.785 liters in U.S. city average, average price, not seasonally adjusted</v>
      </c>
      <c r="K5261" t="str">
        <f>VLOOKUP(G5261,Areas!A:B,2,0)</f>
        <v>Size Class B/C</v>
      </c>
    </row>
    <row r="5262" spans="1:11" x14ac:dyDescent="0.3">
      <c r="A5262" t="s">
        <v>2426</v>
      </c>
      <c r="B5262">
        <v>2015</v>
      </c>
      <c r="C5262" t="s">
        <v>89</v>
      </c>
      <c r="D5262" s="4">
        <v>2.9980000000000002</v>
      </c>
      <c r="E5262" t="s">
        <v>12</v>
      </c>
      <c r="F5262" t="s">
        <v>13</v>
      </c>
      <c r="G5262" t="str">
        <f t="shared" si="164"/>
        <v>N000</v>
      </c>
      <c r="H5262" t="str">
        <f t="shared" si="165"/>
        <v>74716</v>
      </c>
      <c r="I5262" t="str">
        <f>VLOOKUP(F5262,Period!A:B,2,0)</f>
        <v>January</v>
      </c>
      <c r="J5262" t="str">
        <f>VLOOKUP(H5262,ap[[item_code]:[series_title]],2,0)</f>
        <v>Gasoline, unleaded premium, per gallon/3.785 liters in U.S. city average, average price, not seasonally adjusted</v>
      </c>
      <c r="K5262" t="str">
        <f>VLOOKUP(G5262,Areas!A:B,2,0)</f>
        <v>Size Class B/C</v>
      </c>
    </row>
    <row r="5263" spans="1:11" x14ac:dyDescent="0.3">
      <c r="A5263" t="s">
        <v>2426</v>
      </c>
      <c r="B5263">
        <v>2015</v>
      </c>
      <c r="C5263" t="s">
        <v>133</v>
      </c>
      <c r="D5263" s="4">
        <v>3.0790000000000002</v>
      </c>
      <c r="E5263" t="s">
        <v>12</v>
      </c>
      <c r="F5263" t="s">
        <v>13</v>
      </c>
      <c r="G5263" t="str">
        <f t="shared" si="164"/>
        <v>N000</v>
      </c>
      <c r="H5263" t="str">
        <f t="shared" si="165"/>
        <v>74716</v>
      </c>
      <c r="I5263" t="str">
        <f>VLOOKUP(F5263,Period!A:B,2,0)</f>
        <v>January</v>
      </c>
      <c r="J5263" t="str">
        <f>VLOOKUP(H5263,ap[[item_code]:[series_title]],2,0)</f>
        <v>Gasoline, unleaded premium, per gallon/3.785 liters in U.S. city average, average price, not seasonally adjusted</v>
      </c>
      <c r="K5263" t="str">
        <f>VLOOKUP(G5263,Areas!A:B,2,0)</f>
        <v>Size Class B/C</v>
      </c>
    </row>
    <row r="5264" spans="1:11" x14ac:dyDescent="0.3">
      <c r="A5264" t="s">
        <v>2426</v>
      </c>
      <c r="B5264">
        <v>2015</v>
      </c>
      <c r="C5264" t="s">
        <v>82</v>
      </c>
      <c r="D5264" s="4">
        <v>3.0489999999999999</v>
      </c>
      <c r="E5264" t="s">
        <v>12</v>
      </c>
      <c r="F5264" t="s">
        <v>13</v>
      </c>
      <c r="G5264" t="str">
        <f t="shared" si="164"/>
        <v>N000</v>
      </c>
      <c r="H5264" t="str">
        <f t="shared" si="165"/>
        <v>74716</v>
      </c>
      <c r="I5264" t="str">
        <f>VLOOKUP(F5264,Period!A:B,2,0)</f>
        <v>January</v>
      </c>
      <c r="J5264" t="str">
        <f>VLOOKUP(H5264,ap[[item_code]:[series_title]],2,0)</f>
        <v>Gasoline, unleaded premium, per gallon/3.785 liters in U.S. city average, average price, not seasonally adjusted</v>
      </c>
      <c r="K5264" t="str">
        <f>VLOOKUP(G5264,Areas!A:B,2,0)</f>
        <v>Size Class B/C</v>
      </c>
    </row>
    <row r="5265" spans="1:11" x14ac:dyDescent="0.3">
      <c r="A5265" t="s">
        <v>2426</v>
      </c>
      <c r="B5265">
        <v>2015</v>
      </c>
      <c r="C5265" t="s">
        <v>69</v>
      </c>
      <c r="D5265" s="4">
        <v>2.9220000000000002</v>
      </c>
      <c r="E5265" t="s">
        <v>12</v>
      </c>
      <c r="F5265" t="s">
        <v>13</v>
      </c>
      <c r="G5265" t="str">
        <f t="shared" si="164"/>
        <v>N000</v>
      </c>
      <c r="H5265" t="str">
        <f t="shared" si="165"/>
        <v>74716</v>
      </c>
      <c r="I5265" t="str">
        <f>VLOOKUP(F5265,Period!A:B,2,0)</f>
        <v>January</v>
      </c>
      <c r="J5265" t="str">
        <f>VLOOKUP(H5265,ap[[item_code]:[series_title]],2,0)</f>
        <v>Gasoline, unleaded premium, per gallon/3.785 liters in U.S. city average, average price, not seasonally adjusted</v>
      </c>
      <c r="K5265" t="str">
        <f>VLOOKUP(G5265,Areas!A:B,2,0)</f>
        <v>Size Class B/C</v>
      </c>
    </row>
    <row r="5266" spans="1:11" x14ac:dyDescent="0.3">
      <c r="A5266" t="s">
        <v>2426</v>
      </c>
      <c r="B5266">
        <v>2015</v>
      </c>
      <c r="C5266" t="s">
        <v>35</v>
      </c>
      <c r="D5266" s="4">
        <v>2.7080000000000002</v>
      </c>
      <c r="E5266" t="s">
        <v>12</v>
      </c>
      <c r="F5266" t="s">
        <v>13</v>
      </c>
      <c r="G5266" t="str">
        <f t="shared" si="164"/>
        <v>N000</v>
      </c>
      <c r="H5266" t="str">
        <f t="shared" si="165"/>
        <v>74716</v>
      </c>
      <c r="I5266" t="str">
        <f>VLOOKUP(F5266,Period!A:B,2,0)</f>
        <v>January</v>
      </c>
      <c r="J5266" t="str">
        <f>VLOOKUP(H5266,ap[[item_code]:[series_title]],2,0)</f>
        <v>Gasoline, unleaded premium, per gallon/3.785 liters in U.S. city average, average price, not seasonally adjusted</v>
      </c>
      <c r="K5266" t="str">
        <f>VLOOKUP(G5266,Areas!A:B,2,0)</f>
        <v>Size Class B/C</v>
      </c>
    </row>
    <row r="5267" spans="1:11" x14ac:dyDescent="0.3">
      <c r="A5267" t="s">
        <v>2426</v>
      </c>
      <c r="B5267">
        <v>2015</v>
      </c>
      <c r="C5267" t="s">
        <v>14</v>
      </c>
      <c r="D5267" s="4">
        <v>2.633</v>
      </c>
      <c r="E5267" t="s">
        <v>12</v>
      </c>
      <c r="F5267" t="s">
        <v>13</v>
      </c>
      <c r="G5267" t="str">
        <f t="shared" si="164"/>
        <v>N000</v>
      </c>
      <c r="H5267" t="str">
        <f t="shared" si="165"/>
        <v>74716</v>
      </c>
      <c r="I5267" t="str">
        <f>VLOOKUP(F5267,Period!A:B,2,0)</f>
        <v>January</v>
      </c>
      <c r="J5267" t="str">
        <f>VLOOKUP(H5267,ap[[item_code]:[series_title]],2,0)</f>
        <v>Gasoline, unleaded premium, per gallon/3.785 liters in U.S. city average, average price, not seasonally adjusted</v>
      </c>
      <c r="K5267" t="str">
        <f>VLOOKUP(G5267,Areas!A:B,2,0)</f>
        <v>Size Class B/C</v>
      </c>
    </row>
    <row r="5268" spans="1:11" x14ac:dyDescent="0.3">
      <c r="A5268" t="s">
        <v>2426</v>
      </c>
      <c r="B5268">
        <v>2015</v>
      </c>
      <c r="C5268" t="s">
        <v>146</v>
      </c>
      <c r="D5268" s="4">
        <v>2.5350000000000001</v>
      </c>
      <c r="E5268" t="s">
        <v>12</v>
      </c>
      <c r="F5268" t="s">
        <v>13</v>
      </c>
      <c r="G5268" t="str">
        <f t="shared" si="164"/>
        <v>N000</v>
      </c>
      <c r="H5268" t="str">
        <f t="shared" si="165"/>
        <v>74716</v>
      </c>
      <c r="I5268" t="str">
        <f>VLOOKUP(F5268,Period!A:B,2,0)</f>
        <v>January</v>
      </c>
      <c r="J5268" t="str">
        <f>VLOOKUP(H5268,ap[[item_code]:[series_title]],2,0)</f>
        <v>Gasoline, unleaded premium, per gallon/3.785 liters in U.S. city average, average price, not seasonally adjusted</v>
      </c>
      <c r="K5268" t="str">
        <f>VLOOKUP(G5268,Areas!A:B,2,0)</f>
        <v>Size Class B/C</v>
      </c>
    </row>
    <row r="5269" spans="1:11" x14ac:dyDescent="0.3">
      <c r="A5269" t="s">
        <v>2426</v>
      </c>
      <c r="B5269">
        <v>2015</v>
      </c>
      <c r="C5269" t="s">
        <v>18</v>
      </c>
      <c r="D5269" s="4">
        <v>2.4049999999999998</v>
      </c>
      <c r="E5269" t="s">
        <v>12</v>
      </c>
      <c r="F5269" t="s">
        <v>13</v>
      </c>
      <c r="G5269" t="str">
        <f t="shared" si="164"/>
        <v>N000</v>
      </c>
      <c r="H5269" t="str">
        <f t="shared" si="165"/>
        <v>74716</v>
      </c>
      <c r="I5269" t="str">
        <f>VLOOKUP(F5269,Period!A:B,2,0)</f>
        <v>January</v>
      </c>
      <c r="J5269" t="str">
        <f>VLOOKUP(H5269,ap[[item_code]:[series_title]],2,0)</f>
        <v>Gasoline, unleaded premium, per gallon/3.785 liters in U.S. city average, average price, not seasonally adjusted</v>
      </c>
      <c r="K5269" t="str">
        <f>VLOOKUP(G5269,Areas!A:B,2,0)</f>
        <v>Size Class B/C</v>
      </c>
    </row>
    <row r="5270" spans="1:11" x14ac:dyDescent="0.3">
      <c r="A5270" t="s">
        <v>2426</v>
      </c>
      <c r="B5270">
        <v>2016</v>
      </c>
      <c r="C5270" t="s">
        <v>13</v>
      </c>
      <c r="D5270" s="4">
        <v>2.31</v>
      </c>
      <c r="E5270" t="s">
        <v>12</v>
      </c>
      <c r="F5270" t="s">
        <v>13</v>
      </c>
      <c r="G5270" t="str">
        <f t="shared" si="164"/>
        <v>N000</v>
      </c>
      <c r="H5270" t="str">
        <f t="shared" si="165"/>
        <v>74716</v>
      </c>
      <c r="I5270" t="str">
        <f>VLOOKUP(F5270,Period!A:B,2,0)</f>
        <v>January</v>
      </c>
      <c r="J5270" t="str">
        <f>VLOOKUP(H5270,ap[[item_code]:[series_title]],2,0)</f>
        <v>Gasoline, unleaded premium, per gallon/3.785 liters in U.S. city average, average price, not seasonally adjusted</v>
      </c>
      <c r="K5270" t="str">
        <f>VLOOKUP(G5270,Areas!A:B,2,0)</f>
        <v>Size Class B/C</v>
      </c>
    </row>
    <row r="5271" spans="1:11" x14ac:dyDescent="0.3">
      <c r="A5271" t="s">
        <v>2426</v>
      </c>
      <c r="B5271">
        <v>2016</v>
      </c>
      <c r="C5271" t="s">
        <v>183</v>
      </c>
      <c r="D5271" s="4">
        <v>2.1379999999999999</v>
      </c>
      <c r="E5271" t="s">
        <v>12</v>
      </c>
      <c r="F5271" t="s">
        <v>13</v>
      </c>
      <c r="G5271" t="str">
        <f t="shared" si="164"/>
        <v>N000</v>
      </c>
      <c r="H5271" t="str">
        <f t="shared" si="165"/>
        <v>74716</v>
      </c>
      <c r="I5271" t="str">
        <f>VLOOKUP(F5271,Period!A:B,2,0)</f>
        <v>January</v>
      </c>
      <c r="J5271" t="str">
        <f>VLOOKUP(H5271,ap[[item_code]:[series_title]],2,0)</f>
        <v>Gasoline, unleaded premium, per gallon/3.785 liters in U.S. city average, average price, not seasonally adjusted</v>
      </c>
      <c r="K5271" t="str">
        <f>VLOOKUP(G5271,Areas!A:B,2,0)</f>
        <v>Size Class B/C</v>
      </c>
    </row>
    <row r="5272" spans="1:11" x14ac:dyDescent="0.3">
      <c r="A5272" t="s">
        <v>2426</v>
      </c>
      <c r="B5272">
        <v>2016</v>
      </c>
      <c r="C5272" t="s">
        <v>25</v>
      </c>
      <c r="D5272" s="4">
        <v>2.2829999999999999</v>
      </c>
      <c r="E5272" t="s">
        <v>12</v>
      </c>
      <c r="F5272" t="s">
        <v>13</v>
      </c>
      <c r="G5272" t="str">
        <f t="shared" si="164"/>
        <v>N000</v>
      </c>
      <c r="H5272" t="str">
        <f t="shared" si="165"/>
        <v>74716</v>
      </c>
      <c r="I5272" t="str">
        <f>VLOOKUP(F5272,Period!A:B,2,0)</f>
        <v>January</v>
      </c>
      <c r="J5272" t="str">
        <f>VLOOKUP(H5272,ap[[item_code]:[series_title]],2,0)</f>
        <v>Gasoline, unleaded premium, per gallon/3.785 liters in U.S. city average, average price, not seasonally adjusted</v>
      </c>
      <c r="K5272" t="str">
        <f>VLOOKUP(G5272,Areas!A:B,2,0)</f>
        <v>Size Class B/C</v>
      </c>
    </row>
    <row r="5273" spans="1:11" x14ac:dyDescent="0.3">
      <c r="A5273" t="s">
        <v>2426</v>
      </c>
      <c r="B5273">
        <v>2016</v>
      </c>
      <c r="C5273" t="s">
        <v>93</v>
      </c>
      <c r="D5273" s="4">
        <v>2.4700000000000002</v>
      </c>
      <c r="E5273" t="s">
        <v>12</v>
      </c>
      <c r="F5273" t="s">
        <v>13</v>
      </c>
      <c r="G5273" t="str">
        <f t="shared" si="164"/>
        <v>N000</v>
      </c>
      <c r="H5273" t="str">
        <f t="shared" si="165"/>
        <v>74716</v>
      </c>
      <c r="I5273" t="str">
        <f>VLOOKUP(F5273,Period!A:B,2,0)</f>
        <v>January</v>
      </c>
      <c r="J5273" t="str">
        <f>VLOOKUP(H5273,ap[[item_code]:[series_title]],2,0)</f>
        <v>Gasoline, unleaded premium, per gallon/3.785 liters in U.S. city average, average price, not seasonally adjusted</v>
      </c>
      <c r="K5273" t="str">
        <f>VLOOKUP(G5273,Areas!A:B,2,0)</f>
        <v>Size Class B/C</v>
      </c>
    </row>
    <row r="5274" spans="1:11" x14ac:dyDescent="0.3">
      <c r="A5274" t="s">
        <v>2426</v>
      </c>
      <c r="B5274">
        <v>2016</v>
      </c>
      <c r="C5274" t="s">
        <v>89</v>
      </c>
      <c r="D5274" s="4">
        <v>2.6190000000000002</v>
      </c>
      <c r="E5274" t="s">
        <v>12</v>
      </c>
      <c r="F5274" t="s">
        <v>13</v>
      </c>
      <c r="G5274" t="str">
        <f t="shared" si="164"/>
        <v>N000</v>
      </c>
      <c r="H5274" t="str">
        <f t="shared" si="165"/>
        <v>74716</v>
      </c>
      <c r="I5274" t="str">
        <f>VLOOKUP(F5274,Period!A:B,2,0)</f>
        <v>January</v>
      </c>
      <c r="J5274" t="str">
        <f>VLOOKUP(H5274,ap[[item_code]:[series_title]],2,0)</f>
        <v>Gasoline, unleaded premium, per gallon/3.785 liters in U.S. city average, average price, not seasonally adjusted</v>
      </c>
      <c r="K5274" t="str">
        <f>VLOOKUP(G5274,Areas!A:B,2,0)</f>
        <v>Size Class B/C</v>
      </c>
    </row>
    <row r="5275" spans="1:11" x14ac:dyDescent="0.3">
      <c r="A5275" t="s">
        <v>2426</v>
      </c>
      <c r="B5275">
        <v>2016</v>
      </c>
      <c r="C5275" t="s">
        <v>133</v>
      </c>
      <c r="D5275" s="4">
        <v>2.7120000000000002</v>
      </c>
      <c r="E5275" t="s">
        <v>12</v>
      </c>
      <c r="F5275" t="s">
        <v>13</v>
      </c>
      <c r="G5275" t="str">
        <f t="shared" si="164"/>
        <v>N000</v>
      </c>
      <c r="H5275" t="str">
        <f t="shared" si="165"/>
        <v>74716</v>
      </c>
      <c r="I5275" t="str">
        <f>VLOOKUP(F5275,Period!A:B,2,0)</f>
        <v>January</v>
      </c>
      <c r="J5275" t="str">
        <f>VLOOKUP(H5275,ap[[item_code]:[series_title]],2,0)</f>
        <v>Gasoline, unleaded premium, per gallon/3.785 liters in U.S. city average, average price, not seasonally adjusted</v>
      </c>
      <c r="K5275" t="str">
        <f>VLOOKUP(G5275,Areas!A:B,2,0)</f>
        <v>Size Class B/C</v>
      </c>
    </row>
    <row r="5276" spans="1:11" x14ac:dyDescent="0.3">
      <c r="A5276" t="s">
        <v>2426</v>
      </c>
      <c r="B5276">
        <v>2016</v>
      </c>
      <c r="C5276" t="s">
        <v>82</v>
      </c>
      <c r="D5276" s="4">
        <v>2.5979999999999999</v>
      </c>
      <c r="E5276" t="s">
        <v>12</v>
      </c>
      <c r="F5276" t="s">
        <v>13</v>
      </c>
      <c r="G5276" t="str">
        <f t="shared" si="164"/>
        <v>N000</v>
      </c>
      <c r="H5276" t="str">
        <f t="shared" si="165"/>
        <v>74716</v>
      </c>
      <c r="I5276" t="str">
        <f>VLOOKUP(F5276,Period!A:B,2,0)</f>
        <v>January</v>
      </c>
      <c r="J5276" t="str">
        <f>VLOOKUP(H5276,ap[[item_code]:[series_title]],2,0)</f>
        <v>Gasoline, unleaded premium, per gallon/3.785 liters in U.S. city average, average price, not seasonally adjusted</v>
      </c>
      <c r="K5276" t="str">
        <f>VLOOKUP(G5276,Areas!A:B,2,0)</f>
        <v>Size Class B/C</v>
      </c>
    </row>
    <row r="5277" spans="1:11" x14ac:dyDescent="0.3">
      <c r="A5277" t="s">
        <v>2426</v>
      </c>
      <c r="B5277">
        <v>2016</v>
      </c>
      <c r="C5277" t="s">
        <v>69</v>
      </c>
      <c r="D5277" s="4">
        <v>2.5409999999999999</v>
      </c>
      <c r="E5277" t="s">
        <v>12</v>
      </c>
      <c r="F5277" t="s">
        <v>13</v>
      </c>
      <c r="G5277" t="str">
        <f t="shared" si="164"/>
        <v>N000</v>
      </c>
      <c r="H5277" t="str">
        <f t="shared" si="165"/>
        <v>74716</v>
      </c>
      <c r="I5277" t="str">
        <f>VLOOKUP(F5277,Period!A:B,2,0)</f>
        <v>January</v>
      </c>
      <c r="J5277" t="str">
        <f>VLOOKUP(H5277,ap[[item_code]:[series_title]],2,0)</f>
        <v>Gasoline, unleaded premium, per gallon/3.785 liters in U.S. city average, average price, not seasonally adjusted</v>
      </c>
      <c r="K5277" t="str">
        <f>VLOOKUP(G5277,Areas!A:B,2,0)</f>
        <v>Size Class B/C</v>
      </c>
    </row>
    <row r="5278" spans="1:11" x14ac:dyDescent="0.3">
      <c r="A5278" t="s">
        <v>2426</v>
      </c>
      <c r="B5278">
        <v>2016</v>
      </c>
      <c r="C5278" t="s">
        <v>35</v>
      </c>
      <c r="D5278" s="4">
        <v>2.5950000000000002</v>
      </c>
      <c r="E5278" t="s">
        <v>12</v>
      </c>
      <c r="F5278" t="s">
        <v>13</v>
      </c>
      <c r="G5278" t="str">
        <f t="shared" si="164"/>
        <v>N000</v>
      </c>
      <c r="H5278" t="str">
        <f t="shared" si="165"/>
        <v>74716</v>
      </c>
      <c r="I5278" t="str">
        <f>VLOOKUP(F5278,Period!A:B,2,0)</f>
        <v>January</v>
      </c>
      <c r="J5278" t="str">
        <f>VLOOKUP(H5278,ap[[item_code]:[series_title]],2,0)</f>
        <v>Gasoline, unleaded premium, per gallon/3.785 liters in U.S. city average, average price, not seasonally adjusted</v>
      </c>
      <c r="K5278" t="str">
        <f>VLOOKUP(G5278,Areas!A:B,2,0)</f>
        <v>Size Class B/C</v>
      </c>
    </row>
    <row r="5279" spans="1:11" x14ac:dyDescent="0.3">
      <c r="A5279" t="s">
        <v>2426</v>
      </c>
      <c r="B5279">
        <v>2016</v>
      </c>
      <c r="C5279" t="s">
        <v>14</v>
      </c>
      <c r="D5279" s="4">
        <v>2.637</v>
      </c>
      <c r="E5279" t="s">
        <v>12</v>
      </c>
      <c r="F5279" t="s">
        <v>13</v>
      </c>
      <c r="G5279" t="str">
        <f t="shared" si="164"/>
        <v>N000</v>
      </c>
      <c r="H5279" t="str">
        <f t="shared" si="165"/>
        <v>74716</v>
      </c>
      <c r="I5279" t="str">
        <f>VLOOKUP(F5279,Period!A:B,2,0)</f>
        <v>January</v>
      </c>
      <c r="J5279" t="str">
        <f>VLOOKUP(H5279,ap[[item_code]:[series_title]],2,0)</f>
        <v>Gasoline, unleaded premium, per gallon/3.785 liters in U.S. city average, average price, not seasonally adjusted</v>
      </c>
      <c r="K5279" t="str">
        <f>VLOOKUP(G5279,Areas!A:B,2,0)</f>
        <v>Size Class B/C</v>
      </c>
    </row>
    <row r="5280" spans="1:11" x14ac:dyDescent="0.3">
      <c r="A5280" t="s">
        <v>2426</v>
      </c>
      <c r="B5280">
        <v>2016</v>
      </c>
      <c r="C5280" t="s">
        <v>146</v>
      </c>
      <c r="D5280" s="4">
        <v>2.581</v>
      </c>
      <c r="E5280" t="s">
        <v>12</v>
      </c>
      <c r="F5280" t="s">
        <v>13</v>
      </c>
      <c r="G5280" t="str">
        <f t="shared" si="164"/>
        <v>N000</v>
      </c>
      <c r="H5280" t="str">
        <f t="shared" si="165"/>
        <v>74716</v>
      </c>
      <c r="I5280" t="str">
        <f>VLOOKUP(F5280,Period!A:B,2,0)</f>
        <v>January</v>
      </c>
      <c r="J5280" t="str">
        <f>VLOOKUP(H5280,ap[[item_code]:[series_title]],2,0)</f>
        <v>Gasoline, unleaded premium, per gallon/3.785 liters in U.S. city average, average price, not seasonally adjusted</v>
      </c>
      <c r="K5280" t="str">
        <f>VLOOKUP(G5280,Areas!A:B,2,0)</f>
        <v>Size Class B/C</v>
      </c>
    </row>
    <row r="5281" spans="1:11" x14ac:dyDescent="0.3">
      <c r="A5281" t="s">
        <v>2426</v>
      </c>
      <c r="B5281">
        <v>2016</v>
      </c>
      <c r="C5281" t="s">
        <v>18</v>
      </c>
      <c r="D5281" s="4">
        <v>2.613</v>
      </c>
      <c r="E5281" t="s">
        <v>12</v>
      </c>
      <c r="F5281" t="s">
        <v>13</v>
      </c>
      <c r="G5281" t="str">
        <f t="shared" si="164"/>
        <v>N000</v>
      </c>
      <c r="H5281" t="str">
        <f t="shared" si="165"/>
        <v>74716</v>
      </c>
      <c r="I5281" t="str">
        <f>VLOOKUP(F5281,Period!A:B,2,0)</f>
        <v>January</v>
      </c>
      <c r="J5281" t="str">
        <f>VLOOKUP(H5281,ap[[item_code]:[series_title]],2,0)</f>
        <v>Gasoline, unleaded premium, per gallon/3.785 liters in U.S. city average, average price, not seasonally adjusted</v>
      </c>
      <c r="K5281" t="str">
        <f>VLOOKUP(G5281,Areas!A:B,2,0)</f>
        <v>Size Class B/C</v>
      </c>
    </row>
    <row r="5282" spans="1:11" x14ac:dyDescent="0.3">
      <c r="A5282" t="s">
        <v>2426</v>
      </c>
      <c r="B5282">
        <v>2017</v>
      </c>
      <c r="C5282" t="s">
        <v>13</v>
      </c>
      <c r="D5282" s="4">
        <v>2.73</v>
      </c>
      <c r="E5282" t="s">
        <v>12</v>
      </c>
      <c r="F5282" t="s">
        <v>13</v>
      </c>
      <c r="G5282" t="str">
        <f t="shared" si="164"/>
        <v>N000</v>
      </c>
      <c r="H5282" t="str">
        <f t="shared" si="165"/>
        <v>74716</v>
      </c>
      <c r="I5282" t="str">
        <f>VLOOKUP(F5282,Period!A:B,2,0)</f>
        <v>January</v>
      </c>
      <c r="J5282" t="str">
        <f>VLOOKUP(H5282,ap[[item_code]:[series_title]],2,0)</f>
        <v>Gasoline, unleaded premium, per gallon/3.785 liters in U.S. city average, average price, not seasonally adjusted</v>
      </c>
      <c r="K5282" t="str">
        <f>VLOOKUP(G5282,Areas!A:B,2,0)</f>
        <v>Size Class B/C</v>
      </c>
    </row>
    <row r="5283" spans="1:11" x14ac:dyDescent="0.3">
      <c r="A5283" t="s">
        <v>2426</v>
      </c>
      <c r="B5283">
        <v>2017</v>
      </c>
      <c r="C5283" t="s">
        <v>183</v>
      </c>
      <c r="D5283" s="4">
        <v>2.6850000000000001</v>
      </c>
      <c r="E5283" t="s">
        <v>12</v>
      </c>
      <c r="F5283" t="s">
        <v>13</v>
      </c>
      <c r="G5283" t="str">
        <f t="shared" si="164"/>
        <v>N000</v>
      </c>
      <c r="H5283" t="str">
        <f t="shared" si="165"/>
        <v>74716</v>
      </c>
      <c r="I5283" t="str">
        <f>VLOOKUP(F5283,Period!A:B,2,0)</f>
        <v>January</v>
      </c>
      <c r="J5283" t="str">
        <f>VLOOKUP(H5283,ap[[item_code]:[series_title]],2,0)</f>
        <v>Gasoline, unleaded premium, per gallon/3.785 liters in U.S. city average, average price, not seasonally adjusted</v>
      </c>
      <c r="K5283" t="str">
        <f>VLOOKUP(G5283,Areas!A:B,2,0)</f>
        <v>Size Class B/C</v>
      </c>
    </row>
    <row r="5284" spans="1:11" x14ac:dyDescent="0.3">
      <c r="A5284" t="s">
        <v>2426</v>
      </c>
      <c r="B5284">
        <v>2017</v>
      </c>
      <c r="C5284" t="s">
        <v>25</v>
      </c>
      <c r="D5284" s="4">
        <v>2.7090000000000001</v>
      </c>
      <c r="E5284" t="s">
        <v>12</v>
      </c>
      <c r="F5284" t="s">
        <v>13</v>
      </c>
      <c r="G5284" t="str">
        <f t="shared" si="164"/>
        <v>N000</v>
      </c>
      <c r="H5284" t="str">
        <f t="shared" si="165"/>
        <v>74716</v>
      </c>
      <c r="I5284" t="str">
        <f>VLOOKUP(F5284,Period!A:B,2,0)</f>
        <v>January</v>
      </c>
      <c r="J5284" t="str">
        <f>VLOOKUP(H5284,ap[[item_code]:[series_title]],2,0)</f>
        <v>Gasoline, unleaded premium, per gallon/3.785 liters in U.S. city average, average price, not seasonally adjusted</v>
      </c>
      <c r="K5284" t="str">
        <f>VLOOKUP(G5284,Areas!A:B,2,0)</f>
        <v>Size Class B/C</v>
      </c>
    </row>
    <row r="5285" spans="1:11" x14ac:dyDescent="0.3">
      <c r="A5285" t="s">
        <v>2426</v>
      </c>
      <c r="B5285">
        <v>2017</v>
      </c>
      <c r="C5285" t="s">
        <v>93</v>
      </c>
      <c r="D5285" s="4">
        <v>2.7989999999999999</v>
      </c>
      <c r="E5285" t="s">
        <v>12</v>
      </c>
      <c r="F5285" t="s">
        <v>13</v>
      </c>
      <c r="G5285" t="str">
        <f t="shared" si="164"/>
        <v>N000</v>
      </c>
      <c r="H5285" t="str">
        <f t="shared" si="165"/>
        <v>74716</v>
      </c>
      <c r="I5285" t="str">
        <f>VLOOKUP(F5285,Period!A:B,2,0)</f>
        <v>January</v>
      </c>
      <c r="J5285" t="str">
        <f>VLOOKUP(H5285,ap[[item_code]:[series_title]],2,0)</f>
        <v>Gasoline, unleaded premium, per gallon/3.785 liters in U.S. city average, average price, not seasonally adjusted</v>
      </c>
      <c r="K5285" t="str">
        <f>VLOOKUP(G5285,Areas!A:B,2,0)</f>
        <v>Size Class B/C</v>
      </c>
    </row>
    <row r="5286" spans="1:11" x14ac:dyDescent="0.3">
      <c r="A5286" t="s">
        <v>2426</v>
      </c>
      <c r="B5286">
        <v>2017</v>
      </c>
      <c r="C5286" t="s">
        <v>89</v>
      </c>
      <c r="D5286" s="4">
        <v>2.774</v>
      </c>
      <c r="E5286" t="s">
        <v>12</v>
      </c>
      <c r="F5286" t="s">
        <v>13</v>
      </c>
      <c r="G5286" t="str">
        <f t="shared" si="164"/>
        <v>N000</v>
      </c>
      <c r="H5286" t="str">
        <f t="shared" si="165"/>
        <v>74716</v>
      </c>
      <c r="I5286" t="str">
        <f>VLOOKUP(F5286,Period!A:B,2,0)</f>
        <v>January</v>
      </c>
      <c r="J5286" t="str">
        <f>VLOOKUP(H5286,ap[[item_code]:[series_title]],2,0)</f>
        <v>Gasoline, unleaded premium, per gallon/3.785 liters in U.S. city average, average price, not seasonally adjusted</v>
      </c>
      <c r="K5286" t="str">
        <f>VLOOKUP(G5286,Areas!A:B,2,0)</f>
        <v>Size Class B/C</v>
      </c>
    </row>
    <row r="5287" spans="1:11" x14ac:dyDescent="0.3">
      <c r="A5287" t="s">
        <v>2426</v>
      </c>
      <c r="B5287">
        <v>2017</v>
      </c>
      <c r="C5287" t="s">
        <v>133</v>
      </c>
      <c r="D5287" s="4">
        <v>2.7450000000000001</v>
      </c>
      <c r="E5287" t="s">
        <v>12</v>
      </c>
      <c r="F5287" t="s">
        <v>13</v>
      </c>
      <c r="G5287" t="str">
        <f t="shared" si="164"/>
        <v>N000</v>
      </c>
      <c r="H5287" t="str">
        <f t="shared" si="165"/>
        <v>74716</v>
      </c>
      <c r="I5287" t="str">
        <f>VLOOKUP(F5287,Period!A:B,2,0)</f>
        <v>January</v>
      </c>
      <c r="J5287" t="str">
        <f>VLOOKUP(H5287,ap[[item_code]:[series_title]],2,0)</f>
        <v>Gasoline, unleaded premium, per gallon/3.785 liters in U.S. city average, average price, not seasonally adjusted</v>
      </c>
      <c r="K5287" t="str">
        <f>VLOOKUP(G5287,Areas!A:B,2,0)</f>
        <v>Size Class B/C</v>
      </c>
    </row>
    <row r="5288" spans="1:11" x14ac:dyDescent="0.3">
      <c r="A5288" t="s">
        <v>2426</v>
      </c>
      <c r="B5288">
        <v>2017</v>
      </c>
      <c r="C5288" t="s">
        <v>82</v>
      </c>
      <c r="D5288" s="4">
        <v>2.68</v>
      </c>
      <c r="E5288" t="s">
        <v>12</v>
      </c>
      <c r="F5288" t="s">
        <v>13</v>
      </c>
      <c r="G5288" t="str">
        <f t="shared" si="164"/>
        <v>N000</v>
      </c>
      <c r="H5288" t="str">
        <f t="shared" si="165"/>
        <v>74716</v>
      </c>
      <c r="I5288" t="str">
        <f>VLOOKUP(F5288,Period!A:B,2,0)</f>
        <v>January</v>
      </c>
      <c r="J5288" t="str">
        <f>VLOOKUP(H5288,ap[[item_code]:[series_title]],2,0)</f>
        <v>Gasoline, unleaded premium, per gallon/3.785 liters in U.S. city average, average price, not seasonally adjusted</v>
      </c>
      <c r="K5288" t="str">
        <f>VLOOKUP(G5288,Areas!A:B,2,0)</f>
        <v>Size Class B/C</v>
      </c>
    </row>
    <row r="5289" spans="1:11" x14ac:dyDescent="0.3">
      <c r="A5289" t="s">
        <v>2426</v>
      </c>
      <c r="B5289">
        <v>2017</v>
      </c>
      <c r="C5289" t="s">
        <v>69</v>
      </c>
      <c r="D5289" s="4">
        <v>2.7679999999999998</v>
      </c>
      <c r="E5289" t="s">
        <v>12</v>
      </c>
      <c r="F5289" t="s">
        <v>13</v>
      </c>
      <c r="G5289" t="str">
        <f t="shared" si="164"/>
        <v>N000</v>
      </c>
      <c r="H5289" t="str">
        <f t="shared" si="165"/>
        <v>74716</v>
      </c>
      <c r="I5289" t="str">
        <f>VLOOKUP(F5289,Period!A:B,2,0)</f>
        <v>January</v>
      </c>
      <c r="J5289" t="str">
        <f>VLOOKUP(H5289,ap[[item_code]:[series_title]],2,0)</f>
        <v>Gasoline, unleaded premium, per gallon/3.785 liters in U.S. city average, average price, not seasonally adjusted</v>
      </c>
      <c r="K5289" t="str">
        <f>VLOOKUP(G5289,Areas!A:B,2,0)</f>
        <v>Size Class B/C</v>
      </c>
    </row>
    <row r="5290" spans="1:11" x14ac:dyDescent="0.3">
      <c r="A5290" t="s">
        <v>2426</v>
      </c>
      <c r="B5290">
        <v>2017</v>
      </c>
      <c r="C5290" t="s">
        <v>35</v>
      </c>
      <c r="D5290" s="4">
        <v>3.0310000000000001</v>
      </c>
      <c r="E5290" t="s">
        <v>12</v>
      </c>
      <c r="F5290" t="s">
        <v>13</v>
      </c>
      <c r="G5290" t="str">
        <f t="shared" si="164"/>
        <v>N000</v>
      </c>
      <c r="H5290" t="str">
        <f t="shared" si="165"/>
        <v>74716</v>
      </c>
      <c r="I5290" t="str">
        <f>VLOOKUP(F5290,Period!A:B,2,0)</f>
        <v>January</v>
      </c>
      <c r="J5290" t="str">
        <f>VLOOKUP(H5290,ap[[item_code]:[series_title]],2,0)</f>
        <v>Gasoline, unleaded premium, per gallon/3.785 liters in U.S. city average, average price, not seasonally adjusted</v>
      </c>
      <c r="K5290" t="str">
        <f>VLOOKUP(G5290,Areas!A:B,2,0)</f>
        <v>Size Class B/C</v>
      </c>
    </row>
    <row r="5291" spans="1:11" x14ac:dyDescent="0.3">
      <c r="A5291" t="s">
        <v>2426</v>
      </c>
      <c r="B5291">
        <v>2017</v>
      </c>
      <c r="C5291" t="s">
        <v>14</v>
      </c>
      <c r="D5291" s="4">
        <v>2.9060000000000001</v>
      </c>
      <c r="E5291" t="s">
        <v>12</v>
      </c>
      <c r="F5291" t="s">
        <v>13</v>
      </c>
      <c r="G5291" t="str">
        <f t="shared" si="164"/>
        <v>N000</v>
      </c>
      <c r="H5291" t="str">
        <f t="shared" si="165"/>
        <v>74716</v>
      </c>
      <c r="I5291" t="str">
        <f>VLOOKUP(F5291,Period!A:B,2,0)</f>
        <v>January</v>
      </c>
      <c r="J5291" t="str">
        <f>VLOOKUP(H5291,ap[[item_code]:[series_title]],2,0)</f>
        <v>Gasoline, unleaded premium, per gallon/3.785 liters in U.S. city average, average price, not seasonally adjusted</v>
      </c>
      <c r="K5291" t="str">
        <f>VLOOKUP(G5291,Areas!A:B,2,0)</f>
        <v>Size Class B/C</v>
      </c>
    </row>
    <row r="5292" spans="1:11" x14ac:dyDescent="0.3">
      <c r="A5292" t="s">
        <v>2426</v>
      </c>
      <c r="B5292">
        <v>2017</v>
      </c>
      <c r="C5292" t="s">
        <v>146</v>
      </c>
      <c r="D5292" s="4">
        <v>2.9359999999999999</v>
      </c>
      <c r="E5292" t="s">
        <v>12</v>
      </c>
      <c r="F5292" t="s">
        <v>13</v>
      </c>
      <c r="G5292" t="str">
        <f t="shared" si="164"/>
        <v>N000</v>
      </c>
      <c r="H5292" t="str">
        <f t="shared" si="165"/>
        <v>74716</v>
      </c>
      <c r="I5292" t="str">
        <f>VLOOKUP(F5292,Period!A:B,2,0)</f>
        <v>January</v>
      </c>
      <c r="J5292" t="str">
        <f>VLOOKUP(H5292,ap[[item_code]:[series_title]],2,0)</f>
        <v>Gasoline, unleaded premium, per gallon/3.785 liters in U.S. city average, average price, not seasonally adjusted</v>
      </c>
      <c r="K5292" t="str">
        <f>VLOOKUP(G5292,Areas!A:B,2,0)</f>
        <v>Size Class B/C</v>
      </c>
    </row>
    <row r="5293" spans="1:11" x14ac:dyDescent="0.3">
      <c r="A5293" t="s">
        <v>2426</v>
      </c>
      <c r="B5293">
        <v>2017</v>
      </c>
      <c r="C5293" t="s">
        <v>18</v>
      </c>
      <c r="D5293" s="4">
        <v>2.87</v>
      </c>
      <c r="E5293" t="s">
        <v>12</v>
      </c>
      <c r="F5293" t="s">
        <v>13</v>
      </c>
      <c r="G5293" t="str">
        <f t="shared" si="164"/>
        <v>N000</v>
      </c>
      <c r="H5293" t="str">
        <f t="shared" si="165"/>
        <v>74716</v>
      </c>
      <c r="I5293" t="str">
        <f>VLOOKUP(F5293,Period!A:B,2,0)</f>
        <v>January</v>
      </c>
      <c r="J5293" t="str">
        <f>VLOOKUP(H5293,ap[[item_code]:[series_title]],2,0)</f>
        <v>Gasoline, unleaded premium, per gallon/3.785 liters in U.S. city average, average price, not seasonally adjusted</v>
      </c>
      <c r="K5293" t="str">
        <f>VLOOKUP(G5293,Areas!A:B,2,0)</f>
        <v>Size Class B/C</v>
      </c>
    </row>
    <row r="5294" spans="1:11" x14ac:dyDescent="0.3">
      <c r="A5294" t="s">
        <v>2426</v>
      </c>
      <c r="B5294">
        <v>2018</v>
      </c>
      <c r="C5294" t="s">
        <v>13</v>
      </c>
      <c r="D5294" s="4">
        <v>2.9630000000000001</v>
      </c>
      <c r="E5294" t="s">
        <v>12</v>
      </c>
      <c r="F5294" t="s">
        <v>13</v>
      </c>
      <c r="G5294" t="str">
        <f t="shared" si="164"/>
        <v>N000</v>
      </c>
      <c r="H5294" t="str">
        <f t="shared" si="165"/>
        <v>74716</v>
      </c>
      <c r="I5294" t="str">
        <f>VLOOKUP(F5294,Period!A:B,2,0)</f>
        <v>January</v>
      </c>
      <c r="J5294" t="str">
        <f>VLOOKUP(H5294,ap[[item_code]:[series_title]],2,0)</f>
        <v>Gasoline, unleaded premium, per gallon/3.785 liters in U.S. city average, average price, not seasonally adjusted</v>
      </c>
      <c r="K5294" t="str">
        <f>VLOOKUP(G5294,Areas!A:B,2,0)</f>
        <v>Size Class B/C</v>
      </c>
    </row>
    <row r="5295" spans="1:11" x14ac:dyDescent="0.3">
      <c r="A5295" t="s">
        <v>2426</v>
      </c>
      <c r="B5295">
        <v>2018</v>
      </c>
      <c r="C5295" t="s">
        <v>183</v>
      </c>
      <c r="D5295" s="4">
        <v>3.008</v>
      </c>
      <c r="E5295" t="s">
        <v>12</v>
      </c>
      <c r="F5295" t="s">
        <v>13</v>
      </c>
      <c r="G5295" t="str">
        <f t="shared" si="164"/>
        <v>N000</v>
      </c>
      <c r="H5295" t="str">
        <f t="shared" si="165"/>
        <v>74716</v>
      </c>
      <c r="I5295" t="str">
        <f>VLOOKUP(F5295,Period!A:B,2,0)</f>
        <v>January</v>
      </c>
      <c r="J5295" t="str">
        <f>VLOOKUP(H5295,ap[[item_code]:[series_title]],2,0)</f>
        <v>Gasoline, unleaded premium, per gallon/3.785 liters in U.S. city average, average price, not seasonally adjusted</v>
      </c>
      <c r="K5295" t="str">
        <f>VLOOKUP(G5295,Areas!A:B,2,0)</f>
        <v>Size Class B/C</v>
      </c>
    </row>
    <row r="5296" spans="1:11" x14ac:dyDescent="0.3">
      <c r="A5296" t="s">
        <v>2426</v>
      </c>
      <c r="B5296">
        <v>2018</v>
      </c>
      <c r="C5296" t="s">
        <v>25</v>
      </c>
      <c r="D5296" s="4">
        <v>3.0110000000000001</v>
      </c>
      <c r="E5296" t="s">
        <v>12</v>
      </c>
      <c r="F5296" t="s">
        <v>13</v>
      </c>
      <c r="G5296" t="str">
        <f t="shared" si="164"/>
        <v>N000</v>
      </c>
      <c r="H5296" t="str">
        <f t="shared" si="165"/>
        <v>74716</v>
      </c>
      <c r="I5296" t="str">
        <f>VLOOKUP(F5296,Period!A:B,2,0)</f>
        <v>January</v>
      </c>
      <c r="J5296" t="str">
        <f>VLOOKUP(H5296,ap[[item_code]:[series_title]],2,0)</f>
        <v>Gasoline, unleaded premium, per gallon/3.785 liters in U.S. city average, average price, not seasonally adjusted</v>
      </c>
      <c r="K5296" t="str">
        <f>VLOOKUP(G5296,Areas!A:B,2,0)</f>
        <v>Size Class B/C</v>
      </c>
    </row>
    <row r="5297" spans="1:11" x14ac:dyDescent="0.3">
      <c r="A5297" t="s">
        <v>2426</v>
      </c>
      <c r="B5297">
        <v>2018</v>
      </c>
      <c r="C5297" t="s">
        <v>93</v>
      </c>
      <c r="D5297" s="4">
        <v>3.1720000000000002</v>
      </c>
      <c r="E5297" t="s">
        <v>12</v>
      </c>
      <c r="F5297" t="s">
        <v>13</v>
      </c>
      <c r="G5297" t="str">
        <f t="shared" si="164"/>
        <v>N000</v>
      </c>
      <c r="H5297" t="str">
        <f t="shared" si="165"/>
        <v>74716</v>
      </c>
      <c r="I5297" t="str">
        <f>VLOOKUP(F5297,Period!A:B,2,0)</f>
        <v>January</v>
      </c>
      <c r="J5297" t="str">
        <f>VLOOKUP(H5297,ap[[item_code]:[series_title]],2,0)</f>
        <v>Gasoline, unleaded premium, per gallon/3.785 liters in U.S. city average, average price, not seasonally adjusted</v>
      </c>
      <c r="K5297" t="str">
        <f>VLOOKUP(G5297,Areas!A:B,2,0)</f>
        <v>Size Class B/C</v>
      </c>
    </row>
    <row r="5298" spans="1:11" x14ac:dyDescent="0.3">
      <c r="A5298" t="s">
        <v>2426</v>
      </c>
      <c r="B5298">
        <v>2018</v>
      </c>
      <c r="C5298" t="s">
        <v>89</v>
      </c>
      <c r="D5298" s="4">
        <v>3.343</v>
      </c>
      <c r="E5298" t="s">
        <v>12</v>
      </c>
      <c r="F5298" t="s">
        <v>13</v>
      </c>
      <c r="G5298" t="str">
        <f t="shared" si="164"/>
        <v>N000</v>
      </c>
      <c r="H5298" t="str">
        <f t="shared" si="165"/>
        <v>74716</v>
      </c>
      <c r="I5298" t="str">
        <f>VLOOKUP(F5298,Period!A:B,2,0)</f>
        <v>January</v>
      </c>
      <c r="J5298" t="str">
        <f>VLOOKUP(H5298,ap[[item_code]:[series_title]],2,0)</f>
        <v>Gasoline, unleaded premium, per gallon/3.785 liters in U.S. city average, average price, not seasonally adjusted</v>
      </c>
      <c r="K5298" t="str">
        <f>VLOOKUP(G5298,Areas!A:B,2,0)</f>
        <v>Size Class B/C</v>
      </c>
    </row>
    <row r="5299" spans="1:11" x14ac:dyDescent="0.3">
      <c r="A5299" t="s">
        <v>2426</v>
      </c>
      <c r="B5299">
        <v>2018</v>
      </c>
      <c r="C5299" t="s">
        <v>133</v>
      </c>
      <c r="D5299" s="4">
        <v>3.3610000000000002</v>
      </c>
      <c r="E5299" t="s">
        <v>12</v>
      </c>
      <c r="F5299" t="s">
        <v>13</v>
      </c>
      <c r="G5299" t="str">
        <f t="shared" si="164"/>
        <v>N000</v>
      </c>
      <c r="H5299" t="str">
        <f t="shared" si="165"/>
        <v>74716</v>
      </c>
      <c r="I5299" t="str">
        <f>VLOOKUP(F5299,Period!A:B,2,0)</f>
        <v>January</v>
      </c>
      <c r="J5299" t="str">
        <f>VLOOKUP(H5299,ap[[item_code]:[series_title]],2,0)</f>
        <v>Gasoline, unleaded premium, per gallon/3.785 liters in U.S. city average, average price, not seasonally adjusted</v>
      </c>
      <c r="K5299" t="str">
        <f>VLOOKUP(G5299,Areas!A:B,2,0)</f>
        <v>Size Class B/C</v>
      </c>
    </row>
    <row r="5300" spans="1:11" x14ac:dyDescent="0.3">
      <c r="A5300" t="s">
        <v>2426</v>
      </c>
      <c r="B5300">
        <v>2018</v>
      </c>
      <c r="C5300" t="s">
        <v>82</v>
      </c>
      <c r="D5300" s="4">
        <v>3.327</v>
      </c>
      <c r="E5300" t="s">
        <v>12</v>
      </c>
      <c r="F5300" t="s">
        <v>13</v>
      </c>
      <c r="G5300" t="str">
        <f t="shared" si="164"/>
        <v>N000</v>
      </c>
      <c r="H5300" t="str">
        <f t="shared" si="165"/>
        <v>74716</v>
      </c>
      <c r="I5300" t="str">
        <f>VLOOKUP(F5300,Period!A:B,2,0)</f>
        <v>January</v>
      </c>
      <c r="J5300" t="str">
        <f>VLOOKUP(H5300,ap[[item_code]:[series_title]],2,0)</f>
        <v>Gasoline, unleaded premium, per gallon/3.785 liters in U.S. city average, average price, not seasonally adjusted</v>
      </c>
      <c r="K5300" t="str">
        <f>VLOOKUP(G5300,Areas!A:B,2,0)</f>
        <v>Size Class B/C</v>
      </c>
    </row>
    <row r="5301" spans="1:11" x14ac:dyDescent="0.3">
      <c r="A5301" t="s">
        <v>2426</v>
      </c>
      <c r="B5301">
        <v>2018</v>
      </c>
      <c r="C5301" t="s">
        <v>69</v>
      </c>
      <c r="D5301" s="4">
        <v>3.32</v>
      </c>
      <c r="E5301" t="s">
        <v>12</v>
      </c>
      <c r="F5301" t="s">
        <v>13</v>
      </c>
      <c r="G5301" t="str">
        <f t="shared" si="164"/>
        <v>N000</v>
      </c>
      <c r="H5301" t="str">
        <f t="shared" si="165"/>
        <v>74716</v>
      </c>
      <c r="I5301" t="str">
        <f>VLOOKUP(F5301,Period!A:B,2,0)</f>
        <v>January</v>
      </c>
      <c r="J5301" t="str">
        <f>VLOOKUP(H5301,ap[[item_code]:[series_title]],2,0)</f>
        <v>Gasoline, unleaded premium, per gallon/3.785 liters in U.S. city average, average price, not seasonally adjusted</v>
      </c>
      <c r="K5301" t="str">
        <f>VLOOKUP(G5301,Areas!A:B,2,0)</f>
        <v>Size Class B/C</v>
      </c>
    </row>
    <row r="5302" spans="1:11" x14ac:dyDescent="0.3">
      <c r="A5302" t="s">
        <v>2426</v>
      </c>
      <c r="B5302">
        <v>2018</v>
      </c>
      <c r="C5302" t="s">
        <v>35</v>
      </c>
      <c r="D5302" s="4">
        <v>3.3340000000000001</v>
      </c>
      <c r="E5302" t="s">
        <v>12</v>
      </c>
      <c r="F5302" t="s">
        <v>13</v>
      </c>
      <c r="G5302" t="str">
        <f t="shared" si="164"/>
        <v>N000</v>
      </c>
      <c r="H5302" t="str">
        <f t="shared" si="165"/>
        <v>74716</v>
      </c>
      <c r="I5302" t="str">
        <f>VLOOKUP(F5302,Period!A:B,2,0)</f>
        <v>January</v>
      </c>
      <c r="J5302" t="str">
        <f>VLOOKUP(H5302,ap[[item_code]:[series_title]],2,0)</f>
        <v>Gasoline, unleaded premium, per gallon/3.785 liters in U.S. city average, average price, not seasonally adjusted</v>
      </c>
      <c r="K5302" t="str">
        <f>VLOOKUP(G5302,Areas!A:B,2,0)</f>
        <v>Size Class B/C</v>
      </c>
    </row>
    <row r="5303" spans="1:11" x14ac:dyDescent="0.3">
      <c r="A5303" t="s">
        <v>2426</v>
      </c>
      <c r="B5303">
        <v>2018</v>
      </c>
      <c r="C5303" t="s">
        <v>14</v>
      </c>
      <c r="D5303" s="4">
        <v>3.35</v>
      </c>
      <c r="E5303" t="s">
        <v>12</v>
      </c>
      <c r="F5303" t="s">
        <v>13</v>
      </c>
      <c r="G5303" t="str">
        <f t="shared" si="164"/>
        <v>N000</v>
      </c>
      <c r="H5303" t="str">
        <f t="shared" si="165"/>
        <v>74716</v>
      </c>
      <c r="I5303" t="str">
        <f>VLOOKUP(F5303,Period!A:B,2,0)</f>
        <v>January</v>
      </c>
      <c r="J5303" t="str">
        <f>VLOOKUP(H5303,ap[[item_code]:[series_title]],2,0)</f>
        <v>Gasoline, unleaded premium, per gallon/3.785 liters in U.S. city average, average price, not seasonally adjusted</v>
      </c>
      <c r="K5303" t="str">
        <f>VLOOKUP(G5303,Areas!A:B,2,0)</f>
        <v>Size Class B/C</v>
      </c>
    </row>
    <row r="5304" spans="1:11" x14ac:dyDescent="0.3">
      <c r="A5304" t="s">
        <v>2426</v>
      </c>
      <c r="B5304">
        <v>2018</v>
      </c>
      <c r="C5304" t="s">
        <v>146</v>
      </c>
      <c r="D5304" s="4">
        <v>3.1739999999999999</v>
      </c>
      <c r="E5304" t="s">
        <v>12</v>
      </c>
      <c r="F5304" t="s">
        <v>13</v>
      </c>
      <c r="G5304" t="str">
        <f t="shared" si="164"/>
        <v>N000</v>
      </c>
      <c r="H5304" t="str">
        <f t="shared" si="165"/>
        <v>74716</v>
      </c>
      <c r="I5304" t="str">
        <f>VLOOKUP(F5304,Period!A:B,2,0)</f>
        <v>January</v>
      </c>
      <c r="J5304" t="str">
        <f>VLOOKUP(H5304,ap[[item_code]:[series_title]],2,0)</f>
        <v>Gasoline, unleaded premium, per gallon/3.785 liters in U.S. city average, average price, not seasonally adjusted</v>
      </c>
      <c r="K5304" t="str">
        <f>VLOOKUP(G5304,Areas!A:B,2,0)</f>
        <v>Size Class B/C</v>
      </c>
    </row>
    <row r="5305" spans="1:11" x14ac:dyDescent="0.3">
      <c r="A5305" t="s">
        <v>2426</v>
      </c>
      <c r="B5305">
        <v>2018</v>
      </c>
      <c r="C5305" t="s">
        <v>18</v>
      </c>
      <c r="D5305" s="4">
        <v>2.9340000000000002</v>
      </c>
      <c r="E5305" t="s">
        <v>12</v>
      </c>
      <c r="F5305" t="s">
        <v>13</v>
      </c>
      <c r="G5305" t="str">
        <f t="shared" si="164"/>
        <v>N000</v>
      </c>
      <c r="H5305" t="str">
        <f t="shared" si="165"/>
        <v>74716</v>
      </c>
      <c r="I5305" t="str">
        <f>VLOOKUP(F5305,Period!A:B,2,0)</f>
        <v>January</v>
      </c>
      <c r="J5305" t="str">
        <f>VLOOKUP(H5305,ap[[item_code]:[series_title]],2,0)</f>
        <v>Gasoline, unleaded premium, per gallon/3.785 liters in U.S. city average, average price, not seasonally adjusted</v>
      </c>
      <c r="K5305" t="str">
        <f>VLOOKUP(G5305,Areas!A:B,2,0)</f>
        <v>Size Class B/C</v>
      </c>
    </row>
    <row r="5306" spans="1:11" x14ac:dyDescent="0.3">
      <c r="A5306" t="s">
        <v>2426</v>
      </c>
      <c r="B5306">
        <v>2019</v>
      </c>
      <c r="C5306" t="s">
        <v>13</v>
      </c>
      <c r="D5306" s="4">
        <v>2.7919999999999998</v>
      </c>
      <c r="E5306" t="s">
        <v>12</v>
      </c>
      <c r="F5306" t="s">
        <v>13</v>
      </c>
      <c r="G5306" t="str">
        <f t="shared" si="164"/>
        <v>N000</v>
      </c>
      <c r="H5306" t="str">
        <f t="shared" si="165"/>
        <v>74716</v>
      </c>
      <c r="I5306" t="str">
        <f>VLOOKUP(F5306,Period!A:B,2,0)</f>
        <v>January</v>
      </c>
      <c r="J5306" t="str">
        <f>VLOOKUP(H5306,ap[[item_code]:[series_title]],2,0)</f>
        <v>Gasoline, unleaded premium, per gallon/3.785 liters in U.S. city average, average price, not seasonally adjusted</v>
      </c>
      <c r="K5306" t="str">
        <f>VLOOKUP(G5306,Areas!A:B,2,0)</f>
        <v>Size Class B/C</v>
      </c>
    </row>
    <row r="5307" spans="1:11" x14ac:dyDescent="0.3">
      <c r="A5307" t="s">
        <v>2426</v>
      </c>
      <c r="B5307">
        <v>2019</v>
      </c>
      <c r="C5307" t="s">
        <v>183</v>
      </c>
      <c r="D5307" s="4">
        <v>2.8220000000000001</v>
      </c>
      <c r="E5307" t="s">
        <v>12</v>
      </c>
      <c r="F5307" t="s">
        <v>13</v>
      </c>
      <c r="G5307" t="str">
        <f t="shared" si="164"/>
        <v>N000</v>
      </c>
      <c r="H5307" t="str">
        <f t="shared" si="165"/>
        <v>74716</v>
      </c>
      <c r="I5307" t="str">
        <f>VLOOKUP(F5307,Period!A:B,2,0)</f>
        <v>January</v>
      </c>
      <c r="J5307" t="str">
        <f>VLOOKUP(H5307,ap[[item_code]:[series_title]],2,0)</f>
        <v>Gasoline, unleaded premium, per gallon/3.785 liters in U.S. city average, average price, not seasonally adjusted</v>
      </c>
      <c r="K5307" t="str">
        <f>VLOOKUP(G5307,Areas!A:B,2,0)</f>
        <v>Size Class B/C</v>
      </c>
    </row>
    <row r="5308" spans="1:11" x14ac:dyDescent="0.3">
      <c r="A5308" t="s">
        <v>2426</v>
      </c>
      <c r="B5308">
        <v>2019</v>
      </c>
      <c r="C5308" t="s">
        <v>25</v>
      </c>
      <c r="D5308" s="4">
        <v>2.996</v>
      </c>
      <c r="E5308" t="s">
        <v>12</v>
      </c>
      <c r="F5308" t="s">
        <v>13</v>
      </c>
      <c r="G5308" t="str">
        <f t="shared" si="164"/>
        <v>N000</v>
      </c>
      <c r="H5308" t="str">
        <f t="shared" si="165"/>
        <v>74716</v>
      </c>
      <c r="I5308" t="str">
        <f>VLOOKUP(F5308,Period!A:B,2,0)</f>
        <v>January</v>
      </c>
      <c r="J5308" t="str">
        <f>VLOOKUP(H5308,ap[[item_code]:[series_title]],2,0)</f>
        <v>Gasoline, unleaded premium, per gallon/3.785 liters in U.S. city average, average price, not seasonally adjusted</v>
      </c>
      <c r="K5308" t="str">
        <f>VLOOKUP(G5308,Areas!A:B,2,0)</f>
        <v>Size Class B/C</v>
      </c>
    </row>
    <row r="5309" spans="1:11" x14ac:dyDescent="0.3">
      <c r="A5309" t="s">
        <v>2426</v>
      </c>
      <c r="B5309">
        <v>2019</v>
      </c>
      <c r="C5309" t="s">
        <v>93</v>
      </c>
      <c r="D5309" s="4">
        <v>3.2709999999999999</v>
      </c>
      <c r="E5309" t="s">
        <v>12</v>
      </c>
      <c r="F5309" t="s">
        <v>13</v>
      </c>
      <c r="G5309" t="str">
        <f t="shared" si="164"/>
        <v>N000</v>
      </c>
      <c r="H5309" t="str">
        <f t="shared" si="165"/>
        <v>74716</v>
      </c>
      <c r="I5309" t="str">
        <f>VLOOKUP(F5309,Period!A:B,2,0)</f>
        <v>January</v>
      </c>
      <c r="J5309" t="str">
        <f>VLOOKUP(H5309,ap[[item_code]:[series_title]],2,0)</f>
        <v>Gasoline, unleaded premium, per gallon/3.785 liters in U.S. city average, average price, not seasonally adjusted</v>
      </c>
      <c r="K5309" t="str">
        <f>VLOOKUP(G5309,Areas!A:B,2,0)</f>
        <v>Size Class B/C</v>
      </c>
    </row>
    <row r="5310" spans="1:11" x14ac:dyDescent="0.3">
      <c r="A5310" t="s">
        <v>2426</v>
      </c>
      <c r="B5310">
        <v>2019</v>
      </c>
      <c r="C5310" t="s">
        <v>89</v>
      </c>
      <c r="D5310" s="4">
        <v>3.367</v>
      </c>
      <c r="E5310" t="s">
        <v>12</v>
      </c>
      <c r="F5310" t="s">
        <v>13</v>
      </c>
      <c r="G5310" t="str">
        <f t="shared" si="164"/>
        <v>N000</v>
      </c>
      <c r="H5310" t="str">
        <f t="shared" si="165"/>
        <v>74716</v>
      </c>
      <c r="I5310" t="str">
        <f>VLOOKUP(F5310,Period!A:B,2,0)</f>
        <v>January</v>
      </c>
      <c r="J5310" t="str">
        <f>VLOOKUP(H5310,ap[[item_code]:[series_title]],2,0)</f>
        <v>Gasoline, unleaded premium, per gallon/3.785 liters in U.S. city average, average price, not seasonally adjusted</v>
      </c>
      <c r="K5310" t="str">
        <f>VLOOKUP(G5310,Areas!A:B,2,0)</f>
        <v>Size Class B/C</v>
      </c>
    </row>
    <row r="5311" spans="1:11" x14ac:dyDescent="0.3">
      <c r="A5311" t="s">
        <v>2426</v>
      </c>
      <c r="B5311">
        <v>2019</v>
      </c>
      <c r="C5311" t="s">
        <v>133</v>
      </c>
      <c r="D5311" s="4">
        <v>3.2360000000000002</v>
      </c>
      <c r="E5311" t="s">
        <v>12</v>
      </c>
      <c r="F5311" t="s">
        <v>13</v>
      </c>
      <c r="G5311" t="str">
        <f t="shared" si="164"/>
        <v>N000</v>
      </c>
      <c r="H5311" t="str">
        <f t="shared" si="165"/>
        <v>74716</v>
      </c>
      <c r="I5311" t="str">
        <f>VLOOKUP(F5311,Period!A:B,2,0)</f>
        <v>January</v>
      </c>
      <c r="J5311" t="str">
        <f>VLOOKUP(H5311,ap[[item_code]:[series_title]],2,0)</f>
        <v>Gasoline, unleaded premium, per gallon/3.785 liters in U.S. city average, average price, not seasonally adjusted</v>
      </c>
      <c r="K5311" t="str">
        <f>VLOOKUP(G5311,Areas!A:B,2,0)</f>
        <v>Size Class B/C</v>
      </c>
    </row>
    <row r="5312" spans="1:11" x14ac:dyDescent="0.3">
      <c r="A5312" t="s">
        <v>2426</v>
      </c>
      <c r="B5312">
        <v>2019</v>
      </c>
      <c r="C5312" t="s">
        <v>82</v>
      </c>
      <c r="D5312" s="4">
        <v>3.2389999999999999</v>
      </c>
      <c r="E5312" t="s">
        <v>12</v>
      </c>
      <c r="F5312" t="s">
        <v>13</v>
      </c>
      <c r="G5312" t="str">
        <f t="shared" si="164"/>
        <v>N000</v>
      </c>
      <c r="H5312" t="str">
        <f t="shared" si="165"/>
        <v>74716</v>
      </c>
      <c r="I5312" t="str">
        <f>VLOOKUP(F5312,Period!A:B,2,0)</f>
        <v>January</v>
      </c>
      <c r="J5312" t="str">
        <f>VLOOKUP(H5312,ap[[item_code]:[series_title]],2,0)</f>
        <v>Gasoline, unleaded premium, per gallon/3.785 liters in U.S. city average, average price, not seasonally adjusted</v>
      </c>
      <c r="K5312" t="str">
        <f>VLOOKUP(G5312,Areas!A:B,2,0)</f>
        <v>Size Class B/C</v>
      </c>
    </row>
    <row r="5313" spans="1:11" x14ac:dyDescent="0.3">
      <c r="A5313" t="s">
        <v>2426</v>
      </c>
      <c r="B5313">
        <v>2019</v>
      </c>
      <c r="C5313" t="s">
        <v>69</v>
      </c>
      <c r="D5313" s="4">
        <v>3.1379999999999999</v>
      </c>
      <c r="E5313" t="s">
        <v>12</v>
      </c>
      <c r="F5313" t="s">
        <v>13</v>
      </c>
      <c r="G5313" t="str">
        <f t="shared" si="164"/>
        <v>N000</v>
      </c>
      <c r="H5313" t="str">
        <f t="shared" si="165"/>
        <v>74716</v>
      </c>
      <c r="I5313" t="str">
        <f>VLOOKUP(F5313,Period!A:B,2,0)</f>
        <v>January</v>
      </c>
      <c r="J5313" t="str">
        <f>VLOOKUP(H5313,ap[[item_code]:[series_title]],2,0)</f>
        <v>Gasoline, unleaded premium, per gallon/3.785 liters in U.S. city average, average price, not seasonally adjusted</v>
      </c>
      <c r="K5313" t="str">
        <f>VLOOKUP(G5313,Areas!A:B,2,0)</f>
        <v>Size Class B/C</v>
      </c>
    </row>
    <row r="5314" spans="1:11" x14ac:dyDescent="0.3">
      <c r="A5314" t="s">
        <v>2426</v>
      </c>
      <c r="B5314">
        <v>2019</v>
      </c>
      <c r="C5314" t="s">
        <v>35</v>
      </c>
      <c r="D5314" s="4">
        <v>3.113</v>
      </c>
      <c r="E5314" t="s">
        <v>12</v>
      </c>
      <c r="F5314" t="s">
        <v>13</v>
      </c>
      <c r="G5314" t="str">
        <f t="shared" si="164"/>
        <v>N000</v>
      </c>
      <c r="H5314" t="str">
        <f t="shared" si="165"/>
        <v>74716</v>
      </c>
      <c r="I5314" t="str">
        <f>VLOOKUP(F5314,Period!A:B,2,0)</f>
        <v>January</v>
      </c>
      <c r="J5314" t="str">
        <f>VLOOKUP(H5314,ap[[item_code]:[series_title]],2,0)</f>
        <v>Gasoline, unleaded premium, per gallon/3.785 liters in U.S. city average, average price, not seasonally adjusted</v>
      </c>
      <c r="K5314" t="str">
        <f>VLOOKUP(G5314,Areas!A:B,2,0)</f>
        <v>Size Class B/C</v>
      </c>
    </row>
    <row r="5315" spans="1:11" x14ac:dyDescent="0.3">
      <c r="A5315" t="s">
        <v>2426</v>
      </c>
      <c r="B5315">
        <v>2019</v>
      </c>
      <c r="C5315" t="s">
        <v>14</v>
      </c>
      <c r="D5315" s="4">
        <v>3.169</v>
      </c>
      <c r="E5315" t="s">
        <v>12</v>
      </c>
      <c r="F5315" t="s">
        <v>13</v>
      </c>
      <c r="G5315" t="str">
        <f t="shared" ref="G5315:G5378" si="166">MID(A5315,4,4)</f>
        <v>N000</v>
      </c>
      <c r="H5315" t="str">
        <f t="shared" ref="H5315:H5378" si="167">MID(A5315,8,5)</f>
        <v>74716</v>
      </c>
      <c r="I5315" t="str">
        <f>VLOOKUP(F5315,Period!A:B,2,0)</f>
        <v>January</v>
      </c>
      <c r="J5315" t="str">
        <f>VLOOKUP(H5315,ap[[item_code]:[series_title]],2,0)</f>
        <v>Gasoline, unleaded premium, per gallon/3.785 liters in U.S. city average, average price, not seasonally adjusted</v>
      </c>
      <c r="K5315" t="str">
        <f>VLOOKUP(G5315,Areas!A:B,2,0)</f>
        <v>Size Class B/C</v>
      </c>
    </row>
    <row r="5316" spans="1:11" x14ac:dyDescent="0.3">
      <c r="A5316" t="s">
        <v>2426</v>
      </c>
      <c r="B5316">
        <v>2019</v>
      </c>
      <c r="C5316" t="s">
        <v>146</v>
      </c>
      <c r="D5316" s="4">
        <v>3.141</v>
      </c>
      <c r="E5316" t="s">
        <v>12</v>
      </c>
      <c r="F5316" t="s">
        <v>13</v>
      </c>
      <c r="G5316" t="str">
        <f t="shared" si="166"/>
        <v>N000</v>
      </c>
      <c r="H5316" t="str">
        <f t="shared" si="167"/>
        <v>74716</v>
      </c>
      <c r="I5316" t="str">
        <f>VLOOKUP(F5316,Period!A:B,2,0)</f>
        <v>January</v>
      </c>
      <c r="J5316" t="str">
        <f>VLOOKUP(H5316,ap[[item_code]:[series_title]],2,0)</f>
        <v>Gasoline, unleaded premium, per gallon/3.785 liters in U.S. city average, average price, not seasonally adjusted</v>
      </c>
      <c r="K5316" t="str">
        <f>VLOOKUP(G5316,Areas!A:B,2,0)</f>
        <v>Size Class B/C</v>
      </c>
    </row>
    <row r="5317" spans="1:11" x14ac:dyDescent="0.3">
      <c r="A5317" t="s">
        <v>2426</v>
      </c>
      <c r="B5317">
        <v>2019</v>
      </c>
      <c r="C5317" t="s">
        <v>18</v>
      </c>
      <c r="D5317" s="4">
        <v>3.109</v>
      </c>
      <c r="E5317" t="s">
        <v>12</v>
      </c>
      <c r="F5317" t="s">
        <v>13</v>
      </c>
      <c r="G5317" t="str">
        <f t="shared" si="166"/>
        <v>N000</v>
      </c>
      <c r="H5317" t="str">
        <f t="shared" si="167"/>
        <v>74716</v>
      </c>
      <c r="I5317" t="str">
        <f>VLOOKUP(F5317,Period!A:B,2,0)</f>
        <v>January</v>
      </c>
      <c r="J5317" t="str">
        <f>VLOOKUP(H5317,ap[[item_code]:[series_title]],2,0)</f>
        <v>Gasoline, unleaded premium, per gallon/3.785 liters in U.S. city average, average price, not seasonally adjusted</v>
      </c>
      <c r="K5317" t="str">
        <f>VLOOKUP(G5317,Areas!A:B,2,0)</f>
        <v>Size Class B/C</v>
      </c>
    </row>
    <row r="5318" spans="1:11" x14ac:dyDescent="0.3">
      <c r="A5318" t="s">
        <v>2426</v>
      </c>
      <c r="B5318">
        <v>2020</v>
      </c>
      <c r="C5318" t="s">
        <v>13</v>
      </c>
      <c r="D5318" s="4">
        <v>3.077</v>
      </c>
      <c r="E5318" t="s">
        <v>12</v>
      </c>
      <c r="F5318" t="s">
        <v>13</v>
      </c>
      <c r="G5318" t="str">
        <f t="shared" si="166"/>
        <v>N000</v>
      </c>
      <c r="H5318" t="str">
        <f t="shared" si="167"/>
        <v>74716</v>
      </c>
      <c r="I5318" t="str">
        <f>VLOOKUP(F5318,Period!A:B,2,0)</f>
        <v>January</v>
      </c>
      <c r="J5318" t="str">
        <f>VLOOKUP(H5318,ap[[item_code]:[series_title]],2,0)</f>
        <v>Gasoline, unleaded premium, per gallon/3.785 liters in U.S. city average, average price, not seasonally adjusted</v>
      </c>
      <c r="K5318" t="str">
        <f>VLOOKUP(G5318,Areas!A:B,2,0)</f>
        <v>Size Class B/C</v>
      </c>
    </row>
    <row r="5319" spans="1:11" x14ac:dyDescent="0.3">
      <c r="A5319" t="s">
        <v>2426</v>
      </c>
      <c r="B5319">
        <v>2020</v>
      </c>
      <c r="C5319" t="s">
        <v>183</v>
      </c>
      <c r="D5319" s="4">
        <v>2.9820000000000002</v>
      </c>
      <c r="E5319" t="s">
        <v>12</v>
      </c>
      <c r="F5319" t="s">
        <v>13</v>
      </c>
      <c r="G5319" t="str">
        <f t="shared" si="166"/>
        <v>N000</v>
      </c>
      <c r="H5319" t="str">
        <f t="shared" si="167"/>
        <v>74716</v>
      </c>
      <c r="I5319" t="str">
        <f>VLOOKUP(F5319,Period!A:B,2,0)</f>
        <v>January</v>
      </c>
      <c r="J5319" t="str">
        <f>VLOOKUP(H5319,ap[[item_code]:[series_title]],2,0)</f>
        <v>Gasoline, unleaded premium, per gallon/3.785 liters in U.S. city average, average price, not seasonally adjusted</v>
      </c>
      <c r="K5319" t="str">
        <f>VLOOKUP(G5319,Areas!A:B,2,0)</f>
        <v>Size Class B/C</v>
      </c>
    </row>
    <row r="5320" spans="1:11" x14ac:dyDescent="0.3">
      <c r="A5320" t="s">
        <v>2426</v>
      </c>
      <c r="B5320">
        <v>2020</v>
      </c>
      <c r="C5320" t="s">
        <v>25</v>
      </c>
      <c r="D5320" s="4">
        <v>2.8010000000000002</v>
      </c>
      <c r="E5320" t="s">
        <v>12</v>
      </c>
      <c r="F5320" t="s">
        <v>13</v>
      </c>
      <c r="G5320" t="str">
        <f t="shared" si="166"/>
        <v>N000</v>
      </c>
      <c r="H5320" t="str">
        <f t="shared" si="167"/>
        <v>74716</v>
      </c>
      <c r="I5320" t="str">
        <f>VLOOKUP(F5320,Period!A:B,2,0)</f>
        <v>January</v>
      </c>
      <c r="J5320" t="str">
        <f>VLOOKUP(H5320,ap[[item_code]:[series_title]],2,0)</f>
        <v>Gasoline, unleaded premium, per gallon/3.785 liters in U.S. city average, average price, not seasonally adjusted</v>
      </c>
      <c r="K5320" t="str">
        <f>VLOOKUP(G5320,Areas!A:B,2,0)</f>
        <v>Size Class B/C</v>
      </c>
    </row>
    <row r="5321" spans="1:11" x14ac:dyDescent="0.3">
      <c r="A5321" t="s">
        <v>2426</v>
      </c>
      <c r="B5321">
        <v>2020</v>
      </c>
      <c r="C5321" t="s">
        <v>93</v>
      </c>
      <c r="D5321" s="4">
        <v>2.452</v>
      </c>
      <c r="E5321" t="s">
        <v>12</v>
      </c>
      <c r="F5321" t="s">
        <v>13</v>
      </c>
      <c r="G5321" t="str">
        <f t="shared" si="166"/>
        <v>N000</v>
      </c>
      <c r="H5321" t="str">
        <f t="shared" si="167"/>
        <v>74716</v>
      </c>
      <c r="I5321" t="str">
        <f>VLOOKUP(F5321,Period!A:B,2,0)</f>
        <v>January</v>
      </c>
      <c r="J5321" t="str">
        <f>VLOOKUP(H5321,ap[[item_code]:[series_title]],2,0)</f>
        <v>Gasoline, unleaded premium, per gallon/3.785 liters in U.S. city average, average price, not seasonally adjusted</v>
      </c>
      <c r="K5321" t="str">
        <f>VLOOKUP(G5321,Areas!A:B,2,0)</f>
        <v>Size Class B/C</v>
      </c>
    </row>
    <row r="5322" spans="1:11" x14ac:dyDescent="0.3">
      <c r="A5322" t="s">
        <v>2426</v>
      </c>
      <c r="B5322">
        <v>2020</v>
      </c>
      <c r="C5322" t="s">
        <v>89</v>
      </c>
      <c r="D5322" s="4">
        <v>2.4020000000000001</v>
      </c>
      <c r="E5322" t="s">
        <v>12</v>
      </c>
      <c r="F5322" t="s">
        <v>13</v>
      </c>
      <c r="G5322" t="str">
        <f t="shared" si="166"/>
        <v>N000</v>
      </c>
      <c r="H5322" t="str">
        <f t="shared" si="167"/>
        <v>74716</v>
      </c>
      <c r="I5322" t="str">
        <f>VLOOKUP(F5322,Period!A:B,2,0)</f>
        <v>January</v>
      </c>
      <c r="J5322" t="str">
        <f>VLOOKUP(H5322,ap[[item_code]:[series_title]],2,0)</f>
        <v>Gasoline, unleaded premium, per gallon/3.785 liters in U.S. city average, average price, not seasonally adjusted</v>
      </c>
      <c r="K5322" t="str">
        <f>VLOOKUP(G5322,Areas!A:B,2,0)</f>
        <v>Size Class B/C</v>
      </c>
    </row>
    <row r="5323" spans="1:11" x14ac:dyDescent="0.3">
      <c r="A5323" t="s">
        <v>2426</v>
      </c>
      <c r="B5323">
        <v>2020</v>
      </c>
      <c r="C5323" t="s">
        <v>133</v>
      </c>
      <c r="D5323" s="4">
        <v>2.5910000000000002</v>
      </c>
      <c r="E5323" t="s">
        <v>12</v>
      </c>
      <c r="F5323" t="s">
        <v>13</v>
      </c>
      <c r="G5323" t="str">
        <f t="shared" si="166"/>
        <v>N000</v>
      </c>
      <c r="H5323" t="str">
        <f t="shared" si="167"/>
        <v>74716</v>
      </c>
      <c r="I5323" t="str">
        <f>VLOOKUP(F5323,Period!A:B,2,0)</f>
        <v>January</v>
      </c>
      <c r="J5323" t="str">
        <f>VLOOKUP(H5323,ap[[item_code]:[series_title]],2,0)</f>
        <v>Gasoline, unleaded premium, per gallon/3.785 liters in U.S. city average, average price, not seasonally adjusted</v>
      </c>
      <c r="K5323" t="str">
        <f>VLOOKUP(G5323,Areas!A:B,2,0)</f>
        <v>Size Class B/C</v>
      </c>
    </row>
    <row r="5324" spans="1:11" x14ac:dyDescent="0.3">
      <c r="A5324" t="s">
        <v>2426</v>
      </c>
      <c r="B5324">
        <v>2020</v>
      </c>
      <c r="C5324" t="s">
        <v>82</v>
      </c>
      <c r="D5324" s="4">
        <v>2.6920000000000002</v>
      </c>
      <c r="E5324" t="s">
        <v>12</v>
      </c>
      <c r="F5324" t="s">
        <v>13</v>
      </c>
      <c r="G5324" t="str">
        <f t="shared" si="166"/>
        <v>N000</v>
      </c>
      <c r="H5324" t="str">
        <f t="shared" si="167"/>
        <v>74716</v>
      </c>
      <c r="I5324" t="str">
        <f>VLOOKUP(F5324,Period!A:B,2,0)</f>
        <v>January</v>
      </c>
      <c r="J5324" t="str">
        <f>VLOOKUP(H5324,ap[[item_code]:[series_title]],2,0)</f>
        <v>Gasoline, unleaded premium, per gallon/3.785 liters in U.S. city average, average price, not seasonally adjusted</v>
      </c>
      <c r="K5324" t="str">
        <f>VLOOKUP(G5324,Areas!A:B,2,0)</f>
        <v>Size Class B/C</v>
      </c>
    </row>
    <row r="5325" spans="1:11" x14ac:dyDescent="0.3">
      <c r="A5325" t="s">
        <v>2426</v>
      </c>
      <c r="B5325">
        <v>2020</v>
      </c>
      <c r="C5325" t="s">
        <v>69</v>
      </c>
      <c r="D5325" s="4">
        <v>2.7010000000000001</v>
      </c>
      <c r="E5325" t="s">
        <v>12</v>
      </c>
      <c r="F5325" t="s">
        <v>13</v>
      </c>
      <c r="G5325" t="str">
        <f t="shared" si="166"/>
        <v>N000</v>
      </c>
      <c r="H5325" t="str">
        <f t="shared" si="167"/>
        <v>74716</v>
      </c>
      <c r="I5325" t="str">
        <f>VLOOKUP(F5325,Period!A:B,2,0)</f>
        <v>January</v>
      </c>
      <c r="J5325" t="str">
        <f>VLOOKUP(H5325,ap[[item_code]:[series_title]],2,0)</f>
        <v>Gasoline, unleaded premium, per gallon/3.785 liters in U.S. city average, average price, not seasonally adjusted</v>
      </c>
      <c r="K5325" t="str">
        <f>VLOOKUP(G5325,Areas!A:B,2,0)</f>
        <v>Size Class B/C</v>
      </c>
    </row>
    <row r="5326" spans="1:11" x14ac:dyDescent="0.3">
      <c r="A5326" t="s">
        <v>2426</v>
      </c>
      <c r="B5326">
        <v>2020</v>
      </c>
      <c r="C5326" t="s">
        <v>35</v>
      </c>
      <c r="D5326" s="4">
        <v>2.7160000000000002</v>
      </c>
      <c r="E5326" t="s">
        <v>12</v>
      </c>
      <c r="F5326" t="s">
        <v>13</v>
      </c>
      <c r="G5326" t="str">
        <f t="shared" si="166"/>
        <v>N000</v>
      </c>
      <c r="H5326" t="str">
        <f t="shared" si="167"/>
        <v>74716</v>
      </c>
      <c r="I5326" t="str">
        <f>VLOOKUP(F5326,Period!A:B,2,0)</f>
        <v>January</v>
      </c>
      <c r="J5326" t="str">
        <f>VLOOKUP(H5326,ap[[item_code]:[series_title]],2,0)</f>
        <v>Gasoline, unleaded premium, per gallon/3.785 liters in U.S. city average, average price, not seasonally adjusted</v>
      </c>
      <c r="K5326" t="str">
        <f>VLOOKUP(G5326,Areas!A:B,2,0)</f>
        <v>Size Class B/C</v>
      </c>
    </row>
    <row r="5327" spans="1:11" x14ac:dyDescent="0.3">
      <c r="A5327" t="s">
        <v>2426</v>
      </c>
      <c r="B5327">
        <v>2020</v>
      </c>
      <c r="C5327" t="s">
        <v>14</v>
      </c>
      <c r="D5327" s="4">
        <v>2.69</v>
      </c>
      <c r="E5327" t="s">
        <v>12</v>
      </c>
      <c r="F5327" t="s">
        <v>13</v>
      </c>
      <c r="G5327" t="str">
        <f t="shared" si="166"/>
        <v>N000</v>
      </c>
      <c r="H5327" t="str">
        <f t="shared" si="167"/>
        <v>74716</v>
      </c>
      <c r="I5327" t="str">
        <f>VLOOKUP(F5327,Period!A:B,2,0)</f>
        <v>January</v>
      </c>
      <c r="J5327" t="str">
        <f>VLOOKUP(H5327,ap[[item_code]:[series_title]],2,0)</f>
        <v>Gasoline, unleaded premium, per gallon/3.785 liters in U.S. city average, average price, not seasonally adjusted</v>
      </c>
      <c r="K5327" t="str">
        <f>VLOOKUP(G5327,Areas!A:B,2,0)</f>
        <v>Size Class B/C</v>
      </c>
    </row>
    <row r="5328" spans="1:11" x14ac:dyDescent="0.3">
      <c r="A5328" t="s">
        <v>2426</v>
      </c>
      <c r="B5328">
        <v>2020</v>
      </c>
      <c r="C5328" t="s">
        <v>146</v>
      </c>
      <c r="D5328" s="4">
        <v>2.6139999999999999</v>
      </c>
      <c r="E5328" t="s">
        <v>12</v>
      </c>
      <c r="F5328" t="s">
        <v>13</v>
      </c>
      <c r="G5328" t="str">
        <f t="shared" si="166"/>
        <v>N000</v>
      </c>
      <c r="H5328" t="str">
        <f t="shared" si="167"/>
        <v>74716</v>
      </c>
      <c r="I5328" t="str">
        <f>VLOOKUP(F5328,Period!A:B,2,0)</f>
        <v>January</v>
      </c>
      <c r="J5328" t="str">
        <f>VLOOKUP(H5328,ap[[item_code]:[series_title]],2,0)</f>
        <v>Gasoline, unleaded premium, per gallon/3.785 liters in U.S. city average, average price, not seasonally adjusted</v>
      </c>
      <c r="K5328" t="str">
        <f>VLOOKUP(G5328,Areas!A:B,2,0)</f>
        <v>Size Class B/C</v>
      </c>
    </row>
    <row r="5329" spans="1:11" x14ac:dyDescent="0.3">
      <c r="A5329" t="s">
        <v>2426</v>
      </c>
      <c r="B5329">
        <v>2020</v>
      </c>
      <c r="C5329" t="s">
        <v>18</v>
      </c>
      <c r="D5329" s="4">
        <v>2.661</v>
      </c>
      <c r="E5329" t="s">
        <v>12</v>
      </c>
      <c r="F5329" t="s">
        <v>13</v>
      </c>
      <c r="G5329" t="str">
        <f t="shared" si="166"/>
        <v>N000</v>
      </c>
      <c r="H5329" t="str">
        <f t="shared" si="167"/>
        <v>74716</v>
      </c>
      <c r="I5329" t="str">
        <f>VLOOKUP(F5329,Period!A:B,2,0)</f>
        <v>January</v>
      </c>
      <c r="J5329" t="str">
        <f>VLOOKUP(H5329,ap[[item_code]:[series_title]],2,0)</f>
        <v>Gasoline, unleaded premium, per gallon/3.785 liters in U.S. city average, average price, not seasonally adjusted</v>
      </c>
      <c r="K5329" t="str">
        <f>VLOOKUP(G5329,Areas!A:B,2,0)</f>
        <v>Size Class B/C</v>
      </c>
    </row>
    <row r="5330" spans="1:11" x14ac:dyDescent="0.3">
      <c r="A5330" t="s">
        <v>2426</v>
      </c>
      <c r="B5330">
        <v>2021</v>
      </c>
      <c r="C5330" t="s">
        <v>13</v>
      </c>
      <c r="D5330" s="4">
        <v>2.8</v>
      </c>
      <c r="E5330" t="s">
        <v>12</v>
      </c>
      <c r="F5330" t="s">
        <v>13</v>
      </c>
      <c r="G5330" t="str">
        <f t="shared" si="166"/>
        <v>N000</v>
      </c>
      <c r="H5330" t="str">
        <f t="shared" si="167"/>
        <v>74716</v>
      </c>
      <c r="I5330" t="str">
        <f>VLOOKUP(F5330,Period!A:B,2,0)</f>
        <v>January</v>
      </c>
      <c r="J5330" t="str">
        <f>VLOOKUP(H5330,ap[[item_code]:[series_title]],2,0)</f>
        <v>Gasoline, unleaded premium, per gallon/3.785 liters in U.S. city average, average price, not seasonally adjusted</v>
      </c>
      <c r="K5330" t="str">
        <f>VLOOKUP(G5330,Areas!A:B,2,0)</f>
        <v>Size Class B/C</v>
      </c>
    </row>
    <row r="5331" spans="1:11" x14ac:dyDescent="0.3">
      <c r="A5331" t="s">
        <v>2426</v>
      </c>
      <c r="B5331">
        <v>2021</v>
      </c>
      <c r="C5331" t="s">
        <v>183</v>
      </c>
      <c r="D5331" s="4">
        <v>2.9470000000000001</v>
      </c>
      <c r="E5331" t="s">
        <v>12</v>
      </c>
      <c r="F5331" t="s">
        <v>13</v>
      </c>
      <c r="G5331" t="str">
        <f t="shared" si="166"/>
        <v>N000</v>
      </c>
      <c r="H5331" t="str">
        <f t="shared" si="167"/>
        <v>74716</v>
      </c>
      <c r="I5331" t="str">
        <f>VLOOKUP(F5331,Period!A:B,2,0)</f>
        <v>January</v>
      </c>
      <c r="J5331" t="str">
        <f>VLOOKUP(H5331,ap[[item_code]:[series_title]],2,0)</f>
        <v>Gasoline, unleaded premium, per gallon/3.785 liters in U.S. city average, average price, not seasonally adjusted</v>
      </c>
      <c r="K5331" t="str">
        <f>VLOOKUP(G5331,Areas!A:B,2,0)</f>
        <v>Size Class B/C</v>
      </c>
    </row>
    <row r="5332" spans="1:11" x14ac:dyDescent="0.3">
      <c r="A5332" t="s">
        <v>2426</v>
      </c>
      <c r="B5332">
        <v>2021</v>
      </c>
      <c r="C5332" t="s">
        <v>25</v>
      </c>
      <c r="D5332" s="4">
        <v>3.2570000000000001</v>
      </c>
      <c r="E5332" t="s">
        <v>12</v>
      </c>
      <c r="F5332" t="s">
        <v>13</v>
      </c>
      <c r="G5332" t="str">
        <f t="shared" si="166"/>
        <v>N000</v>
      </c>
      <c r="H5332" t="str">
        <f t="shared" si="167"/>
        <v>74716</v>
      </c>
      <c r="I5332" t="str">
        <f>VLOOKUP(F5332,Period!A:B,2,0)</f>
        <v>January</v>
      </c>
      <c r="J5332" t="str">
        <f>VLOOKUP(H5332,ap[[item_code]:[series_title]],2,0)</f>
        <v>Gasoline, unleaded premium, per gallon/3.785 liters in U.S. city average, average price, not seasonally adjusted</v>
      </c>
      <c r="K5332" t="str">
        <f>VLOOKUP(G5332,Areas!A:B,2,0)</f>
        <v>Size Class B/C</v>
      </c>
    </row>
    <row r="5333" spans="1:11" x14ac:dyDescent="0.3">
      <c r="A5333" t="s">
        <v>2426</v>
      </c>
      <c r="B5333">
        <v>2021</v>
      </c>
      <c r="C5333" t="s">
        <v>93</v>
      </c>
      <c r="D5333" s="4">
        <v>3.3279999999999998</v>
      </c>
      <c r="E5333" t="s">
        <v>12</v>
      </c>
      <c r="F5333" t="s">
        <v>13</v>
      </c>
      <c r="G5333" t="str">
        <f t="shared" si="166"/>
        <v>N000</v>
      </c>
      <c r="H5333" t="str">
        <f t="shared" si="167"/>
        <v>74716</v>
      </c>
      <c r="I5333" t="str">
        <f>VLOOKUP(F5333,Period!A:B,2,0)</f>
        <v>January</v>
      </c>
      <c r="J5333" t="str">
        <f>VLOOKUP(H5333,ap[[item_code]:[series_title]],2,0)</f>
        <v>Gasoline, unleaded premium, per gallon/3.785 liters in U.S. city average, average price, not seasonally adjusted</v>
      </c>
      <c r="K5333" t="str">
        <f>VLOOKUP(G5333,Areas!A:B,2,0)</f>
        <v>Size Class B/C</v>
      </c>
    </row>
    <row r="5334" spans="1:11" x14ac:dyDescent="0.3">
      <c r="A5334" t="s">
        <v>2426</v>
      </c>
      <c r="B5334">
        <v>2021</v>
      </c>
      <c r="C5334" t="s">
        <v>89</v>
      </c>
      <c r="D5334" s="4">
        <v>3.4860000000000002</v>
      </c>
      <c r="E5334" t="s">
        <v>12</v>
      </c>
      <c r="F5334" t="s">
        <v>13</v>
      </c>
      <c r="G5334" t="str">
        <f t="shared" si="166"/>
        <v>N000</v>
      </c>
      <c r="H5334" t="str">
        <f t="shared" si="167"/>
        <v>74716</v>
      </c>
      <c r="I5334" t="str">
        <f>VLOOKUP(F5334,Period!A:B,2,0)</f>
        <v>January</v>
      </c>
      <c r="J5334" t="str">
        <f>VLOOKUP(H5334,ap[[item_code]:[series_title]],2,0)</f>
        <v>Gasoline, unleaded premium, per gallon/3.785 liters in U.S. city average, average price, not seasonally adjusted</v>
      </c>
      <c r="K5334" t="str">
        <f>VLOOKUP(G5334,Areas!A:B,2,0)</f>
        <v>Size Class B/C</v>
      </c>
    </row>
    <row r="5335" spans="1:11" x14ac:dyDescent="0.3">
      <c r="A5335" t="s">
        <v>2426</v>
      </c>
      <c r="B5335">
        <v>2021</v>
      </c>
      <c r="C5335" t="s">
        <v>133</v>
      </c>
      <c r="D5335" s="4">
        <v>3.673</v>
      </c>
      <c r="E5335" t="s">
        <v>12</v>
      </c>
      <c r="F5335" t="s">
        <v>13</v>
      </c>
      <c r="G5335" t="str">
        <f t="shared" si="166"/>
        <v>N000</v>
      </c>
      <c r="H5335" t="str">
        <f t="shared" si="167"/>
        <v>74716</v>
      </c>
      <c r="I5335" t="str">
        <f>VLOOKUP(F5335,Period!A:B,2,0)</f>
        <v>January</v>
      </c>
      <c r="J5335" t="str">
        <f>VLOOKUP(H5335,ap[[item_code]:[series_title]],2,0)</f>
        <v>Gasoline, unleaded premium, per gallon/3.785 liters in U.S. city average, average price, not seasonally adjusted</v>
      </c>
      <c r="K5335" t="str">
        <f>VLOOKUP(G5335,Areas!A:B,2,0)</f>
        <v>Size Class B/C</v>
      </c>
    </row>
    <row r="5336" spans="1:11" x14ac:dyDescent="0.3">
      <c r="A5336" t="s">
        <v>2426</v>
      </c>
      <c r="B5336">
        <v>2021</v>
      </c>
      <c r="C5336" t="s">
        <v>82</v>
      </c>
      <c r="D5336" s="4">
        <v>3.774</v>
      </c>
      <c r="E5336" t="s">
        <v>12</v>
      </c>
      <c r="F5336" t="s">
        <v>13</v>
      </c>
      <c r="G5336" t="str">
        <f t="shared" si="166"/>
        <v>N000</v>
      </c>
      <c r="H5336" t="str">
        <f t="shared" si="167"/>
        <v>74716</v>
      </c>
      <c r="I5336" t="str">
        <f>VLOOKUP(F5336,Period!A:B,2,0)</f>
        <v>January</v>
      </c>
      <c r="J5336" t="str">
        <f>VLOOKUP(H5336,ap[[item_code]:[series_title]],2,0)</f>
        <v>Gasoline, unleaded premium, per gallon/3.785 liters in U.S. city average, average price, not seasonally adjusted</v>
      </c>
      <c r="K5336" t="str">
        <f>VLOOKUP(G5336,Areas!A:B,2,0)</f>
        <v>Size Class B/C</v>
      </c>
    </row>
    <row r="5337" spans="1:11" x14ac:dyDescent="0.3">
      <c r="A5337" t="s">
        <v>2426</v>
      </c>
      <c r="B5337">
        <v>2021</v>
      </c>
      <c r="C5337" t="s">
        <v>69</v>
      </c>
      <c r="D5337" s="4">
        <v>3.8130000000000002</v>
      </c>
      <c r="E5337" t="s">
        <v>12</v>
      </c>
      <c r="F5337" t="s">
        <v>13</v>
      </c>
      <c r="G5337" t="str">
        <f t="shared" si="166"/>
        <v>N000</v>
      </c>
      <c r="H5337" t="str">
        <f t="shared" si="167"/>
        <v>74716</v>
      </c>
      <c r="I5337" t="str">
        <f>VLOOKUP(F5337,Period!A:B,2,0)</f>
        <v>January</v>
      </c>
      <c r="J5337" t="str">
        <f>VLOOKUP(H5337,ap[[item_code]:[series_title]],2,0)</f>
        <v>Gasoline, unleaded premium, per gallon/3.785 liters in U.S. city average, average price, not seasonally adjusted</v>
      </c>
      <c r="K5337" t="str">
        <f>VLOOKUP(G5337,Areas!A:B,2,0)</f>
        <v>Size Class B/C</v>
      </c>
    </row>
    <row r="5338" spans="1:11" x14ac:dyDescent="0.3">
      <c r="A5338" t="s">
        <v>2426</v>
      </c>
      <c r="B5338">
        <v>2021</v>
      </c>
      <c r="C5338" t="s">
        <v>35</v>
      </c>
      <c r="D5338" s="4">
        <v>3.8210000000000002</v>
      </c>
      <c r="E5338" t="s">
        <v>12</v>
      </c>
      <c r="F5338" t="s">
        <v>13</v>
      </c>
      <c r="G5338" t="str">
        <f t="shared" si="166"/>
        <v>N000</v>
      </c>
      <c r="H5338" t="str">
        <f t="shared" si="167"/>
        <v>74716</v>
      </c>
      <c r="I5338" t="str">
        <f>VLOOKUP(F5338,Period!A:B,2,0)</f>
        <v>January</v>
      </c>
      <c r="J5338" t="str">
        <f>VLOOKUP(H5338,ap[[item_code]:[series_title]],2,0)</f>
        <v>Gasoline, unleaded premium, per gallon/3.785 liters in U.S. city average, average price, not seasonally adjusted</v>
      </c>
      <c r="K5338" t="str">
        <f>VLOOKUP(G5338,Areas!A:B,2,0)</f>
        <v>Size Class B/C</v>
      </c>
    </row>
    <row r="5339" spans="1:11" x14ac:dyDescent="0.3">
      <c r="A5339" t="s">
        <v>2426</v>
      </c>
      <c r="B5339">
        <v>2021</v>
      </c>
      <c r="C5339" t="s">
        <v>14</v>
      </c>
      <c r="D5339" s="4">
        <v>3.911</v>
      </c>
      <c r="E5339" t="s">
        <v>12</v>
      </c>
      <c r="F5339" t="s">
        <v>13</v>
      </c>
      <c r="G5339" t="str">
        <f t="shared" si="166"/>
        <v>N000</v>
      </c>
      <c r="H5339" t="str">
        <f t="shared" si="167"/>
        <v>74716</v>
      </c>
      <c r="I5339" t="str">
        <f>VLOOKUP(F5339,Period!A:B,2,0)</f>
        <v>January</v>
      </c>
      <c r="J5339" t="str">
        <f>VLOOKUP(H5339,ap[[item_code]:[series_title]],2,0)</f>
        <v>Gasoline, unleaded premium, per gallon/3.785 liters in U.S. city average, average price, not seasonally adjusted</v>
      </c>
      <c r="K5339" t="str">
        <f>VLOOKUP(G5339,Areas!A:B,2,0)</f>
        <v>Size Class B/C</v>
      </c>
    </row>
    <row r="5340" spans="1:11" x14ac:dyDescent="0.3">
      <c r="A5340" t="s">
        <v>2428</v>
      </c>
      <c r="B5340">
        <v>2015</v>
      </c>
      <c r="C5340" t="s">
        <v>13</v>
      </c>
      <c r="D5340" s="4">
        <v>2.9420000000000002</v>
      </c>
      <c r="E5340" t="s">
        <v>12</v>
      </c>
      <c r="F5340" t="s">
        <v>13</v>
      </c>
      <c r="G5340" t="str">
        <f t="shared" si="166"/>
        <v>N000</v>
      </c>
      <c r="H5340" t="str">
        <f t="shared" si="167"/>
        <v>74717</v>
      </c>
      <c r="I5340" t="str">
        <f>VLOOKUP(F5340,Period!A:B,2,0)</f>
        <v>January</v>
      </c>
      <c r="J5340" t="str">
        <f>VLOOKUP(H5340,ap[[item_code]:[series_title]],2,0)</f>
        <v>Automotive diesel fuel, per gallon/3.785 liters in U.S. city average, average price, not seasonally adjusted</v>
      </c>
      <c r="K5340" t="str">
        <f>VLOOKUP(G5340,Areas!A:B,2,0)</f>
        <v>Size Class B/C</v>
      </c>
    </row>
    <row r="5341" spans="1:11" x14ac:dyDescent="0.3">
      <c r="A5341" t="s">
        <v>2428</v>
      </c>
      <c r="B5341">
        <v>2015</v>
      </c>
      <c r="C5341" t="s">
        <v>183</v>
      </c>
      <c r="D5341" s="4">
        <v>2.82</v>
      </c>
      <c r="E5341" t="s">
        <v>12</v>
      </c>
      <c r="F5341" t="s">
        <v>13</v>
      </c>
      <c r="G5341" t="str">
        <f t="shared" si="166"/>
        <v>N000</v>
      </c>
      <c r="H5341" t="str">
        <f t="shared" si="167"/>
        <v>74717</v>
      </c>
      <c r="I5341" t="str">
        <f>VLOOKUP(F5341,Period!A:B,2,0)</f>
        <v>January</v>
      </c>
      <c r="J5341" t="str">
        <f>VLOOKUP(H5341,ap[[item_code]:[series_title]],2,0)</f>
        <v>Automotive diesel fuel, per gallon/3.785 liters in U.S. city average, average price, not seasonally adjusted</v>
      </c>
      <c r="K5341" t="str">
        <f>VLOOKUP(G5341,Areas!A:B,2,0)</f>
        <v>Size Class B/C</v>
      </c>
    </row>
    <row r="5342" spans="1:11" x14ac:dyDescent="0.3">
      <c r="A5342" t="s">
        <v>2428</v>
      </c>
      <c r="B5342">
        <v>2015</v>
      </c>
      <c r="C5342" t="s">
        <v>25</v>
      </c>
      <c r="D5342" s="4">
        <v>2.8809999999999998</v>
      </c>
      <c r="E5342" t="s">
        <v>12</v>
      </c>
      <c r="F5342" t="s">
        <v>13</v>
      </c>
      <c r="G5342" t="str">
        <f t="shared" si="166"/>
        <v>N000</v>
      </c>
      <c r="H5342" t="str">
        <f t="shared" si="167"/>
        <v>74717</v>
      </c>
      <c r="I5342" t="str">
        <f>VLOOKUP(F5342,Period!A:B,2,0)</f>
        <v>January</v>
      </c>
      <c r="J5342" t="str">
        <f>VLOOKUP(H5342,ap[[item_code]:[series_title]],2,0)</f>
        <v>Automotive diesel fuel, per gallon/3.785 liters in U.S. city average, average price, not seasonally adjusted</v>
      </c>
      <c r="K5342" t="str">
        <f>VLOOKUP(G5342,Areas!A:B,2,0)</f>
        <v>Size Class B/C</v>
      </c>
    </row>
    <row r="5343" spans="1:11" x14ac:dyDescent="0.3">
      <c r="A5343" t="s">
        <v>2428</v>
      </c>
      <c r="B5343">
        <v>2015</v>
      </c>
      <c r="C5343" t="s">
        <v>93</v>
      </c>
      <c r="D5343" s="4">
        <v>2.7770000000000001</v>
      </c>
      <c r="E5343" t="s">
        <v>12</v>
      </c>
      <c r="F5343" t="s">
        <v>13</v>
      </c>
      <c r="G5343" t="str">
        <f t="shared" si="166"/>
        <v>N000</v>
      </c>
      <c r="H5343" t="str">
        <f t="shared" si="167"/>
        <v>74717</v>
      </c>
      <c r="I5343" t="str">
        <f>VLOOKUP(F5343,Period!A:B,2,0)</f>
        <v>January</v>
      </c>
      <c r="J5343" t="str">
        <f>VLOOKUP(H5343,ap[[item_code]:[series_title]],2,0)</f>
        <v>Automotive diesel fuel, per gallon/3.785 liters in U.S. city average, average price, not seasonally adjusted</v>
      </c>
      <c r="K5343" t="str">
        <f>VLOOKUP(G5343,Areas!A:B,2,0)</f>
        <v>Size Class B/C</v>
      </c>
    </row>
    <row r="5344" spans="1:11" x14ac:dyDescent="0.3">
      <c r="A5344" t="s">
        <v>2428</v>
      </c>
      <c r="B5344">
        <v>2015</v>
      </c>
      <c r="C5344" t="s">
        <v>89</v>
      </c>
      <c r="D5344" s="4">
        <v>2.831</v>
      </c>
      <c r="E5344" t="s">
        <v>12</v>
      </c>
      <c r="F5344" t="s">
        <v>13</v>
      </c>
      <c r="G5344" t="str">
        <f t="shared" si="166"/>
        <v>N000</v>
      </c>
      <c r="H5344" t="str">
        <f t="shared" si="167"/>
        <v>74717</v>
      </c>
      <c r="I5344" t="str">
        <f>VLOOKUP(F5344,Period!A:B,2,0)</f>
        <v>January</v>
      </c>
      <c r="J5344" t="str">
        <f>VLOOKUP(H5344,ap[[item_code]:[series_title]],2,0)</f>
        <v>Automotive diesel fuel, per gallon/3.785 liters in U.S. city average, average price, not seasonally adjusted</v>
      </c>
      <c r="K5344" t="str">
        <f>VLOOKUP(G5344,Areas!A:B,2,0)</f>
        <v>Size Class B/C</v>
      </c>
    </row>
    <row r="5345" spans="1:11" x14ac:dyDescent="0.3">
      <c r="A5345" t="s">
        <v>2428</v>
      </c>
      <c r="B5345">
        <v>2015</v>
      </c>
      <c r="C5345" t="s">
        <v>133</v>
      </c>
      <c r="D5345" s="4">
        <v>2.8410000000000002</v>
      </c>
      <c r="E5345" t="s">
        <v>12</v>
      </c>
      <c r="F5345" t="s">
        <v>13</v>
      </c>
      <c r="G5345" t="str">
        <f t="shared" si="166"/>
        <v>N000</v>
      </c>
      <c r="H5345" t="str">
        <f t="shared" si="167"/>
        <v>74717</v>
      </c>
      <c r="I5345" t="str">
        <f>VLOOKUP(F5345,Period!A:B,2,0)</f>
        <v>January</v>
      </c>
      <c r="J5345" t="str">
        <f>VLOOKUP(H5345,ap[[item_code]:[series_title]],2,0)</f>
        <v>Automotive diesel fuel, per gallon/3.785 liters in U.S. city average, average price, not seasonally adjusted</v>
      </c>
      <c r="K5345" t="str">
        <f>VLOOKUP(G5345,Areas!A:B,2,0)</f>
        <v>Size Class B/C</v>
      </c>
    </row>
    <row r="5346" spans="1:11" x14ac:dyDescent="0.3">
      <c r="A5346" t="s">
        <v>2428</v>
      </c>
      <c r="B5346">
        <v>2015</v>
      </c>
      <c r="C5346" t="s">
        <v>82</v>
      </c>
      <c r="D5346" s="4">
        <v>2.766</v>
      </c>
      <c r="E5346" t="s">
        <v>12</v>
      </c>
      <c r="F5346" t="s">
        <v>13</v>
      </c>
      <c r="G5346" t="str">
        <f t="shared" si="166"/>
        <v>N000</v>
      </c>
      <c r="H5346" t="str">
        <f t="shared" si="167"/>
        <v>74717</v>
      </c>
      <c r="I5346" t="str">
        <f>VLOOKUP(F5346,Period!A:B,2,0)</f>
        <v>January</v>
      </c>
      <c r="J5346" t="str">
        <f>VLOOKUP(H5346,ap[[item_code]:[series_title]],2,0)</f>
        <v>Automotive diesel fuel, per gallon/3.785 liters in U.S. city average, average price, not seasonally adjusted</v>
      </c>
      <c r="K5346" t="str">
        <f>VLOOKUP(G5346,Areas!A:B,2,0)</f>
        <v>Size Class B/C</v>
      </c>
    </row>
    <row r="5347" spans="1:11" x14ac:dyDescent="0.3">
      <c r="A5347" t="s">
        <v>2428</v>
      </c>
      <c r="B5347">
        <v>2015</v>
      </c>
      <c r="C5347" t="s">
        <v>69</v>
      </c>
      <c r="D5347" s="4">
        <v>2.5990000000000002</v>
      </c>
      <c r="E5347" t="s">
        <v>12</v>
      </c>
      <c r="F5347" t="s">
        <v>13</v>
      </c>
      <c r="G5347" t="str">
        <f t="shared" si="166"/>
        <v>N000</v>
      </c>
      <c r="H5347" t="str">
        <f t="shared" si="167"/>
        <v>74717</v>
      </c>
      <c r="I5347" t="str">
        <f>VLOOKUP(F5347,Period!A:B,2,0)</f>
        <v>January</v>
      </c>
      <c r="J5347" t="str">
        <f>VLOOKUP(H5347,ap[[item_code]:[series_title]],2,0)</f>
        <v>Automotive diesel fuel, per gallon/3.785 liters in U.S. city average, average price, not seasonally adjusted</v>
      </c>
      <c r="K5347" t="str">
        <f>VLOOKUP(G5347,Areas!A:B,2,0)</f>
        <v>Size Class B/C</v>
      </c>
    </row>
    <row r="5348" spans="1:11" x14ac:dyDescent="0.3">
      <c r="A5348" t="s">
        <v>2428</v>
      </c>
      <c r="B5348">
        <v>2015</v>
      </c>
      <c r="C5348" t="s">
        <v>35</v>
      </c>
      <c r="D5348" s="4">
        <v>2.4769999999999999</v>
      </c>
      <c r="E5348" t="s">
        <v>12</v>
      </c>
      <c r="F5348" t="s">
        <v>13</v>
      </c>
      <c r="G5348" t="str">
        <f t="shared" si="166"/>
        <v>N000</v>
      </c>
      <c r="H5348" t="str">
        <f t="shared" si="167"/>
        <v>74717</v>
      </c>
      <c r="I5348" t="str">
        <f>VLOOKUP(F5348,Period!A:B,2,0)</f>
        <v>January</v>
      </c>
      <c r="J5348" t="str">
        <f>VLOOKUP(H5348,ap[[item_code]:[series_title]],2,0)</f>
        <v>Automotive diesel fuel, per gallon/3.785 liters in U.S. city average, average price, not seasonally adjusted</v>
      </c>
      <c r="K5348" t="str">
        <f>VLOOKUP(G5348,Areas!A:B,2,0)</f>
        <v>Size Class B/C</v>
      </c>
    </row>
    <row r="5349" spans="1:11" x14ac:dyDescent="0.3">
      <c r="A5349" t="s">
        <v>2428</v>
      </c>
      <c r="B5349">
        <v>2015</v>
      </c>
      <c r="C5349" t="s">
        <v>14</v>
      </c>
      <c r="D5349" s="4">
        <v>2.4460000000000002</v>
      </c>
      <c r="E5349" t="s">
        <v>12</v>
      </c>
      <c r="F5349" t="s">
        <v>13</v>
      </c>
      <c r="G5349" t="str">
        <f t="shared" si="166"/>
        <v>N000</v>
      </c>
      <c r="H5349" t="str">
        <f t="shared" si="167"/>
        <v>74717</v>
      </c>
      <c r="I5349" t="str">
        <f>VLOOKUP(F5349,Period!A:B,2,0)</f>
        <v>January</v>
      </c>
      <c r="J5349" t="str">
        <f>VLOOKUP(H5349,ap[[item_code]:[series_title]],2,0)</f>
        <v>Automotive diesel fuel, per gallon/3.785 liters in U.S. city average, average price, not seasonally adjusted</v>
      </c>
      <c r="K5349" t="str">
        <f>VLOOKUP(G5349,Areas!A:B,2,0)</f>
        <v>Size Class B/C</v>
      </c>
    </row>
    <row r="5350" spans="1:11" x14ac:dyDescent="0.3">
      <c r="A5350" t="s">
        <v>2428</v>
      </c>
      <c r="B5350">
        <v>2015</v>
      </c>
      <c r="C5350" t="s">
        <v>146</v>
      </c>
      <c r="D5350" s="4">
        <v>2.407</v>
      </c>
      <c r="E5350" t="s">
        <v>12</v>
      </c>
      <c r="F5350" t="s">
        <v>13</v>
      </c>
      <c r="G5350" t="str">
        <f t="shared" si="166"/>
        <v>N000</v>
      </c>
      <c r="H5350" t="str">
        <f t="shared" si="167"/>
        <v>74717</v>
      </c>
      <c r="I5350" t="str">
        <f>VLOOKUP(F5350,Period!A:B,2,0)</f>
        <v>January</v>
      </c>
      <c r="J5350" t="str">
        <f>VLOOKUP(H5350,ap[[item_code]:[series_title]],2,0)</f>
        <v>Automotive diesel fuel, per gallon/3.785 liters in U.S. city average, average price, not seasonally adjusted</v>
      </c>
      <c r="K5350" t="str">
        <f>VLOOKUP(G5350,Areas!A:B,2,0)</f>
        <v>Size Class B/C</v>
      </c>
    </row>
    <row r="5351" spans="1:11" x14ac:dyDescent="0.3">
      <c r="A5351" t="s">
        <v>2428</v>
      </c>
      <c r="B5351">
        <v>2015</v>
      </c>
      <c r="C5351" t="s">
        <v>18</v>
      </c>
      <c r="D5351" s="4">
        <v>2.2970000000000002</v>
      </c>
      <c r="E5351" t="s">
        <v>12</v>
      </c>
      <c r="F5351" t="s">
        <v>13</v>
      </c>
      <c r="G5351" t="str">
        <f t="shared" si="166"/>
        <v>N000</v>
      </c>
      <c r="H5351" t="str">
        <f t="shared" si="167"/>
        <v>74717</v>
      </c>
      <c r="I5351" t="str">
        <f>VLOOKUP(F5351,Period!A:B,2,0)</f>
        <v>January</v>
      </c>
      <c r="J5351" t="str">
        <f>VLOOKUP(H5351,ap[[item_code]:[series_title]],2,0)</f>
        <v>Automotive diesel fuel, per gallon/3.785 liters in U.S. city average, average price, not seasonally adjusted</v>
      </c>
      <c r="K5351" t="str">
        <f>VLOOKUP(G5351,Areas!A:B,2,0)</f>
        <v>Size Class B/C</v>
      </c>
    </row>
    <row r="5352" spans="1:11" x14ac:dyDescent="0.3">
      <c r="A5352" t="s">
        <v>2428</v>
      </c>
      <c r="B5352">
        <v>2016</v>
      </c>
      <c r="C5352" t="s">
        <v>13</v>
      </c>
      <c r="D5352" s="4">
        <v>2.1030000000000002</v>
      </c>
      <c r="E5352" t="s">
        <v>12</v>
      </c>
      <c r="F5352" t="s">
        <v>13</v>
      </c>
      <c r="G5352" t="str">
        <f t="shared" si="166"/>
        <v>N000</v>
      </c>
      <c r="H5352" t="str">
        <f t="shared" si="167"/>
        <v>74717</v>
      </c>
      <c r="I5352" t="str">
        <f>VLOOKUP(F5352,Period!A:B,2,0)</f>
        <v>January</v>
      </c>
      <c r="J5352" t="str">
        <f>VLOOKUP(H5352,ap[[item_code]:[series_title]],2,0)</f>
        <v>Automotive diesel fuel, per gallon/3.785 liters in U.S. city average, average price, not seasonally adjusted</v>
      </c>
      <c r="K5352" t="str">
        <f>VLOOKUP(G5352,Areas!A:B,2,0)</f>
        <v>Size Class B/C</v>
      </c>
    </row>
    <row r="5353" spans="1:11" x14ac:dyDescent="0.3">
      <c r="A5353" t="s">
        <v>2428</v>
      </c>
      <c r="B5353">
        <v>2016</v>
      </c>
      <c r="C5353" t="s">
        <v>183</v>
      </c>
      <c r="D5353" s="4">
        <v>1.968</v>
      </c>
      <c r="E5353" t="s">
        <v>12</v>
      </c>
      <c r="F5353" t="s">
        <v>13</v>
      </c>
      <c r="G5353" t="str">
        <f t="shared" si="166"/>
        <v>N000</v>
      </c>
      <c r="H5353" t="str">
        <f t="shared" si="167"/>
        <v>74717</v>
      </c>
      <c r="I5353" t="str">
        <f>VLOOKUP(F5353,Period!A:B,2,0)</f>
        <v>January</v>
      </c>
      <c r="J5353" t="str">
        <f>VLOOKUP(H5353,ap[[item_code]:[series_title]],2,0)</f>
        <v>Automotive diesel fuel, per gallon/3.785 liters in U.S. city average, average price, not seasonally adjusted</v>
      </c>
      <c r="K5353" t="str">
        <f>VLOOKUP(G5353,Areas!A:B,2,0)</f>
        <v>Size Class B/C</v>
      </c>
    </row>
    <row r="5354" spans="1:11" x14ac:dyDescent="0.3">
      <c r="A5354" t="s">
        <v>2428</v>
      </c>
      <c r="B5354">
        <v>2016</v>
      </c>
      <c r="C5354" t="s">
        <v>25</v>
      </c>
      <c r="D5354" s="4">
        <v>2.012</v>
      </c>
      <c r="E5354" t="s">
        <v>12</v>
      </c>
      <c r="F5354" t="s">
        <v>13</v>
      </c>
      <c r="G5354" t="str">
        <f t="shared" si="166"/>
        <v>N000</v>
      </c>
      <c r="H5354" t="str">
        <f t="shared" si="167"/>
        <v>74717</v>
      </c>
      <c r="I5354" t="str">
        <f>VLOOKUP(F5354,Period!A:B,2,0)</f>
        <v>January</v>
      </c>
      <c r="J5354" t="str">
        <f>VLOOKUP(H5354,ap[[item_code]:[series_title]],2,0)</f>
        <v>Automotive diesel fuel, per gallon/3.785 liters in U.S. city average, average price, not seasonally adjusted</v>
      </c>
      <c r="K5354" t="str">
        <f>VLOOKUP(G5354,Areas!A:B,2,0)</f>
        <v>Size Class B/C</v>
      </c>
    </row>
    <row r="5355" spans="1:11" x14ac:dyDescent="0.3">
      <c r="A5355" t="s">
        <v>2428</v>
      </c>
      <c r="B5355">
        <v>2016</v>
      </c>
      <c r="C5355" t="s">
        <v>93</v>
      </c>
      <c r="D5355" s="4">
        <v>2.0779999999999998</v>
      </c>
      <c r="E5355" t="s">
        <v>12</v>
      </c>
      <c r="F5355" t="s">
        <v>13</v>
      </c>
      <c r="G5355" t="str">
        <f t="shared" si="166"/>
        <v>N000</v>
      </c>
      <c r="H5355" t="str">
        <f t="shared" si="167"/>
        <v>74717</v>
      </c>
      <c r="I5355" t="str">
        <f>VLOOKUP(F5355,Period!A:B,2,0)</f>
        <v>January</v>
      </c>
      <c r="J5355" t="str">
        <f>VLOOKUP(H5355,ap[[item_code]:[series_title]],2,0)</f>
        <v>Automotive diesel fuel, per gallon/3.785 liters in U.S. city average, average price, not seasonally adjusted</v>
      </c>
      <c r="K5355" t="str">
        <f>VLOOKUP(G5355,Areas!A:B,2,0)</f>
        <v>Size Class B/C</v>
      </c>
    </row>
    <row r="5356" spans="1:11" x14ac:dyDescent="0.3">
      <c r="A5356" t="s">
        <v>2428</v>
      </c>
      <c r="B5356">
        <v>2016</v>
      </c>
      <c r="C5356" t="s">
        <v>89</v>
      </c>
      <c r="D5356" s="4">
        <v>2.2149999999999999</v>
      </c>
      <c r="E5356" t="s">
        <v>12</v>
      </c>
      <c r="F5356" t="s">
        <v>13</v>
      </c>
      <c r="G5356" t="str">
        <f t="shared" si="166"/>
        <v>N000</v>
      </c>
      <c r="H5356" t="str">
        <f t="shared" si="167"/>
        <v>74717</v>
      </c>
      <c r="I5356" t="str">
        <f>VLOOKUP(F5356,Period!A:B,2,0)</f>
        <v>January</v>
      </c>
      <c r="J5356" t="str">
        <f>VLOOKUP(H5356,ap[[item_code]:[series_title]],2,0)</f>
        <v>Automotive diesel fuel, per gallon/3.785 liters in U.S. city average, average price, not seasonally adjusted</v>
      </c>
      <c r="K5356" t="str">
        <f>VLOOKUP(G5356,Areas!A:B,2,0)</f>
        <v>Size Class B/C</v>
      </c>
    </row>
    <row r="5357" spans="1:11" x14ac:dyDescent="0.3">
      <c r="A5357" t="s">
        <v>2428</v>
      </c>
      <c r="B5357">
        <v>2016</v>
      </c>
      <c r="C5357" t="s">
        <v>133</v>
      </c>
      <c r="D5357" s="4">
        <v>2.323</v>
      </c>
      <c r="E5357" t="s">
        <v>12</v>
      </c>
      <c r="F5357" t="s">
        <v>13</v>
      </c>
      <c r="G5357" t="str">
        <f t="shared" si="166"/>
        <v>N000</v>
      </c>
      <c r="H5357" t="str">
        <f t="shared" si="167"/>
        <v>74717</v>
      </c>
      <c r="I5357" t="str">
        <f>VLOOKUP(F5357,Period!A:B,2,0)</f>
        <v>January</v>
      </c>
      <c r="J5357" t="str">
        <f>VLOOKUP(H5357,ap[[item_code]:[series_title]],2,0)</f>
        <v>Automotive diesel fuel, per gallon/3.785 liters in U.S. city average, average price, not seasonally adjusted</v>
      </c>
      <c r="K5357" t="str">
        <f>VLOOKUP(G5357,Areas!A:B,2,0)</f>
        <v>Size Class B/C</v>
      </c>
    </row>
    <row r="5358" spans="1:11" x14ac:dyDescent="0.3">
      <c r="A5358" t="s">
        <v>2428</v>
      </c>
      <c r="B5358">
        <v>2016</v>
      </c>
      <c r="C5358" t="s">
        <v>82</v>
      </c>
      <c r="D5358" s="4">
        <v>2.3029999999999999</v>
      </c>
      <c r="E5358" t="s">
        <v>12</v>
      </c>
      <c r="F5358" t="s">
        <v>13</v>
      </c>
      <c r="G5358" t="str">
        <f t="shared" si="166"/>
        <v>N000</v>
      </c>
      <c r="H5358" t="str">
        <f t="shared" si="167"/>
        <v>74717</v>
      </c>
      <c r="I5358" t="str">
        <f>VLOOKUP(F5358,Period!A:B,2,0)</f>
        <v>January</v>
      </c>
      <c r="J5358" t="str">
        <f>VLOOKUP(H5358,ap[[item_code]:[series_title]],2,0)</f>
        <v>Automotive diesel fuel, per gallon/3.785 liters in U.S. city average, average price, not seasonally adjusted</v>
      </c>
      <c r="K5358" t="str">
        <f>VLOOKUP(G5358,Areas!A:B,2,0)</f>
        <v>Size Class B/C</v>
      </c>
    </row>
    <row r="5359" spans="1:11" x14ac:dyDescent="0.3">
      <c r="A5359" t="s">
        <v>2428</v>
      </c>
      <c r="B5359">
        <v>2016</v>
      </c>
      <c r="C5359" t="s">
        <v>69</v>
      </c>
      <c r="D5359" s="4">
        <v>2.2749999999999999</v>
      </c>
      <c r="E5359" t="s">
        <v>12</v>
      </c>
      <c r="F5359" t="s">
        <v>13</v>
      </c>
      <c r="G5359" t="str">
        <f t="shared" si="166"/>
        <v>N000</v>
      </c>
      <c r="H5359" t="str">
        <f t="shared" si="167"/>
        <v>74717</v>
      </c>
      <c r="I5359" t="str">
        <f>VLOOKUP(F5359,Period!A:B,2,0)</f>
        <v>January</v>
      </c>
      <c r="J5359" t="str">
        <f>VLOOKUP(H5359,ap[[item_code]:[series_title]],2,0)</f>
        <v>Automotive diesel fuel, per gallon/3.785 liters in U.S. city average, average price, not seasonally adjusted</v>
      </c>
      <c r="K5359" t="str">
        <f>VLOOKUP(G5359,Areas!A:B,2,0)</f>
        <v>Size Class B/C</v>
      </c>
    </row>
    <row r="5360" spans="1:11" x14ac:dyDescent="0.3">
      <c r="A5360" t="s">
        <v>2428</v>
      </c>
      <c r="B5360">
        <v>2016</v>
      </c>
      <c r="C5360" t="s">
        <v>35</v>
      </c>
      <c r="D5360" s="4">
        <v>2.319</v>
      </c>
      <c r="E5360" t="s">
        <v>12</v>
      </c>
      <c r="F5360" t="s">
        <v>13</v>
      </c>
      <c r="G5360" t="str">
        <f t="shared" si="166"/>
        <v>N000</v>
      </c>
      <c r="H5360" t="str">
        <f t="shared" si="167"/>
        <v>74717</v>
      </c>
      <c r="I5360" t="str">
        <f>VLOOKUP(F5360,Period!A:B,2,0)</f>
        <v>January</v>
      </c>
      <c r="J5360" t="str">
        <f>VLOOKUP(H5360,ap[[item_code]:[series_title]],2,0)</f>
        <v>Automotive diesel fuel, per gallon/3.785 liters in U.S. city average, average price, not seasonally adjusted</v>
      </c>
      <c r="K5360" t="str">
        <f>VLOOKUP(G5360,Areas!A:B,2,0)</f>
        <v>Size Class B/C</v>
      </c>
    </row>
    <row r="5361" spans="1:11" x14ac:dyDescent="0.3">
      <c r="A5361" t="s">
        <v>2428</v>
      </c>
      <c r="B5361">
        <v>2016</v>
      </c>
      <c r="C5361" t="s">
        <v>14</v>
      </c>
      <c r="D5361" s="4">
        <v>2.3530000000000002</v>
      </c>
      <c r="E5361" t="s">
        <v>12</v>
      </c>
      <c r="F5361" t="s">
        <v>13</v>
      </c>
      <c r="G5361" t="str">
        <f t="shared" si="166"/>
        <v>N000</v>
      </c>
      <c r="H5361" t="str">
        <f t="shared" si="167"/>
        <v>74717</v>
      </c>
      <c r="I5361" t="str">
        <f>VLOOKUP(F5361,Period!A:B,2,0)</f>
        <v>January</v>
      </c>
      <c r="J5361" t="str">
        <f>VLOOKUP(H5361,ap[[item_code]:[series_title]],2,0)</f>
        <v>Automotive diesel fuel, per gallon/3.785 liters in U.S. city average, average price, not seasonally adjusted</v>
      </c>
      <c r="K5361" t="str">
        <f>VLOOKUP(G5361,Areas!A:B,2,0)</f>
        <v>Size Class B/C</v>
      </c>
    </row>
    <row r="5362" spans="1:11" x14ac:dyDescent="0.3">
      <c r="A5362" t="s">
        <v>2428</v>
      </c>
      <c r="B5362">
        <v>2016</v>
      </c>
      <c r="C5362" t="s">
        <v>146</v>
      </c>
      <c r="D5362" s="4">
        <v>2.3479999999999999</v>
      </c>
      <c r="E5362" t="s">
        <v>12</v>
      </c>
      <c r="F5362" t="s">
        <v>13</v>
      </c>
      <c r="G5362" t="str">
        <f t="shared" si="166"/>
        <v>N000</v>
      </c>
      <c r="H5362" t="str">
        <f t="shared" si="167"/>
        <v>74717</v>
      </c>
      <c r="I5362" t="str">
        <f>VLOOKUP(F5362,Period!A:B,2,0)</f>
        <v>January</v>
      </c>
      <c r="J5362" t="str">
        <f>VLOOKUP(H5362,ap[[item_code]:[series_title]],2,0)</f>
        <v>Automotive diesel fuel, per gallon/3.785 liters in U.S. city average, average price, not seasonally adjusted</v>
      </c>
      <c r="K5362" t="str">
        <f>VLOOKUP(G5362,Areas!A:B,2,0)</f>
        <v>Size Class B/C</v>
      </c>
    </row>
    <row r="5363" spans="1:11" x14ac:dyDescent="0.3">
      <c r="A5363" t="s">
        <v>2428</v>
      </c>
      <c r="B5363">
        <v>2016</v>
      </c>
      <c r="C5363" t="s">
        <v>18</v>
      </c>
      <c r="D5363" s="4">
        <v>2.3929999999999998</v>
      </c>
      <c r="E5363" t="s">
        <v>12</v>
      </c>
      <c r="F5363" t="s">
        <v>13</v>
      </c>
      <c r="G5363" t="str">
        <f t="shared" si="166"/>
        <v>N000</v>
      </c>
      <c r="H5363" t="str">
        <f t="shared" si="167"/>
        <v>74717</v>
      </c>
      <c r="I5363" t="str">
        <f>VLOOKUP(F5363,Period!A:B,2,0)</f>
        <v>January</v>
      </c>
      <c r="J5363" t="str">
        <f>VLOOKUP(H5363,ap[[item_code]:[series_title]],2,0)</f>
        <v>Automotive diesel fuel, per gallon/3.785 liters in U.S. city average, average price, not seasonally adjusted</v>
      </c>
      <c r="K5363" t="str">
        <f>VLOOKUP(G5363,Areas!A:B,2,0)</f>
        <v>Size Class B/C</v>
      </c>
    </row>
    <row r="5364" spans="1:11" x14ac:dyDescent="0.3">
      <c r="A5364" t="s">
        <v>2428</v>
      </c>
      <c r="B5364">
        <v>2017</v>
      </c>
      <c r="C5364" t="s">
        <v>13</v>
      </c>
      <c r="D5364" s="4">
        <v>2.4860000000000002</v>
      </c>
      <c r="E5364" t="s">
        <v>12</v>
      </c>
      <c r="F5364" t="s">
        <v>13</v>
      </c>
      <c r="G5364" t="str">
        <f t="shared" si="166"/>
        <v>N000</v>
      </c>
      <c r="H5364" t="str">
        <f t="shared" si="167"/>
        <v>74717</v>
      </c>
      <c r="I5364" t="str">
        <f>VLOOKUP(F5364,Period!A:B,2,0)</f>
        <v>January</v>
      </c>
      <c r="J5364" t="str">
        <f>VLOOKUP(H5364,ap[[item_code]:[series_title]],2,0)</f>
        <v>Automotive diesel fuel, per gallon/3.785 liters in U.S. city average, average price, not seasonally adjusted</v>
      </c>
      <c r="K5364" t="str">
        <f>VLOOKUP(G5364,Areas!A:B,2,0)</f>
        <v>Size Class B/C</v>
      </c>
    </row>
    <row r="5365" spans="1:11" x14ac:dyDescent="0.3">
      <c r="A5365" t="s">
        <v>2428</v>
      </c>
      <c r="B5365">
        <v>2017</v>
      </c>
      <c r="C5365" t="s">
        <v>183</v>
      </c>
      <c r="D5365" s="4">
        <v>2.4670000000000001</v>
      </c>
      <c r="E5365" t="s">
        <v>12</v>
      </c>
      <c r="F5365" t="s">
        <v>13</v>
      </c>
      <c r="G5365" t="str">
        <f t="shared" si="166"/>
        <v>N000</v>
      </c>
      <c r="H5365" t="str">
        <f t="shared" si="167"/>
        <v>74717</v>
      </c>
      <c r="I5365" t="str">
        <f>VLOOKUP(F5365,Period!A:B,2,0)</f>
        <v>January</v>
      </c>
      <c r="J5365" t="str">
        <f>VLOOKUP(H5365,ap[[item_code]:[series_title]],2,0)</f>
        <v>Automotive diesel fuel, per gallon/3.785 liters in U.S. city average, average price, not seasonally adjusted</v>
      </c>
      <c r="K5365" t="str">
        <f>VLOOKUP(G5365,Areas!A:B,2,0)</f>
        <v>Size Class B/C</v>
      </c>
    </row>
    <row r="5366" spans="1:11" x14ac:dyDescent="0.3">
      <c r="A5366" t="s">
        <v>2428</v>
      </c>
      <c r="B5366">
        <v>2017</v>
      </c>
      <c r="C5366" t="s">
        <v>25</v>
      </c>
      <c r="D5366" s="4">
        <v>2.4780000000000002</v>
      </c>
      <c r="E5366" t="s">
        <v>12</v>
      </c>
      <c r="F5366" t="s">
        <v>13</v>
      </c>
      <c r="G5366" t="str">
        <f t="shared" si="166"/>
        <v>N000</v>
      </c>
      <c r="H5366" t="str">
        <f t="shared" si="167"/>
        <v>74717</v>
      </c>
      <c r="I5366" t="str">
        <f>VLOOKUP(F5366,Period!A:B,2,0)</f>
        <v>January</v>
      </c>
      <c r="J5366" t="str">
        <f>VLOOKUP(H5366,ap[[item_code]:[series_title]],2,0)</f>
        <v>Automotive diesel fuel, per gallon/3.785 liters in U.S. city average, average price, not seasonally adjusted</v>
      </c>
      <c r="K5366" t="str">
        <f>VLOOKUP(G5366,Areas!A:B,2,0)</f>
        <v>Size Class B/C</v>
      </c>
    </row>
    <row r="5367" spans="1:11" x14ac:dyDescent="0.3">
      <c r="A5367" t="s">
        <v>2428</v>
      </c>
      <c r="B5367">
        <v>2017</v>
      </c>
      <c r="C5367" t="s">
        <v>93</v>
      </c>
      <c r="D5367" s="4">
        <v>2.488</v>
      </c>
      <c r="E5367" t="s">
        <v>12</v>
      </c>
      <c r="F5367" t="s">
        <v>13</v>
      </c>
      <c r="G5367" t="str">
        <f t="shared" si="166"/>
        <v>N000</v>
      </c>
      <c r="H5367" t="str">
        <f t="shared" si="167"/>
        <v>74717</v>
      </c>
      <c r="I5367" t="str">
        <f>VLOOKUP(F5367,Period!A:B,2,0)</f>
        <v>January</v>
      </c>
      <c r="J5367" t="str">
        <f>VLOOKUP(H5367,ap[[item_code]:[series_title]],2,0)</f>
        <v>Automotive diesel fuel, per gallon/3.785 liters in U.S. city average, average price, not seasonally adjusted</v>
      </c>
      <c r="K5367" t="str">
        <f>VLOOKUP(G5367,Areas!A:B,2,0)</f>
        <v>Size Class B/C</v>
      </c>
    </row>
    <row r="5368" spans="1:11" x14ac:dyDescent="0.3">
      <c r="A5368" t="s">
        <v>2428</v>
      </c>
      <c r="B5368">
        <v>2017</v>
      </c>
      <c r="C5368" t="s">
        <v>89</v>
      </c>
      <c r="D5368" s="4">
        <v>2.468</v>
      </c>
      <c r="E5368" t="s">
        <v>12</v>
      </c>
      <c r="F5368" t="s">
        <v>13</v>
      </c>
      <c r="G5368" t="str">
        <f t="shared" si="166"/>
        <v>N000</v>
      </c>
      <c r="H5368" t="str">
        <f t="shared" si="167"/>
        <v>74717</v>
      </c>
      <c r="I5368" t="str">
        <f>VLOOKUP(F5368,Period!A:B,2,0)</f>
        <v>January</v>
      </c>
      <c r="J5368" t="str">
        <f>VLOOKUP(H5368,ap[[item_code]:[series_title]],2,0)</f>
        <v>Automotive diesel fuel, per gallon/3.785 liters in U.S. city average, average price, not seasonally adjusted</v>
      </c>
      <c r="K5368" t="str">
        <f>VLOOKUP(G5368,Areas!A:B,2,0)</f>
        <v>Size Class B/C</v>
      </c>
    </row>
    <row r="5369" spans="1:11" x14ac:dyDescent="0.3">
      <c r="A5369" t="s">
        <v>2428</v>
      </c>
      <c r="B5369">
        <v>2017</v>
      </c>
      <c r="C5369" t="s">
        <v>133</v>
      </c>
      <c r="D5369" s="4">
        <v>2.4510000000000001</v>
      </c>
      <c r="E5369" t="s">
        <v>12</v>
      </c>
      <c r="F5369" t="s">
        <v>13</v>
      </c>
      <c r="G5369" t="str">
        <f t="shared" si="166"/>
        <v>N000</v>
      </c>
      <c r="H5369" t="str">
        <f t="shared" si="167"/>
        <v>74717</v>
      </c>
      <c r="I5369" t="str">
        <f>VLOOKUP(F5369,Period!A:B,2,0)</f>
        <v>January</v>
      </c>
      <c r="J5369" t="str">
        <f>VLOOKUP(H5369,ap[[item_code]:[series_title]],2,0)</f>
        <v>Automotive diesel fuel, per gallon/3.785 liters in U.S. city average, average price, not seasonally adjusted</v>
      </c>
      <c r="K5369" t="str">
        <f>VLOOKUP(G5369,Areas!A:B,2,0)</f>
        <v>Size Class B/C</v>
      </c>
    </row>
    <row r="5370" spans="1:11" x14ac:dyDescent="0.3">
      <c r="A5370" t="s">
        <v>2428</v>
      </c>
      <c r="B5370">
        <v>2017</v>
      </c>
      <c r="C5370" t="s">
        <v>82</v>
      </c>
      <c r="D5370" s="4">
        <v>2.4129999999999998</v>
      </c>
      <c r="E5370" t="s">
        <v>12</v>
      </c>
      <c r="F5370" t="s">
        <v>13</v>
      </c>
      <c r="G5370" t="str">
        <f t="shared" si="166"/>
        <v>N000</v>
      </c>
      <c r="H5370" t="str">
        <f t="shared" si="167"/>
        <v>74717</v>
      </c>
      <c r="I5370" t="str">
        <f>VLOOKUP(F5370,Period!A:B,2,0)</f>
        <v>January</v>
      </c>
      <c r="J5370" t="str">
        <f>VLOOKUP(H5370,ap[[item_code]:[series_title]],2,0)</f>
        <v>Automotive diesel fuel, per gallon/3.785 liters in U.S. city average, average price, not seasonally adjusted</v>
      </c>
      <c r="K5370" t="str">
        <f>VLOOKUP(G5370,Areas!A:B,2,0)</f>
        <v>Size Class B/C</v>
      </c>
    </row>
    <row r="5371" spans="1:11" x14ac:dyDescent="0.3">
      <c r="A5371" t="s">
        <v>2428</v>
      </c>
      <c r="B5371">
        <v>2017</v>
      </c>
      <c r="C5371" t="s">
        <v>69</v>
      </c>
      <c r="D5371" s="4">
        <v>2.4750000000000001</v>
      </c>
      <c r="E5371" t="s">
        <v>12</v>
      </c>
      <c r="F5371" t="s">
        <v>13</v>
      </c>
      <c r="G5371" t="str">
        <f t="shared" si="166"/>
        <v>N000</v>
      </c>
      <c r="H5371" t="str">
        <f t="shared" si="167"/>
        <v>74717</v>
      </c>
      <c r="I5371" t="str">
        <f>VLOOKUP(F5371,Period!A:B,2,0)</f>
        <v>January</v>
      </c>
      <c r="J5371" t="str">
        <f>VLOOKUP(H5371,ap[[item_code]:[series_title]],2,0)</f>
        <v>Automotive diesel fuel, per gallon/3.785 liters in U.S. city average, average price, not seasonally adjusted</v>
      </c>
      <c r="K5371" t="str">
        <f>VLOOKUP(G5371,Areas!A:B,2,0)</f>
        <v>Size Class B/C</v>
      </c>
    </row>
    <row r="5372" spans="1:11" x14ac:dyDescent="0.3">
      <c r="A5372" t="s">
        <v>2428</v>
      </c>
      <c r="B5372">
        <v>2017</v>
      </c>
      <c r="C5372" t="s">
        <v>35</v>
      </c>
      <c r="D5372" s="4">
        <v>2.6659999999999999</v>
      </c>
      <c r="E5372" t="s">
        <v>12</v>
      </c>
      <c r="F5372" t="s">
        <v>13</v>
      </c>
      <c r="G5372" t="str">
        <f t="shared" si="166"/>
        <v>N000</v>
      </c>
      <c r="H5372" t="str">
        <f t="shared" si="167"/>
        <v>74717</v>
      </c>
      <c r="I5372" t="str">
        <f>VLOOKUP(F5372,Period!A:B,2,0)</f>
        <v>January</v>
      </c>
      <c r="J5372" t="str">
        <f>VLOOKUP(H5372,ap[[item_code]:[series_title]],2,0)</f>
        <v>Automotive diesel fuel, per gallon/3.785 liters in U.S. city average, average price, not seasonally adjusted</v>
      </c>
      <c r="K5372" t="str">
        <f>VLOOKUP(G5372,Areas!A:B,2,0)</f>
        <v>Size Class B/C</v>
      </c>
    </row>
    <row r="5373" spans="1:11" x14ac:dyDescent="0.3">
      <c r="A5373" t="s">
        <v>2428</v>
      </c>
      <c r="B5373">
        <v>2017</v>
      </c>
      <c r="C5373" t="s">
        <v>14</v>
      </c>
      <c r="D5373" s="4">
        <v>2.6930000000000001</v>
      </c>
      <c r="E5373" t="s">
        <v>12</v>
      </c>
      <c r="F5373" t="s">
        <v>13</v>
      </c>
      <c r="G5373" t="str">
        <f t="shared" si="166"/>
        <v>N000</v>
      </c>
      <c r="H5373" t="str">
        <f t="shared" si="167"/>
        <v>74717</v>
      </c>
      <c r="I5373" t="str">
        <f>VLOOKUP(F5373,Period!A:B,2,0)</f>
        <v>January</v>
      </c>
      <c r="J5373" t="str">
        <f>VLOOKUP(H5373,ap[[item_code]:[series_title]],2,0)</f>
        <v>Automotive diesel fuel, per gallon/3.785 liters in U.S. city average, average price, not seasonally adjusted</v>
      </c>
      <c r="K5373" t="str">
        <f>VLOOKUP(G5373,Areas!A:B,2,0)</f>
        <v>Size Class B/C</v>
      </c>
    </row>
    <row r="5374" spans="1:11" x14ac:dyDescent="0.3">
      <c r="A5374" t="s">
        <v>2428</v>
      </c>
      <c r="B5374">
        <v>2017</v>
      </c>
      <c r="C5374" t="s">
        <v>146</v>
      </c>
      <c r="D5374" s="4">
        <v>2.7829999999999999</v>
      </c>
      <c r="E5374" t="s">
        <v>12</v>
      </c>
      <c r="F5374" t="s">
        <v>13</v>
      </c>
      <c r="G5374" t="str">
        <f t="shared" si="166"/>
        <v>N000</v>
      </c>
      <c r="H5374" t="str">
        <f t="shared" si="167"/>
        <v>74717</v>
      </c>
      <c r="I5374" t="str">
        <f>VLOOKUP(F5374,Period!A:B,2,0)</f>
        <v>January</v>
      </c>
      <c r="J5374" t="str">
        <f>VLOOKUP(H5374,ap[[item_code]:[series_title]],2,0)</f>
        <v>Automotive diesel fuel, per gallon/3.785 liters in U.S. city average, average price, not seasonally adjusted</v>
      </c>
      <c r="K5374" t="str">
        <f>VLOOKUP(G5374,Areas!A:B,2,0)</f>
        <v>Size Class B/C</v>
      </c>
    </row>
    <row r="5375" spans="1:11" x14ac:dyDescent="0.3">
      <c r="A5375" t="s">
        <v>2428</v>
      </c>
      <c r="B5375">
        <v>2017</v>
      </c>
      <c r="C5375" t="s">
        <v>18</v>
      </c>
      <c r="D5375" s="4">
        <v>2.7909999999999999</v>
      </c>
      <c r="E5375" t="s">
        <v>12</v>
      </c>
      <c r="F5375" t="s">
        <v>13</v>
      </c>
      <c r="G5375" t="str">
        <f t="shared" si="166"/>
        <v>N000</v>
      </c>
      <c r="H5375" t="str">
        <f t="shared" si="167"/>
        <v>74717</v>
      </c>
      <c r="I5375" t="str">
        <f>VLOOKUP(F5375,Period!A:B,2,0)</f>
        <v>January</v>
      </c>
      <c r="J5375" t="str">
        <f>VLOOKUP(H5375,ap[[item_code]:[series_title]],2,0)</f>
        <v>Automotive diesel fuel, per gallon/3.785 liters in U.S. city average, average price, not seasonally adjusted</v>
      </c>
      <c r="K5375" t="str">
        <f>VLOOKUP(G5375,Areas!A:B,2,0)</f>
        <v>Size Class B/C</v>
      </c>
    </row>
    <row r="5376" spans="1:11" x14ac:dyDescent="0.3">
      <c r="A5376" t="s">
        <v>2428</v>
      </c>
      <c r="B5376">
        <v>2018</v>
      </c>
      <c r="C5376" t="s">
        <v>13</v>
      </c>
      <c r="D5376" s="4">
        <v>2.89</v>
      </c>
      <c r="E5376" t="s">
        <v>12</v>
      </c>
      <c r="F5376" t="s">
        <v>13</v>
      </c>
      <c r="G5376" t="str">
        <f t="shared" si="166"/>
        <v>N000</v>
      </c>
      <c r="H5376" t="str">
        <f t="shared" si="167"/>
        <v>74717</v>
      </c>
      <c r="I5376" t="str">
        <f>VLOOKUP(F5376,Period!A:B,2,0)</f>
        <v>January</v>
      </c>
      <c r="J5376" t="str">
        <f>VLOOKUP(H5376,ap[[item_code]:[series_title]],2,0)</f>
        <v>Automotive diesel fuel, per gallon/3.785 liters in U.S. city average, average price, not seasonally adjusted</v>
      </c>
      <c r="K5376" t="str">
        <f>VLOOKUP(G5376,Areas!A:B,2,0)</f>
        <v>Size Class B/C</v>
      </c>
    </row>
    <row r="5377" spans="1:11" x14ac:dyDescent="0.3">
      <c r="A5377" t="s">
        <v>2428</v>
      </c>
      <c r="B5377">
        <v>2018</v>
      </c>
      <c r="C5377" t="s">
        <v>183</v>
      </c>
      <c r="D5377" s="4">
        <v>2.9390000000000001</v>
      </c>
      <c r="E5377" t="s">
        <v>12</v>
      </c>
      <c r="F5377" t="s">
        <v>13</v>
      </c>
      <c r="G5377" t="str">
        <f t="shared" si="166"/>
        <v>N000</v>
      </c>
      <c r="H5377" t="str">
        <f t="shared" si="167"/>
        <v>74717</v>
      </c>
      <c r="I5377" t="str">
        <f>VLOOKUP(F5377,Period!A:B,2,0)</f>
        <v>January</v>
      </c>
      <c r="J5377" t="str">
        <f>VLOOKUP(H5377,ap[[item_code]:[series_title]],2,0)</f>
        <v>Automotive diesel fuel, per gallon/3.785 liters in U.S. city average, average price, not seasonally adjusted</v>
      </c>
      <c r="K5377" t="str">
        <f>VLOOKUP(G5377,Areas!A:B,2,0)</f>
        <v>Size Class B/C</v>
      </c>
    </row>
    <row r="5378" spans="1:11" x14ac:dyDescent="0.3">
      <c r="A5378" t="s">
        <v>2428</v>
      </c>
      <c r="B5378">
        <v>2018</v>
      </c>
      <c r="C5378" t="s">
        <v>25</v>
      </c>
      <c r="D5378" s="4">
        <v>2.903</v>
      </c>
      <c r="E5378" t="s">
        <v>12</v>
      </c>
      <c r="F5378" t="s">
        <v>13</v>
      </c>
      <c r="G5378" t="str">
        <f t="shared" si="166"/>
        <v>N000</v>
      </c>
      <c r="H5378" t="str">
        <f t="shared" si="167"/>
        <v>74717</v>
      </c>
      <c r="I5378" t="str">
        <f>VLOOKUP(F5378,Period!A:B,2,0)</f>
        <v>January</v>
      </c>
      <c r="J5378" t="str">
        <f>VLOOKUP(H5378,ap[[item_code]:[series_title]],2,0)</f>
        <v>Automotive diesel fuel, per gallon/3.785 liters in U.S. city average, average price, not seasonally adjusted</v>
      </c>
      <c r="K5378" t="str">
        <f>VLOOKUP(G5378,Areas!A:B,2,0)</f>
        <v>Size Class B/C</v>
      </c>
    </row>
    <row r="5379" spans="1:11" x14ac:dyDescent="0.3">
      <c r="A5379" t="s">
        <v>2428</v>
      </c>
      <c r="B5379">
        <v>2018</v>
      </c>
      <c r="C5379" t="s">
        <v>93</v>
      </c>
      <c r="D5379" s="4">
        <v>2.984</v>
      </c>
      <c r="E5379" t="s">
        <v>12</v>
      </c>
      <c r="F5379" t="s">
        <v>13</v>
      </c>
      <c r="G5379" t="str">
        <f t="shared" ref="G5379:G5442" si="168">MID(A5379,4,4)</f>
        <v>N000</v>
      </c>
      <c r="H5379" t="str">
        <f t="shared" ref="H5379:H5442" si="169">MID(A5379,8,5)</f>
        <v>74717</v>
      </c>
      <c r="I5379" t="str">
        <f>VLOOKUP(F5379,Period!A:B,2,0)</f>
        <v>January</v>
      </c>
      <c r="J5379" t="str">
        <f>VLOOKUP(H5379,ap[[item_code]:[series_title]],2,0)</f>
        <v>Automotive diesel fuel, per gallon/3.785 liters in U.S. city average, average price, not seasonally adjusted</v>
      </c>
      <c r="K5379" t="str">
        <f>VLOOKUP(G5379,Areas!A:B,2,0)</f>
        <v>Size Class B/C</v>
      </c>
    </row>
    <row r="5380" spans="1:11" x14ac:dyDescent="0.3">
      <c r="A5380" t="s">
        <v>2428</v>
      </c>
      <c r="B5380">
        <v>2018</v>
      </c>
      <c r="C5380" t="s">
        <v>89</v>
      </c>
      <c r="D5380" s="4">
        <v>3.11</v>
      </c>
      <c r="E5380" t="s">
        <v>12</v>
      </c>
      <c r="F5380" t="s">
        <v>13</v>
      </c>
      <c r="G5380" t="str">
        <f t="shared" si="168"/>
        <v>N000</v>
      </c>
      <c r="H5380" t="str">
        <f t="shared" si="169"/>
        <v>74717</v>
      </c>
      <c r="I5380" t="str">
        <f>VLOOKUP(F5380,Period!A:B,2,0)</f>
        <v>January</v>
      </c>
      <c r="J5380" t="str">
        <f>VLOOKUP(H5380,ap[[item_code]:[series_title]],2,0)</f>
        <v>Automotive diesel fuel, per gallon/3.785 liters in U.S. city average, average price, not seasonally adjusted</v>
      </c>
      <c r="K5380" t="str">
        <f>VLOOKUP(G5380,Areas!A:B,2,0)</f>
        <v>Size Class B/C</v>
      </c>
    </row>
    <row r="5381" spans="1:11" x14ac:dyDescent="0.3">
      <c r="A5381" t="s">
        <v>2428</v>
      </c>
      <c r="B5381">
        <v>2018</v>
      </c>
      <c r="C5381" t="s">
        <v>133</v>
      </c>
      <c r="D5381" s="4">
        <v>3.1760000000000002</v>
      </c>
      <c r="E5381" t="s">
        <v>12</v>
      </c>
      <c r="F5381" t="s">
        <v>13</v>
      </c>
      <c r="G5381" t="str">
        <f t="shared" si="168"/>
        <v>N000</v>
      </c>
      <c r="H5381" t="str">
        <f t="shared" si="169"/>
        <v>74717</v>
      </c>
      <c r="I5381" t="str">
        <f>VLOOKUP(F5381,Period!A:B,2,0)</f>
        <v>January</v>
      </c>
      <c r="J5381" t="str">
        <f>VLOOKUP(H5381,ap[[item_code]:[series_title]],2,0)</f>
        <v>Automotive diesel fuel, per gallon/3.785 liters in U.S. city average, average price, not seasonally adjusted</v>
      </c>
      <c r="K5381" t="str">
        <f>VLOOKUP(G5381,Areas!A:B,2,0)</f>
        <v>Size Class B/C</v>
      </c>
    </row>
    <row r="5382" spans="1:11" x14ac:dyDescent="0.3">
      <c r="A5382" t="s">
        <v>2428</v>
      </c>
      <c r="B5382">
        <v>2018</v>
      </c>
      <c r="C5382" t="s">
        <v>82</v>
      </c>
      <c r="D5382" s="4">
        <v>3.161</v>
      </c>
      <c r="E5382" t="s">
        <v>12</v>
      </c>
      <c r="F5382" t="s">
        <v>13</v>
      </c>
      <c r="G5382" t="str">
        <f t="shared" si="168"/>
        <v>N000</v>
      </c>
      <c r="H5382" t="str">
        <f t="shared" si="169"/>
        <v>74717</v>
      </c>
      <c r="I5382" t="str">
        <f>VLOOKUP(F5382,Period!A:B,2,0)</f>
        <v>January</v>
      </c>
      <c r="J5382" t="str">
        <f>VLOOKUP(H5382,ap[[item_code]:[series_title]],2,0)</f>
        <v>Automotive diesel fuel, per gallon/3.785 liters in U.S. city average, average price, not seasonally adjusted</v>
      </c>
      <c r="K5382" t="str">
        <f>VLOOKUP(G5382,Areas!A:B,2,0)</f>
        <v>Size Class B/C</v>
      </c>
    </row>
    <row r="5383" spans="1:11" x14ac:dyDescent="0.3">
      <c r="A5383" t="s">
        <v>2428</v>
      </c>
      <c r="B5383">
        <v>2018</v>
      </c>
      <c r="C5383" t="s">
        <v>69</v>
      </c>
      <c r="D5383" s="4">
        <v>3.1459999999999999</v>
      </c>
      <c r="E5383" t="s">
        <v>12</v>
      </c>
      <c r="F5383" t="s">
        <v>13</v>
      </c>
      <c r="G5383" t="str">
        <f t="shared" si="168"/>
        <v>N000</v>
      </c>
      <c r="H5383" t="str">
        <f t="shared" si="169"/>
        <v>74717</v>
      </c>
      <c r="I5383" t="str">
        <f>VLOOKUP(F5383,Period!A:B,2,0)</f>
        <v>January</v>
      </c>
      <c r="J5383" t="str">
        <f>VLOOKUP(H5383,ap[[item_code]:[series_title]],2,0)</f>
        <v>Automotive diesel fuel, per gallon/3.785 liters in U.S. city average, average price, not seasonally adjusted</v>
      </c>
      <c r="K5383" t="str">
        <f>VLOOKUP(G5383,Areas!A:B,2,0)</f>
        <v>Size Class B/C</v>
      </c>
    </row>
    <row r="5384" spans="1:11" x14ac:dyDescent="0.3">
      <c r="A5384" t="s">
        <v>2428</v>
      </c>
      <c r="B5384">
        <v>2018</v>
      </c>
      <c r="C5384" t="s">
        <v>35</v>
      </c>
      <c r="D5384" s="4">
        <v>3.1779999999999999</v>
      </c>
      <c r="E5384" t="s">
        <v>12</v>
      </c>
      <c r="F5384" t="s">
        <v>13</v>
      </c>
      <c r="G5384" t="str">
        <f t="shared" si="168"/>
        <v>N000</v>
      </c>
      <c r="H5384" t="str">
        <f t="shared" si="169"/>
        <v>74717</v>
      </c>
      <c r="I5384" t="str">
        <f>VLOOKUP(F5384,Period!A:B,2,0)</f>
        <v>January</v>
      </c>
      <c r="J5384" t="str">
        <f>VLOOKUP(H5384,ap[[item_code]:[series_title]],2,0)</f>
        <v>Automotive diesel fuel, per gallon/3.785 liters in U.S. city average, average price, not seasonally adjusted</v>
      </c>
      <c r="K5384" t="str">
        <f>VLOOKUP(G5384,Areas!A:B,2,0)</f>
        <v>Size Class B/C</v>
      </c>
    </row>
    <row r="5385" spans="1:11" x14ac:dyDescent="0.3">
      <c r="A5385" t="s">
        <v>2428</v>
      </c>
      <c r="B5385">
        <v>2018</v>
      </c>
      <c r="C5385" t="s">
        <v>14</v>
      </c>
      <c r="D5385" s="4">
        <v>3.2610000000000001</v>
      </c>
      <c r="E5385" t="s">
        <v>12</v>
      </c>
      <c r="F5385" t="s">
        <v>13</v>
      </c>
      <c r="G5385" t="str">
        <f t="shared" si="168"/>
        <v>N000</v>
      </c>
      <c r="H5385" t="str">
        <f t="shared" si="169"/>
        <v>74717</v>
      </c>
      <c r="I5385" t="str">
        <f>VLOOKUP(F5385,Period!A:B,2,0)</f>
        <v>January</v>
      </c>
      <c r="J5385" t="str">
        <f>VLOOKUP(H5385,ap[[item_code]:[series_title]],2,0)</f>
        <v>Automotive diesel fuel, per gallon/3.785 liters in U.S. city average, average price, not seasonally adjusted</v>
      </c>
      <c r="K5385" t="str">
        <f>VLOOKUP(G5385,Areas!A:B,2,0)</f>
        <v>Size Class B/C</v>
      </c>
    </row>
    <row r="5386" spans="1:11" x14ac:dyDescent="0.3">
      <c r="A5386" t="s">
        <v>2428</v>
      </c>
      <c r="B5386">
        <v>2018</v>
      </c>
      <c r="C5386" t="s">
        <v>146</v>
      </c>
      <c r="D5386" s="4">
        <v>3.2229999999999999</v>
      </c>
      <c r="E5386" t="s">
        <v>12</v>
      </c>
      <c r="F5386" t="s">
        <v>13</v>
      </c>
      <c r="G5386" t="str">
        <f t="shared" si="168"/>
        <v>N000</v>
      </c>
      <c r="H5386" t="str">
        <f t="shared" si="169"/>
        <v>74717</v>
      </c>
      <c r="I5386" t="str">
        <f>VLOOKUP(F5386,Period!A:B,2,0)</f>
        <v>January</v>
      </c>
      <c r="J5386" t="str">
        <f>VLOOKUP(H5386,ap[[item_code]:[series_title]],2,0)</f>
        <v>Automotive diesel fuel, per gallon/3.785 liters in U.S. city average, average price, not seasonally adjusted</v>
      </c>
      <c r="K5386" t="str">
        <f>VLOOKUP(G5386,Areas!A:B,2,0)</f>
        <v>Size Class B/C</v>
      </c>
    </row>
    <row r="5387" spans="1:11" x14ac:dyDescent="0.3">
      <c r="A5387" t="s">
        <v>2428</v>
      </c>
      <c r="B5387">
        <v>2018</v>
      </c>
      <c r="C5387" t="s">
        <v>18</v>
      </c>
      <c r="D5387" s="4">
        <v>3.0859999999999999</v>
      </c>
      <c r="E5387" t="s">
        <v>12</v>
      </c>
      <c r="F5387" t="s">
        <v>13</v>
      </c>
      <c r="G5387" t="str">
        <f t="shared" si="168"/>
        <v>N000</v>
      </c>
      <c r="H5387" t="str">
        <f t="shared" si="169"/>
        <v>74717</v>
      </c>
      <c r="I5387" t="str">
        <f>VLOOKUP(F5387,Period!A:B,2,0)</f>
        <v>January</v>
      </c>
      <c r="J5387" t="str">
        <f>VLOOKUP(H5387,ap[[item_code]:[series_title]],2,0)</f>
        <v>Automotive diesel fuel, per gallon/3.785 liters in U.S. city average, average price, not seasonally adjusted</v>
      </c>
      <c r="K5387" t="str">
        <f>VLOOKUP(G5387,Areas!A:B,2,0)</f>
        <v>Size Class B/C</v>
      </c>
    </row>
    <row r="5388" spans="1:11" x14ac:dyDescent="0.3">
      <c r="A5388" t="s">
        <v>2428</v>
      </c>
      <c r="B5388">
        <v>2019</v>
      </c>
      <c r="C5388" t="s">
        <v>13</v>
      </c>
      <c r="D5388" s="4">
        <v>2.9460000000000002</v>
      </c>
      <c r="E5388" t="s">
        <v>12</v>
      </c>
      <c r="F5388" t="s">
        <v>13</v>
      </c>
      <c r="G5388" t="str">
        <f t="shared" si="168"/>
        <v>N000</v>
      </c>
      <c r="H5388" t="str">
        <f t="shared" si="169"/>
        <v>74717</v>
      </c>
      <c r="I5388" t="str">
        <f>VLOOKUP(F5388,Period!A:B,2,0)</f>
        <v>January</v>
      </c>
      <c r="J5388" t="str">
        <f>VLOOKUP(H5388,ap[[item_code]:[series_title]],2,0)</f>
        <v>Automotive diesel fuel, per gallon/3.785 liters in U.S. city average, average price, not seasonally adjusted</v>
      </c>
      <c r="K5388" t="str">
        <f>VLOOKUP(G5388,Areas!A:B,2,0)</f>
        <v>Size Class B/C</v>
      </c>
    </row>
    <row r="5389" spans="1:11" x14ac:dyDescent="0.3">
      <c r="A5389" t="s">
        <v>2428</v>
      </c>
      <c r="B5389">
        <v>2019</v>
      </c>
      <c r="C5389" t="s">
        <v>183</v>
      </c>
      <c r="D5389" s="4">
        <v>2.9039999999999999</v>
      </c>
      <c r="E5389" t="s">
        <v>12</v>
      </c>
      <c r="F5389" t="s">
        <v>13</v>
      </c>
      <c r="G5389" t="str">
        <f t="shared" si="168"/>
        <v>N000</v>
      </c>
      <c r="H5389" t="str">
        <f t="shared" si="169"/>
        <v>74717</v>
      </c>
      <c r="I5389" t="str">
        <f>VLOOKUP(F5389,Period!A:B,2,0)</f>
        <v>January</v>
      </c>
      <c r="J5389" t="str">
        <f>VLOOKUP(H5389,ap[[item_code]:[series_title]],2,0)</f>
        <v>Automotive diesel fuel, per gallon/3.785 liters in U.S. city average, average price, not seasonally adjusted</v>
      </c>
      <c r="K5389" t="str">
        <f>VLOOKUP(G5389,Areas!A:B,2,0)</f>
        <v>Size Class B/C</v>
      </c>
    </row>
    <row r="5390" spans="1:11" x14ac:dyDescent="0.3">
      <c r="A5390" t="s">
        <v>2428</v>
      </c>
      <c r="B5390">
        <v>2019</v>
      </c>
      <c r="C5390" t="s">
        <v>25</v>
      </c>
      <c r="D5390" s="4">
        <v>2.9830000000000001</v>
      </c>
      <c r="E5390" t="s">
        <v>12</v>
      </c>
      <c r="F5390" t="s">
        <v>13</v>
      </c>
      <c r="G5390" t="str">
        <f t="shared" si="168"/>
        <v>N000</v>
      </c>
      <c r="H5390" t="str">
        <f t="shared" si="169"/>
        <v>74717</v>
      </c>
      <c r="I5390" t="str">
        <f>VLOOKUP(F5390,Period!A:B,2,0)</f>
        <v>January</v>
      </c>
      <c r="J5390" t="str">
        <f>VLOOKUP(H5390,ap[[item_code]:[series_title]],2,0)</f>
        <v>Automotive diesel fuel, per gallon/3.785 liters in U.S. city average, average price, not seasonally adjusted</v>
      </c>
      <c r="K5390" t="str">
        <f>VLOOKUP(G5390,Areas!A:B,2,0)</f>
        <v>Size Class B/C</v>
      </c>
    </row>
    <row r="5391" spans="1:11" x14ac:dyDescent="0.3">
      <c r="A5391" t="s">
        <v>2428</v>
      </c>
      <c r="B5391">
        <v>2019</v>
      </c>
      <c r="C5391" t="s">
        <v>93</v>
      </c>
      <c r="D5391" s="4">
        <v>3.04</v>
      </c>
      <c r="E5391" t="s">
        <v>12</v>
      </c>
      <c r="F5391" t="s">
        <v>13</v>
      </c>
      <c r="G5391" t="str">
        <f t="shared" si="168"/>
        <v>N000</v>
      </c>
      <c r="H5391" t="str">
        <f t="shared" si="169"/>
        <v>74717</v>
      </c>
      <c r="I5391" t="str">
        <f>VLOOKUP(F5391,Period!A:B,2,0)</f>
        <v>January</v>
      </c>
      <c r="J5391" t="str">
        <f>VLOOKUP(H5391,ap[[item_code]:[series_title]],2,0)</f>
        <v>Automotive diesel fuel, per gallon/3.785 liters in U.S. city average, average price, not seasonally adjusted</v>
      </c>
      <c r="K5391" t="str">
        <f>VLOOKUP(G5391,Areas!A:B,2,0)</f>
        <v>Size Class B/C</v>
      </c>
    </row>
    <row r="5392" spans="1:11" x14ac:dyDescent="0.3">
      <c r="A5392" t="s">
        <v>2428</v>
      </c>
      <c r="B5392">
        <v>2019</v>
      </c>
      <c r="C5392" t="s">
        <v>89</v>
      </c>
      <c r="D5392" s="4">
        <v>3.0880000000000001</v>
      </c>
      <c r="E5392" t="s">
        <v>12</v>
      </c>
      <c r="F5392" t="s">
        <v>13</v>
      </c>
      <c r="G5392" t="str">
        <f t="shared" si="168"/>
        <v>N000</v>
      </c>
      <c r="H5392" t="str">
        <f t="shared" si="169"/>
        <v>74717</v>
      </c>
      <c r="I5392" t="str">
        <f>VLOOKUP(F5392,Period!A:B,2,0)</f>
        <v>January</v>
      </c>
      <c r="J5392" t="str">
        <f>VLOOKUP(H5392,ap[[item_code]:[series_title]],2,0)</f>
        <v>Automotive diesel fuel, per gallon/3.785 liters in U.S. city average, average price, not seasonally adjusted</v>
      </c>
      <c r="K5392" t="str">
        <f>VLOOKUP(G5392,Areas!A:B,2,0)</f>
        <v>Size Class B/C</v>
      </c>
    </row>
    <row r="5393" spans="1:11" x14ac:dyDescent="0.3">
      <c r="A5393" t="s">
        <v>2428</v>
      </c>
      <c r="B5393">
        <v>2019</v>
      </c>
      <c r="C5393" t="s">
        <v>133</v>
      </c>
      <c r="D5393" s="4">
        <v>3.0209999999999999</v>
      </c>
      <c r="E5393" t="s">
        <v>12</v>
      </c>
      <c r="F5393" t="s">
        <v>13</v>
      </c>
      <c r="G5393" t="str">
        <f t="shared" si="168"/>
        <v>N000</v>
      </c>
      <c r="H5393" t="str">
        <f t="shared" si="169"/>
        <v>74717</v>
      </c>
      <c r="I5393" t="str">
        <f>VLOOKUP(F5393,Period!A:B,2,0)</f>
        <v>January</v>
      </c>
      <c r="J5393" t="str">
        <f>VLOOKUP(H5393,ap[[item_code]:[series_title]],2,0)</f>
        <v>Automotive diesel fuel, per gallon/3.785 liters in U.S. city average, average price, not seasonally adjusted</v>
      </c>
      <c r="K5393" t="str">
        <f>VLOOKUP(G5393,Areas!A:B,2,0)</f>
        <v>Size Class B/C</v>
      </c>
    </row>
    <row r="5394" spans="1:11" x14ac:dyDescent="0.3">
      <c r="A5394" t="s">
        <v>2428</v>
      </c>
      <c r="B5394">
        <v>2019</v>
      </c>
      <c r="C5394" t="s">
        <v>82</v>
      </c>
      <c r="D5394" s="4">
        <v>2.99</v>
      </c>
      <c r="E5394" t="s">
        <v>12</v>
      </c>
      <c r="F5394" t="s">
        <v>13</v>
      </c>
      <c r="G5394" t="str">
        <f t="shared" si="168"/>
        <v>N000</v>
      </c>
      <c r="H5394" t="str">
        <f t="shared" si="169"/>
        <v>74717</v>
      </c>
      <c r="I5394" t="str">
        <f>VLOOKUP(F5394,Period!A:B,2,0)</f>
        <v>January</v>
      </c>
      <c r="J5394" t="str">
        <f>VLOOKUP(H5394,ap[[item_code]:[series_title]],2,0)</f>
        <v>Automotive diesel fuel, per gallon/3.785 liters in U.S. city average, average price, not seasonally adjusted</v>
      </c>
      <c r="K5394" t="str">
        <f>VLOOKUP(G5394,Areas!A:B,2,0)</f>
        <v>Size Class B/C</v>
      </c>
    </row>
    <row r="5395" spans="1:11" x14ac:dyDescent="0.3">
      <c r="A5395" t="s">
        <v>2428</v>
      </c>
      <c r="B5395">
        <v>2019</v>
      </c>
      <c r="C5395" t="s">
        <v>69</v>
      </c>
      <c r="D5395" s="4">
        <v>2.9430000000000001</v>
      </c>
      <c r="E5395" t="s">
        <v>12</v>
      </c>
      <c r="F5395" t="s">
        <v>13</v>
      </c>
      <c r="G5395" t="str">
        <f t="shared" si="168"/>
        <v>N000</v>
      </c>
      <c r="H5395" t="str">
        <f t="shared" si="169"/>
        <v>74717</v>
      </c>
      <c r="I5395" t="str">
        <f>VLOOKUP(F5395,Period!A:B,2,0)</f>
        <v>January</v>
      </c>
      <c r="J5395" t="str">
        <f>VLOOKUP(H5395,ap[[item_code]:[series_title]],2,0)</f>
        <v>Automotive diesel fuel, per gallon/3.785 liters in U.S. city average, average price, not seasonally adjusted</v>
      </c>
      <c r="K5395" t="str">
        <f>VLOOKUP(G5395,Areas!A:B,2,0)</f>
        <v>Size Class B/C</v>
      </c>
    </row>
    <row r="5396" spans="1:11" x14ac:dyDescent="0.3">
      <c r="A5396" t="s">
        <v>2428</v>
      </c>
      <c r="B5396">
        <v>2019</v>
      </c>
      <c r="C5396" t="s">
        <v>35</v>
      </c>
      <c r="D5396" s="4">
        <v>2.944</v>
      </c>
      <c r="E5396" t="s">
        <v>12</v>
      </c>
      <c r="F5396" t="s">
        <v>13</v>
      </c>
      <c r="G5396" t="str">
        <f t="shared" si="168"/>
        <v>N000</v>
      </c>
      <c r="H5396" t="str">
        <f t="shared" si="169"/>
        <v>74717</v>
      </c>
      <c r="I5396" t="str">
        <f>VLOOKUP(F5396,Period!A:B,2,0)</f>
        <v>January</v>
      </c>
      <c r="J5396" t="str">
        <f>VLOOKUP(H5396,ap[[item_code]:[series_title]],2,0)</f>
        <v>Automotive diesel fuel, per gallon/3.785 liters in U.S. city average, average price, not seasonally adjusted</v>
      </c>
      <c r="K5396" t="str">
        <f>VLOOKUP(G5396,Areas!A:B,2,0)</f>
        <v>Size Class B/C</v>
      </c>
    </row>
    <row r="5397" spans="1:11" x14ac:dyDescent="0.3">
      <c r="A5397" t="s">
        <v>2428</v>
      </c>
      <c r="B5397">
        <v>2019</v>
      </c>
      <c r="C5397" t="s">
        <v>14</v>
      </c>
      <c r="D5397" s="4">
        <v>3.0009999999999999</v>
      </c>
      <c r="E5397" t="s">
        <v>12</v>
      </c>
      <c r="F5397" t="s">
        <v>13</v>
      </c>
      <c r="G5397" t="str">
        <f t="shared" si="168"/>
        <v>N000</v>
      </c>
      <c r="H5397" t="str">
        <f t="shared" si="169"/>
        <v>74717</v>
      </c>
      <c r="I5397" t="str">
        <f>VLOOKUP(F5397,Period!A:B,2,0)</f>
        <v>January</v>
      </c>
      <c r="J5397" t="str">
        <f>VLOOKUP(H5397,ap[[item_code]:[series_title]],2,0)</f>
        <v>Automotive diesel fuel, per gallon/3.785 liters in U.S. city average, average price, not seasonally adjusted</v>
      </c>
      <c r="K5397" t="str">
        <f>VLOOKUP(G5397,Areas!A:B,2,0)</f>
        <v>Size Class B/C</v>
      </c>
    </row>
    <row r="5398" spans="1:11" x14ac:dyDescent="0.3">
      <c r="A5398" t="s">
        <v>2428</v>
      </c>
      <c r="B5398">
        <v>2019</v>
      </c>
      <c r="C5398" t="s">
        <v>146</v>
      </c>
      <c r="D5398" s="4">
        <v>3.0070000000000001</v>
      </c>
      <c r="E5398" t="s">
        <v>12</v>
      </c>
      <c r="F5398" t="s">
        <v>13</v>
      </c>
      <c r="G5398" t="str">
        <f t="shared" si="168"/>
        <v>N000</v>
      </c>
      <c r="H5398" t="str">
        <f t="shared" si="169"/>
        <v>74717</v>
      </c>
      <c r="I5398" t="str">
        <f>VLOOKUP(F5398,Period!A:B,2,0)</f>
        <v>January</v>
      </c>
      <c r="J5398" t="str">
        <f>VLOOKUP(H5398,ap[[item_code]:[series_title]],2,0)</f>
        <v>Automotive diesel fuel, per gallon/3.785 liters in U.S. city average, average price, not seasonally adjusted</v>
      </c>
      <c r="K5398" t="str">
        <f>VLOOKUP(G5398,Areas!A:B,2,0)</f>
        <v>Size Class B/C</v>
      </c>
    </row>
    <row r="5399" spans="1:11" x14ac:dyDescent="0.3">
      <c r="A5399" t="s">
        <v>2428</v>
      </c>
      <c r="B5399">
        <v>2019</v>
      </c>
      <c r="C5399" t="s">
        <v>18</v>
      </c>
      <c r="D5399" s="4">
        <v>3.0129999999999999</v>
      </c>
      <c r="E5399" t="s">
        <v>12</v>
      </c>
      <c r="F5399" t="s">
        <v>13</v>
      </c>
      <c r="G5399" t="str">
        <f t="shared" si="168"/>
        <v>N000</v>
      </c>
      <c r="H5399" t="str">
        <f t="shared" si="169"/>
        <v>74717</v>
      </c>
      <c r="I5399" t="str">
        <f>VLOOKUP(F5399,Period!A:B,2,0)</f>
        <v>January</v>
      </c>
      <c r="J5399" t="str">
        <f>VLOOKUP(H5399,ap[[item_code]:[series_title]],2,0)</f>
        <v>Automotive diesel fuel, per gallon/3.785 liters in U.S. city average, average price, not seasonally adjusted</v>
      </c>
      <c r="K5399" t="str">
        <f>VLOOKUP(G5399,Areas!A:B,2,0)</f>
        <v>Size Class B/C</v>
      </c>
    </row>
    <row r="5400" spans="1:11" x14ac:dyDescent="0.3">
      <c r="A5400" t="s">
        <v>2428</v>
      </c>
      <c r="B5400">
        <v>2020</v>
      </c>
      <c r="C5400" t="s">
        <v>13</v>
      </c>
      <c r="D5400" s="4">
        <v>2.9950000000000001</v>
      </c>
      <c r="E5400" t="s">
        <v>12</v>
      </c>
      <c r="F5400" t="s">
        <v>13</v>
      </c>
      <c r="G5400" t="str">
        <f t="shared" si="168"/>
        <v>N000</v>
      </c>
      <c r="H5400" t="str">
        <f t="shared" si="169"/>
        <v>74717</v>
      </c>
      <c r="I5400" t="str">
        <f>VLOOKUP(F5400,Period!A:B,2,0)</f>
        <v>January</v>
      </c>
      <c r="J5400" t="str">
        <f>VLOOKUP(H5400,ap[[item_code]:[series_title]],2,0)</f>
        <v>Automotive diesel fuel, per gallon/3.785 liters in U.S. city average, average price, not seasonally adjusted</v>
      </c>
      <c r="K5400" t="str">
        <f>VLOOKUP(G5400,Areas!A:B,2,0)</f>
        <v>Size Class B/C</v>
      </c>
    </row>
    <row r="5401" spans="1:11" x14ac:dyDescent="0.3">
      <c r="A5401" t="s">
        <v>2428</v>
      </c>
      <c r="B5401">
        <v>2020</v>
      </c>
      <c r="C5401" t="s">
        <v>183</v>
      </c>
      <c r="D5401" s="4">
        <v>2.89</v>
      </c>
      <c r="E5401" t="s">
        <v>12</v>
      </c>
      <c r="F5401" t="s">
        <v>13</v>
      </c>
      <c r="G5401" t="str">
        <f t="shared" si="168"/>
        <v>N000</v>
      </c>
      <c r="H5401" t="str">
        <f t="shared" si="169"/>
        <v>74717</v>
      </c>
      <c r="I5401" t="str">
        <f>VLOOKUP(F5401,Period!A:B,2,0)</f>
        <v>January</v>
      </c>
      <c r="J5401" t="str">
        <f>VLOOKUP(H5401,ap[[item_code]:[series_title]],2,0)</f>
        <v>Automotive diesel fuel, per gallon/3.785 liters in U.S. city average, average price, not seasonally adjusted</v>
      </c>
      <c r="K5401" t="str">
        <f>VLOOKUP(G5401,Areas!A:B,2,0)</f>
        <v>Size Class B/C</v>
      </c>
    </row>
    <row r="5402" spans="1:11" x14ac:dyDescent="0.3">
      <c r="A5402" t="s">
        <v>2428</v>
      </c>
      <c r="B5402">
        <v>2020</v>
      </c>
      <c r="C5402" t="s">
        <v>25</v>
      </c>
      <c r="D5402" s="4">
        <v>2.726</v>
      </c>
      <c r="E5402" t="s">
        <v>12</v>
      </c>
      <c r="F5402" t="s">
        <v>13</v>
      </c>
      <c r="G5402" t="str">
        <f t="shared" si="168"/>
        <v>N000</v>
      </c>
      <c r="H5402" t="str">
        <f t="shared" si="169"/>
        <v>74717</v>
      </c>
      <c r="I5402" t="str">
        <f>VLOOKUP(F5402,Period!A:B,2,0)</f>
        <v>January</v>
      </c>
      <c r="J5402" t="str">
        <f>VLOOKUP(H5402,ap[[item_code]:[series_title]],2,0)</f>
        <v>Automotive diesel fuel, per gallon/3.785 liters in U.S. city average, average price, not seasonally adjusted</v>
      </c>
      <c r="K5402" t="str">
        <f>VLOOKUP(G5402,Areas!A:B,2,0)</f>
        <v>Size Class B/C</v>
      </c>
    </row>
    <row r="5403" spans="1:11" x14ac:dyDescent="0.3">
      <c r="A5403" t="s">
        <v>2428</v>
      </c>
      <c r="B5403">
        <v>2020</v>
      </c>
      <c r="C5403" t="s">
        <v>93</v>
      </c>
      <c r="D5403" s="4">
        <v>2.5209999999999999</v>
      </c>
      <c r="E5403" t="s">
        <v>12</v>
      </c>
      <c r="F5403" t="s">
        <v>13</v>
      </c>
      <c r="G5403" t="str">
        <f t="shared" si="168"/>
        <v>N000</v>
      </c>
      <c r="H5403" t="str">
        <f t="shared" si="169"/>
        <v>74717</v>
      </c>
      <c r="I5403" t="str">
        <f>VLOOKUP(F5403,Period!A:B,2,0)</f>
        <v>January</v>
      </c>
      <c r="J5403" t="str">
        <f>VLOOKUP(H5403,ap[[item_code]:[series_title]],2,0)</f>
        <v>Automotive diesel fuel, per gallon/3.785 liters in U.S. city average, average price, not seasonally adjusted</v>
      </c>
      <c r="K5403" t="str">
        <f>VLOOKUP(G5403,Areas!A:B,2,0)</f>
        <v>Size Class B/C</v>
      </c>
    </row>
    <row r="5404" spans="1:11" x14ac:dyDescent="0.3">
      <c r="A5404" t="s">
        <v>2428</v>
      </c>
      <c r="B5404">
        <v>2020</v>
      </c>
      <c r="C5404" t="s">
        <v>89</v>
      </c>
      <c r="D5404" s="4">
        <v>2.444</v>
      </c>
      <c r="E5404" t="s">
        <v>12</v>
      </c>
      <c r="F5404" t="s">
        <v>13</v>
      </c>
      <c r="G5404" t="str">
        <f t="shared" si="168"/>
        <v>N000</v>
      </c>
      <c r="H5404" t="str">
        <f t="shared" si="169"/>
        <v>74717</v>
      </c>
      <c r="I5404" t="str">
        <f>VLOOKUP(F5404,Period!A:B,2,0)</f>
        <v>January</v>
      </c>
      <c r="J5404" t="str">
        <f>VLOOKUP(H5404,ap[[item_code]:[series_title]],2,0)</f>
        <v>Automotive diesel fuel, per gallon/3.785 liters in U.S. city average, average price, not seasonally adjusted</v>
      </c>
      <c r="K5404" t="str">
        <f>VLOOKUP(G5404,Areas!A:B,2,0)</f>
        <v>Size Class B/C</v>
      </c>
    </row>
    <row r="5405" spans="1:11" x14ac:dyDescent="0.3">
      <c r="A5405" t="s">
        <v>2428</v>
      </c>
      <c r="B5405">
        <v>2020</v>
      </c>
      <c r="C5405" t="s">
        <v>133</v>
      </c>
      <c r="D5405" s="4">
        <v>2.4420000000000002</v>
      </c>
      <c r="E5405" t="s">
        <v>12</v>
      </c>
      <c r="F5405" t="s">
        <v>13</v>
      </c>
      <c r="G5405" t="str">
        <f t="shared" si="168"/>
        <v>N000</v>
      </c>
      <c r="H5405" t="str">
        <f t="shared" si="169"/>
        <v>74717</v>
      </c>
      <c r="I5405" t="str">
        <f>VLOOKUP(F5405,Period!A:B,2,0)</f>
        <v>January</v>
      </c>
      <c r="J5405" t="str">
        <f>VLOOKUP(H5405,ap[[item_code]:[series_title]],2,0)</f>
        <v>Automotive diesel fuel, per gallon/3.785 liters in U.S. city average, average price, not seasonally adjusted</v>
      </c>
      <c r="K5405" t="str">
        <f>VLOOKUP(G5405,Areas!A:B,2,0)</f>
        <v>Size Class B/C</v>
      </c>
    </row>
    <row r="5406" spans="1:11" x14ac:dyDescent="0.3">
      <c r="A5406" t="s">
        <v>2428</v>
      </c>
      <c r="B5406">
        <v>2020</v>
      </c>
      <c r="C5406" t="s">
        <v>82</v>
      </c>
      <c r="D5406" s="4">
        <v>2.431</v>
      </c>
      <c r="E5406" t="s">
        <v>12</v>
      </c>
      <c r="F5406" t="s">
        <v>13</v>
      </c>
      <c r="G5406" t="str">
        <f t="shared" si="168"/>
        <v>N000</v>
      </c>
      <c r="H5406" t="str">
        <f t="shared" si="169"/>
        <v>74717</v>
      </c>
      <c r="I5406" t="str">
        <f>VLOOKUP(F5406,Period!A:B,2,0)</f>
        <v>January</v>
      </c>
      <c r="J5406" t="str">
        <f>VLOOKUP(H5406,ap[[item_code]:[series_title]],2,0)</f>
        <v>Automotive diesel fuel, per gallon/3.785 liters in U.S. city average, average price, not seasonally adjusted</v>
      </c>
      <c r="K5406" t="str">
        <f>VLOOKUP(G5406,Areas!A:B,2,0)</f>
        <v>Size Class B/C</v>
      </c>
    </row>
    <row r="5407" spans="1:11" x14ac:dyDescent="0.3">
      <c r="A5407" t="s">
        <v>2428</v>
      </c>
      <c r="B5407">
        <v>2020</v>
      </c>
      <c r="C5407" t="s">
        <v>69</v>
      </c>
      <c r="D5407" s="4">
        <v>2.4209999999999998</v>
      </c>
      <c r="E5407" t="s">
        <v>12</v>
      </c>
      <c r="F5407" t="s">
        <v>13</v>
      </c>
      <c r="G5407" t="str">
        <f t="shared" si="168"/>
        <v>N000</v>
      </c>
      <c r="H5407" t="str">
        <f t="shared" si="169"/>
        <v>74717</v>
      </c>
      <c r="I5407" t="str">
        <f>VLOOKUP(F5407,Period!A:B,2,0)</f>
        <v>January</v>
      </c>
      <c r="J5407" t="str">
        <f>VLOOKUP(H5407,ap[[item_code]:[series_title]],2,0)</f>
        <v>Automotive diesel fuel, per gallon/3.785 liters in U.S. city average, average price, not seasonally adjusted</v>
      </c>
      <c r="K5407" t="str">
        <f>VLOOKUP(G5407,Areas!A:B,2,0)</f>
        <v>Size Class B/C</v>
      </c>
    </row>
    <row r="5408" spans="1:11" x14ac:dyDescent="0.3">
      <c r="A5408" t="s">
        <v>2428</v>
      </c>
      <c r="B5408">
        <v>2020</v>
      </c>
      <c r="C5408" t="s">
        <v>35</v>
      </c>
      <c r="D5408" s="4">
        <v>2.411</v>
      </c>
      <c r="E5408" t="s">
        <v>12</v>
      </c>
      <c r="F5408" t="s">
        <v>13</v>
      </c>
      <c r="G5408" t="str">
        <f t="shared" si="168"/>
        <v>N000</v>
      </c>
      <c r="H5408" t="str">
        <f t="shared" si="169"/>
        <v>74717</v>
      </c>
      <c r="I5408" t="str">
        <f>VLOOKUP(F5408,Period!A:B,2,0)</f>
        <v>January</v>
      </c>
      <c r="J5408" t="str">
        <f>VLOOKUP(H5408,ap[[item_code]:[series_title]],2,0)</f>
        <v>Automotive diesel fuel, per gallon/3.785 liters in U.S. city average, average price, not seasonally adjusted</v>
      </c>
      <c r="K5408" t="str">
        <f>VLOOKUP(G5408,Areas!A:B,2,0)</f>
        <v>Size Class B/C</v>
      </c>
    </row>
    <row r="5409" spans="1:11" x14ac:dyDescent="0.3">
      <c r="A5409" t="s">
        <v>2428</v>
      </c>
      <c r="B5409">
        <v>2020</v>
      </c>
      <c r="C5409" t="s">
        <v>14</v>
      </c>
      <c r="D5409" s="4">
        <v>2.375</v>
      </c>
      <c r="E5409" t="s">
        <v>12</v>
      </c>
      <c r="F5409" t="s">
        <v>13</v>
      </c>
      <c r="G5409" t="str">
        <f t="shared" si="168"/>
        <v>N000</v>
      </c>
      <c r="H5409" t="str">
        <f t="shared" si="169"/>
        <v>74717</v>
      </c>
      <c r="I5409" t="str">
        <f>VLOOKUP(F5409,Period!A:B,2,0)</f>
        <v>January</v>
      </c>
      <c r="J5409" t="str">
        <f>VLOOKUP(H5409,ap[[item_code]:[series_title]],2,0)</f>
        <v>Automotive diesel fuel, per gallon/3.785 liters in U.S. city average, average price, not seasonally adjusted</v>
      </c>
      <c r="K5409" t="str">
        <f>VLOOKUP(G5409,Areas!A:B,2,0)</f>
        <v>Size Class B/C</v>
      </c>
    </row>
    <row r="5410" spans="1:11" x14ac:dyDescent="0.3">
      <c r="A5410" t="s">
        <v>2428</v>
      </c>
      <c r="B5410">
        <v>2020</v>
      </c>
      <c r="C5410" t="s">
        <v>146</v>
      </c>
      <c r="D5410" s="4">
        <v>2.3199999999999998</v>
      </c>
      <c r="E5410" t="s">
        <v>12</v>
      </c>
      <c r="F5410" t="s">
        <v>13</v>
      </c>
      <c r="G5410" t="str">
        <f t="shared" si="168"/>
        <v>N000</v>
      </c>
      <c r="H5410" t="str">
        <f t="shared" si="169"/>
        <v>74717</v>
      </c>
      <c r="I5410" t="str">
        <f>VLOOKUP(F5410,Period!A:B,2,0)</f>
        <v>January</v>
      </c>
      <c r="J5410" t="str">
        <f>VLOOKUP(H5410,ap[[item_code]:[series_title]],2,0)</f>
        <v>Automotive diesel fuel, per gallon/3.785 liters in U.S. city average, average price, not seasonally adjusted</v>
      </c>
      <c r="K5410" t="str">
        <f>VLOOKUP(G5410,Areas!A:B,2,0)</f>
        <v>Size Class B/C</v>
      </c>
    </row>
    <row r="5411" spans="1:11" x14ac:dyDescent="0.3">
      <c r="A5411" t="s">
        <v>2428</v>
      </c>
      <c r="B5411">
        <v>2020</v>
      </c>
      <c r="C5411" t="s">
        <v>18</v>
      </c>
      <c r="D5411" s="4">
        <v>2.4119999999999999</v>
      </c>
      <c r="E5411" t="s">
        <v>12</v>
      </c>
      <c r="F5411" t="s">
        <v>13</v>
      </c>
      <c r="G5411" t="str">
        <f t="shared" si="168"/>
        <v>N000</v>
      </c>
      <c r="H5411" t="str">
        <f t="shared" si="169"/>
        <v>74717</v>
      </c>
      <c r="I5411" t="str">
        <f>VLOOKUP(F5411,Period!A:B,2,0)</f>
        <v>January</v>
      </c>
      <c r="J5411" t="str">
        <f>VLOOKUP(H5411,ap[[item_code]:[series_title]],2,0)</f>
        <v>Automotive diesel fuel, per gallon/3.785 liters in U.S. city average, average price, not seasonally adjusted</v>
      </c>
      <c r="K5411" t="str">
        <f>VLOOKUP(G5411,Areas!A:B,2,0)</f>
        <v>Size Class B/C</v>
      </c>
    </row>
    <row r="5412" spans="1:11" x14ac:dyDescent="0.3">
      <c r="A5412" t="s">
        <v>2428</v>
      </c>
      <c r="B5412">
        <v>2021</v>
      </c>
      <c r="C5412" t="s">
        <v>13</v>
      </c>
      <c r="D5412" s="4">
        <v>2.5369999999999999</v>
      </c>
      <c r="E5412" t="s">
        <v>12</v>
      </c>
      <c r="F5412" t="s">
        <v>13</v>
      </c>
      <c r="G5412" t="str">
        <f t="shared" si="168"/>
        <v>N000</v>
      </c>
      <c r="H5412" t="str">
        <f t="shared" si="169"/>
        <v>74717</v>
      </c>
      <c r="I5412" t="str">
        <f>VLOOKUP(F5412,Period!A:B,2,0)</f>
        <v>January</v>
      </c>
      <c r="J5412" t="str">
        <f>VLOOKUP(H5412,ap[[item_code]:[series_title]],2,0)</f>
        <v>Automotive diesel fuel, per gallon/3.785 liters in U.S. city average, average price, not seasonally adjusted</v>
      </c>
      <c r="K5412" t="str">
        <f>VLOOKUP(G5412,Areas!A:B,2,0)</f>
        <v>Size Class B/C</v>
      </c>
    </row>
    <row r="5413" spans="1:11" x14ac:dyDescent="0.3">
      <c r="A5413" t="s">
        <v>2428</v>
      </c>
      <c r="B5413">
        <v>2021</v>
      </c>
      <c r="C5413" t="s">
        <v>183</v>
      </c>
      <c r="D5413" s="4">
        <v>2.6749999999999998</v>
      </c>
      <c r="E5413" t="s">
        <v>12</v>
      </c>
      <c r="F5413" t="s">
        <v>13</v>
      </c>
      <c r="G5413" t="str">
        <f t="shared" si="168"/>
        <v>N000</v>
      </c>
      <c r="H5413" t="str">
        <f t="shared" si="169"/>
        <v>74717</v>
      </c>
      <c r="I5413" t="str">
        <f>VLOOKUP(F5413,Period!A:B,2,0)</f>
        <v>January</v>
      </c>
      <c r="J5413" t="str">
        <f>VLOOKUP(H5413,ap[[item_code]:[series_title]],2,0)</f>
        <v>Automotive diesel fuel, per gallon/3.785 liters in U.S. city average, average price, not seasonally adjusted</v>
      </c>
      <c r="K5413" t="str">
        <f>VLOOKUP(G5413,Areas!A:B,2,0)</f>
        <v>Size Class B/C</v>
      </c>
    </row>
    <row r="5414" spans="1:11" x14ac:dyDescent="0.3">
      <c r="A5414" t="s">
        <v>2428</v>
      </c>
      <c r="B5414">
        <v>2021</v>
      </c>
      <c r="C5414" t="s">
        <v>25</v>
      </c>
      <c r="D5414" s="4">
        <v>2.9569999999999999</v>
      </c>
      <c r="E5414" t="s">
        <v>12</v>
      </c>
      <c r="F5414" t="s">
        <v>13</v>
      </c>
      <c r="G5414" t="str">
        <f t="shared" si="168"/>
        <v>N000</v>
      </c>
      <c r="H5414" t="str">
        <f t="shared" si="169"/>
        <v>74717</v>
      </c>
      <c r="I5414" t="str">
        <f>VLOOKUP(F5414,Period!A:B,2,0)</f>
        <v>January</v>
      </c>
      <c r="J5414" t="str">
        <f>VLOOKUP(H5414,ap[[item_code]:[series_title]],2,0)</f>
        <v>Automotive diesel fuel, per gallon/3.785 liters in U.S. city average, average price, not seasonally adjusted</v>
      </c>
      <c r="K5414" t="str">
        <f>VLOOKUP(G5414,Areas!A:B,2,0)</f>
        <v>Size Class B/C</v>
      </c>
    </row>
    <row r="5415" spans="1:11" x14ac:dyDescent="0.3">
      <c r="A5415" t="s">
        <v>2428</v>
      </c>
      <c r="B5415">
        <v>2021</v>
      </c>
      <c r="C5415" t="s">
        <v>93</v>
      </c>
      <c r="D5415" s="4">
        <v>3.008</v>
      </c>
      <c r="E5415" t="s">
        <v>12</v>
      </c>
      <c r="F5415" t="s">
        <v>13</v>
      </c>
      <c r="G5415" t="str">
        <f t="shared" si="168"/>
        <v>N000</v>
      </c>
      <c r="H5415" t="str">
        <f t="shared" si="169"/>
        <v>74717</v>
      </c>
      <c r="I5415" t="str">
        <f>VLOOKUP(F5415,Period!A:B,2,0)</f>
        <v>January</v>
      </c>
      <c r="J5415" t="str">
        <f>VLOOKUP(H5415,ap[[item_code]:[series_title]],2,0)</f>
        <v>Automotive diesel fuel, per gallon/3.785 liters in U.S. city average, average price, not seasonally adjusted</v>
      </c>
      <c r="K5415" t="str">
        <f>VLOOKUP(G5415,Areas!A:B,2,0)</f>
        <v>Size Class B/C</v>
      </c>
    </row>
    <row r="5416" spans="1:11" x14ac:dyDescent="0.3">
      <c r="A5416" t="s">
        <v>2428</v>
      </c>
      <c r="B5416">
        <v>2021</v>
      </c>
      <c r="C5416" t="s">
        <v>89</v>
      </c>
      <c r="D5416" s="4">
        <v>3.1030000000000002</v>
      </c>
      <c r="E5416" t="s">
        <v>12</v>
      </c>
      <c r="F5416" t="s">
        <v>13</v>
      </c>
      <c r="G5416" t="str">
        <f t="shared" si="168"/>
        <v>N000</v>
      </c>
      <c r="H5416" t="str">
        <f t="shared" si="169"/>
        <v>74717</v>
      </c>
      <c r="I5416" t="str">
        <f>VLOOKUP(F5416,Period!A:B,2,0)</f>
        <v>January</v>
      </c>
      <c r="J5416" t="str">
        <f>VLOOKUP(H5416,ap[[item_code]:[series_title]],2,0)</f>
        <v>Automotive diesel fuel, per gallon/3.785 liters in U.S. city average, average price, not seasonally adjusted</v>
      </c>
      <c r="K5416" t="str">
        <f>VLOOKUP(G5416,Areas!A:B,2,0)</f>
        <v>Size Class B/C</v>
      </c>
    </row>
    <row r="5417" spans="1:11" x14ac:dyDescent="0.3">
      <c r="A5417" t="s">
        <v>2428</v>
      </c>
      <c r="B5417">
        <v>2021</v>
      </c>
      <c r="C5417" t="s">
        <v>133</v>
      </c>
      <c r="D5417" s="4">
        <v>3.1869999999999998</v>
      </c>
      <c r="E5417" t="s">
        <v>12</v>
      </c>
      <c r="F5417" t="s">
        <v>13</v>
      </c>
      <c r="G5417" t="str">
        <f t="shared" si="168"/>
        <v>N000</v>
      </c>
      <c r="H5417" t="str">
        <f t="shared" si="169"/>
        <v>74717</v>
      </c>
      <c r="I5417" t="str">
        <f>VLOOKUP(F5417,Period!A:B,2,0)</f>
        <v>January</v>
      </c>
      <c r="J5417" t="str">
        <f>VLOOKUP(H5417,ap[[item_code]:[series_title]],2,0)</f>
        <v>Automotive diesel fuel, per gallon/3.785 liters in U.S. city average, average price, not seasonally adjusted</v>
      </c>
      <c r="K5417" t="str">
        <f>VLOOKUP(G5417,Areas!A:B,2,0)</f>
        <v>Size Class B/C</v>
      </c>
    </row>
    <row r="5418" spans="1:11" x14ac:dyDescent="0.3">
      <c r="A5418" t="s">
        <v>2428</v>
      </c>
      <c r="B5418">
        <v>2021</v>
      </c>
      <c r="C5418" t="s">
        <v>82</v>
      </c>
      <c r="D5418" s="4">
        <v>3.24</v>
      </c>
      <c r="E5418" t="s">
        <v>12</v>
      </c>
      <c r="F5418" t="s">
        <v>13</v>
      </c>
      <c r="G5418" t="str">
        <f t="shared" si="168"/>
        <v>N000</v>
      </c>
      <c r="H5418" t="str">
        <f t="shared" si="169"/>
        <v>74717</v>
      </c>
      <c r="I5418" t="str">
        <f>VLOOKUP(F5418,Period!A:B,2,0)</f>
        <v>January</v>
      </c>
      <c r="J5418" t="str">
        <f>VLOOKUP(H5418,ap[[item_code]:[series_title]],2,0)</f>
        <v>Automotive diesel fuel, per gallon/3.785 liters in U.S. city average, average price, not seasonally adjusted</v>
      </c>
      <c r="K5418" t="str">
        <f>VLOOKUP(G5418,Areas!A:B,2,0)</f>
        <v>Size Class B/C</v>
      </c>
    </row>
    <row r="5419" spans="1:11" x14ac:dyDescent="0.3">
      <c r="A5419" t="s">
        <v>2428</v>
      </c>
      <c r="B5419">
        <v>2021</v>
      </c>
      <c r="C5419" t="s">
        <v>69</v>
      </c>
      <c r="D5419" s="4">
        <v>3.26</v>
      </c>
      <c r="E5419" t="s">
        <v>12</v>
      </c>
      <c r="F5419" t="s">
        <v>13</v>
      </c>
      <c r="G5419" t="str">
        <f t="shared" si="168"/>
        <v>N000</v>
      </c>
      <c r="H5419" t="str">
        <f t="shared" si="169"/>
        <v>74717</v>
      </c>
      <c r="I5419" t="str">
        <f>VLOOKUP(F5419,Period!A:B,2,0)</f>
        <v>January</v>
      </c>
      <c r="J5419" t="str">
        <f>VLOOKUP(H5419,ap[[item_code]:[series_title]],2,0)</f>
        <v>Automotive diesel fuel, per gallon/3.785 liters in U.S. city average, average price, not seasonally adjusted</v>
      </c>
      <c r="K5419" t="str">
        <f>VLOOKUP(G5419,Areas!A:B,2,0)</f>
        <v>Size Class B/C</v>
      </c>
    </row>
    <row r="5420" spans="1:11" x14ac:dyDescent="0.3">
      <c r="A5420" t="s">
        <v>2428</v>
      </c>
      <c r="B5420">
        <v>2021</v>
      </c>
      <c r="C5420" t="s">
        <v>35</v>
      </c>
      <c r="D5420" s="4">
        <v>3.2850000000000001</v>
      </c>
      <c r="E5420" t="s">
        <v>12</v>
      </c>
      <c r="F5420" t="s">
        <v>13</v>
      </c>
      <c r="G5420" t="str">
        <f t="shared" si="168"/>
        <v>N000</v>
      </c>
      <c r="H5420" t="str">
        <f t="shared" si="169"/>
        <v>74717</v>
      </c>
      <c r="I5420" t="str">
        <f>VLOOKUP(F5420,Period!A:B,2,0)</f>
        <v>January</v>
      </c>
      <c r="J5420" t="str">
        <f>VLOOKUP(H5420,ap[[item_code]:[series_title]],2,0)</f>
        <v>Automotive diesel fuel, per gallon/3.785 liters in U.S. city average, average price, not seasonally adjusted</v>
      </c>
      <c r="K5420" t="str">
        <f>VLOOKUP(G5420,Areas!A:B,2,0)</f>
        <v>Size Class B/C</v>
      </c>
    </row>
    <row r="5421" spans="1:11" x14ac:dyDescent="0.3">
      <c r="A5421" t="s">
        <v>2428</v>
      </c>
      <c r="B5421">
        <v>2021</v>
      </c>
      <c r="C5421" t="s">
        <v>14</v>
      </c>
      <c r="D5421" s="4">
        <v>3.476</v>
      </c>
      <c r="E5421" t="s">
        <v>12</v>
      </c>
      <c r="F5421" t="s">
        <v>13</v>
      </c>
      <c r="G5421" t="str">
        <f t="shared" si="168"/>
        <v>N000</v>
      </c>
      <c r="H5421" t="str">
        <f t="shared" si="169"/>
        <v>74717</v>
      </c>
      <c r="I5421" t="str">
        <f>VLOOKUP(F5421,Period!A:B,2,0)</f>
        <v>January</v>
      </c>
      <c r="J5421" t="str">
        <f>VLOOKUP(H5421,ap[[item_code]:[series_title]],2,0)</f>
        <v>Automotive diesel fuel, per gallon/3.785 liters in U.S. city average, average price, not seasonally adjusted</v>
      </c>
      <c r="K5421" t="str">
        <f>VLOOKUP(G5421,Areas!A:B,2,0)</f>
        <v>Size Class B/C</v>
      </c>
    </row>
    <row r="5422" spans="1:11" x14ac:dyDescent="0.3">
      <c r="A5422" t="s">
        <v>2430</v>
      </c>
      <c r="B5422">
        <v>2015</v>
      </c>
      <c r="C5422" t="s">
        <v>13</v>
      </c>
      <c r="D5422" s="4">
        <v>2.1320000000000001</v>
      </c>
      <c r="E5422" t="s">
        <v>12</v>
      </c>
      <c r="F5422" t="s">
        <v>13</v>
      </c>
      <c r="G5422" t="str">
        <f t="shared" si="168"/>
        <v>N000</v>
      </c>
      <c r="H5422" t="str">
        <f t="shared" si="169"/>
        <v>7471A</v>
      </c>
      <c r="I5422" t="str">
        <f>VLOOKUP(F5422,Period!A:B,2,0)</f>
        <v>January</v>
      </c>
      <c r="J5422" t="str">
        <f>VLOOKUP(H5422,ap[[item_code]:[series_title]],2,0)</f>
        <v>Gasoline, all types, per gallon/3.785 liters in U.S. city average, average price, not seasonally adjusted</v>
      </c>
      <c r="K5422" t="str">
        <f>VLOOKUP(G5422,Areas!A:B,2,0)</f>
        <v>Size Class B/C</v>
      </c>
    </row>
    <row r="5423" spans="1:11" x14ac:dyDescent="0.3">
      <c r="A5423" t="s">
        <v>2430</v>
      </c>
      <c r="B5423">
        <v>2015</v>
      </c>
      <c r="C5423" t="s">
        <v>183</v>
      </c>
      <c r="D5423" s="4">
        <v>2.2130000000000001</v>
      </c>
      <c r="E5423" t="s">
        <v>12</v>
      </c>
      <c r="F5423" t="s">
        <v>13</v>
      </c>
      <c r="G5423" t="str">
        <f t="shared" si="168"/>
        <v>N000</v>
      </c>
      <c r="H5423" t="str">
        <f t="shared" si="169"/>
        <v>7471A</v>
      </c>
      <c r="I5423" t="str">
        <f>VLOOKUP(F5423,Period!A:B,2,0)</f>
        <v>January</v>
      </c>
      <c r="J5423" t="str">
        <f>VLOOKUP(H5423,ap[[item_code]:[series_title]],2,0)</f>
        <v>Gasoline, all types, per gallon/3.785 liters in U.S. city average, average price, not seasonally adjusted</v>
      </c>
      <c r="K5423" t="str">
        <f>VLOOKUP(G5423,Areas!A:B,2,0)</f>
        <v>Size Class B/C</v>
      </c>
    </row>
    <row r="5424" spans="1:11" x14ac:dyDescent="0.3">
      <c r="A5424" t="s">
        <v>2430</v>
      </c>
      <c r="B5424">
        <v>2015</v>
      </c>
      <c r="C5424" t="s">
        <v>25</v>
      </c>
      <c r="D5424" s="4">
        <v>2.423</v>
      </c>
      <c r="E5424" t="s">
        <v>12</v>
      </c>
      <c r="F5424" t="s">
        <v>13</v>
      </c>
      <c r="G5424" t="str">
        <f t="shared" si="168"/>
        <v>N000</v>
      </c>
      <c r="H5424" t="str">
        <f t="shared" si="169"/>
        <v>7471A</v>
      </c>
      <c r="I5424" t="str">
        <f>VLOOKUP(F5424,Period!A:B,2,0)</f>
        <v>January</v>
      </c>
      <c r="J5424" t="str">
        <f>VLOOKUP(H5424,ap[[item_code]:[series_title]],2,0)</f>
        <v>Gasoline, all types, per gallon/3.785 liters in U.S. city average, average price, not seasonally adjusted</v>
      </c>
      <c r="K5424" t="str">
        <f>VLOOKUP(G5424,Areas!A:B,2,0)</f>
        <v>Size Class B/C</v>
      </c>
    </row>
    <row r="5425" spans="1:11" x14ac:dyDescent="0.3">
      <c r="A5425" t="s">
        <v>2430</v>
      </c>
      <c r="B5425">
        <v>2015</v>
      </c>
      <c r="C5425" t="s">
        <v>93</v>
      </c>
      <c r="D5425" s="4">
        <v>2.4300000000000002</v>
      </c>
      <c r="E5425" t="s">
        <v>12</v>
      </c>
      <c r="F5425" t="s">
        <v>13</v>
      </c>
      <c r="G5425" t="str">
        <f t="shared" si="168"/>
        <v>N000</v>
      </c>
      <c r="H5425" t="str">
        <f t="shared" si="169"/>
        <v>7471A</v>
      </c>
      <c r="I5425" t="str">
        <f>VLOOKUP(F5425,Period!A:B,2,0)</f>
        <v>January</v>
      </c>
      <c r="J5425" t="str">
        <f>VLOOKUP(H5425,ap[[item_code]:[series_title]],2,0)</f>
        <v>Gasoline, all types, per gallon/3.785 liters in U.S. city average, average price, not seasonally adjusted</v>
      </c>
      <c r="K5425" t="str">
        <f>VLOOKUP(G5425,Areas!A:B,2,0)</f>
        <v>Size Class B/C</v>
      </c>
    </row>
    <row r="5426" spans="1:11" x14ac:dyDescent="0.3">
      <c r="A5426" t="s">
        <v>2430</v>
      </c>
      <c r="B5426">
        <v>2015</v>
      </c>
      <c r="C5426" t="s">
        <v>89</v>
      </c>
      <c r="D5426" s="4">
        <v>2.665</v>
      </c>
      <c r="E5426" t="s">
        <v>12</v>
      </c>
      <c r="F5426" t="s">
        <v>13</v>
      </c>
      <c r="G5426" t="str">
        <f t="shared" si="168"/>
        <v>N000</v>
      </c>
      <c r="H5426" t="str">
        <f t="shared" si="169"/>
        <v>7471A</v>
      </c>
      <c r="I5426" t="str">
        <f>VLOOKUP(F5426,Period!A:B,2,0)</f>
        <v>January</v>
      </c>
      <c r="J5426" t="str">
        <f>VLOOKUP(H5426,ap[[item_code]:[series_title]],2,0)</f>
        <v>Gasoline, all types, per gallon/3.785 liters in U.S. city average, average price, not seasonally adjusted</v>
      </c>
      <c r="K5426" t="str">
        <f>VLOOKUP(G5426,Areas!A:B,2,0)</f>
        <v>Size Class B/C</v>
      </c>
    </row>
    <row r="5427" spans="1:11" x14ac:dyDescent="0.3">
      <c r="A5427" t="s">
        <v>2430</v>
      </c>
      <c r="B5427">
        <v>2015</v>
      </c>
      <c r="C5427" t="s">
        <v>133</v>
      </c>
      <c r="D5427" s="4">
        <v>2.7480000000000002</v>
      </c>
      <c r="E5427" t="s">
        <v>12</v>
      </c>
      <c r="F5427" t="s">
        <v>13</v>
      </c>
      <c r="G5427" t="str">
        <f t="shared" si="168"/>
        <v>N000</v>
      </c>
      <c r="H5427" t="str">
        <f t="shared" si="169"/>
        <v>7471A</v>
      </c>
      <c r="I5427" t="str">
        <f>VLOOKUP(F5427,Period!A:B,2,0)</f>
        <v>January</v>
      </c>
      <c r="J5427" t="str">
        <f>VLOOKUP(H5427,ap[[item_code]:[series_title]],2,0)</f>
        <v>Gasoline, all types, per gallon/3.785 liters in U.S. city average, average price, not seasonally adjusted</v>
      </c>
      <c r="K5427" t="str">
        <f>VLOOKUP(G5427,Areas!A:B,2,0)</f>
        <v>Size Class B/C</v>
      </c>
    </row>
    <row r="5428" spans="1:11" x14ac:dyDescent="0.3">
      <c r="A5428" t="s">
        <v>2430</v>
      </c>
      <c r="B5428">
        <v>2015</v>
      </c>
      <c r="C5428" t="s">
        <v>82</v>
      </c>
      <c r="D5428" s="4">
        <v>2.7010000000000001</v>
      </c>
      <c r="E5428" t="s">
        <v>12</v>
      </c>
      <c r="F5428" t="s">
        <v>13</v>
      </c>
      <c r="G5428" t="str">
        <f t="shared" si="168"/>
        <v>N000</v>
      </c>
      <c r="H5428" t="str">
        <f t="shared" si="169"/>
        <v>7471A</v>
      </c>
      <c r="I5428" t="str">
        <f>VLOOKUP(F5428,Period!A:B,2,0)</f>
        <v>January</v>
      </c>
      <c r="J5428" t="str">
        <f>VLOOKUP(H5428,ap[[item_code]:[series_title]],2,0)</f>
        <v>Gasoline, all types, per gallon/3.785 liters in U.S. city average, average price, not seasonally adjusted</v>
      </c>
      <c r="K5428" t="str">
        <f>VLOOKUP(G5428,Areas!A:B,2,0)</f>
        <v>Size Class B/C</v>
      </c>
    </row>
    <row r="5429" spans="1:11" x14ac:dyDescent="0.3">
      <c r="A5429" t="s">
        <v>2430</v>
      </c>
      <c r="B5429">
        <v>2015</v>
      </c>
      <c r="C5429" t="s">
        <v>69</v>
      </c>
      <c r="D5429" s="4">
        <v>2.556</v>
      </c>
      <c r="E5429" t="s">
        <v>12</v>
      </c>
      <c r="F5429" t="s">
        <v>13</v>
      </c>
      <c r="G5429" t="str">
        <f t="shared" si="168"/>
        <v>N000</v>
      </c>
      <c r="H5429" t="str">
        <f t="shared" si="169"/>
        <v>7471A</v>
      </c>
      <c r="I5429" t="str">
        <f>VLOOKUP(F5429,Period!A:B,2,0)</f>
        <v>January</v>
      </c>
      <c r="J5429" t="str">
        <f>VLOOKUP(H5429,ap[[item_code]:[series_title]],2,0)</f>
        <v>Gasoline, all types, per gallon/3.785 liters in U.S. city average, average price, not seasonally adjusted</v>
      </c>
      <c r="K5429" t="str">
        <f>VLOOKUP(G5429,Areas!A:B,2,0)</f>
        <v>Size Class B/C</v>
      </c>
    </row>
    <row r="5430" spans="1:11" x14ac:dyDescent="0.3">
      <c r="A5430" t="s">
        <v>2430</v>
      </c>
      <c r="B5430">
        <v>2015</v>
      </c>
      <c r="C5430" t="s">
        <v>35</v>
      </c>
      <c r="D5430" s="4">
        <v>2.3130000000000002</v>
      </c>
      <c r="E5430" t="s">
        <v>12</v>
      </c>
      <c r="F5430" t="s">
        <v>13</v>
      </c>
      <c r="G5430" t="str">
        <f t="shared" si="168"/>
        <v>N000</v>
      </c>
      <c r="H5430" t="str">
        <f t="shared" si="169"/>
        <v>7471A</v>
      </c>
      <c r="I5430" t="str">
        <f>VLOOKUP(F5430,Period!A:B,2,0)</f>
        <v>January</v>
      </c>
      <c r="J5430" t="str">
        <f>VLOOKUP(H5430,ap[[item_code]:[series_title]],2,0)</f>
        <v>Gasoline, all types, per gallon/3.785 liters in U.S. city average, average price, not seasonally adjusted</v>
      </c>
      <c r="K5430" t="str">
        <f>VLOOKUP(G5430,Areas!A:B,2,0)</f>
        <v>Size Class B/C</v>
      </c>
    </row>
    <row r="5431" spans="1:11" x14ac:dyDescent="0.3">
      <c r="A5431" t="s">
        <v>2430</v>
      </c>
      <c r="B5431">
        <v>2015</v>
      </c>
      <c r="C5431" t="s">
        <v>14</v>
      </c>
      <c r="D5431" s="4">
        <v>2.2389999999999999</v>
      </c>
      <c r="E5431" t="s">
        <v>12</v>
      </c>
      <c r="F5431" t="s">
        <v>13</v>
      </c>
      <c r="G5431" t="str">
        <f t="shared" si="168"/>
        <v>N000</v>
      </c>
      <c r="H5431" t="str">
        <f t="shared" si="169"/>
        <v>7471A</v>
      </c>
      <c r="I5431" t="str">
        <f>VLOOKUP(F5431,Period!A:B,2,0)</f>
        <v>January</v>
      </c>
      <c r="J5431" t="str">
        <f>VLOOKUP(H5431,ap[[item_code]:[series_title]],2,0)</f>
        <v>Gasoline, all types, per gallon/3.785 liters in U.S. city average, average price, not seasonally adjusted</v>
      </c>
      <c r="K5431" t="str">
        <f>VLOOKUP(G5431,Areas!A:B,2,0)</f>
        <v>Size Class B/C</v>
      </c>
    </row>
    <row r="5432" spans="1:11" x14ac:dyDescent="0.3">
      <c r="A5432" t="s">
        <v>2430</v>
      </c>
      <c r="B5432">
        <v>2015</v>
      </c>
      <c r="C5432" t="s">
        <v>146</v>
      </c>
      <c r="D5432" s="4">
        <v>2.145</v>
      </c>
      <c r="E5432" t="s">
        <v>12</v>
      </c>
      <c r="F5432" t="s">
        <v>13</v>
      </c>
      <c r="G5432" t="str">
        <f t="shared" si="168"/>
        <v>N000</v>
      </c>
      <c r="H5432" t="str">
        <f t="shared" si="169"/>
        <v>7471A</v>
      </c>
      <c r="I5432" t="str">
        <f>VLOOKUP(F5432,Period!A:B,2,0)</f>
        <v>January</v>
      </c>
      <c r="J5432" t="str">
        <f>VLOOKUP(H5432,ap[[item_code]:[series_title]],2,0)</f>
        <v>Gasoline, all types, per gallon/3.785 liters in U.S. city average, average price, not seasonally adjusted</v>
      </c>
      <c r="K5432" t="str">
        <f>VLOOKUP(G5432,Areas!A:B,2,0)</f>
        <v>Size Class B/C</v>
      </c>
    </row>
    <row r="5433" spans="1:11" x14ac:dyDescent="0.3">
      <c r="A5433" t="s">
        <v>2430</v>
      </c>
      <c r="B5433">
        <v>2015</v>
      </c>
      <c r="C5433" t="s">
        <v>18</v>
      </c>
      <c r="D5433" s="4">
        <v>2.0019999999999998</v>
      </c>
      <c r="E5433" t="s">
        <v>12</v>
      </c>
      <c r="F5433" t="s">
        <v>13</v>
      </c>
      <c r="G5433" t="str">
        <f t="shared" si="168"/>
        <v>N000</v>
      </c>
      <c r="H5433" t="str">
        <f t="shared" si="169"/>
        <v>7471A</v>
      </c>
      <c r="I5433" t="str">
        <f>VLOOKUP(F5433,Period!A:B,2,0)</f>
        <v>January</v>
      </c>
      <c r="J5433" t="str">
        <f>VLOOKUP(H5433,ap[[item_code]:[series_title]],2,0)</f>
        <v>Gasoline, all types, per gallon/3.785 liters in U.S. city average, average price, not seasonally adjusted</v>
      </c>
      <c r="K5433" t="str">
        <f>VLOOKUP(G5433,Areas!A:B,2,0)</f>
        <v>Size Class B/C</v>
      </c>
    </row>
    <row r="5434" spans="1:11" x14ac:dyDescent="0.3">
      <c r="A5434" t="s">
        <v>2430</v>
      </c>
      <c r="B5434">
        <v>2016</v>
      </c>
      <c r="C5434" t="s">
        <v>13</v>
      </c>
      <c r="D5434" s="4">
        <v>1.8979999999999999</v>
      </c>
      <c r="E5434" t="s">
        <v>12</v>
      </c>
      <c r="F5434" t="s">
        <v>13</v>
      </c>
      <c r="G5434" t="str">
        <f t="shared" si="168"/>
        <v>N000</v>
      </c>
      <c r="H5434" t="str">
        <f t="shared" si="169"/>
        <v>7471A</v>
      </c>
      <c r="I5434" t="str">
        <f>VLOOKUP(F5434,Period!A:B,2,0)</f>
        <v>January</v>
      </c>
      <c r="J5434" t="str">
        <f>VLOOKUP(H5434,ap[[item_code]:[series_title]],2,0)</f>
        <v>Gasoline, all types, per gallon/3.785 liters in U.S. city average, average price, not seasonally adjusted</v>
      </c>
      <c r="K5434" t="str">
        <f>VLOOKUP(G5434,Areas!A:B,2,0)</f>
        <v>Size Class B/C</v>
      </c>
    </row>
    <row r="5435" spans="1:11" x14ac:dyDescent="0.3">
      <c r="A5435" t="s">
        <v>2430</v>
      </c>
      <c r="B5435">
        <v>2016</v>
      </c>
      <c r="C5435" t="s">
        <v>183</v>
      </c>
      <c r="D5435" s="4">
        <v>1.7230000000000001</v>
      </c>
      <c r="E5435" t="s">
        <v>12</v>
      </c>
      <c r="F5435" t="s">
        <v>13</v>
      </c>
      <c r="G5435" t="str">
        <f t="shared" si="168"/>
        <v>N000</v>
      </c>
      <c r="H5435" t="str">
        <f t="shared" si="169"/>
        <v>7471A</v>
      </c>
      <c r="I5435" t="str">
        <f>VLOOKUP(F5435,Period!A:B,2,0)</f>
        <v>January</v>
      </c>
      <c r="J5435" t="str">
        <f>VLOOKUP(H5435,ap[[item_code]:[series_title]],2,0)</f>
        <v>Gasoline, all types, per gallon/3.785 liters in U.S. city average, average price, not seasonally adjusted</v>
      </c>
      <c r="K5435" t="str">
        <f>VLOOKUP(G5435,Areas!A:B,2,0)</f>
        <v>Size Class B/C</v>
      </c>
    </row>
    <row r="5436" spans="1:11" x14ac:dyDescent="0.3">
      <c r="A5436" t="s">
        <v>2430</v>
      </c>
      <c r="B5436">
        <v>2016</v>
      </c>
      <c r="C5436" t="s">
        <v>25</v>
      </c>
      <c r="D5436" s="4">
        <v>1.9</v>
      </c>
      <c r="E5436" t="s">
        <v>12</v>
      </c>
      <c r="F5436" t="s">
        <v>13</v>
      </c>
      <c r="G5436" t="str">
        <f t="shared" si="168"/>
        <v>N000</v>
      </c>
      <c r="H5436" t="str">
        <f t="shared" si="169"/>
        <v>7471A</v>
      </c>
      <c r="I5436" t="str">
        <f>VLOOKUP(F5436,Period!A:B,2,0)</f>
        <v>January</v>
      </c>
      <c r="J5436" t="str">
        <f>VLOOKUP(H5436,ap[[item_code]:[series_title]],2,0)</f>
        <v>Gasoline, all types, per gallon/3.785 liters in U.S. city average, average price, not seasonally adjusted</v>
      </c>
      <c r="K5436" t="str">
        <f>VLOOKUP(G5436,Areas!A:B,2,0)</f>
        <v>Size Class B/C</v>
      </c>
    </row>
    <row r="5437" spans="1:11" x14ac:dyDescent="0.3">
      <c r="A5437" t="s">
        <v>2430</v>
      </c>
      <c r="B5437">
        <v>2016</v>
      </c>
      <c r="C5437" t="s">
        <v>93</v>
      </c>
      <c r="D5437" s="4">
        <v>2.0819999999999999</v>
      </c>
      <c r="E5437" t="s">
        <v>12</v>
      </c>
      <c r="F5437" t="s">
        <v>13</v>
      </c>
      <c r="G5437" t="str">
        <f t="shared" si="168"/>
        <v>N000</v>
      </c>
      <c r="H5437" t="str">
        <f t="shared" si="169"/>
        <v>7471A</v>
      </c>
      <c r="I5437" t="str">
        <f>VLOOKUP(F5437,Period!A:B,2,0)</f>
        <v>January</v>
      </c>
      <c r="J5437" t="str">
        <f>VLOOKUP(H5437,ap[[item_code]:[series_title]],2,0)</f>
        <v>Gasoline, all types, per gallon/3.785 liters in U.S. city average, average price, not seasonally adjusted</v>
      </c>
      <c r="K5437" t="str">
        <f>VLOOKUP(G5437,Areas!A:B,2,0)</f>
        <v>Size Class B/C</v>
      </c>
    </row>
    <row r="5438" spans="1:11" x14ac:dyDescent="0.3">
      <c r="A5438" t="s">
        <v>2430</v>
      </c>
      <c r="B5438">
        <v>2016</v>
      </c>
      <c r="C5438" t="s">
        <v>89</v>
      </c>
      <c r="D5438" s="4">
        <v>2.2290000000000001</v>
      </c>
      <c r="E5438" t="s">
        <v>12</v>
      </c>
      <c r="F5438" t="s">
        <v>13</v>
      </c>
      <c r="G5438" t="str">
        <f t="shared" si="168"/>
        <v>N000</v>
      </c>
      <c r="H5438" t="str">
        <f t="shared" si="169"/>
        <v>7471A</v>
      </c>
      <c r="I5438" t="str">
        <f>VLOOKUP(F5438,Period!A:B,2,0)</f>
        <v>January</v>
      </c>
      <c r="J5438" t="str">
        <f>VLOOKUP(H5438,ap[[item_code]:[series_title]],2,0)</f>
        <v>Gasoline, all types, per gallon/3.785 liters in U.S. city average, average price, not seasonally adjusted</v>
      </c>
      <c r="K5438" t="str">
        <f>VLOOKUP(G5438,Areas!A:B,2,0)</f>
        <v>Size Class B/C</v>
      </c>
    </row>
    <row r="5439" spans="1:11" x14ac:dyDescent="0.3">
      <c r="A5439" t="s">
        <v>2430</v>
      </c>
      <c r="B5439">
        <v>2016</v>
      </c>
      <c r="C5439" t="s">
        <v>133</v>
      </c>
      <c r="D5439" s="4">
        <v>2.3239999999999998</v>
      </c>
      <c r="E5439" t="s">
        <v>12</v>
      </c>
      <c r="F5439" t="s">
        <v>13</v>
      </c>
      <c r="G5439" t="str">
        <f t="shared" si="168"/>
        <v>N000</v>
      </c>
      <c r="H5439" t="str">
        <f t="shared" si="169"/>
        <v>7471A</v>
      </c>
      <c r="I5439" t="str">
        <f>VLOOKUP(F5439,Period!A:B,2,0)</f>
        <v>January</v>
      </c>
      <c r="J5439" t="str">
        <f>VLOOKUP(H5439,ap[[item_code]:[series_title]],2,0)</f>
        <v>Gasoline, all types, per gallon/3.785 liters in U.S. city average, average price, not seasonally adjusted</v>
      </c>
      <c r="K5439" t="str">
        <f>VLOOKUP(G5439,Areas!A:B,2,0)</f>
        <v>Size Class B/C</v>
      </c>
    </row>
    <row r="5440" spans="1:11" x14ac:dyDescent="0.3">
      <c r="A5440" t="s">
        <v>2430</v>
      </c>
      <c r="B5440">
        <v>2016</v>
      </c>
      <c r="C5440" t="s">
        <v>82</v>
      </c>
      <c r="D5440" s="4">
        <v>2.1829999999999998</v>
      </c>
      <c r="E5440" t="s">
        <v>12</v>
      </c>
      <c r="F5440" t="s">
        <v>13</v>
      </c>
      <c r="G5440" t="str">
        <f t="shared" si="168"/>
        <v>N000</v>
      </c>
      <c r="H5440" t="str">
        <f t="shared" si="169"/>
        <v>7471A</v>
      </c>
      <c r="I5440" t="str">
        <f>VLOOKUP(F5440,Period!A:B,2,0)</f>
        <v>January</v>
      </c>
      <c r="J5440" t="str">
        <f>VLOOKUP(H5440,ap[[item_code]:[series_title]],2,0)</f>
        <v>Gasoline, all types, per gallon/3.785 liters in U.S. city average, average price, not seasonally adjusted</v>
      </c>
      <c r="K5440" t="str">
        <f>VLOOKUP(G5440,Areas!A:B,2,0)</f>
        <v>Size Class B/C</v>
      </c>
    </row>
    <row r="5441" spans="1:11" x14ac:dyDescent="0.3">
      <c r="A5441" t="s">
        <v>2430</v>
      </c>
      <c r="B5441">
        <v>2016</v>
      </c>
      <c r="C5441" t="s">
        <v>69</v>
      </c>
      <c r="D5441" s="4">
        <v>2.1259999999999999</v>
      </c>
      <c r="E5441" t="s">
        <v>12</v>
      </c>
      <c r="F5441" t="s">
        <v>13</v>
      </c>
      <c r="G5441" t="str">
        <f t="shared" si="168"/>
        <v>N000</v>
      </c>
      <c r="H5441" t="str">
        <f t="shared" si="169"/>
        <v>7471A</v>
      </c>
      <c r="I5441" t="str">
        <f>VLOOKUP(F5441,Period!A:B,2,0)</f>
        <v>January</v>
      </c>
      <c r="J5441" t="str">
        <f>VLOOKUP(H5441,ap[[item_code]:[series_title]],2,0)</f>
        <v>Gasoline, all types, per gallon/3.785 liters in U.S. city average, average price, not seasonally adjusted</v>
      </c>
      <c r="K5441" t="str">
        <f>VLOOKUP(G5441,Areas!A:B,2,0)</f>
        <v>Size Class B/C</v>
      </c>
    </row>
    <row r="5442" spans="1:11" x14ac:dyDescent="0.3">
      <c r="A5442" t="s">
        <v>2430</v>
      </c>
      <c r="B5442">
        <v>2016</v>
      </c>
      <c r="C5442" t="s">
        <v>35</v>
      </c>
      <c r="D5442" s="4">
        <v>2.1829999999999998</v>
      </c>
      <c r="E5442" t="s">
        <v>12</v>
      </c>
      <c r="F5442" t="s">
        <v>13</v>
      </c>
      <c r="G5442" t="str">
        <f t="shared" si="168"/>
        <v>N000</v>
      </c>
      <c r="H5442" t="str">
        <f t="shared" si="169"/>
        <v>7471A</v>
      </c>
      <c r="I5442" t="str">
        <f>VLOOKUP(F5442,Period!A:B,2,0)</f>
        <v>January</v>
      </c>
      <c r="J5442" t="str">
        <f>VLOOKUP(H5442,ap[[item_code]:[series_title]],2,0)</f>
        <v>Gasoline, all types, per gallon/3.785 liters in U.S. city average, average price, not seasonally adjusted</v>
      </c>
      <c r="K5442" t="str">
        <f>VLOOKUP(G5442,Areas!A:B,2,0)</f>
        <v>Size Class B/C</v>
      </c>
    </row>
    <row r="5443" spans="1:11" x14ac:dyDescent="0.3">
      <c r="A5443" t="s">
        <v>2430</v>
      </c>
      <c r="B5443">
        <v>2016</v>
      </c>
      <c r="C5443" t="s">
        <v>14</v>
      </c>
      <c r="D5443" s="4">
        <v>2.2229999999999999</v>
      </c>
      <c r="E5443" t="s">
        <v>12</v>
      </c>
      <c r="F5443" t="s">
        <v>13</v>
      </c>
      <c r="G5443" t="str">
        <f t="shared" ref="G5443:G5506" si="170">MID(A5443,4,4)</f>
        <v>N000</v>
      </c>
      <c r="H5443" t="str">
        <f t="shared" ref="H5443:H5506" si="171">MID(A5443,8,5)</f>
        <v>7471A</v>
      </c>
      <c r="I5443" t="str">
        <f>VLOOKUP(F5443,Period!A:B,2,0)</f>
        <v>January</v>
      </c>
      <c r="J5443" t="str">
        <f>VLOOKUP(H5443,ap[[item_code]:[series_title]],2,0)</f>
        <v>Gasoline, all types, per gallon/3.785 liters in U.S. city average, average price, not seasonally adjusted</v>
      </c>
      <c r="K5443" t="str">
        <f>VLOOKUP(G5443,Areas!A:B,2,0)</f>
        <v>Size Class B/C</v>
      </c>
    </row>
    <row r="5444" spans="1:11" x14ac:dyDescent="0.3">
      <c r="A5444" t="s">
        <v>2430</v>
      </c>
      <c r="B5444">
        <v>2016</v>
      </c>
      <c r="C5444" t="s">
        <v>146</v>
      </c>
      <c r="D5444" s="4">
        <v>2.1539999999999999</v>
      </c>
      <c r="E5444" t="s">
        <v>12</v>
      </c>
      <c r="F5444" t="s">
        <v>13</v>
      </c>
      <c r="G5444" t="str">
        <f t="shared" si="170"/>
        <v>N000</v>
      </c>
      <c r="H5444" t="str">
        <f t="shared" si="171"/>
        <v>7471A</v>
      </c>
      <c r="I5444" t="str">
        <f>VLOOKUP(F5444,Period!A:B,2,0)</f>
        <v>January</v>
      </c>
      <c r="J5444" t="str">
        <f>VLOOKUP(H5444,ap[[item_code]:[series_title]],2,0)</f>
        <v>Gasoline, all types, per gallon/3.785 liters in U.S. city average, average price, not seasonally adjusted</v>
      </c>
      <c r="K5444" t="str">
        <f>VLOOKUP(G5444,Areas!A:B,2,0)</f>
        <v>Size Class B/C</v>
      </c>
    </row>
    <row r="5445" spans="1:11" x14ac:dyDescent="0.3">
      <c r="A5445" t="s">
        <v>2430</v>
      </c>
      <c r="B5445">
        <v>2016</v>
      </c>
      <c r="C5445" t="s">
        <v>18</v>
      </c>
      <c r="D5445" s="4">
        <v>2.2010000000000001</v>
      </c>
      <c r="E5445" t="s">
        <v>12</v>
      </c>
      <c r="F5445" t="s">
        <v>13</v>
      </c>
      <c r="G5445" t="str">
        <f t="shared" si="170"/>
        <v>N000</v>
      </c>
      <c r="H5445" t="str">
        <f t="shared" si="171"/>
        <v>7471A</v>
      </c>
      <c r="I5445" t="str">
        <f>VLOOKUP(F5445,Period!A:B,2,0)</f>
        <v>January</v>
      </c>
      <c r="J5445" t="str">
        <f>VLOOKUP(H5445,ap[[item_code]:[series_title]],2,0)</f>
        <v>Gasoline, all types, per gallon/3.785 liters in U.S. city average, average price, not seasonally adjusted</v>
      </c>
      <c r="K5445" t="str">
        <f>VLOOKUP(G5445,Areas!A:B,2,0)</f>
        <v>Size Class B/C</v>
      </c>
    </row>
    <row r="5446" spans="1:11" x14ac:dyDescent="0.3">
      <c r="A5446" t="s">
        <v>2430</v>
      </c>
      <c r="B5446">
        <v>2017</v>
      </c>
      <c r="C5446" t="s">
        <v>13</v>
      </c>
      <c r="D5446" s="4">
        <v>2.3199999999999998</v>
      </c>
      <c r="E5446" t="s">
        <v>12</v>
      </c>
      <c r="F5446" t="s">
        <v>13</v>
      </c>
      <c r="G5446" t="str">
        <f t="shared" si="170"/>
        <v>N000</v>
      </c>
      <c r="H5446" t="str">
        <f t="shared" si="171"/>
        <v>7471A</v>
      </c>
      <c r="I5446" t="str">
        <f>VLOOKUP(F5446,Period!A:B,2,0)</f>
        <v>January</v>
      </c>
      <c r="J5446" t="str">
        <f>VLOOKUP(H5446,ap[[item_code]:[series_title]],2,0)</f>
        <v>Gasoline, all types, per gallon/3.785 liters in U.S. city average, average price, not seasonally adjusted</v>
      </c>
      <c r="K5446" t="str">
        <f>VLOOKUP(G5446,Areas!A:B,2,0)</f>
        <v>Size Class B/C</v>
      </c>
    </row>
    <row r="5447" spans="1:11" x14ac:dyDescent="0.3">
      <c r="A5447" t="s">
        <v>2430</v>
      </c>
      <c r="B5447">
        <v>2017</v>
      </c>
      <c r="C5447" t="s">
        <v>183</v>
      </c>
      <c r="D5447" s="4">
        <v>2.2599999999999998</v>
      </c>
      <c r="E5447" t="s">
        <v>12</v>
      </c>
      <c r="F5447" t="s">
        <v>13</v>
      </c>
      <c r="G5447" t="str">
        <f t="shared" si="170"/>
        <v>N000</v>
      </c>
      <c r="H5447" t="str">
        <f t="shared" si="171"/>
        <v>7471A</v>
      </c>
      <c r="I5447" t="str">
        <f>VLOOKUP(F5447,Period!A:B,2,0)</f>
        <v>January</v>
      </c>
      <c r="J5447" t="str">
        <f>VLOOKUP(H5447,ap[[item_code]:[series_title]],2,0)</f>
        <v>Gasoline, all types, per gallon/3.785 liters in U.S. city average, average price, not seasonally adjusted</v>
      </c>
      <c r="K5447" t="str">
        <f>VLOOKUP(G5447,Areas!A:B,2,0)</f>
        <v>Size Class B/C</v>
      </c>
    </row>
    <row r="5448" spans="1:11" x14ac:dyDescent="0.3">
      <c r="A5448" t="s">
        <v>2430</v>
      </c>
      <c r="B5448">
        <v>2017</v>
      </c>
      <c r="C5448" t="s">
        <v>25</v>
      </c>
      <c r="D5448" s="4">
        <v>2.2770000000000001</v>
      </c>
      <c r="E5448" t="s">
        <v>12</v>
      </c>
      <c r="F5448" t="s">
        <v>13</v>
      </c>
      <c r="G5448" t="str">
        <f t="shared" si="170"/>
        <v>N000</v>
      </c>
      <c r="H5448" t="str">
        <f t="shared" si="171"/>
        <v>7471A</v>
      </c>
      <c r="I5448" t="str">
        <f>VLOOKUP(F5448,Period!A:B,2,0)</f>
        <v>January</v>
      </c>
      <c r="J5448" t="str">
        <f>VLOOKUP(H5448,ap[[item_code]:[series_title]],2,0)</f>
        <v>Gasoline, all types, per gallon/3.785 liters in U.S. city average, average price, not seasonally adjusted</v>
      </c>
      <c r="K5448" t="str">
        <f>VLOOKUP(G5448,Areas!A:B,2,0)</f>
        <v>Size Class B/C</v>
      </c>
    </row>
    <row r="5449" spans="1:11" x14ac:dyDescent="0.3">
      <c r="A5449" t="s">
        <v>2430</v>
      </c>
      <c r="B5449">
        <v>2017</v>
      </c>
      <c r="C5449" t="s">
        <v>93</v>
      </c>
      <c r="D5449" s="4">
        <v>2.3740000000000001</v>
      </c>
      <c r="E5449" t="s">
        <v>12</v>
      </c>
      <c r="F5449" t="s">
        <v>13</v>
      </c>
      <c r="G5449" t="str">
        <f t="shared" si="170"/>
        <v>N000</v>
      </c>
      <c r="H5449" t="str">
        <f t="shared" si="171"/>
        <v>7471A</v>
      </c>
      <c r="I5449" t="str">
        <f>VLOOKUP(F5449,Period!A:B,2,0)</f>
        <v>January</v>
      </c>
      <c r="J5449" t="str">
        <f>VLOOKUP(H5449,ap[[item_code]:[series_title]],2,0)</f>
        <v>Gasoline, all types, per gallon/3.785 liters in U.S. city average, average price, not seasonally adjusted</v>
      </c>
      <c r="K5449" t="str">
        <f>VLOOKUP(G5449,Areas!A:B,2,0)</f>
        <v>Size Class B/C</v>
      </c>
    </row>
    <row r="5450" spans="1:11" x14ac:dyDescent="0.3">
      <c r="A5450" t="s">
        <v>2430</v>
      </c>
      <c r="B5450">
        <v>2017</v>
      </c>
      <c r="C5450" t="s">
        <v>89</v>
      </c>
      <c r="D5450" s="4">
        <v>2.3380000000000001</v>
      </c>
      <c r="E5450" t="s">
        <v>12</v>
      </c>
      <c r="F5450" t="s">
        <v>13</v>
      </c>
      <c r="G5450" t="str">
        <f t="shared" si="170"/>
        <v>N000</v>
      </c>
      <c r="H5450" t="str">
        <f t="shared" si="171"/>
        <v>7471A</v>
      </c>
      <c r="I5450" t="str">
        <f>VLOOKUP(F5450,Period!A:B,2,0)</f>
        <v>January</v>
      </c>
      <c r="J5450" t="str">
        <f>VLOOKUP(H5450,ap[[item_code]:[series_title]],2,0)</f>
        <v>Gasoline, all types, per gallon/3.785 liters in U.S. city average, average price, not seasonally adjusted</v>
      </c>
      <c r="K5450" t="str">
        <f>VLOOKUP(G5450,Areas!A:B,2,0)</f>
        <v>Size Class B/C</v>
      </c>
    </row>
    <row r="5451" spans="1:11" x14ac:dyDescent="0.3">
      <c r="A5451" t="s">
        <v>2430</v>
      </c>
      <c r="B5451">
        <v>2017</v>
      </c>
      <c r="C5451" t="s">
        <v>133</v>
      </c>
      <c r="D5451" s="4">
        <v>2.2879999999999998</v>
      </c>
      <c r="E5451" t="s">
        <v>12</v>
      </c>
      <c r="F5451" t="s">
        <v>13</v>
      </c>
      <c r="G5451" t="str">
        <f t="shared" si="170"/>
        <v>N000</v>
      </c>
      <c r="H5451" t="str">
        <f t="shared" si="171"/>
        <v>7471A</v>
      </c>
      <c r="I5451" t="str">
        <f>VLOOKUP(F5451,Period!A:B,2,0)</f>
        <v>January</v>
      </c>
      <c r="J5451" t="str">
        <f>VLOOKUP(H5451,ap[[item_code]:[series_title]],2,0)</f>
        <v>Gasoline, all types, per gallon/3.785 liters in U.S. city average, average price, not seasonally adjusted</v>
      </c>
      <c r="K5451" t="str">
        <f>VLOOKUP(G5451,Areas!A:B,2,0)</f>
        <v>Size Class B/C</v>
      </c>
    </row>
    <row r="5452" spans="1:11" x14ac:dyDescent="0.3">
      <c r="A5452" t="s">
        <v>2430</v>
      </c>
      <c r="B5452">
        <v>2017</v>
      </c>
      <c r="C5452" t="s">
        <v>82</v>
      </c>
      <c r="D5452" s="4">
        <v>2.2280000000000002</v>
      </c>
      <c r="E5452" t="s">
        <v>12</v>
      </c>
      <c r="F5452" t="s">
        <v>13</v>
      </c>
      <c r="G5452" t="str">
        <f t="shared" si="170"/>
        <v>N000</v>
      </c>
      <c r="H5452" t="str">
        <f t="shared" si="171"/>
        <v>7471A</v>
      </c>
      <c r="I5452" t="str">
        <f>VLOOKUP(F5452,Period!A:B,2,0)</f>
        <v>January</v>
      </c>
      <c r="J5452" t="str">
        <f>VLOOKUP(H5452,ap[[item_code]:[series_title]],2,0)</f>
        <v>Gasoline, all types, per gallon/3.785 liters in U.S. city average, average price, not seasonally adjusted</v>
      </c>
      <c r="K5452" t="str">
        <f>VLOOKUP(G5452,Areas!A:B,2,0)</f>
        <v>Size Class B/C</v>
      </c>
    </row>
    <row r="5453" spans="1:11" x14ac:dyDescent="0.3">
      <c r="A5453" t="s">
        <v>2430</v>
      </c>
      <c r="B5453">
        <v>2017</v>
      </c>
      <c r="C5453" t="s">
        <v>69</v>
      </c>
      <c r="D5453" s="4">
        <v>2.3239999999999998</v>
      </c>
      <c r="E5453" t="s">
        <v>12</v>
      </c>
      <c r="F5453" t="s">
        <v>13</v>
      </c>
      <c r="G5453" t="str">
        <f t="shared" si="170"/>
        <v>N000</v>
      </c>
      <c r="H5453" t="str">
        <f t="shared" si="171"/>
        <v>7471A</v>
      </c>
      <c r="I5453" t="str">
        <f>VLOOKUP(F5453,Period!A:B,2,0)</f>
        <v>January</v>
      </c>
      <c r="J5453" t="str">
        <f>VLOOKUP(H5453,ap[[item_code]:[series_title]],2,0)</f>
        <v>Gasoline, all types, per gallon/3.785 liters in U.S. city average, average price, not seasonally adjusted</v>
      </c>
      <c r="K5453" t="str">
        <f>VLOOKUP(G5453,Areas!A:B,2,0)</f>
        <v>Size Class B/C</v>
      </c>
    </row>
    <row r="5454" spans="1:11" x14ac:dyDescent="0.3">
      <c r="A5454" t="s">
        <v>2430</v>
      </c>
      <c r="B5454">
        <v>2017</v>
      </c>
      <c r="C5454" t="s">
        <v>35</v>
      </c>
      <c r="D5454" s="4">
        <v>2.5979999999999999</v>
      </c>
      <c r="E5454" t="s">
        <v>12</v>
      </c>
      <c r="F5454" t="s">
        <v>13</v>
      </c>
      <c r="G5454" t="str">
        <f t="shared" si="170"/>
        <v>N000</v>
      </c>
      <c r="H5454" t="str">
        <f t="shared" si="171"/>
        <v>7471A</v>
      </c>
      <c r="I5454" t="str">
        <f>VLOOKUP(F5454,Period!A:B,2,0)</f>
        <v>January</v>
      </c>
      <c r="J5454" t="str">
        <f>VLOOKUP(H5454,ap[[item_code]:[series_title]],2,0)</f>
        <v>Gasoline, all types, per gallon/3.785 liters in U.S. city average, average price, not seasonally adjusted</v>
      </c>
      <c r="K5454" t="str">
        <f>VLOOKUP(G5454,Areas!A:B,2,0)</f>
        <v>Size Class B/C</v>
      </c>
    </row>
    <row r="5455" spans="1:11" x14ac:dyDescent="0.3">
      <c r="A5455" t="s">
        <v>2430</v>
      </c>
      <c r="B5455">
        <v>2017</v>
      </c>
      <c r="C5455" t="s">
        <v>14</v>
      </c>
      <c r="D5455" s="4">
        <v>2.4529999999999998</v>
      </c>
      <c r="E5455" t="s">
        <v>12</v>
      </c>
      <c r="F5455" t="s">
        <v>13</v>
      </c>
      <c r="G5455" t="str">
        <f t="shared" si="170"/>
        <v>N000</v>
      </c>
      <c r="H5455" t="str">
        <f t="shared" si="171"/>
        <v>7471A</v>
      </c>
      <c r="I5455" t="str">
        <f>VLOOKUP(F5455,Period!A:B,2,0)</f>
        <v>January</v>
      </c>
      <c r="J5455" t="str">
        <f>VLOOKUP(H5455,ap[[item_code]:[series_title]],2,0)</f>
        <v>Gasoline, all types, per gallon/3.785 liters in U.S. city average, average price, not seasonally adjusted</v>
      </c>
      <c r="K5455" t="str">
        <f>VLOOKUP(G5455,Areas!A:B,2,0)</f>
        <v>Size Class B/C</v>
      </c>
    </row>
    <row r="5456" spans="1:11" x14ac:dyDescent="0.3">
      <c r="A5456" t="s">
        <v>2430</v>
      </c>
      <c r="B5456">
        <v>2017</v>
      </c>
      <c r="C5456" t="s">
        <v>146</v>
      </c>
      <c r="D5456" s="4">
        <v>2.4969999999999999</v>
      </c>
      <c r="E5456" t="s">
        <v>12</v>
      </c>
      <c r="F5456" t="s">
        <v>13</v>
      </c>
      <c r="G5456" t="str">
        <f t="shared" si="170"/>
        <v>N000</v>
      </c>
      <c r="H5456" t="str">
        <f t="shared" si="171"/>
        <v>7471A</v>
      </c>
      <c r="I5456" t="str">
        <f>VLOOKUP(F5456,Period!A:B,2,0)</f>
        <v>January</v>
      </c>
      <c r="J5456" t="str">
        <f>VLOOKUP(H5456,ap[[item_code]:[series_title]],2,0)</f>
        <v>Gasoline, all types, per gallon/3.785 liters in U.S. city average, average price, not seasonally adjusted</v>
      </c>
      <c r="K5456" t="str">
        <f>VLOOKUP(G5456,Areas!A:B,2,0)</f>
        <v>Size Class B/C</v>
      </c>
    </row>
    <row r="5457" spans="1:11" x14ac:dyDescent="0.3">
      <c r="A5457" t="s">
        <v>2430</v>
      </c>
      <c r="B5457">
        <v>2017</v>
      </c>
      <c r="C5457" t="s">
        <v>18</v>
      </c>
      <c r="D5457" s="4">
        <v>2.4159999999999999</v>
      </c>
      <c r="E5457" t="s">
        <v>12</v>
      </c>
      <c r="F5457" t="s">
        <v>13</v>
      </c>
      <c r="G5457" t="str">
        <f t="shared" si="170"/>
        <v>N000</v>
      </c>
      <c r="H5457" t="str">
        <f t="shared" si="171"/>
        <v>7471A</v>
      </c>
      <c r="I5457" t="str">
        <f>VLOOKUP(F5457,Period!A:B,2,0)</f>
        <v>January</v>
      </c>
      <c r="J5457" t="str">
        <f>VLOOKUP(H5457,ap[[item_code]:[series_title]],2,0)</f>
        <v>Gasoline, all types, per gallon/3.785 liters in U.S. city average, average price, not seasonally adjusted</v>
      </c>
      <c r="K5457" t="str">
        <f>VLOOKUP(G5457,Areas!A:B,2,0)</f>
        <v>Size Class B/C</v>
      </c>
    </row>
    <row r="5458" spans="1:11" x14ac:dyDescent="0.3">
      <c r="A5458" t="s">
        <v>2430</v>
      </c>
      <c r="B5458">
        <v>2018</v>
      </c>
      <c r="C5458" t="s">
        <v>13</v>
      </c>
      <c r="D5458" s="4">
        <v>2.5339999999999998</v>
      </c>
      <c r="E5458" t="s">
        <v>12</v>
      </c>
      <c r="F5458" t="s">
        <v>13</v>
      </c>
      <c r="G5458" t="str">
        <f t="shared" si="170"/>
        <v>N000</v>
      </c>
      <c r="H5458" t="str">
        <f t="shared" si="171"/>
        <v>7471A</v>
      </c>
      <c r="I5458" t="str">
        <f>VLOOKUP(F5458,Period!A:B,2,0)</f>
        <v>January</v>
      </c>
      <c r="J5458" t="str">
        <f>VLOOKUP(H5458,ap[[item_code]:[series_title]],2,0)</f>
        <v>Gasoline, all types, per gallon/3.785 liters in U.S. city average, average price, not seasonally adjusted</v>
      </c>
      <c r="K5458" t="str">
        <f>VLOOKUP(G5458,Areas!A:B,2,0)</f>
        <v>Size Class B/C</v>
      </c>
    </row>
    <row r="5459" spans="1:11" x14ac:dyDescent="0.3">
      <c r="A5459" t="s">
        <v>2430</v>
      </c>
      <c r="B5459">
        <v>2018</v>
      </c>
      <c r="C5459" t="s">
        <v>183</v>
      </c>
      <c r="D5459" s="4">
        <v>2.5649999999999999</v>
      </c>
      <c r="E5459" t="s">
        <v>12</v>
      </c>
      <c r="F5459" t="s">
        <v>13</v>
      </c>
      <c r="G5459" t="str">
        <f t="shared" si="170"/>
        <v>N000</v>
      </c>
      <c r="H5459" t="str">
        <f t="shared" si="171"/>
        <v>7471A</v>
      </c>
      <c r="I5459" t="str">
        <f>VLOOKUP(F5459,Period!A:B,2,0)</f>
        <v>January</v>
      </c>
      <c r="J5459" t="str">
        <f>VLOOKUP(H5459,ap[[item_code]:[series_title]],2,0)</f>
        <v>Gasoline, all types, per gallon/3.785 liters in U.S. city average, average price, not seasonally adjusted</v>
      </c>
      <c r="K5459" t="str">
        <f>VLOOKUP(G5459,Areas!A:B,2,0)</f>
        <v>Size Class B/C</v>
      </c>
    </row>
    <row r="5460" spans="1:11" x14ac:dyDescent="0.3">
      <c r="A5460" t="s">
        <v>2430</v>
      </c>
      <c r="B5460">
        <v>2018</v>
      </c>
      <c r="C5460" t="s">
        <v>25</v>
      </c>
      <c r="D5460" s="4">
        <v>2.5590000000000002</v>
      </c>
      <c r="E5460" t="s">
        <v>12</v>
      </c>
      <c r="F5460" t="s">
        <v>13</v>
      </c>
      <c r="G5460" t="str">
        <f t="shared" si="170"/>
        <v>N000</v>
      </c>
      <c r="H5460" t="str">
        <f t="shared" si="171"/>
        <v>7471A</v>
      </c>
      <c r="I5460" t="str">
        <f>VLOOKUP(F5460,Period!A:B,2,0)</f>
        <v>January</v>
      </c>
      <c r="J5460" t="str">
        <f>VLOOKUP(H5460,ap[[item_code]:[series_title]],2,0)</f>
        <v>Gasoline, all types, per gallon/3.785 liters in U.S. city average, average price, not seasonally adjusted</v>
      </c>
      <c r="K5460" t="str">
        <f>VLOOKUP(G5460,Areas!A:B,2,0)</f>
        <v>Size Class B/C</v>
      </c>
    </row>
    <row r="5461" spans="1:11" x14ac:dyDescent="0.3">
      <c r="A5461" t="s">
        <v>2430</v>
      </c>
      <c r="B5461">
        <v>2018</v>
      </c>
      <c r="C5461" t="s">
        <v>93</v>
      </c>
      <c r="D5461" s="4">
        <v>2.7210000000000001</v>
      </c>
      <c r="E5461" t="s">
        <v>12</v>
      </c>
      <c r="F5461" t="s">
        <v>13</v>
      </c>
      <c r="G5461" t="str">
        <f t="shared" si="170"/>
        <v>N000</v>
      </c>
      <c r="H5461" t="str">
        <f t="shared" si="171"/>
        <v>7471A</v>
      </c>
      <c r="I5461" t="str">
        <f>VLOOKUP(F5461,Period!A:B,2,0)</f>
        <v>January</v>
      </c>
      <c r="J5461" t="str">
        <f>VLOOKUP(H5461,ap[[item_code]:[series_title]],2,0)</f>
        <v>Gasoline, all types, per gallon/3.785 liters in U.S. city average, average price, not seasonally adjusted</v>
      </c>
      <c r="K5461" t="str">
        <f>VLOOKUP(G5461,Areas!A:B,2,0)</f>
        <v>Size Class B/C</v>
      </c>
    </row>
    <row r="5462" spans="1:11" x14ac:dyDescent="0.3">
      <c r="A5462" t="s">
        <v>2430</v>
      </c>
      <c r="B5462">
        <v>2018</v>
      </c>
      <c r="C5462" t="s">
        <v>89</v>
      </c>
      <c r="D5462" s="4">
        <v>2.8889999999999998</v>
      </c>
      <c r="E5462" t="s">
        <v>12</v>
      </c>
      <c r="F5462" t="s">
        <v>13</v>
      </c>
      <c r="G5462" t="str">
        <f t="shared" si="170"/>
        <v>N000</v>
      </c>
      <c r="H5462" t="str">
        <f t="shared" si="171"/>
        <v>7471A</v>
      </c>
      <c r="I5462" t="str">
        <f>VLOOKUP(F5462,Period!A:B,2,0)</f>
        <v>January</v>
      </c>
      <c r="J5462" t="str">
        <f>VLOOKUP(H5462,ap[[item_code]:[series_title]],2,0)</f>
        <v>Gasoline, all types, per gallon/3.785 liters in U.S. city average, average price, not seasonally adjusted</v>
      </c>
      <c r="K5462" t="str">
        <f>VLOOKUP(G5462,Areas!A:B,2,0)</f>
        <v>Size Class B/C</v>
      </c>
    </row>
    <row r="5463" spans="1:11" x14ac:dyDescent="0.3">
      <c r="A5463" t="s">
        <v>2430</v>
      </c>
      <c r="B5463">
        <v>2018</v>
      </c>
      <c r="C5463" t="s">
        <v>133</v>
      </c>
      <c r="D5463" s="4">
        <v>2.8959999999999999</v>
      </c>
      <c r="E5463" t="s">
        <v>12</v>
      </c>
      <c r="F5463" t="s">
        <v>13</v>
      </c>
      <c r="G5463" t="str">
        <f t="shared" si="170"/>
        <v>N000</v>
      </c>
      <c r="H5463" t="str">
        <f t="shared" si="171"/>
        <v>7471A</v>
      </c>
      <c r="I5463" t="str">
        <f>VLOOKUP(F5463,Period!A:B,2,0)</f>
        <v>January</v>
      </c>
      <c r="J5463" t="str">
        <f>VLOOKUP(H5463,ap[[item_code]:[series_title]],2,0)</f>
        <v>Gasoline, all types, per gallon/3.785 liters in U.S. city average, average price, not seasonally adjusted</v>
      </c>
      <c r="K5463" t="str">
        <f>VLOOKUP(G5463,Areas!A:B,2,0)</f>
        <v>Size Class B/C</v>
      </c>
    </row>
    <row r="5464" spans="1:11" x14ac:dyDescent="0.3">
      <c r="A5464" t="s">
        <v>2430</v>
      </c>
      <c r="B5464">
        <v>2018</v>
      </c>
      <c r="C5464" t="s">
        <v>82</v>
      </c>
      <c r="D5464" s="4">
        <v>2.8650000000000002</v>
      </c>
      <c r="E5464" t="s">
        <v>12</v>
      </c>
      <c r="F5464" t="s">
        <v>13</v>
      </c>
      <c r="G5464" t="str">
        <f t="shared" si="170"/>
        <v>N000</v>
      </c>
      <c r="H5464" t="str">
        <f t="shared" si="171"/>
        <v>7471A</v>
      </c>
      <c r="I5464" t="str">
        <f>VLOOKUP(F5464,Period!A:B,2,0)</f>
        <v>January</v>
      </c>
      <c r="J5464" t="str">
        <f>VLOOKUP(H5464,ap[[item_code]:[series_title]],2,0)</f>
        <v>Gasoline, all types, per gallon/3.785 liters in U.S. city average, average price, not seasonally adjusted</v>
      </c>
      <c r="K5464" t="str">
        <f>VLOOKUP(G5464,Areas!A:B,2,0)</f>
        <v>Size Class B/C</v>
      </c>
    </row>
    <row r="5465" spans="1:11" x14ac:dyDescent="0.3">
      <c r="A5465" t="s">
        <v>2430</v>
      </c>
      <c r="B5465">
        <v>2018</v>
      </c>
      <c r="C5465" t="s">
        <v>69</v>
      </c>
      <c r="D5465" s="4">
        <v>2.8620000000000001</v>
      </c>
      <c r="E5465" t="s">
        <v>12</v>
      </c>
      <c r="F5465" t="s">
        <v>13</v>
      </c>
      <c r="G5465" t="str">
        <f t="shared" si="170"/>
        <v>N000</v>
      </c>
      <c r="H5465" t="str">
        <f t="shared" si="171"/>
        <v>7471A</v>
      </c>
      <c r="I5465" t="str">
        <f>VLOOKUP(F5465,Period!A:B,2,0)</f>
        <v>January</v>
      </c>
      <c r="J5465" t="str">
        <f>VLOOKUP(H5465,ap[[item_code]:[series_title]],2,0)</f>
        <v>Gasoline, all types, per gallon/3.785 liters in U.S. city average, average price, not seasonally adjusted</v>
      </c>
      <c r="K5465" t="str">
        <f>VLOOKUP(G5465,Areas!A:B,2,0)</f>
        <v>Size Class B/C</v>
      </c>
    </row>
    <row r="5466" spans="1:11" x14ac:dyDescent="0.3">
      <c r="A5466" t="s">
        <v>2430</v>
      </c>
      <c r="B5466">
        <v>2018</v>
      </c>
      <c r="C5466" t="s">
        <v>35</v>
      </c>
      <c r="D5466" s="4">
        <v>2.8730000000000002</v>
      </c>
      <c r="E5466" t="s">
        <v>12</v>
      </c>
      <c r="F5466" t="s">
        <v>13</v>
      </c>
      <c r="G5466" t="str">
        <f t="shared" si="170"/>
        <v>N000</v>
      </c>
      <c r="H5466" t="str">
        <f t="shared" si="171"/>
        <v>7471A</v>
      </c>
      <c r="I5466" t="str">
        <f>VLOOKUP(F5466,Period!A:B,2,0)</f>
        <v>January</v>
      </c>
      <c r="J5466" t="str">
        <f>VLOOKUP(H5466,ap[[item_code]:[series_title]],2,0)</f>
        <v>Gasoline, all types, per gallon/3.785 liters in U.S. city average, average price, not seasonally adjusted</v>
      </c>
      <c r="K5466" t="str">
        <f>VLOOKUP(G5466,Areas!A:B,2,0)</f>
        <v>Size Class B/C</v>
      </c>
    </row>
    <row r="5467" spans="1:11" x14ac:dyDescent="0.3">
      <c r="A5467" t="s">
        <v>2430</v>
      </c>
      <c r="B5467">
        <v>2018</v>
      </c>
      <c r="C5467" t="s">
        <v>14</v>
      </c>
      <c r="D5467" s="4">
        <v>2.8759999999999999</v>
      </c>
      <c r="E5467" t="s">
        <v>12</v>
      </c>
      <c r="F5467" t="s">
        <v>13</v>
      </c>
      <c r="G5467" t="str">
        <f t="shared" si="170"/>
        <v>N000</v>
      </c>
      <c r="H5467" t="str">
        <f t="shared" si="171"/>
        <v>7471A</v>
      </c>
      <c r="I5467" t="str">
        <f>VLOOKUP(F5467,Period!A:B,2,0)</f>
        <v>January</v>
      </c>
      <c r="J5467" t="str">
        <f>VLOOKUP(H5467,ap[[item_code]:[series_title]],2,0)</f>
        <v>Gasoline, all types, per gallon/3.785 liters in U.S. city average, average price, not seasonally adjusted</v>
      </c>
      <c r="K5467" t="str">
        <f>VLOOKUP(G5467,Areas!A:B,2,0)</f>
        <v>Size Class B/C</v>
      </c>
    </row>
    <row r="5468" spans="1:11" x14ac:dyDescent="0.3">
      <c r="A5468" t="s">
        <v>2430</v>
      </c>
      <c r="B5468">
        <v>2018</v>
      </c>
      <c r="C5468" t="s">
        <v>146</v>
      </c>
      <c r="D5468" s="4">
        <v>2.6680000000000001</v>
      </c>
      <c r="E5468" t="s">
        <v>12</v>
      </c>
      <c r="F5468" t="s">
        <v>13</v>
      </c>
      <c r="G5468" t="str">
        <f t="shared" si="170"/>
        <v>N000</v>
      </c>
      <c r="H5468" t="str">
        <f t="shared" si="171"/>
        <v>7471A</v>
      </c>
      <c r="I5468" t="str">
        <f>VLOOKUP(F5468,Period!A:B,2,0)</f>
        <v>January</v>
      </c>
      <c r="J5468" t="str">
        <f>VLOOKUP(H5468,ap[[item_code]:[series_title]],2,0)</f>
        <v>Gasoline, all types, per gallon/3.785 liters in U.S. city average, average price, not seasonally adjusted</v>
      </c>
      <c r="K5468" t="str">
        <f>VLOOKUP(G5468,Areas!A:B,2,0)</f>
        <v>Size Class B/C</v>
      </c>
    </row>
    <row r="5469" spans="1:11" x14ac:dyDescent="0.3">
      <c r="A5469" t="s">
        <v>2430</v>
      </c>
      <c r="B5469">
        <v>2018</v>
      </c>
      <c r="C5469" t="s">
        <v>18</v>
      </c>
      <c r="D5469" s="4">
        <v>2.4039999999999999</v>
      </c>
      <c r="E5469" t="s">
        <v>12</v>
      </c>
      <c r="F5469" t="s">
        <v>13</v>
      </c>
      <c r="G5469" t="str">
        <f t="shared" si="170"/>
        <v>N000</v>
      </c>
      <c r="H5469" t="str">
        <f t="shared" si="171"/>
        <v>7471A</v>
      </c>
      <c r="I5469" t="str">
        <f>VLOOKUP(F5469,Period!A:B,2,0)</f>
        <v>January</v>
      </c>
      <c r="J5469" t="str">
        <f>VLOOKUP(H5469,ap[[item_code]:[series_title]],2,0)</f>
        <v>Gasoline, all types, per gallon/3.785 liters in U.S. city average, average price, not seasonally adjusted</v>
      </c>
      <c r="K5469" t="str">
        <f>VLOOKUP(G5469,Areas!A:B,2,0)</f>
        <v>Size Class B/C</v>
      </c>
    </row>
    <row r="5470" spans="1:11" x14ac:dyDescent="0.3">
      <c r="A5470" t="s">
        <v>2430</v>
      </c>
      <c r="B5470">
        <v>2019</v>
      </c>
      <c r="C5470" t="s">
        <v>13</v>
      </c>
      <c r="D5470" s="4">
        <v>2.2829999999999999</v>
      </c>
      <c r="E5470" t="s">
        <v>12</v>
      </c>
      <c r="F5470" t="s">
        <v>13</v>
      </c>
      <c r="G5470" t="str">
        <f t="shared" si="170"/>
        <v>N000</v>
      </c>
      <c r="H5470" t="str">
        <f t="shared" si="171"/>
        <v>7471A</v>
      </c>
      <c r="I5470" t="str">
        <f>VLOOKUP(F5470,Period!A:B,2,0)</f>
        <v>January</v>
      </c>
      <c r="J5470" t="str">
        <f>VLOOKUP(H5470,ap[[item_code]:[series_title]],2,0)</f>
        <v>Gasoline, all types, per gallon/3.785 liters in U.S. city average, average price, not seasonally adjusted</v>
      </c>
      <c r="K5470" t="str">
        <f>VLOOKUP(G5470,Areas!A:B,2,0)</f>
        <v>Size Class B/C</v>
      </c>
    </row>
    <row r="5471" spans="1:11" x14ac:dyDescent="0.3">
      <c r="A5471" t="s">
        <v>2430</v>
      </c>
      <c r="B5471">
        <v>2019</v>
      </c>
      <c r="C5471" t="s">
        <v>183</v>
      </c>
      <c r="D5471" s="4">
        <v>2.3479999999999999</v>
      </c>
      <c r="E5471" t="s">
        <v>12</v>
      </c>
      <c r="F5471" t="s">
        <v>13</v>
      </c>
      <c r="G5471" t="str">
        <f t="shared" si="170"/>
        <v>N000</v>
      </c>
      <c r="H5471" t="str">
        <f t="shared" si="171"/>
        <v>7471A</v>
      </c>
      <c r="I5471" t="str">
        <f>VLOOKUP(F5471,Period!A:B,2,0)</f>
        <v>January</v>
      </c>
      <c r="J5471" t="str">
        <f>VLOOKUP(H5471,ap[[item_code]:[series_title]],2,0)</f>
        <v>Gasoline, all types, per gallon/3.785 liters in U.S. city average, average price, not seasonally adjusted</v>
      </c>
      <c r="K5471" t="str">
        <f>VLOOKUP(G5471,Areas!A:B,2,0)</f>
        <v>Size Class B/C</v>
      </c>
    </row>
    <row r="5472" spans="1:11" x14ac:dyDescent="0.3">
      <c r="A5472" t="s">
        <v>2430</v>
      </c>
      <c r="B5472">
        <v>2019</v>
      </c>
      <c r="C5472" t="s">
        <v>25</v>
      </c>
      <c r="D5472" s="4">
        <v>2.5529999999999999</v>
      </c>
      <c r="E5472" t="s">
        <v>12</v>
      </c>
      <c r="F5472" t="s">
        <v>13</v>
      </c>
      <c r="G5472" t="str">
        <f t="shared" si="170"/>
        <v>N000</v>
      </c>
      <c r="H5472" t="str">
        <f t="shared" si="171"/>
        <v>7471A</v>
      </c>
      <c r="I5472" t="str">
        <f>VLOOKUP(F5472,Period!A:B,2,0)</f>
        <v>January</v>
      </c>
      <c r="J5472" t="str">
        <f>VLOOKUP(H5472,ap[[item_code]:[series_title]],2,0)</f>
        <v>Gasoline, all types, per gallon/3.785 liters in U.S. city average, average price, not seasonally adjusted</v>
      </c>
      <c r="K5472" t="str">
        <f>VLOOKUP(G5472,Areas!A:B,2,0)</f>
        <v>Size Class B/C</v>
      </c>
    </row>
    <row r="5473" spans="1:11" x14ac:dyDescent="0.3">
      <c r="A5473" t="s">
        <v>2430</v>
      </c>
      <c r="B5473">
        <v>2019</v>
      </c>
      <c r="C5473" t="s">
        <v>93</v>
      </c>
      <c r="D5473" s="4">
        <v>2.798</v>
      </c>
      <c r="E5473" t="s">
        <v>12</v>
      </c>
      <c r="F5473" t="s">
        <v>13</v>
      </c>
      <c r="G5473" t="str">
        <f t="shared" si="170"/>
        <v>N000</v>
      </c>
      <c r="H5473" t="str">
        <f t="shared" si="171"/>
        <v>7471A</v>
      </c>
      <c r="I5473" t="str">
        <f>VLOOKUP(F5473,Period!A:B,2,0)</f>
        <v>January</v>
      </c>
      <c r="J5473" t="str">
        <f>VLOOKUP(H5473,ap[[item_code]:[series_title]],2,0)</f>
        <v>Gasoline, all types, per gallon/3.785 liters in U.S. city average, average price, not seasonally adjusted</v>
      </c>
      <c r="K5473" t="str">
        <f>VLOOKUP(G5473,Areas!A:B,2,0)</f>
        <v>Size Class B/C</v>
      </c>
    </row>
    <row r="5474" spans="1:11" x14ac:dyDescent="0.3">
      <c r="A5474" t="s">
        <v>2430</v>
      </c>
      <c r="B5474">
        <v>2019</v>
      </c>
      <c r="C5474" t="s">
        <v>89</v>
      </c>
      <c r="D5474" s="4">
        <v>2.8719999999999999</v>
      </c>
      <c r="E5474" t="s">
        <v>12</v>
      </c>
      <c r="F5474" t="s">
        <v>13</v>
      </c>
      <c r="G5474" t="str">
        <f t="shared" si="170"/>
        <v>N000</v>
      </c>
      <c r="H5474" t="str">
        <f t="shared" si="171"/>
        <v>7471A</v>
      </c>
      <c r="I5474" t="str">
        <f>VLOOKUP(F5474,Period!A:B,2,0)</f>
        <v>January</v>
      </c>
      <c r="J5474" t="str">
        <f>VLOOKUP(H5474,ap[[item_code]:[series_title]],2,0)</f>
        <v>Gasoline, all types, per gallon/3.785 liters in U.S. city average, average price, not seasonally adjusted</v>
      </c>
      <c r="K5474" t="str">
        <f>VLOOKUP(G5474,Areas!A:B,2,0)</f>
        <v>Size Class B/C</v>
      </c>
    </row>
    <row r="5475" spans="1:11" x14ac:dyDescent="0.3">
      <c r="A5475" t="s">
        <v>2430</v>
      </c>
      <c r="B5475">
        <v>2019</v>
      </c>
      <c r="C5475" t="s">
        <v>133</v>
      </c>
      <c r="D5475" s="4">
        <v>2.7330000000000001</v>
      </c>
      <c r="E5475" t="s">
        <v>12</v>
      </c>
      <c r="F5475" t="s">
        <v>13</v>
      </c>
      <c r="G5475" t="str">
        <f t="shared" si="170"/>
        <v>N000</v>
      </c>
      <c r="H5475" t="str">
        <f t="shared" si="171"/>
        <v>7471A</v>
      </c>
      <c r="I5475" t="str">
        <f>VLOOKUP(F5475,Period!A:B,2,0)</f>
        <v>January</v>
      </c>
      <c r="J5475" t="str">
        <f>VLOOKUP(H5475,ap[[item_code]:[series_title]],2,0)</f>
        <v>Gasoline, all types, per gallon/3.785 liters in U.S. city average, average price, not seasonally adjusted</v>
      </c>
      <c r="K5475" t="str">
        <f>VLOOKUP(G5475,Areas!A:B,2,0)</f>
        <v>Size Class B/C</v>
      </c>
    </row>
    <row r="5476" spans="1:11" x14ac:dyDescent="0.3">
      <c r="A5476" t="s">
        <v>2430</v>
      </c>
      <c r="B5476">
        <v>2019</v>
      </c>
      <c r="C5476" t="s">
        <v>82</v>
      </c>
      <c r="D5476" s="4">
        <v>2.7559999999999998</v>
      </c>
      <c r="E5476" t="s">
        <v>12</v>
      </c>
      <c r="F5476" t="s">
        <v>13</v>
      </c>
      <c r="G5476" t="str">
        <f t="shared" si="170"/>
        <v>N000</v>
      </c>
      <c r="H5476" t="str">
        <f t="shared" si="171"/>
        <v>7471A</v>
      </c>
      <c r="I5476" t="str">
        <f>VLOOKUP(F5476,Period!A:B,2,0)</f>
        <v>January</v>
      </c>
      <c r="J5476" t="str">
        <f>VLOOKUP(H5476,ap[[item_code]:[series_title]],2,0)</f>
        <v>Gasoline, all types, per gallon/3.785 liters in U.S. city average, average price, not seasonally adjusted</v>
      </c>
      <c r="K5476" t="str">
        <f>VLOOKUP(G5476,Areas!A:B,2,0)</f>
        <v>Size Class B/C</v>
      </c>
    </row>
    <row r="5477" spans="1:11" x14ac:dyDescent="0.3">
      <c r="A5477" t="s">
        <v>2430</v>
      </c>
      <c r="B5477">
        <v>2019</v>
      </c>
      <c r="C5477" t="s">
        <v>69</v>
      </c>
      <c r="D5477" s="4">
        <v>2.6419999999999999</v>
      </c>
      <c r="E5477" t="s">
        <v>12</v>
      </c>
      <c r="F5477" t="s">
        <v>13</v>
      </c>
      <c r="G5477" t="str">
        <f t="shared" si="170"/>
        <v>N000</v>
      </c>
      <c r="H5477" t="str">
        <f t="shared" si="171"/>
        <v>7471A</v>
      </c>
      <c r="I5477" t="str">
        <f>VLOOKUP(F5477,Period!A:B,2,0)</f>
        <v>January</v>
      </c>
      <c r="J5477" t="str">
        <f>VLOOKUP(H5477,ap[[item_code]:[series_title]],2,0)</f>
        <v>Gasoline, all types, per gallon/3.785 liters in U.S. city average, average price, not seasonally adjusted</v>
      </c>
      <c r="K5477" t="str">
        <f>VLOOKUP(G5477,Areas!A:B,2,0)</f>
        <v>Size Class B/C</v>
      </c>
    </row>
    <row r="5478" spans="1:11" x14ac:dyDescent="0.3">
      <c r="A5478" t="s">
        <v>2430</v>
      </c>
      <c r="B5478">
        <v>2019</v>
      </c>
      <c r="C5478" t="s">
        <v>35</v>
      </c>
      <c r="D5478" s="4">
        <v>2.61</v>
      </c>
      <c r="E5478" t="s">
        <v>12</v>
      </c>
      <c r="F5478" t="s">
        <v>13</v>
      </c>
      <c r="G5478" t="str">
        <f t="shared" si="170"/>
        <v>N000</v>
      </c>
      <c r="H5478" t="str">
        <f t="shared" si="171"/>
        <v>7471A</v>
      </c>
      <c r="I5478" t="str">
        <f>VLOOKUP(F5478,Period!A:B,2,0)</f>
        <v>January</v>
      </c>
      <c r="J5478" t="str">
        <f>VLOOKUP(H5478,ap[[item_code]:[series_title]],2,0)</f>
        <v>Gasoline, all types, per gallon/3.785 liters in U.S. city average, average price, not seasonally adjusted</v>
      </c>
      <c r="K5478" t="str">
        <f>VLOOKUP(G5478,Areas!A:B,2,0)</f>
        <v>Size Class B/C</v>
      </c>
    </row>
    <row r="5479" spans="1:11" x14ac:dyDescent="0.3">
      <c r="A5479" t="s">
        <v>2430</v>
      </c>
      <c r="B5479">
        <v>2019</v>
      </c>
      <c r="C5479" t="s">
        <v>14</v>
      </c>
      <c r="D5479" s="4">
        <v>2.6459999999999999</v>
      </c>
      <c r="E5479" t="s">
        <v>12</v>
      </c>
      <c r="F5479" t="s">
        <v>13</v>
      </c>
      <c r="G5479" t="str">
        <f t="shared" si="170"/>
        <v>N000</v>
      </c>
      <c r="H5479" t="str">
        <f t="shared" si="171"/>
        <v>7471A</v>
      </c>
      <c r="I5479" t="str">
        <f>VLOOKUP(F5479,Period!A:B,2,0)</f>
        <v>January</v>
      </c>
      <c r="J5479" t="str">
        <f>VLOOKUP(H5479,ap[[item_code]:[series_title]],2,0)</f>
        <v>Gasoline, all types, per gallon/3.785 liters in U.S. city average, average price, not seasonally adjusted</v>
      </c>
      <c r="K5479" t="str">
        <f>VLOOKUP(G5479,Areas!A:B,2,0)</f>
        <v>Size Class B/C</v>
      </c>
    </row>
    <row r="5480" spans="1:11" x14ac:dyDescent="0.3">
      <c r="A5480" t="s">
        <v>2430</v>
      </c>
      <c r="B5480">
        <v>2019</v>
      </c>
      <c r="C5480" t="s">
        <v>146</v>
      </c>
      <c r="D5480" s="4">
        <v>2.6</v>
      </c>
      <c r="E5480" t="s">
        <v>12</v>
      </c>
      <c r="F5480" t="s">
        <v>13</v>
      </c>
      <c r="G5480" t="str">
        <f t="shared" si="170"/>
        <v>N000</v>
      </c>
      <c r="H5480" t="str">
        <f t="shared" si="171"/>
        <v>7471A</v>
      </c>
      <c r="I5480" t="str">
        <f>VLOOKUP(F5480,Period!A:B,2,0)</f>
        <v>January</v>
      </c>
      <c r="J5480" t="str">
        <f>VLOOKUP(H5480,ap[[item_code]:[series_title]],2,0)</f>
        <v>Gasoline, all types, per gallon/3.785 liters in U.S. city average, average price, not seasonally adjusted</v>
      </c>
      <c r="K5480" t="str">
        <f>VLOOKUP(G5480,Areas!A:B,2,0)</f>
        <v>Size Class B/C</v>
      </c>
    </row>
    <row r="5481" spans="1:11" x14ac:dyDescent="0.3">
      <c r="A5481" t="s">
        <v>2430</v>
      </c>
      <c r="B5481">
        <v>2019</v>
      </c>
      <c r="C5481" t="s">
        <v>18</v>
      </c>
      <c r="D5481" s="4">
        <v>2.589</v>
      </c>
      <c r="E5481" t="s">
        <v>12</v>
      </c>
      <c r="F5481" t="s">
        <v>13</v>
      </c>
      <c r="G5481" t="str">
        <f t="shared" si="170"/>
        <v>N000</v>
      </c>
      <c r="H5481" t="str">
        <f t="shared" si="171"/>
        <v>7471A</v>
      </c>
      <c r="I5481" t="str">
        <f>VLOOKUP(F5481,Period!A:B,2,0)</f>
        <v>January</v>
      </c>
      <c r="J5481" t="str">
        <f>VLOOKUP(H5481,ap[[item_code]:[series_title]],2,0)</f>
        <v>Gasoline, all types, per gallon/3.785 liters in U.S. city average, average price, not seasonally adjusted</v>
      </c>
      <c r="K5481" t="str">
        <f>VLOOKUP(G5481,Areas!A:B,2,0)</f>
        <v>Size Class B/C</v>
      </c>
    </row>
    <row r="5482" spans="1:11" x14ac:dyDescent="0.3">
      <c r="A5482" t="s">
        <v>2430</v>
      </c>
      <c r="B5482">
        <v>2020</v>
      </c>
      <c r="C5482" t="s">
        <v>13</v>
      </c>
      <c r="D5482" s="4">
        <v>2.5670000000000002</v>
      </c>
      <c r="E5482" t="s">
        <v>12</v>
      </c>
      <c r="F5482" t="s">
        <v>13</v>
      </c>
      <c r="G5482" t="str">
        <f t="shared" si="170"/>
        <v>N000</v>
      </c>
      <c r="H5482" t="str">
        <f t="shared" si="171"/>
        <v>7471A</v>
      </c>
      <c r="I5482" t="str">
        <f>VLOOKUP(F5482,Period!A:B,2,0)</f>
        <v>January</v>
      </c>
      <c r="J5482" t="str">
        <f>VLOOKUP(H5482,ap[[item_code]:[series_title]],2,0)</f>
        <v>Gasoline, all types, per gallon/3.785 liters in U.S. city average, average price, not seasonally adjusted</v>
      </c>
      <c r="K5482" t="str">
        <f>VLOOKUP(G5482,Areas!A:B,2,0)</f>
        <v>Size Class B/C</v>
      </c>
    </row>
    <row r="5483" spans="1:11" x14ac:dyDescent="0.3">
      <c r="A5483" t="s">
        <v>2430</v>
      </c>
      <c r="B5483">
        <v>2020</v>
      </c>
      <c r="C5483" t="s">
        <v>183</v>
      </c>
      <c r="D5483" s="4">
        <v>2.46</v>
      </c>
      <c r="E5483" t="s">
        <v>12</v>
      </c>
      <c r="F5483" t="s">
        <v>13</v>
      </c>
      <c r="G5483" t="str">
        <f t="shared" si="170"/>
        <v>N000</v>
      </c>
      <c r="H5483" t="str">
        <f t="shared" si="171"/>
        <v>7471A</v>
      </c>
      <c r="I5483" t="str">
        <f>VLOOKUP(F5483,Period!A:B,2,0)</f>
        <v>January</v>
      </c>
      <c r="J5483" t="str">
        <f>VLOOKUP(H5483,ap[[item_code]:[series_title]],2,0)</f>
        <v>Gasoline, all types, per gallon/3.785 liters in U.S. city average, average price, not seasonally adjusted</v>
      </c>
      <c r="K5483" t="str">
        <f>VLOOKUP(G5483,Areas!A:B,2,0)</f>
        <v>Size Class B/C</v>
      </c>
    </row>
    <row r="5484" spans="1:11" x14ac:dyDescent="0.3">
      <c r="A5484" t="s">
        <v>2430</v>
      </c>
      <c r="B5484">
        <v>2020</v>
      </c>
      <c r="C5484" t="s">
        <v>25</v>
      </c>
      <c r="D5484" s="4">
        <v>2.2530000000000001</v>
      </c>
      <c r="E5484" t="s">
        <v>12</v>
      </c>
      <c r="F5484" t="s">
        <v>13</v>
      </c>
      <c r="G5484" t="str">
        <f t="shared" si="170"/>
        <v>N000</v>
      </c>
      <c r="H5484" t="str">
        <f t="shared" si="171"/>
        <v>7471A</v>
      </c>
      <c r="I5484" t="str">
        <f>VLOOKUP(F5484,Period!A:B,2,0)</f>
        <v>January</v>
      </c>
      <c r="J5484" t="str">
        <f>VLOOKUP(H5484,ap[[item_code]:[series_title]],2,0)</f>
        <v>Gasoline, all types, per gallon/3.785 liters in U.S. city average, average price, not seasonally adjusted</v>
      </c>
      <c r="K5484" t="str">
        <f>VLOOKUP(G5484,Areas!A:B,2,0)</f>
        <v>Size Class B/C</v>
      </c>
    </row>
    <row r="5485" spans="1:11" x14ac:dyDescent="0.3">
      <c r="A5485" t="s">
        <v>2430</v>
      </c>
      <c r="B5485">
        <v>2020</v>
      </c>
      <c r="C5485" t="s">
        <v>93</v>
      </c>
      <c r="D5485" s="4">
        <v>1.8759999999999999</v>
      </c>
      <c r="E5485" t="s">
        <v>12</v>
      </c>
      <c r="F5485" t="s">
        <v>13</v>
      </c>
      <c r="G5485" t="str">
        <f t="shared" si="170"/>
        <v>N000</v>
      </c>
      <c r="H5485" t="str">
        <f t="shared" si="171"/>
        <v>7471A</v>
      </c>
      <c r="I5485" t="str">
        <f>VLOOKUP(F5485,Period!A:B,2,0)</f>
        <v>January</v>
      </c>
      <c r="J5485" t="str">
        <f>VLOOKUP(H5485,ap[[item_code]:[series_title]],2,0)</f>
        <v>Gasoline, all types, per gallon/3.785 liters in U.S. city average, average price, not seasonally adjusted</v>
      </c>
      <c r="K5485" t="str">
        <f>VLOOKUP(G5485,Areas!A:B,2,0)</f>
        <v>Size Class B/C</v>
      </c>
    </row>
    <row r="5486" spans="1:11" x14ac:dyDescent="0.3">
      <c r="A5486" t="s">
        <v>2430</v>
      </c>
      <c r="B5486">
        <v>2020</v>
      </c>
      <c r="C5486" t="s">
        <v>89</v>
      </c>
      <c r="D5486" s="4">
        <v>1.88</v>
      </c>
      <c r="E5486" t="s">
        <v>12</v>
      </c>
      <c r="F5486" t="s">
        <v>13</v>
      </c>
      <c r="G5486" t="str">
        <f t="shared" si="170"/>
        <v>N000</v>
      </c>
      <c r="H5486" t="str">
        <f t="shared" si="171"/>
        <v>7471A</v>
      </c>
      <c r="I5486" t="str">
        <f>VLOOKUP(F5486,Period!A:B,2,0)</f>
        <v>January</v>
      </c>
      <c r="J5486" t="str">
        <f>VLOOKUP(H5486,ap[[item_code]:[series_title]],2,0)</f>
        <v>Gasoline, all types, per gallon/3.785 liters in U.S. city average, average price, not seasonally adjusted</v>
      </c>
      <c r="K5486" t="str">
        <f>VLOOKUP(G5486,Areas!A:B,2,0)</f>
        <v>Size Class B/C</v>
      </c>
    </row>
    <row r="5487" spans="1:11" x14ac:dyDescent="0.3">
      <c r="A5487" t="s">
        <v>2430</v>
      </c>
      <c r="B5487">
        <v>2020</v>
      </c>
      <c r="C5487" t="s">
        <v>133</v>
      </c>
      <c r="D5487" s="4">
        <v>2.0819999999999999</v>
      </c>
      <c r="E5487" t="s">
        <v>12</v>
      </c>
      <c r="F5487" t="s">
        <v>13</v>
      </c>
      <c r="G5487" t="str">
        <f t="shared" si="170"/>
        <v>N000</v>
      </c>
      <c r="H5487" t="str">
        <f t="shared" si="171"/>
        <v>7471A</v>
      </c>
      <c r="I5487" t="str">
        <f>VLOOKUP(F5487,Period!A:B,2,0)</f>
        <v>January</v>
      </c>
      <c r="J5487" t="str">
        <f>VLOOKUP(H5487,ap[[item_code]:[series_title]],2,0)</f>
        <v>Gasoline, all types, per gallon/3.785 liters in U.S. city average, average price, not seasonally adjusted</v>
      </c>
      <c r="K5487" t="str">
        <f>VLOOKUP(G5487,Areas!A:B,2,0)</f>
        <v>Size Class B/C</v>
      </c>
    </row>
    <row r="5488" spans="1:11" x14ac:dyDescent="0.3">
      <c r="A5488" t="s">
        <v>2430</v>
      </c>
      <c r="B5488">
        <v>2020</v>
      </c>
      <c r="C5488" t="s">
        <v>82</v>
      </c>
      <c r="D5488" s="4">
        <v>2.177</v>
      </c>
      <c r="E5488" t="s">
        <v>12</v>
      </c>
      <c r="F5488" t="s">
        <v>13</v>
      </c>
      <c r="G5488" t="str">
        <f t="shared" si="170"/>
        <v>N000</v>
      </c>
      <c r="H5488" t="str">
        <f t="shared" si="171"/>
        <v>7471A</v>
      </c>
      <c r="I5488" t="str">
        <f>VLOOKUP(F5488,Period!A:B,2,0)</f>
        <v>January</v>
      </c>
      <c r="J5488" t="str">
        <f>VLOOKUP(H5488,ap[[item_code]:[series_title]],2,0)</f>
        <v>Gasoline, all types, per gallon/3.785 liters in U.S. city average, average price, not seasonally adjusted</v>
      </c>
      <c r="K5488" t="str">
        <f>VLOOKUP(G5488,Areas!A:B,2,0)</f>
        <v>Size Class B/C</v>
      </c>
    </row>
    <row r="5489" spans="1:11" x14ac:dyDescent="0.3">
      <c r="A5489" t="s">
        <v>2430</v>
      </c>
      <c r="B5489">
        <v>2020</v>
      </c>
      <c r="C5489" t="s">
        <v>69</v>
      </c>
      <c r="D5489" s="4">
        <v>2.1800000000000002</v>
      </c>
      <c r="E5489" t="s">
        <v>12</v>
      </c>
      <c r="F5489" t="s">
        <v>13</v>
      </c>
      <c r="G5489" t="str">
        <f t="shared" si="170"/>
        <v>N000</v>
      </c>
      <c r="H5489" t="str">
        <f t="shared" si="171"/>
        <v>7471A</v>
      </c>
      <c r="I5489" t="str">
        <f>VLOOKUP(F5489,Period!A:B,2,0)</f>
        <v>January</v>
      </c>
      <c r="J5489" t="str">
        <f>VLOOKUP(H5489,ap[[item_code]:[series_title]],2,0)</f>
        <v>Gasoline, all types, per gallon/3.785 liters in U.S. city average, average price, not seasonally adjusted</v>
      </c>
      <c r="K5489" t="str">
        <f>VLOOKUP(G5489,Areas!A:B,2,0)</f>
        <v>Size Class B/C</v>
      </c>
    </row>
    <row r="5490" spans="1:11" x14ac:dyDescent="0.3">
      <c r="A5490" t="s">
        <v>2430</v>
      </c>
      <c r="B5490">
        <v>2020</v>
      </c>
      <c r="C5490" t="s">
        <v>35</v>
      </c>
      <c r="D5490" s="4">
        <v>2.1989999999999998</v>
      </c>
      <c r="E5490" t="s">
        <v>12</v>
      </c>
      <c r="F5490" t="s">
        <v>13</v>
      </c>
      <c r="G5490" t="str">
        <f t="shared" si="170"/>
        <v>N000</v>
      </c>
      <c r="H5490" t="str">
        <f t="shared" si="171"/>
        <v>7471A</v>
      </c>
      <c r="I5490" t="str">
        <f>VLOOKUP(F5490,Period!A:B,2,0)</f>
        <v>January</v>
      </c>
      <c r="J5490" t="str">
        <f>VLOOKUP(H5490,ap[[item_code]:[series_title]],2,0)</f>
        <v>Gasoline, all types, per gallon/3.785 liters in U.S. city average, average price, not seasonally adjusted</v>
      </c>
      <c r="K5490" t="str">
        <f>VLOOKUP(G5490,Areas!A:B,2,0)</f>
        <v>Size Class B/C</v>
      </c>
    </row>
    <row r="5491" spans="1:11" x14ac:dyDescent="0.3">
      <c r="A5491" t="s">
        <v>2430</v>
      </c>
      <c r="B5491">
        <v>2020</v>
      </c>
      <c r="C5491" t="s">
        <v>14</v>
      </c>
      <c r="D5491" s="4">
        <v>2.165</v>
      </c>
      <c r="E5491" t="s">
        <v>12</v>
      </c>
      <c r="F5491" t="s">
        <v>13</v>
      </c>
      <c r="G5491" t="str">
        <f t="shared" si="170"/>
        <v>N000</v>
      </c>
      <c r="H5491" t="str">
        <f t="shared" si="171"/>
        <v>7471A</v>
      </c>
      <c r="I5491" t="str">
        <f>VLOOKUP(F5491,Period!A:B,2,0)</f>
        <v>January</v>
      </c>
      <c r="J5491" t="str">
        <f>VLOOKUP(H5491,ap[[item_code]:[series_title]],2,0)</f>
        <v>Gasoline, all types, per gallon/3.785 liters in U.S. city average, average price, not seasonally adjusted</v>
      </c>
      <c r="K5491" t="str">
        <f>VLOOKUP(G5491,Areas!A:B,2,0)</f>
        <v>Size Class B/C</v>
      </c>
    </row>
    <row r="5492" spans="1:11" x14ac:dyDescent="0.3">
      <c r="A5492" t="s">
        <v>2430</v>
      </c>
      <c r="B5492">
        <v>2020</v>
      </c>
      <c r="C5492" t="s">
        <v>146</v>
      </c>
      <c r="D5492" s="4">
        <v>2.08</v>
      </c>
      <c r="E5492" t="s">
        <v>12</v>
      </c>
      <c r="F5492" t="s">
        <v>13</v>
      </c>
      <c r="G5492" t="str">
        <f t="shared" si="170"/>
        <v>N000</v>
      </c>
      <c r="H5492" t="str">
        <f t="shared" si="171"/>
        <v>7471A</v>
      </c>
      <c r="I5492" t="str">
        <f>VLOOKUP(F5492,Period!A:B,2,0)</f>
        <v>January</v>
      </c>
      <c r="J5492" t="str">
        <f>VLOOKUP(H5492,ap[[item_code]:[series_title]],2,0)</f>
        <v>Gasoline, all types, per gallon/3.785 liters in U.S. city average, average price, not seasonally adjusted</v>
      </c>
      <c r="K5492" t="str">
        <f>VLOOKUP(G5492,Areas!A:B,2,0)</f>
        <v>Size Class B/C</v>
      </c>
    </row>
    <row r="5493" spans="1:11" x14ac:dyDescent="0.3">
      <c r="A5493" t="s">
        <v>2430</v>
      </c>
      <c r="B5493">
        <v>2020</v>
      </c>
      <c r="C5493" t="s">
        <v>18</v>
      </c>
      <c r="D5493" s="4">
        <v>2.157</v>
      </c>
      <c r="E5493" t="s">
        <v>12</v>
      </c>
      <c r="F5493" t="s">
        <v>13</v>
      </c>
      <c r="G5493" t="str">
        <f t="shared" si="170"/>
        <v>N000</v>
      </c>
      <c r="H5493" t="str">
        <f t="shared" si="171"/>
        <v>7471A</v>
      </c>
      <c r="I5493" t="str">
        <f>VLOOKUP(F5493,Period!A:B,2,0)</f>
        <v>January</v>
      </c>
      <c r="J5493" t="str">
        <f>VLOOKUP(H5493,ap[[item_code]:[series_title]],2,0)</f>
        <v>Gasoline, all types, per gallon/3.785 liters in U.S. city average, average price, not seasonally adjusted</v>
      </c>
      <c r="K5493" t="str">
        <f>VLOOKUP(G5493,Areas!A:B,2,0)</f>
        <v>Size Class B/C</v>
      </c>
    </row>
    <row r="5494" spans="1:11" x14ac:dyDescent="0.3">
      <c r="A5494" t="s">
        <v>2430</v>
      </c>
      <c r="B5494">
        <v>2021</v>
      </c>
      <c r="C5494" t="s">
        <v>13</v>
      </c>
      <c r="D5494" s="4">
        <v>2.3140000000000001</v>
      </c>
      <c r="E5494" t="s">
        <v>12</v>
      </c>
      <c r="F5494" t="s">
        <v>13</v>
      </c>
      <c r="G5494" t="str">
        <f t="shared" si="170"/>
        <v>N000</v>
      </c>
      <c r="H5494" t="str">
        <f t="shared" si="171"/>
        <v>7471A</v>
      </c>
      <c r="I5494" t="str">
        <f>VLOOKUP(F5494,Period!A:B,2,0)</f>
        <v>January</v>
      </c>
      <c r="J5494" t="str">
        <f>VLOOKUP(H5494,ap[[item_code]:[series_title]],2,0)</f>
        <v>Gasoline, all types, per gallon/3.785 liters in U.S. city average, average price, not seasonally adjusted</v>
      </c>
      <c r="K5494" t="str">
        <f>VLOOKUP(G5494,Areas!A:B,2,0)</f>
        <v>Size Class B/C</v>
      </c>
    </row>
    <row r="5495" spans="1:11" x14ac:dyDescent="0.3">
      <c r="A5495" t="s">
        <v>2430</v>
      </c>
      <c r="B5495">
        <v>2021</v>
      </c>
      <c r="C5495" t="s">
        <v>183</v>
      </c>
      <c r="D5495" s="4">
        <v>2.4820000000000002</v>
      </c>
      <c r="E5495" t="s">
        <v>12</v>
      </c>
      <c r="F5495" t="s">
        <v>13</v>
      </c>
      <c r="G5495" t="str">
        <f t="shared" si="170"/>
        <v>N000</v>
      </c>
      <c r="H5495" t="str">
        <f t="shared" si="171"/>
        <v>7471A</v>
      </c>
      <c r="I5495" t="str">
        <f>VLOOKUP(F5495,Period!A:B,2,0)</f>
        <v>January</v>
      </c>
      <c r="J5495" t="str">
        <f>VLOOKUP(H5495,ap[[item_code]:[series_title]],2,0)</f>
        <v>Gasoline, all types, per gallon/3.785 liters in U.S. city average, average price, not seasonally adjusted</v>
      </c>
      <c r="K5495" t="str">
        <f>VLOOKUP(G5495,Areas!A:B,2,0)</f>
        <v>Size Class B/C</v>
      </c>
    </row>
    <row r="5496" spans="1:11" x14ac:dyDescent="0.3">
      <c r="A5496" t="s">
        <v>2430</v>
      </c>
      <c r="B5496">
        <v>2021</v>
      </c>
      <c r="C5496" t="s">
        <v>25</v>
      </c>
      <c r="D5496" s="4">
        <v>2.77</v>
      </c>
      <c r="E5496" t="s">
        <v>12</v>
      </c>
      <c r="F5496" t="s">
        <v>13</v>
      </c>
      <c r="G5496" t="str">
        <f t="shared" si="170"/>
        <v>N000</v>
      </c>
      <c r="H5496" t="str">
        <f t="shared" si="171"/>
        <v>7471A</v>
      </c>
      <c r="I5496" t="str">
        <f>VLOOKUP(F5496,Period!A:B,2,0)</f>
        <v>January</v>
      </c>
      <c r="J5496" t="str">
        <f>VLOOKUP(H5496,ap[[item_code]:[series_title]],2,0)</f>
        <v>Gasoline, all types, per gallon/3.785 liters in U.S. city average, average price, not seasonally adjusted</v>
      </c>
      <c r="K5496" t="str">
        <f>VLOOKUP(G5496,Areas!A:B,2,0)</f>
        <v>Size Class B/C</v>
      </c>
    </row>
    <row r="5497" spans="1:11" x14ac:dyDescent="0.3">
      <c r="A5497" t="s">
        <v>2430</v>
      </c>
      <c r="B5497">
        <v>2021</v>
      </c>
      <c r="C5497" t="s">
        <v>93</v>
      </c>
      <c r="D5497" s="4">
        <v>2.8220000000000001</v>
      </c>
      <c r="E5497" t="s">
        <v>12</v>
      </c>
      <c r="F5497" t="s">
        <v>13</v>
      </c>
      <c r="G5497" t="str">
        <f t="shared" si="170"/>
        <v>N000</v>
      </c>
      <c r="H5497" t="str">
        <f t="shared" si="171"/>
        <v>7471A</v>
      </c>
      <c r="I5497" t="str">
        <f>VLOOKUP(F5497,Period!A:B,2,0)</f>
        <v>January</v>
      </c>
      <c r="J5497" t="str">
        <f>VLOOKUP(H5497,ap[[item_code]:[series_title]],2,0)</f>
        <v>Gasoline, all types, per gallon/3.785 liters in U.S. city average, average price, not seasonally adjusted</v>
      </c>
      <c r="K5497" t="str">
        <f>VLOOKUP(G5497,Areas!A:B,2,0)</f>
        <v>Size Class B/C</v>
      </c>
    </row>
    <row r="5498" spans="1:11" x14ac:dyDescent="0.3">
      <c r="A5498" t="s">
        <v>2430</v>
      </c>
      <c r="B5498">
        <v>2021</v>
      </c>
      <c r="C5498" t="s">
        <v>89</v>
      </c>
      <c r="D5498" s="4">
        <v>2.9630000000000001</v>
      </c>
      <c r="E5498" t="s">
        <v>12</v>
      </c>
      <c r="F5498" t="s">
        <v>13</v>
      </c>
      <c r="G5498" t="str">
        <f t="shared" si="170"/>
        <v>N000</v>
      </c>
      <c r="H5498" t="str">
        <f t="shared" si="171"/>
        <v>7471A</v>
      </c>
      <c r="I5498" t="str">
        <f>VLOOKUP(F5498,Period!A:B,2,0)</f>
        <v>January</v>
      </c>
      <c r="J5498" t="str">
        <f>VLOOKUP(H5498,ap[[item_code]:[series_title]],2,0)</f>
        <v>Gasoline, all types, per gallon/3.785 liters in U.S. city average, average price, not seasonally adjusted</v>
      </c>
      <c r="K5498" t="str">
        <f>VLOOKUP(G5498,Areas!A:B,2,0)</f>
        <v>Size Class B/C</v>
      </c>
    </row>
    <row r="5499" spans="1:11" x14ac:dyDescent="0.3">
      <c r="A5499" t="s">
        <v>2430</v>
      </c>
      <c r="B5499">
        <v>2021</v>
      </c>
      <c r="C5499" t="s">
        <v>133</v>
      </c>
      <c r="D5499" s="4">
        <v>3.1269999999999998</v>
      </c>
      <c r="E5499" t="s">
        <v>12</v>
      </c>
      <c r="F5499" t="s">
        <v>13</v>
      </c>
      <c r="G5499" t="str">
        <f t="shared" si="170"/>
        <v>N000</v>
      </c>
      <c r="H5499" t="str">
        <f t="shared" si="171"/>
        <v>7471A</v>
      </c>
      <c r="I5499" t="str">
        <f>VLOOKUP(F5499,Period!A:B,2,0)</f>
        <v>January</v>
      </c>
      <c r="J5499" t="str">
        <f>VLOOKUP(H5499,ap[[item_code]:[series_title]],2,0)</f>
        <v>Gasoline, all types, per gallon/3.785 liters in U.S. city average, average price, not seasonally adjusted</v>
      </c>
      <c r="K5499" t="str">
        <f>VLOOKUP(G5499,Areas!A:B,2,0)</f>
        <v>Size Class B/C</v>
      </c>
    </row>
    <row r="5500" spans="1:11" x14ac:dyDescent="0.3">
      <c r="A5500" t="s">
        <v>2430</v>
      </c>
      <c r="B5500">
        <v>2021</v>
      </c>
      <c r="C5500" t="s">
        <v>82</v>
      </c>
      <c r="D5500" s="4">
        <v>3.2090000000000001</v>
      </c>
      <c r="E5500" t="s">
        <v>12</v>
      </c>
      <c r="F5500" t="s">
        <v>13</v>
      </c>
      <c r="G5500" t="str">
        <f t="shared" si="170"/>
        <v>N000</v>
      </c>
      <c r="H5500" t="str">
        <f t="shared" si="171"/>
        <v>7471A</v>
      </c>
      <c r="I5500" t="str">
        <f>VLOOKUP(F5500,Period!A:B,2,0)</f>
        <v>January</v>
      </c>
      <c r="J5500" t="str">
        <f>VLOOKUP(H5500,ap[[item_code]:[series_title]],2,0)</f>
        <v>Gasoline, all types, per gallon/3.785 liters in U.S. city average, average price, not seasonally adjusted</v>
      </c>
      <c r="K5500" t="str">
        <f>VLOOKUP(G5500,Areas!A:B,2,0)</f>
        <v>Size Class B/C</v>
      </c>
    </row>
    <row r="5501" spans="1:11" x14ac:dyDescent="0.3">
      <c r="A5501" t="s">
        <v>2430</v>
      </c>
      <c r="B5501">
        <v>2021</v>
      </c>
      <c r="C5501" t="s">
        <v>69</v>
      </c>
      <c r="D5501" s="4">
        <v>3.2280000000000002</v>
      </c>
      <c r="E5501" t="s">
        <v>12</v>
      </c>
      <c r="F5501" t="s">
        <v>13</v>
      </c>
      <c r="G5501" t="str">
        <f t="shared" si="170"/>
        <v>N000</v>
      </c>
      <c r="H5501" t="str">
        <f t="shared" si="171"/>
        <v>7471A</v>
      </c>
      <c r="I5501" t="str">
        <f>VLOOKUP(F5501,Period!A:B,2,0)</f>
        <v>January</v>
      </c>
      <c r="J5501" t="str">
        <f>VLOOKUP(H5501,ap[[item_code]:[series_title]],2,0)</f>
        <v>Gasoline, all types, per gallon/3.785 liters in U.S. city average, average price, not seasonally adjusted</v>
      </c>
      <c r="K5501" t="str">
        <f>VLOOKUP(G5501,Areas!A:B,2,0)</f>
        <v>Size Class B/C</v>
      </c>
    </row>
    <row r="5502" spans="1:11" x14ac:dyDescent="0.3">
      <c r="A5502" t="s">
        <v>2430</v>
      </c>
      <c r="B5502">
        <v>2021</v>
      </c>
      <c r="C5502" t="s">
        <v>35</v>
      </c>
      <c r="D5502" s="4">
        <v>3.24</v>
      </c>
      <c r="E5502" t="s">
        <v>12</v>
      </c>
      <c r="F5502" t="s">
        <v>13</v>
      </c>
      <c r="G5502" t="str">
        <f t="shared" si="170"/>
        <v>N000</v>
      </c>
      <c r="H5502" t="str">
        <f t="shared" si="171"/>
        <v>7471A</v>
      </c>
      <c r="I5502" t="str">
        <f>VLOOKUP(F5502,Period!A:B,2,0)</f>
        <v>January</v>
      </c>
      <c r="J5502" t="str">
        <f>VLOOKUP(H5502,ap[[item_code]:[series_title]],2,0)</f>
        <v>Gasoline, all types, per gallon/3.785 liters in U.S. city average, average price, not seasonally adjusted</v>
      </c>
      <c r="K5502" t="str">
        <f>VLOOKUP(G5502,Areas!A:B,2,0)</f>
        <v>Size Class B/C</v>
      </c>
    </row>
    <row r="5503" spans="1:11" x14ac:dyDescent="0.3">
      <c r="A5503" t="s">
        <v>2430</v>
      </c>
      <c r="B5503">
        <v>2021</v>
      </c>
      <c r="C5503" t="s">
        <v>14</v>
      </c>
      <c r="D5503" s="4">
        <v>3.3570000000000002</v>
      </c>
      <c r="E5503" t="s">
        <v>12</v>
      </c>
      <c r="F5503" t="s">
        <v>13</v>
      </c>
      <c r="G5503" t="str">
        <f t="shared" si="170"/>
        <v>N000</v>
      </c>
      <c r="H5503" t="str">
        <f t="shared" si="171"/>
        <v>7471A</v>
      </c>
      <c r="I5503" t="str">
        <f>VLOOKUP(F5503,Period!A:B,2,0)</f>
        <v>January</v>
      </c>
      <c r="J5503" t="str">
        <f>VLOOKUP(H5503,ap[[item_code]:[series_title]],2,0)</f>
        <v>Gasoline, all types, per gallon/3.785 liters in U.S. city average, average price, not seasonally adjusted</v>
      </c>
      <c r="K5503" t="str">
        <f>VLOOKUP(G5503,Areas!A:B,2,0)</f>
        <v>Size Class B/C</v>
      </c>
    </row>
    <row r="5504" spans="1:11" x14ac:dyDescent="0.3">
      <c r="A5504" t="s">
        <v>2444</v>
      </c>
      <c r="B5504">
        <v>2015</v>
      </c>
      <c r="C5504" t="s">
        <v>13</v>
      </c>
      <c r="D5504" s="4">
        <v>2.3969999999999998</v>
      </c>
      <c r="E5504" t="s">
        <v>12</v>
      </c>
      <c r="F5504" t="s">
        <v>13</v>
      </c>
      <c r="G5504" t="str">
        <f t="shared" si="170"/>
        <v>N100</v>
      </c>
      <c r="H5504" t="str">
        <f t="shared" si="171"/>
        <v>74714</v>
      </c>
      <c r="I5504" t="str">
        <f>VLOOKUP(F5504,Period!A:B,2,0)</f>
        <v>January</v>
      </c>
      <c r="J5504" t="str">
        <f>VLOOKUP(H5504,ap[[item_code]:[series_title]],2,0)</f>
        <v>Gasoline, unleaded regular, per gallon/3.785 liters in U.S. city average, average price, not seasonally adjusted</v>
      </c>
      <c r="K5504" t="str">
        <f>VLOOKUP(G5504,Areas!A:B,2,0)</f>
        <v>Northeast - Size Class B/C</v>
      </c>
    </row>
    <row r="5505" spans="1:11" x14ac:dyDescent="0.3">
      <c r="A5505" t="s">
        <v>2444</v>
      </c>
      <c r="B5505">
        <v>2015</v>
      </c>
      <c r="C5505" t="s">
        <v>183</v>
      </c>
      <c r="D5505" s="4">
        <v>2.319</v>
      </c>
      <c r="E5505" t="s">
        <v>12</v>
      </c>
      <c r="F5505" t="s">
        <v>13</v>
      </c>
      <c r="G5505" t="str">
        <f t="shared" si="170"/>
        <v>N100</v>
      </c>
      <c r="H5505" t="str">
        <f t="shared" si="171"/>
        <v>74714</v>
      </c>
      <c r="I5505" t="str">
        <f>VLOOKUP(F5505,Period!A:B,2,0)</f>
        <v>January</v>
      </c>
      <c r="J5505" t="str">
        <f>VLOOKUP(H5505,ap[[item_code]:[series_title]],2,0)</f>
        <v>Gasoline, unleaded regular, per gallon/3.785 liters in U.S. city average, average price, not seasonally adjusted</v>
      </c>
      <c r="K5505" t="str">
        <f>VLOOKUP(G5505,Areas!A:B,2,0)</f>
        <v>Northeast - Size Class B/C</v>
      </c>
    </row>
    <row r="5506" spans="1:11" x14ac:dyDescent="0.3">
      <c r="A5506" t="s">
        <v>2444</v>
      </c>
      <c r="B5506">
        <v>2015</v>
      </c>
      <c r="C5506" t="s">
        <v>25</v>
      </c>
      <c r="D5506" s="4">
        <v>2.512</v>
      </c>
      <c r="E5506" t="s">
        <v>12</v>
      </c>
      <c r="F5506" t="s">
        <v>13</v>
      </c>
      <c r="G5506" t="str">
        <f t="shared" si="170"/>
        <v>N100</v>
      </c>
      <c r="H5506" t="str">
        <f t="shared" si="171"/>
        <v>74714</v>
      </c>
      <c r="I5506" t="str">
        <f>VLOOKUP(F5506,Period!A:B,2,0)</f>
        <v>January</v>
      </c>
      <c r="J5506" t="str">
        <f>VLOOKUP(H5506,ap[[item_code]:[series_title]],2,0)</f>
        <v>Gasoline, unleaded regular, per gallon/3.785 liters in U.S. city average, average price, not seasonally adjusted</v>
      </c>
      <c r="K5506" t="str">
        <f>VLOOKUP(G5506,Areas!A:B,2,0)</f>
        <v>Northeast - Size Class B/C</v>
      </c>
    </row>
    <row r="5507" spans="1:11" x14ac:dyDescent="0.3">
      <c r="A5507" t="s">
        <v>2444</v>
      </c>
      <c r="B5507">
        <v>2015</v>
      </c>
      <c r="C5507" t="s">
        <v>93</v>
      </c>
      <c r="D5507" s="4">
        <v>2.5030000000000001</v>
      </c>
      <c r="E5507" t="s">
        <v>12</v>
      </c>
      <c r="F5507" t="s">
        <v>13</v>
      </c>
      <c r="G5507" t="str">
        <f t="shared" ref="G5507:G5570" si="172">MID(A5507,4,4)</f>
        <v>N100</v>
      </c>
      <c r="H5507" t="str">
        <f t="shared" ref="H5507:H5570" si="173">MID(A5507,8,5)</f>
        <v>74714</v>
      </c>
      <c r="I5507" t="str">
        <f>VLOOKUP(F5507,Period!A:B,2,0)</f>
        <v>January</v>
      </c>
      <c r="J5507" t="str">
        <f>VLOOKUP(H5507,ap[[item_code]:[series_title]],2,0)</f>
        <v>Gasoline, unleaded regular, per gallon/3.785 liters in U.S. city average, average price, not seasonally adjusted</v>
      </c>
      <c r="K5507" t="str">
        <f>VLOOKUP(G5507,Areas!A:B,2,0)</f>
        <v>Northeast - Size Class B/C</v>
      </c>
    </row>
    <row r="5508" spans="1:11" x14ac:dyDescent="0.3">
      <c r="A5508" t="s">
        <v>2444</v>
      </c>
      <c r="B5508">
        <v>2015</v>
      </c>
      <c r="C5508" t="s">
        <v>89</v>
      </c>
      <c r="D5508" s="4">
        <v>2.7280000000000002</v>
      </c>
      <c r="E5508" t="s">
        <v>12</v>
      </c>
      <c r="F5508" t="s">
        <v>13</v>
      </c>
      <c r="G5508" t="str">
        <f t="shared" si="172"/>
        <v>N100</v>
      </c>
      <c r="H5508" t="str">
        <f t="shared" si="173"/>
        <v>74714</v>
      </c>
      <c r="I5508" t="str">
        <f>VLOOKUP(F5508,Period!A:B,2,0)</f>
        <v>January</v>
      </c>
      <c r="J5508" t="str">
        <f>VLOOKUP(H5508,ap[[item_code]:[series_title]],2,0)</f>
        <v>Gasoline, unleaded regular, per gallon/3.785 liters in U.S. city average, average price, not seasonally adjusted</v>
      </c>
      <c r="K5508" t="str">
        <f>VLOOKUP(G5508,Areas!A:B,2,0)</f>
        <v>Northeast - Size Class B/C</v>
      </c>
    </row>
    <row r="5509" spans="1:11" x14ac:dyDescent="0.3">
      <c r="A5509" t="s">
        <v>2444</v>
      </c>
      <c r="B5509">
        <v>2015</v>
      </c>
      <c r="C5509" t="s">
        <v>133</v>
      </c>
      <c r="D5509" s="4">
        <v>2.8050000000000002</v>
      </c>
      <c r="E5509" t="s">
        <v>12</v>
      </c>
      <c r="F5509" t="s">
        <v>13</v>
      </c>
      <c r="G5509" t="str">
        <f t="shared" si="172"/>
        <v>N100</v>
      </c>
      <c r="H5509" t="str">
        <f t="shared" si="173"/>
        <v>74714</v>
      </c>
      <c r="I5509" t="str">
        <f>VLOOKUP(F5509,Period!A:B,2,0)</f>
        <v>January</v>
      </c>
      <c r="J5509" t="str">
        <f>VLOOKUP(H5509,ap[[item_code]:[series_title]],2,0)</f>
        <v>Gasoline, unleaded regular, per gallon/3.785 liters in U.S. city average, average price, not seasonally adjusted</v>
      </c>
      <c r="K5509" t="str">
        <f>VLOOKUP(G5509,Areas!A:B,2,0)</f>
        <v>Northeast - Size Class B/C</v>
      </c>
    </row>
    <row r="5510" spans="1:11" x14ac:dyDescent="0.3">
      <c r="A5510" t="s">
        <v>2444</v>
      </c>
      <c r="B5510">
        <v>2015</v>
      </c>
      <c r="C5510" t="s">
        <v>82</v>
      </c>
      <c r="D5510" s="4">
        <v>2.7770000000000001</v>
      </c>
      <c r="E5510" t="s">
        <v>12</v>
      </c>
      <c r="F5510" t="s">
        <v>13</v>
      </c>
      <c r="G5510" t="str">
        <f t="shared" si="172"/>
        <v>N100</v>
      </c>
      <c r="H5510" t="str">
        <f t="shared" si="173"/>
        <v>74714</v>
      </c>
      <c r="I5510" t="str">
        <f>VLOOKUP(F5510,Period!A:B,2,0)</f>
        <v>January</v>
      </c>
      <c r="J5510" t="str">
        <f>VLOOKUP(H5510,ap[[item_code]:[series_title]],2,0)</f>
        <v>Gasoline, unleaded regular, per gallon/3.785 liters in U.S. city average, average price, not seasonally adjusted</v>
      </c>
      <c r="K5510" t="str">
        <f>VLOOKUP(G5510,Areas!A:B,2,0)</f>
        <v>Northeast - Size Class B/C</v>
      </c>
    </row>
    <row r="5511" spans="1:11" x14ac:dyDescent="0.3">
      <c r="A5511" t="s">
        <v>2444</v>
      </c>
      <c r="B5511">
        <v>2015</v>
      </c>
      <c r="C5511" t="s">
        <v>69</v>
      </c>
      <c r="D5511" s="4">
        <v>2.5910000000000002</v>
      </c>
      <c r="E5511" t="s">
        <v>12</v>
      </c>
      <c r="F5511" t="s">
        <v>13</v>
      </c>
      <c r="G5511" t="str">
        <f t="shared" si="172"/>
        <v>N100</v>
      </c>
      <c r="H5511" t="str">
        <f t="shared" si="173"/>
        <v>74714</v>
      </c>
      <c r="I5511" t="str">
        <f>VLOOKUP(F5511,Period!A:B,2,0)</f>
        <v>January</v>
      </c>
      <c r="J5511" t="str">
        <f>VLOOKUP(H5511,ap[[item_code]:[series_title]],2,0)</f>
        <v>Gasoline, unleaded regular, per gallon/3.785 liters in U.S. city average, average price, not seasonally adjusted</v>
      </c>
      <c r="K5511" t="str">
        <f>VLOOKUP(G5511,Areas!A:B,2,0)</f>
        <v>Northeast - Size Class B/C</v>
      </c>
    </row>
    <row r="5512" spans="1:11" x14ac:dyDescent="0.3">
      <c r="A5512" t="s">
        <v>2444</v>
      </c>
      <c r="B5512">
        <v>2015</v>
      </c>
      <c r="C5512" t="s">
        <v>35</v>
      </c>
      <c r="D5512" s="4">
        <v>2.39</v>
      </c>
      <c r="E5512" t="s">
        <v>12</v>
      </c>
      <c r="F5512" t="s">
        <v>13</v>
      </c>
      <c r="G5512" t="str">
        <f t="shared" si="172"/>
        <v>N100</v>
      </c>
      <c r="H5512" t="str">
        <f t="shared" si="173"/>
        <v>74714</v>
      </c>
      <c r="I5512" t="str">
        <f>VLOOKUP(F5512,Period!A:B,2,0)</f>
        <v>January</v>
      </c>
      <c r="J5512" t="str">
        <f>VLOOKUP(H5512,ap[[item_code]:[series_title]],2,0)</f>
        <v>Gasoline, unleaded regular, per gallon/3.785 liters in U.S. city average, average price, not seasonally adjusted</v>
      </c>
      <c r="K5512" t="str">
        <f>VLOOKUP(G5512,Areas!A:B,2,0)</f>
        <v>Northeast - Size Class B/C</v>
      </c>
    </row>
    <row r="5513" spans="1:11" x14ac:dyDescent="0.3">
      <c r="A5513" t="s">
        <v>2444</v>
      </c>
      <c r="B5513">
        <v>2015</v>
      </c>
      <c r="C5513" t="s">
        <v>14</v>
      </c>
      <c r="D5513" s="4">
        <v>2.2679999999999998</v>
      </c>
      <c r="E5513" t="s">
        <v>12</v>
      </c>
      <c r="F5513" t="s">
        <v>13</v>
      </c>
      <c r="G5513" t="str">
        <f t="shared" si="172"/>
        <v>N100</v>
      </c>
      <c r="H5513" t="str">
        <f t="shared" si="173"/>
        <v>74714</v>
      </c>
      <c r="I5513" t="str">
        <f>VLOOKUP(F5513,Period!A:B,2,0)</f>
        <v>January</v>
      </c>
      <c r="J5513" t="str">
        <f>VLOOKUP(H5513,ap[[item_code]:[series_title]],2,0)</f>
        <v>Gasoline, unleaded regular, per gallon/3.785 liters in U.S. city average, average price, not seasonally adjusted</v>
      </c>
      <c r="K5513" t="str">
        <f>VLOOKUP(G5513,Areas!A:B,2,0)</f>
        <v>Northeast - Size Class B/C</v>
      </c>
    </row>
    <row r="5514" spans="1:11" x14ac:dyDescent="0.3">
      <c r="A5514" t="s">
        <v>2444</v>
      </c>
      <c r="B5514">
        <v>2015</v>
      </c>
      <c r="C5514" t="s">
        <v>146</v>
      </c>
      <c r="D5514" s="4">
        <v>2.2509999999999999</v>
      </c>
      <c r="E5514" t="s">
        <v>12</v>
      </c>
      <c r="F5514" t="s">
        <v>13</v>
      </c>
      <c r="G5514" t="str">
        <f t="shared" si="172"/>
        <v>N100</v>
      </c>
      <c r="H5514" t="str">
        <f t="shared" si="173"/>
        <v>74714</v>
      </c>
      <c r="I5514" t="str">
        <f>VLOOKUP(F5514,Period!A:B,2,0)</f>
        <v>January</v>
      </c>
      <c r="J5514" t="str">
        <f>VLOOKUP(H5514,ap[[item_code]:[series_title]],2,0)</f>
        <v>Gasoline, unleaded regular, per gallon/3.785 liters in U.S. city average, average price, not seasonally adjusted</v>
      </c>
      <c r="K5514" t="str">
        <f>VLOOKUP(G5514,Areas!A:B,2,0)</f>
        <v>Northeast - Size Class B/C</v>
      </c>
    </row>
    <row r="5515" spans="1:11" x14ac:dyDescent="0.3">
      <c r="A5515" t="s">
        <v>2444</v>
      </c>
      <c r="B5515">
        <v>2015</v>
      </c>
      <c r="C5515" t="s">
        <v>18</v>
      </c>
      <c r="D5515" s="4">
        <v>2.1829999999999998</v>
      </c>
      <c r="E5515" t="s">
        <v>12</v>
      </c>
      <c r="F5515" t="s">
        <v>13</v>
      </c>
      <c r="G5515" t="str">
        <f t="shared" si="172"/>
        <v>N100</v>
      </c>
      <c r="H5515" t="str">
        <f t="shared" si="173"/>
        <v>74714</v>
      </c>
      <c r="I5515" t="str">
        <f>VLOOKUP(F5515,Period!A:B,2,0)</f>
        <v>January</v>
      </c>
      <c r="J5515" t="str">
        <f>VLOOKUP(H5515,ap[[item_code]:[series_title]],2,0)</f>
        <v>Gasoline, unleaded regular, per gallon/3.785 liters in U.S. city average, average price, not seasonally adjusted</v>
      </c>
      <c r="K5515" t="str">
        <f>VLOOKUP(G5515,Areas!A:B,2,0)</f>
        <v>Northeast - Size Class B/C</v>
      </c>
    </row>
    <row r="5516" spans="1:11" x14ac:dyDescent="0.3">
      <c r="A5516" t="s">
        <v>2444</v>
      </c>
      <c r="B5516">
        <v>2016</v>
      </c>
      <c r="C5516" t="s">
        <v>13</v>
      </c>
      <c r="D5516" s="4">
        <v>2.0499999999999998</v>
      </c>
      <c r="E5516" t="s">
        <v>12</v>
      </c>
      <c r="F5516" t="s">
        <v>13</v>
      </c>
      <c r="G5516" t="str">
        <f t="shared" si="172"/>
        <v>N100</v>
      </c>
      <c r="H5516" t="str">
        <f t="shared" si="173"/>
        <v>74714</v>
      </c>
      <c r="I5516" t="str">
        <f>VLOOKUP(F5516,Period!A:B,2,0)</f>
        <v>January</v>
      </c>
      <c r="J5516" t="str">
        <f>VLOOKUP(H5516,ap[[item_code]:[series_title]],2,0)</f>
        <v>Gasoline, unleaded regular, per gallon/3.785 liters in U.S. city average, average price, not seasonally adjusted</v>
      </c>
      <c r="K5516" t="str">
        <f>VLOOKUP(G5516,Areas!A:B,2,0)</f>
        <v>Northeast - Size Class B/C</v>
      </c>
    </row>
    <row r="5517" spans="1:11" x14ac:dyDescent="0.3">
      <c r="A5517" t="s">
        <v>2444</v>
      </c>
      <c r="B5517">
        <v>2016</v>
      </c>
      <c r="C5517" t="s">
        <v>183</v>
      </c>
      <c r="D5517" s="4">
        <v>1.8939999999999999</v>
      </c>
      <c r="E5517" t="s">
        <v>12</v>
      </c>
      <c r="F5517" t="s">
        <v>13</v>
      </c>
      <c r="G5517" t="str">
        <f t="shared" si="172"/>
        <v>N100</v>
      </c>
      <c r="H5517" t="str">
        <f t="shared" si="173"/>
        <v>74714</v>
      </c>
      <c r="I5517" t="str">
        <f>VLOOKUP(F5517,Period!A:B,2,0)</f>
        <v>January</v>
      </c>
      <c r="J5517" t="str">
        <f>VLOOKUP(H5517,ap[[item_code]:[series_title]],2,0)</f>
        <v>Gasoline, unleaded regular, per gallon/3.785 liters in U.S. city average, average price, not seasonally adjusted</v>
      </c>
      <c r="K5517" t="str">
        <f>VLOOKUP(G5517,Areas!A:B,2,0)</f>
        <v>Northeast - Size Class B/C</v>
      </c>
    </row>
    <row r="5518" spans="1:11" x14ac:dyDescent="0.3">
      <c r="A5518" t="s">
        <v>2444</v>
      </c>
      <c r="B5518">
        <v>2016</v>
      </c>
      <c r="C5518" t="s">
        <v>25</v>
      </c>
      <c r="D5518" s="4">
        <v>1.9419999999999999</v>
      </c>
      <c r="E5518" t="s">
        <v>12</v>
      </c>
      <c r="F5518" t="s">
        <v>13</v>
      </c>
      <c r="G5518" t="str">
        <f t="shared" si="172"/>
        <v>N100</v>
      </c>
      <c r="H5518" t="str">
        <f t="shared" si="173"/>
        <v>74714</v>
      </c>
      <c r="I5518" t="str">
        <f>VLOOKUP(F5518,Period!A:B,2,0)</f>
        <v>January</v>
      </c>
      <c r="J5518" t="str">
        <f>VLOOKUP(H5518,ap[[item_code]:[series_title]],2,0)</f>
        <v>Gasoline, unleaded regular, per gallon/3.785 liters in U.S. city average, average price, not seasonally adjusted</v>
      </c>
      <c r="K5518" t="str">
        <f>VLOOKUP(G5518,Areas!A:B,2,0)</f>
        <v>Northeast - Size Class B/C</v>
      </c>
    </row>
    <row r="5519" spans="1:11" x14ac:dyDescent="0.3">
      <c r="A5519" t="s">
        <v>2444</v>
      </c>
      <c r="B5519">
        <v>2016</v>
      </c>
      <c r="C5519" t="s">
        <v>93</v>
      </c>
      <c r="D5519" s="4">
        <v>2.1880000000000002</v>
      </c>
      <c r="E5519" t="s">
        <v>12</v>
      </c>
      <c r="F5519" t="s">
        <v>13</v>
      </c>
      <c r="G5519" t="str">
        <f t="shared" si="172"/>
        <v>N100</v>
      </c>
      <c r="H5519" t="str">
        <f t="shared" si="173"/>
        <v>74714</v>
      </c>
      <c r="I5519" t="str">
        <f>VLOOKUP(F5519,Period!A:B,2,0)</f>
        <v>January</v>
      </c>
      <c r="J5519" t="str">
        <f>VLOOKUP(H5519,ap[[item_code]:[series_title]],2,0)</f>
        <v>Gasoline, unleaded regular, per gallon/3.785 liters in U.S. city average, average price, not seasonally adjusted</v>
      </c>
      <c r="K5519" t="str">
        <f>VLOOKUP(G5519,Areas!A:B,2,0)</f>
        <v>Northeast - Size Class B/C</v>
      </c>
    </row>
    <row r="5520" spans="1:11" x14ac:dyDescent="0.3">
      <c r="A5520" t="s">
        <v>2444</v>
      </c>
      <c r="B5520">
        <v>2016</v>
      </c>
      <c r="C5520" t="s">
        <v>89</v>
      </c>
      <c r="D5520" s="4">
        <v>2.3479999999999999</v>
      </c>
      <c r="E5520" t="s">
        <v>12</v>
      </c>
      <c r="F5520" t="s">
        <v>13</v>
      </c>
      <c r="G5520" t="str">
        <f t="shared" si="172"/>
        <v>N100</v>
      </c>
      <c r="H5520" t="str">
        <f t="shared" si="173"/>
        <v>74714</v>
      </c>
      <c r="I5520" t="str">
        <f>VLOOKUP(F5520,Period!A:B,2,0)</f>
        <v>January</v>
      </c>
      <c r="J5520" t="str">
        <f>VLOOKUP(H5520,ap[[item_code]:[series_title]],2,0)</f>
        <v>Gasoline, unleaded regular, per gallon/3.785 liters in U.S. city average, average price, not seasonally adjusted</v>
      </c>
      <c r="K5520" t="str">
        <f>VLOOKUP(G5520,Areas!A:B,2,0)</f>
        <v>Northeast - Size Class B/C</v>
      </c>
    </row>
    <row r="5521" spans="1:11" x14ac:dyDescent="0.3">
      <c r="A5521" t="s">
        <v>2444</v>
      </c>
      <c r="B5521">
        <v>2016</v>
      </c>
      <c r="C5521" t="s">
        <v>133</v>
      </c>
      <c r="D5521" s="4">
        <v>2.41</v>
      </c>
      <c r="E5521" t="s">
        <v>12</v>
      </c>
      <c r="F5521" t="s">
        <v>13</v>
      </c>
      <c r="G5521" t="str">
        <f t="shared" si="172"/>
        <v>N100</v>
      </c>
      <c r="H5521" t="str">
        <f t="shared" si="173"/>
        <v>74714</v>
      </c>
      <c r="I5521" t="str">
        <f>VLOOKUP(F5521,Period!A:B,2,0)</f>
        <v>January</v>
      </c>
      <c r="J5521" t="str">
        <f>VLOOKUP(H5521,ap[[item_code]:[series_title]],2,0)</f>
        <v>Gasoline, unleaded regular, per gallon/3.785 liters in U.S. city average, average price, not seasonally adjusted</v>
      </c>
      <c r="K5521" t="str">
        <f>VLOOKUP(G5521,Areas!A:B,2,0)</f>
        <v>Northeast - Size Class B/C</v>
      </c>
    </row>
    <row r="5522" spans="1:11" x14ac:dyDescent="0.3">
      <c r="A5522" t="s">
        <v>2444</v>
      </c>
      <c r="B5522">
        <v>2016</v>
      </c>
      <c r="C5522" t="s">
        <v>82</v>
      </c>
      <c r="D5522" s="4">
        <v>2.3029999999999999</v>
      </c>
      <c r="E5522" t="s">
        <v>12</v>
      </c>
      <c r="F5522" t="s">
        <v>13</v>
      </c>
      <c r="G5522" t="str">
        <f t="shared" si="172"/>
        <v>N100</v>
      </c>
      <c r="H5522" t="str">
        <f t="shared" si="173"/>
        <v>74714</v>
      </c>
      <c r="I5522" t="str">
        <f>VLOOKUP(F5522,Period!A:B,2,0)</f>
        <v>January</v>
      </c>
      <c r="J5522" t="str">
        <f>VLOOKUP(H5522,ap[[item_code]:[series_title]],2,0)</f>
        <v>Gasoline, unleaded regular, per gallon/3.785 liters in U.S. city average, average price, not seasonally adjusted</v>
      </c>
      <c r="K5522" t="str">
        <f>VLOOKUP(G5522,Areas!A:B,2,0)</f>
        <v>Northeast - Size Class B/C</v>
      </c>
    </row>
    <row r="5523" spans="1:11" x14ac:dyDescent="0.3">
      <c r="A5523" t="s">
        <v>2444</v>
      </c>
      <c r="B5523">
        <v>2016</v>
      </c>
      <c r="C5523" t="s">
        <v>69</v>
      </c>
      <c r="D5523" s="4">
        <v>2.198</v>
      </c>
      <c r="E5523" t="s">
        <v>12</v>
      </c>
      <c r="F5523" t="s">
        <v>13</v>
      </c>
      <c r="G5523" t="str">
        <f t="shared" si="172"/>
        <v>N100</v>
      </c>
      <c r="H5523" t="str">
        <f t="shared" si="173"/>
        <v>74714</v>
      </c>
      <c r="I5523" t="str">
        <f>VLOOKUP(F5523,Period!A:B,2,0)</f>
        <v>January</v>
      </c>
      <c r="J5523" t="str">
        <f>VLOOKUP(H5523,ap[[item_code]:[series_title]],2,0)</f>
        <v>Gasoline, unleaded regular, per gallon/3.785 liters in U.S. city average, average price, not seasonally adjusted</v>
      </c>
      <c r="K5523" t="str">
        <f>VLOOKUP(G5523,Areas!A:B,2,0)</f>
        <v>Northeast - Size Class B/C</v>
      </c>
    </row>
    <row r="5524" spans="1:11" x14ac:dyDescent="0.3">
      <c r="A5524" t="s">
        <v>2444</v>
      </c>
      <c r="B5524">
        <v>2016</v>
      </c>
      <c r="C5524" t="s">
        <v>35</v>
      </c>
      <c r="D5524" s="4">
        <v>2.2490000000000001</v>
      </c>
      <c r="E5524" t="s">
        <v>12</v>
      </c>
      <c r="F5524" t="s">
        <v>13</v>
      </c>
      <c r="G5524" t="str">
        <f t="shared" si="172"/>
        <v>N100</v>
      </c>
      <c r="H5524" t="str">
        <f t="shared" si="173"/>
        <v>74714</v>
      </c>
      <c r="I5524" t="str">
        <f>VLOOKUP(F5524,Period!A:B,2,0)</f>
        <v>January</v>
      </c>
      <c r="J5524" t="str">
        <f>VLOOKUP(H5524,ap[[item_code]:[series_title]],2,0)</f>
        <v>Gasoline, unleaded regular, per gallon/3.785 liters in U.S. city average, average price, not seasonally adjusted</v>
      </c>
      <c r="K5524" t="str">
        <f>VLOOKUP(G5524,Areas!A:B,2,0)</f>
        <v>Northeast - Size Class B/C</v>
      </c>
    </row>
    <row r="5525" spans="1:11" x14ac:dyDescent="0.3">
      <c r="A5525" t="s">
        <v>2444</v>
      </c>
      <c r="B5525">
        <v>2016</v>
      </c>
      <c r="C5525" t="s">
        <v>14</v>
      </c>
      <c r="D5525" s="4">
        <v>2.2999999999999998</v>
      </c>
      <c r="E5525" t="s">
        <v>12</v>
      </c>
      <c r="F5525" t="s">
        <v>13</v>
      </c>
      <c r="G5525" t="str">
        <f t="shared" si="172"/>
        <v>N100</v>
      </c>
      <c r="H5525" t="str">
        <f t="shared" si="173"/>
        <v>74714</v>
      </c>
      <c r="I5525" t="str">
        <f>VLOOKUP(F5525,Period!A:B,2,0)</f>
        <v>January</v>
      </c>
      <c r="J5525" t="str">
        <f>VLOOKUP(H5525,ap[[item_code]:[series_title]],2,0)</f>
        <v>Gasoline, unleaded regular, per gallon/3.785 liters in U.S. city average, average price, not seasonally adjusted</v>
      </c>
      <c r="K5525" t="str">
        <f>VLOOKUP(G5525,Areas!A:B,2,0)</f>
        <v>Northeast - Size Class B/C</v>
      </c>
    </row>
    <row r="5526" spans="1:11" x14ac:dyDescent="0.3">
      <c r="A5526" t="s">
        <v>2444</v>
      </c>
      <c r="B5526">
        <v>2016</v>
      </c>
      <c r="C5526" t="s">
        <v>146</v>
      </c>
      <c r="D5526" s="4">
        <v>2.3069999999999999</v>
      </c>
      <c r="E5526" t="s">
        <v>12</v>
      </c>
      <c r="F5526" t="s">
        <v>13</v>
      </c>
      <c r="G5526" t="str">
        <f t="shared" si="172"/>
        <v>N100</v>
      </c>
      <c r="H5526" t="str">
        <f t="shared" si="173"/>
        <v>74714</v>
      </c>
      <c r="I5526" t="str">
        <f>VLOOKUP(F5526,Period!A:B,2,0)</f>
        <v>January</v>
      </c>
      <c r="J5526" t="str">
        <f>VLOOKUP(H5526,ap[[item_code]:[series_title]],2,0)</f>
        <v>Gasoline, unleaded regular, per gallon/3.785 liters in U.S. city average, average price, not seasonally adjusted</v>
      </c>
      <c r="K5526" t="str">
        <f>VLOOKUP(G5526,Areas!A:B,2,0)</f>
        <v>Northeast - Size Class B/C</v>
      </c>
    </row>
    <row r="5527" spans="1:11" x14ac:dyDescent="0.3">
      <c r="A5527" t="s">
        <v>2444</v>
      </c>
      <c r="B5527">
        <v>2016</v>
      </c>
      <c r="C5527" t="s">
        <v>18</v>
      </c>
      <c r="D5527" s="4">
        <v>2.347</v>
      </c>
      <c r="E5527" t="s">
        <v>12</v>
      </c>
      <c r="F5527" t="s">
        <v>13</v>
      </c>
      <c r="G5527" t="str">
        <f t="shared" si="172"/>
        <v>N100</v>
      </c>
      <c r="H5527" t="str">
        <f t="shared" si="173"/>
        <v>74714</v>
      </c>
      <c r="I5527" t="str">
        <f>VLOOKUP(F5527,Period!A:B,2,0)</f>
        <v>January</v>
      </c>
      <c r="J5527" t="str">
        <f>VLOOKUP(H5527,ap[[item_code]:[series_title]],2,0)</f>
        <v>Gasoline, unleaded regular, per gallon/3.785 liters in U.S. city average, average price, not seasonally adjusted</v>
      </c>
      <c r="K5527" t="str">
        <f>VLOOKUP(G5527,Areas!A:B,2,0)</f>
        <v>Northeast - Size Class B/C</v>
      </c>
    </row>
    <row r="5528" spans="1:11" x14ac:dyDescent="0.3">
      <c r="A5528" t="s">
        <v>2444</v>
      </c>
      <c r="B5528">
        <v>2017</v>
      </c>
      <c r="C5528" t="s">
        <v>13</v>
      </c>
      <c r="D5528" s="4">
        <v>2.4849999999999999</v>
      </c>
      <c r="E5528" t="s">
        <v>12</v>
      </c>
      <c r="F5528" t="s">
        <v>13</v>
      </c>
      <c r="G5528" t="str">
        <f t="shared" si="172"/>
        <v>N100</v>
      </c>
      <c r="H5528" t="str">
        <f t="shared" si="173"/>
        <v>74714</v>
      </c>
      <c r="I5528" t="str">
        <f>VLOOKUP(F5528,Period!A:B,2,0)</f>
        <v>January</v>
      </c>
      <c r="J5528" t="str">
        <f>VLOOKUP(H5528,ap[[item_code]:[series_title]],2,0)</f>
        <v>Gasoline, unleaded regular, per gallon/3.785 liters in U.S. city average, average price, not seasonally adjusted</v>
      </c>
      <c r="K5528" t="str">
        <f>VLOOKUP(G5528,Areas!A:B,2,0)</f>
        <v>Northeast - Size Class B/C</v>
      </c>
    </row>
    <row r="5529" spans="1:11" x14ac:dyDescent="0.3">
      <c r="A5529" t="s">
        <v>2444</v>
      </c>
      <c r="B5529">
        <v>2017</v>
      </c>
      <c r="C5529" t="s">
        <v>183</v>
      </c>
      <c r="D5529" s="4">
        <v>2.4159999999999999</v>
      </c>
      <c r="E5529" t="s">
        <v>12</v>
      </c>
      <c r="F5529" t="s">
        <v>13</v>
      </c>
      <c r="G5529" t="str">
        <f t="shared" si="172"/>
        <v>N100</v>
      </c>
      <c r="H5529" t="str">
        <f t="shared" si="173"/>
        <v>74714</v>
      </c>
      <c r="I5529" t="str">
        <f>VLOOKUP(F5529,Period!A:B,2,0)</f>
        <v>January</v>
      </c>
      <c r="J5529" t="str">
        <f>VLOOKUP(H5529,ap[[item_code]:[series_title]],2,0)</f>
        <v>Gasoline, unleaded regular, per gallon/3.785 liters in U.S. city average, average price, not seasonally adjusted</v>
      </c>
      <c r="K5529" t="str">
        <f>VLOOKUP(G5529,Areas!A:B,2,0)</f>
        <v>Northeast - Size Class B/C</v>
      </c>
    </row>
    <row r="5530" spans="1:11" x14ac:dyDescent="0.3">
      <c r="A5530" t="s">
        <v>2444</v>
      </c>
      <c r="B5530">
        <v>2017</v>
      </c>
      <c r="C5530" t="s">
        <v>25</v>
      </c>
      <c r="D5530" s="4">
        <v>2.3809999999999998</v>
      </c>
      <c r="E5530" t="s">
        <v>12</v>
      </c>
      <c r="F5530" t="s">
        <v>13</v>
      </c>
      <c r="G5530" t="str">
        <f t="shared" si="172"/>
        <v>N100</v>
      </c>
      <c r="H5530" t="str">
        <f t="shared" si="173"/>
        <v>74714</v>
      </c>
      <c r="I5530" t="str">
        <f>VLOOKUP(F5530,Period!A:B,2,0)</f>
        <v>January</v>
      </c>
      <c r="J5530" t="str">
        <f>VLOOKUP(H5530,ap[[item_code]:[series_title]],2,0)</f>
        <v>Gasoline, unleaded regular, per gallon/3.785 liters in U.S. city average, average price, not seasonally adjusted</v>
      </c>
      <c r="K5530" t="str">
        <f>VLOOKUP(G5530,Areas!A:B,2,0)</f>
        <v>Northeast - Size Class B/C</v>
      </c>
    </row>
    <row r="5531" spans="1:11" x14ac:dyDescent="0.3">
      <c r="A5531" t="s">
        <v>2444</v>
      </c>
      <c r="B5531">
        <v>2017</v>
      </c>
      <c r="C5531" t="s">
        <v>93</v>
      </c>
      <c r="D5531" s="4">
        <v>2.4870000000000001</v>
      </c>
      <c r="E5531" t="s">
        <v>12</v>
      </c>
      <c r="F5531" t="s">
        <v>13</v>
      </c>
      <c r="G5531" t="str">
        <f t="shared" si="172"/>
        <v>N100</v>
      </c>
      <c r="H5531" t="str">
        <f t="shared" si="173"/>
        <v>74714</v>
      </c>
      <c r="I5531" t="str">
        <f>VLOOKUP(F5531,Period!A:B,2,0)</f>
        <v>January</v>
      </c>
      <c r="J5531" t="str">
        <f>VLOOKUP(H5531,ap[[item_code]:[series_title]],2,0)</f>
        <v>Gasoline, unleaded regular, per gallon/3.785 liters in U.S. city average, average price, not seasonally adjusted</v>
      </c>
      <c r="K5531" t="str">
        <f>VLOOKUP(G5531,Areas!A:B,2,0)</f>
        <v>Northeast - Size Class B/C</v>
      </c>
    </row>
    <row r="5532" spans="1:11" x14ac:dyDescent="0.3">
      <c r="A5532" t="s">
        <v>2444</v>
      </c>
      <c r="B5532">
        <v>2017</v>
      </c>
      <c r="C5532" t="s">
        <v>89</v>
      </c>
      <c r="D5532" s="4">
        <v>2.4860000000000002</v>
      </c>
      <c r="E5532" t="s">
        <v>12</v>
      </c>
      <c r="F5532" t="s">
        <v>13</v>
      </c>
      <c r="G5532" t="str">
        <f t="shared" si="172"/>
        <v>N100</v>
      </c>
      <c r="H5532" t="str">
        <f t="shared" si="173"/>
        <v>74714</v>
      </c>
      <c r="I5532" t="str">
        <f>VLOOKUP(F5532,Period!A:B,2,0)</f>
        <v>January</v>
      </c>
      <c r="J5532" t="str">
        <f>VLOOKUP(H5532,ap[[item_code]:[series_title]],2,0)</f>
        <v>Gasoline, unleaded regular, per gallon/3.785 liters in U.S. city average, average price, not seasonally adjusted</v>
      </c>
      <c r="K5532" t="str">
        <f>VLOOKUP(G5532,Areas!A:B,2,0)</f>
        <v>Northeast - Size Class B/C</v>
      </c>
    </row>
    <row r="5533" spans="1:11" x14ac:dyDescent="0.3">
      <c r="A5533" t="s">
        <v>2444</v>
      </c>
      <c r="B5533">
        <v>2017</v>
      </c>
      <c r="C5533" t="s">
        <v>133</v>
      </c>
      <c r="D5533" s="4">
        <v>2.3919999999999999</v>
      </c>
      <c r="E5533" t="s">
        <v>12</v>
      </c>
      <c r="F5533" t="s">
        <v>13</v>
      </c>
      <c r="G5533" t="str">
        <f t="shared" si="172"/>
        <v>N100</v>
      </c>
      <c r="H5533" t="str">
        <f t="shared" si="173"/>
        <v>74714</v>
      </c>
      <c r="I5533" t="str">
        <f>VLOOKUP(F5533,Period!A:B,2,0)</f>
        <v>January</v>
      </c>
      <c r="J5533" t="str">
        <f>VLOOKUP(H5533,ap[[item_code]:[series_title]],2,0)</f>
        <v>Gasoline, unleaded regular, per gallon/3.785 liters in U.S. city average, average price, not seasonally adjusted</v>
      </c>
      <c r="K5533" t="str">
        <f>VLOOKUP(G5533,Areas!A:B,2,0)</f>
        <v>Northeast - Size Class B/C</v>
      </c>
    </row>
    <row r="5534" spans="1:11" x14ac:dyDescent="0.3">
      <c r="A5534" t="s">
        <v>2444</v>
      </c>
      <c r="B5534">
        <v>2017</v>
      </c>
      <c r="C5534" t="s">
        <v>82</v>
      </c>
      <c r="D5534" s="4">
        <v>2.3620000000000001</v>
      </c>
      <c r="E5534" t="s">
        <v>12</v>
      </c>
      <c r="F5534" t="s">
        <v>13</v>
      </c>
      <c r="G5534" t="str">
        <f t="shared" si="172"/>
        <v>N100</v>
      </c>
      <c r="H5534" t="str">
        <f t="shared" si="173"/>
        <v>74714</v>
      </c>
      <c r="I5534" t="str">
        <f>VLOOKUP(F5534,Period!A:B,2,0)</f>
        <v>January</v>
      </c>
      <c r="J5534" t="str">
        <f>VLOOKUP(H5534,ap[[item_code]:[series_title]],2,0)</f>
        <v>Gasoline, unleaded regular, per gallon/3.785 liters in U.S. city average, average price, not seasonally adjusted</v>
      </c>
      <c r="K5534" t="str">
        <f>VLOOKUP(G5534,Areas!A:B,2,0)</f>
        <v>Northeast - Size Class B/C</v>
      </c>
    </row>
    <row r="5535" spans="1:11" x14ac:dyDescent="0.3">
      <c r="A5535" t="s">
        <v>2444</v>
      </c>
      <c r="B5535">
        <v>2017</v>
      </c>
      <c r="C5535" t="s">
        <v>69</v>
      </c>
      <c r="D5535" s="4">
        <v>2.4409999999999998</v>
      </c>
      <c r="E5535" t="s">
        <v>12</v>
      </c>
      <c r="F5535" t="s">
        <v>13</v>
      </c>
      <c r="G5535" t="str">
        <f t="shared" si="172"/>
        <v>N100</v>
      </c>
      <c r="H5535" t="str">
        <f t="shared" si="173"/>
        <v>74714</v>
      </c>
      <c r="I5535" t="str">
        <f>VLOOKUP(F5535,Period!A:B,2,0)</f>
        <v>January</v>
      </c>
      <c r="J5535" t="str">
        <f>VLOOKUP(H5535,ap[[item_code]:[series_title]],2,0)</f>
        <v>Gasoline, unleaded regular, per gallon/3.785 liters in U.S. city average, average price, not seasonally adjusted</v>
      </c>
      <c r="K5535" t="str">
        <f>VLOOKUP(G5535,Areas!A:B,2,0)</f>
        <v>Northeast - Size Class B/C</v>
      </c>
    </row>
    <row r="5536" spans="1:11" x14ac:dyDescent="0.3">
      <c r="A5536" t="s">
        <v>2444</v>
      </c>
      <c r="B5536">
        <v>2017</v>
      </c>
      <c r="C5536" t="s">
        <v>35</v>
      </c>
      <c r="D5536" s="4">
        <v>2.7490000000000001</v>
      </c>
      <c r="E5536" t="s">
        <v>12</v>
      </c>
      <c r="F5536" t="s">
        <v>13</v>
      </c>
      <c r="G5536" t="str">
        <f t="shared" si="172"/>
        <v>N100</v>
      </c>
      <c r="H5536" t="str">
        <f t="shared" si="173"/>
        <v>74714</v>
      </c>
      <c r="I5536" t="str">
        <f>VLOOKUP(F5536,Period!A:B,2,0)</f>
        <v>January</v>
      </c>
      <c r="J5536" t="str">
        <f>VLOOKUP(H5536,ap[[item_code]:[series_title]],2,0)</f>
        <v>Gasoline, unleaded regular, per gallon/3.785 liters in U.S. city average, average price, not seasonally adjusted</v>
      </c>
      <c r="K5536" t="str">
        <f>VLOOKUP(G5536,Areas!A:B,2,0)</f>
        <v>Northeast - Size Class B/C</v>
      </c>
    </row>
    <row r="5537" spans="1:11" x14ac:dyDescent="0.3">
      <c r="A5537" t="s">
        <v>2444</v>
      </c>
      <c r="B5537">
        <v>2017</v>
      </c>
      <c r="C5537" t="s">
        <v>14</v>
      </c>
      <c r="D5537" s="4">
        <v>2.6040000000000001</v>
      </c>
      <c r="E5537" t="s">
        <v>12</v>
      </c>
      <c r="F5537" t="s">
        <v>13</v>
      </c>
      <c r="G5537" t="str">
        <f t="shared" si="172"/>
        <v>N100</v>
      </c>
      <c r="H5537" t="str">
        <f t="shared" si="173"/>
        <v>74714</v>
      </c>
      <c r="I5537" t="str">
        <f>VLOOKUP(F5537,Period!A:B,2,0)</f>
        <v>January</v>
      </c>
      <c r="J5537" t="str">
        <f>VLOOKUP(H5537,ap[[item_code]:[series_title]],2,0)</f>
        <v>Gasoline, unleaded regular, per gallon/3.785 liters in U.S. city average, average price, not seasonally adjusted</v>
      </c>
      <c r="K5537" t="str">
        <f>VLOOKUP(G5537,Areas!A:B,2,0)</f>
        <v>Northeast - Size Class B/C</v>
      </c>
    </row>
    <row r="5538" spans="1:11" x14ac:dyDescent="0.3">
      <c r="A5538" t="s">
        <v>2444</v>
      </c>
      <c r="B5538">
        <v>2017</v>
      </c>
      <c r="C5538" t="s">
        <v>146</v>
      </c>
      <c r="D5538" s="4">
        <v>2.633</v>
      </c>
      <c r="E5538" t="s">
        <v>12</v>
      </c>
      <c r="F5538" t="s">
        <v>13</v>
      </c>
      <c r="G5538" t="str">
        <f t="shared" si="172"/>
        <v>N100</v>
      </c>
      <c r="H5538" t="str">
        <f t="shared" si="173"/>
        <v>74714</v>
      </c>
      <c r="I5538" t="str">
        <f>VLOOKUP(F5538,Period!A:B,2,0)</f>
        <v>January</v>
      </c>
      <c r="J5538" t="str">
        <f>VLOOKUP(H5538,ap[[item_code]:[series_title]],2,0)</f>
        <v>Gasoline, unleaded regular, per gallon/3.785 liters in U.S. city average, average price, not seasonally adjusted</v>
      </c>
      <c r="K5538" t="str">
        <f>VLOOKUP(G5538,Areas!A:B,2,0)</f>
        <v>Northeast - Size Class B/C</v>
      </c>
    </row>
    <row r="5539" spans="1:11" x14ac:dyDescent="0.3">
      <c r="A5539" t="s">
        <v>2444</v>
      </c>
      <c r="B5539">
        <v>2017</v>
      </c>
      <c r="C5539" t="s">
        <v>18</v>
      </c>
      <c r="D5539" s="4">
        <v>2.59</v>
      </c>
      <c r="E5539" t="s">
        <v>12</v>
      </c>
      <c r="F5539" t="s">
        <v>13</v>
      </c>
      <c r="G5539" t="str">
        <f t="shared" si="172"/>
        <v>N100</v>
      </c>
      <c r="H5539" t="str">
        <f t="shared" si="173"/>
        <v>74714</v>
      </c>
      <c r="I5539" t="str">
        <f>VLOOKUP(F5539,Period!A:B,2,0)</f>
        <v>January</v>
      </c>
      <c r="J5539" t="str">
        <f>VLOOKUP(H5539,ap[[item_code]:[series_title]],2,0)</f>
        <v>Gasoline, unleaded regular, per gallon/3.785 liters in U.S. city average, average price, not seasonally adjusted</v>
      </c>
      <c r="K5539" t="str">
        <f>VLOOKUP(G5539,Areas!A:B,2,0)</f>
        <v>Northeast - Size Class B/C</v>
      </c>
    </row>
    <row r="5540" spans="1:11" x14ac:dyDescent="0.3">
      <c r="A5540" t="s">
        <v>2444</v>
      </c>
      <c r="B5540">
        <v>2018</v>
      </c>
      <c r="C5540" t="s">
        <v>13</v>
      </c>
      <c r="D5540" s="4">
        <v>2.629</v>
      </c>
      <c r="E5540" t="s">
        <v>12</v>
      </c>
      <c r="F5540" t="s">
        <v>13</v>
      </c>
      <c r="G5540" t="str">
        <f t="shared" si="172"/>
        <v>N100</v>
      </c>
      <c r="H5540" t="str">
        <f t="shared" si="173"/>
        <v>74714</v>
      </c>
      <c r="I5540" t="str">
        <f>VLOOKUP(F5540,Period!A:B,2,0)</f>
        <v>January</v>
      </c>
      <c r="J5540" t="str">
        <f>VLOOKUP(H5540,ap[[item_code]:[series_title]],2,0)</f>
        <v>Gasoline, unleaded regular, per gallon/3.785 liters in U.S. city average, average price, not seasonally adjusted</v>
      </c>
      <c r="K5540" t="str">
        <f>VLOOKUP(G5540,Areas!A:B,2,0)</f>
        <v>Northeast - Size Class B/C</v>
      </c>
    </row>
    <row r="5541" spans="1:11" x14ac:dyDescent="0.3">
      <c r="A5541" t="s">
        <v>2444</v>
      </c>
      <c r="B5541">
        <v>2018</v>
      </c>
      <c r="C5541" t="s">
        <v>183</v>
      </c>
      <c r="D5541" s="4">
        <v>2.6640000000000001</v>
      </c>
      <c r="E5541" t="s">
        <v>12</v>
      </c>
      <c r="F5541" t="s">
        <v>13</v>
      </c>
      <c r="G5541" t="str">
        <f t="shared" si="172"/>
        <v>N100</v>
      </c>
      <c r="H5541" t="str">
        <f t="shared" si="173"/>
        <v>74714</v>
      </c>
      <c r="I5541" t="str">
        <f>VLOOKUP(F5541,Period!A:B,2,0)</f>
        <v>January</v>
      </c>
      <c r="J5541" t="str">
        <f>VLOOKUP(H5541,ap[[item_code]:[series_title]],2,0)</f>
        <v>Gasoline, unleaded regular, per gallon/3.785 liters in U.S. city average, average price, not seasonally adjusted</v>
      </c>
      <c r="K5541" t="str">
        <f>VLOOKUP(G5541,Areas!A:B,2,0)</f>
        <v>Northeast - Size Class B/C</v>
      </c>
    </row>
    <row r="5542" spans="1:11" x14ac:dyDescent="0.3">
      <c r="A5542" t="s">
        <v>2444</v>
      </c>
      <c r="B5542">
        <v>2018</v>
      </c>
      <c r="C5542" t="s">
        <v>25</v>
      </c>
      <c r="D5542" s="4">
        <v>2.6139999999999999</v>
      </c>
      <c r="E5542" t="s">
        <v>12</v>
      </c>
      <c r="F5542" t="s">
        <v>13</v>
      </c>
      <c r="G5542" t="str">
        <f t="shared" si="172"/>
        <v>N100</v>
      </c>
      <c r="H5542" t="str">
        <f t="shared" si="173"/>
        <v>74714</v>
      </c>
      <c r="I5542" t="str">
        <f>VLOOKUP(F5542,Period!A:B,2,0)</f>
        <v>January</v>
      </c>
      <c r="J5542" t="str">
        <f>VLOOKUP(H5542,ap[[item_code]:[series_title]],2,0)</f>
        <v>Gasoline, unleaded regular, per gallon/3.785 liters in U.S. city average, average price, not seasonally adjusted</v>
      </c>
      <c r="K5542" t="str">
        <f>VLOOKUP(G5542,Areas!A:B,2,0)</f>
        <v>Northeast - Size Class B/C</v>
      </c>
    </row>
    <row r="5543" spans="1:11" x14ac:dyDescent="0.3">
      <c r="A5543" t="s">
        <v>2444</v>
      </c>
      <c r="B5543">
        <v>2018</v>
      </c>
      <c r="C5543" t="s">
        <v>93</v>
      </c>
      <c r="D5543" s="4">
        <v>2.76</v>
      </c>
      <c r="E5543" t="s">
        <v>12</v>
      </c>
      <c r="F5543" t="s">
        <v>13</v>
      </c>
      <c r="G5543" t="str">
        <f t="shared" si="172"/>
        <v>N100</v>
      </c>
      <c r="H5543" t="str">
        <f t="shared" si="173"/>
        <v>74714</v>
      </c>
      <c r="I5543" t="str">
        <f>VLOOKUP(F5543,Period!A:B,2,0)</f>
        <v>January</v>
      </c>
      <c r="J5543" t="str">
        <f>VLOOKUP(H5543,ap[[item_code]:[series_title]],2,0)</f>
        <v>Gasoline, unleaded regular, per gallon/3.785 liters in U.S. city average, average price, not seasonally adjusted</v>
      </c>
      <c r="K5543" t="str">
        <f>VLOOKUP(G5543,Areas!A:B,2,0)</f>
        <v>Northeast - Size Class B/C</v>
      </c>
    </row>
    <row r="5544" spans="1:11" x14ac:dyDescent="0.3">
      <c r="A5544" t="s">
        <v>2444</v>
      </c>
      <c r="B5544">
        <v>2018</v>
      </c>
      <c r="C5544" t="s">
        <v>89</v>
      </c>
      <c r="D5544" s="4">
        <v>2.9449999999999998</v>
      </c>
      <c r="E5544" t="s">
        <v>12</v>
      </c>
      <c r="F5544" t="s">
        <v>13</v>
      </c>
      <c r="G5544" t="str">
        <f t="shared" si="172"/>
        <v>N100</v>
      </c>
      <c r="H5544" t="str">
        <f t="shared" si="173"/>
        <v>74714</v>
      </c>
      <c r="I5544" t="str">
        <f>VLOOKUP(F5544,Period!A:B,2,0)</f>
        <v>January</v>
      </c>
      <c r="J5544" t="str">
        <f>VLOOKUP(H5544,ap[[item_code]:[series_title]],2,0)</f>
        <v>Gasoline, unleaded regular, per gallon/3.785 liters in U.S. city average, average price, not seasonally adjusted</v>
      </c>
      <c r="K5544" t="str">
        <f>VLOOKUP(G5544,Areas!A:B,2,0)</f>
        <v>Northeast - Size Class B/C</v>
      </c>
    </row>
    <row r="5545" spans="1:11" x14ac:dyDescent="0.3">
      <c r="A5545" t="s">
        <v>2444</v>
      </c>
      <c r="B5545">
        <v>2018</v>
      </c>
      <c r="C5545" t="s">
        <v>133</v>
      </c>
      <c r="D5545" s="4">
        <v>2.9340000000000002</v>
      </c>
      <c r="E5545" t="s">
        <v>12</v>
      </c>
      <c r="F5545" t="s">
        <v>13</v>
      </c>
      <c r="G5545" t="str">
        <f t="shared" si="172"/>
        <v>N100</v>
      </c>
      <c r="H5545" t="str">
        <f t="shared" si="173"/>
        <v>74714</v>
      </c>
      <c r="I5545" t="str">
        <f>VLOOKUP(F5545,Period!A:B,2,0)</f>
        <v>January</v>
      </c>
      <c r="J5545" t="str">
        <f>VLOOKUP(H5545,ap[[item_code]:[series_title]],2,0)</f>
        <v>Gasoline, unleaded regular, per gallon/3.785 liters in U.S. city average, average price, not seasonally adjusted</v>
      </c>
      <c r="K5545" t="str">
        <f>VLOOKUP(G5545,Areas!A:B,2,0)</f>
        <v>Northeast - Size Class B/C</v>
      </c>
    </row>
    <row r="5546" spans="1:11" x14ac:dyDescent="0.3">
      <c r="A5546" t="s">
        <v>2444</v>
      </c>
      <c r="B5546">
        <v>2018</v>
      </c>
      <c r="C5546" t="s">
        <v>82</v>
      </c>
      <c r="D5546" s="4">
        <v>2.9020000000000001</v>
      </c>
      <c r="E5546" t="s">
        <v>12</v>
      </c>
      <c r="F5546" t="s">
        <v>13</v>
      </c>
      <c r="G5546" t="str">
        <f t="shared" si="172"/>
        <v>N100</v>
      </c>
      <c r="H5546" t="str">
        <f t="shared" si="173"/>
        <v>74714</v>
      </c>
      <c r="I5546" t="str">
        <f>VLOOKUP(F5546,Period!A:B,2,0)</f>
        <v>January</v>
      </c>
      <c r="J5546" t="str">
        <f>VLOOKUP(H5546,ap[[item_code]:[series_title]],2,0)</f>
        <v>Gasoline, unleaded regular, per gallon/3.785 liters in U.S. city average, average price, not seasonally adjusted</v>
      </c>
      <c r="K5546" t="str">
        <f>VLOOKUP(G5546,Areas!A:B,2,0)</f>
        <v>Northeast - Size Class B/C</v>
      </c>
    </row>
    <row r="5547" spans="1:11" x14ac:dyDescent="0.3">
      <c r="A5547" t="s">
        <v>2444</v>
      </c>
      <c r="B5547">
        <v>2018</v>
      </c>
      <c r="C5547" t="s">
        <v>69</v>
      </c>
      <c r="D5547" s="4">
        <v>2.915</v>
      </c>
      <c r="E5547" t="s">
        <v>12</v>
      </c>
      <c r="F5547" t="s">
        <v>13</v>
      </c>
      <c r="G5547" t="str">
        <f t="shared" si="172"/>
        <v>N100</v>
      </c>
      <c r="H5547" t="str">
        <f t="shared" si="173"/>
        <v>74714</v>
      </c>
      <c r="I5547" t="str">
        <f>VLOOKUP(F5547,Period!A:B,2,0)</f>
        <v>January</v>
      </c>
      <c r="J5547" t="str">
        <f>VLOOKUP(H5547,ap[[item_code]:[series_title]],2,0)</f>
        <v>Gasoline, unleaded regular, per gallon/3.785 liters in U.S. city average, average price, not seasonally adjusted</v>
      </c>
      <c r="K5547" t="str">
        <f>VLOOKUP(G5547,Areas!A:B,2,0)</f>
        <v>Northeast - Size Class B/C</v>
      </c>
    </row>
    <row r="5548" spans="1:11" x14ac:dyDescent="0.3">
      <c r="A5548" t="s">
        <v>2444</v>
      </c>
      <c r="B5548">
        <v>2018</v>
      </c>
      <c r="C5548" t="s">
        <v>35</v>
      </c>
      <c r="D5548" s="4">
        <v>2.9220000000000002</v>
      </c>
      <c r="E5548" t="s">
        <v>12</v>
      </c>
      <c r="F5548" t="s">
        <v>13</v>
      </c>
      <c r="G5548" t="str">
        <f t="shared" si="172"/>
        <v>N100</v>
      </c>
      <c r="H5548" t="str">
        <f t="shared" si="173"/>
        <v>74714</v>
      </c>
      <c r="I5548" t="str">
        <f>VLOOKUP(F5548,Period!A:B,2,0)</f>
        <v>January</v>
      </c>
      <c r="J5548" t="str">
        <f>VLOOKUP(H5548,ap[[item_code]:[series_title]],2,0)</f>
        <v>Gasoline, unleaded regular, per gallon/3.785 liters in U.S. city average, average price, not seasonally adjusted</v>
      </c>
      <c r="K5548" t="str">
        <f>VLOOKUP(G5548,Areas!A:B,2,0)</f>
        <v>Northeast - Size Class B/C</v>
      </c>
    </row>
    <row r="5549" spans="1:11" x14ac:dyDescent="0.3">
      <c r="A5549" t="s">
        <v>2444</v>
      </c>
      <c r="B5549">
        <v>2018</v>
      </c>
      <c r="C5549" t="s">
        <v>14</v>
      </c>
      <c r="D5549" s="4">
        <v>2.8849999999999998</v>
      </c>
      <c r="E5549" t="s">
        <v>12</v>
      </c>
      <c r="F5549" t="s">
        <v>13</v>
      </c>
      <c r="G5549" t="str">
        <f t="shared" si="172"/>
        <v>N100</v>
      </c>
      <c r="H5549" t="str">
        <f t="shared" si="173"/>
        <v>74714</v>
      </c>
      <c r="I5549" t="str">
        <f>VLOOKUP(F5549,Period!A:B,2,0)</f>
        <v>January</v>
      </c>
      <c r="J5549" t="str">
        <f>VLOOKUP(H5549,ap[[item_code]:[series_title]],2,0)</f>
        <v>Gasoline, unleaded regular, per gallon/3.785 liters in U.S. city average, average price, not seasonally adjusted</v>
      </c>
      <c r="K5549" t="str">
        <f>VLOOKUP(G5549,Areas!A:B,2,0)</f>
        <v>Northeast - Size Class B/C</v>
      </c>
    </row>
    <row r="5550" spans="1:11" x14ac:dyDescent="0.3">
      <c r="A5550" t="s">
        <v>2444</v>
      </c>
      <c r="B5550">
        <v>2018</v>
      </c>
      <c r="C5550" t="s">
        <v>146</v>
      </c>
      <c r="D5550" s="4">
        <v>2.698</v>
      </c>
      <c r="E5550" t="s">
        <v>12</v>
      </c>
      <c r="F5550" t="s">
        <v>13</v>
      </c>
      <c r="G5550" t="str">
        <f t="shared" si="172"/>
        <v>N100</v>
      </c>
      <c r="H5550" t="str">
        <f t="shared" si="173"/>
        <v>74714</v>
      </c>
      <c r="I5550" t="str">
        <f>VLOOKUP(F5550,Period!A:B,2,0)</f>
        <v>January</v>
      </c>
      <c r="J5550" t="str">
        <f>VLOOKUP(H5550,ap[[item_code]:[series_title]],2,0)</f>
        <v>Gasoline, unleaded regular, per gallon/3.785 liters in U.S. city average, average price, not seasonally adjusted</v>
      </c>
      <c r="K5550" t="str">
        <f>VLOOKUP(G5550,Areas!A:B,2,0)</f>
        <v>Northeast - Size Class B/C</v>
      </c>
    </row>
    <row r="5551" spans="1:11" x14ac:dyDescent="0.3">
      <c r="A5551" t="s">
        <v>2444</v>
      </c>
      <c r="B5551">
        <v>2018</v>
      </c>
      <c r="C5551" t="s">
        <v>18</v>
      </c>
      <c r="D5551" s="4">
        <v>2.5009999999999999</v>
      </c>
      <c r="E5551" t="s">
        <v>12</v>
      </c>
      <c r="F5551" t="s">
        <v>13</v>
      </c>
      <c r="G5551" t="str">
        <f t="shared" si="172"/>
        <v>N100</v>
      </c>
      <c r="H5551" t="str">
        <f t="shared" si="173"/>
        <v>74714</v>
      </c>
      <c r="I5551" t="str">
        <f>VLOOKUP(F5551,Period!A:B,2,0)</f>
        <v>January</v>
      </c>
      <c r="J5551" t="str">
        <f>VLOOKUP(H5551,ap[[item_code]:[series_title]],2,0)</f>
        <v>Gasoline, unleaded regular, per gallon/3.785 liters in U.S. city average, average price, not seasonally adjusted</v>
      </c>
      <c r="K5551" t="str">
        <f>VLOOKUP(G5551,Areas!A:B,2,0)</f>
        <v>Northeast - Size Class B/C</v>
      </c>
    </row>
    <row r="5552" spans="1:11" x14ac:dyDescent="0.3">
      <c r="A5552" t="s">
        <v>2444</v>
      </c>
      <c r="B5552">
        <v>2019</v>
      </c>
      <c r="C5552" t="s">
        <v>13</v>
      </c>
      <c r="D5552" s="4">
        <v>2.3330000000000002</v>
      </c>
      <c r="E5552" t="s">
        <v>12</v>
      </c>
      <c r="F5552" t="s">
        <v>13</v>
      </c>
      <c r="G5552" t="str">
        <f t="shared" si="172"/>
        <v>N100</v>
      </c>
      <c r="H5552" t="str">
        <f t="shared" si="173"/>
        <v>74714</v>
      </c>
      <c r="I5552" t="str">
        <f>VLOOKUP(F5552,Period!A:B,2,0)</f>
        <v>January</v>
      </c>
      <c r="J5552" t="str">
        <f>VLOOKUP(H5552,ap[[item_code]:[series_title]],2,0)</f>
        <v>Gasoline, unleaded regular, per gallon/3.785 liters in U.S. city average, average price, not seasonally adjusted</v>
      </c>
      <c r="K5552" t="str">
        <f>VLOOKUP(G5552,Areas!A:B,2,0)</f>
        <v>Northeast - Size Class B/C</v>
      </c>
    </row>
    <row r="5553" spans="1:11" x14ac:dyDescent="0.3">
      <c r="A5553" t="s">
        <v>2444</v>
      </c>
      <c r="B5553">
        <v>2019</v>
      </c>
      <c r="C5553" t="s">
        <v>183</v>
      </c>
      <c r="D5553" s="4">
        <v>2.3660000000000001</v>
      </c>
      <c r="E5553" t="s">
        <v>12</v>
      </c>
      <c r="F5553" t="s">
        <v>13</v>
      </c>
      <c r="G5553" t="str">
        <f t="shared" si="172"/>
        <v>N100</v>
      </c>
      <c r="H5553" t="str">
        <f t="shared" si="173"/>
        <v>74714</v>
      </c>
      <c r="I5553" t="str">
        <f>VLOOKUP(F5553,Period!A:B,2,0)</f>
        <v>January</v>
      </c>
      <c r="J5553" t="str">
        <f>VLOOKUP(H5553,ap[[item_code]:[series_title]],2,0)</f>
        <v>Gasoline, unleaded regular, per gallon/3.785 liters in U.S. city average, average price, not seasonally adjusted</v>
      </c>
      <c r="K5553" t="str">
        <f>VLOOKUP(G5553,Areas!A:B,2,0)</f>
        <v>Northeast - Size Class B/C</v>
      </c>
    </row>
    <row r="5554" spans="1:11" x14ac:dyDescent="0.3">
      <c r="A5554" t="s">
        <v>2444</v>
      </c>
      <c r="B5554">
        <v>2019</v>
      </c>
      <c r="C5554" t="s">
        <v>25</v>
      </c>
      <c r="D5554" s="4">
        <v>2.5419999999999998</v>
      </c>
      <c r="E5554" t="s">
        <v>12</v>
      </c>
      <c r="F5554" t="s">
        <v>13</v>
      </c>
      <c r="G5554" t="str">
        <f t="shared" si="172"/>
        <v>N100</v>
      </c>
      <c r="H5554" t="str">
        <f t="shared" si="173"/>
        <v>74714</v>
      </c>
      <c r="I5554" t="str">
        <f>VLOOKUP(F5554,Period!A:B,2,0)</f>
        <v>January</v>
      </c>
      <c r="J5554" t="str">
        <f>VLOOKUP(H5554,ap[[item_code]:[series_title]],2,0)</f>
        <v>Gasoline, unleaded regular, per gallon/3.785 liters in U.S. city average, average price, not seasonally adjusted</v>
      </c>
      <c r="K5554" t="str">
        <f>VLOOKUP(G5554,Areas!A:B,2,0)</f>
        <v>Northeast - Size Class B/C</v>
      </c>
    </row>
    <row r="5555" spans="1:11" x14ac:dyDescent="0.3">
      <c r="A5555" t="s">
        <v>2444</v>
      </c>
      <c r="B5555">
        <v>2019</v>
      </c>
      <c r="C5555" t="s">
        <v>93</v>
      </c>
      <c r="D5555" s="4">
        <v>2.7629999999999999</v>
      </c>
      <c r="E5555" t="s">
        <v>12</v>
      </c>
      <c r="F5555" t="s">
        <v>13</v>
      </c>
      <c r="G5555" t="str">
        <f t="shared" si="172"/>
        <v>N100</v>
      </c>
      <c r="H5555" t="str">
        <f t="shared" si="173"/>
        <v>74714</v>
      </c>
      <c r="I5555" t="str">
        <f>VLOOKUP(F5555,Period!A:B,2,0)</f>
        <v>January</v>
      </c>
      <c r="J5555" t="str">
        <f>VLOOKUP(H5555,ap[[item_code]:[series_title]],2,0)</f>
        <v>Gasoline, unleaded regular, per gallon/3.785 liters in U.S. city average, average price, not seasonally adjusted</v>
      </c>
      <c r="K5555" t="str">
        <f>VLOOKUP(G5555,Areas!A:B,2,0)</f>
        <v>Northeast - Size Class B/C</v>
      </c>
    </row>
    <row r="5556" spans="1:11" x14ac:dyDescent="0.3">
      <c r="A5556" t="s">
        <v>2444</v>
      </c>
      <c r="B5556">
        <v>2019</v>
      </c>
      <c r="C5556" t="s">
        <v>89</v>
      </c>
      <c r="D5556" s="4">
        <v>2.875</v>
      </c>
      <c r="E5556" t="s">
        <v>12</v>
      </c>
      <c r="F5556" t="s">
        <v>13</v>
      </c>
      <c r="G5556" t="str">
        <f t="shared" si="172"/>
        <v>N100</v>
      </c>
      <c r="H5556" t="str">
        <f t="shared" si="173"/>
        <v>74714</v>
      </c>
      <c r="I5556" t="str">
        <f>VLOOKUP(F5556,Period!A:B,2,0)</f>
        <v>January</v>
      </c>
      <c r="J5556" t="str">
        <f>VLOOKUP(H5556,ap[[item_code]:[series_title]],2,0)</f>
        <v>Gasoline, unleaded regular, per gallon/3.785 liters in U.S. city average, average price, not seasonally adjusted</v>
      </c>
      <c r="K5556" t="str">
        <f>VLOOKUP(G5556,Areas!A:B,2,0)</f>
        <v>Northeast - Size Class B/C</v>
      </c>
    </row>
    <row r="5557" spans="1:11" x14ac:dyDescent="0.3">
      <c r="A5557" t="s">
        <v>2444</v>
      </c>
      <c r="B5557">
        <v>2019</v>
      </c>
      <c r="C5557" t="s">
        <v>133</v>
      </c>
      <c r="D5557" s="4">
        <v>2.7069999999999999</v>
      </c>
      <c r="E5557" t="s">
        <v>12</v>
      </c>
      <c r="F5557" t="s">
        <v>13</v>
      </c>
      <c r="G5557" t="str">
        <f t="shared" si="172"/>
        <v>N100</v>
      </c>
      <c r="H5557" t="str">
        <f t="shared" si="173"/>
        <v>74714</v>
      </c>
      <c r="I5557" t="str">
        <f>VLOOKUP(F5557,Period!A:B,2,0)</f>
        <v>January</v>
      </c>
      <c r="J5557" t="str">
        <f>VLOOKUP(H5557,ap[[item_code]:[series_title]],2,0)</f>
        <v>Gasoline, unleaded regular, per gallon/3.785 liters in U.S. city average, average price, not seasonally adjusted</v>
      </c>
      <c r="K5557" t="str">
        <f>VLOOKUP(G5557,Areas!A:B,2,0)</f>
        <v>Northeast - Size Class B/C</v>
      </c>
    </row>
    <row r="5558" spans="1:11" x14ac:dyDescent="0.3">
      <c r="A5558" t="s">
        <v>2444</v>
      </c>
      <c r="B5558">
        <v>2019</v>
      </c>
      <c r="C5558" t="s">
        <v>82</v>
      </c>
      <c r="D5558" s="4">
        <v>2.7589999999999999</v>
      </c>
      <c r="E5558" t="s">
        <v>12</v>
      </c>
      <c r="F5558" t="s">
        <v>13</v>
      </c>
      <c r="G5558" t="str">
        <f t="shared" si="172"/>
        <v>N100</v>
      </c>
      <c r="H5558" t="str">
        <f t="shared" si="173"/>
        <v>74714</v>
      </c>
      <c r="I5558" t="str">
        <f>VLOOKUP(F5558,Period!A:B,2,0)</f>
        <v>January</v>
      </c>
      <c r="J5558" t="str">
        <f>VLOOKUP(H5558,ap[[item_code]:[series_title]],2,0)</f>
        <v>Gasoline, unleaded regular, per gallon/3.785 liters in U.S. city average, average price, not seasonally adjusted</v>
      </c>
      <c r="K5558" t="str">
        <f>VLOOKUP(G5558,Areas!A:B,2,0)</f>
        <v>Northeast - Size Class B/C</v>
      </c>
    </row>
    <row r="5559" spans="1:11" x14ac:dyDescent="0.3">
      <c r="A5559" t="s">
        <v>2444</v>
      </c>
      <c r="B5559">
        <v>2019</v>
      </c>
      <c r="C5559" t="s">
        <v>69</v>
      </c>
      <c r="D5559" s="4">
        <v>2.6539999999999999</v>
      </c>
      <c r="E5559" t="s">
        <v>12</v>
      </c>
      <c r="F5559" t="s">
        <v>13</v>
      </c>
      <c r="G5559" t="str">
        <f t="shared" si="172"/>
        <v>N100</v>
      </c>
      <c r="H5559" t="str">
        <f t="shared" si="173"/>
        <v>74714</v>
      </c>
      <c r="I5559" t="str">
        <f>VLOOKUP(F5559,Period!A:B,2,0)</f>
        <v>January</v>
      </c>
      <c r="J5559" t="str">
        <f>VLOOKUP(H5559,ap[[item_code]:[series_title]],2,0)</f>
        <v>Gasoline, unleaded regular, per gallon/3.785 liters in U.S. city average, average price, not seasonally adjusted</v>
      </c>
      <c r="K5559" t="str">
        <f>VLOOKUP(G5559,Areas!A:B,2,0)</f>
        <v>Northeast - Size Class B/C</v>
      </c>
    </row>
    <row r="5560" spans="1:11" x14ac:dyDescent="0.3">
      <c r="A5560" t="s">
        <v>2444</v>
      </c>
      <c r="B5560">
        <v>2019</v>
      </c>
      <c r="C5560" t="s">
        <v>35</v>
      </c>
      <c r="D5560" s="4">
        <v>2.589</v>
      </c>
      <c r="E5560" t="s">
        <v>12</v>
      </c>
      <c r="F5560" t="s">
        <v>13</v>
      </c>
      <c r="G5560" t="str">
        <f t="shared" si="172"/>
        <v>N100</v>
      </c>
      <c r="H5560" t="str">
        <f t="shared" si="173"/>
        <v>74714</v>
      </c>
      <c r="I5560" t="str">
        <f>VLOOKUP(F5560,Period!A:B,2,0)</f>
        <v>January</v>
      </c>
      <c r="J5560" t="str">
        <f>VLOOKUP(H5560,ap[[item_code]:[series_title]],2,0)</f>
        <v>Gasoline, unleaded regular, per gallon/3.785 liters in U.S. city average, average price, not seasonally adjusted</v>
      </c>
      <c r="K5560" t="str">
        <f>VLOOKUP(G5560,Areas!A:B,2,0)</f>
        <v>Northeast - Size Class B/C</v>
      </c>
    </row>
    <row r="5561" spans="1:11" x14ac:dyDescent="0.3">
      <c r="A5561" t="s">
        <v>2444</v>
      </c>
      <c r="B5561">
        <v>2019</v>
      </c>
      <c r="C5561" t="s">
        <v>14</v>
      </c>
      <c r="D5561" s="4">
        <v>2.5819999999999999</v>
      </c>
      <c r="E5561" t="s">
        <v>12</v>
      </c>
      <c r="F5561" t="s">
        <v>13</v>
      </c>
      <c r="G5561" t="str">
        <f t="shared" si="172"/>
        <v>N100</v>
      </c>
      <c r="H5561" t="str">
        <f t="shared" si="173"/>
        <v>74714</v>
      </c>
      <c r="I5561" t="str">
        <f>VLOOKUP(F5561,Period!A:B,2,0)</f>
        <v>January</v>
      </c>
      <c r="J5561" t="str">
        <f>VLOOKUP(H5561,ap[[item_code]:[series_title]],2,0)</f>
        <v>Gasoline, unleaded regular, per gallon/3.785 liters in U.S. city average, average price, not seasonally adjusted</v>
      </c>
      <c r="K5561" t="str">
        <f>VLOOKUP(G5561,Areas!A:B,2,0)</f>
        <v>Northeast - Size Class B/C</v>
      </c>
    </row>
    <row r="5562" spans="1:11" x14ac:dyDescent="0.3">
      <c r="A5562" t="s">
        <v>2444</v>
      </c>
      <c r="B5562">
        <v>2019</v>
      </c>
      <c r="C5562" t="s">
        <v>146</v>
      </c>
      <c r="D5562" s="4">
        <v>2.5760000000000001</v>
      </c>
      <c r="E5562" t="s">
        <v>12</v>
      </c>
      <c r="F5562" t="s">
        <v>13</v>
      </c>
      <c r="G5562" t="str">
        <f t="shared" si="172"/>
        <v>N100</v>
      </c>
      <c r="H5562" t="str">
        <f t="shared" si="173"/>
        <v>74714</v>
      </c>
      <c r="I5562" t="str">
        <f>VLOOKUP(F5562,Period!A:B,2,0)</f>
        <v>January</v>
      </c>
      <c r="J5562" t="str">
        <f>VLOOKUP(H5562,ap[[item_code]:[series_title]],2,0)</f>
        <v>Gasoline, unleaded regular, per gallon/3.785 liters in U.S. city average, average price, not seasonally adjusted</v>
      </c>
      <c r="K5562" t="str">
        <f>VLOOKUP(G5562,Areas!A:B,2,0)</f>
        <v>Northeast - Size Class B/C</v>
      </c>
    </row>
    <row r="5563" spans="1:11" x14ac:dyDescent="0.3">
      <c r="A5563" t="s">
        <v>2444</v>
      </c>
      <c r="B5563">
        <v>2019</v>
      </c>
      <c r="C5563" t="s">
        <v>18</v>
      </c>
      <c r="D5563" s="4">
        <v>2.573</v>
      </c>
      <c r="E5563" t="s">
        <v>12</v>
      </c>
      <c r="F5563" t="s">
        <v>13</v>
      </c>
      <c r="G5563" t="str">
        <f t="shared" si="172"/>
        <v>N100</v>
      </c>
      <c r="H5563" t="str">
        <f t="shared" si="173"/>
        <v>74714</v>
      </c>
      <c r="I5563" t="str">
        <f>VLOOKUP(F5563,Period!A:B,2,0)</f>
        <v>January</v>
      </c>
      <c r="J5563" t="str">
        <f>VLOOKUP(H5563,ap[[item_code]:[series_title]],2,0)</f>
        <v>Gasoline, unleaded regular, per gallon/3.785 liters in U.S. city average, average price, not seasonally adjusted</v>
      </c>
      <c r="K5563" t="str">
        <f>VLOOKUP(G5563,Areas!A:B,2,0)</f>
        <v>Northeast - Size Class B/C</v>
      </c>
    </row>
    <row r="5564" spans="1:11" x14ac:dyDescent="0.3">
      <c r="A5564" t="s">
        <v>2444</v>
      </c>
      <c r="B5564">
        <v>2020</v>
      </c>
      <c r="C5564" t="s">
        <v>13</v>
      </c>
      <c r="D5564" s="4">
        <v>2.5920000000000001</v>
      </c>
      <c r="E5564" t="s">
        <v>12</v>
      </c>
      <c r="F5564" t="s">
        <v>13</v>
      </c>
      <c r="G5564" t="str">
        <f t="shared" si="172"/>
        <v>N100</v>
      </c>
      <c r="H5564" t="str">
        <f t="shared" si="173"/>
        <v>74714</v>
      </c>
      <c r="I5564" t="str">
        <f>VLOOKUP(F5564,Period!A:B,2,0)</f>
        <v>January</v>
      </c>
      <c r="J5564" t="str">
        <f>VLOOKUP(H5564,ap[[item_code]:[series_title]],2,0)</f>
        <v>Gasoline, unleaded regular, per gallon/3.785 liters in U.S. city average, average price, not seasonally adjusted</v>
      </c>
      <c r="K5564" t="str">
        <f>VLOOKUP(G5564,Areas!A:B,2,0)</f>
        <v>Northeast - Size Class B/C</v>
      </c>
    </row>
    <row r="5565" spans="1:11" x14ac:dyDescent="0.3">
      <c r="A5565" t="s">
        <v>2444</v>
      </c>
      <c r="B5565">
        <v>2020</v>
      </c>
      <c r="C5565" t="s">
        <v>183</v>
      </c>
      <c r="D5565" s="4">
        <v>2.4820000000000002</v>
      </c>
      <c r="E5565" t="s">
        <v>12</v>
      </c>
      <c r="F5565" t="s">
        <v>13</v>
      </c>
      <c r="G5565" t="str">
        <f t="shared" si="172"/>
        <v>N100</v>
      </c>
      <c r="H5565" t="str">
        <f t="shared" si="173"/>
        <v>74714</v>
      </c>
      <c r="I5565" t="str">
        <f>VLOOKUP(F5565,Period!A:B,2,0)</f>
        <v>January</v>
      </c>
      <c r="J5565" t="str">
        <f>VLOOKUP(H5565,ap[[item_code]:[series_title]],2,0)</f>
        <v>Gasoline, unleaded regular, per gallon/3.785 liters in U.S. city average, average price, not seasonally adjusted</v>
      </c>
      <c r="K5565" t="str">
        <f>VLOOKUP(G5565,Areas!A:B,2,0)</f>
        <v>Northeast - Size Class B/C</v>
      </c>
    </row>
    <row r="5566" spans="1:11" x14ac:dyDescent="0.3">
      <c r="A5566" t="s">
        <v>2444</v>
      </c>
      <c r="B5566">
        <v>2020</v>
      </c>
      <c r="C5566" t="s">
        <v>25</v>
      </c>
      <c r="D5566" s="4">
        <v>2.2759999999999998</v>
      </c>
      <c r="E5566" t="s">
        <v>12</v>
      </c>
      <c r="F5566" t="s">
        <v>13</v>
      </c>
      <c r="G5566" t="str">
        <f t="shared" si="172"/>
        <v>N100</v>
      </c>
      <c r="H5566" t="str">
        <f t="shared" si="173"/>
        <v>74714</v>
      </c>
      <c r="I5566" t="str">
        <f>VLOOKUP(F5566,Period!A:B,2,0)</f>
        <v>January</v>
      </c>
      <c r="J5566" t="str">
        <f>VLOOKUP(H5566,ap[[item_code]:[series_title]],2,0)</f>
        <v>Gasoline, unleaded regular, per gallon/3.785 liters in U.S. city average, average price, not seasonally adjusted</v>
      </c>
      <c r="K5566" t="str">
        <f>VLOOKUP(G5566,Areas!A:B,2,0)</f>
        <v>Northeast - Size Class B/C</v>
      </c>
    </row>
    <row r="5567" spans="1:11" x14ac:dyDescent="0.3">
      <c r="A5567" t="s">
        <v>2444</v>
      </c>
      <c r="B5567">
        <v>2020</v>
      </c>
      <c r="C5567" t="s">
        <v>93</v>
      </c>
      <c r="D5567" s="4">
        <v>1.986</v>
      </c>
      <c r="E5567" t="s">
        <v>12</v>
      </c>
      <c r="F5567" t="s">
        <v>13</v>
      </c>
      <c r="G5567" t="str">
        <f t="shared" si="172"/>
        <v>N100</v>
      </c>
      <c r="H5567" t="str">
        <f t="shared" si="173"/>
        <v>74714</v>
      </c>
      <c r="I5567" t="str">
        <f>VLOOKUP(F5567,Period!A:B,2,0)</f>
        <v>January</v>
      </c>
      <c r="J5567" t="str">
        <f>VLOOKUP(H5567,ap[[item_code]:[series_title]],2,0)</f>
        <v>Gasoline, unleaded regular, per gallon/3.785 liters in U.S. city average, average price, not seasonally adjusted</v>
      </c>
      <c r="K5567" t="str">
        <f>VLOOKUP(G5567,Areas!A:B,2,0)</f>
        <v>Northeast - Size Class B/C</v>
      </c>
    </row>
    <row r="5568" spans="1:11" x14ac:dyDescent="0.3">
      <c r="A5568" t="s">
        <v>2444</v>
      </c>
      <c r="B5568">
        <v>2020</v>
      </c>
      <c r="C5568" t="s">
        <v>89</v>
      </c>
      <c r="D5568" s="4">
        <v>1.9790000000000001</v>
      </c>
      <c r="E5568" t="s">
        <v>12</v>
      </c>
      <c r="F5568" t="s">
        <v>13</v>
      </c>
      <c r="G5568" t="str">
        <f t="shared" si="172"/>
        <v>N100</v>
      </c>
      <c r="H5568" t="str">
        <f t="shared" si="173"/>
        <v>74714</v>
      </c>
      <c r="I5568" t="str">
        <f>VLOOKUP(F5568,Period!A:B,2,0)</f>
        <v>January</v>
      </c>
      <c r="J5568" t="str">
        <f>VLOOKUP(H5568,ap[[item_code]:[series_title]],2,0)</f>
        <v>Gasoline, unleaded regular, per gallon/3.785 liters in U.S. city average, average price, not seasonally adjusted</v>
      </c>
      <c r="K5568" t="str">
        <f>VLOOKUP(G5568,Areas!A:B,2,0)</f>
        <v>Northeast - Size Class B/C</v>
      </c>
    </row>
    <row r="5569" spans="1:11" x14ac:dyDescent="0.3">
      <c r="A5569" t="s">
        <v>2444</v>
      </c>
      <c r="B5569">
        <v>2020</v>
      </c>
      <c r="C5569" t="s">
        <v>133</v>
      </c>
      <c r="D5569" s="4">
        <v>2.1150000000000002</v>
      </c>
      <c r="E5569" t="s">
        <v>12</v>
      </c>
      <c r="F5569" t="s">
        <v>13</v>
      </c>
      <c r="G5569" t="str">
        <f t="shared" si="172"/>
        <v>N100</v>
      </c>
      <c r="H5569" t="str">
        <f t="shared" si="173"/>
        <v>74714</v>
      </c>
      <c r="I5569" t="str">
        <f>VLOOKUP(F5569,Period!A:B,2,0)</f>
        <v>January</v>
      </c>
      <c r="J5569" t="str">
        <f>VLOOKUP(H5569,ap[[item_code]:[series_title]],2,0)</f>
        <v>Gasoline, unleaded regular, per gallon/3.785 liters in U.S. city average, average price, not seasonally adjusted</v>
      </c>
      <c r="K5569" t="str">
        <f>VLOOKUP(G5569,Areas!A:B,2,0)</f>
        <v>Northeast - Size Class B/C</v>
      </c>
    </row>
    <row r="5570" spans="1:11" x14ac:dyDescent="0.3">
      <c r="A5570" t="s">
        <v>2444</v>
      </c>
      <c r="B5570">
        <v>2020</v>
      </c>
      <c r="C5570" t="s">
        <v>82</v>
      </c>
      <c r="D5570" s="4">
        <v>2.1800000000000002</v>
      </c>
      <c r="E5570" t="s">
        <v>12</v>
      </c>
      <c r="F5570" t="s">
        <v>13</v>
      </c>
      <c r="G5570" t="str">
        <f t="shared" si="172"/>
        <v>N100</v>
      </c>
      <c r="H5570" t="str">
        <f t="shared" si="173"/>
        <v>74714</v>
      </c>
      <c r="I5570" t="str">
        <f>VLOOKUP(F5570,Period!A:B,2,0)</f>
        <v>January</v>
      </c>
      <c r="J5570" t="str">
        <f>VLOOKUP(H5570,ap[[item_code]:[series_title]],2,0)</f>
        <v>Gasoline, unleaded regular, per gallon/3.785 liters in U.S. city average, average price, not seasonally adjusted</v>
      </c>
      <c r="K5570" t="str">
        <f>VLOOKUP(G5570,Areas!A:B,2,0)</f>
        <v>Northeast - Size Class B/C</v>
      </c>
    </row>
    <row r="5571" spans="1:11" x14ac:dyDescent="0.3">
      <c r="A5571" t="s">
        <v>2444</v>
      </c>
      <c r="B5571">
        <v>2020</v>
      </c>
      <c r="C5571" t="s">
        <v>69</v>
      </c>
      <c r="D5571" s="4">
        <v>2.177</v>
      </c>
      <c r="E5571" t="s">
        <v>12</v>
      </c>
      <c r="F5571" t="s">
        <v>13</v>
      </c>
      <c r="G5571" t="str">
        <f t="shared" ref="G5571:G5634" si="174">MID(A5571,4,4)</f>
        <v>N100</v>
      </c>
      <c r="H5571" t="str">
        <f t="shared" ref="H5571:H5634" si="175">MID(A5571,8,5)</f>
        <v>74714</v>
      </c>
      <c r="I5571" t="str">
        <f>VLOOKUP(F5571,Period!A:B,2,0)</f>
        <v>January</v>
      </c>
      <c r="J5571" t="str">
        <f>VLOOKUP(H5571,ap[[item_code]:[series_title]],2,0)</f>
        <v>Gasoline, unleaded regular, per gallon/3.785 liters in U.S. city average, average price, not seasonally adjusted</v>
      </c>
      <c r="K5571" t="str">
        <f>VLOOKUP(G5571,Areas!A:B,2,0)</f>
        <v>Northeast - Size Class B/C</v>
      </c>
    </row>
    <row r="5572" spans="1:11" x14ac:dyDescent="0.3">
      <c r="A5572" t="s">
        <v>2444</v>
      </c>
      <c r="B5572">
        <v>2020</v>
      </c>
      <c r="C5572" t="s">
        <v>35</v>
      </c>
      <c r="D5572" s="4">
        <v>2.2000000000000002</v>
      </c>
      <c r="E5572" t="s">
        <v>12</v>
      </c>
      <c r="F5572" t="s">
        <v>13</v>
      </c>
      <c r="G5572" t="str">
        <f t="shared" si="174"/>
        <v>N100</v>
      </c>
      <c r="H5572" t="str">
        <f t="shared" si="175"/>
        <v>74714</v>
      </c>
      <c r="I5572" t="str">
        <f>VLOOKUP(F5572,Period!A:B,2,0)</f>
        <v>January</v>
      </c>
      <c r="J5572" t="str">
        <f>VLOOKUP(H5572,ap[[item_code]:[series_title]],2,0)</f>
        <v>Gasoline, unleaded regular, per gallon/3.785 liters in U.S. city average, average price, not seasonally adjusted</v>
      </c>
      <c r="K5572" t="str">
        <f>VLOOKUP(G5572,Areas!A:B,2,0)</f>
        <v>Northeast - Size Class B/C</v>
      </c>
    </row>
    <row r="5573" spans="1:11" x14ac:dyDescent="0.3">
      <c r="A5573" t="s">
        <v>2444</v>
      </c>
      <c r="B5573">
        <v>2020</v>
      </c>
      <c r="C5573" t="s">
        <v>14</v>
      </c>
      <c r="D5573" s="4">
        <v>2.1629999999999998</v>
      </c>
      <c r="E5573" t="s">
        <v>12</v>
      </c>
      <c r="F5573" t="s">
        <v>13</v>
      </c>
      <c r="G5573" t="str">
        <f t="shared" si="174"/>
        <v>N100</v>
      </c>
      <c r="H5573" t="str">
        <f t="shared" si="175"/>
        <v>74714</v>
      </c>
      <c r="I5573" t="str">
        <f>VLOOKUP(F5573,Period!A:B,2,0)</f>
        <v>January</v>
      </c>
      <c r="J5573" t="str">
        <f>VLOOKUP(H5573,ap[[item_code]:[series_title]],2,0)</f>
        <v>Gasoline, unleaded regular, per gallon/3.785 liters in U.S. city average, average price, not seasonally adjusted</v>
      </c>
      <c r="K5573" t="str">
        <f>VLOOKUP(G5573,Areas!A:B,2,0)</f>
        <v>Northeast - Size Class B/C</v>
      </c>
    </row>
    <row r="5574" spans="1:11" x14ac:dyDescent="0.3">
      <c r="A5574" t="s">
        <v>2444</v>
      </c>
      <c r="B5574">
        <v>2020</v>
      </c>
      <c r="C5574" t="s">
        <v>146</v>
      </c>
      <c r="D5574" s="4">
        <v>2.13</v>
      </c>
      <c r="E5574" t="s">
        <v>12</v>
      </c>
      <c r="F5574" t="s">
        <v>13</v>
      </c>
      <c r="G5574" t="str">
        <f t="shared" si="174"/>
        <v>N100</v>
      </c>
      <c r="H5574" t="str">
        <f t="shared" si="175"/>
        <v>74714</v>
      </c>
      <c r="I5574" t="str">
        <f>VLOOKUP(F5574,Period!A:B,2,0)</f>
        <v>January</v>
      </c>
      <c r="J5574" t="str">
        <f>VLOOKUP(H5574,ap[[item_code]:[series_title]],2,0)</f>
        <v>Gasoline, unleaded regular, per gallon/3.785 liters in U.S. city average, average price, not seasonally adjusted</v>
      </c>
      <c r="K5574" t="str">
        <f>VLOOKUP(G5574,Areas!A:B,2,0)</f>
        <v>Northeast - Size Class B/C</v>
      </c>
    </row>
    <row r="5575" spans="1:11" x14ac:dyDescent="0.3">
      <c r="A5575" t="s">
        <v>2444</v>
      </c>
      <c r="B5575">
        <v>2020</v>
      </c>
      <c r="C5575" t="s">
        <v>18</v>
      </c>
      <c r="D5575" s="4">
        <v>2.2160000000000002</v>
      </c>
      <c r="E5575" t="s">
        <v>12</v>
      </c>
      <c r="F5575" t="s">
        <v>13</v>
      </c>
      <c r="G5575" t="str">
        <f t="shared" si="174"/>
        <v>N100</v>
      </c>
      <c r="H5575" t="str">
        <f t="shared" si="175"/>
        <v>74714</v>
      </c>
      <c r="I5575" t="str">
        <f>VLOOKUP(F5575,Period!A:B,2,0)</f>
        <v>January</v>
      </c>
      <c r="J5575" t="str">
        <f>VLOOKUP(H5575,ap[[item_code]:[series_title]],2,0)</f>
        <v>Gasoline, unleaded regular, per gallon/3.785 liters in U.S. city average, average price, not seasonally adjusted</v>
      </c>
      <c r="K5575" t="str">
        <f>VLOOKUP(G5575,Areas!A:B,2,0)</f>
        <v>Northeast - Size Class B/C</v>
      </c>
    </row>
    <row r="5576" spans="1:11" x14ac:dyDescent="0.3">
      <c r="A5576" t="s">
        <v>2444</v>
      </c>
      <c r="B5576">
        <v>2021</v>
      </c>
      <c r="C5576" t="s">
        <v>13</v>
      </c>
      <c r="D5576" s="4">
        <v>2.3849999999999998</v>
      </c>
      <c r="E5576" t="s">
        <v>12</v>
      </c>
      <c r="F5576" t="s">
        <v>13</v>
      </c>
      <c r="G5576" t="str">
        <f t="shared" si="174"/>
        <v>N100</v>
      </c>
      <c r="H5576" t="str">
        <f t="shared" si="175"/>
        <v>74714</v>
      </c>
      <c r="I5576" t="str">
        <f>VLOOKUP(F5576,Period!A:B,2,0)</f>
        <v>January</v>
      </c>
      <c r="J5576" t="str">
        <f>VLOOKUP(H5576,ap[[item_code]:[series_title]],2,0)</f>
        <v>Gasoline, unleaded regular, per gallon/3.785 liters in U.S. city average, average price, not seasonally adjusted</v>
      </c>
      <c r="K5576" t="str">
        <f>VLOOKUP(G5576,Areas!A:B,2,0)</f>
        <v>Northeast - Size Class B/C</v>
      </c>
    </row>
    <row r="5577" spans="1:11" x14ac:dyDescent="0.3">
      <c r="A5577" t="s">
        <v>2444</v>
      </c>
      <c r="B5577">
        <v>2021</v>
      </c>
      <c r="C5577" t="s">
        <v>183</v>
      </c>
      <c r="D5577" s="4">
        <v>2.5779999999999998</v>
      </c>
      <c r="E5577" t="s">
        <v>12</v>
      </c>
      <c r="F5577" t="s">
        <v>13</v>
      </c>
      <c r="G5577" t="str">
        <f t="shared" si="174"/>
        <v>N100</v>
      </c>
      <c r="H5577" t="str">
        <f t="shared" si="175"/>
        <v>74714</v>
      </c>
      <c r="I5577" t="str">
        <f>VLOOKUP(F5577,Period!A:B,2,0)</f>
        <v>January</v>
      </c>
      <c r="J5577" t="str">
        <f>VLOOKUP(H5577,ap[[item_code]:[series_title]],2,0)</f>
        <v>Gasoline, unleaded regular, per gallon/3.785 liters in U.S. city average, average price, not seasonally adjusted</v>
      </c>
      <c r="K5577" t="str">
        <f>VLOOKUP(G5577,Areas!A:B,2,0)</f>
        <v>Northeast - Size Class B/C</v>
      </c>
    </row>
    <row r="5578" spans="1:11" x14ac:dyDescent="0.3">
      <c r="A5578" t="s">
        <v>2444</v>
      </c>
      <c r="B5578">
        <v>2021</v>
      </c>
      <c r="C5578" t="s">
        <v>25</v>
      </c>
      <c r="D5578" s="4">
        <v>2.802</v>
      </c>
      <c r="E5578" t="s">
        <v>12</v>
      </c>
      <c r="F5578" t="s">
        <v>13</v>
      </c>
      <c r="G5578" t="str">
        <f t="shared" si="174"/>
        <v>N100</v>
      </c>
      <c r="H5578" t="str">
        <f t="shared" si="175"/>
        <v>74714</v>
      </c>
      <c r="I5578" t="str">
        <f>VLOOKUP(F5578,Period!A:B,2,0)</f>
        <v>January</v>
      </c>
      <c r="J5578" t="str">
        <f>VLOOKUP(H5578,ap[[item_code]:[series_title]],2,0)</f>
        <v>Gasoline, unleaded regular, per gallon/3.785 liters in U.S. city average, average price, not seasonally adjusted</v>
      </c>
      <c r="K5578" t="str">
        <f>VLOOKUP(G5578,Areas!A:B,2,0)</f>
        <v>Northeast - Size Class B/C</v>
      </c>
    </row>
    <row r="5579" spans="1:11" x14ac:dyDescent="0.3">
      <c r="A5579" t="s">
        <v>2444</v>
      </c>
      <c r="B5579">
        <v>2021</v>
      </c>
      <c r="C5579" t="s">
        <v>93</v>
      </c>
      <c r="D5579" s="4">
        <v>2.7970000000000002</v>
      </c>
      <c r="E5579" t="s">
        <v>12</v>
      </c>
      <c r="F5579" t="s">
        <v>13</v>
      </c>
      <c r="G5579" t="str">
        <f t="shared" si="174"/>
        <v>N100</v>
      </c>
      <c r="H5579" t="str">
        <f t="shared" si="175"/>
        <v>74714</v>
      </c>
      <c r="I5579" t="str">
        <f>VLOOKUP(F5579,Period!A:B,2,0)</f>
        <v>January</v>
      </c>
      <c r="J5579" t="str">
        <f>VLOOKUP(H5579,ap[[item_code]:[series_title]],2,0)</f>
        <v>Gasoline, unleaded regular, per gallon/3.785 liters in U.S. city average, average price, not seasonally adjusted</v>
      </c>
      <c r="K5579" t="str">
        <f>VLOOKUP(G5579,Areas!A:B,2,0)</f>
        <v>Northeast - Size Class B/C</v>
      </c>
    </row>
    <row r="5580" spans="1:11" x14ac:dyDescent="0.3">
      <c r="A5580" t="s">
        <v>2444</v>
      </c>
      <c r="B5580">
        <v>2021</v>
      </c>
      <c r="C5580" t="s">
        <v>89</v>
      </c>
      <c r="D5580" s="4">
        <v>2.931</v>
      </c>
      <c r="E5580" t="s">
        <v>12</v>
      </c>
      <c r="F5580" t="s">
        <v>13</v>
      </c>
      <c r="G5580" t="str">
        <f t="shared" si="174"/>
        <v>N100</v>
      </c>
      <c r="H5580" t="str">
        <f t="shared" si="175"/>
        <v>74714</v>
      </c>
      <c r="I5580" t="str">
        <f>VLOOKUP(F5580,Period!A:B,2,0)</f>
        <v>January</v>
      </c>
      <c r="J5580" t="str">
        <f>VLOOKUP(H5580,ap[[item_code]:[series_title]],2,0)</f>
        <v>Gasoline, unleaded regular, per gallon/3.785 liters in U.S. city average, average price, not seasonally adjusted</v>
      </c>
      <c r="K5580" t="str">
        <f>VLOOKUP(G5580,Areas!A:B,2,0)</f>
        <v>Northeast - Size Class B/C</v>
      </c>
    </row>
    <row r="5581" spans="1:11" x14ac:dyDescent="0.3">
      <c r="A5581" t="s">
        <v>2444</v>
      </c>
      <c r="B5581">
        <v>2021</v>
      </c>
      <c r="C5581" t="s">
        <v>133</v>
      </c>
      <c r="D5581" s="4">
        <v>3.0840000000000001</v>
      </c>
      <c r="E5581" t="s">
        <v>12</v>
      </c>
      <c r="F5581" t="s">
        <v>13</v>
      </c>
      <c r="G5581" t="str">
        <f t="shared" si="174"/>
        <v>N100</v>
      </c>
      <c r="H5581" t="str">
        <f t="shared" si="175"/>
        <v>74714</v>
      </c>
      <c r="I5581" t="str">
        <f>VLOOKUP(F5581,Period!A:B,2,0)</f>
        <v>January</v>
      </c>
      <c r="J5581" t="str">
        <f>VLOOKUP(H5581,ap[[item_code]:[series_title]],2,0)</f>
        <v>Gasoline, unleaded regular, per gallon/3.785 liters in U.S. city average, average price, not seasonally adjusted</v>
      </c>
      <c r="K5581" t="str">
        <f>VLOOKUP(G5581,Areas!A:B,2,0)</f>
        <v>Northeast - Size Class B/C</v>
      </c>
    </row>
    <row r="5582" spans="1:11" x14ac:dyDescent="0.3">
      <c r="A5582" t="s">
        <v>2444</v>
      </c>
      <c r="B5582">
        <v>2021</v>
      </c>
      <c r="C5582" t="s">
        <v>82</v>
      </c>
      <c r="D5582" s="4">
        <v>3.14</v>
      </c>
      <c r="E5582" t="s">
        <v>12</v>
      </c>
      <c r="F5582" t="s">
        <v>13</v>
      </c>
      <c r="G5582" t="str">
        <f t="shared" si="174"/>
        <v>N100</v>
      </c>
      <c r="H5582" t="str">
        <f t="shared" si="175"/>
        <v>74714</v>
      </c>
      <c r="I5582" t="str">
        <f>VLOOKUP(F5582,Period!A:B,2,0)</f>
        <v>January</v>
      </c>
      <c r="J5582" t="str">
        <f>VLOOKUP(H5582,ap[[item_code]:[series_title]],2,0)</f>
        <v>Gasoline, unleaded regular, per gallon/3.785 liters in U.S. city average, average price, not seasonally adjusted</v>
      </c>
      <c r="K5582" t="str">
        <f>VLOOKUP(G5582,Areas!A:B,2,0)</f>
        <v>Northeast - Size Class B/C</v>
      </c>
    </row>
    <row r="5583" spans="1:11" x14ac:dyDescent="0.3">
      <c r="A5583" t="s">
        <v>2444</v>
      </c>
      <c r="B5583">
        <v>2021</v>
      </c>
      <c r="C5583" t="s">
        <v>69</v>
      </c>
      <c r="D5583" s="4">
        <v>3.1720000000000002</v>
      </c>
      <c r="E5583" t="s">
        <v>12</v>
      </c>
      <c r="F5583" t="s">
        <v>13</v>
      </c>
      <c r="G5583" t="str">
        <f t="shared" si="174"/>
        <v>N100</v>
      </c>
      <c r="H5583" t="str">
        <f t="shared" si="175"/>
        <v>74714</v>
      </c>
      <c r="I5583" t="str">
        <f>VLOOKUP(F5583,Period!A:B,2,0)</f>
        <v>January</v>
      </c>
      <c r="J5583" t="str">
        <f>VLOOKUP(H5583,ap[[item_code]:[series_title]],2,0)</f>
        <v>Gasoline, unleaded regular, per gallon/3.785 liters in U.S. city average, average price, not seasonally adjusted</v>
      </c>
      <c r="K5583" t="str">
        <f>VLOOKUP(G5583,Areas!A:B,2,0)</f>
        <v>Northeast - Size Class B/C</v>
      </c>
    </row>
    <row r="5584" spans="1:11" x14ac:dyDescent="0.3">
      <c r="A5584" t="s">
        <v>2444</v>
      </c>
      <c r="B5584">
        <v>2021</v>
      </c>
      <c r="C5584" t="s">
        <v>35</v>
      </c>
      <c r="D5584" s="4">
        <v>3.2130000000000001</v>
      </c>
      <c r="E5584" t="s">
        <v>12</v>
      </c>
      <c r="F5584" t="s">
        <v>13</v>
      </c>
      <c r="G5584" t="str">
        <f t="shared" si="174"/>
        <v>N100</v>
      </c>
      <c r="H5584" t="str">
        <f t="shared" si="175"/>
        <v>74714</v>
      </c>
      <c r="I5584" t="str">
        <f>VLOOKUP(F5584,Period!A:B,2,0)</f>
        <v>January</v>
      </c>
      <c r="J5584" t="str">
        <f>VLOOKUP(H5584,ap[[item_code]:[series_title]],2,0)</f>
        <v>Gasoline, unleaded regular, per gallon/3.785 liters in U.S. city average, average price, not seasonally adjusted</v>
      </c>
      <c r="K5584" t="str">
        <f>VLOOKUP(G5584,Areas!A:B,2,0)</f>
        <v>Northeast - Size Class B/C</v>
      </c>
    </row>
    <row r="5585" spans="1:11" x14ac:dyDescent="0.3">
      <c r="A5585" t="s">
        <v>2444</v>
      </c>
      <c r="B5585">
        <v>2021</v>
      </c>
      <c r="C5585" t="s">
        <v>14</v>
      </c>
      <c r="D5585" s="4">
        <v>3.3660000000000001</v>
      </c>
      <c r="E5585" t="s">
        <v>12</v>
      </c>
      <c r="F5585" t="s">
        <v>13</v>
      </c>
      <c r="G5585" t="str">
        <f t="shared" si="174"/>
        <v>N100</v>
      </c>
      <c r="H5585" t="str">
        <f t="shared" si="175"/>
        <v>74714</v>
      </c>
      <c r="I5585" t="str">
        <f>VLOOKUP(F5585,Period!A:B,2,0)</f>
        <v>January</v>
      </c>
      <c r="J5585" t="str">
        <f>VLOOKUP(H5585,ap[[item_code]:[series_title]],2,0)</f>
        <v>Gasoline, unleaded regular, per gallon/3.785 liters in U.S. city average, average price, not seasonally adjusted</v>
      </c>
      <c r="K5585" t="str">
        <f>VLOOKUP(G5585,Areas!A:B,2,0)</f>
        <v>Northeast - Size Class B/C</v>
      </c>
    </row>
    <row r="5586" spans="1:11" x14ac:dyDescent="0.3">
      <c r="A5586" t="s">
        <v>2446</v>
      </c>
      <c r="B5586">
        <v>2015</v>
      </c>
      <c r="C5586" t="s">
        <v>13</v>
      </c>
      <c r="D5586" s="4">
        <v>2.633</v>
      </c>
      <c r="E5586" t="s">
        <v>12</v>
      </c>
      <c r="F5586" t="s">
        <v>13</v>
      </c>
      <c r="G5586" t="str">
        <f t="shared" si="174"/>
        <v>N100</v>
      </c>
      <c r="H5586" t="str">
        <f t="shared" si="175"/>
        <v>74715</v>
      </c>
      <c r="I5586" t="str">
        <f>VLOOKUP(F5586,Period!A:B,2,0)</f>
        <v>January</v>
      </c>
      <c r="J5586" t="str">
        <f>VLOOKUP(H5586,ap[[item_code]:[series_title]],2,0)</f>
        <v>Gasoline, unleaded midgrade, per gallon/3.785 liters in U.S. city average, average price, not seasonally adjusted</v>
      </c>
      <c r="K5586" t="str">
        <f>VLOOKUP(G5586,Areas!A:B,2,0)</f>
        <v>Northeast - Size Class B/C</v>
      </c>
    </row>
    <row r="5587" spans="1:11" x14ac:dyDescent="0.3">
      <c r="A5587" t="s">
        <v>2446</v>
      </c>
      <c r="B5587">
        <v>2015</v>
      </c>
      <c r="C5587" t="s">
        <v>183</v>
      </c>
      <c r="D5587" s="4">
        <v>2.5449999999999999</v>
      </c>
      <c r="E5587" t="s">
        <v>12</v>
      </c>
      <c r="F5587" t="s">
        <v>13</v>
      </c>
      <c r="G5587" t="str">
        <f t="shared" si="174"/>
        <v>N100</v>
      </c>
      <c r="H5587" t="str">
        <f t="shared" si="175"/>
        <v>74715</v>
      </c>
      <c r="I5587" t="str">
        <f>VLOOKUP(F5587,Period!A:B,2,0)</f>
        <v>January</v>
      </c>
      <c r="J5587" t="str">
        <f>VLOOKUP(H5587,ap[[item_code]:[series_title]],2,0)</f>
        <v>Gasoline, unleaded midgrade, per gallon/3.785 liters in U.S. city average, average price, not seasonally adjusted</v>
      </c>
      <c r="K5587" t="str">
        <f>VLOOKUP(G5587,Areas!A:B,2,0)</f>
        <v>Northeast - Size Class B/C</v>
      </c>
    </row>
    <row r="5588" spans="1:11" x14ac:dyDescent="0.3">
      <c r="A5588" t="s">
        <v>2446</v>
      </c>
      <c r="B5588">
        <v>2015</v>
      </c>
      <c r="C5588" t="s">
        <v>25</v>
      </c>
      <c r="D5588" s="4">
        <v>2.7010000000000001</v>
      </c>
      <c r="E5588" t="s">
        <v>12</v>
      </c>
      <c r="F5588" t="s">
        <v>13</v>
      </c>
      <c r="G5588" t="str">
        <f t="shared" si="174"/>
        <v>N100</v>
      </c>
      <c r="H5588" t="str">
        <f t="shared" si="175"/>
        <v>74715</v>
      </c>
      <c r="I5588" t="str">
        <f>VLOOKUP(F5588,Period!A:B,2,0)</f>
        <v>January</v>
      </c>
      <c r="J5588" t="str">
        <f>VLOOKUP(H5588,ap[[item_code]:[series_title]],2,0)</f>
        <v>Gasoline, unleaded midgrade, per gallon/3.785 liters in U.S. city average, average price, not seasonally adjusted</v>
      </c>
      <c r="K5588" t="str">
        <f>VLOOKUP(G5588,Areas!A:B,2,0)</f>
        <v>Northeast - Size Class B/C</v>
      </c>
    </row>
    <row r="5589" spans="1:11" x14ac:dyDescent="0.3">
      <c r="A5589" t="s">
        <v>2446</v>
      </c>
      <c r="B5589">
        <v>2015</v>
      </c>
      <c r="C5589" t="s">
        <v>93</v>
      </c>
      <c r="D5589" s="4">
        <v>2.7050000000000001</v>
      </c>
      <c r="E5589" t="s">
        <v>12</v>
      </c>
      <c r="F5589" t="s">
        <v>13</v>
      </c>
      <c r="G5589" t="str">
        <f t="shared" si="174"/>
        <v>N100</v>
      </c>
      <c r="H5589" t="str">
        <f t="shared" si="175"/>
        <v>74715</v>
      </c>
      <c r="I5589" t="str">
        <f>VLOOKUP(F5589,Period!A:B,2,0)</f>
        <v>January</v>
      </c>
      <c r="J5589" t="str">
        <f>VLOOKUP(H5589,ap[[item_code]:[series_title]],2,0)</f>
        <v>Gasoline, unleaded midgrade, per gallon/3.785 liters in U.S. city average, average price, not seasonally adjusted</v>
      </c>
      <c r="K5589" t="str">
        <f>VLOOKUP(G5589,Areas!A:B,2,0)</f>
        <v>Northeast - Size Class B/C</v>
      </c>
    </row>
    <row r="5590" spans="1:11" x14ac:dyDescent="0.3">
      <c r="A5590" t="s">
        <v>2446</v>
      </c>
      <c r="B5590">
        <v>2015</v>
      </c>
      <c r="C5590" t="s">
        <v>89</v>
      </c>
      <c r="D5590" s="4">
        <v>2.879</v>
      </c>
      <c r="E5590" t="s">
        <v>12</v>
      </c>
      <c r="F5590" t="s">
        <v>13</v>
      </c>
      <c r="G5590" t="str">
        <f t="shared" si="174"/>
        <v>N100</v>
      </c>
      <c r="H5590" t="str">
        <f t="shared" si="175"/>
        <v>74715</v>
      </c>
      <c r="I5590" t="str">
        <f>VLOOKUP(F5590,Period!A:B,2,0)</f>
        <v>January</v>
      </c>
      <c r="J5590" t="str">
        <f>VLOOKUP(H5590,ap[[item_code]:[series_title]],2,0)</f>
        <v>Gasoline, unleaded midgrade, per gallon/3.785 liters in U.S. city average, average price, not seasonally adjusted</v>
      </c>
      <c r="K5590" t="str">
        <f>VLOOKUP(G5590,Areas!A:B,2,0)</f>
        <v>Northeast - Size Class B/C</v>
      </c>
    </row>
    <row r="5591" spans="1:11" x14ac:dyDescent="0.3">
      <c r="A5591" t="s">
        <v>2446</v>
      </c>
      <c r="B5591">
        <v>2015</v>
      </c>
      <c r="C5591" t="s">
        <v>133</v>
      </c>
      <c r="D5591" s="4">
        <v>2.9489999999999998</v>
      </c>
      <c r="E5591" t="s">
        <v>12</v>
      </c>
      <c r="F5591" t="s">
        <v>13</v>
      </c>
      <c r="G5591" t="str">
        <f t="shared" si="174"/>
        <v>N100</v>
      </c>
      <c r="H5591" t="str">
        <f t="shared" si="175"/>
        <v>74715</v>
      </c>
      <c r="I5591" t="str">
        <f>VLOOKUP(F5591,Period!A:B,2,0)</f>
        <v>January</v>
      </c>
      <c r="J5591" t="str">
        <f>VLOOKUP(H5591,ap[[item_code]:[series_title]],2,0)</f>
        <v>Gasoline, unleaded midgrade, per gallon/3.785 liters in U.S. city average, average price, not seasonally adjusted</v>
      </c>
      <c r="K5591" t="str">
        <f>VLOOKUP(G5591,Areas!A:B,2,0)</f>
        <v>Northeast - Size Class B/C</v>
      </c>
    </row>
    <row r="5592" spans="1:11" x14ac:dyDescent="0.3">
      <c r="A5592" t="s">
        <v>2446</v>
      </c>
      <c r="B5592">
        <v>2015</v>
      </c>
      <c r="C5592" t="s">
        <v>82</v>
      </c>
      <c r="D5592" s="4">
        <v>2.9409999999999998</v>
      </c>
      <c r="E5592" t="s">
        <v>12</v>
      </c>
      <c r="F5592" t="s">
        <v>13</v>
      </c>
      <c r="G5592" t="str">
        <f t="shared" si="174"/>
        <v>N100</v>
      </c>
      <c r="H5592" t="str">
        <f t="shared" si="175"/>
        <v>74715</v>
      </c>
      <c r="I5592" t="str">
        <f>VLOOKUP(F5592,Period!A:B,2,0)</f>
        <v>January</v>
      </c>
      <c r="J5592" t="str">
        <f>VLOOKUP(H5592,ap[[item_code]:[series_title]],2,0)</f>
        <v>Gasoline, unleaded midgrade, per gallon/3.785 liters in U.S. city average, average price, not seasonally adjusted</v>
      </c>
      <c r="K5592" t="str">
        <f>VLOOKUP(G5592,Areas!A:B,2,0)</f>
        <v>Northeast - Size Class B/C</v>
      </c>
    </row>
    <row r="5593" spans="1:11" x14ac:dyDescent="0.3">
      <c r="A5593" t="s">
        <v>2446</v>
      </c>
      <c r="B5593">
        <v>2015</v>
      </c>
      <c r="C5593" t="s">
        <v>69</v>
      </c>
      <c r="D5593" s="4">
        <v>2.7639999999999998</v>
      </c>
      <c r="E5593" t="s">
        <v>12</v>
      </c>
      <c r="F5593" t="s">
        <v>13</v>
      </c>
      <c r="G5593" t="str">
        <f t="shared" si="174"/>
        <v>N100</v>
      </c>
      <c r="H5593" t="str">
        <f t="shared" si="175"/>
        <v>74715</v>
      </c>
      <c r="I5593" t="str">
        <f>VLOOKUP(F5593,Period!A:B,2,0)</f>
        <v>January</v>
      </c>
      <c r="J5593" t="str">
        <f>VLOOKUP(H5593,ap[[item_code]:[series_title]],2,0)</f>
        <v>Gasoline, unleaded midgrade, per gallon/3.785 liters in U.S. city average, average price, not seasonally adjusted</v>
      </c>
      <c r="K5593" t="str">
        <f>VLOOKUP(G5593,Areas!A:B,2,0)</f>
        <v>Northeast - Size Class B/C</v>
      </c>
    </row>
    <row r="5594" spans="1:11" x14ac:dyDescent="0.3">
      <c r="A5594" t="s">
        <v>2446</v>
      </c>
      <c r="B5594">
        <v>2015</v>
      </c>
      <c r="C5594" t="s">
        <v>35</v>
      </c>
      <c r="D5594" s="4">
        <v>2.5670000000000002</v>
      </c>
      <c r="E5594" t="s">
        <v>12</v>
      </c>
      <c r="F5594" t="s">
        <v>13</v>
      </c>
      <c r="G5594" t="str">
        <f t="shared" si="174"/>
        <v>N100</v>
      </c>
      <c r="H5594" t="str">
        <f t="shared" si="175"/>
        <v>74715</v>
      </c>
      <c r="I5594" t="str">
        <f>VLOOKUP(F5594,Period!A:B,2,0)</f>
        <v>January</v>
      </c>
      <c r="J5594" t="str">
        <f>VLOOKUP(H5594,ap[[item_code]:[series_title]],2,0)</f>
        <v>Gasoline, unleaded midgrade, per gallon/3.785 liters in U.S. city average, average price, not seasonally adjusted</v>
      </c>
      <c r="K5594" t="str">
        <f>VLOOKUP(G5594,Areas!A:B,2,0)</f>
        <v>Northeast - Size Class B/C</v>
      </c>
    </row>
    <row r="5595" spans="1:11" x14ac:dyDescent="0.3">
      <c r="A5595" t="s">
        <v>2446</v>
      </c>
      <c r="B5595">
        <v>2015</v>
      </c>
      <c r="C5595" t="s">
        <v>14</v>
      </c>
      <c r="D5595" s="4">
        <v>2.4660000000000002</v>
      </c>
      <c r="E5595" t="s">
        <v>12</v>
      </c>
      <c r="F5595" t="s">
        <v>13</v>
      </c>
      <c r="G5595" t="str">
        <f t="shared" si="174"/>
        <v>N100</v>
      </c>
      <c r="H5595" t="str">
        <f t="shared" si="175"/>
        <v>74715</v>
      </c>
      <c r="I5595" t="str">
        <f>VLOOKUP(F5595,Period!A:B,2,0)</f>
        <v>January</v>
      </c>
      <c r="J5595" t="str">
        <f>VLOOKUP(H5595,ap[[item_code]:[series_title]],2,0)</f>
        <v>Gasoline, unleaded midgrade, per gallon/3.785 liters in U.S. city average, average price, not seasonally adjusted</v>
      </c>
      <c r="K5595" t="str">
        <f>VLOOKUP(G5595,Areas!A:B,2,0)</f>
        <v>Northeast - Size Class B/C</v>
      </c>
    </row>
    <row r="5596" spans="1:11" x14ac:dyDescent="0.3">
      <c r="A5596" t="s">
        <v>2446</v>
      </c>
      <c r="B5596">
        <v>2015</v>
      </c>
      <c r="C5596" t="s">
        <v>146</v>
      </c>
      <c r="D5596" s="4">
        <v>2.4430000000000001</v>
      </c>
      <c r="E5596" t="s">
        <v>12</v>
      </c>
      <c r="F5596" t="s">
        <v>13</v>
      </c>
      <c r="G5596" t="str">
        <f t="shared" si="174"/>
        <v>N100</v>
      </c>
      <c r="H5596" t="str">
        <f t="shared" si="175"/>
        <v>74715</v>
      </c>
      <c r="I5596" t="str">
        <f>VLOOKUP(F5596,Period!A:B,2,0)</f>
        <v>January</v>
      </c>
      <c r="J5596" t="str">
        <f>VLOOKUP(H5596,ap[[item_code]:[series_title]],2,0)</f>
        <v>Gasoline, unleaded midgrade, per gallon/3.785 liters in U.S. city average, average price, not seasonally adjusted</v>
      </c>
      <c r="K5596" t="str">
        <f>VLOOKUP(G5596,Areas!A:B,2,0)</f>
        <v>Northeast - Size Class B/C</v>
      </c>
    </row>
    <row r="5597" spans="1:11" x14ac:dyDescent="0.3">
      <c r="A5597" t="s">
        <v>2446</v>
      </c>
      <c r="B5597">
        <v>2015</v>
      </c>
      <c r="C5597" t="s">
        <v>18</v>
      </c>
      <c r="D5597" s="4">
        <v>2.3660000000000001</v>
      </c>
      <c r="E5597" t="s">
        <v>12</v>
      </c>
      <c r="F5597" t="s">
        <v>13</v>
      </c>
      <c r="G5597" t="str">
        <f t="shared" si="174"/>
        <v>N100</v>
      </c>
      <c r="H5597" t="str">
        <f t="shared" si="175"/>
        <v>74715</v>
      </c>
      <c r="I5597" t="str">
        <f>VLOOKUP(F5597,Period!A:B,2,0)</f>
        <v>January</v>
      </c>
      <c r="J5597" t="str">
        <f>VLOOKUP(H5597,ap[[item_code]:[series_title]],2,0)</f>
        <v>Gasoline, unleaded midgrade, per gallon/3.785 liters in U.S. city average, average price, not seasonally adjusted</v>
      </c>
      <c r="K5597" t="str">
        <f>VLOOKUP(G5597,Areas!A:B,2,0)</f>
        <v>Northeast - Size Class B/C</v>
      </c>
    </row>
    <row r="5598" spans="1:11" x14ac:dyDescent="0.3">
      <c r="A5598" t="s">
        <v>2446</v>
      </c>
      <c r="B5598">
        <v>2016</v>
      </c>
      <c r="C5598" t="s">
        <v>13</v>
      </c>
      <c r="D5598" s="4">
        <v>2.2440000000000002</v>
      </c>
      <c r="E5598" t="s">
        <v>12</v>
      </c>
      <c r="F5598" t="s">
        <v>13</v>
      </c>
      <c r="G5598" t="str">
        <f t="shared" si="174"/>
        <v>N100</v>
      </c>
      <c r="H5598" t="str">
        <f t="shared" si="175"/>
        <v>74715</v>
      </c>
      <c r="I5598" t="str">
        <f>VLOOKUP(F5598,Period!A:B,2,0)</f>
        <v>January</v>
      </c>
      <c r="J5598" t="str">
        <f>VLOOKUP(H5598,ap[[item_code]:[series_title]],2,0)</f>
        <v>Gasoline, unleaded midgrade, per gallon/3.785 liters in U.S. city average, average price, not seasonally adjusted</v>
      </c>
      <c r="K5598" t="str">
        <f>VLOOKUP(G5598,Areas!A:B,2,0)</f>
        <v>Northeast - Size Class B/C</v>
      </c>
    </row>
    <row r="5599" spans="1:11" x14ac:dyDescent="0.3">
      <c r="A5599" t="s">
        <v>2446</v>
      </c>
      <c r="B5599">
        <v>2016</v>
      </c>
      <c r="C5599" t="s">
        <v>183</v>
      </c>
      <c r="D5599" s="4">
        <v>2.105</v>
      </c>
      <c r="E5599" t="s">
        <v>12</v>
      </c>
      <c r="F5599" t="s">
        <v>13</v>
      </c>
      <c r="G5599" t="str">
        <f t="shared" si="174"/>
        <v>N100</v>
      </c>
      <c r="H5599" t="str">
        <f t="shared" si="175"/>
        <v>74715</v>
      </c>
      <c r="I5599" t="str">
        <f>VLOOKUP(F5599,Period!A:B,2,0)</f>
        <v>January</v>
      </c>
      <c r="J5599" t="str">
        <f>VLOOKUP(H5599,ap[[item_code]:[series_title]],2,0)</f>
        <v>Gasoline, unleaded midgrade, per gallon/3.785 liters in U.S. city average, average price, not seasonally adjusted</v>
      </c>
      <c r="K5599" t="str">
        <f>VLOOKUP(G5599,Areas!A:B,2,0)</f>
        <v>Northeast - Size Class B/C</v>
      </c>
    </row>
    <row r="5600" spans="1:11" x14ac:dyDescent="0.3">
      <c r="A5600" t="s">
        <v>2446</v>
      </c>
      <c r="B5600">
        <v>2016</v>
      </c>
      <c r="C5600" t="s">
        <v>25</v>
      </c>
      <c r="D5600" s="4">
        <v>2.15</v>
      </c>
      <c r="E5600" t="s">
        <v>12</v>
      </c>
      <c r="F5600" t="s">
        <v>13</v>
      </c>
      <c r="G5600" t="str">
        <f t="shared" si="174"/>
        <v>N100</v>
      </c>
      <c r="H5600" t="str">
        <f t="shared" si="175"/>
        <v>74715</v>
      </c>
      <c r="I5600" t="str">
        <f>VLOOKUP(F5600,Period!A:B,2,0)</f>
        <v>January</v>
      </c>
      <c r="J5600" t="str">
        <f>VLOOKUP(H5600,ap[[item_code]:[series_title]],2,0)</f>
        <v>Gasoline, unleaded midgrade, per gallon/3.785 liters in U.S. city average, average price, not seasonally adjusted</v>
      </c>
      <c r="K5600" t="str">
        <f>VLOOKUP(G5600,Areas!A:B,2,0)</f>
        <v>Northeast - Size Class B/C</v>
      </c>
    </row>
    <row r="5601" spans="1:11" x14ac:dyDescent="0.3">
      <c r="A5601" t="s">
        <v>2446</v>
      </c>
      <c r="B5601">
        <v>2016</v>
      </c>
      <c r="C5601" t="s">
        <v>93</v>
      </c>
      <c r="D5601" s="4">
        <v>2.3780000000000001</v>
      </c>
      <c r="E5601" t="s">
        <v>12</v>
      </c>
      <c r="F5601" t="s">
        <v>13</v>
      </c>
      <c r="G5601" t="str">
        <f t="shared" si="174"/>
        <v>N100</v>
      </c>
      <c r="H5601" t="str">
        <f t="shared" si="175"/>
        <v>74715</v>
      </c>
      <c r="I5601" t="str">
        <f>VLOOKUP(F5601,Period!A:B,2,0)</f>
        <v>January</v>
      </c>
      <c r="J5601" t="str">
        <f>VLOOKUP(H5601,ap[[item_code]:[series_title]],2,0)</f>
        <v>Gasoline, unleaded midgrade, per gallon/3.785 liters in U.S. city average, average price, not seasonally adjusted</v>
      </c>
      <c r="K5601" t="str">
        <f>VLOOKUP(G5601,Areas!A:B,2,0)</f>
        <v>Northeast - Size Class B/C</v>
      </c>
    </row>
    <row r="5602" spans="1:11" x14ac:dyDescent="0.3">
      <c r="A5602" t="s">
        <v>2446</v>
      </c>
      <c r="B5602">
        <v>2016</v>
      </c>
      <c r="C5602" t="s">
        <v>89</v>
      </c>
      <c r="D5602" s="4">
        <v>2.5489999999999999</v>
      </c>
      <c r="E5602" t="s">
        <v>12</v>
      </c>
      <c r="F5602" t="s">
        <v>13</v>
      </c>
      <c r="G5602" t="str">
        <f t="shared" si="174"/>
        <v>N100</v>
      </c>
      <c r="H5602" t="str">
        <f t="shared" si="175"/>
        <v>74715</v>
      </c>
      <c r="I5602" t="str">
        <f>VLOOKUP(F5602,Period!A:B,2,0)</f>
        <v>January</v>
      </c>
      <c r="J5602" t="str">
        <f>VLOOKUP(H5602,ap[[item_code]:[series_title]],2,0)</f>
        <v>Gasoline, unleaded midgrade, per gallon/3.785 liters in U.S. city average, average price, not seasonally adjusted</v>
      </c>
      <c r="K5602" t="str">
        <f>VLOOKUP(G5602,Areas!A:B,2,0)</f>
        <v>Northeast - Size Class B/C</v>
      </c>
    </row>
    <row r="5603" spans="1:11" x14ac:dyDescent="0.3">
      <c r="A5603" t="s">
        <v>2446</v>
      </c>
      <c r="B5603">
        <v>2016</v>
      </c>
      <c r="C5603" t="s">
        <v>133</v>
      </c>
      <c r="D5603" s="4">
        <v>2.6179999999999999</v>
      </c>
      <c r="E5603" t="s">
        <v>12</v>
      </c>
      <c r="F5603" t="s">
        <v>13</v>
      </c>
      <c r="G5603" t="str">
        <f t="shared" si="174"/>
        <v>N100</v>
      </c>
      <c r="H5603" t="str">
        <f t="shared" si="175"/>
        <v>74715</v>
      </c>
      <c r="I5603" t="str">
        <f>VLOOKUP(F5603,Period!A:B,2,0)</f>
        <v>January</v>
      </c>
      <c r="J5603" t="str">
        <f>VLOOKUP(H5603,ap[[item_code]:[series_title]],2,0)</f>
        <v>Gasoline, unleaded midgrade, per gallon/3.785 liters in U.S. city average, average price, not seasonally adjusted</v>
      </c>
      <c r="K5603" t="str">
        <f>VLOOKUP(G5603,Areas!A:B,2,0)</f>
        <v>Northeast - Size Class B/C</v>
      </c>
    </row>
    <row r="5604" spans="1:11" x14ac:dyDescent="0.3">
      <c r="A5604" t="s">
        <v>2446</v>
      </c>
      <c r="B5604">
        <v>2016</v>
      </c>
      <c r="C5604" t="s">
        <v>82</v>
      </c>
      <c r="D5604" s="4">
        <v>2.5179999999999998</v>
      </c>
      <c r="E5604" t="s">
        <v>12</v>
      </c>
      <c r="F5604" t="s">
        <v>13</v>
      </c>
      <c r="G5604" t="str">
        <f t="shared" si="174"/>
        <v>N100</v>
      </c>
      <c r="H5604" t="str">
        <f t="shared" si="175"/>
        <v>74715</v>
      </c>
      <c r="I5604" t="str">
        <f>VLOOKUP(F5604,Period!A:B,2,0)</f>
        <v>January</v>
      </c>
      <c r="J5604" t="str">
        <f>VLOOKUP(H5604,ap[[item_code]:[series_title]],2,0)</f>
        <v>Gasoline, unleaded midgrade, per gallon/3.785 liters in U.S. city average, average price, not seasonally adjusted</v>
      </c>
      <c r="K5604" t="str">
        <f>VLOOKUP(G5604,Areas!A:B,2,0)</f>
        <v>Northeast - Size Class B/C</v>
      </c>
    </row>
    <row r="5605" spans="1:11" x14ac:dyDescent="0.3">
      <c r="A5605" t="s">
        <v>2446</v>
      </c>
      <c r="B5605">
        <v>2016</v>
      </c>
      <c r="C5605" t="s">
        <v>69</v>
      </c>
      <c r="D5605" s="4">
        <v>2.4159999999999999</v>
      </c>
      <c r="E5605" t="s">
        <v>12</v>
      </c>
      <c r="F5605" t="s">
        <v>13</v>
      </c>
      <c r="G5605" t="str">
        <f t="shared" si="174"/>
        <v>N100</v>
      </c>
      <c r="H5605" t="str">
        <f t="shared" si="175"/>
        <v>74715</v>
      </c>
      <c r="I5605" t="str">
        <f>VLOOKUP(F5605,Period!A:B,2,0)</f>
        <v>January</v>
      </c>
      <c r="J5605" t="str">
        <f>VLOOKUP(H5605,ap[[item_code]:[series_title]],2,0)</f>
        <v>Gasoline, unleaded midgrade, per gallon/3.785 liters in U.S. city average, average price, not seasonally adjusted</v>
      </c>
      <c r="K5605" t="str">
        <f>VLOOKUP(G5605,Areas!A:B,2,0)</f>
        <v>Northeast - Size Class B/C</v>
      </c>
    </row>
    <row r="5606" spans="1:11" x14ac:dyDescent="0.3">
      <c r="A5606" t="s">
        <v>2446</v>
      </c>
      <c r="B5606">
        <v>2016</v>
      </c>
      <c r="C5606" t="s">
        <v>35</v>
      </c>
      <c r="D5606" s="4">
        <v>2.4700000000000002</v>
      </c>
      <c r="E5606" t="s">
        <v>12</v>
      </c>
      <c r="F5606" t="s">
        <v>13</v>
      </c>
      <c r="G5606" t="str">
        <f t="shared" si="174"/>
        <v>N100</v>
      </c>
      <c r="H5606" t="str">
        <f t="shared" si="175"/>
        <v>74715</v>
      </c>
      <c r="I5606" t="str">
        <f>VLOOKUP(F5606,Period!A:B,2,0)</f>
        <v>January</v>
      </c>
      <c r="J5606" t="str">
        <f>VLOOKUP(H5606,ap[[item_code]:[series_title]],2,0)</f>
        <v>Gasoline, unleaded midgrade, per gallon/3.785 liters in U.S. city average, average price, not seasonally adjusted</v>
      </c>
      <c r="K5606" t="str">
        <f>VLOOKUP(G5606,Areas!A:B,2,0)</f>
        <v>Northeast - Size Class B/C</v>
      </c>
    </row>
    <row r="5607" spans="1:11" x14ac:dyDescent="0.3">
      <c r="A5607" t="s">
        <v>2446</v>
      </c>
      <c r="B5607">
        <v>2016</v>
      </c>
      <c r="C5607" t="s">
        <v>14</v>
      </c>
      <c r="D5607" s="4">
        <v>2.5129999999999999</v>
      </c>
      <c r="E5607" t="s">
        <v>12</v>
      </c>
      <c r="F5607" t="s">
        <v>13</v>
      </c>
      <c r="G5607" t="str">
        <f t="shared" si="174"/>
        <v>N100</v>
      </c>
      <c r="H5607" t="str">
        <f t="shared" si="175"/>
        <v>74715</v>
      </c>
      <c r="I5607" t="str">
        <f>VLOOKUP(F5607,Period!A:B,2,0)</f>
        <v>January</v>
      </c>
      <c r="J5607" t="str">
        <f>VLOOKUP(H5607,ap[[item_code]:[series_title]],2,0)</f>
        <v>Gasoline, unleaded midgrade, per gallon/3.785 liters in U.S. city average, average price, not seasonally adjusted</v>
      </c>
      <c r="K5607" t="str">
        <f>VLOOKUP(G5607,Areas!A:B,2,0)</f>
        <v>Northeast - Size Class B/C</v>
      </c>
    </row>
    <row r="5608" spans="1:11" x14ac:dyDescent="0.3">
      <c r="A5608" t="s">
        <v>2446</v>
      </c>
      <c r="B5608">
        <v>2016</v>
      </c>
      <c r="C5608" t="s">
        <v>146</v>
      </c>
      <c r="D5608" s="4">
        <v>2.5179999999999998</v>
      </c>
      <c r="E5608" t="s">
        <v>12</v>
      </c>
      <c r="F5608" t="s">
        <v>13</v>
      </c>
      <c r="G5608" t="str">
        <f t="shared" si="174"/>
        <v>N100</v>
      </c>
      <c r="H5608" t="str">
        <f t="shared" si="175"/>
        <v>74715</v>
      </c>
      <c r="I5608" t="str">
        <f>VLOOKUP(F5608,Period!A:B,2,0)</f>
        <v>January</v>
      </c>
      <c r="J5608" t="str">
        <f>VLOOKUP(H5608,ap[[item_code]:[series_title]],2,0)</f>
        <v>Gasoline, unleaded midgrade, per gallon/3.785 liters in U.S. city average, average price, not seasonally adjusted</v>
      </c>
      <c r="K5608" t="str">
        <f>VLOOKUP(G5608,Areas!A:B,2,0)</f>
        <v>Northeast - Size Class B/C</v>
      </c>
    </row>
    <row r="5609" spans="1:11" x14ac:dyDescent="0.3">
      <c r="A5609" t="s">
        <v>2446</v>
      </c>
      <c r="B5609">
        <v>2016</v>
      </c>
      <c r="C5609" t="s">
        <v>18</v>
      </c>
      <c r="D5609" s="4">
        <v>2.5649999999999999</v>
      </c>
      <c r="E5609" t="s">
        <v>12</v>
      </c>
      <c r="F5609" t="s">
        <v>13</v>
      </c>
      <c r="G5609" t="str">
        <f t="shared" si="174"/>
        <v>N100</v>
      </c>
      <c r="H5609" t="str">
        <f t="shared" si="175"/>
        <v>74715</v>
      </c>
      <c r="I5609" t="str">
        <f>VLOOKUP(F5609,Period!A:B,2,0)</f>
        <v>January</v>
      </c>
      <c r="J5609" t="str">
        <f>VLOOKUP(H5609,ap[[item_code]:[series_title]],2,0)</f>
        <v>Gasoline, unleaded midgrade, per gallon/3.785 liters in U.S. city average, average price, not seasonally adjusted</v>
      </c>
      <c r="K5609" t="str">
        <f>VLOOKUP(G5609,Areas!A:B,2,0)</f>
        <v>Northeast - Size Class B/C</v>
      </c>
    </row>
    <row r="5610" spans="1:11" x14ac:dyDescent="0.3">
      <c r="A5610" t="s">
        <v>2446</v>
      </c>
      <c r="B5610">
        <v>2017</v>
      </c>
      <c r="C5610" t="s">
        <v>13</v>
      </c>
      <c r="D5610" s="4">
        <v>2.7069999999999999</v>
      </c>
      <c r="E5610" t="s">
        <v>12</v>
      </c>
      <c r="F5610" t="s">
        <v>13</v>
      </c>
      <c r="G5610" t="str">
        <f t="shared" si="174"/>
        <v>N100</v>
      </c>
      <c r="H5610" t="str">
        <f t="shared" si="175"/>
        <v>74715</v>
      </c>
      <c r="I5610" t="str">
        <f>VLOOKUP(F5610,Period!A:B,2,0)</f>
        <v>January</v>
      </c>
      <c r="J5610" t="str">
        <f>VLOOKUP(H5610,ap[[item_code]:[series_title]],2,0)</f>
        <v>Gasoline, unleaded midgrade, per gallon/3.785 liters in U.S. city average, average price, not seasonally adjusted</v>
      </c>
      <c r="K5610" t="str">
        <f>VLOOKUP(G5610,Areas!A:B,2,0)</f>
        <v>Northeast - Size Class B/C</v>
      </c>
    </row>
    <row r="5611" spans="1:11" x14ac:dyDescent="0.3">
      <c r="A5611" t="s">
        <v>2446</v>
      </c>
      <c r="B5611">
        <v>2017</v>
      </c>
      <c r="C5611" t="s">
        <v>183</v>
      </c>
      <c r="D5611" s="4">
        <v>2.637</v>
      </c>
      <c r="E5611" t="s">
        <v>12</v>
      </c>
      <c r="F5611" t="s">
        <v>13</v>
      </c>
      <c r="G5611" t="str">
        <f t="shared" si="174"/>
        <v>N100</v>
      </c>
      <c r="H5611" t="str">
        <f t="shared" si="175"/>
        <v>74715</v>
      </c>
      <c r="I5611" t="str">
        <f>VLOOKUP(F5611,Period!A:B,2,0)</f>
        <v>January</v>
      </c>
      <c r="J5611" t="str">
        <f>VLOOKUP(H5611,ap[[item_code]:[series_title]],2,0)</f>
        <v>Gasoline, unleaded midgrade, per gallon/3.785 liters in U.S. city average, average price, not seasonally adjusted</v>
      </c>
      <c r="K5611" t="str">
        <f>VLOOKUP(G5611,Areas!A:B,2,0)</f>
        <v>Northeast - Size Class B/C</v>
      </c>
    </row>
    <row r="5612" spans="1:11" x14ac:dyDescent="0.3">
      <c r="A5612" t="s">
        <v>2446</v>
      </c>
      <c r="B5612">
        <v>2017</v>
      </c>
      <c r="C5612" t="s">
        <v>25</v>
      </c>
      <c r="D5612" s="4">
        <v>2.609</v>
      </c>
      <c r="E5612" t="s">
        <v>12</v>
      </c>
      <c r="F5612" t="s">
        <v>13</v>
      </c>
      <c r="G5612" t="str">
        <f t="shared" si="174"/>
        <v>N100</v>
      </c>
      <c r="H5612" t="str">
        <f t="shared" si="175"/>
        <v>74715</v>
      </c>
      <c r="I5612" t="str">
        <f>VLOOKUP(F5612,Period!A:B,2,0)</f>
        <v>January</v>
      </c>
      <c r="J5612" t="str">
        <f>VLOOKUP(H5612,ap[[item_code]:[series_title]],2,0)</f>
        <v>Gasoline, unleaded midgrade, per gallon/3.785 liters in U.S. city average, average price, not seasonally adjusted</v>
      </c>
      <c r="K5612" t="str">
        <f>VLOOKUP(G5612,Areas!A:B,2,0)</f>
        <v>Northeast - Size Class B/C</v>
      </c>
    </row>
    <row r="5613" spans="1:11" x14ac:dyDescent="0.3">
      <c r="A5613" t="s">
        <v>2446</v>
      </c>
      <c r="B5613">
        <v>2017</v>
      </c>
      <c r="C5613" t="s">
        <v>93</v>
      </c>
      <c r="D5613" s="4">
        <v>2.7</v>
      </c>
      <c r="E5613" t="s">
        <v>12</v>
      </c>
      <c r="F5613" t="s">
        <v>13</v>
      </c>
      <c r="G5613" t="str">
        <f t="shared" si="174"/>
        <v>N100</v>
      </c>
      <c r="H5613" t="str">
        <f t="shared" si="175"/>
        <v>74715</v>
      </c>
      <c r="I5613" t="str">
        <f>VLOOKUP(F5613,Period!A:B,2,0)</f>
        <v>January</v>
      </c>
      <c r="J5613" t="str">
        <f>VLOOKUP(H5613,ap[[item_code]:[series_title]],2,0)</f>
        <v>Gasoline, unleaded midgrade, per gallon/3.785 liters in U.S. city average, average price, not seasonally adjusted</v>
      </c>
      <c r="K5613" t="str">
        <f>VLOOKUP(G5613,Areas!A:B,2,0)</f>
        <v>Northeast - Size Class B/C</v>
      </c>
    </row>
    <row r="5614" spans="1:11" x14ac:dyDescent="0.3">
      <c r="A5614" t="s">
        <v>2446</v>
      </c>
      <c r="B5614">
        <v>2017</v>
      </c>
      <c r="C5614" t="s">
        <v>89</v>
      </c>
      <c r="D5614" s="4">
        <v>2.7069999999999999</v>
      </c>
      <c r="E5614" t="s">
        <v>12</v>
      </c>
      <c r="F5614" t="s">
        <v>13</v>
      </c>
      <c r="G5614" t="str">
        <f t="shared" si="174"/>
        <v>N100</v>
      </c>
      <c r="H5614" t="str">
        <f t="shared" si="175"/>
        <v>74715</v>
      </c>
      <c r="I5614" t="str">
        <f>VLOOKUP(F5614,Period!A:B,2,0)</f>
        <v>January</v>
      </c>
      <c r="J5614" t="str">
        <f>VLOOKUP(H5614,ap[[item_code]:[series_title]],2,0)</f>
        <v>Gasoline, unleaded midgrade, per gallon/3.785 liters in U.S. city average, average price, not seasonally adjusted</v>
      </c>
      <c r="K5614" t="str">
        <f>VLOOKUP(G5614,Areas!A:B,2,0)</f>
        <v>Northeast - Size Class B/C</v>
      </c>
    </row>
    <row r="5615" spans="1:11" x14ac:dyDescent="0.3">
      <c r="A5615" t="s">
        <v>2446</v>
      </c>
      <c r="B5615">
        <v>2017</v>
      </c>
      <c r="C5615" t="s">
        <v>133</v>
      </c>
      <c r="D5615" s="4">
        <v>2.6440000000000001</v>
      </c>
      <c r="E5615" t="s">
        <v>12</v>
      </c>
      <c r="F5615" t="s">
        <v>13</v>
      </c>
      <c r="G5615" t="str">
        <f t="shared" si="174"/>
        <v>N100</v>
      </c>
      <c r="H5615" t="str">
        <f t="shared" si="175"/>
        <v>74715</v>
      </c>
      <c r="I5615" t="str">
        <f>VLOOKUP(F5615,Period!A:B,2,0)</f>
        <v>January</v>
      </c>
      <c r="J5615" t="str">
        <f>VLOOKUP(H5615,ap[[item_code]:[series_title]],2,0)</f>
        <v>Gasoline, unleaded midgrade, per gallon/3.785 liters in U.S. city average, average price, not seasonally adjusted</v>
      </c>
      <c r="K5615" t="str">
        <f>VLOOKUP(G5615,Areas!A:B,2,0)</f>
        <v>Northeast - Size Class B/C</v>
      </c>
    </row>
    <row r="5616" spans="1:11" x14ac:dyDescent="0.3">
      <c r="A5616" t="s">
        <v>2446</v>
      </c>
      <c r="B5616">
        <v>2017</v>
      </c>
      <c r="C5616" t="s">
        <v>82</v>
      </c>
      <c r="D5616" s="4">
        <v>2.6150000000000002</v>
      </c>
      <c r="E5616" t="s">
        <v>12</v>
      </c>
      <c r="F5616" t="s">
        <v>13</v>
      </c>
      <c r="G5616" t="str">
        <f t="shared" si="174"/>
        <v>N100</v>
      </c>
      <c r="H5616" t="str">
        <f t="shared" si="175"/>
        <v>74715</v>
      </c>
      <c r="I5616" t="str">
        <f>VLOOKUP(F5616,Period!A:B,2,0)</f>
        <v>January</v>
      </c>
      <c r="J5616" t="str">
        <f>VLOOKUP(H5616,ap[[item_code]:[series_title]],2,0)</f>
        <v>Gasoline, unleaded midgrade, per gallon/3.785 liters in U.S. city average, average price, not seasonally adjusted</v>
      </c>
      <c r="K5616" t="str">
        <f>VLOOKUP(G5616,Areas!A:B,2,0)</f>
        <v>Northeast - Size Class B/C</v>
      </c>
    </row>
    <row r="5617" spans="1:11" x14ac:dyDescent="0.3">
      <c r="A5617" t="s">
        <v>2446</v>
      </c>
      <c r="B5617">
        <v>2017</v>
      </c>
      <c r="C5617" t="s">
        <v>69</v>
      </c>
      <c r="D5617" s="4">
        <v>2.7010000000000001</v>
      </c>
      <c r="E5617" t="s">
        <v>12</v>
      </c>
      <c r="F5617" t="s">
        <v>13</v>
      </c>
      <c r="G5617" t="str">
        <f t="shared" si="174"/>
        <v>N100</v>
      </c>
      <c r="H5617" t="str">
        <f t="shared" si="175"/>
        <v>74715</v>
      </c>
      <c r="I5617" t="str">
        <f>VLOOKUP(F5617,Period!A:B,2,0)</f>
        <v>January</v>
      </c>
      <c r="J5617" t="str">
        <f>VLOOKUP(H5617,ap[[item_code]:[series_title]],2,0)</f>
        <v>Gasoline, unleaded midgrade, per gallon/3.785 liters in U.S. city average, average price, not seasonally adjusted</v>
      </c>
      <c r="K5617" t="str">
        <f>VLOOKUP(G5617,Areas!A:B,2,0)</f>
        <v>Northeast - Size Class B/C</v>
      </c>
    </row>
    <row r="5618" spans="1:11" x14ac:dyDescent="0.3">
      <c r="A5618" t="s">
        <v>2446</v>
      </c>
      <c r="B5618">
        <v>2017</v>
      </c>
      <c r="C5618" t="s">
        <v>35</v>
      </c>
      <c r="D5618" s="4">
        <v>2.9849999999999999</v>
      </c>
      <c r="E5618" t="s">
        <v>12</v>
      </c>
      <c r="F5618" t="s">
        <v>13</v>
      </c>
      <c r="G5618" t="str">
        <f t="shared" si="174"/>
        <v>N100</v>
      </c>
      <c r="H5618" t="str">
        <f t="shared" si="175"/>
        <v>74715</v>
      </c>
      <c r="I5618" t="str">
        <f>VLOOKUP(F5618,Period!A:B,2,0)</f>
        <v>January</v>
      </c>
      <c r="J5618" t="str">
        <f>VLOOKUP(H5618,ap[[item_code]:[series_title]],2,0)</f>
        <v>Gasoline, unleaded midgrade, per gallon/3.785 liters in U.S. city average, average price, not seasonally adjusted</v>
      </c>
      <c r="K5618" t="str">
        <f>VLOOKUP(G5618,Areas!A:B,2,0)</f>
        <v>Northeast - Size Class B/C</v>
      </c>
    </row>
    <row r="5619" spans="1:11" x14ac:dyDescent="0.3">
      <c r="A5619" t="s">
        <v>2446</v>
      </c>
      <c r="B5619">
        <v>2017</v>
      </c>
      <c r="C5619" t="s">
        <v>14</v>
      </c>
      <c r="D5619" s="4">
        <v>2.8450000000000002</v>
      </c>
      <c r="E5619" t="s">
        <v>12</v>
      </c>
      <c r="F5619" t="s">
        <v>13</v>
      </c>
      <c r="G5619" t="str">
        <f t="shared" si="174"/>
        <v>N100</v>
      </c>
      <c r="H5619" t="str">
        <f t="shared" si="175"/>
        <v>74715</v>
      </c>
      <c r="I5619" t="str">
        <f>VLOOKUP(F5619,Period!A:B,2,0)</f>
        <v>January</v>
      </c>
      <c r="J5619" t="str">
        <f>VLOOKUP(H5619,ap[[item_code]:[series_title]],2,0)</f>
        <v>Gasoline, unleaded midgrade, per gallon/3.785 liters in U.S. city average, average price, not seasonally adjusted</v>
      </c>
      <c r="K5619" t="str">
        <f>VLOOKUP(G5619,Areas!A:B,2,0)</f>
        <v>Northeast - Size Class B/C</v>
      </c>
    </row>
    <row r="5620" spans="1:11" x14ac:dyDescent="0.3">
      <c r="A5620" t="s">
        <v>2446</v>
      </c>
      <c r="B5620">
        <v>2017</v>
      </c>
      <c r="C5620" t="s">
        <v>146</v>
      </c>
      <c r="D5620" s="4">
        <v>2.895</v>
      </c>
      <c r="E5620" t="s">
        <v>12</v>
      </c>
      <c r="F5620" t="s">
        <v>13</v>
      </c>
      <c r="G5620" t="str">
        <f t="shared" si="174"/>
        <v>N100</v>
      </c>
      <c r="H5620" t="str">
        <f t="shared" si="175"/>
        <v>74715</v>
      </c>
      <c r="I5620" t="str">
        <f>VLOOKUP(F5620,Period!A:B,2,0)</f>
        <v>January</v>
      </c>
      <c r="J5620" t="str">
        <f>VLOOKUP(H5620,ap[[item_code]:[series_title]],2,0)</f>
        <v>Gasoline, unleaded midgrade, per gallon/3.785 liters in U.S. city average, average price, not seasonally adjusted</v>
      </c>
      <c r="K5620" t="str">
        <f>VLOOKUP(G5620,Areas!A:B,2,0)</f>
        <v>Northeast - Size Class B/C</v>
      </c>
    </row>
    <row r="5621" spans="1:11" x14ac:dyDescent="0.3">
      <c r="A5621" t="s">
        <v>2446</v>
      </c>
      <c r="B5621">
        <v>2017</v>
      </c>
      <c r="C5621" t="s">
        <v>18</v>
      </c>
      <c r="D5621" s="4">
        <v>2.8780000000000001</v>
      </c>
      <c r="E5621" t="s">
        <v>12</v>
      </c>
      <c r="F5621" t="s">
        <v>13</v>
      </c>
      <c r="G5621" t="str">
        <f t="shared" si="174"/>
        <v>N100</v>
      </c>
      <c r="H5621" t="str">
        <f t="shared" si="175"/>
        <v>74715</v>
      </c>
      <c r="I5621" t="str">
        <f>VLOOKUP(F5621,Period!A:B,2,0)</f>
        <v>January</v>
      </c>
      <c r="J5621" t="str">
        <f>VLOOKUP(H5621,ap[[item_code]:[series_title]],2,0)</f>
        <v>Gasoline, unleaded midgrade, per gallon/3.785 liters in U.S. city average, average price, not seasonally adjusted</v>
      </c>
      <c r="K5621" t="str">
        <f>VLOOKUP(G5621,Areas!A:B,2,0)</f>
        <v>Northeast - Size Class B/C</v>
      </c>
    </row>
    <row r="5622" spans="1:11" x14ac:dyDescent="0.3">
      <c r="A5622" t="s">
        <v>2446</v>
      </c>
      <c r="B5622">
        <v>2018</v>
      </c>
      <c r="C5622" t="s">
        <v>13</v>
      </c>
      <c r="D5622" s="4">
        <v>2.8690000000000002</v>
      </c>
      <c r="E5622" t="s">
        <v>12</v>
      </c>
      <c r="F5622" t="s">
        <v>13</v>
      </c>
      <c r="G5622" t="str">
        <f t="shared" si="174"/>
        <v>N100</v>
      </c>
      <c r="H5622" t="str">
        <f t="shared" si="175"/>
        <v>74715</v>
      </c>
      <c r="I5622" t="str">
        <f>VLOOKUP(F5622,Period!A:B,2,0)</f>
        <v>January</v>
      </c>
      <c r="J5622" t="str">
        <f>VLOOKUP(H5622,ap[[item_code]:[series_title]],2,0)</f>
        <v>Gasoline, unleaded midgrade, per gallon/3.785 liters in U.S. city average, average price, not seasonally adjusted</v>
      </c>
      <c r="K5622" t="str">
        <f>VLOOKUP(G5622,Areas!A:B,2,0)</f>
        <v>Northeast - Size Class B/C</v>
      </c>
    </row>
    <row r="5623" spans="1:11" x14ac:dyDescent="0.3">
      <c r="A5623" t="s">
        <v>2446</v>
      </c>
      <c r="B5623">
        <v>2018</v>
      </c>
      <c r="C5623" t="s">
        <v>183</v>
      </c>
      <c r="D5623" s="4">
        <v>2.9129999999999998</v>
      </c>
      <c r="E5623" t="s">
        <v>12</v>
      </c>
      <c r="F5623" t="s">
        <v>13</v>
      </c>
      <c r="G5623" t="str">
        <f t="shared" si="174"/>
        <v>N100</v>
      </c>
      <c r="H5623" t="str">
        <f t="shared" si="175"/>
        <v>74715</v>
      </c>
      <c r="I5623" t="str">
        <f>VLOOKUP(F5623,Period!A:B,2,0)</f>
        <v>January</v>
      </c>
      <c r="J5623" t="str">
        <f>VLOOKUP(H5623,ap[[item_code]:[series_title]],2,0)</f>
        <v>Gasoline, unleaded midgrade, per gallon/3.785 liters in U.S. city average, average price, not seasonally adjusted</v>
      </c>
      <c r="K5623" t="str">
        <f>VLOOKUP(G5623,Areas!A:B,2,0)</f>
        <v>Northeast - Size Class B/C</v>
      </c>
    </row>
    <row r="5624" spans="1:11" x14ac:dyDescent="0.3">
      <c r="A5624" t="s">
        <v>2446</v>
      </c>
      <c r="B5624">
        <v>2018</v>
      </c>
      <c r="C5624" t="s">
        <v>25</v>
      </c>
      <c r="D5624" s="4">
        <v>2.875</v>
      </c>
      <c r="E5624" t="s">
        <v>12</v>
      </c>
      <c r="F5624" t="s">
        <v>13</v>
      </c>
      <c r="G5624" t="str">
        <f t="shared" si="174"/>
        <v>N100</v>
      </c>
      <c r="H5624" t="str">
        <f t="shared" si="175"/>
        <v>74715</v>
      </c>
      <c r="I5624" t="str">
        <f>VLOOKUP(F5624,Period!A:B,2,0)</f>
        <v>January</v>
      </c>
      <c r="J5624" t="str">
        <f>VLOOKUP(H5624,ap[[item_code]:[series_title]],2,0)</f>
        <v>Gasoline, unleaded midgrade, per gallon/3.785 liters in U.S. city average, average price, not seasonally adjusted</v>
      </c>
      <c r="K5624" t="str">
        <f>VLOOKUP(G5624,Areas!A:B,2,0)</f>
        <v>Northeast - Size Class B/C</v>
      </c>
    </row>
    <row r="5625" spans="1:11" x14ac:dyDescent="0.3">
      <c r="A5625" t="s">
        <v>2446</v>
      </c>
      <c r="B5625">
        <v>2018</v>
      </c>
      <c r="C5625" t="s">
        <v>93</v>
      </c>
      <c r="D5625" s="4">
        <v>2.9910000000000001</v>
      </c>
      <c r="E5625" t="s">
        <v>12</v>
      </c>
      <c r="F5625" t="s">
        <v>13</v>
      </c>
      <c r="G5625" t="str">
        <f t="shared" si="174"/>
        <v>N100</v>
      </c>
      <c r="H5625" t="str">
        <f t="shared" si="175"/>
        <v>74715</v>
      </c>
      <c r="I5625" t="str">
        <f>VLOOKUP(F5625,Period!A:B,2,0)</f>
        <v>January</v>
      </c>
      <c r="J5625" t="str">
        <f>VLOOKUP(H5625,ap[[item_code]:[series_title]],2,0)</f>
        <v>Gasoline, unleaded midgrade, per gallon/3.785 liters in U.S. city average, average price, not seasonally adjusted</v>
      </c>
      <c r="K5625" t="str">
        <f>VLOOKUP(G5625,Areas!A:B,2,0)</f>
        <v>Northeast - Size Class B/C</v>
      </c>
    </row>
    <row r="5626" spans="1:11" x14ac:dyDescent="0.3">
      <c r="A5626" t="s">
        <v>2446</v>
      </c>
      <c r="B5626">
        <v>2018</v>
      </c>
      <c r="C5626" t="s">
        <v>89</v>
      </c>
      <c r="D5626" s="4">
        <v>3.177</v>
      </c>
      <c r="E5626" t="s">
        <v>12</v>
      </c>
      <c r="F5626" t="s">
        <v>13</v>
      </c>
      <c r="G5626" t="str">
        <f t="shared" si="174"/>
        <v>N100</v>
      </c>
      <c r="H5626" t="str">
        <f t="shared" si="175"/>
        <v>74715</v>
      </c>
      <c r="I5626" t="str">
        <f>VLOOKUP(F5626,Period!A:B,2,0)</f>
        <v>January</v>
      </c>
      <c r="J5626" t="str">
        <f>VLOOKUP(H5626,ap[[item_code]:[series_title]],2,0)</f>
        <v>Gasoline, unleaded midgrade, per gallon/3.785 liters in U.S. city average, average price, not seasonally adjusted</v>
      </c>
      <c r="K5626" t="str">
        <f>VLOOKUP(G5626,Areas!A:B,2,0)</f>
        <v>Northeast - Size Class B/C</v>
      </c>
    </row>
    <row r="5627" spans="1:11" x14ac:dyDescent="0.3">
      <c r="A5627" t="s">
        <v>2446</v>
      </c>
      <c r="B5627">
        <v>2018</v>
      </c>
      <c r="C5627" t="s">
        <v>133</v>
      </c>
      <c r="D5627" s="4">
        <v>3.198</v>
      </c>
      <c r="E5627" t="s">
        <v>12</v>
      </c>
      <c r="F5627" t="s">
        <v>13</v>
      </c>
      <c r="G5627" t="str">
        <f t="shared" si="174"/>
        <v>N100</v>
      </c>
      <c r="H5627" t="str">
        <f t="shared" si="175"/>
        <v>74715</v>
      </c>
      <c r="I5627" t="str">
        <f>VLOOKUP(F5627,Period!A:B,2,0)</f>
        <v>January</v>
      </c>
      <c r="J5627" t="str">
        <f>VLOOKUP(H5627,ap[[item_code]:[series_title]],2,0)</f>
        <v>Gasoline, unleaded midgrade, per gallon/3.785 liters in U.S. city average, average price, not seasonally adjusted</v>
      </c>
      <c r="K5627" t="str">
        <f>VLOOKUP(G5627,Areas!A:B,2,0)</f>
        <v>Northeast - Size Class B/C</v>
      </c>
    </row>
    <row r="5628" spans="1:11" x14ac:dyDescent="0.3">
      <c r="A5628" t="s">
        <v>2446</v>
      </c>
      <c r="B5628">
        <v>2018</v>
      </c>
      <c r="C5628" t="s">
        <v>82</v>
      </c>
      <c r="D5628" s="4">
        <v>3.169</v>
      </c>
      <c r="E5628" t="s">
        <v>12</v>
      </c>
      <c r="F5628" t="s">
        <v>13</v>
      </c>
      <c r="G5628" t="str">
        <f t="shared" si="174"/>
        <v>N100</v>
      </c>
      <c r="H5628" t="str">
        <f t="shared" si="175"/>
        <v>74715</v>
      </c>
      <c r="I5628" t="str">
        <f>VLOOKUP(F5628,Period!A:B,2,0)</f>
        <v>January</v>
      </c>
      <c r="J5628" t="str">
        <f>VLOOKUP(H5628,ap[[item_code]:[series_title]],2,0)</f>
        <v>Gasoline, unleaded midgrade, per gallon/3.785 liters in U.S. city average, average price, not seasonally adjusted</v>
      </c>
      <c r="K5628" t="str">
        <f>VLOOKUP(G5628,Areas!A:B,2,0)</f>
        <v>Northeast - Size Class B/C</v>
      </c>
    </row>
    <row r="5629" spans="1:11" x14ac:dyDescent="0.3">
      <c r="A5629" t="s">
        <v>2446</v>
      </c>
      <c r="B5629">
        <v>2018</v>
      </c>
      <c r="C5629" t="s">
        <v>69</v>
      </c>
      <c r="D5629" s="4">
        <v>3.1840000000000002</v>
      </c>
      <c r="E5629" t="s">
        <v>12</v>
      </c>
      <c r="F5629" t="s">
        <v>13</v>
      </c>
      <c r="G5629" t="str">
        <f t="shared" si="174"/>
        <v>N100</v>
      </c>
      <c r="H5629" t="str">
        <f t="shared" si="175"/>
        <v>74715</v>
      </c>
      <c r="I5629" t="str">
        <f>VLOOKUP(F5629,Period!A:B,2,0)</f>
        <v>January</v>
      </c>
      <c r="J5629" t="str">
        <f>VLOOKUP(H5629,ap[[item_code]:[series_title]],2,0)</f>
        <v>Gasoline, unleaded midgrade, per gallon/3.785 liters in U.S. city average, average price, not seasonally adjusted</v>
      </c>
      <c r="K5629" t="str">
        <f>VLOOKUP(G5629,Areas!A:B,2,0)</f>
        <v>Northeast - Size Class B/C</v>
      </c>
    </row>
    <row r="5630" spans="1:11" x14ac:dyDescent="0.3">
      <c r="A5630" t="s">
        <v>2446</v>
      </c>
      <c r="B5630">
        <v>2018</v>
      </c>
      <c r="C5630" t="s">
        <v>35</v>
      </c>
      <c r="D5630" s="4">
        <v>3.194</v>
      </c>
      <c r="E5630" t="s">
        <v>12</v>
      </c>
      <c r="F5630" t="s">
        <v>13</v>
      </c>
      <c r="G5630" t="str">
        <f t="shared" si="174"/>
        <v>N100</v>
      </c>
      <c r="H5630" t="str">
        <f t="shared" si="175"/>
        <v>74715</v>
      </c>
      <c r="I5630" t="str">
        <f>VLOOKUP(F5630,Period!A:B,2,0)</f>
        <v>January</v>
      </c>
      <c r="J5630" t="str">
        <f>VLOOKUP(H5630,ap[[item_code]:[series_title]],2,0)</f>
        <v>Gasoline, unleaded midgrade, per gallon/3.785 liters in U.S. city average, average price, not seasonally adjusted</v>
      </c>
      <c r="K5630" t="str">
        <f>VLOOKUP(G5630,Areas!A:B,2,0)</f>
        <v>Northeast - Size Class B/C</v>
      </c>
    </row>
    <row r="5631" spans="1:11" x14ac:dyDescent="0.3">
      <c r="A5631" t="s">
        <v>2446</v>
      </c>
      <c r="B5631">
        <v>2018</v>
      </c>
      <c r="C5631" t="s">
        <v>14</v>
      </c>
      <c r="D5631" s="4">
        <v>3.165</v>
      </c>
      <c r="E5631" t="s">
        <v>12</v>
      </c>
      <c r="F5631" t="s">
        <v>13</v>
      </c>
      <c r="G5631" t="str">
        <f t="shared" si="174"/>
        <v>N100</v>
      </c>
      <c r="H5631" t="str">
        <f t="shared" si="175"/>
        <v>74715</v>
      </c>
      <c r="I5631" t="str">
        <f>VLOOKUP(F5631,Period!A:B,2,0)</f>
        <v>January</v>
      </c>
      <c r="J5631" t="str">
        <f>VLOOKUP(H5631,ap[[item_code]:[series_title]],2,0)</f>
        <v>Gasoline, unleaded midgrade, per gallon/3.785 liters in U.S. city average, average price, not seasonally adjusted</v>
      </c>
      <c r="K5631" t="str">
        <f>VLOOKUP(G5631,Areas!A:B,2,0)</f>
        <v>Northeast - Size Class B/C</v>
      </c>
    </row>
    <row r="5632" spans="1:11" x14ac:dyDescent="0.3">
      <c r="A5632" t="s">
        <v>2446</v>
      </c>
      <c r="B5632">
        <v>2018</v>
      </c>
      <c r="C5632" t="s">
        <v>146</v>
      </c>
      <c r="D5632" s="4">
        <v>2.9889999999999999</v>
      </c>
      <c r="E5632" t="s">
        <v>12</v>
      </c>
      <c r="F5632" t="s">
        <v>13</v>
      </c>
      <c r="G5632" t="str">
        <f t="shared" si="174"/>
        <v>N100</v>
      </c>
      <c r="H5632" t="str">
        <f t="shared" si="175"/>
        <v>74715</v>
      </c>
      <c r="I5632" t="str">
        <f>VLOOKUP(F5632,Period!A:B,2,0)</f>
        <v>January</v>
      </c>
      <c r="J5632" t="str">
        <f>VLOOKUP(H5632,ap[[item_code]:[series_title]],2,0)</f>
        <v>Gasoline, unleaded midgrade, per gallon/3.785 liters in U.S. city average, average price, not seasonally adjusted</v>
      </c>
      <c r="K5632" t="str">
        <f>VLOOKUP(G5632,Areas!A:B,2,0)</f>
        <v>Northeast - Size Class B/C</v>
      </c>
    </row>
    <row r="5633" spans="1:11" x14ac:dyDescent="0.3">
      <c r="A5633" t="s">
        <v>2446</v>
      </c>
      <c r="B5633">
        <v>2018</v>
      </c>
      <c r="C5633" t="s">
        <v>18</v>
      </c>
      <c r="D5633" s="4">
        <v>2.8109999999999999</v>
      </c>
      <c r="E5633" t="s">
        <v>12</v>
      </c>
      <c r="F5633" t="s">
        <v>13</v>
      </c>
      <c r="G5633" t="str">
        <f t="shared" si="174"/>
        <v>N100</v>
      </c>
      <c r="H5633" t="str">
        <f t="shared" si="175"/>
        <v>74715</v>
      </c>
      <c r="I5633" t="str">
        <f>VLOOKUP(F5633,Period!A:B,2,0)</f>
        <v>January</v>
      </c>
      <c r="J5633" t="str">
        <f>VLOOKUP(H5633,ap[[item_code]:[series_title]],2,0)</f>
        <v>Gasoline, unleaded midgrade, per gallon/3.785 liters in U.S. city average, average price, not seasonally adjusted</v>
      </c>
      <c r="K5633" t="str">
        <f>VLOOKUP(G5633,Areas!A:B,2,0)</f>
        <v>Northeast - Size Class B/C</v>
      </c>
    </row>
    <row r="5634" spans="1:11" x14ac:dyDescent="0.3">
      <c r="A5634" t="s">
        <v>2446</v>
      </c>
      <c r="B5634">
        <v>2019</v>
      </c>
      <c r="C5634" t="s">
        <v>13</v>
      </c>
      <c r="D5634" s="4">
        <v>2.64</v>
      </c>
      <c r="E5634" t="s">
        <v>12</v>
      </c>
      <c r="F5634" t="s">
        <v>13</v>
      </c>
      <c r="G5634" t="str">
        <f t="shared" si="174"/>
        <v>N100</v>
      </c>
      <c r="H5634" t="str">
        <f t="shared" si="175"/>
        <v>74715</v>
      </c>
      <c r="I5634" t="str">
        <f>VLOOKUP(F5634,Period!A:B,2,0)</f>
        <v>January</v>
      </c>
      <c r="J5634" t="str">
        <f>VLOOKUP(H5634,ap[[item_code]:[series_title]],2,0)</f>
        <v>Gasoline, unleaded midgrade, per gallon/3.785 liters in U.S. city average, average price, not seasonally adjusted</v>
      </c>
      <c r="K5634" t="str">
        <f>VLOOKUP(G5634,Areas!A:B,2,0)</f>
        <v>Northeast - Size Class B/C</v>
      </c>
    </row>
    <row r="5635" spans="1:11" x14ac:dyDescent="0.3">
      <c r="A5635" t="s">
        <v>2446</v>
      </c>
      <c r="B5635">
        <v>2019</v>
      </c>
      <c r="C5635" t="s">
        <v>183</v>
      </c>
      <c r="D5635" s="4">
        <v>2.6560000000000001</v>
      </c>
      <c r="E5635" t="s">
        <v>12</v>
      </c>
      <c r="F5635" t="s">
        <v>13</v>
      </c>
      <c r="G5635" t="str">
        <f t="shared" ref="G5635:G5698" si="176">MID(A5635,4,4)</f>
        <v>N100</v>
      </c>
      <c r="H5635" t="str">
        <f t="shared" ref="H5635:H5698" si="177">MID(A5635,8,5)</f>
        <v>74715</v>
      </c>
      <c r="I5635" t="str">
        <f>VLOOKUP(F5635,Period!A:B,2,0)</f>
        <v>January</v>
      </c>
      <c r="J5635" t="str">
        <f>VLOOKUP(H5635,ap[[item_code]:[series_title]],2,0)</f>
        <v>Gasoline, unleaded midgrade, per gallon/3.785 liters in U.S. city average, average price, not seasonally adjusted</v>
      </c>
      <c r="K5635" t="str">
        <f>VLOOKUP(G5635,Areas!A:B,2,0)</f>
        <v>Northeast - Size Class B/C</v>
      </c>
    </row>
    <row r="5636" spans="1:11" x14ac:dyDescent="0.3">
      <c r="A5636" t="s">
        <v>2446</v>
      </c>
      <c r="B5636">
        <v>2019</v>
      </c>
      <c r="C5636" t="s">
        <v>25</v>
      </c>
      <c r="D5636" s="4">
        <v>2.8140000000000001</v>
      </c>
      <c r="E5636" t="s">
        <v>12</v>
      </c>
      <c r="F5636" t="s">
        <v>13</v>
      </c>
      <c r="G5636" t="str">
        <f t="shared" si="176"/>
        <v>N100</v>
      </c>
      <c r="H5636" t="str">
        <f t="shared" si="177"/>
        <v>74715</v>
      </c>
      <c r="I5636" t="str">
        <f>VLOOKUP(F5636,Period!A:B,2,0)</f>
        <v>January</v>
      </c>
      <c r="J5636" t="str">
        <f>VLOOKUP(H5636,ap[[item_code]:[series_title]],2,0)</f>
        <v>Gasoline, unleaded midgrade, per gallon/3.785 liters in U.S. city average, average price, not seasonally adjusted</v>
      </c>
      <c r="K5636" t="str">
        <f>VLOOKUP(G5636,Areas!A:B,2,0)</f>
        <v>Northeast - Size Class B/C</v>
      </c>
    </row>
    <row r="5637" spans="1:11" x14ac:dyDescent="0.3">
      <c r="A5637" t="s">
        <v>2446</v>
      </c>
      <c r="B5637">
        <v>2019</v>
      </c>
      <c r="C5637" t="s">
        <v>93</v>
      </c>
      <c r="D5637" s="4">
        <v>3.028</v>
      </c>
      <c r="E5637" t="s">
        <v>12</v>
      </c>
      <c r="F5637" t="s">
        <v>13</v>
      </c>
      <c r="G5637" t="str">
        <f t="shared" si="176"/>
        <v>N100</v>
      </c>
      <c r="H5637" t="str">
        <f t="shared" si="177"/>
        <v>74715</v>
      </c>
      <c r="I5637" t="str">
        <f>VLOOKUP(F5637,Period!A:B,2,0)</f>
        <v>January</v>
      </c>
      <c r="J5637" t="str">
        <f>VLOOKUP(H5637,ap[[item_code]:[series_title]],2,0)</f>
        <v>Gasoline, unleaded midgrade, per gallon/3.785 liters in U.S. city average, average price, not seasonally adjusted</v>
      </c>
      <c r="K5637" t="str">
        <f>VLOOKUP(G5637,Areas!A:B,2,0)</f>
        <v>Northeast - Size Class B/C</v>
      </c>
    </row>
    <row r="5638" spans="1:11" x14ac:dyDescent="0.3">
      <c r="A5638" t="s">
        <v>2446</v>
      </c>
      <c r="B5638">
        <v>2019</v>
      </c>
      <c r="C5638" t="s">
        <v>89</v>
      </c>
      <c r="D5638" s="4">
        <v>3.1389999999999998</v>
      </c>
      <c r="E5638" t="s">
        <v>12</v>
      </c>
      <c r="F5638" t="s">
        <v>13</v>
      </c>
      <c r="G5638" t="str">
        <f t="shared" si="176"/>
        <v>N100</v>
      </c>
      <c r="H5638" t="str">
        <f t="shared" si="177"/>
        <v>74715</v>
      </c>
      <c r="I5638" t="str">
        <f>VLOOKUP(F5638,Period!A:B,2,0)</f>
        <v>January</v>
      </c>
      <c r="J5638" t="str">
        <f>VLOOKUP(H5638,ap[[item_code]:[series_title]],2,0)</f>
        <v>Gasoline, unleaded midgrade, per gallon/3.785 liters in U.S. city average, average price, not seasonally adjusted</v>
      </c>
      <c r="K5638" t="str">
        <f>VLOOKUP(G5638,Areas!A:B,2,0)</f>
        <v>Northeast - Size Class B/C</v>
      </c>
    </row>
    <row r="5639" spans="1:11" x14ac:dyDescent="0.3">
      <c r="A5639" t="s">
        <v>2446</v>
      </c>
      <c r="B5639">
        <v>2019</v>
      </c>
      <c r="C5639" t="s">
        <v>133</v>
      </c>
      <c r="D5639" s="4">
        <v>2.9929999999999999</v>
      </c>
      <c r="E5639" t="s">
        <v>12</v>
      </c>
      <c r="F5639" t="s">
        <v>13</v>
      </c>
      <c r="G5639" t="str">
        <f t="shared" si="176"/>
        <v>N100</v>
      </c>
      <c r="H5639" t="str">
        <f t="shared" si="177"/>
        <v>74715</v>
      </c>
      <c r="I5639" t="str">
        <f>VLOOKUP(F5639,Period!A:B,2,0)</f>
        <v>January</v>
      </c>
      <c r="J5639" t="str">
        <f>VLOOKUP(H5639,ap[[item_code]:[series_title]],2,0)</f>
        <v>Gasoline, unleaded midgrade, per gallon/3.785 liters in U.S. city average, average price, not seasonally adjusted</v>
      </c>
      <c r="K5639" t="str">
        <f>VLOOKUP(G5639,Areas!A:B,2,0)</f>
        <v>Northeast - Size Class B/C</v>
      </c>
    </row>
    <row r="5640" spans="1:11" x14ac:dyDescent="0.3">
      <c r="A5640" t="s">
        <v>2446</v>
      </c>
      <c r="B5640">
        <v>2019</v>
      </c>
      <c r="C5640" t="s">
        <v>82</v>
      </c>
      <c r="D5640" s="4">
        <v>3.0339999999999998</v>
      </c>
      <c r="E5640" t="s">
        <v>12</v>
      </c>
      <c r="F5640" t="s">
        <v>13</v>
      </c>
      <c r="G5640" t="str">
        <f t="shared" si="176"/>
        <v>N100</v>
      </c>
      <c r="H5640" t="str">
        <f t="shared" si="177"/>
        <v>74715</v>
      </c>
      <c r="I5640" t="str">
        <f>VLOOKUP(F5640,Period!A:B,2,0)</f>
        <v>January</v>
      </c>
      <c r="J5640" t="str">
        <f>VLOOKUP(H5640,ap[[item_code]:[series_title]],2,0)</f>
        <v>Gasoline, unleaded midgrade, per gallon/3.785 liters in U.S. city average, average price, not seasonally adjusted</v>
      </c>
      <c r="K5640" t="str">
        <f>VLOOKUP(G5640,Areas!A:B,2,0)</f>
        <v>Northeast - Size Class B/C</v>
      </c>
    </row>
    <row r="5641" spans="1:11" x14ac:dyDescent="0.3">
      <c r="A5641" t="s">
        <v>2446</v>
      </c>
      <c r="B5641">
        <v>2019</v>
      </c>
      <c r="C5641" t="s">
        <v>69</v>
      </c>
      <c r="D5641" s="4">
        <v>2.9460000000000002</v>
      </c>
      <c r="E5641" t="s">
        <v>12</v>
      </c>
      <c r="F5641" t="s">
        <v>13</v>
      </c>
      <c r="G5641" t="str">
        <f t="shared" si="176"/>
        <v>N100</v>
      </c>
      <c r="H5641" t="str">
        <f t="shared" si="177"/>
        <v>74715</v>
      </c>
      <c r="I5641" t="str">
        <f>VLOOKUP(F5641,Period!A:B,2,0)</f>
        <v>January</v>
      </c>
      <c r="J5641" t="str">
        <f>VLOOKUP(H5641,ap[[item_code]:[series_title]],2,0)</f>
        <v>Gasoline, unleaded midgrade, per gallon/3.785 liters in U.S. city average, average price, not seasonally adjusted</v>
      </c>
      <c r="K5641" t="str">
        <f>VLOOKUP(G5641,Areas!A:B,2,0)</f>
        <v>Northeast - Size Class B/C</v>
      </c>
    </row>
    <row r="5642" spans="1:11" x14ac:dyDescent="0.3">
      <c r="A5642" t="s">
        <v>2446</v>
      </c>
      <c r="B5642">
        <v>2019</v>
      </c>
      <c r="C5642" t="s">
        <v>35</v>
      </c>
      <c r="D5642" s="4">
        <v>2.8879999999999999</v>
      </c>
      <c r="E5642" t="s">
        <v>12</v>
      </c>
      <c r="F5642" t="s">
        <v>13</v>
      </c>
      <c r="G5642" t="str">
        <f t="shared" si="176"/>
        <v>N100</v>
      </c>
      <c r="H5642" t="str">
        <f t="shared" si="177"/>
        <v>74715</v>
      </c>
      <c r="I5642" t="str">
        <f>VLOOKUP(F5642,Period!A:B,2,0)</f>
        <v>January</v>
      </c>
      <c r="J5642" t="str">
        <f>VLOOKUP(H5642,ap[[item_code]:[series_title]],2,0)</f>
        <v>Gasoline, unleaded midgrade, per gallon/3.785 liters in U.S. city average, average price, not seasonally adjusted</v>
      </c>
      <c r="K5642" t="str">
        <f>VLOOKUP(G5642,Areas!A:B,2,0)</f>
        <v>Northeast - Size Class B/C</v>
      </c>
    </row>
    <row r="5643" spans="1:11" x14ac:dyDescent="0.3">
      <c r="A5643" t="s">
        <v>2446</v>
      </c>
      <c r="B5643">
        <v>2019</v>
      </c>
      <c r="C5643" t="s">
        <v>14</v>
      </c>
      <c r="D5643" s="4">
        <v>2.8740000000000001</v>
      </c>
      <c r="E5643" t="s">
        <v>12</v>
      </c>
      <c r="F5643" t="s">
        <v>13</v>
      </c>
      <c r="G5643" t="str">
        <f t="shared" si="176"/>
        <v>N100</v>
      </c>
      <c r="H5643" t="str">
        <f t="shared" si="177"/>
        <v>74715</v>
      </c>
      <c r="I5643" t="str">
        <f>VLOOKUP(F5643,Period!A:B,2,0)</f>
        <v>January</v>
      </c>
      <c r="J5643" t="str">
        <f>VLOOKUP(H5643,ap[[item_code]:[series_title]],2,0)</f>
        <v>Gasoline, unleaded midgrade, per gallon/3.785 liters in U.S. city average, average price, not seasonally adjusted</v>
      </c>
      <c r="K5643" t="str">
        <f>VLOOKUP(G5643,Areas!A:B,2,0)</f>
        <v>Northeast - Size Class B/C</v>
      </c>
    </row>
    <row r="5644" spans="1:11" x14ac:dyDescent="0.3">
      <c r="A5644" t="s">
        <v>2446</v>
      </c>
      <c r="B5644">
        <v>2019</v>
      </c>
      <c r="C5644" t="s">
        <v>146</v>
      </c>
      <c r="D5644" s="4">
        <v>2.8639999999999999</v>
      </c>
      <c r="E5644" t="s">
        <v>12</v>
      </c>
      <c r="F5644" t="s">
        <v>13</v>
      </c>
      <c r="G5644" t="str">
        <f t="shared" si="176"/>
        <v>N100</v>
      </c>
      <c r="H5644" t="str">
        <f t="shared" si="177"/>
        <v>74715</v>
      </c>
      <c r="I5644" t="str">
        <f>VLOOKUP(F5644,Period!A:B,2,0)</f>
        <v>January</v>
      </c>
      <c r="J5644" t="str">
        <f>VLOOKUP(H5644,ap[[item_code]:[series_title]],2,0)</f>
        <v>Gasoline, unleaded midgrade, per gallon/3.785 liters in U.S. city average, average price, not seasonally adjusted</v>
      </c>
      <c r="K5644" t="str">
        <f>VLOOKUP(G5644,Areas!A:B,2,0)</f>
        <v>Northeast - Size Class B/C</v>
      </c>
    </row>
    <row r="5645" spans="1:11" x14ac:dyDescent="0.3">
      <c r="A5645" t="s">
        <v>2446</v>
      </c>
      <c r="B5645">
        <v>2019</v>
      </c>
      <c r="C5645" t="s">
        <v>18</v>
      </c>
      <c r="D5645" s="4">
        <v>2.8570000000000002</v>
      </c>
      <c r="E5645" t="s">
        <v>12</v>
      </c>
      <c r="F5645" t="s">
        <v>13</v>
      </c>
      <c r="G5645" t="str">
        <f t="shared" si="176"/>
        <v>N100</v>
      </c>
      <c r="H5645" t="str">
        <f t="shared" si="177"/>
        <v>74715</v>
      </c>
      <c r="I5645" t="str">
        <f>VLOOKUP(F5645,Period!A:B,2,0)</f>
        <v>January</v>
      </c>
      <c r="J5645" t="str">
        <f>VLOOKUP(H5645,ap[[item_code]:[series_title]],2,0)</f>
        <v>Gasoline, unleaded midgrade, per gallon/3.785 liters in U.S. city average, average price, not seasonally adjusted</v>
      </c>
      <c r="K5645" t="str">
        <f>VLOOKUP(G5645,Areas!A:B,2,0)</f>
        <v>Northeast - Size Class B/C</v>
      </c>
    </row>
    <row r="5646" spans="1:11" x14ac:dyDescent="0.3">
      <c r="A5646" t="s">
        <v>2446</v>
      </c>
      <c r="B5646">
        <v>2020</v>
      </c>
      <c r="C5646" t="s">
        <v>13</v>
      </c>
      <c r="D5646" s="4">
        <v>2.8719999999999999</v>
      </c>
      <c r="E5646" t="s">
        <v>12</v>
      </c>
      <c r="F5646" t="s">
        <v>13</v>
      </c>
      <c r="G5646" t="str">
        <f t="shared" si="176"/>
        <v>N100</v>
      </c>
      <c r="H5646" t="str">
        <f t="shared" si="177"/>
        <v>74715</v>
      </c>
      <c r="I5646" t="str">
        <f>VLOOKUP(F5646,Period!A:B,2,0)</f>
        <v>January</v>
      </c>
      <c r="J5646" t="str">
        <f>VLOOKUP(H5646,ap[[item_code]:[series_title]],2,0)</f>
        <v>Gasoline, unleaded midgrade, per gallon/3.785 liters in U.S. city average, average price, not seasonally adjusted</v>
      </c>
      <c r="K5646" t="str">
        <f>VLOOKUP(G5646,Areas!A:B,2,0)</f>
        <v>Northeast - Size Class B/C</v>
      </c>
    </row>
    <row r="5647" spans="1:11" x14ac:dyDescent="0.3">
      <c r="A5647" t="s">
        <v>2446</v>
      </c>
      <c r="B5647">
        <v>2020</v>
      </c>
      <c r="C5647" t="s">
        <v>183</v>
      </c>
      <c r="D5647" s="4">
        <v>2.782</v>
      </c>
      <c r="E5647" t="s">
        <v>12</v>
      </c>
      <c r="F5647" t="s">
        <v>13</v>
      </c>
      <c r="G5647" t="str">
        <f t="shared" si="176"/>
        <v>N100</v>
      </c>
      <c r="H5647" t="str">
        <f t="shared" si="177"/>
        <v>74715</v>
      </c>
      <c r="I5647" t="str">
        <f>VLOOKUP(F5647,Period!A:B,2,0)</f>
        <v>January</v>
      </c>
      <c r="J5647" t="str">
        <f>VLOOKUP(H5647,ap[[item_code]:[series_title]],2,0)</f>
        <v>Gasoline, unleaded midgrade, per gallon/3.785 liters in U.S. city average, average price, not seasonally adjusted</v>
      </c>
      <c r="K5647" t="str">
        <f>VLOOKUP(G5647,Areas!A:B,2,0)</f>
        <v>Northeast - Size Class B/C</v>
      </c>
    </row>
    <row r="5648" spans="1:11" x14ac:dyDescent="0.3">
      <c r="A5648" t="s">
        <v>2446</v>
      </c>
      <c r="B5648">
        <v>2020</v>
      </c>
      <c r="C5648" t="s">
        <v>25</v>
      </c>
      <c r="D5648" s="4">
        <v>2.6019999999999999</v>
      </c>
      <c r="E5648" t="s">
        <v>12</v>
      </c>
      <c r="F5648" t="s">
        <v>13</v>
      </c>
      <c r="G5648" t="str">
        <f t="shared" si="176"/>
        <v>N100</v>
      </c>
      <c r="H5648" t="str">
        <f t="shared" si="177"/>
        <v>74715</v>
      </c>
      <c r="I5648" t="str">
        <f>VLOOKUP(F5648,Period!A:B,2,0)</f>
        <v>January</v>
      </c>
      <c r="J5648" t="str">
        <f>VLOOKUP(H5648,ap[[item_code]:[series_title]],2,0)</f>
        <v>Gasoline, unleaded midgrade, per gallon/3.785 liters in U.S. city average, average price, not seasonally adjusted</v>
      </c>
      <c r="K5648" t="str">
        <f>VLOOKUP(G5648,Areas!A:B,2,0)</f>
        <v>Northeast - Size Class B/C</v>
      </c>
    </row>
    <row r="5649" spans="1:11" x14ac:dyDescent="0.3">
      <c r="A5649" t="s">
        <v>2446</v>
      </c>
      <c r="B5649">
        <v>2020</v>
      </c>
      <c r="C5649" t="s">
        <v>93</v>
      </c>
      <c r="D5649" s="4">
        <v>2.331</v>
      </c>
      <c r="E5649" t="s">
        <v>12</v>
      </c>
      <c r="F5649" t="s">
        <v>13</v>
      </c>
      <c r="G5649" t="str">
        <f t="shared" si="176"/>
        <v>N100</v>
      </c>
      <c r="H5649" t="str">
        <f t="shared" si="177"/>
        <v>74715</v>
      </c>
      <c r="I5649" t="str">
        <f>VLOOKUP(F5649,Period!A:B,2,0)</f>
        <v>January</v>
      </c>
      <c r="J5649" t="str">
        <f>VLOOKUP(H5649,ap[[item_code]:[series_title]],2,0)</f>
        <v>Gasoline, unleaded midgrade, per gallon/3.785 liters in U.S. city average, average price, not seasonally adjusted</v>
      </c>
      <c r="K5649" t="str">
        <f>VLOOKUP(G5649,Areas!A:B,2,0)</f>
        <v>Northeast - Size Class B/C</v>
      </c>
    </row>
    <row r="5650" spans="1:11" x14ac:dyDescent="0.3">
      <c r="A5650" t="s">
        <v>2446</v>
      </c>
      <c r="B5650">
        <v>2020</v>
      </c>
      <c r="C5650" t="s">
        <v>89</v>
      </c>
      <c r="D5650" s="4">
        <v>2.2970000000000002</v>
      </c>
      <c r="E5650" t="s">
        <v>12</v>
      </c>
      <c r="F5650" t="s">
        <v>13</v>
      </c>
      <c r="G5650" t="str">
        <f t="shared" si="176"/>
        <v>N100</v>
      </c>
      <c r="H5650" t="str">
        <f t="shared" si="177"/>
        <v>74715</v>
      </c>
      <c r="I5650" t="str">
        <f>VLOOKUP(F5650,Period!A:B,2,0)</f>
        <v>January</v>
      </c>
      <c r="J5650" t="str">
        <f>VLOOKUP(H5650,ap[[item_code]:[series_title]],2,0)</f>
        <v>Gasoline, unleaded midgrade, per gallon/3.785 liters in U.S. city average, average price, not seasonally adjusted</v>
      </c>
      <c r="K5650" t="str">
        <f>VLOOKUP(G5650,Areas!A:B,2,0)</f>
        <v>Northeast - Size Class B/C</v>
      </c>
    </row>
    <row r="5651" spans="1:11" x14ac:dyDescent="0.3">
      <c r="A5651" t="s">
        <v>2446</v>
      </c>
      <c r="B5651">
        <v>2020</v>
      </c>
      <c r="C5651" t="s">
        <v>133</v>
      </c>
      <c r="D5651" s="4">
        <v>2.415</v>
      </c>
      <c r="E5651" t="s">
        <v>12</v>
      </c>
      <c r="F5651" t="s">
        <v>13</v>
      </c>
      <c r="G5651" t="str">
        <f t="shared" si="176"/>
        <v>N100</v>
      </c>
      <c r="H5651" t="str">
        <f t="shared" si="177"/>
        <v>74715</v>
      </c>
      <c r="I5651" t="str">
        <f>VLOOKUP(F5651,Period!A:B,2,0)</f>
        <v>January</v>
      </c>
      <c r="J5651" t="str">
        <f>VLOOKUP(H5651,ap[[item_code]:[series_title]],2,0)</f>
        <v>Gasoline, unleaded midgrade, per gallon/3.785 liters in U.S. city average, average price, not seasonally adjusted</v>
      </c>
      <c r="K5651" t="str">
        <f>VLOOKUP(G5651,Areas!A:B,2,0)</f>
        <v>Northeast - Size Class B/C</v>
      </c>
    </row>
    <row r="5652" spans="1:11" x14ac:dyDescent="0.3">
      <c r="A5652" t="s">
        <v>2446</v>
      </c>
      <c r="B5652">
        <v>2020</v>
      </c>
      <c r="C5652" t="s">
        <v>82</v>
      </c>
      <c r="D5652" s="4">
        <v>2.492</v>
      </c>
      <c r="E5652" t="s">
        <v>12</v>
      </c>
      <c r="F5652" t="s">
        <v>13</v>
      </c>
      <c r="G5652" t="str">
        <f t="shared" si="176"/>
        <v>N100</v>
      </c>
      <c r="H5652" t="str">
        <f t="shared" si="177"/>
        <v>74715</v>
      </c>
      <c r="I5652" t="str">
        <f>VLOOKUP(F5652,Period!A:B,2,0)</f>
        <v>January</v>
      </c>
      <c r="J5652" t="str">
        <f>VLOOKUP(H5652,ap[[item_code]:[series_title]],2,0)</f>
        <v>Gasoline, unleaded midgrade, per gallon/3.785 liters in U.S. city average, average price, not seasonally adjusted</v>
      </c>
      <c r="K5652" t="str">
        <f>VLOOKUP(G5652,Areas!A:B,2,0)</f>
        <v>Northeast - Size Class B/C</v>
      </c>
    </row>
    <row r="5653" spans="1:11" x14ac:dyDescent="0.3">
      <c r="A5653" t="s">
        <v>2446</v>
      </c>
      <c r="B5653">
        <v>2020</v>
      </c>
      <c r="C5653" t="s">
        <v>69</v>
      </c>
      <c r="D5653" s="4">
        <v>2.4849999999999999</v>
      </c>
      <c r="E5653" t="s">
        <v>12</v>
      </c>
      <c r="F5653" t="s">
        <v>13</v>
      </c>
      <c r="G5653" t="str">
        <f t="shared" si="176"/>
        <v>N100</v>
      </c>
      <c r="H5653" t="str">
        <f t="shared" si="177"/>
        <v>74715</v>
      </c>
      <c r="I5653" t="str">
        <f>VLOOKUP(F5653,Period!A:B,2,0)</f>
        <v>January</v>
      </c>
      <c r="J5653" t="str">
        <f>VLOOKUP(H5653,ap[[item_code]:[series_title]],2,0)</f>
        <v>Gasoline, unleaded midgrade, per gallon/3.785 liters in U.S. city average, average price, not seasonally adjusted</v>
      </c>
      <c r="K5653" t="str">
        <f>VLOOKUP(G5653,Areas!A:B,2,0)</f>
        <v>Northeast - Size Class B/C</v>
      </c>
    </row>
    <row r="5654" spans="1:11" x14ac:dyDescent="0.3">
      <c r="A5654" t="s">
        <v>2446</v>
      </c>
      <c r="B5654">
        <v>2020</v>
      </c>
      <c r="C5654" t="s">
        <v>35</v>
      </c>
      <c r="D5654" s="4">
        <v>2.5049999999999999</v>
      </c>
      <c r="E5654" t="s">
        <v>12</v>
      </c>
      <c r="F5654" t="s">
        <v>13</v>
      </c>
      <c r="G5654" t="str">
        <f t="shared" si="176"/>
        <v>N100</v>
      </c>
      <c r="H5654" t="str">
        <f t="shared" si="177"/>
        <v>74715</v>
      </c>
      <c r="I5654" t="str">
        <f>VLOOKUP(F5654,Period!A:B,2,0)</f>
        <v>January</v>
      </c>
      <c r="J5654" t="str">
        <f>VLOOKUP(H5654,ap[[item_code]:[series_title]],2,0)</f>
        <v>Gasoline, unleaded midgrade, per gallon/3.785 liters in U.S. city average, average price, not seasonally adjusted</v>
      </c>
      <c r="K5654" t="str">
        <f>VLOOKUP(G5654,Areas!A:B,2,0)</f>
        <v>Northeast - Size Class B/C</v>
      </c>
    </row>
    <row r="5655" spans="1:11" x14ac:dyDescent="0.3">
      <c r="A5655" t="s">
        <v>2446</v>
      </c>
      <c r="B5655">
        <v>2020</v>
      </c>
      <c r="C5655" t="s">
        <v>14</v>
      </c>
      <c r="D5655" s="4">
        <v>2.4809999999999999</v>
      </c>
      <c r="E5655" t="s">
        <v>12</v>
      </c>
      <c r="F5655" t="s">
        <v>13</v>
      </c>
      <c r="G5655" t="str">
        <f t="shared" si="176"/>
        <v>N100</v>
      </c>
      <c r="H5655" t="str">
        <f t="shared" si="177"/>
        <v>74715</v>
      </c>
      <c r="I5655" t="str">
        <f>VLOOKUP(F5655,Period!A:B,2,0)</f>
        <v>January</v>
      </c>
      <c r="J5655" t="str">
        <f>VLOOKUP(H5655,ap[[item_code]:[series_title]],2,0)</f>
        <v>Gasoline, unleaded midgrade, per gallon/3.785 liters in U.S. city average, average price, not seasonally adjusted</v>
      </c>
      <c r="K5655" t="str">
        <f>VLOOKUP(G5655,Areas!A:B,2,0)</f>
        <v>Northeast - Size Class B/C</v>
      </c>
    </row>
    <row r="5656" spans="1:11" x14ac:dyDescent="0.3">
      <c r="A5656" t="s">
        <v>2446</v>
      </c>
      <c r="B5656">
        <v>2020</v>
      </c>
      <c r="C5656" t="s">
        <v>146</v>
      </c>
      <c r="D5656" s="4">
        <v>2.456</v>
      </c>
      <c r="E5656" t="s">
        <v>12</v>
      </c>
      <c r="F5656" t="s">
        <v>13</v>
      </c>
      <c r="G5656" t="str">
        <f t="shared" si="176"/>
        <v>N100</v>
      </c>
      <c r="H5656" t="str">
        <f t="shared" si="177"/>
        <v>74715</v>
      </c>
      <c r="I5656" t="str">
        <f>VLOOKUP(F5656,Period!A:B,2,0)</f>
        <v>January</v>
      </c>
      <c r="J5656" t="str">
        <f>VLOOKUP(H5656,ap[[item_code]:[series_title]],2,0)</f>
        <v>Gasoline, unleaded midgrade, per gallon/3.785 liters in U.S. city average, average price, not seasonally adjusted</v>
      </c>
      <c r="K5656" t="str">
        <f>VLOOKUP(G5656,Areas!A:B,2,0)</f>
        <v>Northeast - Size Class B/C</v>
      </c>
    </row>
    <row r="5657" spans="1:11" x14ac:dyDescent="0.3">
      <c r="A5657" t="s">
        <v>2446</v>
      </c>
      <c r="B5657">
        <v>2020</v>
      </c>
      <c r="C5657" t="s">
        <v>18</v>
      </c>
      <c r="D5657" s="4">
        <v>2.5299999999999998</v>
      </c>
      <c r="E5657" t="s">
        <v>12</v>
      </c>
      <c r="F5657" t="s">
        <v>13</v>
      </c>
      <c r="G5657" t="str">
        <f t="shared" si="176"/>
        <v>N100</v>
      </c>
      <c r="H5657" t="str">
        <f t="shared" si="177"/>
        <v>74715</v>
      </c>
      <c r="I5657" t="str">
        <f>VLOOKUP(F5657,Period!A:B,2,0)</f>
        <v>January</v>
      </c>
      <c r="J5657" t="str">
        <f>VLOOKUP(H5657,ap[[item_code]:[series_title]],2,0)</f>
        <v>Gasoline, unleaded midgrade, per gallon/3.785 liters in U.S. city average, average price, not seasonally adjusted</v>
      </c>
      <c r="K5657" t="str">
        <f>VLOOKUP(G5657,Areas!A:B,2,0)</f>
        <v>Northeast - Size Class B/C</v>
      </c>
    </row>
    <row r="5658" spans="1:11" x14ac:dyDescent="0.3">
      <c r="A5658" t="s">
        <v>2446</v>
      </c>
      <c r="B5658">
        <v>2021</v>
      </c>
      <c r="C5658" t="s">
        <v>13</v>
      </c>
      <c r="D5658" s="4">
        <v>2.6909999999999998</v>
      </c>
      <c r="E5658" t="s">
        <v>12</v>
      </c>
      <c r="F5658" t="s">
        <v>13</v>
      </c>
      <c r="G5658" t="str">
        <f t="shared" si="176"/>
        <v>N100</v>
      </c>
      <c r="H5658" t="str">
        <f t="shared" si="177"/>
        <v>74715</v>
      </c>
      <c r="I5658" t="str">
        <f>VLOOKUP(F5658,Period!A:B,2,0)</f>
        <v>January</v>
      </c>
      <c r="J5658" t="str">
        <f>VLOOKUP(H5658,ap[[item_code]:[series_title]],2,0)</f>
        <v>Gasoline, unleaded midgrade, per gallon/3.785 liters in U.S. city average, average price, not seasonally adjusted</v>
      </c>
      <c r="K5658" t="str">
        <f>VLOOKUP(G5658,Areas!A:B,2,0)</f>
        <v>Northeast - Size Class B/C</v>
      </c>
    </row>
    <row r="5659" spans="1:11" x14ac:dyDescent="0.3">
      <c r="A5659" t="s">
        <v>2446</v>
      </c>
      <c r="B5659">
        <v>2021</v>
      </c>
      <c r="C5659" t="s">
        <v>183</v>
      </c>
      <c r="D5659" s="4">
        <v>2.8610000000000002</v>
      </c>
      <c r="E5659" t="s">
        <v>12</v>
      </c>
      <c r="F5659" t="s">
        <v>13</v>
      </c>
      <c r="G5659" t="str">
        <f t="shared" si="176"/>
        <v>N100</v>
      </c>
      <c r="H5659" t="str">
        <f t="shared" si="177"/>
        <v>74715</v>
      </c>
      <c r="I5659" t="str">
        <f>VLOOKUP(F5659,Period!A:B,2,0)</f>
        <v>January</v>
      </c>
      <c r="J5659" t="str">
        <f>VLOOKUP(H5659,ap[[item_code]:[series_title]],2,0)</f>
        <v>Gasoline, unleaded midgrade, per gallon/3.785 liters in U.S. city average, average price, not seasonally adjusted</v>
      </c>
      <c r="K5659" t="str">
        <f>VLOOKUP(G5659,Areas!A:B,2,0)</f>
        <v>Northeast - Size Class B/C</v>
      </c>
    </row>
    <row r="5660" spans="1:11" x14ac:dyDescent="0.3">
      <c r="A5660" t="s">
        <v>2446</v>
      </c>
      <c r="B5660">
        <v>2021</v>
      </c>
      <c r="C5660" t="s">
        <v>25</v>
      </c>
      <c r="D5660" s="4">
        <v>3.0990000000000002</v>
      </c>
      <c r="E5660" t="s">
        <v>12</v>
      </c>
      <c r="F5660" t="s">
        <v>13</v>
      </c>
      <c r="G5660" t="str">
        <f t="shared" si="176"/>
        <v>N100</v>
      </c>
      <c r="H5660" t="str">
        <f t="shared" si="177"/>
        <v>74715</v>
      </c>
      <c r="I5660" t="str">
        <f>VLOOKUP(F5660,Period!A:B,2,0)</f>
        <v>January</v>
      </c>
      <c r="J5660" t="str">
        <f>VLOOKUP(H5660,ap[[item_code]:[series_title]],2,0)</f>
        <v>Gasoline, unleaded midgrade, per gallon/3.785 liters in U.S. city average, average price, not seasonally adjusted</v>
      </c>
      <c r="K5660" t="str">
        <f>VLOOKUP(G5660,Areas!A:B,2,0)</f>
        <v>Northeast - Size Class B/C</v>
      </c>
    </row>
    <row r="5661" spans="1:11" x14ac:dyDescent="0.3">
      <c r="A5661" t="s">
        <v>2446</v>
      </c>
      <c r="B5661">
        <v>2021</v>
      </c>
      <c r="C5661" t="s">
        <v>93</v>
      </c>
      <c r="D5661" s="4">
        <v>3.11</v>
      </c>
      <c r="E5661" t="s">
        <v>12</v>
      </c>
      <c r="F5661" t="s">
        <v>13</v>
      </c>
      <c r="G5661" t="str">
        <f t="shared" si="176"/>
        <v>N100</v>
      </c>
      <c r="H5661" t="str">
        <f t="shared" si="177"/>
        <v>74715</v>
      </c>
      <c r="I5661" t="str">
        <f>VLOOKUP(F5661,Period!A:B,2,0)</f>
        <v>January</v>
      </c>
      <c r="J5661" t="str">
        <f>VLOOKUP(H5661,ap[[item_code]:[series_title]],2,0)</f>
        <v>Gasoline, unleaded midgrade, per gallon/3.785 liters in U.S. city average, average price, not seasonally adjusted</v>
      </c>
      <c r="K5661" t="str">
        <f>VLOOKUP(G5661,Areas!A:B,2,0)</f>
        <v>Northeast - Size Class B/C</v>
      </c>
    </row>
    <row r="5662" spans="1:11" x14ac:dyDescent="0.3">
      <c r="A5662" t="s">
        <v>2446</v>
      </c>
      <c r="B5662">
        <v>2021</v>
      </c>
      <c r="C5662" t="s">
        <v>89</v>
      </c>
      <c r="D5662" s="4">
        <v>3.226</v>
      </c>
      <c r="E5662" t="s">
        <v>12</v>
      </c>
      <c r="F5662" t="s">
        <v>13</v>
      </c>
      <c r="G5662" t="str">
        <f t="shared" si="176"/>
        <v>N100</v>
      </c>
      <c r="H5662" t="str">
        <f t="shared" si="177"/>
        <v>74715</v>
      </c>
      <c r="I5662" t="str">
        <f>VLOOKUP(F5662,Period!A:B,2,0)</f>
        <v>January</v>
      </c>
      <c r="J5662" t="str">
        <f>VLOOKUP(H5662,ap[[item_code]:[series_title]],2,0)</f>
        <v>Gasoline, unleaded midgrade, per gallon/3.785 liters in U.S. city average, average price, not seasonally adjusted</v>
      </c>
      <c r="K5662" t="str">
        <f>VLOOKUP(G5662,Areas!A:B,2,0)</f>
        <v>Northeast - Size Class B/C</v>
      </c>
    </row>
    <row r="5663" spans="1:11" x14ac:dyDescent="0.3">
      <c r="A5663" t="s">
        <v>2446</v>
      </c>
      <c r="B5663">
        <v>2021</v>
      </c>
      <c r="C5663" t="s">
        <v>133</v>
      </c>
      <c r="D5663" s="4">
        <v>3.3620000000000001</v>
      </c>
      <c r="E5663" t="s">
        <v>12</v>
      </c>
      <c r="F5663" t="s">
        <v>13</v>
      </c>
      <c r="G5663" t="str">
        <f t="shared" si="176"/>
        <v>N100</v>
      </c>
      <c r="H5663" t="str">
        <f t="shared" si="177"/>
        <v>74715</v>
      </c>
      <c r="I5663" t="str">
        <f>VLOOKUP(F5663,Period!A:B,2,0)</f>
        <v>January</v>
      </c>
      <c r="J5663" t="str">
        <f>VLOOKUP(H5663,ap[[item_code]:[series_title]],2,0)</f>
        <v>Gasoline, unleaded midgrade, per gallon/3.785 liters in U.S. city average, average price, not seasonally adjusted</v>
      </c>
      <c r="K5663" t="str">
        <f>VLOOKUP(G5663,Areas!A:B,2,0)</f>
        <v>Northeast - Size Class B/C</v>
      </c>
    </row>
    <row r="5664" spans="1:11" x14ac:dyDescent="0.3">
      <c r="A5664" t="s">
        <v>2446</v>
      </c>
      <c r="B5664">
        <v>2021</v>
      </c>
      <c r="C5664" t="s">
        <v>82</v>
      </c>
      <c r="D5664" s="4">
        <v>3.4220000000000002</v>
      </c>
      <c r="E5664" t="s">
        <v>12</v>
      </c>
      <c r="F5664" t="s">
        <v>13</v>
      </c>
      <c r="G5664" t="str">
        <f t="shared" si="176"/>
        <v>N100</v>
      </c>
      <c r="H5664" t="str">
        <f t="shared" si="177"/>
        <v>74715</v>
      </c>
      <c r="I5664" t="str">
        <f>VLOOKUP(F5664,Period!A:B,2,0)</f>
        <v>January</v>
      </c>
      <c r="J5664" t="str">
        <f>VLOOKUP(H5664,ap[[item_code]:[series_title]],2,0)</f>
        <v>Gasoline, unleaded midgrade, per gallon/3.785 liters in U.S. city average, average price, not seasonally adjusted</v>
      </c>
      <c r="K5664" t="str">
        <f>VLOOKUP(G5664,Areas!A:B,2,0)</f>
        <v>Northeast - Size Class B/C</v>
      </c>
    </row>
    <row r="5665" spans="1:11" x14ac:dyDescent="0.3">
      <c r="A5665" t="s">
        <v>2446</v>
      </c>
      <c r="B5665">
        <v>2021</v>
      </c>
      <c r="C5665" t="s">
        <v>69</v>
      </c>
      <c r="D5665" s="4">
        <v>3.4609999999999999</v>
      </c>
      <c r="E5665" t="s">
        <v>12</v>
      </c>
      <c r="F5665" t="s">
        <v>13</v>
      </c>
      <c r="G5665" t="str">
        <f t="shared" si="176"/>
        <v>N100</v>
      </c>
      <c r="H5665" t="str">
        <f t="shared" si="177"/>
        <v>74715</v>
      </c>
      <c r="I5665" t="str">
        <f>VLOOKUP(F5665,Period!A:B,2,0)</f>
        <v>January</v>
      </c>
      <c r="J5665" t="str">
        <f>VLOOKUP(H5665,ap[[item_code]:[series_title]],2,0)</f>
        <v>Gasoline, unleaded midgrade, per gallon/3.785 liters in U.S. city average, average price, not seasonally adjusted</v>
      </c>
      <c r="K5665" t="str">
        <f>VLOOKUP(G5665,Areas!A:B,2,0)</f>
        <v>Northeast - Size Class B/C</v>
      </c>
    </row>
    <row r="5666" spans="1:11" x14ac:dyDescent="0.3">
      <c r="A5666" t="s">
        <v>2446</v>
      </c>
      <c r="B5666">
        <v>2021</v>
      </c>
      <c r="C5666" t="s">
        <v>35</v>
      </c>
      <c r="D5666" s="4">
        <v>3.4980000000000002</v>
      </c>
      <c r="E5666" t="s">
        <v>12</v>
      </c>
      <c r="F5666" t="s">
        <v>13</v>
      </c>
      <c r="G5666" t="str">
        <f t="shared" si="176"/>
        <v>N100</v>
      </c>
      <c r="H5666" t="str">
        <f t="shared" si="177"/>
        <v>74715</v>
      </c>
      <c r="I5666" t="str">
        <f>VLOOKUP(F5666,Period!A:B,2,0)</f>
        <v>January</v>
      </c>
      <c r="J5666" t="str">
        <f>VLOOKUP(H5666,ap[[item_code]:[series_title]],2,0)</f>
        <v>Gasoline, unleaded midgrade, per gallon/3.785 liters in U.S. city average, average price, not seasonally adjusted</v>
      </c>
      <c r="K5666" t="str">
        <f>VLOOKUP(G5666,Areas!A:B,2,0)</f>
        <v>Northeast - Size Class B/C</v>
      </c>
    </row>
    <row r="5667" spans="1:11" x14ac:dyDescent="0.3">
      <c r="A5667" t="s">
        <v>2446</v>
      </c>
      <c r="B5667">
        <v>2021</v>
      </c>
      <c r="C5667" t="s">
        <v>14</v>
      </c>
      <c r="D5667" s="4">
        <v>3.6419999999999999</v>
      </c>
      <c r="E5667" t="s">
        <v>12</v>
      </c>
      <c r="F5667" t="s">
        <v>13</v>
      </c>
      <c r="G5667" t="str">
        <f t="shared" si="176"/>
        <v>N100</v>
      </c>
      <c r="H5667" t="str">
        <f t="shared" si="177"/>
        <v>74715</v>
      </c>
      <c r="I5667" t="str">
        <f>VLOOKUP(F5667,Period!A:B,2,0)</f>
        <v>January</v>
      </c>
      <c r="J5667" t="str">
        <f>VLOOKUP(H5667,ap[[item_code]:[series_title]],2,0)</f>
        <v>Gasoline, unleaded midgrade, per gallon/3.785 liters in U.S. city average, average price, not seasonally adjusted</v>
      </c>
      <c r="K5667" t="str">
        <f>VLOOKUP(G5667,Areas!A:B,2,0)</f>
        <v>Northeast - Size Class B/C</v>
      </c>
    </row>
    <row r="5668" spans="1:11" x14ac:dyDescent="0.3">
      <c r="A5668" t="s">
        <v>2448</v>
      </c>
      <c r="B5668">
        <v>2015</v>
      </c>
      <c r="C5668" t="s">
        <v>13</v>
      </c>
      <c r="D5668" s="4">
        <v>2.794</v>
      </c>
      <c r="E5668" t="s">
        <v>12</v>
      </c>
      <c r="F5668" t="s">
        <v>13</v>
      </c>
      <c r="G5668" t="str">
        <f t="shared" si="176"/>
        <v>N100</v>
      </c>
      <c r="H5668" t="str">
        <f t="shared" si="177"/>
        <v>74716</v>
      </c>
      <c r="I5668" t="str">
        <f>VLOOKUP(F5668,Period!A:B,2,0)</f>
        <v>January</v>
      </c>
      <c r="J5668" t="str">
        <f>VLOOKUP(H5668,ap[[item_code]:[series_title]],2,0)</f>
        <v>Gasoline, unleaded premium, per gallon/3.785 liters in U.S. city average, average price, not seasonally adjusted</v>
      </c>
      <c r="K5668" t="str">
        <f>VLOOKUP(G5668,Areas!A:B,2,0)</f>
        <v>Northeast - Size Class B/C</v>
      </c>
    </row>
    <row r="5669" spans="1:11" x14ac:dyDescent="0.3">
      <c r="A5669" t="s">
        <v>2448</v>
      </c>
      <c r="B5669">
        <v>2015</v>
      </c>
      <c r="C5669" t="s">
        <v>183</v>
      </c>
      <c r="D5669" s="4">
        <v>2.7149999999999999</v>
      </c>
      <c r="E5669" t="s">
        <v>12</v>
      </c>
      <c r="F5669" t="s">
        <v>13</v>
      </c>
      <c r="G5669" t="str">
        <f t="shared" si="176"/>
        <v>N100</v>
      </c>
      <c r="H5669" t="str">
        <f t="shared" si="177"/>
        <v>74716</v>
      </c>
      <c r="I5669" t="str">
        <f>VLOOKUP(F5669,Period!A:B,2,0)</f>
        <v>January</v>
      </c>
      <c r="J5669" t="str">
        <f>VLOOKUP(H5669,ap[[item_code]:[series_title]],2,0)</f>
        <v>Gasoline, unleaded premium, per gallon/3.785 liters in U.S. city average, average price, not seasonally adjusted</v>
      </c>
      <c r="K5669" t="str">
        <f>VLOOKUP(G5669,Areas!A:B,2,0)</f>
        <v>Northeast - Size Class B/C</v>
      </c>
    </row>
    <row r="5670" spans="1:11" x14ac:dyDescent="0.3">
      <c r="A5670" t="s">
        <v>2448</v>
      </c>
      <c r="B5670">
        <v>2015</v>
      </c>
      <c r="C5670" t="s">
        <v>25</v>
      </c>
      <c r="D5670" s="4">
        <v>2.8809999999999998</v>
      </c>
      <c r="E5670" t="s">
        <v>12</v>
      </c>
      <c r="F5670" t="s">
        <v>13</v>
      </c>
      <c r="G5670" t="str">
        <f t="shared" si="176"/>
        <v>N100</v>
      </c>
      <c r="H5670" t="str">
        <f t="shared" si="177"/>
        <v>74716</v>
      </c>
      <c r="I5670" t="str">
        <f>VLOOKUP(F5670,Period!A:B,2,0)</f>
        <v>January</v>
      </c>
      <c r="J5670" t="str">
        <f>VLOOKUP(H5670,ap[[item_code]:[series_title]],2,0)</f>
        <v>Gasoline, unleaded premium, per gallon/3.785 liters in U.S. city average, average price, not seasonally adjusted</v>
      </c>
      <c r="K5670" t="str">
        <f>VLOOKUP(G5670,Areas!A:B,2,0)</f>
        <v>Northeast - Size Class B/C</v>
      </c>
    </row>
    <row r="5671" spans="1:11" x14ac:dyDescent="0.3">
      <c r="A5671" t="s">
        <v>2448</v>
      </c>
      <c r="B5671">
        <v>2015</v>
      </c>
      <c r="C5671" t="s">
        <v>93</v>
      </c>
      <c r="D5671" s="4">
        <v>2.887</v>
      </c>
      <c r="E5671" t="s">
        <v>12</v>
      </c>
      <c r="F5671" t="s">
        <v>13</v>
      </c>
      <c r="G5671" t="str">
        <f t="shared" si="176"/>
        <v>N100</v>
      </c>
      <c r="H5671" t="str">
        <f t="shared" si="177"/>
        <v>74716</v>
      </c>
      <c r="I5671" t="str">
        <f>VLOOKUP(F5671,Period!A:B,2,0)</f>
        <v>January</v>
      </c>
      <c r="J5671" t="str">
        <f>VLOOKUP(H5671,ap[[item_code]:[series_title]],2,0)</f>
        <v>Gasoline, unleaded premium, per gallon/3.785 liters in U.S. city average, average price, not seasonally adjusted</v>
      </c>
      <c r="K5671" t="str">
        <f>VLOOKUP(G5671,Areas!A:B,2,0)</f>
        <v>Northeast - Size Class B/C</v>
      </c>
    </row>
    <row r="5672" spans="1:11" x14ac:dyDescent="0.3">
      <c r="A5672" t="s">
        <v>2448</v>
      </c>
      <c r="B5672">
        <v>2015</v>
      </c>
      <c r="C5672" t="s">
        <v>89</v>
      </c>
      <c r="D5672" s="4">
        <v>3.085</v>
      </c>
      <c r="E5672" t="s">
        <v>12</v>
      </c>
      <c r="F5672" t="s">
        <v>13</v>
      </c>
      <c r="G5672" t="str">
        <f t="shared" si="176"/>
        <v>N100</v>
      </c>
      <c r="H5672" t="str">
        <f t="shared" si="177"/>
        <v>74716</v>
      </c>
      <c r="I5672" t="str">
        <f>VLOOKUP(F5672,Period!A:B,2,0)</f>
        <v>January</v>
      </c>
      <c r="J5672" t="str">
        <f>VLOOKUP(H5672,ap[[item_code]:[series_title]],2,0)</f>
        <v>Gasoline, unleaded premium, per gallon/3.785 liters in U.S. city average, average price, not seasonally adjusted</v>
      </c>
      <c r="K5672" t="str">
        <f>VLOOKUP(G5672,Areas!A:B,2,0)</f>
        <v>Northeast - Size Class B/C</v>
      </c>
    </row>
    <row r="5673" spans="1:11" x14ac:dyDescent="0.3">
      <c r="A5673" t="s">
        <v>2448</v>
      </c>
      <c r="B5673">
        <v>2015</v>
      </c>
      <c r="C5673" t="s">
        <v>133</v>
      </c>
      <c r="D5673" s="4">
        <v>3.157</v>
      </c>
      <c r="E5673" t="s">
        <v>12</v>
      </c>
      <c r="F5673" t="s">
        <v>13</v>
      </c>
      <c r="G5673" t="str">
        <f t="shared" si="176"/>
        <v>N100</v>
      </c>
      <c r="H5673" t="str">
        <f t="shared" si="177"/>
        <v>74716</v>
      </c>
      <c r="I5673" t="str">
        <f>VLOOKUP(F5673,Period!A:B,2,0)</f>
        <v>January</v>
      </c>
      <c r="J5673" t="str">
        <f>VLOOKUP(H5673,ap[[item_code]:[series_title]],2,0)</f>
        <v>Gasoline, unleaded premium, per gallon/3.785 liters in U.S. city average, average price, not seasonally adjusted</v>
      </c>
      <c r="K5673" t="str">
        <f>VLOOKUP(G5673,Areas!A:B,2,0)</f>
        <v>Northeast - Size Class B/C</v>
      </c>
    </row>
    <row r="5674" spans="1:11" x14ac:dyDescent="0.3">
      <c r="A5674" t="s">
        <v>2448</v>
      </c>
      <c r="B5674">
        <v>2015</v>
      </c>
      <c r="C5674" t="s">
        <v>82</v>
      </c>
      <c r="D5674" s="4">
        <v>3.1419999999999999</v>
      </c>
      <c r="E5674" t="s">
        <v>12</v>
      </c>
      <c r="F5674" t="s">
        <v>13</v>
      </c>
      <c r="G5674" t="str">
        <f t="shared" si="176"/>
        <v>N100</v>
      </c>
      <c r="H5674" t="str">
        <f t="shared" si="177"/>
        <v>74716</v>
      </c>
      <c r="I5674" t="str">
        <f>VLOOKUP(F5674,Period!A:B,2,0)</f>
        <v>January</v>
      </c>
      <c r="J5674" t="str">
        <f>VLOOKUP(H5674,ap[[item_code]:[series_title]],2,0)</f>
        <v>Gasoline, unleaded premium, per gallon/3.785 liters in U.S. city average, average price, not seasonally adjusted</v>
      </c>
      <c r="K5674" t="str">
        <f>VLOOKUP(G5674,Areas!A:B,2,0)</f>
        <v>Northeast - Size Class B/C</v>
      </c>
    </row>
    <row r="5675" spans="1:11" x14ac:dyDescent="0.3">
      <c r="A5675" t="s">
        <v>2448</v>
      </c>
      <c r="B5675">
        <v>2015</v>
      </c>
      <c r="C5675" t="s">
        <v>69</v>
      </c>
      <c r="D5675" s="4">
        <v>2.99</v>
      </c>
      <c r="E5675" t="s">
        <v>12</v>
      </c>
      <c r="F5675" t="s">
        <v>13</v>
      </c>
      <c r="G5675" t="str">
        <f t="shared" si="176"/>
        <v>N100</v>
      </c>
      <c r="H5675" t="str">
        <f t="shared" si="177"/>
        <v>74716</v>
      </c>
      <c r="I5675" t="str">
        <f>VLOOKUP(F5675,Period!A:B,2,0)</f>
        <v>January</v>
      </c>
      <c r="J5675" t="str">
        <f>VLOOKUP(H5675,ap[[item_code]:[series_title]],2,0)</f>
        <v>Gasoline, unleaded premium, per gallon/3.785 liters in U.S. city average, average price, not seasonally adjusted</v>
      </c>
      <c r="K5675" t="str">
        <f>VLOOKUP(G5675,Areas!A:B,2,0)</f>
        <v>Northeast - Size Class B/C</v>
      </c>
    </row>
    <row r="5676" spans="1:11" x14ac:dyDescent="0.3">
      <c r="A5676" t="s">
        <v>2448</v>
      </c>
      <c r="B5676">
        <v>2015</v>
      </c>
      <c r="C5676" t="s">
        <v>35</v>
      </c>
      <c r="D5676" s="4">
        <v>2.819</v>
      </c>
      <c r="E5676" t="s">
        <v>12</v>
      </c>
      <c r="F5676" t="s">
        <v>13</v>
      </c>
      <c r="G5676" t="str">
        <f t="shared" si="176"/>
        <v>N100</v>
      </c>
      <c r="H5676" t="str">
        <f t="shared" si="177"/>
        <v>74716</v>
      </c>
      <c r="I5676" t="str">
        <f>VLOOKUP(F5676,Period!A:B,2,0)</f>
        <v>January</v>
      </c>
      <c r="J5676" t="str">
        <f>VLOOKUP(H5676,ap[[item_code]:[series_title]],2,0)</f>
        <v>Gasoline, unleaded premium, per gallon/3.785 liters in U.S. city average, average price, not seasonally adjusted</v>
      </c>
      <c r="K5676" t="str">
        <f>VLOOKUP(G5676,Areas!A:B,2,0)</f>
        <v>Northeast - Size Class B/C</v>
      </c>
    </row>
    <row r="5677" spans="1:11" x14ac:dyDescent="0.3">
      <c r="A5677" t="s">
        <v>2448</v>
      </c>
      <c r="B5677">
        <v>2015</v>
      </c>
      <c r="C5677" t="s">
        <v>14</v>
      </c>
      <c r="D5677" s="4">
        <v>2.7210000000000001</v>
      </c>
      <c r="E5677" t="s">
        <v>12</v>
      </c>
      <c r="F5677" t="s">
        <v>13</v>
      </c>
      <c r="G5677" t="str">
        <f t="shared" si="176"/>
        <v>N100</v>
      </c>
      <c r="H5677" t="str">
        <f t="shared" si="177"/>
        <v>74716</v>
      </c>
      <c r="I5677" t="str">
        <f>VLOOKUP(F5677,Period!A:B,2,0)</f>
        <v>January</v>
      </c>
      <c r="J5677" t="str">
        <f>VLOOKUP(H5677,ap[[item_code]:[series_title]],2,0)</f>
        <v>Gasoline, unleaded premium, per gallon/3.785 liters in U.S. city average, average price, not seasonally adjusted</v>
      </c>
      <c r="K5677" t="str">
        <f>VLOOKUP(G5677,Areas!A:B,2,0)</f>
        <v>Northeast - Size Class B/C</v>
      </c>
    </row>
    <row r="5678" spans="1:11" x14ac:dyDescent="0.3">
      <c r="A5678" t="s">
        <v>2448</v>
      </c>
      <c r="B5678">
        <v>2015</v>
      </c>
      <c r="C5678" t="s">
        <v>146</v>
      </c>
      <c r="D5678" s="4">
        <v>2.6949999999999998</v>
      </c>
      <c r="E5678" t="s">
        <v>12</v>
      </c>
      <c r="F5678" t="s">
        <v>13</v>
      </c>
      <c r="G5678" t="str">
        <f t="shared" si="176"/>
        <v>N100</v>
      </c>
      <c r="H5678" t="str">
        <f t="shared" si="177"/>
        <v>74716</v>
      </c>
      <c r="I5678" t="str">
        <f>VLOOKUP(F5678,Period!A:B,2,0)</f>
        <v>January</v>
      </c>
      <c r="J5678" t="str">
        <f>VLOOKUP(H5678,ap[[item_code]:[series_title]],2,0)</f>
        <v>Gasoline, unleaded premium, per gallon/3.785 liters in U.S. city average, average price, not seasonally adjusted</v>
      </c>
      <c r="K5678" t="str">
        <f>VLOOKUP(G5678,Areas!A:B,2,0)</f>
        <v>Northeast - Size Class B/C</v>
      </c>
    </row>
    <row r="5679" spans="1:11" x14ac:dyDescent="0.3">
      <c r="A5679" t="s">
        <v>2448</v>
      </c>
      <c r="B5679">
        <v>2015</v>
      </c>
      <c r="C5679" t="s">
        <v>18</v>
      </c>
      <c r="D5679" s="4">
        <v>2.6280000000000001</v>
      </c>
      <c r="E5679" t="s">
        <v>12</v>
      </c>
      <c r="F5679" t="s">
        <v>13</v>
      </c>
      <c r="G5679" t="str">
        <f t="shared" si="176"/>
        <v>N100</v>
      </c>
      <c r="H5679" t="str">
        <f t="shared" si="177"/>
        <v>74716</v>
      </c>
      <c r="I5679" t="str">
        <f>VLOOKUP(F5679,Period!A:B,2,0)</f>
        <v>January</v>
      </c>
      <c r="J5679" t="str">
        <f>VLOOKUP(H5679,ap[[item_code]:[series_title]],2,0)</f>
        <v>Gasoline, unleaded premium, per gallon/3.785 liters in U.S. city average, average price, not seasonally adjusted</v>
      </c>
      <c r="K5679" t="str">
        <f>VLOOKUP(G5679,Areas!A:B,2,0)</f>
        <v>Northeast - Size Class B/C</v>
      </c>
    </row>
    <row r="5680" spans="1:11" x14ac:dyDescent="0.3">
      <c r="A5680" t="s">
        <v>2448</v>
      </c>
      <c r="B5680">
        <v>2016</v>
      </c>
      <c r="C5680" t="s">
        <v>13</v>
      </c>
      <c r="D5680" s="4">
        <v>2.5179999999999998</v>
      </c>
      <c r="E5680" t="s">
        <v>12</v>
      </c>
      <c r="F5680" t="s">
        <v>13</v>
      </c>
      <c r="G5680" t="str">
        <f t="shared" si="176"/>
        <v>N100</v>
      </c>
      <c r="H5680" t="str">
        <f t="shared" si="177"/>
        <v>74716</v>
      </c>
      <c r="I5680" t="str">
        <f>VLOOKUP(F5680,Period!A:B,2,0)</f>
        <v>January</v>
      </c>
      <c r="J5680" t="str">
        <f>VLOOKUP(H5680,ap[[item_code]:[series_title]],2,0)</f>
        <v>Gasoline, unleaded premium, per gallon/3.785 liters in U.S. city average, average price, not seasonally adjusted</v>
      </c>
      <c r="K5680" t="str">
        <f>VLOOKUP(G5680,Areas!A:B,2,0)</f>
        <v>Northeast - Size Class B/C</v>
      </c>
    </row>
    <row r="5681" spans="1:11" x14ac:dyDescent="0.3">
      <c r="A5681" t="s">
        <v>2448</v>
      </c>
      <c r="B5681">
        <v>2016</v>
      </c>
      <c r="C5681" t="s">
        <v>183</v>
      </c>
      <c r="D5681" s="4">
        <v>2.3639999999999999</v>
      </c>
      <c r="E5681" t="s">
        <v>12</v>
      </c>
      <c r="F5681" t="s">
        <v>13</v>
      </c>
      <c r="G5681" t="str">
        <f t="shared" si="176"/>
        <v>N100</v>
      </c>
      <c r="H5681" t="str">
        <f t="shared" si="177"/>
        <v>74716</v>
      </c>
      <c r="I5681" t="str">
        <f>VLOOKUP(F5681,Period!A:B,2,0)</f>
        <v>January</v>
      </c>
      <c r="J5681" t="str">
        <f>VLOOKUP(H5681,ap[[item_code]:[series_title]],2,0)</f>
        <v>Gasoline, unleaded premium, per gallon/3.785 liters in U.S. city average, average price, not seasonally adjusted</v>
      </c>
      <c r="K5681" t="str">
        <f>VLOOKUP(G5681,Areas!A:B,2,0)</f>
        <v>Northeast - Size Class B/C</v>
      </c>
    </row>
    <row r="5682" spans="1:11" x14ac:dyDescent="0.3">
      <c r="A5682" t="s">
        <v>2448</v>
      </c>
      <c r="B5682">
        <v>2016</v>
      </c>
      <c r="C5682" t="s">
        <v>25</v>
      </c>
      <c r="D5682" s="4">
        <v>2.391</v>
      </c>
      <c r="E5682" t="s">
        <v>12</v>
      </c>
      <c r="F5682" t="s">
        <v>13</v>
      </c>
      <c r="G5682" t="str">
        <f t="shared" si="176"/>
        <v>N100</v>
      </c>
      <c r="H5682" t="str">
        <f t="shared" si="177"/>
        <v>74716</v>
      </c>
      <c r="I5682" t="str">
        <f>VLOOKUP(F5682,Period!A:B,2,0)</f>
        <v>January</v>
      </c>
      <c r="J5682" t="str">
        <f>VLOOKUP(H5682,ap[[item_code]:[series_title]],2,0)</f>
        <v>Gasoline, unleaded premium, per gallon/3.785 liters in U.S. city average, average price, not seasonally adjusted</v>
      </c>
      <c r="K5682" t="str">
        <f>VLOOKUP(G5682,Areas!A:B,2,0)</f>
        <v>Northeast - Size Class B/C</v>
      </c>
    </row>
    <row r="5683" spans="1:11" x14ac:dyDescent="0.3">
      <c r="A5683" t="s">
        <v>2448</v>
      </c>
      <c r="B5683">
        <v>2016</v>
      </c>
      <c r="C5683" t="s">
        <v>93</v>
      </c>
      <c r="D5683" s="4">
        <v>2.6040000000000001</v>
      </c>
      <c r="E5683" t="s">
        <v>12</v>
      </c>
      <c r="F5683" t="s">
        <v>13</v>
      </c>
      <c r="G5683" t="str">
        <f t="shared" si="176"/>
        <v>N100</v>
      </c>
      <c r="H5683" t="str">
        <f t="shared" si="177"/>
        <v>74716</v>
      </c>
      <c r="I5683" t="str">
        <f>VLOOKUP(F5683,Period!A:B,2,0)</f>
        <v>January</v>
      </c>
      <c r="J5683" t="str">
        <f>VLOOKUP(H5683,ap[[item_code]:[series_title]],2,0)</f>
        <v>Gasoline, unleaded premium, per gallon/3.785 liters in U.S. city average, average price, not seasonally adjusted</v>
      </c>
      <c r="K5683" t="str">
        <f>VLOOKUP(G5683,Areas!A:B,2,0)</f>
        <v>Northeast - Size Class B/C</v>
      </c>
    </row>
    <row r="5684" spans="1:11" x14ac:dyDescent="0.3">
      <c r="A5684" t="s">
        <v>2448</v>
      </c>
      <c r="B5684">
        <v>2016</v>
      </c>
      <c r="C5684" t="s">
        <v>89</v>
      </c>
      <c r="D5684" s="4">
        <v>2.7690000000000001</v>
      </c>
      <c r="E5684" t="s">
        <v>12</v>
      </c>
      <c r="F5684" t="s">
        <v>13</v>
      </c>
      <c r="G5684" t="str">
        <f t="shared" si="176"/>
        <v>N100</v>
      </c>
      <c r="H5684" t="str">
        <f t="shared" si="177"/>
        <v>74716</v>
      </c>
      <c r="I5684" t="str">
        <f>VLOOKUP(F5684,Period!A:B,2,0)</f>
        <v>January</v>
      </c>
      <c r="J5684" t="str">
        <f>VLOOKUP(H5684,ap[[item_code]:[series_title]],2,0)</f>
        <v>Gasoline, unleaded premium, per gallon/3.785 liters in U.S. city average, average price, not seasonally adjusted</v>
      </c>
      <c r="K5684" t="str">
        <f>VLOOKUP(G5684,Areas!A:B,2,0)</f>
        <v>Northeast - Size Class B/C</v>
      </c>
    </row>
    <row r="5685" spans="1:11" x14ac:dyDescent="0.3">
      <c r="A5685" t="s">
        <v>2448</v>
      </c>
      <c r="B5685">
        <v>2016</v>
      </c>
      <c r="C5685" t="s">
        <v>133</v>
      </c>
      <c r="D5685" s="4">
        <v>2.8239999999999998</v>
      </c>
      <c r="E5685" t="s">
        <v>12</v>
      </c>
      <c r="F5685" t="s">
        <v>13</v>
      </c>
      <c r="G5685" t="str">
        <f t="shared" si="176"/>
        <v>N100</v>
      </c>
      <c r="H5685" t="str">
        <f t="shared" si="177"/>
        <v>74716</v>
      </c>
      <c r="I5685" t="str">
        <f>VLOOKUP(F5685,Period!A:B,2,0)</f>
        <v>January</v>
      </c>
      <c r="J5685" t="str">
        <f>VLOOKUP(H5685,ap[[item_code]:[series_title]],2,0)</f>
        <v>Gasoline, unleaded premium, per gallon/3.785 liters in U.S. city average, average price, not seasonally adjusted</v>
      </c>
      <c r="K5685" t="str">
        <f>VLOOKUP(G5685,Areas!A:B,2,0)</f>
        <v>Northeast - Size Class B/C</v>
      </c>
    </row>
    <row r="5686" spans="1:11" x14ac:dyDescent="0.3">
      <c r="A5686" t="s">
        <v>2448</v>
      </c>
      <c r="B5686">
        <v>2016</v>
      </c>
      <c r="C5686" t="s">
        <v>82</v>
      </c>
      <c r="D5686" s="4">
        <v>2.722</v>
      </c>
      <c r="E5686" t="s">
        <v>12</v>
      </c>
      <c r="F5686" t="s">
        <v>13</v>
      </c>
      <c r="G5686" t="str">
        <f t="shared" si="176"/>
        <v>N100</v>
      </c>
      <c r="H5686" t="str">
        <f t="shared" si="177"/>
        <v>74716</v>
      </c>
      <c r="I5686" t="str">
        <f>VLOOKUP(F5686,Period!A:B,2,0)</f>
        <v>January</v>
      </c>
      <c r="J5686" t="str">
        <f>VLOOKUP(H5686,ap[[item_code]:[series_title]],2,0)</f>
        <v>Gasoline, unleaded premium, per gallon/3.785 liters in U.S. city average, average price, not seasonally adjusted</v>
      </c>
      <c r="K5686" t="str">
        <f>VLOOKUP(G5686,Areas!A:B,2,0)</f>
        <v>Northeast - Size Class B/C</v>
      </c>
    </row>
    <row r="5687" spans="1:11" x14ac:dyDescent="0.3">
      <c r="A5687" t="s">
        <v>2448</v>
      </c>
      <c r="B5687">
        <v>2016</v>
      </c>
      <c r="C5687" t="s">
        <v>69</v>
      </c>
      <c r="D5687" s="4">
        <v>2.64</v>
      </c>
      <c r="E5687" t="s">
        <v>12</v>
      </c>
      <c r="F5687" t="s">
        <v>13</v>
      </c>
      <c r="G5687" t="str">
        <f t="shared" si="176"/>
        <v>N100</v>
      </c>
      <c r="H5687" t="str">
        <f t="shared" si="177"/>
        <v>74716</v>
      </c>
      <c r="I5687" t="str">
        <f>VLOOKUP(F5687,Period!A:B,2,0)</f>
        <v>January</v>
      </c>
      <c r="J5687" t="str">
        <f>VLOOKUP(H5687,ap[[item_code]:[series_title]],2,0)</f>
        <v>Gasoline, unleaded premium, per gallon/3.785 liters in U.S. city average, average price, not seasonally adjusted</v>
      </c>
      <c r="K5687" t="str">
        <f>VLOOKUP(G5687,Areas!A:B,2,0)</f>
        <v>Northeast - Size Class B/C</v>
      </c>
    </row>
    <row r="5688" spans="1:11" x14ac:dyDescent="0.3">
      <c r="A5688" t="s">
        <v>2448</v>
      </c>
      <c r="B5688">
        <v>2016</v>
      </c>
      <c r="C5688" t="s">
        <v>35</v>
      </c>
      <c r="D5688" s="4">
        <v>2.6909999999999998</v>
      </c>
      <c r="E5688" t="s">
        <v>12</v>
      </c>
      <c r="F5688" t="s">
        <v>13</v>
      </c>
      <c r="G5688" t="str">
        <f t="shared" si="176"/>
        <v>N100</v>
      </c>
      <c r="H5688" t="str">
        <f t="shared" si="177"/>
        <v>74716</v>
      </c>
      <c r="I5688" t="str">
        <f>VLOOKUP(F5688,Period!A:B,2,0)</f>
        <v>January</v>
      </c>
      <c r="J5688" t="str">
        <f>VLOOKUP(H5688,ap[[item_code]:[series_title]],2,0)</f>
        <v>Gasoline, unleaded premium, per gallon/3.785 liters in U.S. city average, average price, not seasonally adjusted</v>
      </c>
      <c r="K5688" t="str">
        <f>VLOOKUP(G5688,Areas!A:B,2,0)</f>
        <v>Northeast - Size Class B/C</v>
      </c>
    </row>
    <row r="5689" spans="1:11" x14ac:dyDescent="0.3">
      <c r="A5689" t="s">
        <v>2448</v>
      </c>
      <c r="B5689">
        <v>2016</v>
      </c>
      <c r="C5689" t="s">
        <v>14</v>
      </c>
      <c r="D5689" s="4">
        <v>2.7370000000000001</v>
      </c>
      <c r="E5689" t="s">
        <v>12</v>
      </c>
      <c r="F5689" t="s">
        <v>13</v>
      </c>
      <c r="G5689" t="str">
        <f t="shared" si="176"/>
        <v>N100</v>
      </c>
      <c r="H5689" t="str">
        <f t="shared" si="177"/>
        <v>74716</v>
      </c>
      <c r="I5689" t="str">
        <f>VLOOKUP(F5689,Period!A:B,2,0)</f>
        <v>January</v>
      </c>
      <c r="J5689" t="str">
        <f>VLOOKUP(H5689,ap[[item_code]:[series_title]],2,0)</f>
        <v>Gasoline, unleaded premium, per gallon/3.785 liters in U.S. city average, average price, not seasonally adjusted</v>
      </c>
      <c r="K5689" t="str">
        <f>VLOOKUP(G5689,Areas!A:B,2,0)</f>
        <v>Northeast - Size Class B/C</v>
      </c>
    </row>
    <row r="5690" spans="1:11" x14ac:dyDescent="0.3">
      <c r="A5690" t="s">
        <v>2448</v>
      </c>
      <c r="B5690">
        <v>2016</v>
      </c>
      <c r="C5690" t="s">
        <v>146</v>
      </c>
      <c r="D5690" s="4">
        <v>2.7450000000000001</v>
      </c>
      <c r="E5690" t="s">
        <v>12</v>
      </c>
      <c r="F5690" t="s">
        <v>13</v>
      </c>
      <c r="G5690" t="str">
        <f t="shared" si="176"/>
        <v>N100</v>
      </c>
      <c r="H5690" t="str">
        <f t="shared" si="177"/>
        <v>74716</v>
      </c>
      <c r="I5690" t="str">
        <f>VLOOKUP(F5690,Period!A:B,2,0)</f>
        <v>January</v>
      </c>
      <c r="J5690" t="str">
        <f>VLOOKUP(H5690,ap[[item_code]:[series_title]],2,0)</f>
        <v>Gasoline, unleaded premium, per gallon/3.785 liters in U.S. city average, average price, not seasonally adjusted</v>
      </c>
      <c r="K5690" t="str">
        <f>VLOOKUP(G5690,Areas!A:B,2,0)</f>
        <v>Northeast - Size Class B/C</v>
      </c>
    </row>
    <row r="5691" spans="1:11" x14ac:dyDescent="0.3">
      <c r="A5691" t="s">
        <v>2448</v>
      </c>
      <c r="B5691">
        <v>2016</v>
      </c>
      <c r="C5691" t="s">
        <v>18</v>
      </c>
      <c r="D5691" s="4">
        <v>2.7879999999999998</v>
      </c>
      <c r="E5691" t="s">
        <v>12</v>
      </c>
      <c r="F5691" t="s">
        <v>13</v>
      </c>
      <c r="G5691" t="str">
        <f t="shared" si="176"/>
        <v>N100</v>
      </c>
      <c r="H5691" t="str">
        <f t="shared" si="177"/>
        <v>74716</v>
      </c>
      <c r="I5691" t="str">
        <f>VLOOKUP(F5691,Period!A:B,2,0)</f>
        <v>January</v>
      </c>
      <c r="J5691" t="str">
        <f>VLOOKUP(H5691,ap[[item_code]:[series_title]],2,0)</f>
        <v>Gasoline, unleaded premium, per gallon/3.785 liters in U.S. city average, average price, not seasonally adjusted</v>
      </c>
      <c r="K5691" t="str">
        <f>VLOOKUP(G5691,Areas!A:B,2,0)</f>
        <v>Northeast - Size Class B/C</v>
      </c>
    </row>
    <row r="5692" spans="1:11" x14ac:dyDescent="0.3">
      <c r="A5692" t="s">
        <v>2448</v>
      </c>
      <c r="B5692">
        <v>2017</v>
      </c>
      <c r="C5692" t="s">
        <v>13</v>
      </c>
      <c r="D5692" s="4">
        <v>2.927</v>
      </c>
      <c r="E5692" t="s">
        <v>12</v>
      </c>
      <c r="F5692" t="s">
        <v>13</v>
      </c>
      <c r="G5692" t="str">
        <f t="shared" si="176"/>
        <v>N100</v>
      </c>
      <c r="H5692" t="str">
        <f t="shared" si="177"/>
        <v>74716</v>
      </c>
      <c r="I5692" t="str">
        <f>VLOOKUP(F5692,Period!A:B,2,0)</f>
        <v>January</v>
      </c>
      <c r="J5692" t="str">
        <f>VLOOKUP(H5692,ap[[item_code]:[series_title]],2,0)</f>
        <v>Gasoline, unleaded premium, per gallon/3.785 liters in U.S. city average, average price, not seasonally adjusted</v>
      </c>
      <c r="K5692" t="str">
        <f>VLOOKUP(G5692,Areas!A:B,2,0)</f>
        <v>Northeast - Size Class B/C</v>
      </c>
    </row>
    <row r="5693" spans="1:11" x14ac:dyDescent="0.3">
      <c r="A5693" t="s">
        <v>2448</v>
      </c>
      <c r="B5693">
        <v>2017</v>
      </c>
      <c r="C5693" t="s">
        <v>183</v>
      </c>
      <c r="D5693" s="4">
        <v>2.8719999999999999</v>
      </c>
      <c r="E5693" t="s">
        <v>12</v>
      </c>
      <c r="F5693" t="s">
        <v>13</v>
      </c>
      <c r="G5693" t="str">
        <f t="shared" si="176"/>
        <v>N100</v>
      </c>
      <c r="H5693" t="str">
        <f t="shared" si="177"/>
        <v>74716</v>
      </c>
      <c r="I5693" t="str">
        <f>VLOOKUP(F5693,Period!A:B,2,0)</f>
        <v>January</v>
      </c>
      <c r="J5693" t="str">
        <f>VLOOKUP(H5693,ap[[item_code]:[series_title]],2,0)</f>
        <v>Gasoline, unleaded premium, per gallon/3.785 liters in U.S. city average, average price, not seasonally adjusted</v>
      </c>
      <c r="K5693" t="str">
        <f>VLOOKUP(G5693,Areas!A:B,2,0)</f>
        <v>Northeast - Size Class B/C</v>
      </c>
    </row>
    <row r="5694" spans="1:11" x14ac:dyDescent="0.3">
      <c r="A5694" t="s">
        <v>2448</v>
      </c>
      <c r="B5694">
        <v>2017</v>
      </c>
      <c r="C5694" t="s">
        <v>25</v>
      </c>
      <c r="D5694" s="4">
        <v>2.8420000000000001</v>
      </c>
      <c r="E5694" t="s">
        <v>12</v>
      </c>
      <c r="F5694" t="s">
        <v>13</v>
      </c>
      <c r="G5694" t="str">
        <f t="shared" si="176"/>
        <v>N100</v>
      </c>
      <c r="H5694" t="str">
        <f t="shared" si="177"/>
        <v>74716</v>
      </c>
      <c r="I5694" t="str">
        <f>VLOOKUP(F5694,Period!A:B,2,0)</f>
        <v>January</v>
      </c>
      <c r="J5694" t="str">
        <f>VLOOKUP(H5694,ap[[item_code]:[series_title]],2,0)</f>
        <v>Gasoline, unleaded premium, per gallon/3.785 liters in U.S. city average, average price, not seasonally adjusted</v>
      </c>
      <c r="K5694" t="str">
        <f>VLOOKUP(G5694,Areas!A:B,2,0)</f>
        <v>Northeast - Size Class B/C</v>
      </c>
    </row>
    <row r="5695" spans="1:11" x14ac:dyDescent="0.3">
      <c r="A5695" t="s">
        <v>2448</v>
      </c>
      <c r="B5695">
        <v>2017</v>
      </c>
      <c r="C5695" t="s">
        <v>93</v>
      </c>
      <c r="D5695" s="4">
        <v>2.9390000000000001</v>
      </c>
      <c r="E5695" t="s">
        <v>12</v>
      </c>
      <c r="F5695" t="s">
        <v>13</v>
      </c>
      <c r="G5695" t="str">
        <f t="shared" si="176"/>
        <v>N100</v>
      </c>
      <c r="H5695" t="str">
        <f t="shared" si="177"/>
        <v>74716</v>
      </c>
      <c r="I5695" t="str">
        <f>VLOOKUP(F5695,Period!A:B,2,0)</f>
        <v>January</v>
      </c>
      <c r="J5695" t="str">
        <f>VLOOKUP(H5695,ap[[item_code]:[series_title]],2,0)</f>
        <v>Gasoline, unleaded premium, per gallon/3.785 liters in U.S. city average, average price, not seasonally adjusted</v>
      </c>
      <c r="K5695" t="str">
        <f>VLOOKUP(G5695,Areas!A:B,2,0)</f>
        <v>Northeast - Size Class B/C</v>
      </c>
    </row>
    <row r="5696" spans="1:11" x14ac:dyDescent="0.3">
      <c r="A5696" t="s">
        <v>2448</v>
      </c>
      <c r="B5696">
        <v>2017</v>
      </c>
      <c r="C5696" t="s">
        <v>89</v>
      </c>
      <c r="D5696" s="4">
        <v>2.9460000000000002</v>
      </c>
      <c r="E5696" t="s">
        <v>12</v>
      </c>
      <c r="F5696" t="s">
        <v>13</v>
      </c>
      <c r="G5696" t="str">
        <f t="shared" si="176"/>
        <v>N100</v>
      </c>
      <c r="H5696" t="str">
        <f t="shared" si="177"/>
        <v>74716</v>
      </c>
      <c r="I5696" t="str">
        <f>VLOOKUP(F5696,Period!A:B,2,0)</f>
        <v>January</v>
      </c>
      <c r="J5696" t="str">
        <f>VLOOKUP(H5696,ap[[item_code]:[series_title]],2,0)</f>
        <v>Gasoline, unleaded premium, per gallon/3.785 liters in U.S. city average, average price, not seasonally adjusted</v>
      </c>
      <c r="K5696" t="str">
        <f>VLOOKUP(G5696,Areas!A:B,2,0)</f>
        <v>Northeast - Size Class B/C</v>
      </c>
    </row>
    <row r="5697" spans="1:11" x14ac:dyDescent="0.3">
      <c r="A5697" t="s">
        <v>2448</v>
      </c>
      <c r="B5697">
        <v>2017</v>
      </c>
      <c r="C5697" t="s">
        <v>133</v>
      </c>
      <c r="D5697" s="4">
        <v>2.87</v>
      </c>
      <c r="E5697" t="s">
        <v>12</v>
      </c>
      <c r="F5697" t="s">
        <v>13</v>
      </c>
      <c r="G5697" t="str">
        <f t="shared" si="176"/>
        <v>N100</v>
      </c>
      <c r="H5697" t="str">
        <f t="shared" si="177"/>
        <v>74716</v>
      </c>
      <c r="I5697" t="str">
        <f>VLOOKUP(F5697,Period!A:B,2,0)</f>
        <v>January</v>
      </c>
      <c r="J5697" t="str">
        <f>VLOOKUP(H5697,ap[[item_code]:[series_title]],2,0)</f>
        <v>Gasoline, unleaded premium, per gallon/3.785 liters in U.S. city average, average price, not seasonally adjusted</v>
      </c>
      <c r="K5697" t="str">
        <f>VLOOKUP(G5697,Areas!A:B,2,0)</f>
        <v>Northeast - Size Class B/C</v>
      </c>
    </row>
    <row r="5698" spans="1:11" x14ac:dyDescent="0.3">
      <c r="A5698" t="s">
        <v>2448</v>
      </c>
      <c r="B5698">
        <v>2017</v>
      </c>
      <c r="C5698" t="s">
        <v>82</v>
      </c>
      <c r="D5698" s="4">
        <v>2.8340000000000001</v>
      </c>
      <c r="E5698" t="s">
        <v>12</v>
      </c>
      <c r="F5698" t="s">
        <v>13</v>
      </c>
      <c r="G5698" t="str">
        <f t="shared" si="176"/>
        <v>N100</v>
      </c>
      <c r="H5698" t="str">
        <f t="shared" si="177"/>
        <v>74716</v>
      </c>
      <c r="I5698" t="str">
        <f>VLOOKUP(F5698,Period!A:B,2,0)</f>
        <v>January</v>
      </c>
      <c r="J5698" t="str">
        <f>VLOOKUP(H5698,ap[[item_code]:[series_title]],2,0)</f>
        <v>Gasoline, unleaded premium, per gallon/3.785 liters in U.S. city average, average price, not seasonally adjusted</v>
      </c>
      <c r="K5698" t="str">
        <f>VLOOKUP(G5698,Areas!A:B,2,0)</f>
        <v>Northeast - Size Class B/C</v>
      </c>
    </row>
    <row r="5699" spans="1:11" x14ac:dyDescent="0.3">
      <c r="A5699" t="s">
        <v>2448</v>
      </c>
      <c r="B5699">
        <v>2017</v>
      </c>
      <c r="C5699" t="s">
        <v>69</v>
      </c>
      <c r="D5699" s="4">
        <v>2.9129999999999998</v>
      </c>
      <c r="E5699" t="s">
        <v>12</v>
      </c>
      <c r="F5699" t="s">
        <v>13</v>
      </c>
      <c r="G5699" t="str">
        <f t="shared" ref="G5699:G5762" si="178">MID(A5699,4,4)</f>
        <v>N100</v>
      </c>
      <c r="H5699" t="str">
        <f t="shared" ref="H5699:H5762" si="179">MID(A5699,8,5)</f>
        <v>74716</v>
      </c>
      <c r="I5699" t="str">
        <f>VLOOKUP(F5699,Period!A:B,2,0)</f>
        <v>January</v>
      </c>
      <c r="J5699" t="str">
        <f>VLOOKUP(H5699,ap[[item_code]:[series_title]],2,0)</f>
        <v>Gasoline, unleaded premium, per gallon/3.785 liters in U.S. city average, average price, not seasonally adjusted</v>
      </c>
      <c r="K5699" t="str">
        <f>VLOOKUP(G5699,Areas!A:B,2,0)</f>
        <v>Northeast - Size Class B/C</v>
      </c>
    </row>
    <row r="5700" spans="1:11" x14ac:dyDescent="0.3">
      <c r="A5700" t="s">
        <v>2448</v>
      </c>
      <c r="B5700">
        <v>2017</v>
      </c>
      <c r="C5700" t="s">
        <v>35</v>
      </c>
      <c r="D5700" s="4">
        <v>3.2080000000000002</v>
      </c>
      <c r="E5700" t="s">
        <v>12</v>
      </c>
      <c r="F5700" t="s">
        <v>13</v>
      </c>
      <c r="G5700" t="str">
        <f t="shared" si="178"/>
        <v>N100</v>
      </c>
      <c r="H5700" t="str">
        <f t="shared" si="179"/>
        <v>74716</v>
      </c>
      <c r="I5700" t="str">
        <f>VLOOKUP(F5700,Period!A:B,2,0)</f>
        <v>January</v>
      </c>
      <c r="J5700" t="str">
        <f>VLOOKUP(H5700,ap[[item_code]:[series_title]],2,0)</f>
        <v>Gasoline, unleaded premium, per gallon/3.785 liters in U.S. city average, average price, not seasonally adjusted</v>
      </c>
      <c r="K5700" t="str">
        <f>VLOOKUP(G5700,Areas!A:B,2,0)</f>
        <v>Northeast - Size Class B/C</v>
      </c>
    </row>
    <row r="5701" spans="1:11" x14ac:dyDescent="0.3">
      <c r="A5701" t="s">
        <v>2448</v>
      </c>
      <c r="B5701">
        <v>2017</v>
      </c>
      <c r="C5701" t="s">
        <v>14</v>
      </c>
      <c r="D5701" s="4">
        <v>3.073</v>
      </c>
      <c r="E5701" t="s">
        <v>12</v>
      </c>
      <c r="F5701" t="s">
        <v>13</v>
      </c>
      <c r="G5701" t="str">
        <f t="shared" si="178"/>
        <v>N100</v>
      </c>
      <c r="H5701" t="str">
        <f t="shared" si="179"/>
        <v>74716</v>
      </c>
      <c r="I5701" t="str">
        <f>VLOOKUP(F5701,Period!A:B,2,0)</f>
        <v>January</v>
      </c>
      <c r="J5701" t="str">
        <f>VLOOKUP(H5701,ap[[item_code]:[series_title]],2,0)</f>
        <v>Gasoline, unleaded premium, per gallon/3.785 liters in U.S. city average, average price, not seasonally adjusted</v>
      </c>
      <c r="K5701" t="str">
        <f>VLOOKUP(G5701,Areas!A:B,2,0)</f>
        <v>Northeast - Size Class B/C</v>
      </c>
    </row>
    <row r="5702" spans="1:11" x14ac:dyDescent="0.3">
      <c r="A5702" t="s">
        <v>2448</v>
      </c>
      <c r="B5702">
        <v>2017</v>
      </c>
      <c r="C5702" t="s">
        <v>146</v>
      </c>
      <c r="D5702" s="4">
        <v>3.1019999999999999</v>
      </c>
      <c r="E5702" t="s">
        <v>12</v>
      </c>
      <c r="F5702" t="s">
        <v>13</v>
      </c>
      <c r="G5702" t="str">
        <f t="shared" si="178"/>
        <v>N100</v>
      </c>
      <c r="H5702" t="str">
        <f t="shared" si="179"/>
        <v>74716</v>
      </c>
      <c r="I5702" t="str">
        <f>VLOOKUP(F5702,Period!A:B,2,0)</f>
        <v>January</v>
      </c>
      <c r="J5702" t="str">
        <f>VLOOKUP(H5702,ap[[item_code]:[series_title]],2,0)</f>
        <v>Gasoline, unleaded premium, per gallon/3.785 liters in U.S. city average, average price, not seasonally adjusted</v>
      </c>
      <c r="K5702" t="str">
        <f>VLOOKUP(G5702,Areas!A:B,2,0)</f>
        <v>Northeast - Size Class B/C</v>
      </c>
    </row>
    <row r="5703" spans="1:11" x14ac:dyDescent="0.3">
      <c r="A5703" t="s">
        <v>2448</v>
      </c>
      <c r="B5703">
        <v>2017</v>
      </c>
      <c r="C5703" t="s">
        <v>18</v>
      </c>
      <c r="D5703" s="4">
        <v>3.0750000000000002</v>
      </c>
      <c r="E5703" t="s">
        <v>12</v>
      </c>
      <c r="F5703" t="s">
        <v>13</v>
      </c>
      <c r="G5703" t="str">
        <f t="shared" si="178"/>
        <v>N100</v>
      </c>
      <c r="H5703" t="str">
        <f t="shared" si="179"/>
        <v>74716</v>
      </c>
      <c r="I5703" t="str">
        <f>VLOOKUP(F5703,Period!A:B,2,0)</f>
        <v>January</v>
      </c>
      <c r="J5703" t="str">
        <f>VLOOKUP(H5703,ap[[item_code]:[series_title]],2,0)</f>
        <v>Gasoline, unleaded premium, per gallon/3.785 liters in U.S. city average, average price, not seasonally adjusted</v>
      </c>
      <c r="K5703" t="str">
        <f>VLOOKUP(G5703,Areas!A:B,2,0)</f>
        <v>Northeast - Size Class B/C</v>
      </c>
    </row>
    <row r="5704" spans="1:11" x14ac:dyDescent="0.3">
      <c r="A5704" t="s">
        <v>2448</v>
      </c>
      <c r="B5704">
        <v>2018</v>
      </c>
      <c r="C5704" t="s">
        <v>13</v>
      </c>
      <c r="D5704" s="4">
        <v>3.0739999999999998</v>
      </c>
      <c r="E5704" t="s">
        <v>12</v>
      </c>
      <c r="F5704" t="s">
        <v>13</v>
      </c>
      <c r="G5704" t="str">
        <f t="shared" si="178"/>
        <v>N100</v>
      </c>
      <c r="H5704" t="str">
        <f t="shared" si="179"/>
        <v>74716</v>
      </c>
      <c r="I5704" t="str">
        <f>VLOOKUP(F5704,Period!A:B,2,0)</f>
        <v>January</v>
      </c>
      <c r="J5704" t="str">
        <f>VLOOKUP(H5704,ap[[item_code]:[series_title]],2,0)</f>
        <v>Gasoline, unleaded premium, per gallon/3.785 liters in U.S. city average, average price, not seasonally adjusted</v>
      </c>
      <c r="K5704" t="str">
        <f>VLOOKUP(G5704,Areas!A:B,2,0)</f>
        <v>Northeast - Size Class B/C</v>
      </c>
    </row>
    <row r="5705" spans="1:11" x14ac:dyDescent="0.3">
      <c r="A5705" t="s">
        <v>2448</v>
      </c>
      <c r="B5705">
        <v>2018</v>
      </c>
      <c r="C5705" t="s">
        <v>183</v>
      </c>
      <c r="D5705" s="4">
        <v>3.1110000000000002</v>
      </c>
      <c r="E5705" t="s">
        <v>12</v>
      </c>
      <c r="F5705" t="s">
        <v>13</v>
      </c>
      <c r="G5705" t="str">
        <f t="shared" si="178"/>
        <v>N100</v>
      </c>
      <c r="H5705" t="str">
        <f t="shared" si="179"/>
        <v>74716</v>
      </c>
      <c r="I5705" t="str">
        <f>VLOOKUP(F5705,Period!A:B,2,0)</f>
        <v>January</v>
      </c>
      <c r="J5705" t="str">
        <f>VLOOKUP(H5705,ap[[item_code]:[series_title]],2,0)</f>
        <v>Gasoline, unleaded premium, per gallon/3.785 liters in U.S. city average, average price, not seasonally adjusted</v>
      </c>
      <c r="K5705" t="str">
        <f>VLOOKUP(G5705,Areas!A:B,2,0)</f>
        <v>Northeast - Size Class B/C</v>
      </c>
    </row>
    <row r="5706" spans="1:11" x14ac:dyDescent="0.3">
      <c r="A5706" t="s">
        <v>2448</v>
      </c>
      <c r="B5706">
        <v>2018</v>
      </c>
      <c r="C5706" t="s">
        <v>25</v>
      </c>
      <c r="D5706" s="4">
        <v>3.073</v>
      </c>
      <c r="E5706" t="s">
        <v>12</v>
      </c>
      <c r="F5706" t="s">
        <v>13</v>
      </c>
      <c r="G5706" t="str">
        <f t="shared" si="178"/>
        <v>N100</v>
      </c>
      <c r="H5706" t="str">
        <f t="shared" si="179"/>
        <v>74716</v>
      </c>
      <c r="I5706" t="str">
        <f>VLOOKUP(F5706,Period!A:B,2,0)</f>
        <v>January</v>
      </c>
      <c r="J5706" t="str">
        <f>VLOOKUP(H5706,ap[[item_code]:[series_title]],2,0)</f>
        <v>Gasoline, unleaded premium, per gallon/3.785 liters in U.S. city average, average price, not seasonally adjusted</v>
      </c>
      <c r="K5706" t="str">
        <f>VLOOKUP(G5706,Areas!A:B,2,0)</f>
        <v>Northeast - Size Class B/C</v>
      </c>
    </row>
    <row r="5707" spans="1:11" x14ac:dyDescent="0.3">
      <c r="A5707" t="s">
        <v>2448</v>
      </c>
      <c r="B5707">
        <v>2018</v>
      </c>
      <c r="C5707" t="s">
        <v>93</v>
      </c>
      <c r="D5707" s="4">
        <v>3.1970000000000001</v>
      </c>
      <c r="E5707" t="s">
        <v>12</v>
      </c>
      <c r="F5707" t="s">
        <v>13</v>
      </c>
      <c r="G5707" t="str">
        <f t="shared" si="178"/>
        <v>N100</v>
      </c>
      <c r="H5707" t="str">
        <f t="shared" si="179"/>
        <v>74716</v>
      </c>
      <c r="I5707" t="str">
        <f>VLOOKUP(F5707,Period!A:B,2,0)</f>
        <v>January</v>
      </c>
      <c r="J5707" t="str">
        <f>VLOOKUP(H5707,ap[[item_code]:[series_title]],2,0)</f>
        <v>Gasoline, unleaded premium, per gallon/3.785 liters in U.S. city average, average price, not seasonally adjusted</v>
      </c>
      <c r="K5707" t="str">
        <f>VLOOKUP(G5707,Areas!A:B,2,0)</f>
        <v>Northeast - Size Class B/C</v>
      </c>
    </row>
    <row r="5708" spans="1:11" x14ac:dyDescent="0.3">
      <c r="A5708" t="s">
        <v>2448</v>
      </c>
      <c r="B5708">
        <v>2018</v>
      </c>
      <c r="C5708" t="s">
        <v>89</v>
      </c>
      <c r="D5708" s="4">
        <v>3.375</v>
      </c>
      <c r="E5708" t="s">
        <v>12</v>
      </c>
      <c r="F5708" t="s">
        <v>13</v>
      </c>
      <c r="G5708" t="str">
        <f t="shared" si="178"/>
        <v>N100</v>
      </c>
      <c r="H5708" t="str">
        <f t="shared" si="179"/>
        <v>74716</v>
      </c>
      <c r="I5708" t="str">
        <f>VLOOKUP(F5708,Period!A:B,2,0)</f>
        <v>January</v>
      </c>
      <c r="J5708" t="str">
        <f>VLOOKUP(H5708,ap[[item_code]:[series_title]],2,0)</f>
        <v>Gasoline, unleaded premium, per gallon/3.785 liters in U.S. city average, average price, not seasonally adjusted</v>
      </c>
      <c r="K5708" t="str">
        <f>VLOOKUP(G5708,Areas!A:B,2,0)</f>
        <v>Northeast - Size Class B/C</v>
      </c>
    </row>
    <row r="5709" spans="1:11" x14ac:dyDescent="0.3">
      <c r="A5709" t="s">
        <v>2448</v>
      </c>
      <c r="B5709">
        <v>2018</v>
      </c>
      <c r="C5709" t="s">
        <v>133</v>
      </c>
      <c r="D5709" s="4">
        <v>3.3839999999999999</v>
      </c>
      <c r="E5709" t="s">
        <v>12</v>
      </c>
      <c r="F5709" t="s">
        <v>13</v>
      </c>
      <c r="G5709" t="str">
        <f t="shared" si="178"/>
        <v>N100</v>
      </c>
      <c r="H5709" t="str">
        <f t="shared" si="179"/>
        <v>74716</v>
      </c>
      <c r="I5709" t="str">
        <f>VLOOKUP(F5709,Period!A:B,2,0)</f>
        <v>January</v>
      </c>
      <c r="J5709" t="str">
        <f>VLOOKUP(H5709,ap[[item_code]:[series_title]],2,0)</f>
        <v>Gasoline, unleaded premium, per gallon/3.785 liters in U.S. city average, average price, not seasonally adjusted</v>
      </c>
      <c r="K5709" t="str">
        <f>VLOOKUP(G5709,Areas!A:B,2,0)</f>
        <v>Northeast - Size Class B/C</v>
      </c>
    </row>
    <row r="5710" spans="1:11" x14ac:dyDescent="0.3">
      <c r="A5710" t="s">
        <v>2448</v>
      </c>
      <c r="B5710">
        <v>2018</v>
      </c>
      <c r="C5710" t="s">
        <v>82</v>
      </c>
      <c r="D5710" s="4">
        <v>3.3540000000000001</v>
      </c>
      <c r="E5710" t="s">
        <v>12</v>
      </c>
      <c r="F5710" t="s">
        <v>13</v>
      </c>
      <c r="G5710" t="str">
        <f t="shared" si="178"/>
        <v>N100</v>
      </c>
      <c r="H5710" t="str">
        <f t="shared" si="179"/>
        <v>74716</v>
      </c>
      <c r="I5710" t="str">
        <f>VLOOKUP(F5710,Period!A:B,2,0)</f>
        <v>January</v>
      </c>
      <c r="J5710" t="str">
        <f>VLOOKUP(H5710,ap[[item_code]:[series_title]],2,0)</f>
        <v>Gasoline, unleaded premium, per gallon/3.785 liters in U.S. city average, average price, not seasonally adjusted</v>
      </c>
      <c r="K5710" t="str">
        <f>VLOOKUP(G5710,Areas!A:B,2,0)</f>
        <v>Northeast - Size Class B/C</v>
      </c>
    </row>
    <row r="5711" spans="1:11" x14ac:dyDescent="0.3">
      <c r="A5711" t="s">
        <v>2448</v>
      </c>
      <c r="B5711">
        <v>2018</v>
      </c>
      <c r="C5711" t="s">
        <v>69</v>
      </c>
      <c r="D5711" s="4">
        <v>3.3660000000000001</v>
      </c>
      <c r="E5711" t="s">
        <v>12</v>
      </c>
      <c r="F5711" t="s">
        <v>13</v>
      </c>
      <c r="G5711" t="str">
        <f t="shared" si="178"/>
        <v>N100</v>
      </c>
      <c r="H5711" t="str">
        <f t="shared" si="179"/>
        <v>74716</v>
      </c>
      <c r="I5711" t="str">
        <f>VLOOKUP(F5711,Period!A:B,2,0)</f>
        <v>January</v>
      </c>
      <c r="J5711" t="str">
        <f>VLOOKUP(H5711,ap[[item_code]:[series_title]],2,0)</f>
        <v>Gasoline, unleaded premium, per gallon/3.785 liters in U.S. city average, average price, not seasonally adjusted</v>
      </c>
      <c r="K5711" t="str">
        <f>VLOOKUP(G5711,Areas!A:B,2,0)</f>
        <v>Northeast - Size Class B/C</v>
      </c>
    </row>
    <row r="5712" spans="1:11" x14ac:dyDescent="0.3">
      <c r="A5712" t="s">
        <v>2448</v>
      </c>
      <c r="B5712">
        <v>2018</v>
      </c>
      <c r="C5712" t="s">
        <v>35</v>
      </c>
      <c r="D5712" s="4">
        <v>3.3769999999999998</v>
      </c>
      <c r="E5712" t="s">
        <v>12</v>
      </c>
      <c r="F5712" t="s">
        <v>13</v>
      </c>
      <c r="G5712" t="str">
        <f t="shared" si="178"/>
        <v>N100</v>
      </c>
      <c r="H5712" t="str">
        <f t="shared" si="179"/>
        <v>74716</v>
      </c>
      <c r="I5712" t="str">
        <f>VLOOKUP(F5712,Period!A:B,2,0)</f>
        <v>January</v>
      </c>
      <c r="J5712" t="str">
        <f>VLOOKUP(H5712,ap[[item_code]:[series_title]],2,0)</f>
        <v>Gasoline, unleaded premium, per gallon/3.785 liters in U.S. city average, average price, not seasonally adjusted</v>
      </c>
      <c r="K5712" t="str">
        <f>VLOOKUP(G5712,Areas!A:B,2,0)</f>
        <v>Northeast - Size Class B/C</v>
      </c>
    </row>
    <row r="5713" spans="1:11" x14ac:dyDescent="0.3">
      <c r="A5713" t="s">
        <v>2448</v>
      </c>
      <c r="B5713">
        <v>2018</v>
      </c>
      <c r="C5713" t="s">
        <v>14</v>
      </c>
      <c r="D5713" s="4">
        <v>3.35</v>
      </c>
      <c r="E5713" t="s">
        <v>12</v>
      </c>
      <c r="F5713" t="s">
        <v>13</v>
      </c>
      <c r="G5713" t="str">
        <f t="shared" si="178"/>
        <v>N100</v>
      </c>
      <c r="H5713" t="str">
        <f t="shared" si="179"/>
        <v>74716</v>
      </c>
      <c r="I5713" t="str">
        <f>VLOOKUP(F5713,Period!A:B,2,0)</f>
        <v>January</v>
      </c>
      <c r="J5713" t="str">
        <f>VLOOKUP(H5713,ap[[item_code]:[series_title]],2,0)</f>
        <v>Gasoline, unleaded premium, per gallon/3.785 liters in U.S. city average, average price, not seasonally adjusted</v>
      </c>
      <c r="K5713" t="str">
        <f>VLOOKUP(G5713,Areas!A:B,2,0)</f>
        <v>Northeast - Size Class B/C</v>
      </c>
    </row>
    <row r="5714" spans="1:11" x14ac:dyDescent="0.3">
      <c r="A5714" t="s">
        <v>2448</v>
      </c>
      <c r="B5714">
        <v>2018</v>
      </c>
      <c r="C5714" t="s">
        <v>146</v>
      </c>
      <c r="D5714" s="4">
        <v>3.1739999999999999</v>
      </c>
      <c r="E5714" t="s">
        <v>12</v>
      </c>
      <c r="F5714" t="s">
        <v>13</v>
      </c>
      <c r="G5714" t="str">
        <f t="shared" si="178"/>
        <v>N100</v>
      </c>
      <c r="H5714" t="str">
        <f t="shared" si="179"/>
        <v>74716</v>
      </c>
      <c r="I5714" t="str">
        <f>VLOOKUP(F5714,Period!A:B,2,0)</f>
        <v>January</v>
      </c>
      <c r="J5714" t="str">
        <f>VLOOKUP(H5714,ap[[item_code]:[series_title]],2,0)</f>
        <v>Gasoline, unleaded premium, per gallon/3.785 liters in U.S. city average, average price, not seasonally adjusted</v>
      </c>
      <c r="K5714" t="str">
        <f>VLOOKUP(G5714,Areas!A:B,2,0)</f>
        <v>Northeast - Size Class B/C</v>
      </c>
    </row>
    <row r="5715" spans="1:11" x14ac:dyDescent="0.3">
      <c r="A5715" t="s">
        <v>2448</v>
      </c>
      <c r="B5715">
        <v>2018</v>
      </c>
      <c r="C5715" t="s">
        <v>18</v>
      </c>
      <c r="D5715" s="4">
        <v>3.0030000000000001</v>
      </c>
      <c r="E5715" t="s">
        <v>12</v>
      </c>
      <c r="F5715" t="s">
        <v>13</v>
      </c>
      <c r="G5715" t="str">
        <f t="shared" si="178"/>
        <v>N100</v>
      </c>
      <c r="H5715" t="str">
        <f t="shared" si="179"/>
        <v>74716</v>
      </c>
      <c r="I5715" t="str">
        <f>VLOOKUP(F5715,Period!A:B,2,0)</f>
        <v>January</v>
      </c>
      <c r="J5715" t="str">
        <f>VLOOKUP(H5715,ap[[item_code]:[series_title]],2,0)</f>
        <v>Gasoline, unleaded premium, per gallon/3.785 liters in U.S. city average, average price, not seasonally adjusted</v>
      </c>
      <c r="K5715" t="str">
        <f>VLOOKUP(G5715,Areas!A:B,2,0)</f>
        <v>Northeast - Size Class B/C</v>
      </c>
    </row>
    <row r="5716" spans="1:11" x14ac:dyDescent="0.3">
      <c r="A5716" t="s">
        <v>2448</v>
      </c>
      <c r="B5716">
        <v>2019</v>
      </c>
      <c r="C5716" t="s">
        <v>13</v>
      </c>
      <c r="D5716" s="4">
        <v>2.8439999999999999</v>
      </c>
      <c r="E5716" t="s">
        <v>12</v>
      </c>
      <c r="F5716" t="s">
        <v>13</v>
      </c>
      <c r="G5716" t="str">
        <f t="shared" si="178"/>
        <v>N100</v>
      </c>
      <c r="H5716" t="str">
        <f t="shared" si="179"/>
        <v>74716</v>
      </c>
      <c r="I5716" t="str">
        <f>VLOOKUP(F5716,Period!A:B,2,0)</f>
        <v>January</v>
      </c>
      <c r="J5716" t="str">
        <f>VLOOKUP(H5716,ap[[item_code]:[series_title]],2,0)</f>
        <v>Gasoline, unleaded premium, per gallon/3.785 liters in U.S. city average, average price, not seasonally adjusted</v>
      </c>
      <c r="K5716" t="str">
        <f>VLOOKUP(G5716,Areas!A:B,2,0)</f>
        <v>Northeast - Size Class B/C</v>
      </c>
    </row>
    <row r="5717" spans="1:11" x14ac:dyDescent="0.3">
      <c r="A5717" t="s">
        <v>2448</v>
      </c>
      <c r="B5717">
        <v>2019</v>
      </c>
      <c r="C5717" t="s">
        <v>183</v>
      </c>
      <c r="D5717" s="4">
        <v>2.87</v>
      </c>
      <c r="E5717" t="s">
        <v>12</v>
      </c>
      <c r="F5717" t="s">
        <v>13</v>
      </c>
      <c r="G5717" t="str">
        <f t="shared" si="178"/>
        <v>N100</v>
      </c>
      <c r="H5717" t="str">
        <f t="shared" si="179"/>
        <v>74716</v>
      </c>
      <c r="I5717" t="str">
        <f>VLOOKUP(F5717,Period!A:B,2,0)</f>
        <v>January</v>
      </c>
      <c r="J5717" t="str">
        <f>VLOOKUP(H5717,ap[[item_code]:[series_title]],2,0)</f>
        <v>Gasoline, unleaded premium, per gallon/3.785 liters in U.S. city average, average price, not seasonally adjusted</v>
      </c>
      <c r="K5717" t="str">
        <f>VLOOKUP(G5717,Areas!A:B,2,0)</f>
        <v>Northeast - Size Class B/C</v>
      </c>
    </row>
    <row r="5718" spans="1:11" x14ac:dyDescent="0.3">
      <c r="A5718" t="s">
        <v>2448</v>
      </c>
      <c r="B5718">
        <v>2019</v>
      </c>
      <c r="C5718" t="s">
        <v>25</v>
      </c>
      <c r="D5718" s="4">
        <v>3.028</v>
      </c>
      <c r="E5718" t="s">
        <v>12</v>
      </c>
      <c r="F5718" t="s">
        <v>13</v>
      </c>
      <c r="G5718" t="str">
        <f t="shared" si="178"/>
        <v>N100</v>
      </c>
      <c r="H5718" t="str">
        <f t="shared" si="179"/>
        <v>74716</v>
      </c>
      <c r="I5718" t="str">
        <f>VLOOKUP(F5718,Period!A:B,2,0)</f>
        <v>January</v>
      </c>
      <c r="J5718" t="str">
        <f>VLOOKUP(H5718,ap[[item_code]:[series_title]],2,0)</f>
        <v>Gasoline, unleaded premium, per gallon/3.785 liters in U.S. city average, average price, not seasonally adjusted</v>
      </c>
      <c r="K5718" t="str">
        <f>VLOOKUP(G5718,Areas!A:B,2,0)</f>
        <v>Northeast - Size Class B/C</v>
      </c>
    </row>
    <row r="5719" spans="1:11" x14ac:dyDescent="0.3">
      <c r="A5719" t="s">
        <v>2448</v>
      </c>
      <c r="B5719">
        <v>2019</v>
      </c>
      <c r="C5719" t="s">
        <v>93</v>
      </c>
      <c r="D5719" s="4">
        <v>3.242</v>
      </c>
      <c r="E5719" t="s">
        <v>12</v>
      </c>
      <c r="F5719" t="s">
        <v>13</v>
      </c>
      <c r="G5719" t="str">
        <f t="shared" si="178"/>
        <v>N100</v>
      </c>
      <c r="H5719" t="str">
        <f t="shared" si="179"/>
        <v>74716</v>
      </c>
      <c r="I5719" t="str">
        <f>VLOOKUP(F5719,Period!A:B,2,0)</f>
        <v>January</v>
      </c>
      <c r="J5719" t="str">
        <f>VLOOKUP(H5719,ap[[item_code]:[series_title]],2,0)</f>
        <v>Gasoline, unleaded premium, per gallon/3.785 liters in U.S. city average, average price, not seasonally adjusted</v>
      </c>
      <c r="K5719" t="str">
        <f>VLOOKUP(G5719,Areas!A:B,2,0)</f>
        <v>Northeast - Size Class B/C</v>
      </c>
    </row>
    <row r="5720" spans="1:11" x14ac:dyDescent="0.3">
      <c r="A5720" t="s">
        <v>2448</v>
      </c>
      <c r="B5720">
        <v>2019</v>
      </c>
      <c r="C5720" t="s">
        <v>89</v>
      </c>
      <c r="D5720" s="4">
        <v>3.339</v>
      </c>
      <c r="E5720" t="s">
        <v>12</v>
      </c>
      <c r="F5720" t="s">
        <v>13</v>
      </c>
      <c r="G5720" t="str">
        <f t="shared" si="178"/>
        <v>N100</v>
      </c>
      <c r="H5720" t="str">
        <f t="shared" si="179"/>
        <v>74716</v>
      </c>
      <c r="I5720" t="str">
        <f>VLOOKUP(F5720,Period!A:B,2,0)</f>
        <v>January</v>
      </c>
      <c r="J5720" t="str">
        <f>VLOOKUP(H5720,ap[[item_code]:[series_title]],2,0)</f>
        <v>Gasoline, unleaded premium, per gallon/3.785 liters in U.S. city average, average price, not seasonally adjusted</v>
      </c>
      <c r="K5720" t="str">
        <f>VLOOKUP(G5720,Areas!A:B,2,0)</f>
        <v>Northeast - Size Class B/C</v>
      </c>
    </row>
    <row r="5721" spans="1:11" x14ac:dyDescent="0.3">
      <c r="A5721" t="s">
        <v>2448</v>
      </c>
      <c r="B5721">
        <v>2019</v>
      </c>
      <c r="C5721" t="s">
        <v>133</v>
      </c>
      <c r="D5721" s="4">
        <v>3.1920000000000002</v>
      </c>
      <c r="E5721" t="s">
        <v>12</v>
      </c>
      <c r="F5721" t="s">
        <v>13</v>
      </c>
      <c r="G5721" t="str">
        <f t="shared" si="178"/>
        <v>N100</v>
      </c>
      <c r="H5721" t="str">
        <f t="shared" si="179"/>
        <v>74716</v>
      </c>
      <c r="I5721" t="str">
        <f>VLOOKUP(F5721,Period!A:B,2,0)</f>
        <v>January</v>
      </c>
      <c r="J5721" t="str">
        <f>VLOOKUP(H5721,ap[[item_code]:[series_title]],2,0)</f>
        <v>Gasoline, unleaded premium, per gallon/3.785 liters in U.S. city average, average price, not seasonally adjusted</v>
      </c>
      <c r="K5721" t="str">
        <f>VLOOKUP(G5721,Areas!A:B,2,0)</f>
        <v>Northeast - Size Class B/C</v>
      </c>
    </row>
    <row r="5722" spans="1:11" x14ac:dyDescent="0.3">
      <c r="A5722" t="s">
        <v>2448</v>
      </c>
      <c r="B5722">
        <v>2019</v>
      </c>
      <c r="C5722" t="s">
        <v>82</v>
      </c>
      <c r="D5722" s="4">
        <v>3.2349999999999999</v>
      </c>
      <c r="E5722" t="s">
        <v>12</v>
      </c>
      <c r="F5722" t="s">
        <v>13</v>
      </c>
      <c r="G5722" t="str">
        <f t="shared" si="178"/>
        <v>N100</v>
      </c>
      <c r="H5722" t="str">
        <f t="shared" si="179"/>
        <v>74716</v>
      </c>
      <c r="I5722" t="str">
        <f>VLOOKUP(F5722,Period!A:B,2,0)</f>
        <v>January</v>
      </c>
      <c r="J5722" t="str">
        <f>VLOOKUP(H5722,ap[[item_code]:[series_title]],2,0)</f>
        <v>Gasoline, unleaded premium, per gallon/3.785 liters in U.S. city average, average price, not seasonally adjusted</v>
      </c>
      <c r="K5722" t="str">
        <f>VLOOKUP(G5722,Areas!A:B,2,0)</f>
        <v>Northeast - Size Class B/C</v>
      </c>
    </row>
    <row r="5723" spans="1:11" x14ac:dyDescent="0.3">
      <c r="A5723" t="s">
        <v>2448</v>
      </c>
      <c r="B5723">
        <v>2019</v>
      </c>
      <c r="C5723" t="s">
        <v>69</v>
      </c>
      <c r="D5723" s="4">
        <v>3.15</v>
      </c>
      <c r="E5723" t="s">
        <v>12</v>
      </c>
      <c r="F5723" t="s">
        <v>13</v>
      </c>
      <c r="G5723" t="str">
        <f t="shared" si="178"/>
        <v>N100</v>
      </c>
      <c r="H5723" t="str">
        <f t="shared" si="179"/>
        <v>74716</v>
      </c>
      <c r="I5723" t="str">
        <f>VLOOKUP(F5723,Period!A:B,2,0)</f>
        <v>January</v>
      </c>
      <c r="J5723" t="str">
        <f>VLOOKUP(H5723,ap[[item_code]:[series_title]],2,0)</f>
        <v>Gasoline, unleaded premium, per gallon/3.785 liters in U.S. city average, average price, not seasonally adjusted</v>
      </c>
      <c r="K5723" t="str">
        <f>VLOOKUP(G5723,Areas!A:B,2,0)</f>
        <v>Northeast - Size Class B/C</v>
      </c>
    </row>
    <row r="5724" spans="1:11" x14ac:dyDescent="0.3">
      <c r="A5724" t="s">
        <v>2448</v>
      </c>
      <c r="B5724">
        <v>2019</v>
      </c>
      <c r="C5724" t="s">
        <v>35</v>
      </c>
      <c r="D5724" s="4">
        <v>3.093</v>
      </c>
      <c r="E5724" t="s">
        <v>12</v>
      </c>
      <c r="F5724" t="s">
        <v>13</v>
      </c>
      <c r="G5724" t="str">
        <f t="shared" si="178"/>
        <v>N100</v>
      </c>
      <c r="H5724" t="str">
        <f t="shared" si="179"/>
        <v>74716</v>
      </c>
      <c r="I5724" t="str">
        <f>VLOOKUP(F5724,Period!A:B,2,0)</f>
        <v>January</v>
      </c>
      <c r="J5724" t="str">
        <f>VLOOKUP(H5724,ap[[item_code]:[series_title]],2,0)</f>
        <v>Gasoline, unleaded premium, per gallon/3.785 liters in U.S. city average, average price, not seasonally adjusted</v>
      </c>
      <c r="K5724" t="str">
        <f>VLOOKUP(G5724,Areas!A:B,2,0)</f>
        <v>Northeast - Size Class B/C</v>
      </c>
    </row>
    <row r="5725" spans="1:11" x14ac:dyDescent="0.3">
      <c r="A5725" t="s">
        <v>2448</v>
      </c>
      <c r="B5725">
        <v>2019</v>
      </c>
      <c r="C5725" t="s">
        <v>14</v>
      </c>
      <c r="D5725" s="4">
        <v>3.0750000000000002</v>
      </c>
      <c r="E5725" t="s">
        <v>12</v>
      </c>
      <c r="F5725" t="s">
        <v>13</v>
      </c>
      <c r="G5725" t="str">
        <f t="shared" si="178"/>
        <v>N100</v>
      </c>
      <c r="H5725" t="str">
        <f t="shared" si="179"/>
        <v>74716</v>
      </c>
      <c r="I5725" t="str">
        <f>VLOOKUP(F5725,Period!A:B,2,0)</f>
        <v>January</v>
      </c>
      <c r="J5725" t="str">
        <f>VLOOKUP(H5725,ap[[item_code]:[series_title]],2,0)</f>
        <v>Gasoline, unleaded premium, per gallon/3.785 liters in U.S. city average, average price, not seasonally adjusted</v>
      </c>
      <c r="K5725" t="str">
        <f>VLOOKUP(G5725,Areas!A:B,2,0)</f>
        <v>Northeast - Size Class B/C</v>
      </c>
    </row>
    <row r="5726" spans="1:11" x14ac:dyDescent="0.3">
      <c r="A5726" t="s">
        <v>2448</v>
      </c>
      <c r="B5726">
        <v>2019</v>
      </c>
      <c r="C5726" t="s">
        <v>146</v>
      </c>
      <c r="D5726" s="4">
        <v>3.0779999999999998</v>
      </c>
      <c r="E5726" t="s">
        <v>12</v>
      </c>
      <c r="F5726" t="s">
        <v>13</v>
      </c>
      <c r="G5726" t="str">
        <f t="shared" si="178"/>
        <v>N100</v>
      </c>
      <c r="H5726" t="str">
        <f t="shared" si="179"/>
        <v>74716</v>
      </c>
      <c r="I5726" t="str">
        <f>VLOOKUP(F5726,Period!A:B,2,0)</f>
        <v>January</v>
      </c>
      <c r="J5726" t="str">
        <f>VLOOKUP(H5726,ap[[item_code]:[series_title]],2,0)</f>
        <v>Gasoline, unleaded premium, per gallon/3.785 liters in U.S. city average, average price, not seasonally adjusted</v>
      </c>
      <c r="K5726" t="str">
        <f>VLOOKUP(G5726,Areas!A:B,2,0)</f>
        <v>Northeast - Size Class B/C</v>
      </c>
    </row>
    <row r="5727" spans="1:11" x14ac:dyDescent="0.3">
      <c r="A5727" t="s">
        <v>2448</v>
      </c>
      <c r="B5727">
        <v>2019</v>
      </c>
      <c r="C5727" t="s">
        <v>18</v>
      </c>
      <c r="D5727" s="4">
        <v>3.0739999999999998</v>
      </c>
      <c r="E5727" t="s">
        <v>12</v>
      </c>
      <c r="F5727" t="s">
        <v>13</v>
      </c>
      <c r="G5727" t="str">
        <f t="shared" si="178"/>
        <v>N100</v>
      </c>
      <c r="H5727" t="str">
        <f t="shared" si="179"/>
        <v>74716</v>
      </c>
      <c r="I5727" t="str">
        <f>VLOOKUP(F5727,Period!A:B,2,0)</f>
        <v>January</v>
      </c>
      <c r="J5727" t="str">
        <f>VLOOKUP(H5727,ap[[item_code]:[series_title]],2,0)</f>
        <v>Gasoline, unleaded premium, per gallon/3.785 liters in U.S. city average, average price, not seasonally adjusted</v>
      </c>
      <c r="K5727" t="str">
        <f>VLOOKUP(G5727,Areas!A:B,2,0)</f>
        <v>Northeast - Size Class B/C</v>
      </c>
    </row>
    <row r="5728" spans="1:11" x14ac:dyDescent="0.3">
      <c r="A5728" t="s">
        <v>2448</v>
      </c>
      <c r="B5728">
        <v>2020</v>
      </c>
      <c r="C5728" t="s">
        <v>13</v>
      </c>
      <c r="D5728" s="4">
        <v>3.0790000000000002</v>
      </c>
      <c r="E5728" t="s">
        <v>12</v>
      </c>
      <c r="F5728" t="s">
        <v>13</v>
      </c>
      <c r="G5728" t="str">
        <f t="shared" si="178"/>
        <v>N100</v>
      </c>
      <c r="H5728" t="str">
        <f t="shared" si="179"/>
        <v>74716</v>
      </c>
      <c r="I5728" t="str">
        <f>VLOOKUP(F5728,Period!A:B,2,0)</f>
        <v>January</v>
      </c>
      <c r="J5728" t="str">
        <f>VLOOKUP(H5728,ap[[item_code]:[series_title]],2,0)</f>
        <v>Gasoline, unleaded premium, per gallon/3.785 liters in U.S. city average, average price, not seasonally adjusted</v>
      </c>
      <c r="K5728" t="str">
        <f>VLOOKUP(G5728,Areas!A:B,2,0)</f>
        <v>Northeast - Size Class B/C</v>
      </c>
    </row>
    <row r="5729" spans="1:11" x14ac:dyDescent="0.3">
      <c r="A5729" t="s">
        <v>2448</v>
      </c>
      <c r="B5729">
        <v>2020</v>
      </c>
      <c r="C5729" t="s">
        <v>183</v>
      </c>
      <c r="D5729" s="4">
        <v>2.9940000000000002</v>
      </c>
      <c r="E5729" t="s">
        <v>12</v>
      </c>
      <c r="F5729" t="s">
        <v>13</v>
      </c>
      <c r="G5729" t="str">
        <f t="shared" si="178"/>
        <v>N100</v>
      </c>
      <c r="H5729" t="str">
        <f t="shared" si="179"/>
        <v>74716</v>
      </c>
      <c r="I5729" t="str">
        <f>VLOOKUP(F5729,Period!A:B,2,0)</f>
        <v>January</v>
      </c>
      <c r="J5729" t="str">
        <f>VLOOKUP(H5729,ap[[item_code]:[series_title]],2,0)</f>
        <v>Gasoline, unleaded premium, per gallon/3.785 liters in U.S. city average, average price, not seasonally adjusted</v>
      </c>
      <c r="K5729" t="str">
        <f>VLOOKUP(G5729,Areas!A:B,2,0)</f>
        <v>Northeast - Size Class B/C</v>
      </c>
    </row>
    <row r="5730" spans="1:11" x14ac:dyDescent="0.3">
      <c r="A5730" t="s">
        <v>2448</v>
      </c>
      <c r="B5730">
        <v>2020</v>
      </c>
      <c r="C5730" t="s">
        <v>25</v>
      </c>
      <c r="D5730" s="4">
        <v>2.8</v>
      </c>
      <c r="E5730" t="s">
        <v>12</v>
      </c>
      <c r="F5730" t="s">
        <v>13</v>
      </c>
      <c r="G5730" t="str">
        <f t="shared" si="178"/>
        <v>N100</v>
      </c>
      <c r="H5730" t="str">
        <f t="shared" si="179"/>
        <v>74716</v>
      </c>
      <c r="I5730" t="str">
        <f>VLOOKUP(F5730,Period!A:B,2,0)</f>
        <v>January</v>
      </c>
      <c r="J5730" t="str">
        <f>VLOOKUP(H5730,ap[[item_code]:[series_title]],2,0)</f>
        <v>Gasoline, unleaded premium, per gallon/3.785 liters in U.S. city average, average price, not seasonally adjusted</v>
      </c>
      <c r="K5730" t="str">
        <f>VLOOKUP(G5730,Areas!A:B,2,0)</f>
        <v>Northeast - Size Class B/C</v>
      </c>
    </row>
    <row r="5731" spans="1:11" x14ac:dyDescent="0.3">
      <c r="A5731" t="s">
        <v>2448</v>
      </c>
      <c r="B5731">
        <v>2020</v>
      </c>
      <c r="C5731" t="s">
        <v>93</v>
      </c>
      <c r="D5731" s="4">
        <v>2.5350000000000001</v>
      </c>
      <c r="E5731" t="s">
        <v>12</v>
      </c>
      <c r="F5731" t="s">
        <v>13</v>
      </c>
      <c r="G5731" t="str">
        <f t="shared" si="178"/>
        <v>N100</v>
      </c>
      <c r="H5731" t="str">
        <f t="shared" si="179"/>
        <v>74716</v>
      </c>
      <c r="I5731" t="str">
        <f>VLOOKUP(F5731,Period!A:B,2,0)</f>
        <v>January</v>
      </c>
      <c r="J5731" t="str">
        <f>VLOOKUP(H5731,ap[[item_code]:[series_title]],2,0)</f>
        <v>Gasoline, unleaded premium, per gallon/3.785 liters in U.S. city average, average price, not seasonally adjusted</v>
      </c>
      <c r="K5731" t="str">
        <f>VLOOKUP(G5731,Areas!A:B,2,0)</f>
        <v>Northeast - Size Class B/C</v>
      </c>
    </row>
    <row r="5732" spans="1:11" x14ac:dyDescent="0.3">
      <c r="A5732" t="s">
        <v>2448</v>
      </c>
      <c r="B5732">
        <v>2020</v>
      </c>
      <c r="C5732" t="s">
        <v>89</v>
      </c>
      <c r="D5732" s="4">
        <v>2.5049999999999999</v>
      </c>
      <c r="E5732" t="s">
        <v>12</v>
      </c>
      <c r="F5732" t="s">
        <v>13</v>
      </c>
      <c r="G5732" t="str">
        <f t="shared" si="178"/>
        <v>N100</v>
      </c>
      <c r="H5732" t="str">
        <f t="shared" si="179"/>
        <v>74716</v>
      </c>
      <c r="I5732" t="str">
        <f>VLOOKUP(F5732,Period!A:B,2,0)</f>
        <v>January</v>
      </c>
      <c r="J5732" t="str">
        <f>VLOOKUP(H5732,ap[[item_code]:[series_title]],2,0)</f>
        <v>Gasoline, unleaded premium, per gallon/3.785 liters in U.S. city average, average price, not seasonally adjusted</v>
      </c>
      <c r="K5732" t="str">
        <f>VLOOKUP(G5732,Areas!A:B,2,0)</f>
        <v>Northeast - Size Class B/C</v>
      </c>
    </row>
    <row r="5733" spans="1:11" x14ac:dyDescent="0.3">
      <c r="A5733" t="s">
        <v>2448</v>
      </c>
      <c r="B5733">
        <v>2020</v>
      </c>
      <c r="C5733" t="s">
        <v>133</v>
      </c>
      <c r="D5733" s="4">
        <v>2.6190000000000002</v>
      </c>
      <c r="E5733" t="s">
        <v>12</v>
      </c>
      <c r="F5733" t="s">
        <v>13</v>
      </c>
      <c r="G5733" t="str">
        <f t="shared" si="178"/>
        <v>N100</v>
      </c>
      <c r="H5733" t="str">
        <f t="shared" si="179"/>
        <v>74716</v>
      </c>
      <c r="I5733" t="str">
        <f>VLOOKUP(F5733,Period!A:B,2,0)</f>
        <v>January</v>
      </c>
      <c r="J5733" t="str">
        <f>VLOOKUP(H5733,ap[[item_code]:[series_title]],2,0)</f>
        <v>Gasoline, unleaded premium, per gallon/3.785 liters in U.S. city average, average price, not seasonally adjusted</v>
      </c>
      <c r="K5733" t="str">
        <f>VLOOKUP(G5733,Areas!A:B,2,0)</f>
        <v>Northeast - Size Class B/C</v>
      </c>
    </row>
    <row r="5734" spans="1:11" x14ac:dyDescent="0.3">
      <c r="A5734" t="s">
        <v>2448</v>
      </c>
      <c r="B5734">
        <v>2020</v>
      </c>
      <c r="C5734" t="s">
        <v>82</v>
      </c>
      <c r="D5734" s="4">
        <v>2.6989999999999998</v>
      </c>
      <c r="E5734" t="s">
        <v>12</v>
      </c>
      <c r="F5734" t="s">
        <v>13</v>
      </c>
      <c r="G5734" t="str">
        <f t="shared" si="178"/>
        <v>N100</v>
      </c>
      <c r="H5734" t="str">
        <f t="shared" si="179"/>
        <v>74716</v>
      </c>
      <c r="I5734" t="str">
        <f>VLOOKUP(F5734,Period!A:B,2,0)</f>
        <v>January</v>
      </c>
      <c r="J5734" t="str">
        <f>VLOOKUP(H5734,ap[[item_code]:[series_title]],2,0)</f>
        <v>Gasoline, unleaded premium, per gallon/3.785 liters in U.S. city average, average price, not seasonally adjusted</v>
      </c>
      <c r="K5734" t="str">
        <f>VLOOKUP(G5734,Areas!A:B,2,0)</f>
        <v>Northeast - Size Class B/C</v>
      </c>
    </row>
    <row r="5735" spans="1:11" x14ac:dyDescent="0.3">
      <c r="A5735" t="s">
        <v>2448</v>
      </c>
      <c r="B5735">
        <v>2020</v>
      </c>
      <c r="C5735" t="s">
        <v>69</v>
      </c>
      <c r="D5735" s="4">
        <v>2.6920000000000002</v>
      </c>
      <c r="E5735" t="s">
        <v>12</v>
      </c>
      <c r="F5735" t="s">
        <v>13</v>
      </c>
      <c r="G5735" t="str">
        <f t="shared" si="178"/>
        <v>N100</v>
      </c>
      <c r="H5735" t="str">
        <f t="shared" si="179"/>
        <v>74716</v>
      </c>
      <c r="I5735" t="str">
        <f>VLOOKUP(F5735,Period!A:B,2,0)</f>
        <v>January</v>
      </c>
      <c r="J5735" t="str">
        <f>VLOOKUP(H5735,ap[[item_code]:[series_title]],2,0)</f>
        <v>Gasoline, unleaded premium, per gallon/3.785 liters in U.S. city average, average price, not seasonally adjusted</v>
      </c>
      <c r="K5735" t="str">
        <f>VLOOKUP(G5735,Areas!A:B,2,0)</f>
        <v>Northeast - Size Class B/C</v>
      </c>
    </row>
    <row r="5736" spans="1:11" x14ac:dyDescent="0.3">
      <c r="A5736" t="s">
        <v>2448</v>
      </c>
      <c r="B5736">
        <v>2020</v>
      </c>
      <c r="C5736" t="s">
        <v>35</v>
      </c>
      <c r="D5736" s="4">
        <v>2.7229999999999999</v>
      </c>
      <c r="E5736" t="s">
        <v>12</v>
      </c>
      <c r="F5736" t="s">
        <v>13</v>
      </c>
      <c r="G5736" t="str">
        <f t="shared" si="178"/>
        <v>N100</v>
      </c>
      <c r="H5736" t="str">
        <f t="shared" si="179"/>
        <v>74716</v>
      </c>
      <c r="I5736" t="str">
        <f>VLOOKUP(F5736,Period!A:B,2,0)</f>
        <v>January</v>
      </c>
      <c r="J5736" t="str">
        <f>VLOOKUP(H5736,ap[[item_code]:[series_title]],2,0)</f>
        <v>Gasoline, unleaded premium, per gallon/3.785 liters in U.S. city average, average price, not seasonally adjusted</v>
      </c>
      <c r="K5736" t="str">
        <f>VLOOKUP(G5736,Areas!A:B,2,0)</f>
        <v>Northeast - Size Class B/C</v>
      </c>
    </row>
    <row r="5737" spans="1:11" x14ac:dyDescent="0.3">
      <c r="A5737" t="s">
        <v>2448</v>
      </c>
      <c r="B5737">
        <v>2020</v>
      </c>
      <c r="C5737" t="s">
        <v>14</v>
      </c>
      <c r="D5737" s="4">
        <v>2.6920000000000002</v>
      </c>
      <c r="E5737" t="s">
        <v>12</v>
      </c>
      <c r="F5737" t="s">
        <v>13</v>
      </c>
      <c r="G5737" t="str">
        <f t="shared" si="178"/>
        <v>N100</v>
      </c>
      <c r="H5737" t="str">
        <f t="shared" si="179"/>
        <v>74716</v>
      </c>
      <c r="I5737" t="str">
        <f>VLOOKUP(F5737,Period!A:B,2,0)</f>
        <v>January</v>
      </c>
      <c r="J5737" t="str">
        <f>VLOOKUP(H5737,ap[[item_code]:[series_title]],2,0)</f>
        <v>Gasoline, unleaded premium, per gallon/3.785 liters in U.S. city average, average price, not seasonally adjusted</v>
      </c>
      <c r="K5737" t="str">
        <f>VLOOKUP(G5737,Areas!A:B,2,0)</f>
        <v>Northeast - Size Class B/C</v>
      </c>
    </row>
    <row r="5738" spans="1:11" x14ac:dyDescent="0.3">
      <c r="A5738" t="s">
        <v>2448</v>
      </c>
      <c r="B5738">
        <v>2020</v>
      </c>
      <c r="C5738" t="s">
        <v>146</v>
      </c>
      <c r="D5738" s="4">
        <v>2.6680000000000001</v>
      </c>
      <c r="E5738" t="s">
        <v>12</v>
      </c>
      <c r="F5738" t="s">
        <v>13</v>
      </c>
      <c r="G5738" t="str">
        <f t="shared" si="178"/>
        <v>N100</v>
      </c>
      <c r="H5738" t="str">
        <f t="shared" si="179"/>
        <v>74716</v>
      </c>
      <c r="I5738" t="str">
        <f>VLOOKUP(F5738,Period!A:B,2,0)</f>
        <v>January</v>
      </c>
      <c r="J5738" t="str">
        <f>VLOOKUP(H5738,ap[[item_code]:[series_title]],2,0)</f>
        <v>Gasoline, unleaded premium, per gallon/3.785 liters in U.S. city average, average price, not seasonally adjusted</v>
      </c>
      <c r="K5738" t="str">
        <f>VLOOKUP(G5738,Areas!A:B,2,0)</f>
        <v>Northeast - Size Class B/C</v>
      </c>
    </row>
    <row r="5739" spans="1:11" x14ac:dyDescent="0.3">
      <c r="A5739" t="s">
        <v>2448</v>
      </c>
      <c r="B5739">
        <v>2020</v>
      </c>
      <c r="C5739" t="s">
        <v>18</v>
      </c>
      <c r="D5739" s="4">
        <v>2.7389999999999999</v>
      </c>
      <c r="E5739" t="s">
        <v>12</v>
      </c>
      <c r="F5739" t="s">
        <v>13</v>
      </c>
      <c r="G5739" t="str">
        <f t="shared" si="178"/>
        <v>N100</v>
      </c>
      <c r="H5739" t="str">
        <f t="shared" si="179"/>
        <v>74716</v>
      </c>
      <c r="I5739" t="str">
        <f>VLOOKUP(F5739,Period!A:B,2,0)</f>
        <v>January</v>
      </c>
      <c r="J5739" t="str">
        <f>VLOOKUP(H5739,ap[[item_code]:[series_title]],2,0)</f>
        <v>Gasoline, unleaded premium, per gallon/3.785 liters in U.S. city average, average price, not seasonally adjusted</v>
      </c>
      <c r="K5739" t="str">
        <f>VLOOKUP(G5739,Areas!A:B,2,0)</f>
        <v>Northeast - Size Class B/C</v>
      </c>
    </row>
    <row r="5740" spans="1:11" x14ac:dyDescent="0.3">
      <c r="A5740" t="s">
        <v>2448</v>
      </c>
      <c r="B5740">
        <v>2021</v>
      </c>
      <c r="C5740" t="s">
        <v>13</v>
      </c>
      <c r="D5740" s="4">
        <v>2.8929999999999998</v>
      </c>
      <c r="E5740" t="s">
        <v>12</v>
      </c>
      <c r="F5740" t="s">
        <v>13</v>
      </c>
      <c r="G5740" t="str">
        <f t="shared" si="178"/>
        <v>N100</v>
      </c>
      <c r="H5740" t="str">
        <f t="shared" si="179"/>
        <v>74716</v>
      </c>
      <c r="I5740" t="str">
        <f>VLOOKUP(F5740,Period!A:B,2,0)</f>
        <v>January</v>
      </c>
      <c r="J5740" t="str">
        <f>VLOOKUP(H5740,ap[[item_code]:[series_title]],2,0)</f>
        <v>Gasoline, unleaded premium, per gallon/3.785 liters in U.S. city average, average price, not seasonally adjusted</v>
      </c>
      <c r="K5740" t="str">
        <f>VLOOKUP(G5740,Areas!A:B,2,0)</f>
        <v>Northeast - Size Class B/C</v>
      </c>
    </row>
    <row r="5741" spans="1:11" x14ac:dyDescent="0.3">
      <c r="A5741" t="s">
        <v>2448</v>
      </c>
      <c r="B5741">
        <v>2021</v>
      </c>
      <c r="C5741" t="s">
        <v>183</v>
      </c>
      <c r="D5741" s="4">
        <v>3.0609999999999999</v>
      </c>
      <c r="E5741" t="s">
        <v>12</v>
      </c>
      <c r="F5741" t="s">
        <v>13</v>
      </c>
      <c r="G5741" t="str">
        <f t="shared" si="178"/>
        <v>N100</v>
      </c>
      <c r="H5741" t="str">
        <f t="shared" si="179"/>
        <v>74716</v>
      </c>
      <c r="I5741" t="str">
        <f>VLOOKUP(F5741,Period!A:B,2,0)</f>
        <v>January</v>
      </c>
      <c r="J5741" t="str">
        <f>VLOOKUP(H5741,ap[[item_code]:[series_title]],2,0)</f>
        <v>Gasoline, unleaded premium, per gallon/3.785 liters in U.S. city average, average price, not seasonally adjusted</v>
      </c>
      <c r="K5741" t="str">
        <f>VLOOKUP(G5741,Areas!A:B,2,0)</f>
        <v>Northeast - Size Class B/C</v>
      </c>
    </row>
    <row r="5742" spans="1:11" x14ac:dyDescent="0.3">
      <c r="A5742" t="s">
        <v>2448</v>
      </c>
      <c r="B5742">
        <v>2021</v>
      </c>
      <c r="C5742" t="s">
        <v>25</v>
      </c>
      <c r="D5742" s="4">
        <v>3.294</v>
      </c>
      <c r="E5742" t="s">
        <v>12</v>
      </c>
      <c r="F5742" t="s">
        <v>13</v>
      </c>
      <c r="G5742" t="str">
        <f t="shared" si="178"/>
        <v>N100</v>
      </c>
      <c r="H5742" t="str">
        <f t="shared" si="179"/>
        <v>74716</v>
      </c>
      <c r="I5742" t="str">
        <f>VLOOKUP(F5742,Period!A:B,2,0)</f>
        <v>January</v>
      </c>
      <c r="J5742" t="str">
        <f>VLOOKUP(H5742,ap[[item_code]:[series_title]],2,0)</f>
        <v>Gasoline, unleaded premium, per gallon/3.785 liters in U.S. city average, average price, not seasonally adjusted</v>
      </c>
      <c r="K5742" t="str">
        <f>VLOOKUP(G5742,Areas!A:B,2,0)</f>
        <v>Northeast - Size Class B/C</v>
      </c>
    </row>
    <row r="5743" spans="1:11" x14ac:dyDescent="0.3">
      <c r="A5743" t="s">
        <v>2448</v>
      </c>
      <c r="B5743">
        <v>2021</v>
      </c>
      <c r="C5743" t="s">
        <v>93</v>
      </c>
      <c r="D5743" s="4">
        <v>3.3010000000000002</v>
      </c>
      <c r="E5743" t="s">
        <v>12</v>
      </c>
      <c r="F5743" t="s">
        <v>13</v>
      </c>
      <c r="G5743" t="str">
        <f t="shared" si="178"/>
        <v>N100</v>
      </c>
      <c r="H5743" t="str">
        <f t="shared" si="179"/>
        <v>74716</v>
      </c>
      <c r="I5743" t="str">
        <f>VLOOKUP(F5743,Period!A:B,2,0)</f>
        <v>January</v>
      </c>
      <c r="J5743" t="str">
        <f>VLOOKUP(H5743,ap[[item_code]:[series_title]],2,0)</f>
        <v>Gasoline, unleaded premium, per gallon/3.785 liters in U.S. city average, average price, not seasonally adjusted</v>
      </c>
      <c r="K5743" t="str">
        <f>VLOOKUP(G5743,Areas!A:B,2,0)</f>
        <v>Northeast - Size Class B/C</v>
      </c>
    </row>
    <row r="5744" spans="1:11" x14ac:dyDescent="0.3">
      <c r="A5744" t="s">
        <v>2448</v>
      </c>
      <c r="B5744">
        <v>2021</v>
      </c>
      <c r="C5744" t="s">
        <v>89</v>
      </c>
      <c r="D5744" s="4">
        <v>3.423</v>
      </c>
      <c r="E5744" t="s">
        <v>12</v>
      </c>
      <c r="F5744" t="s">
        <v>13</v>
      </c>
      <c r="G5744" t="str">
        <f t="shared" si="178"/>
        <v>N100</v>
      </c>
      <c r="H5744" t="str">
        <f t="shared" si="179"/>
        <v>74716</v>
      </c>
      <c r="I5744" t="str">
        <f>VLOOKUP(F5744,Period!A:B,2,0)</f>
        <v>January</v>
      </c>
      <c r="J5744" t="str">
        <f>VLOOKUP(H5744,ap[[item_code]:[series_title]],2,0)</f>
        <v>Gasoline, unleaded premium, per gallon/3.785 liters in U.S. city average, average price, not seasonally adjusted</v>
      </c>
      <c r="K5744" t="str">
        <f>VLOOKUP(G5744,Areas!A:B,2,0)</f>
        <v>Northeast - Size Class B/C</v>
      </c>
    </row>
    <row r="5745" spans="1:11" x14ac:dyDescent="0.3">
      <c r="A5745" t="s">
        <v>2448</v>
      </c>
      <c r="B5745">
        <v>2021</v>
      </c>
      <c r="C5745" t="s">
        <v>133</v>
      </c>
      <c r="D5745" s="4">
        <v>3.6080000000000001</v>
      </c>
      <c r="E5745" t="s">
        <v>12</v>
      </c>
      <c r="F5745" t="s">
        <v>13</v>
      </c>
      <c r="G5745" t="str">
        <f t="shared" si="178"/>
        <v>N100</v>
      </c>
      <c r="H5745" t="str">
        <f t="shared" si="179"/>
        <v>74716</v>
      </c>
      <c r="I5745" t="str">
        <f>VLOOKUP(F5745,Period!A:B,2,0)</f>
        <v>January</v>
      </c>
      <c r="J5745" t="str">
        <f>VLOOKUP(H5745,ap[[item_code]:[series_title]],2,0)</f>
        <v>Gasoline, unleaded premium, per gallon/3.785 liters in U.S. city average, average price, not seasonally adjusted</v>
      </c>
      <c r="K5745" t="str">
        <f>VLOOKUP(G5745,Areas!A:B,2,0)</f>
        <v>Northeast - Size Class B/C</v>
      </c>
    </row>
    <row r="5746" spans="1:11" x14ac:dyDescent="0.3">
      <c r="A5746" t="s">
        <v>2448</v>
      </c>
      <c r="B5746">
        <v>2021</v>
      </c>
      <c r="C5746" t="s">
        <v>82</v>
      </c>
      <c r="D5746" s="4">
        <v>3.6680000000000001</v>
      </c>
      <c r="E5746" t="s">
        <v>12</v>
      </c>
      <c r="F5746" t="s">
        <v>13</v>
      </c>
      <c r="G5746" t="str">
        <f t="shared" si="178"/>
        <v>N100</v>
      </c>
      <c r="H5746" t="str">
        <f t="shared" si="179"/>
        <v>74716</v>
      </c>
      <c r="I5746" t="str">
        <f>VLOOKUP(F5746,Period!A:B,2,0)</f>
        <v>January</v>
      </c>
      <c r="J5746" t="str">
        <f>VLOOKUP(H5746,ap[[item_code]:[series_title]],2,0)</f>
        <v>Gasoline, unleaded premium, per gallon/3.785 liters in U.S. city average, average price, not seasonally adjusted</v>
      </c>
      <c r="K5746" t="str">
        <f>VLOOKUP(G5746,Areas!A:B,2,0)</f>
        <v>Northeast - Size Class B/C</v>
      </c>
    </row>
    <row r="5747" spans="1:11" x14ac:dyDescent="0.3">
      <c r="A5747" t="s">
        <v>2448</v>
      </c>
      <c r="B5747">
        <v>2021</v>
      </c>
      <c r="C5747" t="s">
        <v>69</v>
      </c>
      <c r="D5747" s="4">
        <v>3.706</v>
      </c>
      <c r="E5747" t="s">
        <v>12</v>
      </c>
      <c r="F5747" t="s">
        <v>13</v>
      </c>
      <c r="G5747" t="str">
        <f t="shared" si="178"/>
        <v>N100</v>
      </c>
      <c r="H5747" t="str">
        <f t="shared" si="179"/>
        <v>74716</v>
      </c>
      <c r="I5747" t="str">
        <f>VLOOKUP(F5747,Period!A:B,2,0)</f>
        <v>January</v>
      </c>
      <c r="J5747" t="str">
        <f>VLOOKUP(H5747,ap[[item_code]:[series_title]],2,0)</f>
        <v>Gasoline, unleaded premium, per gallon/3.785 liters in U.S. city average, average price, not seasonally adjusted</v>
      </c>
      <c r="K5747" t="str">
        <f>VLOOKUP(G5747,Areas!A:B,2,0)</f>
        <v>Northeast - Size Class B/C</v>
      </c>
    </row>
    <row r="5748" spans="1:11" x14ac:dyDescent="0.3">
      <c r="A5748" t="s">
        <v>2448</v>
      </c>
      <c r="B5748">
        <v>2021</v>
      </c>
      <c r="C5748" t="s">
        <v>35</v>
      </c>
      <c r="D5748" s="4">
        <v>3.7480000000000002</v>
      </c>
      <c r="E5748" t="s">
        <v>12</v>
      </c>
      <c r="F5748" t="s">
        <v>13</v>
      </c>
      <c r="G5748" t="str">
        <f t="shared" si="178"/>
        <v>N100</v>
      </c>
      <c r="H5748" t="str">
        <f t="shared" si="179"/>
        <v>74716</v>
      </c>
      <c r="I5748" t="str">
        <f>VLOOKUP(F5748,Period!A:B,2,0)</f>
        <v>January</v>
      </c>
      <c r="J5748" t="str">
        <f>VLOOKUP(H5748,ap[[item_code]:[series_title]],2,0)</f>
        <v>Gasoline, unleaded premium, per gallon/3.785 liters in U.S. city average, average price, not seasonally adjusted</v>
      </c>
      <c r="K5748" t="str">
        <f>VLOOKUP(G5748,Areas!A:B,2,0)</f>
        <v>Northeast - Size Class B/C</v>
      </c>
    </row>
    <row r="5749" spans="1:11" x14ac:dyDescent="0.3">
      <c r="A5749" t="s">
        <v>2448</v>
      </c>
      <c r="B5749">
        <v>2021</v>
      </c>
      <c r="C5749" t="s">
        <v>14</v>
      </c>
      <c r="D5749" s="4">
        <v>3.887</v>
      </c>
      <c r="E5749" t="s">
        <v>12</v>
      </c>
      <c r="F5749" t="s">
        <v>13</v>
      </c>
      <c r="G5749" t="str">
        <f t="shared" si="178"/>
        <v>N100</v>
      </c>
      <c r="H5749" t="str">
        <f t="shared" si="179"/>
        <v>74716</v>
      </c>
      <c r="I5749" t="str">
        <f>VLOOKUP(F5749,Period!A:B,2,0)</f>
        <v>January</v>
      </c>
      <c r="J5749" t="str">
        <f>VLOOKUP(H5749,ap[[item_code]:[series_title]],2,0)</f>
        <v>Gasoline, unleaded premium, per gallon/3.785 liters in U.S. city average, average price, not seasonally adjusted</v>
      </c>
      <c r="K5749" t="str">
        <f>VLOOKUP(G5749,Areas!A:B,2,0)</f>
        <v>Northeast - Size Class B/C</v>
      </c>
    </row>
    <row r="5750" spans="1:11" x14ac:dyDescent="0.3">
      <c r="A5750" t="s">
        <v>2450</v>
      </c>
      <c r="B5750">
        <v>2015</v>
      </c>
      <c r="C5750" t="s">
        <v>13</v>
      </c>
      <c r="D5750" s="4">
        <v>3.2410000000000001</v>
      </c>
      <c r="E5750" t="s">
        <v>12</v>
      </c>
      <c r="F5750" t="s">
        <v>13</v>
      </c>
      <c r="G5750" t="str">
        <f t="shared" si="178"/>
        <v>N100</v>
      </c>
      <c r="H5750" t="str">
        <f t="shared" si="179"/>
        <v>74717</v>
      </c>
      <c r="I5750" t="str">
        <f>VLOOKUP(F5750,Period!A:B,2,0)</f>
        <v>January</v>
      </c>
      <c r="J5750" t="str">
        <f>VLOOKUP(H5750,ap[[item_code]:[series_title]],2,0)</f>
        <v>Automotive diesel fuel, per gallon/3.785 liters in U.S. city average, average price, not seasonally adjusted</v>
      </c>
      <c r="K5750" t="str">
        <f>VLOOKUP(G5750,Areas!A:B,2,0)</f>
        <v>Northeast - Size Class B/C</v>
      </c>
    </row>
    <row r="5751" spans="1:11" x14ac:dyDescent="0.3">
      <c r="A5751" t="s">
        <v>2450</v>
      </c>
      <c r="B5751">
        <v>2015</v>
      </c>
      <c r="C5751" t="s">
        <v>183</v>
      </c>
      <c r="D5751" s="4">
        <v>3.097</v>
      </c>
      <c r="E5751" t="s">
        <v>12</v>
      </c>
      <c r="F5751" t="s">
        <v>13</v>
      </c>
      <c r="G5751" t="str">
        <f t="shared" si="178"/>
        <v>N100</v>
      </c>
      <c r="H5751" t="str">
        <f t="shared" si="179"/>
        <v>74717</v>
      </c>
      <c r="I5751" t="str">
        <f>VLOOKUP(F5751,Period!A:B,2,0)</f>
        <v>January</v>
      </c>
      <c r="J5751" t="str">
        <f>VLOOKUP(H5751,ap[[item_code]:[series_title]],2,0)</f>
        <v>Automotive diesel fuel, per gallon/3.785 liters in U.S. city average, average price, not seasonally adjusted</v>
      </c>
      <c r="K5751" t="str">
        <f>VLOOKUP(G5751,Areas!A:B,2,0)</f>
        <v>Northeast - Size Class B/C</v>
      </c>
    </row>
    <row r="5752" spans="1:11" x14ac:dyDescent="0.3">
      <c r="A5752" t="s">
        <v>2450</v>
      </c>
      <c r="B5752">
        <v>2015</v>
      </c>
      <c r="C5752" t="s">
        <v>25</v>
      </c>
      <c r="D5752" s="4">
        <v>3.351</v>
      </c>
      <c r="E5752" t="s">
        <v>12</v>
      </c>
      <c r="F5752" t="s">
        <v>13</v>
      </c>
      <c r="G5752" t="str">
        <f t="shared" si="178"/>
        <v>N100</v>
      </c>
      <c r="H5752" t="str">
        <f t="shared" si="179"/>
        <v>74717</v>
      </c>
      <c r="I5752" t="str">
        <f>VLOOKUP(F5752,Period!A:B,2,0)</f>
        <v>January</v>
      </c>
      <c r="J5752" t="str">
        <f>VLOOKUP(H5752,ap[[item_code]:[series_title]],2,0)</f>
        <v>Automotive diesel fuel, per gallon/3.785 liters in U.S. city average, average price, not seasonally adjusted</v>
      </c>
      <c r="K5752" t="str">
        <f>VLOOKUP(G5752,Areas!A:B,2,0)</f>
        <v>Northeast - Size Class B/C</v>
      </c>
    </row>
    <row r="5753" spans="1:11" x14ac:dyDescent="0.3">
      <c r="A5753" t="s">
        <v>2450</v>
      </c>
      <c r="B5753">
        <v>2015</v>
      </c>
      <c r="C5753" t="s">
        <v>93</v>
      </c>
      <c r="D5753" s="4">
        <v>3.1040000000000001</v>
      </c>
      <c r="E5753" t="s">
        <v>12</v>
      </c>
      <c r="F5753" t="s">
        <v>13</v>
      </c>
      <c r="G5753" t="str">
        <f t="shared" si="178"/>
        <v>N100</v>
      </c>
      <c r="H5753" t="str">
        <f t="shared" si="179"/>
        <v>74717</v>
      </c>
      <c r="I5753" t="str">
        <f>VLOOKUP(F5753,Period!A:B,2,0)</f>
        <v>January</v>
      </c>
      <c r="J5753" t="str">
        <f>VLOOKUP(H5753,ap[[item_code]:[series_title]],2,0)</f>
        <v>Automotive diesel fuel, per gallon/3.785 liters in U.S. city average, average price, not seasonally adjusted</v>
      </c>
      <c r="K5753" t="str">
        <f>VLOOKUP(G5753,Areas!A:B,2,0)</f>
        <v>Northeast - Size Class B/C</v>
      </c>
    </row>
    <row r="5754" spans="1:11" x14ac:dyDescent="0.3">
      <c r="A5754" t="s">
        <v>2450</v>
      </c>
      <c r="B5754">
        <v>2015</v>
      </c>
      <c r="C5754" t="s">
        <v>89</v>
      </c>
      <c r="D5754" s="4">
        <v>3.0920000000000001</v>
      </c>
      <c r="E5754" t="s">
        <v>12</v>
      </c>
      <c r="F5754" t="s">
        <v>13</v>
      </c>
      <c r="G5754" t="str">
        <f t="shared" si="178"/>
        <v>N100</v>
      </c>
      <c r="H5754" t="str">
        <f t="shared" si="179"/>
        <v>74717</v>
      </c>
      <c r="I5754" t="str">
        <f>VLOOKUP(F5754,Period!A:B,2,0)</f>
        <v>January</v>
      </c>
      <c r="J5754" t="str">
        <f>VLOOKUP(H5754,ap[[item_code]:[series_title]],2,0)</f>
        <v>Automotive diesel fuel, per gallon/3.785 liters in U.S. city average, average price, not seasonally adjusted</v>
      </c>
      <c r="K5754" t="str">
        <f>VLOOKUP(G5754,Areas!A:B,2,0)</f>
        <v>Northeast - Size Class B/C</v>
      </c>
    </row>
    <row r="5755" spans="1:11" x14ac:dyDescent="0.3">
      <c r="A5755" t="s">
        <v>2450</v>
      </c>
      <c r="B5755">
        <v>2015</v>
      </c>
      <c r="C5755" t="s">
        <v>133</v>
      </c>
      <c r="D5755" s="4">
        <v>3.1070000000000002</v>
      </c>
      <c r="E5755" t="s">
        <v>12</v>
      </c>
      <c r="F5755" t="s">
        <v>13</v>
      </c>
      <c r="G5755" t="str">
        <f t="shared" si="178"/>
        <v>N100</v>
      </c>
      <c r="H5755" t="str">
        <f t="shared" si="179"/>
        <v>74717</v>
      </c>
      <c r="I5755" t="str">
        <f>VLOOKUP(F5755,Period!A:B,2,0)</f>
        <v>January</v>
      </c>
      <c r="J5755" t="str">
        <f>VLOOKUP(H5755,ap[[item_code]:[series_title]],2,0)</f>
        <v>Automotive diesel fuel, per gallon/3.785 liters in U.S. city average, average price, not seasonally adjusted</v>
      </c>
      <c r="K5755" t="str">
        <f>VLOOKUP(G5755,Areas!A:B,2,0)</f>
        <v>Northeast - Size Class B/C</v>
      </c>
    </row>
    <row r="5756" spans="1:11" x14ac:dyDescent="0.3">
      <c r="A5756" t="s">
        <v>2450</v>
      </c>
      <c r="B5756">
        <v>2015</v>
      </c>
      <c r="C5756" t="s">
        <v>82</v>
      </c>
      <c r="D5756" s="4">
        <v>3.0179999999999998</v>
      </c>
      <c r="E5756" t="s">
        <v>12</v>
      </c>
      <c r="F5756" t="s">
        <v>13</v>
      </c>
      <c r="G5756" t="str">
        <f t="shared" si="178"/>
        <v>N100</v>
      </c>
      <c r="H5756" t="str">
        <f t="shared" si="179"/>
        <v>74717</v>
      </c>
      <c r="I5756" t="str">
        <f>VLOOKUP(F5756,Period!A:B,2,0)</f>
        <v>January</v>
      </c>
      <c r="J5756" t="str">
        <f>VLOOKUP(H5756,ap[[item_code]:[series_title]],2,0)</f>
        <v>Automotive diesel fuel, per gallon/3.785 liters in U.S. city average, average price, not seasonally adjusted</v>
      </c>
      <c r="K5756" t="str">
        <f>VLOOKUP(G5756,Areas!A:B,2,0)</f>
        <v>Northeast - Size Class B/C</v>
      </c>
    </row>
    <row r="5757" spans="1:11" x14ac:dyDescent="0.3">
      <c r="A5757" t="s">
        <v>2450</v>
      </c>
      <c r="B5757">
        <v>2015</v>
      </c>
      <c r="C5757" t="s">
        <v>69</v>
      </c>
      <c r="D5757" s="4">
        <v>2.827</v>
      </c>
      <c r="E5757" t="s">
        <v>12</v>
      </c>
      <c r="F5757" t="s">
        <v>13</v>
      </c>
      <c r="G5757" t="str">
        <f t="shared" si="178"/>
        <v>N100</v>
      </c>
      <c r="H5757" t="str">
        <f t="shared" si="179"/>
        <v>74717</v>
      </c>
      <c r="I5757" t="str">
        <f>VLOOKUP(F5757,Period!A:B,2,0)</f>
        <v>January</v>
      </c>
      <c r="J5757" t="str">
        <f>VLOOKUP(H5757,ap[[item_code]:[series_title]],2,0)</f>
        <v>Automotive diesel fuel, per gallon/3.785 liters in U.S. city average, average price, not seasonally adjusted</v>
      </c>
      <c r="K5757" t="str">
        <f>VLOOKUP(G5757,Areas!A:B,2,0)</f>
        <v>Northeast - Size Class B/C</v>
      </c>
    </row>
    <row r="5758" spans="1:11" x14ac:dyDescent="0.3">
      <c r="A5758" t="s">
        <v>2450</v>
      </c>
      <c r="B5758">
        <v>2015</v>
      </c>
      <c r="C5758" t="s">
        <v>35</v>
      </c>
      <c r="D5758" s="4">
        <v>2.6920000000000002</v>
      </c>
      <c r="E5758" t="s">
        <v>12</v>
      </c>
      <c r="F5758" t="s">
        <v>13</v>
      </c>
      <c r="G5758" t="str">
        <f t="shared" si="178"/>
        <v>N100</v>
      </c>
      <c r="H5758" t="str">
        <f t="shared" si="179"/>
        <v>74717</v>
      </c>
      <c r="I5758" t="str">
        <f>VLOOKUP(F5758,Period!A:B,2,0)</f>
        <v>January</v>
      </c>
      <c r="J5758" t="str">
        <f>VLOOKUP(H5758,ap[[item_code]:[series_title]],2,0)</f>
        <v>Automotive diesel fuel, per gallon/3.785 liters in U.S. city average, average price, not seasonally adjusted</v>
      </c>
      <c r="K5758" t="str">
        <f>VLOOKUP(G5758,Areas!A:B,2,0)</f>
        <v>Northeast - Size Class B/C</v>
      </c>
    </row>
    <row r="5759" spans="1:11" x14ac:dyDescent="0.3">
      <c r="A5759" t="s">
        <v>2450</v>
      </c>
      <c r="B5759">
        <v>2015</v>
      </c>
      <c r="C5759" t="s">
        <v>14</v>
      </c>
      <c r="D5759" s="4">
        <v>2.6259999999999999</v>
      </c>
      <c r="E5759" t="s">
        <v>12</v>
      </c>
      <c r="F5759" t="s">
        <v>13</v>
      </c>
      <c r="G5759" t="str">
        <f t="shared" si="178"/>
        <v>N100</v>
      </c>
      <c r="H5759" t="str">
        <f t="shared" si="179"/>
        <v>74717</v>
      </c>
      <c r="I5759" t="str">
        <f>VLOOKUP(F5759,Period!A:B,2,0)</f>
        <v>January</v>
      </c>
      <c r="J5759" t="str">
        <f>VLOOKUP(H5759,ap[[item_code]:[series_title]],2,0)</f>
        <v>Automotive diesel fuel, per gallon/3.785 liters in U.S. city average, average price, not seasonally adjusted</v>
      </c>
      <c r="K5759" t="str">
        <f>VLOOKUP(G5759,Areas!A:B,2,0)</f>
        <v>Northeast - Size Class B/C</v>
      </c>
    </row>
    <row r="5760" spans="1:11" x14ac:dyDescent="0.3">
      <c r="A5760" t="s">
        <v>2450</v>
      </c>
      <c r="B5760">
        <v>2015</v>
      </c>
      <c r="C5760" t="s">
        <v>146</v>
      </c>
      <c r="D5760" s="4">
        <v>2.585</v>
      </c>
      <c r="E5760" t="s">
        <v>12</v>
      </c>
      <c r="F5760" t="s">
        <v>13</v>
      </c>
      <c r="G5760" t="str">
        <f t="shared" si="178"/>
        <v>N100</v>
      </c>
      <c r="H5760" t="str">
        <f t="shared" si="179"/>
        <v>74717</v>
      </c>
      <c r="I5760" t="str">
        <f>VLOOKUP(F5760,Period!A:B,2,0)</f>
        <v>January</v>
      </c>
      <c r="J5760" t="str">
        <f>VLOOKUP(H5760,ap[[item_code]:[series_title]],2,0)</f>
        <v>Automotive diesel fuel, per gallon/3.785 liters in U.S. city average, average price, not seasonally adjusted</v>
      </c>
      <c r="K5760" t="str">
        <f>VLOOKUP(G5760,Areas!A:B,2,0)</f>
        <v>Northeast - Size Class B/C</v>
      </c>
    </row>
    <row r="5761" spans="1:11" x14ac:dyDescent="0.3">
      <c r="A5761" t="s">
        <v>2450</v>
      </c>
      <c r="B5761">
        <v>2015</v>
      </c>
      <c r="C5761" t="s">
        <v>18</v>
      </c>
      <c r="D5761" s="4">
        <v>2.5089999999999999</v>
      </c>
      <c r="E5761" t="s">
        <v>12</v>
      </c>
      <c r="F5761" t="s">
        <v>13</v>
      </c>
      <c r="G5761" t="str">
        <f t="shared" si="178"/>
        <v>N100</v>
      </c>
      <c r="H5761" t="str">
        <f t="shared" si="179"/>
        <v>74717</v>
      </c>
      <c r="I5761" t="str">
        <f>VLOOKUP(F5761,Period!A:B,2,0)</f>
        <v>January</v>
      </c>
      <c r="J5761" t="str">
        <f>VLOOKUP(H5761,ap[[item_code]:[series_title]],2,0)</f>
        <v>Automotive diesel fuel, per gallon/3.785 liters in U.S. city average, average price, not seasonally adjusted</v>
      </c>
      <c r="K5761" t="str">
        <f>VLOOKUP(G5761,Areas!A:B,2,0)</f>
        <v>Northeast - Size Class B/C</v>
      </c>
    </row>
    <row r="5762" spans="1:11" x14ac:dyDescent="0.3">
      <c r="A5762" t="s">
        <v>2450</v>
      </c>
      <c r="B5762">
        <v>2016</v>
      </c>
      <c r="C5762" t="s">
        <v>13</v>
      </c>
      <c r="D5762" s="4">
        <v>2.359</v>
      </c>
      <c r="E5762" t="s">
        <v>12</v>
      </c>
      <c r="F5762" t="s">
        <v>13</v>
      </c>
      <c r="G5762" t="str">
        <f t="shared" si="178"/>
        <v>N100</v>
      </c>
      <c r="H5762" t="str">
        <f t="shared" si="179"/>
        <v>74717</v>
      </c>
      <c r="I5762" t="str">
        <f>VLOOKUP(F5762,Period!A:B,2,0)</f>
        <v>January</v>
      </c>
      <c r="J5762" t="str">
        <f>VLOOKUP(H5762,ap[[item_code]:[series_title]],2,0)</f>
        <v>Automotive diesel fuel, per gallon/3.785 liters in U.S. city average, average price, not seasonally adjusted</v>
      </c>
      <c r="K5762" t="str">
        <f>VLOOKUP(G5762,Areas!A:B,2,0)</f>
        <v>Northeast - Size Class B/C</v>
      </c>
    </row>
    <row r="5763" spans="1:11" x14ac:dyDescent="0.3">
      <c r="A5763" t="s">
        <v>2450</v>
      </c>
      <c r="B5763">
        <v>2016</v>
      </c>
      <c r="C5763" t="s">
        <v>183</v>
      </c>
      <c r="D5763" s="4">
        <v>2.2170000000000001</v>
      </c>
      <c r="E5763" t="s">
        <v>12</v>
      </c>
      <c r="F5763" t="s">
        <v>13</v>
      </c>
      <c r="G5763" t="str">
        <f t="shared" ref="G5763:G5826" si="180">MID(A5763,4,4)</f>
        <v>N100</v>
      </c>
      <c r="H5763" t="str">
        <f t="shared" ref="H5763:H5826" si="181">MID(A5763,8,5)</f>
        <v>74717</v>
      </c>
      <c r="I5763" t="str">
        <f>VLOOKUP(F5763,Period!A:B,2,0)</f>
        <v>January</v>
      </c>
      <c r="J5763" t="str">
        <f>VLOOKUP(H5763,ap[[item_code]:[series_title]],2,0)</f>
        <v>Automotive diesel fuel, per gallon/3.785 liters in U.S. city average, average price, not seasonally adjusted</v>
      </c>
      <c r="K5763" t="str">
        <f>VLOOKUP(G5763,Areas!A:B,2,0)</f>
        <v>Northeast - Size Class B/C</v>
      </c>
    </row>
    <row r="5764" spans="1:11" x14ac:dyDescent="0.3">
      <c r="A5764" t="s">
        <v>2450</v>
      </c>
      <c r="B5764">
        <v>2016</v>
      </c>
      <c r="C5764" t="s">
        <v>25</v>
      </c>
      <c r="D5764" s="4">
        <v>2.2240000000000002</v>
      </c>
      <c r="E5764" t="s">
        <v>12</v>
      </c>
      <c r="F5764" t="s">
        <v>13</v>
      </c>
      <c r="G5764" t="str">
        <f t="shared" si="180"/>
        <v>N100</v>
      </c>
      <c r="H5764" t="str">
        <f t="shared" si="181"/>
        <v>74717</v>
      </c>
      <c r="I5764" t="str">
        <f>VLOOKUP(F5764,Period!A:B,2,0)</f>
        <v>January</v>
      </c>
      <c r="J5764" t="str">
        <f>VLOOKUP(H5764,ap[[item_code]:[series_title]],2,0)</f>
        <v>Automotive diesel fuel, per gallon/3.785 liters in U.S. city average, average price, not seasonally adjusted</v>
      </c>
      <c r="K5764" t="str">
        <f>VLOOKUP(G5764,Areas!A:B,2,0)</f>
        <v>Northeast - Size Class B/C</v>
      </c>
    </row>
    <row r="5765" spans="1:11" x14ac:dyDescent="0.3">
      <c r="A5765" t="s">
        <v>2450</v>
      </c>
      <c r="B5765">
        <v>2016</v>
      </c>
      <c r="C5765" t="s">
        <v>93</v>
      </c>
      <c r="D5765" s="4">
        <v>2.3029999999999999</v>
      </c>
      <c r="E5765" t="s">
        <v>12</v>
      </c>
      <c r="F5765" t="s">
        <v>13</v>
      </c>
      <c r="G5765" t="str">
        <f t="shared" si="180"/>
        <v>N100</v>
      </c>
      <c r="H5765" t="str">
        <f t="shared" si="181"/>
        <v>74717</v>
      </c>
      <c r="I5765" t="str">
        <f>VLOOKUP(F5765,Period!A:B,2,0)</f>
        <v>January</v>
      </c>
      <c r="J5765" t="str">
        <f>VLOOKUP(H5765,ap[[item_code]:[series_title]],2,0)</f>
        <v>Automotive diesel fuel, per gallon/3.785 liters in U.S. city average, average price, not seasonally adjusted</v>
      </c>
      <c r="K5765" t="str">
        <f>VLOOKUP(G5765,Areas!A:B,2,0)</f>
        <v>Northeast - Size Class B/C</v>
      </c>
    </row>
    <row r="5766" spans="1:11" x14ac:dyDescent="0.3">
      <c r="A5766" t="s">
        <v>2450</v>
      </c>
      <c r="B5766">
        <v>2016</v>
      </c>
      <c r="C5766" t="s">
        <v>89</v>
      </c>
      <c r="D5766" s="4">
        <v>2.4089999999999998</v>
      </c>
      <c r="E5766" t="s">
        <v>12</v>
      </c>
      <c r="F5766" t="s">
        <v>13</v>
      </c>
      <c r="G5766" t="str">
        <f t="shared" si="180"/>
        <v>N100</v>
      </c>
      <c r="H5766" t="str">
        <f t="shared" si="181"/>
        <v>74717</v>
      </c>
      <c r="I5766" t="str">
        <f>VLOOKUP(F5766,Period!A:B,2,0)</f>
        <v>January</v>
      </c>
      <c r="J5766" t="str">
        <f>VLOOKUP(H5766,ap[[item_code]:[series_title]],2,0)</f>
        <v>Automotive diesel fuel, per gallon/3.785 liters in U.S. city average, average price, not seasonally adjusted</v>
      </c>
      <c r="K5766" t="str">
        <f>VLOOKUP(G5766,Areas!A:B,2,0)</f>
        <v>Northeast - Size Class B/C</v>
      </c>
    </row>
    <row r="5767" spans="1:11" x14ac:dyDescent="0.3">
      <c r="A5767" t="s">
        <v>2450</v>
      </c>
      <c r="B5767">
        <v>2016</v>
      </c>
      <c r="C5767" t="s">
        <v>133</v>
      </c>
      <c r="D5767" s="4">
        <v>2.4900000000000002</v>
      </c>
      <c r="E5767" t="s">
        <v>12</v>
      </c>
      <c r="F5767" t="s">
        <v>13</v>
      </c>
      <c r="G5767" t="str">
        <f t="shared" si="180"/>
        <v>N100</v>
      </c>
      <c r="H5767" t="str">
        <f t="shared" si="181"/>
        <v>74717</v>
      </c>
      <c r="I5767" t="str">
        <f>VLOOKUP(F5767,Period!A:B,2,0)</f>
        <v>January</v>
      </c>
      <c r="J5767" t="str">
        <f>VLOOKUP(H5767,ap[[item_code]:[series_title]],2,0)</f>
        <v>Automotive diesel fuel, per gallon/3.785 liters in U.S. city average, average price, not seasonally adjusted</v>
      </c>
      <c r="K5767" t="str">
        <f>VLOOKUP(G5767,Areas!A:B,2,0)</f>
        <v>Northeast - Size Class B/C</v>
      </c>
    </row>
    <row r="5768" spans="1:11" x14ac:dyDescent="0.3">
      <c r="A5768" t="s">
        <v>2450</v>
      </c>
      <c r="B5768">
        <v>2016</v>
      </c>
      <c r="C5768" t="s">
        <v>82</v>
      </c>
      <c r="D5768" s="4">
        <v>2.4740000000000002</v>
      </c>
      <c r="E5768" t="s">
        <v>12</v>
      </c>
      <c r="F5768" t="s">
        <v>13</v>
      </c>
      <c r="G5768" t="str">
        <f t="shared" si="180"/>
        <v>N100</v>
      </c>
      <c r="H5768" t="str">
        <f t="shared" si="181"/>
        <v>74717</v>
      </c>
      <c r="I5768" t="str">
        <f>VLOOKUP(F5768,Period!A:B,2,0)</f>
        <v>January</v>
      </c>
      <c r="J5768" t="str">
        <f>VLOOKUP(H5768,ap[[item_code]:[series_title]],2,0)</f>
        <v>Automotive diesel fuel, per gallon/3.785 liters in U.S. city average, average price, not seasonally adjusted</v>
      </c>
      <c r="K5768" t="str">
        <f>VLOOKUP(G5768,Areas!A:B,2,0)</f>
        <v>Northeast - Size Class B/C</v>
      </c>
    </row>
    <row r="5769" spans="1:11" x14ac:dyDescent="0.3">
      <c r="A5769" t="s">
        <v>2450</v>
      </c>
      <c r="B5769">
        <v>2016</v>
      </c>
      <c r="C5769" t="s">
        <v>69</v>
      </c>
      <c r="D5769" s="4">
        <v>2.4260000000000002</v>
      </c>
      <c r="E5769" t="s">
        <v>12</v>
      </c>
      <c r="F5769" t="s">
        <v>13</v>
      </c>
      <c r="G5769" t="str">
        <f t="shared" si="180"/>
        <v>N100</v>
      </c>
      <c r="H5769" t="str">
        <f t="shared" si="181"/>
        <v>74717</v>
      </c>
      <c r="I5769" t="str">
        <f>VLOOKUP(F5769,Period!A:B,2,0)</f>
        <v>January</v>
      </c>
      <c r="J5769" t="str">
        <f>VLOOKUP(H5769,ap[[item_code]:[series_title]],2,0)</f>
        <v>Automotive diesel fuel, per gallon/3.785 liters in U.S. city average, average price, not seasonally adjusted</v>
      </c>
      <c r="K5769" t="str">
        <f>VLOOKUP(G5769,Areas!A:B,2,0)</f>
        <v>Northeast - Size Class B/C</v>
      </c>
    </row>
    <row r="5770" spans="1:11" x14ac:dyDescent="0.3">
      <c r="A5770" t="s">
        <v>2450</v>
      </c>
      <c r="B5770">
        <v>2016</v>
      </c>
      <c r="C5770" t="s">
        <v>35</v>
      </c>
      <c r="D5770" s="4">
        <v>2.4630000000000001</v>
      </c>
      <c r="E5770" t="s">
        <v>12</v>
      </c>
      <c r="F5770" t="s">
        <v>13</v>
      </c>
      <c r="G5770" t="str">
        <f t="shared" si="180"/>
        <v>N100</v>
      </c>
      <c r="H5770" t="str">
        <f t="shared" si="181"/>
        <v>74717</v>
      </c>
      <c r="I5770" t="str">
        <f>VLOOKUP(F5770,Period!A:B,2,0)</f>
        <v>January</v>
      </c>
      <c r="J5770" t="str">
        <f>VLOOKUP(H5770,ap[[item_code]:[series_title]],2,0)</f>
        <v>Automotive diesel fuel, per gallon/3.785 liters in U.S. city average, average price, not seasonally adjusted</v>
      </c>
      <c r="K5770" t="str">
        <f>VLOOKUP(G5770,Areas!A:B,2,0)</f>
        <v>Northeast - Size Class B/C</v>
      </c>
    </row>
    <row r="5771" spans="1:11" x14ac:dyDescent="0.3">
      <c r="A5771" t="s">
        <v>2450</v>
      </c>
      <c r="B5771">
        <v>2016</v>
      </c>
      <c r="C5771" t="s">
        <v>14</v>
      </c>
      <c r="D5771" s="4">
        <v>2.52</v>
      </c>
      <c r="E5771" t="s">
        <v>12</v>
      </c>
      <c r="F5771" t="s">
        <v>13</v>
      </c>
      <c r="G5771" t="str">
        <f t="shared" si="180"/>
        <v>N100</v>
      </c>
      <c r="H5771" t="str">
        <f t="shared" si="181"/>
        <v>74717</v>
      </c>
      <c r="I5771" t="str">
        <f>VLOOKUP(F5771,Period!A:B,2,0)</f>
        <v>January</v>
      </c>
      <c r="J5771" t="str">
        <f>VLOOKUP(H5771,ap[[item_code]:[series_title]],2,0)</f>
        <v>Automotive diesel fuel, per gallon/3.785 liters in U.S. city average, average price, not seasonally adjusted</v>
      </c>
      <c r="K5771" t="str">
        <f>VLOOKUP(G5771,Areas!A:B,2,0)</f>
        <v>Northeast - Size Class B/C</v>
      </c>
    </row>
    <row r="5772" spans="1:11" x14ac:dyDescent="0.3">
      <c r="A5772" t="s">
        <v>2450</v>
      </c>
      <c r="B5772">
        <v>2016</v>
      </c>
      <c r="C5772" t="s">
        <v>146</v>
      </c>
      <c r="D5772" s="4">
        <v>2.5489999999999999</v>
      </c>
      <c r="E5772" t="s">
        <v>12</v>
      </c>
      <c r="F5772" t="s">
        <v>13</v>
      </c>
      <c r="G5772" t="str">
        <f t="shared" si="180"/>
        <v>N100</v>
      </c>
      <c r="H5772" t="str">
        <f t="shared" si="181"/>
        <v>74717</v>
      </c>
      <c r="I5772" t="str">
        <f>VLOOKUP(F5772,Period!A:B,2,0)</f>
        <v>January</v>
      </c>
      <c r="J5772" t="str">
        <f>VLOOKUP(H5772,ap[[item_code]:[series_title]],2,0)</f>
        <v>Automotive diesel fuel, per gallon/3.785 liters in U.S. city average, average price, not seasonally adjusted</v>
      </c>
      <c r="K5772" t="str">
        <f>VLOOKUP(G5772,Areas!A:B,2,0)</f>
        <v>Northeast - Size Class B/C</v>
      </c>
    </row>
    <row r="5773" spans="1:11" x14ac:dyDescent="0.3">
      <c r="A5773" t="s">
        <v>2450</v>
      </c>
      <c r="B5773">
        <v>2016</v>
      </c>
      <c r="C5773" t="s">
        <v>18</v>
      </c>
      <c r="D5773" s="4">
        <v>2.609</v>
      </c>
      <c r="E5773" t="s">
        <v>12</v>
      </c>
      <c r="F5773" t="s">
        <v>13</v>
      </c>
      <c r="G5773" t="str">
        <f t="shared" si="180"/>
        <v>N100</v>
      </c>
      <c r="H5773" t="str">
        <f t="shared" si="181"/>
        <v>74717</v>
      </c>
      <c r="I5773" t="str">
        <f>VLOOKUP(F5773,Period!A:B,2,0)</f>
        <v>January</v>
      </c>
      <c r="J5773" t="str">
        <f>VLOOKUP(H5773,ap[[item_code]:[series_title]],2,0)</f>
        <v>Automotive diesel fuel, per gallon/3.785 liters in U.S. city average, average price, not seasonally adjusted</v>
      </c>
      <c r="K5773" t="str">
        <f>VLOOKUP(G5773,Areas!A:B,2,0)</f>
        <v>Northeast - Size Class B/C</v>
      </c>
    </row>
    <row r="5774" spans="1:11" x14ac:dyDescent="0.3">
      <c r="A5774" t="s">
        <v>2450</v>
      </c>
      <c r="B5774">
        <v>2017</v>
      </c>
      <c r="C5774" t="s">
        <v>13</v>
      </c>
      <c r="D5774" s="4">
        <v>2.76</v>
      </c>
      <c r="E5774" t="s">
        <v>12</v>
      </c>
      <c r="F5774" t="s">
        <v>13</v>
      </c>
      <c r="G5774" t="str">
        <f t="shared" si="180"/>
        <v>N100</v>
      </c>
      <c r="H5774" t="str">
        <f t="shared" si="181"/>
        <v>74717</v>
      </c>
      <c r="I5774" t="str">
        <f>VLOOKUP(F5774,Period!A:B,2,0)</f>
        <v>January</v>
      </c>
      <c r="J5774" t="str">
        <f>VLOOKUP(H5774,ap[[item_code]:[series_title]],2,0)</f>
        <v>Automotive diesel fuel, per gallon/3.785 liters in U.S. city average, average price, not seasonally adjusted</v>
      </c>
      <c r="K5774" t="str">
        <f>VLOOKUP(G5774,Areas!A:B,2,0)</f>
        <v>Northeast - Size Class B/C</v>
      </c>
    </row>
    <row r="5775" spans="1:11" x14ac:dyDescent="0.3">
      <c r="A5775" t="s">
        <v>2450</v>
      </c>
      <c r="B5775">
        <v>2017</v>
      </c>
      <c r="C5775" t="s">
        <v>183</v>
      </c>
      <c r="D5775" s="4">
        <v>2.702</v>
      </c>
      <c r="E5775" t="s">
        <v>12</v>
      </c>
      <c r="F5775" t="s">
        <v>13</v>
      </c>
      <c r="G5775" t="str">
        <f t="shared" si="180"/>
        <v>N100</v>
      </c>
      <c r="H5775" t="str">
        <f t="shared" si="181"/>
        <v>74717</v>
      </c>
      <c r="I5775" t="str">
        <f>VLOOKUP(F5775,Period!A:B,2,0)</f>
        <v>January</v>
      </c>
      <c r="J5775" t="str">
        <f>VLOOKUP(H5775,ap[[item_code]:[series_title]],2,0)</f>
        <v>Automotive diesel fuel, per gallon/3.785 liters in U.S. city average, average price, not seasonally adjusted</v>
      </c>
      <c r="K5775" t="str">
        <f>VLOOKUP(G5775,Areas!A:B,2,0)</f>
        <v>Northeast - Size Class B/C</v>
      </c>
    </row>
    <row r="5776" spans="1:11" x14ac:dyDescent="0.3">
      <c r="A5776" t="s">
        <v>2450</v>
      </c>
      <c r="B5776">
        <v>2017</v>
      </c>
      <c r="C5776" t="s">
        <v>25</v>
      </c>
      <c r="D5776" s="4">
        <v>2.6909999999999998</v>
      </c>
      <c r="E5776" t="s">
        <v>12</v>
      </c>
      <c r="F5776" t="s">
        <v>13</v>
      </c>
      <c r="G5776" t="str">
        <f t="shared" si="180"/>
        <v>N100</v>
      </c>
      <c r="H5776" t="str">
        <f t="shared" si="181"/>
        <v>74717</v>
      </c>
      <c r="I5776" t="str">
        <f>VLOOKUP(F5776,Period!A:B,2,0)</f>
        <v>January</v>
      </c>
      <c r="J5776" t="str">
        <f>VLOOKUP(H5776,ap[[item_code]:[series_title]],2,0)</f>
        <v>Automotive diesel fuel, per gallon/3.785 liters in U.S. city average, average price, not seasonally adjusted</v>
      </c>
      <c r="K5776" t="str">
        <f>VLOOKUP(G5776,Areas!A:B,2,0)</f>
        <v>Northeast - Size Class B/C</v>
      </c>
    </row>
    <row r="5777" spans="1:11" x14ac:dyDescent="0.3">
      <c r="A5777" t="s">
        <v>2450</v>
      </c>
      <c r="B5777">
        <v>2017</v>
      </c>
      <c r="C5777" t="s">
        <v>93</v>
      </c>
      <c r="D5777" s="4">
        <v>2.7229999999999999</v>
      </c>
      <c r="E5777" t="s">
        <v>12</v>
      </c>
      <c r="F5777" t="s">
        <v>13</v>
      </c>
      <c r="G5777" t="str">
        <f t="shared" si="180"/>
        <v>N100</v>
      </c>
      <c r="H5777" t="str">
        <f t="shared" si="181"/>
        <v>74717</v>
      </c>
      <c r="I5777" t="str">
        <f>VLOOKUP(F5777,Period!A:B,2,0)</f>
        <v>January</v>
      </c>
      <c r="J5777" t="str">
        <f>VLOOKUP(H5777,ap[[item_code]:[series_title]],2,0)</f>
        <v>Automotive diesel fuel, per gallon/3.785 liters in U.S. city average, average price, not seasonally adjusted</v>
      </c>
      <c r="K5777" t="str">
        <f>VLOOKUP(G5777,Areas!A:B,2,0)</f>
        <v>Northeast - Size Class B/C</v>
      </c>
    </row>
    <row r="5778" spans="1:11" x14ac:dyDescent="0.3">
      <c r="A5778" t="s">
        <v>2450</v>
      </c>
      <c r="B5778">
        <v>2017</v>
      </c>
      <c r="C5778" t="s">
        <v>89</v>
      </c>
      <c r="D5778" s="4">
        <v>2.7029999999999998</v>
      </c>
      <c r="E5778" t="s">
        <v>12</v>
      </c>
      <c r="F5778" t="s">
        <v>13</v>
      </c>
      <c r="G5778" t="str">
        <f t="shared" si="180"/>
        <v>N100</v>
      </c>
      <c r="H5778" t="str">
        <f t="shared" si="181"/>
        <v>74717</v>
      </c>
      <c r="I5778" t="str">
        <f>VLOOKUP(F5778,Period!A:B,2,0)</f>
        <v>January</v>
      </c>
      <c r="J5778" t="str">
        <f>VLOOKUP(H5778,ap[[item_code]:[series_title]],2,0)</f>
        <v>Automotive diesel fuel, per gallon/3.785 liters in U.S. city average, average price, not seasonally adjusted</v>
      </c>
      <c r="K5778" t="str">
        <f>VLOOKUP(G5778,Areas!A:B,2,0)</f>
        <v>Northeast - Size Class B/C</v>
      </c>
    </row>
    <row r="5779" spans="1:11" x14ac:dyDescent="0.3">
      <c r="A5779" t="s">
        <v>2450</v>
      </c>
      <c r="B5779">
        <v>2017</v>
      </c>
      <c r="C5779" t="s">
        <v>133</v>
      </c>
      <c r="D5779" s="4">
        <v>2.67</v>
      </c>
      <c r="E5779" t="s">
        <v>12</v>
      </c>
      <c r="F5779" t="s">
        <v>13</v>
      </c>
      <c r="G5779" t="str">
        <f t="shared" si="180"/>
        <v>N100</v>
      </c>
      <c r="H5779" t="str">
        <f t="shared" si="181"/>
        <v>74717</v>
      </c>
      <c r="I5779" t="str">
        <f>VLOOKUP(F5779,Period!A:B,2,0)</f>
        <v>January</v>
      </c>
      <c r="J5779" t="str">
        <f>VLOOKUP(H5779,ap[[item_code]:[series_title]],2,0)</f>
        <v>Automotive diesel fuel, per gallon/3.785 liters in U.S. city average, average price, not seasonally adjusted</v>
      </c>
      <c r="K5779" t="str">
        <f>VLOOKUP(G5779,Areas!A:B,2,0)</f>
        <v>Northeast - Size Class B/C</v>
      </c>
    </row>
    <row r="5780" spans="1:11" x14ac:dyDescent="0.3">
      <c r="A5780" t="s">
        <v>2450</v>
      </c>
      <c r="B5780">
        <v>2017</v>
      </c>
      <c r="C5780" t="s">
        <v>82</v>
      </c>
      <c r="D5780" s="4">
        <v>2.6389999999999998</v>
      </c>
      <c r="E5780" t="s">
        <v>12</v>
      </c>
      <c r="F5780" t="s">
        <v>13</v>
      </c>
      <c r="G5780" t="str">
        <f t="shared" si="180"/>
        <v>N100</v>
      </c>
      <c r="H5780" t="str">
        <f t="shared" si="181"/>
        <v>74717</v>
      </c>
      <c r="I5780" t="str">
        <f>VLOOKUP(F5780,Period!A:B,2,0)</f>
        <v>January</v>
      </c>
      <c r="J5780" t="str">
        <f>VLOOKUP(H5780,ap[[item_code]:[series_title]],2,0)</f>
        <v>Automotive diesel fuel, per gallon/3.785 liters in U.S. city average, average price, not seasonally adjusted</v>
      </c>
      <c r="K5780" t="str">
        <f>VLOOKUP(G5780,Areas!A:B,2,0)</f>
        <v>Northeast - Size Class B/C</v>
      </c>
    </row>
    <row r="5781" spans="1:11" x14ac:dyDescent="0.3">
      <c r="A5781" t="s">
        <v>2450</v>
      </c>
      <c r="B5781">
        <v>2017</v>
      </c>
      <c r="C5781" t="s">
        <v>69</v>
      </c>
      <c r="D5781" s="4">
        <v>2.698</v>
      </c>
      <c r="E5781" t="s">
        <v>12</v>
      </c>
      <c r="F5781" t="s">
        <v>13</v>
      </c>
      <c r="G5781" t="str">
        <f t="shared" si="180"/>
        <v>N100</v>
      </c>
      <c r="H5781" t="str">
        <f t="shared" si="181"/>
        <v>74717</v>
      </c>
      <c r="I5781" t="str">
        <f>VLOOKUP(F5781,Period!A:B,2,0)</f>
        <v>January</v>
      </c>
      <c r="J5781" t="str">
        <f>VLOOKUP(H5781,ap[[item_code]:[series_title]],2,0)</f>
        <v>Automotive diesel fuel, per gallon/3.785 liters in U.S. city average, average price, not seasonally adjusted</v>
      </c>
      <c r="K5781" t="str">
        <f>VLOOKUP(G5781,Areas!A:B,2,0)</f>
        <v>Northeast - Size Class B/C</v>
      </c>
    </row>
    <row r="5782" spans="1:11" x14ac:dyDescent="0.3">
      <c r="A5782" t="s">
        <v>2450</v>
      </c>
      <c r="B5782">
        <v>2017</v>
      </c>
      <c r="C5782" t="s">
        <v>35</v>
      </c>
      <c r="D5782" s="4">
        <v>2.8820000000000001</v>
      </c>
      <c r="E5782" t="s">
        <v>12</v>
      </c>
      <c r="F5782" t="s">
        <v>13</v>
      </c>
      <c r="G5782" t="str">
        <f t="shared" si="180"/>
        <v>N100</v>
      </c>
      <c r="H5782" t="str">
        <f t="shared" si="181"/>
        <v>74717</v>
      </c>
      <c r="I5782" t="str">
        <f>VLOOKUP(F5782,Period!A:B,2,0)</f>
        <v>January</v>
      </c>
      <c r="J5782" t="str">
        <f>VLOOKUP(H5782,ap[[item_code]:[series_title]],2,0)</f>
        <v>Automotive diesel fuel, per gallon/3.785 liters in U.S. city average, average price, not seasonally adjusted</v>
      </c>
      <c r="K5782" t="str">
        <f>VLOOKUP(G5782,Areas!A:B,2,0)</f>
        <v>Northeast - Size Class B/C</v>
      </c>
    </row>
    <row r="5783" spans="1:11" x14ac:dyDescent="0.3">
      <c r="A5783" t="s">
        <v>2450</v>
      </c>
      <c r="B5783">
        <v>2017</v>
      </c>
      <c r="C5783" t="s">
        <v>14</v>
      </c>
      <c r="D5783" s="4">
        <v>2.9009999999999998</v>
      </c>
      <c r="E5783" t="s">
        <v>12</v>
      </c>
      <c r="F5783" t="s">
        <v>13</v>
      </c>
      <c r="G5783" t="str">
        <f t="shared" si="180"/>
        <v>N100</v>
      </c>
      <c r="H5783" t="str">
        <f t="shared" si="181"/>
        <v>74717</v>
      </c>
      <c r="I5783" t="str">
        <f>VLOOKUP(F5783,Period!A:B,2,0)</f>
        <v>January</v>
      </c>
      <c r="J5783" t="str">
        <f>VLOOKUP(H5783,ap[[item_code]:[series_title]],2,0)</f>
        <v>Automotive diesel fuel, per gallon/3.785 liters in U.S. city average, average price, not seasonally adjusted</v>
      </c>
      <c r="K5783" t="str">
        <f>VLOOKUP(G5783,Areas!A:B,2,0)</f>
        <v>Northeast - Size Class B/C</v>
      </c>
    </row>
    <row r="5784" spans="1:11" x14ac:dyDescent="0.3">
      <c r="A5784" t="s">
        <v>2450</v>
      </c>
      <c r="B5784">
        <v>2017</v>
      </c>
      <c r="C5784" t="s">
        <v>146</v>
      </c>
      <c r="D5784" s="4">
        <v>2.98</v>
      </c>
      <c r="E5784" t="s">
        <v>12</v>
      </c>
      <c r="F5784" t="s">
        <v>13</v>
      </c>
      <c r="G5784" t="str">
        <f t="shared" si="180"/>
        <v>N100</v>
      </c>
      <c r="H5784" t="str">
        <f t="shared" si="181"/>
        <v>74717</v>
      </c>
      <c r="I5784" t="str">
        <f>VLOOKUP(F5784,Period!A:B,2,0)</f>
        <v>January</v>
      </c>
      <c r="J5784" t="str">
        <f>VLOOKUP(H5784,ap[[item_code]:[series_title]],2,0)</f>
        <v>Automotive diesel fuel, per gallon/3.785 liters in U.S. city average, average price, not seasonally adjusted</v>
      </c>
      <c r="K5784" t="str">
        <f>VLOOKUP(G5784,Areas!A:B,2,0)</f>
        <v>Northeast - Size Class B/C</v>
      </c>
    </row>
    <row r="5785" spans="1:11" x14ac:dyDescent="0.3">
      <c r="A5785" t="s">
        <v>2450</v>
      </c>
      <c r="B5785">
        <v>2017</v>
      </c>
      <c r="C5785" t="s">
        <v>18</v>
      </c>
      <c r="D5785" s="4">
        <v>2.9910000000000001</v>
      </c>
      <c r="E5785" t="s">
        <v>12</v>
      </c>
      <c r="F5785" t="s">
        <v>13</v>
      </c>
      <c r="G5785" t="str">
        <f t="shared" si="180"/>
        <v>N100</v>
      </c>
      <c r="H5785" t="str">
        <f t="shared" si="181"/>
        <v>74717</v>
      </c>
      <c r="I5785" t="str">
        <f>VLOOKUP(F5785,Period!A:B,2,0)</f>
        <v>January</v>
      </c>
      <c r="J5785" t="str">
        <f>VLOOKUP(H5785,ap[[item_code]:[series_title]],2,0)</f>
        <v>Automotive diesel fuel, per gallon/3.785 liters in U.S. city average, average price, not seasonally adjusted</v>
      </c>
      <c r="K5785" t="str">
        <f>VLOOKUP(G5785,Areas!A:B,2,0)</f>
        <v>Northeast - Size Class B/C</v>
      </c>
    </row>
    <row r="5786" spans="1:11" x14ac:dyDescent="0.3">
      <c r="A5786" t="s">
        <v>2450</v>
      </c>
      <c r="B5786">
        <v>2018</v>
      </c>
      <c r="C5786" t="s">
        <v>13</v>
      </c>
      <c r="D5786" s="4">
        <v>3.0859999999999999</v>
      </c>
      <c r="E5786" t="s">
        <v>12</v>
      </c>
      <c r="F5786" t="s">
        <v>13</v>
      </c>
      <c r="G5786" t="str">
        <f t="shared" si="180"/>
        <v>N100</v>
      </c>
      <c r="H5786" t="str">
        <f t="shared" si="181"/>
        <v>74717</v>
      </c>
      <c r="I5786" t="str">
        <f>VLOOKUP(F5786,Period!A:B,2,0)</f>
        <v>January</v>
      </c>
      <c r="J5786" t="str">
        <f>VLOOKUP(H5786,ap[[item_code]:[series_title]],2,0)</f>
        <v>Automotive diesel fuel, per gallon/3.785 liters in U.S. city average, average price, not seasonally adjusted</v>
      </c>
      <c r="K5786" t="str">
        <f>VLOOKUP(G5786,Areas!A:B,2,0)</f>
        <v>Northeast - Size Class B/C</v>
      </c>
    </row>
    <row r="5787" spans="1:11" x14ac:dyDescent="0.3">
      <c r="A5787" t="s">
        <v>2450</v>
      </c>
      <c r="B5787">
        <v>2018</v>
      </c>
      <c r="C5787" t="s">
        <v>183</v>
      </c>
      <c r="D5787" s="4">
        <v>3.125</v>
      </c>
      <c r="E5787" t="s">
        <v>12</v>
      </c>
      <c r="F5787" t="s">
        <v>13</v>
      </c>
      <c r="G5787" t="str">
        <f t="shared" si="180"/>
        <v>N100</v>
      </c>
      <c r="H5787" t="str">
        <f t="shared" si="181"/>
        <v>74717</v>
      </c>
      <c r="I5787" t="str">
        <f>VLOOKUP(F5787,Period!A:B,2,0)</f>
        <v>January</v>
      </c>
      <c r="J5787" t="str">
        <f>VLOOKUP(H5787,ap[[item_code]:[series_title]],2,0)</f>
        <v>Automotive diesel fuel, per gallon/3.785 liters in U.S. city average, average price, not seasonally adjusted</v>
      </c>
      <c r="K5787" t="str">
        <f>VLOOKUP(G5787,Areas!A:B,2,0)</f>
        <v>Northeast - Size Class B/C</v>
      </c>
    </row>
    <row r="5788" spans="1:11" x14ac:dyDescent="0.3">
      <c r="A5788" t="s">
        <v>2450</v>
      </c>
      <c r="B5788">
        <v>2018</v>
      </c>
      <c r="C5788" t="s">
        <v>25</v>
      </c>
      <c r="D5788" s="4">
        <v>3.0950000000000002</v>
      </c>
      <c r="E5788" t="s">
        <v>12</v>
      </c>
      <c r="F5788" t="s">
        <v>13</v>
      </c>
      <c r="G5788" t="str">
        <f t="shared" si="180"/>
        <v>N100</v>
      </c>
      <c r="H5788" t="str">
        <f t="shared" si="181"/>
        <v>74717</v>
      </c>
      <c r="I5788" t="str">
        <f>VLOOKUP(F5788,Period!A:B,2,0)</f>
        <v>January</v>
      </c>
      <c r="J5788" t="str">
        <f>VLOOKUP(H5788,ap[[item_code]:[series_title]],2,0)</f>
        <v>Automotive diesel fuel, per gallon/3.785 liters in U.S. city average, average price, not seasonally adjusted</v>
      </c>
      <c r="K5788" t="str">
        <f>VLOOKUP(G5788,Areas!A:B,2,0)</f>
        <v>Northeast - Size Class B/C</v>
      </c>
    </row>
    <row r="5789" spans="1:11" x14ac:dyDescent="0.3">
      <c r="A5789" t="s">
        <v>2450</v>
      </c>
      <c r="B5789">
        <v>2018</v>
      </c>
      <c r="C5789" t="s">
        <v>93</v>
      </c>
      <c r="D5789" s="4">
        <v>3.1269999999999998</v>
      </c>
      <c r="E5789" t="s">
        <v>12</v>
      </c>
      <c r="F5789" t="s">
        <v>13</v>
      </c>
      <c r="G5789" t="str">
        <f t="shared" si="180"/>
        <v>N100</v>
      </c>
      <c r="H5789" t="str">
        <f t="shared" si="181"/>
        <v>74717</v>
      </c>
      <c r="I5789" t="str">
        <f>VLOOKUP(F5789,Period!A:B,2,0)</f>
        <v>January</v>
      </c>
      <c r="J5789" t="str">
        <f>VLOOKUP(H5789,ap[[item_code]:[series_title]],2,0)</f>
        <v>Automotive diesel fuel, per gallon/3.785 liters in U.S. city average, average price, not seasonally adjusted</v>
      </c>
      <c r="K5789" t="str">
        <f>VLOOKUP(G5789,Areas!A:B,2,0)</f>
        <v>Northeast - Size Class B/C</v>
      </c>
    </row>
    <row r="5790" spans="1:11" x14ac:dyDescent="0.3">
      <c r="A5790" t="s">
        <v>2450</v>
      </c>
      <c r="B5790">
        <v>2018</v>
      </c>
      <c r="C5790" t="s">
        <v>89</v>
      </c>
      <c r="D5790" s="4">
        <v>3.2330000000000001</v>
      </c>
      <c r="E5790" t="s">
        <v>12</v>
      </c>
      <c r="F5790" t="s">
        <v>13</v>
      </c>
      <c r="G5790" t="str">
        <f t="shared" si="180"/>
        <v>N100</v>
      </c>
      <c r="H5790" t="str">
        <f t="shared" si="181"/>
        <v>74717</v>
      </c>
      <c r="I5790" t="str">
        <f>VLOOKUP(F5790,Period!A:B,2,0)</f>
        <v>January</v>
      </c>
      <c r="J5790" t="str">
        <f>VLOOKUP(H5790,ap[[item_code]:[series_title]],2,0)</f>
        <v>Automotive diesel fuel, per gallon/3.785 liters in U.S. city average, average price, not seasonally adjusted</v>
      </c>
      <c r="K5790" t="str">
        <f>VLOOKUP(G5790,Areas!A:B,2,0)</f>
        <v>Northeast - Size Class B/C</v>
      </c>
    </row>
    <row r="5791" spans="1:11" x14ac:dyDescent="0.3">
      <c r="A5791" t="s">
        <v>2450</v>
      </c>
      <c r="B5791">
        <v>2018</v>
      </c>
      <c r="C5791" t="s">
        <v>133</v>
      </c>
      <c r="D5791" s="4">
        <v>3.2839999999999998</v>
      </c>
      <c r="E5791" t="s">
        <v>12</v>
      </c>
      <c r="F5791" t="s">
        <v>13</v>
      </c>
      <c r="G5791" t="str">
        <f t="shared" si="180"/>
        <v>N100</v>
      </c>
      <c r="H5791" t="str">
        <f t="shared" si="181"/>
        <v>74717</v>
      </c>
      <c r="I5791" t="str">
        <f>VLOOKUP(F5791,Period!A:B,2,0)</f>
        <v>January</v>
      </c>
      <c r="J5791" t="str">
        <f>VLOOKUP(H5791,ap[[item_code]:[series_title]],2,0)</f>
        <v>Automotive diesel fuel, per gallon/3.785 liters in U.S. city average, average price, not seasonally adjusted</v>
      </c>
      <c r="K5791" t="str">
        <f>VLOOKUP(G5791,Areas!A:B,2,0)</f>
        <v>Northeast - Size Class B/C</v>
      </c>
    </row>
    <row r="5792" spans="1:11" x14ac:dyDescent="0.3">
      <c r="A5792" t="s">
        <v>2450</v>
      </c>
      <c r="B5792">
        <v>2018</v>
      </c>
      <c r="C5792" t="s">
        <v>82</v>
      </c>
      <c r="D5792" s="4">
        <v>3.27</v>
      </c>
      <c r="E5792" t="s">
        <v>12</v>
      </c>
      <c r="F5792" t="s">
        <v>13</v>
      </c>
      <c r="G5792" t="str">
        <f t="shared" si="180"/>
        <v>N100</v>
      </c>
      <c r="H5792" t="str">
        <f t="shared" si="181"/>
        <v>74717</v>
      </c>
      <c r="I5792" t="str">
        <f>VLOOKUP(F5792,Period!A:B,2,0)</f>
        <v>January</v>
      </c>
      <c r="J5792" t="str">
        <f>VLOOKUP(H5792,ap[[item_code]:[series_title]],2,0)</f>
        <v>Automotive diesel fuel, per gallon/3.785 liters in U.S. city average, average price, not seasonally adjusted</v>
      </c>
      <c r="K5792" t="str">
        <f>VLOOKUP(G5792,Areas!A:B,2,0)</f>
        <v>Northeast - Size Class B/C</v>
      </c>
    </row>
    <row r="5793" spans="1:11" x14ac:dyDescent="0.3">
      <c r="A5793" t="s">
        <v>2450</v>
      </c>
      <c r="B5793">
        <v>2018</v>
      </c>
      <c r="C5793" t="s">
        <v>69</v>
      </c>
      <c r="D5793" s="4">
        <v>3.2549999999999999</v>
      </c>
      <c r="E5793" t="s">
        <v>12</v>
      </c>
      <c r="F5793" t="s">
        <v>13</v>
      </c>
      <c r="G5793" t="str">
        <f t="shared" si="180"/>
        <v>N100</v>
      </c>
      <c r="H5793" t="str">
        <f t="shared" si="181"/>
        <v>74717</v>
      </c>
      <c r="I5793" t="str">
        <f>VLOOKUP(F5793,Period!A:B,2,0)</f>
        <v>January</v>
      </c>
      <c r="J5793" t="str">
        <f>VLOOKUP(H5793,ap[[item_code]:[series_title]],2,0)</f>
        <v>Automotive diesel fuel, per gallon/3.785 liters in U.S. city average, average price, not seasonally adjusted</v>
      </c>
      <c r="K5793" t="str">
        <f>VLOOKUP(G5793,Areas!A:B,2,0)</f>
        <v>Northeast - Size Class B/C</v>
      </c>
    </row>
    <row r="5794" spans="1:11" x14ac:dyDescent="0.3">
      <c r="A5794" t="s">
        <v>2450</v>
      </c>
      <c r="B5794">
        <v>2018</v>
      </c>
      <c r="C5794" t="s">
        <v>35</v>
      </c>
      <c r="D5794" s="4">
        <v>3.266</v>
      </c>
      <c r="E5794" t="s">
        <v>12</v>
      </c>
      <c r="F5794" t="s">
        <v>13</v>
      </c>
      <c r="G5794" t="str">
        <f t="shared" si="180"/>
        <v>N100</v>
      </c>
      <c r="H5794" t="str">
        <f t="shared" si="181"/>
        <v>74717</v>
      </c>
      <c r="I5794" t="str">
        <f>VLOOKUP(F5794,Period!A:B,2,0)</f>
        <v>January</v>
      </c>
      <c r="J5794" t="str">
        <f>VLOOKUP(H5794,ap[[item_code]:[series_title]],2,0)</f>
        <v>Automotive diesel fuel, per gallon/3.785 liters in U.S. city average, average price, not seasonally adjusted</v>
      </c>
      <c r="K5794" t="str">
        <f>VLOOKUP(G5794,Areas!A:B,2,0)</f>
        <v>Northeast - Size Class B/C</v>
      </c>
    </row>
    <row r="5795" spans="1:11" x14ac:dyDescent="0.3">
      <c r="A5795" t="s">
        <v>2450</v>
      </c>
      <c r="B5795">
        <v>2018</v>
      </c>
      <c r="C5795" t="s">
        <v>14</v>
      </c>
      <c r="D5795" s="4">
        <v>3.3330000000000002</v>
      </c>
      <c r="E5795" t="s">
        <v>12</v>
      </c>
      <c r="F5795" t="s">
        <v>13</v>
      </c>
      <c r="G5795" t="str">
        <f t="shared" si="180"/>
        <v>N100</v>
      </c>
      <c r="H5795" t="str">
        <f t="shared" si="181"/>
        <v>74717</v>
      </c>
      <c r="I5795" t="str">
        <f>VLOOKUP(F5795,Period!A:B,2,0)</f>
        <v>January</v>
      </c>
      <c r="J5795" t="str">
        <f>VLOOKUP(H5795,ap[[item_code]:[series_title]],2,0)</f>
        <v>Automotive diesel fuel, per gallon/3.785 liters in U.S. city average, average price, not seasonally adjusted</v>
      </c>
      <c r="K5795" t="str">
        <f>VLOOKUP(G5795,Areas!A:B,2,0)</f>
        <v>Northeast - Size Class B/C</v>
      </c>
    </row>
    <row r="5796" spans="1:11" x14ac:dyDescent="0.3">
      <c r="A5796" t="s">
        <v>2450</v>
      </c>
      <c r="B5796">
        <v>2018</v>
      </c>
      <c r="C5796" t="s">
        <v>146</v>
      </c>
      <c r="D5796" s="4">
        <v>3.3140000000000001</v>
      </c>
      <c r="E5796" t="s">
        <v>12</v>
      </c>
      <c r="F5796" t="s">
        <v>13</v>
      </c>
      <c r="G5796" t="str">
        <f t="shared" si="180"/>
        <v>N100</v>
      </c>
      <c r="H5796" t="str">
        <f t="shared" si="181"/>
        <v>74717</v>
      </c>
      <c r="I5796" t="str">
        <f>VLOOKUP(F5796,Period!A:B,2,0)</f>
        <v>January</v>
      </c>
      <c r="J5796" t="str">
        <f>VLOOKUP(H5796,ap[[item_code]:[series_title]],2,0)</f>
        <v>Automotive diesel fuel, per gallon/3.785 liters in U.S. city average, average price, not seasonally adjusted</v>
      </c>
      <c r="K5796" t="str">
        <f>VLOOKUP(G5796,Areas!A:B,2,0)</f>
        <v>Northeast - Size Class B/C</v>
      </c>
    </row>
    <row r="5797" spans="1:11" x14ac:dyDescent="0.3">
      <c r="A5797" t="s">
        <v>2450</v>
      </c>
      <c r="B5797">
        <v>2018</v>
      </c>
      <c r="C5797" t="s">
        <v>18</v>
      </c>
      <c r="D5797" s="4">
        <v>3.2120000000000002</v>
      </c>
      <c r="E5797" t="s">
        <v>12</v>
      </c>
      <c r="F5797" t="s">
        <v>13</v>
      </c>
      <c r="G5797" t="str">
        <f t="shared" si="180"/>
        <v>N100</v>
      </c>
      <c r="H5797" t="str">
        <f t="shared" si="181"/>
        <v>74717</v>
      </c>
      <c r="I5797" t="str">
        <f>VLOOKUP(F5797,Period!A:B,2,0)</f>
        <v>January</v>
      </c>
      <c r="J5797" t="str">
        <f>VLOOKUP(H5797,ap[[item_code]:[series_title]],2,0)</f>
        <v>Automotive diesel fuel, per gallon/3.785 liters in U.S. city average, average price, not seasonally adjusted</v>
      </c>
      <c r="K5797" t="str">
        <f>VLOOKUP(G5797,Areas!A:B,2,0)</f>
        <v>Northeast - Size Class B/C</v>
      </c>
    </row>
    <row r="5798" spans="1:11" x14ac:dyDescent="0.3">
      <c r="A5798" t="s">
        <v>2450</v>
      </c>
      <c r="B5798">
        <v>2019</v>
      </c>
      <c r="C5798" t="s">
        <v>13</v>
      </c>
      <c r="D5798" s="4">
        <v>3.0939999999999999</v>
      </c>
      <c r="E5798" t="s">
        <v>12</v>
      </c>
      <c r="F5798" t="s">
        <v>13</v>
      </c>
      <c r="G5798" t="str">
        <f t="shared" si="180"/>
        <v>N100</v>
      </c>
      <c r="H5798" t="str">
        <f t="shared" si="181"/>
        <v>74717</v>
      </c>
      <c r="I5798" t="str">
        <f>VLOOKUP(F5798,Period!A:B,2,0)</f>
        <v>January</v>
      </c>
      <c r="J5798" t="str">
        <f>VLOOKUP(H5798,ap[[item_code]:[series_title]],2,0)</f>
        <v>Automotive diesel fuel, per gallon/3.785 liters in U.S. city average, average price, not seasonally adjusted</v>
      </c>
      <c r="K5798" t="str">
        <f>VLOOKUP(G5798,Areas!A:B,2,0)</f>
        <v>Northeast - Size Class B/C</v>
      </c>
    </row>
    <row r="5799" spans="1:11" x14ac:dyDescent="0.3">
      <c r="A5799" t="s">
        <v>2450</v>
      </c>
      <c r="B5799">
        <v>2019</v>
      </c>
      <c r="C5799" t="s">
        <v>183</v>
      </c>
      <c r="D5799" s="4">
        <v>3.0830000000000002</v>
      </c>
      <c r="E5799" t="s">
        <v>12</v>
      </c>
      <c r="F5799" t="s">
        <v>13</v>
      </c>
      <c r="G5799" t="str">
        <f t="shared" si="180"/>
        <v>N100</v>
      </c>
      <c r="H5799" t="str">
        <f t="shared" si="181"/>
        <v>74717</v>
      </c>
      <c r="I5799" t="str">
        <f>VLOOKUP(F5799,Period!A:B,2,0)</f>
        <v>January</v>
      </c>
      <c r="J5799" t="str">
        <f>VLOOKUP(H5799,ap[[item_code]:[series_title]],2,0)</f>
        <v>Automotive diesel fuel, per gallon/3.785 liters in U.S. city average, average price, not seasonally adjusted</v>
      </c>
      <c r="K5799" t="str">
        <f>VLOOKUP(G5799,Areas!A:B,2,0)</f>
        <v>Northeast - Size Class B/C</v>
      </c>
    </row>
    <row r="5800" spans="1:11" x14ac:dyDescent="0.3">
      <c r="A5800" t="s">
        <v>2450</v>
      </c>
      <c r="B5800">
        <v>2019</v>
      </c>
      <c r="C5800" t="s">
        <v>25</v>
      </c>
      <c r="D5800" s="4">
        <v>3.1640000000000001</v>
      </c>
      <c r="E5800" t="s">
        <v>12</v>
      </c>
      <c r="F5800" t="s">
        <v>13</v>
      </c>
      <c r="G5800" t="str">
        <f t="shared" si="180"/>
        <v>N100</v>
      </c>
      <c r="H5800" t="str">
        <f t="shared" si="181"/>
        <v>74717</v>
      </c>
      <c r="I5800" t="str">
        <f>VLOOKUP(F5800,Period!A:B,2,0)</f>
        <v>January</v>
      </c>
      <c r="J5800" t="str">
        <f>VLOOKUP(H5800,ap[[item_code]:[series_title]],2,0)</f>
        <v>Automotive diesel fuel, per gallon/3.785 liters in U.S. city average, average price, not seasonally adjusted</v>
      </c>
      <c r="K5800" t="str">
        <f>VLOOKUP(G5800,Areas!A:B,2,0)</f>
        <v>Northeast - Size Class B/C</v>
      </c>
    </row>
    <row r="5801" spans="1:11" x14ac:dyDescent="0.3">
      <c r="A5801" t="s">
        <v>2450</v>
      </c>
      <c r="B5801">
        <v>2019</v>
      </c>
      <c r="C5801" t="s">
        <v>93</v>
      </c>
      <c r="D5801" s="4">
        <v>3.2</v>
      </c>
      <c r="E5801" t="s">
        <v>12</v>
      </c>
      <c r="F5801" t="s">
        <v>13</v>
      </c>
      <c r="G5801" t="str">
        <f t="shared" si="180"/>
        <v>N100</v>
      </c>
      <c r="H5801" t="str">
        <f t="shared" si="181"/>
        <v>74717</v>
      </c>
      <c r="I5801" t="str">
        <f>VLOOKUP(F5801,Period!A:B,2,0)</f>
        <v>January</v>
      </c>
      <c r="J5801" t="str">
        <f>VLOOKUP(H5801,ap[[item_code]:[series_title]],2,0)</f>
        <v>Automotive diesel fuel, per gallon/3.785 liters in U.S. city average, average price, not seasonally adjusted</v>
      </c>
      <c r="K5801" t="str">
        <f>VLOOKUP(G5801,Areas!A:B,2,0)</f>
        <v>Northeast - Size Class B/C</v>
      </c>
    </row>
    <row r="5802" spans="1:11" x14ac:dyDescent="0.3">
      <c r="A5802" t="s">
        <v>2450</v>
      </c>
      <c r="B5802">
        <v>2019</v>
      </c>
      <c r="C5802" t="s">
        <v>89</v>
      </c>
      <c r="D5802" s="4">
        <v>3.2</v>
      </c>
      <c r="E5802" t="s">
        <v>12</v>
      </c>
      <c r="F5802" t="s">
        <v>13</v>
      </c>
      <c r="G5802" t="str">
        <f t="shared" si="180"/>
        <v>N100</v>
      </c>
      <c r="H5802" t="str">
        <f t="shared" si="181"/>
        <v>74717</v>
      </c>
      <c r="I5802" t="str">
        <f>VLOOKUP(F5802,Period!A:B,2,0)</f>
        <v>January</v>
      </c>
      <c r="J5802" t="str">
        <f>VLOOKUP(H5802,ap[[item_code]:[series_title]],2,0)</f>
        <v>Automotive diesel fuel, per gallon/3.785 liters in U.S. city average, average price, not seasonally adjusted</v>
      </c>
      <c r="K5802" t="str">
        <f>VLOOKUP(G5802,Areas!A:B,2,0)</f>
        <v>Northeast - Size Class B/C</v>
      </c>
    </row>
    <row r="5803" spans="1:11" x14ac:dyDescent="0.3">
      <c r="A5803" t="s">
        <v>2450</v>
      </c>
      <c r="B5803">
        <v>2019</v>
      </c>
      <c r="C5803" t="s">
        <v>133</v>
      </c>
      <c r="D5803" s="4">
        <v>3.137</v>
      </c>
      <c r="E5803" t="s">
        <v>12</v>
      </c>
      <c r="F5803" t="s">
        <v>13</v>
      </c>
      <c r="G5803" t="str">
        <f t="shared" si="180"/>
        <v>N100</v>
      </c>
      <c r="H5803" t="str">
        <f t="shared" si="181"/>
        <v>74717</v>
      </c>
      <c r="I5803" t="str">
        <f>VLOOKUP(F5803,Period!A:B,2,0)</f>
        <v>January</v>
      </c>
      <c r="J5803" t="str">
        <f>VLOOKUP(H5803,ap[[item_code]:[series_title]],2,0)</f>
        <v>Automotive diesel fuel, per gallon/3.785 liters in U.S. city average, average price, not seasonally adjusted</v>
      </c>
      <c r="K5803" t="str">
        <f>VLOOKUP(G5803,Areas!A:B,2,0)</f>
        <v>Northeast - Size Class B/C</v>
      </c>
    </row>
    <row r="5804" spans="1:11" x14ac:dyDescent="0.3">
      <c r="A5804" t="s">
        <v>2450</v>
      </c>
      <c r="B5804">
        <v>2019</v>
      </c>
      <c r="C5804" t="s">
        <v>82</v>
      </c>
      <c r="D5804" s="4">
        <v>3.13</v>
      </c>
      <c r="E5804" t="s">
        <v>12</v>
      </c>
      <c r="F5804" t="s">
        <v>13</v>
      </c>
      <c r="G5804" t="str">
        <f t="shared" si="180"/>
        <v>N100</v>
      </c>
      <c r="H5804" t="str">
        <f t="shared" si="181"/>
        <v>74717</v>
      </c>
      <c r="I5804" t="str">
        <f>VLOOKUP(F5804,Period!A:B,2,0)</f>
        <v>January</v>
      </c>
      <c r="J5804" t="str">
        <f>VLOOKUP(H5804,ap[[item_code]:[series_title]],2,0)</f>
        <v>Automotive diesel fuel, per gallon/3.785 liters in U.S. city average, average price, not seasonally adjusted</v>
      </c>
      <c r="K5804" t="str">
        <f>VLOOKUP(G5804,Areas!A:B,2,0)</f>
        <v>Northeast - Size Class B/C</v>
      </c>
    </row>
    <row r="5805" spans="1:11" x14ac:dyDescent="0.3">
      <c r="A5805" t="s">
        <v>2450</v>
      </c>
      <c r="B5805">
        <v>2019</v>
      </c>
      <c r="C5805" t="s">
        <v>69</v>
      </c>
      <c r="D5805" s="4">
        <v>3.109</v>
      </c>
      <c r="E5805" t="s">
        <v>12</v>
      </c>
      <c r="F5805" t="s">
        <v>13</v>
      </c>
      <c r="G5805" t="str">
        <f t="shared" si="180"/>
        <v>N100</v>
      </c>
      <c r="H5805" t="str">
        <f t="shared" si="181"/>
        <v>74717</v>
      </c>
      <c r="I5805" t="str">
        <f>VLOOKUP(F5805,Period!A:B,2,0)</f>
        <v>January</v>
      </c>
      <c r="J5805" t="str">
        <f>VLOOKUP(H5805,ap[[item_code]:[series_title]],2,0)</f>
        <v>Automotive diesel fuel, per gallon/3.785 liters in U.S. city average, average price, not seasonally adjusted</v>
      </c>
      <c r="K5805" t="str">
        <f>VLOOKUP(G5805,Areas!A:B,2,0)</f>
        <v>Northeast - Size Class B/C</v>
      </c>
    </row>
    <row r="5806" spans="1:11" x14ac:dyDescent="0.3">
      <c r="A5806" t="s">
        <v>2450</v>
      </c>
      <c r="B5806">
        <v>2019</v>
      </c>
      <c r="C5806" t="s">
        <v>35</v>
      </c>
      <c r="D5806" s="4">
        <v>3.1019999999999999</v>
      </c>
      <c r="E5806" t="s">
        <v>12</v>
      </c>
      <c r="F5806" t="s">
        <v>13</v>
      </c>
      <c r="G5806" t="str">
        <f t="shared" si="180"/>
        <v>N100</v>
      </c>
      <c r="H5806" t="str">
        <f t="shared" si="181"/>
        <v>74717</v>
      </c>
      <c r="I5806" t="str">
        <f>VLOOKUP(F5806,Period!A:B,2,0)</f>
        <v>January</v>
      </c>
      <c r="J5806" t="str">
        <f>VLOOKUP(H5806,ap[[item_code]:[series_title]],2,0)</f>
        <v>Automotive diesel fuel, per gallon/3.785 liters in U.S. city average, average price, not seasonally adjusted</v>
      </c>
      <c r="K5806" t="str">
        <f>VLOOKUP(G5806,Areas!A:B,2,0)</f>
        <v>Northeast - Size Class B/C</v>
      </c>
    </row>
    <row r="5807" spans="1:11" x14ac:dyDescent="0.3">
      <c r="A5807" t="s">
        <v>2450</v>
      </c>
      <c r="B5807">
        <v>2019</v>
      </c>
      <c r="C5807" t="s">
        <v>14</v>
      </c>
      <c r="D5807" s="4">
        <v>3.101</v>
      </c>
      <c r="E5807" t="s">
        <v>12</v>
      </c>
      <c r="F5807" t="s">
        <v>13</v>
      </c>
      <c r="G5807" t="str">
        <f t="shared" si="180"/>
        <v>N100</v>
      </c>
      <c r="H5807" t="str">
        <f t="shared" si="181"/>
        <v>74717</v>
      </c>
      <c r="I5807" t="str">
        <f>VLOOKUP(F5807,Period!A:B,2,0)</f>
        <v>January</v>
      </c>
      <c r="J5807" t="str">
        <f>VLOOKUP(H5807,ap[[item_code]:[series_title]],2,0)</f>
        <v>Automotive diesel fuel, per gallon/3.785 liters in U.S. city average, average price, not seasonally adjusted</v>
      </c>
      <c r="K5807" t="str">
        <f>VLOOKUP(G5807,Areas!A:B,2,0)</f>
        <v>Northeast - Size Class B/C</v>
      </c>
    </row>
    <row r="5808" spans="1:11" x14ac:dyDescent="0.3">
      <c r="A5808" t="s">
        <v>2450</v>
      </c>
      <c r="B5808">
        <v>2019</v>
      </c>
      <c r="C5808" t="s">
        <v>146</v>
      </c>
      <c r="D5808" s="4">
        <v>3.1019999999999999</v>
      </c>
      <c r="E5808" t="s">
        <v>12</v>
      </c>
      <c r="F5808" t="s">
        <v>13</v>
      </c>
      <c r="G5808" t="str">
        <f t="shared" si="180"/>
        <v>N100</v>
      </c>
      <c r="H5808" t="str">
        <f t="shared" si="181"/>
        <v>74717</v>
      </c>
      <c r="I5808" t="str">
        <f>VLOOKUP(F5808,Period!A:B,2,0)</f>
        <v>January</v>
      </c>
      <c r="J5808" t="str">
        <f>VLOOKUP(H5808,ap[[item_code]:[series_title]],2,0)</f>
        <v>Automotive diesel fuel, per gallon/3.785 liters in U.S. city average, average price, not seasonally adjusted</v>
      </c>
      <c r="K5808" t="str">
        <f>VLOOKUP(G5808,Areas!A:B,2,0)</f>
        <v>Northeast - Size Class B/C</v>
      </c>
    </row>
    <row r="5809" spans="1:11" x14ac:dyDescent="0.3">
      <c r="A5809" t="s">
        <v>2450</v>
      </c>
      <c r="B5809">
        <v>2019</v>
      </c>
      <c r="C5809" t="s">
        <v>18</v>
      </c>
      <c r="D5809" s="4">
        <v>3.1160000000000001</v>
      </c>
      <c r="E5809" t="s">
        <v>12</v>
      </c>
      <c r="F5809" t="s">
        <v>13</v>
      </c>
      <c r="G5809" t="str">
        <f t="shared" si="180"/>
        <v>N100</v>
      </c>
      <c r="H5809" t="str">
        <f t="shared" si="181"/>
        <v>74717</v>
      </c>
      <c r="I5809" t="str">
        <f>VLOOKUP(F5809,Period!A:B,2,0)</f>
        <v>January</v>
      </c>
      <c r="J5809" t="str">
        <f>VLOOKUP(H5809,ap[[item_code]:[series_title]],2,0)</f>
        <v>Automotive diesel fuel, per gallon/3.785 liters in U.S. city average, average price, not seasonally adjusted</v>
      </c>
      <c r="K5809" t="str">
        <f>VLOOKUP(G5809,Areas!A:B,2,0)</f>
        <v>Northeast - Size Class B/C</v>
      </c>
    </row>
    <row r="5810" spans="1:11" x14ac:dyDescent="0.3">
      <c r="A5810" t="s">
        <v>2450</v>
      </c>
      <c r="B5810">
        <v>2020</v>
      </c>
      <c r="C5810" t="s">
        <v>13</v>
      </c>
      <c r="D5810" s="4">
        <v>3.121</v>
      </c>
      <c r="E5810" t="s">
        <v>12</v>
      </c>
      <c r="F5810" t="s">
        <v>13</v>
      </c>
      <c r="G5810" t="str">
        <f t="shared" si="180"/>
        <v>N100</v>
      </c>
      <c r="H5810" t="str">
        <f t="shared" si="181"/>
        <v>74717</v>
      </c>
      <c r="I5810" t="str">
        <f>VLOOKUP(F5810,Period!A:B,2,0)</f>
        <v>January</v>
      </c>
      <c r="J5810" t="str">
        <f>VLOOKUP(H5810,ap[[item_code]:[series_title]],2,0)</f>
        <v>Automotive diesel fuel, per gallon/3.785 liters in U.S. city average, average price, not seasonally adjusted</v>
      </c>
      <c r="K5810" t="str">
        <f>VLOOKUP(G5810,Areas!A:B,2,0)</f>
        <v>Northeast - Size Class B/C</v>
      </c>
    </row>
    <row r="5811" spans="1:11" x14ac:dyDescent="0.3">
      <c r="A5811" t="s">
        <v>2450</v>
      </c>
      <c r="B5811">
        <v>2020</v>
      </c>
      <c r="C5811" t="s">
        <v>183</v>
      </c>
      <c r="D5811" s="4">
        <v>3.0379999999999998</v>
      </c>
      <c r="E5811" t="s">
        <v>12</v>
      </c>
      <c r="F5811" t="s">
        <v>13</v>
      </c>
      <c r="G5811" t="str">
        <f t="shared" si="180"/>
        <v>N100</v>
      </c>
      <c r="H5811" t="str">
        <f t="shared" si="181"/>
        <v>74717</v>
      </c>
      <c r="I5811" t="str">
        <f>VLOOKUP(F5811,Period!A:B,2,0)</f>
        <v>January</v>
      </c>
      <c r="J5811" t="str">
        <f>VLOOKUP(H5811,ap[[item_code]:[series_title]],2,0)</f>
        <v>Automotive diesel fuel, per gallon/3.785 liters in U.S. city average, average price, not seasonally adjusted</v>
      </c>
      <c r="K5811" t="str">
        <f>VLOOKUP(G5811,Areas!A:B,2,0)</f>
        <v>Northeast - Size Class B/C</v>
      </c>
    </row>
    <row r="5812" spans="1:11" x14ac:dyDescent="0.3">
      <c r="A5812" t="s">
        <v>2450</v>
      </c>
      <c r="B5812">
        <v>2020</v>
      </c>
      <c r="C5812" t="s">
        <v>25</v>
      </c>
      <c r="D5812" s="4">
        <v>2.8940000000000001</v>
      </c>
      <c r="E5812" t="s">
        <v>12</v>
      </c>
      <c r="F5812" t="s">
        <v>13</v>
      </c>
      <c r="G5812" t="str">
        <f t="shared" si="180"/>
        <v>N100</v>
      </c>
      <c r="H5812" t="str">
        <f t="shared" si="181"/>
        <v>74717</v>
      </c>
      <c r="I5812" t="str">
        <f>VLOOKUP(F5812,Period!A:B,2,0)</f>
        <v>January</v>
      </c>
      <c r="J5812" t="str">
        <f>VLOOKUP(H5812,ap[[item_code]:[series_title]],2,0)</f>
        <v>Automotive diesel fuel, per gallon/3.785 liters in U.S. city average, average price, not seasonally adjusted</v>
      </c>
      <c r="K5812" t="str">
        <f>VLOOKUP(G5812,Areas!A:B,2,0)</f>
        <v>Northeast - Size Class B/C</v>
      </c>
    </row>
    <row r="5813" spans="1:11" x14ac:dyDescent="0.3">
      <c r="A5813" t="s">
        <v>2450</v>
      </c>
      <c r="B5813">
        <v>2020</v>
      </c>
      <c r="C5813" t="s">
        <v>93</v>
      </c>
      <c r="D5813" s="4">
        <v>2.7629999999999999</v>
      </c>
      <c r="E5813" t="s">
        <v>12</v>
      </c>
      <c r="F5813" t="s">
        <v>13</v>
      </c>
      <c r="G5813" t="str">
        <f t="shared" si="180"/>
        <v>N100</v>
      </c>
      <c r="H5813" t="str">
        <f t="shared" si="181"/>
        <v>74717</v>
      </c>
      <c r="I5813" t="str">
        <f>VLOOKUP(F5813,Period!A:B,2,0)</f>
        <v>January</v>
      </c>
      <c r="J5813" t="str">
        <f>VLOOKUP(H5813,ap[[item_code]:[series_title]],2,0)</f>
        <v>Automotive diesel fuel, per gallon/3.785 liters in U.S. city average, average price, not seasonally adjusted</v>
      </c>
      <c r="K5813" t="str">
        <f>VLOOKUP(G5813,Areas!A:B,2,0)</f>
        <v>Northeast - Size Class B/C</v>
      </c>
    </row>
    <row r="5814" spans="1:11" x14ac:dyDescent="0.3">
      <c r="A5814" t="s">
        <v>2450</v>
      </c>
      <c r="B5814">
        <v>2020</v>
      </c>
      <c r="C5814" t="s">
        <v>89</v>
      </c>
      <c r="D5814" s="4">
        <v>2.7090000000000001</v>
      </c>
      <c r="E5814" t="s">
        <v>12</v>
      </c>
      <c r="F5814" t="s">
        <v>13</v>
      </c>
      <c r="G5814" t="str">
        <f t="shared" si="180"/>
        <v>N100</v>
      </c>
      <c r="H5814" t="str">
        <f t="shared" si="181"/>
        <v>74717</v>
      </c>
      <c r="I5814" t="str">
        <f>VLOOKUP(F5814,Period!A:B,2,0)</f>
        <v>January</v>
      </c>
      <c r="J5814" t="str">
        <f>VLOOKUP(H5814,ap[[item_code]:[series_title]],2,0)</f>
        <v>Automotive diesel fuel, per gallon/3.785 liters in U.S. city average, average price, not seasonally adjusted</v>
      </c>
      <c r="K5814" t="str">
        <f>VLOOKUP(G5814,Areas!A:B,2,0)</f>
        <v>Northeast - Size Class B/C</v>
      </c>
    </row>
    <row r="5815" spans="1:11" x14ac:dyDescent="0.3">
      <c r="A5815" t="s">
        <v>2450</v>
      </c>
      <c r="B5815">
        <v>2020</v>
      </c>
      <c r="C5815" t="s">
        <v>133</v>
      </c>
      <c r="D5815" s="4">
        <v>2.706</v>
      </c>
      <c r="E5815" t="s">
        <v>12</v>
      </c>
      <c r="F5815" t="s">
        <v>13</v>
      </c>
      <c r="G5815" t="str">
        <f t="shared" si="180"/>
        <v>N100</v>
      </c>
      <c r="H5815" t="str">
        <f t="shared" si="181"/>
        <v>74717</v>
      </c>
      <c r="I5815" t="str">
        <f>VLOOKUP(F5815,Period!A:B,2,0)</f>
        <v>January</v>
      </c>
      <c r="J5815" t="str">
        <f>VLOOKUP(H5815,ap[[item_code]:[series_title]],2,0)</f>
        <v>Automotive diesel fuel, per gallon/3.785 liters in U.S. city average, average price, not seasonally adjusted</v>
      </c>
      <c r="K5815" t="str">
        <f>VLOOKUP(G5815,Areas!A:B,2,0)</f>
        <v>Northeast - Size Class B/C</v>
      </c>
    </row>
    <row r="5816" spans="1:11" x14ac:dyDescent="0.3">
      <c r="A5816" t="s">
        <v>2450</v>
      </c>
      <c r="B5816">
        <v>2020</v>
      </c>
      <c r="C5816" t="s">
        <v>82</v>
      </c>
      <c r="D5816" s="4">
        <v>2.6850000000000001</v>
      </c>
      <c r="E5816" t="s">
        <v>12</v>
      </c>
      <c r="F5816" t="s">
        <v>13</v>
      </c>
      <c r="G5816" t="str">
        <f t="shared" si="180"/>
        <v>N100</v>
      </c>
      <c r="H5816" t="str">
        <f t="shared" si="181"/>
        <v>74717</v>
      </c>
      <c r="I5816" t="str">
        <f>VLOOKUP(F5816,Period!A:B,2,0)</f>
        <v>January</v>
      </c>
      <c r="J5816" t="str">
        <f>VLOOKUP(H5816,ap[[item_code]:[series_title]],2,0)</f>
        <v>Automotive diesel fuel, per gallon/3.785 liters in U.S. city average, average price, not seasonally adjusted</v>
      </c>
      <c r="K5816" t="str">
        <f>VLOOKUP(G5816,Areas!A:B,2,0)</f>
        <v>Northeast - Size Class B/C</v>
      </c>
    </row>
    <row r="5817" spans="1:11" x14ac:dyDescent="0.3">
      <c r="A5817" t="s">
        <v>2450</v>
      </c>
      <c r="B5817">
        <v>2020</v>
      </c>
      <c r="C5817" t="s">
        <v>69</v>
      </c>
      <c r="D5817" s="4">
        <v>2.6659999999999999</v>
      </c>
      <c r="E5817" t="s">
        <v>12</v>
      </c>
      <c r="F5817" t="s">
        <v>13</v>
      </c>
      <c r="G5817" t="str">
        <f t="shared" si="180"/>
        <v>N100</v>
      </c>
      <c r="H5817" t="str">
        <f t="shared" si="181"/>
        <v>74717</v>
      </c>
      <c r="I5817" t="str">
        <f>VLOOKUP(F5817,Period!A:B,2,0)</f>
        <v>January</v>
      </c>
      <c r="J5817" t="str">
        <f>VLOOKUP(H5817,ap[[item_code]:[series_title]],2,0)</f>
        <v>Automotive diesel fuel, per gallon/3.785 liters in U.S. city average, average price, not seasonally adjusted</v>
      </c>
      <c r="K5817" t="str">
        <f>VLOOKUP(G5817,Areas!A:B,2,0)</f>
        <v>Northeast - Size Class B/C</v>
      </c>
    </row>
    <row r="5818" spans="1:11" x14ac:dyDescent="0.3">
      <c r="A5818" t="s">
        <v>2450</v>
      </c>
      <c r="B5818">
        <v>2020</v>
      </c>
      <c r="C5818" t="s">
        <v>35</v>
      </c>
      <c r="D5818" s="4">
        <v>2.6579999999999999</v>
      </c>
      <c r="E5818" t="s">
        <v>12</v>
      </c>
      <c r="F5818" t="s">
        <v>13</v>
      </c>
      <c r="G5818" t="str">
        <f t="shared" si="180"/>
        <v>N100</v>
      </c>
      <c r="H5818" t="str">
        <f t="shared" si="181"/>
        <v>74717</v>
      </c>
      <c r="I5818" t="str">
        <f>VLOOKUP(F5818,Period!A:B,2,0)</f>
        <v>January</v>
      </c>
      <c r="J5818" t="str">
        <f>VLOOKUP(H5818,ap[[item_code]:[series_title]],2,0)</f>
        <v>Automotive diesel fuel, per gallon/3.785 liters in U.S. city average, average price, not seasonally adjusted</v>
      </c>
      <c r="K5818" t="str">
        <f>VLOOKUP(G5818,Areas!A:B,2,0)</f>
        <v>Northeast - Size Class B/C</v>
      </c>
    </row>
    <row r="5819" spans="1:11" x14ac:dyDescent="0.3">
      <c r="A5819" t="s">
        <v>2450</v>
      </c>
      <c r="B5819">
        <v>2020</v>
      </c>
      <c r="C5819" t="s">
        <v>14</v>
      </c>
      <c r="D5819" s="4">
        <v>2.6269999999999998</v>
      </c>
      <c r="E5819" t="s">
        <v>12</v>
      </c>
      <c r="F5819" t="s">
        <v>13</v>
      </c>
      <c r="G5819" t="str">
        <f t="shared" si="180"/>
        <v>N100</v>
      </c>
      <c r="H5819" t="str">
        <f t="shared" si="181"/>
        <v>74717</v>
      </c>
      <c r="I5819" t="str">
        <f>VLOOKUP(F5819,Period!A:B,2,0)</f>
        <v>January</v>
      </c>
      <c r="J5819" t="str">
        <f>VLOOKUP(H5819,ap[[item_code]:[series_title]],2,0)</f>
        <v>Automotive diesel fuel, per gallon/3.785 liters in U.S. city average, average price, not seasonally adjusted</v>
      </c>
      <c r="K5819" t="str">
        <f>VLOOKUP(G5819,Areas!A:B,2,0)</f>
        <v>Northeast - Size Class B/C</v>
      </c>
    </row>
    <row r="5820" spans="1:11" x14ac:dyDescent="0.3">
      <c r="A5820" t="s">
        <v>2450</v>
      </c>
      <c r="B5820">
        <v>2020</v>
      </c>
      <c r="C5820" t="s">
        <v>146</v>
      </c>
      <c r="D5820" s="4">
        <v>2.6160000000000001</v>
      </c>
      <c r="E5820" t="s">
        <v>12</v>
      </c>
      <c r="F5820" t="s">
        <v>13</v>
      </c>
      <c r="G5820" t="str">
        <f t="shared" si="180"/>
        <v>N100</v>
      </c>
      <c r="H5820" t="str">
        <f t="shared" si="181"/>
        <v>74717</v>
      </c>
      <c r="I5820" t="str">
        <f>VLOOKUP(F5820,Period!A:B,2,0)</f>
        <v>January</v>
      </c>
      <c r="J5820" t="str">
        <f>VLOOKUP(H5820,ap[[item_code]:[series_title]],2,0)</f>
        <v>Automotive diesel fuel, per gallon/3.785 liters in U.S. city average, average price, not seasonally adjusted</v>
      </c>
      <c r="K5820" t="str">
        <f>VLOOKUP(G5820,Areas!A:B,2,0)</f>
        <v>Northeast - Size Class B/C</v>
      </c>
    </row>
    <row r="5821" spans="1:11" x14ac:dyDescent="0.3">
      <c r="A5821" t="s">
        <v>2450</v>
      </c>
      <c r="B5821">
        <v>2020</v>
      </c>
      <c r="C5821" t="s">
        <v>18</v>
      </c>
      <c r="D5821" s="4">
        <v>2.6480000000000001</v>
      </c>
      <c r="E5821" t="s">
        <v>12</v>
      </c>
      <c r="F5821" t="s">
        <v>13</v>
      </c>
      <c r="G5821" t="str">
        <f t="shared" si="180"/>
        <v>N100</v>
      </c>
      <c r="H5821" t="str">
        <f t="shared" si="181"/>
        <v>74717</v>
      </c>
      <c r="I5821" t="str">
        <f>VLOOKUP(F5821,Period!A:B,2,0)</f>
        <v>January</v>
      </c>
      <c r="J5821" t="str">
        <f>VLOOKUP(H5821,ap[[item_code]:[series_title]],2,0)</f>
        <v>Automotive diesel fuel, per gallon/3.785 liters in U.S. city average, average price, not seasonally adjusted</v>
      </c>
      <c r="K5821" t="str">
        <f>VLOOKUP(G5821,Areas!A:B,2,0)</f>
        <v>Northeast - Size Class B/C</v>
      </c>
    </row>
    <row r="5822" spans="1:11" x14ac:dyDescent="0.3">
      <c r="A5822" t="s">
        <v>2450</v>
      </c>
      <c r="B5822">
        <v>2021</v>
      </c>
      <c r="C5822" t="s">
        <v>13</v>
      </c>
      <c r="D5822" s="4">
        <v>2.7280000000000002</v>
      </c>
      <c r="E5822" t="s">
        <v>12</v>
      </c>
      <c r="F5822" t="s">
        <v>13</v>
      </c>
      <c r="G5822" t="str">
        <f t="shared" si="180"/>
        <v>N100</v>
      </c>
      <c r="H5822" t="str">
        <f t="shared" si="181"/>
        <v>74717</v>
      </c>
      <c r="I5822" t="str">
        <f>VLOOKUP(F5822,Period!A:B,2,0)</f>
        <v>January</v>
      </c>
      <c r="J5822" t="str">
        <f>VLOOKUP(H5822,ap[[item_code]:[series_title]],2,0)</f>
        <v>Automotive diesel fuel, per gallon/3.785 liters in U.S. city average, average price, not seasonally adjusted</v>
      </c>
      <c r="K5822" t="str">
        <f>VLOOKUP(G5822,Areas!A:B,2,0)</f>
        <v>Northeast - Size Class B/C</v>
      </c>
    </row>
    <row r="5823" spans="1:11" x14ac:dyDescent="0.3">
      <c r="A5823" t="s">
        <v>2450</v>
      </c>
      <c r="B5823">
        <v>2021</v>
      </c>
      <c r="C5823" t="s">
        <v>183</v>
      </c>
      <c r="D5823" s="4">
        <v>2.8769999999999998</v>
      </c>
      <c r="E5823" t="s">
        <v>12</v>
      </c>
      <c r="F5823" t="s">
        <v>13</v>
      </c>
      <c r="G5823" t="str">
        <f t="shared" si="180"/>
        <v>N100</v>
      </c>
      <c r="H5823" t="str">
        <f t="shared" si="181"/>
        <v>74717</v>
      </c>
      <c r="I5823" t="str">
        <f>VLOOKUP(F5823,Period!A:B,2,0)</f>
        <v>January</v>
      </c>
      <c r="J5823" t="str">
        <f>VLOOKUP(H5823,ap[[item_code]:[series_title]],2,0)</f>
        <v>Automotive diesel fuel, per gallon/3.785 liters in U.S. city average, average price, not seasonally adjusted</v>
      </c>
      <c r="K5823" t="str">
        <f>VLOOKUP(G5823,Areas!A:B,2,0)</f>
        <v>Northeast - Size Class B/C</v>
      </c>
    </row>
    <row r="5824" spans="1:11" x14ac:dyDescent="0.3">
      <c r="A5824" t="s">
        <v>2450</v>
      </c>
      <c r="B5824">
        <v>2021</v>
      </c>
      <c r="C5824" t="s">
        <v>25</v>
      </c>
      <c r="D5824" s="4">
        <v>3.0819999999999999</v>
      </c>
      <c r="E5824" t="s">
        <v>12</v>
      </c>
      <c r="F5824" t="s">
        <v>13</v>
      </c>
      <c r="G5824" t="str">
        <f t="shared" si="180"/>
        <v>N100</v>
      </c>
      <c r="H5824" t="str">
        <f t="shared" si="181"/>
        <v>74717</v>
      </c>
      <c r="I5824" t="str">
        <f>VLOOKUP(F5824,Period!A:B,2,0)</f>
        <v>January</v>
      </c>
      <c r="J5824" t="str">
        <f>VLOOKUP(H5824,ap[[item_code]:[series_title]],2,0)</f>
        <v>Automotive diesel fuel, per gallon/3.785 liters in U.S. city average, average price, not seasonally adjusted</v>
      </c>
      <c r="K5824" t="str">
        <f>VLOOKUP(G5824,Areas!A:B,2,0)</f>
        <v>Northeast - Size Class B/C</v>
      </c>
    </row>
    <row r="5825" spans="1:11" x14ac:dyDescent="0.3">
      <c r="A5825" t="s">
        <v>2450</v>
      </c>
      <c r="B5825">
        <v>2021</v>
      </c>
      <c r="C5825" t="s">
        <v>93</v>
      </c>
      <c r="D5825" s="4">
        <v>3.081</v>
      </c>
      <c r="E5825" t="s">
        <v>12</v>
      </c>
      <c r="F5825" t="s">
        <v>13</v>
      </c>
      <c r="G5825" t="str">
        <f t="shared" si="180"/>
        <v>N100</v>
      </c>
      <c r="H5825" t="str">
        <f t="shared" si="181"/>
        <v>74717</v>
      </c>
      <c r="I5825" t="str">
        <f>VLOOKUP(F5825,Period!A:B,2,0)</f>
        <v>January</v>
      </c>
      <c r="J5825" t="str">
        <f>VLOOKUP(H5825,ap[[item_code]:[series_title]],2,0)</f>
        <v>Automotive diesel fuel, per gallon/3.785 liters in U.S. city average, average price, not seasonally adjusted</v>
      </c>
      <c r="K5825" t="str">
        <f>VLOOKUP(G5825,Areas!A:B,2,0)</f>
        <v>Northeast - Size Class B/C</v>
      </c>
    </row>
    <row r="5826" spans="1:11" x14ac:dyDescent="0.3">
      <c r="A5826" t="s">
        <v>2450</v>
      </c>
      <c r="B5826">
        <v>2021</v>
      </c>
      <c r="C5826" t="s">
        <v>89</v>
      </c>
      <c r="D5826" s="4">
        <v>3.133</v>
      </c>
      <c r="E5826" t="s">
        <v>12</v>
      </c>
      <c r="F5826" t="s">
        <v>13</v>
      </c>
      <c r="G5826" t="str">
        <f t="shared" si="180"/>
        <v>N100</v>
      </c>
      <c r="H5826" t="str">
        <f t="shared" si="181"/>
        <v>74717</v>
      </c>
      <c r="I5826" t="str">
        <f>VLOOKUP(F5826,Period!A:B,2,0)</f>
        <v>January</v>
      </c>
      <c r="J5826" t="str">
        <f>VLOOKUP(H5826,ap[[item_code]:[series_title]],2,0)</f>
        <v>Automotive diesel fuel, per gallon/3.785 liters in U.S. city average, average price, not seasonally adjusted</v>
      </c>
      <c r="K5826" t="str">
        <f>VLOOKUP(G5826,Areas!A:B,2,0)</f>
        <v>Northeast - Size Class B/C</v>
      </c>
    </row>
    <row r="5827" spans="1:11" x14ac:dyDescent="0.3">
      <c r="A5827" t="s">
        <v>2450</v>
      </c>
      <c r="B5827">
        <v>2021</v>
      </c>
      <c r="C5827" t="s">
        <v>133</v>
      </c>
      <c r="D5827" s="4">
        <v>3.2010000000000001</v>
      </c>
      <c r="E5827" t="s">
        <v>12</v>
      </c>
      <c r="F5827" t="s">
        <v>13</v>
      </c>
      <c r="G5827" t="str">
        <f t="shared" ref="G5827:G5890" si="182">MID(A5827,4,4)</f>
        <v>N100</v>
      </c>
      <c r="H5827" t="str">
        <f t="shared" ref="H5827:H5890" si="183">MID(A5827,8,5)</f>
        <v>74717</v>
      </c>
      <c r="I5827" t="str">
        <f>VLOOKUP(F5827,Period!A:B,2,0)</f>
        <v>January</v>
      </c>
      <c r="J5827" t="str">
        <f>VLOOKUP(H5827,ap[[item_code]:[series_title]],2,0)</f>
        <v>Automotive diesel fuel, per gallon/3.785 liters in U.S. city average, average price, not seasonally adjusted</v>
      </c>
      <c r="K5827" t="str">
        <f>VLOOKUP(G5827,Areas!A:B,2,0)</f>
        <v>Northeast - Size Class B/C</v>
      </c>
    </row>
    <row r="5828" spans="1:11" x14ac:dyDescent="0.3">
      <c r="A5828" t="s">
        <v>2450</v>
      </c>
      <c r="B5828">
        <v>2021</v>
      </c>
      <c r="C5828" t="s">
        <v>82</v>
      </c>
      <c r="D5828" s="4">
        <v>3.24</v>
      </c>
      <c r="E5828" t="s">
        <v>12</v>
      </c>
      <c r="F5828" t="s">
        <v>13</v>
      </c>
      <c r="G5828" t="str">
        <f t="shared" si="182"/>
        <v>N100</v>
      </c>
      <c r="H5828" t="str">
        <f t="shared" si="183"/>
        <v>74717</v>
      </c>
      <c r="I5828" t="str">
        <f>VLOOKUP(F5828,Period!A:B,2,0)</f>
        <v>January</v>
      </c>
      <c r="J5828" t="str">
        <f>VLOOKUP(H5828,ap[[item_code]:[series_title]],2,0)</f>
        <v>Automotive diesel fuel, per gallon/3.785 liters in U.S. city average, average price, not seasonally adjusted</v>
      </c>
      <c r="K5828" t="str">
        <f>VLOOKUP(G5828,Areas!A:B,2,0)</f>
        <v>Northeast - Size Class B/C</v>
      </c>
    </row>
    <row r="5829" spans="1:11" x14ac:dyDescent="0.3">
      <c r="A5829" t="s">
        <v>2450</v>
      </c>
      <c r="B5829">
        <v>2021</v>
      </c>
      <c r="C5829" t="s">
        <v>69</v>
      </c>
      <c r="D5829" s="4">
        <v>3.25</v>
      </c>
      <c r="E5829" t="s">
        <v>12</v>
      </c>
      <c r="F5829" t="s">
        <v>13</v>
      </c>
      <c r="G5829" t="str">
        <f t="shared" si="182"/>
        <v>N100</v>
      </c>
      <c r="H5829" t="str">
        <f t="shared" si="183"/>
        <v>74717</v>
      </c>
      <c r="I5829" t="str">
        <f>VLOOKUP(F5829,Period!A:B,2,0)</f>
        <v>January</v>
      </c>
      <c r="J5829" t="str">
        <f>VLOOKUP(H5829,ap[[item_code]:[series_title]],2,0)</f>
        <v>Automotive diesel fuel, per gallon/3.785 liters in U.S. city average, average price, not seasonally adjusted</v>
      </c>
      <c r="K5829" t="str">
        <f>VLOOKUP(G5829,Areas!A:B,2,0)</f>
        <v>Northeast - Size Class B/C</v>
      </c>
    </row>
    <row r="5830" spans="1:11" x14ac:dyDescent="0.3">
      <c r="A5830" t="s">
        <v>2450</v>
      </c>
      <c r="B5830">
        <v>2021</v>
      </c>
      <c r="C5830" t="s">
        <v>35</v>
      </c>
      <c r="D5830" s="4">
        <v>3.28</v>
      </c>
      <c r="E5830" t="s">
        <v>12</v>
      </c>
      <c r="F5830" t="s">
        <v>13</v>
      </c>
      <c r="G5830" t="str">
        <f t="shared" si="182"/>
        <v>N100</v>
      </c>
      <c r="H5830" t="str">
        <f t="shared" si="183"/>
        <v>74717</v>
      </c>
      <c r="I5830" t="str">
        <f>VLOOKUP(F5830,Period!A:B,2,0)</f>
        <v>January</v>
      </c>
      <c r="J5830" t="str">
        <f>VLOOKUP(H5830,ap[[item_code]:[series_title]],2,0)</f>
        <v>Automotive diesel fuel, per gallon/3.785 liters in U.S. city average, average price, not seasonally adjusted</v>
      </c>
      <c r="K5830" t="str">
        <f>VLOOKUP(G5830,Areas!A:B,2,0)</f>
        <v>Northeast - Size Class B/C</v>
      </c>
    </row>
    <row r="5831" spans="1:11" x14ac:dyDescent="0.3">
      <c r="A5831" t="s">
        <v>2450</v>
      </c>
      <c r="B5831">
        <v>2021</v>
      </c>
      <c r="C5831" t="s">
        <v>14</v>
      </c>
      <c r="D5831" s="4">
        <v>3.593</v>
      </c>
      <c r="E5831" t="s">
        <v>12</v>
      </c>
      <c r="F5831" t="s">
        <v>13</v>
      </c>
      <c r="G5831" t="str">
        <f t="shared" si="182"/>
        <v>N100</v>
      </c>
      <c r="H5831" t="str">
        <f t="shared" si="183"/>
        <v>74717</v>
      </c>
      <c r="I5831" t="str">
        <f>VLOOKUP(F5831,Period!A:B,2,0)</f>
        <v>January</v>
      </c>
      <c r="J5831" t="str">
        <f>VLOOKUP(H5831,ap[[item_code]:[series_title]],2,0)</f>
        <v>Automotive diesel fuel, per gallon/3.785 liters in U.S. city average, average price, not seasonally adjusted</v>
      </c>
      <c r="K5831" t="str">
        <f>VLOOKUP(G5831,Areas!A:B,2,0)</f>
        <v>Northeast - Size Class B/C</v>
      </c>
    </row>
    <row r="5832" spans="1:11" x14ac:dyDescent="0.3">
      <c r="A5832" t="s">
        <v>2452</v>
      </c>
      <c r="B5832">
        <v>2015</v>
      </c>
      <c r="C5832" t="s">
        <v>13</v>
      </c>
      <c r="D5832" s="4">
        <v>2.4540000000000002</v>
      </c>
      <c r="E5832" t="s">
        <v>12</v>
      </c>
      <c r="F5832" t="s">
        <v>13</v>
      </c>
      <c r="G5832" t="str">
        <f t="shared" si="182"/>
        <v>N100</v>
      </c>
      <c r="H5832" t="str">
        <f t="shared" si="183"/>
        <v>7471A</v>
      </c>
      <c r="I5832" t="str">
        <f>VLOOKUP(F5832,Period!A:B,2,0)</f>
        <v>January</v>
      </c>
      <c r="J5832" t="str">
        <f>VLOOKUP(H5832,ap[[item_code]:[series_title]],2,0)</f>
        <v>Gasoline, all types, per gallon/3.785 liters in U.S. city average, average price, not seasonally adjusted</v>
      </c>
      <c r="K5832" t="str">
        <f>VLOOKUP(G5832,Areas!A:B,2,0)</f>
        <v>Northeast - Size Class B/C</v>
      </c>
    </row>
    <row r="5833" spans="1:11" x14ac:dyDescent="0.3">
      <c r="A5833" t="s">
        <v>2452</v>
      </c>
      <c r="B5833">
        <v>2015</v>
      </c>
      <c r="C5833" t="s">
        <v>183</v>
      </c>
      <c r="D5833" s="4">
        <v>2.3740000000000001</v>
      </c>
      <c r="E5833" t="s">
        <v>12</v>
      </c>
      <c r="F5833" t="s">
        <v>13</v>
      </c>
      <c r="G5833" t="str">
        <f t="shared" si="182"/>
        <v>N100</v>
      </c>
      <c r="H5833" t="str">
        <f t="shared" si="183"/>
        <v>7471A</v>
      </c>
      <c r="I5833" t="str">
        <f>VLOOKUP(F5833,Period!A:B,2,0)</f>
        <v>January</v>
      </c>
      <c r="J5833" t="str">
        <f>VLOOKUP(H5833,ap[[item_code]:[series_title]],2,0)</f>
        <v>Gasoline, all types, per gallon/3.785 liters in U.S. city average, average price, not seasonally adjusted</v>
      </c>
      <c r="K5833" t="str">
        <f>VLOOKUP(G5833,Areas!A:B,2,0)</f>
        <v>Northeast - Size Class B/C</v>
      </c>
    </row>
    <row r="5834" spans="1:11" x14ac:dyDescent="0.3">
      <c r="A5834" t="s">
        <v>2452</v>
      </c>
      <c r="B5834">
        <v>2015</v>
      </c>
      <c r="C5834" t="s">
        <v>25</v>
      </c>
      <c r="D5834" s="4">
        <v>2.5619999999999998</v>
      </c>
      <c r="E5834" t="s">
        <v>12</v>
      </c>
      <c r="F5834" t="s">
        <v>13</v>
      </c>
      <c r="G5834" t="str">
        <f t="shared" si="182"/>
        <v>N100</v>
      </c>
      <c r="H5834" t="str">
        <f t="shared" si="183"/>
        <v>7471A</v>
      </c>
      <c r="I5834" t="str">
        <f>VLOOKUP(F5834,Period!A:B,2,0)</f>
        <v>January</v>
      </c>
      <c r="J5834" t="str">
        <f>VLOOKUP(H5834,ap[[item_code]:[series_title]],2,0)</f>
        <v>Gasoline, all types, per gallon/3.785 liters in U.S. city average, average price, not seasonally adjusted</v>
      </c>
      <c r="K5834" t="str">
        <f>VLOOKUP(G5834,Areas!A:B,2,0)</f>
        <v>Northeast - Size Class B/C</v>
      </c>
    </row>
    <row r="5835" spans="1:11" x14ac:dyDescent="0.3">
      <c r="A5835" t="s">
        <v>2452</v>
      </c>
      <c r="B5835">
        <v>2015</v>
      </c>
      <c r="C5835" t="s">
        <v>93</v>
      </c>
      <c r="D5835" s="4">
        <v>2.556</v>
      </c>
      <c r="E5835" t="s">
        <v>12</v>
      </c>
      <c r="F5835" t="s">
        <v>13</v>
      </c>
      <c r="G5835" t="str">
        <f t="shared" si="182"/>
        <v>N100</v>
      </c>
      <c r="H5835" t="str">
        <f t="shared" si="183"/>
        <v>7471A</v>
      </c>
      <c r="I5835" t="str">
        <f>VLOOKUP(F5835,Period!A:B,2,0)</f>
        <v>January</v>
      </c>
      <c r="J5835" t="str">
        <f>VLOOKUP(H5835,ap[[item_code]:[series_title]],2,0)</f>
        <v>Gasoline, all types, per gallon/3.785 liters in U.S. city average, average price, not seasonally adjusted</v>
      </c>
      <c r="K5835" t="str">
        <f>VLOOKUP(G5835,Areas!A:B,2,0)</f>
        <v>Northeast - Size Class B/C</v>
      </c>
    </row>
    <row r="5836" spans="1:11" x14ac:dyDescent="0.3">
      <c r="A5836" t="s">
        <v>2452</v>
      </c>
      <c r="B5836">
        <v>2015</v>
      </c>
      <c r="C5836" t="s">
        <v>89</v>
      </c>
      <c r="D5836" s="4">
        <v>2.7709999999999999</v>
      </c>
      <c r="E5836" t="s">
        <v>12</v>
      </c>
      <c r="F5836" t="s">
        <v>13</v>
      </c>
      <c r="G5836" t="str">
        <f t="shared" si="182"/>
        <v>N100</v>
      </c>
      <c r="H5836" t="str">
        <f t="shared" si="183"/>
        <v>7471A</v>
      </c>
      <c r="I5836" t="str">
        <f>VLOOKUP(F5836,Period!A:B,2,0)</f>
        <v>January</v>
      </c>
      <c r="J5836" t="str">
        <f>VLOOKUP(H5836,ap[[item_code]:[series_title]],2,0)</f>
        <v>Gasoline, all types, per gallon/3.785 liters in U.S. city average, average price, not seasonally adjusted</v>
      </c>
      <c r="K5836" t="str">
        <f>VLOOKUP(G5836,Areas!A:B,2,0)</f>
        <v>Northeast - Size Class B/C</v>
      </c>
    </row>
    <row r="5837" spans="1:11" x14ac:dyDescent="0.3">
      <c r="A5837" t="s">
        <v>2452</v>
      </c>
      <c r="B5837">
        <v>2015</v>
      </c>
      <c r="C5837" t="s">
        <v>133</v>
      </c>
      <c r="D5837" s="4">
        <v>2.8479999999999999</v>
      </c>
      <c r="E5837" t="s">
        <v>12</v>
      </c>
      <c r="F5837" t="s">
        <v>13</v>
      </c>
      <c r="G5837" t="str">
        <f t="shared" si="182"/>
        <v>N100</v>
      </c>
      <c r="H5837" t="str">
        <f t="shared" si="183"/>
        <v>7471A</v>
      </c>
      <c r="I5837" t="str">
        <f>VLOOKUP(F5837,Period!A:B,2,0)</f>
        <v>January</v>
      </c>
      <c r="J5837" t="str">
        <f>VLOOKUP(H5837,ap[[item_code]:[series_title]],2,0)</f>
        <v>Gasoline, all types, per gallon/3.785 liters in U.S. city average, average price, not seasonally adjusted</v>
      </c>
      <c r="K5837" t="str">
        <f>VLOOKUP(G5837,Areas!A:B,2,0)</f>
        <v>Northeast - Size Class B/C</v>
      </c>
    </row>
    <row r="5838" spans="1:11" x14ac:dyDescent="0.3">
      <c r="A5838" t="s">
        <v>2452</v>
      </c>
      <c r="B5838">
        <v>2015</v>
      </c>
      <c r="C5838" t="s">
        <v>82</v>
      </c>
      <c r="D5838" s="4">
        <v>2.8220000000000001</v>
      </c>
      <c r="E5838" t="s">
        <v>12</v>
      </c>
      <c r="F5838" t="s">
        <v>13</v>
      </c>
      <c r="G5838" t="str">
        <f t="shared" si="182"/>
        <v>N100</v>
      </c>
      <c r="H5838" t="str">
        <f t="shared" si="183"/>
        <v>7471A</v>
      </c>
      <c r="I5838" t="str">
        <f>VLOOKUP(F5838,Period!A:B,2,0)</f>
        <v>January</v>
      </c>
      <c r="J5838" t="str">
        <f>VLOOKUP(H5838,ap[[item_code]:[series_title]],2,0)</f>
        <v>Gasoline, all types, per gallon/3.785 liters in U.S. city average, average price, not seasonally adjusted</v>
      </c>
      <c r="K5838" t="str">
        <f>VLOOKUP(G5838,Areas!A:B,2,0)</f>
        <v>Northeast - Size Class B/C</v>
      </c>
    </row>
    <row r="5839" spans="1:11" x14ac:dyDescent="0.3">
      <c r="A5839" t="s">
        <v>2452</v>
      </c>
      <c r="B5839">
        <v>2015</v>
      </c>
      <c r="C5839" t="s">
        <v>69</v>
      </c>
      <c r="D5839" s="4">
        <v>2.64</v>
      </c>
      <c r="E5839" t="s">
        <v>12</v>
      </c>
      <c r="F5839" t="s">
        <v>13</v>
      </c>
      <c r="G5839" t="str">
        <f t="shared" si="182"/>
        <v>N100</v>
      </c>
      <c r="H5839" t="str">
        <f t="shared" si="183"/>
        <v>7471A</v>
      </c>
      <c r="I5839" t="str">
        <f>VLOOKUP(F5839,Period!A:B,2,0)</f>
        <v>January</v>
      </c>
      <c r="J5839" t="str">
        <f>VLOOKUP(H5839,ap[[item_code]:[series_title]],2,0)</f>
        <v>Gasoline, all types, per gallon/3.785 liters in U.S. city average, average price, not seasonally adjusted</v>
      </c>
      <c r="K5839" t="str">
        <f>VLOOKUP(G5839,Areas!A:B,2,0)</f>
        <v>Northeast - Size Class B/C</v>
      </c>
    </row>
    <row r="5840" spans="1:11" x14ac:dyDescent="0.3">
      <c r="A5840" t="s">
        <v>2452</v>
      </c>
      <c r="B5840">
        <v>2015</v>
      </c>
      <c r="C5840" t="s">
        <v>35</v>
      </c>
      <c r="D5840" s="4">
        <v>2.4420000000000002</v>
      </c>
      <c r="E5840" t="s">
        <v>12</v>
      </c>
      <c r="F5840" t="s">
        <v>13</v>
      </c>
      <c r="G5840" t="str">
        <f t="shared" si="182"/>
        <v>N100</v>
      </c>
      <c r="H5840" t="str">
        <f t="shared" si="183"/>
        <v>7471A</v>
      </c>
      <c r="I5840" t="str">
        <f>VLOOKUP(F5840,Period!A:B,2,0)</f>
        <v>January</v>
      </c>
      <c r="J5840" t="str">
        <f>VLOOKUP(H5840,ap[[item_code]:[series_title]],2,0)</f>
        <v>Gasoline, all types, per gallon/3.785 liters in U.S. city average, average price, not seasonally adjusted</v>
      </c>
      <c r="K5840" t="str">
        <f>VLOOKUP(G5840,Areas!A:B,2,0)</f>
        <v>Northeast - Size Class B/C</v>
      </c>
    </row>
    <row r="5841" spans="1:11" x14ac:dyDescent="0.3">
      <c r="A5841" t="s">
        <v>2452</v>
      </c>
      <c r="B5841">
        <v>2015</v>
      </c>
      <c r="C5841" t="s">
        <v>14</v>
      </c>
      <c r="D5841" s="4">
        <v>2.3239999999999998</v>
      </c>
      <c r="E5841" t="s">
        <v>12</v>
      </c>
      <c r="F5841" t="s">
        <v>13</v>
      </c>
      <c r="G5841" t="str">
        <f t="shared" si="182"/>
        <v>N100</v>
      </c>
      <c r="H5841" t="str">
        <f t="shared" si="183"/>
        <v>7471A</v>
      </c>
      <c r="I5841" t="str">
        <f>VLOOKUP(F5841,Period!A:B,2,0)</f>
        <v>January</v>
      </c>
      <c r="J5841" t="str">
        <f>VLOOKUP(H5841,ap[[item_code]:[series_title]],2,0)</f>
        <v>Gasoline, all types, per gallon/3.785 liters in U.S. city average, average price, not seasonally adjusted</v>
      </c>
      <c r="K5841" t="str">
        <f>VLOOKUP(G5841,Areas!A:B,2,0)</f>
        <v>Northeast - Size Class B/C</v>
      </c>
    </row>
    <row r="5842" spans="1:11" x14ac:dyDescent="0.3">
      <c r="A5842" t="s">
        <v>2452</v>
      </c>
      <c r="B5842">
        <v>2015</v>
      </c>
      <c r="C5842" t="s">
        <v>146</v>
      </c>
      <c r="D5842" s="4">
        <v>2.3050000000000002</v>
      </c>
      <c r="E5842" t="s">
        <v>12</v>
      </c>
      <c r="F5842" t="s">
        <v>13</v>
      </c>
      <c r="G5842" t="str">
        <f t="shared" si="182"/>
        <v>N100</v>
      </c>
      <c r="H5842" t="str">
        <f t="shared" si="183"/>
        <v>7471A</v>
      </c>
      <c r="I5842" t="str">
        <f>VLOOKUP(F5842,Period!A:B,2,0)</f>
        <v>January</v>
      </c>
      <c r="J5842" t="str">
        <f>VLOOKUP(H5842,ap[[item_code]:[series_title]],2,0)</f>
        <v>Gasoline, all types, per gallon/3.785 liters in U.S. city average, average price, not seasonally adjusted</v>
      </c>
      <c r="K5842" t="str">
        <f>VLOOKUP(G5842,Areas!A:B,2,0)</f>
        <v>Northeast - Size Class B/C</v>
      </c>
    </row>
    <row r="5843" spans="1:11" x14ac:dyDescent="0.3">
      <c r="A5843" t="s">
        <v>2452</v>
      </c>
      <c r="B5843">
        <v>2015</v>
      </c>
      <c r="C5843" t="s">
        <v>18</v>
      </c>
      <c r="D5843" s="4">
        <v>2.2370000000000001</v>
      </c>
      <c r="E5843" t="s">
        <v>12</v>
      </c>
      <c r="F5843" t="s">
        <v>13</v>
      </c>
      <c r="G5843" t="str">
        <f t="shared" si="182"/>
        <v>N100</v>
      </c>
      <c r="H5843" t="str">
        <f t="shared" si="183"/>
        <v>7471A</v>
      </c>
      <c r="I5843" t="str">
        <f>VLOOKUP(F5843,Period!A:B,2,0)</f>
        <v>January</v>
      </c>
      <c r="J5843" t="str">
        <f>VLOOKUP(H5843,ap[[item_code]:[series_title]],2,0)</f>
        <v>Gasoline, all types, per gallon/3.785 liters in U.S. city average, average price, not seasonally adjusted</v>
      </c>
      <c r="K5843" t="str">
        <f>VLOOKUP(G5843,Areas!A:B,2,0)</f>
        <v>Northeast - Size Class B/C</v>
      </c>
    </row>
    <row r="5844" spans="1:11" x14ac:dyDescent="0.3">
      <c r="A5844" t="s">
        <v>2452</v>
      </c>
      <c r="B5844">
        <v>2016</v>
      </c>
      <c r="C5844" t="s">
        <v>13</v>
      </c>
      <c r="D5844" s="4">
        <v>2.1070000000000002</v>
      </c>
      <c r="E5844" t="s">
        <v>12</v>
      </c>
      <c r="F5844" t="s">
        <v>13</v>
      </c>
      <c r="G5844" t="str">
        <f t="shared" si="182"/>
        <v>N100</v>
      </c>
      <c r="H5844" t="str">
        <f t="shared" si="183"/>
        <v>7471A</v>
      </c>
      <c r="I5844" t="str">
        <f>VLOOKUP(F5844,Period!A:B,2,0)</f>
        <v>January</v>
      </c>
      <c r="J5844" t="str">
        <f>VLOOKUP(H5844,ap[[item_code]:[series_title]],2,0)</f>
        <v>Gasoline, all types, per gallon/3.785 liters in U.S. city average, average price, not seasonally adjusted</v>
      </c>
      <c r="K5844" t="str">
        <f>VLOOKUP(G5844,Areas!A:B,2,0)</f>
        <v>Northeast - Size Class B/C</v>
      </c>
    </row>
    <row r="5845" spans="1:11" x14ac:dyDescent="0.3">
      <c r="A5845" t="s">
        <v>2452</v>
      </c>
      <c r="B5845">
        <v>2016</v>
      </c>
      <c r="C5845" t="s">
        <v>183</v>
      </c>
      <c r="D5845" s="4">
        <v>1.952</v>
      </c>
      <c r="E5845" t="s">
        <v>12</v>
      </c>
      <c r="F5845" t="s">
        <v>13</v>
      </c>
      <c r="G5845" t="str">
        <f t="shared" si="182"/>
        <v>N100</v>
      </c>
      <c r="H5845" t="str">
        <f t="shared" si="183"/>
        <v>7471A</v>
      </c>
      <c r="I5845" t="str">
        <f>VLOOKUP(F5845,Period!A:B,2,0)</f>
        <v>January</v>
      </c>
      <c r="J5845" t="str">
        <f>VLOOKUP(H5845,ap[[item_code]:[series_title]],2,0)</f>
        <v>Gasoline, all types, per gallon/3.785 liters in U.S. city average, average price, not seasonally adjusted</v>
      </c>
      <c r="K5845" t="str">
        <f>VLOOKUP(G5845,Areas!A:B,2,0)</f>
        <v>Northeast - Size Class B/C</v>
      </c>
    </row>
    <row r="5846" spans="1:11" x14ac:dyDescent="0.3">
      <c r="A5846" t="s">
        <v>2452</v>
      </c>
      <c r="B5846">
        <v>2016</v>
      </c>
      <c r="C5846" t="s">
        <v>25</v>
      </c>
      <c r="D5846" s="4">
        <v>1.9970000000000001</v>
      </c>
      <c r="E5846" t="s">
        <v>12</v>
      </c>
      <c r="F5846" t="s">
        <v>13</v>
      </c>
      <c r="G5846" t="str">
        <f t="shared" si="182"/>
        <v>N100</v>
      </c>
      <c r="H5846" t="str">
        <f t="shared" si="183"/>
        <v>7471A</v>
      </c>
      <c r="I5846" t="str">
        <f>VLOOKUP(F5846,Period!A:B,2,0)</f>
        <v>January</v>
      </c>
      <c r="J5846" t="str">
        <f>VLOOKUP(H5846,ap[[item_code]:[series_title]],2,0)</f>
        <v>Gasoline, all types, per gallon/3.785 liters in U.S. city average, average price, not seasonally adjusted</v>
      </c>
      <c r="K5846" t="str">
        <f>VLOOKUP(G5846,Areas!A:B,2,0)</f>
        <v>Northeast - Size Class B/C</v>
      </c>
    </row>
    <row r="5847" spans="1:11" x14ac:dyDescent="0.3">
      <c r="A5847" t="s">
        <v>2452</v>
      </c>
      <c r="B5847">
        <v>2016</v>
      </c>
      <c r="C5847" t="s">
        <v>93</v>
      </c>
      <c r="D5847" s="4">
        <v>2.2389999999999999</v>
      </c>
      <c r="E5847" t="s">
        <v>12</v>
      </c>
      <c r="F5847" t="s">
        <v>13</v>
      </c>
      <c r="G5847" t="str">
        <f t="shared" si="182"/>
        <v>N100</v>
      </c>
      <c r="H5847" t="str">
        <f t="shared" si="183"/>
        <v>7471A</v>
      </c>
      <c r="I5847" t="str">
        <f>VLOOKUP(F5847,Period!A:B,2,0)</f>
        <v>January</v>
      </c>
      <c r="J5847" t="str">
        <f>VLOOKUP(H5847,ap[[item_code]:[series_title]],2,0)</f>
        <v>Gasoline, all types, per gallon/3.785 liters in U.S. city average, average price, not seasonally adjusted</v>
      </c>
      <c r="K5847" t="str">
        <f>VLOOKUP(G5847,Areas!A:B,2,0)</f>
        <v>Northeast - Size Class B/C</v>
      </c>
    </row>
    <row r="5848" spans="1:11" x14ac:dyDescent="0.3">
      <c r="A5848" t="s">
        <v>2452</v>
      </c>
      <c r="B5848">
        <v>2016</v>
      </c>
      <c r="C5848" t="s">
        <v>89</v>
      </c>
      <c r="D5848" s="4">
        <v>2.4</v>
      </c>
      <c r="E5848" t="s">
        <v>12</v>
      </c>
      <c r="F5848" t="s">
        <v>13</v>
      </c>
      <c r="G5848" t="str">
        <f t="shared" si="182"/>
        <v>N100</v>
      </c>
      <c r="H5848" t="str">
        <f t="shared" si="183"/>
        <v>7471A</v>
      </c>
      <c r="I5848" t="str">
        <f>VLOOKUP(F5848,Period!A:B,2,0)</f>
        <v>January</v>
      </c>
      <c r="J5848" t="str">
        <f>VLOOKUP(H5848,ap[[item_code]:[series_title]],2,0)</f>
        <v>Gasoline, all types, per gallon/3.785 liters in U.S. city average, average price, not seasonally adjusted</v>
      </c>
      <c r="K5848" t="str">
        <f>VLOOKUP(G5848,Areas!A:B,2,0)</f>
        <v>Northeast - Size Class B/C</v>
      </c>
    </row>
    <row r="5849" spans="1:11" x14ac:dyDescent="0.3">
      <c r="A5849" t="s">
        <v>2452</v>
      </c>
      <c r="B5849">
        <v>2016</v>
      </c>
      <c r="C5849" t="s">
        <v>133</v>
      </c>
      <c r="D5849" s="4">
        <v>2.4620000000000002</v>
      </c>
      <c r="E5849" t="s">
        <v>12</v>
      </c>
      <c r="F5849" t="s">
        <v>13</v>
      </c>
      <c r="G5849" t="str">
        <f t="shared" si="182"/>
        <v>N100</v>
      </c>
      <c r="H5849" t="str">
        <f t="shared" si="183"/>
        <v>7471A</v>
      </c>
      <c r="I5849" t="str">
        <f>VLOOKUP(F5849,Period!A:B,2,0)</f>
        <v>January</v>
      </c>
      <c r="J5849" t="str">
        <f>VLOOKUP(H5849,ap[[item_code]:[series_title]],2,0)</f>
        <v>Gasoline, all types, per gallon/3.785 liters in U.S. city average, average price, not seasonally adjusted</v>
      </c>
      <c r="K5849" t="str">
        <f>VLOOKUP(G5849,Areas!A:B,2,0)</f>
        <v>Northeast - Size Class B/C</v>
      </c>
    </row>
    <row r="5850" spans="1:11" x14ac:dyDescent="0.3">
      <c r="A5850" t="s">
        <v>2452</v>
      </c>
      <c r="B5850">
        <v>2016</v>
      </c>
      <c r="C5850" t="s">
        <v>82</v>
      </c>
      <c r="D5850" s="4">
        <v>2.3559999999999999</v>
      </c>
      <c r="E5850" t="s">
        <v>12</v>
      </c>
      <c r="F5850" t="s">
        <v>13</v>
      </c>
      <c r="G5850" t="str">
        <f t="shared" si="182"/>
        <v>N100</v>
      </c>
      <c r="H5850" t="str">
        <f t="shared" si="183"/>
        <v>7471A</v>
      </c>
      <c r="I5850" t="str">
        <f>VLOOKUP(F5850,Period!A:B,2,0)</f>
        <v>January</v>
      </c>
      <c r="J5850" t="str">
        <f>VLOOKUP(H5850,ap[[item_code]:[series_title]],2,0)</f>
        <v>Gasoline, all types, per gallon/3.785 liters in U.S. city average, average price, not seasonally adjusted</v>
      </c>
      <c r="K5850" t="str">
        <f>VLOOKUP(G5850,Areas!A:B,2,0)</f>
        <v>Northeast - Size Class B/C</v>
      </c>
    </row>
    <row r="5851" spans="1:11" x14ac:dyDescent="0.3">
      <c r="A5851" t="s">
        <v>2452</v>
      </c>
      <c r="B5851">
        <v>2016</v>
      </c>
      <c r="C5851" t="s">
        <v>69</v>
      </c>
      <c r="D5851" s="4">
        <v>2.2530000000000001</v>
      </c>
      <c r="E5851" t="s">
        <v>12</v>
      </c>
      <c r="F5851" t="s">
        <v>13</v>
      </c>
      <c r="G5851" t="str">
        <f t="shared" si="182"/>
        <v>N100</v>
      </c>
      <c r="H5851" t="str">
        <f t="shared" si="183"/>
        <v>7471A</v>
      </c>
      <c r="I5851" t="str">
        <f>VLOOKUP(F5851,Period!A:B,2,0)</f>
        <v>January</v>
      </c>
      <c r="J5851" t="str">
        <f>VLOOKUP(H5851,ap[[item_code]:[series_title]],2,0)</f>
        <v>Gasoline, all types, per gallon/3.785 liters in U.S. city average, average price, not seasonally adjusted</v>
      </c>
      <c r="K5851" t="str">
        <f>VLOOKUP(G5851,Areas!A:B,2,0)</f>
        <v>Northeast - Size Class B/C</v>
      </c>
    </row>
    <row r="5852" spans="1:11" x14ac:dyDescent="0.3">
      <c r="A5852" t="s">
        <v>2452</v>
      </c>
      <c r="B5852">
        <v>2016</v>
      </c>
      <c r="C5852" t="s">
        <v>35</v>
      </c>
      <c r="D5852" s="4">
        <v>2.3050000000000002</v>
      </c>
      <c r="E5852" t="s">
        <v>12</v>
      </c>
      <c r="F5852" t="s">
        <v>13</v>
      </c>
      <c r="G5852" t="str">
        <f t="shared" si="182"/>
        <v>N100</v>
      </c>
      <c r="H5852" t="str">
        <f t="shared" si="183"/>
        <v>7471A</v>
      </c>
      <c r="I5852" t="str">
        <f>VLOOKUP(F5852,Period!A:B,2,0)</f>
        <v>January</v>
      </c>
      <c r="J5852" t="str">
        <f>VLOOKUP(H5852,ap[[item_code]:[series_title]],2,0)</f>
        <v>Gasoline, all types, per gallon/3.785 liters in U.S. city average, average price, not seasonally adjusted</v>
      </c>
      <c r="K5852" t="str">
        <f>VLOOKUP(G5852,Areas!A:B,2,0)</f>
        <v>Northeast - Size Class B/C</v>
      </c>
    </row>
    <row r="5853" spans="1:11" x14ac:dyDescent="0.3">
      <c r="A5853" t="s">
        <v>2452</v>
      </c>
      <c r="B5853">
        <v>2016</v>
      </c>
      <c r="C5853" t="s">
        <v>14</v>
      </c>
      <c r="D5853" s="4">
        <v>2.3540000000000001</v>
      </c>
      <c r="E5853" t="s">
        <v>12</v>
      </c>
      <c r="F5853" t="s">
        <v>13</v>
      </c>
      <c r="G5853" t="str">
        <f t="shared" si="182"/>
        <v>N100</v>
      </c>
      <c r="H5853" t="str">
        <f t="shared" si="183"/>
        <v>7471A</v>
      </c>
      <c r="I5853" t="str">
        <f>VLOOKUP(F5853,Period!A:B,2,0)</f>
        <v>January</v>
      </c>
      <c r="J5853" t="str">
        <f>VLOOKUP(H5853,ap[[item_code]:[series_title]],2,0)</f>
        <v>Gasoline, all types, per gallon/3.785 liters in U.S. city average, average price, not seasonally adjusted</v>
      </c>
      <c r="K5853" t="str">
        <f>VLOOKUP(G5853,Areas!A:B,2,0)</f>
        <v>Northeast - Size Class B/C</v>
      </c>
    </row>
    <row r="5854" spans="1:11" x14ac:dyDescent="0.3">
      <c r="A5854" t="s">
        <v>2452</v>
      </c>
      <c r="B5854">
        <v>2016</v>
      </c>
      <c r="C5854" t="s">
        <v>146</v>
      </c>
      <c r="D5854" s="4">
        <v>2.3610000000000002</v>
      </c>
      <c r="E5854" t="s">
        <v>12</v>
      </c>
      <c r="F5854" t="s">
        <v>13</v>
      </c>
      <c r="G5854" t="str">
        <f t="shared" si="182"/>
        <v>N100</v>
      </c>
      <c r="H5854" t="str">
        <f t="shared" si="183"/>
        <v>7471A</v>
      </c>
      <c r="I5854" t="str">
        <f>VLOOKUP(F5854,Period!A:B,2,0)</f>
        <v>January</v>
      </c>
      <c r="J5854" t="str">
        <f>VLOOKUP(H5854,ap[[item_code]:[series_title]],2,0)</f>
        <v>Gasoline, all types, per gallon/3.785 liters in U.S. city average, average price, not seasonally adjusted</v>
      </c>
      <c r="K5854" t="str">
        <f>VLOOKUP(G5854,Areas!A:B,2,0)</f>
        <v>Northeast - Size Class B/C</v>
      </c>
    </row>
    <row r="5855" spans="1:11" x14ac:dyDescent="0.3">
      <c r="A5855" t="s">
        <v>2452</v>
      </c>
      <c r="B5855">
        <v>2016</v>
      </c>
      <c r="C5855" t="s">
        <v>18</v>
      </c>
      <c r="D5855" s="4">
        <v>2.4020000000000001</v>
      </c>
      <c r="E5855" t="s">
        <v>12</v>
      </c>
      <c r="F5855" t="s">
        <v>13</v>
      </c>
      <c r="G5855" t="str">
        <f t="shared" si="182"/>
        <v>N100</v>
      </c>
      <c r="H5855" t="str">
        <f t="shared" si="183"/>
        <v>7471A</v>
      </c>
      <c r="I5855" t="str">
        <f>VLOOKUP(F5855,Period!A:B,2,0)</f>
        <v>January</v>
      </c>
      <c r="J5855" t="str">
        <f>VLOOKUP(H5855,ap[[item_code]:[series_title]],2,0)</f>
        <v>Gasoline, all types, per gallon/3.785 liters in U.S. city average, average price, not seasonally adjusted</v>
      </c>
      <c r="K5855" t="str">
        <f>VLOOKUP(G5855,Areas!A:B,2,0)</f>
        <v>Northeast - Size Class B/C</v>
      </c>
    </row>
    <row r="5856" spans="1:11" x14ac:dyDescent="0.3">
      <c r="A5856" t="s">
        <v>2452</v>
      </c>
      <c r="B5856">
        <v>2017</v>
      </c>
      <c r="C5856" t="s">
        <v>13</v>
      </c>
      <c r="D5856" s="4">
        <v>2.5409999999999999</v>
      </c>
      <c r="E5856" t="s">
        <v>12</v>
      </c>
      <c r="F5856" t="s">
        <v>13</v>
      </c>
      <c r="G5856" t="str">
        <f t="shared" si="182"/>
        <v>N100</v>
      </c>
      <c r="H5856" t="str">
        <f t="shared" si="183"/>
        <v>7471A</v>
      </c>
      <c r="I5856" t="str">
        <f>VLOOKUP(F5856,Period!A:B,2,0)</f>
        <v>January</v>
      </c>
      <c r="J5856" t="str">
        <f>VLOOKUP(H5856,ap[[item_code]:[series_title]],2,0)</f>
        <v>Gasoline, all types, per gallon/3.785 liters in U.S. city average, average price, not seasonally adjusted</v>
      </c>
      <c r="K5856" t="str">
        <f>VLOOKUP(G5856,Areas!A:B,2,0)</f>
        <v>Northeast - Size Class B/C</v>
      </c>
    </row>
    <row r="5857" spans="1:11" x14ac:dyDescent="0.3">
      <c r="A5857" t="s">
        <v>2452</v>
      </c>
      <c r="B5857">
        <v>2017</v>
      </c>
      <c r="C5857" t="s">
        <v>183</v>
      </c>
      <c r="D5857" s="4">
        <v>2.4729999999999999</v>
      </c>
      <c r="E5857" t="s">
        <v>12</v>
      </c>
      <c r="F5857" t="s">
        <v>13</v>
      </c>
      <c r="G5857" t="str">
        <f t="shared" si="182"/>
        <v>N100</v>
      </c>
      <c r="H5857" t="str">
        <f t="shared" si="183"/>
        <v>7471A</v>
      </c>
      <c r="I5857" t="str">
        <f>VLOOKUP(F5857,Period!A:B,2,0)</f>
        <v>January</v>
      </c>
      <c r="J5857" t="str">
        <f>VLOOKUP(H5857,ap[[item_code]:[series_title]],2,0)</f>
        <v>Gasoline, all types, per gallon/3.785 liters in U.S. city average, average price, not seasonally adjusted</v>
      </c>
      <c r="K5857" t="str">
        <f>VLOOKUP(G5857,Areas!A:B,2,0)</f>
        <v>Northeast - Size Class B/C</v>
      </c>
    </row>
    <row r="5858" spans="1:11" x14ac:dyDescent="0.3">
      <c r="A5858" t="s">
        <v>2452</v>
      </c>
      <c r="B5858">
        <v>2017</v>
      </c>
      <c r="C5858" t="s">
        <v>25</v>
      </c>
      <c r="D5858" s="4">
        <v>2.4390000000000001</v>
      </c>
      <c r="E5858" t="s">
        <v>12</v>
      </c>
      <c r="F5858" t="s">
        <v>13</v>
      </c>
      <c r="G5858" t="str">
        <f t="shared" si="182"/>
        <v>N100</v>
      </c>
      <c r="H5858" t="str">
        <f t="shared" si="183"/>
        <v>7471A</v>
      </c>
      <c r="I5858" t="str">
        <f>VLOOKUP(F5858,Period!A:B,2,0)</f>
        <v>January</v>
      </c>
      <c r="J5858" t="str">
        <f>VLOOKUP(H5858,ap[[item_code]:[series_title]],2,0)</f>
        <v>Gasoline, all types, per gallon/3.785 liters in U.S. city average, average price, not seasonally adjusted</v>
      </c>
      <c r="K5858" t="str">
        <f>VLOOKUP(G5858,Areas!A:B,2,0)</f>
        <v>Northeast - Size Class B/C</v>
      </c>
    </row>
    <row r="5859" spans="1:11" x14ac:dyDescent="0.3">
      <c r="A5859" t="s">
        <v>2452</v>
      </c>
      <c r="B5859">
        <v>2017</v>
      </c>
      <c r="C5859" t="s">
        <v>93</v>
      </c>
      <c r="D5859" s="4">
        <v>2.5430000000000001</v>
      </c>
      <c r="E5859" t="s">
        <v>12</v>
      </c>
      <c r="F5859" t="s">
        <v>13</v>
      </c>
      <c r="G5859" t="str">
        <f t="shared" si="182"/>
        <v>N100</v>
      </c>
      <c r="H5859" t="str">
        <f t="shared" si="183"/>
        <v>7471A</v>
      </c>
      <c r="I5859" t="str">
        <f>VLOOKUP(F5859,Period!A:B,2,0)</f>
        <v>January</v>
      </c>
      <c r="J5859" t="str">
        <f>VLOOKUP(H5859,ap[[item_code]:[series_title]],2,0)</f>
        <v>Gasoline, all types, per gallon/3.785 liters in U.S. city average, average price, not seasonally adjusted</v>
      </c>
      <c r="K5859" t="str">
        <f>VLOOKUP(G5859,Areas!A:B,2,0)</f>
        <v>Northeast - Size Class B/C</v>
      </c>
    </row>
    <row r="5860" spans="1:11" x14ac:dyDescent="0.3">
      <c r="A5860" t="s">
        <v>2452</v>
      </c>
      <c r="B5860">
        <v>2017</v>
      </c>
      <c r="C5860" t="s">
        <v>89</v>
      </c>
      <c r="D5860" s="4">
        <v>2.5430000000000001</v>
      </c>
      <c r="E5860" t="s">
        <v>12</v>
      </c>
      <c r="F5860" t="s">
        <v>13</v>
      </c>
      <c r="G5860" t="str">
        <f t="shared" si="182"/>
        <v>N100</v>
      </c>
      <c r="H5860" t="str">
        <f t="shared" si="183"/>
        <v>7471A</v>
      </c>
      <c r="I5860" t="str">
        <f>VLOOKUP(F5860,Period!A:B,2,0)</f>
        <v>January</v>
      </c>
      <c r="J5860" t="str">
        <f>VLOOKUP(H5860,ap[[item_code]:[series_title]],2,0)</f>
        <v>Gasoline, all types, per gallon/3.785 liters in U.S. city average, average price, not seasonally adjusted</v>
      </c>
      <c r="K5860" t="str">
        <f>VLOOKUP(G5860,Areas!A:B,2,0)</f>
        <v>Northeast - Size Class B/C</v>
      </c>
    </row>
    <row r="5861" spans="1:11" x14ac:dyDescent="0.3">
      <c r="A5861" t="s">
        <v>2452</v>
      </c>
      <c r="B5861">
        <v>2017</v>
      </c>
      <c r="C5861" t="s">
        <v>133</v>
      </c>
      <c r="D5861" s="4">
        <v>2.4500000000000002</v>
      </c>
      <c r="E5861" t="s">
        <v>12</v>
      </c>
      <c r="F5861" t="s">
        <v>13</v>
      </c>
      <c r="G5861" t="str">
        <f t="shared" si="182"/>
        <v>N100</v>
      </c>
      <c r="H5861" t="str">
        <f t="shared" si="183"/>
        <v>7471A</v>
      </c>
      <c r="I5861" t="str">
        <f>VLOOKUP(F5861,Period!A:B,2,0)</f>
        <v>January</v>
      </c>
      <c r="J5861" t="str">
        <f>VLOOKUP(H5861,ap[[item_code]:[series_title]],2,0)</f>
        <v>Gasoline, all types, per gallon/3.785 liters in U.S. city average, average price, not seasonally adjusted</v>
      </c>
      <c r="K5861" t="str">
        <f>VLOOKUP(G5861,Areas!A:B,2,0)</f>
        <v>Northeast - Size Class B/C</v>
      </c>
    </row>
    <row r="5862" spans="1:11" x14ac:dyDescent="0.3">
      <c r="A5862" t="s">
        <v>2452</v>
      </c>
      <c r="B5862">
        <v>2017</v>
      </c>
      <c r="C5862" t="s">
        <v>82</v>
      </c>
      <c r="D5862" s="4">
        <v>2.419</v>
      </c>
      <c r="E5862" t="s">
        <v>12</v>
      </c>
      <c r="F5862" t="s">
        <v>13</v>
      </c>
      <c r="G5862" t="str">
        <f t="shared" si="182"/>
        <v>N100</v>
      </c>
      <c r="H5862" t="str">
        <f t="shared" si="183"/>
        <v>7471A</v>
      </c>
      <c r="I5862" t="str">
        <f>VLOOKUP(F5862,Period!A:B,2,0)</f>
        <v>January</v>
      </c>
      <c r="J5862" t="str">
        <f>VLOOKUP(H5862,ap[[item_code]:[series_title]],2,0)</f>
        <v>Gasoline, all types, per gallon/3.785 liters in U.S. city average, average price, not seasonally adjusted</v>
      </c>
      <c r="K5862" t="str">
        <f>VLOOKUP(G5862,Areas!A:B,2,0)</f>
        <v>Northeast - Size Class B/C</v>
      </c>
    </row>
    <row r="5863" spans="1:11" x14ac:dyDescent="0.3">
      <c r="A5863" t="s">
        <v>2452</v>
      </c>
      <c r="B5863">
        <v>2017</v>
      </c>
      <c r="C5863" t="s">
        <v>69</v>
      </c>
      <c r="D5863" s="4">
        <v>2.4980000000000002</v>
      </c>
      <c r="E5863" t="s">
        <v>12</v>
      </c>
      <c r="F5863" t="s">
        <v>13</v>
      </c>
      <c r="G5863" t="str">
        <f t="shared" si="182"/>
        <v>N100</v>
      </c>
      <c r="H5863" t="str">
        <f t="shared" si="183"/>
        <v>7471A</v>
      </c>
      <c r="I5863" t="str">
        <f>VLOOKUP(F5863,Period!A:B,2,0)</f>
        <v>January</v>
      </c>
      <c r="J5863" t="str">
        <f>VLOOKUP(H5863,ap[[item_code]:[series_title]],2,0)</f>
        <v>Gasoline, all types, per gallon/3.785 liters in U.S. city average, average price, not seasonally adjusted</v>
      </c>
      <c r="K5863" t="str">
        <f>VLOOKUP(G5863,Areas!A:B,2,0)</f>
        <v>Northeast - Size Class B/C</v>
      </c>
    </row>
    <row r="5864" spans="1:11" x14ac:dyDescent="0.3">
      <c r="A5864" t="s">
        <v>2452</v>
      </c>
      <c r="B5864">
        <v>2017</v>
      </c>
      <c r="C5864" t="s">
        <v>35</v>
      </c>
      <c r="D5864" s="4">
        <v>2.8039999999999998</v>
      </c>
      <c r="E5864" t="s">
        <v>12</v>
      </c>
      <c r="F5864" t="s">
        <v>13</v>
      </c>
      <c r="G5864" t="str">
        <f t="shared" si="182"/>
        <v>N100</v>
      </c>
      <c r="H5864" t="str">
        <f t="shared" si="183"/>
        <v>7471A</v>
      </c>
      <c r="I5864" t="str">
        <f>VLOOKUP(F5864,Period!A:B,2,0)</f>
        <v>January</v>
      </c>
      <c r="J5864" t="str">
        <f>VLOOKUP(H5864,ap[[item_code]:[series_title]],2,0)</f>
        <v>Gasoline, all types, per gallon/3.785 liters in U.S. city average, average price, not seasonally adjusted</v>
      </c>
      <c r="K5864" t="str">
        <f>VLOOKUP(G5864,Areas!A:B,2,0)</f>
        <v>Northeast - Size Class B/C</v>
      </c>
    </row>
    <row r="5865" spans="1:11" x14ac:dyDescent="0.3">
      <c r="A5865" t="s">
        <v>2452</v>
      </c>
      <c r="B5865">
        <v>2017</v>
      </c>
      <c r="C5865" t="s">
        <v>14</v>
      </c>
      <c r="D5865" s="4">
        <v>2.66</v>
      </c>
      <c r="E5865" t="s">
        <v>12</v>
      </c>
      <c r="F5865" t="s">
        <v>13</v>
      </c>
      <c r="G5865" t="str">
        <f t="shared" si="182"/>
        <v>N100</v>
      </c>
      <c r="H5865" t="str">
        <f t="shared" si="183"/>
        <v>7471A</v>
      </c>
      <c r="I5865" t="str">
        <f>VLOOKUP(F5865,Period!A:B,2,0)</f>
        <v>January</v>
      </c>
      <c r="J5865" t="str">
        <f>VLOOKUP(H5865,ap[[item_code]:[series_title]],2,0)</f>
        <v>Gasoline, all types, per gallon/3.785 liters in U.S. city average, average price, not seasonally adjusted</v>
      </c>
      <c r="K5865" t="str">
        <f>VLOOKUP(G5865,Areas!A:B,2,0)</f>
        <v>Northeast - Size Class B/C</v>
      </c>
    </row>
    <row r="5866" spans="1:11" x14ac:dyDescent="0.3">
      <c r="A5866" t="s">
        <v>2452</v>
      </c>
      <c r="B5866">
        <v>2017</v>
      </c>
      <c r="C5866" t="s">
        <v>146</v>
      </c>
      <c r="D5866" s="4">
        <v>2.69</v>
      </c>
      <c r="E5866" t="s">
        <v>12</v>
      </c>
      <c r="F5866" t="s">
        <v>13</v>
      </c>
      <c r="G5866" t="str">
        <f t="shared" si="182"/>
        <v>N100</v>
      </c>
      <c r="H5866" t="str">
        <f t="shared" si="183"/>
        <v>7471A</v>
      </c>
      <c r="I5866" t="str">
        <f>VLOOKUP(F5866,Period!A:B,2,0)</f>
        <v>January</v>
      </c>
      <c r="J5866" t="str">
        <f>VLOOKUP(H5866,ap[[item_code]:[series_title]],2,0)</f>
        <v>Gasoline, all types, per gallon/3.785 liters in U.S. city average, average price, not seasonally adjusted</v>
      </c>
      <c r="K5866" t="str">
        <f>VLOOKUP(G5866,Areas!A:B,2,0)</f>
        <v>Northeast - Size Class B/C</v>
      </c>
    </row>
    <row r="5867" spans="1:11" x14ac:dyDescent="0.3">
      <c r="A5867" t="s">
        <v>2452</v>
      </c>
      <c r="B5867">
        <v>2017</v>
      </c>
      <c r="C5867" t="s">
        <v>18</v>
      </c>
      <c r="D5867" s="4">
        <v>2.65</v>
      </c>
      <c r="E5867" t="s">
        <v>12</v>
      </c>
      <c r="F5867" t="s">
        <v>13</v>
      </c>
      <c r="G5867" t="str">
        <f t="shared" si="182"/>
        <v>N100</v>
      </c>
      <c r="H5867" t="str">
        <f t="shared" si="183"/>
        <v>7471A</v>
      </c>
      <c r="I5867" t="str">
        <f>VLOOKUP(F5867,Period!A:B,2,0)</f>
        <v>January</v>
      </c>
      <c r="J5867" t="str">
        <f>VLOOKUP(H5867,ap[[item_code]:[series_title]],2,0)</f>
        <v>Gasoline, all types, per gallon/3.785 liters in U.S. city average, average price, not seasonally adjusted</v>
      </c>
      <c r="K5867" t="str">
        <f>VLOOKUP(G5867,Areas!A:B,2,0)</f>
        <v>Northeast - Size Class B/C</v>
      </c>
    </row>
    <row r="5868" spans="1:11" x14ac:dyDescent="0.3">
      <c r="A5868" t="s">
        <v>2452</v>
      </c>
      <c r="B5868">
        <v>2018</v>
      </c>
      <c r="C5868" t="s">
        <v>13</v>
      </c>
      <c r="D5868" s="4">
        <v>2.677</v>
      </c>
      <c r="E5868" t="s">
        <v>12</v>
      </c>
      <c r="F5868" t="s">
        <v>13</v>
      </c>
      <c r="G5868" t="str">
        <f t="shared" si="182"/>
        <v>N100</v>
      </c>
      <c r="H5868" t="str">
        <f t="shared" si="183"/>
        <v>7471A</v>
      </c>
      <c r="I5868" t="str">
        <f>VLOOKUP(F5868,Period!A:B,2,0)</f>
        <v>January</v>
      </c>
      <c r="J5868" t="str">
        <f>VLOOKUP(H5868,ap[[item_code]:[series_title]],2,0)</f>
        <v>Gasoline, all types, per gallon/3.785 liters in U.S. city average, average price, not seasonally adjusted</v>
      </c>
      <c r="K5868" t="str">
        <f>VLOOKUP(G5868,Areas!A:B,2,0)</f>
        <v>Northeast - Size Class B/C</v>
      </c>
    </row>
    <row r="5869" spans="1:11" x14ac:dyDescent="0.3">
      <c r="A5869" t="s">
        <v>2452</v>
      </c>
      <c r="B5869">
        <v>2018</v>
      </c>
      <c r="C5869" t="s">
        <v>183</v>
      </c>
      <c r="D5869" s="4">
        <v>2.7120000000000002</v>
      </c>
      <c r="E5869" t="s">
        <v>12</v>
      </c>
      <c r="F5869" t="s">
        <v>13</v>
      </c>
      <c r="G5869" t="str">
        <f t="shared" si="182"/>
        <v>N100</v>
      </c>
      <c r="H5869" t="str">
        <f t="shared" si="183"/>
        <v>7471A</v>
      </c>
      <c r="I5869" t="str">
        <f>VLOOKUP(F5869,Period!A:B,2,0)</f>
        <v>January</v>
      </c>
      <c r="J5869" t="str">
        <f>VLOOKUP(H5869,ap[[item_code]:[series_title]],2,0)</f>
        <v>Gasoline, all types, per gallon/3.785 liters in U.S. city average, average price, not seasonally adjusted</v>
      </c>
      <c r="K5869" t="str">
        <f>VLOOKUP(G5869,Areas!A:B,2,0)</f>
        <v>Northeast - Size Class B/C</v>
      </c>
    </row>
    <row r="5870" spans="1:11" x14ac:dyDescent="0.3">
      <c r="A5870" t="s">
        <v>2452</v>
      </c>
      <c r="B5870">
        <v>2018</v>
      </c>
      <c r="C5870" t="s">
        <v>25</v>
      </c>
      <c r="D5870" s="4">
        <v>2.6629999999999998</v>
      </c>
      <c r="E5870" t="s">
        <v>12</v>
      </c>
      <c r="F5870" t="s">
        <v>13</v>
      </c>
      <c r="G5870" t="str">
        <f t="shared" si="182"/>
        <v>N100</v>
      </c>
      <c r="H5870" t="str">
        <f t="shared" si="183"/>
        <v>7471A</v>
      </c>
      <c r="I5870" t="str">
        <f>VLOOKUP(F5870,Period!A:B,2,0)</f>
        <v>January</v>
      </c>
      <c r="J5870" t="str">
        <f>VLOOKUP(H5870,ap[[item_code]:[series_title]],2,0)</f>
        <v>Gasoline, all types, per gallon/3.785 liters in U.S. city average, average price, not seasonally adjusted</v>
      </c>
      <c r="K5870" t="str">
        <f>VLOOKUP(G5870,Areas!A:B,2,0)</f>
        <v>Northeast - Size Class B/C</v>
      </c>
    </row>
    <row r="5871" spans="1:11" x14ac:dyDescent="0.3">
      <c r="A5871" t="s">
        <v>2452</v>
      </c>
      <c r="B5871">
        <v>2018</v>
      </c>
      <c r="C5871" t="s">
        <v>93</v>
      </c>
      <c r="D5871" s="4">
        <v>2.8069999999999999</v>
      </c>
      <c r="E5871" t="s">
        <v>12</v>
      </c>
      <c r="F5871" t="s">
        <v>13</v>
      </c>
      <c r="G5871" t="str">
        <f t="shared" si="182"/>
        <v>N100</v>
      </c>
      <c r="H5871" t="str">
        <f t="shared" si="183"/>
        <v>7471A</v>
      </c>
      <c r="I5871" t="str">
        <f>VLOOKUP(F5871,Period!A:B,2,0)</f>
        <v>January</v>
      </c>
      <c r="J5871" t="str">
        <f>VLOOKUP(H5871,ap[[item_code]:[series_title]],2,0)</f>
        <v>Gasoline, all types, per gallon/3.785 liters in U.S. city average, average price, not seasonally adjusted</v>
      </c>
      <c r="K5871" t="str">
        <f>VLOOKUP(G5871,Areas!A:B,2,0)</f>
        <v>Northeast - Size Class B/C</v>
      </c>
    </row>
    <row r="5872" spans="1:11" x14ac:dyDescent="0.3">
      <c r="A5872" t="s">
        <v>2452</v>
      </c>
      <c r="B5872">
        <v>2018</v>
      </c>
      <c r="C5872" t="s">
        <v>89</v>
      </c>
      <c r="D5872" s="4">
        <v>2.9910000000000001</v>
      </c>
      <c r="E5872" t="s">
        <v>12</v>
      </c>
      <c r="F5872" t="s">
        <v>13</v>
      </c>
      <c r="G5872" t="str">
        <f t="shared" si="182"/>
        <v>N100</v>
      </c>
      <c r="H5872" t="str">
        <f t="shared" si="183"/>
        <v>7471A</v>
      </c>
      <c r="I5872" t="str">
        <f>VLOOKUP(F5872,Period!A:B,2,0)</f>
        <v>January</v>
      </c>
      <c r="J5872" t="str">
        <f>VLOOKUP(H5872,ap[[item_code]:[series_title]],2,0)</f>
        <v>Gasoline, all types, per gallon/3.785 liters in U.S. city average, average price, not seasonally adjusted</v>
      </c>
      <c r="K5872" t="str">
        <f>VLOOKUP(G5872,Areas!A:B,2,0)</f>
        <v>Northeast - Size Class B/C</v>
      </c>
    </row>
    <row r="5873" spans="1:11" x14ac:dyDescent="0.3">
      <c r="A5873" t="s">
        <v>2452</v>
      </c>
      <c r="B5873">
        <v>2018</v>
      </c>
      <c r="C5873" t="s">
        <v>133</v>
      </c>
      <c r="D5873" s="4">
        <v>2.9820000000000002</v>
      </c>
      <c r="E5873" t="s">
        <v>12</v>
      </c>
      <c r="F5873" t="s">
        <v>13</v>
      </c>
      <c r="G5873" t="str">
        <f t="shared" si="182"/>
        <v>N100</v>
      </c>
      <c r="H5873" t="str">
        <f t="shared" si="183"/>
        <v>7471A</v>
      </c>
      <c r="I5873" t="str">
        <f>VLOOKUP(F5873,Period!A:B,2,0)</f>
        <v>January</v>
      </c>
      <c r="J5873" t="str">
        <f>VLOOKUP(H5873,ap[[item_code]:[series_title]],2,0)</f>
        <v>Gasoline, all types, per gallon/3.785 liters in U.S. city average, average price, not seasonally adjusted</v>
      </c>
      <c r="K5873" t="str">
        <f>VLOOKUP(G5873,Areas!A:B,2,0)</f>
        <v>Northeast - Size Class B/C</v>
      </c>
    </row>
    <row r="5874" spans="1:11" x14ac:dyDescent="0.3">
      <c r="A5874" t="s">
        <v>2452</v>
      </c>
      <c r="B5874">
        <v>2018</v>
      </c>
      <c r="C5874" t="s">
        <v>82</v>
      </c>
      <c r="D5874" s="4">
        <v>2.95</v>
      </c>
      <c r="E5874" t="s">
        <v>12</v>
      </c>
      <c r="F5874" t="s">
        <v>13</v>
      </c>
      <c r="G5874" t="str">
        <f t="shared" si="182"/>
        <v>N100</v>
      </c>
      <c r="H5874" t="str">
        <f t="shared" si="183"/>
        <v>7471A</v>
      </c>
      <c r="I5874" t="str">
        <f>VLOOKUP(F5874,Period!A:B,2,0)</f>
        <v>January</v>
      </c>
      <c r="J5874" t="str">
        <f>VLOOKUP(H5874,ap[[item_code]:[series_title]],2,0)</f>
        <v>Gasoline, all types, per gallon/3.785 liters in U.S. city average, average price, not seasonally adjusted</v>
      </c>
      <c r="K5874" t="str">
        <f>VLOOKUP(G5874,Areas!A:B,2,0)</f>
        <v>Northeast - Size Class B/C</v>
      </c>
    </row>
    <row r="5875" spans="1:11" x14ac:dyDescent="0.3">
      <c r="A5875" t="s">
        <v>2452</v>
      </c>
      <c r="B5875">
        <v>2018</v>
      </c>
      <c r="C5875" t="s">
        <v>69</v>
      </c>
      <c r="D5875" s="4">
        <v>2.9630000000000001</v>
      </c>
      <c r="E5875" t="s">
        <v>12</v>
      </c>
      <c r="F5875" t="s">
        <v>13</v>
      </c>
      <c r="G5875" t="str">
        <f t="shared" si="182"/>
        <v>N100</v>
      </c>
      <c r="H5875" t="str">
        <f t="shared" si="183"/>
        <v>7471A</v>
      </c>
      <c r="I5875" t="str">
        <f>VLOOKUP(F5875,Period!A:B,2,0)</f>
        <v>January</v>
      </c>
      <c r="J5875" t="str">
        <f>VLOOKUP(H5875,ap[[item_code]:[series_title]],2,0)</f>
        <v>Gasoline, all types, per gallon/3.785 liters in U.S. city average, average price, not seasonally adjusted</v>
      </c>
      <c r="K5875" t="str">
        <f>VLOOKUP(G5875,Areas!A:B,2,0)</f>
        <v>Northeast - Size Class B/C</v>
      </c>
    </row>
    <row r="5876" spans="1:11" x14ac:dyDescent="0.3">
      <c r="A5876" t="s">
        <v>2452</v>
      </c>
      <c r="B5876">
        <v>2018</v>
      </c>
      <c r="C5876" t="s">
        <v>35</v>
      </c>
      <c r="D5876" s="4">
        <v>2.9710000000000001</v>
      </c>
      <c r="E5876" t="s">
        <v>12</v>
      </c>
      <c r="F5876" t="s">
        <v>13</v>
      </c>
      <c r="G5876" t="str">
        <f t="shared" si="182"/>
        <v>N100</v>
      </c>
      <c r="H5876" t="str">
        <f t="shared" si="183"/>
        <v>7471A</v>
      </c>
      <c r="I5876" t="str">
        <f>VLOOKUP(F5876,Period!A:B,2,0)</f>
        <v>January</v>
      </c>
      <c r="J5876" t="str">
        <f>VLOOKUP(H5876,ap[[item_code]:[series_title]],2,0)</f>
        <v>Gasoline, all types, per gallon/3.785 liters in U.S. city average, average price, not seasonally adjusted</v>
      </c>
      <c r="K5876" t="str">
        <f>VLOOKUP(G5876,Areas!A:B,2,0)</f>
        <v>Northeast - Size Class B/C</v>
      </c>
    </row>
    <row r="5877" spans="1:11" x14ac:dyDescent="0.3">
      <c r="A5877" t="s">
        <v>2452</v>
      </c>
      <c r="B5877">
        <v>2018</v>
      </c>
      <c r="C5877" t="s">
        <v>14</v>
      </c>
      <c r="D5877" s="4">
        <v>2.9340000000000002</v>
      </c>
      <c r="E5877" t="s">
        <v>12</v>
      </c>
      <c r="F5877" t="s">
        <v>13</v>
      </c>
      <c r="G5877" t="str">
        <f t="shared" si="182"/>
        <v>N100</v>
      </c>
      <c r="H5877" t="str">
        <f t="shared" si="183"/>
        <v>7471A</v>
      </c>
      <c r="I5877" t="str">
        <f>VLOOKUP(F5877,Period!A:B,2,0)</f>
        <v>January</v>
      </c>
      <c r="J5877" t="str">
        <f>VLOOKUP(H5877,ap[[item_code]:[series_title]],2,0)</f>
        <v>Gasoline, all types, per gallon/3.785 liters in U.S. city average, average price, not seasonally adjusted</v>
      </c>
      <c r="K5877" t="str">
        <f>VLOOKUP(G5877,Areas!A:B,2,0)</f>
        <v>Northeast - Size Class B/C</v>
      </c>
    </row>
    <row r="5878" spans="1:11" x14ac:dyDescent="0.3">
      <c r="A5878" t="s">
        <v>2452</v>
      </c>
      <c r="B5878">
        <v>2018</v>
      </c>
      <c r="C5878" t="s">
        <v>146</v>
      </c>
      <c r="D5878" s="4">
        <v>2.7480000000000002</v>
      </c>
      <c r="E5878" t="s">
        <v>12</v>
      </c>
      <c r="F5878" t="s">
        <v>13</v>
      </c>
      <c r="G5878" t="str">
        <f t="shared" si="182"/>
        <v>N100</v>
      </c>
      <c r="H5878" t="str">
        <f t="shared" si="183"/>
        <v>7471A</v>
      </c>
      <c r="I5878" t="str">
        <f>VLOOKUP(F5878,Period!A:B,2,0)</f>
        <v>January</v>
      </c>
      <c r="J5878" t="str">
        <f>VLOOKUP(H5878,ap[[item_code]:[series_title]],2,0)</f>
        <v>Gasoline, all types, per gallon/3.785 liters in U.S. city average, average price, not seasonally adjusted</v>
      </c>
      <c r="K5878" t="str">
        <f>VLOOKUP(G5878,Areas!A:B,2,0)</f>
        <v>Northeast - Size Class B/C</v>
      </c>
    </row>
    <row r="5879" spans="1:11" x14ac:dyDescent="0.3">
      <c r="A5879" t="s">
        <v>2452</v>
      </c>
      <c r="B5879">
        <v>2018</v>
      </c>
      <c r="C5879" t="s">
        <v>18</v>
      </c>
      <c r="D5879" s="4">
        <v>2.5550000000000002</v>
      </c>
      <c r="E5879" t="s">
        <v>12</v>
      </c>
      <c r="F5879" t="s">
        <v>13</v>
      </c>
      <c r="G5879" t="str">
        <f t="shared" si="182"/>
        <v>N100</v>
      </c>
      <c r="H5879" t="str">
        <f t="shared" si="183"/>
        <v>7471A</v>
      </c>
      <c r="I5879" t="str">
        <f>VLOOKUP(F5879,Period!A:B,2,0)</f>
        <v>January</v>
      </c>
      <c r="J5879" t="str">
        <f>VLOOKUP(H5879,ap[[item_code]:[series_title]],2,0)</f>
        <v>Gasoline, all types, per gallon/3.785 liters in U.S. city average, average price, not seasonally adjusted</v>
      </c>
      <c r="K5879" t="str">
        <f>VLOOKUP(G5879,Areas!A:B,2,0)</f>
        <v>Northeast - Size Class B/C</v>
      </c>
    </row>
    <row r="5880" spans="1:11" x14ac:dyDescent="0.3">
      <c r="A5880" t="s">
        <v>2452</v>
      </c>
      <c r="B5880">
        <v>2019</v>
      </c>
      <c r="C5880" t="s">
        <v>13</v>
      </c>
      <c r="D5880" s="4">
        <v>2.387</v>
      </c>
      <c r="E5880" t="s">
        <v>12</v>
      </c>
      <c r="F5880" t="s">
        <v>13</v>
      </c>
      <c r="G5880" t="str">
        <f t="shared" si="182"/>
        <v>N100</v>
      </c>
      <c r="H5880" t="str">
        <f t="shared" si="183"/>
        <v>7471A</v>
      </c>
      <c r="I5880" t="str">
        <f>VLOOKUP(F5880,Period!A:B,2,0)</f>
        <v>January</v>
      </c>
      <c r="J5880" t="str">
        <f>VLOOKUP(H5880,ap[[item_code]:[series_title]],2,0)</f>
        <v>Gasoline, all types, per gallon/3.785 liters in U.S. city average, average price, not seasonally adjusted</v>
      </c>
      <c r="K5880" t="str">
        <f>VLOOKUP(G5880,Areas!A:B,2,0)</f>
        <v>Northeast - Size Class B/C</v>
      </c>
    </row>
    <row r="5881" spans="1:11" x14ac:dyDescent="0.3">
      <c r="A5881" t="s">
        <v>2452</v>
      </c>
      <c r="B5881">
        <v>2019</v>
      </c>
      <c r="C5881" t="s">
        <v>183</v>
      </c>
      <c r="D5881" s="4">
        <v>2.42</v>
      </c>
      <c r="E5881" t="s">
        <v>12</v>
      </c>
      <c r="F5881" t="s">
        <v>13</v>
      </c>
      <c r="G5881" t="str">
        <f t="shared" si="182"/>
        <v>N100</v>
      </c>
      <c r="H5881" t="str">
        <f t="shared" si="183"/>
        <v>7471A</v>
      </c>
      <c r="I5881" t="str">
        <f>VLOOKUP(F5881,Period!A:B,2,0)</f>
        <v>January</v>
      </c>
      <c r="J5881" t="str">
        <f>VLOOKUP(H5881,ap[[item_code]:[series_title]],2,0)</f>
        <v>Gasoline, all types, per gallon/3.785 liters in U.S. city average, average price, not seasonally adjusted</v>
      </c>
      <c r="K5881" t="str">
        <f>VLOOKUP(G5881,Areas!A:B,2,0)</f>
        <v>Northeast - Size Class B/C</v>
      </c>
    </row>
    <row r="5882" spans="1:11" x14ac:dyDescent="0.3">
      <c r="A5882" t="s">
        <v>2452</v>
      </c>
      <c r="B5882">
        <v>2019</v>
      </c>
      <c r="C5882" t="s">
        <v>25</v>
      </c>
      <c r="D5882" s="4">
        <v>2.5939999999999999</v>
      </c>
      <c r="E5882" t="s">
        <v>12</v>
      </c>
      <c r="F5882" t="s">
        <v>13</v>
      </c>
      <c r="G5882" t="str">
        <f t="shared" si="182"/>
        <v>N100</v>
      </c>
      <c r="H5882" t="str">
        <f t="shared" si="183"/>
        <v>7471A</v>
      </c>
      <c r="I5882" t="str">
        <f>VLOOKUP(F5882,Period!A:B,2,0)</f>
        <v>January</v>
      </c>
      <c r="J5882" t="str">
        <f>VLOOKUP(H5882,ap[[item_code]:[series_title]],2,0)</f>
        <v>Gasoline, all types, per gallon/3.785 liters in U.S. city average, average price, not seasonally adjusted</v>
      </c>
      <c r="K5882" t="str">
        <f>VLOOKUP(G5882,Areas!A:B,2,0)</f>
        <v>Northeast - Size Class B/C</v>
      </c>
    </row>
    <row r="5883" spans="1:11" x14ac:dyDescent="0.3">
      <c r="A5883" t="s">
        <v>2452</v>
      </c>
      <c r="B5883">
        <v>2019</v>
      </c>
      <c r="C5883" t="s">
        <v>93</v>
      </c>
      <c r="D5883" s="4">
        <v>2.8140000000000001</v>
      </c>
      <c r="E5883" t="s">
        <v>12</v>
      </c>
      <c r="F5883" t="s">
        <v>13</v>
      </c>
      <c r="G5883" t="str">
        <f t="shared" si="182"/>
        <v>N100</v>
      </c>
      <c r="H5883" t="str">
        <f t="shared" si="183"/>
        <v>7471A</v>
      </c>
      <c r="I5883" t="str">
        <f>VLOOKUP(F5883,Period!A:B,2,0)</f>
        <v>January</v>
      </c>
      <c r="J5883" t="str">
        <f>VLOOKUP(H5883,ap[[item_code]:[series_title]],2,0)</f>
        <v>Gasoline, all types, per gallon/3.785 liters in U.S. city average, average price, not seasonally adjusted</v>
      </c>
      <c r="K5883" t="str">
        <f>VLOOKUP(G5883,Areas!A:B,2,0)</f>
        <v>Northeast - Size Class B/C</v>
      </c>
    </row>
    <row r="5884" spans="1:11" x14ac:dyDescent="0.3">
      <c r="A5884" t="s">
        <v>2452</v>
      </c>
      <c r="B5884">
        <v>2019</v>
      </c>
      <c r="C5884" t="s">
        <v>89</v>
      </c>
      <c r="D5884" s="4">
        <v>2.9239999999999999</v>
      </c>
      <c r="E5884" t="s">
        <v>12</v>
      </c>
      <c r="F5884" t="s">
        <v>13</v>
      </c>
      <c r="G5884" t="str">
        <f t="shared" si="182"/>
        <v>N100</v>
      </c>
      <c r="H5884" t="str">
        <f t="shared" si="183"/>
        <v>7471A</v>
      </c>
      <c r="I5884" t="str">
        <f>VLOOKUP(F5884,Period!A:B,2,0)</f>
        <v>January</v>
      </c>
      <c r="J5884" t="str">
        <f>VLOOKUP(H5884,ap[[item_code]:[series_title]],2,0)</f>
        <v>Gasoline, all types, per gallon/3.785 liters in U.S. city average, average price, not seasonally adjusted</v>
      </c>
      <c r="K5884" t="str">
        <f>VLOOKUP(G5884,Areas!A:B,2,0)</f>
        <v>Northeast - Size Class B/C</v>
      </c>
    </row>
    <row r="5885" spans="1:11" x14ac:dyDescent="0.3">
      <c r="A5885" t="s">
        <v>2452</v>
      </c>
      <c r="B5885">
        <v>2019</v>
      </c>
      <c r="C5885" t="s">
        <v>133</v>
      </c>
      <c r="D5885" s="4">
        <v>2.758</v>
      </c>
      <c r="E5885" t="s">
        <v>12</v>
      </c>
      <c r="F5885" t="s">
        <v>13</v>
      </c>
      <c r="G5885" t="str">
        <f t="shared" si="182"/>
        <v>N100</v>
      </c>
      <c r="H5885" t="str">
        <f t="shared" si="183"/>
        <v>7471A</v>
      </c>
      <c r="I5885" t="str">
        <f>VLOOKUP(F5885,Period!A:B,2,0)</f>
        <v>January</v>
      </c>
      <c r="J5885" t="str">
        <f>VLOOKUP(H5885,ap[[item_code]:[series_title]],2,0)</f>
        <v>Gasoline, all types, per gallon/3.785 liters in U.S. city average, average price, not seasonally adjusted</v>
      </c>
      <c r="K5885" t="str">
        <f>VLOOKUP(G5885,Areas!A:B,2,0)</f>
        <v>Northeast - Size Class B/C</v>
      </c>
    </row>
    <row r="5886" spans="1:11" x14ac:dyDescent="0.3">
      <c r="A5886" t="s">
        <v>2452</v>
      </c>
      <c r="B5886">
        <v>2019</v>
      </c>
      <c r="C5886" t="s">
        <v>82</v>
      </c>
      <c r="D5886" s="4">
        <v>2.81</v>
      </c>
      <c r="E5886" t="s">
        <v>12</v>
      </c>
      <c r="F5886" t="s">
        <v>13</v>
      </c>
      <c r="G5886" t="str">
        <f t="shared" si="182"/>
        <v>N100</v>
      </c>
      <c r="H5886" t="str">
        <f t="shared" si="183"/>
        <v>7471A</v>
      </c>
      <c r="I5886" t="str">
        <f>VLOOKUP(F5886,Period!A:B,2,0)</f>
        <v>January</v>
      </c>
      <c r="J5886" t="str">
        <f>VLOOKUP(H5886,ap[[item_code]:[series_title]],2,0)</f>
        <v>Gasoline, all types, per gallon/3.785 liters in U.S. city average, average price, not seasonally adjusted</v>
      </c>
      <c r="K5886" t="str">
        <f>VLOOKUP(G5886,Areas!A:B,2,0)</f>
        <v>Northeast - Size Class B/C</v>
      </c>
    </row>
    <row r="5887" spans="1:11" x14ac:dyDescent="0.3">
      <c r="A5887" t="s">
        <v>2452</v>
      </c>
      <c r="B5887">
        <v>2019</v>
      </c>
      <c r="C5887" t="s">
        <v>69</v>
      </c>
      <c r="D5887" s="4">
        <v>2.7069999999999999</v>
      </c>
      <c r="E5887" t="s">
        <v>12</v>
      </c>
      <c r="F5887" t="s">
        <v>13</v>
      </c>
      <c r="G5887" t="str">
        <f t="shared" si="182"/>
        <v>N100</v>
      </c>
      <c r="H5887" t="str">
        <f t="shared" si="183"/>
        <v>7471A</v>
      </c>
      <c r="I5887" t="str">
        <f>VLOOKUP(F5887,Period!A:B,2,0)</f>
        <v>January</v>
      </c>
      <c r="J5887" t="str">
        <f>VLOOKUP(H5887,ap[[item_code]:[series_title]],2,0)</f>
        <v>Gasoline, all types, per gallon/3.785 liters in U.S. city average, average price, not seasonally adjusted</v>
      </c>
      <c r="K5887" t="str">
        <f>VLOOKUP(G5887,Areas!A:B,2,0)</f>
        <v>Northeast - Size Class B/C</v>
      </c>
    </row>
    <row r="5888" spans="1:11" x14ac:dyDescent="0.3">
      <c r="A5888" t="s">
        <v>2452</v>
      </c>
      <c r="B5888">
        <v>2019</v>
      </c>
      <c r="C5888" t="s">
        <v>35</v>
      </c>
      <c r="D5888" s="4">
        <v>2.6419999999999999</v>
      </c>
      <c r="E5888" t="s">
        <v>12</v>
      </c>
      <c r="F5888" t="s">
        <v>13</v>
      </c>
      <c r="G5888" t="str">
        <f t="shared" si="182"/>
        <v>N100</v>
      </c>
      <c r="H5888" t="str">
        <f t="shared" si="183"/>
        <v>7471A</v>
      </c>
      <c r="I5888" t="str">
        <f>VLOOKUP(F5888,Period!A:B,2,0)</f>
        <v>January</v>
      </c>
      <c r="J5888" t="str">
        <f>VLOOKUP(H5888,ap[[item_code]:[series_title]],2,0)</f>
        <v>Gasoline, all types, per gallon/3.785 liters in U.S. city average, average price, not seasonally adjusted</v>
      </c>
      <c r="K5888" t="str">
        <f>VLOOKUP(G5888,Areas!A:B,2,0)</f>
        <v>Northeast - Size Class B/C</v>
      </c>
    </row>
    <row r="5889" spans="1:11" x14ac:dyDescent="0.3">
      <c r="A5889" t="s">
        <v>2452</v>
      </c>
      <c r="B5889">
        <v>2019</v>
      </c>
      <c r="C5889" t="s">
        <v>14</v>
      </c>
      <c r="D5889" s="4">
        <v>2.6339999999999999</v>
      </c>
      <c r="E5889" t="s">
        <v>12</v>
      </c>
      <c r="F5889" t="s">
        <v>13</v>
      </c>
      <c r="G5889" t="str">
        <f t="shared" si="182"/>
        <v>N100</v>
      </c>
      <c r="H5889" t="str">
        <f t="shared" si="183"/>
        <v>7471A</v>
      </c>
      <c r="I5889" t="str">
        <f>VLOOKUP(F5889,Period!A:B,2,0)</f>
        <v>January</v>
      </c>
      <c r="J5889" t="str">
        <f>VLOOKUP(H5889,ap[[item_code]:[series_title]],2,0)</f>
        <v>Gasoline, all types, per gallon/3.785 liters in U.S. city average, average price, not seasonally adjusted</v>
      </c>
      <c r="K5889" t="str">
        <f>VLOOKUP(G5889,Areas!A:B,2,0)</f>
        <v>Northeast - Size Class B/C</v>
      </c>
    </row>
    <row r="5890" spans="1:11" x14ac:dyDescent="0.3">
      <c r="A5890" t="s">
        <v>2452</v>
      </c>
      <c r="B5890">
        <v>2019</v>
      </c>
      <c r="C5890" t="s">
        <v>146</v>
      </c>
      <c r="D5890" s="4">
        <v>2.629</v>
      </c>
      <c r="E5890" t="s">
        <v>12</v>
      </c>
      <c r="F5890" t="s">
        <v>13</v>
      </c>
      <c r="G5890" t="str">
        <f t="shared" si="182"/>
        <v>N100</v>
      </c>
      <c r="H5890" t="str">
        <f t="shared" si="183"/>
        <v>7471A</v>
      </c>
      <c r="I5890" t="str">
        <f>VLOOKUP(F5890,Period!A:B,2,0)</f>
        <v>January</v>
      </c>
      <c r="J5890" t="str">
        <f>VLOOKUP(H5890,ap[[item_code]:[series_title]],2,0)</f>
        <v>Gasoline, all types, per gallon/3.785 liters in U.S. city average, average price, not seasonally adjusted</v>
      </c>
      <c r="K5890" t="str">
        <f>VLOOKUP(G5890,Areas!A:B,2,0)</f>
        <v>Northeast - Size Class B/C</v>
      </c>
    </row>
    <row r="5891" spans="1:11" x14ac:dyDescent="0.3">
      <c r="A5891" t="s">
        <v>2452</v>
      </c>
      <c r="B5891">
        <v>2019</v>
      </c>
      <c r="C5891" t="s">
        <v>18</v>
      </c>
      <c r="D5891" s="4">
        <v>2.6259999999999999</v>
      </c>
      <c r="E5891" t="s">
        <v>12</v>
      </c>
      <c r="F5891" t="s">
        <v>13</v>
      </c>
      <c r="G5891" t="str">
        <f t="shared" ref="G5891:G5954" si="184">MID(A5891,4,4)</f>
        <v>N100</v>
      </c>
      <c r="H5891" t="str">
        <f t="shared" ref="H5891:H5954" si="185">MID(A5891,8,5)</f>
        <v>7471A</v>
      </c>
      <c r="I5891" t="str">
        <f>VLOOKUP(F5891,Period!A:B,2,0)</f>
        <v>January</v>
      </c>
      <c r="J5891" t="str">
        <f>VLOOKUP(H5891,ap[[item_code]:[series_title]],2,0)</f>
        <v>Gasoline, all types, per gallon/3.785 liters in U.S. city average, average price, not seasonally adjusted</v>
      </c>
      <c r="K5891" t="str">
        <f>VLOOKUP(G5891,Areas!A:B,2,0)</f>
        <v>Northeast - Size Class B/C</v>
      </c>
    </row>
    <row r="5892" spans="1:11" x14ac:dyDescent="0.3">
      <c r="A5892" t="s">
        <v>2452</v>
      </c>
      <c r="B5892">
        <v>2020</v>
      </c>
      <c r="C5892" t="s">
        <v>13</v>
      </c>
      <c r="D5892" s="4">
        <v>2.6440000000000001</v>
      </c>
      <c r="E5892" t="s">
        <v>12</v>
      </c>
      <c r="F5892" t="s">
        <v>13</v>
      </c>
      <c r="G5892" t="str">
        <f t="shared" si="184"/>
        <v>N100</v>
      </c>
      <c r="H5892" t="str">
        <f t="shared" si="185"/>
        <v>7471A</v>
      </c>
      <c r="I5892" t="str">
        <f>VLOOKUP(F5892,Period!A:B,2,0)</f>
        <v>January</v>
      </c>
      <c r="J5892" t="str">
        <f>VLOOKUP(H5892,ap[[item_code]:[series_title]],2,0)</f>
        <v>Gasoline, all types, per gallon/3.785 liters in U.S. city average, average price, not seasonally adjusted</v>
      </c>
      <c r="K5892" t="str">
        <f>VLOOKUP(G5892,Areas!A:B,2,0)</f>
        <v>Northeast - Size Class B/C</v>
      </c>
    </row>
    <row r="5893" spans="1:11" x14ac:dyDescent="0.3">
      <c r="A5893" t="s">
        <v>2452</v>
      </c>
      <c r="B5893">
        <v>2020</v>
      </c>
      <c r="C5893" t="s">
        <v>183</v>
      </c>
      <c r="D5893" s="4">
        <v>2.536</v>
      </c>
      <c r="E5893" t="s">
        <v>12</v>
      </c>
      <c r="F5893" t="s">
        <v>13</v>
      </c>
      <c r="G5893" t="str">
        <f t="shared" si="184"/>
        <v>N100</v>
      </c>
      <c r="H5893" t="str">
        <f t="shared" si="185"/>
        <v>7471A</v>
      </c>
      <c r="I5893" t="str">
        <f>VLOOKUP(F5893,Period!A:B,2,0)</f>
        <v>January</v>
      </c>
      <c r="J5893" t="str">
        <f>VLOOKUP(H5893,ap[[item_code]:[series_title]],2,0)</f>
        <v>Gasoline, all types, per gallon/3.785 liters in U.S. city average, average price, not seasonally adjusted</v>
      </c>
      <c r="K5893" t="str">
        <f>VLOOKUP(G5893,Areas!A:B,2,0)</f>
        <v>Northeast - Size Class B/C</v>
      </c>
    </row>
    <row r="5894" spans="1:11" x14ac:dyDescent="0.3">
      <c r="A5894" t="s">
        <v>2452</v>
      </c>
      <c r="B5894">
        <v>2020</v>
      </c>
      <c r="C5894" t="s">
        <v>25</v>
      </c>
      <c r="D5894" s="4">
        <v>2.3319999999999999</v>
      </c>
      <c r="E5894" t="s">
        <v>12</v>
      </c>
      <c r="F5894" t="s">
        <v>13</v>
      </c>
      <c r="G5894" t="str">
        <f t="shared" si="184"/>
        <v>N100</v>
      </c>
      <c r="H5894" t="str">
        <f t="shared" si="185"/>
        <v>7471A</v>
      </c>
      <c r="I5894" t="str">
        <f>VLOOKUP(F5894,Period!A:B,2,0)</f>
        <v>January</v>
      </c>
      <c r="J5894" t="str">
        <f>VLOOKUP(H5894,ap[[item_code]:[series_title]],2,0)</f>
        <v>Gasoline, all types, per gallon/3.785 liters in U.S. city average, average price, not seasonally adjusted</v>
      </c>
      <c r="K5894" t="str">
        <f>VLOOKUP(G5894,Areas!A:B,2,0)</f>
        <v>Northeast - Size Class B/C</v>
      </c>
    </row>
    <row r="5895" spans="1:11" x14ac:dyDescent="0.3">
      <c r="A5895" t="s">
        <v>2452</v>
      </c>
      <c r="B5895">
        <v>2020</v>
      </c>
      <c r="C5895" t="s">
        <v>93</v>
      </c>
      <c r="D5895" s="4">
        <v>2.044</v>
      </c>
      <c r="E5895" t="s">
        <v>12</v>
      </c>
      <c r="F5895" t="s">
        <v>13</v>
      </c>
      <c r="G5895" t="str">
        <f t="shared" si="184"/>
        <v>N100</v>
      </c>
      <c r="H5895" t="str">
        <f t="shared" si="185"/>
        <v>7471A</v>
      </c>
      <c r="I5895" t="str">
        <f>VLOOKUP(F5895,Period!A:B,2,0)</f>
        <v>January</v>
      </c>
      <c r="J5895" t="str">
        <f>VLOOKUP(H5895,ap[[item_code]:[series_title]],2,0)</f>
        <v>Gasoline, all types, per gallon/3.785 liters in U.S. city average, average price, not seasonally adjusted</v>
      </c>
      <c r="K5895" t="str">
        <f>VLOOKUP(G5895,Areas!A:B,2,0)</f>
        <v>Northeast - Size Class B/C</v>
      </c>
    </row>
    <row r="5896" spans="1:11" x14ac:dyDescent="0.3">
      <c r="A5896" t="s">
        <v>2452</v>
      </c>
      <c r="B5896">
        <v>2020</v>
      </c>
      <c r="C5896" t="s">
        <v>89</v>
      </c>
      <c r="D5896" s="4">
        <v>2.0350000000000001</v>
      </c>
      <c r="E5896" t="s">
        <v>12</v>
      </c>
      <c r="F5896" t="s">
        <v>13</v>
      </c>
      <c r="G5896" t="str">
        <f t="shared" si="184"/>
        <v>N100</v>
      </c>
      <c r="H5896" t="str">
        <f t="shared" si="185"/>
        <v>7471A</v>
      </c>
      <c r="I5896" t="str">
        <f>VLOOKUP(F5896,Period!A:B,2,0)</f>
        <v>January</v>
      </c>
      <c r="J5896" t="str">
        <f>VLOOKUP(H5896,ap[[item_code]:[series_title]],2,0)</f>
        <v>Gasoline, all types, per gallon/3.785 liters in U.S. city average, average price, not seasonally adjusted</v>
      </c>
      <c r="K5896" t="str">
        <f>VLOOKUP(G5896,Areas!A:B,2,0)</f>
        <v>Northeast - Size Class B/C</v>
      </c>
    </row>
    <row r="5897" spans="1:11" x14ac:dyDescent="0.3">
      <c r="A5897" t="s">
        <v>2452</v>
      </c>
      <c r="B5897">
        <v>2020</v>
      </c>
      <c r="C5897" t="s">
        <v>133</v>
      </c>
      <c r="D5897" s="4">
        <v>2.1680000000000001</v>
      </c>
      <c r="E5897" t="s">
        <v>12</v>
      </c>
      <c r="F5897" t="s">
        <v>13</v>
      </c>
      <c r="G5897" t="str">
        <f t="shared" si="184"/>
        <v>N100</v>
      </c>
      <c r="H5897" t="str">
        <f t="shared" si="185"/>
        <v>7471A</v>
      </c>
      <c r="I5897" t="str">
        <f>VLOOKUP(F5897,Period!A:B,2,0)</f>
        <v>January</v>
      </c>
      <c r="J5897" t="str">
        <f>VLOOKUP(H5897,ap[[item_code]:[series_title]],2,0)</f>
        <v>Gasoline, all types, per gallon/3.785 liters in U.S. city average, average price, not seasonally adjusted</v>
      </c>
      <c r="K5897" t="str">
        <f>VLOOKUP(G5897,Areas!A:B,2,0)</f>
        <v>Northeast - Size Class B/C</v>
      </c>
    </row>
    <row r="5898" spans="1:11" x14ac:dyDescent="0.3">
      <c r="A5898" t="s">
        <v>2452</v>
      </c>
      <c r="B5898">
        <v>2020</v>
      </c>
      <c r="C5898" t="s">
        <v>82</v>
      </c>
      <c r="D5898" s="4">
        <v>2.2349999999999999</v>
      </c>
      <c r="E5898" t="s">
        <v>12</v>
      </c>
      <c r="F5898" t="s">
        <v>13</v>
      </c>
      <c r="G5898" t="str">
        <f t="shared" si="184"/>
        <v>N100</v>
      </c>
      <c r="H5898" t="str">
        <f t="shared" si="185"/>
        <v>7471A</v>
      </c>
      <c r="I5898" t="str">
        <f>VLOOKUP(F5898,Period!A:B,2,0)</f>
        <v>January</v>
      </c>
      <c r="J5898" t="str">
        <f>VLOOKUP(H5898,ap[[item_code]:[series_title]],2,0)</f>
        <v>Gasoline, all types, per gallon/3.785 liters in U.S. city average, average price, not seasonally adjusted</v>
      </c>
      <c r="K5898" t="str">
        <f>VLOOKUP(G5898,Areas!A:B,2,0)</f>
        <v>Northeast - Size Class B/C</v>
      </c>
    </row>
    <row r="5899" spans="1:11" x14ac:dyDescent="0.3">
      <c r="A5899" t="s">
        <v>2452</v>
      </c>
      <c r="B5899">
        <v>2020</v>
      </c>
      <c r="C5899" t="s">
        <v>69</v>
      </c>
      <c r="D5899" s="4">
        <v>2.2320000000000002</v>
      </c>
      <c r="E5899" t="s">
        <v>12</v>
      </c>
      <c r="F5899" t="s">
        <v>13</v>
      </c>
      <c r="G5899" t="str">
        <f t="shared" si="184"/>
        <v>N100</v>
      </c>
      <c r="H5899" t="str">
        <f t="shared" si="185"/>
        <v>7471A</v>
      </c>
      <c r="I5899" t="str">
        <f>VLOOKUP(F5899,Period!A:B,2,0)</f>
        <v>January</v>
      </c>
      <c r="J5899" t="str">
        <f>VLOOKUP(H5899,ap[[item_code]:[series_title]],2,0)</f>
        <v>Gasoline, all types, per gallon/3.785 liters in U.S. city average, average price, not seasonally adjusted</v>
      </c>
      <c r="K5899" t="str">
        <f>VLOOKUP(G5899,Areas!A:B,2,0)</f>
        <v>Northeast - Size Class B/C</v>
      </c>
    </row>
    <row r="5900" spans="1:11" x14ac:dyDescent="0.3">
      <c r="A5900" t="s">
        <v>2452</v>
      </c>
      <c r="B5900">
        <v>2020</v>
      </c>
      <c r="C5900" t="s">
        <v>35</v>
      </c>
      <c r="D5900" s="4">
        <v>2.2549999999999999</v>
      </c>
      <c r="E5900" t="s">
        <v>12</v>
      </c>
      <c r="F5900" t="s">
        <v>13</v>
      </c>
      <c r="G5900" t="str">
        <f t="shared" si="184"/>
        <v>N100</v>
      </c>
      <c r="H5900" t="str">
        <f t="shared" si="185"/>
        <v>7471A</v>
      </c>
      <c r="I5900" t="str">
        <f>VLOOKUP(F5900,Period!A:B,2,0)</f>
        <v>January</v>
      </c>
      <c r="J5900" t="str">
        <f>VLOOKUP(H5900,ap[[item_code]:[series_title]],2,0)</f>
        <v>Gasoline, all types, per gallon/3.785 liters in U.S. city average, average price, not seasonally adjusted</v>
      </c>
      <c r="K5900" t="str">
        <f>VLOOKUP(G5900,Areas!A:B,2,0)</f>
        <v>Northeast - Size Class B/C</v>
      </c>
    </row>
    <row r="5901" spans="1:11" x14ac:dyDescent="0.3">
      <c r="A5901" t="s">
        <v>2452</v>
      </c>
      <c r="B5901">
        <v>2020</v>
      </c>
      <c r="C5901" t="s">
        <v>14</v>
      </c>
      <c r="D5901" s="4">
        <v>2.2189999999999999</v>
      </c>
      <c r="E5901" t="s">
        <v>12</v>
      </c>
      <c r="F5901" t="s">
        <v>13</v>
      </c>
      <c r="G5901" t="str">
        <f t="shared" si="184"/>
        <v>N100</v>
      </c>
      <c r="H5901" t="str">
        <f t="shared" si="185"/>
        <v>7471A</v>
      </c>
      <c r="I5901" t="str">
        <f>VLOOKUP(F5901,Period!A:B,2,0)</f>
        <v>January</v>
      </c>
      <c r="J5901" t="str">
        <f>VLOOKUP(H5901,ap[[item_code]:[series_title]],2,0)</f>
        <v>Gasoline, all types, per gallon/3.785 liters in U.S. city average, average price, not seasonally adjusted</v>
      </c>
      <c r="K5901" t="str">
        <f>VLOOKUP(G5901,Areas!A:B,2,0)</f>
        <v>Northeast - Size Class B/C</v>
      </c>
    </row>
    <row r="5902" spans="1:11" x14ac:dyDescent="0.3">
      <c r="A5902" t="s">
        <v>2452</v>
      </c>
      <c r="B5902">
        <v>2020</v>
      </c>
      <c r="C5902" t="s">
        <v>146</v>
      </c>
      <c r="D5902" s="4">
        <v>2.1869999999999998</v>
      </c>
      <c r="E5902" t="s">
        <v>12</v>
      </c>
      <c r="F5902" t="s">
        <v>13</v>
      </c>
      <c r="G5902" t="str">
        <f t="shared" si="184"/>
        <v>N100</v>
      </c>
      <c r="H5902" t="str">
        <f t="shared" si="185"/>
        <v>7471A</v>
      </c>
      <c r="I5902" t="str">
        <f>VLOOKUP(F5902,Period!A:B,2,0)</f>
        <v>January</v>
      </c>
      <c r="J5902" t="str">
        <f>VLOOKUP(H5902,ap[[item_code]:[series_title]],2,0)</f>
        <v>Gasoline, all types, per gallon/3.785 liters in U.S. city average, average price, not seasonally adjusted</v>
      </c>
      <c r="K5902" t="str">
        <f>VLOOKUP(G5902,Areas!A:B,2,0)</f>
        <v>Northeast - Size Class B/C</v>
      </c>
    </row>
    <row r="5903" spans="1:11" x14ac:dyDescent="0.3">
      <c r="A5903" t="s">
        <v>2452</v>
      </c>
      <c r="B5903">
        <v>2020</v>
      </c>
      <c r="C5903" t="s">
        <v>18</v>
      </c>
      <c r="D5903" s="4">
        <v>2.2709999999999999</v>
      </c>
      <c r="E5903" t="s">
        <v>12</v>
      </c>
      <c r="F5903" t="s">
        <v>13</v>
      </c>
      <c r="G5903" t="str">
        <f t="shared" si="184"/>
        <v>N100</v>
      </c>
      <c r="H5903" t="str">
        <f t="shared" si="185"/>
        <v>7471A</v>
      </c>
      <c r="I5903" t="str">
        <f>VLOOKUP(F5903,Period!A:B,2,0)</f>
        <v>January</v>
      </c>
      <c r="J5903" t="str">
        <f>VLOOKUP(H5903,ap[[item_code]:[series_title]],2,0)</f>
        <v>Gasoline, all types, per gallon/3.785 liters in U.S. city average, average price, not seasonally adjusted</v>
      </c>
      <c r="K5903" t="str">
        <f>VLOOKUP(G5903,Areas!A:B,2,0)</f>
        <v>Northeast - Size Class B/C</v>
      </c>
    </row>
    <row r="5904" spans="1:11" x14ac:dyDescent="0.3">
      <c r="A5904" t="s">
        <v>2452</v>
      </c>
      <c r="B5904">
        <v>2021</v>
      </c>
      <c r="C5904" t="s">
        <v>13</v>
      </c>
      <c r="D5904" s="4">
        <v>2.4390000000000001</v>
      </c>
      <c r="E5904" t="s">
        <v>12</v>
      </c>
      <c r="F5904" t="s">
        <v>13</v>
      </c>
      <c r="G5904" t="str">
        <f t="shared" si="184"/>
        <v>N100</v>
      </c>
      <c r="H5904" t="str">
        <f t="shared" si="185"/>
        <v>7471A</v>
      </c>
      <c r="I5904" t="str">
        <f>VLOOKUP(F5904,Period!A:B,2,0)</f>
        <v>January</v>
      </c>
      <c r="J5904" t="str">
        <f>VLOOKUP(H5904,ap[[item_code]:[series_title]],2,0)</f>
        <v>Gasoline, all types, per gallon/3.785 liters in U.S. city average, average price, not seasonally adjusted</v>
      </c>
      <c r="K5904" t="str">
        <f>VLOOKUP(G5904,Areas!A:B,2,0)</f>
        <v>Northeast - Size Class B/C</v>
      </c>
    </row>
    <row r="5905" spans="1:11" x14ac:dyDescent="0.3">
      <c r="A5905" t="s">
        <v>2452</v>
      </c>
      <c r="B5905">
        <v>2021</v>
      </c>
      <c r="C5905" t="s">
        <v>183</v>
      </c>
      <c r="D5905" s="4">
        <v>2.629</v>
      </c>
      <c r="E5905" t="s">
        <v>12</v>
      </c>
      <c r="F5905" t="s">
        <v>13</v>
      </c>
      <c r="G5905" t="str">
        <f t="shared" si="184"/>
        <v>N100</v>
      </c>
      <c r="H5905" t="str">
        <f t="shared" si="185"/>
        <v>7471A</v>
      </c>
      <c r="I5905" t="str">
        <f>VLOOKUP(F5905,Period!A:B,2,0)</f>
        <v>January</v>
      </c>
      <c r="J5905" t="str">
        <f>VLOOKUP(H5905,ap[[item_code]:[series_title]],2,0)</f>
        <v>Gasoline, all types, per gallon/3.785 liters in U.S. city average, average price, not seasonally adjusted</v>
      </c>
      <c r="K5905" t="str">
        <f>VLOOKUP(G5905,Areas!A:B,2,0)</f>
        <v>Northeast - Size Class B/C</v>
      </c>
    </row>
    <row r="5906" spans="1:11" x14ac:dyDescent="0.3">
      <c r="A5906" t="s">
        <v>2452</v>
      </c>
      <c r="B5906">
        <v>2021</v>
      </c>
      <c r="C5906" t="s">
        <v>25</v>
      </c>
      <c r="D5906" s="4">
        <v>2.8540000000000001</v>
      </c>
      <c r="E5906" t="s">
        <v>12</v>
      </c>
      <c r="F5906" t="s">
        <v>13</v>
      </c>
      <c r="G5906" t="str">
        <f t="shared" si="184"/>
        <v>N100</v>
      </c>
      <c r="H5906" t="str">
        <f t="shared" si="185"/>
        <v>7471A</v>
      </c>
      <c r="I5906" t="str">
        <f>VLOOKUP(F5906,Period!A:B,2,0)</f>
        <v>January</v>
      </c>
      <c r="J5906" t="str">
        <f>VLOOKUP(H5906,ap[[item_code]:[series_title]],2,0)</f>
        <v>Gasoline, all types, per gallon/3.785 liters in U.S. city average, average price, not seasonally adjusted</v>
      </c>
      <c r="K5906" t="str">
        <f>VLOOKUP(G5906,Areas!A:B,2,0)</f>
        <v>Northeast - Size Class B/C</v>
      </c>
    </row>
    <row r="5907" spans="1:11" x14ac:dyDescent="0.3">
      <c r="A5907" t="s">
        <v>2452</v>
      </c>
      <c r="B5907">
        <v>2021</v>
      </c>
      <c r="C5907" t="s">
        <v>93</v>
      </c>
      <c r="D5907" s="4">
        <v>2.851</v>
      </c>
      <c r="E5907" t="s">
        <v>12</v>
      </c>
      <c r="F5907" t="s">
        <v>13</v>
      </c>
      <c r="G5907" t="str">
        <f t="shared" si="184"/>
        <v>N100</v>
      </c>
      <c r="H5907" t="str">
        <f t="shared" si="185"/>
        <v>7471A</v>
      </c>
      <c r="I5907" t="str">
        <f>VLOOKUP(F5907,Period!A:B,2,0)</f>
        <v>January</v>
      </c>
      <c r="J5907" t="str">
        <f>VLOOKUP(H5907,ap[[item_code]:[series_title]],2,0)</f>
        <v>Gasoline, all types, per gallon/3.785 liters in U.S. city average, average price, not seasonally adjusted</v>
      </c>
      <c r="K5907" t="str">
        <f>VLOOKUP(G5907,Areas!A:B,2,0)</f>
        <v>Northeast - Size Class B/C</v>
      </c>
    </row>
    <row r="5908" spans="1:11" x14ac:dyDescent="0.3">
      <c r="A5908" t="s">
        <v>2452</v>
      </c>
      <c r="B5908">
        <v>2021</v>
      </c>
      <c r="C5908" t="s">
        <v>89</v>
      </c>
      <c r="D5908" s="4">
        <v>2.9849999999999999</v>
      </c>
      <c r="E5908" t="s">
        <v>12</v>
      </c>
      <c r="F5908" t="s">
        <v>13</v>
      </c>
      <c r="G5908" t="str">
        <f t="shared" si="184"/>
        <v>N100</v>
      </c>
      <c r="H5908" t="str">
        <f t="shared" si="185"/>
        <v>7471A</v>
      </c>
      <c r="I5908" t="str">
        <f>VLOOKUP(F5908,Period!A:B,2,0)</f>
        <v>January</v>
      </c>
      <c r="J5908" t="str">
        <f>VLOOKUP(H5908,ap[[item_code]:[series_title]],2,0)</f>
        <v>Gasoline, all types, per gallon/3.785 liters in U.S. city average, average price, not seasonally adjusted</v>
      </c>
      <c r="K5908" t="str">
        <f>VLOOKUP(G5908,Areas!A:B,2,0)</f>
        <v>Northeast - Size Class B/C</v>
      </c>
    </row>
    <row r="5909" spans="1:11" x14ac:dyDescent="0.3">
      <c r="A5909" t="s">
        <v>2452</v>
      </c>
      <c r="B5909">
        <v>2021</v>
      </c>
      <c r="C5909" t="s">
        <v>133</v>
      </c>
      <c r="D5909" s="4">
        <v>3.1560000000000001</v>
      </c>
      <c r="E5909" t="s">
        <v>12</v>
      </c>
      <c r="F5909" t="s">
        <v>13</v>
      </c>
      <c r="G5909" t="str">
        <f t="shared" si="184"/>
        <v>N100</v>
      </c>
      <c r="H5909" t="str">
        <f t="shared" si="185"/>
        <v>7471A</v>
      </c>
      <c r="I5909" t="str">
        <f>VLOOKUP(F5909,Period!A:B,2,0)</f>
        <v>January</v>
      </c>
      <c r="J5909" t="str">
        <f>VLOOKUP(H5909,ap[[item_code]:[series_title]],2,0)</f>
        <v>Gasoline, all types, per gallon/3.785 liters in U.S. city average, average price, not seasonally adjusted</v>
      </c>
      <c r="K5909" t="str">
        <f>VLOOKUP(G5909,Areas!A:B,2,0)</f>
        <v>Northeast - Size Class B/C</v>
      </c>
    </row>
    <row r="5910" spans="1:11" x14ac:dyDescent="0.3">
      <c r="A5910" t="s">
        <v>2452</v>
      </c>
      <c r="B5910">
        <v>2021</v>
      </c>
      <c r="C5910" t="s">
        <v>82</v>
      </c>
      <c r="D5910" s="4">
        <v>3.2120000000000002</v>
      </c>
      <c r="E5910" t="s">
        <v>12</v>
      </c>
      <c r="F5910" t="s">
        <v>13</v>
      </c>
      <c r="G5910" t="str">
        <f t="shared" si="184"/>
        <v>N100</v>
      </c>
      <c r="H5910" t="str">
        <f t="shared" si="185"/>
        <v>7471A</v>
      </c>
      <c r="I5910" t="str">
        <f>VLOOKUP(F5910,Period!A:B,2,0)</f>
        <v>January</v>
      </c>
      <c r="J5910" t="str">
        <f>VLOOKUP(H5910,ap[[item_code]:[series_title]],2,0)</f>
        <v>Gasoline, all types, per gallon/3.785 liters in U.S. city average, average price, not seasonally adjusted</v>
      </c>
      <c r="K5910" t="str">
        <f>VLOOKUP(G5910,Areas!A:B,2,0)</f>
        <v>Northeast - Size Class B/C</v>
      </c>
    </row>
    <row r="5911" spans="1:11" x14ac:dyDescent="0.3">
      <c r="A5911" t="s">
        <v>2452</v>
      </c>
      <c r="B5911">
        <v>2021</v>
      </c>
      <c r="C5911" t="s">
        <v>69</v>
      </c>
      <c r="D5911" s="4">
        <v>3.2450000000000001</v>
      </c>
      <c r="E5911" t="s">
        <v>12</v>
      </c>
      <c r="F5911" t="s">
        <v>13</v>
      </c>
      <c r="G5911" t="str">
        <f t="shared" si="184"/>
        <v>N100</v>
      </c>
      <c r="H5911" t="str">
        <f t="shared" si="185"/>
        <v>7471A</v>
      </c>
      <c r="I5911" t="str">
        <f>VLOOKUP(F5911,Period!A:B,2,0)</f>
        <v>January</v>
      </c>
      <c r="J5911" t="str">
        <f>VLOOKUP(H5911,ap[[item_code]:[series_title]],2,0)</f>
        <v>Gasoline, all types, per gallon/3.785 liters in U.S. city average, average price, not seasonally adjusted</v>
      </c>
      <c r="K5911" t="str">
        <f>VLOOKUP(G5911,Areas!A:B,2,0)</f>
        <v>Northeast - Size Class B/C</v>
      </c>
    </row>
    <row r="5912" spans="1:11" x14ac:dyDescent="0.3">
      <c r="A5912" t="s">
        <v>2452</v>
      </c>
      <c r="B5912">
        <v>2021</v>
      </c>
      <c r="C5912" t="s">
        <v>35</v>
      </c>
      <c r="D5912" s="4">
        <v>3.286</v>
      </c>
      <c r="E5912" t="s">
        <v>12</v>
      </c>
      <c r="F5912" t="s">
        <v>13</v>
      </c>
      <c r="G5912" t="str">
        <f t="shared" si="184"/>
        <v>N100</v>
      </c>
      <c r="H5912" t="str">
        <f t="shared" si="185"/>
        <v>7471A</v>
      </c>
      <c r="I5912" t="str">
        <f>VLOOKUP(F5912,Period!A:B,2,0)</f>
        <v>January</v>
      </c>
      <c r="J5912" t="str">
        <f>VLOOKUP(H5912,ap[[item_code]:[series_title]],2,0)</f>
        <v>Gasoline, all types, per gallon/3.785 liters in U.S. city average, average price, not seasonally adjusted</v>
      </c>
      <c r="K5912" t="str">
        <f>VLOOKUP(G5912,Areas!A:B,2,0)</f>
        <v>Northeast - Size Class B/C</v>
      </c>
    </row>
    <row r="5913" spans="1:11" x14ac:dyDescent="0.3">
      <c r="A5913" t="s">
        <v>2452</v>
      </c>
      <c r="B5913">
        <v>2021</v>
      </c>
      <c r="C5913" t="s">
        <v>14</v>
      </c>
      <c r="D5913" s="4">
        <v>3.4380000000000002</v>
      </c>
      <c r="E5913" t="s">
        <v>12</v>
      </c>
      <c r="F5913" t="s">
        <v>13</v>
      </c>
      <c r="G5913" t="str">
        <f t="shared" si="184"/>
        <v>N100</v>
      </c>
      <c r="H5913" t="str">
        <f t="shared" si="185"/>
        <v>7471A</v>
      </c>
      <c r="I5913" t="str">
        <f>VLOOKUP(F5913,Period!A:B,2,0)</f>
        <v>January</v>
      </c>
      <c r="J5913" t="str">
        <f>VLOOKUP(H5913,ap[[item_code]:[series_title]],2,0)</f>
        <v>Gasoline, all types, per gallon/3.785 liters in U.S. city average, average price, not seasonally adjusted</v>
      </c>
      <c r="K5913" t="str">
        <f>VLOOKUP(G5913,Areas!A:B,2,0)</f>
        <v>Northeast - Size Class B/C</v>
      </c>
    </row>
    <row r="5914" spans="1:11" x14ac:dyDescent="0.3">
      <c r="A5914" t="s">
        <v>2466</v>
      </c>
      <c r="B5914">
        <v>2015</v>
      </c>
      <c r="C5914" t="s">
        <v>13</v>
      </c>
      <c r="D5914" s="4">
        <v>1.988</v>
      </c>
      <c r="E5914" t="s">
        <v>12</v>
      </c>
      <c r="F5914" t="s">
        <v>13</v>
      </c>
      <c r="G5914" t="str">
        <f t="shared" si="184"/>
        <v>N200</v>
      </c>
      <c r="H5914" t="str">
        <f t="shared" si="185"/>
        <v>74714</v>
      </c>
      <c r="I5914" t="str">
        <f>VLOOKUP(F5914,Period!A:B,2,0)</f>
        <v>January</v>
      </c>
      <c r="J5914" t="str">
        <f>VLOOKUP(H5914,ap[[item_code]:[series_title]],2,0)</f>
        <v>Gasoline, unleaded regular, per gallon/3.785 liters in U.S. city average, average price, not seasonally adjusted</v>
      </c>
      <c r="K5914" t="str">
        <f>VLOOKUP(G5914,Areas!A:B,2,0)</f>
        <v>Midwest - Size Class B/C</v>
      </c>
    </row>
    <row r="5915" spans="1:11" x14ac:dyDescent="0.3">
      <c r="A5915" t="s">
        <v>2466</v>
      </c>
      <c r="B5915">
        <v>2015</v>
      </c>
      <c r="C5915" t="s">
        <v>183</v>
      </c>
      <c r="D5915" s="4">
        <v>2.2040000000000002</v>
      </c>
      <c r="E5915" t="s">
        <v>12</v>
      </c>
      <c r="F5915" t="s">
        <v>13</v>
      </c>
      <c r="G5915" t="str">
        <f t="shared" si="184"/>
        <v>N200</v>
      </c>
      <c r="H5915" t="str">
        <f t="shared" si="185"/>
        <v>74714</v>
      </c>
      <c r="I5915" t="str">
        <f>VLOOKUP(F5915,Period!A:B,2,0)</f>
        <v>January</v>
      </c>
      <c r="J5915" t="str">
        <f>VLOOKUP(H5915,ap[[item_code]:[series_title]],2,0)</f>
        <v>Gasoline, unleaded regular, per gallon/3.785 liters in U.S. city average, average price, not seasonally adjusted</v>
      </c>
      <c r="K5915" t="str">
        <f>VLOOKUP(G5915,Areas!A:B,2,0)</f>
        <v>Midwest - Size Class B/C</v>
      </c>
    </row>
    <row r="5916" spans="1:11" x14ac:dyDescent="0.3">
      <c r="A5916" t="s">
        <v>2466</v>
      </c>
      <c r="B5916">
        <v>2015</v>
      </c>
      <c r="C5916" t="s">
        <v>25</v>
      </c>
      <c r="D5916" s="4">
        <v>2.3679999999999999</v>
      </c>
      <c r="E5916" t="s">
        <v>12</v>
      </c>
      <c r="F5916" t="s">
        <v>13</v>
      </c>
      <c r="G5916" t="str">
        <f t="shared" si="184"/>
        <v>N200</v>
      </c>
      <c r="H5916" t="str">
        <f t="shared" si="185"/>
        <v>74714</v>
      </c>
      <c r="I5916" t="str">
        <f>VLOOKUP(F5916,Period!A:B,2,0)</f>
        <v>January</v>
      </c>
      <c r="J5916" t="str">
        <f>VLOOKUP(H5916,ap[[item_code]:[series_title]],2,0)</f>
        <v>Gasoline, unleaded regular, per gallon/3.785 liters in U.S. city average, average price, not seasonally adjusted</v>
      </c>
      <c r="K5916" t="str">
        <f>VLOOKUP(G5916,Areas!A:B,2,0)</f>
        <v>Midwest - Size Class B/C</v>
      </c>
    </row>
    <row r="5917" spans="1:11" x14ac:dyDescent="0.3">
      <c r="A5917" t="s">
        <v>2466</v>
      </c>
      <c r="B5917">
        <v>2015</v>
      </c>
      <c r="C5917" t="s">
        <v>93</v>
      </c>
      <c r="D5917" s="4">
        <v>2.3780000000000001</v>
      </c>
      <c r="E5917" t="s">
        <v>12</v>
      </c>
      <c r="F5917" t="s">
        <v>13</v>
      </c>
      <c r="G5917" t="str">
        <f t="shared" si="184"/>
        <v>N200</v>
      </c>
      <c r="H5917" t="str">
        <f t="shared" si="185"/>
        <v>74714</v>
      </c>
      <c r="I5917" t="str">
        <f>VLOOKUP(F5917,Period!A:B,2,0)</f>
        <v>January</v>
      </c>
      <c r="J5917" t="str">
        <f>VLOOKUP(H5917,ap[[item_code]:[series_title]],2,0)</f>
        <v>Gasoline, unleaded regular, per gallon/3.785 liters in U.S. city average, average price, not seasonally adjusted</v>
      </c>
      <c r="K5917" t="str">
        <f>VLOOKUP(G5917,Areas!A:B,2,0)</f>
        <v>Midwest - Size Class B/C</v>
      </c>
    </row>
    <row r="5918" spans="1:11" x14ac:dyDescent="0.3">
      <c r="A5918" t="s">
        <v>2466</v>
      </c>
      <c r="B5918">
        <v>2015</v>
      </c>
      <c r="C5918" t="s">
        <v>89</v>
      </c>
      <c r="D5918" s="4">
        <v>2.6019999999999999</v>
      </c>
      <c r="E5918" t="s">
        <v>12</v>
      </c>
      <c r="F5918" t="s">
        <v>13</v>
      </c>
      <c r="G5918" t="str">
        <f t="shared" si="184"/>
        <v>N200</v>
      </c>
      <c r="H5918" t="str">
        <f t="shared" si="185"/>
        <v>74714</v>
      </c>
      <c r="I5918" t="str">
        <f>VLOOKUP(F5918,Period!A:B,2,0)</f>
        <v>January</v>
      </c>
      <c r="J5918" t="str">
        <f>VLOOKUP(H5918,ap[[item_code]:[series_title]],2,0)</f>
        <v>Gasoline, unleaded regular, per gallon/3.785 liters in U.S. city average, average price, not seasonally adjusted</v>
      </c>
      <c r="K5918" t="str">
        <f>VLOOKUP(G5918,Areas!A:B,2,0)</f>
        <v>Midwest - Size Class B/C</v>
      </c>
    </row>
    <row r="5919" spans="1:11" x14ac:dyDescent="0.3">
      <c r="A5919" t="s">
        <v>2466</v>
      </c>
      <c r="B5919">
        <v>2015</v>
      </c>
      <c r="C5919" t="s">
        <v>133</v>
      </c>
      <c r="D5919" s="4">
        <v>2.7189999999999999</v>
      </c>
      <c r="E5919" t="s">
        <v>12</v>
      </c>
      <c r="F5919" t="s">
        <v>13</v>
      </c>
      <c r="G5919" t="str">
        <f t="shared" si="184"/>
        <v>N200</v>
      </c>
      <c r="H5919" t="str">
        <f t="shared" si="185"/>
        <v>74714</v>
      </c>
      <c r="I5919" t="str">
        <f>VLOOKUP(F5919,Period!A:B,2,0)</f>
        <v>January</v>
      </c>
      <c r="J5919" t="str">
        <f>VLOOKUP(H5919,ap[[item_code]:[series_title]],2,0)</f>
        <v>Gasoline, unleaded regular, per gallon/3.785 liters in U.S. city average, average price, not seasonally adjusted</v>
      </c>
      <c r="K5919" t="str">
        <f>VLOOKUP(G5919,Areas!A:B,2,0)</f>
        <v>Midwest - Size Class B/C</v>
      </c>
    </row>
    <row r="5920" spans="1:11" x14ac:dyDescent="0.3">
      <c r="A5920" t="s">
        <v>2466</v>
      </c>
      <c r="B5920">
        <v>2015</v>
      </c>
      <c r="C5920" t="s">
        <v>82</v>
      </c>
      <c r="D5920" s="4">
        <v>2.65</v>
      </c>
      <c r="E5920" t="s">
        <v>12</v>
      </c>
      <c r="F5920" t="s">
        <v>13</v>
      </c>
      <c r="G5920" t="str">
        <f t="shared" si="184"/>
        <v>N200</v>
      </c>
      <c r="H5920" t="str">
        <f t="shared" si="185"/>
        <v>74714</v>
      </c>
      <c r="I5920" t="str">
        <f>VLOOKUP(F5920,Period!A:B,2,0)</f>
        <v>January</v>
      </c>
      <c r="J5920" t="str">
        <f>VLOOKUP(H5920,ap[[item_code]:[series_title]],2,0)</f>
        <v>Gasoline, unleaded regular, per gallon/3.785 liters in U.S. city average, average price, not seasonally adjusted</v>
      </c>
      <c r="K5920" t="str">
        <f>VLOOKUP(G5920,Areas!A:B,2,0)</f>
        <v>Midwest - Size Class B/C</v>
      </c>
    </row>
    <row r="5921" spans="1:11" x14ac:dyDescent="0.3">
      <c r="A5921" t="s">
        <v>2466</v>
      </c>
      <c r="B5921">
        <v>2015</v>
      </c>
      <c r="C5921" t="s">
        <v>69</v>
      </c>
      <c r="D5921" s="4">
        <v>2.6469999999999998</v>
      </c>
      <c r="E5921" t="s">
        <v>12</v>
      </c>
      <c r="F5921" t="s">
        <v>13</v>
      </c>
      <c r="G5921" t="str">
        <f t="shared" si="184"/>
        <v>N200</v>
      </c>
      <c r="H5921" t="str">
        <f t="shared" si="185"/>
        <v>74714</v>
      </c>
      <c r="I5921" t="str">
        <f>VLOOKUP(F5921,Period!A:B,2,0)</f>
        <v>January</v>
      </c>
      <c r="J5921" t="str">
        <f>VLOOKUP(H5921,ap[[item_code]:[series_title]],2,0)</f>
        <v>Gasoline, unleaded regular, per gallon/3.785 liters in U.S. city average, average price, not seasonally adjusted</v>
      </c>
      <c r="K5921" t="str">
        <f>VLOOKUP(G5921,Areas!A:B,2,0)</f>
        <v>Midwest - Size Class B/C</v>
      </c>
    </row>
    <row r="5922" spans="1:11" x14ac:dyDescent="0.3">
      <c r="A5922" t="s">
        <v>2466</v>
      </c>
      <c r="B5922">
        <v>2015</v>
      </c>
      <c r="C5922" t="s">
        <v>35</v>
      </c>
      <c r="D5922" s="4">
        <v>2.3250000000000002</v>
      </c>
      <c r="E5922" t="s">
        <v>12</v>
      </c>
      <c r="F5922" t="s">
        <v>13</v>
      </c>
      <c r="G5922" t="str">
        <f t="shared" si="184"/>
        <v>N200</v>
      </c>
      <c r="H5922" t="str">
        <f t="shared" si="185"/>
        <v>74714</v>
      </c>
      <c r="I5922" t="str">
        <f>VLOOKUP(F5922,Period!A:B,2,0)</f>
        <v>January</v>
      </c>
      <c r="J5922" t="str">
        <f>VLOOKUP(H5922,ap[[item_code]:[series_title]],2,0)</f>
        <v>Gasoline, unleaded regular, per gallon/3.785 liters in U.S. city average, average price, not seasonally adjusted</v>
      </c>
      <c r="K5922" t="str">
        <f>VLOOKUP(G5922,Areas!A:B,2,0)</f>
        <v>Midwest - Size Class B/C</v>
      </c>
    </row>
    <row r="5923" spans="1:11" x14ac:dyDescent="0.3">
      <c r="A5923" t="s">
        <v>2466</v>
      </c>
      <c r="B5923">
        <v>2015</v>
      </c>
      <c r="C5923" t="s">
        <v>14</v>
      </c>
      <c r="D5923" s="4">
        <v>2.3690000000000002</v>
      </c>
      <c r="E5923" t="s">
        <v>12</v>
      </c>
      <c r="F5923" t="s">
        <v>13</v>
      </c>
      <c r="G5923" t="str">
        <f t="shared" si="184"/>
        <v>N200</v>
      </c>
      <c r="H5923" t="str">
        <f t="shared" si="185"/>
        <v>74714</v>
      </c>
      <c r="I5923" t="str">
        <f>VLOOKUP(F5923,Period!A:B,2,0)</f>
        <v>January</v>
      </c>
      <c r="J5923" t="str">
        <f>VLOOKUP(H5923,ap[[item_code]:[series_title]],2,0)</f>
        <v>Gasoline, unleaded regular, per gallon/3.785 liters in U.S. city average, average price, not seasonally adjusted</v>
      </c>
      <c r="K5923" t="str">
        <f>VLOOKUP(G5923,Areas!A:B,2,0)</f>
        <v>Midwest - Size Class B/C</v>
      </c>
    </row>
    <row r="5924" spans="1:11" x14ac:dyDescent="0.3">
      <c r="A5924" t="s">
        <v>2466</v>
      </c>
      <c r="B5924">
        <v>2015</v>
      </c>
      <c r="C5924" t="s">
        <v>146</v>
      </c>
      <c r="D5924" s="4">
        <v>2.1880000000000002</v>
      </c>
      <c r="E5924" t="s">
        <v>12</v>
      </c>
      <c r="F5924" t="s">
        <v>13</v>
      </c>
      <c r="G5924" t="str">
        <f t="shared" si="184"/>
        <v>N200</v>
      </c>
      <c r="H5924" t="str">
        <f t="shared" si="185"/>
        <v>74714</v>
      </c>
      <c r="I5924" t="str">
        <f>VLOOKUP(F5924,Period!A:B,2,0)</f>
        <v>January</v>
      </c>
      <c r="J5924" t="str">
        <f>VLOOKUP(H5924,ap[[item_code]:[series_title]],2,0)</f>
        <v>Gasoline, unleaded regular, per gallon/3.785 liters in U.S. city average, average price, not seasonally adjusted</v>
      </c>
      <c r="K5924" t="str">
        <f>VLOOKUP(G5924,Areas!A:B,2,0)</f>
        <v>Midwest - Size Class B/C</v>
      </c>
    </row>
    <row r="5925" spans="1:11" x14ac:dyDescent="0.3">
      <c r="A5925" t="s">
        <v>2466</v>
      </c>
      <c r="B5925">
        <v>2015</v>
      </c>
      <c r="C5925" t="s">
        <v>18</v>
      </c>
      <c r="D5925" s="4">
        <v>1.907</v>
      </c>
      <c r="E5925" t="s">
        <v>12</v>
      </c>
      <c r="F5925" t="s">
        <v>13</v>
      </c>
      <c r="G5925" t="str">
        <f t="shared" si="184"/>
        <v>N200</v>
      </c>
      <c r="H5925" t="str">
        <f t="shared" si="185"/>
        <v>74714</v>
      </c>
      <c r="I5925" t="str">
        <f>VLOOKUP(F5925,Period!A:B,2,0)</f>
        <v>January</v>
      </c>
      <c r="J5925" t="str">
        <f>VLOOKUP(H5925,ap[[item_code]:[series_title]],2,0)</f>
        <v>Gasoline, unleaded regular, per gallon/3.785 liters in U.S. city average, average price, not seasonally adjusted</v>
      </c>
      <c r="K5925" t="str">
        <f>VLOOKUP(G5925,Areas!A:B,2,0)</f>
        <v>Midwest - Size Class B/C</v>
      </c>
    </row>
    <row r="5926" spans="1:11" x14ac:dyDescent="0.3">
      <c r="A5926" t="s">
        <v>2466</v>
      </c>
      <c r="B5926">
        <v>2016</v>
      </c>
      <c r="C5926" t="s">
        <v>13</v>
      </c>
      <c r="D5926" s="4">
        <v>1.8149999999999999</v>
      </c>
      <c r="E5926" t="s">
        <v>12</v>
      </c>
      <c r="F5926" t="s">
        <v>13</v>
      </c>
      <c r="G5926" t="str">
        <f t="shared" si="184"/>
        <v>N200</v>
      </c>
      <c r="H5926" t="str">
        <f t="shared" si="185"/>
        <v>74714</v>
      </c>
      <c r="I5926" t="str">
        <f>VLOOKUP(F5926,Period!A:B,2,0)</f>
        <v>January</v>
      </c>
      <c r="J5926" t="str">
        <f>VLOOKUP(H5926,ap[[item_code]:[series_title]],2,0)</f>
        <v>Gasoline, unleaded regular, per gallon/3.785 liters in U.S. city average, average price, not seasonally adjusted</v>
      </c>
      <c r="K5926" t="str">
        <f>VLOOKUP(G5926,Areas!A:B,2,0)</f>
        <v>Midwest - Size Class B/C</v>
      </c>
    </row>
    <row r="5927" spans="1:11" x14ac:dyDescent="0.3">
      <c r="A5927" t="s">
        <v>2466</v>
      </c>
      <c r="B5927">
        <v>2016</v>
      </c>
      <c r="C5927" t="s">
        <v>183</v>
      </c>
      <c r="D5927" s="4">
        <v>1.597</v>
      </c>
      <c r="E5927" t="s">
        <v>12</v>
      </c>
      <c r="F5927" t="s">
        <v>13</v>
      </c>
      <c r="G5927" t="str">
        <f t="shared" si="184"/>
        <v>N200</v>
      </c>
      <c r="H5927" t="str">
        <f t="shared" si="185"/>
        <v>74714</v>
      </c>
      <c r="I5927" t="str">
        <f>VLOOKUP(F5927,Period!A:B,2,0)</f>
        <v>January</v>
      </c>
      <c r="J5927" t="str">
        <f>VLOOKUP(H5927,ap[[item_code]:[series_title]],2,0)</f>
        <v>Gasoline, unleaded regular, per gallon/3.785 liters in U.S. city average, average price, not seasonally adjusted</v>
      </c>
      <c r="K5927" t="str">
        <f>VLOOKUP(G5927,Areas!A:B,2,0)</f>
        <v>Midwest - Size Class B/C</v>
      </c>
    </row>
    <row r="5928" spans="1:11" x14ac:dyDescent="0.3">
      <c r="A5928" t="s">
        <v>2466</v>
      </c>
      <c r="B5928">
        <v>2016</v>
      </c>
      <c r="C5928" t="s">
        <v>25</v>
      </c>
      <c r="D5928" s="4">
        <v>1.9159999999999999</v>
      </c>
      <c r="E5928" t="s">
        <v>12</v>
      </c>
      <c r="F5928" t="s">
        <v>13</v>
      </c>
      <c r="G5928" t="str">
        <f t="shared" si="184"/>
        <v>N200</v>
      </c>
      <c r="H5928" t="str">
        <f t="shared" si="185"/>
        <v>74714</v>
      </c>
      <c r="I5928" t="str">
        <f>VLOOKUP(F5928,Period!A:B,2,0)</f>
        <v>January</v>
      </c>
      <c r="J5928" t="str">
        <f>VLOOKUP(H5928,ap[[item_code]:[series_title]],2,0)</f>
        <v>Gasoline, unleaded regular, per gallon/3.785 liters in U.S. city average, average price, not seasonally adjusted</v>
      </c>
      <c r="K5928" t="str">
        <f>VLOOKUP(G5928,Areas!A:B,2,0)</f>
        <v>Midwest - Size Class B/C</v>
      </c>
    </row>
    <row r="5929" spans="1:11" x14ac:dyDescent="0.3">
      <c r="A5929" t="s">
        <v>2466</v>
      </c>
      <c r="B5929">
        <v>2016</v>
      </c>
      <c r="C5929" t="s">
        <v>93</v>
      </c>
      <c r="D5929" s="4">
        <v>2.0870000000000002</v>
      </c>
      <c r="E5929" t="s">
        <v>12</v>
      </c>
      <c r="F5929" t="s">
        <v>13</v>
      </c>
      <c r="G5929" t="str">
        <f t="shared" si="184"/>
        <v>N200</v>
      </c>
      <c r="H5929" t="str">
        <f t="shared" si="185"/>
        <v>74714</v>
      </c>
      <c r="I5929" t="str">
        <f>VLOOKUP(F5929,Period!A:B,2,0)</f>
        <v>January</v>
      </c>
      <c r="J5929" t="str">
        <f>VLOOKUP(H5929,ap[[item_code]:[series_title]],2,0)</f>
        <v>Gasoline, unleaded regular, per gallon/3.785 liters in U.S. city average, average price, not seasonally adjusted</v>
      </c>
      <c r="K5929" t="str">
        <f>VLOOKUP(G5929,Areas!A:B,2,0)</f>
        <v>Midwest - Size Class B/C</v>
      </c>
    </row>
    <row r="5930" spans="1:11" x14ac:dyDescent="0.3">
      <c r="A5930" t="s">
        <v>2466</v>
      </c>
      <c r="B5930">
        <v>2016</v>
      </c>
      <c r="C5930" t="s">
        <v>89</v>
      </c>
      <c r="D5930" s="4">
        <v>2.2450000000000001</v>
      </c>
      <c r="E5930" t="s">
        <v>12</v>
      </c>
      <c r="F5930" t="s">
        <v>13</v>
      </c>
      <c r="G5930" t="str">
        <f t="shared" si="184"/>
        <v>N200</v>
      </c>
      <c r="H5930" t="str">
        <f t="shared" si="185"/>
        <v>74714</v>
      </c>
      <c r="I5930" t="str">
        <f>VLOOKUP(F5930,Period!A:B,2,0)</f>
        <v>January</v>
      </c>
      <c r="J5930" t="str">
        <f>VLOOKUP(H5930,ap[[item_code]:[series_title]],2,0)</f>
        <v>Gasoline, unleaded regular, per gallon/3.785 liters in U.S. city average, average price, not seasonally adjusted</v>
      </c>
      <c r="K5930" t="str">
        <f>VLOOKUP(G5930,Areas!A:B,2,0)</f>
        <v>Midwest - Size Class B/C</v>
      </c>
    </row>
    <row r="5931" spans="1:11" x14ac:dyDescent="0.3">
      <c r="A5931" t="s">
        <v>2466</v>
      </c>
      <c r="B5931">
        <v>2016</v>
      </c>
      <c r="C5931" t="s">
        <v>133</v>
      </c>
      <c r="D5931" s="4">
        <v>2.4540000000000002</v>
      </c>
      <c r="E5931" t="s">
        <v>12</v>
      </c>
      <c r="F5931" t="s">
        <v>13</v>
      </c>
      <c r="G5931" t="str">
        <f t="shared" si="184"/>
        <v>N200</v>
      </c>
      <c r="H5931" t="str">
        <f t="shared" si="185"/>
        <v>74714</v>
      </c>
      <c r="I5931" t="str">
        <f>VLOOKUP(F5931,Period!A:B,2,0)</f>
        <v>January</v>
      </c>
      <c r="J5931" t="str">
        <f>VLOOKUP(H5931,ap[[item_code]:[series_title]],2,0)</f>
        <v>Gasoline, unleaded regular, per gallon/3.785 liters in U.S. city average, average price, not seasonally adjusted</v>
      </c>
      <c r="K5931" t="str">
        <f>VLOOKUP(G5931,Areas!A:B,2,0)</f>
        <v>Midwest - Size Class B/C</v>
      </c>
    </row>
    <row r="5932" spans="1:11" x14ac:dyDescent="0.3">
      <c r="A5932" t="s">
        <v>2466</v>
      </c>
      <c r="B5932">
        <v>2016</v>
      </c>
      <c r="C5932" t="s">
        <v>82</v>
      </c>
      <c r="D5932" s="4">
        <v>2.1680000000000001</v>
      </c>
      <c r="E5932" t="s">
        <v>12</v>
      </c>
      <c r="F5932" t="s">
        <v>13</v>
      </c>
      <c r="G5932" t="str">
        <f t="shared" si="184"/>
        <v>N200</v>
      </c>
      <c r="H5932" t="str">
        <f t="shared" si="185"/>
        <v>74714</v>
      </c>
      <c r="I5932" t="str">
        <f>VLOOKUP(F5932,Period!A:B,2,0)</f>
        <v>January</v>
      </c>
      <c r="J5932" t="str">
        <f>VLOOKUP(H5932,ap[[item_code]:[series_title]],2,0)</f>
        <v>Gasoline, unleaded regular, per gallon/3.785 liters in U.S. city average, average price, not seasonally adjusted</v>
      </c>
      <c r="K5932" t="str">
        <f>VLOOKUP(G5932,Areas!A:B,2,0)</f>
        <v>Midwest - Size Class B/C</v>
      </c>
    </row>
    <row r="5933" spans="1:11" x14ac:dyDescent="0.3">
      <c r="A5933" t="s">
        <v>2466</v>
      </c>
      <c r="B5933">
        <v>2016</v>
      </c>
      <c r="C5933" t="s">
        <v>69</v>
      </c>
      <c r="D5933" s="4">
        <v>2.1640000000000001</v>
      </c>
      <c r="E5933" t="s">
        <v>12</v>
      </c>
      <c r="F5933" t="s">
        <v>13</v>
      </c>
      <c r="G5933" t="str">
        <f t="shared" si="184"/>
        <v>N200</v>
      </c>
      <c r="H5933" t="str">
        <f t="shared" si="185"/>
        <v>74714</v>
      </c>
      <c r="I5933" t="str">
        <f>VLOOKUP(F5933,Period!A:B,2,0)</f>
        <v>January</v>
      </c>
      <c r="J5933" t="str">
        <f>VLOOKUP(H5933,ap[[item_code]:[series_title]],2,0)</f>
        <v>Gasoline, unleaded regular, per gallon/3.785 liters in U.S. city average, average price, not seasonally adjusted</v>
      </c>
      <c r="K5933" t="str">
        <f>VLOOKUP(G5933,Areas!A:B,2,0)</f>
        <v>Midwest - Size Class B/C</v>
      </c>
    </row>
    <row r="5934" spans="1:11" x14ac:dyDescent="0.3">
      <c r="A5934" t="s">
        <v>2466</v>
      </c>
      <c r="B5934">
        <v>2016</v>
      </c>
      <c r="C5934" t="s">
        <v>35</v>
      </c>
      <c r="D5934" s="4">
        <v>2.1829999999999998</v>
      </c>
      <c r="E5934" t="s">
        <v>12</v>
      </c>
      <c r="F5934" t="s">
        <v>13</v>
      </c>
      <c r="G5934" t="str">
        <f t="shared" si="184"/>
        <v>N200</v>
      </c>
      <c r="H5934" t="str">
        <f t="shared" si="185"/>
        <v>74714</v>
      </c>
      <c r="I5934" t="str">
        <f>VLOOKUP(F5934,Period!A:B,2,0)</f>
        <v>January</v>
      </c>
      <c r="J5934" t="str">
        <f>VLOOKUP(H5934,ap[[item_code]:[series_title]],2,0)</f>
        <v>Gasoline, unleaded regular, per gallon/3.785 liters in U.S. city average, average price, not seasonally adjusted</v>
      </c>
      <c r="K5934" t="str">
        <f>VLOOKUP(G5934,Areas!A:B,2,0)</f>
        <v>Midwest - Size Class B/C</v>
      </c>
    </row>
    <row r="5935" spans="1:11" x14ac:dyDescent="0.3">
      <c r="A5935" t="s">
        <v>2466</v>
      </c>
      <c r="B5935">
        <v>2016</v>
      </c>
      <c r="C5935" t="s">
        <v>14</v>
      </c>
      <c r="D5935" s="4">
        <v>2.1859999999999999</v>
      </c>
      <c r="E5935" t="s">
        <v>12</v>
      </c>
      <c r="F5935" t="s">
        <v>13</v>
      </c>
      <c r="G5935" t="str">
        <f t="shared" si="184"/>
        <v>N200</v>
      </c>
      <c r="H5935" t="str">
        <f t="shared" si="185"/>
        <v>74714</v>
      </c>
      <c r="I5935" t="str">
        <f>VLOOKUP(F5935,Period!A:B,2,0)</f>
        <v>January</v>
      </c>
      <c r="J5935" t="str">
        <f>VLOOKUP(H5935,ap[[item_code]:[series_title]],2,0)</f>
        <v>Gasoline, unleaded regular, per gallon/3.785 liters in U.S. city average, average price, not seasonally adjusted</v>
      </c>
      <c r="K5935" t="str">
        <f>VLOOKUP(G5935,Areas!A:B,2,0)</f>
        <v>Midwest - Size Class B/C</v>
      </c>
    </row>
    <row r="5936" spans="1:11" x14ac:dyDescent="0.3">
      <c r="A5936" t="s">
        <v>2466</v>
      </c>
      <c r="B5936">
        <v>2016</v>
      </c>
      <c r="C5936" t="s">
        <v>146</v>
      </c>
      <c r="D5936" s="4">
        <v>2.06</v>
      </c>
      <c r="E5936" t="s">
        <v>12</v>
      </c>
      <c r="F5936" t="s">
        <v>13</v>
      </c>
      <c r="G5936" t="str">
        <f t="shared" si="184"/>
        <v>N200</v>
      </c>
      <c r="H5936" t="str">
        <f t="shared" si="185"/>
        <v>74714</v>
      </c>
      <c r="I5936" t="str">
        <f>VLOOKUP(F5936,Period!A:B,2,0)</f>
        <v>January</v>
      </c>
      <c r="J5936" t="str">
        <f>VLOOKUP(H5936,ap[[item_code]:[series_title]],2,0)</f>
        <v>Gasoline, unleaded regular, per gallon/3.785 liters in U.S. city average, average price, not seasonally adjusted</v>
      </c>
      <c r="K5936" t="str">
        <f>VLOOKUP(G5936,Areas!A:B,2,0)</f>
        <v>Midwest - Size Class B/C</v>
      </c>
    </row>
    <row r="5937" spans="1:11" x14ac:dyDescent="0.3">
      <c r="A5937" t="s">
        <v>2466</v>
      </c>
      <c r="B5937">
        <v>2016</v>
      </c>
      <c r="C5937" t="s">
        <v>18</v>
      </c>
      <c r="D5937" s="4">
        <v>2.181</v>
      </c>
      <c r="E5937" t="s">
        <v>12</v>
      </c>
      <c r="F5937" t="s">
        <v>13</v>
      </c>
      <c r="G5937" t="str">
        <f t="shared" si="184"/>
        <v>N200</v>
      </c>
      <c r="H5937" t="str">
        <f t="shared" si="185"/>
        <v>74714</v>
      </c>
      <c r="I5937" t="str">
        <f>VLOOKUP(F5937,Period!A:B,2,0)</f>
        <v>January</v>
      </c>
      <c r="J5937" t="str">
        <f>VLOOKUP(H5937,ap[[item_code]:[series_title]],2,0)</f>
        <v>Gasoline, unleaded regular, per gallon/3.785 liters in U.S. city average, average price, not seasonally adjusted</v>
      </c>
      <c r="K5937" t="str">
        <f>VLOOKUP(G5937,Areas!A:B,2,0)</f>
        <v>Midwest - Size Class B/C</v>
      </c>
    </row>
    <row r="5938" spans="1:11" x14ac:dyDescent="0.3">
      <c r="A5938" t="s">
        <v>2466</v>
      </c>
      <c r="B5938">
        <v>2017</v>
      </c>
      <c r="C5938" t="s">
        <v>13</v>
      </c>
      <c r="D5938" s="4">
        <v>2.3079999999999998</v>
      </c>
      <c r="E5938" t="s">
        <v>12</v>
      </c>
      <c r="F5938" t="s">
        <v>13</v>
      </c>
      <c r="G5938" t="str">
        <f t="shared" si="184"/>
        <v>N200</v>
      </c>
      <c r="H5938" t="str">
        <f t="shared" si="185"/>
        <v>74714</v>
      </c>
      <c r="I5938" t="str">
        <f>VLOOKUP(F5938,Period!A:B,2,0)</f>
        <v>January</v>
      </c>
      <c r="J5938" t="str">
        <f>VLOOKUP(H5938,ap[[item_code]:[series_title]],2,0)</f>
        <v>Gasoline, unleaded regular, per gallon/3.785 liters in U.S. city average, average price, not seasonally adjusted</v>
      </c>
      <c r="K5938" t="str">
        <f>VLOOKUP(G5938,Areas!A:B,2,0)</f>
        <v>Midwest - Size Class B/C</v>
      </c>
    </row>
    <row r="5939" spans="1:11" x14ac:dyDescent="0.3">
      <c r="A5939" t="s">
        <v>2466</v>
      </c>
      <c r="B5939">
        <v>2017</v>
      </c>
      <c r="C5939" t="s">
        <v>183</v>
      </c>
      <c r="D5939" s="4">
        <v>2.218</v>
      </c>
      <c r="E5939" t="s">
        <v>12</v>
      </c>
      <c r="F5939" t="s">
        <v>13</v>
      </c>
      <c r="G5939" t="str">
        <f t="shared" si="184"/>
        <v>N200</v>
      </c>
      <c r="H5939" t="str">
        <f t="shared" si="185"/>
        <v>74714</v>
      </c>
      <c r="I5939" t="str">
        <f>VLOOKUP(F5939,Period!A:B,2,0)</f>
        <v>January</v>
      </c>
      <c r="J5939" t="str">
        <f>VLOOKUP(H5939,ap[[item_code]:[series_title]],2,0)</f>
        <v>Gasoline, unleaded regular, per gallon/3.785 liters in U.S. city average, average price, not seasonally adjusted</v>
      </c>
      <c r="K5939" t="str">
        <f>VLOOKUP(G5939,Areas!A:B,2,0)</f>
        <v>Midwest - Size Class B/C</v>
      </c>
    </row>
    <row r="5940" spans="1:11" x14ac:dyDescent="0.3">
      <c r="A5940" t="s">
        <v>2466</v>
      </c>
      <c r="B5940">
        <v>2017</v>
      </c>
      <c r="C5940" t="s">
        <v>25</v>
      </c>
      <c r="D5940" s="4">
        <v>2.2690000000000001</v>
      </c>
      <c r="E5940" t="s">
        <v>12</v>
      </c>
      <c r="F5940" t="s">
        <v>13</v>
      </c>
      <c r="G5940" t="str">
        <f t="shared" si="184"/>
        <v>N200</v>
      </c>
      <c r="H5940" t="str">
        <f t="shared" si="185"/>
        <v>74714</v>
      </c>
      <c r="I5940" t="str">
        <f>VLOOKUP(F5940,Period!A:B,2,0)</f>
        <v>January</v>
      </c>
      <c r="J5940" t="str">
        <f>VLOOKUP(H5940,ap[[item_code]:[series_title]],2,0)</f>
        <v>Gasoline, unleaded regular, per gallon/3.785 liters in U.S. city average, average price, not seasonally adjusted</v>
      </c>
      <c r="K5940" t="str">
        <f>VLOOKUP(G5940,Areas!A:B,2,0)</f>
        <v>Midwest - Size Class B/C</v>
      </c>
    </row>
    <row r="5941" spans="1:11" x14ac:dyDescent="0.3">
      <c r="A5941" t="s">
        <v>2466</v>
      </c>
      <c r="B5941">
        <v>2017</v>
      </c>
      <c r="C5941" t="s">
        <v>93</v>
      </c>
      <c r="D5941" s="4">
        <v>2.355</v>
      </c>
      <c r="E5941" t="s">
        <v>12</v>
      </c>
      <c r="F5941" t="s">
        <v>13</v>
      </c>
      <c r="G5941" t="str">
        <f t="shared" si="184"/>
        <v>N200</v>
      </c>
      <c r="H5941" t="str">
        <f t="shared" si="185"/>
        <v>74714</v>
      </c>
      <c r="I5941" t="str">
        <f>VLOOKUP(F5941,Period!A:B,2,0)</f>
        <v>January</v>
      </c>
      <c r="J5941" t="str">
        <f>VLOOKUP(H5941,ap[[item_code]:[series_title]],2,0)</f>
        <v>Gasoline, unleaded regular, per gallon/3.785 liters in U.S. city average, average price, not seasonally adjusted</v>
      </c>
      <c r="K5941" t="str">
        <f>VLOOKUP(G5941,Areas!A:B,2,0)</f>
        <v>Midwest - Size Class B/C</v>
      </c>
    </row>
    <row r="5942" spans="1:11" x14ac:dyDescent="0.3">
      <c r="A5942" t="s">
        <v>2466</v>
      </c>
      <c r="B5942">
        <v>2017</v>
      </c>
      <c r="C5942" t="s">
        <v>89</v>
      </c>
      <c r="D5942" s="4">
        <v>2.2930000000000001</v>
      </c>
      <c r="E5942" t="s">
        <v>12</v>
      </c>
      <c r="F5942" t="s">
        <v>13</v>
      </c>
      <c r="G5942" t="str">
        <f t="shared" si="184"/>
        <v>N200</v>
      </c>
      <c r="H5942" t="str">
        <f t="shared" si="185"/>
        <v>74714</v>
      </c>
      <c r="I5942" t="str">
        <f>VLOOKUP(F5942,Period!A:B,2,0)</f>
        <v>January</v>
      </c>
      <c r="J5942" t="str">
        <f>VLOOKUP(H5942,ap[[item_code]:[series_title]],2,0)</f>
        <v>Gasoline, unleaded regular, per gallon/3.785 liters in U.S. city average, average price, not seasonally adjusted</v>
      </c>
      <c r="K5942" t="str">
        <f>VLOOKUP(G5942,Areas!A:B,2,0)</f>
        <v>Midwest - Size Class B/C</v>
      </c>
    </row>
    <row r="5943" spans="1:11" x14ac:dyDescent="0.3">
      <c r="A5943" t="s">
        <v>2466</v>
      </c>
      <c r="B5943">
        <v>2017</v>
      </c>
      <c r="C5943" t="s">
        <v>133</v>
      </c>
      <c r="D5943" s="4">
        <v>2.222</v>
      </c>
      <c r="E5943" t="s">
        <v>12</v>
      </c>
      <c r="F5943" t="s">
        <v>13</v>
      </c>
      <c r="G5943" t="str">
        <f t="shared" si="184"/>
        <v>N200</v>
      </c>
      <c r="H5943" t="str">
        <f t="shared" si="185"/>
        <v>74714</v>
      </c>
      <c r="I5943" t="str">
        <f>VLOOKUP(F5943,Period!A:B,2,0)</f>
        <v>January</v>
      </c>
      <c r="J5943" t="str">
        <f>VLOOKUP(H5943,ap[[item_code]:[series_title]],2,0)</f>
        <v>Gasoline, unleaded regular, per gallon/3.785 liters in U.S. city average, average price, not seasonally adjusted</v>
      </c>
      <c r="K5943" t="str">
        <f>VLOOKUP(G5943,Areas!A:B,2,0)</f>
        <v>Midwest - Size Class B/C</v>
      </c>
    </row>
    <row r="5944" spans="1:11" x14ac:dyDescent="0.3">
      <c r="A5944" t="s">
        <v>2466</v>
      </c>
      <c r="B5944">
        <v>2017</v>
      </c>
      <c r="C5944" t="s">
        <v>82</v>
      </c>
      <c r="D5944" s="4">
        <v>2.1800000000000002</v>
      </c>
      <c r="E5944" t="s">
        <v>12</v>
      </c>
      <c r="F5944" t="s">
        <v>13</v>
      </c>
      <c r="G5944" t="str">
        <f t="shared" si="184"/>
        <v>N200</v>
      </c>
      <c r="H5944" t="str">
        <f t="shared" si="185"/>
        <v>74714</v>
      </c>
      <c r="I5944" t="str">
        <f>VLOOKUP(F5944,Period!A:B,2,0)</f>
        <v>January</v>
      </c>
      <c r="J5944" t="str">
        <f>VLOOKUP(H5944,ap[[item_code]:[series_title]],2,0)</f>
        <v>Gasoline, unleaded regular, per gallon/3.785 liters in U.S. city average, average price, not seasonally adjusted</v>
      </c>
      <c r="K5944" t="str">
        <f>VLOOKUP(G5944,Areas!A:B,2,0)</f>
        <v>Midwest - Size Class B/C</v>
      </c>
    </row>
    <row r="5945" spans="1:11" x14ac:dyDescent="0.3">
      <c r="A5945" t="s">
        <v>2466</v>
      </c>
      <c r="B5945">
        <v>2017</v>
      </c>
      <c r="C5945" t="s">
        <v>69</v>
      </c>
      <c r="D5945" s="4">
        <v>2.2989999999999999</v>
      </c>
      <c r="E5945" t="s">
        <v>12</v>
      </c>
      <c r="F5945" t="s">
        <v>13</v>
      </c>
      <c r="G5945" t="str">
        <f t="shared" si="184"/>
        <v>N200</v>
      </c>
      <c r="H5945" t="str">
        <f t="shared" si="185"/>
        <v>74714</v>
      </c>
      <c r="I5945" t="str">
        <f>VLOOKUP(F5945,Period!A:B,2,0)</f>
        <v>January</v>
      </c>
      <c r="J5945" t="str">
        <f>VLOOKUP(H5945,ap[[item_code]:[series_title]],2,0)</f>
        <v>Gasoline, unleaded regular, per gallon/3.785 liters in U.S. city average, average price, not seasonally adjusted</v>
      </c>
      <c r="K5945" t="str">
        <f>VLOOKUP(G5945,Areas!A:B,2,0)</f>
        <v>Midwest - Size Class B/C</v>
      </c>
    </row>
    <row r="5946" spans="1:11" x14ac:dyDescent="0.3">
      <c r="A5946" t="s">
        <v>2466</v>
      </c>
      <c r="B5946">
        <v>2017</v>
      </c>
      <c r="C5946" t="s">
        <v>35</v>
      </c>
      <c r="D5946" s="4">
        <v>2.4140000000000001</v>
      </c>
      <c r="E5946" t="s">
        <v>12</v>
      </c>
      <c r="F5946" t="s">
        <v>13</v>
      </c>
      <c r="G5946" t="str">
        <f t="shared" si="184"/>
        <v>N200</v>
      </c>
      <c r="H5946" t="str">
        <f t="shared" si="185"/>
        <v>74714</v>
      </c>
      <c r="I5946" t="str">
        <f>VLOOKUP(F5946,Period!A:B,2,0)</f>
        <v>January</v>
      </c>
      <c r="J5946" t="str">
        <f>VLOOKUP(H5946,ap[[item_code]:[series_title]],2,0)</f>
        <v>Gasoline, unleaded regular, per gallon/3.785 liters in U.S. city average, average price, not seasonally adjusted</v>
      </c>
      <c r="K5946" t="str">
        <f>VLOOKUP(G5946,Areas!A:B,2,0)</f>
        <v>Midwest - Size Class B/C</v>
      </c>
    </row>
    <row r="5947" spans="1:11" x14ac:dyDescent="0.3">
      <c r="A5947" t="s">
        <v>2466</v>
      </c>
      <c r="B5947">
        <v>2017</v>
      </c>
      <c r="C5947" t="s">
        <v>14</v>
      </c>
      <c r="D5947" s="4">
        <v>2.3679999999999999</v>
      </c>
      <c r="E5947" t="s">
        <v>12</v>
      </c>
      <c r="F5947" t="s">
        <v>13</v>
      </c>
      <c r="G5947" t="str">
        <f t="shared" si="184"/>
        <v>N200</v>
      </c>
      <c r="H5947" t="str">
        <f t="shared" si="185"/>
        <v>74714</v>
      </c>
      <c r="I5947" t="str">
        <f>VLOOKUP(F5947,Period!A:B,2,0)</f>
        <v>January</v>
      </c>
      <c r="J5947" t="str">
        <f>VLOOKUP(H5947,ap[[item_code]:[series_title]],2,0)</f>
        <v>Gasoline, unleaded regular, per gallon/3.785 liters in U.S. city average, average price, not seasonally adjusted</v>
      </c>
      <c r="K5947" t="str">
        <f>VLOOKUP(G5947,Areas!A:B,2,0)</f>
        <v>Midwest - Size Class B/C</v>
      </c>
    </row>
    <row r="5948" spans="1:11" x14ac:dyDescent="0.3">
      <c r="A5948" t="s">
        <v>2466</v>
      </c>
      <c r="B5948">
        <v>2017</v>
      </c>
      <c r="C5948" t="s">
        <v>146</v>
      </c>
      <c r="D5948" s="4">
        <v>2.548</v>
      </c>
      <c r="E5948" t="s">
        <v>12</v>
      </c>
      <c r="F5948" t="s">
        <v>13</v>
      </c>
      <c r="G5948" t="str">
        <f t="shared" si="184"/>
        <v>N200</v>
      </c>
      <c r="H5948" t="str">
        <f t="shared" si="185"/>
        <v>74714</v>
      </c>
      <c r="I5948" t="str">
        <f>VLOOKUP(F5948,Period!A:B,2,0)</f>
        <v>January</v>
      </c>
      <c r="J5948" t="str">
        <f>VLOOKUP(H5948,ap[[item_code]:[series_title]],2,0)</f>
        <v>Gasoline, unleaded regular, per gallon/3.785 liters in U.S. city average, average price, not seasonally adjusted</v>
      </c>
      <c r="K5948" t="str">
        <f>VLOOKUP(G5948,Areas!A:B,2,0)</f>
        <v>Midwest - Size Class B/C</v>
      </c>
    </row>
    <row r="5949" spans="1:11" x14ac:dyDescent="0.3">
      <c r="A5949" t="s">
        <v>2466</v>
      </c>
      <c r="B5949">
        <v>2017</v>
      </c>
      <c r="C5949" t="s">
        <v>18</v>
      </c>
      <c r="D5949" s="4">
        <v>2.379</v>
      </c>
      <c r="E5949" t="s">
        <v>12</v>
      </c>
      <c r="F5949" t="s">
        <v>13</v>
      </c>
      <c r="G5949" t="str">
        <f t="shared" si="184"/>
        <v>N200</v>
      </c>
      <c r="H5949" t="str">
        <f t="shared" si="185"/>
        <v>74714</v>
      </c>
      <c r="I5949" t="str">
        <f>VLOOKUP(F5949,Period!A:B,2,0)</f>
        <v>January</v>
      </c>
      <c r="J5949" t="str">
        <f>VLOOKUP(H5949,ap[[item_code]:[series_title]],2,0)</f>
        <v>Gasoline, unleaded regular, per gallon/3.785 liters in U.S. city average, average price, not seasonally adjusted</v>
      </c>
      <c r="K5949" t="str">
        <f>VLOOKUP(G5949,Areas!A:B,2,0)</f>
        <v>Midwest - Size Class B/C</v>
      </c>
    </row>
    <row r="5950" spans="1:11" x14ac:dyDescent="0.3">
      <c r="A5950" t="s">
        <v>2466</v>
      </c>
      <c r="B5950">
        <v>2018</v>
      </c>
      <c r="C5950" t="s">
        <v>13</v>
      </c>
      <c r="D5950" s="4">
        <v>2.5089999999999999</v>
      </c>
      <c r="E5950" t="s">
        <v>12</v>
      </c>
      <c r="F5950" t="s">
        <v>13</v>
      </c>
      <c r="G5950" t="str">
        <f t="shared" si="184"/>
        <v>N200</v>
      </c>
      <c r="H5950" t="str">
        <f t="shared" si="185"/>
        <v>74714</v>
      </c>
      <c r="I5950" t="str">
        <f>VLOOKUP(F5950,Period!A:B,2,0)</f>
        <v>January</v>
      </c>
      <c r="J5950" t="str">
        <f>VLOOKUP(H5950,ap[[item_code]:[series_title]],2,0)</f>
        <v>Gasoline, unleaded regular, per gallon/3.785 liters in U.S. city average, average price, not seasonally adjusted</v>
      </c>
      <c r="K5950" t="str">
        <f>VLOOKUP(G5950,Areas!A:B,2,0)</f>
        <v>Midwest - Size Class B/C</v>
      </c>
    </row>
    <row r="5951" spans="1:11" x14ac:dyDescent="0.3">
      <c r="A5951" t="s">
        <v>2466</v>
      </c>
      <c r="B5951">
        <v>2018</v>
      </c>
      <c r="C5951" t="s">
        <v>183</v>
      </c>
      <c r="D5951" s="4">
        <v>2.4460000000000002</v>
      </c>
      <c r="E5951" t="s">
        <v>12</v>
      </c>
      <c r="F5951" t="s">
        <v>13</v>
      </c>
      <c r="G5951" t="str">
        <f t="shared" si="184"/>
        <v>N200</v>
      </c>
      <c r="H5951" t="str">
        <f t="shared" si="185"/>
        <v>74714</v>
      </c>
      <c r="I5951" t="str">
        <f>VLOOKUP(F5951,Period!A:B,2,0)</f>
        <v>January</v>
      </c>
      <c r="J5951" t="str">
        <f>VLOOKUP(H5951,ap[[item_code]:[series_title]],2,0)</f>
        <v>Gasoline, unleaded regular, per gallon/3.785 liters in U.S. city average, average price, not seasonally adjusted</v>
      </c>
      <c r="K5951" t="str">
        <f>VLOOKUP(G5951,Areas!A:B,2,0)</f>
        <v>Midwest - Size Class B/C</v>
      </c>
    </row>
    <row r="5952" spans="1:11" x14ac:dyDescent="0.3">
      <c r="A5952" t="s">
        <v>2466</v>
      </c>
      <c r="B5952">
        <v>2018</v>
      </c>
      <c r="C5952" t="s">
        <v>25</v>
      </c>
      <c r="D5952" s="4">
        <v>2.4769999999999999</v>
      </c>
      <c r="E5952" t="s">
        <v>12</v>
      </c>
      <c r="F5952" t="s">
        <v>13</v>
      </c>
      <c r="G5952" t="str">
        <f t="shared" si="184"/>
        <v>N200</v>
      </c>
      <c r="H5952" t="str">
        <f t="shared" si="185"/>
        <v>74714</v>
      </c>
      <c r="I5952" t="str">
        <f>VLOOKUP(F5952,Period!A:B,2,0)</f>
        <v>January</v>
      </c>
      <c r="J5952" t="str">
        <f>VLOOKUP(H5952,ap[[item_code]:[series_title]],2,0)</f>
        <v>Gasoline, unleaded regular, per gallon/3.785 liters in U.S. city average, average price, not seasonally adjusted</v>
      </c>
      <c r="K5952" t="str">
        <f>VLOOKUP(G5952,Areas!A:B,2,0)</f>
        <v>Midwest - Size Class B/C</v>
      </c>
    </row>
    <row r="5953" spans="1:11" x14ac:dyDescent="0.3">
      <c r="A5953" t="s">
        <v>2466</v>
      </c>
      <c r="B5953">
        <v>2018</v>
      </c>
      <c r="C5953" t="s">
        <v>93</v>
      </c>
      <c r="D5953" s="4">
        <v>2.6040000000000001</v>
      </c>
      <c r="E5953" t="s">
        <v>12</v>
      </c>
      <c r="F5953" t="s">
        <v>13</v>
      </c>
      <c r="G5953" t="str">
        <f t="shared" si="184"/>
        <v>N200</v>
      </c>
      <c r="H5953" t="str">
        <f t="shared" si="185"/>
        <v>74714</v>
      </c>
      <c r="I5953" t="str">
        <f>VLOOKUP(F5953,Period!A:B,2,0)</f>
        <v>January</v>
      </c>
      <c r="J5953" t="str">
        <f>VLOOKUP(H5953,ap[[item_code]:[series_title]],2,0)</f>
        <v>Gasoline, unleaded regular, per gallon/3.785 liters in U.S. city average, average price, not seasonally adjusted</v>
      </c>
      <c r="K5953" t="str">
        <f>VLOOKUP(G5953,Areas!A:B,2,0)</f>
        <v>Midwest - Size Class B/C</v>
      </c>
    </row>
    <row r="5954" spans="1:11" x14ac:dyDescent="0.3">
      <c r="A5954" t="s">
        <v>2466</v>
      </c>
      <c r="B5954">
        <v>2018</v>
      </c>
      <c r="C5954" t="s">
        <v>89</v>
      </c>
      <c r="D5954" s="4">
        <v>2.8109999999999999</v>
      </c>
      <c r="E5954" t="s">
        <v>12</v>
      </c>
      <c r="F5954" t="s">
        <v>13</v>
      </c>
      <c r="G5954" t="str">
        <f t="shared" si="184"/>
        <v>N200</v>
      </c>
      <c r="H5954" t="str">
        <f t="shared" si="185"/>
        <v>74714</v>
      </c>
      <c r="I5954" t="str">
        <f>VLOOKUP(F5954,Period!A:B,2,0)</f>
        <v>January</v>
      </c>
      <c r="J5954" t="str">
        <f>VLOOKUP(H5954,ap[[item_code]:[series_title]],2,0)</f>
        <v>Gasoline, unleaded regular, per gallon/3.785 liters in U.S. city average, average price, not seasonally adjusted</v>
      </c>
      <c r="K5954" t="str">
        <f>VLOOKUP(G5954,Areas!A:B,2,0)</f>
        <v>Midwest - Size Class B/C</v>
      </c>
    </row>
    <row r="5955" spans="1:11" x14ac:dyDescent="0.3">
      <c r="A5955" t="s">
        <v>2466</v>
      </c>
      <c r="B5955">
        <v>2018</v>
      </c>
      <c r="C5955" t="s">
        <v>133</v>
      </c>
      <c r="D5955" s="4">
        <v>2.7989999999999999</v>
      </c>
      <c r="E5955" t="s">
        <v>12</v>
      </c>
      <c r="F5955" t="s">
        <v>13</v>
      </c>
      <c r="G5955" t="str">
        <f t="shared" ref="G5955:G6018" si="186">MID(A5955,4,4)</f>
        <v>N200</v>
      </c>
      <c r="H5955" t="str">
        <f t="shared" ref="H5955:H6018" si="187">MID(A5955,8,5)</f>
        <v>74714</v>
      </c>
      <c r="I5955" t="str">
        <f>VLOOKUP(F5955,Period!A:B,2,0)</f>
        <v>January</v>
      </c>
      <c r="J5955" t="str">
        <f>VLOOKUP(H5955,ap[[item_code]:[series_title]],2,0)</f>
        <v>Gasoline, unleaded regular, per gallon/3.785 liters in U.S. city average, average price, not seasonally adjusted</v>
      </c>
      <c r="K5955" t="str">
        <f>VLOOKUP(G5955,Areas!A:B,2,0)</f>
        <v>Midwest - Size Class B/C</v>
      </c>
    </row>
    <row r="5956" spans="1:11" x14ac:dyDescent="0.3">
      <c r="A5956" t="s">
        <v>2466</v>
      </c>
      <c r="B5956">
        <v>2018</v>
      </c>
      <c r="C5956" t="s">
        <v>82</v>
      </c>
      <c r="D5956" s="4">
        <v>2.798</v>
      </c>
      <c r="E5956" t="s">
        <v>12</v>
      </c>
      <c r="F5956" t="s">
        <v>13</v>
      </c>
      <c r="G5956" t="str">
        <f t="shared" si="186"/>
        <v>N200</v>
      </c>
      <c r="H5956" t="str">
        <f t="shared" si="187"/>
        <v>74714</v>
      </c>
      <c r="I5956" t="str">
        <f>VLOOKUP(F5956,Period!A:B,2,0)</f>
        <v>January</v>
      </c>
      <c r="J5956" t="str">
        <f>VLOOKUP(H5956,ap[[item_code]:[series_title]],2,0)</f>
        <v>Gasoline, unleaded regular, per gallon/3.785 liters in U.S. city average, average price, not seasonally adjusted</v>
      </c>
      <c r="K5956" t="str">
        <f>VLOOKUP(G5956,Areas!A:B,2,0)</f>
        <v>Midwest - Size Class B/C</v>
      </c>
    </row>
    <row r="5957" spans="1:11" x14ac:dyDescent="0.3">
      <c r="A5957" t="s">
        <v>2466</v>
      </c>
      <c r="B5957">
        <v>2018</v>
      </c>
      <c r="C5957" t="s">
        <v>69</v>
      </c>
      <c r="D5957" s="4">
        <v>2.7810000000000001</v>
      </c>
      <c r="E5957" t="s">
        <v>12</v>
      </c>
      <c r="F5957" t="s">
        <v>13</v>
      </c>
      <c r="G5957" t="str">
        <f t="shared" si="186"/>
        <v>N200</v>
      </c>
      <c r="H5957" t="str">
        <f t="shared" si="187"/>
        <v>74714</v>
      </c>
      <c r="I5957" t="str">
        <f>VLOOKUP(F5957,Period!A:B,2,0)</f>
        <v>January</v>
      </c>
      <c r="J5957" t="str">
        <f>VLOOKUP(H5957,ap[[item_code]:[series_title]],2,0)</f>
        <v>Gasoline, unleaded regular, per gallon/3.785 liters in U.S. city average, average price, not seasonally adjusted</v>
      </c>
      <c r="K5957" t="str">
        <f>VLOOKUP(G5957,Areas!A:B,2,0)</f>
        <v>Midwest - Size Class B/C</v>
      </c>
    </row>
    <row r="5958" spans="1:11" x14ac:dyDescent="0.3">
      <c r="A5958" t="s">
        <v>2466</v>
      </c>
      <c r="B5958">
        <v>2018</v>
      </c>
      <c r="C5958" t="s">
        <v>35</v>
      </c>
      <c r="D5958" s="4">
        <v>2.8050000000000002</v>
      </c>
      <c r="E5958" t="s">
        <v>12</v>
      </c>
      <c r="F5958" t="s">
        <v>13</v>
      </c>
      <c r="G5958" t="str">
        <f t="shared" si="186"/>
        <v>N200</v>
      </c>
      <c r="H5958" t="str">
        <f t="shared" si="187"/>
        <v>74714</v>
      </c>
      <c r="I5958" t="str">
        <f>VLOOKUP(F5958,Period!A:B,2,0)</f>
        <v>January</v>
      </c>
      <c r="J5958" t="str">
        <f>VLOOKUP(H5958,ap[[item_code]:[series_title]],2,0)</f>
        <v>Gasoline, unleaded regular, per gallon/3.785 liters in U.S. city average, average price, not seasonally adjusted</v>
      </c>
      <c r="K5958" t="str">
        <f>VLOOKUP(G5958,Areas!A:B,2,0)</f>
        <v>Midwest - Size Class B/C</v>
      </c>
    </row>
    <row r="5959" spans="1:11" x14ac:dyDescent="0.3">
      <c r="A5959" t="s">
        <v>2466</v>
      </c>
      <c r="B5959">
        <v>2018</v>
      </c>
      <c r="C5959" t="s">
        <v>14</v>
      </c>
      <c r="D5959" s="4">
        <v>2.7360000000000002</v>
      </c>
      <c r="E5959" t="s">
        <v>12</v>
      </c>
      <c r="F5959" t="s">
        <v>13</v>
      </c>
      <c r="G5959" t="str">
        <f t="shared" si="186"/>
        <v>N200</v>
      </c>
      <c r="H5959" t="str">
        <f t="shared" si="187"/>
        <v>74714</v>
      </c>
      <c r="I5959" t="str">
        <f>VLOOKUP(F5959,Period!A:B,2,0)</f>
        <v>January</v>
      </c>
      <c r="J5959" t="str">
        <f>VLOOKUP(H5959,ap[[item_code]:[series_title]],2,0)</f>
        <v>Gasoline, unleaded regular, per gallon/3.785 liters in U.S. city average, average price, not seasonally adjusted</v>
      </c>
      <c r="K5959" t="str">
        <f>VLOOKUP(G5959,Areas!A:B,2,0)</f>
        <v>Midwest - Size Class B/C</v>
      </c>
    </row>
    <row r="5960" spans="1:11" x14ac:dyDescent="0.3">
      <c r="A5960" t="s">
        <v>2466</v>
      </c>
      <c r="B5960">
        <v>2018</v>
      </c>
      <c r="C5960" t="s">
        <v>146</v>
      </c>
      <c r="D5960" s="4">
        <v>2.4430000000000001</v>
      </c>
      <c r="E5960" t="s">
        <v>12</v>
      </c>
      <c r="F5960" t="s">
        <v>13</v>
      </c>
      <c r="G5960" t="str">
        <f t="shared" si="186"/>
        <v>N200</v>
      </c>
      <c r="H5960" t="str">
        <f t="shared" si="187"/>
        <v>74714</v>
      </c>
      <c r="I5960" t="str">
        <f>VLOOKUP(F5960,Period!A:B,2,0)</f>
        <v>January</v>
      </c>
      <c r="J5960" t="str">
        <f>VLOOKUP(H5960,ap[[item_code]:[series_title]],2,0)</f>
        <v>Gasoline, unleaded regular, per gallon/3.785 liters in U.S. city average, average price, not seasonally adjusted</v>
      </c>
      <c r="K5960" t="str">
        <f>VLOOKUP(G5960,Areas!A:B,2,0)</f>
        <v>Midwest - Size Class B/C</v>
      </c>
    </row>
    <row r="5961" spans="1:11" x14ac:dyDescent="0.3">
      <c r="A5961" t="s">
        <v>2466</v>
      </c>
      <c r="B5961">
        <v>2018</v>
      </c>
      <c r="C5961" t="s">
        <v>18</v>
      </c>
      <c r="D5961" s="4">
        <v>2.1429999999999998</v>
      </c>
      <c r="E5961" t="s">
        <v>12</v>
      </c>
      <c r="F5961" t="s">
        <v>13</v>
      </c>
      <c r="G5961" t="str">
        <f t="shared" si="186"/>
        <v>N200</v>
      </c>
      <c r="H5961" t="str">
        <f t="shared" si="187"/>
        <v>74714</v>
      </c>
      <c r="I5961" t="str">
        <f>VLOOKUP(F5961,Period!A:B,2,0)</f>
        <v>January</v>
      </c>
      <c r="J5961" t="str">
        <f>VLOOKUP(H5961,ap[[item_code]:[series_title]],2,0)</f>
        <v>Gasoline, unleaded regular, per gallon/3.785 liters in U.S. city average, average price, not seasonally adjusted</v>
      </c>
      <c r="K5961" t="str">
        <f>VLOOKUP(G5961,Areas!A:B,2,0)</f>
        <v>Midwest - Size Class B/C</v>
      </c>
    </row>
    <row r="5962" spans="1:11" x14ac:dyDescent="0.3">
      <c r="A5962" t="s">
        <v>2466</v>
      </c>
      <c r="B5962">
        <v>2019</v>
      </c>
      <c r="C5962" t="s">
        <v>13</v>
      </c>
      <c r="D5962" s="4">
        <v>2.056</v>
      </c>
      <c r="E5962" t="s">
        <v>12</v>
      </c>
      <c r="F5962" t="s">
        <v>13</v>
      </c>
      <c r="G5962" t="str">
        <f t="shared" si="186"/>
        <v>N200</v>
      </c>
      <c r="H5962" t="str">
        <f t="shared" si="187"/>
        <v>74714</v>
      </c>
      <c r="I5962" t="str">
        <f>VLOOKUP(F5962,Period!A:B,2,0)</f>
        <v>January</v>
      </c>
      <c r="J5962" t="str">
        <f>VLOOKUP(H5962,ap[[item_code]:[series_title]],2,0)</f>
        <v>Gasoline, unleaded regular, per gallon/3.785 liters in U.S. city average, average price, not seasonally adjusted</v>
      </c>
      <c r="K5962" t="str">
        <f>VLOOKUP(G5962,Areas!A:B,2,0)</f>
        <v>Midwest - Size Class B/C</v>
      </c>
    </row>
    <row r="5963" spans="1:11" x14ac:dyDescent="0.3">
      <c r="A5963" t="s">
        <v>2466</v>
      </c>
      <c r="B5963">
        <v>2019</v>
      </c>
      <c r="C5963" t="s">
        <v>183</v>
      </c>
      <c r="D5963" s="4">
        <v>2.2709999999999999</v>
      </c>
      <c r="E5963" t="s">
        <v>12</v>
      </c>
      <c r="F5963" t="s">
        <v>13</v>
      </c>
      <c r="G5963" t="str">
        <f t="shared" si="186"/>
        <v>N200</v>
      </c>
      <c r="H5963" t="str">
        <f t="shared" si="187"/>
        <v>74714</v>
      </c>
      <c r="I5963" t="str">
        <f>VLOOKUP(F5963,Period!A:B,2,0)</f>
        <v>January</v>
      </c>
      <c r="J5963" t="str">
        <f>VLOOKUP(H5963,ap[[item_code]:[series_title]],2,0)</f>
        <v>Gasoline, unleaded regular, per gallon/3.785 liters in U.S. city average, average price, not seasonally adjusted</v>
      </c>
      <c r="K5963" t="str">
        <f>VLOOKUP(G5963,Areas!A:B,2,0)</f>
        <v>Midwest - Size Class B/C</v>
      </c>
    </row>
    <row r="5964" spans="1:11" x14ac:dyDescent="0.3">
      <c r="A5964" t="s">
        <v>2466</v>
      </c>
      <c r="B5964">
        <v>2019</v>
      </c>
      <c r="C5964" t="s">
        <v>25</v>
      </c>
      <c r="D5964" s="4">
        <v>2.516</v>
      </c>
      <c r="E5964" t="s">
        <v>12</v>
      </c>
      <c r="F5964" t="s">
        <v>13</v>
      </c>
      <c r="G5964" t="str">
        <f t="shared" si="186"/>
        <v>N200</v>
      </c>
      <c r="H5964" t="str">
        <f t="shared" si="187"/>
        <v>74714</v>
      </c>
      <c r="I5964" t="str">
        <f>VLOOKUP(F5964,Period!A:B,2,0)</f>
        <v>January</v>
      </c>
      <c r="J5964" t="str">
        <f>VLOOKUP(H5964,ap[[item_code]:[series_title]],2,0)</f>
        <v>Gasoline, unleaded regular, per gallon/3.785 liters in U.S. city average, average price, not seasonally adjusted</v>
      </c>
      <c r="K5964" t="str">
        <f>VLOOKUP(G5964,Areas!A:B,2,0)</f>
        <v>Midwest - Size Class B/C</v>
      </c>
    </row>
    <row r="5965" spans="1:11" x14ac:dyDescent="0.3">
      <c r="A5965" t="s">
        <v>2466</v>
      </c>
      <c r="B5965">
        <v>2019</v>
      </c>
      <c r="C5965" t="s">
        <v>93</v>
      </c>
      <c r="D5965" s="4">
        <v>2.7309999999999999</v>
      </c>
      <c r="E5965" t="s">
        <v>12</v>
      </c>
      <c r="F5965" t="s">
        <v>13</v>
      </c>
      <c r="G5965" t="str">
        <f t="shared" si="186"/>
        <v>N200</v>
      </c>
      <c r="H5965" t="str">
        <f t="shared" si="187"/>
        <v>74714</v>
      </c>
      <c r="I5965" t="str">
        <f>VLOOKUP(F5965,Period!A:B,2,0)</f>
        <v>January</v>
      </c>
      <c r="J5965" t="str">
        <f>VLOOKUP(H5965,ap[[item_code]:[series_title]],2,0)</f>
        <v>Gasoline, unleaded regular, per gallon/3.785 liters in U.S. city average, average price, not seasonally adjusted</v>
      </c>
      <c r="K5965" t="str">
        <f>VLOOKUP(G5965,Areas!A:B,2,0)</f>
        <v>Midwest - Size Class B/C</v>
      </c>
    </row>
    <row r="5966" spans="1:11" x14ac:dyDescent="0.3">
      <c r="A5966" t="s">
        <v>2466</v>
      </c>
      <c r="B5966">
        <v>2019</v>
      </c>
      <c r="C5966" t="s">
        <v>89</v>
      </c>
      <c r="D5966" s="4">
        <v>2.766</v>
      </c>
      <c r="E5966" t="s">
        <v>12</v>
      </c>
      <c r="F5966" t="s">
        <v>13</v>
      </c>
      <c r="G5966" t="str">
        <f t="shared" si="186"/>
        <v>N200</v>
      </c>
      <c r="H5966" t="str">
        <f t="shared" si="187"/>
        <v>74714</v>
      </c>
      <c r="I5966" t="str">
        <f>VLOOKUP(F5966,Period!A:B,2,0)</f>
        <v>January</v>
      </c>
      <c r="J5966" t="str">
        <f>VLOOKUP(H5966,ap[[item_code]:[series_title]],2,0)</f>
        <v>Gasoline, unleaded regular, per gallon/3.785 liters in U.S. city average, average price, not seasonally adjusted</v>
      </c>
      <c r="K5966" t="str">
        <f>VLOOKUP(G5966,Areas!A:B,2,0)</f>
        <v>Midwest - Size Class B/C</v>
      </c>
    </row>
    <row r="5967" spans="1:11" x14ac:dyDescent="0.3">
      <c r="A5967" t="s">
        <v>2466</v>
      </c>
      <c r="B5967">
        <v>2019</v>
      </c>
      <c r="C5967" t="s">
        <v>133</v>
      </c>
      <c r="D5967" s="4">
        <v>2.661</v>
      </c>
      <c r="E5967" t="s">
        <v>12</v>
      </c>
      <c r="F5967" t="s">
        <v>13</v>
      </c>
      <c r="G5967" t="str">
        <f t="shared" si="186"/>
        <v>N200</v>
      </c>
      <c r="H5967" t="str">
        <f t="shared" si="187"/>
        <v>74714</v>
      </c>
      <c r="I5967" t="str">
        <f>VLOOKUP(F5967,Period!A:B,2,0)</f>
        <v>January</v>
      </c>
      <c r="J5967" t="str">
        <f>VLOOKUP(H5967,ap[[item_code]:[series_title]],2,0)</f>
        <v>Gasoline, unleaded regular, per gallon/3.785 liters in U.S. city average, average price, not seasonally adjusted</v>
      </c>
      <c r="K5967" t="str">
        <f>VLOOKUP(G5967,Areas!A:B,2,0)</f>
        <v>Midwest - Size Class B/C</v>
      </c>
    </row>
    <row r="5968" spans="1:11" x14ac:dyDescent="0.3">
      <c r="A5968" t="s">
        <v>2466</v>
      </c>
      <c r="B5968">
        <v>2019</v>
      </c>
      <c r="C5968" t="s">
        <v>82</v>
      </c>
      <c r="D5968" s="4">
        <v>2.7130000000000001</v>
      </c>
      <c r="E5968" t="s">
        <v>12</v>
      </c>
      <c r="F5968" t="s">
        <v>13</v>
      </c>
      <c r="G5968" t="str">
        <f t="shared" si="186"/>
        <v>N200</v>
      </c>
      <c r="H5968" t="str">
        <f t="shared" si="187"/>
        <v>74714</v>
      </c>
      <c r="I5968" t="str">
        <f>VLOOKUP(F5968,Period!A:B,2,0)</f>
        <v>January</v>
      </c>
      <c r="J5968" t="str">
        <f>VLOOKUP(H5968,ap[[item_code]:[series_title]],2,0)</f>
        <v>Gasoline, unleaded regular, per gallon/3.785 liters in U.S. city average, average price, not seasonally adjusted</v>
      </c>
      <c r="K5968" t="str">
        <f>VLOOKUP(G5968,Areas!A:B,2,0)</f>
        <v>Midwest - Size Class B/C</v>
      </c>
    </row>
    <row r="5969" spans="1:11" x14ac:dyDescent="0.3">
      <c r="A5969" t="s">
        <v>2466</v>
      </c>
      <c r="B5969">
        <v>2019</v>
      </c>
      <c r="C5969" t="s">
        <v>69</v>
      </c>
      <c r="D5969" s="4">
        <v>2.605</v>
      </c>
      <c r="E5969" t="s">
        <v>12</v>
      </c>
      <c r="F5969" t="s">
        <v>13</v>
      </c>
      <c r="G5969" t="str">
        <f t="shared" si="186"/>
        <v>N200</v>
      </c>
      <c r="H5969" t="str">
        <f t="shared" si="187"/>
        <v>74714</v>
      </c>
      <c r="I5969" t="str">
        <f>VLOOKUP(F5969,Period!A:B,2,0)</f>
        <v>January</v>
      </c>
      <c r="J5969" t="str">
        <f>VLOOKUP(H5969,ap[[item_code]:[series_title]],2,0)</f>
        <v>Gasoline, unleaded regular, per gallon/3.785 liters in U.S. city average, average price, not seasonally adjusted</v>
      </c>
      <c r="K5969" t="str">
        <f>VLOOKUP(G5969,Areas!A:B,2,0)</f>
        <v>Midwest - Size Class B/C</v>
      </c>
    </row>
    <row r="5970" spans="1:11" x14ac:dyDescent="0.3">
      <c r="A5970" t="s">
        <v>2466</v>
      </c>
      <c r="B5970">
        <v>2019</v>
      </c>
      <c r="C5970" t="s">
        <v>35</v>
      </c>
      <c r="D5970" s="4">
        <v>2.556</v>
      </c>
      <c r="E5970" t="s">
        <v>12</v>
      </c>
      <c r="F5970" t="s">
        <v>13</v>
      </c>
      <c r="G5970" t="str">
        <f t="shared" si="186"/>
        <v>N200</v>
      </c>
      <c r="H5970" t="str">
        <f t="shared" si="187"/>
        <v>74714</v>
      </c>
      <c r="I5970" t="str">
        <f>VLOOKUP(F5970,Period!A:B,2,0)</f>
        <v>January</v>
      </c>
      <c r="J5970" t="str">
        <f>VLOOKUP(H5970,ap[[item_code]:[series_title]],2,0)</f>
        <v>Gasoline, unleaded regular, per gallon/3.785 liters in U.S. city average, average price, not seasonally adjusted</v>
      </c>
      <c r="K5970" t="str">
        <f>VLOOKUP(G5970,Areas!A:B,2,0)</f>
        <v>Midwest - Size Class B/C</v>
      </c>
    </row>
    <row r="5971" spans="1:11" x14ac:dyDescent="0.3">
      <c r="A5971" t="s">
        <v>2466</v>
      </c>
      <c r="B5971">
        <v>2019</v>
      </c>
      <c r="C5971" t="s">
        <v>14</v>
      </c>
      <c r="D5971" s="4">
        <v>2.5379999999999998</v>
      </c>
      <c r="E5971" t="s">
        <v>12</v>
      </c>
      <c r="F5971" t="s">
        <v>13</v>
      </c>
      <c r="G5971" t="str">
        <f t="shared" si="186"/>
        <v>N200</v>
      </c>
      <c r="H5971" t="str">
        <f t="shared" si="187"/>
        <v>74714</v>
      </c>
      <c r="I5971" t="str">
        <f>VLOOKUP(F5971,Period!A:B,2,0)</f>
        <v>January</v>
      </c>
      <c r="J5971" t="str">
        <f>VLOOKUP(H5971,ap[[item_code]:[series_title]],2,0)</f>
        <v>Gasoline, unleaded regular, per gallon/3.785 liters in U.S. city average, average price, not seasonally adjusted</v>
      </c>
      <c r="K5971" t="str">
        <f>VLOOKUP(G5971,Areas!A:B,2,0)</f>
        <v>Midwest - Size Class B/C</v>
      </c>
    </row>
    <row r="5972" spans="1:11" x14ac:dyDescent="0.3">
      <c r="A5972" t="s">
        <v>2466</v>
      </c>
      <c r="B5972">
        <v>2019</v>
      </c>
      <c r="C5972" t="s">
        <v>146</v>
      </c>
      <c r="D5972" s="4">
        <v>2.4340000000000002</v>
      </c>
      <c r="E5972" t="s">
        <v>12</v>
      </c>
      <c r="F5972" t="s">
        <v>13</v>
      </c>
      <c r="G5972" t="str">
        <f t="shared" si="186"/>
        <v>N200</v>
      </c>
      <c r="H5972" t="str">
        <f t="shared" si="187"/>
        <v>74714</v>
      </c>
      <c r="I5972" t="str">
        <f>VLOOKUP(F5972,Period!A:B,2,0)</f>
        <v>January</v>
      </c>
      <c r="J5972" t="str">
        <f>VLOOKUP(H5972,ap[[item_code]:[series_title]],2,0)</f>
        <v>Gasoline, unleaded regular, per gallon/3.785 liters in U.S. city average, average price, not seasonally adjusted</v>
      </c>
      <c r="K5972" t="str">
        <f>VLOOKUP(G5972,Areas!A:B,2,0)</f>
        <v>Midwest - Size Class B/C</v>
      </c>
    </row>
    <row r="5973" spans="1:11" x14ac:dyDescent="0.3">
      <c r="A5973" t="s">
        <v>2466</v>
      </c>
      <c r="B5973">
        <v>2019</v>
      </c>
      <c r="C5973" t="s">
        <v>18</v>
      </c>
      <c r="D5973" s="4">
        <v>2.4710000000000001</v>
      </c>
      <c r="E5973" t="s">
        <v>12</v>
      </c>
      <c r="F5973" t="s">
        <v>13</v>
      </c>
      <c r="G5973" t="str">
        <f t="shared" si="186"/>
        <v>N200</v>
      </c>
      <c r="H5973" t="str">
        <f t="shared" si="187"/>
        <v>74714</v>
      </c>
      <c r="I5973" t="str">
        <f>VLOOKUP(F5973,Period!A:B,2,0)</f>
        <v>January</v>
      </c>
      <c r="J5973" t="str">
        <f>VLOOKUP(H5973,ap[[item_code]:[series_title]],2,0)</f>
        <v>Gasoline, unleaded regular, per gallon/3.785 liters in U.S. city average, average price, not seasonally adjusted</v>
      </c>
      <c r="K5973" t="str">
        <f>VLOOKUP(G5973,Areas!A:B,2,0)</f>
        <v>Midwest - Size Class B/C</v>
      </c>
    </row>
    <row r="5974" spans="1:11" x14ac:dyDescent="0.3">
      <c r="A5974" t="s">
        <v>2466</v>
      </c>
      <c r="B5974">
        <v>2020</v>
      </c>
      <c r="C5974" t="s">
        <v>13</v>
      </c>
      <c r="D5974" s="4">
        <v>2.4369999999999998</v>
      </c>
      <c r="E5974" t="s">
        <v>12</v>
      </c>
      <c r="F5974" t="s">
        <v>13</v>
      </c>
      <c r="G5974" t="str">
        <f t="shared" si="186"/>
        <v>N200</v>
      </c>
      <c r="H5974" t="str">
        <f t="shared" si="187"/>
        <v>74714</v>
      </c>
      <c r="I5974" t="str">
        <f>VLOOKUP(F5974,Period!A:B,2,0)</f>
        <v>January</v>
      </c>
      <c r="J5974" t="str">
        <f>VLOOKUP(H5974,ap[[item_code]:[series_title]],2,0)</f>
        <v>Gasoline, unleaded regular, per gallon/3.785 liters in U.S. city average, average price, not seasonally adjusted</v>
      </c>
      <c r="K5974" t="str">
        <f>VLOOKUP(G5974,Areas!A:B,2,0)</f>
        <v>Midwest - Size Class B/C</v>
      </c>
    </row>
    <row r="5975" spans="1:11" x14ac:dyDescent="0.3">
      <c r="A5975" t="s">
        <v>2466</v>
      </c>
      <c r="B5975">
        <v>2020</v>
      </c>
      <c r="C5975" t="s">
        <v>183</v>
      </c>
      <c r="D5975" s="4">
        <v>2.327</v>
      </c>
      <c r="E5975" t="s">
        <v>12</v>
      </c>
      <c r="F5975" t="s">
        <v>13</v>
      </c>
      <c r="G5975" t="str">
        <f t="shared" si="186"/>
        <v>N200</v>
      </c>
      <c r="H5975" t="str">
        <f t="shared" si="187"/>
        <v>74714</v>
      </c>
      <c r="I5975" t="str">
        <f>VLOOKUP(F5975,Period!A:B,2,0)</f>
        <v>January</v>
      </c>
      <c r="J5975" t="str">
        <f>VLOOKUP(H5975,ap[[item_code]:[series_title]],2,0)</f>
        <v>Gasoline, unleaded regular, per gallon/3.785 liters in U.S. city average, average price, not seasonally adjusted</v>
      </c>
      <c r="K5975" t="str">
        <f>VLOOKUP(G5975,Areas!A:B,2,0)</f>
        <v>Midwest - Size Class B/C</v>
      </c>
    </row>
    <row r="5976" spans="1:11" x14ac:dyDescent="0.3">
      <c r="A5976" t="s">
        <v>2466</v>
      </c>
      <c r="B5976">
        <v>2020</v>
      </c>
      <c r="C5976" t="s">
        <v>25</v>
      </c>
      <c r="D5976" s="4">
        <v>2.0299999999999998</v>
      </c>
      <c r="E5976" t="s">
        <v>12</v>
      </c>
      <c r="F5976" t="s">
        <v>13</v>
      </c>
      <c r="G5976" t="str">
        <f t="shared" si="186"/>
        <v>N200</v>
      </c>
      <c r="H5976" t="str">
        <f t="shared" si="187"/>
        <v>74714</v>
      </c>
      <c r="I5976" t="str">
        <f>VLOOKUP(F5976,Period!A:B,2,0)</f>
        <v>January</v>
      </c>
      <c r="J5976" t="str">
        <f>VLOOKUP(H5976,ap[[item_code]:[series_title]],2,0)</f>
        <v>Gasoline, unleaded regular, per gallon/3.785 liters in U.S. city average, average price, not seasonally adjusted</v>
      </c>
      <c r="K5976" t="str">
        <f>VLOOKUP(G5976,Areas!A:B,2,0)</f>
        <v>Midwest - Size Class B/C</v>
      </c>
    </row>
    <row r="5977" spans="1:11" x14ac:dyDescent="0.3">
      <c r="A5977" t="s">
        <v>2466</v>
      </c>
      <c r="B5977">
        <v>2020</v>
      </c>
      <c r="C5977" t="s">
        <v>93</v>
      </c>
      <c r="D5977" s="4">
        <v>1.5089999999999999</v>
      </c>
      <c r="E5977" t="s">
        <v>12</v>
      </c>
      <c r="F5977" t="s">
        <v>13</v>
      </c>
      <c r="G5977" t="str">
        <f t="shared" si="186"/>
        <v>N200</v>
      </c>
      <c r="H5977" t="str">
        <f t="shared" si="187"/>
        <v>74714</v>
      </c>
      <c r="I5977" t="str">
        <f>VLOOKUP(F5977,Period!A:B,2,0)</f>
        <v>January</v>
      </c>
      <c r="J5977" t="str">
        <f>VLOOKUP(H5977,ap[[item_code]:[series_title]],2,0)</f>
        <v>Gasoline, unleaded regular, per gallon/3.785 liters in U.S. city average, average price, not seasonally adjusted</v>
      </c>
      <c r="K5977" t="str">
        <f>VLOOKUP(G5977,Areas!A:B,2,0)</f>
        <v>Midwest - Size Class B/C</v>
      </c>
    </row>
    <row r="5978" spans="1:11" x14ac:dyDescent="0.3">
      <c r="A5978" t="s">
        <v>2466</v>
      </c>
      <c r="B5978">
        <v>2020</v>
      </c>
      <c r="C5978" t="s">
        <v>89</v>
      </c>
      <c r="D5978" s="4">
        <v>1.752</v>
      </c>
      <c r="E5978" t="s">
        <v>12</v>
      </c>
      <c r="F5978" t="s">
        <v>13</v>
      </c>
      <c r="G5978" t="str">
        <f t="shared" si="186"/>
        <v>N200</v>
      </c>
      <c r="H5978" t="str">
        <f t="shared" si="187"/>
        <v>74714</v>
      </c>
      <c r="I5978" t="str">
        <f>VLOOKUP(F5978,Period!A:B,2,0)</f>
        <v>January</v>
      </c>
      <c r="J5978" t="str">
        <f>VLOOKUP(H5978,ap[[item_code]:[series_title]],2,0)</f>
        <v>Gasoline, unleaded regular, per gallon/3.785 liters in U.S. city average, average price, not seasonally adjusted</v>
      </c>
      <c r="K5978" t="str">
        <f>VLOOKUP(G5978,Areas!A:B,2,0)</f>
        <v>Midwest - Size Class B/C</v>
      </c>
    </row>
    <row r="5979" spans="1:11" x14ac:dyDescent="0.3">
      <c r="A5979" t="s">
        <v>2466</v>
      </c>
      <c r="B5979">
        <v>2020</v>
      </c>
      <c r="C5979" t="s">
        <v>133</v>
      </c>
      <c r="D5979" s="4">
        <v>2.0169999999999999</v>
      </c>
      <c r="E5979" t="s">
        <v>12</v>
      </c>
      <c r="F5979" t="s">
        <v>13</v>
      </c>
      <c r="G5979" t="str">
        <f t="shared" si="186"/>
        <v>N200</v>
      </c>
      <c r="H5979" t="str">
        <f t="shared" si="187"/>
        <v>74714</v>
      </c>
      <c r="I5979" t="str">
        <f>VLOOKUP(F5979,Period!A:B,2,0)</f>
        <v>January</v>
      </c>
      <c r="J5979" t="str">
        <f>VLOOKUP(H5979,ap[[item_code]:[series_title]],2,0)</f>
        <v>Gasoline, unleaded regular, per gallon/3.785 liters in U.S. city average, average price, not seasonally adjusted</v>
      </c>
      <c r="K5979" t="str">
        <f>VLOOKUP(G5979,Areas!A:B,2,0)</f>
        <v>Midwest - Size Class B/C</v>
      </c>
    </row>
    <row r="5980" spans="1:11" x14ac:dyDescent="0.3">
      <c r="A5980" t="s">
        <v>2466</v>
      </c>
      <c r="B5980">
        <v>2020</v>
      </c>
      <c r="C5980" t="s">
        <v>82</v>
      </c>
      <c r="D5980" s="4">
        <v>2.0990000000000002</v>
      </c>
      <c r="E5980" t="s">
        <v>12</v>
      </c>
      <c r="F5980" t="s">
        <v>13</v>
      </c>
      <c r="G5980" t="str">
        <f t="shared" si="186"/>
        <v>N200</v>
      </c>
      <c r="H5980" t="str">
        <f t="shared" si="187"/>
        <v>74714</v>
      </c>
      <c r="I5980" t="str">
        <f>VLOOKUP(F5980,Period!A:B,2,0)</f>
        <v>January</v>
      </c>
      <c r="J5980" t="str">
        <f>VLOOKUP(H5980,ap[[item_code]:[series_title]],2,0)</f>
        <v>Gasoline, unleaded regular, per gallon/3.785 liters in U.S. city average, average price, not seasonally adjusted</v>
      </c>
      <c r="K5980" t="str">
        <f>VLOOKUP(G5980,Areas!A:B,2,0)</f>
        <v>Midwest - Size Class B/C</v>
      </c>
    </row>
    <row r="5981" spans="1:11" x14ac:dyDescent="0.3">
      <c r="A5981" t="s">
        <v>2466</v>
      </c>
      <c r="B5981">
        <v>2020</v>
      </c>
      <c r="C5981" t="s">
        <v>69</v>
      </c>
      <c r="D5981" s="4">
        <v>2.0830000000000002</v>
      </c>
      <c r="E5981" t="s">
        <v>12</v>
      </c>
      <c r="F5981" t="s">
        <v>13</v>
      </c>
      <c r="G5981" t="str">
        <f t="shared" si="186"/>
        <v>N200</v>
      </c>
      <c r="H5981" t="str">
        <f t="shared" si="187"/>
        <v>74714</v>
      </c>
      <c r="I5981" t="str">
        <f>VLOOKUP(F5981,Period!A:B,2,0)</f>
        <v>January</v>
      </c>
      <c r="J5981" t="str">
        <f>VLOOKUP(H5981,ap[[item_code]:[series_title]],2,0)</f>
        <v>Gasoline, unleaded regular, per gallon/3.785 liters in U.S. city average, average price, not seasonally adjusted</v>
      </c>
      <c r="K5981" t="str">
        <f>VLOOKUP(G5981,Areas!A:B,2,0)</f>
        <v>Midwest - Size Class B/C</v>
      </c>
    </row>
    <row r="5982" spans="1:11" x14ac:dyDescent="0.3">
      <c r="A5982" t="s">
        <v>2466</v>
      </c>
      <c r="B5982">
        <v>2020</v>
      </c>
      <c r="C5982" t="s">
        <v>35</v>
      </c>
      <c r="D5982" s="4">
        <v>2.0649999999999999</v>
      </c>
      <c r="E5982" t="s">
        <v>12</v>
      </c>
      <c r="F5982" t="s">
        <v>13</v>
      </c>
      <c r="G5982" t="str">
        <f t="shared" si="186"/>
        <v>N200</v>
      </c>
      <c r="H5982" t="str">
        <f t="shared" si="187"/>
        <v>74714</v>
      </c>
      <c r="I5982" t="str">
        <f>VLOOKUP(F5982,Period!A:B,2,0)</f>
        <v>January</v>
      </c>
      <c r="J5982" t="str">
        <f>VLOOKUP(H5982,ap[[item_code]:[series_title]],2,0)</f>
        <v>Gasoline, unleaded regular, per gallon/3.785 liters in U.S. city average, average price, not seasonally adjusted</v>
      </c>
      <c r="K5982" t="str">
        <f>VLOOKUP(G5982,Areas!A:B,2,0)</f>
        <v>Midwest - Size Class B/C</v>
      </c>
    </row>
    <row r="5983" spans="1:11" x14ac:dyDescent="0.3">
      <c r="A5983" t="s">
        <v>2466</v>
      </c>
      <c r="B5983">
        <v>2020</v>
      </c>
      <c r="C5983" t="s">
        <v>14</v>
      </c>
      <c r="D5983" s="4">
        <v>2.0489999999999999</v>
      </c>
      <c r="E5983" t="s">
        <v>12</v>
      </c>
      <c r="F5983" t="s">
        <v>13</v>
      </c>
      <c r="G5983" t="str">
        <f t="shared" si="186"/>
        <v>N200</v>
      </c>
      <c r="H5983" t="str">
        <f t="shared" si="187"/>
        <v>74714</v>
      </c>
      <c r="I5983" t="str">
        <f>VLOOKUP(F5983,Period!A:B,2,0)</f>
        <v>January</v>
      </c>
      <c r="J5983" t="str">
        <f>VLOOKUP(H5983,ap[[item_code]:[series_title]],2,0)</f>
        <v>Gasoline, unleaded regular, per gallon/3.785 liters in U.S. city average, average price, not seasonally adjusted</v>
      </c>
      <c r="K5983" t="str">
        <f>VLOOKUP(G5983,Areas!A:B,2,0)</f>
        <v>Midwest - Size Class B/C</v>
      </c>
    </row>
    <row r="5984" spans="1:11" x14ac:dyDescent="0.3">
      <c r="A5984" t="s">
        <v>2466</v>
      </c>
      <c r="B5984">
        <v>2020</v>
      </c>
      <c r="C5984" t="s">
        <v>146</v>
      </c>
      <c r="D5984" s="4">
        <v>1.9570000000000001</v>
      </c>
      <c r="E5984" t="s">
        <v>12</v>
      </c>
      <c r="F5984" t="s">
        <v>13</v>
      </c>
      <c r="G5984" t="str">
        <f t="shared" si="186"/>
        <v>N200</v>
      </c>
      <c r="H5984" t="str">
        <f t="shared" si="187"/>
        <v>74714</v>
      </c>
      <c r="I5984" t="str">
        <f>VLOOKUP(F5984,Period!A:B,2,0)</f>
        <v>January</v>
      </c>
      <c r="J5984" t="str">
        <f>VLOOKUP(H5984,ap[[item_code]:[series_title]],2,0)</f>
        <v>Gasoline, unleaded regular, per gallon/3.785 liters in U.S. city average, average price, not seasonally adjusted</v>
      </c>
      <c r="K5984" t="str">
        <f>VLOOKUP(G5984,Areas!A:B,2,0)</f>
        <v>Midwest - Size Class B/C</v>
      </c>
    </row>
    <row r="5985" spans="1:11" x14ac:dyDescent="0.3">
      <c r="A5985" t="s">
        <v>2466</v>
      </c>
      <c r="B5985">
        <v>2020</v>
      </c>
      <c r="C5985" t="s">
        <v>18</v>
      </c>
      <c r="D5985" s="4">
        <v>2.06</v>
      </c>
      <c r="E5985" t="s">
        <v>12</v>
      </c>
      <c r="F5985" t="s">
        <v>13</v>
      </c>
      <c r="G5985" t="str">
        <f t="shared" si="186"/>
        <v>N200</v>
      </c>
      <c r="H5985" t="str">
        <f t="shared" si="187"/>
        <v>74714</v>
      </c>
      <c r="I5985" t="str">
        <f>VLOOKUP(F5985,Period!A:B,2,0)</f>
        <v>January</v>
      </c>
      <c r="J5985" t="str">
        <f>VLOOKUP(H5985,ap[[item_code]:[series_title]],2,0)</f>
        <v>Gasoline, unleaded regular, per gallon/3.785 liters in U.S. city average, average price, not seasonally adjusted</v>
      </c>
      <c r="K5985" t="str">
        <f>VLOOKUP(G5985,Areas!A:B,2,0)</f>
        <v>Midwest - Size Class B/C</v>
      </c>
    </row>
    <row r="5986" spans="1:11" x14ac:dyDescent="0.3">
      <c r="A5986" t="s">
        <v>2466</v>
      </c>
      <c r="B5986">
        <v>2021</v>
      </c>
      <c r="C5986" t="s">
        <v>13</v>
      </c>
      <c r="D5986" s="4">
        <v>2.2440000000000002</v>
      </c>
      <c r="E5986" t="s">
        <v>12</v>
      </c>
      <c r="F5986" t="s">
        <v>13</v>
      </c>
      <c r="G5986" t="str">
        <f t="shared" si="186"/>
        <v>N200</v>
      </c>
      <c r="H5986" t="str">
        <f t="shared" si="187"/>
        <v>74714</v>
      </c>
      <c r="I5986" t="str">
        <f>VLOOKUP(F5986,Period!A:B,2,0)</f>
        <v>January</v>
      </c>
      <c r="J5986" t="str">
        <f>VLOOKUP(H5986,ap[[item_code]:[series_title]],2,0)</f>
        <v>Gasoline, unleaded regular, per gallon/3.785 liters in U.S. city average, average price, not seasonally adjusted</v>
      </c>
      <c r="K5986" t="str">
        <f>VLOOKUP(G5986,Areas!A:B,2,0)</f>
        <v>Midwest - Size Class B/C</v>
      </c>
    </row>
    <row r="5987" spans="1:11" x14ac:dyDescent="0.3">
      <c r="A5987" t="s">
        <v>2466</v>
      </c>
      <c r="B5987">
        <v>2021</v>
      </c>
      <c r="C5987" t="s">
        <v>183</v>
      </c>
      <c r="D5987" s="4">
        <v>2.4540000000000002</v>
      </c>
      <c r="E5987" t="s">
        <v>12</v>
      </c>
      <c r="F5987" t="s">
        <v>13</v>
      </c>
      <c r="G5987" t="str">
        <f t="shared" si="186"/>
        <v>N200</v>
      </c>
      <c r="H5987" t="str">
        <f t="shared" si="187"/>
        <v>74714</v>
      </c>
      <c r="I5987" t="str">
        <f>VLOOKUP(F5987,Period!A:B,2,0)</f>
        <v>January</v>
      </c>
      <c r="J5987" t="str">
        <f>VLOOKUP(H5987,ap[[item_code]:[series_title]],2,0)</f>
        <v>Gasoline, unleaded regular, per gallon/3.785 liters in U.S. city average, average price, not seasonally adjusted</v>
      </c>
      <c r="K5987" t="str">
        <f>VLOOKUP(G5987,Areas!A:B,2,0)</f>
        <v>Midwest - Size Class B/C</v>
      </c>
    </row>
    <row r="5988" spans="1:11" x14ac:dyDescent="0.3">
      <c r="A5988" t="s">
        <v>2466</v>
      </c>
      <c r="B5988">
        <v>2021</v>
      </c>
      <c r="C5988" t="s">
        <v>25</v>
      </c>
      <c r="D5988" s="4">
        <v>2.6720000000000002</v>
      </c>
      <c r="E5988" t="s">
        <v>12</v>
      </c>
      <c r="F5988" t="s">
        <v>13</v>
      </c>
      <c r="G5988" t="str">
        <f t="shared" si="186"/>
        <v>N200</v>
      </c>
      <c r="H5988" t="str">
        <f t="shared" si="187"/>
        <v>74714</v>
      </c>
      <c r="I5988" t="str">
        <f>VLOOKUP(F5988,Period!A:B,2,0)</f>
        <v>January</v>
      </c>
      <c r="J5988" t="str">
        <f>VLOOKUP(H5988,ap[[item_code]:[series_title]],2,0)</f>
        <v>Gasoline, unleaded regular, per gallon/3.785 liters in U.S. city average, average price, not seasonally adjusted</v>
      </c>
      <c r="K5988" t="str">
        <f>VLOOKUP(G5988,Areas!A:B,2,0)</f>
        <v>Midwest - Size Class B/C</v>
      </c>
    </row>
    <row r="5989" spans="1:11" x14ac:dyDescent="0.3">
      <c r="A5989" t="s">
        <v>2466</v>
      </c>
      <c r="B5989">
        <v>2021</v>
      </c>
      <c r="C5989" t="s">
        <v>93</v>
      </c>
      <c r="D5989" s="4">
        <v>2.7639999999999998</v>
      </c>
      <c r="E5989" t="s">
        <v>12</v>
      </c>
      <c r="F5989" t="s">
        <v>13</v>
      </c>
      <c r="G5989" t="str">
        <f t="shared" si="186"/>
        <v>N200</v>
      </c>
      <c r="H5989" t="str">
        <f t="shared" si="187"/>
        <v>74714</v>
      </c>
      <c r="I5989" t="str">
        <f>VLOOKUP(F5989,Period!A:B,2,0)</f>
        <v>January</v>
      </c>
      <c r="J5989" t="str">
        <f>VLOOKUP(H5989,ap[[item_code]:[series_title]],2,0)</f>
        <v>Gasoline, unleaded regular, per gallon/3.785 liters in U.S. city average, average price, not seasonally adjusted</v>
      </c>
      <c r="K5989" t="str">
        <f>VLOOKUP(G5989,Areas!A:B,2,0)</f>
        <v>Midwest - Size Class B/C</v>
      </c>
    </row>
    <row r="5990" spans="1:11" x14ac:dyDescent="0.3">
      <c r="A5990" t="s">
        <v>2466</v>
      </c>
      <c r="B5990">
        <v>2021</v>
      </c>
      <c r="C5990" t="s">
        <v>89</v>
      </c>
      <c r="D5990" s="4">
        <v>2.8490000000000002</v>
      </c>
      <c r="E5990" t="s">
        <v>12</v>
      </c>
      <c r="F5990" t="s">
        <v>13</v>
      </c>
      <c r="G5990" t="str">
        <f t="shared" si="186"/>
        <v>N200</v>
      </c>
      <c r="H5990" t="str">
        <f t="shared" si="187"/>
        <v>74714</v>
      </c>
      <c r="I5990" t="str">
        <f>VLOOKUP(F5990,Period!A:B,2,0)</f>
        <v>January</v>
      </c>
      <c r="J5990" t="str">
        <f>VLOOKUP(H5990,ap[[item_code]:[series_title]],2,0)</f>
        <v>Gasoline, unleaded regular, per gallon/3.785 liters in U.S. city average, average price, not seasonally adjusted</v>
      </c>
      <c r="K5990" t="str">
        <f>VLOOKUP(G5990,Areas!A:B,2,0)</f>
        <v>Midwest - Size Class B/C</v>
      </c>
    </row>
    <row r="5991" spans="1:11" x14ac:dyDescent="0.3">
      <c r="A5991" t="s">
        <v>2466</v>
      </c>
      <c r="B5991">
        <v>2021</v>
      </c>
      <c r="C5991" t="s">
        <v>133</v>
      </c>
      <c r="D5991" s="4">
        <v>2.9590000000000001</v>
      </c>
      <c r="E5991" t="s">
        <v>12</v>
      </c>
      <c r="F5991" t="s">
        <v>13</v>
      </c>
      <c r="G5991" t="str">
        <f t="shared" si="186"/>
        <v>N200</v>
      </c>
      <c r="H5991" t="str">
        <f t="shared" si="187"/>
        <v>74714</v>
      </c>
      <c r="I5991" t="str">
        <f>VLOOKUP(F5991,Period!A:B,2,0)</f>
        <v>January</v>
      </c>
      <c r="J5991" t="str">
        <f>VLOOKUP(H5991,ap[[item_code]:[series_title]],2,0)</f>
        <v>Gasoline, unleaded regular, per gallon/3.785 liters in U.S. city average, average price, not seasonally adjusted</v>
      </c>
      <c r="K5991" t="str">
        <f>VLOOKUP(G5991,Areas!A:B,2,0)</f>
        <v>Midwest - Size Class B/C</v>
      </c>
    </row>
    <row r="5992" spans="1:11" x14ac:dyDescent="0.3">
      <c r="A5992" t="s">
        <v>2466</v>
      </c>
      <c r="B5992">
        <v>2021</v>
      </c>
      <c r="C5992" t="s">
        <v>82</v>
      </c>
      <c r="D5992" s="4">
        <v>3.016</v>
      </c>
      <c r="E5992" t="s">
        <v>12</v>
      </c>
      <c r="F5992" t="s">
        <v>13</v>
      </c>
      <c r="G5992" t="str">
        <f t="shared" si="186"/>
        <v>N200</v>
      </c>
      <c r="H5992" t="str">
        <f t="shared" si="187"/>
        <v>74714</v>
      </c>
      <c r="I5992" t="str">
        <f>VLOOKUP(F5992,Period!A:B,2,0)</f>
        <v>January</v>
      </c>
      <c r="J5992" t="str">
        <f>VLOOKUP(H5992,ap[[item_code]:[series_title]],2,0)</f>
        <v>Gasoline, unleaded regular, per gallon/3.785 liters in U.S. city average, average price, not seasonally adjusted</v>
      </c>
      <c r="K5992" t="str">
        <f>VLOOKUP(G5992,Areas!A:B,2,0)</f>
        <v>Midwest - Size Class B/C</v>
      </c>
    </row>
    <row r="5993" spans="1:11" x14ac:dyDescent="0.3">
      <c r="A5993" t="s">
        <v>2466</v>
      </c>
      <c r="B5993">
        <v>2021</v>
      </c>
      <c r="C5993" t="s">
        <v>69</v>
      </c>
      <c r="D5993" s="4">
        <v>2.9929999999999999</v>
      </c>
      <c r="E5993" t="s">
        <v>12</v>
      </c>
      <c r="F5993" t="s">
        <v>13</v>
      </c>
      <c r="G5993" t="str">
        <f t="shared" si="186"/>
        <v>N200</v>
      </c>
      <c r="H5993" t="str">
        <f t="shared" si="187"/>
        <v>74714</v>
      </c>
      <c r="I5993" t="str">
        <f>VLOOKUP(F5993,Period!A:B,2,0)</f>
        <v>January</v>
      </c>
      <c r="J5993" t="str">
        <f>VLOOKUP(H5993,ap[[item_code]:[series_title]],2,0)</f>
        <v>Gasoline, unleaded regular, per gallon/3.785 liters in U.S. city average, average price, not seasonally adjusted</v>
      </c>
      <c r="K5993" t="str">
        <f>VLOOKUP(G5993,Areas!A:B,2,0)</f>
        <v>Midwest - Size Class B/C</v>
      </c>
    </row>
    <row r="5994" spans="1:11" x14ac:dyDescent="0.3">
      <c r="A5994" t="s">
        <v>2466</v>
      </c>
      <c r="B5994">
        <v>2021</v>
      </c>
      <c r="C5994" t="s">
        <v>35</v>
      </c>
      <c r="D5994" s="4">
        <v>3.004</v>
      </c>
      <c r="E5994" t="s">
        <v>12</v>
      </c>
      <c r="F5994" t="s">
        <v>13</v>
      </c>
      <c r="G5994" t="str">
        <f t="shared" si="186"/>
        <v>N200</v>
      </c>
      <c r="H5994" t="str">
        <f t="shared" si="187"/>
        <v>74714</v>
      </c>
      <c r="I5994" t="str">
        <f>VLOOKUP(F5994,Period!A:B,2,0)</f>
        <v>January</v>
      </c>
      <c r="J5994" t="str">
        <f>VLOOKUP(H5994,ap[[item_code]:[series_title]],2,0)</f>
        <v>Gasoline, unleaded regular, per gallon/3.785 liters in U.S. city average, average price, not seasonally adjusted</v>
      </c>
      <c r="K5994" t="str">
        <f>VLOOKUP(G5994,Areas!A:B,2,0)</f>
        <v>Midwest - Size Class B/C</v>
      </c>
    </row>
    <row r="5995" spans="1:11" x14ac:dyDescent="0.3">
      <c r="A5995" t="s">
        <v>2466</v>
      </c>
      <c r="B5995">
        <v>2021</v>
      </c>
      <c r="C5995" t="s">
        <v>14</v>
      </c>
      <c r="D5995" s="4">
        <v>3.1280000000000001</v>
      </c>
      <c r="E5995" t="s">
        <v>12</v>
      </c>
      <c r="F5995" t="s">
        <v>13</v>
      </c>
      <c r="G5995" t="str">
        <f t="shared" si="186"/>
        <v>N200</v>
      </c>
      <c r="H5995" t="str">
        <f t="shared" si="187"/>
        <v>74714</v>
      </c>
      <c r="I5995" t="str">
        <f>VLOOKUP(F5995,Period!A:B,2,0)</f>
        <v>January</v>
      </c>
      <c r="J5995" t="str">
        <f>VLOOKUP(H5995,ap[[item_code]:[series_title]],2,0)</f>
        <v>Gasoline, unleaded regular, per gallon/3.785 liters in U.S. city average, average price, not seasonally adjusted</v>
      </c>
      <c r="K5995" t="str">
        <f>VLOOKUP(G5995,Areas!A:B,2,0)</f>
        <v>Midwest - Size Class B/C</v>
      </c>
    </row>
    <row r="5996" spans="1:11" x14ac:dyDescent="0.3">
      <c r="A5996" t="s">
        <v>2468</v>
      </c>
      <c r="B5996">
        <v>2015</v>
      </c>
      <c r="C5996" t="s">
        <v>13</v>
      </c>
      <c r="D5996" s="4">
        <v>2.145</v>
      </c>
      <c r="E5996" t="s">
        <v>12</v>
      </c>
      <c r="F5996" t="s">
        <v>13</v>
      </c>
      <c r="G5996" t="str">
        <f t="shared" si="186"/>
        <v>N200</v>
      </c>
      <c r="H5996" t="str">
        <f t="shared" si="187"/>
        <v>74715</v>
      </c>
      <c r="I5996" t="str">
        <f>VLOOKUP(F5996,Period!A:B,2,0)</f>
        <v>January</v>
      </c>
      <c r="J5996" t="str">
        <f>VLOOKUP(H5996,ap[[item_code]:[series_title]],2,0)</f>
        <v>Gasoline, unleaded midgrade, per gallon/3.785 liters in U.S. city average, average price, not seasonally adjusted</v>
      </c>
      <c r="K5996" t="str">
        <f>VLOOKUP(G5996,Areas!A:B,2,0)</f>
        <v>Midwest - Size Class B/C</v>
      </c>
    </row>
    <row r="5997" spans="1:11" x14ac:dyDescent="0.3">
      <c r="A5997" t="s">
        <v>2468</v>
      </c>
      <c r="B5997">
        <v>2015</v>
      </c>
      <c r="C5997" t="s">
        <v>183</v>
      </c>
      <c r="D5997" s="4">
        <v>2.3519999999999999</v>
      </c>
      <c r="E5997" t="s">
        <v>12</v>
      </c>
      <c r="F5997" t="s">
        <v>13</v>
      </c>
      <c r="G5997" t="str">
        <f t="shared" si="186"/>
        <v>N200</v>
      </c>
      <c r="H5997" t="str">
        <f t="shared" si="187"/>
        <v>74715</v>
      </c>
      <c r="I5997" t="str">
        <f>VLOOKUP(F5997,Period!A:B,2,0)</f>
        <v>January</v>
      </c>
      <c r="J5997" t="str">
        <f>VLOOKUP(H5997,ap[[item_code]:[series_title]],2,0)</f>
        <v>Gasoline, unleaded midgrade, per gallon/3.785 liters in U.S. city average, average price, not seasonally adjusted</v>
      </c>
      <c r="K5997" t="str">
        <f>VLOOKUP(G5997,Areas!A:B,2,0)</f>
        <v>Midwest - Size Class B/C</v>
      </c>
    </row>
    <row r="5998" spans="1:11" x14ac:dyDescent="0.3">
      <c r="A5998" t="s">
        <v>2468</v>
      </c>
      <c r="B5998">
        <v>2015</v>
      </c>
      <c r="C5998" t="s">
        <v>25</v>
      </c>
      <c r="D5998" s="4">
        <v>2.52</v>
      </c>
      <c r="E5998" t="s">
        <v>12</v>
      </c>
      <c r="F5998" t="s">
        <v>13</v>
      </c>
      <c r="G5998" t="str">
        <f t="shared" si="186"/>
        <v>N200</v>
      </c>
      <c r="H5998" t="str">
        <f t="shared" si="187"/>
        <v>74715</v>
      </c>
      <c r="I5998" t="str">
        <f>VLOOKUP(F5998,Period!A:B,2,0)</f>
        <v>January</v>
      </c>
      <c r="J5998" t="str">
        <f>VLOOKUP(H5998,ap[[item_code]:[series_title]],2,0)</f>
        <v>Gasoline, unleaded midgrade, per gallon/3.785 liters in U.S. city average, average price, not seasonally adjusted</v>
      </c>
      <c r="K5998" t="str">
        <f>VLOOKUP(G5998,Areas!A:B,2,0)</f>
        <v>Midwest - Size Class B/C</v>
      </c>
    </row>
    <row r="5999" spans="1:11" x14ac:dyDescent="0.3">
      <c r="A5999" t="s">
        <v>2468</v>
      </c>
      <c r="B5999">
        <v>2015</v>
      </c>
      <c r="C5999" t="s">
        <v>93</v>
      </c>
      <c r="D5999" s="4">
        <v>2.5169999999999999</v>
      </c>
      <c r="E5999" t="s">
        <v>12</v>
      </c>
      <c r="F5999" t="s">
        <v>13</v>
      </c>
      <c r="G5999" t="str">
        <f t="shared" si="186"/>
        <v>N200</v>
      </c>
      <c r="H5999" t="str">
        <f t="shared" si="187"/>
        <v>74715</v>
      </c>
      <c r="I5999" t="str">
        <f>VLOOKUP(F5999,Period!A:B,2,0)</f>
        <v>January</v>
      </c>
      <c r="J5999" t="str">
        <f>VLOOKUP(H5999,ap[[item_code]:[series_title]],2,0)</f>
        <v>Gasoline, unleaded midgrade, per gallon/3.785 liters in U.S. city average, average price, not seasonally adjusted</v>
      </c>
      <c r="K5999" t="str">
        <f>VLOOKUP(G5999,Areas!A:B,2,0)</f>
        <v>Midwest - Size Class B/C</v>
      </c>
    </row>
    <row r="6000" spans="1:11" x14ac:dyDescent="0.3">
      <c r="A6000" t="s">
        <v>2468</v>
      </c>
      <c r="B6000">
        <v>2015</v>
      </c>
      <c r="C6000" t="s">
        <v>89</v>
      </c>
      <c r="D6000" s="4">
        <v>2.74</v>
      </c>
      <c r="E6000" t="s">
        <v>12</v>
      </c>
      <c r="F6000" t="s">
        <v>13</v>
      </c>
      <c r="G6000" t="str">
        <f t="shared" si="186"/>
        <v>N200</v>
      </c>
      <c r="H6000" t="str">
        <f t="shared" si="187"/>
        <v>74715</v>
      </c>
      <c r="I6000" t="str">
        <f>VLOOKUP(F6000,Period!A:B,2,0)</f>
        <v>January</v>
      </c>
      <c r="J6000" t="str">
        <f>VLOOKUP(H6000,ap[[item_code]:[series_title]],2,0)</f>
        <v>Gasoline, unleaded midgrade, per gallon/3.785 liters in U.S. city average, average price, not seasonally adjusted</v>
      </c>
      <c r="K6000" t="str">
        <f>VLOOKUP(G6000,Areas!A:B,2,0)</f>
        <v>Midwest - Size Class B/C</v>
      </c>
    </row>
    <row r="6001" spans="1:11" x14ac:dyDescent="0.3">
      <c r="A6001" t="s">
        <v>2468</v>
      </c>
      <c r="B6001">
        <v>2015</v>
      </c>
      <c r="C6001" t="s">
        <v>133</v>
      </c>
      <c r="D6001" s="4">
        <v>2.851</v>
      </c>
      <c r="E6001" t="s">
        <v>12</v>
      </c>
      <c r="F6001" t="s">
        <v>13</v>
      </c>
      <c r="G6001" t="str">
        <f t="shared" si="186"/>
        <v>N200</v>
      </c>
      <c r="H6001" t="str">
        <f t="shared" si="187"/>
        <v>74715</v>
      </c>
      <c r="I6001" t="str">
        <f>VLOOKUP(F6001,Period!A:B,2,0)</f>
        <v>January</v>
      </c>
      <c r="J6001" t="str">
        <f>VLOOKUP(H6001,ap[[item_code]:[series_title]],2,0)</f>
        <v>Gasoline, unleaded midgrade, per gallon/3.785 liters in U.S. city average, average price, not seasonally adjusted</v>
      </c>
      <c r="K6001" t="str">
        <f>VLOOKUP(G6001,Areas!A:B,2,0)</f>
        <v>Midwest - Size Class B/C</v>
      </c>
    </row>
    <row r="6002" spans="1:11" x14ac:dyDescent="0.3">
      <c r="A6002" t="s">
        <v>2468</v>
      </c>
      <c r="B6002">
        <v>2015</v>
      </c>
      <c r="C6002" t="s">
        <v>82</v>
      </c>
      <c r="D6002" s="4">
        <v>2.7890000000000001</v>
      </c>
      <c r="E6002" t="s">
        <v>12</v>
      </c>
      <c r="F6002" t="s">
        <v>13</v>
      </c>
      <c r="G6002" t="str">
        <f t="shared" si="186"/>
        <v>N200</v>
      </c>
      <c r="H6002" t="str">
        <f t="shared" si="187"/>
        <v>74715</v>
      </c>
      <c r="I6002" t="str">
        <f>VLOOKUP(F6002,Period!A:B,2,0)</f>
        <v>January</v>
      </c>
      <c r="J6002" t="str">
        <f>VLOOKUP(H6002,ap[[item_code]:[series_title]],2,0)</f>
        <v>Gasoline, unleaded midgrade, per gallon/3.785 liters in U.S. city average, average price, not seasonally adjusted</v>
      </c>
      <c r="K6002" t="str">
        <f>VLOOKUP(G6002,Areas!A:B,2,0)</f>
        <v>Midwest - Size Class B/C</v>
      </c>
    </row>
    <row r="6003" spans="1:11" x14ac:dyDescent="0.3">
      <c r="A6003" t="s">
        <v>2468</v>
      </c>
      <c r="B6003">
        <v>2015</v>
      </c>
      <c r="C6003" t="s">
        <v>69</v>
      </c>
      <c r="D6003" s="4">
        <v>2.7919999999999998</v>
      </c>
      <c r="E6003" t="s">
        <v>12</v>
      </c>
      <c r="F6003" t="s">
        <v>13</v>
      </c>
      <c r="G6003" t="str">
        <f t="shared" si="186"/>
        <v>N200</v>
      </c>
      <c r="H6003" t="str">
        <f t="shared" si="187"/>
        <v>74715</v>
      </c>
      <c r="I6003" t="str">
        <f>VLOOKUP(F6003,Period!A:B,2,0)</f>
        <v>January</v>
      </c>
      <c r="J6003" t="str">
        <f>VLOOKUP(H6003,ap[[item_code]:[series_title]],2,0)</f>
        <v>Gasoline, unleaded midgrade, per gallon/3.785 liters in U.S. city average, average price, not seasonally adjusted</v>
      </c>
      <c r="K6003" t="str">
        <f>VLOOKUP(G6003,Areas!A:B,2,0)</f>
        <v>Midwest - Size Class B/C</v>
      </c>
    </row>
    <row r="6004" spans="1:11" x14ac:dyDescent="0.3">
      <c r="A6004" t="s">
        <v>2468</v>
      </c>
      <c r="B6004">
        <v>2015</v>
      </c>
      <c r="C6004" t="s">
        <v>35</v>
      </c>
      <c r="D6004" s="4">
        <v>2.5259999999999998</v>
      </c>
      <c r="E6004" t="s">
        <v>12</v>
      </c>
      <c r="F6004" t="s">
        <v>13</v>
      </c>
      <c r="G6004" t="str">
        <f t="shared" si="186"/>
        <v>N200</v>
      </c>
      <c r="H6004" t="str">
        <f t="shared" si="187"/>
        <v>74715</v>
      </c>
      <c r="I6004" t="str">
        <f>VLOOKUP(F6004,Period!A:B,2,0)</f>
        <v>January</v>
      </c>
      <c r="J6004" t="str">
        <f>VLOOKUP(H6004,ap[[item_code]:[series_title]],2,0)</f>
        <v>Gasoline, unleaded midgrade, per gallon/3.785 liters in U.S. city average, average price, not seasonally adjusted</v>
      </c>
      <c r="K6004" t="str">
        <f>VLOOKUP(G6004,Areas!A:B,2,0)</f>
        <v>Midwest - Size Class B/C</v>
      </c>
    </row>
    <row r="6005" spans="1:11" x14ac:dyDescent="0.3">
      <c r="A6005" t="s">
        <v>2468</v>
      </c>
      <c r="B6005">
        <v>2015</v>
      </c>
      <c r="C6005" t="s">
        <v>14</v>
      </c>
      <c r="D6005" s="4">
        <v>2.5840000000000001</v>
      </c>
      <c r="E6005" t="s">
        <v>12</v>
      </c>
      <c r="F6005" t="s">
        <v>13</v>
      </c>
      <c r="G6005" t="str">
        <f t="shared" si="186"/>
        <v>N200</v>
      </c>
      <c r="H6005" t="str">
        <f t="shared" si="187"/>
        <v>74715</v>
      </c>
      <c r="I6005" t="str">
        <f>VLOOKUP(F6005,Period!A:B,2,0)</f>
        <v>January</v>
      </c>
      <c r="J6005" t="str">
        <f>VLOOKUP(H6005,ap[[item_code]:[series_title]],2,0)</f>
        <v>Gasoline, unleaded midgrade, per gallon/3.785 liters in U.S. city average, average price, not seasonally adjusted</v>
      </c>
      <c r="K6005" t="str">
        <f>VLOOKUP(G6005,Areas!A:B,2,0)</f>
        <v>Midwest - Size Class B/C</v>
      </c>
    </row>
    <row r="6006" spans="1:11" x14ac:dyDescent="0.3">
      <c r="A6006" t="s">
        <v>2468</v>
      </c>
      <c r="B6006">
        <v>2015</v>
      </c>
      <c r="C6006" t="s">
        <v>146</v>
      </c>
      <c r="D6006" s="4">
        <v>2.3769999999999998</v>
      </c>
      <c r="E6006" t="s">
        <v>12</v>
      </c>
      <c r="F6006" t="s">
        <v>13</v>
      </c>
      <c r="G6006" t="str">
        <f t="shared" si="186"/>
        <v>N200</v>
      </c>
      <c r="H6006" t="str">
        <f t="shared" si="187"/>
        <v>74715</v>
      </c>
      <c r="I6006" t="str">
        <f>VLOOKUP(F6006,Period!A:B,2,0)</f>
        <v>January</v>
      </c>
      <c r="J6006" t="str">
        <f>VLOOKUP(H6006,ap[[item_code]:[series_title]],2,0)</f>
        <v>Gasoline, unleaded midgrade, per gallon/3.785 liters in U.S. city average, average price, not seasonally adjusted</v>
      </c>
      <c r="K6006" t="str">
        <f>VLOOKUP(G6006,Areas!A:B,2,0)</f>
        <v>Midwest - Size Class B/C</v>
      </c>
    </row>
    <row r="6007" spans="1:11" x14ac:dyDescent="0.3">
      <c r="A6007" t="s">
        <v>2468</v>
      </c>
      <c r="B6007">
        <v>2015</v>
      </c>
      <c r="C6007" t="s">
        <v>18</v>
      </c>
      <c r="D6007" s="4">
        <v>2.1349999999999998</v>
      </c>
      <c r="E6007" t="s">
        <v>12</v>
      </c>
      <c r="F6007" t="s">
        <v>13</v>
      </c>
      <c r="G6007" t="str">
        <f t="shared" si="186"/>
        <v>N200</v>
      </c>
      <c r="H6007" t="str">
        <f t="shared" si="187"/>
        <v>74715</v>
      </c>
      <c r="I6007" t="str">
        <f>VLOOKUP(F6007,Period!A:B,2,0)</f>
        <v>January</v>
      </c>
      <c r="J6007" t="str">
        <f>VLOOKUP(H6007,ap[[item_code]:[series_title]],2,0)</f>
        <v>Gasoline, unleaded midgrade, per gallon/3.785 liters in U.S. city average, average price, not seasonally adjusted</v>
      </c>
      <c r="K6007" t="str">
        <f>VLOOKUP(G6007,Areas!A:B,2,0)</f>
        <v>Midwest - Size Class B/C</v>
      </c>
    </row>
    <row r="6008" spans="1:11" x14ac:dyDescent="0.3">
      <c r="A6008" t="s">
        <v>2468</v>
      </c>
      <c r="B6008">
        <v>2016</v>
      </c>
      <c r="C6008" t="s">
        <v>13</v>
      </c>
      <c r="D6008" s="4">
        <v>2.0299999999999998</v>
      </c>
      <c r="E6008" t="s">
        <v>12</v>
      </c>
      <c r="F6008" t="s">
        <v>13</v>
      </c>
      <c r="G6008" t="str">
        <f t="shared" si="186"/>
        <v>N200</v>
      </c>
      <c r="H6008" t="str">
        <f t="shared" si="187"/>
        <v>74715</v>
      </c>
      <c r="I6008" t="str">
        <f>VLOOKUP(F6008,Period!A:B,2,0)</f>
        <v>January</v>
      </c>
      <c r="J6008" t="str">
        <f>VLOOKUP(H6008,ap[[item_code]:[series_title]],2,0)</f>
        <v>Gasoline, unleaded midgrade, per gallon/3.785 liters in U.S. city average, average price, not seasonally adjusted</v>
      </c>
      <c r="K6008" t="str">
        <f>VLOOKUP(G6008,Areas!A:B,2,0)</f>
        <v>Midwest - Size Class B/C</v>
      </c>
    </row>
    <row r="6009" spans="1:11" x14ac:dyDescent="0.3">
      <c r="A6009" t="s">
        <v>2468</v>
      </c>
      <c r="B6009">
        <v>2016</v>
      </c>
      <c r="C6009" t="s">
        <v>183</v>
      </c>
      <c r="D6009" s="4">
        <v>1.8240000000000001</v>
      </c>
      <c r="E6009" t="s">
        <v>12</v>
      </c>
      <c r="F6009" t="s">
        <v>13</v>
      </c>
      <c r="G6009" t="str">
        <f t="shared" si="186"/>
        <v>N200</v>
      </c>
      <c r="H6009" t="str">
        <f t="shared" si="187"/>
        <v>74715</v>
      </c>
      <c r="I6009" t="str">
        <f>VLOOKUP(F6009,Period!A:B,2,0)</f>
        <v>January</v>
      </c>
      <c r="J6009" t="str">
        <f>VLOOKUP(H6009,ap[[item_code]:[series_title]],2,0)</f>
        <v>Gasoline, unleaded midgrade, per gallon/3.785 liters in U.S. city average, average price, not seasonally adjusted</v>
      </c>
      <c r="K6009" t="str">
        <f>VLOOKUP(G6009,Areas!A:B,2,0)</f>
        <v>Midwest - Size Class B/C</v>
      </c>
    </row>
    <row r="6010" spans="1:11" x14ac:dyDescent="0.3">
      <c r="A6010" t="s">
        <v>2468</v>
      </c>
      <c r="B6010">
        <v>2016</v>
      </c>
      <c r="C6010" t="s">
        <v>25</v>
      </c>
      <c r="D6010" s="4">
        <v>2.1339999999999999</v>
      </c>
      <c r="E6010" t="s">
        <v>12</v>
      </c>
      <c r="F6010" t="s">
        <v>13</v>
      </c>
      <c r="G6010" t="str">
        <f t="shared" si="186"/>
        <v>N200</v>
      </c>
      <c r="H6010" t="str">
        <f t="shared" si="187"/>
        <v>74715</v>
      </c>
      <c r="I6010" t="str">
        <f>VLOOKUP(F6010,Period!A:B,2,0)</f>
        <v>January</v>
      </c>
      <c r="J6010" t="str">
        <f>VLOOKUP(H6010,ap[[item_code]:[series_title]],2,0)</f>
        <v>Gasoline, unleaded midgrade, per gallon/3.785 liters in U.S. city average, average price, not seasonally adjusted</v>
      </c>
      <c r="K6010" t="str">
        <f>VLOOKUP(G6010,Areas!A:B,2,0)</f>
        <v>Midwest - Size Class B/C</v>
      </c>
    </row>
    <row r="6011" spans="1:11" x14ac:dyDescent="0.3">
      <c r="A6011" t="s">
        <v>2468</v>
      </c>
      <c r="B6011">
        <v>2016</v>
      </c>
      <c r="C6011" t="s">
        <v>93</v>
      </c>
      <c r="D6011" s="4">
        <v>2.3010000000000002</v>
      </c>
      <c r="E6011" t="s">
        <v>12</v>
      </c>
      <c r="F6011" t="s">
        <v>13</v>
      </c>
      <c r="G6011" t="str">
        <f t="shared" si="186"/>
        <v>N200</v>
      </c>
      <c r="H6011" t="str">
        <f t="shared" si="187"/>
        <v>74715</v>
      </c>
      <c r="I6011" t="str">
        <f>VLOOKUP(F6011,Period!A:B,2,0)</f>
        <v>January</v>
      </c>
      <c r="J6011" t="str">
        <f>VLOOKUP(H6011,ap[[item_code]:[series_title]],2,0)</f>
        <v>Gasoline, unleaded midgrade, per gallon/3.785 liters in U.S. city average, average price, not seasonally adjusted</v>
      </c>
      <c r="K6011" t="str">
        <f>VLOOKUP(G6011,Areas!A:B,2,0)</f>
        <v>Midwest - Size Class B/C</v>
      </c>
    </row>
    <row r="6012" spans="1:11" x14ac:dyDescent="0.3">
      <c r="A6012" t="s">
        <v>2468</v>
      </c>
      <c r="B6012">
        <v>2016</v>
      </c>
      <c r="C6012" t="s">
        <v>89</v>
      </c>
      <c r="D6012" s="4">
        <v>2.4689999999999999</v>
      </c>
      <c r="E6012" t="s">
        <v>12</v>
      </c>
      <c r="F6012" t="s">
        <v>13</v>
      </c>
      <c r="G6012" t="str">
        <f t="shared" si="186"/>
        <v>N200</v>
      </c>
      <c r="H6012" t="str">
        <f t="shared" si="187"/>
        <v>74715</v>
      </c>
      <c r="I6012" t="str">
        <f>VLOOKUP(F6012,Period!A:B,2,0)</f>
        <v>January</v>
      </c>
      <c r="J6012" t="str">
        <f>VLOOKUP(H6012,ap[[item_code]:[series_title]],2,0)</f>
        <v>Gasoline, unleaded midgrade, per gallon/3.785 liters in U.S. city average, average price, not seasonally adjusted</v>
      </c>
      <c r="K6012" t="str">
        <f>VLOOKUP(G6012,Areas!A:B,2,0)</f>
        <v>Midwest - Size Class B/C</v>
      </c>
    </row>
    <row r="6013" spans="1:11" x14ac:dyDescent="0.3">
      <c r="A6013" t="s">
        <v>2468</v>
      </c>
      <c r="B6013">
        <v>2016</v>
      </c>
      <c r="C6013" t="s">
        <v>133</v>
      </c>
      <c r="D6013" s="4">
        <v>2.6509999999999998</v>
      </c>
      <c r="E6013" t="s">
        <v>12</v>
      </c>
      <c r="F6013" t="s">
        <v>13</v>
      </c>
      <c r="G6013" t="str">
        <f t="shared" si="186"/>
        <v>N200</v>
      </c>
      <c r="H6013" t="str">
        <f t="shared" si="187"/>
        <v>74715</v>
      </c>
      <c r="I6013" t="str">
        <f>VLOOKUP(F6013,Period!A:B,2,0)</f>
        <v>January</v>
      </c>
      <c r="J6013" t="str">
        <f>VLOOKUP(H6013,ap[[item_code]:[series_title]],2,0)</f>
        <v>Gasoline, unleaded midgrade, per gallon/3.785 liters in U.S. city average, average price, not seasonally adjusted</v>
      </c>
      <c r="K6013" t="str">
        <f>VLOOKUP(G6013,Areas!A:B,2,0)</f>
        <v>Midwest - Size Class B/C</v>
      </c>
    </row>
    <row r="6014" spans="1:11" x14ac:dyDescent="0.3">
      <c r="A6014" t="s">
        <v>2468</v>
      </c>
      <c r="B6014">
        <v>2016</v>
      </c>
      <c r="C6014" t="s">
        <v>82</v>
      </c>
      <c r="D6014" s="4">
        <v>2.3740000000000001</v>
      </c>
      <c r="E6014" t="s">
        <v>12</v>
      </c>
      <c r="F6014" t="s">
        <v>13</v>
      </c>
      <c r="G6014" t="str">
        <f t="shared" si="186"/>
        <v>N200</v>
      </c>
      <c r="H6014" t="str">
        <f t="shared" si="187"/>
        <v>74715</v>
      </c>
      <c r="I6014" t="str">
        <f>VLOOKUP(F6014,Period!A:B,2,0)</f>
        <v>January</v>
      </c>
      <c r="J6014" t="str">
        <f>VLOOKUP(H6014,ap[[item_code]:[series_title]],2,0)</f>
        <v>Gasoline, unleaded midgrade, per gallon/3.785 liters in U.S. city average, average price, not seasonally adjusted</v>
      </c>
      <c r="K6014" t="str">
        <f>VLOOKUP(G6014,Areas!A:B,2,0)</f>
        <v>Midwest - Size Class B/C</v>
      </c>
    </row>
    <row r="6015" spans="1:11" x14ac:dyDescent="0.3">
      <c r="A6015" t="s">
        <v>2468</v>
      </c>
      <c r="B6015">
        <v>2016</v>
      </c>
      <c r="C6015" t="s">
        <v>69</v>
      </c>
      <c r="D6015" s="4">
        <v>2.3660000000000001</v>
      </c>
      <c r="E6015" t="s">
        <v>12</v>
      </c>
      <c r="F6015" t="s">
        <v>13</v>
      </c>
      <c r="G6015" t="str">
        <f t="shared" si="186"/>
        <v>N200</v>
      </c>
      <c r="H6015" t="str">
        <f t="shared" si="187"/>
        <v>74715</v>
      </c>
      <c r="I6015" t="str">
        <f>VLOOKUP(F6015,Period!A:B,2,0)</f>
        <v>January</v>
      </c>
      <c r="J6015" t="str">
        <f>VLOOKUP(H6015,ap[[item_code]:[series_title]],2,0)</f>
        <v>Gasoline, unleaded midgrade, per gallon/3.785 liters in U.S. city average, average price, not seasonally adjusted</v>
      </c>
      <c r="K6015" t="str">
        <f>VLOOKUP(G6015,Areas!A:B,2,0)</f>
        <v>Midwest - Size Class B/C</v>
      </c>
    </row>
    <row r="6016" spans="1:11" x14ac:dyDescent="0.3">
      <c r="A6016" t="s">
        <v>2468</v>
      </c>
      <c r="B6016">
        <v>2016</v>
      </c>
      <c r="C6016" t="s">
        <v>35</v>
      </c>
      <c r="D6016" s="4">
        <v>2.383</v>
      </c>
      <c r="E6016" t="s">
        <v>12</v>
      </c>
      <c r="F6016" t="s">
        <v>13</v>
      </c>
      <c r="G6016" t="str">
        <f t="shared" si="186"/>
        <v>N200</v>
      </c>
      <c r="H6016" t="str">
        <f t="shared" si="187"/>
        <v>74715</v>
      </c>
      <c r="I6016" t="str">
        <f>VLOOKUP(F6016,Period!A:B,2,0)</f>
        <v>January</v>
      </c>
      <c r="J6016" t="str">
        <f>VLOOKUP(H6016,ap[[item_code]:[series_title]],2,0)</f>
        <v>Gasoline, unleaded midgrade, per gallon/3.785 liters in U.S. city average, average price, not seasonally adjusted</v>
      </c>
      <c r="K6016" t="str">
        <f>VLOOKUP(G6016,Areas!A:B,2,0)</f>
        <v>Midwest - Size Class B/C</v>
      </c>
    </row>
    <row r="6017" spans="1:11" x14ac:dyDescent="0.3">
      <c r="A6017" t="s">
        <v>2468</v>
      </c>
      <c r="B6017">
        <v>2016</v>
      </c>
      <c r="C6017" t="s">
        <v>14</v>
      </c>
      <c r="D6017" s="4">
        <v>2.4279999999999999</v>
      </c>
      <c r="E6017" t="s">
        <v>12</v>
      </c>
      <c r="F6017" t="s">
        <v>13</v>
      </c>
      <c r="G6017" t="str">
        <f t="shared" si="186"/>
        <v>N200</v>
      </c>
      <c r="H6017" t="str">
        <f t="shared" si="187"/>
        <v>74715</v>
      </c>
      <c r="I6017" t="str">
        <f>VLOOKUP(F6017,Period!A:B,2,0)</f>
        <v>January</v>
      </c>
      <c r="J6017" t="str">
        <f>VLOOKUP(H6017,ap[[item_code]:[series_title]],2,0)</f>
        <v>Gasoline, unleaded midgrade, per gallon/3.785 liters in U.S. city average, average price, not seasonally adjusted</v>
      </c>
      <c r="K6017" t="str">
        <f>VLOOKUP(G6017,Areas!A:B,2,0)</f>
        <v>Midwest - Size Class B/C</v>
      </c>
    </row>
    <row r="6018" spans="1:11" x14ac:dyDescent="0.3">
      <c r="A6018" t="s">
        <v>2468</v>
      </c>
      <c r="B6018">
        <v>2016</v>
      </c>
      <c r="C6018" t="s">
        <v>146</v>
      </c>
      <c r="D6018" s="4">
        <v>2.302</v>
      </c>
      <c r="E6018" t="s">
        <v>12</v>
      </c>
      <c r="F6018" t="s">
        <v>13</v>
      </c>
      <c r="G6018" t="str">
        <f t="shared" si="186"/>
        <v>N200</v>
      </c>
      <c r="H6018" t="str">
        <f t="shared" si="187"/>
        <v>74715</v>
      </c>
      <c r="I6018" t="str">
        <f>VLOOKUP(F6018,Period!A:B,2,0)</f>
        <v>January</v>
      </c>
      <c r="J6018" t="str">
        <f>VLOOKUP(H6018,ap[[item_code]:[series_title]],2,0)</f>
        <v>Gasoline, unleaded midgrade, per gallon/3.785 liters in U.S. city average, average price, not seasonally adjusted</v>
      </c>
      <c r="K6018" t="str">
        <f>VLOOKUP(G6018,Areas!A:B,2,0)</f>
        <v>Midwest - Size Class B/C</v>
      </c>
    </row>
    <row r="6019" spans="1:11" x14ac:dyDescent="0.3">
      <c r="A6019" t="s">
        <v>2468</v>
      </c>
      <c r="B6019">
        <v>2016</v>
      </c>
      <c r="C6019" t="s">
        <v>18</v>
      </c>
      <c r="D6019" s="4">
        <v>2.415</v>
      </c>
      <c r="E6019" t="s">
        <v>12</v>
      </c>
      <c r="F6019" t="s">
        <v>13</v>
      </c>
      <c r="G6019" t="str">
        <f t="shared" ref="G6019:G6082" si="188">MID(A6019,4,4)</f>
        <v>N200</v>
      </c>
      <c r="H6019" t="str">
        <f t="shared" ref="H6019:H6082" si="189">MID(A6019,8,5)</f>
        <v>74715</v>
      </c>
      <c r="I6019" t="str">
        <f>VLOOKUP(F6019,Period!A:B,2,0)</f>
        <v>January</v>
      </c>
      <c r="J6019" t="str">
        <f>VLOOKUP(H6019,ap[[item_code]:[series_title]],2,0)</f>
        <v>Gasoline, unleaded midgrade, per gallon/3.785 liters in U.S. city average, average price, not seasonally adjusted</v>
      </c>
      <c r="K6019" t="str">
        <f>VLOOKUP(G6019,Areas!A:B,2,0)</f>
        <v>Midwest - Size Class B/C</v>
      </c>
    </row>
    <row r="6020" spans="1:11" x14ac:dyDescent="0.3">
      <c r="A6020" t="s">
        <v>2468</v>
      </c>
      <c r="B6020">
        <v>2017</v>
      </c>
      <c r="C6020" t="s">
        <v>13</v>
      </c>
      <c r="D6020" s="4">
        <v>2.54</v>
      </c>
      <c r="E6020" t="s">
        <v>12</v>
      </c>
      <c r="F6020" t="s">
        <v>13</v>
      </c>
      <c r="G6020" t="str">
        <f t="shared" si="188"/>
        <v>N200</v>
      </c>
      <c r="H6020" t="str">
        <f t="shared" si="189"/>
        <v>74715</v>
      </c>
      <c r="I6020" t="str">
        <f>VLOOKUP(F6020,Period!A:B,2,0)</f>
        <v>January</v>
      </c>
      <c r="J6020" t="str">
        <f>VLOOKUP(H6020,ap[[item_code]:[series_title]],2,0)</f>
        <v>Gasoline, unleaded midgrade, per gallon/3.785 liters in U.S. city average, average price, not seasonally adjusted</v>
      </c>
      <c r="K6020" t="str">
        <f>VLOOKUP(G6020,Areas!A:B,2,0)</f>
        <v>Midwest - Size Class B/C</v>
      </c>
    </row>
    <row r="6021" spans="1:11" x14ac:dyDescent="0.3">
      <c r="A6021" t="s">
        <v>2468</v>
      </c>
      <c r="B6021">
        <v>2017</v>
      </c>
      <c r="C6021" t="s">
        <v>183</v>
      </c>
      <c r="D6021" s="4">
        <v>2.4670000000000001</v>
      </c>
      <c r="E6021" t="s">
        <v>12</v>
      </c>
      <c r="F6021" t="s">
        <v>13</v>
      </c>
      <c r="G6021" t="str">
        <f t="shared" si="188"/>
        <v>N200</v>
      </c>
      <c r="H6021" t="str">
        <f t="shared" si="189"/>
        <v>74715</v>
      </c>
      <c r="I6021" t="str">
        <f>VLOOKUP(F6021,Period!A:B,2,0)</f>
        <v>January</v>
      </c>
      <c r="J6021" t="str">
        <f>VLOOKUP(H6021,ap[[item_code]:[series_title]],2,0)</f>
        <v>Gasoline, unleaded midgrade, per gallon/3.785 liters in U.S. city average, average price, not seasonally adjusted</v>
      </c>
      <c r="K6021" t="str">
        <f>VLOOKUP(G6021,Areas!A:B,2,0)</f>
        <v>Midwest - Size Class B/C</v>
      </c>
    </row>
    <row r="6022" spans="1:11" x14ac:dyDescent="0.3">
      <c r="A6022" t="s">
        <v>2468</v>
      </c>
      <c r="B6022">
        <v>2017</v>
      </c>
      <c r="C6022" t="s">
        <v>25</v>
      </c>
      <c r="D6022" s="4">
        <v>2.5169999999999999</v>
      </c>
      <c r="E6022" t="s">
        <v>12</v>
      </c>
      <c r="F6022" t="s">
        <v>13</v>
      </c>
      <c r="G6022" t="str">
        <f t="shared" si="188"/>
        <v>N200</v>
      </c>
      <c r="H6022" t="str">
        <f t="shared" si="189"/>
        <v>74715</v>
      </c>
      <c r="I6022" t="str">
        <f>VLOOKUP(F6022,Period!A:B,2,0)</f>
        <v>January</v>
      </c>
      <c r="J6022" t="str">
        <f>VLOOKUP(H6022,ap[[item_code]:[series_title]],2,0)</f>
        <v>Gasoline, unleaded midgrade, per gallon/3.785 liters in U.S. city average, average price, not seasonally adjusted</v>
      </c>
      <c r="K6022" t="str">
        <f>VLOOKUP(G6022,Areas!A:B,2,0)</f>
        <v>Midwest - Size Class B/C</v>
      </c>
    </row>
    <row r="6023" spans="1:11" x14ac:dyDescent="0.3">
      <c r="A6023" t="s">
        <v>2468</v>
      </c>
      <c r="B6023">
        <v>2017</v>
      </c>
      <c r="C6023" t="s">
        <v>93</v>
      </c>
      <c r="D6023" s="4">
        <v>2.5950000000000002</v>
      </c>
      <c r="E6023" t="s">
        <v>12</v>
      </c>
      <c r="F6023" t="s">
        <v>13</v>
      </c>
      <c r="G6023" t="str">
        <f t="shared" si="188"/>
        <v>N200</v>
      </c>
      <c r="H6023" t="str">
        <f t="shared" si="189"/>
        <v>74715</v>
      </c>
      <c r="I6023" t="str">
        <f>VLOOKUP(F6023,Period!A:B,2,0)</f>
        <v>January</v>
      </c>
      <c r="J6023" t="str">
        <f>VLOOKUP(H6023,ap[[item_code]:[series_title]],2,0)</f>
        <v>Gasoline, unleaded midgrade, per gallon/3.785 liters in U.S. city average, average price, not seasonally adjusted</v>
      </c>
      <c r="K6023" t="str">
        <f>VLOOKUP(G6023,Areas!A:B,2,0)</f>
        <v>Midwest - Size Class B/C</v>
      </c>
    </row>
    <row r="6024" spans="1:11" x14ac:dyDescent="0.3">
      <c r="A6024" t="s">
        <v>2468</v>
      </c>
      <c r="B6024">
        <v>2017</v>
      </c>
      <c r="C6024" t="s">
        <v>89</v>
      </c>
      <c r="D6024" s="4">
        <v>2.5259999999999998</v>
      </c>
      <c r="E6024" t="s">
        <v>12</v>
      </c>
      <c r="F6024" t="s">
        <v>13</v>
      </c>
      <c r="G6024" t="str">
        <f t="shared" si="188"/>
        <v>N200</v>
      </c>
      <c r="H6024" t="str">
        <f t="shared" si="189"/>
        <v>74715</v>
      </c>
      <c r="I6024" t="str">
        <f>VLOOKUP(F6024,Period!A:B,2,0)</f>
        <v>January</v>
      </c>
      <c r="J6024" t="str">
        <f>VLOOKUP(H6024,ap[[item_code]:[series_title]],2,0)</f>
        <v>Gasoline, unleaded midgrade, per gallon/3.785 liters in U.S. city average, average price, not seasonally adjusted</v>
      </c>
      <c r="K6024" t="str">
        <f>VLOOKUP(G6024,Areas!A:B,2,0)</f>
        <v>Midwest - Size Class B/C</v>
      </c>
    </row>
    <row r="6025" spans="1:11" x14ac:dyDescent="0.3">
      <c r="A6025" t="s">
        <v>2468</v>
      </c>
      <c r="B6025">
        <v>2017</v>
      </c>
      <c r="C6025" t="s">
        <v>133</v>
      </c>
      <c r="D6025" s="4">
        <v>2.5209999999999999</v>
      </c>
      <c r="E6025" t="s">
        <v>12</v>
      </c>
      <c r="F6025" t="s">
        <v>13</v>
      </c>
      <c r="G6025" t="str">
        <f t="shared" si="188"/>
        <v>N200</v>
      </c>
      <c r="H6025" t="str">
        <f t="shared" si="189"/>
        <v>74715</v>
      </c>
      <c r="I6025" t="str">
        <f>VLOOKUP(F6025,Period!A:B,2,0)</f>
        <v>January</v>
      </c>
      <c r="J6025" t="str">
        <f>VLOOKUP(H6025,ap[[item_code]:[series_title]],2,0)</f>
        <v>Gasoline, unleaded midgrade, per gallon/3.785 liters in U.S. city average, average price, not seasonally adjusted</v>
      </c>
      <c r="K6025" t="str">
        <f>VLOOKUP(G6025,Areas!A:B,2,0)</f>
        <v>Midwest - Size Class B/C</v>
      </c>
    </row>
    <row r="6026" spans="1:11" x14ac:dyDescent="0.3">
      <c r="A6026" t="s">
        <v>2468</v>
      </c>
      <c r="B6026">
        <v>2017</v>
      </c>
      <c r="C6026" t="s">
        <v>82</v>
      </c>
      <c r="D6026" s="4">
        <v>2.4780000000000002</v>
      </c>
      <c r="E6026" t="s">
        <v>12</v>
      </c>
      <c r="F6026" t="s">
        <v>13</v>
      </c>
      <c r="G6026" t="str">
        <f t="shared" si="188"/>
        <v>N200</v>
      </c>
      <c r="H6026" t="str">
        <f t="shared" si="189"/>
        <v>74715</v>
      </c>
      <c r="I6026" t="str">
        <f>VLOOKUP(F6026,Period!A:B,2,0)</f>
        <v>January</v>
      </c>
      <c r="J6026" t="str">
        <f>VLOOKUP(H6026,ap[[item_code]:[series_title]],2,0)</f>
        <v>Gasoline, unleaded midgrade, per gallon/3.785 liters in U.S. city average, average price, not seasonally adjusted</v>
      </c>
      <c r="K6026" t="str">
        <f>VLOOKUP(G6026,Areas!A:B,2,0)</f>
        <v>Midwest - Size Class B/C</v>
      </c>
    </row>
    <row r="6027" spans="1:11" x14ac:dyDescent="0.3">
      <c r="A6027" t="s">
        <v>2468</v>
      </c>
      <c r="B6027">
        <v>2017</v>
      </c>
      <c r="C6027" t="s">
        <v>69</v>
      </c>
      <c r="D6027" s="4">
        <v>2.621</v>
      </c>
      <c r="E6027" t="s">
        <v>12</v>
      </c>
      <c r="F6027" t="s">
        <v>13</v>
      </c>
      <c r="G6027" t="str">
        <f t="shared" si="188"/>
        <v>N200</v>
      </c>
      <c r="H6027" t="str">
        <f t="shared" si="189"/>
        <v>74715</v>
      </c>
      <c r="I6027" t="str">
        <f>VLOOKUP(F6027,Period!A:B,2,0)</f>
        <v>January</v>
      </c>
      <c r="J6027" t="str">
        <f>VLOOKUP(H6027,ap[[item_code]:[series_title]],2,0)</f>
        <v>Gasoline, unleaded midgrade, per gallon/3.785 liters in U.S. city average, average price, not seasonally adjusted</v>
      </c>
      <c r="K6027" t="str">
        <f>VLOOKUP(G6027,Areas!A:B,2,0)</f>
        <v>Midwest - Size Class B/C</v>
      </c>
    </row>
    <row r="6028" spans="1:11" x14ac:dyDescent="0.3">
      <c r="A6028" t="s">
        <v>2468</v>
      </c>
      <c r="B6028">
        <v>2017</v>
      </c>
      <c r="C6028" t="s">
        <v>35</v>
      </c>
      <c r="D6028" s="4">
        <v>2.7050000000000001</v>
      </c>
      <c r="E6028" t="s">
        <v>12</v>
      </c>
      <c r="F6028" t="s">
        <v>13</v>
      </c>
      <c r="G6028" t="str">
        <f t="shared" si="188"/>
        <v>N200</v>
      </c>
      <c r="H6028" t="str">
        <f t="shared" si="189"/>
        <v>74715</v>
      </c>
      <c r="I6028" t="str">
        <f>VLOOKUP(F6028,Period!A:B,2,0)</f>
        <v>January</v>
      </c>
      <c r="J6028" t="str">
        <f>VLOOKUP(H6028,ap[[item_code]:[series_title]],2,0)</f>
        <v>Gasoline, unleaded midgrade, per gallon/3.785 liters in U.S. city average, average price, not seasonally adjusted</v>
      </c>
      <c r="K6028" t="str">
        <f>VLOOKUP(G6028,Areas!A:B,2,0)</f>
        <v>Midwest - Size Class B/C</v>
      </c>
    </row>
    <row r="6029" spans="1:11" x14ac:dyDescent="0.3">
      <c r="A6029" t="s">
        <v>2468</v>
      </c>
      <c r="B6029">
        <v>2017</v>
      </c>
      <c r="C6029" t="s">
        <v>14</v>
      </c>
      <c r="D6029" s="4">
        <v>2.6669999999999998</v>
      </c>
      <c r="E6029" t="s">
        <v>12</v>
      </c>
      <c r="F6029" t="s">
        <v>13</v>
      </c>
      <c r="G6029" t="str">
        <f t="shared" si="188"/>
        <v>N200</v>
      </c>
      <c r="H6029" t="str">
        <f t="shared" si="189"/>
        <v>74715</v>
      </c>
      <c r="I6029" t="str">
        <f>VLOOKUP(F6029,Period!A:B,2,0)</f>
        <v>January</v>
      </c>
      <c r="J6029" t="str">
        <f>VLOOKUP(H6029,ap[[item_code]:[series_title]],2,0)</f>
        <v>Gasoline, unleaded midgrade, per gallon/3.785 liters in U.S. city average, average price, not seasonally adjusted</v>
      </c>
      <c r="K6029" t="str">
        <f>VLOOKUP(G6029,Areas!A:B,2,0)</f>
        <v>Midwest - Size Class B/C</v>
      </c>
    </row>
    <row r="6030" spans="1:11" x14ac:dyDescent="0.3">
      <c r="A6030" t="s">
        <v>2468</v>
      </c>
      <c r="B6030">
        <v>2017</v>
      </c>
      <c r="C6030" t="s">
        <v>146</v>
      </c>
      <c r="D6030" s="4">
        <v>2.8490000000000002</v>
      </c>
      <c r="E6030" t="s">
        <v>12</v>
      </c>
      <c r="F6030" t="s">
        <v>13</v>
      </c>
      <c r="G6030" t="str">
        <f t="shared" si="188"/>
        <v>N200</v>
      </c>
      <c r="H6030" t="str">
        <f t="shared" si="189"/>
        <v>74715</v>
      </c>
      <c r="I6030" t="str">
        <f>VLOOKUP(F6030,Period!A:B,2,0)</f>
        <v>January</v>
      </c>
      <c r="J6030" t="str">
        <f>VLOOKUP(H6030,ap[[item_code]:[series_title]],2,0)</f>
        <v>Gasoline, unleaded midgrade, per gallon/3.785 liters in U.S. city average, average price, not seasonally adjusted</v>
      </c>
      <c r="K6030" t="str">
        <f>VLOOKUP(G6030,Areas!A:B,2,0)</f>
        <v>Midwest - Size Class B/C</v>
      </c>
    </row>
    <row r="6031" spans="1:11" x14ac:dyDescent="0.3">
      <c r="A6031" t="s">
        <v>2468</v>
      </c>
      <c r="B6031">
        <v>2017</v>
      </c>
      <c r="C6031" t="s">
        <v>18</v>
      </c>
      <c r="D6031" s="4">
        <v>2.681</v>
      </c>
      <c r="E6031" t="s">
        <v>12</v>
      </c>
      <c r="F6031" t="s">
        <v>13</v>
      </c>
      <c r="G6031" t="str">
        <f t="shared" si="188"/>
        <v>N200</v>
      </c>
      <c r="H6031" t="str">
        <f t="shared" si="189"/>
        <v>74715</v>
      </c>
      <c r="I6031" t="str">
        <f>VLOOKUP(F6031,Period!A:B,2,0)</f>
        <v>January</v>
      </c>
      <c r="J6031" t="str">
        <f>VLOOKUP(H6031,ap[[item_code]:[series_title]],2,0)</f>
        <v>Gasoline, unleaded midgrade, per gallon/3.785 liters in U.S. city average, average price, not seasonally adjusted</v>
      </c>
      <c r="K6031" t="str">
        <f>VLOOKUP(G6031,Areas!A:B,2,0)</f>
        <v>Midwest - Size Class B/C</v>
      </c>
    </row>
    <row r="6032" spans="1:11" x14ac:dyDescent="0.3">
      <c r="A6032" t="s">
        <v>2468</v>
      </c>
      <c r="B6032">
        <v>2018</v>
      </c>
      <c r="C6032" t="s">
        <v>13</v>
      </c>
      <c r="D6032" s="4">
        <v>2.7570000000000001</v>
      </c>
      <c r="E6032" t="s">
        <v>12</v>
      </c>
      <c r="F6032" t="s">
        <v>13</v>
      </c>
      <c r="G6032" t="str">
        <f t="shared" si="188"/>
        <v>N200</v>
      </c>
      <c r="H6032" t="str">
        <f t="shared" si="189"/>
        <v>74715</v>
      </c>
      <c r="I6032" t="str">
        <f>VLOOKUP(F6032,Period!A:B,2,0)</f>
        <v>January</v>
      </c>
      <c r="J6032" t="str">
        <f>VLOOKUP(H6032,ap[[item_code]:[series_title]],2,0)</f>
        <v>Gasoline, unleaded midgrade, per gallon/3.785 liters in U.S. city average, average price, not seasonally adjusted</v>
      </c>
      <c r="K6032" t="str">
        <f>VLOOKUP(G6032,Areas!A:B,2,0)</f>
        <v>Midwest - Size Class B/C</v>
      </c>
    </row>
    <row r="6033" spans="1:11" x14ac:dyDescent="0.3">
      <c r="A6033" t="s">
        <v>2468</v>
      </c>
      <c r="B6033">
        <v>2018</v>
      </c>
      <c r="C6033" t="s">
        <v>183</v>
      </c>
      <c r="D6033" s="4">
        <v>2.677</v>
      </c>
      <c r="E6033" t="s">
        <v>12</v>
      </c>
      <c r="F6033" t="s">
        <v>13</v>
      </c>
      <c r="G6033" t="str">
        <f t="shared" si="188"/>
        <v>N200</v>
      </c>
      <c r="H6033" t="str">
        <f t="shared" si="189"/>
        <v>74715</v>
      </c>
      <c r="I6033" t="str">
        <f>VLOOKUP(F6033,Period!A:B,2,0)</f>
        <v>January</v>
      </c>
      <c r="J6033" t="str">
        <f>VLOOKUP(H6033,ap[[item_code]:[series_title]],2,0)</f>
        <v>Gasoline, unleaded midgrade, per gallon/3.785 liters in U.S. city average, average price, not seasonally adjusted</v>
      </c>
      <c r="K6033" t="str">
        <f>VLOOKUP(G6033,Areas!A:B,2,0)</f>
        <v>Midwest - Size Class B/C</v>
      </c>
    </row>
    <row r="6034" spans="1:11" x14ac:dyDescent="0.3">
      <c r="A6034" t="s">
        <v>2468</v>
      </c>
      <c r="B6034">
        <v>2018</v>
      </c>
      <c r="C6034" t="s">
        <v>25</v>
      </c>
      <c r="D6034" s="4">
        <v>2.7160000000000002</v>
      </c>
      <c r="E6034" t="s">
        <v>12</v>
      </c>
      <c r="F6034" t="s">
        <v>13</v>
      </c>
      <c r="G6034" t="str">
        <f t="shared" si="188"/>
        <v>N200</v>
      </c>
      <c r="H6034" t="str">
        <f t="shared" si="189"/>
        <v>74715</v>
      </c>
      <c r="I6034" t="str">
        <f>VLOOKUP(F6034,Period!A:B,2,0)</f>
        <v>January</v>
      </c>
      <c r="J6034" t="str">
        <f>VLOOKUP(H6034,ap[[item_code]:[series_title]],2,0)</f>
        <v>Gasoline, unleaded midgrade, per gallon/3.785 liters in U.S. city average, average price, not seasonally adjusted</v>
      </c>
      <c r="K6034" t="str">
        <f>VLOOKUP(G6034,Areas!A:B,2,0)</f>
        <v>Midwest - Size Class B/C</v>
      </c>
    </row>
    <row r="6035" spans="1:11" x14ac:dyDescent="0.3">
      <c r="A6035" t="s">
        <v>2468</v>
      </c>
      <c r="B6035">
        <v>2018</v>
      </c>
      <c r="C6035" t="s">
        <v>93</v>
      </c>
      <c r="D6035" s="4">
        <v>2.835</v>
      </c>
      <c r="E6035" t="s">
        <v>12</v>
      </c>
      <c r="F6035" t="s">
        <v>13</v>
      </c>
      <c r="G6035" t="str">
        <f t="shared" si="188"/>
        <v>N200</v>
      </c>
      <c r="H6035" t="str">
        <f t="shared" si="189"/>
        <v>74715</v>
      </c>
      <c r="I6035" t="str">
        <f>VLOOKUP(F6035,Period!A:B,2,0)</f>
        <v>January</v>
      </c>
      <c r="J6035" t="str">
        <f>VLOOKUP(H6035,ap[[item_code]:[series_title]],2,0)</f>
        <v>Gasoline, unleaded midgrade, per gallon/3.785 liters in U.S. city average, average price, not seasonally adjusted</v>
      </c>
      <c r="K6035" t="str">
        <f>VLOOKUP(G6035,Areas!A:B,2,0)</f>
        <v>Midwest - Size Class B/C</v>
      </c>
    </row>
    <row r="6036" spans="1:11" x14ac:dyDescent="0.3">
      <c r="A6036" t="s">
        <v>2468</v>
      </c>
      <c r="B6036">
        <v>2018</v>
      </c>
      <c r="C6036" t="s">
        <v>89</v>
      </c>
      <c r="D6036" s="4">
        <v>3.069</v>
      </c>
      <c r="E6036" t="s">
        <v>12</v>
      </c>
      <c r="F6036" t="s">
        <v>13</v>
      </c>
      <c r="G6036" t="str">
        <f t="shared" si="188"/>
        <v>N200</v>
      </c>
      <c r="H6036" t="str">
        <f t="shared" si="189"/>
        <v>74715</v>
      </c>
      <c r="I6036" t="str">
        <f>VLOOKUP(F6036,Period!A:B,2,0)</f>
        <v>January</v>
      </c>
      <c r="J6036" t="str">
        <f>VLOOKUP(H6036,ap[[item_code]:[series_title]],2,0)</f>
        <v>Gasoline, unleaded midgrade, per gallon/3.785 liters in U.S. city average, average price, not seasonally adjusted</v>
      </c>
      <c r="K6036" t="str">
        <f>VLOOKUP(G6036,Areas!A:B,2,0)</f>
        <v>Midwest - Size Class B/C</v>
      </c>
    </row>
    <row r="6037" spans="1:11" x14ac:dyDescent="0.3">
      <c r="A6037" t="s">
        <v>2468</v>
      </c>
      <c r="B6037">
        <v>2018</v>
      </c>
      <c r="C6037" t="s">
        <v>133</v>
      </c>
      <c r="D6037" s="4">
        <v>3.0529999999999999</v>
      </c>
      <c r="E6037" t="s">
        <v>12</v>
      </c>
      <c r="F6037" t="s">
        <v>13</v>
      </c>
      <c r="G6037" t="str">
        <f t="shared" si="188"/>
        <v>N200</v>
      </c>
      <c r="H6037" t="str">
        <f t="shared" si="189"/>
        <v>74715</v>
      </c>
      <c r="I6037" t="str">
        <f>VLOOKUP(F6037,Period!A:B,2,0)</f>
        <v>January</v>
      </c>
      <c r="J6037" t="str">
        <f>VLOOKUP(H6037,ap[[item_code]:[series_title]],2,0)</f>
        <v>Gasoline, unleaded midgrade, per gallon/3.785 liters in U.S. city average, average price, not seasonally adjusted</v>
      </c>
      <c r="K6037" t="str">
        <f>VLOOKUP(G6037,Areas!A:B,2,0)</f>
        <v>Midwest - Size Class B/C</v>
      </c>
    </row>
    <row r="6038" spans="1:11" x14ac:dyDescent="0.3">
      <c r="A6038" t="s">
        <v>2468</v>
      </c>
      <c r="B6038">
        <v>2018</v>
      </c>
      <c r="C6038" t="s">
        <v>82</v>
      </c>
      <c r="D6038" s="4">
        <v>3.0739999999999998</v>
      </c>
      <c r="E6038" t="s">
        <v>12</v>
      </c>
      <c r="F6038" t="s">
        <v>13</v>
      </c>
      <c r="G6038" t="str">
        <f t="shared" si="188"/>
        <v>N200</v>
      </c>
      <c r="H6038" t="str">
        <f t="shared" si="189"/>
        <v>74715</v>
      </c>
      <c r="I6038" t="str">
        <f>VLOOKUP(F6038,Period!A:B,2,0)</f>
        <v>January</v>
      </c>
      <c r="J6038" t="str">
        <f>VLOOKUP(H6038,ap[[item_code]:[series_title]],2,0)</f>
        <v>Gasoline, unleaded midgrade, per gallon/3.785 liters in U.S. city average, average price, not seasonally adjusted</v>
      </c>
      <c r="K6038" t="str">
        <f>VLOOKUP(G6038,Areas!A:B,2,0)</f>
        <v>Midwest - Size Class B/C</v>
      </c>
    </row>
    <row r="6039" spans="1:11" x14ac:dyDescent="0.3">
      <c r="A6039" t="s">
        <v>2468</v>
      </c>
      <c r="B6039">
        <v>2018</v>
      </c>
      <c r="C6039" t="s">
        <v>69</v>
      </c>
      <c r="D6039" s="4">
        <v>3.0569999999999999</v>
      </c>
      <c r="E6039" t="s">
        <v>12</v>
      </c>
      <c r="F6039" t="s">
        <v>13</v>
      </c>
      <c r="G6039" t="str">
        <f t="shared" si="188"/>
        <v>N200</v>
      </c>
      <c r="H6039" t="str">
        <f t="shared" si="189"/>
        <v>74715</v>
      </c>
      <c r="I6039" t="str">
        <f>VLOOKUP(F6039,Period!A:B,2,0)</f>
        <v>January</v>
      </c>
      <c r="J6039" t="str">
        <f>VLOOKUP(H6039,ap[[item_code]:[series_title]],2,0)</f>
        <v>Gasoline, unleaded midgrade, per gallon/3.785 liters in U.S. city average, average price, not seasonally adjusted</v>
      </c>
      <c r="K6039" t="str">
        <f>VLOOKUP(G6039,Areas!A:B,2,0)</f>
        <v>Midwest - Size Class B/C</v>
      </c>
    </row>
    <row r="6040" spans="1:11" x14ac:dyDescent="0.3">
      <c r="A6040" t="s">
        <v>2468</v>
      </c>
      <c r="B6040">
        <v>2018</v>
      </c>
      <c r="C6040" t="s">
        <v>35</v>
      </c>
      <c r="D6040" s="4">
        <v>3.0760000000000001</v>
      </c>
      <c r="E6040" t="s">
        <v>12</v>
      </c>
      <c r="F6040" t="s">
        <v>13</v>
      </c>
      <c r="G6040" t="str">
        <f t="shared" si="188"/>
        <v>N200</v>
      </c>
      <c r="H6040" t="str">
        <f t="shared" si="189"/>
        <v>74715</v>
      </c>
      <c r="I6040" t="str">
        <f>VLOOKUP(F6040,Period!A:B,2,0)</f>
        <v>January</v>
      </c>
      <c r="J6040" t="str">
        <f>VLOOKUP(H6040,ap[[item_code]:[series_title]],2,0)</f>
        <v>Gasoline, unleaded midgrade, per gallon/3.785 liters in U.S. city average, average price, not seasonally adjusted</v>
      </c>
      <c r="K6040" t="str">
        <f>VLOOKUP(G6040,Areas!A:B,2,0)</f>
        <v>Midwest - Size Class B/C</v>
      </c>
    </row>
    <row r="6041" spans="1:11" x14ac:dyDescent="0.3">
      <c r="A6041" t="s">
        <v>2468</v>
      </c>
      <c r="B6041">
        <v>2018</v>
      </c>
      <c r="C6041" t="s">
        <v>14</v>
      </c>
      <c r="D6041" s="4">
        <v>2.9990000000000001</v>
      </c>
      <c r="E6041" t="s">
        <v>12</v>
      </c>
      <c r="F6041" t="s">
        <v>13</v>
      </c>
      <c r="G6041" t="str">
        <f t="shared" si="188"/>
        <v>N200</v>
      </c>
      <c r="H6041" t="str">
        <f t="shared" si="189"/>
        <v>74715</v>
      </c>
      <c r="I6041" t="str">
        <f>VLOOKUP(F6041,Period!A:B,2,0)</f>
        <v>January</v>
      </c>
      <c r="J6041" t="str">
        <f>VLOOKUP(H6041,ap[[item_code]:[series_title]],2,0)</f>
        <v>Gasoline, unleaded midgrade, per gallon/3.785 liters in U.S. city average, average price, not seasonally adjusted</v>
      </c>
      <c r="K6041" t="str">
        <f>VLOOKUP(G6041,Areas!A:B,2,0)</f>
        <v>Midwest - Size Class B/C</v>
      </c>
    </row>
    <row r="6042" spans="1:11" x14ac:dyDescent="0.3">
      <c r="A6042" t="s">
        <v>2468</v>
      </c>
      <c r="B6042">
        <v>2018</v>
      </c>
      <c r="C6042" t="s">
        <v>146</v>
      </c>
      <c r="D6042" s="4">
        <v>2.7240000000000002</v>
      </c>
      <c r="E6042" t="s">
        <v>12</v>
      </c>
      <c r="F6042" t="s">
        <v>13</v>
      </c>
      <c r="G6042" t="str">
        <f t="shared" si="188"/>
        <v>N200</v>
      </c>
      <c r="H6042" t="str">
        <f t="shared" si="189"/>
        <v>74715</v>
      </c>
      <c r="I6042" t="str">
        <f>VLOOKUP(F6042,Period!A:B,2,0)</f>
        <v>January</v>
      </c>
      <c r="J6042" t="str">
        <f>VLOOKUP(H6042,ap[[item_code]:[series_title]],2,0)</f>
        <v>Gasoline, unleaded midgrade, per gallon/3.785 liters in U.S. city average, average price, not seasonally adjusted</v>
      </c>
      <c r="K6042" t="str">
        <f>VLOOKUP(G6042,Areas!A:B,2,0)</f>
        <v>Midwest - Size Class B/C</v>
      </c>
    </row>
    <row r="6043" spans="1:11" x14ac:dyDescent="0.3">
      <c r="A6043" t="s">
        <v>2468</v>
      </c>
      <c r="B6043">
        <v>2018</v>
      </c>
      <c r="C6043" t="s">
        <v>18</v>
      </c>
      <c r="D6043" s="4">
        <v>2.4289999999999998</v>
      </c>
      <c r="E6043" t="s">
        <v>12</v>
      </c>
      <c r="F6043" t="s">
        <v>13</v>
      </c>
      <c r="G6043" t="str">
        <f t="shared" si="188"/>
        <v>N200</v>
      </c>
      <c r="H6043" t="str">
        <f t="shared" si="189"/>
        <v>74715</v>
      </c>
      <c r="I6043" t="str">
        <f>VLOOKUP(F6043,Period!A:B,2,0)</f>
        <v>January</v>
      </c>
      <c r="J6043" t="str">
        <f>VLOOKUP(H6043,ap[[item_code]:[series_title]],2,0)</f>
        <v>Gasoline, unleaded midgrade, per gallon/3.785 liters in U.S. city average, average price, not seasonally adjusted</v>
      </c>
      <c r="K6043" t="str">
        <f>VLOOKUP(G6043,Areas!A:B,2,0)</f>
        <v>Midwest - Size Class B/C</v>
      </c>
    </row>
    <row r="6044" spans="1:11" x14ac:dyDescent="0.3">
      <c r="A6044" t="s">
        <v>2468</v>
      </c>
      <c r="B6044">
        <v>2019</v>
      </c>
      <c r="C6044" t="s">
        <v>13</v>
      </c>
      <c r="D6044" s="4">
        <v>2.3220000000000001</v>
      </c>
      <c r="E6044" t="s">
        <v>12</v>
      </c>
      <c r="F6044" t="s">
        <v>13</v>
      </c>
      <c r="G6044" t="str">
        <f t="shared" si="188"/>
        <v>N200</v>
      </c>
      <c r="H6044" t="str">
        <f t="shared" si="189"/>
        <v>74715</v>
      </c>
      <c r="I6044" t="str">
        <f>VLOOKUP(F6044,Period!A:B,2,0)</f>
        <v>January</v>
      </c>
      <c r="J6044" t="str">
        <f>VLOOKUP(H6044,ap[[item_code]:[series_title]],2,0)</f>
        <v>Gasoline, unleaded midgrade, per gallon/3.785 liters in U.S. city average, average price, not seasonally adjusted</v>
      </c>
      <c r="K6044" t="str">
        <f>VLOOKUP(G6044,Areas!A:B,2,0)</f>
        <v>Midwest - Size Class B/C</v>
      </c>
    </row>
    <row r="6045" spans="1:11" x14ac:dyDescent="0.3">
      <c r="A6045" t="s">
        <v>2468</v>
      </c>
      <c r="B6045">
        <v>2019</v>
      </c>
      <c r="C6045" t="s">
        <v>183</v>
      </c>
      <c r="D6045" s="4">
        <v>2.5449999999999999</v>
      </c>
      <c r="E6045" t="s">
        <v>12</v>
      </c>
      <c r="F6045" t="s">
        <v>13</v>
      </c>
      <c r="G6045" t="str">
        <f t="shared" si="188"/>
        <v>N200</v>
      </c>
      <c r="H6045" t="str">
        <f t="shared" si="189"/>
        <v>74715</v>
      </c>
      <c r="I6045" t="str">
        <f>VLOOKUP(F6045,Period!A:B,2,0)</f>
        <v>January</v>
      </c>
      <c r="J6045" t="str">
        <f>VLOOKUP(H6045,ap[[item_code]:[series_title]],2,0)</f>
        <v>Gasoline, unleaded midgrade, per gallon/3.785 liters in U.S. city average, average price, not seasonally adjusted</v>
      </c>
      <c r="K6045" t="str">
        <f>VLOOKUP(G6045,Areas!A:B,2,0)</f>
        <v>Midwest - Size Class B/C</v>
      </c>
    </row>
    <row r="6046" spans="1:11" x14ac:dyDescent="0.3">
      <c r="A6046" t="s">
        <v>2468</v>
      </c>
      <c r="B6046">
        <v>2019</v>
      </c>
      <c r="C6046" t="s">
        <v>25</v>
      </c>
      <c r="D6046" s="4">
        <v>2.7610000000000001</v>
      </c>
      <c r="E6046" t="s">
        <v>12</v>
      </c>
      <c r="F6046" t="s">
        <v>13</v>
      </c>
      <c r="G6046" t="str">
        <f t="shared" si="188"/>
        <v>N200</v>
      </c>
      <c r="H6046" t="str">
        <f t="shared" si="189"/>
        <v>74715</v>
      </c>
      <c r="I6046" t="str">
        <f>VLOOKUP(F6046,Period!A:B,2,0)</f>
        <v>January</v>
      </c>
      <c r="J6046" t="str">
        <f>VLOOKUP(H6046,ap[[item_code]:[series_title]],2,0)</f>
        <v>Gasoline, unleaded midgrade, per gallon/3.785 liters in U.S. city average, average price, not seasonally adjusted</v>
      </c>
      <c r="K6046" t="str">
        <f>VLOOKUP(G6046,Areas!A:B,2,0)</f>
        <v>Midwest - Size Class B/C</v>
      </c>
    </row>
    <row r="6047" spans="1:11" x14ac:dyDescent="0.3">
      <c r="A6047" t="s">
        <v>2468</v>
      </c>
      <c r="B6047">
        <v>2019</v>
      </c>
      <c r="C6047" t="s">
        <v>93</v>
      </c>
      <c r="D6047" s="4">
        <v>2.9809999999999999</v>
      </c>
      <c r="E6047" t="s">
        <v>12</v>
      </c>
      <c r="F6047" t="s">
        <v>13</v>
      </c>
      <c r="G6047" t="str">
        <f t="shared" si="188"/>
        <v>N200</v>
      </c>
      <c r="H6047" t="str">
        <f t="shared" si="189"/>
        <v>74715</v>
      </c>
      <c r="I6047" t="str">
        <f>VLOOKUP(F6047,Period!A:B,2,0)</f>
        <v>January</v>
      </c>
      <c r="J6047" t="str">
        <f>VLOOKUP(H6047,ap[[item_code]:[series_title]],2,0)</f>
        <v>Gasoline, unleaded midgrade, per gallon/3.785 liters in U.S. city average, average price, not seasonally adjusted</v>
      </c>
      <c r="K6047" t="str">
        <f>VLOOKUP(G6047,Areas!A:B,2,0)</f>
        <v>Midwest - Size Class B/C</v>
      </c>
    </row>
    <row r="6048" spans="1:11" x14ac:dyDescent="0.3">
      <c r="A6048" t="s">
        <v>2468</v>
      </c>
      <c r="B6048">
        <v>2019</v>
      </c>
      <c r="C6048" t="s">
        <v>89</v>
      </c>
      <c r="D6048" s="4">
        <v>3.0350000000000001</v>
      </c>
      <c r="E6048" t="s">
        <v>12</v>
      </c>
      <c r="F6048" t="s">
        <v>13</v>
      </c>
      <c r="G6048" t="str">
        <f t="shared" si="188"/>
        <v>N200</v>
      </c>
      <c r="H6048" t="str">
        <f t="shared" si="189"/>
        <v>74715</v>
      </c>
      <c r="I6048" t="str">
        <f>VLOOKUP(F6048,Period!A:B,2,0)</f>
        <v>January</v>
      </c>
      <c r="J6048" t="str">
        <f>VLOOKUP(H6048,ap[[item_code]:[series_title]],2,0)</f>
        <v>Gasoline, unleaded midgrade, per gallon/3.785 liters in U.S. city average, average price, not seasonally adjusted</v>
      </c>
      <c r="K6048" t="str">
        <f>VLOOKUP(G6048,Areas!A:B,2,0)</f>
        <v>Midwest - Size Class B/C</v>
      </c>
    </row>
    <row r="6049" spans="1:11" x14ac:dyDescent="0.3">
      <c r="A6049" t="s">
        <v>2468</v>
      </c>
      <c r="B6049">
        <v>2019</v>
      </c>
      <c r="C6049" t="s">
        <v>133</v>
      </c>
      <c r="D6049" s="4">
        <v>2.9060000000000001</v>
      </c>
      <c r="E6049" t="s">
        <v>12</v>
      </c>
      <c r="F6049" t="s">
        <v>13</v>
      </c>
      <c r="G6049" t="str">
        <f t="shared" si="188"/>
        <v>N200</v>
      </c>
      <c r="H6049" t="str">
        <f t="shared" si="189"/>
        <v>74715</v>
      </c>
      <c r="I6049" t="str">
        <f>VLOOKUP(F6049,Period!A:B,2,0)</f>
        <v>January</v>
      </c>
      <c r="J6049" t="str">
        <f>VLOOKUP(H6049,ap[[item_code]:[series_title]],2,0)</f>
        <v>Gasoline, unleaded midgrade, per gallon/3.785 liters in U.S. city average, average price, not seasonally adjusted</v>
      </c>
      <c r="K6049" t="str">
        <f>VLOOKUP(G6049,Areas!A:B,2,0)</f>
        <v>Midwest - Size Class B/C</v>
      </c>
    </row>
    <row r="6050" spans="1:11" x14ac:dyDescent="0.3">
      <c r="A6050" t="s">
        <v>2468</v>
      </c>
      <c r="B6050">
        <v>2019</v>
      </c>
      <c r="C6050" t="s">
        <v>82</v>
      </c>
      <c r="D6050" s="4">
        <v>3.03</v>
      </c>
      <c r="E6050" t="s">
        <v>12</v>
      </c>
      <c r="F6050" t="s">
        <v>13</v>
      </c>
      <c r="G6050" t="str">
        <f t="shared" si="188"/>
        <v>N200</v>
      </c>
      <c r="H6050" t="str">
        <f t="shared" si="189"/>
        <v>74715</v>
      </c>
      <c r="I6050" t="str">
        <f>VLOOKUP(F6050,Period!A:B,2,0)</f>
        <v>January</v>
      </c>
      <c r="J6050" t="str">
        <f>VLOOKUP(H6050,ap[[item_code]:[series_title]],2,0)</f>
        <v>Gasoline, unleaded midgrade, per gallon/3.785 liters in U.S. city average, average price, not seasonally adjusted</v>
      </c>
      <c r="K6050" t="str">
        <f>VLOOKUP(G6050,Areas!A:B,2,0)</f>
        <v>Midwest - Size Class B/C</v>
      </c>
    </row>
    <row r="6051" spans="1:11" x14ac:dyDescent="0.3">
      <c r="A6051" t="s">
        <v>2468</v>
      </c>
      <c r="B6051">
        <v>2019</v>
      </c>
      <c r="C6051" t="s">
        <v>69</v>
      </c>
      <c r="D6051" s="4">
        <v>2.9020000000000001</v>
      </c>
      <c r="E6051" t="s">
        <v>12</v>
      </c>
      <c r="F6051" t="s">
        <v>13</v>
      </c>
      <c r="G6051" t="str">
        <f t="shared" si="188"/>
        <v>N200</v>
      </c>
      <c r="H6051" t="str">
        <f t="shared" si="189"/>
        <v>74715</v>
      </c>
      <c r="I6051" t="str">
        <f>VLOOKUP(F6051,Period!A:B,2,0)</f>
        <v>January</v>
      </c>
      <c r="J6051" t="str">
        <f>VLOOKUP(H6051,ap[[item_code]:[series_title]],2,0)</f>
        <v>Gasoline, unleaded midgrade, per gallon/3.785 liters in U.S. city average, average price, not seasonally adjusted</v>
      </c>
      <c r="K6051" t="str">
        <f>VLOOKUP(G6051,Areas!A:B,2,0)</f>
        <v>Midwest - Size Class B/C</v>
      </c>
    </row>
    <row r="6052" spans="1:11" x14ac:dyDescent="0.3">
      <c r="A6052" t="s">
        <v>2468</v>
      </c>
      <c r="B6052">
        <v>2019</v>
      </c>
      <c r="C6052" t="s">
        <v>35</v>
      </c>
      <c r="D6052" s="4">
        <v>2.8740000000000001</v>
      </c>
      <c r="E6052" t="s">
        <v>12</v>
      </c>
      <c r="F6052" t="s">
        <v>13</v>
      </c>
      <c r="G6052" t="str">
        <f t="shared" si="188"/>
        <v>N200</v>
      </c>
      <c r="H6052" t="str">
        <f t="shared" si="189"/>
        <v>74715</v>
      </c>
      <c r="I6052" t="str">
        <f>VLOOKUP(F6052,Period!A:B,2,0)</f>
        <v>January</v>
      </c>
      <c r="J6052" t="str">
        <f>VLOOKUP(H6052,ap[[item_code]:[series_title]],2,0)</f>
        <v>Gasoline, unleaded midgrade, per gallon/3.785 liters in U.S. city average, average price, not seasonally adjusted</v>
      </c>
      <c r="K6052" t="str">
        <f>VLOOKUP(G6052,Areas!A:B,2,0)</f>
        <v>Midwest - Size Class B/C</v>
      </c>
    </row>
    <row r="6053" spans="1:11" x14ac:dyDescent="0.3">
      <c r="A6053" t="s">
        <v>2468</v>
      </c>
      <c r="B6053">
        <v>2019</v>
      </c>
      <c r="C6053" t="s">
        <v>14</v>
      </c>
      <c r="D6053" s="4">
        <v>2.8559999999999999</v>
      </c>
      <c r="E6053" t="s">
        <v>12</v>
      </c>
      <c r="F6053" t="s">
        <v>13</v>
      </c>
      <c r="G6053" t="str">
        <f t="shared" si="188"/>
        <v>N200</v>
      </c>
      <c r="H6053" t="str">
        <f t="shared" si="189"/>
        <v>74715</v>
      </c>
      <c r="I6053" t="str">
        <f>VLOOKUP(F6053,Period!A:B,2,0)</f>
        <v>January</v>
      </c>
      <c r="J6053" t="str">
        <f>VLOOKUP(H6053,ap[[item_code]:[series_title]],2,0)</f>
        <v>Gasoline, unleaded midgrade, per gallon/3.785 liters in U.S. city average, average price, not seasonally adjusted</v>
      </c>
      <c r="K6053" t="str">
        <f>VLOOKUP(G6053,Areas!A:B,2,0)</f>
        <v>Midwest - Size Class B/C</v>
      </c>
    </row>
    <row r="6054" spans="1:11" x14ac:dyDescent="0.3">
      <c r="A6054" t="s">
        <v>2468</v>
      </c>
      <c r="B6054">
        <v>2019</v>
      </c>
      <c r="C6054" t="s">
        <v>146</v>
      </c>
      <c r="D6054" s="4">
        <v>2.71</v>
      </c>
      <c r="E6054" t="s">
        <v>12</v>
      </c>
      <c r="F6054" t="s">
        <v>13</v>
      </c>
      <c r="G6054" t="str">
        <f t="shared" si="188"/>
        <v>N200</v>
      </c>
      <c r="H6054" t="str">
        <f t="shared" si="189"/>
        <v>74715</v>
      </c>
      <c r="I6054" t="str">
        <f>VLOOKUP(F6054,Period!A:B,2,0)</f>
        <v>January</v>
      </c>
      <c r="J6054" t="str">
        <f>VLOOKUP(H6054,ap[[item_code]:[series_title]],2,0)</f>
        <v>Gasoline, unleaded midgrade, per gallon/3.785 liters in U.S. city average, average price, not seasonally adjusted</v>
      </c>
      <c r="K6054" t="str">
        <f>VLOOKUP(G6054,Areas!A:B,2,0)</f>
        <v>Midwest - Size Class B/C</v>
      </c>
    </row>
    <row r="6055" spans="1:11" x14ac:dyDescent="0.3">
      <c r="A6055" t="s">
        <v>2468</v>
      </c>
      <c r="B6055">
        <v>2019</v>
      </c>
      <c r="C6055" t="s">
        <v>18</v>
      </c>
      <c r="D6055" s="4">
        <v>2.7549999999999999</v>
      </c>
      <c r="E6055" t="s">
        <v>12</v>
      </c>
      <c r="F6055" t="s">
        <v>13</v>
      </c>
      <c r="G6055" t="str">
        <f t="shared" si="188"/>
        <v>N200</v>
      </c>
      <c r="H6055" t="str">
        <f t="shared" si="189"/>
        <v>74715</v>
      </c>
      <c r="I6055" t="str">
        <f>VLOOKUP(F6055,Period!A:B,2,0)</f>
        <v>January</v>
      </c>
      <c r="J6055" t="str">
        <f>VLOOKUP(H6055,ap[[item_code]:[series_title]],2,0)</f>
        <v>Gasoline, unleaded midgrade, per gallon/3.785 liters in U.S. city average, average price, not seasonally adjusted</v>
      </c>
      <c r="K6055" t="str">
        <f>VLOOKUP(G6055,Areas!A:B,2,0)</f>
        <v>Midwest - Size Class B/C</v>
      </c>
    </row>
    <row r="6056" spans="1:11" x14ac:dyDescent="0.3">
      <c r="A6056" t="s">
        <v>2468</v>
      </c>
      <c r="B6056">
        <v>2020</v>
      </c>
      <c r="C6056" t="s">
        <v>13</v>
      </c>
      <c r="D6056" s="4">
        <v>2.722</v>
      </c>
      <c r="E6056" t="s">
        <v>12</v>
      </c>
      <c r="F6056" t="s">
        <v>13</v>
      </c>
      <c r="G6056" t="str">
        <f t="shared" si="188"/>
        <v>N200</v>
      </c>
      <c r="H6056" t="str">
        <f t="shared" si="189"/>
        <v>74715</v>
      </c>
      <c r="I6056" t="str">
        <f>VLOOKUP(F6056,Period!A:B,2,0)</f>
        <v>January</v>
      </c>
      <c r="J6056" t="str">
        <f>VLOOKUP(H6056,ap[[item_code]:[series_title]],2,0)</f>
        <v>Gasoline, unleaded midgrade, per gallon/3.785 liters in U.S. city average, average price, not seasonally adjusted</v>
      </c>
      <c r="K6056" t="str">
        <f>VLOOKUP(G6056,Areas!A:B,2,0)</f>
        <v>Midwest - Size Class B/C</v>
      </c>
    </row>
    <row r="6057" spans="1:11" x14ac:dyDescent="0.3">
      <c r="A6057" t="s">
        <v>2468</v>
      </c>
      <c r="B6057">
        <v>2020</v>
      </c>
      <c r="C6057" t="s">
        <v>183</v>
      </c>
      <c r="D6057" s="4">
        <v>2.5960000000000001</v>
      </c>
      <c r="E6057" t="s">
        <v>12</v>
      </c>
      <c r="F6057" t="s">
        <v>13</v>
      </c>
      <c r="G6057" t="str">
        <f t="shared" si="188"/>
        <v>N200</v>
      </c>
      <c r="H6057" t="str">
        <f t="shared" si="189"/>
        <v>74715</v>
      </c>
      <c r="I6057" t="str">
        <f>VLOOKUP(F6057,Period!A:B,2,0)</f>
        <v>January</v>
      </c>
      <c r="J6057" t="str">
        <f>VLOOKUP(H6057,ap[[item_code]:[series_title]],2,0)</f>
        <v>Gasoline, unleaded midgrade, per gallon/3.785 liters in U.S. city average, average price, not seasonally adjusted</v>
      </c>
      <c r="K6057" t="str">
        <f>VLOOKUP(G6057,Areas!A:B,2,0)</f>
        <v>Midwest - Size Class B/C</v>
      </c>
    </row>
    <row r="6058" spans="1:11" x14ac:dyDescent="0.3">
      <c r="A6058" t="s">
        <v>2468</v>
      </c>
      <c r="B6058">
        <v>2020</v>
      </c>
      <c r="C6058" t="s">
        <v>25</v>
      </c>
      <c r="D6058" s="4">
        <v>2.3090000000000002</v>
      </c>
      <c r="E6058" t="s">
        <v>12</v>
      </c>
      <c r="F6058" t="s">
        <v>13</v>
      </c>
      <c r="G6058" t="str">
        <f t="shared" si="188"/>
        <v>N200</v>
      </c>
      <c r="H6058" t="str">
        <f t="shared" si="189"/>
        <v>74715</v>
      </c>
      <c r="I6058" t="str">
        <f>VLOOKUP(F6058,Period!A:B,2,0)</f>
        <v>January</v>
      </c>
      <c r="J6058" t="str">
        <f>VLOOKUP(H6058,ap[[item_code]:[series_title]],2,0)</f>
        <v>Gasoline, unleaded midgrade, per gallon/3.785 liters in U.S. city average, average price, not seasonally adjusted</v>
      </c>
      <c r="K6058" t="str">
        <f>VLOOKUP(G6058,Areas!A:B,2,0)</f>
        <v>Midwest - Size Class B/C</v>
      </c>
    </row>
    <row r="6059" spans="1:11" x14ac:dyDescent="0.3">
      <c r="A6059" t="s">
        <v>2468</v>
      </c>
      <c r="B6059">
        <v>2020</v>
      </c>
      <c r="C6059" t="s">
        <v>93</v>
      </c>
      <c r="D6059" s="4">
        <v>1.7969999999999999</v>
      </c>
      <c r="E6059" t="s">
        <v>12</v>
      </c>
      <c r="F6059" t="s">
        <v>13</v>
      </c>
      <c r="G6059" t="str">
        <f t="shared" si="188"/>
        <v>N200</v>
      </c>
      <c r="H6059" t="str">
        <f t="shared" si="189"/>
        <v>74715</v>
      </c>
      <c r="I6059" t="str">
        <f>VLOOKUP(F6059,Period!A:B,2,0)</f>
        <v>January</v>
      </c>
      <c r="J6059" t="str">
        <f>VLOOKUP(H6059,ap[[item_code]:[series_title]],2,0)</f>
        <v>Gasoline, unleaded midgrade, per gallon/3.785 liters in U.S. city average, average price, not seasonally adjusted</v>
      </c>
      <c r="K6059" t="str">
        <f>VLOOKUP(G6059,Areas!A:B,2,0)</f>
        <v>Midwest - Size Class B/C</v>
      </c>
    </row>
    <row r="6060" spans="1:11" x14ac:dyDescent="0.3">
      <c r="A6060" t="s">
        <v>2468</v>
      </c>
      <c r="B6060">
        <v>2020</v>
      </c>
      <c r="C6060" t="s">
        <v>89</v>
      </c>
      <c r="D6060" s="4">
        <v>2.024</v>
      </c>
      <c r="E6060" t="s">
        <v>12</v>
      </c>
      <c r="F6060" t="s">
        <v>13</v>
      </c>
      <c r="G6060" t="str">
        <f t="shared" si="188"/>
        <v>N200</v>
      </c>
      <c r="H6060" t="str">
        <f t="shared" si="189"/>
        <v>74715</v>
      </c>
      <c r="I6060" t="str">
        <f>VLOOKUP(F6060,Period!A:B,2,0)</f>
        <v>January</v>
      </c>
      <c r="J6060" t="str">
        <f>VLOOKUP(H6060,ap[[item_code]:[series_title]],2,0)</f>
        <v>Gasoline, unleaded midgrade, per gallon/3.785 liters in U.S. city average, average price, not seasonally adjusted</v>
      </c>
      <c r="K6060" t="str">
        <f>VLOOKUP(G6060,Areas!A:B,2,0)</f>
        <v>Midwest - Size Class B/C</v>
      </c>
    </row>
    <row r="6061" spans="1:11" x14ac:dyDescent="0.3">
      <c r="A6061" t="s">
        <v>2468</v>
      </c>
      <c r="B6061">
        <v>2020</v>
      </c>
      <c r="C6061" t="s">
        <v>133</v>
      </c>
      <c r="D6061" s="4">
        <v>2.3069999999999999</v>
      </c>
      <c r="E6061" t="s">
        <v>12</v>
      </c>
      <c r="F6061" t="s">
        <v>13</v>
      </c>
      <c r="G6061" t="str">
        <f t="shared" si="188"/>
        <v>N200</v>
      </c>
      <c r="H6061" t="str">
        <f t="shared" si="189"/>
        <v>74715</v>
      </c>
      <c r="I6061" t="str">
        <f>VLOOKUP(F6061,Period!A:B,2,0)</f>
        <v>January</v>
      </c>
      <c r="J6061" t="str">
        <f>VLOOKUP(H6061,ap[[item_code]:[series_title]],2,0)</f>
        <v>Gasoline, unleaded midgrade, per gallon/3.785 liters in U.S. city average, average price, not seasonally adjusted</v>
      </c>
      <c r="K6061" t="str">
        <f>VLOOKUP(G6061,Areas!A:B,2,0)</f>
        <v>Midwest - Size Class B/C</v>
      </c>
    </row>
    <row r="6062" spans="1:11" x14ac:dyDescent="0.3">
      <c r="A6062" t="s">
        <v>2468</v>
      </c>
      <c r="B6062">
        <v>2020</v>
      </c>
      <c r="C6062" t="s">
        <v>82</v>
      </c>
      <c r="D6062" s="4">
        <v>2.3809999999999998</v>
      </c>
      <c r="E6062" t="s">
        <v>12</v>
      </c>
      <c r="F6062" t="s">
        <v>13</v>
      </c>
      <c r="G6062" t="str">
        <f t="shared" si="188"/>
        <v>N200</v>
      </c>
      <c r="H6062" t="str">
        <f t="shared" si="189"/>
        <v>74715</v>
      </c>
      <c r="I6062" t="str">
        <f>VLOOKUP(F6062,Period!A:B,2,0)</f>
        <v>January</v>
      </c>
      <c r="J6062" t="str">
        <f>VLOOKUP(H6062,ap[[item_code]:[series_title]],2,0)</f>
        <v>Gasoline, unleaded midgrade, per gallon/3.785 liters in U.S. city average, average price, not seasonally adjusted</v>
      </c>
      <c r="K6062" t="str">
        <f>VLOOKUP(G6062,Areas!A:B,2,0)</f>
        <v>Midwest - Size Class B/C</v>
      </c>
    </row>
    <row r="6063" spans="1:11" x14ac:dyDescent="0.3">
      <c r="A6063" t="s">
        <v>2468</v>
      </c>
      <c r="B6063">
        <v>2020</v>
      </c>
      <c r="C6063" t="s">
        <v>69</v>
      </c>
      <c r="D6063" s="4">
        <v>2.359</v>
      </c>
      <c r="E6063" t="s">
        <v>12</v>
      </c>
      <c r="F6063" t="s">
        <v>13</v>
      </c>
      <c r="G6063" t="str">
        <f t="shared" si="188"/>
        <v>N200</v>
      </c>
      <c r="H6063" t="str">
        <f t="shared" si="189"/>
        <v>74715</v>
      </c>
      <c r="I6063" t="str">
        <f>VLOOKUP(F6063,Period!A:B,2,0)</f>
        <v>January</v>
      </c>
      <c r="J6063" t="str">
        <f>VLOOKUP(H6063,ap[[item_code]:[series_title]],2,0)</f>
        <v>Gasoline, unleaded midgrade, per gallon/3.785 liters in U.S. city average, average price, not seasonally adjusted</v>
      </c>
      <c r="K6063" t="str">
        <f>VLOOKUP(G6063,Areas!A:B,2,0)</f>
        <v>Midwest - Size Class B/C</v>
      </c>
    </row>
    <row r="6064" spans="1:11" x14ac:dyDescent="0.3">
      <c r="A6064" t="s">
        <v>2468</v>
      </c>
      <c r="B6064">
        <v>2020</v>
      </c>
      <c r="C6064" t="s">
        <v>35</v>
      </c>
      <c r="D6064" s="4">
        <v>2.3450000000000002</v>
      </c>
      <c r="E6064" t="s">
        <v>12</v>
      </c>
      <c r="F6064" t="s">
        <v>13</v>
      </c>
      <c r="G6064" t="str">
        <f t="shared" si="188"/>
        <v>N200</v>
      </c>
      <c r="H6064" t="str">
        <f t="shared" si="189"/>
        <v>74715</v>
      </c>
      <c r="I6064" t="str">
        <f>VLOOKUP(F6064,Period!A:B,2,0)</f>
        <v>January</v>
      </c>
      <c r="J6064" t="str">
        <f>VLOOKUP(H6064,ap[[item_code]:[series_title]],2,0)</f>
        <v>Gasoline, unleaded midgrade, per gallon/3.785 liters in U.S. city average, average price, not seasonally adjusted</v>
      </c>
      <c r="K6064" t="str">
        <f>VLOOKUP(G6064,Areas!A:B,2,0)</f>
        <v>Midwest - Size Class B/C</v>
      </c>
    </row>
    <row r="6065" spans="1:11" x14ac:dyDescent="0.3">
      <c r="A6065" t="s">
        <v>2468</v>
      </c>
      <c r="B6065">
        <v>2020</v>
      </c>
      <c r="C6065" t="s">
        <v>14</v>
      </c>
      <c r="D6065" s="4">
        <v>2.3359999999999999</v>
      </c>
      <c r="E6065" t="s">
        <v>12</v>
      </c>
      <c r="F6065" t="s">
        <v>13</v>
      </c>
      <c r="G6065" t="str">
        <f t="shared" si="188"/>
        <v>N200</v>
      </c>
      <c r="H6065" t="str">
        <f t="shared" si="189"/>
        <v>74715</v>
      </c>
      <c r="I6065" t="str">
        <f>VLOOKUP(F6065,Period!A:B,2,0)</f>
        <v>January</v>
      </c>
      <c r="J6065" t="str">
        <f>VLOOKUP(H6065,ap[[item_code]:[series_title]],2,0)</f>
        <v>Gasoline, unleaded midgrade, per gallon/3.785 liters in U.S. city average, average price, not seasonally adjusted</v>
      </c>
      <c r="K6065" t="str">
        <f>VLOOKUP(G6065,Areas!A:B,2,0)</f>
        <v>Midwest - Size Class B/C</v>
      </c>
    </row>
    <row r="6066" spans="1:11" x14ac:dyDescent="0.3">
      <c r="A6066" t="s">
        <v>2468</v>
      </c>
      <c r="B6066">
        <v>2020</v>
      </c>
      <c r="C6066" t="s">
        <v>146</v>
      </c>
      <c r="D6066" s="4">
        <v>2.202</v>
      </c>
      <c r="E6066" t="s">
        <v>12</v>
      </c>
      <c r="F6066" t="s">
        <v>13</v>
      </c>
      <c r="G6066" t="str">
        <f t="shared" si="188"/>
        <v>N200</v>
      </c>
      <c r="H6066" t="str">
        <f t="shared" si="189"/>
        <v>74715</v>
      </c>
      <c r="I6066" t="str">
        <f>VLOOKUP(F6066,Period!A:B,2,0)</f>
        <v>January</v>
      </c>
      <c r="J6066" t="str">
        <f>VLOOKUP(H6066,ap[[item_code]:[series_title]],2,0)</f>
        <v>Gasoline, unleaded midgrade, per gallon/3.785 liters in U.S. city average, average price, not seasonally adjusted</v>
      </c>
      <c r="K6066" t="str">
        <f>VLOOKUP(G6066,Areas!A:B,2,0)</f>
        <v>Midwest - Size Class B/C</v>
      </c>
    </row>
    <row r="6067" spans="1:11" x14ac:dyDescent="0.3">
      <c r="A6067" t="s">
        <v>2468</v>
      </c>
      <c r="B6067">
        <v>2020</v>
      </c>
      <c r="C6067" t="s">
        <v>18</v>
      </c>
      <c r="D6067" s="4">
        <v>2.339</v>
      </c>
      <c r="E6067" t="s">
        <v>12</v>
      </c>
      <c r="F6067" t="s">
        <v>13</v>
      </c>
      <c r="G6067" t="str">
        <f t="shared" si="188"/>
        <v>N200</v>
      </c>
      <c r="H6067" t="str">
        <f t="shared" si="189"/>
        <v>74715</v>
      </c>
      <c r="I6067" t="str">
        <f>VLOOKUP(F6067,Period!A:B,2,0)</f>
        <v>January</v>
      </c>
      <c r="J6067" t="str">
        <f>VLOOKUP(H6067,ap[[item_code]:[series_title]],2,0)</f>
        <v>Gasoline, unleaded midgrade, per gallon/3.785 liters in U.S. city average, average price, not seasonally adjusted</v>
      </c>
      <c r="K6067" t="str">
        <f>VLOOKUP(G6067,Areas!A:B,2,0)</f>
        <v>Midwest - Size Class B/C</v>
      </c>
    </row>
    <row r="6068" spans="1:11" x14ac:dyDescent="0.3">
      <c r="A6068" t="s">
        <v>2468</v>
      </c>
      <c r="B6068">
        <v>2021</v>
      </c>
      <c r="C6068" t="s">
        <v>13</v>
      </c>
      <c r="D6068" s="4">
        <v>2.5110000000000001</v>
      </c>
      <c r="E6068" t="s">
        <v>12</v>
      </c>
      <c r="F6068" t="s">
        <v>13</v>
      </c>
      <c r="G6068" t="str">
        <f t="shared" si="188"/>
        <v>N200</v>
      </c>
      <c r="H6068" t="str">
        <f t="shared" si="189"/>
        <v>74715</v>
      </c>
      <c r="I6068" t="str">
        <f>VLOOKUP(F6068,Period!A:B,2,0)</f>
        <v>January</v>
      </c>
      <c r="J6068" t="str">
        <f>VLOOKUP(H6068,ap[[item_code]:[series_title]],2,0)</f>
        <v>Gasoline, unleaded midgrade, per gallon/3.785 liters in U.S. city average, average price, not seasonally adjusted</v>
      </c>
      <c r="K6068" t="str">
        <f>VLOOKUP(G6068,Areas!A:B,2,0)</f>
        <v>Midwest - Size Class B/C</v>
      </c>
    </row>
    <row r="6069" spans="1:11" x14ac:dyDescent="0.3">
      <c r="A6069" t="s">
        <v>2468</v>
      </c>
      <c r="B6069">
        <v>2021</v>
      </c>
      <c r="C6069" t="s">
        <v>183</v>
      </c>
      <c r="D6069" s="4">
        <v>2.7050000000000001</v>
      </c>
      <c r="E6069" t="s">
        <v>12</v>
      </c>
      <c r="F6069" t="s">
        <v>13</v>
      </c>
      <c r="G6069" t="str">
        <f t="shared" si="188"/>
        <v>N200</v>
      </c>
      <c r="H6069" t="str">
        <f t="shared" si="189"/>
        <v>74715</v>
      </c>
      <c r="I6069" t="str">
        <f>VLOOKUP(F6069,Period!A:B,2,0)</f>
        <v>January</v>
      </c>
      <c r="J6069" t="str">
        <f>VLOOKUP(H6069,ap[[item_code]:[series_title]],2,0)</f>
        <v>Gasoline, unleaded midgrade, per gallon/3.785 liters in U.S. city average, average price, not seasonally adjusted</v>
      </c>
      <c r="K6069" t="str">
        <f>VLOOKUP(G6069,Areas!A:B,2,0)</f>
        <v>Midwest - Size Class B/C</v>
      </c>
    </row>
    <row r="6070" spans="1:11" x14ac:dyDescent="0.3">
      <c r="A6070" t="s">
        <v>2468</v>
      </c>
      <c r="B6070">
        <v>2021</v>
      </c>
      <c r="C6070" t="s">
        <v>25</v>
      </c>
      <c r="D6070" s="4">
        <v>2.9089999999999998</v>
      </c>
      <c r="E6070" t="s">
        <v>12</v>
      </c>
      <c r="F6070" t="s">
        <v>13</v>
      </c>
      <c r="G6070" t="str">
        <f t="shared" si="188"/>
        <v>N200</v>
      </c>
      <c r="H6070" t="str">
        <f t="shared" si="189"/>
        <v>74715</v>
      </c>
      <c r="I6070" t="str">
        <f>VLOOKUP(F6070,Period!A:B,2,0)</f>
        <v>January</v>
      </c>
      <c r="J6070" t="str">
        <f>VLOOKUP(H6070,ap[[item_code]:[series_title]],2,0)</f>
        <v>Gasoline, unleaded midgrade, per gallon/3.785 liters in U.S. city average, average price, not seasonally adjusted</v>
      </c>
      <c r="K6070" t="str">
        <f>VLOOKUP(G6070,Areas!A:B,2,0)</f>
        <v>Midwest - Size Class B/C</v>
      </c>
    </row>
    <row r="6071" spans="1:11" x14ac:dyDescent="0.3">
      <c r="A6071" t="s">
        <v>2468</v>
      </c>
      <c r="B6071">
        <v>2021</v>
      </c>
      <c r="C6071" t="s">
        <v>93</v>
      </c>
      <c r="D6071" s="4">
        <v>2.9910000000000001</v>
      </c>
      <c r="E6071" t="s">
        <v>12</v>
      </c>
      <c r="F6071" t="s">
        <v>13</v>
      </c>
      <c r="G6071" t="str">
        <f t="shared" si="188"/>
        <v>N200</v>
      </c>
      <c r="H6071" t="str">
        <f t="shared" si="189"/>
        <v>74715</v>
      </c>
      <c r="I6071" t="str">
        <f>VLOOKUP(F6071,Period!A:B,2,0)</f>
        <v>January</v>
      </c>
      <c r="J6071" t="str">
        <f>VLOOKUP(H6071,ap[[item_code]:[series_title]],2,0)</f>
        <v>Gasoline, unleaded midgrade, per gallon/3.785 liters in U.S. city average, average price, not seasonally adjusted</v>
      </c>
      <c r="K6071" t="str">
        <f>VLOOKUP(G6071,Areas!A:B,2,0)</f>
        <v>Midwest - Size Class B/C</v>
      </c>
    </row>
    <row r="6072" spans="1:11" x14ac:dyDescent="0.3">
      <c r="A6072" t="s">
        <v>2468</v>
      </c>
      <c r="B6072">
        <v>2021</v>
      </c>
      <c r="C6072" t="s">
        <v>89</v>
      </c>
      <c r="D6072" s="4">
        <v>3.077</v>
      </c>
      <c r="E6072" t="s">
        <v>12</v>
      </c>
      <c r="F6072" t="s">
        <v>13</v>
      </c>
      <c r="G6072" t="str">
        <f t="shared" si="188"/>
        <v>N200</v>
      </c>
      <c r="H6072" t="str">
        <f t="shared" si="189"/>
        <v>74715</v>
      </c>
      <c r="I6072" t="str">
        <f>VLOOKUP(F6072,Period!A:B,2,0)</f>
        <v>January</v>
      </c>
      <c r="J6072" t="str">
        <f>VLOOKUP(H6072,ap[[item_code]:[series_title]],2,0)</f>
        <v>Gasoline, unleaded midgrade, per gallon/3.785 liters in U.S. city average, average price, not seasonally adjusted</v>
      </c>
      <c r="K6072" t="str">
        <f>VLOOKUP(G6072,Areas!A:B,2,0)</f>
        <v>Midwest - Size Class B/C</v>
      </c>
    </row>
    <row r="6073" spans="1:11" x14ac:dyDescent="0.3">
      <c r="A6073" t="s">
        <v>2468</v>
      </c>
      <c r="B6073">
        <v>2021</v>
      </c>
      <c r="C6073" t="s">
        <v>133</v>
      </c>
      <c r="D6073" s="4">
        <v>3.2229999999999999</v>
      </c>
      <c r="E6073" t="s">
        <v>12</v>
      </c>
      <c r="F6073" t="s">
        <v>13</v>
      </c>
      <c r="G6073" t="str">
        <f t="shared" si="188"/>
        <v>N200</v>
      </c>
      <c r="H6073" t="str">
        <f t="shared" si="189"/>
        <v>74715</v>
      </c>
      <c r="I6073" t="str">
        <f>VLOOKUP(F6073,Period!A:B,2,0)</f>
        <v>January</v>
      </c>
      <c r="J6073" t="str">
        <f>VLOOKUP(H6073,ap[[item_code]:[series_title]],2,0)</f>
        <v>Gasoline, unleaded midgrade, per gallon/3.785 liters in U.S. city average, average price, not seasonally adjusted</v>
      </c>
      <c r="K6073" t="str">
        <f>VLOOKUP(G6073,Areas!A:B,2,0)</f>
        <v>Midwest - Size Class B/C</v>
      </c>
    </row>
    <row r="6074" spans="1:11" x14ac:dyDescent="0.3">
      <c r="A6074" t="s">
        <v>2468</v>
      </c>
      <c r="B6074">
        <v>2021</v>
      </c>
      <c r="C6074" t="s">
        <v>82</v>
      </c>
      <c r="D6074" s="4">
        <v>3.286</v>
      </c>
      <c r="E6074" t="s">
        <v>12</v>
      </c>
      <c r="F6074" t="s">
        <v>13</v>
      </c>
      <c r="G6074" t="str">
        <f t="shared" si="188"/>
        <v>N200</v>
      </c>
      <c r="H6074" t="str">
        <f t="shared" si="189"/>
        <v>74715</v>
      </c>
      <c r="I6074" t="str">
        <f>VLOOKUP(F6074,Period!A:B,2,0)</f>
        <v>January</v>
      </c>
      <c r="J6074" t="str">
        <f>VLOOKUP(H6074,ap[[item_code]:[series_title]],2,0)</f>
        <v>Gasoline, unleaded midgrade, per gallon/3.785 liters in U.S. city average, average price, not seasonally adjusted</v>
      </c>
      <c r="K6074" t="str">
        <f>VLOOKUP(G6074,Areas!A:B,2,0)</f>
        <v>Midwest - Size Class B/C</v>
      </c>
    </row>
    <row r="6075" spans="1:11" x14ac:dyDescent="0.3">
      <c r="A6075" t="s">
        <v>2468</v>
      </c>
      <c r="B6075">
        <v>2021</v>
      </c>
      <c r="C6075" t="s">
        <v>69</v>
      </c>
      <c r="D6075" s="4">
        <v>3.2669999999999999</v>
      </c>
      <c r="E6075" t="s">
        <v>12</v>
      </c>
      <c r="F6075" t="s">
        <v>13</v>
      </c>
      <c r="G6075" t="str">
        <f t="shared" si="188"/>
        <v>N200</v>
      </c>
      <c r="H6075" t="str">
        <f t="shared" si="189"/>
        <v>74715</v>
      </c>
      <c r="I6075" t="str">
        <f>VLOOKUP(F6075,Period!A:B,2,0)</f>
        <v>January</v>
      </c>
      <c r="J6075" t="str">
        <f>VLOOKUP(H6075,ap[[item_code]:[series_title]],2,0)</f>
        <v>Gasoline, unleaded midgrade, per gallon/3.785 liters in U.S. city average, average price, not seasonally adjusted</v>
      </c>
      <c r="K6075" t="str">
        <f>VLOOKUP(G6075,Areas!A:B,2,0)</f>
        <v>Midwest - Size Class B/C</v>
      </c>
    </row>
    <row r="6076" spans="1:11" x14ac:dyDescent="0.3">
      <c r="A6076" t="s">
        <v>2468</v>
      </c>
      <c r="B6076">
        <v>2021</v>
      </c>
      <c r="C6076" t="s">
        <v>35</v>
      </c>
      <c r="D6076" s="4">
        <v>3.2839999999999998</v>
      </c>
      <c r="E6076" t="s">
        <v>12</v>
      </c>
      <c r="F6076" t="s">
        <v>13</v>
      </c>
      <c r="G6076" t="str">
        <f t="shared" si="188"/>
        <v>N200</v>
      </c>
      <c r="H6076" t="str">
        <f t="shared" si="189"/>
        <v>74715</v>
      </c>
      <c r="I6076" t="str">
        <f>VLOOKUP(F6076,Period!A:B,2,0)</f>
        <v>January</v>
      </c>
      <c r="J6076" t="str">
        <f>VLOOKUP(H6076,ap[[item_code]:[series_title]],2,0)</f>
        <v>Gasoline, unleaded midgrade, per gallon/3.785 liters in U.S. city average, average price, not seasonally adjusted</v>
      </c>
      <c r="K6076" t="str">
        <f>VLOOKUP(G6076,Areas!A:B,2,0)</f>
        <v>Midwest - Size Class B/C</v>
      </c>
    </row>
    <row r="6077" spans="1:11" x14ac:dyDescent="0.3">
      <c r="A6077" t="s">
        <v>2468</v>
      </c>
      <c r="B6077">
        <v>2021</v>
      </c>
      <c r="C6077" t="s">
        <v>14</v>
      </c>
      <c r="D6077" s="4">
        <v>3.3969999999999998</v>
      </c>
      <c r="E6077" t="s">
        <v>12</v>
      </c>
      <c r="F6077" t="s">
        <v>13</v>
      </c>
      <c r="G6077" t="str">
        <f t="shared" si="188"/>
        <v>N200</v>
      </c>
      <c r="H6077" t="str">
        <f t="shared" si="189"/>
        <v>74715</v>
      </c>
      <c r="I6077" t="str">
        <f>VLOOKUP(F6077,Period!A:B,2,0)</f>
        <v>January</v>
      </c>
      <c r="J6077" t="str">
        <f>VLOOKUP(H6077,ap[[item_code]:[series_title]],2,0)</f>
        <v>Gasoline, unleaded midgrade, per gallon/3.785 liters in U.S. city average, average price, not seasonally adjusted</v>
      </c>
      <c r="K6077" t="str">
        <f>VLOOKUP(G6077,Areas!A:B,2,0)</f>
        <v>Midwest - Size Class B/C</v>
      </c>
    </row>
    <row r="6078" spans="1:11" x14ac:dyDescent="0.3">
      <c r="A6078" t="s">
        <v>2470</v>
      </c>
      <c r="B6078">
        <v>2015</v>
      </c>
      <c r="C6078" t="s">
        <v>13</v>
      </c>
      <c r="D6078" s="4">
        <v>2.3679999999999999</v>
      </c>
      <c r="E6078" t="s">
        <v>12</v>
      </c>
      <c r="F6078" t="s">
        <v>13</v>
      </c>
      <c r="G6078" t="str">
        <f t="shared" si="188"/>
        <v>N200</v>
      </c>
      <c r="H6078" t="str">
        <f t="shared" si="189"/>
        <v>74716</v>
      </c>
      <c r="I6078" t="str">
        <f>VLOOKUP(F6078,Period!A:B,2,0)</f>
        <v>January</v>
      </c>
      <c r="J6078" t="str">
        <f>VLOOKUP(H6078,ap[[item_code]:[series_title]],2,0)</f>
        <v>Gasoline, unleaded premium, per gallon/3.785 liters in U.S. city average, average price, not seasonally adjusted</v>
      </c>
      <c r="K6078" t="str">
        <f>VLOOKUP(G6078,Areas!A:B,2,0)</f>
        <v>Midwest - Size Class B/C</v>
      </c>
    </row>
    <row r="6079" spans="1:11" x14ac:dyDescent="0.3">
      <c r="A6079" t="s">
        <v>2470</v>
      </c>
      <c r="B6079">
        <v>2015</v>
      </c>
      <c r="C6079" t="s">
        <v>183</v>
      </c>
      <c r="D6079" s="4">
        <v>2.581</v>
      </c>
      <c r="E6079" t="s">
        <v>12</v>
      </c>
      <c r="F6079" t="s">
        <v>13</v>
      </c>
      <c r="G6079" t="str">
        <f t="shared" si="188"/>
        <v>N200</v>
      </c>
      <c r="H6079" t="str">
        <f t="shared" si="189"/>
        <v>74716</v>
      </c>
      <c r="I6079" t="str">
        <f>VLOOKUP(F6079,Period!A:B,2,0)</f>
        <v>January</v>
      </c>
      <c r="J6079" t="str">
        <f>VLOOKUP(H6079,ap[[item_code]:[series_title]],2,0)</f>
        <v>Gasoline, unleaded premium, per gallon/3.785 liters in U.S. city average, average price, not seasonally adjusted</v>
      </c>
      <c r="K6079" t="str">
        <f>VLOOKUP(G6079,Areas!A:B,2,0)</f>
        <v>Midwest - Size Class B/C</v>
      </c>
    </row>
    <row r="6080" spans="1:11" x14ac:dyDescent="0.3">
      <c r="A6080" t="s">
        <v>2470</v>
      </c>
      <c r="B6080">
        <v>2015</v>
      </c>
      <c r="C6080" t="s">
        <v>25</v>
      </c>
      <c r="D6080" s="4">
        <v>2.7429999999999999</v>
      </c>
      <c r="E6080" t="s">
        <v>12</v>
      </c>
      <c r="F6080" t="s">
        <v>13</v>
      </c>
      <c r="G6080" t="str">
        <f t="shared" si="188"/>
        <v>N200</v>
      </c>
      <c r="H6080" t="str">
        <f t="shared" si="189"/>
        <v>74716</v>
      </c>
      <c r="I6080" t="str">
        <f>VLOOKUP(F6080,Period!A:B,2,0)</f>
        <v>January</v>
      </c>
      <c r="J6080" t="str">
        <f>VLOOKUP(H6080,ap[[item_code]:[series_title]],2,0)</f>
        <v>Gasoline, unleaded premium, per gallon/3.785 liters in U.S. city average, average price, not seasonally adjusted</v>
      </c>
      <c r="K6080" t="str">
        <f>VLOOKUP(G6080,Areas!A:B,2,0)</f>
        <v>Midwest - Size Class B/C</v>
      </c>
    </row>
    <row r="6081" spans="1:11" x14ac:dyDescent="0.3">
      <c r="A6081" t="s">
        <v>2470</v>
      </c>
      <c r="B6081">
        <v>2015</v>
      </c>
      <c r="C6081" t="s">
        <v>93</v>
      </c>
      <c r="D6081" s="4">
        <v>2.7509999999999999</v>
      </c>
      <c r="E6081" t="s">
        <v>12</v>
      </c>
      <c r="F6081" t="s">
        <v>13</v>
      </c>
      <c r="G6081" t="str">
        <f t="shared" si="188"/>
        <v>N200</v>
      </c>
      <c r="H6081" t="str">
        <f t="shared" si="189"/>
        <v>74716</v>
      </c>
      <c r="I6081" t="str">
        <f>VLOOKUP(F6081,Period!A:B,2,0)</f>
        <v>January</v>
      </c>
      <c r="J6081" t="str">
        <f>VLOOKUP(H6081,ap[[item_code]:[series_title]],2,0)</f>
        <v>Gasoline, unleaded premium, per gallon/3.785 liters in U.S. city average, average price, not seasonally adjusted</v>
      </c>
      <c r="K6081" t="str">
        <f>VLOOKUP(G6081,Areas!A:B,2,0)</f>
        <v>Midwest - Size Class B/C</v>
      </c>
    </row>
    <row r="6082" spans="1:11" x14ac:dyDescent="0.3">
      <c r="A6082" t="s">
        <v>2470</v>
      </c>
      <c r="B6082">
        <v>2015</v>
      </c>
      <c r="C6082" t="s">
        <v>89</v>
      </c>
      <c r="D6082" s="4">
        <v>2.9689999999999999</v>
      </c>
      <c r="E6082" t="s">
        <v>12</v>
      </c>
      <c r="F6082" t="s">
        <v>13</v>
      </c>
      <c r="G6082" t="str">
        <f t="shared" si="188"/>
        <v>N200</v>
      </c>
      <c r="H6082" t="str">
        <f t="shared" si="189"/>
        <v>74716</v>
      </c>
      <c r="I6082" t="str">
        <f>VLOOKUP(F6082,Period!A:B,2,0)</f>
        <v>January</v>
      </c>
      <c r="J6082" t="str">
        <f>VLOOKUP(H6082,ap[[item_code]:[series_title]],2,0)</f>
        <v>Gasoline, unleaded premium, per gallon/3.785 liters in U.S. city average, average price, not seasonally adjusted</v>
      </c>
      <c r="K6082" t="str">
        <f>VLOOKUP(G6082,Areas!A:B,2,0)</f>
        <v>Midwest - Size Class B/C</v>
      </c>
    </row>
    <row r="6083" spans="1:11" x14ac:dyDescent="0.3">
      <c r="A6083" t="s">
        <v>2470</v>
      </c>
      <c r="B6083">
        <v>2015</v>
      </c>
      <c r="C6083" t="s">
        <v>133</v>
      </c>
      <c r="D6083" s="4">
        <v>3.0910000000000002</v>
      </c>
      <c r="E6083" t="s">
        <v>12</v>
      </c>
      <c r="F6083" t="s">
        <v>13</v>
      </c>
      <c r="G6083" t="str">
        <f t="shared" ref="G6083:G6146" si="190">MID(A6083,4,4)</f>
        <v>N200</v>
      </c>
      <c r="H6083" t="str">
        <f t="shared" ref="H6083:H6146" si="191">MID(A6083,8,5)</f>
        <v>74716</v>
      </c>
      <c r="I6083" t="str">
        <f>VLOOKUP(F6083,Period!A:B,2,0)</f>
        <v>January</v>
      </c>
      <c r="J6083" t="str">
        <f>VLOOKUP(H6083,ap[[item_code]:[series_title]],2,0)</f>
        <v>Gasoline, unleaded premium, per gallon/3.785 liters in U.S. city average, average price, not seasonally adjusted</v>
      </c>
      <c r="K6083" t="str">
        <f>VLOOKUP(G6083,Areas!A:B,2,0)</f>
        <v>Midwest - Size Class B/C</v>
      </c>
    </row>
    <row r="6084" spans="1:11" x14ac:dyDescent="0.3">
      <c r="A6084" t="s">
        <v>2470</v>
      </c>
      <c r="B6084">
        <v>2015</v>
      </c>
      <c r="C6084" t="s">
        <v>82</v>
      </c>
      <c r="D6084" s="4">
        <v>3.0619999999999998</v>
      </c>
      <c r="E6084" t="s">
        <v>12</v>
      </c>
      <c r="F6084" t="s">
        <v>13</v>
      </c>
      <c r="G6084" t="str">
        <f t="shared" si="190"/>
        <v>N200</v>
      </c>
      <c r="H6084" t="str">
        <f t="shared" si="191"/>
        <v>74716</v>
      </c>
      <c r="I6084" t="str">
        <f>VLOOKUP(F6084,Period!A:B,2,0)</f>
        <v>January</v>
      </c>
      <c r="J6084" t="str">
        <f>VLOOKUP(H6084,ap[[item_code]:[series_title]],2,0)</f>
        <v>Gasoline, unleaded premium, per gallon/3.785 liters in U.S. city average, average price, not seasonally adjusted</v>
      </c>
      <c r="K6084" t="str">
        <f>VLOOKUP(G6084,Areas!A:B,2,0)</f>
        <v>Midwest - Size Class B/C</v>
      </c>
    </row>
    <row r="6085" spans="1:11" x14ac:dyDescent="0.3">
      <c r="A6085" t="s">
        <v>2470</v>
      </c>
      <c r="B6085">
        <v>2015</v>
      </c>
      <c r="C6085" t="s">
        <v>69</v>
      </c>
      <c r="D6085" s="4">
        <v>3.1059999999999999</v>
      </c>
      <c r="E6085" t="s">
        <v>12</v>
      </c>
      <c r="F6085" t="s">
        <v>13</v>
      </c>
      <c r="G6085" t="str">
        <f t="shared" si="190"/>
        <v>N200</v>
      </c>
      <c r="H6085" t="str">
        <f t="shared" si="191"/>
        <v>74716</v>
      </c>
      <c r="I6085" t="str">
        <f>VLOOKUP(F6085,Period!A:B,2,0)</f>
        <v>January</v>
      </c>
      <c r="J6085" t="str">
        <f>VLOOKUP(H6085,ap[[item_code]:[series_title]],2,0)</f>
        <v>Gasoline, unleaded premium, per gallon/3.785 liters in U.S. city average, average price, not seasonally adjusted</v>
      </c>
      <c r="K6085" t="str">
        <f>VLOOKUP(G6085,Areas!A:B,2,0)</f>
        <v>Midwest - Size Class B/C</v>
      </c>
    </row>
    <row r="6086" spans="1:11" x14ac:dyDescent="0.3">
      <c r="A6086" t="s">
        <v>2470</v>
      </c>
      <c r="B6086">
        <v>2015</v>
      </c>
      <c r="C6086" t="s">
        <v>35</v>
      </c>
      <c r="D6086" s="4">
        <v>2.8370000000000002</v>
      </c>
      <c r="E6086" t="s">
        <v>12</v>
      </c>
      <c r="F6086" t="s">
        <v>13</v>
      </c>
      <c r="G6086" t="str">
        <f t="shared" si="190"/>
        <v>N200</v>
      </c>
      <c r="H6086" t="str">
        <f t="shared" si="191"/>
        <v>74716</v>
      </c>
      <c r="I6086" t="str">
        <f>VLOOKUP(F6086,Period!A:B,2,0)</f>
        <v>January</v>
      </c>
      <c r="J6086" t="str">
        <f>VLOOKUP(H6086,ap[[item_code]:[series_title]],2,0)</f>
        <v>Gasoline, unleaded premium, per gallon/3.785 liters in U.S. city average, average price, not seasonally adjusted</v>
      </c>
      <c r="K6086" t="str">
        <f>VLOOKUP(G6086,Areas!A:B,2,0)</f>
        <v>Midwest - Size Class B/C</v>
      </c>
    </row>
    <row r="6087" spans="1:11" x14ac:dyDescent="0.3">
      <c r="A6087" t="s">
        <v>2470</v>
      </c>
      <c r="B6087">
        <v>2015</v>
      </c>
      <c r="C6087" t="s">
        <v>14</v>
      </c>
      <c r="D6087" s="4">
        <v>2.9</v>
      </c>
      <c r="E6087" t="s">
        <v>12</v>
      </c>
      <c r="F6087" t="s">
        <v>13</v>
      </c>
      <c r="G6087" t="str">
        <f t="shared" si="190"/>
        <v>N200</v>
      </c>
      <c r="H6087" t="str">
        <f t="shared" si="191"/>
        <v>74716</v>
      </c>
      <c r="I6087" t="str">
        <f>VLOOKUP(F6087,Period!A:B,2,0)</f>
        <v>January</v>
      </c>
      <c r="J6087" t="str">
        <f>VLOOKUP(H6087,ap[[item_code]:[series_title]],2,0)</f>
        <v>Gasoline, unleaded premium, per gallon/3.785 liters in U.S. city average, average price, not seasonally adjusted</v>
      </c>
      <c r="K6087" t="str">
        <f>VLOOKUP(G6087,Areas!A:B,2,0)</f>
        <v>Midwest - Size Class B/C</v>
      </c>
    </row>
    <row r="6088" spans="1:11" x14ac:dyDescent="0.3">
      <c r="A6088" t="s">
        <v>2470</v>
      </c>
      <c r="B6088">
        <v>2015</v>
      </c>
      <c r="C6088" t="s">
        <v>146</v>
      </c>
      <c r="D6088" s="4">
        <v>2.6920000000000002</v>
      </c>
      <c r="E6088" t="s">
        <v>12</v>
      </c>
      <c r="F6088" t="s">
        <v>13</v>
      </c>
      <c r="G6088" t="str">
        <f t="shared" si="190"/>
        <v>N200</v>
      </c>
      <c r="H6088" t="str">
        <f t="shared" si="191"/>
        <v>74716</v>
      </c>
      <c r="I6088" t="str">
        <f>VLOOKUP(F6088,Period!A:B,2,0)</f>
        <v>January</v>
      </c>
      <c r="J6088" t="str">
        <f>VLOOKUP(H6088,ap[[item_code]:[series_title]],2,0)</f>
        <v>Gasoline, unleaded premium, per gallon/3.785 liters in U.S. city average, average price, not seasonally adjusted</v>
      </c>
      <c r="K6088" t="str">
        <f>VLOOKUP(G6088,Areas!A:B,2,0)</f>
        <v>Midwest - Size Class B/C</v>
      </c>
    </row>
    <row r="6089" spans="1:11" x14ac:dyDescent="0.3">
      <c r="A6089" t="s">
        <v>2470</v>
      </c>
      <c r="B6089">
        <v>2015</v>
      </c>
      <c r="C6089" t="s">
        <v>18</v>
      </c>
      <c r="D6089" s="4">
        <v>2.4569999999999999</v>
      </c>
      <c r="E6089" t="s">
        <v>12</v>
      </c>
      <c r="F6089" t="s">
        <v>13</v>
      </c>
      <c r="G6089" t="str">
        <f t="shared" si="190"/>
        <v>N200</v>
      </c>
      <c r="H6089" t="str">
        <f t="shared" si="191"/>
        <v>74716</v>
      </c>
      <c r="I6089" t="str">
        <f>VLOOKUP(F6089,Period!A:B,2,0)</f>
        <v>January</v>
      </c>
      <c r="J6089" t="str">
        <f>VLOOKUP(H6089,ap[[item_code]:[series_title]],2,0)</f>
        <v>Gasoline, unleaded premium, per gallon/3.785 liters in U.S. city average, average price, not seasonally adjusted</v>
      </c>
      <c r="K6089" t="str">
        <f>VLOOKUP(G6089,Areas!A:B,2,0)</f>
        <v>Midwest - Size Class B/C</v>
      </c>
    </row>
    <row r="6090" spans="1:11" x14ac:dyDescent="0.3">
      <c r="A6090" t="s">
        <v>2470</v>
      </c>
      <c r="B6090">
        <v>2016</v>
      </c>
      <c r="C6090" t="s">
        <v>13</v>
      </c>
      <c r="D6090" s="4">
        <v>2.3679999999999999</v>
      </c>
      <c r="E6090" t="s">
        <v>12</v>
      </c>
      <c r="F6090" t="s">
        <v>13</v>
      </c>
      <c r="G6090" t="str">
        <f t="shared" si="190"/>
        <v>N200</v>
      </c>
      <c r="H6090" t="str">
        <f t="shared" si="191"/>
        <v>74716</v>
      </c>
      <c r="I6090" t="str">
        <f>VLOOKUP(F6090,Period!A:B,2,0)</f>
        <v>January</v>
      </c>
      <c r="J6090" t="str">
        <f>VLOOKUP(H6090,ap[[item_code]:[series_title]],2,0)</f>
        <v>Gasoline, unleaded premium, per gallon/3.785 liters in U.S. city average, average price, not seasonally adjusted</v>
      </c>
      <c r="K6090" t="str">
        <f>VLOOKUP(G6090,Areas!A:B,2,0)</f>
        <v>Midwest - Size Class B/C</v>
      </c>
    </row>
    <row r="6091" spans="1:11" x14ac:dyDescent="0.3">
      <c r="A6091" t="s">
        <v>2470</v>
      </c>
      <c r="B6091">
        <v>2016</v>
      </c>
      <c r="C6091" t="s">
        <v>183</v>
      </c>
      <c r="D6091" s="4">
        <v>2.1419999999999999</v>
      </c>
      <c r="E6091" t="s">
        <v>12</v>
      </c>
      <c r="F6091" t="s">
        <v>13</v>
      </c>
      <c r="G6091" t="str">
        <f t="shared" si="190"/>
        <v>N200</v>
      </c>
      <c r="H6091" t="str">
        <f t="shared" si="191"/>
        <v>74716</v>
      </c>
      <c r="I6091" t="str">
        <f>VLOOKUP(F6091,Period!A:B,2,0)</f>
        <v>January</v>
      </c>
      <c r="J6091" t="str">
        <f>VLOOKUP(H6091,ap[[item_code]:[series_title]],2,0)</f>
        <v>Gasoline, unleaded premium, per gallon/3.785 liters in U.S. city average, average price, not seasonally adjusted</v>
      </c>
      <c r="K6091" t="str">
        <f>VLOOKUP(G6091,Areas!A:B,2,0)</f>
        <v>Midwest - Size Class B/C</v>
      </c>
    </row>
    <row r="6092" spans="1:11" x14ac:dyDescent="0.3">
      <c r="A6092" t="s">
        <v>2470</v>
      </c>
      <c r="B6092">
        <v>2016</v>
      </c>
      <c r="C6092" t="s">
        <v>25</v>
      </c>
      <c r="D6092" s="4">
        <v>2.4260000000000002</v>
      </c>
      <c r="E6092" t="s">
        <v>12</v>
      </c>
      <c r="F6092" t="s">
        <v>13</v>
      </c>
      <c r="G6092" t="str">
        <f t="shared" si="190"/>
        <v>N200</v>
      </c>
      <c r="H6092" t="str">
        <f t="shared" si="191"/>
        <v>74716</v>
      </c>
      <c r="I6092" t="str">
        <f>VLOOKUP(F6092,Period!A:B,2,0)</f>
        <v>January</v>
      </c>
      <c r="J6092" t="str">
        <f>VLOOKUP(H6092,ap[[item_code]:[series_title]],2,0)</f>
        <v>Gasoline, unleaded premium, per gallon/3.785 liters in U.S. city average, average price, not seasonally adjusted</v>
      </c>
      <c r="K6092" t="str">
        <f>VLOOKUP(G6092,Areas!A:B,2,0)</f>
        <v>Midwest - Size Class B/C</v>
      </c>
    </row>
    <row r="6093" spans="1:11" x14ac:dyDescent="0.3">
      <c r="A6093" t="s">
        <v>2470</v>
      </c>
      <c r="B6093">
        <v>2016</v>
      </c>
      <c r="C6093" t="s">
        <v>93</v>
      </c>
      <c r="D6093" s="4">
        <v>2.6080000000000001</v>
      </c>
      <c r="E6093" t="s">
        <v>12</v>
      </c>
      <c r="F6093" t="s">
        <v>13</v>
      </c>
      <c r="G6093" t="str">
        <f t="shared" si="190"/>
        <v>N200</v>
      </c>
      <c r="H6093" t="str">
        <f t="shared" si="191"/>
        <v>74716</v>
      </c>
      <c r="I6093" t="str">
        <f>VLOOKUP(F6093,Period!A:B,2,0)</f>
        <v>January</v>
      </c>
      <c r="J6093" t="str">
        <f>VLOOKUP(H6093,ap[[item_code]:[series_title]],2,0)</f>
        <v>Gasoline, unleaded premium, per gallon/3.785 liters in U.S. city average, average price, not seasonally adjusted</v>
      </c>
      <c r="K6093" t="str">
        <f>VLOOKUP(G6093,Areas!A:B,2,0)</f>
        <v>Midwest - Size Class B/C</v>
      </c>
    </row>
    <row r="6094" spans="1:11" x14ac:dyDescent="0.3">
      <c r="A6094" t="s">
        <v>2470</v>
      </c>
      <c r="B6094">
        <v>2016</v>
      </c>
      <c r="C6094" t="s">
        <v>89</v>
      </c>
      <c r="D6094" s="4">
        <v>2.7730000000000001</v>
      </c>
      <c r="E6094" t="s">
        <v>12</v>
      </c>
      <c r="F6094" t="s">
        <v>13</v>
      </c>
      <c r="G6094" t="str">
        <f t="shared" si="190"/>
        <v>N200</v>
      </c>
      <c r="H6094" t="str">
        <f t="shared" si="191"/>
        <v>74716</v>
      </c>
      <c r="I6094" t="str">
        <f>VLOOKUP(F6094,Period!A:B,2,0)</f>
        <v>January</v>
      </c>
      <c r="J6094" t="str">
        <f>VLOOKUP(H6094,ap[[item_code]:[series_title]],2,0)</f>
        <v>Gasoline, unleaded premium, per gallon/3.785 liters in U.S. city average, average price, not seasonally adjusted</v>
      </c>
      <c r="K6094" t="str">
        <f>VLOOKUP(G6094,Areas!A:B,2,0)</f>
        <v>Midwest - Size Class B/C</v>
      </c>
    </row>
    <row r="6095" spans="1:11" x14ac:dyDescent="0.3">
      <c r="A6095" t="s">
        <v>2470</v>
      </c>
      <c r="B6095">
        <v>2016</v>
      </c>
      <c r="C6095" t="s">
        <v>133</v>
      </c>
      <c r="D6095" s="4">
        <v>2.9940000000000002</v>
      </c>
      <c r="E6095" t="s">
        <v>12</v>
      </c>
      <c r="F6095" t="s">
        <v>13</v>
      </c>
      <c r="G6095" t="str">
        <f t="shared" si="190"/>
        <v>N200</v>
      </c>
      <c r="H6095" t="str">
        <f t="shared" si="191"/>
        <v>74716</v>
      </c>
      <c r="I6095" t="str">
        <f>VLOOKUP(F6095,Period!A:B,2,0)</f>
        <v>January</v>
      </c>
      <c r="J6095" t="str">
        <f>VLOOKUP(H6095,ap[[item_code]:[series_title]],2,0)</f>
        <v>Gasoline, unleaded premium, per gallon/3.785 liters in U.S. city average, average price, not seasonally adjusted</v>
      </c>
      <c r="K6095" t="str">
        <f>VLOOKUP(G6095,Areas!A:B,2,0)</f>
        <v>Midwest - Size Class B/C</v>
      </c>
    </row>
    <row r="6096" spans="1:11" x14ac:dyDescent="0.3">
      <c r="A6096" t="s">
        <v>2470</v>
      </c>
      <c r="B6096">
        <v>2016</v>
      </c>
      <c r="C6096" t="s">
        <v>82</v>
      </c>
      <c r="D6096" s="4">
        <v>2.7160000000000002</v>
      </c>
      <c r="E6096" t="s">
        <v>12</v>
      </c>
      <c r="F6096" t="s">
        <v>13</v>
      </c>
      <c r="G6096" t="str">
        <f t="shared" si="190"/>
        <v>N200</v>
      </c>
      <c r="H6096" t="str">
        <f t="shared" si="191"/>
        <v>74716</v>
      </c>
      <c r="I6096" t="str">
        <f>VLOOKUP(F6096,Period!A:B,2,0)</f>
        <v>January</v>
      </c>
      <c r="J6096" t="str">
        <f>VLOOKUP(H6096,ap[[item_code]:[series_title]],2,0)</f>
        <v>Gasoline, unleaded premium, per gallon/3.785 liters in U.S. city average, average price, not seasonally adjusted</v>
      </c>
      <c r="K6096" t="str">
        <f>VLOOKUP(G6096,Areas!A:B,2,0)</f>
        <v>Midwest - Size Class B/C</v>
      </c>
    </row>
    <row r="6097" spans="1:11" x14ac:dyDescent="0.3">
      <c r="A6097" t="s">
        <v>2470</v>
      </c>
      <c r="B6097">
        <v>2016</v>
      </c>
      <c r="C6097" t="s">
        <v>69</v>
      </c>
      <c r="D6097" s="4">
        <v>2.7189999999999999</v>
      </c>
      <c r="E6097" t="s">
        <v>12</v>
      </c>
      <c r="F6097" t="s">
        <v>13</v>
      </c>
      <c r="G6097" t="str">
        <f t="shared" si="190"/>
        <v>N200</v>
      </c>
      <c r="H6097" t="str">
        <f t="shared" si="191"/>
        <v>74716</v>
      </c>
      <c r="I6097" t="str">
        <f>VLOOKUP(F6097,Period!A:B,2,0)</f>
        <v>January</v>
      </c>
      <c r="J6097" t="str">
        <f>VLOOKUP(H6097,ap[[item_code]:[series_title]],2,0)</f>
        <v>Gasoline, unleaded premium, per gallon/3.785 liters in U.S. city average, average price, not seasonally adjusted</v>
      </c>
      <c r="K6097" t="str">
        <f>VLOOKUP(G6097,Areas!A:B,2,0)</f>
        <v>Midwest - Size Class B/C</v>
      </c>
    </row>
    <row r="6098" spans="1:11" x14ac:dyDescent="0.3">
      <c r="A6098" t="s">
        <v>2470</v>
      </c>
      <c r="B6098">
        <v>2016</v>
      </c>
      <c r="C6098" t="s">
        <v>35</v>
      </c>
      <c r="D6098" s="4">
        <v>2.7480000000000002</v>
      </c>
      <c r="E6098" t="s">
        <v>12</v>
      </c>
      <c r="F6098" t="s">
        <v>13</v>
      </c>
      <c r="G6098" t="str">
        <f t="shared" si="190"/>
        <v>N200</v>
      </c>
      <c r="H6098" t="str">
        <f t="shared" si="191"/>
        <v>74716</v>
      </c>
      <c r="I6098" t="str">
        <f>VLOOKUP(F6098,Period!A:B,2,0)</f>
        <v>January</v>
      </c>
      <c r="J6098" t="str">
        <f>VLOOKUP(H6098,ap[[item_code]:[series_title]],2,0)</f>
        <v>Gasoline, unleaded premium, per gallon/3.785 liters in U.S. city average, average price, not seasonally adjusted</v>
      </c>
      <c r="K6098" t="str">
        <f>VLOOKUP(G6098,Areas!A:B,2,0)</f>
        <v>Midwest - Size Class B/C</v>
      </c>
    </row>
    <row r="6099" spans="1:11" x14ac:dyDescent="0.3">
      <c r="A6099" t="s">
        <v>2470</v>
      </c>
      <c r="B6099">
        <v>2016</v>
      </c>
      <c r="C6099" t="s">
        <v>14</v>
      </c>
      <c r="D6099" s="4">
        <v>2.7530000000000001</v>
      </c>
      <c r="E6099" t="s">
        <v>12</v>
      </c>
      <c r="F6099" t="s">
        <v>13</v>
      </c>
      <c r="G6099" t="str">
        <f t="shared" si="190"/>
        <v>N200</v>
      </c>
      <c r="H6099" t="str">
        <f t="shared" si="191"/>
        <v>74716</v>
      </c>
      <c r="I6099" t="str">
        <f>VLOOKUP(F6099,Period!A:B,2,0)</f>
        <v>January</v>
      </c>
      <c r="J6099" t="str">
        <f>VLOOKUP(H6099,ap[[item_code]:[series_title]],2,0)</f>
        <v>Gasoline, unleaded premium, per gallon/3.785 liters in U.S. city average, average price, not seasonally adjusted</v>
      </c>
      <c r="K6099" t="str">
        <f>VLOOKUP(G6099,Areas!A:B,2,0)</f>
        <v>Midwest - Size Class B/C</v>
      </c>
    </row>
    <row r="6100" spans="1:11" x14ac:dyDescent="0.3">
      <c r="A6100" t="s">
        <v>2470</v>
      </c>
      <c r="B6100">
        <v>2016</v>
      </c>
      <c r="C6100" t="s">
        <v>146</v>
      </c>
      <c r="D6100" s="4">
        <v>2.637</v>
      </c>
      <c r="E6100" t="s">
        <v>12</v>
      </c>
      <c r="F6100" t="s">
        <v>13</v>
      </c>
      <c r="G6100" t="str">
        <f t="shared" si="190"/>
        <v>N200</v>
      </c>
      <c r="H6100" t="str">
        <f t="shared" si="191"/>
        <v>74716</v>
      </c>
      <c r="I6100" t="str">
        <f>VLOOKUP(F6100,Period!A:B,2,0)</f>
        <v>January</v>
      </c>
      <c r="J6100" t="str">
        <f>VLOOKUP(H6100,ap[[item_code]:[series_title]],2,0)</f>
        <v>Gasoline, unleaded premium, per gallon/3.785 liters in U.S. city average, average price, not seasonally adjusted</v>
      </c>
      <c r="K6100" t="str">
        <f>VLOOKUP(G6100,Areas!A:B,2,0)</f>
        <v>Midwest - Size Class B/C</v>
      </c>
    </row>
    <row r="6101" spans="1:11" x14ac:dyDescent="0.3">
      <c r="A6101" t="s">
        <v>2470</v>
      </c>
      <c r="B6101">
        <v>2016</v>
      </c>
      <c r="C6101" t="s">
        <v>18</v>
      </c>
      <c r="D6101" s="4">
        <v>2.7509999999999999</v>
      </c>
      <c r="E6101" t="s">
        <v>12</v>
      </c>
      <c r="F6101" t="s">
        <v>13</v>
      </c>
      <c r="G6101" t="str">
        <f t="shared" si="190"/>
        <v>N200</v>
      </c>
      <c r="H6101" t="str">
        <f t="shared" si="191"/>
        <v>74716</v>
      </c>
      <c r="I6101" t="str">
        <f>VLOOKUP(F6101,Period!A:B,2,0)</f>
        <v>January</v>
      </c>
      <c r="J6101" t="str">
        <f>VLOOKUP(H6101,ap[[item_code]:[series_title]],2,0)</f>
        <v>Gasoline, unleaded premium, per gallon/3.785 liters in U.S. city average, average price, not seasonally adjusted</v>
      </c>
      <c r="K6101" t="str">
        <f>VLOOKUP(G6101,Areas!A:B,2,0)</f>
        <v>Midwest - Size Class B/C</v>
      </c>
    </row>
    <row r="6102" spans="1:11" x14ac:dyDescent="0.3">
      <c r="A6102" t="s">
        <v>2470</v>
      </c>
      <c r="B6102">
        <v>2017</v>
      </c>
      <c r="C6102" t="s">
        <v>13</v>
      </c>
      <c r="D6102" s="4">
        <v>2.875</v>
      </c>
      <c r="E6102" t="s">
        <v>12</v>
      </c>
      <c r="F6102" t="s">
        <v>13</v>
      </c>
      <c r="G6102" t="str">
        <f t="shared" si="190"/>
        <v>N200</v>
      </c>
      <c r="H6102" t="str">
        <f t="shared" si="191"/>
        <v>74716</v>
      </c>
      <c r="I6102" t="str">
        <f>VLOOKUP(F6102,Period!A:B,2,0)</f>
        <v>January</v>
      </c>
      <c r="J6102" t="str">
        <f>VLOOKUP(H6102,ap[[item_code]:[series_title]],2,0)</f>
        <v>Gasoline, unleaded premium, per gallon/3.785 liters in U.S. city average, average price, not seasonally adjusted</v>
      </c>
      <c r="K6102" t="str">
        <f>VLOOKUP(G6102,Areas!A:B,2,0)</f>
        <v>Midwest - Size Class B/C</v>
      </c>
    </row>
    <row r="6103" spans="1:11" x14ac:dyDescent="0.3">
      <c r="A6103" t="s">
        <v>2470</v>
      </c>
      <c r="B6103">
        <v>2017</v>
      </c>
      <c r="C6103" t="s">
        <v>183</v>
      </c>
      <c r="D6103" s="4">
        <v>2.7869999999999999</v>
      </c>
      <c r="E6103" t="s">
        <v>12</v>
      </c>
      <c r="F6103" t="s">
        <v>13</v>
      </c>
      <c r="G6103" t="str">
        <f t="shared" si="190"/>
        <v>N200</v>
      </c>
      <c r="H6103" t="str">
        <f t="shared" si="191"/>
        <v>74716</v>
      </c>
      <c r="I6103" t="str">
        <f>VLOOKUP(F6103,Period!A:B,2,0)</f>
        <v>January</v>
      </c>
      <c r="J6103" t="str">
        <f>VLOOKUP(H6103,ap[[item_code]:[series_title]],2,0)</f>
        <v>Gasoline, unleaded premium, per gallon/3.785 liters in U.S. city average, average price, not seasonally adjusted</v>
      </c>
      <c r="K6103" t="str">
        <f>VLOOKUP(G6103,Areas!A:B,2,0)</f>
        <v>Midwest - Size Class B/C</v>
      </c>
    </row>
    <row r="6104" spans="1:11" x14ac:dyDescent="0.3">
      <c r="A6104" t="s">
        <v>2470</v>
      </c>
      <c r="B6104">
        <v>2017</v>
      </c>
      <c r="C6104" t="s">
        <v>25</v>
      </c>
      <c r="D6104" s="4">
        <v>2.847</v>
      </c>
      <c r="E6104" t="s">
        <v>12</v>
      </c>
      <c r="F6104" t="s">
        <v>13</v>
      </c>
      <c r="G6104" t="str">
        <f t="shared" si="190"/>
        <v>N200</v>
      </c>
      <c r="H6104" t="str">
        <f t="shared" si="191"/>
        <v>74716</v>
      </c>
      <c r="I6104" t="str">
        <f>VLOOKUP(F6104,Period!A:B,2,0)</f>
        <v>January</v>
      </c>
      <c r="J6104" t="str">
        <f>VLOOKUP(H6104,ap[[item_code]:[series_title]],2,0)</f>
        <v>Gasoline, unleaded premium, per gallon/3.785 liters in U.S. city average, average price, not seasonally adjusted</v>
      </c>
      <c r="K6104" t="str">
        <f>VLOOKUP(G6104,Areas!A:B,2,0)</f>
        <v>Midwest - Size Class B/C</v>
      </c>
    </row>
    <row r="6105" spans="1:11" x14ac:dyDescent="0.3">
      <c r="A6105" t="s">
        <v>2470</v>
      </c>
      <c r="B6105">
        <v>2017</v>
      </c>
      <c r="C6105" t="s">
        <v>93</v>
      </c>
      <c r="D6105" s="4">
        <v>2.9249999999999998</v>
      </c>
      <c r="E6105" t="s">
        <v>12</v>
      </c>
      <c r="F6105" t="s">
        <v>13</v>
      </c>
      <c r="G6105" t="str">
        <f t="shared" si="190"/>
        <v>N200</v>
      </c>
      <c r="H6105" t="str">
        <f t="shared" si="191"/>
        <v>74716</v>
      </c>
      <c r="I6105" t="str">
        <f>VLOOKUP(F6105,Period!A:B,2,0)</f>
        <v>January</v>
      </c>
      <c r="J6105" t="str">
        <f>VLOOKUP(H6105,ap[[item_code]:[series_title]],2,0)</f>
        <v>Gasoline, unleaded premium, per gallon/3.785 liters in U.S. city average, average price, not seasonally adjusted</v>
      </c>
      <c r="K6105" t="str">
        <f>VLOOKUP(G6105,Areas!A:B,2,0)</f>
        <v>Midwest - Size Class B/C</v>
      </c>
    </row>
    <row r="6106" spans="1:11" x14ac:dyDescent="0.3">
      <c r="A6106" t="s">
        <v>2470</v>
      </c>
      <c r="B6106">
        <v>2017</v>
      </c>
      <c r="C6106" t="s">
        <v>89</v>
      </c>
      <c r="D6106" s="4">
        <v>2.8719999999999999</v>
      </c>
      <c r="E6106" t="s">
        <v>12</v>
      </c>
      <c r="F6106" t="s">
        <v>13</v>
      </c>
      <c r="G6106" t="str">
        <f t="shared" si="190"/>
        <v>N200</v>
      </c>
      <c r="H6106" t="str">
        <f t="shared" si="191"/>
        <v>74716</v>
      </c>
      <c r="I6106" t="str">
        <f>VLOOKUP(F6106,Period!A:B,2,0)</f>
        <v>January</v>
      </c>
      <c r="J6106" t="str">
        <f>VLOOKUP(H6106,ap[[item_code]:[series_title]],2,0)</f>
        <v>Gasoline, unleaded premium, per gallon/3.785 liters in U.S. city average, average price, not seasonally adjusted</v>
      </c>
      <c r="K6106" t="str">
        <f>VLOOKUP(G6106,Areas!A:B,2,0)</f>
        <v>Midwest - Size Class B/C</v>
      </c>
    </row>
    <row r="6107" spans="1:11" x14ac:dyDescent="0.3">
      <c r="A6107" t="s">
        <v>2470</v>
      </c>
      <c r="B6107">
        <v>2017</v>
      </c>
      <c r="C6107" t="s">
        <v>133</v>
      </c>
      <c r="D6107" s="4">
        <v>2.8250000000000002</v>
      </c>
      <c r="E6107" t="s">
        <v>12</v>
      </c>
      <c r="F6107" t="s">
        <v>13</v>
      </c>
      <c r="G6107" t="str">
        <f t="shared" si="190"/>
        <v>N200</v>
      </c>
      <c r="H6107" t="str">
        <f t="shared" si="191"/>
        <v>74716</v>
      </c>
      <c r="I6107" t="str">
        <f>VLOOKUP(F6107,Period!A:B,2,0)</f>
        <v>January</v>
      </c>
      <c r="J6107" t="str">
        <f>VLOOKUP(H6107,ap[[item_code]:[series_title]],2,0)</f>
        <v>Gasoline, unleaded premium, per gallon/3.785 liters in U.S. city average, average price, not seasonally adjusted</v>
      </c>
      <c r="K6107" t="str">
        <f>VLOOKUP(G6107,Areas!A:B,2,0)</f>
        <v>Midwest - Size Class B/C</v>
      </c>
    </row>
    <row r="6108" spans="1:11" x14ac:dyDescent="0.3">
      <c r="A6108" t="s">
        <v>2470</v>
      </c>
      <c r="B6108">
        <v>2017</v>
      </c>
      <c r="C6108" t="s">
        <v>82</v>
      </c>
      <c r="D6108" s="4">
        <v>2.7909999999999999</v>
      </c>
      <c r="E6108" t="s">
        <v>12</v>
      </c>
      <c r="F6108" t="s">
        <v>13</v>
      </c>
      <c r="G6108" t="str">
        <f t="shared" si="190"/>
        <v>N200</v>
      </c>
      <c r="H6108" t="str">
        <f t="shared" si="191"/>
        <v>74716</v>
      </c>
      <c r="I6108" t="str">
        <f>VLOOKUP(F6108,Period!A:B,2,0)</f>
        <v>January</v>
      </c>
      <c r="J6108" t="str">
        <f>VLOOKUP(H6108,ap[[item_code]:[series_title]],2,0)</f>
        <v>Gasoline, unleaded premium, per gallon/3.785 liters in U.S. city average, average price, not seasonally adjusted</v>
      </c>
      <c r="K6108" t="str">
        <f>VLOOKUP(G6108,Areas!A:B,2,0)</f>
        <v>Midwest - Size Class B/C</v>
      </c>
    </row>
    <row r="6109" spans="1:11" x14ac:dyDescent="0.3">
      <c r="A6109" t="s">
        <v>2470</v>
      </c>
      <c r="B6109">
        <v>2017</v>
      </c>
      <c r="C6109" t="s">
        <v>69</v>
      </c>
      <c r="D6109" s="4">
        <v>2.911</v>
      </c>
      <c r="E6109" t="s">
        <v>12</v>
      </c>
      <c r="F6109" t="s">
        <v>13</v>
      </c>
      <c r="G6109" t="str">
        <f t="shared" si="190"/>
        <v>N200</v>
      </c>
      <c r="H6109" t="str">
        <f t="shared" si="191"/>
        <v>74716</v>
      </c>
      <c r="I6109" t="str">
        <f>VLOOKUP(F6109,Period!A:B,2,0)</f>
        <v>January</v>
      </c>
      <c r="J6109" t="str">
        <f>VLOOKUP(H6109,ap[[item_code]:[series_title]],2,0)</f>
        <v>Gasoline, unleaded premium, per gallon/3.785 liters in U.S. city average, average price, not seasonally adjusted</v>
      </c>
      <c r="K6109" t="str">
        <f>VLOOKUP(G6109,Areas!A:B,2,0)</f>
        <v>Midwest - Size Class B/C</v>
      </c>
    </row>
    <row r="6110" spans="1:11" x14ac:dyDescent="0.3">
      <c r="A6110" t="s">
        <v>2470</v>
      </c>
      <c r="B6110">
        <v>2017</v>
      </c>
      <c r="C6110" t="s">
        <v>35</v>
      </c>
      <c r="D6110" s="4">
        <v>3.0249999999999999</v>
      </c>
      <c r="E6110" t="s">
        <v>12</v>
      </c>
      <c r="F6110" t="s">
        <v>13</v>
      </c>
      <c r="G6110" t="str">
        <f t="shared" si="190"/>
        <v>N200</v>
      </c>
      <c r="H6110" t="str">
        <f t="shared" si="191"/>
        <v>74716</v>
      </c>
      <c r="I6110" t="str">
        <f>VLOOKUP(F6110,Period!A:B,2,0)</f>
        <v>January</v>
      </c>
      <c r="J6110" t="str">
        <f>VLOOKUP(H6110,ap[[item_code]:[series_title]],2,0)</f>
        <v>Gasoline, unleaded premium, per gallon/3.785 liters in U.S. city average, average price, not seasonally adjusted</v>
      </c>
      <c r="K6110" t="str">
        <f>VLOOKUP(G6110,Areas!A:B,2,0)</f>
        <v>Midwest - Size Class B/C</v>
      </c>
    </row>
    <row r="6111" spans="1:11" x14ac:dyDescent="0.3">
      <c r="A6111" t="s">
        <v>2470</v>
      </c>
      <c r="B6111">
        <v>2017</v>
      </c>
      <c r="C6111" t="s">
        <v>14</v>
      </c>
      <c r="D6111" s="4">
        <v>2.984</v>
      </c>
      <c r="E6111" t="s">
        <v>12</v>
      </c>
      <c r="F6111" t="s">
        <v>13</v>
      </c>
      <c r="G6111" t="str">
        <f t="shared" si="190"/>
        <v>N200</v>
      </c>
      <c r="H6111" t="str">
        <f t="shared" si="191"/>
        <v>74716</v>
      </c>
      <c r="I6111" t="str">
        <f>VLOOKUP(F6111,Period!A:B,2,0)</f>
        <v>January</v>
      </c>
      <c r="J6111" t="str">
        <f>VLOOKUP(H6111,ap[[item_code]:[series_title]],2,0)</f>
        <v>Gasoline, unleaded premium, per gallon/3.785 liters in U.S. city average, average price, not seasonally adjusted</v>
      </c>
      <c r="K6111" t="str">
        <f>VLOOKUP(G6111,Areas!A:B,2,0)</f>
        <v>Midwest - Size Class B/C</v>
      </c>
    </row>
    <row r="6112" spans="1:11" x14ac:dyDescent="0.3">
      <c r="A6112" t="s">
        <v>2470</v>
      </c>
      <c r="B6112">
        <v>2017</v>
      </c>
      <c r="C6112" t="s">
        <v>146</v>
      </c>
      <c r="D6112" s="4">
        <v>3.157</v>
      </c>
      <c r="E6112" t="s">
        <v>12</v>
      </c>
      <c r="F6112" t="s">
        <v>13</v>
      </c>
      <c r="G6112" t="str">
        <f t="shared" si="190"/>
        <v>N200</v>
      </c>
      <c r="H6112" t="str">
        <f t="shared" si="191"/>
        <v>74716</v>
      </c>
      <c r="I6112" t="str">
        <f>VLOOKUP(F6112,Period!A:B,2,0)</f>
        <v>January</v>
      </c>
      <c r="J6112" t="str">
        <f>VLOOKUP(H6112,ap[[item_code]:[series_title]],2,0)</f>
        <v>Gasoline, unleaded premium, per gallon/3.785 liters in U.S. city average, average price, not seasonally adjusted</v>
      </c>
      <c r="K6112" t="str">
        <f>VLOOKUP(G6112,Areas!A:B,2,0)</f>
        <v>Midwest - Size Class B/C</v>
      </c>
    </row>
    <row r="6113" spans="1:11" x14ac:dyDescent="0.3">
      <c r="A6113" t="s">
        <v>2470</v>
      </c>
      <c r="B6113">
        <v>2017</v>
      </c>
      <c r="C6113" t="s">
        <v>18</v>
      </c>
      <c r="D6113" s="4">
        <v>2.9830000000000001</v>
      </c>
      <c r="E6113" t="s">
        <v>12</v>
      </c>
      <c r="F6113" t="s">
        <v>13</v>
      </c>
      <c r="G6113" t="str">
        <f t="shared" si="190"/>
        <v>N200</v>
      </c>
      <c r="H6113" t="str">
        <f t="shared" si="191"/>
        <v>74716</v>
      </c>
      <c r="I6113" t="str">
        <f>VLOOKUP(F6113,Period!A:B,2,0)</f>
        <v>January</v>
      </c>
      <c r="J6113" t="str">
        <f>VLOOKUP(H6113,ap[[item_code]:[series_title]],2,0)</f>
        <v>Gasoline, unleaded premium, per gallon/3.785 liters in U.S. city average, average price, not seasonally adjusted</v>
      </c>
      <c r="K6113" t="str">
        <f>VLOOKUP(G6113,Areas!A:B,2,0)</f>
        <v>Midwest - Size Class B/C</v>
      </c>
    </row>
    <row r="6114" spans="1:11" x14ac:dyDescent="0.3">
      <c r="A6114" t="s">
        <v>2470</v>
      </c>
      <c r="B6114">
        <v>2018</v>
      </c>
      <c r="C6114" t="s">
        <v>13</v>
      </c>
      <c r="D6114" s="4">
        <v>3.0579999999999998</v>
      </c>
      <c r="E6114" t="s">
        <v>12</v>
      </c>
      <c r="F6114" t="s">
        <v>13</v>
      </c>
      <c r="G6114" t="str">
        <f t="shared" si="190"/>
        <v>N200</v>
      </c>
      <c r="H6114" t="str">
        <f t="shared" si="191"/>
        <v>74716</v>
      </c>
      <c r="I6114" t="str">
        <f>VLOOKUP(F6114,Period!A:B,2,0)</f>
        <v>January</v>
      </c>
      <c r="J6114" t="str">
        <f>VLOOKUP(H6114,ap[[item_code]:[series_title]],2,0)</f>
        <v>Gasoline, unleaded premium, per gallon/3.785 liters in U.S. city average, average price, not seasonally adjusted</v>
      </c>
      <c r="K6114" t="str">
        <f>VLOOKUP(G6114,Areas!A:B,2,0)</f>
        <v>Midwest - Size Class B/C</v>
      </c>
    </row>
    <row r="6115" spans="1:11" x14ac:dyDescent="0.3">
      <c r="A6115" t="s">
        <v>2470</v>
      </c>
      <c r="B6115">
        <v>2018</v>
      </c>
      <c r="C6115" t="s">
        <v>183</v>
      </c>
      <c r="D6115" s="4">
        <v>3.0030000000000001</v>
      </c>
      <c r="E6115" t="s">
        <v>12</v>
      </c>
      <c r="F6115" t="s">
        <v>13</v>
      </c>
      <c r="G6115" t="str">
        <f t="shared" si="190"/>
        <v>N200</v>
      </c>
      <c r="H6115" t="str">
        <f t="shared" si="191"/>
        <v>74716</v>
      </c>
      <c r="I6115" t="str">
        <f>VLOOKUP(F6115,Period!A:B,2,0)</f>
        <v>January</v>
      </c>
      <c r="J6115" t="str">
        <f>VLOOKUP(H6115,ap[[item_code]:[series_title]],2,0)</f>
        <v>Gasoline, unleaded premium, per gallon/3.785 liters in U.S. city average, average price, not seasonally adjusted</v>
      </c>
      <c r="K6115" t="str">
        <f>VLOOKUP(G6115,Areas!A:B,2,0)</f>
        <v>Midwest - Size Class B/C</v>
      </c>
    </row>
    <row r="6116" spans="1:11" x14ac:dyDescent="0.3">
      <c r="A6116" t="s">
        <v>2470</v>
      </c>
      <c r="B6116">
        <v>2018</v>
      </c>
      <c r="C6116" t="s">
        <v>25</v>
      </c>
      <c r="D6116" s="4">
        <v>3.0369999999999999</v>
      </c>
      <c r="E6116" t="s">
        <v>12</v>
      </c>
      <c r="F6116" t="s">
        <v>13</v>
      </c>
      <c r="G6116" t="str">
        <f t="shared" si="190"/>
        <v>N200</v>
      </c>
      <c r="H6116" t="str">
        <f t="shared" si="191"/>
        <v>74716</v>
      </c>
      <c r="I6116" t="str">
        <f>VLOOKUP(F6116,Period!A:B,2,0)</f>
        <v>January</v>
      </c>
      <c r="J6116" t="str">
        <f>VLOOKUP(H6116,ap[[item_code]:[series_title]],2,0)</f>
        <v>Gasoline, unleaded premium, per gallon/3.785 liters in U.S. city average, average price, not seasonally adjusted</v>
      </c>
      <c r="K6116" t="str">
        <f>VLOOKUP(G6116,Areas!A:B,2,0)</f>
        <v>Midwest - Size Class B/C</v>
      </c>
    </row>
    <row r="6117" spans="1:11" x14ac:dyDescent="0.3">
      <c r="A6117" t="s">
        <v>2470</v>
      </c>
      <c r="B6117">
        <v>2018</v>
      </c>
      <c r="C6117" t="s">
        <v>93</v>
      </c>
      <c r="D6117" s="4">
        <v>3.157</v>
      </c>
      <c r="E6117" t="s">
        <v>12</v>
      </c>
      <c r="F6117" t="s">
        <v>13</v>
      </c>
      <c r="G6117" t="str">
        <f t="shared" si="190"/>
        <v>N200</v>
      </c>
      <c r="H6117" t="str">
        <f t="shared" si="191"/>
        <v>74716</v>
      </c>
      <c r="I6117" t="str">
        <f>VLOOKUP(F6117,Period!A:B,2,0)</f>
        <v>January</v>
      </c>
      <c r="J6117" t="str">
        <f>VLOOKUP(H6117,ap[[item_code]:[series_title]],2,0)</f>
        <v>Gasoline, unleaded premium, per gallon/3.785 liters in U.S. city average, average price, not seasonally adjusted</v>
      </c>
      <c r="K6117" t="str">
        <f>VLOOKUP(G6117,Areas!A:B,2,0)</f>
        <v>Midwest - Size Class B/C</v>
      </c>
    </row>
    <row r="6118" spans="1:11" x14ac:dyDescent="0.3">
      <c r="A6118" t="s">
        <v>2470</v>
      </c>
      <c r="B6118">
        <v>2018</v>
      </c>
      <c r="C6118" t="s">
        <v>89</v>
      </c>
      <c r="D6118" s="4">
        <v>3.3740000000000001</v>
      </c>
      <c r="E6118" t="s">
        <v>12</v>
      </c>
      <c r="F6118" t="s">
        <v>13</v>
      </c>
      <c r="G6118" t="str">
        <f t="shared" si="190"/>
        <v>N200</v>
      </c>
      <c r="H6118" t="str">
        <f t="shared" si="191"/>
        <v>74716</v>
      </c>
      <c r="I6118" t="str">
        <f>VLOOKUP(F6118,Period!A:B,2,0)</f>
        <v>January</v>
      </c>
      <c r="J6118" t="str">
        <f>VLOOKUP(H6118,ap[[item_code]:[series_title]],2,0)</f>
        <v>Gasoline, unleaded premium, per gallon/3.785 liters in U.S. city average, average price, not seasonally adjusted</v>
      </c>
      <c r="K6118" t="str">
        <f>VLOOKUP(G6118,Areas!A:B,2,0)</f>
        <v>Midwest - Size Class B/C</v>
      </c>
    </row>
    <row r="6119" spans="1:11" x14ac:dyDescent="0.3">
      <c r="A6119" t="s">
        <v>2470</v>
      </c>
      <c r="B6119">
        <v>2018</v>
      </c>
      <c r="C6119" t="s">
        <v>133</v>
      </c>
      <c r="D6119" s="4">
        <v>3.363</v>
      </c>
      <c r="E6119" t="s">
        <v>12</v>
      </c>
      <c r="F6119" t="s">
        <v>13</v>
      </c>
      <c r="G6119" t="str">
        <f t="shared" si="190"/>
        <v>N200</v>
      </c>
      <c r="H6119" t="str">
        <f t="shared" si="191"/>
        <v>74716</v>
      </c>
      <c r="I6119" t="str">
        <f>VLOOKUP(F6119,Period!A:B,2,0)</f>
        <v>January</v>
      </c>
      <c r="J6119" t="str">
        <f>VLOOKUP(H6119,ap[[item_code]:[series_title]],2,0)</f>
        <v>Gasoline, unleaded premium, per gallon/3.785 liters in U.S. city average, average price, not seasonally adjusted</v>
      </c>
      <c r="K6119" t="str">
        <f>VLOOKUP(G6119,Areas!A:B,2,0)</f>
        <v>Midwest - Size Class B/C</v>
      </c>
    </row>
    <row r="6120" spans="1:11" x14ac:dyDescent="0.3">
      <c r="A6120" t="s">
        <v>2470</v>
      </c>
      <c r="B6120">
        <v>2018</v>
      </c>
      <c r="C6120" t="s">
        <v>82</v>
      </c>
      <c r="D6120" s="4">
        <v>3.3639999999999999</v>
      </c>
      <c r="E6120" t="s">
        <v>12</v>
      </c>
      <c r="F6120" t="s">
        <v>13</v>
      </c>
      <c r="G6120" t="str">
        <f t="shared" si="190"/>
        <v>N200</v>
      </c>
      <c r="H6120" t="str">
        <f t="shared" si="191"/>
        <v>74716</v>
      </c>
      <c r="I6120" t="str">
        <f>VLOOKUP(F6120,Period!A:B,2,0)</f>
        <v>January</v>
      </c>
      <c r="J6120" t="str">
        <f>VLOOKUP(H6120,ap[[item_code]:[series_title]],2,0)</f>
        <v>Gasoline, unleaded premium, per gallon/3.785 liters in U.S. city average, average price, not seasonally adjusted</v>
      </c>
      <c r="K6120" t="str">
        <f>VLOOKUP(G6120,Areas!A:B,2,0)</f>
        <v>Midwest - Size Class B/C</v>
      </c>
    </row>
    <row r="6121" spans="1:11" x14ac:dyDescent="0.3">
      <c r="A6121" t="s">
        <v>2470</v>
      </c>
      <c r="B6121">
        <v>2018</v>
      </c>
      <c r="C6121" t="s">
        <v>69</v>
      </c>
      <c r="D6121" s="4">
        <v>3.3540000000000001</v>
      </c>
      <c r="E6121" t="s">
        <v>12</v>
      </c>
      <c r="F6121" t="s">
        <v>13</v>
      </c>
      <c r="G6121" t="str">
        <f t="shared" si="190"/>
        <v>N200</v>
      </c>
      <c r="H6121" t="str">
        <f t="shared" si="191"/>
        <v>74716</v>
      </c>
      <c r="I6121" t="str">
        <f>VLOOKUP(F6121,Period!A:B,2,0)</f>
        <v>January</v>
      </c>
      <c r="J6121" t="str">
        <f>VLOOKUP(H6121,ap[[item_code]:[series_title]],2,0)</f>
        <v>Gasoline, unleaded premium, per gallon/3.785 liters in U.S. city average, average price, not seasonally adjusted</v>
      </c>
      <c r="K6121" t="str">
        <f>VLOOKUP(G6121,Areas!A:B,2,0)</f>
        <v>Midwest - Size Class B/C</v>
      </c>
    </row>
    <row r="6122" spans="1:11" x14ac:dyDescent="0.3">
      <c r="A6122" t="s">
        <v>2470</v>
      </c>
      <c r="B6122">
        <v>2018</v>
      </c>
      <c r="C6122" t="s">
        <v>35</v>
      </c>
      <c r="D6122" s="4">
        <v>3.3839999999999999</v>
      </c>
      <c r="E6122" t="s">
        <v>12</v>
      </c>
      <c r="F6122" t="s">
        <v>13</v>
      </c>
      <c r="G6122" t="str">
        <f t="shared" si="190"/>
        <v>N200</v>
      </c>
      <c r="H6122" t="str">
        <f t="shared" si="191"/>
        <v>74716</v>
      </c>
      <c r="I6122" t="str">
        <f>VLOOKUP(F6122,Period!A:B,2,0)</f>
        <v>January</v>
      </c>
      <c r="J6122" t="str">
        <f>VLOOKUP(H6122,ap[[item_code]:[series_title]],2,0)</f>
        <v>Gasoline, unleaded premium, per gallon/3.785 liters in U.S. city average, average price, not seasonally adjusted</v>
      </c>
      <c r="K6122" t="str">
        <f>VLOOKUP(G6122,Areas!A:B,2,0)</f>
        <v>Midwest - Size Class B/C</v>
      </c>
    </row>
    <row r="6123" spans="1:11" x14ac:dyDescent="0.3">
      <c r="A6123" t="s">
        <v>2470</v>
      </c>
      <c r="B6123">
        <v>2018</v>
      </c>
      <c r="C6123" t="s">
        <v>14</v>
      </c>
      <c r="D6123" s="4">
        <v>3.3220000000000001</v>
      </c>
      <c r="E6123" t="s">
        <v>12</v>
      </c>
      <c r="F6123" t="s">
        <v>13</v>
      </c>
      <c r="G6123" t="str">
        <f t="shared" si="190"/>
        <v>N200</v>
      </c>
      <c r="H6123" t="str">
        <f t="shared" si="191"/>
        <v>74716</v>
      </c>
      <c r="I6123" t="str">
        <f>VLOOKUP(F6123,Period!A:B,2,0)</f>
        <v>January</v>
      </c>
      <c r="J6123" t="str">
        <f>VLOOKUP(H6123,ap[[item_code]:[series_title]],2,0)</f>
        <v>Gasoline, unleaded premium, per gallon/3.785 liters in U.S. city average, average price, not seasonally adjusted</v>
      </c>
      <c r="K6123" t="str">
        <f>VLOOKUP(G6123,Areas!A:B,2,0)</f>
        <v>Midwest - Size Class B/C</v>
      </c>
    </row>
    <row r="6124" spans="1:11" x14ac:dyDescent="0.3">
      <c r="A6124" t="s">
        <v>2470</v>
      </c>
      <c r="B6124">
        <v>2018</v>
      </c>
      <c r="C6124" t="s">
        <v>146</v>
      </c>
      <c r="D6124" s="4">
        <v>3.032</v>
      </c>
      <c r="E6124" t="s">
        <v>12</v>
      </c>
      <c r="F6124" t="s">
        <v>13</v>
      </c>
      <c r="G6124" t="str">
        <f t="shared" si="190"/>
        <v>N200</v>
      </c>
      <c r="H6124" t="str">
        <f t="shared" si="191"/>
        <v>74716</v>
      </c>
      <c r="I6124" t="str">
        <f>VLOOKUP(F6124,Period!A:B,2,0)</f>
        <v>January</v>
      </c>
      <c r="J6124" t="str">
        <f>VLOOKUP(H6124,ap[[item_code]:[series_title]],2,0)</f>
        <v>Gasoline, unleaded premium, per gallon/3.785 liters in U.S. city average, average price, not seasonally adjusted</v>
      </c>
      <c r="K6124" t="str">
        <f>VLOOKUP(G6124,Areas!A:B,2,0)</f>
        <v>Midwest - Size Class B/C</v>
      </c>
    </row>
    <row r="6125" spans="1:11" x14ac:dyDescent="0.3">
      <c r="A6125" t="s">
        <v>2470</v>
      </c>
      <c r="B6125">
        <v>2018</v>
      </c>
      <c r="C6125" t="s">
        <v>18</v>
      </c>
      <c r="D6125" s="4">
        <v>2.7890000000000001</v>
      </c>
      <c r="E6125" t="s">
        <v>12</v>
      </c>
      <c r="F6125" t="s">
        <v>13</v>
      </c>
      <c r="G6125" t="str">
        <f t="shared" si="190"/>
        <v>N200</v>
      </c>
      <c r="H6125" t="str">
        <f t="shared" si="191"/>
        <v>74716</v>
      </c>
      <c r="I6125" t="str">
        <f>VLOOKUP(F6125,Period!A:B,2,0)</f>
        <v>January</v>
      </c>
      <c r="J6125" t="str">
        <f>VLOOKUP(H6125,ap[[item_code]:[series_title]],2,0)</f>
        <v>Gasoline, unleaded premium, per gallon/3.785 liters in U.S. city average, average price, not seasonally adjusted</v>
      </c>
      <c r="K6125" t="str">
        <f>VLOOKUP(G6125,Areas!A:B,2,0)</f>
        <v>Midwest - Size Class B/C</v>
      </c>
    </row>
    <row r="6126" spans="1:11" x14ac:dyDescent="0.3">
      <c r="A6126" t="s">
        <v>2470</v>
      </c>
      <c r="B6126">
        <v>2019</v>
      </c>
      <c r="C6126" t="s">
        <v>13</v>
      </c>
      <c r="D6126" s="4">
        <v>2.6440000000000001</v>
      </c>
      <c r="E6126" t="s">
        <v>12</v>
      </c>
      <c r="F6126" t="s">
        <v>13</v>
      </c>
      <c r="G6126" t="str">
        <f t="shared" si="190"/>
        <v>N200</v>
      </c>
      <c r="H6126" t="str">
        <f t="shared" si="191"/>
        <v>74716</v>
      </c>
      <c r="I6126" t="str">
        <f>VLOOKUP(F6126,Period!A:B,2,0)</f>
        <v>January</v>
      </c>
      <c r="J6126" t="str">
        <f>VLOOKUP(H6126,ap[[item_code]:[series_title]],2,0)</f>
        <v>Gasoline, unleaded premium, per gallon/3.785 liters in U.S. city average, average price, not seasonally adjusted</v>
      </c>
      <c r="K6126" t="str">
        <f>VLOOKUP(G6126,Areas!A:B,2,0)</f>
        <v>Midwest - Size Class B/C</v>
      </c>
    </row>
    <row r="6127" spans="1:11" x14ac:dyDescent="0.3">
      <c r="A6127" t="s">
        <v>2470</v>
      </c>
      <c r="B6127">
        <v>2019</v>
      </c>
      <c r="C6127" t="s">
        <v>183</v>
      </c>
      <c r="D6127" s="4">
        <v>2.8340000000000001</v>
      </c>
      <c r="E6127" t="s">
        <v>12</v>
      </c>
      <c r="F6127" t="s">
        <v>13</v>
      </c>
      <c r="G6127" t="str">
        <f t="shared" si="190"/>
        <v>N200</v>
      </c>
      <c r="H6127" t="str">
        <f t="shared" si="191"/>
        <v>74716</v>
      </c>
      <c r="I6127" t="str">
        <f>VLOOKUP(F6127,Period!A:B,2,0)</f>
        <v>January</v>
      </c>
      <c r="J6127" t="str">
        <f>VLOOKUP(H6127,ap[[item_code]:[series_title]],2,0)</f>
        <v>Gasoline, unleaded premium, per gallon/3.785 liters in U.S. city average, average price, not seasonally adjusted</v>
      </c>
      <c r="K6127" t="str">
        <f>VLOOKUP(G6127,Areas!A:B,2,0)</f>
        <v>Midwest - Size Class B/C</v>
      </c>
    </row>
    <row r="6128" spans="1:11" x14ac:dyDescent="0.3">
      <c r="A6128" t="s">
        <v>2470</v>
      </c>
      <c r="B6128">
        <v>2019</v>
      </c>
      <c r="C6128" t="s">
        <v>25</v>
      </c>
      <c r="D6128" s="4">
        <v>3.0640000000000001</v>
      </c>
      <c r="E6128" t="s">
        <v>12</v>
      </c>
      <c r="F6128" t="s">
        <v>13</v>
      </c>
      <c r="G6128" t="str">
        <f t="shared" si="190"/>
        <v>N200</v>
      </c>
      <c r="H6128" t="str">
        <f t="shared" si="191"/>
        <v>74716</v>
      </c>
      <c r="I6128" t="str">
        <f>VLOOKUP(F6128,Period!A:B,2,0)</f>
        <v>January</v>
      </c>
      <c r="J6128" t="str">
        <f>VLOOKUP(H6128,ap[[item_code]:[series_title]],2,0)</f>
        <v>Gasoline, unleaded premium, per gallon/3.785 liters in U.S. city average, average price, not seasonally adjusted</v>
      </c>
      <c r="K6128" t="str">
        <f>VLOOKUP(G6128,Areas!A:B,2,0)</f>
        <v>Midwest - Size Class B/C</v>
      </c>
    </row>
    <row r="6129" spans="1:11" x14ac:dyDescent="0.3">
      <c r="A6129" t="s">
        <v>2470</v>
      </c>
      <c r="B6129">
        <v>2019</v>
      </c>
      <c r="C6129" t="s">
        <v>93</v>
      </c>
      <c r="D6129" s="4">
        <v>3.2890000000000001</v>
      </c>
      <c r="E6129" t="s">
        <v>12</v>
      </c>
      <c r="F6129" t="s">
        <v>13</v>
      </c>
      <c r="G6129" t="str">
        <f t="shared" si="190"/>
        <v>N200</v>
      </c>
      <c r="H6129" t="str">
        <f t="shared" si="191"/>
        <v>74716</v>
      </c>
      <c r="I6129" t="str">
        <f>VLOOKUP(F6129,Period!A:B,2,0)</f>
        <v>January</v>
      </c>
      <c r="J6129" t="str">
        <f>VLOOKUP(H6129,ap[[item_code]:[series_title]],2,0)</f>
        <v>Gasoline, unleaded premium, per gallon/3.785 liters in U.S. city average, average price, not seasonally adjusted</v>
      </c>
      <c r="K6129" t="str">
        <f>VLOOKUP(G6129,Areas!A:B,2,0)</f>
        <v>Midwest - Size Class B/C</v>
      </c>
    </row>
    <row r="6130" spans="1:11" x14ac:dyDescent="0.3">
      <c r="A6130" t="s">
        <v>2470</v>
      </c>
      <c r="B6130">
        <v>2019</v>
      </c>
      <c r="C6130" t="s">
        <v>89</v>
      </c>
      <c r="D6130" s="4">
        <v>3.3340000000000001</v>
      </c>
      <c r="E6130" t="s">
        <v>12</v>
      </c>
      <c r="F6130" t="s">
        <v>13</v>
      </c>
      <c r="G6130" t="str">
        <f t="shared" si="190"/>
        <v>N200</v>
      </c>
      <c r="H6130" t="str">
        <f t="shared" si="191"/>
        <v>74716</v>
      </c>
      <c r="I6130" t="str">
        <f>VLOOKUP(F6130,Period!A:B,2,0)</f>
        <v>January</v>
      </c>
      <c r="J6130" t="str">
        <f>VLOOKUP(H6130,ap[[item_code]:[series_title]],2,0)</f>
        <v>Gasoline, unleaded premium, per gallon/3.785 liters in U.S. city average, average price, not seasonally adjusted</v>
      </c>
      <c r="K6130" t="str">
        <f>VLOOKUP(G6130,Areas!A:B,2,0)</f>
        <v>Midwest - Size Class B/C</v>
      </c>
    </row>
    <row r="6131" spans="1:11" x14ac:dyDescent="0.3">
      <c r="A6131" t="s">
        <v>2470</v>
      </c>
      <c r="B6131">
        <v>2019</v>
      </c>
      <c r="C6131" t="s">
        <v>133</v>
      </c>
      <c r="D6131" s="4">
        <v>3.2130000000000001</v>
      </c>
      <c r="E6131" t="s">
        <v>12</v>
      </c>
      <c r="F6131" t="s">
        <v>13</v>
      </c>
      <c r="G6131" t="str">
        <f t="shared" si="190"/>
        <v>N200</v>
      </c>
      <c r="H6131" t="str">
        <f t="shared" si="191"/>
        <v>74716</v>
      </c>
      <c r="I6131" t="str">
        <f>VLOOKUP(F6131,Period!A:B,2,0)</f>
        <v>January</v>
      </c>
      <c r="J6131" t="str">
        <f>VLOOKUP(H6131,ap[[item_code]:[series_title]],2,0)</f>
        <v>Gasoline, unleaded premium, per gallon/3.785 liters in U.S. city average, average price, not seasonally adjusted</v>
      </c>
      <c r="K6131" t="str">
        <f>VLOOKUP(G6131,Areas!A:B,2,0)</f>
        <v>Midwest - Size Class B/C</v>
      </c>
    </row>
    <row r="6132" spans="1:11" x14ac:dyDescent="0.3">
      <c r="A6132" t="s">
        <v>2470</v>
      </c>
      <c r="B6132">
        <v>2019</v>
      </c>
      <c r="C6132" t="s">
        <v>82</v>
      </c>
      <c r="D6132" s="4">
        <v>3.3010000000000002</v>
      </c>
      <c r="E6132" t="s">
        <v>12</v>
      </c>
      <c r="F6132" t="s">
        <v>13</v>
      </c>
      <c r="G6132" t="str">
        <f t="shared" si="190"/>
        <v>N200</v>
      </c>
      <c r="H6132" t="str">
        <f t="shared" si="191"/>
        <v>74716</v>
      </c>
      <c r="I6132" t="str">
        <f>VLOOKUP(F6132,Period!A:B,2,0)</f>
        <v>January</v>
      </c>
      <c r="J6132" t="str">
        <f>VLOOKUP(H6132,ap[[item_code]:[series_title]],2,0)</f>
        <v>Gasoline, unleaded premium, per gallon/3.785 liters in U.S. city average, average price, not seasonally adjusted</v>
      </c>
      <c r="K6132" t="str">
        <f>VLOOKUP(G6132,Areas!A:B,2,0)</f>
        <v>Midwest - Size Class B/C</v>
      </c>
    </row>
    <row r="6133" spans="1:11" x14ac:dyDescent="0.3">
      <c r="A6133" t="s">
        <v>2470</v>
      </c>
      <c r="B6133">
        <v>2019</v>
      </c>
      <c r="C6133" t="s">
        <v>69</v>
      </c>
      <c r="D6133" s="4">
        <v>3.2149999999999999</v>
      </c>
      <c r="E6133" t="s">
        <v>12</v>
      </c>
      <c r="F6133" t="s">
        <v>13</v>
      </c>
      <c r="G6133" t="str">
        <f t="shared" si="190"/>
        <v>N200</v>
      </c>
      <c r="H6133" t="str">
        <f t="shared" si="191"/>
        <v>74716</v>
      </c>
      <c r="I6133" t="str">
        <f>VLOOKUP(F6133,Period!A:B,2,0)</f>
        <v>January</v>
      </c>
      <c r="J6133" t="str">
        <f>VLOOKUP(H6133,ap[[item_code]:[series_title]],2,0)</f>
        <v>Gasoline, unleaded premium, per gallon/3.785 liters in U.S. city average, average price, not seasonally adjusted</v>
      </c>
      <c r="K6133" t="str">
        <f>VLOOKUP(G6133,Areas!A:B,2,0)</f>
        <v>Midwest - Size Class B/C</v>
      </c>
    </row>
    <row r="6134" spans="1:11" x14ac:dyDescent="0.3">
      <c r="A6134" t="s">
        <v>2470</v>
      </c>
      <c r="B6134">
        <v>2019</v>
      </c>
      <c r="C6134" t="s">
        <v>35</v>
      </c>
      <c r="D6134" s="4">
        <v>3.157</v>
      </c>
      <c r="E6134" t="s">
        <v>12</v>
      </c>
      <c r="F6134" t="s">
        <v>13</v>
      </c>
      <c r="G6134" t="str">
        <f t="shared" si="190"/>
        <v>N200</v>
      </c>
      <c r="H6134" t="str">
        <f t="shared" si="191"/>
        <v>74716</v>
      </c>
      <c r="I6134" t="str">
        <f>VLOOKUP(F6134,Period!A:B,2,0)</f>
        <v>January</v>
      </c>
      <c r="J6134" t="str">
        <f>VLOOKUP(H6134,ap[[item_code]:[series_title]],2,0)</f>
        <v>Gasoline, unleaded premium, per gallon/3.785 liters in U.S. city average, average price, not seasonally adjusted</v>
      </c>
      <c r="K6134" t="str">
        <f>VLOOKUP(G6134,Areas!A:B,2,0)</f>
        <v>Midwest - Size Class B/C</v>
      </c>
    </row>
    <row r="6135" spans="1:11" x14ac:dyDescent="0.3">
      <c r="A6135" t="s">
        <v>2470</v>
      </c>
      <c r="B6135">
        <v>2019</v>
      </c>
      <c r="C6135" t="s">
        <v>14</v>
      </c>
      <c r="D6135" s="4">
        <v>3.1480000000000001</v>
      </c>
      <c r="E6135" t="s">
        <v>12</v>
      </c>
      <c r="F6135" t="s">
        <v>13</v>
      </c>
      <c r="G6135" t="str">
        <f t="shared" si="190"/>
        <v>N200</v>
      </c>
      <c r="H6135" t="str">
        <f t="shared" si="191"/>
        <v>74716</v>
      </c>
      <c r="I6135" t="str">
        <f>VLOOKUP(F6135,Period!A:B,2,0)</f>
        <v>January</v>
      </c>
      <c r="J6135" t="str">
        <f>VLOOKUP(H6135,ap[[item_code]:[series_title]],2,0)</f>
        <v>Gasoline, unleaded premium, per gallon/3.785 liters in U.S. city average, average price, not seasonally adjusted</v>
      </c>
      <c r="K6135" t="str">
        <f>VLOOKUP(G6135,Areas!A:B,2,0)</f>
        <v>Midwest - Size Class B/C</v>
      </c>
    </row>
    <row r="6136" spans="1:11" x14ac:dyDescent="0.3">
      <c r="A6136" t="s">
        <v>2470</v>
      </c>
      <c r="B6136">
        <v>2019</v>
      </c>
      <c r="C6136" t="s">
        <v>146</v>
      </c>
      <c r="D6136" s="4">
        <v>3.0230000000000001</v>
      </c>
      <c r="E6136" t="s">
        <v>12</v>
      </c>
      <c r="F6136" t="s">
        <v>13</v>
      </c>
      <c r="G6136" t="str">
        <f t="shared" si="190"/>
        <v>N200</v>
      </c>
      <c r="H6136" t="str">
        <f t="shared" si="191"/>
        <v>74716</v>
      </c>
      <c r="I6136" t="str">
        <f>VLOOKUP(F6136,Period!A:B,2,0)</f>
        <v>January</v>
      </c>
      <c r="J6136" t="str">
        <f>VLOOKUP(H6136,ap[[item_code]:[series_title]],2,0)</f>
        <v>Gasoline, unleaded premium, per gallon/3.785 liters in U.S. city average, average price, not seasonally adjusted</v>
      </c>
      <c r="K6136" t="str">
        <f>VLOOKUP(G6136,Areas!A:B,2,0)</f>
        <v>Midwest - Size Class B/C</v>
      </c>
    </row>
    <row r="6137" spans="1:11" x14ac:dyDescent="0.3">
      <c r="A6137" t="s">
        <v>2470</v>
      </c>
      <c r="B6137">
        <v>2019</v>
      </c>
      <c r="C6137" t="s">
        <v>18</v>
      </c>
      <c r="D6137" s="4">
        <v>3.0739999999999998</v>
      </c>
      <c r="E6137" t="s">
        <v>12</v>
      </c>
      <c r="F6137" t="s">
        <v>13</v>
      </c>
      <c r="G6137" t="str">
        <f t="shared" si="190"/>
        <v>N200</v>
      </c>
      <c r="H6137" t="str">
        <f t="shared" si="191"/>
        <v>74716</v>
      </c>
      <c r="I6137" t="str">
        <f>VLOOKUP(F6137,Period!A:B,2,0)</f>
        <v>January</v>
      </c>
      <c r="J6137" t="str">
        <f>VLOOKUP(H6137,ap[[item_code]:[series_title]],2,0)</f>
        <v>Gasoline, unleaded premium, per gallon/3.785 liters in U.S. city average, average price, not seasonally adjusted</v>
      </c>
      <c r="K6137" t="str">
        <f>VLOOKUP(G6137,Areas!A:B,2,0)</f>
        <v>Midwest - Size Class B/C</v>
      </c>
    </row>
    <row r="6138" spans="1:11" x14ac:dyDescent="0.3">
      <c r="A6138" t="s">
        <v>2470</v>
      </c>
      <c r="B6138">
        <v>2020</v>
      </c>
      <c r="C6138" t="s">
        <v>13</v>
      </c>
      <c r="D6138" s="4">
        <v>3.0339999999999998</v>
      </c>
      <c r="E6138" t="s">
        <v>12</v>
      </c>
      <c r="F6138" t="s">
        <v>13</v>
      </c>
      <c r="G6138" t="str">
        <f t="shared" si="190"/>
        <v>N200</v>
      </c>
      <c r="H6138" t="str">
        <f t="shared" si="191"/>
        <v>74716</v>
      </c>
      <c r="I6138" t="str">
        <f>VLOOKUP(F6138,Period!A:B,2,0)</f>
        <v>January</v>
      </c>
      <c r="J6138" t="str">
        <f>VLOOKUP(H6138,ap[[item_code]:[series_title]],2,0)</f>
        <v>Gasoline, unleaded premium, per gallon/3.785 liters in U.S. city average, average price, not seasonally adjusted</v>
      </c>
      <c r="K6138" t="str">
        <f>VLOOKUP(G6138,Areas!A:B,2,0)</f>
        <v>Midwest - Size Class B/C</v>
      </c>
    </row>
    <row r="6139" spans="1:11" x14ac:dyDescent="0.3">
      <c r="A6139" t="s">
        <v>2470</v>
      </c>
      <c r="B6139">
        <v>2020</v>
      </c>
      <c r="C6139" t="s">
        <v>183</v>
      </c>
      <c r="D6139" s="4">
        <v>2.9239999999999999</v>
      </c>
      <c r="E6139" t="s">
        <v>12</v>
      </c>
      <c r="F6139" t="s">
        <v>13</v>
      </c>
      <c r="G6139" t="str">
        <f t="shared" si="190"/>
        <v>N200</v>
      </c>
      <c r="H6139" t="str">
        <f t="shared" si="191"/>
        <v>74716</v>
      </c>
      <c r="I6139" t="str">
        <f>VLOOKUP(F6139,Period!A:B,2,0)</f>
        <v>January</v>
      </c>
      <c r="J6139" t="str">
        <f>VLOOKUP(H6139,ap[[item_code]:[series_title]],2,0)</f>
        <v>Gasoline, unleaded premium, per gallon/3.785 liters in U.S. city average, average price, not seasonally adjusted</v>
      </c>
      <c r="K6139" t="str">
        <f>VLOOKUP(G6139,Areas!A:B,2,0)</f>
        <v>Midwest - Size Class B/C</v>
      </c>
    </row>
    <row r="6140" spans="1:11" x14ac:dyDescent="0.3">
      <c r="A6140" t="s">
        <v>2470</v>
      </c>
      <c r="B6140">
        <v>2020</v>
      </c>
      <c r="C6140" t="s">
        <v>25</v>
      </c>
      <c r="D6140" s="4">
        <v>2.6339999999999999</v>
      </c>
      <c r="E6140" t="s">
        <v>12</v>
      </c>
      <c r="F6140" t="s">
        <v>13</v>
      </c>
      <c r="G6140" t="str">
        <f t="shared" si="190"/>
        <v>N200</v>
      </c>
      <c r="H6140" t="str">
        <f t="shared" si="191"/>
        <v>74716</v>
      </c>
      <c r="I6140" t="str">
        <f>VLOOKUP(F6140,Period!A:B,2,0)</f>
        <v>January</v>
      </c>
      <c r="J6140" t="str">
        <f>VLOOKUP(H6140,ap[[item_code]:[series_title]],2,0)</f>
        <v>Gasoline, unleaded premium, per gallon/3.785 liters in U.S. city average, average price, not seasonally adjusted</v>
      </c>
      <c r="K6140" t="str">
        <f>VLOOKUP(G6140,Areas!A:B,2,0)</f>
        <v>Midwest - Size Class B/C</v>
      </c>
    </row>
    <row r="6141" spans="1:11" x14ac:dyDescent="0.3">
      <c r="A6141" t="s">
        <v>2470</v>
      </c>
      <c r="B6141">
        <v>2020</v>
      </c>
      <c r="C6141" t="s">
        <v>93</v>
      </c>
      <c r="D6141" s="4">
        <v>2.1859999999999999</v>
      </c>
      <c r="E6141" t="s">
        <v>12</v>
      </c>
      <c r="F6141" t="s">
        <v>13</v>
      </c>
      <c r="G6141" t="str">
        <f t="shared" si="190"/>
        <v>N200</v>
      </c>
      <c r="H6141" t="str">
        <f t="shared" si="191"/>
        <v>74716</v>
      </c>
      <c r="I6141" t="str">
        <f>VLOOKUP(F6141,Period!A:B,2,0)</f>
        <v>January</v>
      </c>
      <c r="J6141" t="str">
        <f>VLOOKUP(H6141,ap[[item_code]:[series_title]],2,0)</f>
        <v>Gasoline, unleaded premium, per gallon/3.785 liters in U.S. city average, average price, not seasonally adjusted</v>
      </c>
      <c r="K6141" t="str">
        <f>VLOOKUP(G6141,Areas!A:B,2,0)</f>
        <v>Midwest - Size Class B/C</v>
      </c>
    </row>
    <row r="6142" spans="1:11" x14ac:dyDescent="0.3">
      <c r="A6142" t="s">
        <v>2470</v>
      </c>
      <c r="B6142">
        <v>2020</v>
      </c>
      <c r="C6142" t="s">
        <v>89</v>
      </c>
      <c r="D6142" s="4">
        <v>2.33</v>
      </c>
      <c r="E6142" t="s">
        <v>12</v>
      </c>
      <c r="F6142" t="s">
        <v>13</v>
      </c>
      <c r="G6142" t="str">
        <f t="shared" si="190"/>
        <v>N200</v>
      </c>
      <c r="H6142" t="str">
        <f t="shared" si="191"/>
        <v>74716</v>
      </c>
      <c r="I6142" t="str">
        <f>VLOOKUP(F6142,Period!A:B,2,0)</f>
        <v>January</v>
      </c>
      <c r="J6142" t="str">
        <f>VLOOKUP(H6142,ap[[item_code]:[series_title]],2,0)</f>
        <v>Gasoline, unleaded premium, per gallon/3.785 liters in U.S. city average, average price, not seasonally adjusted</v>
      </c>
      <c r="K6142" t="str">
        <f>VLOOKUP(G6142,Areas!A:B,2,0)</f>
        <v>Midwest - Size Class B/C</v>
      </c>
    </row>
    <row r="6143" spans="1:11" x14ac:dyDescent="0.3">
      <c r="A6143" t="s">
        <v>2470</v>
      </c>
      <c r="B6143">
        <v>2020</v>
      </c>
      <c r="C6143" t="s">
        <v>133</v>
      </c>
      <c r="D6143" s="4">
        <v>2.581</v>
      </c>
      <c r="E6143" t="s">
        <v>12</v>
      </c>
      <c r="F6143" t="s">
        <v>13</v>
      </c>
      <c r="G6143" t="str">
        <f t="shared" si="190"/>
        <v>N200</v>
      </c>
      <c r="H6143" t="str">
        <f t="shared" si="191"/>
        <v>74716</v>
      </c>
      <c r="I6143" t="str">
        <f>VLOOKUP(F6143,Period!A:B,2,0)</f>
        <v>January</v>
      </c>
      <c r="J6143" t="str">
        <f>VLOOKUP(H6143,ap[[item_code]:[series_title]],2,0)</f>
        <v>Gasoline, unleaded premium, per gallon/3.785 liters in U.S. city average, average price, not seasonally adjusted</v>
      </c>
      <c r="K6143" t="str">
        <f>VLOOKUP(G6143,Areas!A:B,2,0)</f>
        <v>Midwest - Size Class B/C</v>
      </c>
    </row>
    <row r="6144" spans="1:11" x14ac:dyDescent="0.3">
      <c r="A6144" t="s">
        <v>2470</v>
      </c>
      <c r="B6144">
        <v>2020</v>
      </c>
      <c r="C6144" t="s">
        <v>82</v>
      </c>
      <c r="D6144" s="4">
        <v>2.673</v>
      </c>
      <c r="E6144" t="s">
        <v>12</v>
      </c>
      <c r="F6144" t="s">
        <v>13</v>
      </c>
      <c r="G6144" t="str">
        <f t="shared" si="190"/>
        <v>N200</v>
      </c>
      <c r="H6144" t="str">
        <f t="shared" si="191"/>
        <v>74716</v>
      </c>
      <c r="I6144" t="str">
        <f>VLOOKUP(F6144,Period!A:B,2,0)</f>
        <v>January</v>
      </c>
      <c r="J6144" t="str">
        <f>VLOOKUP(H6144,ap[[item_code]:[series_title]],2,0)</f>
        <v>Gasoline, unleaded premium, per gallon/3.785 liters in U.S. city average, average price, not seasonally adjusted</v>
      </c>
      <c r="K6144" t="str">
        <f>VLOOKUP(G6144,Areas!A:B,2,0)</f>
        <v>Midwest - Size Class B/C</v>
      </c>
    </row>
    <row r="6145" spans="1:11" x14ac:dyDescent="0.3">
      <c r="A6145" t="s">
        <v>2470</v>
      </c>
      <c r="B6145">
        <v>2020</v>
      </c>
      <c r="C6145" t="s">
        <v>69</v>
      </c>
      <c r="D6145" s="4">
        <v>2.645</v>
      </c>
      <c r="E6145" t="s">
        <v>12</v>
      </c>
      <c r="F6145" t="s">
        <v>13</v>
      </c>
      <c r="G6145" t="str">
        <f t="shared" si="190"/>
        <v>N200</v>
      </c>
      <c r="H6145" t="str">
        <f t="shared" si="191"/>
        <v>74716</v>
      </c>
      <c r="I6145" t="str">
        <f>VLOOKUP(F6145,Period!A:B,2,0)</f>
        <v>January</v>
      </c>
      <c r="J6145" t="str">
        <f>VLOOKUP(H6145,ap[[item_code]:[series_title]],2,0)</f>
        <v>Gasoline, unleaded premium, per gallon/3.785 liters in U.S. city average, average price, not seasonally adjusted</v>
      </c>
      <c r="K6145" t="str">
        <f>VLOOKUP(G6145,Areas!A:B,2,0)</f>
        <v>Midwest - Size Class B/C</v>
      </c>
    </row>
    <row r="6146" spans="1:11" x14ac:dyDescent="0.3">
      <c r="A6146" t="s">
        <v>2470</v>
      </c>
      <c r="B6146">
        <v>2020</v>
      </c>
      <c r="C6146" t="s">
        <v>35</v>
      </c>
      <c r="D6146" s="4">
        <v>2.62</v>
      </c>
      <c r="E6146" t="s">
        <v>12</v>
      </c>
      <c r="F6146" t="s">
        <v>13</v>
      </c>
      <c r="G6146" t="str">
        <f t="shared" si="190"/>
        <v>N200</v>
      </c>
      <c r="H6146" t="str">
        <f t="shared" si="191"/>
        <v>74716</v>
      </c>
      <c r="I6146" t="str">
        <f>VLOOKUP(F6146,Period!A:B,2,0)</f>
        <v>January</v>
      </c>
      <c r="J6146" t="str">
        <f>VLOOKUP(H6146,ap[[item_code]:[series_title]],2,0)</f>
        <v>Gasoline, unleaded premium, per gallon/3.785 liters in U.S. city average, average price, not seasonally adjusted</v>
      </c>
      <c r="K6146" t="str">
        <f>VLOOKUP(G6146,Areas!A:B,2,0)</f>
        <v>Midwest - Size Class B/C</v>
      </c>
    </row>
    <row r="6147" spans="1:11" x14ac:dyDescent="0.3">
      <c r="A6147" t="s">
        <v>2470</v>
      </c>
      <c r="B6147">
        <v>2020</v>
      </c>
      <c r="C6147" t="s">
        <v>14</v>
      </c>
      <c r="D6147" s="4">
        <v>2.61</v>
      </c>
      <c r="E6147" t="s">
        <v>12</v>
      </c>
      <c r="F6147" t="s">
        <v>13</v>
      </c>
      <c r="G6147" t="str">
        <f t="shared" ref="G6147:G6210" si="192">MID(A6147,4,4)</f>
        <v>N200</v>
      </c>
      <c r="H6147" t="str">
        <f t="shared" ref="H6147:H6210" si="193">MID(A6147,8,5)</f>
        <v>74716</v>
      </c>
      <c r="I6147" t="str">
        <f>VLOOKUP(F6147,Period!A:B,2,0)</f>
        <v>January</v>
      </c>
      <c r="J6147" t="str">
        <f>VLOOKUP(H6147,ap[[item_code]:[series_title]],2,0)</f>
        <v>Gasoline, unleaded premium, per gallon/3.785 liters in U.S. city average, average price, not seasonally adjusted</v>
      </c>
      <c r="K6147" t="str">
        <f>VLOOKUP(G6147,Areas!A:B,2,0)</f>
        <v>Midwest - Size Class B/C</v>
      </c>
    </row>
    <row r="6148" spans="1:11" x14ac:dyDescent="0.3">
      <c r="A6148" t="s">
        <v>2470</v>
      </c>
      <c r="B6148">
        <v>2020</v>
      </c>
      <c r="C6148" t="s">
        <v>146</v>
      </c>
      <c r="D6148" s="4">
        <v>2.5230000000000001</v>
      </c>
      <c r="E6148" t="s">
        <v>12</v>
      </c>
      <c r="F6148" t="s">
        <v>13</v>
      </c>
      <c r="G6148" t="str">
        <f t="shared" si="192"/>
        <v>N200</v>
      </c>
      <c r="H6148" t="str">
        <f t="shared" si="193"/>
        <v>74716</v>
      </c>
      <c r="I6148" t="str">
        <f>VLOOKUP(F6148,Period!A:B,2,0)</f>
        <v>January</v>
      </c>
      <c r="J6148" t="str">
        <f>VLOOKUP(H6148,ap[[item_code]:[series_title]],2,0)</f>
        <v>Gasoline, unleaded premium, per gallon/3.785 liters in U.S. city average, average price, not seasonally adjusted</v>
      </c>
      <c r="K6148" t="str">
        <f>VLOOKUP(G6148,Areas!A:B,2,0)</f>
        <v>Midwest - Size Class B/C</v>
      </c>
    </row>
    <row r="6149" spans="1:11" x14ac:dyDescent="0.3">
      <c r="A6149" t="s">
        <v>2470</v>
      </c>
      <c r="B6149">
        <v>2020</v>
      </c>
      <c r="C6149" t="s">
        <v>18</v>
      </c>
      <c r="D6149" s="4">
        <v>2.6070000000000002</v>
      </c>
      <c r="E6149" t="s">
        <v>12</v>
      </c>
      <c r="F6149" t="s">
        <v>13</v>
      </c>
      <c r="G6149" t="str">
        <f t="shared" si="192"/>
        <v>N200</v>
      </c>
      <c r="H6149" t="str">
        <f t="shared" si="193"/>
        <v>74716</v>
      </c>
      <c r="I6149" t="str">
        <f>VLOOKUP(F6149,Period!A:B,2,0)</f>
        <v>January</v>
      </c>
      <c r="J6149" t="str">
        <f>VLOOKUP(H6149,ap[[item_code]:[series_title]],2,0)</f>
        <v>Gasoline, unleaded premium, per gallon/3.785 liters in U.S. city average, average price, not seasonally adjusted</v>
      </c>
      <c r="K6149" t="str">
        <f>VLOOKUP(G6149,Areas!A:B,2,0)</f>
        <v>Midwest - Size Class B/C</v>
      </c>
    </row>
    <row r="6150" spans="1:11" x14ac:dyDescent="0.3">
      <c r="A6150" t="s">
        <v>2470</v>
      </c>
      <c r="B6150">
        <v>2021</v>
      </c>
      <c r="C6150" t="s">
        <v>13</v>
      </c>
      <c r="D6150" s="4">
        <v>2.782</v>
      </c>
      <c r="E6150" t="s">
        <v>12</v>
      </c>
      <c r="F6150" t="s">
        <v>13</v>
      </c>
      <c r="G6150" t="str">
        <f t="shared" si="192"/>
        <v>N200</v>
      </c>
      <c r="H6150" t="str">
        <f t="shared" si="193"/>
        <v>74716</v>
      </c>
      <c r="I6150" t="str">
        <f>VLOOKUP(F6150,Period!A:B,2,0)</f>
        <v>January</v>
      </c>
      <c r="J6150" t="str">
        <f>VLOOKUP(H6150,ap[[item_code]:[series_title]],2,0)</f>
        <v>Gasoline, unleaded premium, per gallon/3.785 liters in U.S. city average, average price, not seasonally adjusted</v>
      </c>
      <c r="K6150" t="str">
        <f>VLOOKUP(G6150,Areas!A:B,2,0)</f>
        <v>Midwest - Size Class B/C</v>
      </c>
    </row>
    <row r="6151" spans="1:11" x14ac:dyDescent="0.3">
      <c r="A6151" t="s">
        <v>2470</v>
      </c>
      <c r="B6151">
        <v>2021</v>
      </c>
      <c r="C6151" t="s">
        <v>183</v>
      </c>
      <c r="D6151" s="4">
        <v>2.9740000000000002</v>
      </c>
      <c r="E6151" t="s">
        <v>12</v>
      </c>
      <c r="F6151" t="s">
        <v>13</v>
      </c>
      <c r="G6151" t="str">
        <f t="shared" si="192"/>
        <v>N200</v>
      </c>
      <c r="H6151" t="str">
        <f t="shared" si="193"/>
        <v>74716</v>
      </c>
      <c r="I6151" t="str">
        <f>VLOOKUP(F6151,Period!A:B,2,0)</f>
        <v>January</v>
      </c>
      <c r="J6151" t="str">
        <f>VLOOKUP(H6151,ap[[item_code]:[series_title]],2,0)</f>
        <v>Gasoline, unleaded premium, per gallon/3.785 liters in U.S. city average, average price, not seasonally adjusted</v>
      </c>
      <c r="K6151" t="str">
        <f>VLOOKUP(G6151,Areas!A:B,2,0)</f>
        <v>Midwest - Size Class B/C</v>
      </c>
    </row>
    <row r="6152" spans="1:11" x14ac:dyDescent="0.3">
      <c r="A6152" t="s">
        <v>2470</v>
      </c>
      <c r="B6152">
        <v>2021</v>
      </c>
      <c r="C6152" t="s">
        <v>25</v>
      </c>
      <c r="D6152" s="4">
        <v>3.2109999999999999</v>
      </c>
      <c r="E6152" t="s">
        <v>12</v>
      </c>
      <c r="F6152" t="s">
        <v>13</v>
      </c>
      <c r="G6152" t="str">
        <f t="shared" si="192"/>
        <v>N200</v>
      </c>
      <c r="H6152" t="str">
        <f t="shared" si="193"/>
        <v>74716</v>
      </c>
      <c r="I6152" t="str">
        <f>VLOOKUP(F6152,Period!A:B,2,0)</f>
        <v>January</v>
      </c>
      <c r="J6152" t="str">
        <f>VLOOKUP(H6152,ap[[item_code]:[series_title]],2,0)</f>
        <v>Gasoline, unleaded premium, per gallon/3.785 liters in U.S. city average, average price, not seasonally adjusted</v>
      </c>
      <c r="K6152" t="str">
        <f>VLOOKUP(G6152,Areas!A:B,2,0)</f>
        <v>Midwest - Size Class B/C</v>
      </c>
    </row>
    <row r="6153" spans="1:11" x14ac:dyDescent="0.3">
      <c r="A6153" t="s">
        <v>2470</v>
      </c>
      <c r="B6153">
        <v>2021</v>
      </c>
      <c r="C6153" t="s">
        <v>93</v>
      </c>
      <c r="D6153" s="4">
        <v>3.3050000000000002</v>
      </c>
      <c r="E6153" t="s">
        <v>12</v>
      </c>
      <c r="F6153" t="s">
        <v>13</v>
      </c>
      <c r="G6153" t="str">
        <f t="shared" si="192"/>
        <v>N200</v>
      </c>
      <c r="H6153" t="str">
        <f t="shared" si="193"/>
        <v>74716</v>
      </c>
      <c r="I6153" t="str">
        <f>VLOOKUP(F6153,Period!A:B,2,0)</f>
        <v>January</v>
      </c>
      <c r="J6153" t="str">
        <f>VLOOKUP(H6153,ap[[item_code]:[series_title]],2,0)</f>
        <v>Gasoline, unleaded premium, per gallon/3.785 liters in U.S. city average, average price, not seasonally adjusted</v>
      </c>
      <c r="K6153" t="str">
        <f>VLOOKUP(G6153,Areas!A:B,2,0)</f>
        <v>Midwest - Size Class B/C</v>
      </c>
    </row>
    <row r="6154" spans="1:11" x14ac:dyDescent="0.3">
      <c r="A6154" t="s">
        <v>2470</v>
      </c>
      <c r="B6154">
        <v>2021</v>
      </c>
      <c r="C6154" t="s">
        <v>89</v>
      </c>
      <c r="D6154" s="4">
        <v>3.379</v>
      </c>
      <c r="E6154" t="s">
        <v>12</v>
      </c>
      <c r="F6154" t="s">
        <v>13</v>
      </c>
      <c r="G6154" t="str">
        <f t="shared" si="192"/>
        <v>N200</v>
      </c>
      <c r="H6154" t="str">
        <f t="shared" si="193"/>
        <v>74716</v>
      </c>
      <c r="I6154" t="str">
        <f>VLOOKUP(F6154,Period!A:B,2,0)</f>
        <v>January</v>
      </c>
      <c r="J6154" t="str">
        <f>VLOOKUP(H6154,ap[[item_code]:[series_title]],2,0)</f>
        <v>Gasoline, unleaded premium, per gallon/3.785 liters in U.S. city average, average price, not seasonally adjusted</v>
      </c>
      <c r="K6154" t="str">
        <f>VLOOKUP(G6154,Areas!A:B,2,0)</f>
        <v>Midwest - Size Class B/C</v>
      </c>
    </row>
    <row r="6155" spans="1:11" x14ac:dyDescent="0.3">
      <c r="A6155" t="s">
        <v>2470</v>
      </c>
      <c r="B6155">
        <v>2021</v>
      </c>
      <c r="C6155" t="s">
        <v>133</v>
      </c>
      <c r="D6155" s="4">
        <v>3.569</v>
      </c>
      <c r="E6155" t="s">
        <v>12</v>
      </c>
      <c r="F6155" t="s">
        <v>13</v>
      </c>
      <c r="G6155" t="str">
        <f t="shared" si="192"/>
        <v>N200</v>
      </c>
      <c r="H6155" t="str">
        <f t="shared" si="193"/>
        <v>74716</v>
      </c>
      <c r="I6155" t="str">
        <f>VLOOKUP(F6155,Period!A:B,2,0)</f>
        <v>January</v>
      </c>
      <c r="J6155" t="str">
        <f>VLOOKUP(H6155,ap[[item_code]:[series_title]],2,0)</f>
        <v>Gasoline, unleaded premium, per gallon/3.785 liters in U.S. city average, average price, not seasonally adjusted</v>
      </c>
      <c r="K6155" t="str">
        <f>VLOOKUP(G6155,Areas!A:B,2,0)</f>
        <v>Midwest - Size Class B/C</v>
      </c>
    </row>
    <row r="6156" spans="1:11" x14ac:dyDescent="0.3">
      <c r="A6156" t="s">
        <v>2470</v>
      </c>
      <c r="B6156">
        <v>2021</v>
      </c>
      <c r="C6156" t="s">
        <v>82</v>
      </c>
      <c r="D6156" s="4">
        <v>3.6339999999999999</v>
      </c>
      <c r="E6156" t="s">
        <v>12</v>
      </c>
      <c r="F6156" t="s">
        <v>13</v>
      </c>
      <c r="G6156" t="str">
        <f t="shared" si="192"/>
        <v>N200</v>
      </c>
      <c r="H6156" t="str">
        <f t="shared" si="193"/>
        <v>74716</v>
      </c>
      <c r="I6156" t="str">
        <f>VLOOKUP(F6156,Period!A:B,2,0)</f>
        <v>January</v>
      </c>
      <c r="J6156" t="str">
        <f>VLOOKUP(H6156,ap[[item_code]:[series_title]],2,0)</f>
        <v>Gasoline, unleaded premium, per gallon/3.785 liters in U.S. city average, average price, not seasonally adjusted</v>
      </c>
      <c r="K6156" t="str">
        <f>VLOOKUP(G6156,Areas!A:B,2,0)</f>
        <v>Midwest - Size Class B/C</v>
      </c>
    </row>
    <row r="6157" spans="1:11" x14ac:dyDescent="0.3">
      <c r="A6157" t="s">
        <v>2470</v>
      </c>
      <c r="B6157">
        <v>2021</v>
      </c>
      <c r="C6157" t="s">
        <v>69</v>
      </c>
      <c r="D6157" s="4">
        <v>3.6160000000000001</v>
      </c>
      <c r="E6157" t="s">
        <v>12</v>
      </c>
      <c r="F6157" t="s">
        <v>13</v>
      </c>
      <c r="G6157" t="str">
        <f t="shared" si="192"/>
        <v>N200</v>
      </c>
      <c r="H6157" t="str">
        <f t="shared" si="193"/>
        <v>74716</v>
      </c>
      <c r="I6157" t="str">
        <f>VLOOKUP(F6157,Period!A:B,2,0)</f>
        <v>January</v>
      </c>
      <c r="J6157" t="str">
        <f>VLOOKUP(H6157,ap[[item_code]:[series_title]],2,0)</f>
        <v>Gasoline, unleaded premium, per gallon/3.785 liters in U.S. city average, average price, not seasonally adjusted</v>
      </c>
      <c r="K6157" t="str">
        <f>VLOOKUP(G6157,Areas!A:B,2,0)</f>
        <v>Midwest - Size Class B/C</v>
      </c>
    </row>
    <row r="6158" spans="1:11" x14ac:dyDescent="0.3">
      <c r="A6158" t="s">
        <v>2470</v>
      </c>
      <c r="B6158">
        <v>2021</v>
      </c>
      <c r="C6158" t="s">
        <v>35</v>
      </c>
      <c r="D6158" s="4">
        <v>3.63</v>
      </c>
      <c r="E6158" t="s">
        <v>12</v>
      </c>
      <c r="F6158" t="s">
        <v>13</v>
      </c>
      <c r="G6158" t="str">
        <f t="shared" si="192"/>
        <v>N200</v>
      </c>
      <c r="H6158" t="str">
        <f t="shared" si="193"/>
        <v>74716</v>
      </c>
      <c r="I6158" t="str">
        <f>VLOOKUP(F6158,Period!A:B,2,0)</f>
        <v>January</v>
      </c>
      <c r="J6158" t="str">
        <f>VLOOKUP(H6158,ap[[item_code]:[series_title]],2,0)</f>
        <v>Gasoline, unleaded premium, per gallon/3.785 liters in U.S. city average, average price, not seasonally adjusted</v>
      </c>
      <c r="K6158" t="str">
        <f>VLOOKUP(G6158,Areas!A:B,2,0)</f>
        <v>Midwest - Size Class B/C</v>
      </c>
    </row>
    <row r="6159" spans="1:11" x14ac:dyDescent="0.3">
      <c r="A6159" t="s">
        <v>2470</v>
      </c>
      <c r="B6159">
        <v>2021</v>
      </c>
      <c r="C6159" t="s">
        <v>14</v>
      </c>
      <c r="D6159" s="4">
        <v>3.738</v>
      </c>
      <c r="E6159" t="s">
        <v>12</v>
      </c>
      <c r="F6159" t="s">
        <v>13</v>
      </c>
      <c r="G6159" t="str">
        <f t="shared" si="192"/>
        <v>N200</v>
      </c>
      <c r="H6159" t="str">
        <f t="shared" si="193"/>
        <v>74716</v>
      </c>
      <c r="I6159" t="str">
        <f>VLOOKUP(F6159,Period!A:B,2,0)</f>
        <v>January</v>
      </c>
      <c r="J6159" t="str">
        <f>VLOOKUP(H6159,ap[[item_code]:[series_title]],2,0)</f>
        <v>Gasoline, unleaded premium, per gallon/3.785 liters in U.S. city average, average price, not seasonally adjusted</v>
      </c>
      <c r="K6159" t="str">
        <f>VLOOKUP(G6159,Areas!A:B,2,0)</f>
        <v>Midwest - Size Class B/C</v>
      </c>
    </row>
    <row r="6160" spans="1:11" x14ac:dyDescent="0.3">
      <c r="A6160" t="s">
        <v>2472</v>
      </c>
      <c r="B6160">
        <v>2015</v>
      </c>
      <c r="C6160" t="s">
        <v>13</v>
      </c>
      <c r="D6160" s="4">
        <v>2.9830000000000001</v>
      </c>
      <c r="E6160" t="s">
        <v>12</v>
      </c>
      <c r="F6160" t="s">
        <v>13</v>
      </c>
      <c r="G6160" t="str">
        <f t="shared" si="192"/>
        <v>N200</v>
      </c>
      <c r="H6160" t="str">
        <f t="shared" si="193"/>
        <v>74717</v>
      </c>
      <c r="I6160" t="str">
        <f>VLOOKUP(F6160,Period!A:B,2,0)</f>
        <v>January</v>
      </c>
      <c r="J6160" t="str">
        <f>VLOOKUP(H6160,ap[[item_code]:[series_title]],2,0)</f>
        <v>Automotive diesel fuel, per gallon/3.785 liters in U.S. city average, average price, not seasonally adjusted</v>
      </c>
      <c r="K6160" t="str">
        <f>VLOOKUP(G6160,Areas!A:B,2,0)</f>
        <v>Midwest - Size Class B/C</v>
      </c>
    </row>
    <row r="6161" spans="1:11" x14ac:dyDescent="0.3">
      <c r="A6161" t="s">
        <v>2472</v>
      </c>
      <c r="B6161">
        <v>2015</v>
      </c>
      <c r="C6161" t="s">
        <v>183</v>
      </c>
      <c r="D6161" s="4">
        <v>2.7989999999999999</v>
      </c>
      <c r="E6161" t="s">
        <v>12</v>
      </c>
      <c r="F6161" t="s">
        <v>13</v>
      </c>
      <c r="G6161" t="str">
        <f t="shared" si="192"/>
        <v>N200</v>
      </c>
      <c r="H6161" t="str">
        <f t="shared" si="193"/>
        <v>74717</v>
      </c>
      <c r="I6161" t="str">
        <f>VLOOKUP(F6161,Period!A:B,2,0)</f>
        <v>January</v>
      </c>
      <c r="J6161" t="str">
        <f>VLOOKUP(H6161,ap[[item_code]:[series_title]],2,0)</f>
        <v>Automotive diesel fuel, per gallon/3.785 liters in U.S. city average, average price, not seasonally adjusted</v>
      </c>
      <c r="K6161" t="str">
        <f>VLOOKUP(G6161,Areas!A:B,2,0)</f>
        <v>Midwest - Size Class B/C</v>
      </c>
    </row>
    <row r="6162" spans="1:11" x14ac:dyDescent="0.3">
      <c r="A6162" t="s">
        <v>2472</v>
      </c>
      <c r="B6162">
        <v>2015</v>
      </c>
      <c r="C6162" t="s">
        <v>25</v>
      </c>
      <c r="D6162" s="4">
        <v>2.8340000000000001</v>
      </c>
      <c r="E6162" t="s">
        <v>12</v>
      </c>
      <c r="F6162" t="s">
        <v>13</v>
      </c>
      <c r="G6162" t="str">
        <f t="shared" si="192"/>
        <v>N200</v>
      </c>
      <c r="H6162" t="str">
        <f t="shared" si="193"/>
        <v>74717</v>
      </c>
      <c r="I6162" t="str">
        <f>VLOOKUP(F6162,Period!A:B,2,0)</f>
        <v>January</v>
      </c>
      <c r="J6162" t="str">
        <f>VLOOKUP(H6162,ap[[item_code]:[series_title]],2,0)</f>
        <v>Automotive diesel fuel, per gallon/3.785 liters in U.S. city average, average price, not seasonally adjusted</v>
      </c>
      <c r="K6162" t="str">
        <f>VLOOKUP(G6162,Areas!A:B,2,0)</f>
        <v>Midwest - Size Class B/C</v>
      </c>
    </row>
    <row r="6163" spans="1:11" x14ac:dyDescent="0.3">
      <c r="A6163" t="s">
        <v>2472</v>
      </c>
      <c r="B6163">
        <v>2015</v>
      </c>
      <c r="C6163" t="s">
        <v>93</v>
      </c>
      <c r="D6163" s="4">
        <v>2.714</v>
      </c>
      <c r="E6163" t="s">
        <v>12</v>
      </c>
      <c r="F6163" t="s">
        <v>13</v>
      </c>
      <c r="G6163" t="str">
        <f t="shared" si="192"/>
        <v>N200</v>
      </c>
      <c r="H6163" t="str">
        <f t="shared" si="193"/>
        <v>74717</v>
      </c>
      <c r="I6163" t="str">
        <f>VLOOKUP(F6163,Period!A:B,2,0)</f>
        <v>January</v>
      </c>
      <c r="J6163" t="str">
        <f>VLOOKUP(H6163,ap[[item_code]:[series_title]],2,0)</f>
        <v>Automotive diesel fuel, per gallon/3.785 liters in U.S. city average, average price, not seasonally adjusted</v>
      </c>
      <c r="K6163" t="str">
        <f>VLOOKUP(G6163,Areas!A:B,2,0)</f>
        <v>Midwest - Size Class B/C</v>
      </c>
    </row>
    <row r="6164" spans="1:11" x14ac:dyDescent="0.3">
      <c r="A6164" t="s">
        <v>2472</v>
      </c>
      <c r="B6164">
        <v>2015</v>
      </c>
      <c r="C6164" t="s">
        <v>89</v>
      </c>
      <c r="D6164" s="4">
        <v>2.754</v>
      </c>
      <c r="E6164" t="s">
        <v>12</v>
      </c>
      <c r="F6164" t="s">
        <v>13</v>
      </c>
      <c r="G6164" t="str">
        <f t="shared" si="192"/>
        <v>N200</v>
      </c>
      <c r="H6164" t="str">
        <f t="shared" si="193"/>
        <v>74717</v>
      </c>
      <c r="I6164" t="str">
        <f>VLOOKUP(F6164,Period!A:B,2,0)</f>
        <v>January</v>
      </c>
      <c r="J6164" t="str">
        <f>VLOOKUP(H6164,ap[[item_code]:[series_title]],2,0)</f>
        <v>Automotive diesel fuel, per gallon/3.785 liters in U.S. city average, average price, not seasonally adjusted</v>
      </c>
      <c r="K6164" t="str">
        <f>VLOOKUP(G6164,Areas!A:B,2,0)</f>
        <v>Midwest - Size Class B/C</v>
      </c>
    </row>
    <row r="6165" spans="1:11" x14ac:dyDescent="0.3">
      <c r="A6165" t="s">
        <v>2472</v>
      </c>
      <c r="B6165">
        <v>2015</v>
      </c>
      <c r="C6165" t="s">
        <v>133</v>
      </c>
      <c r="D6165" s="4">
        <v>2.774</v>
      </c>
      <c r="E6165" t="s">
        <v>12</v>
      </c>
      <c r="F6165" t="s">
        <v>13</v>
      </c>
      <c r="G6165" t="str">
        <f t="shared" si="192"/>
        <v>N200</v>
      </c>
      <c r="H6165" t="str">
        <f t="shared" si="193"/>
        <v>74717</v>
      </c>
      <c r="I6165" t="str">
        <f>VLOOKUP(F6165,Period!A:B,2,0)</f>
        <v>January</v>
      </c>
      <c r="J6165" t="str">
        <f>VLOOKUP(H6165,ap[[item_code]:[series_title]],2,0)</f>
        <v>Automotive diesel fuel, per gallon/3.785 liters in U.S. city average, average price, not seasonally adjusted</v>
      </c>
      <c r="K6165" t="str">
        <f>VLOOKUP(G6165,Areas!A:B,2,0)</f>
        <v>Midwest - Size Class B/C</v>
      </c>
    </row>
    <row r="6166" spans="1:11" x14ac:dyDescent="0.3">
      <c r="A6166" t="s">
        <v>2472</v>
      </c>
      <c r="B6166">
        <v>2015</v>
      </c>
      <c r="C6166" t="s">
        <v>82</v>
      </c>
      <c r="D6166" s="4">
        <v>2.69</v>
      </c>
      <c r="E6166" t="s">
        <v>12</v>
      </c>
      <c r="F6166" t="s">
        <v>13</v>
      </c>
      <c r="G6166" t="str">
        <f t="shared" si="192"/>
        <v>N200</v>
      </c>
      <c r="H6166" t="str">
        <f t="shared" si="193"/>
        <v>74717</v>
      </c>
      <c r="I6166" t="str">
        <f>VLOOKUP(F6166,Period!A:B,2,0)</f>
        <v>January</v>
      </c>
      <c r="J6166" t="str">
        <f>VLOOKUP(H6166,ap[[item_code]:[series_title]],2,0)</f>
        <v>Automotive diesel fuel, per gallon/3.785 liters in U.S. city average, average price, not seasonally adjusted</v>
      </c>
      <c r="K6166" t="str">
        <f>VLOOKUP(G6166,Areas!A:B,2,0)</f>
        <v>Midwest - Size Class B/C</v>
      </c>
    </row>
    <row r="6167" spans="1:11" x14ac:dyDescent="0.3">
      <c r="A6167" t="s">
        <v>2472</v>
      </c>
      <c r="B6167">
        <v>2015</v>
      </c>
      <c r="C6167" t="s">
        <v>69</v>
      </c>
      <c r="D6167" s="4">
        <v>2.5419999999999998</v>
      </c>
      <c r="E6167" t="s">
        <v>12</v>
      </c>
      <c r="F6167" t="s">
        <v>13</v>
      </c>
      <c r="G6167" t="str">
        <f t="shared" si="192"/>
        <v>N200</v>
      </c>
      <c r="H6167" t="str">
        <f t="shared" si="193"/>
        <v>74717</v>
      </c>
      <c r="I6167" t="str">
        <f>VLOOKUP(F6167,Period!A:B,2,0)</f>
        <v>January</v>
      </c>
      <c r="J6167" t="str">
        <f>VLOOKUP(H6167,ap[[item_code]:[series_title]],2,0)</f>
        <v>Automotive diesel fuel, per gallon/3.785 liters in U.S. city average, average price, not seasonally adjusted</v>
      </c>
      <c r="K6167" t="str">
        <f>VLOOKUP(G6167,Areas!A:B,2,0)</f>
        <v>Midwest - Size Class B/C</v>
      </c>
    </row>
    <row r="6168" spans="1:11" x14ac:dyDescent="0.3">
      <c r="A6168" t="s">
        <v>2472</v>
      </c>
      <c r="B6168">
        <v>2015</v>
      </c>
      <c r="C6168" t="s">
        <v>35</v>
      </c>
      <c r="D6168" s="4">
        <v>2.4710000000000001</v>
      </c>
      <c r="E6168" t="s">
        <v>12</v>
      </c>
      <c r="F6168" t="s">
        <v>13</v>
      </c>
      <c r="G6168" t="str">
        <f t="shared" si="192"/>
        <v>N200</v>
      </c>
      <c r="H6168" t="str">
        <f t="shared" si="193"/>
        <v>74717</v>
      </c>
      <c r="I6168" t="str">
        <f>VLOOKUP(F6168,Period!A:B,2,0)</f>
        <v>January</v>
      </c>
      <c r="J6168" t="str">
        <f>VLOOKUP(H6168,ap[[item_code]:[series_title]],2,0)</f>
        <v>Automotive diesel fuel, per gallon/3.785 liters in U.S. city average, average price, not seasonally adjusted</v>
      </c>
      <c r="K6168" t="str">
        <f>VLOOKUP(G6168,Areas!A:B,2,0)</f>
        <v>Midwest - Size Class B/C</v>
      </c>
    </row>
    <row r="6169" spans="1:11" x14ac:dyDescent="0.3">
      <c r="A6169" t="s">
        <v>2472</v>
      </c>
      <c r="B6169">
        <v>2015</v>
      </c>
      <c r="C6169" t="s">
        <v>14</v>
      </c>
      <c r="D6169" s="4">
        <v>2.5830000000000002</v>
      </c>
      <c r="E6169" t="s">
        <v>12</v>
      </c>
      <c r="F6169" t="s">
        <v>13</v>
      </c>
      <c r="G6169" t="str">
        <f t="shared" si="192"/>
        <v>N200</v>
      </c>
      <c r="H6169" t="str">
        <f t="shared" si="193"/>
        <v>74717</v>
      </c>
      <c r="I6169" t="str">
        <f>VLOOKUP(F6169,Period!A:B,2,0)</f>
        <v>January</v>
      </c>
      <c r="J6169" t="str">
        <f>VLOOKUP(H6169,ap[[item_code]:[series_title]],2,0)</f>
        <v>Automotive diesel fuel, per gallon/3.785 liters in U.S. city average, average price, not seasonally adjusted</v>
      </c>
      <c r="K6169" t="str">
        <f>VLOOKUP(G6169,Areas!A:B,2,0)</f>
        <v>Midwest - Size Class B/C</v>
      </c>
    </row>
    <row r="6170" spans="1:11" x14ac:dyDescent="0.3">
      <c r="A6170" t="s">
        <v>2472</v>
      </c>
      <c r="B6170">
        <v>2015</v>
      </c>
      <c r="C6170" t="s">
        <v>146</v>
      </c>
      <c r="D6170" s="4">
        <v>2.54</v>
      </c>
      <c r="E6170" t="s">
        <v>12</v>
      </c>
      <c r="F6170" t="s">
        <v>13</v>
      </c>
      <c r="G6170" t="str">
        <f t="shared" si="192"/>
        <v>N200</v>
      </c>
      <c r="H6170" t="str">
        <f t="shared" si="193"/>
        <v>74717</v>
      </c>
      <c r="I6170" t="str">
        <f>VLOOKUP(F6170,Period!A:B,2,0)</f>
        <v>January</v>
      </c>
      <c r="J6170" t="str">
        <f>VLOOKUP(H6170,ap[[item_code]:[series_title]],2,0)</f>
        <v>Automotive diesel fuel, per gallon/3.785 liters in U.S. city average, average price, not seasonally adjusted</v>
      </c>
      <c r="K6170" t="str">
        <f>VLOOKUP(G6170,Areas!A:B,2,0)</f>
        <v>Midwest - Size Class B/C</v>
      </c>
    </row>
    <row r="6171" spans="1:11" x14ac:dyDescent="0.3">
      <c r="A6171" t="s">
        <v>2472</v>
      </c>
      <c r="B6171">
        <v>2015</v>
      </c>
      <c r="C6171" t="s">
        <v>18</v>
      </c>
      <c r="D6171" s="4">
        <v>2.36</v>
      </c>
      <c r="E6171" t="s">
        <v>12</v>
      </c>
      <c r="F6171" t="s">
        <v>13</v>
      </c>
      <c r="G6171" t="str">
        <f t="shared" si="192"/>
        <v>N200</v>
      </c>
      <c r="H6171" t="str">
        <f t="shared" si="193"/>
        <v>74717</v>
      </c>
      <c r="I6171" t="str">
        <f>VLOOKUP(F6171,Period!A:B,2,0)</f>
        <v>January</v>
      </c>
      <c r="J6171" t="str">
        <f>VLOOKUP(H6171,ap[[item_code]:[series_title]],2,0)</f>
        <v>Automotive diesel fuel, per gallon/3.785 liters in U.S. city average, average price, not seasonally adjusted</v>
      </c>
      <c r="K6171" t="str">
        <f>VLOOKUP(G6171,Areas!A:B,2,0)</f>
        <v>Midwest - Size Class B/C</v>
      </c>
    </row>
    <row r="6172" spans="1:11" x14ac:dyDescent="0.3">
      <c r="A6172" t="s">
        <v>2472</v>
      </c>
      <c r="B6172">
        <v>2016</v>
      </c>
      <c r="C6172" t="s">
        <v>13</v>
      </c>
      <c r="D6172" s="4">
        <v>2.089</v>
      </c>
      <c r="E6172" t="s">
        <v>12</v>
      </c>
      <c r="F6172" t="s">
        <v>13</v>
      </c>
      <c r="G6172" t="str">
        <f t="shared" si="192"/>
        <v>N200</v>
      </c>
      <c r="H6172" t="str">
        <f t="shared" si="193"/>
        <v>74717</v>
      </c>
      <c r="I6172" t="str">
        <f>VLOOKUP(F6172,Period!A:B,2,0)</f>
        <v>January</v>
      </c>
      <c r="J6172" t="str">
        <f>VLOOKUP(H6172,ap[[item_code]:[series_title]],2,0)</f>
        <v>Automotive diesel fuel, per gallon/3.785 liters in U.S. city average, average price, not seasonally adjusted</v>
      </c>
      <c r="K6172" t="str">
        <f>VLOOKUP(G6172,Areas!A:B,2,0)</f>
        <v>Midwest - Size Class B/C</v>
      </c>
    </row>
    <row r="6173" spans="1:11" x14ac:dyDescent="0.3">
      <c r="A6173" t="s">
        <v>2472</v>
      </c>
      <c r="B6173">
        <v>2016</v>
      </c>
      <c r="C6173" t="s">
        <v>183</v>
      </c>
      <c r="D6173" s="4">
        <v>1.9330000000000001</v>
      </c>
      <c r="E6173" t="s">
        <v>12</v>
      </c>
      <c r="F6173" t="s">
        <v>13</v>
      </c>
      <c r="G6173" t="str">
        <f t="shared" si="192"/>
        <v>N200</v>
      </c>
      <c r="H6173" t="str">
        <f t="shared" si="193"/>
        <v>74717</v>
      </c>
      <c r="I6173" t="str">
        <f>VLOOKUP(F6173,Period!A:B,2,0)</f>
        <v>January</v>
      </c>
      <c r="J6173" t="str">
        <f>VLOOKUP(H6173,ap[[item_code]:[series_title]],2,0)</f>
        <v>Automotive diesel fuel, per gallon/3.785 liters in U.S. city average, average price, not seasonally adjusted</v>
      </c>
      <c r="K6173" t="str">
        <f>VLOOKUP(G6173,Areas!A:B,2,0)</f>
        <v>Midwest - Size Class B/C</v>
      </c>
    </row>
    <row r="6174" spans="1:11" x14ac:dyDescent="0.3">
      <c r="A6174" t="s">
        <v>2472</v>
      </c>
      <c r="B6174">
        <v>2016</v>
      </c>
      <c r="C6174" t="s">
        <v>25</v>
      </c>
      <c r="D6174" s="4">
        <v>1.992</v>
      </c>
      <c r="E6174" t="s">
        <v>12</v>
      </c>
      <c r="F6174" t="s">
        <v>13</v>
      </c>
      <c r="G6174" t="str">
        <f t="shared" si="192"/>
        <v>N200</v>
      </c>
      <c r="H6174" t="str">
        <f t="shared" si="193"/>
        <v>74717</v>
      </c>
      <c r="I6174" t="str">
        <f>VLOOKUP(F6174,Period!A:B,2,0)</f>
        <v>January</v>
      </c>
      <c r="J6174" t="str">
        <f>VLOOKUP(H6174,ap[[item_code]:[series_title]],2,0)</f>
        <v>Automotive diesel fuel, per gallon/3.785 liters in U.S. city average, average price, not seasonally adjusted</v>
      </c>
      <c r="K6174" t="str">
        <f>VLOOKUP(G6174,Areas!A:B,2,0)</f>
        <v>Midwest - Size Class B/C</v>
      </c>
    </row>
    <row r="6175" spans="1:11" x14ac:dyDescent="0.3">
      <c r="A6175" t="s">
        <v>2472</v>
      </c>
      <c r="B6175">
        <v>2016</v>
      </c>
      <c r="C6175" t="s">
        <v>93</v>
      </c>
      <c r="D6175" s="4">
        <v>2.0499999999999998</v>
      </c>
      <c r="E6175" t="s">
        <v>12</v>
      </c>
      <c r="F6175" t="s">
        <v>13</v>
      </c>
      <c r="G6175" t="str">
        <f t="shared" si="192"/>
        <v>N200</v>
      </c>
      <c r="H6175" t="str">
        <f t="shared" si="193"/>
        <v>74717</v>
      </c>
      <c r="I6175" t="str">
        <f>VLOOKUP(F6175,Period!A:B,2,0)</f>
        <v>January</v>
      </c>
      <c r="J6175" t="str">
        <f>VLOOKUP(H6175,ap[[item_code]:[series_title]],2,0)</f>
        <v>Automotive diesel fuel, per gallon/3.785 liters in U.S. city average, average price, not seasonally adjusted</v>
      </c>
      <c r="K6175" t="str">
        <f>VLOOKUP(G6175,Areas!A:B,2,0)</f>
        <v>Midwest - Size Class B/C</v>
      </c>
    </row>
    <row r="6176" spans="1:11" x14ac:dyDescent="0.3">
      <c r="A6176" t="s">
        <v>2472</v>
      </c>
      <c r="B6176">
        <v>2016</v>
      </c>
      <c r="C6176" t="s">
        <v>89</v>
      </c>
      <c r="D6176" s="4">
        <v>2.2229999999999999</v>
      </c>
      <c r="E6176" t="s">
        <v>12</v>
      </c>
      <c r="F6176" t="s">
        <v>13</v>
      </c>
      <c r="G6176" t="str">
        <f t="shared" si="192"/>
        <v>N200</v>
      </c>
      <c r="H6176" t="str">
        <f t="shared" si="193"/>
        <v>74717</v>
      </c>
      <c r="I6176" t="str">
        <f>VLOOKUP(F6176,Period!A:B,2,0)</f>
        <v>January</v>
      </c>
      <c r="J6176" t="str">
        <f>VLOOKUP(H6176,ap[[item_code]:[series_title]],2,0)</f>
        <v>Automotive diesel fuel, per gallon/3.785 liters in U.S. city average, average price, not seasonally adjusted</v>
      </c>
      <c r="K6176" t="str">
        <f>VLOOKUP(G6176,Areas!A:B,2,0)</f>
        <v>Midwest - Size Class B/C</v>
      </c>
    </row>
    <row r="6177" spans="1:11" x14ac:dyDescent="0.3">
      <c r="A6177" t="s">
        <v>2472</v>
      </c>
      <c r="B6177">
        <v>2016</v>
      </c>
      <c r="C6177" t="s">
        <v>133</v>
      </c>
      <c r="D6177" s="4">
        <v>2.3439999999999999</v>
      </c>
      <c r="E6177" t="s">
        <v>12</v>
      </c>
      <c r="F6177" t="s">
        <v>13</v>
      </c>
      <c r="G6177" t="str">
        <f t="shared" si="192"/>
        <v>N200</v>
      </c>
      <c r="H6177" t="str">
        <f t="shared" si="193"/>
        <v>74717</v>
      </c>
      <c r="I6177" t="str">
        <f>VLOOKUP(F6177,Period!A:B,2,0)</f>
        <v>January</v>
      </c>
      <c r="J6177" t="str">
        <f>VLOOKUP(H6177,ap[[item_code]:[series_title]],2,0)</f>
        <v>Automotive diesel fuel, per gallon/3.785 liters in U.S. city average, average price, not seasonally adjusted</v>
      </c>
      <c r="K6177" t="str">
        <f>VLOOKUP(G6177,Areas!A:B,2,0)</f>
        <v>Midwest - Size Class B/C</v>
      </c>
    </row>
    <row r="6178" spans="1:11" x14ac:dyDescent="0.3">
      <c r="A6178" t="s">
        <v>2472</v>
      </c>
      <c r="B6178">
        <v>2016</v>
      </c>
      <c r="C6178" t="s">
        <v>82</v>
      </c>
      <c r="D6178" s="4">
        <v>2.2959999999999998</v>
      </c>
      <c r="E6178" t="s">
        <v>12</v>
      </c>
      <c r="F6178" t="s">
        <v>13</v>
      </c>
      <c r="G6178" t="str">
        <f t="shared" si="192"/>
        <v>N200</v>
      </c>
      <c r="H6178" t="str">
        <f t="shared" si="193"/>
        <v>74717</v>
      </c>
      <c r="I6178" t="str">
        <f>VLOOKUP(F6178,Period!A:B,2,0)</f>
        <v>January</v>
      </c>
      <c r="J6178" t="str">
        <f>VLOOKUP(H6178,ap[[item_code]:[series_title]],2,0)</f>
        <v>Automotive diesel fuel, per gallon/3.785 liters in U.S. city average, average price, not seasonally adjusted</v>
      </c>
      <c r="K6178" t="str">
        <f>VLOOKUP(G6178,Areas!A:B,2,0)</f>
        <v>Midwest - Size Class B/C</v>
      </c>
    </row>
    <row r="6179" spans="1:11" x14ac:dyDescent="0.3">
      <c r="A6179" t="s">
        <v>2472</v>
      </c>
      <c r="B6179">
        <v>2016</v>
      </c>
      <c r="C6179" t="s">
        <v>69</v>
      </c>
      <c r="D6179" s="4">
        <v>2.2850000000000001</v>
      </c>
      <c r="E6179" t="s">
        <v>12</v>
      </c>
      <c r="F6179" t="s">
        <v>13</v>
      </c>
      <c r="G6179" t="str">
        <f t="shared" si="192"/>
        <v>N200</v>
      </c>
      <c r="H6179" t="str">
        <f t="shared" si="193"/>
        <v>74717</v>
      </c>
      <c r="I6179" t="str">
        <f>VLOOKUP(F6179,Period!A:B,2,0)</f>
        <v>January</v>
      </c>
      <c r="J6179" t="str">
        <f>VLOOKUP(H6179,ap[[item_code]:[series_title]],2,0)</f>
        <v>Automotive diesel fuel, per gallon/3.785 liters in U.S. city average, average price, not seasonally adjusted</v>
      </c>
      <c r="K6179" t="str">
        <f>VLOOKUP(G6179,Areas!A:B,2,0)</f>
        <v>Midwest - Size Class B/C</v>
      </c>
    </row>
    <row r="6180" spans="1:11" x14ac:dyDescent="0.3">
      <c r="A6180" t="s">
        <v>2472</v>
      </c>
      <c r="B6180">
        <v>2016</v>
      </c>
      <c r="C6180" t="s">
        <v>35</v>
      </c>
      <c r="D6180" s="4">
        <v>2.3159999999999998</v>
      </c>
      <c r="E6180" t="s">
        <v>12</v>
      </c>
      <c r="F6180" t="s">
        <v>13</v>
      </c>
      <c r="G6180" t="str">
        <f t="shared" si="192"/>
        <v>N200</v>
      </c>
      <c r="H6180" t="str">
        <f t="shared" si="193"/>
        <v>74717</v>
      </c>
      <c r="I6180" t="str">
        <f>VLOOKUP(F6180,Period!A:B,2,0)</f>
        <v>January</v>
      </c>
      <c r="J6180" t="str">
        <f>VLOOKUP(H6180,ap[[item_code]:[series_title]],2,0)</f>
        <v>Automotive diesel fuel, per gallon/3.785 liters in U.S. city average, average price, not seasonally adjusted</v>
      </c>
      <c r="K6180" t="str">
        <f>VLOOKUP(G6180,Areas!A:B,2,0)</f>
        <v>Midwest - Size Class B/C</v>
      </c>
    </row>
    <row r="6181" spans="1:11" x14ac:dyDescent="0.3">
      <c r="A6181" t="s">
        <v>2472</v>
      </c>
      <c r="B6181">
        <v>2016</v>
      </c>
      <c r="C6181" t="s">
        <v>14</v>
      </c>
      <c r="D6181" s="4">
        <v>2.33</v>
      </c>
      <c r="E6181" t="s">
        <v>12</v>
      </c>
      <c r="F6181" t="s">
        <v>13</v>
      </c>
      <c r="G6181" t="str">
        <f t="shared" si="192"/>
        <v>N200</v>
      </c>
      <c r="H6181" t="str">
        <f t="shared" si="193"/>
        <v>74717</v>
      </c>
      <c r="I6181" t="str">
        <f>VLOOKUP(F6181,Period!A:B,2,0)</f>
        <v>January</v>
      </c>
      <c r="J6181" t="str">
        <f>VLOOKUP(H6181,ap[[item_code]:[series_title]],2,0)</f>
        <v>Automotive diesel fuel, per gallon/3.785 liters in U.S. city average, average price, not seasonally adjusted</v>
      </c>
      <c r="K6181" t="str">
        <f>VLOOKUP(G6181,Areas!A:B,2,0)</f>
        <v>Midwest - Size Class B/C</v>
      </c>
    </row>
    <row r="6182" spans="1:11" x14ac:dyDescent="0.3">
      <c r="A6182" t="s">
        <v>2472</v>
      </c>
      <c r="B6182">
        <v>2016</v>
      </c>
      <c r="C6182" t="s">
        <v>146</v>
      </c>
      <c r="D6182" s="4">
        <v>2.2999999999999998</v>
      </c>
      <c r="E6182" t="s">
        <v>12</v>
      </c>
      <c r="F6182" t="s">
        <v>13</v>
      </c>
      <c r="G6182" t="str">
        <f t="shared" si="192"/>
        <v>N200</v>
      </c>
      <c r="H6182" t="str">
        <f t="shared" si="193"/>
        <v>74717</v>
      </c>
      <c r="I6182" t="str">
        <f>VLOOKUP(F6182,Period!A:B,2,0)</f>
        <v>January</v>
      </c>
      <c r="J6182" t="str">
        <f>VLOOKUP(H6182,ap[[item_code]:[series_title]],2,0)</f>
        <v>Automotive diesel fuel, per gallon/3.785 liters in U.S. city average, average price, not seasonally adjusted</v>
      </c>
      <c r="K6182" t="str">
        <f>VLOOKUP(G6182,Areas!A:B,2,0)</f>
        <v>Midwest - Size Class B/C</v>
      </c>
    </row>
    <row r="6183" spans="1:11" x14ac:dyDescent="0.3">
      <c r="A6183" t="s">
        <v>2472</v>
      </c>
      <c r="B6183">
        <v>2016</v>
      </c>
      <c r="C6183" t="s">
        <v>18</v>
      </c>
      <c r="D6183" s="4">
        <v>2.3370000000000002</v>
      </c>
      <c r="E6183" t="s">
        <v>12</v>
      </c>
      <c r="F6183" t="s">
        <v>13</v>
      </c>
      <c r="G6183" t="str">
        <f t="shared" si="192"/>
        <v>N200</v>
      </c>
      <c r="H6183" t="str">
        <f t="shared" si="193"/>
        <v>74717</v>
      </c>
      <c r="I6183" t="str">
        <f>VLOOKUP(F6183,Period!A:B,2,0)</f>
        <v>January</v>
      </c>
      <c r="J6183" t="str">
        <f>VLOOKUP(H6183,ap[[item_code]:[series_title]],2,0)</f>
        <v>Automotive diesel fuel, per gallon/3.785 liters in U.S. city average, average price, not seasonally adjusted</v>
      </c>
      <c r="K6183" t="str">
        <f>VLOOKUP(G6183,Areas!A:B,2,0)</f>
        <v>Midwest - Size Class B/C</v>
      </c>
    </row>
    <row r="6184" spans="1:11" x14ac:dyDescent="0.3">
      <c r="A6184" t="s">
        <v>2472</v>
      </c>
      <c r="B6184">
        <v>2017</v>
      </c>
      <c r="C6184" t="s">
        <v>13</v>
      </c>
      <c r="D6184" s="4">
        <v>2.4529999999999998</v>
      </c>
      <c r="E6184" t="s">
        <v>12</v>
      </c>
      <c r="F6184" t="s">
        <v>13</v>
      </c>
      <c r="G6184" t="str">
        <f t="shared" si="192"/>
        <v>N200</v>
      </c>
      <c r="H6184" t="str">
        <f t="shared" si="193"/>
        <v>74717</v>
      </c>
      <c r="I6184" t="str">
        <f>VLOOKUP(F6184,Period!A:B,2,0)</f>
        <v>January</v>
      </c>
      <c r="J6184" t="str">
        <f>VLOOKUP(H6184,ap[[item_code]:[series_title]],2,0)</f>
        <v>Automotive diesel fuel, per gallon/3.785 liters in U.S. city average, average price, not seasonally adjusted</v>
      </c>
      <c r="K6184" t="str">
        <f>VLOOKUP(G6184,Areas!A:B,2,0)</f>
        <v>Midwest - Size Class B/C</v>
      </c>
    </row>
    <row r="6185" spans="1:11" x14ac:dyDescent="0.3">
      <c r="A6185" t="s">
        <v>2472</v>
      </c>
      <c r="B6185">
        <v>2017</v>
      </c>
      <c r="C6185" t="s">
        <v>183</v>
      </c>
      <c r="D6185" s="4">
        <v>2.4089999999999998</v>
      </c>
      <c r="E6185" t="s">
        <v>12</v>
      </c>
      <c r="F6185" t="s">
        <v>13</v>
      </c>
      <c r="G6185" t="str">
        <f t="shared" si="192"/>
        <v>N200</v>
      </c>
      <c r="H6185" t="str">
        <f t="shared" si="193"/>
        <v>74717</v>
      </c>
      <c r="I6185" t="str">
        <f>VLOOKUP(F6185,Period!A:B,2,0)</f>
        <v>January</v>
      </c>
      <c r="J6185" t="str">
        <f>VLOOKUP(H6185,ap[[item_code]:[series_title]],2,0)</f>
        <v>Automotive diesel fuel, per gallon/3.785 liters in U.S. city average, average price, not seasonally adjusted</v>
      </c>
      <c r="K6185" t="str">
        <f>VLOOKUP(G6185,Areas!A:B,2,0)</f>
        <v>Midwest - Size Class B/C</v>
      </c>
    </row>
    <row r="6186" spans="1:11" x14ac:dyDescent="0.3">
      <c r="A6186" t="s">
        <v>2472</v>
      </c>
      <c r="B6186">
        <v>2017</v>
      </c>
      <c r="C6186" t="s">
        <v>25</v>
      </c>
      <c r="D6186" s="4">
        <v>2.403</v>
      </c>
      <c r="E6186" t="s">
        <v>12</v>
      </c>
      <c r="F6186" t="s">
        <v>13</v>
      </c>
      <c r="G6186" t="str">
        <f t="shared" si="192"/>
        <v>N200</v>
      </c>
      <c r="H6186" t="str">
        <f t="shared" si="193"/>
        <v>74717</v>
      </c>
      <c r="I6186" t="str">
        <f>VLOOKUP(F6186,Period!A:B,2,0)</f>
        <v>January</v>
      </c>
      <c r="J6186" t="str">
        <f>VLOOKUP(H6186,ap[[item_code]:[series_title]],2,0)</f>
        <v>Automotive diesel fuel, per gallon/3.785 liters in U.S. city average, average price, not seasonally adjusted</v>
      </c>
      <c r="K6186" t="str">
        <f>VLOOKUP(G6186,Areas!A:B,2,0)</f>
        <v>Midwest - Size Class B/C</v>
      </c>
    </row>
    <row r="6187" spans="1:11" x14ac:dyDescent="0.3">
      <c r="A6187" t="s">
        <v>2472</v>
      </c>
      <c r="B6187">
        <v>2017</v>
      </c>
      <c r="C6187" t="s">
        <v>93</v>
      </c>
      <c r="D6187" s="4">
        <v>2.42</v>
      </c>
      <c r="E6187" t="s">
        <v>12</v>
      </c>
      <c r="F6187" t="s">
        <v>13</v>
      </c>
      <c r="G6187" t="str">
        <f t="shared" si="192"/>
        <v>N200</v>
      </c>
      <c r="H6187" t="str">
        <f t="shared" si="193"/>
        <v>74717</v>
      </c>
      <c r="I6187" t="str">
        <f>VLOOKUP(F6187,Period!A:B,2,0)</f>
        <v>January</v>
      </c>
      <c r="J6187" t="str">
        <f>VLOOKUP(H6187,ap[[item_code]:[series_title]],2,0)</f>
        <v>Automotive diesel fuel, per gallon/3.785 liters in U.S. city average, average price, not seasonally adjusted</v>
      </c>
      <c r="K6187" t="str">
        <f>VLOOKUP(G6187,Areas!A:B,2,0)</f>
        <v>Midwest - Size Class B/C</v>
      </c>
    </row>
    <row r="6188" spans="1:11" x14ac:dyDescent="0.3">
      <c r="A6188" t="s">
        <v>2472</v>
      </c>
      <c r="B6188">
        <v>2017</v>
      </c>
      <c r="C6188" t="s">
        <v>89</v>
      </c>
      <c r="D6188" s="4">
        <v>2.407</v>
      </c>
      <c r="E6188" t="s">
        <v>12</v>
      </c>
      <c r="F6188" t="s">
        <v>13</v>
      </c>
      <c r="G6188" t="str">
        <f t="shared" si="192"/>
        <v>N200</v>
      </c>
      <c r="H6188" t="str">
        <f t="shared" si="193"/>
        <v>74717</v>
      </c>
      <c r="I6188" t="str">
        <f>VLOOKUP(F6188,Period!A:B,2,0)</f>
        <v>January</v>
      </c>
      <c r="J6188" t="str">
        <f>VLOOKUP(H6188,ap[[item_code]:[series_title]],2,0)</f>
        <v>Automotive diesel fuel, per gallon/3.785 liters in U.S. city average, average price, not seasonally adjusted</v>
      </c>
      <c r="K6188" t="str">
        <f>VLOOKUP(G6188,Areas!A:B,2,0)</f>
        <v>Midwest - Size Class B/C</v>
      </c>
    </row>
    <row r="6189" spans="1:11" x14ac:dyDescent="0.3">
      <c r="A6189" t="s">
        <v>2472</v>
      </c>
      <c r="B6189">
        <v>2017</v>
      </c>
      <c r="C6189" t="s">
        <v>133</v>
      </c>
      <c r="D6189" s="4">
        <v>2.4049999999999998</v>
      </c>
      <c r="E6189" t="s">
        <v>12</v>
      </c>
      <c r="F6189" t="s">
        <v>13</v>
      </c>
      <c r="G6189" t="str">
        <f t="shared" si="192"/>
        <v>N200</v>
      </c>
      <c r="H6189" t="str">
        <f t="shared" si="193"/>
        <v>74717</v>
      </c>
      <c r="I6189" t="str">
        <f>VLOOKUP(F6189,Period!A:B,2,0)</f>
        <v>January</v>
      </c>
      <c r="J6189" t="str">
        <f>VLOOKUP(H6189,ap[[item_code]:[series_title]],2,0)</f>
        <v>Automotive diesel fuel, per gallon/3.785 liters in U.S. city average, average price, not seasonally adjusted</v>
      </c>
      <c r="K6189" t="str">
        <f>VLOOKUP(G6189,Areas!A:B,2,0)</f>
        <v>Midwest - Size Class B/C</v>
      </c>
    </row>
    <row r="6190" spans="1:11" x14ac:dyDescent="0.3">
      <c r="A6190" t="s">
        <v>2472</v>
      </c>
      <c r="B6190">
        <v>2017</v>
      </c>
      <c r="C6190" t="s">
        <v>82</v>
      </c>
      <c r="D6190" s="4">
        <v>2.3980000000000001</v>
      </c>
      <c r="E6190" t="s">
        <v>12</v>
      </c>
      <c r="F6190" t="s">
        <v>13</v>
      </c>
      <c r="G6190" t="str">
        <f t="shared" si="192"/>
        <v>N200</v>
      </c>
      <c r="H6190" t="str">
        <f t="shared" si="193"/>
        <v>74717</v>
      </c>
      <c r="I6190" t="str">
        <f>VLOOKUP(F6190,Period!A:B,2,0)</f>
        <v>January</v>
      </c>
      <c r="J6190" t="str">
        <f>VLOOKUP(H6190,ap[[item_code]:[series_title]],2,0)</f>
        <v>Automotive diesel fuel, per gallon/3.785 liters in U.S. city average, average price, not seasonally adjusted</v>
      </c>
      <c r="K6190" t="str">
        <f>VLOOKUP(G6190,Areas!A:B,2,0)</f>
        <v>Midwest - Size Class B/C</v>
      </c>
    </row>
    <row r="6191" spans="1:11" x14ac:dyDescent="0.3">
      <c r="A6191" t="s">
        <v>2472</v>
      </c>
      <c r="B6191">
        <v>2017</v>
      </c>
      <c r="C6191" t="s">
        <v>69</v>
      </c>
      <c r="D6191" s="4">
        <v>2.4729999999999999</v>
      </c>
      <c r="E6191" t="s">
        <v>12</v>
      </c>
      <c r="F6191" t="s">
        <v>13</v>
      </c>
      <c r="G6191" t="str">
        <f t="shared" si="192"/>
        <v>N200</v>
      </c>
      <c r="H6191" t="str">
        <f t="shared" si="193"/>
        <v>74717</v>
      </c>
      <c r="I6191" t="str">
        <f>VLOOKUP(F6191,Period!A:B,2,0)</f>
        <v>January</v>
      </c>
      <c r="J6191" t="str">
        <f>VLOOKUP(H6191,ap[[item_code]:[series_title]],2,0)</f>
        <v>Automotive diesel fuel, per gallon/3.785 liters in U.S. city average, average price, not seasonally adjusted</v>
      </c>
      <c r="K6191" t="str">
        <f>VLOOKUP(G6191,Areas!A:B,2,0)</f>
        <v>Midwest - Size Class B/C</v>
      </c>
    </row>
    <row r="6192" spans="1:11" x14ac:dyDescent="0.3">
      <c r="A6192" t="s">
        <v>2472</v>
      </c>
      <c r="B6192">
        <v>2017</v>
      </c>
      <c r="C6192" t="s">
        <v>35</v>
      </c>
      <c r="D6192" s="4">
        <v>2.6760000000000002</v>
      </c>
      <c r="E6192" t="s">
        <v>12</v>
      </c>
      <c r="F6192" t="s">
        <v>13</v>
      </c>
      <c r="G6192" t="str">
        <f t="shared" si="192"/>
        <v>N200</v>
      </c>
      <c r="H6192" t="str">
        <f t="shared" si="193"/>
        <v>74717</v>
      </c>
      <c r="I6192" t="str">
        <f>VLOOKUP(F6192,Period!A:B,2,0)</f>
        <v>January</v>
      </c>
      <c r="J6192" t="str">
        <f>VLOOKUP(H6192,ap[[item_code]:[series_title]],2,0)</f>
        <v>Automotive diesel fuel, per gallon/3.785 liters in U.S. city average, average price, not seasonally adjusted</v>
      </c>
      <c r="K6192" t="str">
        <f>VLOOKUP(G6192,Areas!A:B,2,0)</f>
        <v>Midwest - Size Class B/C</v>
      </c>
    </row>
    <row r="6193" spans="1:11" x14ac:dyDescent="0.3">
      <c r="A6193" t="s">
        <v>2472</v>
      </c>
      <c r="B6193">
        <v>2017</v>
      </c>
      <c r="C6193" t="s">
        <v>14</v>
      </c>
      <c r="D6193" s="4">
        <v>2.7269999999999999</v>
      </c>
      <c r="E6193" t="s">
        <v>12</v>
      </c>
      <c r="F6193" t="s">
        <v>13</v>
      </c>
      <c r="G6193" t="str">
        <f t="shared" si="192"/>
        <v>N200</v>
      </c>
      <c r="H6193" t="str">
        <f t="shared" si="193"/>
        <v>74717</v>
      </c>
      <c r="I6193" t="str">
        <f>VLOOKUP(F6193,Period!A:B,2,0)</f>
        <v>January</v>
      </c>
      <c r="J6193" t="str">
        <f>VLOOKUP(H6193,ap[[item_code]:[series_title]],2,0)</f>
        <v>Automotive diesel fuel, per gallon/3.785 liters in U.S. city average, average price, not seasonally adjusted</v>
      </c>
      <c r="K6193" t="str">
        <f>VLOOKUP(G6193,Areas!A:B,2,0)</f>
        <v>Midwest - Size Class B/C</v>
      </c>
    </row>
    <row r="6194" spans="1:11" x14ac:dyDescent="0.3">
      <c r="A6194" t="s">
        <v>2472</v>
      </c>
      <c r="B6194">
        <v>2017</v>
      </c>
      <c r="C6194" t="s">
        <v>146</v>
      </c>
      <c r="D6194" s="4">
        <v>2.827</v>
      </c>
      <c r="E6194" t="s">
        <v>12</v>
      </c>
      <c r="F6194" t="s">
        <v>13</v>
      </c>
      <c r="G6194" t="str">
        <f t="shared" si="192"/>
        <v>N200</v>
      </c>
      <c r="H6194" t="str">
        <f t="shared" si="193"/>
        <v>74717</v>
      </c>
      <c r="I6194" t="str">
        <f>VLOOKUP(F6194,Period!A:B,2,0)</f>
        <v>January</v>
      </c>
      <c r="J6194" t="str">
        <f>VLOOKUP(H6194,ap[[item_code]:[series_title]],2,0)</f>
        <v>Automotive diesel fuel, per gallon/3.785 liters in U.S. city average, average price, not seasonally adjusted</v>
      </c>
      <c r="K6194" t="str">
        <f>VLOOKUP(G6194,Areas!A:B,2,0)</f>
        <v>Midwest - Size Class B/C</v>
      </c>
    </row>
    <row r="6195" spans="1:11" x14ac:dyDescent="0.3">
      <c r="A6195" t="s">
        <v>2472</v>
      </c>
      <c r="B6195">
        <v>2017</v>
      </c>
      <c r="C6195" t="s">
        <v>18</v>
      </c>
      <c r="D6195" s="4">
        <v>2.8410000000000002</v>
      </c>
      <c r="E6195" t="s">
        <v>12</v>
      </c>
      <c r="F6195" t="s">
        <v>13</v>
      </c>
      <c r="G6195" t="str">
        <f t="shared" si="192"/>
        <v>N200</v>
      </c>
      <c r="H6195" t="str">
        <f t="shared" si="193"/>
        <v>74717</v>
      </c>
      <c r="I6195" t="str">
        <f>VLOOKUP(F6195,Period!A:B,2,0)</f>
        <v>January</v>
      </c>
      <c r="J6195" t="str">
        <f>VLOOKUP(H6195,ap[[item_code]:[series_title]],2,0)</f>
        <v>Automotive diesel fuel, per gallon/3.785 liters in U.S. city average, average price, not seasonally adjusted</v>
      </c>
      <c r="K6195" t="str">
        <f>VLOOKUP(G6195,Areas!A:B,2,0)</f>
        <v>Midwest - Size Class B/C</v>
      </c>
    </row>
    <row r="6196" spans="1:11" x14ac:dyDescent="0.3">
      <c r="A6196" t="s">
        <v>2472</v>
      </c>
      <c r="B6196">
        <v>2018</v>
      </c>
      <c r="C6196" t="s">
        <v>13</v>
      </c>
      <c r="D6196" s="4">
        <v>2.8849999999999998</v>
      </c>
      <c r="E6196" t="s">
        <v>12</v>
      </c>
      <c r="F6196" t="s">
        <v>13</v>
      </c>
      <c r="G6196" t="str">
        <f t="shared" si="192"/>
        <v>N200</v>
      </c>
      <c r="H6196" t="str">
        <f t="shared" si="193"/>
        <v>74717</v>
      </c>
      <c r="I6196" t="str">
        <f>VLOOKUP(F6196,Period!A:B,2,0)</f>
        <v>January</v>
      </c>
      <c r="J6196" t="str">
        <f>VLOOKUP(H6196,ap[[item_code]:[series_title]],2,0)</f>
        <v>Automotive diesel fuel, per gallon/3.785 liters in U.S. city average, average price, not seasonally adjusted</v>
      </c>
      <c r="K6196" t="str">
        <f>VLOOKUP(G6196,Areas!A:B,2,0)</f>
        <v>Midwest - Size Class B/C</v>
      </c>
    </row>
    <row r="6197" spans="1:11" x14ac:dyDescent="0.3">
      <c r="A6197" t="s">
        <v>2472</v>
      </c>
      <c r="B6197">
        <v>2018</v>
      </c>
      <c r="C6197" t="s">
        <v>183</v>
      </c>
      <c r="D6197" s="4">
        <v>2.9260000000000002</v>
      </c>
      <c r="E6197" t="s">
        <v>12</v>
      </c>
      <c r="F6197" t="s">
        <v>13</v>
      </c>
      <c r="G6197" t="str">
        <f t="shared" si="192"/>
        <v>N200</v>
      </c>
      <c r="H6197" t="str">
        <f t="shared" si="193"/>
        <v>74717</v>
      </c>
      <c r="I6197" t="str">
        <f>VLOOKUP(F6197,Period!A:B,2,0)</f>
        <v>January</v>
      </c>
      <c r="J6197" t="str">
        <f>VLOOKUP(H6197,ap[[item_code]:[series_title]],2,0)</f>
        <v>Automotive diesel fuel, per gallon/3.785 liters in U.S. city average, average price, not seasonally adjusted</v>
      </c>
      <c r="K6197" t="str">
        <f>VLOOKUP(G6197,Areas!A:B,2,0)</f>
        <v>Midwest - Size Class B/C</v>
      </c>
    </row>
    <row r="6198" spans="1:11" x14ac:dyDescent="0.3">
      <c r="A6198" t="s">
        <v>2472</v>
      </c>
      <c r="B6198">
        <v>2018</v>
      </c>
      <c r="C6198" t="s">
        <v>25</v>
      </c>
      <c r="D6198" s="4">
        <v>2.8570000000000002</v>
      </c>
      <c r="E6198" t="s">
        <v>12</v>
      </c>
      <c r="F6198" t="s">
        <v>13</v>
      </c>
      <c r="G6198" t="str">
        <f t="shared" si="192"/>
        <v>N200</v>
      </c>
      <c r="H6198" t="str">
        <f t="shared" si="193"/>
        <v>74717</v>
      </c>
      <c r="I6198" t="str">
        <f>VLOOKUP(F6198,Period!A:B,2,0)</f>
        <v>January</v>
      </c>
      <c r="J6198" t="str">
        <f>VLOOKUP(H6198,ap[[item_code]:[series_title]],2,0)</f>
        <v>Automotive diesel fuel, per gallon/3.785 liters in U.S. city average, average price, not seasonally adjusted</v>
      </c>
      <c r="K6198" t="str">
        <f>VLOOKUP(G6198,Areas!A:B,2,0)</f>
        <v>Midwest - Size Class B/C</v>
      </c>
    </row>
    <row r="6199" spans="1:11" x14ac:dyDescent="0.3">
      <c r="A6199" t="s">
        <v>2472</v>
      </c>
      <c r="B6199">
        <v>2018</v>
      </c>
      <c r="C6199" t="s">
        <v>93</v>
      </c>
      <c r="D6199" s="4">
        <v>2.9009999999999998</v>
      </c>
      <c r="E6199" t="s">
        <v>12</v>
      </c>
      <c r="F6199" t="s">
        <v>13</v>
      </c>
      <c r="G6199" t="str">
        <f t="shared" si="192"/>
        <v>N200</v>
      </c>
      <c r="H6199" t="str">
        <f t="shared" si="193"/>
        <v>74717</v>
      </c>
      <c r="I6199" t="str">
        <f>VLOOKUP(F6199,Period!A:B,2,0)</f>
        <v>January</v>
      </c>
      <c r="J6199" t="str">
        <f>VLOOKUP(H6199,ap[[item_code]:[series_title]],2,0)</f>
        <v>Automotive diesel fuel, per gallon/3.785 liters in U.S. city average, average price, not seasonally adjusted</v>
      </c>
      <c r="K6199" t="str">
        <f>VLOOKUP(G6199,Areas!A:B,2,0)</f>
        <v>Midwest - Size Class B/C</v>
      </c>
    </row>
    <row r="6200" spans="1:11" x14ac:dyDescent="0.3">
      <c r="A6200" t="s">
        <v>2472</v>
      </c>
      <c r="B6200">
        <v>2018</v>
      </c>
      <c r="C6200" t="s">
        <v>89</v>
      </c>
      <c r="D6200" s="4">
        <v>3.04</v>
      </c>
      <c r="E6200" t="s">
        <v>12</v>
      </c>
      <c r="F6200" t="s">
        <v>13</v>
      </c>
      <c r="G6200" t="str">
        <f t="shared" si="192"/>
        <v>N200</v>
      </c>
      <c r="H6200" t="str">
        <f t="shared" si="193"/>
        <v>74717</v>
      </c>
      <c r="I6200" t="str">
        <f>VLOOKUP(F6200,Period!A:B,2,0)</f>
        <v>January</v>
      </c>
      <c r="J6200" t="str">
        <f>VLOOKUP(H6200,ap[[item_code]:[series_title]],2,0)</f>
        <v>Automotive diesel fuel, per gallon/3.785 liters in U.S. city average, average price, not seasonally adjusted</v>
      </c>
      <c r="K6200" t="str">
        <f>VLOOKUP(G6200,Areas!A:B,2,0)</f>
        <v>Midwest - Size Class B/C</v>
      </c>
    </row>
    <row r="6201" spans="1:11" x14ac:dyDescent="0.3">
      <c r="A6201" t="s">
        <v>2472</v>
      </c>
      <c r="B6201">
        <v>2018</v>
      </c>
      <c r="C6201" t="s">
        <v>133</v>
      </c>
      <c r="D6201" s="4">
        <v>3.085</v>
      </c>
      <c r="E6201" t="s">
        <v>12</v>
      </c>
      <c r="F6201" t="s">
        <v>13</v>
      </c>
      <c r="G6201" t="str">
        <f t="shared" si="192"/>
        <v>N200</v>
      </c>
      <c r="H6201" t="str">
        <f t="shared" si="193"/>
        <v>74717</v>
      </c>
      <c r="I6201" t="str">
        <f>VLOOKUP(F6201,Period!A:B,2,0)</f>
        <v>January</v>
      </c>
      <c r="J6201" t="str">
        <f>VLOOKUP(H6201,ap[[item_code]:[series_title]],2,0)</f>
        <v>Automotive diesel fuel, per gallon/3.785 liters in U.S. city average, average price, not seasonally adjusted</v>
      </c>
      <c r="K6201" t="str">
        <f>VLOOKUP(G6201,Areas!A:B,2,0)</f>
        <v>Midwest - Size Class B/C</v>
      </c>
    </row>
    <row r="6202" spans="1:11" x14ac:dyDescent="0.3">
      <c r="A6202" t="s">
        <v>2472</v>
      </c>
      <c r="B6202">
        <v>2018</v>
      </c>
      <c r="C6202" t="s">
        <v>82</v>
      </c>
      <c r="D6202" s="4">
        <v>3.052</v>
      </c>
      <c r="E6202" t="s">
        <v>12</v>
      </c>
      <c r="F6202" t="s">
        <v>13</v>
      </c>
      <c r="G6202" t="str">
        <f t="shared" si="192"/>
        <v>N200</v>
      </c>
      <c r="H6202" t="str">
        <f t="shared" si="193"/>
        <v>74717</v>
      </c>
      <c r="I6202" t="str">
        <f>VLOOKUP(F6202,Period!A:B,2,0)</f>
        <v>January</v>
      </c>
      <c r="J6202" t="str">
        <f>VLOOKUP(H6202,ap[[item_code]:[series_title]],2,0)</f>
        <v>Automotive diesel fuel, per gallon/3.785 liters in U.S. city average, average price, not seasonally adjusted</v>
      </c>
      <c r="K6202" t="str">
        <f>VLOOKUP(G6202,Areas!A:B,2,0)</f>
        <v>Midwest - Size Class B/C</v>
      </c>
    </row>
    <row r="6203" spans="1:11" x14ac:dyDescent="0.3">
      <c r="A6203" t="s">
        <v>2472</v>
      </c>
      <c r="B6203">
        <v>2018</v>
      </c>
      <c r="C6203" t="s">
        <v>69</v>
      </c>
      <c r="D6203" s="4">
        <v>3.0219999999999998</v>
      </c>
      <c r="E6203" t="s">
        <v>12</v>
      </c>
      <c r="F6203" t="s">
        <v>13</v>
      </c>
      <c r="G6203" t="str">
        <f t="shared" si="192"/>
        <v>N200</v>
      </c>
      <c r="H6203" t="str">
        <f t="shared" si="193"/>
        <v>74717</v>
      </c>
      <c r="I6203" t="str">
        <f>VLOOKUP(F6203,Period!A:B,2,0)</f>
        <v>January</v>
      </c>
      <c r="J6203" t="str">
        <f>VLOOKUP(H6203,ap[[item_code]:[series_title]],2,0)</f>
        <v>Automotive diesel fuel, per gallon/3.785 liters in U.S. city average, average price, not seasonally adjusted</v>
      </c>
      <c r="K6203" t="str">
        <f>VLOOKUP(G6203,Areas!A:B,2,0)</f>
        <v>Midwest - Size Class B/C</v>
      </c>
    </row>
    <row r="6204" spans="1:11" x14ac:dyDescent="0.3">
      <c r="A6204" t="s">
        <v>2472</v>
      </c>
      <c r="B6204">
        <v>2018</v>
      </c>
      <c r="C6204" t="s">
        <v>35</v>
      </c>
      <c r="D6204" s="4">
        <v>3.0720000000000001</v>
      </c>
      <c r="E6204" t="s">
        <v>12</v>
      </c>
      <c r="F6204" t="s">
        <v>13</v>
      </c>
      <c r="G6204" t="str">
        <f t="shared" si="192"/>
        <v>N200</v>
      </c>
      <c r="H6204" t="str">
        <f t="shared" si="193"/>
        <v>74717</v>
      </c>
      <c r="I6204" t="str">
        <f>VLOOKUP(F6204,Period!A:B,2,0)</f>
        <v>January</v>
      </c>
      <c r="J6204" t="str">
        <f>VLOOKUP(H6204,ap[[item_code]:[series_title]],2,0)</f>
        <v>Automotive diesel fuel, per gallon/3.785 liters in U.S. city average, average price, not seasonally adjusted</v>
      </c>
      <c r="K6204" t="str">
        <f>VLOOKUP(G6204,Areas!A:B,2,0)</f>
        <v>Midwest - Size Class B/C</v>
      </c>
    </row>
    <row r="6205" spans="1:11" x14ac:dyDescent="0.3">
      <c r="A6205" t="s">
        <v>2472</v>
      </c>
      <c r="B6205">
        <v>2018</v>
      </c>
      <c r="C6205" t="s">
        <v>14</v>
      </c>
      <c r="D6205" s="4">
        <v>3.2040000000000002</v>
      </c>
      <c r="E6205" t="s">
        <v>12</v>
      </c>
      <c r="F6205" t="s">
        <v>13</v>
      </c>
      <c r="G6205" t="str">
        <f t="shared" si="192"/>
        <v>N200</v>
      </c>
      <c r="H6205" t="str">
        <f t="shared" si="193"/>
        <v>74717</v>
      </c>
      <c r="I6205" t="str">
        <f>VLOOKUP(F6205,Period!A:B,2,0)</f>
        <v>January</v>
      </c>
      <c r="J6205" t="str">
        <f>VLOOKUP(H6205,ap[[item_code]:[series_title]],2,0)</f>
        <v>Automotive diesel fuel, per gallon/3.785 liters in U.S. city average, average price, not seasonally adjusted</v>
      </c>
      <c r="K6205" t="str">
        <f>VLOOKUP(G6205,Areas!A:B,2,0)</f>
        <v>Midwest - Size Class B/C</v>
      </c>
    </row>
    <row r="6206" spans="1:11" x14ac:dyDescent="0.3">
      <c r="A6206" t="s">
        <v>2472</v>
      </c>
      <c r="B6206">
        <v>2018</v>
      </c>
      <c r="C6206" t="s">
        <v>146</v>
      </c>
      <c r="D6206" s="4">
        <v>3.133</v>
      </c>
      <c r="E6206" t="s">
        <v>12</v>
      </c>
      <c r="F6206" t="s">
        <v>13</v>
      </c>
      <c r="G6206" t="str">
        <f t="shared" si="192"/>
        <v>N200</v>
      </c>
      <c r="H6206" t="str">
        <f t="shared" si="193"/>
        <v>74717</v>
      </c>
      <c r="I6206" t="str">
        <f>VLOOKUP(F6206,Period!A:B,2,0)</f>
        <v>January</v>
      </c>
      <c r="J6206" t="str">
        <f>VLOOKUP(H6206,ap[[item_code]:[series_title]],2,0)</f>
        <v>Automotive diesel fuel, per gallon/3.785 liters in U.S. city average, average price, not seasonally adjusted</v>
      </c>
      <c r="K6206" t="str">
        <f>VLOOKUP(G6206,Areas!A:B,2,0)</f>
        <v>Midwest - Size Class B/C</v>
      </c>
    </row>
    <row r="6207" spans="1:11" x14ac:dyDescent="0.3">
      <c r="A6207" t="s">
        <v>2472</v>
      </c>
      <c r="B6207">
        <v>2018</v>
      </c>
      <c r="C6207" t="s">
        <v>18</v>
      </c>
      <c r="D6207" s="4">
        <v>2.9809999999999999</v>
      </c>
      <c r="E6207" t="s">
        <v>12</v>
      </c>
      <c r="F6207" t="s">
        <v>13</v>
      </c>
      <c r="G6207" t="str">
        <f t="shared" si="192"/>
        <v>N200</v>
      </c>
      <c r="H6207" t="str">
        <f t="shared" si="193"/>
        <v>74717</v>
      </c>
      <c r="I6207" t="str">
        <f>VLOOKUP(F6207,Period!A:B,2,0)</f>
        <v>January</v>
      </c>
      <c r="J6207" t="str">
        <f>VLOOKUP(H6207,ap[[item_code]:[series_title]],2,0)</f>
        <v>Automotive diesel fuel, per gallon/3.785 liters in U.S. city average, average price, not seasonally adjusted</v>
      </c>
      <c r="K6207" t="str">
        <f>VLOOKUP(G6207,Areas!A:B,2,0)</f>
        <v>Midwest - Size Class B/C</v>
      </c>
    </row>
    <row r="6208" spans="1:11" x14ac:dyDescent="0.3">
      <c r="A6208" t="s">
        <v>2472</v>
      </c>
      <c r="B6208">
        <v>2019</v>
      </c>
      <c r="C6208" t="s">
        <v>13</v>
      </c>
      <c r="D6208" s="4">
        <v>2.8210000000000002</v>
      </c>
      <c r="E6208" t="s">
        <v>12</v>
      </c>
      <c r="F6208" t="s">
        <v>13</v>
      </c>
      <c r="G6208" t="str">
        <f t="shared" si="192"/>
        <v>N200</v>
      </c>
      <c r="H6208" t="str">
        <f t="shared" si="193"/>
        <v>74717</v>
      </c>
      <c r="I6208" t="str">
        <f>VLOOKUP(F6208,Period!A:B,2,0)</f>
        <v>January</v>
      </c>
      <c r="J6208" t="str">
        <f>VLOOKUP(H6208,ap[[item_code]:[series_title]],2,0)</f>
        <v>Automotive diesel fuel, per gallon/3.785 liters in U.S. city average, average price, not seasonally adjusted</v>
      </c>
      <c r="K6208" t="str">
        <f>VLOOKUP(G6208,Areas!A:B,2,0)</f>
        <v>Midwest - Size Class B/C</v>
      </c>
    </row>
    <row r="6209" spans="1:11" x14ac:dyDescent="0.3">
      <c r="A6209" t="s">
        <v>2472</v>
      </c>
      <c r="B6209">
        <v>2019</v>
      </c>
      <c r="C6209" t="s">
        <v>183</v>
      </c>
      <c r="D6209" s="4">
        <v>2.7850000000000001</v>
      </c>
      <c r="E6209" t="s">
        <v>12</v>
      </c>
      <c r="F6209" t="s">
        <v>13</v>
      </c>
      <c r="G6209" t="str">
        <f t="shared" si="192"/>
        <v>N200</v>
      </c>
      <c r="H6209" t="str">
        <f t="shared" si="193"/>
        <v>74717</v>
      </c>
      <c r="I6209" t="str">
        <f>VLOOKUP(F6209,Period!A:B,2,0)</f>
        <v>January</v>
      </c>
      <c r="J6209" t="str">
        <f>VLOOKUP(H6209,ap[[item_code]:[series_title]],2,0)</f>
        <v>Automotive diesel fuel, per gallon/3.785 liters in U.S. city average, average price, not seasonally adjusted</v>
      </c>
      <c r="K6209" t="str">
        <f>VLOOKUP(G6209,Areas!A:B,2,0)</f>
        <v>Midwest - Size Class B/C</v>
      </c>
    </row>
    <row r="6210" spans="1:11" x14ac:dyDescent="0.3">
      <c r="A6210" t="s">
        <v>2472</v>
      </c>
      <c r="B6210">
        <v>2019</v>
      </c>
      <c r="C6210" t="s">
        <v>25</v>
      </c>
      <c r="D6210" s="4">
        <v>2.9159999999999999</v>
      </c>
      <c r="E6210" t="s">
        <v>12</v>
      </c>
      <c r="F6210" t="s">
        <v>13</v>
      </c>
      <c r="G6210" t="str">
        <f t="shared" si="192"/>
        <v>N200</v>
      </c>
      <c r="H6210" t="str">
        <f t="shared" si="193"/>
        <v>74717</v>
      </c>
      <c r="I6210" t="str">
        <f>VLOOKUP(F6210,Period!A:B,2,0)</f>
        <v>January</v>
      </c>
      <c r="J6210" t="str">
        <f>VLOOKUP(H6210,ap[[item_code]:[series_title]],2,0)</f>
        <v>Automotive diesel fuel, per gallon/3.785 liters in U.S. city average, average price, not seasonally adjusted</v>
      </c>
      <c r="K6210" t="str">
        <f>VLOOKUP(G6210,Areas!A:B,2,0)</f>
        <v>Midwest - Size Class B/C</v>
      </c>
    </row>
    <row r="6211" spans="1:11" x14ac:dyDescent="0.3">
      <c r="A6211" t="s">
        <v>2472</v>
      </c>
      <c r="B6211">
        <v>2019</v>
      </c>
      <c r="C6211" t="s">
        <v>93</v>
      </c>
      <c r="D6211" s="4">
        <v>2.9220000000000002</v>
      </c>
      <c r="E6211" t="s">
        <v>12</v>
      </c>
      <c r="F6211" t="s">
        <v>13</v>
      </c>
      <c r="G6211" t="str">
        <f t="shared" ref="G6211:G6274" si="194">MID(A6211,4,4)</f>
        <v>N200</v>
      </c>
      <c r="H6211" t="str">
        <f t="shared" ref="H6211:H6274" si="195">MID(A6211,8,5)</f>
        <v>74717</v>
      </c>
      <c r="I6211" t="str">
        <f>VLOOKUP(F6211,Period!A:B,2,0)</f>
        <v>January</v>
      </c>
      <c r="J6211" t="str">
        <f>VLOOKUP(H6211,ap[[item_code]:[series_title]],2,0)</f>
        <v>Automotive diesel fuel, per gallon/3.785 liters in U.S. city average, average price, not seasonally adjusted</v>
      </c>
      <c r="K6211" t="str">
        <f>VLOOKUP(G6211,Areas!A:B,2,0)</f>
        <v>Midwest - Size Class B/C</v>
      </c>
    </row>
    <row r="6212" spans="1:11" x14ac:dyDescent="0.3">
      <c r="A6212" t="s">
        <v>2472</v>
      </c>
      <c r="B6212">
        <v>2019</v>
      </c>
      <c r="C6212" t="s">
        <v>89</v>
      </c>
      <c r="D6212" s="4">
        <v>2.956</v>
      </c>
      <c r="E6212" t="s">
        <v>12</v>
      </c>
      <c r="F6212" t="s">
        <v>13</v>
      </c>
      <c r="G6212" t="str">
        <f t="shared" si="194"/>
        <v>N200</v>
      </c>
      <c r="H6212" t="str">
        <f t="shared" si="195"/>
        <v>74717</v>
      </c>
      <c r="I6212" t="str">
        <f>VLOOKUP(F6212,Period!A:B,2,0)</f>
        <v>January</v>
      </c>
      <c r="J6212" t="str">
        <f>VLOOKUP(H6212,ap[[item_code]:[series_title]],2,0)</f>
        <v>Automotive diesel fuel, per gallon/3.785 liters in U.S. city average, average price, not seasonally adjusted</v>
      </c>
      <c r="K6212" t="str">
        <f>VLOOKUP(G6212,Areas!A:B,2,0)</f>
        <v>Midwest - Size Class B/C</v>
      </c>
    </row>
    <row r="6213" spans="1:11" x14ac:dyDescent="0.3">
      <c r="A6213" t="s">
        <v>2472</v>
      </c>
      <c r="B6213">
        <v>2019</v>
      </c>
      <c r="C6213" t="s">
        <v>133</v>
      </c>
      <c r="D6213" s="4">
        <v>2.9039999999999999</v>
      </c>
      <c r="E6213" t="s">
        <v>12</v>
      </c>
      <c r="F6213" t="s">
        <v>13</v>
      </c>
      <c r="G6213" t="str">
        <f t="shared" si="194"/>
        <v>N200</v>
      </c>
      <c r="H6213" t="str">
        <f t="shared" si="195"/>
        <v>74717</v>
      </c>
      <c r="I6213" t="str">
        <f>VLOOKUP(F6213,Period!A:B,2,0)</f>
        <v>January</v>
      </c>
      <c r="J6213" t="str">
        <f>VLOOKUP(H6213,ap[[item_code]:[series_title]],2,0)</f>
        <v>Automotive diesel fuel, per gallon/3.785 liters in U.S. city average, average price, not seasonally adjusted</v>
      </c>
      <c r="K6213" t="str">
        <f>VLOOKUP(G6213,Areas!A:B,2,0)</f>
        <v>Midwest - Size Class B/C</v>
      </c>
    </row>
    <row r="6214" spans="1:11" x14ac:dyDescent="0.3">
      <c r="A6214" t="s">
        <v>2472</v>
      </c>
      <c r="B6214">
        <v>2019</v>
      </c>
      <c r="C6214" t="s">
        <v>82</v>
      </c>
      <c r="D6214" s="4">
        <v>2.8860000000000001</v>
      </c>
      <c r="E6214" t="s">
        <v>12</v>
      </c>
      <c r="F6214" t="s">
        <v>13</v>
      </c>
      <c r="G6214" t="str">
        <f t="shared" si="194"/>
        <v>N200</v>
      </c>
      <c r="H6214" t="str">
        <f t="shared" si="195"/>
        <v>74717</v>
      </c>
      <c r="I6214" t="str">
        <f>VLOOKUP(F6214,Period!A:B,2,0)</f>
        <v>January</v>
      </c>
      <c r="J6214" t="str">
        <f>VLOOKUP(H6214,ap[[item_code]:[series_title]],2,0)</f>
        <v>Automotive diesel fuel, per gallon/3.785 liters in U.S. city average, average price, not seasonally adjusted</v>
      </c>
      <c r="K6214" t="str">
        <f>VLOOKUP(G6214,Areas!A:B,2,0)</f>
        <v>Midwest - Size Class B/C</v>
      </c>
    </row>
    <row r="6215" spans="1:11" x14ac:dyDescent="0.3">
      <c r="A6215" t="s">
        <v>2472</v>
      </c>
      <c r="B6215">
        <v>2019</v>
      </c>
      <c r="C6215" t="s">
        <v>69</v>
      </c>
      <c r="D6215" s="4">
        <v>2.8130000000000002</v>
      </c>
      <c r="E6215" t="s">
        <v>12</v>
      </c>
      <c r="F6215" t="s">
        <v>13</v>
      </c>
      <c r="G6215" t="str">
        <f t="shared" si="194"/>
        <v>N200</v>
      </c>
      <c r="H6215" t="str">
        <f t="shared" si="195"/>
        <v>74717</v>
      </c>
      <c r="I6215" t="str">
        <f>VLOOKUP(F6215,Period!A:B,2,0)</f>
        <v>January</v>
      </c>
      <c r="J6215" t="str">
        <f>VLOOKUP(H6215,ap[[item_code]:[series_title]],2,0)</f>
        <v>Automotive diesel fuel, per gallon/3.785 liters in U.S. city average, average price, not seasonally adjusted</v>
      </c>
      <c r="K6215" t="str">
        <f>VLOOKUP(G6215,Areas!A:B,2,0)</f>
        <v>Midwest - Size Class B/C</v>
      </c>
    </row>
    <row r="6216" spans="1:11" x14ac:dyDescent="0.3">
      <c r="A6216" t="s">
        <v>2472</v>
      </c>
      <c r="B6216">
        <v>2019</v>
      </c>
      <c r="C6216" t="s">
        <v>35</v>
      </c>
      <c r="D6216" s="4">
        <v>2.8180000000000001</v>
      </c>
      <c r="E6216" t="s">
        <v>12</v>
      </c>
      <c r="F6216" t="s">
        <v>13</v>
      </c>
      <c r="G6216" t="str">
        <f t="shared" si="194"/>
        <v>N200</v>
      </c>
      <c r="H6216" t="str">
        <f t="shared" si="195"/>
        <v>74717</v>
      </c>
      <c r="I6216" t="str">
        <f>VLOOKUP(F6216,Period!A:B,2,0)</f>
        <v>January</v>
      </c>
      <c r="J6216" t="str">
        <f>VLOOKUP(H6216,ap[[item_code]:[series_title]],2,0)</f>
        <v>Automotive diesel fuel, per gallon/3.785 liters in U.S. city average, average price, not seasonally adjusted</v>
      </c>
      <c r="K6216" t="str">
        <f>VLOOKUP(G6216,Areas!A:B,2,0)</f>
        <v>Midwest - Size Class B/C</v>
      </c>
    </row>
    <row r="6217" spans="1:11" x14ac:dyDescent="0.3">
      <c r="A6217" t="s">
        <v>2472</v>
      </c>
      <c r="B6217">
        <v>2019</v>
      </c>
      <c r="C6217" t="s">
        <v>14</v>
      </c>
      <c r="D6217" s="4">
        <v>2.923</v>
      </c>
      <c r="E6217" t="s">
        <v>12</v>
      </c>
      <c r="F6217" t="s">
        <v>13</v>
      </c>
      <c r="G6217" t="str">
        <f t="shared" si="194"/>
        <v>N200</v>
      </c>
      <c r="H6217" t="str">
        <f t="shared" si="195"/>
        <v>74717</v>
      </c>
      <c r="I6217" t="str">
        <f>VLOOKUP(F6217,Period!A:B,2,0)</f>
        <v>January</v>
      </c>
      <c r="J6217" t="str">
        <f>VLOOKUP(H6217,ap[[item_code]:[series_title]],2,0)</f>
        <v>Automotive diesel fuel, per gallon/3.785 liters in U.S. city average, average price, not seasonally adjusted</v>
      </c>
      <c r="K6217" t="str">
        <f>VLOOKUP(G6217,Areas!A:B,2,0)</f>
        <v>Midwest - Size Class B/C</v>
      </c>
    </row>
    <row r="6218" spans="1:11" x14ac:dyDescent="0.3">
      <c r="A6218" t="s">
        <v>2472</v>
      </c>
      <c r="B6218">
        <v>2019</v>
      </c>
      <c r="C6218" t="s">
        <v>146</v>
      </c>
      <c r="D6218" s="4">
        <v>2.891</v>
      </c>
      <c r="E6218" t="s">
        <v>12</v>
      </c>
      <c r="F6218" t="s">
        <v>13</v>
      </c>
      <c r="G6218" t="str">
        <f t="shared" si="194"/>
        <v>N200</v>
      </c>
      <c r="H6218" t="str">
        <f t="shared" si="195"/>
        <v>74717</v>
      </c>
      <c r="I6218" t="str">
        <f>VLOOKUP(F6218,Period!A:B,2,0)</f>
        <v>January</v>
      </c>
      <c r="J6218" t="str">
        <f>VLOOKUP(H6218,ap[[item_code]:[series_title]],2,0)</f>
        <v>Automotive diesel fuel, per gallon/3.785 liters in U.S. city average, average price, not seasonally adjusted</v>
      </c>
      <c r="K6218" t="str">
        <f>VLOOKUP(G6218,Areas!A:B,2,0)</f>
        <v>Midwest - Size Class B/C</v>
      </c>
    </row>
    <row r="6219" spans="1:11" x14ac:dyDescent="0.3">
      <c r="A6219" t="s">
        <v>2472</v>
      </c>
      <c r="B6219">
        <v>2019</v>
      </c>
      <c r="C6219" t="s">
        <v>18</v>
      </c>
      <c r="D6219" s="4">
        <v>2.9359999999999999</v>
      </c>
      <c r="E6219" t="s">
        <v>12</v>
      </c>
      <c r="F6219" t="s">
        <v>13</v>
      </c>
      <c r="G6219" t="str">
        <f t="shared" si="194"/>
        <v>N200</v>
      </c>
      <c r="H6219" t="str">
        <f t="shared" si="195"/>
        <v>74717</v>
      </c>
      <c r="I6219" t="str">
        <f>VLOOKUP(F6219,Period!A:B,2,0)</f>
        <v>January</v>
      </c>
      <c r="J6219" t="str">
        <f>VLOOKUP(H6219,ap[[item_code]:[series_title]],2,0)</f>
        <v>Automotive diesel fuel, per gallon/3.785 liters in U.S. city average, average price, not seasonally adjusted</v>
      </c>
      <c r="K6219" t="str">
        <f>VLOOKUP(G6219,Areas!A:B,2,0)</f>
        <v>Midwest - Size Class B/C</v>
      </c>
    </row>
    <row r="6220" spans="1:11" x14ac:dyDescent="0.3">
      <c r="A6220" t="s">
        <v>2472</v>
      </c>
      <c r="B6220">
        <v>2020</v>
      </c>
      <c r="C6220" t="s">
        <v>13</v>
      </c>
      <c r="D6220" s="4">
        <v>2.8719999999999999</v>
      </c>
      <c r="E6220" t="s">
        <v>12</v>
      </c>
      <c r="F6220" t="s">
        <v>13</v>
      </c>
      <c r="G6220" t="str">
        <f t="shared" si="194"/>
        <v>N200</v>
      </c>
      <c r="H6220" t="str">
        <f t="shared" si="195"/>
        <v>74717</v>
      </c>
      <c r="I6220" t="str">
        <f>VLOOKUP(F6220,Period!A:B,2,0)</f>
        <v>January</v>
      </c>
      <c r="J6220" t="str">
        <f>VLOOKUP(H6220,ap[[item_code]:[series_title]],2,0)</f>
        <v>Automotive diesel fuel, per gallon/3.785 liters in U.S. city average, average price, not seasonally adjusted</v>
      </c>
      <c r="K6220" t="str">
        <f>VLOOKUP(G6220,Areas!A:B,2,0)</f>
        <v>Midwest - Size Class B/C</v>
      </c>
    </row>
    <row r="6221" spans="1:11" x14ac:dyDescent="0.3">
      <c r="A6221" t="s">
        <v>2472</v>
      </c>
      <c r="B6221">
        <v>2020</v>
      </c>
      <c r="C6221" t="s">
        <v>183</v>
      </c>
      <c r="D6221" s="4">
        <v>2.7429999999999999</v>
      </c>
      <c r="E6221" t="s">
        <v>12</v>
      </c>
      <c r="F6221" t="s">
        <v>13</v>
      </c>
      <c r="G6221" t="str">
        <f t="shared" si="194"/>
        <v>N200</v>
      </c>
      <c r="H6221" t="str">
        <f t="shared" si="195"/>
        <v>74717</v>
      </c>
      <c r="I6221" t="str">
        <f>VLOOKUP(F6221,Period!A:B,2,0)</f>
        <v>January</v>
      </c>
      <c r="J6221" t="str">
        <f>VLOOKUP(H6221,ap[[item_code]:[series_title]],2,0)</f>
        <v>Automotive diesel fuel, per gallon/3.785 liters in U.S. city average, average price, not seasonally adjusted</v>
      </c>
      <c r="K6221" t="str">
        <f>VLOOKUP(G6221,Areas!A:B,2,0)</f>
        <v>Midwest - Size Class B/C</v>
      </c>
    </row>
    <row r="6222" spans="1:11" x14ac:dyDescent="0.3">
      <c r="A6222" t="s">
        <v>2472</v>
      </c>
      <c r="B6222">
        <v>2020</v>
      </c>
      <c r="C6222" t="s">
        <v>25</v>
      </c>
      <c r="D6222" s="4">
        <v>2.5609999999999999</v>
      </c>
      <c r="E6222" t="s">
        <v>12</v>
      </c>
      <c r="F6222" t="s">
        <v>13</v>
      </c>
      <c r="G6222" t="str">
        <f t="shared" si="194"/>
        <v>N200</v>
      </c>
      <c r="H6222" t="str">
        <f t="shared" si="195"/>
        <v>74717</v>
      </c>
      <c r="I6222" t="str">
        <f>VLOOKUP(F6222,Period!A:B,2,0)</f>
        <v>January</v>
      </c>
      <c r="J6222" t="str">
        <f>VLOOKUP(H6222,ap[[item_code]:[series_title]],2,0)</f>
        <v>Automotive diesel fuel, per gallon/3.785 liters in U.S. city average, average price, not seasonally adjusted</v>
      </c>
      <c r="K6222" t="str">
        <f>VLOOKUP(G6222,Areas!A:B,2,0)</f>
        <v>Midwest - Size Class B/C</v>
      </c>
    </row>
    <row r="6223" spans="1:11" x14ac:dyDescent="0.3">
      <c r="A6223" t="s">
        <v>2472</v>
      </c>
      <c r="B6223">
        <v>2020</v>
      </c>
      <c r="C6223" t="s">
        <v>93</v>
      </c>
      <c r="D6223" s="4">
        <v>2.3380000000000001</v>
      </c>
      <c r="E6223" t="s">
        <v>12</v>
      </c>
      <c r="F6223" t="s">
        <v>13</v>
      </c>
      <c r="G6223" t="str">
        <f t="shared" si="194"/>
        <v>N200</v>
      </c>
      <c r="H6223" t="str">
        <f t="shared" si="195"/>
        <v>74717</v>
      </c>
      <c r="I6223" t="str">
        <f>VLOOKUP(F6223,Period!A:B,2,0)</f>
        <v>January</v>
      </c>
      <c r="J6223" t="str">
        <f>VLOOKUP(H6223,ap[[item_code]:[series_title]],2,0)</f>
        <v>Automotive diesel fuel, per gallon/3.785 liters in U.S. city average, average price, not seasonally adjusted</v>
      </c>
      <c r="K6223" t="str">
        <f>VLOOKUP(G6223,Areas!A:B,2,0)</f>
        <v>Midwest - Size Class B/C</v>
      </c>
    </row>
    <row r="6224" spans="1:11" x14ac:dyDescent="0.3">
      <c r="A6224" t="s">
        <v>2472</v>
      </c>
      <c r="B6224">
        <v>2020</v>
      </c>
      <c r="C6224" t="s">
        <v>89</v>
      </c>
      <c r="D6224" s="4">
        <v>2.2469999999999999</v>
      </c>
      <c r="E6224" t="s">
        <v>12</v>
      </c>
      <c r="F6224" t="s">
        <v>13</v>
      </c>
      <c r="G6224" t="str">
        <f t="shared" si="194"/>
        <v>N200</v>
      </c>
      <c r="H6224" t="str">
        <f t="shared" si="195"/>
        <v>74717</v>
      </c>
      <c r="I6224" t="str">
        <f>VLOOKUP(F6224,Period!A:B,2,0)</f>
        <v>January</v>
      </c>
      <c r="J6224" t="str">
        <f>VLOOKUP(H6224,ap[[item_code]:[series_title]],2,0)</f>
        <v>Automotive diesel fuel, per gallon/3.785 liters in U.S. city average, average price, not seasonally adjusted</v>
      </c>
      <c r="K6224" t="str">
        <f>VLOOKUP(G6224,Areas!A:B,2,0)</f>
        <v>Midwest - Size Class B/C</v>
      </c>
    </row>
    <row r="6225" spans="1:11" x14ac:dyDescent="0.3">
      <c r="A6225" t="s">
        <v>2472</v>
      </c>
      <c r="B6225">
        <v>2020</v>
      </c>
      <c r="C6225" t="s">
        <v>133</v>
      </c>
      <c r="D6225" s="4">
        <v>2.2919999999999998</v>
      </c>
      <c r="E6225" t="s">
        <v>12</v>
      </c>
      <c r="F6225" t="s">
        <v>13</v>
      </c>
      <c r="G6225" t="str">
        <f t="shared" si="194"/>
        <v>N200</v>
      </c>
      <c r="H6225" t="str">
        <f t="shared" si="195"/>
        <v>74717</v>
      </c>
      <c r="I6225" t="str">
        <f>VLOOKUP(F6225,Period!A:B,2,0)</f>
        <v>January</v>
      </c>
      <c r="J6225" t="str">
        <f>VLOOKUP(H6225,ap[[item_code]:[series_title]],2,0)</f>
        <v>Automotive diesel fuel, per gallon/3.785 liters in U.S. city average, average price, not seasonally adjusted</v>
      </c>
      <c r="K6225" t="str">
        <f>VLOOKUP(G6225,Areas!A:B,2,0)</f>
        <v>Midwest - Size Class B/C</v>
      </c>
    </row>
    <row r="6226" spans="1:11" x14ac:dyDescent="0.3">
      <c r="A6226" t="s">
        <v>2472</v>
      </c>
      <c r="B6226">
        <v>2020</v>
      </c>
      <c r="C6226" t="s">
        <v>82</v>
      </c>
      <c r="D6226" s="4">
        <v>2.2839999999999998</v>
      </c>
      <c r="E6226" t="s">
        <v>12</v>
      </c>
      <c r="F6226" t="s">
        <v>13</v>
      </c>
      <c r="G6226" t="str">
        <f t="shared" si="194"/>
        <v>N200</v>
      </c>
      <c r="H6226" t="str">
        <f t="shared" si="195"/>
        <v>74717</v>
      </c>
      <c r="I6226" t="str">
        <f>VLOOKUP(F6226,Period!A:B,2,0)</f>
        <v>January</v>
      </c>
      <c r="J6226" t="str">
        <f>VLOOKUP(H6226,ap[[item_code]:[series_title]],2,0)</f>
        <v>Automotive diesel fuel, per gallon/3.785 liters in U.S. city average, average price, not seasonally adjusted</v>
      </c>
      <c r="K6226" t="str">
        <f>VLOOKUP(G6226,Areas!A:B,2,0)</f>
        <v>Midwest - Size Class B/C</v>
      </c>
    </row>
    <row r="6227" spans="1:11" x14ac:dyDescent="0.3">
      <c r="A6227" t="s">
        <v>2472</v>
      </c>
      <c r="B6227">
        <v>2020</v>
      </c>
      <c r="C6227" t="s">
        <v>69</v>
      </c>
      <c r="D6227" s="4">
        <v>2.278</v>
      </c>
      <c r="E6227" t="s">
        <v>12</v>
      </c>
      <c r="F6227" t="s">
        <v>13</v>
      </c>
      <c r="G6227" t="str">
        <f t="shared" si="194"/>
        <v>N200</v>
      </c>
      <c r="H6227" t="str">
        <f t="shared" si="195"/>
        <v>74717</v>
      </c>
      <c r="I6227" t="str">
        <f>VLOOKUP(F6227,Period!A:B,2,0)</f>
        <v>January</v>
      </c>
      <c r="J6227" t="str">
        <f>VLOOKUP(H6227,ap[[item_code]:[series_title]],2,0)</f>
        <v>Automotive diesel fuel, per gallon/3.785 liters in U.S. city average, average price, not seasonally adjusted</v>
      </c>
      <c r="K6227" t="str">
        <f>VLOOKUP(G6227,Areas!A:B,2,0)</f>
        <v>Midwest - Size Class B/C</v>
      </c>
    </row>
    <row r="6228" spans="1:11" x14ac:dyDescent="0.3">
      <c r="A6228" t="s">
        <v>2472</v>
      </c>
      <c r="B6228">
        <v>2020</v>
      </c>
      <c r="C6228" t="s">
        <v>35</v>
      </c>
      <c r="D6228" s="4">
        <v>2.254</v>
      </c>
      <c r="E6228" t="s">
        <v>12</v>
      </c>
      <c r="F6228" t="s">
        <v>13</v>
      </c>
      <c r="G6228" t="str">
        <f t="shared" si="194"/>
        <v>N200</v>
      </c>
      <c r="H6228" t="str">
        <f t="shared" si="195"/>
        <v>74717</v>
      </c>
      <c r="I6228" t="str">
        <f>VLOOKUP(F6228,Period!A:B,2,0)</f>
        <v>January</v>
      </c>
      <c r="J6228" t="str">
        <f>VLOOKUP(H6228,ap[[item_code]:[series_title]],2,0)</f>
        <v>Automotive diesel fuel, per gallon/3.785 liters in U.S. city average, average price, not seasonally adjusted</v>
      </c>
      <c r="K6228" t="str">
        <f>VLOOKUP(G6228,Areas!A:B,2,0)</f>
        <v>Midwest - Size Class B/C</v>
      </c>
    </row>
    <row r="6229" spans="1:11" x14ac:dyDescent="0.3">
      <c r="A6229" t="s">
        <v>2472</v>
      </c>
      <c r="B6229">
        <v>2020</v>
      </c>
      <c r="C6229" t="s">
        <v>14</v>
      </c>
      <c r="D6229" s="4">
        <v>2.2090000000000001</v>
      </c>
      <c r="E6229" t="s">
        <v>12</v>
      </c>
      <c r="F6229" t="s">
        <v>13</v>
      </c>
      <c r="G6229" t="str">
        <f t="shared" si="194"/>
        <v>N200</v>
      </c>
      <c r="H6229" t="str">
        <f t="shared" si="195"/>
        <v>74717</v>
      </c>
      <c r="I6229" t="str">
        <f>VLOOKUP(F6229,Period!A:B,2,0)</f>
        <v>January</v>
      </c>
      <c r="J6229" t="str">
        <f>VLOOKUP(H6229,ap[[item_code]:[series_title]],2,0)</f>
        <v>Automotive diesel fuel, per gallon/3.785 liters in U.S. city average, average price, not seasonally adjusted</v>
      </c>
      <c r="K6229" t="str">
        <f>VLOOKUP(G6229,Areas!A:B,2,0)</f>
        <v>Midwest - Size Class B/C</v>
      </c>
    </row>
    <row r="6230" spans="1:11" x14ac:dyDescent="0.3">
      <c r="A6230" t="s">
        <v>2472</v>
      </c>
      <c r="B6230">
        <v>2020</v>
      </c>
      <c r="C6230" t="s">
        <v>146</v>
      </c>
      <c r="D6230" s="4">
        <v>2.2370000000000001</v>
      </c>
      <c r="E6230" t="s">
        <v>12</v>
      </c>
      <c r="F6230" t="s">
        <v>13</v>
      </c>
      <c r="G6230" t="str">
        <f t="shared" si="194"/>
        <v>N200</v>
      </c>
      <c r="H6230" t="str">
        <f t="shared" si="195"/>
        <v>74717</v>
      </c>
      <c r="I6230" t="str">
        <f>VLOOKUP(F6230,Period!A:B,2,0)</f>
        <v>January</v>
      </c>
      <c r="J6230" t="str">
        <f>VLOOKUP(H6230,ap[[item_code]:[series_title]],2,0)</f>
        <v>Automotive diesel fuel, per gallon/3.785 liters in U.S. city average, average price, not seasonally adjusted</v>
      </c>
      <c r="K6230" t="str">
        <f>VLOOKUP(G6230,Areas!A:B,2,0)</f>
        <v>Midwest - Size Class B/C</v>
      </c>
    </row>
    <row r="6231" spans="1:11" x14ac:dyDescent="0.3">
      <c r="A6231" t="s">
        <v>2472</v>
      </c>
      <c r="B6231">
        <v>2020</v>
      </c>
      <c r="C6231" t="s">
        <v>18</v>
      </c>
      <c r="D6231" s="4">
        <v>2.3620000000000001</v>
      </c>
      <c r="E6231" t="s">
        <v>12</v>
      </c>
      <c r="F6231" t="s">
        <v>13</v>
      </c>
      <c r="G6231" t="str">
        <f t="shared" si="194"/>
        <v>N200</v>
      </c>
      <c r="H6231" t="str">
        <f t="shared" si="195"/>
        <v>74717</v>
      </c>
      <c r="I6231" t="str">
        <f>VLOOKUP(F6231,Period!A:B,2,0)</f>
        <v>January</v>
      </c>
      <c r="J6231" t="str">
        <f>VLOOKUP(H6231,ap[[item_code]:[series_title]],2,0)</f>
        <v>Automotive diesel fuel, per gallon/3.785 liters in U.S. city average, average price, not seasonally adjusted</v>
      </c>
      <c r="K6231" t="str">
        <f>VLOOKUP(G6231,Areas!A:B,2,0)</f>
        <v>Midwest - Size Class B/C</v>
      </c>
    </row>
    <row r="6232" spans="1:11" x14ac:dyDescent="0.3">
      <c r="A6232" t="s">
        <v>2472</v>
      </c>
      <c r="B6232">
        <v>2021</v>
      </c>
      <c r="C6232" t="s">
        <v>13</v>
      </c>
      <c r="D6232" s="4">
        <v>2.5299999999999998</v>
      </c>
      <c r="E6232" t="s">
        <v>12</v>
      </c>
      <c r="F6232" t="s">
        <v>13</v>
      </c>
      <c r="G6232" t="str">
        <f t="shared" si="194"/>
        <v>N200</v>
      </c>
      <c r="H6232" t="str">
        <f t="shared" si="195"/>
        <v>74717</v>
      </c>
      <c r="I6232" t="str">
        <f>VLOOKUP(F6232,Period!A:B,2,0)</f>
        <v>January</v>
      </c>
      <c r="J6232" t="str">
        <f>VLOOKUP(H6232,ap[[item_code]:[series_title]],2,0)</f>
        <v>Automotive diesel fuel, per gallon/3.785 liters in U.S. city average, average price, not seasonally adjusted</v>
      </c>
      <c r="K6232" t="str">
        <f>VLOOKUP(G6232,Areas!A:B,2,0)</f>
        <v>Midwest - Size Class B/C</v>
      </c>
    </row>
    <row r="6233" spans="1:11" x14ac:dyDescent="0.3">
      <c r="A6233" t="s">
        <v>2472</v>
      </c>
      <c r="B6233">
        <v>2021</v>
      </c>
      <c r="C6233" t="s">
        <v>183</v>
      </c>
      <c r="D6233" s="4">
        <v>2.7109999999999999</v>
      </c>
      <c r="E6233" t="s">
        <v>12</v>
      </c>
      <c r="F6233" t="s">
        <v>13</v>
      </c>
      <c r="G6233" t="str">
        <f t="shared" si="194"/>
        <v>N200</v>
      </c>
      <c r="H6233" t="str">
        <f t="shared" si="195"/>
        <v>74717</v>
      </c>
      <c r="I6233" t="str">
        <f>VLOOKUP(F6233,Period!A:B,2,0)</f>
        <v>January</v>
      </c>
      <c r="J6233" t="str">
        <f>VLOOKUP(H6233,ap[[item_code]:[series_title]],2,0)</f>
        <v>Automotive diesel fuel, per gallon/3.785 liters in U.S. city average, average price, not seasonally adjusted</v>
      </c>
      <c r="K6233" t="str">
        <f>VLOOKUP(G6233,Areas!A:B,2,0)</f>
        <v>Midwest - Size Class B/C</v>
      </c>
    </row>
    <row r="6234" spans="1:11" x14ac:dyDescent="0.3">
      <c r="A6234" t="s">
        <v>2472</v>
      </c>
      <c r="B6234">
        <v>2021</v>
      </c>
      <c r="C6234" t="s">
        <v>25</v>
      </c>
      <c r="D6234" s="4">
        <v>2.98</v>
      </c>
      <c r="E6234" t="s">
        <v>12</v>
      </c>
      <c r="F6234" t="s">
        <v>13</v>
      </c>
      <c r="G6234" t="str">
        <f t="shared" si="194"/>
        <v>N200</v>
      </c>
      <c r="H6234" t="str">
        <f t="shared" si="195"/>
        <v>74717</v>
      </c>
      <c r="I6234" t="str">
        <f>VLOOKUP(F6234,Period!A:B,2,0)</f>
        <v>January</v>
      </c>
      <c r="J6234" t="str">
        <f>VLOOKUP(H6234,ap[[item_code]:[series_title]],2,0)</f>
        <v>Automotive diesel fuel, per gallon/3.785 liters in U.S. city average, average price, not seasonally adjusted</v>
      </c>
      <c r="K6234" t="str">
        <f>VLOOKUP(G6234,Areas!A:B,2,0)</f>
        <v>Midwest - Size Class B/C</v>
      </c>
    </row>
    <row r="6235" spans="1:11" x14ac:dyDescent="0.3">
      <c r="A6235" t="s">
        <v>2472</v>
      </c>
      <c r="B6235">
        <v>2021</v>
      </c>
      <c r="C6235" t="s">
        <v>93</v>
      </c>
      <c r="D6235" s="4">
        <v>2.9980000000000002</v>
      </c>
      <c r="E6235" t="s">
        <v>12</v>
      </c>
      <c r="F6235" t="s">
        <v>13</v>
      </c>
      <c r="G6235" t="str">
        <f t="shared" si="194"/>
        <v>N200</v>
      </c>
      <c r="H6235" t="str">
        <f t="shared" si="195"/>
        <v>74717</v>
      </c>
      <c r="I6235" t="str">
        <f>VLOOKUP(F6235,Period!A:B,2,0)</f>
        <v>January</v>
      </c>
      <c r="J6235" t="str">
        <f>VLOOKUP(H6235,ap[[item_code]:[series_title]],2,0)</f>
        <v>Automotive diesel fuel, per gallon/3.785 liters in U.S. city average, average price, not seasonally adjusted</v>
      </c>
      <c r="K6235" t="str">
        <f>VLOOKUP(G6235,Areas!A:B,2,0)</f>
        <v>Midwest - Size Class B/C</v>
      </c>
    </row>
    <row r="6236" spans="1:11" x14ac:dyDescent="0.3">
      <c r="A6236" t="s">
        <v>2472</v>
      </c>
      <c r="B6236">
        <v>2021</v>
      </c>
      <c r="C6236" t="s">
        <v>89</v>
      </c>
      <c r="D6236" s="4">
        <v>3.069</v>
      </c>
      <c r="E6236" t="s">
        <v>12</v>
      </c>
      <c r="F6236" t="s">
        <v>13</v>
      </c>
      <c r="G6236" t="str">
        <f t="shared" si="194"/>
        <v>N200</v>
      </c>
      <c r="H6236" t="str">
        <f t="shared" si="195"/>
        <v>74717</v>
      </c>
      <c r="I6236" t="str">
        <f>VLOOKUP(F6236,Period!A:B,2,0)</f>
        <v>January</v>
      </c>
      <c r="J6236" t="str">
        <f>VLOOKUP(H6236,ap[[item_code]:[series_title]],2,0)</f>
        <v>Automotive diesel fuel, per gallon/3.785 liters in U.S. city average, average price, not seasonally adjusted</v>
      </c>
      <c r="K6236" t="str">
        <f>VLOOKUP(G6236,Areas!A:B,2,0)</f>
        <v>Midwest - Size Class B/C</v>
      </c>
    </row>
    <row r="6237" spans="1:11" x14ac:dyDescent="0.3">
      <c r="A6237" t="s">
        <v>2472</v>
      </c>
      <c r="B6237">
        <v>2021</v>
      </c>
      <c r="C6237" t="s">
        <v>133</v>
      </c>
      <c r="D6237" s="4">
        <v>3.2040000000000002</v>
      </c>
      <c r="E6237" t="s">
        <v>12</v>
      </c>
      <c r="F6237" t="s">
        <v>13</v>
      </c>
      <c r="G6237" t="str">
        <f t="shared" si="194"/>
        <v>N200</v>
      </c>
      <c r="H6237" t="str">
        <f t="shared" si="195"/>
        <v>74717</v>
      </c>
      <c r="I6237" t="str">
        <f>VLOOKUP(F6237,Period!A:B,2,0)</f>
        <v>January</v>
      </c>
      <c r="J6237" t="str">
        <f>VLOOKUP(H6237,ap[[item_code]:[series_title]],2,0)</f>
        <v>Automotive diesel fuel, per gallon/3.785 liters in U.S. city average, average price, not seasonally adjusted</v>
      </c>
      <c r="K6237" t="str">
        <f>VLOOKUP(G6237,Areas!A:B,2,0)</f>
        <v>Midwest - Size Class B/C</v>
      </c>
    </row>
    <row r="6238" spans="1:11" x14ac:dyDescent="0.3">
      <c r="A6238" t="s">
        <v>2472</v>
      </c>
      <c r="B6238">
        <v>2021</v>
      </c>
      <c r="C6238" t="s">
        <v>82</v>
      </c>
      <c r="D6238" s="4">
        <v>3.214</v>
      </c>
      <c r="E6238" t="s">
        <v>12</v>
      </c>
      <c r="F6238" t="s">
        <v>13</v>
      </c>
      <c r="G6238" t="str">
        <f t="shared" si="194"/>
        <v>N200</v>
      </c>
      <c r="H6238" t="str">
        <f t="shared" si="195"/>
        <v>74717</v>
      </c>
      <c r="I6238" t="str">
        <f>VLOOKUP(F6238,Period!A:B,2,0)</f>
        <v>January</v>
      </c>
      <c r="J6238" t="str">
        <f>VLOOKUP(H6238,ap[[item_code]:[series_title]],2,0)</f>
        <v>Automotive diesel fuel, per gallon/3.785 liters in U.S. city average, average price, not seasonally adjusted</v>
      </c>
      <c r="K6238" t="str">
        <f>VLOOKUP(G6238,Areas!A:B,2,0)</f>
        <v>Midwest - Size Class B/C</v>
      </c>
    </row>
    <row r="6239" spans="1:11" x14ac:dyDescent="0.3">
      <c r="A6239" t="s">
        <v>2472</v>
      </c>
      <c r="B6239">
        <v>2021</v>
      </c>
      <c r="C6239" t="s">
        <v>69</v>
      </c>
      <c r="D6239" s="4">
        <v>3.2160000000000002</v>
      </c>
      <c r="E6239" t="s">
        <v>12</v>
      </c>
      <c r="F6239" t="s">
        <v>13</v>
      </c>
      <c r="G6239" t="str">
        <f t="shared" si="194"/>
        <v>N200</v>
      </c>
      <c r="H6239" t="str">
        <f t="shared" si="195"/>
        <v>74717</v>
      </c>
      <c r="I6239" t="str">
        <f>VLOOKUP(F6239,Period!A:B,2,0)</f>
        <v>January</v>
      </c>
      <c r="J6239" t="str">
        <f>VLOOKUP(H6239,ap[[item_code]:[series_title]],2,0)</f>
        <v>Automotive diesel fuel, per gallon/3.785 liters in U.S. city average, average price, not seasonally adjusted</v>
      </c>
      <c r="K6239" t="str">
        <f>VLOOKUP(G6239,Areas!A:B,2,0)</f>
        <v>Midwest - Size Class B/C</v>
      </c>
    </row>
    <row r="6240" spans="1:11" x14ac:dyDescent="0.3">
      <c r="A6240" t="s">
        <v>2472</v>
      </c>
      <c r="B6240">
        <v>2021</v>
      </c>
      <c r="C6240" t="s">
        <v>35</v>
      </c>
      <c r="D6240" s="4">
        <v>3.2509999999999999</v>
      </c>
      <c r="E6240" t="s">
        <v>12</v>
      </c>
      <c r="F6240" t="s">
        <v>13</v>
      </c>
      <c r="G6240" t="str">
        <f t="shared" si="194"/>
        <v>N200</v>
      </c>
      <c r="H6240" t="str">
        <f t="shared" si="195"/>
        <v>74717</v>
      </c>
      <c r="I6240" t="str">
        <f>VLOOKUP(F6240,Period!A:B,2,0)</f>
        <v>January</v>
      </c>
      <c r="J6240" t="str">
        <f>VLOOKUP(H6240,ap[[item_code]:[series_title]],2,0)</f>
        <v>Automotive diesel fuel, per gallon/3.785 liters in U.S. city average, average price, not seasonally adjusted</v>
      </c>
      <c r="K6240" t="str">
        <f>VLOOKUP(G6240,Areas!A:B,2,0)</f>
        <v>Midwest - Size Class B/C</v>
      </c>
    </row>
    <row r="6241" spans="1:11" x14ac:dyDescent="0.3">
      <c r="A6241" t="s">
        <v>2472</v>
      </c>
      <c r="B6241">
        <v>2021</v>
      </c>
      <c r="C6241" t="s">
        <v>14</v>
      </c>
      <c r="D6241" s="4">
        <v>3.41</v>
      </c>
      <c r="E6241" t="s">
        <v>12</v>
      </c>
      <c r="F6241" t="s">
        <v>13</v>
      </c>
      <c r="G6241" t="str">
        <f t="shared" si="194"/>
        <v>N200</v>
      </c>
      <c r="H6241" t="str">
        <f t="shared" si="195"/>
        <v>74717</v>
      </c>
      <c r="I6241" t="str">
        <f>VLOOKUP(F6241,Period!A:B,2,0)</f>
        <v>January</v>
      </c>
      <c r="J6241" t="str">
        <f>VLOOKUP(H6241,ap[[item_code]:[series_title]],2,0)</f>
        <v>Automotive diesel fuel, per gallon/3.785 liters in U.S. city average, average price, not seasonally adjusted</v>
      </c>
      <c r="K6241" t="str">
        <f>VLOOKUP(G6241,Areas!A:B,2,0)</f>
        <v>Midwest - Size Class B/C</v>
      </c>
    </row>
    <row r="6242" spans="1:11" x14ac:dyDescent="0.3">
      <c r="A6242" t="s">
        <v>2474</v>
      </c>
      <c r="B6242">
        <v>2015</v>
      </c>
      <c r="C6242" t="s">
        <v>13</v>
      </c>
      <c r="D6242" s="4">
        <v>2.036</v>
      </c>
      <c r="E6242" t="s">
        <v>12</v>
      </c>
      <c r="F6242" t="s">
        <v>13</v>
      </c>
      <c r="G6242" t="str">
        <f t="shared" si="194"/>
        <v>N200</v>
      </c>
      <c r="H6242" t="str">
        <f t="shared" si="195"/>
        <v>7471A</v>
      </c>
      <c r="I6242" t="str">
        <f>VLOOKUP(F6242,Period!A:B,2,0)</f>
        <v>January</v>
      </c>
      <c r="J6242" t="str">
        <f>VLOOKUP(H6242,ap[[item_code]:[series_title]],2,0)</f>
        <v>Gasoline, all types, per gallon/3.785 liters in U.S. city average, average price, not seasonally adjusted</v>
      </c>
      <c r="K6242" t="str">
        <f>VLOOKUP(G6242,Areas!A:B,2,0)</f>
        <v>Midwest - Size Class B/C</v>
      </c>
    </row>
    <row r="6243" spans="1:11" x14ac:dyDescent="0.3">
      <c r="A6243" t="s">
        <v>2474</v>
      </c>
      <c r="B6243">
        <v>2015</v>
      </c>
      <c r="C6243" t="s">
        <v>183</v>
      </c>
      <c r="D6243" s="4">
        <v>2.2530000000000001</v>
      </c>
      <c r="E6243" t="s">
        <v>12</v>
      </c>
      <c r="F6243" t="s">
        <v>13</v>
      </c>
      <c r="G6243" t="str">
        <f t="shared" si="194"/>
        <v>N200</v>
      </c>
      <c r="H6243" t="str">
        <f t="shared" si="195"/>
        <v>7471A</v>
      </c>
      <c r="I6243" t="str">
        <f>VLOOKUP(F6243,Period!A:B,2,0)</f>
        <v>January</v>
      </c>
      <c r="J6243" t="str">
        <f>VLOOKUP(H6243,ap[[item_code]:[series_title]],2,0)</f>
        <v>Gasoline, all types, per gallon/3.785 liters in U.S. city average, average price, not seasonally adjusted</v>
      </c>
      <c r="K6243" t="str">
        <f>VLOOKUP(G6243,Areas!A:B,2,0)</f>
        <v>Midwest - Size Class B/C</v>
      </c>
    </row>
    <row r="6244" spans="1:11" x14ac:dyDescent="0.3">
      <c r="A6244" t="s">
        <v>2474</v>
      </c>
      <c r="B6244">
        <v>2015</v>
      </c>
      <c r="C6244" t="s">
        <v>25</v>
      </c>
      <c r="D6244" s="4">
        <v>2.4169999999999998</v>
      </c>
      <c r="E6244" t="s">
        <v>12</v>
      </c>
      <c r="F6244" t="s">
        <v>13</v>
      </c>
      <c r="G6244" t="str">
        <f t="shared" si="194"/>
        <v>N200</v>
      </c>
      <c r="H6244" t="str">
        <f t="shared" si="195"/>
        <v>7471A</v>
      </c>
      <c r="I6244" t="str">
        <f>VLOOKUP(F6244,Period!A:B,2,0)</f>
        <v>January</v>
      </c>
      <c r="J6244" t="str">
        <f>VLOOKUP(H6244,ap[[item_code]:[series_title]],2,0)</f>
        <v>Gasoline, all types, per gallon/3.785 liters in U.S. city average, average price, not seasonally adjusted</v>
      </c>
      <c r="K6244" t="str">
        <f>VLOOKUP(G6244,Areas!A:B,2,0)</f>
        <v>Midwest - Size Class B/C</v>
      </c>
    </row>
    <row r="6245" spans="1:11" x14ac:dyDescent="0.3">
      <c r="A6245" t="s">
        <v>2474</v>
      </c>
      <c r="B6245">
        <v>2015</v>
      </c>
      <c r="C6245" t="s">
        <v>93</v>
      </c>
      <c r="D6245" s="4">
        <v>2.4249999999999998</v>
      </c>
      <c r="E6245" t="s">
        <v>12</v>
      </c>
      <c r="F6245" t="s">
        <v>13</v>
      </c>
      <c r="G6245" t="str">
        <f t="shared" si="194"/>
        <v>N200</v>
      </c>
      <c r="H6245" t="str">
        <f t="shared" si="195"/>
        <v>7471A</v>
      </c>
      <c r="I6245" t="str">
        <f>VLOOKUP(F6245,Period!A:B,2,0)</f>
        <v>January</v>
      </c>
      <c r="J6245" t="str">
        <f>VLOOKUP(H6245,ap[[item_code]:[series_title]],2,0)</f>
        <v>Gasoline, all types, per gallon/3.785 liters in U.S. city average, average price, not seasonally adjusted</v>
      </c>
      <c r="K6245" t="str">
        <f>VLOOKUP(G6245,Areas!A:B,2,0)</f>
        <v>Midwest - Size Class B/C</v>
      </c>
    </row>
    <row r="6246" spans="1:11" x14ac:dyDescent="0.3">
      <c r="A6246" t="s">
        <v>2474</v>
      </c>
      <c r="B6246">
        <v>2015</v>
      </c>
      <c r="C6246" t="s">
        <v>89</v>
      </c>
      <c r="D6246" s="4">
        <v>2.645</v>
      </c>
      <c r="E6246" t="s">
        <v>12</v>
      </c>
      <c r="F6246" t="s">
        <v>13</v>
      </c>
      <c r="G6246" t="str">
        <f t="shared" si="194"/>
        <v>N200</v>
      </c>
      <c r="H6246" t="str">
        <f t="shared" si="195"/>
        <v>7471A</v>
      </c>
      <c r="I6246" t="str">
        <f>VLOOKUP(F6246,Period!A:B,2,0)</f>
        <v>January</v>
      </c>
      <c r="J6246" t="str">
        <f>VLOOKUP(H6246,ap[[item_code]:[series_title]],2,0)</f>
        <v>Gasoline, all types, per gallon/3.785 liters in U.S. city average, average price, not seasonally adjusted</v>
      </c>
      <c r="K6246" t="str">
        <f>VLOOKUP(G6246,Areas!A:B,2,0)</f>
        <v>Midwest - Size Class B/C</v>
      </c>
    </row>
    <row r="6247" spans="1:11" x14ac:dyDescent="0.3">
      <c r="A6247" t="s">
        <v>2474</v>
      </c>
      <c r="B6247">
        <v>2015</v>
      </c>
      <c r="C6247" t="s">
        <v>133</v>
      </c>
      <c r="D6247" s="4">
        <v>2.762</v>
      </c>
      <c r="E6247" t="s">
        <v>12</v>
      </c>
      <c r="F6247" t="s">
        <v>13</v>
      </c>
      <c r="G6247" t="str">
        <f t="shared" si="194"/>
        <v>N200</v>
      </c>
      <c r="H6247" t="str">
        <f t="shared" si="195"/>
        <v>7471A</v>
      </c>
      <c r="I6247" t="str">
        <f>VLOOKUP(F6247,Period!A:B,2,0)</f>
        <v>January</v>
      </c>
      <c r="J6247" t="str">
        <f>VLOOKUP(H6247,ap[[item_code]:[series_title]],2,0)</f>
        <v>Gasoline, all types, per gallon/3.785 liters in U.S. city average, average price, not seasonally adjusted</v>
      </c>
      <c r="K6247" t="str">
        <f>VLOOKUP(G6247,Areas!A:B,2,0)</f>
        <v>Midwest - Size Class B/C</v>
      </c>
    </row>
    <row r="6248" spans="1:11" x14ac:dyDescent="0.3">
      <c r="A6248" t="s">
        <v>2474</v>
      </c>
      <c r="B6248">
        <v>2015</v>
      </c>
      <c r="C6248" t="s">
        <v>82</v>
      </c>
      <c r="D6248" s="4">
        <v>2.6970000000000001</v>
      </c>
      <c r="E6248" t="s">
        <v>12</v>
      </c>
      <c r="F6248" t="s">
        <v>13</v>
      </c>
      <c r="G6248" t="str">
        <f t="shared" si="194"/>
        <v>N200</v>
      </c>
      <c r="H6248" t="str">
        <f t="shared" si="195"/>
        <v>7471A</v>
      </c>
      <c r="I6248" t="str">
        <f>VLOOKUP(F6248,Period!A:B,2,0)</f>
        <v>January</v>
      </c>
      <c r="J6248" t="str">
        <f>VLOOKUP(H6248,ap[[item_code]:[series_title]],2,0)</f>
        <v>Gasoline, all types, per gallon/3.785 liters in U.S. city average, average price, not seasonally adjusted</v>
      </c>
      <c r="K6248" t="str">
        <f>VLOOKUP(G6248,Areas!A:B,2,0)</f>
        <v>Midwest - Size Class B/C</v>
      </c>
    </row>
    <row r="6249" spans="1:11" x14ac:dyDescent="0.3">
      <c r="A6249" t="s">
        <v>2474</v>
      </c>
      <c r="B6249">
        <v>2015</v>
      </c>
      <c r="C6249" t="s">
        <v>69</v>
      </c>
      <c r="D6249" s="4">
        <v>2.698</v>
      </c>
      <c r="E6249" t="s">
        <v>12</v>
      </c>
      <c r="F6249" t="s">
        <v>13</v>
      </c>
      <c r="G6249" t="str">
        <f t="shared" si="194"/>
        <v>N200</v>
      </c>
      <c r="H6249" t="str">
        <f t="shared" si="195"/>
        <v>7471A</v>
      </c>
      <c r="I6249" t="str">
        <f>VLOOKUP(F6249,Period!A:B,2,0)</f>
        <v>January</v>
      </c>
      <c r="J6249" t="str">
        <f>VLOOKUP(H6249,ap[[item_code]:[series_title]],2,0)</f>
        <v>Gasoline, all types, per gallon/3.785 liters in U.S. city average, average price, not seasonally adjusted</v>
      </c>
      <c r="K6249" t="str">
        <f>VLOOKUP(G6249,Areas!A:B,2,0)</f>
        <v>Midwest - Size Class B/C</v>
      </c>
    </row>
    <row r="6250" spans="1:11" x14ac:dyDescent="0.3">
      <c r="A6250" t="s">
        <v>2474</v>
      </c>
      <c r="B6250">
        <v>2015</v>
      </c>
      <c r="C6250" t="s">
        <v>35</v>
      </c>
      <c r="D6250" s="4">
        <v>2.3860000000000001</v>
      </c>
      <c r="E6250" t="s">
        <v>12</v>
      </c>
      <c r="F6250" t="s">
        <v>13</v>
      </c>
      <c r="G6250" t="str">
        <f t="shared" si="194"/>
        <v>N200</v>
      </c>
      <c r="H6250" t="str">
        <f t="shared" si="195"/>
        <v>7471A</v>
      </c>
      <c r="I6250" t="str">
        <f>VLOOKUP(F6250,Period!A:B,2,0)</f>
        <v>January</v>
      </c>
      <c r="J6250" t="str">
        <f>VLOOKUP(H6250,ap[[item_code]:[series_title]],2,0)</f>
        <v>Gasoline, all types, per gallon/3.785 liters in U.S. city average, average price, not seasonally adjusted</v>
      </c>
      <c r="K6250" t="str">
        <f>VLOOKUP(G6250,Areas!A:B,2,0)</f>
        <v>Midwest - Size Class B/C</v>
      </c>
    </row>
    <row r="6251" spans="1:11" x14ac:dyDescent="0.3">
      <c r="A6251" t="s">
        <v>2474</v>
      </c>
      <c r="B6251">
        <v>2015</v>
      </c>
      <c r="C6251" t="s">
        <v>14</v>
      </c>
      <c r="D6251" s="4">
        <v>2.4340000000000002</v>
      </c>
      <c r="E6251" t="s">
        <v>12</v>
      </c>
      <c r="F6251" t="s">
        <v>13</v>
      </c>
      <c r="G6251" t="str">
        <f t="shared" si="194"/>
        <v>N200</v>
      </c>
      <c r="H6251" t="str">
        <f t="shared" si="195"/>
        <v>7471A</v>
      </c>
      <c r="I6251" t="str">
        <f>VLOOKUP(F6251,Period!A:B,2,0)</f>
        <v>January</v>
      </c>
      <c r="J6251" t="str">
        <f>VLOOKUP(H6251,ap[[item_code]:[series_title]],2,0)</f>
        <v>Gasoline, all types, per gallon/3.785 liters in U.S. city average, average price, not seasonally adjusted</v>
      </c>
      <c r="K6251" t="str">
        <f>VLOOKUP(G6251,Areas!A:B,2,0)</f>
        <v>Midwest - Size Class B/C</v>
      </c>
    </row>
    <row r="6252" spans="1:11" x14ac:dyDescent="0.3">
      <c r="A6252" t="s">
        <v>2474</v>
      </c>
      <c r="B6252">
        <v>2015</v>
      </c>
      <c r="C6252" t="s">
        <v>146</v>
      </c>
      <c r="D6252" s="4">
        <v>2.238</v>
      </c>
      <c r="E6252" t="s">
        <v>12</v>
      </c>
      <c r="F6252" t="s">
        <v>13</v>
      </c>
      <c r="G6252" t="str">
        <f t="shared" si="194"/>
        <v>N200</v>
      </c>
      <c r="H6252" t="str">
        <f t="shared" si="195"/>
        <v>7471A</v>
      </c>
      <c r="I6252" t="str">
        <f>VLOOKUP(F6252,Period!A:B,2,0)</f>
        <v>January</v>
      </c>
      <c r="J6252" t="str">
        <f>VLOOKUP(H6252,ap[[item_code]:[series_title]],2,0)</f>
        <v>Gasoline, all types, per gallon/3.785 liters in U.S. city average, average price, not seasonally adjusted</v>
      </c>
      <c r="K6252" t="str">
        <f>VLOOKUP(G6252,Areas!A:B,2,0)</f>
        <v>Midwest - Size Class B/C</v>
      </c>
    </row>
    <row r="6253" spans="1:11" x14ac:dyDescent="0.3">
      <c r="A6253" t="s">
        <v>2474</v>
      </c>
      <c r="B6253">
        <v>2015</v>
      </c>
      <c r="C6253" t="s">
        <v>18</v>
      </c>
      <c r="D6253" s="4">
        <v>1.964</v>
      </c>
      <c r="E6253" t="s">
        <v>12</v>
      </c>
      <c r="F6253" t="s">
        <v>13</v>
      </c>
      <c r="G6253" t="str">
        <f t="shared" si="194"/>
        <v>N200</v>
      </c>
      <c r="H6253" t="str">
        <f t="shared" si="195"/>
        <v>7471A</v>
      </c>
      <c r="I6253" t="str">
        <f>VLOOKUP(F6253,Period!A:B,2,0)</f>
        <v>January</v>
      </c>
      <c r="J6253" t="str">
        <f>VLOOKUP(H6253,ap[[item_code]:[series_title]],2,0)</f>
        <v>Gasoline, all types, per gallon/3.785 liters in U.S. city average, average price, not seasonally adjusted</v>
      </c>
      <c r="K6253" t="str">
        <f>VLOOKUP(G6253,Areas!A:B,2,0)</f>
        <v>Midwest - Size Class B/C</v>
      </c>
    </row>
    <row r="6254" spans="1:11" x14ac:dyDescent="0.3">
      <c r="A6254" t="s">
        <v>2474</v>
      </c>
      <c r="B6254">
        <v>2016</v>
      </c>
      <c r="C6254" t="s">
        <v>13</v>
      </c>
      <c r="D6254" s="4">
        <v>1.871</v>
      </c>
      <c r="E6254" t="s">
        <v>12</v>
      </c>
      <c r="F6254" t="s">
        <v>13</v>
      </c>
      <c r="G6254" t="str">
        <f t="shared" si="194"/>
        <v>N200</v>
      </c>
      <c r="H6254" t="str">
        <f t="shared" si="195"/>
        <v>7471A</v>
      </c>
      <c r="I6254" t="str">
        <f>VLOOKUP(F6254,Period!A:B,2,0)</f>
        <v>January</v>
      </c>
      <c r="J6254" t="str">
        <f>VLOOKUP(H6254,ap[[item_code]:[series_title]],2,0)</f>
        <v>Gasoline, all types, per gallon/3.785 liters in U.S. city average, average price, not seasonally adjusted</v>
      </c>
      <c r="K6254" t="str">
        <f>VLOOKUP(G6254,Areas!A:B,2,0)</f>
        <v>Midwest - Size Class B/C</v>
      </c>
    </row>
    <row r="6255" spans="1:11" x14ac:dyDescent="0.3">
      <c r="A6255" t="s">
        <v>2474</v>
      </c>
      <c r="B6255">
        <v>2016</v>
      </c>
      <c r="C6255" t="s">
        <v>183</v>
      </c>
      <c r="D6255" s="4">
        <v>1.6539999999999999</v>
      </c>
      <c r="E6255" t="s">
        <v>12</v>
      </c>
      <c r="F6255" t="s">
        <v>13</v>
      </c>
      <c r="G6255" t="str">
        <f t="shared" si="194"/>
        <v>N200</v>
      </c>
      <c r="H6255" t="str">
        <f t="shared" si="195"/>
        <v>7471A</v>
      </c>
      <c r="I6255" t="str">
        <f>VLOOKUP(F6255,Period!A:B,2,0)</f>
        <v>January</v>
      </c>
      <c r="J6255" t="str">
        <f>VLOOKUP(H6255,ap[[item_code]:[series_title]],2,0)</f>
        <v>Gasoline, all types, per gallon/3.785 liters in U.S. city average, average price, not seasonally adjusted</v>
      </c>
      <c r="K6255" t="str">
        <f>VLOOKUP(G6255,Areas!A:B,2,0)</f>
        <v>Midwest - Size Class B/C</v>
      </c>
    </row>
    <row r="6256" spans="1:11" x14ac:dyDescent="0.3">
      <c r="A6256" t="s">
        <v>2474</v>
      </c>
      <c r="B6256">
        <v>2016</v>
      </c>
      <c r="C6256" t="s">
        <v>25</v>
      </c>
      <c r="D6256" s="4">
        <v>1.97</v>
      </c>
      <c r="E6256" t="s">
        <v>12</v>
      </c>
      <c r="F6256" t="s">
        <v>13</v>
      </c>
      <c r="G6256" t="str">
        <f t="shared" si="194"/>
        <v>N200</v>
      </c>
      <c r="H6256" t="str">
        <f t="shared" si="195"/>
        <v>7471A</v>
      </c>
      <c r="I6256" t="str">
        <f>VLOOKUP(F6256,Period!A:B,2,0)</f>
        <v>January</v>
      </c>
      <c r="J6256" t="str">
        <f>VLOOKUP(H6256,ap[[item_code]:[series_title]],2,0)</f>
        <v>Gasoline, all types, per gallon/3.785 liters in U.S. city average, average price, not seasonally adjusted</v>
      </c>
      <c r="K6256" t="str">
        <f>VLOOKUP(G6256,Areas!A:B,2,0)</f>
        <v>Midwest - Size Class B/C</v>
      </c>
    </row>
    <row r="6257" spans="1:11" x14ac:dyDescent="0.3">
      <c r="A6257" t="s">
        <v>2474</v>
      </c>
      <c r="B6257">
        <v>2016</v>
      </c>
      <c r="C6257" t="s">
        <v>93</v>
      </c>
      <c r="D6257" s="4">
        <v>2.141</v>
      </c>
      <c r="E6257" t="s">
        <v>12</v>
      </c>
      <c r="F6257" t="s">
        <v>13</v>
      </c>
      <c r="G6257" t="str">
        <f t="shared" si="194"/>
        <v>N200</v>
      </c>
      <c r="H6257" t="str">
        <f t="shared" si="195"/>
        <v>7471A</v>
      </c>
      <c r="I6257" t="str">
        <f>VLOOKUP(F6257,Period!A:B,2,0)</f>
        <v>January</v>
      </c>
      <c r="J6257" t="str">
        <f>VLOOKUP(H6257,ap[[item_code]:[series_title]],2,0)</f>
        <v>Gasoline, all types, per gallon/3.785 liters in U.S. city average, average price, not seasonally adjusted</v>
      </c>
      <c r="K6257" t="str">
        <f>VLOOKUP(G6257,Areas!A:B,2,0)</f>
        <v>Midwest - Size Class B/C</v>
      </c>
    </row>
    <row r="6258" spans="1:11" x14ac:dyDescent="0.3">
      <c r="A6258" t="s">
        <v>2474</v>
      </c>
      <c r="B6258">
        <v>2016</v>
      </c>
      <c r="C6258" t="s">
        <v>89</v>
      </c>
      <c r="D6258" s="4">
        <v>2.2999999999999998</v>
      </c>
      <c r="E6258" t="s">
        <v>12</v>
      </c>
      <c r="F6258" t="s">
        <v>13</v>
      </c>
      <c r="G6258" t="str">
        <f t="shared" si="194"/>
        <v>N200</v>
      </c>
      <c r="H6258" t="str">
        <f t="shared" si="195"/>
        <v>7471A</v>
      </c>
      <c r="I6258" t="str">
        <f>VLOOKUP(F6258,Period!A:B,2,0)</f>
        <v>January</v>
      </c>
      <c r="J6258" t="str">
        <f>VLOOKUP(H6258,ap[[item_code]:[series_title]],2,0)</f>
        <v>Gasoline, all types, per gallon/3.785 liters in U.S. city average, average price, not seasonally adjusted</v>
      </c>
      <c r="K6258" t="str">
        <f>VLOOKUP(G6258,Areas!A:B,2,0)</f>
        <v>Midwest - Size Class B/C</v>
      </c>
    </row>
    <row r="6259" spans="1:11" x14ac:dyDescent="0.3">
      <c r="A6259" t="s">
        <v>2474</v>
      </c>
      <c r="B6259">
        <v>2016</v>
      </c>
      <c r="C6259" t="s">
        <v>133</v>
      </c>
      <c r="D6259" s="4">
        <v>2.508</v>
      </c>
      <c r="E6259" t="s">
        <v>12</v>
      </c>
      <c r="F6259" t="s">
        <v>13</v>
      </c>
      <c r="G6259" t="str">
        <f t="shared" si="194"/>
        <v>N200</v>
      </c>
      <c r="H6259" t="str">
        <f t="shared" si="195"/>
        <v>7471A</v>
      </c>
      <c r="I6259" t="str">
        <f>VLOOKUP(F6259,Period!A:B,2,0)</f>
        <v>January</v>
      </c>
      <c r="J6259" t="str">
        <f>VLOOKUP(H6259,ap[[item_code]:[series_title]],2,0)</f>
        <v>Gasoline, all types, per gallon/3.785 liters in U.S. city average, average price, not seasonally adjusted</v>
      </c>
      <c r="K6259" t="str">
        <f>VLOOKUP(G6259,Areas!A:B,2,0)</f>
        <v>Midwest - Size Class B/C</v>
      </c>
    </row>
    <row r="6260" spans="1:11" x14ac:dyDescent="0.3">
      <c r="A6260" t="s">
        <v>2474</v>
      </c>
      <c r="B6260">
        <v>2016</v>
      </c>
      <c r="C6260" t="s">
        <v>82</v>
      </c>
      <c r="D6260" s="4">
        <v>2.2229999999999999</v>
      </c>
      <c r="E6260" t="s">
        <v>12</v>
      </c>
      <c r="F6260" t="s">
        <v>13</v>
      </c>
      <c r="G6260" t="str">
        <f t="shared" si="194"/>
        <v>N200</v>
      </c>
      <c r="H6260" t="str">
        <f t="shared" si="195"/>
        <v>7471A</v>
      </c>
      <c r="I6260" t="str">
        <f>VLOOKUP(F6260,Period!A:B,2,0)</f>
        <v>January</v>
      </c>
      <c r="J6260" t="str">
        <f>VLOOKUP(H6260,ap[[item_code]:[series_title]],2,0)</f>
        <v>Gasoline, all types, per gallon/3.785 liters in U.S. city average, average price, not seasonally adjusted</v>
      </c>
      <c r="K6260" t="str">
        <f>VLOOKUP(G6260,Areas!A:B,2,0)</f>
        <v>Midwest - Size Class B/C</v>
      </c>
    </row>
    <row r="6261" spans="1:11" x14ac:dyDescent="0.3">
      <c r="A6261" t="s">
        <v>2474</v>
      </c>
      <c r="B6261">
        <v>2016</v>
      </c>
      <c r="C6261" t="s">
        <v>69</v>
      </c>
      <c r="D6261" s="4">
        <v>2.2189999999999999</v>
      </c>
      <c r="E6261" t="s">
        <v>12</v>
      </c>
      <c r="F6261" t="s">
        <v>13</v>
      </c>
      <c r="G6261" t="str">
        <f t="shared" si="194"/>
        <v>N200</v>
      </c>
      <c r="H6261" t="str">
        <f t="shared" si="195"/>
        <v>7471A</v>
      </c>
      <c r="I6261" t="str">
        <f>VLOOKUP(F6261,Period!A:B,2,0)</f>
        <v>January</v>
      </c>
      <c r="J6261" t="str">
        <f>VLOOKUP(H6261,ap[[item_code]:[series_title]],2,0)</f>
        <v>Gasoline, all types, per gallon/3.785 liters in U.S. city average, average price, not seasonally adjusted</v>
      </c>
      <c r="K6261" t="str">
        <f>VLOOKUP(G6261,Areas!A:B,2,0)</f>
        <v>Midwest - Size Class B/C</v>
      </c>
    </row>
    <row r="6262" spans="1:11" x14ac:dyDescent="0.3">
      <c r="A6262" t="s">
        <v>2474</v>
      </c>
      <c r="B6262">
        <v>2016</v>
      </c>
      <c r="C6262" t="s">
        <v>35</v>
      </c>
      <c r="D6262" s="4">
        <v>2.2389999999999999</v>
      </c>
      <c r="E6262" t="s">
        <v>12</v>
      </c>
      <c r="F6262" t="s">
        <v>13</v>
      </c>
      <c r="G6262" t="str">
        <f t="shared" si="194"/>
        <v>N200</v>
      </c>
      <c r="H6262" t="str">
        <f t="shared" si="195"/>
        <v>7471A</v>
      </c>
      <c r="I6262" t="str">
        <f>VLOOKUP(F6262,Period!A:B,2,0)</f>
        <v>January</v>
      </c>
      <c r="J6262" t="str">
        <f>VLOOKUP(H6262,ap[[item_code]:[series_title]],2,0)</f>
        <v>Gasoline, all types, per gallon/3.785 liters in U.S. city average, average price, not seasonally adjusted</v>
      </c>
      <c r="K6262" t="str">
        <f>VLOOKUP(G6262,Areas!A:B,2,0)</f>
        <v>Midwest - Size Class B/C</v>
      </c>
    </row>
    <row r="6263" spans="1:11" x14ac:dyDescent="0.3">
      <c r="A6263" t="s">
        <v>2474</v>
      </c>
      <c r="B6263">
        <v>2016</v>
      </c>
      <c r="C6263" t="s">
        <v>14</v>
      </c>
      <c r="D6263" s="4">
        <v>2.242</v>
      </c>
      <c r="E6263" t="s">
        <v>12</v>
      </c>
      <c r="F6263" t="s">
        <v>13</v>
      </c>
      <c r="G6263" t="str">
        <f t="shared" si="194"/>
        <v>N200</v>
      </c>
      <c r="H6263" t="str">
        <f t="shared" si="195"/>
        <v>7471A</v>
      </c>
      <c r="I6263" t="str">
        <f>VLOOKUP(F6263,Period!A:B,2,0)</f>
        <v>January</v>
      </c>
      <c r="J6263" t="str">
        <f>VLOOKUP(H6263,ap[[item_code]:[series_title]],2,0)</f>
        <v>Gasoline, all types, per gallon/3.785 liters in U.S. city average, average price, not seasonally adjusted</v>
      </c>
      <c r="K6263" t="str">
        <f>VLOOKUP(G6263,Areas!A:B,2,0)</f>
        <v>Midwest - Size Class B/C</v>
      </c>
    </row>
    <row r="6264" spans="1:11" x14ac:dyDescent="0.3">
      <c r="A6264" t="s">
        <v>2474</v>
      </c>
      <c r="B6264">
        <v>2016</v>
      </c>
      <c r="C6264" t="s">
        <v>146</v>
      </c>
      <c r="D6264" s="4">
        <v>2.1160000000000001</v>
      </c>
      <c r="E6264" t="s">
        <v>12</v>
      </c>
      <c r="F6264" t="s">
        <v>13</v>
      </c>
      <c r="G6264" t="str">
        <f t="shared" si="194"/>
        <v>N200</v>
      </c>
      <c r="H6264" t="str">
        <f t="shared" si="195"/>
        <v>7471A</v>
      </c>
      <c r="I6264" t="str">
        <f>VLOOKUP(F6264,Period!A:B,2,0)</f>
        <v>January</v>
      </c>
      <c r="J6264" t="str">
        <f>VLOOKUP(H6264,ap[[item_code]:[series_title]],2,0)</f>
        <v>Gasoline, all types, per gallon/3.785 liters in U.S. city average, average price, not seasonally adjusted</v>
      </c>
      <c r="K6264" t="str">
        <f>VLOOKUP(G6264,Areas!A:B,2,0)</f>
        <v>Midwest - Size Class B/C</v>
      </c>
    </row>
    <row r="6265" spans="1:11" x14ac:dyDescent="0.3">
      <c r="A6265" t="s">
        <v>2474</v>
      </c>
      <c r="B6265">
        <v>2016</v>
      </c>
      <c r="C6265" t="s">
        <v>18</v>
      </c>
      <c r="D6265" s="4">
        <v>2.2360000000000002</v>
      </c>
      <c r="E6265" t="s">
        <v>12</v>
      </c>
      <c r="F6265" t="s">
        <v>13</v>
      </c>
      <c r="G6265" t="str">
        <f t="shared" si="194"/>
        <v>N200</v>
      </c>
      <c r="H6265" t="str">
        <f t="shared" si="195"/>
        <v>7471A</v>
      </c>
      <c r="I6265" t="str">
        <f>VLOOKUP(F6265,Period!A:B,2,0)</f>
        <v>January</v>
      </c>
      <c r="J6265" t="str">
        <f>VLOOKUP(H6265,ap[[item_code]:[series_title]],2,0)</f>
        <v>Gasoline, all types, per gallon/3.785 liters in U.S. city average, average price, not seasonally adjusted</v>
      </c>
      <c r="K6265" t="str">
        <f>VLOOKUP(G6265,Areas!A:B,2,0)</f>
        <v>Midwest - Size Class B/C</v>
      </c>
    </row>
    <row r="6266" spans="1:11" x14ac:dyDescent="0.3">
      <c r="A6266" t="s">
        <v>2474</v>
      </c>
      <c r="B6266">
        <v>2017</v>
      </c>
      <c r="C6266" t="s">
        <v>13</v>
      </c>
      <c r="D6266" s="4">
        <v>2.363</v>
      </c>
      <c r="E6266" t="s">
        <v>12</v>
      </c>
      <c r="F6266" t="s">
        <v>13</v>
      </c>
      <c r="G6266" t="str">
        <f t="shared" si="194"/>
        <v>N200</v>
      </c>
      <c r="H6266" t="str">
        <f t="shared" si="195"/>
        <v>7471A</v>
      </c>
      <c r="I6266" t="str">
        <f>VLOOKUP(F6266,Period!A:B,2,0)</f>
        <v>January</v>
      </c>
      <c r="J6266" t="str">
        <f>VLOOKUP(H6266,ap[[item_code]:[series_title]],2,0)</f>
        <v>Gasoline, all types, per gallon/3.785 liters in U.S. city average, average price, not seasonally adjusted</v>
      </c>
      <c r="K6266" t="str">
        <f>VLOOKUP(G6266,Areas!A:B,2,0)</f>
        <v>Midwest - Size Class B/C</v>
      </c>
    </row>
    <row r="6267" spans="1:11" x14ac:dyDescent="0.3">
      <c r="A6267" t="s">
        <v>2474</v>
      </c>
      <c r="B6267">
        <v>2017</v>
      </c>
      <c r="C6267" t="s">
        <v>183</v>
      </c>
      <c r="D6267" s="4">
        <v>2.274</v>
      </c>
      <c r="E6267" t="s">
        <v>12</v>
      </c>
      <c r="F6267" t="s">
        <v>13</v>
      </c>
      <c r="G6267" t="str">
        <f t="shared" si="194"/>
        <v>N200</v>
      </c>
      <c r="H6267" t="str">
        <f t="shared" si="195"/>
        <v>7471A</v>
      </c>
      <c r="I6267" t="str">
        <f>VLOOKUP(F6267,Period!A:B,2,0)</f>
        <v>January</v>
      </c>
      <c r="J6267" t="str">
        <f>VLOOKUP(H6267,ap[[item_code]:[series_title]],2,0)</f>
        <v>Gasoline, all types, per gallon/3.785 liters in U.S. city average, average price, not seasonally adjusted</v>
      </c>
      <c r="K6267" t="str">
        <f>VLOOKUP(G6267,Areas!A:B,2,0)</f>
        <v>Midwest - Size Class B/C</v>
      </c>
    </row>
    <row r="6268" spans="1:11" x14ac:dyDescent="0.3">
      <c r="A6268" t="s">
        <v>2474</v>
      </c>
      <c r="B6268">
        <v>2017</v>
      </c>
      <c r="C6268" t="s">
        <v>25</v>
      </c>
      <c r="D6268" s="4">
        <v>2.3250000000000002</v>
      </c>
      <c r="E6268" t="s">
        <v>12</v>
      </c>
      <c r="F6268" t="s">
        <v>13</v>
      </c>
      <c r="G6268" t="str">
        <f t="shared" si="194"/>
        <v>N200</v>
      </c>
      <c r="H6268" t="str">
        <f t="shared" si="195"/>
        <v>7471A</v>
      </c>
      <c r="I6268" t="str">
        <f>VLOOKUP(F6268,Period!A:B,2,0)</f>
        <v>January</v>
      </c>
      <c r="J6268" t="str">
        <f>VLOOKUP(H6268,ap[[item_code]:[series_title]],2,0)</f>
        <v>Gasoline, all types, per gallon/3.785 liters in U.S. city average, average price, not seasonally adjusted</v>
      </c>
      <c r="K6268" t="str">
        <f>VLOOKUP(G6268,Areas!A:B,2,0)</f>
        <v>Midwest - Size Class B/C</v>
      </c>
    </row>
    <row r="6269" spans="1:11" x14ac:dyDescent="0.3">
      <c r="A6269" t="s">
        <v>2474</v>
      </c>
      <c r="B6269">
        <v>2017</v>
      </c>
      <c r="C6269" t="s">
        <v>93</v>
      </c>
      <c r="D6269" s="4">
        <v>2.41</v>
      </c>
      <c r="E6269" t="s">
        <v>12</v>
      </c>
      <c r="F6269" t="s">
        <v>13</v>
      </c>
      <c r="G6269" t="str">
        <f t="shared" si="194"/>
        <v>N200</v>
      </c>
      <c r="H6269" t="str">
        <f t="shared" si="195"/>
        <v>7471A</v>
      </c>
      <c r="I6269" t="str">
        <f>VLOOKUP(F6269,Period!A:B,2,0)</f>
        <v>January</v>
      </c>
      <c r="J6269" t="str">
        <f>VLOOKUP(H6269,ap[[item_code]:[series_title]],2,0)</f>
        <v>Gasoline, all types, per gallon/3.785 liters in U.S. city average, average price, not seasonally adjusted</v>
      </c>
      <c r="K6269" t="str">
        <f>VLOOKUP(G6269,Areas!A:B,2,0)</f>
        <v>Midwest - Size Class B/C</v>
      </c>
    </row>
    <row r="6270" spans="1:11" x14ac:dyDescent="0.3">
      <c r="A6270" t="s">
        <v>2474</v>
      </c>
      <c r="B6270">
        <v>2017</v>
      </c>
      <c r="C6270" t="s">
        <v>89</v>
      </c>
      <c r="D6270" s="4">
        <v>2.3490000000000002</v>
      </c>
      <c r="E6270" t="s">
        <v>12</v>
      </c>
      <c r="F6270" t="s">
        <v>13</v>
      </c>
      <c r="G6270" t="str">
        <f t="shared" si="194"/>
        <v>N200</v>
      </c>
      <c r="H6270" t="str">
        <f t="shared" si="195"/>
        <v>7471A</v>
      </c>
      <c r="I6270" t="str">
        <f>VLOOKUP(F6270,Period!A:B,2,0)</f>
        <v>January</v>
      </c>
      <c r="J6270" t="str">
        <f>VLOOKUP(H6270,ap[[item_code]:[series_title]],2,0)</f>
        <v>Gasoline, all types, per gallon/3.785 liters in U.S. city average, average price, not seasonally adjusted</v>
      </c>
      <c r="K6270" t="str">
        <f>VLOOKUP(G6270,Areas!A:B,2,0)</f>
        <v>Midwest - Size Class B/C</v>
      </c>
    </row>
    <row r="6271" spans="1:11" x14ac:dyDescent="0.3">
      <c r="A6271" t="s">
        <v>2474</v>
      </c>
      <c r="B6271">
        <v>2017</v>
      </c>
      <c r="C6271" t="s">
        <v>133</v>
      </c>
      <c r="D6271" s="4">
        <v>2.278</v>
      </c>
      <c r="E6271" t="s">
        <v>12</v>
      </c>
      <c r="F6271" t="s">
        <v>13</v>
      </c>
      <c r="G6271" t="str">
        <f t="shared" si="194"/>
        <v>N200</v>
      </c>
      <c r="H6271" t="str">
        <f t="shared" si="195"/>
        <v>7471A</v>
      </c>
      <c r="I6271" t="str">
        <f>VLOOKUP(F6271,Period!A:B,2,0)</f>
        <v>January</v>
      </c>
      <c r="J6271" t="str">
        <f>VLOOKUP(H6271,ap[[item_code]:[series_title]],2,0)</f>
        <v>Gasoline, all types, per gallon/3.785 liters in U.S. city average, average price, not seasonally adjusted</v>
      </c>
      <c r="K6271" t="str">
        <f>VLOOKUP(G6271,Areas!A:B,2,0)</f>
        <v>Midwest - Size Class B/C</v>
      </c>
    </row>
    <row r="6272" spans="1:11" x14ac:dyDescent="0.3">
      <c r="A6272" t="s">
        <v>2474</v>
      </c>
      <c r="B6272">
        <v>2017</v>
      </c>
      <c r="C6272" t="s">
        <v>82</v>
      </c>
      <c r="D6272" s="4">
        <v>2.2360000000000002</v>
      </c>
      <c r="E6272" t="s">
        <v>12</v>
      </c>
      <c r="F6272" t="s">
        <v>13</v>
      </c>
      <c r="G6272" t="str">
        <f t="shared" si="194"/>
        <v>N200</v>
      </c>
      <c r="H6272" t="str">
        <f t="shared" si="195"/>
        <v>7471A</v>
      </c>
      <c r="I6272" t="str">
        <f>VLOOKUP(F6272,Period!A:B,2,0)</f>
        <v>January</v>
      </c>
      <c r="J6272" t="str">
        <f>VLOOKUP(H6272,ap[[item_code]:[series_title]],2,0)</f>
        <v>Gasoline, all types, per gallon/3.785 liters in U.S. city average, average price, not seasonally adjusted</v>
      </c>
      <c r="K6272" t="str">
        <f>VLOOKUP(G6272,Areas!A:B,2,0)</f>
        <v>Midwest - Size Class B/C</v>
      </c>
    </row>
    <row r="6273" spans="1:11" x14ac:dyDescent="0.3">
      <c r="A6273" t="s">
        <v>2474</v>
      </c>
      <c r="B6273">
        <v>2017</v>
      </c>
      <c r="C6273" t="s">
        <v>69</v>
      </c>
      <c r="D6273" s="4">
        <v>2.3559999999999999</v>
      </c>
      <c r="E6273" t="s">
        <v>12</v>
      </c>
      <c r="F6273" t="s">
        <v>13</v>
      </c>
      <c r="G6273" t="str">
        <f t="shared" si="194"/>
        <v>N200</v>
      </c>
      <c r="H6273" t="str">
        <f t="shared" si="195"/>
        <v>7471A</v>
      </c>
      <c r="I6273" t="str">
        <f>VLOOKUP(F6273,Period!A:B,2,0)</f>
        <v>January</v>
      </c>
      <c r="J6273" t="str">
        <f>VLOOKUP(H6273,ap[[item_code]:[series_title]],2,0)</f>
        <v>Gasoline, all types, per gallon/3.785 liters in U.S. city average, average price, not seasonally adjusted</v>
      </c>
      <c r="K6273" t="str">
        <f>VLOOKUP(G6273,Areas!A:B,2,0)</f>
        <v>Midwest - Size Class B/C</v>
      </c>
    </row>
    <row r="6274" spans="1:11" x14ac:dyDescent="0.3">
      <c r="A6274" t="s">
        <v>2474</v>
      </c>
      <c r="B6274">
        <v>2017</v>
      </c>
      <c r="C6274" t="s">
        <v>35</v>
      </c>
      <c r="D6274" s="4">
        <v>2.4700000000000002</v>
      </c>
      <c r="E6274" t="s">
        <v>12</v>
      </c>
      <c r="F6274" t="s">
        <v>13</v>
      </c>
      <c r="G6274" t="str">
        <f t="shared" si="194"/>
        <v>N200</v>
      </c>
      <c r="H6274" t="str">
        <f t="shared" si="195"/>
        <v>7471A</v>
      </c>
      <c r="I6274" t="str">
        <f>VLOOKUP(F6274,Period!A:B,2,0)</f>
        <v>January</v>
      </c>
      <c r="J6274" t="str">
        <f>VLOOKUP(H6274,ap[[item_code]:[series_title]],2,0)</f>
        <v>Gasoline, all types, per gallon/3.785 liters in U.S. city average, average price, not seasonally adjusted</v>
      </c>
      <c r="K6274" t="str">
        <f>VLOOKUP(G6274,Areas!A:B,2,0)</f>
        <v>Midwest - Size Class B/C</v>
      </c>
    </row>
    <row r="6275" spans="1:11" x14ac:dyDescent="0.3">
      <c r="A6275" t="s">
        <v>2474</v>
      </c>
      <c r="B6275">
        <v>2017</v>
      </c>
      <c r="C6275" t="s">
        <v>14</v>
      </c>
      <c r="D6275" s="4">
        <v>2.4239999999999999</v>
      </c>
      <c r="E6275" t="s">
        <v>12</v>
      </c>
      <c r="F6275" t="s">
        <v>13</v>
      </c>
      <c r="G6275" t="str">
        <f t="shared" ref="G6275:G6338" si="196">MID(A6275,4,4)</f>
        <v>N200</v>
      </c>
      <c r="H6275" t="str">
        <f t="shared" ref="H6275:H6338" si="197">MID(A6275,8,5)</f>
        <v>7471A</v>
      </c>
      <c r="I6275" t="str">
        <f>VLOOKUP(F6275,Period!A:B,2,0)</f>
        <v>January</v>
      </c>
      <c r="J6275" t="str">
        <f>VLOOKUP(H6275,ap[[item_code]:[series_title]],2,0)</f>
        <v>Gasoline, all types, per gallon/3.785 liters in U.S. city average, average price, not seasonally adjusted</v>
      </c>
      <c r="K6275" t="str">
        <f>VLOOKUP(G6275,Areas!A:B,2,0)</f>
        <v>Midwest - Size Class B/C</v>
      </c>
    </row>
    <row r="6276" spans="1:11" x14ac:dyDescent="0.3">
      <c r="A6276" t="s">
        <v>2474</v>
      </c>
      <c r="B6276">
        <v>2017</v>
      </c>
      <c r="C6276" t="s">
        <v>146</v>
      </c>
      <c r="D6276" s="4">
        <v>2.6040000000000001</v>
      </c>
      <c r="E6276" t="s">
        <v>12</v>
      </c>
      <c r="F6276" t="s">
        <v>13</v>
      </c>
      <c r="G6276" t="str">
        <f t="shared" si="196"/>
        <v>N200</v>
      </c>
      <c r="H6276" t="str">
        <f t="shared" si="197"/>
        <v>7471A</v>
      </c>
      <c r="I6276" t="str">
        <f>VLOOKUP(F6276,Period!A:B,2,0)</f>
        <v>January</v>
      </c>
      <c r="J6276" t="str">
        <f>VLOOKUP(H6276,ap[[item_code]:[series_title]],2,0)</f>
        <v>Gasoline, all types, per gallon/3.785 liters in U.S. city average, average price, not seasonally adjusted</v>
      </c>
      <c r="K6276" t="str">
        <f>VLOOKUP(G6276,Areas!A:B,2,0)</f>
        <v>Midwest - Size Class B/C</v>
      </c>
    </row>
    <row r="6277" spans="1:11" x14ac:dyDescent="0.3">
      <c r="A6277" t="s">
        <v>2474</v>
      </c>
      <c r="B6277">
        <v>2017</v>
      </c>
      <c r="C6277" t="s">
        <v>18</v>
      </c>
      <c r="D6277" s="4">
        <v>2.4350000000000001</v>
      </c>
      <c r="E6277" t="s">
        <v>12</v>
      </c>
      <c r="F6277" t="s">
        <v>13</v>
      </c>
      <c r="G6277" t="str">
        <f t="shared" si="196"/>
        <v>N200</v>
      </c>
      <c r="H6277" t="str">
        <f t="shared" si="197"/>
        <v>7471A</v>
      </c>
      <c r="I6277" t="str">
        <f>VLOOKUP(F6277,Period!A:B,2,0)</f>
        <v>January</v>
      </c>
      <c r="J6277" t="str">
        <f>VLOOKUP(H6277,ap[[item_code]:[series_title]],2,0)</f>
        <v>Gasoline, all types, per gallon/3.785 liters in U.S. city average, average price, not seasonally adjusted</v>
      </c>
      <c r="K6277" t="str">
        <f>VLOOKUP(G6277,Areas!A:B,2,0)</f>
        <v>Midwest - Size Class B/C</v>
      </c>
    </row>
    <row r="6278" spans="1:11" x14ac:dyDescent="0.3">
      <c r="A6278" t="s">
        <v>2474</v>
      </c>
      <c r="B6278">
        <v>2018</v>
      </c>
      <c r="C6278" t="s">
        <v>13</v>
      </c>
      <c r="D6278" s="4">
        <v>2.5510000000000002</v>
      </c>
      <c r="E6278" t="s">
        <v>12</v>
      </c>
      <c r="F6278" t="s">
        <v>13</v>
      </c>
      <c r="G6278" t="str">
        <f t="shared" si="196"/>
        <v>N200</v>
      </c>
      <c r="H6278" t="str">
        <f t="shared" si="197"/>
        <v>7471A</v>
      </c>
      <c r="I6278" t="str">
        <f>VLOOKUP(F6278,Period!A:B,2,0)</f>
        <v>January</v>
      </c>
      <c r="J6278" t="str">
        <f>VLOOKUP(H6278,ap[[item_code]:[series_title]],2,0)</f>
        <v>Gasoline, all types, per gallon/3.785 liters in U.S. city average, average price, not seasonally adjusted</v>
      </c>
      <c r="K6278" t="str">
        <f>VLOOKUP(G6278,Areas!A:B,2,0)</f>
        <v>Midwest - Size Class B/C</v>
      </c>
    </row>
    <row r="6279" spans="1:11" x14ac:dyDescent="0.3">
      <c r="A6279" t="s">
        <v>2474</v>
      </c>
      <c r="B6279">
        <v>2018</v>
      </c>
      <c r="C6279" t="s">
        <v>183</v>
      </c>
      <c r="D6279" s="4">
        <v>2.488</v>
      </c>
      <c r="E6279" t="s">
        <v>12</v>
      </c>
      <c r="F6279" t="s">
        <v>13</v>
      </c>
      <c r="G6279" t="str">
        <f t="shared" si="196"/>
        <v>N200</v>
      </c>
      <c r="H6279" t="str">
        <f t="shared" si="197"/>
        <v>7471A</v>
      </c>
      <c r="I6279" t="str">
        <f>VLOOKUP(F6279,Period!A:B,2,0)</f>
        <v>January</v>
      </c>
      <c r="J6279" t="str">
        <f>VLOOKUP(H6279,ap[[item_code]:[series_title]],2,0)</f>
        <v>Gasoline, all types, per gallon/3.785 liters in U.S. city average, average price, not seasonally adjusted</v>
      </c>
      <c r="K6279" t="str">
        <f>VLOOKUP(G6279,Areas!A:B,2,0)</f>
        <v>Midwest - Size Class B/C</v>
      </c>
    </row>
    <row r="6280" spans="1:11" x14ac:dyDescent="0.3">
      <c r="A6280" t="s">
        <v>2474</v>
      </c>
      <c r="B6280">
        <v>2018</v>
      </c>
      <c r="C6280" t="s">
        <v>25</v>
      </c>
      <c r="D6280" s="4">
        <v>2.5190000000000001</v>
      </c>
      <c r="E6280" t="s">
        <v>12</v>
      </c>
      <c r="F6280" t="s">
        <v>13</v>
      </c>
      <c r="G6280" t="str">
        <f t="shared" si="196"/>
        <v>N200</v>
      </c>
      <c r="H6280" t="str">
        <f t="shared" si="197"/>
        <v>7471A</v>
      </c>
      <c r="I6280" t="str">
        <f>VLOOKUP(F6280,Period!A:B,2,0)</f>
        <v>January</v>
      </c>
      <c r="J6280" t="str">
        <f>VLOOKUP(H6280,ap[[item_code]:[series_title]],2,0)</f>
        <v>Gasoline, all types, per gallon/3.785 liters in U.S. city average, average price, not seasonally adjusted</v>
      </c>
      <c r="K6280" t="str">
        <f>VLOOKUP(G6280,Areas!A:B,2,0)</f>
        <v>Midwest - Size Class B/C</v>
      </c>
    </row>
    <row r="6281" spans="1:11" x14ac:dyDescent="0.3">
      <c r="A6281" t="s">
        <v>2474</v>
      </c>
      <c r="B6281">
        <v>2018</v>
      </c>
      <c r="C6281" t="s">
        <v>93</v>
      </c>
      <c r="D6281" s="4">
        <v>2.645</v>
      </c>
      <c r="E6281" t="s">
        <v>12</v>
      </c>
      <c r="F6281" t="s">
        <v>13</v>
      </c>
      <c r="G6281" t="str">
        <f t="shared" si="196"/>
        <v>N200</v>
      </c>
      <c r="H6281" t="str">
        <f t="shared" si="197"/>
        <v>7471A</v>
      </c>
      <c r="I6281" t="str">
        <f>VLOOKUP(F6281,Period!A:B,2,0)</f>
        <v>January</v>
      </c>
      <c r="J6281" t="str">
        <f>VLOOKUP(H6281,ap[[item_code]:[series_title]],2,0)</f>
        <v>Gasoline, all types, per gallon/3.785 liters in U.S. city average, average price, not seasonally adjusted</v>
      </c>
      <c r="K6281" t="str">
        <f>VLOOKUP(G6281,Areas!A:B,2,0)</f>
        <v>Midwest - Size Class B/C</v>
      </c>
    </row>
    <row r="6282" spans="1:11" x14ac:dyDescent="0.3">
      <c r="A6282" t="s">
        <v>2474</v>
      </c>
      <c r="B6282">
        <v>2018</v>
      </c>
      <c r="C6282" t="s">
        <v>89</v>
      </c>
      <c r="D6282" s="4">
        <v>2.8540000000000001</v>
      </c>
      <c r="E6282" t="s">
        <v>12</v>
      </c>
      <c r="F6282" t="s">
        <v>13</v>
      </c>
      <c r="G6282" t="str">
        <f t="shared" si="196"/>
        <v>N200</v>
      </c>
      <c r="H6282" t="str">
        <f t="shared" si="197"/>
        <v>7471A</v>
      </c>
      <c r="I6282" t="str">
        <f>VLOOKUP(F6282,Period!A:B,2,0)</f>
        <v>January</v>
      </c>
      <c r="J6282" t="str">
        <f>VLOOKUP(H6282,ap[[item_code]:[series_title]],2,0)</f>
        <v>Gasoline, all types, per gallon/3.785 liters in U.S. city average, average price, not seasonally adjusted</v>
      </c>
      <c r="K6282" t="str">
        <f>VLOOKUP(G6282,Areas!A:B,2,0)</f>
        <v>Midwest - Size Class B/C</v>
      </c>
    </row>
    <row r="6283" spans="1:11" x14ac:dyDescent="0.3">
      <c r="A6283" t="s">
        <v>2474</v>
      </c>
      <c r="B6283">
        <v>2018</v>
      </c>
      <c r="C6283" t="s">
        <v>133</v>
      </c>
      <c r="D6283" s="4">
        <v>2.8420000000000001</v>
      </c>
      <c r="E6283" t="s">
        <v>12</v>
      </c>
      <c r="F6283" t="s">
        <v>13</v>
      </c>
      <c r="G6283" t="str">
        <f t="shared" si="196"/>
        <v>N200</v>
      </c>
      <c r="H6283" t="str">
        <f t="shared" si="197"/>
        <v>7471A</v>
      </c>
      <c r="I6283" t="str">
        <f>VLOOKUP(F6283,Period!A:B,2,0)</f>
        <v>January</v>
      </c>
      <c r="J6283" t="str">
        <f>VLOOKUP(H6283,ap[[item_code]:[series_title]],2,0)</f>
        <v>Gasoline, all types, per gallon/3.785 liters in U.S. city average, average price, not seasonally adjusted</v>
      </c>
      <c r="K6283" t="str">
        <f>VLOOKUP(G6283,Areas!A:B,2,0)</f>
        <v>Midwest - Size Class B/C</v>
      </c>
    </row>
    <row r="6284" spans="1:11" x14ac:dyDescent="0.3">
      <c r="A6284" t="s">
        <v>2474</v>
      </c>
      <c r="B6284">
        <v>2018</v>
      </c>
      <c r="C6284" t="s">
        <v>82</v>
      </c>
      <c r="D6284" s="4">
        <v>2.8420000000000001</v>
      </c>
      <c r="E6284" t="s">
        <v>12</v>
      </c>
      <c r="F6284" t="s">
        <v>13</v>
      </c>
      <c r="G6284" t="str">
        <f t="shared" si="196"/>
        <v>N200</v>
      </c>
      <c r="H6284" t="str">
        <f t="shared" si="197"/>
        <v>7471A</v>
      </c>
      <c r="I6284" t="str">
        <f>VLOOKUP(F6284,Period!A:B,2,0)</f>
        <v>January</v>
      </c>
      <c r="J6284" t="str">
        <f>VLOOKUP(H6284,ap[[item_code]:[series_title]],2,0)</f>
        <v>Gasoline, all types, per gallon/3.785 liters in U.S. city average, average price, not seasonally adjusted</v>
      </c>
      <c r="K6284" t="str">
        <f>VLOOKUP(G6284,Areas!A:B,2,0)</f>
        <v>Midwest - Size Class B/C</v>
      </c>
    </row>
    <row r="6285" spans="1:11" x14ac:dyDescent="0.3">
      <c r="A6285" t="s">
        <v>2474</v>
      </c>
      <c r="B6285">
        <v>2018</v>
      </c>
      <c r="C6285" t="s">
        <v>69</v>
      </c>
      <c r="D6285" s="4">
        <v>2.8250000000000002</v>
      </c>
      <c r="E6285" t="s">
        <v>12</v>
      </c>
      <c r="F6285" t="s">
        <v>13</v>
      </c>
      <c r="G6285" t="str">
        <f t="shared" si="196"/>
        <v>N200</v>
      </c>
      <c r="H6285" t="str">
        <f t="shared" si="197"/>
        <v>7471A</v>
      </c>
      <c r="I6285" t="str">
        <f>VLOOKUP(F6285,Period!A:B,2,0)</f>
        <v>January</v>
      </c>
      <c r="J6285" t="str">
        <f>VLOOKUP(H6285,ap[[item_code]:[series_title]],2,0)</f>
        <v>Gasoline, all types, per gallon/3.785 liters in U.S. city average, average price, not seasonally adjusted</v>
      </c>
      <c r="K6285" t="str">
        <f>VLOOKUP(G6285,Areas!A:B,2,0)</f>
        <v>Midwest - Size Class B/C</v>
      </c>
    </row>
    <row r="6286" spans="1:11" x14ac:dyDescent="0.3">
      <c r="A6286" t="s">
        <v>2474</v>
      </c>
      <c r="B6286">
        <v>2018</v>
      </c>
      <c r="C6286" t="s">
        <v>35</v>
      </c>
      <c r="D6286" s="4">
        <v>2.8490000000000002</v>
      </c>
      <c r="E6286" t="s">
        <v>12</v>
      </c>
      <c r="F6286" t="s">
        <v>13</v>
      </c>
      <c r="G6286" t="str">
        <f t="shared" si="196"/>
        <v>N200</v>
      </c>
      <c r="H6286" t="str">
        <f t="shared" si="197"/>
        <v>7471A</v>
      </c>
      <c r="I6286" t="str">
        <f>VLOOKUP(F6286,Period!A:B,2,0)</f>
        <v>January</v>
      </c>
      <c r="J6286" t="str">
        <f>VLOOKUP(H6286,ap[[item_code]:[series_title]],2,0)</f>
        <v>Gasoline, all types, per gallon/3.785 liters in U.S. city average, average price, not seasonally adjusted</v>
      </c>
      <c r="K6286" t="str">
        <f>VLOOKUP(G6286,Areas!A:B,2,0)</f>
        <v>Midwest - Size Class B/C</v>
      </c>
    </row>
    <row r="6287" spans="1:11" x14ac:dyDescent="0.3">
      <c r="A6287" t="s">
        <v>2474</v>
      </c>
      <c r="B6287">
        <v>2018</v>
      </c>
      <c r="C6287" t="s">
        <v>14</v>
      </c>
      <c r="D6287" s="4">
        <v>2.78</v>
      </c>
      <c r="E6287" t="s">
        <v>12</v>
      </c>
      <c r="F6287" t="s">
        <v>13</v>
      </c>
      <c r="G6287" t="str">
        <f t="shared" si="196"/>
        <v>N200</v>
      </c>
      <c r="H6287" t="str">
        <f t="shared" si="197"/>
        <v>7471A</v>
      </c>
      <c r="I6287" t="str">
        <f>VLOOKUP(F6287,Period!A:B,2,0)</f>
        <v>January</v>
      </c>
      <c r="J6287" t="str">
        <f>VLOOKUP(H6287,ap[[item_code]:[series_title]],2,0)</f>
        <v>Gasoline, all types, per gallon/3.785 liters in U.S. city average, average price, not seasonally adjusted</v>
      </c>
      <c r="K6287" t="str">
        <f>VLOOKUP(G6287,Areas!A:B,2,0)</f>
        <v>Midwest - Size Class B/C</v>
      </c>
    </row>
    <row r="6288" spans="1:11" x14ac:dyDescent="0.3">
      <c r="A6288" t="s">
        <v>2474</v>
      </c>
      <c r="B6288">
        <v>2018</v>
      </c>
      <c r="C6288" t="s">
        <v>146</v>
      </c>
      <c r="D6288" s="4">
        <v>2.488</v>
      </c>
      <c r="E6288" t="s">
        <v>12</v>
      </c>
      <c r="F6288" t="s">
        <v>13</v>
      </c>
      <c r="G6288" t="str">
        <f t="shared" si="196"/>
        <v>N200</v>
      </c>
      <c r="H6288" t="str">
        <f t="shared" si="197"/>
        <v>7471A</v>
      </c>
      <c r="I6288" t="str">
        <f>VLOOKUP(F6288,Period!A:B,2,0)</f>
        <v>January</v>
      </c>
      <c r="J6288" t="str">
        <f>VLOOKUP(H6288,ap[[item_code]:[series_title]],2,0)</f>
        <v>Gasoline, all types, per gallon/3.785 liters in U.S. city average, average price, not seasonally adjusted</v>
      </c>
      <c r="K6288" t="str">
        <f>VLOOKUP(G6288,Areas!A:B,2,0)</f>
        <v>Midwest - Size Class B/C</v>
      </c>
    </row>
    <row r="6289" spans="1:11" x14ac:dyDescent="0.3">
      <c r="A6289" t="s">
        <v>2474</v>
      </c>
      <c r="B6289">
        <v>2018</v>
      </c>
      <c r="C6289" t="s">
        <v>18</v>
      </c>
      <c r="D6289" s="4">
        <v>2.19</v>
      </c>
      <c r="E6289" t="s">
        <v>12</v>
      </c>
      <c r="F6289" t="s">
        <v>13</v>
      </c>
      <c r="G6289" t="str">
        <f t="shared" si="196"/>
        <v>N200</v>
      </c>
      <c r="H6289" t="str">
        <f t="shared" si="197"/>
        <v>7471A</v>
      </c>
      <c r="I6289" t="str">
        <f>VLOOKUP(F6289,Period!A:B,2,0)</f>
        <v>January</v>
      </c>
      <c r="J6289" t="str">
        <f>VLOOKUP(H6289,ap[[item_code]:[series_title]],2,0)</f>
        <v>Gasoline, all types, per gallon/3.785 liters in U.S. city average, average price, not seasonally adjusted</v>
      </c>
      <c r="K6289" t="str">
        <f>VLOOKUP(G6289,Areas!A:B,2,0)</f>
        <v>Midwest - Size Class B/C</v>
      </c>
    </row>
    <row r="6290" spans="1:11" x14ac:dyDescent="0.3">
      <c r="A6290" t="s">
        <v>2474</v>
      </c>
      <c r="B6290">
        <v>2019</v>
      </c>
      <c r="C6290" t="s">
        <v>13</v>
      </c>
      <c r="D6290" s="4">
        <v>2.0990000000000002</v>
      </c>
      <c r="E6290" t="s">
        <v>12</v>
      </c>
      <c r="F6290" t="s">
        <v>13</v>
      </c>
      <c r="G6290" t="str">
        <f t="shared" si="196"/>
        <v>N200</v>
      </c>
      <c r="H6290" t="str">
        <f t="shared" si="197"/>
        <v>7471A</v>
      </c>
      <c r="I6290" t="str">
        <f>VLOOKUP(F6290,Period!A:B,2,0)</f>
        <v>January</v>
      </c>
      <c r="J6290" t="str">
        <f>VLOOKUP(H6290,ap[[item_code]:[series_title]],2,0)</f>
        <v>Gasoline, all types, per gallon/3.785 liters in U.S. city average, average price, not seasonally adjusted</v>
      </c>
      <c r="K6290" t="str">
        <f>VLOOKUP(G6290,Areas!A:B,2,0)</f>
        <v>Midwest - Size Class B/C</v>
      </c>
    </row>
    <row r="6291" spans="1:11" x14ac:dyDescent="0.3">
      <c r="A6291" t="s">
        <v>2474</v>
      </c>
      <c r="B6291">
        <v>2019</v>
      </c>
      <c r="C6291" t="s">
        <v>183</v>
      </c>
      <c r="D6291" s="4">
        <v>2.3130000000000002</v>
      </c>
      <c r="E6291" t="s">
        <v>12</v>
      </c>
      <c r="F6291" t="s">
        <v>13</v>
      </c>
      <c r="G6291" t="str">
        <f t="shared" si="196"/>
        <v>N200</v>
      </c>
      <c r="H6291" t="str">
        <f t="shared" si="197"/>
        <v>7471A</v>
      </c>
      <c r="I6291" t="str">
        <f>VLOOKUP(F6291,Period!A:B,2,0)</f>
        <v>January</v>
      </c>
      <c r="J6291" t="str">
        <f>VLOOKUP(H6291,ap[[item_code]:[series_title]],2,0)</f>
        <v>Gasoline, all types, per gallon/3.785 liters in U.S. city average, average price, not seasonally adjusted</v>
      </c>
      <c r="K6291" t="str">
        <f>VLOOKUP(G6291,Areas!A:B,2,0)</f>
        <v>Midwest - Size Class B/C</v>
      </c>
    </row>
    <row r="6292" spans="1:11" x14ac:dyDescent="0.3">
      <c r="A6292" t="s">
        <v>2474</v>
      </c>
      <c r="B6292">
        <v>2019</v>
      </c>
      <c r="C6292" t="s">
        <v>25</v>
      </c>
      <c r="D6292" s="4">
        <v>2.556</v>
      </c>
      <c r="E6292" t="s">
        <v>12</v>
      </c>
      <c r="F6292" t="s">
        <v>13</v>
      </c>
      <c r="G6292" t="str">
        <f t="shared" si="196"/>
        <v>N200</v>
      </c>
      <c r="H6292" t="str">
        <f t="shared" si="197"/>
        <v>7471A</v>
      </c>
      <c r="I6292" t="str">
        <f>VLOOKUP(F6292,Period!A:B,2,0)</f>
        <v>January</v>
      </c>
      <c r="J6292" t="str">
        <f>VLOOKUP(H6292,ap[[item_code]:[series_title]],2,0)</f>
        <v>Gasoline, all types, per gallon/3.785 liters in U.S. city average, average price, not seasonally adjusted</v>
      </c>
      <c r="K6292" t="str">
        <f>VLOOKUP(G6292,Areas!A:B,2,0)</f>
        <v>Midwest - Size Class B/C</v>
      </c>
    </row>
    <row r="6293" spans="1:11" x14ac:dyDescent="0.3">
      <c r="A6293" t="s">
        <v>2474</v>
      </c>
      <c r="B6293">
        <v>2019</v>
      </c>
      <c r="C6293" t="s">
        <v>93</v>
      </c>
      <c r="D6293" s="4">
        <v>2.7719999999999998</v>
      </c>
      <c r="E6293" t="s">
        <v>12</v>
      </c>
      <c r="F6293" t="s">
        <v>13</v>
      </c>
      <c r="G6293" t="str">
        <f t="shared" si="196"/>
        <v>N200</v>
      </c>
      <c r="H6293" t="str">
        <f t="shared" si="197"/>
        <v>7471A</v>
      </c>
      <c r="I6293" t="str">
        <f>VLOOKUP(F6293,Period!A:B,2,0)</f>
        <v>January</v>
      </c>
      <c r="J6293" t="str">
        <f>VLOOKUP(H6293,ap[[item_code]:[series_title]],2,0)</f>
        <v>Gasoline, all types, per gallon/3.785 liters in U.S. city average, average price, not seasonally adjusted</v>
      </c>
      <c r="K6293" t="str">
        <f>VLOOKUP(G6293,Areas!A:B,2,0)</f>
        <v>Midwest - Size Class B/C</v>
      </c>
    </row>
    <row r="6294" spans="1:11" x14ac:dyDescent="0.3">
      <c r="A6294" t="s">
        <v>2474</v>
      </c>
      <c r="B6294">
        <v>2019</v>
      </c>
      <c r="C6294" t="s">
        <v>89</v>
      </c>
      <c r="D6294" s="4">
        <v>2.8069999999999999</v>
      </c>
      <c r="E6294" t="s">
        <v>12</v>
      </c>
      <c r="F6294" t="s">
        <v>13</v>
      </c>
      <c r="G6294" t="str">
        <f t="shared" si="196"/>
        <v>N200</v>
      </c>
      <c r="H6294" t="str">
        <f t="shared" si="197"/>
        <v>7471A</v>
      </c>
      <c r="I6294" t="str">
        <f>VLOOKUP(F6294,Period!A:B,2,0)</f>
        <v>January</v>
      </c>
      <c r="J6294" t="str">
        <f>VLOOKUP(H6294,ap[[item_code]:[series_title]],2,0)</f>
        <v>Gasoline, all types, per gallon/3.785 liters in U.S. city average, average price, not seasonally adjusted</v>
      </c>
      <c r="K6294" t="str">
        <f>VLOOKUP(G6294,Areas!A:B,2,0)</f>
        <v>Midwest - Size Class B/C</v>
      </c>
    </row>
    <row r="6295" spans="1:11" x14ac:dyDescent="0.3">
      <c r="A6295" t="s">
        <v>2474</v>
      </c>
      <c r="B6295">
        <v>2019</v>
      </c>
      <c r="C6295" t="s">
        <v>133</v>
      </c>
      <c r="D6295" s="4">
        <v>2.7010000000000001</v>
      </c>
      <c r="E6295" t="s">
        <v>12</v>
      </c>
      <c r="F6295" t="s">
        <v>13</v>
      </c>
      <c r="G6295" t="str">
        <f t="shared" si="196"/>
        <v>N200</v>
      </c>
      <c r="H6295" t="str">
        <f t="shared" si="197"/>
        <v>7471A</v>
      </c>
      <c r="I6295" t="str">
        <f>VLOOKUP(F6295,Period!A:B,2,0)</f>
        <v>January</v>
      </c>
      <c r="J6295" t="str">
        <f>VLOOKUP(H6295,ap[[item_code]:[series_title]],2,0)</f>
        <v>Gasoline, all types, per gallon/3.785 liters in U.S. city average, average price, not seasonally adjusted</v>
      </c>
      <c r="K6295" t="str">
        <f>VLOOKUP(G6295,Areas!A:B,2,0)</f>
        <v>Midwest - Size Class B/C</v>
      </c>
    </row>
    <row r="6296" spans="1:11" x14ac:dyDescent="0.3">
      <c r="A6296" t="s">
        <v>2474</v>
      </c>
      <c r="B6296">
        <v>2019</v>
      </c>
      <c r="C6296" t="s">
        <v>82</v>
      </c>
      <c r="D6296" s="4">
        <v>2.7570000000000001</v>
      </c>
      <c r="E6296" t="s">
        <v>12</v>
      </c>
      <c r="F6296" t="s">
        <v>13</v>
      </c>
      <c r="G6296" t="str">
        <f t="shared" si="196"/>
        <v>N200</v>
      </c>
      <c r="H6296" t="str">
        <f t="shared" si="197"/>
        <v>7471A</v>
      </c>
      <c r="I6296" t="str">
        <f>VLOOKUP(F6296,Period!A:B,2,0)</f>
        <v>January</v>
      </c>
      <c r="J6296" t="str">
        <f>VLOOKUP(H6296,ap[[item_code]:[series_title]],2,0)</f>
        <v>Gasoline, all types, per gallon/3.785 liters in U.S. city average, average price, not seasonally adjusted</v>
      </c>
      <c r="K6296" t="str">
        <f>VLOOKUP(G6296,Areas!A:B,2,0)</f>
        <v>Midwest - Size Class B/C</v>
      </c>
    </row>
    <row r="6297" spans="1:11" x14ac:dyDescent="0.3">
      <c r="A6297" t="s">
        <v>2474</v>
      </c>
      <c r="B6297">
        <v>2019</v>
      </c>
      <c r="C6297" t="s">
        <v>69</v>
      </c>
      <c r="D6297" s="4">
        <v>2.65</v>
      </c>
      <c r="E6297" t="s">
        <v>12</v>
      </c>
      <c r="F6297" t="s">
        <v>13</v>
      </c>
      <c r="G6297" t="str">
        <f t="shared" si="196"/>
        <v>N200</v>
      </c>
      <c r="H6297" t="str">
        <f t="shared" si="197"/>
        <v>7471A</v>
      </c>
      <c r="I6297" t="str">
        <f>VLOOKUP(F6297,Period!A:B,2,0)</f>
        <v>January</v>
      </c>
      <c r="J6297" t="str">
        <f>VLOOKUP(H6297,ap[[item_code]:[series_title]],2,0)</f>
        <v>Gasoline, all types, per gallon/3.785 liters in U.S. city average, average price, not seasonally adjusted</v>
      </c>
      <c r="K6297" t="str">
        <f>VLOOKUP(G6297,Areas!A:B,2,0)</f>
        <v>Midwest - Size Class B/C</v>
      </c>
    </row>
    <row r="6298" spans="1:11" x14ac:dyDescent="0.3">
      <c r="A6298" t="s">
        <v>2474</v>
      </c>
      <c r="B6298">
        <v>2019</v>
      </c>
      <c r="C6298" t="s">
        <v>35</v>
      </c>
      <c r="D6298" s="4">
        <v>2.601</v>
      </c>
      <c r="E6298" t="s">
        <v>12</v>
      </c>
      <c r="F6298" t="s">
        <v>13</v>
      </c>
      <c r="G6298" t="str">
        <f t="shared" si="196"/>
        <v>N200</v>
      </c>
      <c r="H6298" t="str">
        <f t="shared" si="197"/>
        <v>7471A</v>
      </c>
      <c r="I6298" t="str">
        <f>VLOOKUP(F6298,Period!A:B,2,0)</f>
        <v>January</v>
      </c>
      <c r="J6298" t="str">
        <f>VLOOKUP(H6298,ap[[item_code]:[series_title]],2,0)</f>
        <v>Gasoline, all types, per gallon/3.785 liters in U.S. city average, average price, not seasonally adjusted</v>
      </c>
      <c r="K6298" t="str">
        <f>VLOOKUP(G6298,Areas!A:B,2,0)</f>
        <v>Midwest - Size Class B/C</v>
      </c>
    </row>
    <row r="6299" spans="1:11" x14ac:dyDescent="0.3">
      <c r="A6299" t="s">
        <v>2474</v>
      </c>
      <c r="B6299">
        <v>2019</v>
      </c>
      <c r="C6299" t="s">
        <v>14</v>
      </c>
      <c r="D6299" s="4">
        <v>2.5830000000000002</v>
      </c>
      <c r="E6299" t="s">
        <v>12</v>
      </c>
      <c r="F6299" t="s">
        <v>13</v>
      </c>
      <c r="G6299" t="str">
        <f t="shared" si="196"/>
        <v>N200</v>
      </c>
      <c r="H6299" t="str">
        <f t="shared" si="197"/>
        <v>7471A</v>
      </c>
      <c r="I6299" t="str">
        <f>VLOOKUP(F6299,Period!A:B,2,0)</f>
        <v>January</v>
      </c>
      <c r="J6299" t="str">
        <f>VLOOKUP(H6299,ap[[item_code]:[series_title]],2,0)</f>
        <v>Gasoline, all types, per gallon/3.785 liters in U.S. city average, average price, not seasonally adjusted</v>
      </c>
      <c r="K6299" t="str">
        <f>VLOOKUP(G6299,Areas!A:B,2,0)</f>
        <v>Midwest - Size Class B/C</v>
      </c>
    </row>
    <row r="6300" spans="1:11" x14ac:dyDescent="0.3">
      <c r="A6300" t="s">
        <v>2474</v>
      </c>
      <c r="B6300">
        <v>2019</v>
      </c>
      <c r="C6300" t="s">
        <v>146</v>
      </c>
      <c r="D6300" s="4">
        <v>2.4769999999999999</v>
      </c>
      <c r="E6300" t="s">
        <v>12</v>
      </c>
      <c r="F6300" t="s">
        <v>13</v>
      </c>
      <c r="G6300" t="str">
        <f t="shared" si="196"/>
        <v>N200</v>
      </c>
      <c r="H6300" t="str">
        <f t="shared" si="197"/>
        <v>7471A</v>
      </c>
      <c r="I6300" t="str">
        <f>VLOOKUP(F6300,Period!A:B,2,0)</f>
        <v>January</v>
      </c>
      <c r="J6300" t="str">
        <f>VLOOKUP(H6300,ap[[item_code]:[series_title]],2,0)</f>
        <v>Gasoline, all types, per gallon/3.785 liters in U.S. city average, average price, not seasonally adjusted</v>
      </c>
      <c r="K6300" t="str">
        <f>VLOOKUP(G6300,Areas!A:B,2,0)</f>
        <v>Midwest - Size Class B/C</v>
      </c>
    </row>
    <row r="6301" spans="1:11" x14ac:dyDescent="0.3">
      <c r="A6301" t="s">
        <v>2474</v>
      </c>
      <c r="B6301">
        <v>2019</v>
      </c>
      <c r="C6301" t="s">
        <v>18</v>
      </c>
      <c r="D6301" s="4">
        <v>2.516</v>
      </c>
      <c r="E6301" t="s">
        <v>12</v>
      </c>
      <c r="F6301" t="s">
        <v>13</v>
      </c>
      <c r="G6301" t="str">
        <f t="shared" si="196"/>
        <v>N200</v>
      </c>
      <c r="H6301" t="str">
        <f t="shared" si="197"/>
        <v>7471A</v>
      </c>
      <c r="I6301" t="str">
        <f>VLOOKUP(F6301,Period!A:B,2,0)</f>
        <v>January</v>
      </c>
      <c r="J6301" t="str">
        <f>VLOOKUP(H6301,ap[[item_code]:[series_title]],2,0)</f>
        <v>Gasoline, all types, per gallon/3.785 liters in U.S. city average, average price, not seasonally adjusted</v>
      </c>
      <c r="K6301" t="str">
        <f>VLOOKUP(G6301,Areas!A:B,2,0)</f>
        <v>Midwest - Size Class B/C</v>
      </c>
    </row>
    <row r="6302" spans="1:11" x14ac:dyDescent="0.3">
      <c r="A6302" t="s">
        <v>2474</v>
      </c>
      <c r="B6302">
        <v>2020</v>
      </c>
      <c r="C6302" t="s">
        <v>13</v>
      </c>
      <c r="D6302" s="4">
        <v>2.4809999999999999</v>
      </c>
      <c r="E6302" t="s">
        <v>12</v>
      </c>
      <c r="F6302" t="s">
        <v>13</v>
      </c>
      <c r="G6302" t="str">
        <f t="shared" si="196"/>
        <v>N200</v>
      </c>
      <c r="H6302" t="str">
        <f t="shared" si="197"/>
        <v>7471A</v>
      </c>
      <c r="I6302" t="str">
        <f>VLOOKUP(F6302,Period!A:B,2,0)</f>
        <v>January</v>
      </c>
      <c r="J6302" t="str">
        <f>VLOOKUP(H6302,ap[[item_code]:[series_title]],2,0)</f>
        <v>Gasoline, all types, per gallon/3.785 liters in U.S. city average, average price, not seasonally adjusted</v>
      </c>
      <c r="K6302" t="str">
        <f>VLOOKUP(G6302,Areas!A:B,2,0)</f>
        <v>Midwest - Size Class B/C</v>
      </c>
    </row>
    <row r="6303" spans="1:11" x14ac:dyDescent="0.3">
      <c r="A6303" t="s">
        <v>2474</v>
      </c>
      <c r="B6303">
        <v>2020</v>
      </c>
      <c r="C6303" t="s">
        <v>183</v>
      </c>
      <c r="D6303" s="4">
        <v>2.371</v>
      </c>
      <c r="E6303" t="s">
        <v>12</v>
      </c>
      <c r="F6303" t="s">
        <v>13</v>
      </c>
      <c r="G6303" t="str">
        <f t="shared" si="196"/>
        <v>N200</v>
      </c>
      <c r="H6303" t="str">
        <f t="shared" si="197"/>
        <v>7471A</v>
      </c>
      <c r="I6303" t="str">
        <f>VLOOKUP(F6303,Period!A:B,2,0)</f>
        <v>January</v>
      </c>
      <c r="J6303" t="str">
        <f>VLOOKUP(H6303,ap[[item_code]:[series_title]],2,0)</f>
        <v>Gasoline, all types, per gallon/3.785 liters in U.S. city average, average price, not seasonally adjusted</v>
      </c>
      <c r="K6303" t="str">
        <f>VLOOKUP(G6303,Areas!A:B,2,0)</f>
        <v>Midwest - Size Class B/C</v>
      </c>
    </row>
    <row r="6304" spans="1:11" x14ac:dyDescent="0.3">
      <c r="A6304" t="s">
        <v>2474</v>
      </c>
      <c r="B6304">
        <v>2020</v>
      </c>
      <c r="C6304" t="s">
        <v>25</v>
      </c>
      <c r="D6304" s="4">
        <v>2.0750000000000002</v>
      </c>
      <c r="E6304" t="s">
        <v>12</v>
      </c>
      <c r="F6304" t="s">
        <v>13</v>
      </c>
      <c r="G6304" t="str">
        <f t="shared" si="196"/>
        <v>N200</v>
      </c>
      <c r="H6304" t="str">
        <f t="shared" si="197"/>
        <v>7471A</v>
      </c>
      <c r="I6304" t="str">
        <f>VLOOKUP(F6304,Period!A:B,2,0)</f>
        <v>January</v>
      </c>
      <c r="J6304" t="str">
        <f>VLOOKUP(H6304,ap[[item_code]:[series_title]],2,0)</f>
        <v>Gasoline, all types, per gallon/3.785 liters in U.S. city average, average price, not seasonally adjusted</v>
      </c>
      <c r="K6304" t="str">
        <f>VLOOKUP(G6304,Areas!A:B,2,0)</f>
        <v>Midwest - Size Class B/C</v>
      </c>
    </row>
    <row r="6305" spans="1:11" x14ac:dyDescent="0.3">
      <c r="A6305" t="s">
        <v>2474</v>
      </c>
      <c r="B6305">
        <v>2020</v>
      </c>
      <c r="C6305" t="s">
        <v>93</v>
      </c>
      <c r="D6305" s="4">
        <v>1.5580000000000001</v>
      </c>
      <c r="E6305" t="s">
        <v>12</v>
      </c>
      <c r="F6305" t="s">
        <v>13</v>
      </c>
      <c r="G6305" t="str">
        <f t="shared" si="196"/>
        <v>N200</v>
      </c>
      <c r="H6305" t="str">
        <f t="shared" si="197"/>
        <v>7471A</v>
      </c>
      <c r="I6305" t="str">
        <f>VLOOKUP(F6305,Period!A:B,2,0)</f>
        <v>January</v>
      </c>
      <c r="J6305" t="str">
        <f>VLOOKUP(H6305,ap[[item_code]:[series_title]],2,0)</f>
        <v>Gasoline, all types, per gallon/3.785 liters in U.S. city average, average price, not seasonally adjusted</v>
      </c>
      <c r="K6305" t="str">
        <f>VLOOKUP(G6305,Areas!A:B,2,0)</f>
        <v>Midwest - Size Class B/C</v>
      </c>
    </row>
    <row r="6306" spans="1:11" x14ac:dyDescent="0.3">
      <c r="A6306" t="s">
        <v>2474</v>
      </c>
      <c r="B6306">
        <v>2020</v>
      </c>
      <c r="C6306" t="s">
        <v>89</v>
      </c>
      <c r="D6306" s="4">
        <v>1.7949999999999999</v>
      </c>
      <c r="E6306" t="s">
        <v>12</v>
      </c>
      <c r="F6306" t="s">
        <v>13</v>
      </c>
      <c r="G6306" t="str">
        <f t="shared" si="196"/>
        <v>N200</v>
      </c>
      <c r="H6306" t="str">
        <f t="shared" si="197"/>
        <v>7471A</v>
      </c>
      <c r="I6306" t="str">
        <f>VLOOKUP(F6306,Period!A:B,2,0)</f>
        <v>January</v>
      </c>
      <c r="J6306" t="str">
        <f>VLOOKUP(H6306,ap[[item_code]:[series_title]],2,0)</f>
        <v>Gasoline, all types, per gallon/3.785 liters in U.S. city average, average price, not seasonally adjusted</v>
      </c>
      <c r="K6306" t="str">
        <f>VLOOKUP(G6306,Areas!A:B,2,0)</f>
        <v>Midwest - Size Class B/C</v>
      </c>
    </row>
    <row r="6307" spans="1:11" x14ac:dyDescent="0.3">
      <c r="A6307" t="s">
        <v>2474</v>
      </c>
      <c r="B6307">
        <v>2020</v>
      </c>
      <c r="C6307" t="s">
        <v>133</v>
      </c>
      <c r="D6307" s="4">
        <v>2.0590000000000002</v>
      </c>
      <c r="E6307" t="s">
        <v>12</v>
      </c>
      <c r="F6307" t="s">
        <v>13</v>
      </c>
      <c r="G6307" t="str">
        <f t="shared" si="196"/>
        <v>N200</v>
      </c>
      <c r="H6307" t="str">
        <f t="shared" si="197"/>
        <v>7471A</v>
      </c>
      <c r="I6307" t="str">
        <f>VLOOKUP(F6307,Period!A:B,2,0)</f>
        <v>January</v>
      </c>
      <c r="J6307" t="str">
        <f>VLOOKUP(H6307,ap[[item_code]:[series_title]],2,0)</f>
        <v>Gasoline, all types, per gallon/3.785 liters in U.S. city average, average price, not seasonally adjusted</v>
      </c>
      <c r="K6307" t="str">
        <f>VLOOKUP(G6307,Areas!A:B,2,0)</f>
        <v>Midwest - Size Class B/C</v>
      </c>
    </row>
    <row r="6308" spans="1:11" x14ac:dyDescent="0.3">
      <c r="A6308" t="s">
        <v>2474</v>
      </c>
      <c r="B6308">
        <v>2020</v>
      </c>
      <c r="C6308" t="s">
        <v>82</v>
      </c>
      <c r="D6308" s="4">
        <v>2.141</v>
      </c>
      <c r="E6308" t="s">
        <v>12</v>
      </c>
      <c r="F6308" t="s">
        <v>13</v>
      </c>
      <c r="G6308" t="str">
        <f t="shared" si="196"/>
        <v>N200</v>
      </c>
      <c r="H6308" t="str">
        <f t="shared" si="197"/>
        <v>7471A</v>
      </c>
      <c r="I6308" t="str">
        <f>VLOOKUP(F6308,Period!A:B,2,0)</f>
        <v>January</v>
      </c>
      <c r="J6308" t="str">
        <f>VLOOKUP(H6308,ap[[item_code]:[series_title]],2,0)</f>
        <v>Gasoline, all types, per gallon/3.785 liters in U.S. city average, average price, not seasonally adjusted</v>
      </c>
      <c r="K6308" t="str">
        <f>VLOOKUP(G6308,Areas!A:B,2,0)</f>
        <v>Midwest - Size Class B/C</v>
      </c>
    </row>
    <row r="6309" spans="1:11" x14ac:dyDescent="0.3">
      <c r="A6309" t="s">
        <v>2474</v>
      </c>
      <c r="B6309">
        <v>2020</v>
      </c>
      <c r="C6309" t="s">
        <v>69</v>
      </c>
      <c r="D6309" s="4">
        <v>2.125</v>
      </c>
      <c r="E6309" t="s">
        <v>12</v>
      </c>
      <c r="F6309" t="s">
        <v>13</v>
      </c>
      <c r="G6309" t="str">
        <f t="shared" si="196"/>
        <v>N200</v>
      </c>
      <c r="H6309" t="str">
        <f t="shared" si="197"/>
        <v>7471A</v>
      </c>
      <c r="I6309" t="str">
        <f>VLOOKUP(F6309,Period!A:B,2,0)</f>
        <v>January</v>
      </c>
      <c r="J6309" t="str">
        <f>VLOOKUP(H6309,ap[[item_code]:[series_title]],2,0)</f>
        <v>Gasoline, all types, per gallon/3.785 liters in U.S. city average, average price, not seasonally adjusted</v>
      </c>
      <c r="K6309" t="str">
        <f>VLOOKUP(G6309,Areas!A:B,2,0)</f>
        <v>Midwest - Size Class B/C</v>
      </c>
    </row>
    <row r="6310" spans="1:11" x14ac:dyDescent="0.3">
      <c r="A6310" t="s">
        <v>2474</v>
      </c>
      <c r="B6310">
        <v>2020</v>
      </c>
      <c r="C6310" t="s">
        <v>35</v>
      </c>
      <c r="D6310" s="4">
        <v>2.1070000000000002</v>
      </c>
      <c r="E6310" t="s">
        <v>12</v>
      </c>
      <c r="F6310" t="s">
        <v>13</v>
      </c>
      <c r="G6310" t="str">
        <f t="shared" si="196"/>
        <v>N200</v>
      </c>
      <c r="H6310" t="str">
        <f t="shared" si="197"/>
        <v>7471A</v>
      </c>
      <c r="I6310" t="str">
        <f>VLOOKUP(F6310,Period!A:B,2,0)</f>
        <v>January</v>
      </c>
      <c r="J6310" t="str">
        <f>VLOOKUP(H6310,ap[[item_code]:[series_title]],2,0)</f>
        <v>Gasoline, all types, per gallon/3.785 liters in U.S. city average, average price, not seasonally adjusted</v>
      </c>
      <c r="K6310" t="str">
        <f>VLOOKUP(G6310,Areas!A:B,2,0)</f>
        <v>Midwest - Size Class B/C</v>
      </c>
    </row>
    <row r="6311" spans="1:11" x14ac:dyDescent="0.3">
      <c r="A6311" t="s">
        <v>2474</v>
      </c>
      <c r="B6311">
        <v>2020</v>
      </c>
      <c r="C6311" t="s">
        <v>14</v>
      </c>
      <c r="D6311" s="4">
        <v>2.09</v>
      </c>
      <c r="E6311" t="s">
        <v>12</v>
      </c>
      <c r="F6311" t="s">
        <v>13</v>
      </c>
      <c r="G6311" t="str">
        <f t="shared" si="196"/>
        <v>N200</v>
      </c>
      <c r="H6311" t="str">
        <f t="shared" si="197"/>
        <v>7471A</v>
      </c>
      <c r="I6311" t="str">
        <f>VLOOKUP(F6311,Period!A:B,2,0)</f>
        <v>January</v>
      </c>
      <c r="J6311" t="str">
        <f>VLOOKUP(H6311,ap[[item_code]:[series_title]],2,0)</f>
        <v>Gasoline, all types, per gallon/3.785 liters in U.S. city average, average price, not seasonally adjusted</v>
      </c>
      <c r="K6311" t="str">
        <f>VLOOKUP(G6311,Areas!A:B,2,0)</f>
        <v>Midwest - Size Class B/C</v>
      </c>
    </row>
    <row r="6312" spans="1:11" x14ac:dyDescent="0.3">
      <c r="A6312" t="s">
        <v>2474</v>
      </c>
      <c r="B6312">
        <v>2020</v>
      </c>
      <c r="C6312" t="s">
        <v>146</v>
      </c>
      <c r="D6312" s="4">
        <v>1.9970000000000001</v>
      </c>
      <c r="E6312" t="s">
        <v>12</v>
      </c>
      <c r="F6312" t="s">
        <v>13</v>
      </c>
      <c r="G6312" t="str">
        <f t="shared" si="196"/>
        <v>N200</v>
      </c>
      <c r="H6312" t="str">
        <f t="shared" si="197"/>
        <v>7471A</v>
      </c>
      <c r="I6312" t="str">
        <f>VLOOKUP(F6312,Period!A:B,2,0)</f>
        <v>January</v>
      </c>
      <c r="J6312" t="str">
        <f>VLOOKUP(H6312,ap[[item_code]:[series_title]],2,0)</f>
        <v>Gasoline, all types, per gallon/3.785 liters in U.S. city average, average price, not seasonally adjusted</v>
      </c>
      <c r="K6312" t="str">
        <f>VLOOKUP(G6312,Areas!A:B,2,0)</f>
        <v>Midwest - Size Class B/C</v>
      </c>
    </row>
    <row r="6313" spans="1:11" x14ac:dyDescent="0.3">
      <c r="A6313" t="s">
        <v>2474</v>
      </c>
      <c r="B6313">
        <v>2020</v>
      </c>
      <c r="C6313" t="s">
        <v>18</v>
      </c>
      <c r="D6313" s="4">
        <v>2.1</v>
      </c>
      <c r="E6313" t="s">
        <v>12</v>
      </c>
      <c r="F6313" t="s">
        <v>13</v>
      </c>
      <c r="G6313" t="str">
        <f t="shared" si="196"/>
        <v>N200</v>
      </c>
      <c r="H6313" t="str">
        <f t="shared" si="197"/>
        <v>7471A</v>
      </c>
      <c r="I6313" t="str">
        <f>VLOOKUP(F6313,Period!A:B,2,0)</f>
        <v>January</v>
      </c>
      <c r="J6313" t="str">
        <f>VLOOKUP(H6313,ap[[item_code]:[series_title]],2,0)</f>
        <v>Gasoline, all types, per gallon/3.785 liters in U.S. city average, average price, not seasonally adjusted</v>
      </c>
      <c r="K6313" t="str">
        <f>VLOOKUP(G6313,Areas!A:B,2,0)</f>
        <v>Midwest - Size Class B/C</v>
      </c>
    </row>
    <row r="6314" spans="1:11" x14ac:dyDescent="0.3">
      <c r="A6314" t="s">
        <v>2474</v>
      </c>
      <c r="B6314">
        <v>2021</v>
      </c>
      <c r="C6314" t="s">
        <v>13</v>
      </c>
      <c r="D6314" s="4">
        <v>2.2839999999999998</v>
      </c>
      <c r="E6314" t="s">
        <v>12</v>
      </c>
      <c r="F6314" t="s">
        <v>13</v>
      </c>
      <c r="G6314" t="str">
        <f t="shared" si="196"/>
        <v>N200</v>
      </c>
      <c r="H6314" t="str">
        <f t="shared" si="197"/>
        <v>7471A</v>
      </c>
      <c r="I6314" t="str">
        <f>VLOOKUP(F6314,Period!A:B,2,0)</f>
        <v>January</v>
      </c>
      <c r="J6314" t="str">
        <f>VLOOKUP(H6314,ap[[item_code]:[series_title]],2,0)</f>
        <v>Gasoline, all types, per gallon/3.785 liters in U.S. city average, average price, not seasonally adjusted</v>
      </c>
      <c r="K6314" t="str">
        <f>VLOOKUP(G6314,Areas!A:B,2,0)</f>
        <v>Midwest - Size Class B/C</v>
      </c>
    </row>
    <row r="6315" spans="1:11" x14ac:dyDescent="0.3">
      <c r="A6315" t="s">
        <v>2474</v>
      </c>
      <c r="B6315">
        <v>2021</v>
      </c>
      <c r="C6315" t="s">
        <v>183</v>
      </c>
      <c r="D6315" s="4">
        <v>2.492</v>
      </c>
      <c r="E6315" t="s">
        <v>12</v>
      </c>
      <c r="F6315" t="s">
        <v>13</v>
      </c>
      <c r="G6315" t="str">
        <f t="shared" si="196"/>
        <v>N200</v>
      </c>
      <c r="H6315" t="str">
        <f t="shared" si="197"/>
        <v>7471A</v>
      </c>
      <c r="I6315" t="str">
        <f>VLOOKUP(F6315,Period!A:B,2,0)</f>
        <v>January</v>
      </c>
      <c r="J6315" t="str">
        <f>VLOOKUP(H6315,ap[[item_code]:[series_title]],2,0)</f>
        <v>Gasoline, all types, per gallon/3.785 liters in U.S. city average, average price, not seasonally adjusted</v>
      </c>
      <c r="K6315" t="str">
        <f>VLOOKUP(G6315,Areas!A:B,2,0)</f>
        <v>Midwest - Size Class B/C</v>
      </c>
    </row>
    <row r="6316" spans="1:11" x14ac:dyDescent="0.3">
      <c r="A6316" t="s">
        <v>2474</v>
      </c>
      <c r="B6316">
        <v>2021</v>
      </c>
      <c r="C6316" t="s">
        <v>25</v>
      </c>
      <c r="D6316" s="4">
        <v>2.71</v>
      </c>
      <c r="E6316" t="s">
        <v>12</v>
      </c>
      <c r="F6316" t="s">
        <v>13</v>
      </c>
      <c r="G6316" t="str">
        <f t="shared" si="196"/>
        <v>N200</v>
      </c>
      <c r="H6316" t="str">
        <f t="shared" si="197"/>
        <v>7471A</v>
      </c>
      <c r="I6316" t="str">
        <f>VLOOKUP(F6316,Period!A:B,2,0)</f>
        <v>January</v>
      </c>
      <c r="J6316" t="str">
        <f>VLOOKUP(H6316,ap[[item_code]:[series_title]],2,0)</f>
        <v>Gasoline, all types, per gallon/3.785 liters in U.S. city average, average price, not seasonally adjusted</v>
      </c>
      <c r="K6316" t="str">
        <f>VLOOKUP(G6316,Areas!A:B,2,0)</f>
        <v>Midwest - Size Class B/C</v>
      </c>
    </row>
    <row r="6317" spans="1:11" x14ac:dyDescent="0.3">
      <c r="A6317" t="s">
        <v>2474</v>
      </c>
      <c r="B6317">
        <v>2021</v>
      </c>
      <c r="C6317" t="s">
        <v>93</v>
      </c>
      <c r="D6317" s="4">
        <v>2.802</v>
      </c>
      <c r="E6317" t="s">
        <v>12</v>
      </c>
      <c r="F6317" t="s">
        <v>13</v>
      </c>
      <c r="G6317" t="str">
        <f t="shared" si="196"/>
        <v>N200</v>
      </c>
      <c r="H6317" t="str">
        <f t="shared" si="197"/>
        <v>7471A</v>
      </c>
      <c r="I6317" t="str">
        <f>VLOOKUP(F6317,Period!A:B,2,0)</f>
        <v>January</v>
      </c>
      <c r="J6317" t="str">
        <f>VLOOKUP(H6317,ap[[item_code]:[series_title]],2,0)</f>
        <v>Gasoline, all types, per gallon/3.785 liters in U.S. city average, average price, not seasonally adjusted</v>
      </c>
      <c r="K6317" t="str">
        <f>VLOOKUP(G6317,Areas!A:B,2,0)</f>
        <v>Midwest - Size Class B/C</v>
      </c>
    </row>
    <row r="6318" spans="1:11" x14ac:dyDescent="0.3">
      <c r="A6318" t="s">
        <v>2474</v>
      </c>
      <c r="B6318">
        <v>2021</v>
      </c>
      <c r="C6318" t="s">
        <v>89</v>
      </c>
      <c r="D6318" s="4">
        <v>2.887</v>
      </c>
      <c r="E6318" t="s">
        <v>12</v>
      </c>
      <c r="F6318" t="s">
        <v>13</v>
      </c>
      <c r="G6318" t="str">
        <f t="shared" si="196"/>
        <v>N200</v>
      </c>
      <c r="H6318" t="str">
        <f t="shared" si="197"/>
        <v>7471A</v>
      </c>
      <c r="I6318" t="str">
        <f>VLOOKUP(F6318,Period!A:B,2,0)</f>
        <v>January</v>
      </c>
      <c r="J6318" t="str">
        <f>VLOOKUP(H6318,ap[[item_code]:[series_title]],2,0)</f>
        <v>Gasoline, all types, per gallon/3.785 liters in U.S. city average, average price, not seasonally adjusted</v>
      </c>
      <c r="K6318" t="str">
        <f>VLOOKUP(G6318,Areas!A:B,2,0)</f>
        <v>Midwest - Size Class B/C</v>
      </c>
    </row>
    <row r="6319" spans="1:11" x14ac:dyDescent="0.3">
      <c r="A6319" t="s">
        <v>2474</v>
      </c>
      <c r="B6319">
        <v>2021</v>
      </c>
      <c r="C6319" t="s">
        <v>133</v>
      </c>
      <c r="D6319" s="4">
        <v>3.01</v>
      </c>
      <c r="E6319" t="s">
        <v>12</v>
      </c>
      <c r="F6319" t="s">
        <v>13</v>
      </c>
      <c r="G6319" t="str">
        <f t="shared" si="196"/>
        <v>N200</v>
      </c>
      <c r="H6319" t="str">
        <f t="shared" si="197"/>
        <v>7471A</v>
      </c>
      <c r="I6319" t="str">
        <f>VLOOKUP(F6319,Period!A:B,2,0)</f>
        <v>January</v>
      </c>
      <c r="J6319" t="str">
        <f>VLOOKUP(H6319,ap[[item_code]:[series_title]],2,0)</f>
        <v>Gasoline, all types, per gallon/3.785 liters in U.S. city average, average price, not seasonally adjusted</v>
      </c>
      <c r="K6319" t="str">
        <f>VLOOKUP(G6319,Areas!A:B,2,0)</f>
        <v>Midwest - Size Class B/C</v>
      </c>
    </row>
    <row r="6320" spans="1:11" x14ac:dyDescent="0.3">
      <c r="A6320" t="s">
        <v>2474</v>
      </c>
      <c r="B6320">
        <v>2021</v>
      </c>
      <c r="C6320" t="s">
        <v>82</v>
      </c>
      <c r="D6320" s="4">
        <v>3.0680000000000001</v>
      </c>
      <c r="E6320" t="s">
        <v>12</v>
      </c>
      <c r="F6320" t="s">
        <v>13</v>
      </c>
      <c r="G6320" t="str">
        <f t="shared" si="196"/>
        <v>N200</v>
      </c>
      <c r="H6320" t="str">
        <f t="shared" si="197"/>
        <v>7471A</v>
      </c>
      <c r="I6320" t="str">
        <f>VLOOKUP(F6320,Period!A:B,2,0)</f>
        <v>January</v>
      </c>
      <c r="J6320" t="str">
        <f>VLOOKUP(H6320,ap[[item_code]:[series_title]],2,0)</f>
        <v>Gasoline, all types, per gallon/3.785 liters in U.S. city average, average price, not seasonally adjusted</v>
      </c>
      <c r="K6320" t="str">
        <f>VLOOKUP(G6320,Areas!A:B,2,0)</f>
        <v>Midwest - Size Class B/C</v>
      </c>
    </row>
    <row r="6321" spans="1:11" x14ac:dyDescent="0.3">
      <c r="A6321" t="s">
        <v>2474</v>
      </c>
      <c r="B6321">
        <v>2021</v>
      </c>
      <c r="C6321" t="s">
        <v>69</v>
      </c>
      <c r="D6321" s="4">
        <v>3.0459999999999998</v>
      </c>
      <c r="E6321" t="s">
        <v>12</v>
      </c>
      <c r="F6321" t="s">
        <v>13</v>
      </c>
      <c r="G6321" t="str">
        <f t="shared" si="196"/>
        <v>N200</v>
      </c>
      <c r="H6321" t="str">
        <f t="shared" si="197"/>
        <v>7471A</v>
      </c>
      <c r="I6321" t="str">
        <f>VLOOKUP(F6321,Period!A:B,2,0)</f>
        <v>January</v>
      </c>
      <c r="J6321" t="str">
        <f>VLOOKUP(H6321,ap[[item_code]:[series_title]],2,0)</f>
        <v>Gasoline, all types, per gallon/3.785 liters in U.S. city average, average price, not seasonally adjusted</v>
      </c>
      <c r="K6321" t="str">
        <f>VLOOKUP(G6321,Areas!A:B,2,0)</f>
        <v>Midwest - Size Class B/C</v>
      </c>
    </row>
    <row r="6322" spans="1:11" x14ac:dyDescent="0.3">
      <c r="A6322" t="s">
        <v>2474</v>
      </c>
      <c r="B6322">
        <v>2021</v>
      </c>
      <c r="C6322" t="s">
        <v>35</v>
      </c>
      <c r="D6322" s="4">
        <v>3.0569999999999999</v>
      </c>
      <c r="E6322" t="s">
        <v>12</v>
      </c>
      <c r="F6322" t="s">
        <v>13</v>
      </c>
      <c r="G6322" t="str">
        <f t="shared" si="196"/>
        <v>N200</v>
      </c>
      <c r="H6322" t="str">
        <f t="shared" si="197"/>
        <v>7471A</v>
      </c>
      <c r="I6322" t="str">
        <f>VLOOKUP(F6322,Period!A:B,2,0)</f>
        <v>January</v>
      </c>
      <c r="J6322" t="str">
        <f>VLOOKUP(H6322,ap[[item_code]:[series_title]],2,0)</f>
        <v>Gasoline, all types, per gallon/3.785 liters in U.S. city average, average price, not seasonally adjusted</v>
      </c>
      <c r="K6322" t="str">
        <f>VLOOKUP(G6322,Areas!A:B,2,0)</f>
        <v>Midwest - Size Class B/C</v>
      </c>
    </row>
    <row r="6323" spans="1:11" x14ac:dyDescent="0.3">
      <c r="A6323" t="s">
        <v>2474</v>
      </c>
      <c r="B6323">
        <v>2021</v>
      </c>
      <c r="C6323" t="s">
        <v>14</v>
      </c>
      <c r="D6323" s="4">
        <v>3.1789999999999998</v>
      </c>
      <c r="E6323" t="s">
        <v>12</v>
      </c>
      <c r="F6323" t="s">
        <v>13</v>
      </c>
      <c r="G6323" t="str">
        <f t="shared" si="196"/>
        <v>N200</v>
      </c>
      <c r="H6323" t="str">
        <f t="shared" si="197"/>
        <v>7471A</v>
      </c>
      <c r="I6323" t="str">
        <f>VLOOKUP(F6323,Period!A:B,2,0)</f>
        <v>January</v>
      </c>
      <c r="J6323" t="str">
        <f>VLOOKUP(H6323,ap[[item_code]:[series_title]],2,0)</f>
        <v>Gasoline, all types, per gallon/3.785 liters in U.S. city average, average price, not seasonally adjusted</v>
      </c>
      <c r="K6323" t="str">
        <f>VLOOKUP(G6323,Areas!A:B,2,0)</f>
        <v>Midwest - Size Class B/C</v>
      </c>
    </row>
    <row r="6324" spans="1:11" x14ac:dyDescent="0.3">
      <c r="A6324" t="s">
        <v>2488</v>
      </c>
      <c r="B6324">
        <v>2015</v>
      </c>
      <c r="C6324" t="s">
        <v>13</v>
      </c>
      <c r="D6324" s="4">
        <v>1.968</v>
      </c>
      <c r="E6324" t="s">
        <v>12</v>
      </c>
      <c r="F6324" t="s">
        <v>13</v>
      </c>
      <c r="G6324" t="str">
        <f t="shared" si="196"/>
        <v>N300</v>
      </c>
      <c r="H6324" t="str">
        <f t="shared" si="197"/>
        <v>74714</v>
      </c>
      <c r="I6324" t="str">
        <f>VLOOKUP(F6324,Period!A:B,2,0)</f>
        <v>January</v>
      </c>
      <c r="J6324" t="str">
        <f>VLOOKUP(H6324,ap[[item_code]:[series_title]],2,0)</f>
        <v>Gasoline, unleaded regular, per gallon/3.785 liters in U.S. city average, average price, not seasonally adjusted</v>
      </c>
      <c r="K6324" t="str">
        <f>VLOOKUP(G6324,Areas!A:B,2,0)</f>
        <v>South - Size Class B/C</v>
      </c>
    </row>
    <row r="6325" spans="1:11" x14ac:dyDescent="0.3">
      <c r="A6325" t="s">
        <v>2488</v>
      </c>
      <c r="B6325">
        <v>2015</v>
      </c>
      <c r="C6325" t="s">
        <v>183</v>
      </c>
      <c r="D6325" s="4">
        <v>2.081</v>
      </c>
      <c r="E6325" t="s">
        <v>12</v>
      </c>
      <c r="F6325" t="s">
        <v>13</v>
      </c>
      <c r="G6325" t="str">
        <f t="shared" si="196"/>
        <v>N300</v>
      </c>
      <c r="H6325" t="str">
        <f t="shared" si="197"/>
        <v>74714</v>
      </c>
      <c r="I6325" t="str">
        <f>VLOOKUP(F6325,Period!A:B,2,0)</f>
        <v>January</v>
      </c>
      <c r="J6325" t="str">
        <f>VLOOKUP(H6325,ap[[item_code]:[series_title]],2,0)</f>
        <v>Gasoline, unleaded regular, per gallon/3.785 liters in U.S. city average, average price, not seasonally adjusted</v>
      </c>
      <c r="K6325" t="str">
        <f>VLOOKUP(G6325,Areas!A:B,2,0)</f>
        <v>South - Size Class B/C</v>
      </c>
    </row>
    <row r="6326" spans="1:11" x14ac:dyDescent="0.3">
      <c r="A6326" t="s">
        <v>2488</v>
      </c>
      <c r="B6326">
        <v>2015</v>
      </c>
      <c r="C6326" t="s">
        <v>25</v>
      </c>
      <c r="D6326" s="4">
        <v>2.2349999999999999</v>
      </c>
      <c r="E6326" t="s">
        <v>12</v>
      </c>
      <c r="F6326" t="s">
        <v>13</v>
      </c>
      <c r="G6326" t="str">
        <f t="shared" si="196"/>
        <v>N300</v>
      </c>
      <c r="H6326" t="str">
        <f t="shared" si="197"/>
        <v>74714</v>
      </c>
      <c r="I6326" t="str">
        <f>VLOOKUP(F6326,Period!A:B,2,0)</f>
        <v>January</v>
      </c>
      <c r="J6326" t="str">
        <f>VLOOKUP(H6326,ap[[item_code]:[series_title]],2,0)</f>
        <v>Gasoline, unleaded regular, per gallon/3.785 liters in U.S. city average, average price, not seasonally adjusted</v>
      </c>
      <c r="K6326" t="str">
        <f>VLOOKUP(G6326,Areas!A:B,2,0)</f>
        <v>South - Size Class B/C</v>
      </c>
    </row>
    <row r="6327" spans="1:11" x14ac:dyDescent="0.3">
      <c r="A6327" t="s">
        <v>2488</v>
      </c>
      <c r="B6327">
        <v>2015</v>
      </c>
      <c r="C6327" t="s">
        <v>93</v>
      </c>
      <c r="D6327" s="4">
        <v>2.2480000000000002</v>
      </c>
      <c r="E6327" t="s">
        <v>12</v>
      </c>
      <c r="F6327" t="s">
        <v>13</v>
      </c>
      <c r="G6327" t="str">
        <f t="shared" si="196"/>
        <v>N300</v>
      </c>
      <c r="H6327" t="str">
        <f t="shared" si="197"/>
        <v>74714</v>
      </c>
      <c r="I6327" t="str">
        <f>VLOOKUP(F6327,Period!A:B,2,0)</f>
        <v>January</v>
      </c>
      <c r="J6327" t="str">
        <f>VLOOKUP(H6327,ap[[item_code]:[series_title]],2,0)</f>
        <v>Gasoline, unleaded regular, per gallon/3.785 liters in U.S. city average, average price, not seasonally adjusted</v>
      </c>
      <c r="K6327" t="str">
        <f>VLOOKUP(G6327,Areas!A:B,2,0)</f>
        <v>South - Size Class B/C</v>
      </c>
    </row>
    <row r="6328" spans="1:11" x14ac:dyDescent="0.3">
      <c r="A6328" t="s">
        <v>2488</v>
      </c>
      <c r="B6328">
        <v>2015</v>
      </c>
      <c r="C6328" t="s">
        <v>89</v>
      </c>
      <c r="D6328" s="4">
        <v>2.4470000000000001</v>
      </c>
      <c r="E6328" t="s">
        <v>12</v>
      </c>
      <c r="F6328" t="s">
        <v>13</v>
      </c>
      <c r="G6328" t="str">
        <f t="shared" si="196"/>
        <v>N300</v>
      </c>
      <c r="H6328" t="str">
        <f t="shared" si="197"/>
        <v>74714</v>
      </c>
      <c r="I6328" t="str">
        <f>VLOOKUP(F6328,Period!A:B,2,0)</f>
        <v>January</v>
      </c>
      <c r="J6328" t="str">
        <f>VLOOKUP(H6328,ap[[item_code]:[series_title]],2,0)</f>
        <v>Gasoline, unleaded regular, per gallon/3.785 liters in U.S. city average, average price, not seasonally adjusted</v>
      </c>
      <c r="K6328" t="str">
        <f>VLOOKUP(G6328,Areas!A:B,2,0)</f>
        <v>South - Size Class B/C</v>
      </c>
    </row>
    <row r="6329" spans="1:11" x14ac:dyDescent="0.3">
      <c r="A6329" t="s">
        <v>2488</v>
      </c>
      <c r="B6329">
        <v>2015</v>
      </c>
      <c r="C6329" t="s">
        <v>133</v>
      </c>
      <c r="D6329" s="4">
        <v>2.5510000000000002</v>
      </c>
      <c r="E6329" t="s">
        <v>12</v>
      </c>
      <c r="F6329" t="s">
        <v>13</v>
      </c>
      <c r="G6329" t="str">
        <f t="shared" si="196"/>
        <v>N300</v>
      </c>
      <c r="H6329" t="str">
        <f t="shared" si="197"/>
        <v>74714</v>
      </c>
      <c r="I6329" t="str">
        <f>VLOOKUP(F6329,Period!A:B,2,0)</f>
        <v>January</v>
      </c>
      <c r="J6329" t="str">
        <f>VLOOKUP(H6329,ap[[item_code]:[series_title]],2,0)</f>
        <v>Gasoline, unleaded regular, per gallon/3.785 liters in U.S. city average, average price, not seasonally adjusted</v>
      </c>
      <c r="K6329" t="str">
        <f>VLOOKUP(G6329,Areas!A:B,2,0)</f>
        <v>South - Size Class B/C</v>
      </c>
    </row>
    <row r="6330" spans="1:11" x14ac:dyDescent="0.3">
      <c r="A6330" t="s">
        <v>2488</v>
      </c>
      <c r="B6330">
        <v>2015</v>
      </c>
      <c r="C6330" t="s">
        <v>82</v>
      </c>
      <c r="D6330" s="4">
        <v>2.488</v>
      </c>
      <c r="E6330" t="s">
        <v>12</v>
      </c>
      <c r="F6330" t="s">
        <v>13</v>
      </c>
      <c r="G6330" t="str">
        <f t="shared" si="196"/>
        <v>N300</v>
      </c>
      <c r="H6330" t="str">
        <f t="shared" si="197"/>
        <v>74714</v>
      </c>
      <c r="I6330" t="str">
        <f>VLOOKUP(F6330,Period!A:B,2,0)</f>
        <v>January</v>
      </c>
      <c r="J6330" t="str">
        <f>VLOOKUP(H6330,ap[[item_code]:[series_title]],2,0)</f>
        <v>Gasoline, unleaded regular, per gallon/3.785 liters in U.S. city average, average price, not seasonally adjusted</v>
      </c>
      <c r="K6330" t="str">
        <f>VLOOKUP(G6330,Areas!A:B,2,0)</f>
        <v>South - Size Class B/C</v>
      </c>
    </row>
    <row r="6331" spans="1:11" x14ac:dyDescent="0.3">
      <c r="A6331" t="s">
        <v>2488</v>
      </c>
      <c r="B6331">
        <v>2015</v>
      </c>
      <c r="C6331" t="s">
        <v>69</v>
      </c>
      <c r="D6331" s="4">
        <v>2.2879999999999998</v>
      </c>
      <c r="E6331" t="s">
        <v>12</v>
      </c>
      <c r="F6331" t="s">
        <v>13</v>
      </c>
      <c r="G6331" t="str">
        <f t="shared" si="196"/>
        <v>N300</v>
      </c>
      <c r="H6331" t="str">
        <f t="shared" si="197"/>
        <v>74714</v>
      </c>
      <c r="I6331" t="str">
        <f>VLOOKUP(F6331,Period!A:B,2,0)</f>
        <v>January</v>
      </c>
      <c r="J6331" t="str">
        <f>VLOOKUP(H6331,ap[[item_code]:[series_title]],2,0)</f>
        <v>Gasoline, unleaded regular, per gallon/3.785 liters in U.S. city average, average price, not seasonally adjusted</v>
      </c>
      <c r="K6331" t="str">
        <f>VLOOKUP(G6331,Areas!A:B,2,0)</f>
        <v>South - Size Class B/C</v>
      </c>
    </row>
    <row r="6332" spans="1:11" x14ac:dyDescent="0.3">
      <c r="A6332" t="s">
        <v>2488</v>
      </c>
      <c r="B6332">
        <v>2015</v>
      </c>
      <c r="C6332" t="s">
        <v>35</v>
      </c>
      <c r="D6332" s="4">
        <v>2.044</v>
      </c>
      <c r="E6332" t="s">
        <v>12</v>
      </c>
      <c r="F6332" t="s">
        <v>13</v>
      </c>
      <c r="G6332" t="str">
        <f t="shared" si="196"/>
        <v>N300</v>
      </c>
      <c r="H6332" t="str">
        <f t="shared" si="197"/>
        <v>74714</v>
      </c>
      <c r="I6332" t="str">
        <f>VLOOKUP(F6332,Period!A:B,2,0)</f>
        <v>January</v>
      </c>
      <c r="J6332" t="str">
        <f>VLOOKUP(H6332,ap[[item_code]:[series_title]],2,0)</f>
        <v>Gasoline, unleaded regular, per gallon/3.785 liters in U.S. city average, average price, not seasonally adjusted</v>
      </c>
      <c r="K6332" t="str">
        <f>VLOOKUP(G6332,Areas!A:B,2,0)</f>
        <v>South - Size Class B/C</v>
      </c>
    </row>
    <row r="6333" spans="1:11" x14ac:dyDescent="0.3">
      <c r="A6333" t="s">
        <v>2488</v>
      </c>
      <c r="B6333">
        <v>2015</v>
      </c>
      <c r="C6333" t="s">
        <v>14</v>
      </c>
      <c r="D6333" s="4">
        <v>1.9990000000000001</v>
      </c>
      <c r="E6333" t="s">
        <v>12</v>
      </c>
      <c r="F6333" t="s">
        <v>13</v>
      </c>
      <c r="G6333" t="str">
        <f t="shared" si="196"/>
        <v>N300</v>
      </c>
      <c r="H6333" t="str">
        <f t="shared" si="197"/>
        <v>74714</v>
      </c>
      <c r="I6333" t="str">
        <f>VLOOKUP(F6333,Period!A:B,2,0)</f>
        <v>January</v>
      </c>
      <c r="J6333" t="str">
        <f>VLOOKUP(H6333,ap[[item_code]:[series_title]],2,0)</f>
        <v>Gasoline, unleaded regular, per gallon/3.785 liters in U.S. city average, average price, not seasonally adjusted</v>
      </c>
      <c r="K6333" t="str">
        <f>VLOOKUP(G6333,Areas!A:B,2,0)</f>
        <v>South - Size Class B/C</v>
      </c>
    </row>
    <row r="6334" spans="1:11" x14ac:dyDescent="0.3">
      <c r="A6334" t="s">
        <v>2488</v>
      </c>
      <c r="B6334">
        <v>2015</v>
      </c>
      <c r="C6334" t="s">
        <v>146</v>
      </c>
      <c r="D6334" s="4">
        <v>1.9379999999999999</v>
      </c>
      <c r="E6334" t="s">
        <v>12</v>
      </c>
      <c r="F6334" t="s">
        <v>13</v>
      </c>
      <c r="G6334" t="str">
        <f t="shared" si="196"/>
        <v>N300</v>
      </c>
      <c r="H6334" t="str">
        <f t="shared" si="197"/>
        <v>74714</v>
      </c>
      <c r="I6334" t="str">
        <f>VLOOKUP(F6334,Period!A:B,2,0)</f>
        <v>January</v>
      </c>
      <c r="J6334" t="str">
        <f>VLOOKUP(H6334,ap[[item_code]:[series_title]],2,0)</f>
        <v>Gasoline, unleaded regular, per gallon/3.785 liters in U.S. city average, average price, not seasonally adjusted</v>
      </c>
      <c r="K6334" t="str">
        <f>VLOOKUP(G6334,Areas!A:B,2,0)</f>
        <v>South - Size Class B/C</v>
      </c>
    </row>
    <row r="6335" spans="1:11" x14ac:dyDescent="0.3">
      <c r="A6335" t="s">
        <v>2488</v>
      </c>
      <c r="B6335">
        <v>2015</v>
      </c>
      <c r="C6335" t="s">
        <v>18</v>
      </c>
      <c r="D6335" s="4">
        <v>1.8080000000000001</v>
      </c>
      <c r="E6335" t="s">
        <v>12</v>
      </c>
      <c r="F6335" t="s">
        <v>13</v>
      </c>
      <c r="G6335" t="str">
        <f t="shared" si="196"/>
        <v>N300</v>
      </c>
      <c r="H6335" t="str">
        <f t="shared" si="197"/>
        <v>74714</v>
      </c>
      <c r="I6335" t="str">
        <f>VLOOKUP(F6335,Period!A:B,2,0)</f>
        <v>January</v>
      </c>
      <c r="J6335" t="str">
        <f>VLOOKUP(H6335,ap[[item_code]:[series_title]],2,0)</f>
        <v>Gasoline, unleaded regular, per gallon/3.785 liters in U.S. city average, average price, not seasonally adjusted</v>
      </c>
      <c r="K6335" t="str">
        <f>VLOOKUP(G6335,Areas!A:B,2,0)</f>
        <v>South - Size Class B/C</v>
      </c>
    </row>
    <row r="6336" spans="1:11" x14ac:dyDescent="0.3">
      <c r="A6336" t="s">
        <v>2488</v>
      </c>
      <c r="B6336">
        <v>2016</v>
      </c>
      <c r="C6336" t="s">
        <v>13</v>
      </c>
      <c r="D6336" s="4">
        <v>1.6890000000000001</v>
      </c>
      <c r="E6336" t="s">
        <v>12</v>
      </c>
      <c r="F6336" t="s">
        <v>13</v>
      </c>
      <c r="G6336" t="str">
        <f t="shared" si="196"/>
        <v>N300</v>
      </c>
      <c r="H6336" t="str">
        <f t="shared" si="197"/>
        <v>74714</v>
      </c>
      <c r="I6336" t="str">
        <f>VLOOKUP(F6336,Period!A:B,2,0)</f>
        <v>January</v>
      </c>
      <c r="J6336" t="str">
        <f>VLOOKUP(H6336,ap[[item_code]:[series_title]],2,0)</f>
        <v>Gasoline, unleaded regular, per gallon/3.785 liters in U.S. city average, average price, not seasonally adjusted</v>
      </c>
      <c r="K6336" t="str">
        <f>VLOOKUP(G6336,Areas!A:B,2,0)</f>
        <v>South - Size Class B/C</v>
      </c>
    </row>
    <row r="6337" spans="1:11" x14ac:dyDescent="0.3">
      <c r="A6337" t="s">
        <v>2488</v>
      </c>
      <c r="B6337">
        <v>2016</v>
      </c>
      <c r="C6337" t="s">
        <v>183</v>
      </c>
      <c r="D6337" s="4">
        <v>1.536</v>
      </c>
      <c r="E6337" t="s">
        <v>12</v>
      </c>
      <c r="F6337" t="s">
        <v>13</v>
      </c>
      <c r="G6337" t="str">
        <f t="shared" si="196"/>
        <v>N300</v>
      </c>
      <c r="H6337" t="str">
        <f t="shared" si="197"/>
        <v>74714</v>
      </c>
      <c r="I6337" t="str">
        <f>VLOOKUP(F6337,Period!A:B,2,0)</f>
        <v>January</v>
      </c>
      <c r="J6337" t="str">
        <f>VLOOKUP(H6337,ap[[item_code]:[series_title]],2,0)</f>
        <v>Gasoline, unleaded regular, per gallon/3.785 liters in U.S. city average, average price, not seasonally adjusted</v>
      </c>
      <c r="K6337" t="str">
        <f>VLOOKUP(G6337,Areas!A:B,2,0)</f>
        <v>South - Size Class B/C</v>
      </c>
    </row>
    <row r="6338" spans="1:11" x14ac:dyDescent="0.3">
      <c r="A6338" t="s">
        <v>2488</v>
      </c>
      <c r="B6338">
        <v>2016</v>
      </c>
      <c r="C6338" t="s">
        <v>25</v>
      </c>
      <c r="D6338" s="4">
        <v>1.756</v>
      </c>
      <c r="E6338" t="s">
        <v>12</v>
      </c>
      <c r="F6338" t="s">
        <v>13</v>
      </c>
      <c r="G6338" t="str">
        <f t="shared" si="196"/>
        <v>N300</v>
      </c>
      <c r="H6338" t="str">
        <f t="shared" si="197"/>
        <v>74714</v>
      </c>
      <c r="I6338" t="str">
        <f>VLOOKUP(F6338,Period!A:B,2,0)</f>
        <v>January</v>
      </c>
      <c r="J6338" t="str">
        <f>VLOOKUP(H6338,ap[[item_code]:[series_title]],2,0)</f>
        <v>Gasoline, unleaded regular, per gallon/3.785 liters in U.S. city average, average price, not seasonally adjusted</v>
      </c>
      <c r="K6338" t="str">
        <f>VLOOKUP(G6338,Areas!A:B,2,0)</f>
        <v>South - Size Class B/C</v>
      </c>
    </row>
    <row r="6339" spans="1:11" x14ac:dyDescent="0.3">
      <c r="A6339" t="s">
        <v>2488</v>
      </c>
      <c r="B6339">
        <v>2016</v>
      </c>
      <c r="C6339" t="s">
        <v>93</v>
      </c>
      <c r="D6339" s="4">
        <v>1.893</v>
      </c>
      <c r="E6339" t="s">
        <v>12</v>
      </c>
      <c r="F6339" t="s">
        <v>13</v>
      </c>
      <c r="G6339" t="str">
        <f t="shared" ref="G6339:G6402" si="198">MID(A6339,4,4)</f>
        <v>N300</v>
      </c>
      <c r="H6339" t="str">
        <f t="shared" ref="H6339:H6402" si="199">MID(A6339,8,5)</f>
        <v>74714</v>
      </c>
      <c r="I6339" t="str">
        <f>VLOOKUP(F6339,Period!A:B,2,0)</f>
        <v>January</v>
      </c>
      <c r="J6339" t="str">
        <f>VLOOKUP(H6339,ap[[item_code]:[series_title]],2,0)</f>
        <v>Gasoline, unleaded regular, per gallon/3.785 liters in U.S. city average, average price, not seasonally adjusted</v>
      </c>
      <c r="K6339" t="str">
        <f>VLOOKUP(G6339,Areas!A:B,2,0)</f>
        <v>South - Size Class B/C</v>
      </c>
    </row>
    <row r="6340" spans="1:11" x14ac:dyDescent="0.3">
      <c r="A6340" t="s">
        <v>2488</v>
      </c>
      <c r="B6340">
        <v>2016</v>
      </c>
      <c r="C6340" t="s">
        <v>89</v>
      </c>
      <c r="D6340" s="4">
        <v>2.0339999999999998</v>
      </c>
      <c r="E6340" t="s">
        <v>12</v>
      </c>
      <c r="F6340" t="s">
        <v>13</v>
      </c>
      <c r="G6340" t="str">
        <f t="shared" si="198"/>
        <v>N300</v>
      </c>
      <c r="H6340" t="str">
        <f t="shared" si="199"/>
        <v>74714</v>
      </c>
      <c r="I6340" t="str">
        <f>VLOOKUP(F6340,Period!A:B,2,0)</f>
        <v>January</v>
      </c>
      <c r="J6340" t="str">
        <f>VLOOKUP(H6340,ap[[item_code]:[series_title]],2,0)</f>
        <v>Gasoline, unleaded regular, per gallon/3.785 liters in U.S. city average, average price, not seasonally adjusted</v>
      </c>
      <c r="K6340" t="str">
        <f>VLOOKUP(G6340,Areas!A:B,2,0)</f>
        <v>South - Size Class B/C</v>
      </c>
    </row>
    <row r="6341" spans="1:11" x14ac:dyDescent="0.3">
      <c r="A6341" t="s">
        <v>2488</v>
      </c>
      <c r="B6341">
        <v>2016</v>
      </c>
      <c r="C6341" t="s">
        <v>133</v>
      </c>
      <c r="D6341" s="4">
        <v>2.113</v>
      </c>
      <c r="E6341" t="s">
        <v>12</v>
      </c>
      <c r="F6341" t="s">
        <v>13</v>
      </c>
      <c r="G6341" t="str">
        <f t="shared" si="198"/>
        <v>N300</v>
      </c>
      <c r="H6341" t="str">
        <f t="shared" si="199"/>
        <v>74714</v>
      </c>
      <c r="I6341" t="str">
        <f>VLOOKUP(F6341,Period!A:B,2,0)</f>
        <v>January</v>
      </c>
      <c r="J6341" t="str">
        <f>VLOOKUP(H6341,ap[[item_code]:[series_title]],2,0)</f>
        <v>Gasoline, unleaded regular, per gallon/3.785 liters in U.S. city average, average price, not seasonally adjusted</v>
      </c>
      <c r="K6341" t="str">
        <f>VLOOKUP(G6341,Areas!A:B,2,0)</f>
        <v>South - Size Class B/C</v>
      </c>
    </row>
    <row r="6342" spans="1:11" x14ac:dyDescent="0.3">
      <c r="A6342" t="s">
        <v>2488</v>
      </c>
      <c r="B6342">
        <v>2016</v>
      </c>
      <c r="C6342" t="s">
        <v>82</v>
      </c>
      <c r="D6342" s="4">
        <v>1.972</v>
      </c>
      <c r="E6342" t="s">
        <v>12</v>
      </c>
      <c r="F6342" t="s">
        <v>13</v>
      </c>
      <c r="G6342" t="str">
        <f t="shared" si="198"/>
        <v>N300</v>
      </c>
      <c r="H6342" t="str">
        <f t="shared" si="199"/>
        <v>74714</v>
      </c>
      <c r="I6342" t="str">
        <f>VLOOKUP(F6342,Period!A:B,2,0)</f>
        <v>January</v>
      </c>
      <c r="J6342" t="str">
        <f>VLOOKUP(H6342,ap[[item_code]:[series_title]],2,0)</f>
        <v>Gasoline, unleaded regular, per gallon/3.785 liters in U.S. city average, average price, not seasonally adjusted</v>
      </c>
      <c r="K6342" t="str">
        <f>VLOOKUP(G6342,Areas!A:B,2,0)</f>
        <v>South - Size Class B/C</v>
      </c>
    </row>
    <row r="6343" spans="1:11" x14ac:dyDescent="0.3">
      <c r="A6343" t="s">
        <v>2488</v>
      </c>
      <c r="B6343">
        <v>2016</v>
      </c>
      <c r="C6343" t="s">
        <v>69</v>
      </c>
      <c r="D6343" s="4">
        <v>1.929</v>
      </c>
      <c r="E6343" t="s">
        <v>12</v>
      </c>
      <c r="F6343" t="s">
        <v>13</v>
      </c>
      <c r="G6343" t="str">
        <f t="shared" si="198"/>
        <v>N300</v>
      </c>
      <c r="H6343" t="str">
        <f t="shared" si="199"/>
        <v>74714</v>
      </c>
      <c r="I6343" t="str">
        <f>VLOOKUP(F6343,Period!A:B,2,0)</f>
        <v>January</v>
      </c>
      <c r="J6343" t="str">
        <f>VLOOKUP(H6343,ap[[item_code]:[series_title]],2,0)</f>
        <v>Gasoline, unleaded regular, per gallon/3.785 liters in U.S. city average, average price, not seasonally adjusted</v>
      </c>
      <c r="K6343" t="str">
        <f>VLOOKUP(G6343,Areas!A:B,2,0)</f>
        <v>South - Size Class B/C</v>
      </c>
    </row>
    <row r="6344" spans="1:11" x14ac:dyDescent="0.3">
      <c r="A6344" t="s">
        <v>2488</v>
      </c>
      <c r="B6344">
        <v>2016</v>
      </c>
      <c r="C6344" t="s">
        <v>35</v>
      </c>
      <c r="D6344" s="4">
        <v>2.0059999999999998</v>
      </c>
      <c r="E6344" t="s">
        <v>12</v>
      </c>
      <c r="F6344" t="s">
        <v>13</v>
      </c>
      <c r="G6344" t="str">
        <f t="shared" si="198"/>
        <v>N300</v>
      </c>
      <c r="H6344" t="str">
        <f t="shared" si="199"/>
        <v>74714</v>
      </c>
      <c r="I6344" t="str">
        <f>VLOOKUP(F6344,Period!A:B,2,0)</f>
        <v>January</v>
      </c>
      <c r="J6344" t="str">
        <f>VLOOKUP(H6344,ap[[item_code]:[series_title]],2,0)</f>
        <v>Gasoline, unleaded regular, per gallon/3.785 liters in U.S. city average, average price, not seasonally adjusted</v>
      </c>
      <c r="K6344" t="str">
        <f>VLOOKUP(G6344,Areas!A:B,2,0)</f>
        <v>South - Size Class B/C</v>
      </c>
    </row>
    <row r="6345" spans="1:11" x14ac:dyDescent="0.3">
      <c r="A6345" t="s">
        <v>2488</v>
      </c>
      <c r="B6345">
        <v>2016</v>
      </c>
      <c r="C6345" t="s">
        <v>14</v>
      </c>
      <c r="D6345" s="4">
        <v>2.0590000000000002</v>
      </c>
      <c r="E6345" t="s">
        <v>12</v>
      </c>
      <c r="F6345" t="s">
        <v>13</v>
      </c>
      <c r="G6345" t="str">
        <f t="shared" si="198"/>
        <v>N300</v>
      </c>
      <c r="H6345" t="str">
        <f t="shared" si="199"/>
        <v>74714</v>
      </c>
      <c r="I6345" t="str">
        <f>VLOOKUP(F6345,Period!A:B,2,0)</f>
        <v>January</v>
      </c>
      <c r="J6345" t="str">
        <f>VLOOKUP(H6345,ap[[item_code]:[series_title]],2,0)</f>
        <v>Gasoline, unleaded regular, per gallon/3.785 liters in U.S. city average, average price, not seasonally adjusted</v>
      </c>
      <c r="K6345" t="str">
        <f>VLOOKUP(G6345,Areas!A:B,2,0)</f>
        <v>South - Size Class B/C</v>
      </c>
    </row>
    <row r="6346" spans="1:11" x14ac:dyDescent="0.3">
      <c r="A6346" t="s">
        <v>2488</v>
      </c>
      <c r="B6346">
        <v>2016</v>
      </c>
      <c r="C6346" t="s">
        <v>146</v>
      </c>
      <c r="D6346" s="4">
        <v>1.976</v>
      </c>
      <c r="E6346" t="s">
        <v>12</v>
      </c>
      <c r="F6346" t="s">
        <v>13</v>
      </c>
      <c r="G6346" t="str">
        <f t="shared" si="198"/>
        <v>N300</v>
      </c>
      <c r="H6346" t="str">
        <f t="shared" si="199"/>
        <v>74714</v>
      </c>
      <c r="I6346" t="str">
        <f>VLOOKUP(F6346,Period!A:B,2,0)</f>
        <v>January</v>
      </c>
      <c r="J6346" t="str">
        <f>VLOOKUP(H6346,ap[[item_code]:[series_title]],2,0)</f>
        <v>Gasoline, unleaded regular, per gallon/3.785 liters in U.S. city average, average price, not seasonally adjusted</v>
      </c>
      <c r="K6346" t="str">
        <f>VLOOKUP(G6346,Areas!A:B,2,0)</f>
        <v>South - Size Class B/C</v>
      </c>
    </row>
    <row r="6347" spans="1:11" x14ac:dyDescent="0.3">
      <c r="A6347" t="s">
        <v>2488</v>
      </c>
      <c r="B6347">
        <v>2016</v>
      </c>
      <c r="C6347" t="s">
        <v>18</v>
      </c>
      <c r="D6347" s="4">
        <v>2.0459999999999998</v>
      </c>
      <c r="E6347" t="s">
        <v>12</v>
      </c>
      <c r="F6347" t="s">
        <v>13</v>
      </c>
      <c r="G6347" t="str">
        <f t="shared" si="198"/>
        <v>N300</v>
      </c>
      <c r="H6347" t="str">
        <f t="shared" si="199"/>
        <v>74714</v>
      </c>
      <c r="I6347" t="str">
        <f>VLOOKUP(F6347,Period!A:B,2,0)</f>
        <v>January</v>
      </c>
      <c r="J6347" t="str">
        <f>VLOOKUP(H6347,ap[[item_code]:[series_title]],2,0)</f>
        <v>Gasoline, unleaded regular, per gallon/3.785 liters in U.S. city average, average price, not seasonally adjusted</v>
      </c>
      <c r="K6347" t="str">
        <f>VLOOKUP(G6347,Areas!A:B,2,0)</f>
        <v>South - Size Class B/C</v>
      </c>
    </row>
    <row r="6348" spans="1:11" x14ac:dyDescent="0.3">
      <c r="A6348" t="s">
        <v>2488</v>
      </c>
      <c r="B6348">
        <v>2017</v>
      </c>
      <c r="C6348" t="s">
        <v>13</v>
      </c>
      <c r="D6348" s="4">
        <v>2.1560000000000001</v>
      </c>
      <c r="E6348" t="s">
        <v>12</v>
      </c>
      <c r="F6348" t="s">
        <v>13</v>
      </c>
      <c r="G6348" t="str">
        <f t="shared" si="198"/>
        <v>N300</v>
      </c>
      <c r="H6348" t="str">
        <f t="shared" si="199"/>
        <v>74714</v>
      </c>
      <c r="I6348" t="str">
        <f>VLOOKUP(F6348,Period!A:B,2,0)</f>
        <v>January</v>
      </c>
      <c r="J6348" t="str">
        <f>VLOOKUP(H6348,ap[[item_code]:[series_title]],2,0)</f>
        <v>Gasoline, unleaded regular, per gallon/3.785 liters in U.S. city average, average price, not seasonally adjusted</v>
      </c>
      <c r="K6348" t="str">
        <f>VLOOKUP(G6348,Areas!A:B,2,0)</f>
        <v>South - Size Class B/C</v>
      </c>
    </row>
    <row r="6349" spans="1:11" x14ac:dyDescent="0.3">
      <c r="A6349" t="s">
        <v>2488</v>
      </c>
      <c r="B6349">
        <v>2017</v>
      </c>
      <c r="C6349" t="s">
        <v>183</v>
      </c>
      <c r="D6349" s="4">
        <v>2.0819999999999999</v>
      </c>
      <c r="E6349" t="s">
        <v>12</v>
      </c>
      <c r="F6349" t="s">
        <v>13</v>
      </c>
      <c r="G6349" t="str">
        <f t="shared" si="198"/>
        <v>N300</v>
      </c>
      <c r="H6349" t="str">
        <f t="shared" si="199"/>
        <v>74714</v>
      </c>
      <c r="I6349" t="str">
        <f>VLOOKUP(F6349,Period!A:B,2,0)</f>
        <v>January</v>
      </c>
      <c r="J6349" t="str">
        <f>VLOOKUP(H6349,ap[[item_code]:[series_title]],2,0)</f>
        <v>Gasoline, unleaded regular, per gallon/3.785 liters in U.S. city average, average price, not seasonally adjusted</v>
      </c>
      <c r="K6349" t="str">
        <f>VLOOKUP(G6349,Areas!A:B,2,0)</f>
        <v>South - Size Class B/C</v>
      </c>
    </row>
    <row r="6350" spans="1:11" x14ac:dyDescent="0.3">
      <c r="A6350" t="s">
        <v>2488</v>
      </c>
      <c r="B6350">
        <v>2017</v>
      </c>
      <c r="C6350" t="s">
        <v>25</v>
      </c>
      <c r="D6350" s="4">
        <v>2.0739999999999998</v>
      </c>
      <c r="E6350" t="s">
        <v>12</v>
      </c>
      <c r="F6350" t="s">
        <v>13</v>
      </c>
      <c r="G6350" t="str">
        <f t="shared" si="198"/>
        <v>N300</v>
      </c>
      <c r="H6350" t="str">
        <f t="shared" si="199"/>
        <v>74714</v>
      </c>
      <c r="I6350" t="str">
        <f>VLOOKUP(F6350,Period!A:B,2,0)</f>
        <v>January</v>
      </c>
      <c r="J6350" t="str">
        <f>VLOOKUP(H6350,ap[[item_code]:[series_title]],2,0)</f>
        <v>Gasoline, unleaded regular, per gallon/3.785 liters in U.S. city average, average price, not seasonally adjusted</v>
      </c>
      <c r="K6350" t="str">
        <f>VLOOKUP(G6350,Areas!A:B,2,0)</f>
        <v>South - Size Class B/C</v>
      </c>
    </row>
    <row r="6351" spans="1:11" x14ac:dyDescent="0.3">
      <c r="A6351" t="s">
        <v>2488</v>
      </c>
      <c r="B6351">
        <v>2017</v>
      </c>
      <c r="C6351" t="s">
        <v>93</v>
      </c>
      <c r="D6351" s="4">
        <v>2.1890000000000001</v>
      </c>
      <c r="E6351" t="s">
        <v>12</v>
      </c>
      <c r="F6351" t="s">
        <v>13</v>
      </c>
      <c r="G6351" t="str">
        <f t="shared" si="198"/>
        <v>N300</v>
      </c>
      <c r="H6351" t="str">
        <f t="shared" si="199"/>
        <v>74714</v>
      </c>
      <c r="I6351" t="str">
        <f>VLOOKUP(F6351,Period!A:B,2,0)</f>
        <v>January</v>
      </c>
      <c r="J6351" t="str">
        <f>VLOOKUP(H6351,ap[[item_code]:[series_title]],2,0)</f>
        <v>Gasoline, unleaded regular, per gallon/3.785 liters in U.S. city average, average price, not seasonally adjusted</v>
      </c>
      <c r="K6351" t="str">
        <f>VLOOKUP(G6351,Areas!A:B,2,0)</f>
        <v>South - Size Class B/C</v>
      </c>
    </row>
    <row r="6352" spans="1:11" x14ac:dyDescent="0.3">
      <c r="A6352" t="s">
        <v>2488</v>
      </c>
      <c r="B6352">
        <v>2017</v>
      </c>
      <c r="C6352" t="s">
        <v>89</v>
      </c>
      <c r="D6352" s="4">
        <v>2.129</v>
      </c>
      <c r="E6352" t="s">
        <v>12</v>
      </c>
      <c r="F6352" t="s">
        <v>13</v>
      </c>
      <c r="G6352" t="str">
        <f t="shared" si="198"/>
        <v>N300</v>
      </c>
      <c r="H6352" t="str">
        <f t="shared" si="199"/>
        <v>74714</v>
      </c>
      <c r="I6352" t="str">
        <f>VLOOKUP(F6352,Period!A:B,2,0)</f>
        <v>January</v>
      </c>
      <c r="J6352" t="str">
        <f>VLOOKUP(H6352,ap[[item_code]:[series_title]],2,0)</f>
        <v>Gasoline, unleaded regular, per gallon/3.785 liters in U.S. city average, average price, not seasonally adjusted</v>
      </c>
      <c r="K6352" t="str">
        <f>VLOOKUP(G6352,Areas!A:B,2,0)</f>
        <v>South - Size Class B/C</v>
      </c>
    </row>
    <row r="6353" spans="1:11" x14ac:dyDescent="0.3">
      <c r="A6353" t="s">
        <v>2488</v>
      </c>
      <c r="B6353">
        <v>2017</v>
      </c>
      <c r="C6353" t="s">
        <v>133</v>
      </c>
      <c r="D6353" s="4">
        <v>2.0720000000000001</v>
      </c>
      <c r="E6353" t="s">
        <v>12</v>
      </c>
      <c r="F6353" t="s">
        <v>13</v>
      </c>
      <c r="G6353" t="str">
        <f t="shared" si="198"/>
        <v>N300</v>
      </c>
      <c r="H6353" t="str">
        <f t="shared" si="199"/>
        <v>74714</v>
      </c>
      <c r="I6353" t="str">
        <f>VLOOKUP(F6353,Period!A:B,2,0)</f>
        <v>January</v>
      </c>
      <c r="J6353" t="str">
        <f>VLOOKUP(H6353,ap[[item_code]:[series_title]],2,0)</f>
        <v>Gasoline, unleaded regular, per gallon/3.785 liters in U.S. city average, average price, not seasonally adjusted</v>
      </c>
      <c r="K6353" t="str">
        <f>VLOOKUP(G6353,Areas!A:B,2,0)</f>
        <v>South - Size Class B/C</v>
      </c>
    </row>
    <row r="6354" spans="1:11" x14ac:dyDescent="0.3">
      <c r="A6354" t="s">
        <v>2488</v>
      </c>
      <c r="B6354">
        <v>2017</v>
      </c>
      <c r="C6354" t="s">
        <v>82</v>
      </c>
      <c r="D6354" s="4">
        <v>2.0110000000000001</v>
      </c>
      <c r="E6354" t="s">
        <v>12</v>
      </c>
      <c r="F6354" t="s">
        <v>13</v>
      </c>
      <c r="G6354" t="str">
        <f t="shared" si="198"/>
        <v>N300</v>
      </c>
      <c r="H6354" t="str">
        <f t="shared" si="199"/>
        <v>74714</v>
      </c>
      <c r="I6354" t="str">
        <f>VLOOKUP(F6354,Period!A:B,2,0)</f>
        <v>January</v>
      </c>
      <c r="J6354" t="str">
        <f>VLOOKUP(H6354,ap[[item_code]:[series_title]],2,0)</f>
        <v>Gasoline, unleaded regular, per gallon/3.785 liters in U.S. city average, average price, not seasonally adjusted</v>
      </c>
      <c r="K6354" t="str">
        <f>VLOOKUP(G6354,Areas!A:B,2,0)</f>
        <v>South - Size Class B/C</v>
      </c>
    </row>
    <row r="6355" spans="1:11" x14ac:dyDescent="0.3">
      <c r="A6355" t="s">
        <v>2488</v>
      </c>
      <c r="B6355">
        <v>2017</v>
      </c>
      <c r="C6355" t="s">
        <v>69</v>
      </c>
      <c r="D6355" s="4">
        <v>2.1240000000000001</v>
      </c>
      <c r="E6355" t="s">
        <v>12</v>
      </c>
      <c r="F6355" t="s">
        <v>13</v>
      </c>
      <c r="G6355" t="str">
        <f t="shared" si="198"/>
        <v>N300</v>
      </c>
      <c r="H6355" t="str">
        <f t="shared" si="199"/>
        <v>74714</v>
      </c>
      <c r="I6355" t="str">
        <f>VLOOKUP(F6355,Period!A:B,2,0)</f>
        <v>January</v>
      </c>
      <c r="J6355" t="str">
        <f>VLOOKUP(H6355,ap[[item_code]:[series_title]],2,0)</f>
        <v>Gasoline, unleaded regular, per gallon/3.785 liters in U.S. city average, average price, not seasonally adjusted</v>
      </c>
      <c r="K6355" t="str">
        <f>VLOOKUP(G6355,Areas!A:B,2,0)</f>
        <v>South - Size Class B/C</v>
      </c>
    </row>
    <row r="6356" spans="1:11" x14ac:dyDescent="0.3">
      <c r="A6356" t="s">
        <v>2488</v>
      </c>
      <c r="B6356">
        <v>2017</v>
      </c>
      <c r="C6356" t="s">
        <v>35</v>
      </c>
      <c r="D6356" s="4">
        <v>2.4689999999999999</v>
      </c>
      <c r="E6356" t="s">
        <v>12</v>
      </c>
      <c r="F6356" t="s">
        <v>13</v>
      </c>
      <c r="G6356" t="str">
        <f t="shared" si="198"/>
        <v>N300</v>
      </c>
      <c r="H6356" t="str">
        <f t="shared" si="199"/>
        <v>74714</v>
      </c>
      <c r="I6356" t="str">
        <f>VLOOKUP(F6356,Period!A:B,2,0)</f>
        <v>January</v>
      </c>
      <c r="J6356" t="str">
        <f>VLOOKUP(H6356,ap[[item_code]:[series_title]],2,0)</f>
        <v>Gasoline, unleaded regular, per gallon/3.785 liters in U.S. city average, average price, not seasonally adjusted</v>
      </c>
      <c r="K6356" t="str">
        <f>VLOOKUP(G6356,Areas!A:B,2,0)</f>
        <v>South - Size Class B/C</v>
      </c>
    </row>
    <row r="6357" spans="1:11" x14ac:dyDescent="0.3">
      <c r="A6357" t="s">
        <v>2488</v>
      </c>
      <c r="B6357">
        <v>2017</v>
      </c>
      <c r="C6357" t="s">
        <v>14</v>
      </c>
      <c r="D6357" s="4">
        <v>2.27</v>
      </c>
      <c r="E6357" t="s">
        <v>12</v>
      </c>
      <c r="F6357" t="s">
        <v>13</v>
      </c>
      <c r="G6357" t="str">
        <f t="shared" si="198"/>
        <v>N300</v>
      </c>
      <c r="H6357" t="str">
        <f t="shared" si="199"/>
        <v>74714</v>
      </c>
      <c r="I6357" t="str">
        <f>VLOOKUP(F6357,Period!A:B,2,0)</f>
        <v>January</v>
      </c>
      <c r="J6357" t="str">
        <f>VLOOKUP(H6357,ap[[item_code]:[series_title]],2,0)</f>
        <v>Gasoline, unleaded regular, per gallon/3.785 liters in U.S. city average, average price, not seasonally adjusted</v>
      </c>
      <c r="K6357" t="str">
        <f>VLOOKUP(G6357,Areas!A:B,2,0)</f>
        <v>South - Size Class B/C</v>
      </c>
    </row>
    <row r="6358" spans="1:11" x14ac:dyDescent="0.3">
      <c r="A6358" t="s">
        <v>2488</v>
      </c>
      <c r="B6358">
        <v>2017</v>
      </c>
      <c r="C6358" t="s">
        <v>146</v>
      </c>
      <c r="D6358" s="4">
        <v>2.278</v>
      </c>
      <c r="E6358" t="s">
        <v>12</v>
      </c>
      <c r="F6358" t="s">
        <v>13</v>
      </c>
      <c r="G6358" t="str">
        <f t="shared" si="198"/>
        <v>N300</v>
      </c>
      <c r="H6358" t="str">
        <f t="shared" si="199"/>
        <v>74714</v>
      </c>
      <c r="I6358" t="str">
        <f>VLOOKUP(F6358,Period!A:B,2,0)</f>
        <v>January</v>
      </c>
      <c r="J6358" t="str">
        <f>VLOOKUP(H6358,ap[[item_code]:[series_title]],2,0)</f>
        <v>Gasoline, unleaded regular, per gallon/3.785 liters in U.S. city average, average price, not seasonally adjusted</v>
      </c>
      <c r="K6358" t="str">
        <f>VLOOKUP(G6358,Areas!A:B,2,0)</f>
        <v>South - Size Class B/C</v>
      </c>
    </row>
    <row r="6359" spans="1:11" x14ac:dyDescent="0.3">
      <c r="A6359" t="s">
        <v>2488</v>
      </c>
      <c r="B6359">
        <v>2017</v>
      </c>
      <c r="C6359" t="s">
        <v>18</v>
      </c>
      <c r="D6359" s="4">
        <v>2.2069999999999999</v>
      </c>
      <c r="E6359" t="s">
        <v>12</v>
      </c>
      <c r="F6359" t="s">
        <v>13</v>
      </c>
      <c r="G6359" t="str">
        <f t="shared" si="198"/>
        <v>N300</v>
      </c>
      <c r="H6359" t="str">
        <f t="shared" si="199"/>
        <v>74714</v>
      </c>
      <c r="I6359" t="str">
        <f>VLOOKUP(F6359,Period!A:B,2,0)</f>
        <v>January</v>
      </c>
      <c r="J6359" t="str">
        <f>VLOOKUP(H6359,ap[[item_code]:[series_title]],2,0)</f>
        <v>Gasoline, unleaded regular, per gallon/3.785 liters in U.S. city average, average price, not seasonally adjusted</v>
      </c>
      <c r="K6359" t="str">
        <f>VLOOKUP(G6359,Areas!A:B,2,0)</f>
        <v>South - Size Class B/C</v>
      </c>
    </row>
    <row r="6360" spans="1:11" x14ac:dyDescent="0.3">
      <c r="A6360" t="s">
        <v>2488</v>
      </c>
      <c r="B6360">
        <v>2018</v>
      </c>
      <c r="C6360" t="s">
        <v>13</v>
      </c>
      <c r="D6360" s="4">
        <v>2.3119999999999998</v>
      </c>
      <c r="E6360" t="s">
        <v>12</v>
      </c>
      <c r="F6360" t="s">
        <v>13</v>
      </c>
      <c r="G6360" t="str">
        <f t="shared" si="198"/>
        <v>N300</v>
      </c>
      <c r="H6360" t="str">
        <f t="shared" si="199"/>
        <v>74714</v>
      </c>
      <c r="I6360" t="str">
        <f>VLOOKUP(F6360,Period!A:B,2,0)</f>
        <v>January</v>
      </c>
      <c r="J6360" t="str">
        <f>VLOOKUP(H6360,ap[[item_code]:[series_title]],2,0)</f>
        <v>Gasoline, unleaded regular, per gallon/3.785 liters in U.S. city average, average price, not seasonally adjusted</v>
      </c>
      <c r="K6360" t="str">
        <f>VLOOKUP(G6360,Areas!A:B,2,0)</f>
        <v>South - Size Class B/C</v>
      </c>
    </row>
    <row r="6361" spans="1:11" x14ac:dyDescent="0.3">
      <c r="A6361" t="s">
        <v>2488</v>
      </c>
      <c r="B6361">
        <v>2018</v>
      </c>
      <c r="C6361" t="s">
        <v>183</v>
      </c>
      <c r="D6361" s="4">
        <v>2.3660000000000001</v>
      </c>
      <c r="E6361" t="s">
        <v>12</v>
      </c>
      <c r="F6361" t="s">
        <v>13</v>
      </c>
      <c r="G6361" t="str">
        <f t="shared" si="198"/>
        <v>N300</v>
      </c>
      <c r="H6361" t="str">
        <f t="shared" si="199"/>
        <v>74714</v>
      </c>
      <c r="I6361" t="str">
        <f>VLOOKUP(F6361,Period!A:B,2,0)</f>
        <v>January</v>
      </c>
      <c r="J6361" t="str">
        <f>VLOOKUP(H6361,ap[[item_code]:[series_title]],2,0)</f>
        <v>Gasoline, unleaded regular, per gallon/3.785 liters in U.S. city average, average price, not seasonally adjusted</v>
      </c>
      <c r="K6361" t="str">
        <f>VLOOKUP(G6361,Areas!A:B,2,0)</f>
        <v>South - Size Class B/C</v>
      </c>
    </row>
    <row r="6362" spans="1:11" x14ac:dyDescent="0.3">
      <c r="A6362" t="s">
        <v>2488</v>
      </c>
      <c r="B6362">
        <v>2018</v>
      </c>
      <c r="C6362" t="s">
        <v>25</v>
      </c>
      <c r="D6362" s="4">
        <v>2.33</v>
      </c>
      <c r="E6362" t="s">
        <v>12</v>
      </c>
      <c r="F6362" t="s">
        <v>13</v>
      </c>
      <c r="G6362" t="str">
        <f t="shared" si="198"/>
        <v>N300</v>
      </c>
      <c r="H6362" t="str">
        <f t="shared" si="199"/>
        <v>74714</v>
      </c>
      <c r="I6362" t="str">
        <f>VLOOKUP(F6362,Period!A:B,2,0)</f>
        <v>January</v>
      </c>
      <c r="J6362" t="str">
        <f>VLOOKUP(H6362,ap[[item_code]:[series_title]],2,0)</f>
        <v>Gasoline, unleaded regular, per gallon/3.785 liters in U.S. city average, average price, not seasonally adjusted</v>
      </c>
      <c r="K6362" t="str">
        <f>VLOOKUP(G6362,Areas!A:B,2,0)</f>
        <v>South - Size Class B/C</v>
      </c>
    </row>
    <row r="6363" spans="1:11" x14ac:dyDescent="0.3">
      <c r="A6363" t="s">
        <v>2488</v>
      </c>
      <c r="B6363">
        <v>2018</v>
      </c>
      <c r="C6363" t="s">
        <v>93</v>
      </c>
      <c r="D6363" s="4">
        <v>2.4780000000000002</v>
      </c>
      <c r="E6363" t="s">
        <v>12</v>
      </c>
      <c r="F6363" t="s">
        <v>13</v>
      </c>
      <c r="G6363" t="str">
        <f t="shared" si="198"/>
        <v>N300</v>
      </c>
      <c r="H6363" t="str">
        <f t="shared" si="199"/>
        <v>74714</v>
      </c>
      <c r="I6363" t="str">
        <f>VLOOKUP(F6363,Period!A:B,2,0)</f>
        <v>January</v>
      </c>
      <c r="J6363" t="str">
        <f>VLOOKUP(H6363,ap[[item_code]:[series_title]],2,0)</f>
        <v>Gasoline, unleaded regular, per gallon/3.785 liters in U.S. city average, average price, not seasonally adjusted</v>
      </c>
      <c r="K6363" t="str">
        <f>VLOOKUP(G6363,Areas!A:B,2,0)</f>
        <v>South - Size Class B/C</v>
      </c>
    </row>
    <row r="6364" spans="1:11" x14ac:dyDescent="0.3">
      <c r="A6364" t="s">
        <v>2488</v>
      </c>
      <c r="B6364">
        <v>2018</v>
      </c>
      <c r="C6364" t="s">
        <v>89</v>
      </c>
      <c r="D6364" s="4">
        <v>2.609</v>
      </c>
      <c r="E6364" t="s">
        <v>12</v>
      </c>
      <c r="F6364" t="s">
        <v>13</v>
      </c>
      <c r="G6364" t="str">
        <f t="shared" si="198"/>
        <v>N300</v>
      </c>
      <c r="H6364" t="str">
        <f t="shared" si="199"/>
        <v>74714</v>
      </c>
      <c r="I6364" t="str">
        <f>VLOOKUP(F6364,Period!A:B,2,0)</f>
        <v>January</v>
      </c>
      <c r="J6364" t="str">
        <f>VLOOKUP(H6364,ap[[item_code]:[series_title]],2,0)</f>
        <v>Gasoline, unleaded regular, per gallon/3.785 liters in U.S. city average, average price, not seasonally adjusted</v>
      </c>
      <c r="K6364" t="str">
        <f>VLOOKUP(G6364,Areas!A:B,2,0)</f>
        <v>South - Size Class B/C</v>
      </c>
    </row>
    <row r="6365" spans="1:11" x14ac:dyDescent="0.3">
      <c r="A6365" t="s">
        <v>2488</v>
      </c>
      <c r="B6365">
        <v>2018</v>
      </c>
      <c r="C6365" t="s">
        <v>133</v>
      </c>
      <c r="D6365" s="4">
        <v>2.6080000000000001</v>
      </c>
      <c r="E6365" t="s">
        <v>12</v>
      </c>
      <c r="F6365" t="s">
        <v>13</v>
      </c>
      <c r="G6365" t="str">
        <f t="shared" si="198"/>
        <v>N300</v>
      </c>
      <c r="H6365" t="str">
        <f t="shared" si="199"/>
        <v>74714</v>
      </c>
      <c r="I6365" t="str">
        <f>VLOOKUP(F6365,Period!A:B,2,0)</f>
        <v>January</v>
      </c>
      <c r="J6365" t="str">
        <f>VLOOKUP(H6365,ap[[item_code]:[series_title]],2,0)</f>
        <v>Gasoline, unleaded regular, per gallon/3.785 liters in U.S. city average, average price, not seasonally adjusted</v>
      </c>
      <c r="K6365" t="str">
        <f>VLOOKUP(G6365,Areas!A:B,2,0)</f>
        <v>South - Size Class B/C</v>
      </c>
    </row>
    <row r="6366" spans="1:11" x14ac:dyDescent="0.3">
      <c r="A6366" t="s">
        <v>2488</v>
      </c>
      <c r="B6366">
        <v>2018</v>
      </c>
      <c r="C6366" t="s">
        <v>82</v>
      </c>
      <c r="D6366" s="4">
        <v>2.5760000000000001</v>
      </c>
      <c r="E6366" t="s">
        <v>12</v>
      </c>
      <c r="F6366" t="s">
        <v>13</v>
      </c>
      <c r="G6366" t="str">
        <f t="shared" si="198"/>
        <v>N300</v>
      </c>
      <c r="H6366" t="str">
        <f t="shared" si="199"/>
        <v>74714</v>
      </c>
      <c r="I6366" t="str">
        <f>VLOOKUP(F6366,Period!A:B,2,0)</f>
        <v>January</v>
      </c>
      <c r="J6366" t="str">
        <f>VLOOKUP(H6366,ap[[item_code]:[series_title]],2,0)</f>
        <v>Gasoline, unleaded regular, per gallon/3.785 liters in U.S. city average, average price, not seasonally adjusted</v>
      </c>
      <c r="K6366" t="str">
        <f>VLOOKUP(G6366,Areas!A:B,2,0)</f>
        <v>South - Size Class B/C</v>
      </c>
    </row>
    <row r="6367" spans="1:11" x14ac:dyDescent="0.3">
      <c r="A6367" t="s">
        <v>2488</v>
      </c>
      <c r="B6367">
        <v>2018</v>
      </c>
      <c r="C6367" t="s">
        <v>69</v>
      </c>
      <c r="D6367" s="4">
        <v>2.5910000000000002</v>
      </c>
      <c r="E6367" t="s">
        <v>12</v>
      </c>
      <c r="F6367" t="s">
        <v>13</v>
      </c>
      <c r="G6367" t="str">
        <f t="shared" si="198"/>
        <v>N300</v>
      </c>
      <c r="H6367" t="str">
        <f t="shared" si="199"/>
        <v>74714</v>
      </c>
      <c r="I6367" t="str">
        <f>VLOOKUP(F6367,Period!A:B,2,0)</f>
        <v>January</v>
      </c>
      <c r="J6367" t="str">
        <f>VLOOKUP(H6367,ap[[item_code]:[series_title]],2,0)</f>
        <v>Gasoline, unleaded regular, per gallon/3.785 liters in U.S. city average, average price, not seasonally adjusted</v>
      </c>
      <c r="K6367" t="str">
        <f>VLOOKUP(G6367,Areas!A:B,2,0)</f>
        <v>South - Size Class B/C</v>
      </c>
    </row>
    <row r="6368" spans="1:11" x14ac:dyDescent="0.3">
      <c r="A6368" t="s">
        <v>2488</v>
      </c>
      <c r="B6368">
        <v>2018</v>
      </c>
      <c r="C6368" t="s">
        <v>35</v>
      </c>
      <c r="D6368" s="4">
        <v>2.59</v>
      </c>
      <c r="E6368" t="s">
        <v>12</v>
      </c>
      <c r="F6368" t="s">
        <v>13</v>
      </c>
      <c r="G6368" t="str">
        <f t="shared" si="198"/>
        <v>N300</v>
      </c>
      <c r="H6368" t="str">
        <f t="shared" si="199"/>
        <v>74714</v>
      </c>
      <c r="I6368" t="str">
        <f>VLOOKUP(F6368,Period!A:B,2,0)</f>
        <v>January</v>
      </c>
      <c r="J6368" t="str">
        <f>VLOOKUP(H6368,ap[[item_code]:[series_title]],2,0)</f>
        <v>Gasoline, unleaded regular, per gallon/3.785 liters in U.S. city average, average price, not seasonally adjusted</v>
      </c>
      <c r="K6368" t="str">
        <f>VLOOKUP(G6368,Areas!A:B,2,0)</f>
        <v>South - Size Class B/C</v>
      </c>
    </row>
    <row r="6369" spans="1:11" x14ac:dyDescent="0.3">
      <c r="A6369" t="s">
        <v>2488</v>
      </c>
      <c r="B6369">
        <v>2018</v>
      </c>
      <c r="C6369" t="s">
        <v>14</v>
      </c>
      <c r="D6369" s="4">
        <v>2.63</v>
      </c>
      <c r="E6369" t="s">
        <v>12</v>
      </c>
      <c r="F6369" t="s">
        <v>13</v>
      </c>
      <c r="G6369" t="str">
        <f t="shared" si="198"/>
        <v>N300</v>
      </c>
      <c r="H6369" t="str">
        <f t="shared" si="199"/>
        <v>74714</v>
      </c>
      <c r="I6369" t="str">
        <f>VLOOKUP(F6369,Period!A:B,2,0)</f>
        <v>January</v>
      </c>
      <c r="J6369" t="str">
        <f>VLOOKUP(H6369,ap[[item_code]:[series_title]],2,0)</f>
        <v>Gasoline, unleaded regular, per gallon/3.785 liters in U.S. city average, average price, not seasonally adjusted</v>
      </c>
      <c r="K6369" t="str">
        <f>VLOOKUP(G6369,Areas!A:B,2,0)</f>
        <v>South - Size Class B/C</v>
      </c>
    </row>
    <row r="6370" spans="1:11" x14ac:dyDescent="0.3">
      <c r="A6370" t="s">
        <v>2488</v>
      </c>
      <c r="B6370">
        <v>2018</v>
      </c>
      <c r="C6370" t="s">
        <v>146</v>
      </c>
      <c r="D6370" s="4">
        <v>2.39</v>
      </c>
      <c r="E6370" t="s">
        <v>12</v>
      </c>
      <c r="F6370" t="s">
        <v>13</v>
      </c>
      <c r="G6370" t="str">
        <f t="shared" si="198"/>
        <v>N300</v>
      </c>
      <c r="H6370" t="str">
        <f t="shared" si="199"/>
        <v>74714</v>
      </c>
      <c r="I6370" t="str">
        <f>VLOOKUP(F6370,Period!A:B,2,0)</f>
        <v>January</v>
      </c>
      <c r="J6370" t="str">
        <f>VLOOKUP(H6370,ap[[item_code]:[series_title]],2,0)</f>
        <v>Gasoline, unleaded regular, per gallon/3.785 liters in U.S. city average, average price, not seasonally adjusted</v>
      </c>
      <c r="K6370" t="str">
        <f>VLOOKUP(G6370,Areas!A:B,2,0)</f>
        <v>South - Size Class B/C</v>
      </c>
    </row>
    <row r="6371" spans="1:11" x14ac:dyDescent="0.3">
      <c r="A6371" t="s">
        <v>2488</v>
      </c>
      <c r="B6371">
        <v>2018</v>
      </c>
      <c r="C6371" t="s">
        <v>18</v>
      </c>
      <c r="D6371" s="4">
        <v>2.0590000000000002</v>
      </c>
      <c r="E6371" t="s">
        <v>12</v>
      </c>
      <c r="F6371" t="s">
        <v>13</v>
      </c>
      <c r="G6371" t="str">
        <f t="shared" si="198"/>
        <v>N300</v>
      </c>
      <c r="H6371" t="str">
        <f t="shared" si="199"/>
        <v>74714</v>
      </c>
      <c r="I6371" t="str">
        <f>VLOOKUP(F6371,Period!A:B,2,0)</f>
        <v>January</v>
      </c>
      <c r="J6371" t="str">
        <f>VLOOKUP(H6371,ap[[item_code]:[series_title]],2,0)</f>
        <v>Gasoline, unleaded regular, per gallon/3.785 liters in U.S. city average, average price, not seasonally adjusted</v>
      </c>
      <c r="K6371" t="str">
        <f>VLOOKUP(G6371,Areas!A:B,2,0)</f>
        <v>South - Size Class B/C</v>
      </c>
    </row>
    <row r="6372" spans="1:11" x14ac:dyDescent="0.3">
      <c r="A6372" t="s">
        <v>2488</v>
      </c>
      <c r="B6372">
        <v>2019</v>
      </c>
      <c r="C6372" t="s">
        <v>13</v>
      </c>
      <c r="D6372" s="4">
        <v>1.986</v>
      </c>
      <c r="E6372" t="s">
        <v>12</v>
      </c>
      <c r="F6372" t="s">
        <v>13</v>
      </c>
      <c r="G6372" t="str">
        <f t="shared" si="198"/>
        <v>N300</v>
      </c>
      <c r="H6372" t="str">
        <f t="shared" si="199"/>
        <v>74714</v>
      </c>
      <c r="I6372" t="str">
        <f>VLOOKUP(F6372,Period!A:B,2,0)</f>
        <v>January</v>
      </c>
      <c r="J6372" t="str">
        <f>VLOOKUP(H6372,ap[[item_code]:[series_title]],2,0)</f>
        <v>Gasoline, unleaded regular, per gallon/3.785 liters in U.S. city average, average price, not seasonally adjusted</v>
      </c>
      <c r="K6372" t="str">
        <f>VLOOKUP(G6372,Areas!A:B,2,0)</f>
        <v>South - Size Class B/C</v>
      </c>
    </row>
    <row r="6373" spans="1:11" x14ac:dyDescent="0.3">
      <c r="A6373" t="s">
        <v>2488</v>
      </c>
      <c r="B6373">
        <v>2019</v>
      </c>
      <c r="C6373" t="s">
        <v>183</v>
      </c>
      <c r="D6373" s="4">
        <v>2.0830000000000002</v>
      </c>
      <c r="E6373" t="s">
        <v>12</v>
      </c>
      <c r="F6373" t="s">
        <v>13</v>
      </c>
      <c r="G6373" t="str">
        <f t="shared" si="198"/>
        <v>N300</v>
      </c>
      <c r="H6373" t="str">
        <f t="shared" si="199"/>
        <v>74714</v>
      </c>
      <c r="I6373" t="str">
        <f>VLOOKUP(F6373,Period!A:B,2,0)</f>
        <v>January</v>
      </c>
      <c r="J6373" t="str">
        <f>VLOOKUP(H6373,ap[[item_code]:[series_title]],2,0)</f>
        <v>Gasoline, unleaded regular, per gallon/3.785 liters in U.S. city average, average price, not seasonally adjusted</v>
      </c>
      <c r="K6373" t="str">
        <f>VLOOKUP(G6373,Areas!A:B,2,0)</f>
        <v>South - Size Class B/C</v>
      </c>
    </row>
    <row r="6374" spans="1:11" x14ac:dyDescent="0.3">
      <c r="A6374" t="s">
        <v>2488</v>
      </c>
      <c r="B6374">
        <v>2019</v>
      </c>
      <c r="C6374" t="s">
        <v>25</v>
      </c>
      <c r="D6374" s="4">
        <v>2.3479999999999999</v>
      </c>
      <c r="E6374" t="s">
        <v>12</v>
      </c>
      <c r="F6374" t="s">
        <v>13</v>
      </c>
      <c r="G6374" t="str">
        <f t="shared" si="198"/>
        <v>N300</v>
      </c>
      <c r="H6374" t="str">
        <f t="shared" si="199"/>
        <v>74714</v>
      </c>
      <c r="I6374" t="str">
        <f>VLOOKUP(F6374,Period!A:B,2,0)</f>
        <v>January</v>
      </c>
      <c r="J6374" t="str">
        <f>VLOOKUP(H6374,ap[[item_code]:[series_title]],2,0)</f>
        <v>Gasoline, unleaded regular, per gallon/3.785 liters in U.S. city average, average price, not seasonally adjusted</v>
      </c>
      <c r="K6374" t="str">
        <f>VLOOKUP(G6374,Areas!A:B,2,0)</f>
        <v>South - Size Class B/C</v>
      </c>
    </row>
    <row r="6375" spans="1:11" x14ac:dyDescent="0.3">
      <c r="A6375" t="s">
        <v>2488</v>
      </c>
      <c r="B6375">
        <v>2019</v>
      </c>
      <c r="C6375" t="s">
        <v>93</v>
      </c>
      <c r="D6375" s="4">
        <v>2.536</v>
      </c>
      <c r="E6375" t="s">
        <v>12</v>
      </c>
      <c r="F6375" t="s">
        <v>13</v>
      </c>
      <c r="G6375" t="str">
        <f t="shared" si="198"/>
        <v>N300</v>
      </c>
      <c r="H6375" t="str">
        <f t="shared" si="199"/>
        <v>74714</v>
      </c>
      <c r="I6375" t="str">
        <f>VLOOKUP(F6375,Period!A:B,2,0)</f>
        <v>January</v>
      </c>
      <c r="J6375" t="str">
        <f>VLOOKUP(H6375,ap[[item_code]:[series_title]],2,0)</f>
        <v>Gasoline, unleaded regular, per gallon/3.785 liters in U.S. city average, average price, not seasonally adjusted</v>
      </c>
      <c r="K6375" t="str">
        <f>VLOOKUP(G6375,Areas!A:B,2,0)</f>
        <v>South - Size Class B/C</v>
      </c>
    </row>
    <row r="6376" spans="1:11" x14ac:dyDescent="0.3">
      <c r="A6376" t="s">
        <v>2488</v>
      </c>
      <c r="B6376">
        <v>2019</v>
      </c>
      <c r="C6376" t="s">
        <v>89</v>
      </c>
      <c r="D6376" s="4">
        <v>2.516</v>
      </c>
      <c r="E6376" t="s">
        <v>12</v>
      </c>
      <c r="F6376" t="s">
        <v>13</v>
      </c>
      <c r="G6376" t="str">
        <f t="shared" si="198"/>
        <v>N300</v>
      </c>
      <c r="H6376" t="str">
        <f t="shared" si="199"/>
        <v>74714</v>
      </c>
      <c r="I6376" t="str">
        <f>VLOOKUP(F6376,Period!A:B,2,0)</f>
        <v>January</v>
      </c>
      <c r="J6376" t="str">
        <f>VLOOKUP(H6376,ap[[item_code]:[series_title]],2,0)</f>
        <v>Gasoline, unleaded regular, per gallon/3.785 liters in U.S. city average, average price, not seasonally adjusted</v>
      </c>
      <c r="K6376" t="str">
        <f>VLOOKUP(G6376,Areas!A:B,2,0)</f>
        <v>South - Size Class B/C</v>
      </c>
    </row>
    <row r="6377" spans="1:11" x14ac:dyDescent="0.3">
      <c r="A6377" t="s">
        <v>2488</v>
      </c>
      <c r="B6377">
        <v>2019</v>
      </c>
      <c r="C6377" t="s">
        <v>133</v>
      </c>
      <c r="D6377" s="4">
        <v>2.3580000000000001</v>
      </c>
      <c r="E6377" t="s">
        <v>12</v>
      </c>
      <c r="F6377" t="s">
        <v>13</v>
      </c>
      <c r="G6377" t="str">
        <f t="shared" si="198"/>
        <v>N300</v>
      </c>
      <c r="H6377" t="str">
        <f t="shared" si="199"/>
        <v>74714</v>
      </c>
      <c r="I6377" t="str">
        <f>VLOOKUP(F6377,Period!A:B,2,0)</f>
        <v>January</v>
      </c>
      <c r="J6377" t="str">
        <f>VLOOKUP(H6377,ap[[item_code]:[series_title]],2,0)</f>
        <v>Gasoline, unleaded regular, per gallon/3.785 liters in U.S. city average, average price, not seasonally adjusted</v>
      </c>
      <c r="K6377" t="str">
        <f>VLOOKUP(G6377,Areas!A:B,2,0)</f>
        <v>South - Size Class B/C</v>
      </c>
    </row>
    <row r="6378" spans="1:11" x14ac:dyDescent="0.3">
      <c r="A6378" t="s">
        <v>2488</v>
      </c>
      <c r="B6378">
        <v>2019</v>
      </c>
      <c r="C6378" t="s">
        <v>82</v>
      </c>
      <c r="D6378" s="4">
        <v>2.4380000000000002</v>
      </c>
      <c r="E6378" t="s">
        <v>12</v>
      </c>
      <c r="F6378" t="s">
        <v>13</v>
      </c>
      <c r="G6378" t="str">
        <f t="shared" si="198"/>
        <v>N300</v>
      </c>
      <c r="H6378" t="str">
        <f t="shared" si="199"/>
        <v>74714</v>
      </c>
      <c r="I6378" t="str">
        <f>VLOOKUP(F6378,Period!A:B,2,0)</f>
        <v>January</v>
      </c>
      <c r="J6378" t="str">
        <f>VLOOKUP(H6378,ap[[item_code]:[series_title]],2,0)</f>
        <v>Gasoline, unleaded regular, per gallon/3.785 liters in U.S. city average, average price, not seasonally adjusted</v>
      </c>
      <c r="K6378" t="str">
        <f>VLOOKUP(G6378,Areas!A:B,2,0)</f>
        <v>South - Size Class B/C</v>
      </c>
    </row>
    <row r="6379" spans="1:11" x14ac:dyDescent="0.3">
      <c r="A6379" t="s">
        <v>2488</v>
      </c>
      <c r="B6379">
        <v>2019</v>
      </c>
      <c r="C6379" t="s">
        <v>69</v>
      </c>
      <c r="D6379" s="4">
        <v>2.302</v>
      </c>
      <c r="E6379" t="s">
        <v>12</v>
      </c>
      <c r="F6379" t="s">
        <v>13</v>
      </c>
      <c r="G6379" t="str">
        <f t="shared" si="198"/>
        <v>N300</v>
      </c>
      <c r="H6379" t="str">
        <f t="shared" si="199"/>
        <v>74714</v>
      </c>
      <c r="I6379" t="str">
        <f>VLOOKUP(F6379,Period!A:B,2,0)</f>
        <v>January</v>
      </c>
      <c r="J6379" t="str">
        <f>VLOOKUP(H6379,ap[[item_code]:[series_title]],2,0)</f>
        <v>Gasoline, unleaded regular, per gallon/3.785 liters in U.S. city average, average price, not seasonally adjusted</v>
      </c>
      <c r="K6379" t="str">
        <f>VLOOKUP(G6379,Areas!A:B,2,0)</f>
        <v>South - Size Class B/C</v>
      </c>
    </row>
    <row r="6380" spans="1:11" x14ac:dyDescent="0.3">
      <c r="A6380" t="s">
        <v>2488</v>
      </c>
      <c r="B6380">
        <v>2019</v>
      </c>
      <c r="C6380" t="s">
        <v>35</v>
      </c>
      <c r="D6380" s="4">
        <v>2.2869999999999999</v>
      </c>
      <c r="E6380" t="s">
        <v>12</v>
      </c>
      <c r="F6380" t="s">
        <v>13</v>
      </c>
      <c r="G6380" t="str">
        <f t="shared" si="198"/>
        <v>N300</v>
      </c>
      <c r="H6380" t="str">
        <f t="shared" si="199"/>
        <v>74714</v>
      </c>
      <c r="I6380" t="str">
        <f>VLOOKUP(F6380,Period!A:B,2,0)</f>
        <v>January</v>
      </c>
      <c r="J6380" t="str">
        <f>VLOOKUP(H6380,ap[[item_code]:[series_title]],2,0)</f>
        <v>Gasoline, unleaded regular, per gallon/3.785 liters in U.S. city average, average price, not seasonally adjusted</v>
      </c>
      <c r="K6380" t="str">
        <f>VLOOKUP(G6380,Areas!A:B,2,0)</f>
        <v>South - Size Class B/C</v>
      </c>
    </row>
    <row r="6381" spans="1:11" x14ac:dyDescent="0.3">
      <c r="A6381" t="s">
        <v>2488</v>
      </c>
      <c r="B6381">
        <v>2019</v>
      </c>
      <c r="C6381" t="s">
        <v>14</v>
      </c>
      <c r="D6381" s="4">
        <v>2.294</v>
      </c>
      <c r="E6381" t="s">
        <v>12</v>
      </c>
      <c r="F6381" t="s">
        <v>13</v>
      </c>
      <c r="G6381" t="str">
        <f t="shared" si="198"/>
        <v>N300</v>
      </c>
      <c r="H6381" t="str">
        <f t="shared" si="199"/>
        <v>74714</v>
      </c>
      <c r="I6381" t="str">
        <f>VLOOKUP(F6381,Period!A:B,2,0)</f>
        <v>January</v>
      </c>
      <c r="J6381" t="str">
        <f>VLOOKUP(H6381,ap[[item_code]:[series_title]],2,0)</f>
        <v>Gasoline, unleaded regular, per gallon/3.785 liters in U.S. city average, average price, not seasonally adjusted</v>
      </c>
      <c r="K6381" t="str">
        <f>VLOOKUP(G6381,Areas!A:B,2,0)</f>
        <v>South - Size Class B/C</v>
      </c>
    </row>
    <row r="6382" spans="1:11" x14ac:dyDescent="0.3">
      <c r="A6382" t="s">
        <v>2488</v>
      </c>
      <c r="B6382">
        <v>2019</v>
      </c>
      <c r="C6382" t="s">
        <v>146</v>
      </c>
      <c r="D6382" s="4">
        <v>2.2719999999999998</v>
      </c>
      <c r="E6382" t="s">
        <v>12</v>
      </c>
      <c r="F6382" t="s">
        <v>13</v>
      </c>
      <c r="G6382" t="str">
        <f t="shared" si="198"/>
        <v>N300</v>
      </c>
      <c r="H6382" t="str">
        <f t="shared" si="199"/>
        <v>74714</v>
      </c>
      <c r="I6382" t="str">
        <f>VLOOKUP(F6382,Period!A:B,2,0)</f>
        <v>January</v>
      </c>
      <c r="J6382" t="str">
        <f>VLOOKUP(H6382,ap[[item_code]:[series_title]],2,0)</f>
        <v>Gasoline, unleaded regular, per gallon/3.785 liters in U.S. city average, average price, not seasonally adjusted</v>
      </c>
      <c r="K6382" t="str">
        <f>VLOOKUP(G6382,Areas!A:B,2,0)</f>
        <v>South - Size Class B/C</v>
      </c>
    </row>
    <row r="6383" spans="1:11" x14ac:dyDescent="0.3">
      <c r="A6383" t="s">
        <v>2488</v>
      </c>
      <c r="B6383">
        <v>2019</v>
      </c>
      <c r="C6383" t="s">
        <v>18</v>
      </c>
      <c r="D6383" s="4">
        <v>2.2949999999999999</v>
      </c>
      <c r="E6383" t="s">
        <v>12</v>
      </c>
      <c r="F6383" t="s">
        <v>13</v>
      </c>
      <c r="G6383" t="str">
        <f t="shared" si="198"/>
        <v>N300</v>
      </c>
      <c r="H6383" t="str">
        <f t="shared" si="199"/>
        <v>74714</v>
      </c>
      <c r="I6383" t="str">
        <f>VLOOKUP(F6383,Period!A:B,2,0)</f>
        <v>January</v>
      </c>
      <c r="J6383" t="str">
        <f>VLOOKUP(H6383,ap[[item_code]:[series_title]],2,0)</f>
        <v>Gasoline, unleaded regular, per gallon/3.785 liters in U.S. city average, average price, not seasonally adjusted</v>
      </c>
      <c r="K6383" t="str">
        <f>VLOOKUP(G6383,Areas!A:B,2,0)</f>
        <v>South - Size Class B/C</v>
      </c>
    </row>
    <row r="6384" spans="1:11" x14ac:dyDescent="0.3">
      <c r="A6384" t="s">
        <v>2488</v>
      </c>
      <c r="B6384">
        <v>2020</v>
      </c>
      <c r="C6384" t="s">
        <v>13</v>
      </c>
      <c r="D6384" s="4">
        <v>2.3029999999999999</v>
      </c>
      <c r="E6384" t="s">
        <v>12</v>
      </c>
      <c r="F6384" t="s">
        <v>13</v>
      </c>
      <c r="G6384" t="str">
        <f t="shared" si="198"/>
        <v>N300</v>
      </c>
      <c r="H6384" t="str">
        <f t="shared" si="199"/>
        <v>74714</v>
      </c>
      <c r="I6384" t="str">
        <f>VLOOKUP(F6384,Period!A:B,2,0)</f>
        <v>January</v>
      </c>
      <c r="J6384" t="str">
        <f>VLOOKUP(H6384,ap[[item_code]:[series_title]],2,0)</f>
        <v>Gasoline, unleaded regular, per gallon/3.785 liters in U.S. city average, average price, not seasonally adjusted</v>
      </c>
      <c r="K6384" t="str">
        <f>VLOOKUP(G6384,Areas!A:B,2,0)</f>
        <v>South - Size Class B/C</v>
      </c>
    </row>
    <row r="6385" spans="1:11" x14ac:dyDescent="0.3">
      <c r="A6385" t="s">
        <v>2488</v>
      </c>
      <c r="B6385">
        <v>2020</v>
      </c>
      <c r="C6385" t="s">
        <v>183</v>
      </c>
      <c r="D6385" s="4">
        <v>2.177</v>
      </c>
      <c r="E6385" t="s">
        <v>12</v>
      </c>
      <c r="F6385" t="s">
        <v>13</v>
      </c>
      <c r="G6385" t="str">
        <f t="shared" si="198"/>
        <v>N300</v>
      </c>
      <c r="H6385" t="str">
        <f t="shared" si="199"/>
        <v>74714</v>
      </c>
      <c r="I6385" t="str">
        <f>VLOOKUP(F6385,Period!A:B,2,0)</f>
        <v>January</v>
      </c>
      <c r="J6385" t="str">
        <f>VLOOKUP(H6385,ap[[item_code]:[series_title]],2,0)</f>
        <v>Gasoline, unleaded regular, per gallon/3.785 liters in U.S. city average, average price, not seasonally adjusted</v>
      </c>
      <c r="K6385" t="str">
        <f>VLOOKUP(G6385,Areas!A:B,2,0)</f>
        <v>South - Size Class B/C</v>
      </c>
    </row>
    <row r="6386" spans="1:11" x14ac:dyDescent="0.3">
      <c r="A6386" t="s">
        <v>2488</v>
      </c>
      <c r="B6386">
        <v>2020</v>
      </c>
      <c r="C6386" t="s">
        <v>25</v>
      </c>
      <c r="D6386" s="4">
        <v>1.99</v>
      </c>
      <c r="E6386" t="s">
        <v>12</v>
      </c>
      <c r="F6386" t="s">
        <v>13</v>
      </c>
      <c r="G6386" t="str">
        <f t="shared" si="198"/>
        <v>N300</v>
      </c>
      <c r="H6386" t="str">
        <f t="shared" si="199"/>
        <v>74714</v>
      </c>
      <c r="I6386" t="str">
        <f>VLOOKUP(F6386,Period!A:B,2,0)</f>
        <v>January</v>
      </c>
      <c r="J6386" t="str">
        <f>VLOOKUP(H6386,ap[[item_code]:[series_title]],2,0)</f>
        <v>Gasoline, unleaded regular, per gallon/3.785 liters in U.S. city average, average price, not seasonally adjusted</v>
      </c>
      <c r="K6386" t="str">
        <f>VLOOKUP(G6386,Areas!A:B,2,0)</f>
        <v>South - Size Class B/C</v>
      </c>
    </row>
    <row r="6387" spans="1:11" x14ac:dyDescent="0.3">
      <c r="A6387" t="s">
        <v>2488</v>
      </c>
      <c r="B6387">
        <v>2020</v>
      </c>
      <c r="C6387" t="s">
        <v>93</v>
      </c>
      <c r="D6387" s="4">
        <v>1.6639999999999999</v>
      </c>
      <c r="E6387" t="s">
        <v>12</v>
      </c>
      <c r="F6387" t="s">
        <v>13</v>
      </c>
      <c r="G6387" t="str">
        <f t="shared" si="198"/>
        <v>N300</v>
      </c>
      <c r="H6387" t="str">
        <f t="shared" si="199"/>
        <v>74714</v>
      </c>
      <c r="I6387" t="str">
        <f>VLOOKUP(F6387,Period!A:B,2,0)</f>
        <v>January</v>
      </c>
      <c r="J6387" t="str">
        <f>VLOOKUP(H6387,ap[[item_code]:[series_title]],2,0)</f>
        <v>Gasoline, unleaded regular, per gallon/3.785 liters in U.S. city average, average price, not seasonally adjusted</v>
      </c>
      <c r="K6387" t="str">
        <f>VLOOKUP(G6387,Areas!A:B,2,0)</f>
        <v>South - Size Class B/C</v>
      </c>
    </row>
    <row r="6388" spans="1:11" x14ac:dyDescent="0.3">
      <c r="A6388" t="s">
        <v>2488</v>
      </c>
      <c r="B6388">
        <v>2020</v>
      </c>
      <c r="C6388" t="s">
        <v>89</v>
      </c>
      <c r="D6388" s="4">
        <v>1.625</v>
      </c>
      <c r="E6388" t="s">
        <v>12</v>
      </c>
      <c r="F6388" t="s">
        <v>13</v>
      </c>
      <c r="G6388" t="str">
        <f t="shared" si="198"/>
        <v>N300</v>
      </c>
      <c r="H6388" t="str">
        <f t="shared" si="199"/>
        <v>74714</v>
      </c>
      <c r="I6388" t="str">
        <f>VLOOKUP(F6388,Period!A:B,2,0)</f>
        <v>January</v>
      </c>
      <c r="J6388" t="str">
        <f>VLOOKUP(H6388,ap[[item_code]:[series_title]],2,0)</f>
        <v>Gasoline, unleaded regular, per gallon/3.785 liters in U.S. city average, average price, not seasonally adjusted</v>
      </c>
      <c r="K6388" t="str">
        <f>VLOOKUP(G6388,Areas!A:B,2,0)</f>
        <v>South - Size Class B/C</v>
      </c>
    </row>
    <row r="6389" spans="1:11" x14ac:dyDescent="0.3">
      <c r="A6389" t="s">
        <v>2488</v>
      </c>
      <c r="B6389">
        <v>2020</v>
      </c>
      <c r="C6389" t="s">
        <v>133</v>
      </c>
      <c r="D6389" s="4">
        <v>1.8169999999999999</v>
      </c>
      <c r="E6389" t="s">
        <v>12</v>
      </c>
      <c r="F6389" t="s">
        <v>13</v>
      </c>
      <c r="G6389" t="str">
        <f t="shared" si="198"/>
        <v>N300</v>
      </c>
      <c r="H6389" t="str">
        <f t="shared" si="199"/>
        <v>74714</v>
      </c>
      <c r="I6389" t="str">
        <f>VLOOKUP(F6389,Period!A:B,2,0)</f>
        <v>January</v>
      </c>
      <c r="J6389" t="str">
        <f>VLOOKUP(H6389,ap[[item_code]:[series_title]],2,0)</f>
        <v>Gasoline, unleaded regular, per gallon/3.785 liters in U.S. city average, average price, not seasonally adjusted</v>
      </c>
      <c r="K6389" t="str">
        <f>VLOOKUP(G6389,Areas!A:B,2,0)</f>
        <v>South - Size Class B/C</v>
      </c>
    </row>
    <row r="6390" spans="1:11" x14ac:dyDescent="0.3">
      <c r="A6390" t="s">
        <v>2488</v>
      </c>
      <c r="B6390">
        <v>2020</v>
      </c>
      <c r="C6390" t="s">
        <v>82</v>
      </c>
      <c r="D6390" s="4">
        <v>1.923</v>
      </c>
      <c r="E6390" t="s">
        <v>12</v>
      </c>
      <c r="F6390" t="s">
        <v>13</v>
      </c>
      <c r="G6390" t="str">
        <f t="shared" si="198"/>
        <v>N300</v>
      </c>
      <c r="H6390" t="str">
        <f t="shared" si="199"/>
        <v>74714</v>
      </c>
      <c r="I6390" t="str">
        <f>VLOOKUP(F6390,Period!A:B,2,0)</f>
        <v>January</v>
      </c>
      <c r="J6390" t="str">
        <f>VLOOKUP(H6390,ap[[item_code]:[series_title]],2,0)</f>
        <v>Gasoline, unleaded regular, per gallon/3.785 liters in U.S. city average, average price, not seasonally adjusted</v>
      </c>
      <c r="K6390" t="str">
        <f>VLOOKUP(G6390,Areas!A:B,2,0)</f>
        <v>South - Size Class B/C</v>
      </c>
    </row>
    <row r="6391" spans="1:11" x14ac:dyDescent="0.3">
      <c r="A6391" t="s">
        <v>2488</v>
      </c>
      <c r="B6391">
        <v>2020</v>
      </c>
      <c r="C6391" t="s">
        <v>69</v>
      </c>
      <c r="D6391" s="4">
        <v>1.9119999999999999</v>
      </c>
      <c r="E6391" t="s">
        <v>12</v>
      </c>
      <c r="F6391" t="s">
        <v>13</v>
      </c>
      <c r="G6391" t="str">
        <f t="shared" si="198"/>
        <v>N300</v>
      </c>
      <c r="H6391" t="str">
        <f t="shared" si="199"/>
        <v>74714</v>
      </c>
      <c r="I6391" t="str">
        <f>VLOOKUP(F6391,Period!A:B,2,0)</f>
        <v>January</v>
      </c>
      <c r="J6391" t="str">
        <f>VLOOKUP(H6391,ap[[item_code]:[series_title]],2,0)</f>
        <v>Gasoline, unleaded regular, per gallon/3.785 liters in U.S. city average, average price, not seasonally adjusted</v>
      </c>
      <c r="K6391" t="str">
        <f>VLOOKUP(G6391,Areas!A:B,2,0)</f>
        <v>South - Size Class B/C</v>
      </c>
    </row>
    <row r="6392" spans="1:11" x14ac:dyDescent="0.3">
      <c r="A6392" t="s">
        <v>2488</v>
      </c>
      <c r="B6392">
        <v>2020</v>
      </c>
      <c r="C6392" t="s">
        <v>35</v>
      </c>
      <c r="D6392" s="4">
        <v>1.948</v>
      </c>
      <c r="E6392" t="s">
        <v>12</v>
      </c>
      <c r="F6392" t="s">
        <v>13</v>
      </c>
      <c r="G6392" t="str">
        <f t="shared" si="198"/>
        <v>N300</v>
      </c>
      <c r="H6392" t="str">
        <f t="shared" si="199"/>
        <v>74714</v>
      </c>
      <c r="I6392" t="str">
        <f>VLOOKUP(F6392,Period!A:B,2,0)</f>
        <v>January</v>
      </c>
      <c r="J6392" t="str">
        <f>VLOOKUP(H6392,ap[[item_code]:[series_title]],2,0)</f>
        <v>Gasoline, unleaded regular, per gallon/3.785 liters in U.S. city average, average price, not seasonally adjusted</v>
      </c>
      <c r="K6392" t="str">
        <f>VLOOKUP(G6392,Areas!A:B,2,0)</f>
        <v>South - Size Class B/C</v>
      </c>
    </row>
    <row r="6393" spans="1:11" x14ac:dyDescent="0.3">
      <c r="A6393" t="s">
        <v>2488</v>
      </c>
      <c r="B6393">
        <v>2020</v>
      </c>
      <c r="C6393" t="s">
        <v>14</v>
      </c>
      <c r="D6393" s="4">
        <v>1.9039999999999999</v>
      </c>
      <c r="E6393" t="s">
        <v>12</v>
      </c>
      <c r="F6393" t="s">
        <v>13</v>
      </c>
      <c r="G6393" t="str">
        <f t="shared" si="198"/>
        <v>N300</v>
      </c>
      <c r="H6393" t="str">
        <f t="shared" si="199"/>
        <v>74714</v>
      </c>
      <c r="I6393" t="str">
        <f>VLOOKUP(F6393,Period!A:B,2,0)</f>
        <v>January</v>
      </c>
      <c r="J6393" t="str">
        <f>VLOOKUP(H6393,ap[[item_code]:[series_title]],2,0)</f>
        <v>Gasoline, unleaded regular, per gallon/3.785 liters in U.S. city average, average price, not seasonally adjusted</v>
      </c>
      <c r="K6393" t="str">
        <f>VLOOKUP(G6393,Areas!A:B,2,0)</f>
        <v>South - Size Class B/C</v>
      </c>
    </row>
    <row r="6394" spans="1:11" x14ac:dyDescent="0.3">
      <c r="A6394" t="s">
        <v>2488</v>
      </c>
      <c r="B6394">
        <v>2020</v>
      </c>
      <c r="C6394" t="s">
        <v>146</v>
      </c>
      <c r="D6394" s="4">
        <v>1.841</v>
      </c>
      <c r="E6394" t="s">
        <v>12</v>
      </c>
      <c r="F6394" t="s">
        <v>13</v>
      </c>
      <c r="G6394" t="str">
        <f t="shared" si="198"/>
        <v>N300</v>
      </c>
      <c r="H6394" t="str">
        <f t="shared" si="199"/>
        <v>74714</v>
      </c>
      <c r="I6394" t="str">
        <f>VLOOKUP(F6394,Period!A:B,2,0)</f>
        <v>January</v>
      </c>
      <c r="J6394" t="str">
        <f>VLOOKUP(H6394,ap[[item_code]:[series_title]],2,0)</f>
        <v>Gasoline, unleaded regular, per gallon/3.785 liters in U.S. city average, average price, not seasonally adjusted</v>
      </c>
      <c r="K6394" t="str">
        <f>VLOOKUP(G6394,Areas!A:B,2,0)</f>
        <v>South - Size Class B/C</v>
      </c>
    </row>
    <row r="6395" spans="1:11" x14ac:dyDescent="0.3">
      <c r="A6395" t="s">
        <v>2488</v>
      </c>
      <c r="B6395">
        <v>2020</v>
      </c>
      <c r="C6395" t="s">
        <v>18</v>
      </c>
      <c r="D6395" s="4">
        <v>1.9390000000000001</v>
      </c>
      <c r="E6395" t="s">
        <v>12</v>
      </c>
      <c r="F6395" t="s">
        <v>13</v>
      </c>
      <c r="G6395" t="str">
        <f t="shared" si="198"/>
        <v>N300</v>
      </c>
      <c r="H6395" t="str">
        <f t="shared" si="199"/>
        <v>74714</v>
      </c>
      <c r="I6395" t="str">
        <f>VLOOKUP(F6395,Period!A:B,2,0)</f>
        <v>January</v>
      </c>
      <c r="J6395" t="str">
        <f>VLOOKUP(H6395,ap[[item_code]:[series_title]],2,0)</f>
        <v>Gasoline, unleaded regular, per gallon/3.785 liters in U.S. city average, average price, not seasonally adjusted</v>
      </c>
      <c r="K6395" t="str">
        <f>VLOOKUP(G6395,Areas!A:B,2,0)</f>
        <v>South - Size Class B/C</v>
      </c>
    </row>
    <row r="6396" spans="1:11" x14ac:dyDescent="0.3">
      <c r="A6396" t="s">
        <v>2488</v>
      </c>
      <c r="B6396">
        <v>2021</v>
      </c>
      <c r="C6396" t="s">
        <v>13</v>
      </c>
      <c r="D6396" s="4">
        <v>2.1120000000000001</v>
      </c>
      <c r="E6396" t="s">
        <v>12</v>
      </c>
      <c r="F6396" t="s">
        <v>13</v>
      </c>
      <c r="G6396" t="str">
        <f t="shared" si="198"/>
        <v>N300</v>
      </c>
      <c r="H6396" t="str">
        <f t="shared" si="199"/>
        <v>74714</v>
      </c>
      <c r="I6396" t="str">
        <f>VLOOKUP(F6396,Period!A:B,2,0)</f>
        <v>January</v>
      </c>
      <c r="J6396" t="str">
        <f>VLOOKUP(H6396,ap[[item_code]:[series_title]],2,0)</f>
        <v>Gasoline, unleaded regular, per gallon/3.785 liters in U.S. city average, average price, not seasonally adjusted</v>
      </c>
      <c r="K6396" t="str">
        <f>VLOOKUP(G6396,Areas!A:B,2,0)</f>
        <v>South - Size Class B/C</v>
      </c>
    </row>
    <row r="6397" spans="1:11" x14ac:dyDescent="0.3">
      <c r="A6397" t="s">
        <v>2488</v>
      </c>
      <c r="B6397">
        <v>2021</v>
      </c>
      <c r="C6397" t="s">
        <v>183</v>
      </c>
      <c r="D6397" s="4">
        <v>2.2770000000000001</v>
      </c>
      <c r="E6397" t="s">
        <v>12</v>
      </c>
      <c r="F6397" t="s">
        <v>13</v>
      </c>
      <c r="G6397" t="str">
        <f t="shared" si="198"/>
        <v>N300</v>
      </c>
      <c r="H6397" t="str">
        <f t="shared" si="199"/>
        <v>74714</v>
      </c>
      <c r="I6397" t="str">
        <f>VLOOKUP(F6397,Period!A:B,2,0)</f>
        <v>January</v>
      </c>
      <c r="J6397" t="str">
        <f>VLOOKUP(H6397,ap[[item_code]:[series_title]],2,0)</f>
        <v>Gasoline, unleaded regular, per gallon/3.785 liters in U.S. city average, average price, not seasonally adjusted</v>
      </c>
      <c r="K6397" t="str">
        <f>VLOOKUP(G6397,Areas!A:B,2,0)</f>
        <v>South - Size Class B/C</v>
      </c>
    </row>
    <row r="6398" spans="1:11" x14ac:dyDescent="0.3">
      <c r="A6398" t="s">
        <v>2488</v>
      </c>
      <c r="B6398">
        <v>2021</v>
      </c>
      <c r="C6398" t="s">
        <v>25</v>
      </c>
      <c r="D6398" s="4">
        <v>2.58</v>
      </c>
      <c r="E6398" t="s">
        <v>12</v>
      </c>
      <c r="F6398" t="s">
        <v>13</v>
      </c>
      <c r="G6398" t="str">
        <f t="shared" si="198"/>
        <v>N300</v>
      </c>
      <c r="H6398" t="str">
        <f t="shared" si="199"/>
        <v>74714</v>
      </c>
      <c r="I6398" t="str">
        <f>VLOOKUP(F6398,Period!A:B,2,0)</f>
        <v>January</v>
      </c>
      <c r="J6398" t="str">
        <f>VLOOKUP(H6398,ap[[item_code]:[series_title]],2,0)</f>
        <v>Gasoline, unleaded regular, per gallon/3.785 liters in U.S. city average, average price, not seasonally adjusted</v>
      </c>
      <c r="K6398" t="str">
        <f>VLOOKUP(G6398,Areas!A:B,2,0)</f>
        <v>South - Size Class B/C</v>
      </c>
    </row>
    <row r="6399" spans="1:11" x14ac:dyDescent="0.3">
      <c r="A6399" t="s">
        <v>2488</v>
      </c>
      <c r="B6399">
        <v>2021</v>
      </c>
      <c r="C6399" t="s">
        <v>93</v>
      </c>
      <c r="D6399" s="4">
        <v>2.6040000000000001</v>
      </c>
      <c r="E6399" t="s">
        <v>12</v>
      </c>
      <c r="F6399" t="s">
        <v>13</v>
      </c>
      <c r="G6399" t="str">
        <f t="shared" si="198"/>
        <v>N300</v>
      </c>
      <c r="H6399" t="str">
        <f t="shared" si="199"/>
        <v>74714</v>
      </c>
      <c r="I6399" t="str">
        <f>VLOOKUP(F6399,Period!A:B,2,0)</f>
        <v>January</v>
      </c>
      <c r="J6399" t="str">
        <f>VLOOKUP(H6399,ap[[item_code]:[series_title]],2,0)</f>
        <v>Gasoline, unleaded regular, per gallon/3.785 liters in U.S. city average, average price, not seasonally adjusted</v>
      </c>
      <c r="K6399" t="str">
        <f>VLOOKUP(G6399,Areas!A:B,2,0)</f>
        <v>South - Size Class B/C</v>
      </c>
    </row>
    <row r="6400" spans="1:11" x14ac:dyDescent="0.3">
      <c r="A6400" t="s">
        <v>2488</v>
      </c>
      <c r="B6400">
        <v>2021</v>
      </c>
      <c r="C6400" t="s">
        <v>89</v>
      </c>
      <c r="D6400" s="4">
        <v>2.714</v>
      </c>
      <c r="E6400" t="s">
        <v>12</v>
      </c>
      <c r="F6400" t="s">
        <v>13</v>
      </c>
      <c r="G6400" t="str">
        <f t="shared" si="198"/>
        <v>N300</v>
      </c>
      <c r="H6400" t="str">
        <f t="shared" si="199"/>
        <v>74714</v>
      </c>
      <c r="I6400" t="str">
        <f>VLOOKUP(F6400,Period!A:B,2,0)</f>
        <v>January</v>
      </c>
      <c r="J6400" t="str">
        <f>VLOOKUP(H6400,ap[[item_code]:[series_title]],2,0)</f>
        <v>Gasoline, unleaded regular, per gallon/3.785 liters in U.S. city average, average price, not seasonally adjusted</v>
      </c>
      <c r="K6400" t="str">
        <f>VLOOKUP(G6400,Areas!A:B,2,0)</f>
        <v>South - Size Class B/C</v>
      </c>
    </row>
    <row r="6401" spans="1:11" x14ac:dyDescent="0.3">
      <c r="A6401" t="s">
        <v>2488</v>
      </c>
      <c r="B6401">
        <v>2021</v>
      </c>
      <c r="C6401" t="s">
        <v>133</v>
      </c>
      <c r="D6401" s="4">
        <v>2.8140000000000001</v>
      </c>
      <c r="E6401" t="s">
        <v>12</v>
      </c>
      <c r="F6401" t="s">
        <v>13</v>
      </c>
      <c r="G6401" t="str">
        <f t="shared" si="198"/>
        <v>N300</v>
      </c>
      <c r="H6401" t="str">
        <f t="shared" si="199"/>
        <v>74714</v>
      </c>
      <c r="I6401" t="str">
        <f>VLOOKUP(F6401,Period!A:B,2,0)</f>
        <v>January</v>
      </c>
      <c r="J6401" t="str">
        <f>VLOOKUP(H6401,ap[[item_code]:[series_title]],2,0)</f>
        <v>Gasoline, unleaded regular, per gallon/3.785 liters in U.S. city average, average price, not seasonally adjusted</v>
      </c>
      <c r="K6401" t="str">
        <f>VLOOKUP(G6401,Areas!A:B,2,0)</f>
        <v>South - Size Class B/C</v>
      </c>
    </row>
    <row r="6402" spans="1:11" x14ac:dyDescent="0.3">
      <c r="A6402" t="s">
        <v>2488</v>
      </c>
      <c r="B6402">
        <v>2021</v>
      </c>
      <c r="C6402" t="s">
        <v>82</v>
      </c>
      <c r="D6402" s="4">
        <v>2.8719999999999999</v>
      </c>
      <c r="E6402" t="s">
        <v>12</v>
      </c>
      <c r="F6402" t="s">
        <v>13</v>
      </c>
      <c r="G6402" t="str">
        <f t="shared" si="198"/>
        <v>N300</v>
      </c>
      <c r="H6402" t="str">
        <f t="shared" si="199"/>
        <v>74714</v>
      </c>
      <c r="I6402" t="str">
        <f>VLOOKUP(F6402,Period!A:B,2,0)</f>
        <v>January</v>
      </c>
      <c r="J6402" t="str">
        <f>VLOOKUP(H6402,ap[[item_code]:[series_title]],2,0)</f>
        <v>Gasoline, unleaded regular, per gallon/3.785 liters in U.S. city average, average price, not seasonally adjusted</v>
      </c>
      <c r="K6402" t="str">
        <f>VLOOKUP(G6402,Areas!A:B,2,0)</f>
        <v>South - Size Class B/C</v>
      </c>
    </row>
    <row r="6403" spans="1:11" x14ac:dyDescent="0.3">
      <c r="A6403" t="s">
        <v>2488</v>
      </c>
      <c r="B6403">
        <v>2021</v>
      </c>
      <c r="C6403" t="s">
        <v>69</v>
      </c>
      <c r="D6403" s="4">
        <v>2.8639999999999999</v>
      </c>
      <c r="E6403" t="s">
        <v>12</v>
      </c>
      <c r="F6403" t="s">
        <v>13</v>
      </c>
      <c r="G6403" t="str">
        <f t="shared" ref="G6403:G6466" si="200">MID(A6403,4,4)</f>
        <v>N300</v>
      </c>
      <c r="H6403" t="str">
        <f t="shared" ref="H6403:H6466" si="201">MID(A6403,8,5)</f>
        <v>74714</v>
      </c>
      <c r="I6403" t="str">
        <f>VLOOKUP(F6403,Period!A:B,2,0)</f>
        <v>January</v>
      </c>
      <c r="J6403" t="str">
        <f>VLOOKUP(H6403,ap[[item_code]:[series_title]],2,0)</f>
        <v>Gasoline, unleaded regular, per gallon/3.785 liters in U.S. city average, average price, not seasonally adjusted</v>
      </c>
      <c r="K6403" t="str">
        <f>VLOOKUP(G6403,Areas!A:B,2,0)</f>
        <v>South - Size Class B/C</v>
      </c>
    </row>
    <row r="6404" spans="1:11" x14ac:dyDescent="0.3">
      <c r="A6404" t="s">
        <v>2488</v>
      </c>
      <c r="B6404">
        <v>2021</v>
      </c>
      <c r="C6404" t="s">
        <v>35</v>
      </c>
      <c r="D6404" s="4">
        <v>2.887</v>
      </c>
      <c r="E6404" t="s">
        <v>12</v>
      </c>
      <c r="F6404" t="s">
        <v>13</v>
      </c>
      <c r="G6404" t="str">
        <f t="shared" si="200"/>
        <v>N300</v>
      </c>
      <c r="H6404" t="str">
        <f t="shared" si="201"/>
        <v>74714</v>
      </c>
      <c r="I6404" t="str">
        <f>VLOOKUP(F6404,Period!A:B,2,0)</f>
        <v>January</v>
      </c>
      <c r="J6404" t="str">
        <f>VLOOKUP(H6404,ap[[item_code]:[series_title]],2,0)</f>
        <v>Gasoline, unleaded regular, per gallon/3.785 liters in U.S. city average, average price, not seasonally adjusted</v>
      </c>
      <c r="K6404" t="str">
        <f>VLOOKUP(G6404,Areas!A:B,2,0)</f>
        <v>South - Size Class B/C</v>
      </c>
    </row>
    <row r="6405" spans="1:11" x14ac:dyDescent="0.3">
      <c r="A6405" t="s">
        <v>2488</v>
      </c>
      <c r="B6405">
        <v>2021</v>
      </c>
      <c r="C6405" t="s">
        <v>14</v>
      </c>
      <c r="D6405" s="4">
        <v>3.0510000000000002</v>
      </c>
      <c r="E6405" t="s">
        <v>12</v>
      </c>
      <c r="F6405" t="s">
        <v>13</v>
      </c>
      <c r="G6405" t="str">
        <f t="shared" si="200"/>
        <v>N300</v>
      </c>
      <c r="H6405" t="str">
        <f t="shared" si="201"/>
        <v>74714</v>
      </c>
      <c r="I6405" t="str">
        <f>VLOOKUP(F6405,Period!A:B,2,0)</f>
        <v>January</v>
      </c>
      <c r="J6405" t="str">
        <f>VLOOKUP(H6405,ap[[item_code]:[series_title]],2,0)</f>
        <v>Gasoline, unleaded regular, per gallon/3.785 liters in U.S. city average, average price, not seasonally adjusted</v>
      </c>
      <c r="K6405" t="str">
        <f>VLOOKUP(G6405,Areas!A:B,2,0)</f>
        <v>South - Size Class B/C</v>
      </c>
    </row>
    <row r="6406" spans="1:11" x14ac:dyDescent="0.3">
      <c r="A6406" t="s">
        <v>2490</v>
      </c>
      <c r="B6406">
        <v>2015</v>
      </c>
      <c r="C6406" t="s">
        <v>13</v>
      </c>
      <c r="D6406" s="4">
        <v>2.1960000000000002</v>
      </c>
      <c r="E6406" t="s">
        <v>12</v>
      </c>
      <c r="F6406" t="s">
        <v>13</v>
      </c>
      <c r="G6406" t="str">
        <f t="shared" si="200"/>
        <v>N300</v>
      </c>
      <c r="H6406" t="str">
        <f t="shared" si="201"/>
        <v>74715</v>
      </c>
      <c r="I6406" t="str">
        <f>VLOOKUP(F6406,Period!A:B,2,0)</f>
        <v>January</v>
      </c>
      <c r="J6406" t="str">
        <f>VLOOKUP(H6406,ap[[item_code]:[series_title]],2,0)</f>
        <v>Gasoline, unleaded midgrade, per gallon/3.785 liters in U.S. city average, average price, not seasonally adjusted</v>
      </c>
      <c r="K6406" t="str">
        <f>VLOOKUP(G6406,Areas!A:B,2,0)</f>
        <v>South - Size Class B/C</v>
      </c>
    </row>
    <row r="6407" spans="1:11" x14ac:dyDescent="0.3">
      <c r="A6407" t="s">
        <v>2490</v>
      </c>
      <c r="B6407">
        <v>2015</v>
      </c>
      <c r="C6407" t="s">
        <v>183</v>
      </c>
      <c r="D6407" s="4">
        <v>2.2970000000000002</v>
      </c>
      <c r="E6407" t="s">
        <v>12</v>
      </c>
      <c r="F6407" t="s">
        <v>13</v>
      </c>
      <c r="G6407" t="str">
        <f t="shared" si="200"/>
        <v>N300</v>
      </c>
      <c r="H6407" t="str">
        <f t="shared" si="201"/>
        <v>74715</v>
      </c>
      <c r="I6407" t="str">
        <f>VLOOKUP(F6407,Period!A:B,2,0)</f>
        <v>January</v>
      </c>
      <c r="J6407" t="str">
        <f>VLOOKUP(H6407,ap[[item_code]:[series_title]],2,0)</f>
        <v>Gasoline, unleaded midgrade, per gallon/3.785 liters in U.S. city average, average price, not seasonally adjusted</v>
      </c>
      <c r="K6407" t="str">
        <f>VLOOKUP(G6407,Areas!A:B,2,0)</f>
        <v>South - Size Class B/C</v>
      </c>
    </row>
    <row r="6408" spans="1:11" x14ac:dyDescent="0.3">
      <c r="A6408" t="s">
        <v>2490</v>
      </c>
      <c r="B6408">
        <v>2015</v>
      </c>
      <c r="C6408" t="s">
        <v>25</v>
      </c>
      <c r="D6408" s="4">
        <v>2.4420000000000002</v>
      </c>
      <c r="E6408" t="s">
        <v>12</v>
      </c>
      <c r="F6408" t="s">
        <v>13</v>
      </c>
      <c r="G6408" t="str">
        <f t="shared" si="200"/>
        <v>N300</v>
      </c>
      <c r="H6408" t="str">
        <f t="shared" si="201"/>
        <v>74715</v>
      </c>
      <c r="I6408" t="str">
        <f>VLOOKUP(F6408,Period!A:B,2,0)</f>
        <v>January</v>
      </c>
      <c r="J6408" t="str">
        <f>VLOOKUP(H6408,ap[[item_code]:[series_title]],2,0)</f>
        <v>Gasoline, unleaded midgrade, per gallon/3.785 liters in U.S. city average, average price, not seasonally adjusted</v>
      </c>
      <c r="K6408" t="str">
        <f>VLOOKUP(G6408,Areas!A:B,2,0)</f>
        <v>South - Size Class B/C</v>
      </c>
    </row>
    <row r="6409" spans="1:11" x14ac:dyDescent="0.3">
      <c r="A6409" t="s">
        <v>2490</v>
      </c>
      <c r="B6409">
        <v>2015</v>
      </c>
      <c r="C6409" t="s">
        <v>93</v>
      </c>
      <c r="D6409" s="4">
        <v>2.468</v>
      </c>
      <c r="E6409" t="s">
        <v>12</v>
      </c>
      <c r="F6409" t="s">
        <v>13</v>
      </c>
      <c r="G6409" t="str">
        <f t="shared" si="200"/>
        <v>N300</v>
      </c>
      <c r="H6409" t="str">
        <f t="shared" si="201"/>
        <v>74715</v>
      </c>
      <c r="I6409" t="str">
        <f>VLOOKUP(F6409,Period!A:B,2,0)</f>
        <v>January</v>
      </c>
      <c r="J6409" t="str">
        <f>VLOOKUP(H6409,ap[[item_code]:[series_title]],2,0)</f>
        <v>Gasoline, unleaded midgrade, per gallon/3.785 liters in U.S. city average, average price, not seasonally adjusted</v>
      </c>
      <c r="K6409" t="str">
        <f>VLOOKUP(G6409,Areas!A:B,2,0)</f>
        <v>South - Size Class B/C</v>
      </c>
    </row>
    <row r="6410" spans="1:11" x14ac:dyDescent="0.3">
      <c r="A6410" t="s">
        <v>2490</v>
      </c>
      <c r="B6410">
        <v>2015</v>
      </c>
      <c r="C6410" t="s">
        <v>89</v>
      </c>
      <c r="D6410" s="4">
        <v>2.6589999999999998</v>
      </c>
      <c r="E6410" t="s">
        <v>12</v>
      </c>
      <c r="F6410" t="s">
        <v>13</v>
      </c>
      <c r="G6410" t="str">
        <f t="shared" si="200"/>
        <v>N300</v>
      </c>
      <c r="H6410" t="str">
        <f t="shared" si="201"/>
        <v>74715</v>
      </c>
      <c r="I6410" t="str">
        <f>VLOOKUP(F6410,Period!A:B,2,0)</f>
        <v>January</v>
      </c>
      <c r="J6410" t="str">
        <f>VLOOKUP(H6410,ap[[item_code]:[series_title]],2,0)</f>
        <v>Gasoline, unleaded midgrade, per gallon/3.785 liters in U.S. city average, average price, not seasonally adjusted</v>
      </c>
      <c r="K6410" t="str">
        <f>VLOOKUP(G6410,Areas!A:B,2,0)</f>
        <v>South - Size Class B/C</v>
      </c>
    </row>
    <row r="6411" spans="1:11" x14ac:dyDescent="0.3">
      <c r="A6411" t="s">
        <v>2490</v>
      </c>
      <c r="B6411">
        <v>2015</v>
      </c>
      <c r="C6411" t="s">
        <v>133</v>
      </c>
      <c r="D6411" s="4">
        <v>2.7450000000000001</v>
      </c>
      <c r="E6411" t="s">
        <v>12</v>
      </c>
      <c r="F6411" t="s">
        <v>13</v>
      </c>
      <c r="G6411" t="str">
        <f t="shared" si="200"/>
        <v>N300</v>
      </c>
      <c r="H6411" t="str">
        <f t="shared" si="201"/>
        <v>74715</v>
      </c>
      <c r="I6411" t="str">
        <f>VLOOKUP(F6411,Period!A:B,2,0)</f>
        <v>January</v>
      </c>
      <c r="J6411" t="str">
        <f>VLOOKUP(H6411,ap[[item_code]:[series_title]],2,0)</f>
        <v>Gasoline, unleaded midgrade, per gallon/3.785 liters in U.S. city average, average price, not seasonally adjusted</v>
      </c>
      <c r="K6411" t="str">
        <f>VLOOKUP(G6411,Areas!A:B,2,0)</f>
        <v>South - Size Class B/C</v>
      </c>
    </row>
    <row r="6412" spans="1:11" x14ac:dyDescent="0.3">
      <c r="A6412" t="s">
        <v>2490</v>
      </c>
      <c r="B6412">
        <v>2015</v>
      </c>
      <c r="C6412" t="s">
        <v>82</v>
      </c>
      <c r="D6412" s="4">
        <v>2.71</v>
      </c>
      <c r="E6412" t="s">
        <v>12</v>
      </c>
      <c r="F6412" t="s">
        <v>13</v>
      </c>
      <c r="G6412" t="str">
        <f t="shared" si="200"/>
        <v>N300</v>
      </c>
      <c r="H6412" t="str">
        <f t="shared" si="201"/>
        <v>74715</v>
      </c>
      <c r="I6412" t="str">
        <f>VLOOKUP(F6412,Period!A:B,2,0)</f>
        <v>January</v>
      </c>
      <c r="J6412" t="str">
        <f>VLOOKUP(H6412,ap[[item_code]:[series_title]],2,0)</f>
        <v>Gasoline, unleaded midgrade, per gallon/3.785 liters in U.S. city average, average price, not seasonally adjusted</v>
      </c>
      <c r="K6412" t="str">
        <f>VLOOKUP(G6412,Areas!A:B,2,0)</f>
        <v>South - Size Class B/C</v>
      </c>
    </row>
    <row r="6413" spans="1:11" x14ac:dyDescent="0.3">
      <c r="A6413" t="s">
        <v>2490</v>
      </c>
      <c r="B6413">
        <v>2015</v>
      </c>
      <c r="C6413" t="s">
        <v>69</v>
      </c>
      <c r="D6413" s="4">
        <v>2.5230000000000001</v>
      </c>
      <c r="E6413" t="s">
        <v>12</v>
      </c>
      <c r="F6413" t="s">
        <v>13</v>
      </c>
      <c r="G6413" t="str">
        <f t="shared" si="200"/>
        <v>N300</v>
      </c>
      <c r="H6413" t="str">
        <f t="shared" si="201"/>
        <v>74715</v>
      </c>
      <c r="I6413" t="str">
        <f>VLOOKUP(F6413,Period!A:B,2,0)</f>
        <v>January</v>
      </c>
      <c r="J6413" t="str">
        <f>VLOOKUP(H6413,ap[[item_code]:[series_title]],2,0)</f>
        <v>Gasoline, unleaded midgrade, per gallon/3.785 liters in U.S. city average, average price, not seasonally adjusted</v>
      </c>
      <c r="K6413" t="str">
        <f>VLOOKUP(G6413,Areas!A:B,2,0)</f>
        <v>South - Size Class B/C</v>
      </c>
    </row>
    <row r="6414" spans="1:11" x14ac:dyDescent="0.3">
      <c r="A6414" t="s">
        <v>2490</v>
      </c>
      <c r="B6414">
        <v>2015</v>
      </c>
      <c r="C6414" t="s">
        <v>35</v>
      </c>
      <c r="D6414" s="4">
        <v>2.2949999999999999</v>
      </c>
      <c r="E6414" t="s">
        <v>12</v>
      </c>
      <c r="F6414" t="s">
        <v>13</v>
      </c>
      <c r="G6414" t="str">
        <f t="shared" si="200"/>
        <v>N300</v>
      </c>
      <c r="H6414" t="str">
        <f t="shared" si="201"/>
        <v>74715</v>
      </c>
      <c r="I6414" t="str">
        <f>VLOOKUP(F6414,Period!A:B,2,0)</f>
        <v>January</v>
      </c>
      <c r="J6414" t="str">
        <f>VLOOKUP(H6414,ap[[item_code]:[series_title]],2,0)</f>
        <v>Gasoline, unleaded midgrade, per gallon/3.785 liters in U.S. city average, average price, not seasonally adjusted</v>
      </c>
      <c r="K6414" t="str">
        <f>VLOOKUP(G6414,Areas!A:B,2,0)</f>
        <v>South - Size Class B/C</v>
      </c>
    </row>
    <row r="6415" spans="1:11" x14ac:dyDescent="0.3">
      <c r="A6415" t="s">
        <v>2490</v>
      </c>
      <c r="B6415">
        <v>2015</v>
      </c>
      <c r="C6415" t="s">
        <v>14</v>
      </c>
      <c r="D6415" s="4">
        <v>2.278</v>
      </c>
      <c r="E6415" t="s">
        <v>12</v>
      </c>
      <c r="F6415" t="s">
        <v>13</v>
      </c>
      <c r="G6415" t="str">
        <f t="shared" si="200"/>
        <v>N300</v>
      </c>
      <c r="H6415" t="str">
        <f t="shared" si="201"/>
        <v>74715</v>
      </c>
      <c r="I6415" t="str">
        <f>VLOOKUP(F6415,Period!A:B,2,0)</f>
        <v>January</v>
      </c>
      <c r="J6415" t="str">
        <f>VLOOKUP(H6415,ap[[item_code]:[series_title]],2,0)</f>
        <v>Gasoline, unleaded midgrade, per gallon/3.785 liters in U.S. city average, average price, not seasonally adjusted</v>
      </c>
      <c r="K6415" t="str">
        <f>VLOOKUP(G6415,Areas!A:B,2,0)</f>
        <v>South - Size Class B/C</v>
      </c>
    </row>
    <row r="6416" spans="1:11" x14ac:dyDescent="0.3">
      <c r="A6416" t="s">
        <v>2490</v>
      </c>
      <c r="B6416">
        <v>2015</v>
      </c>
      <c r="C6416" t="s">
        <v>146</v>
      </c>
      <c r="D6416" s="4">
        <v>2.1970000000000001</v>
      </c>
      <c r="E6416" t="s">
        <v>12</v>
      </c>
      <c r="F6416" t="s">
        <v>13</v>
      </c>
      <c r="G6416" t="str">
        <f t="shared" si="200"/>
        <v>N300</v>
      </c>
      <c r="H6416" t="str">
        <f t="shared" si="201"/>
        <v>74715</v>
      </c>
      <c r="I6416" t="str">
        <f>VLOOKUP(F6416,Period!A:B,2,0)</f>
        <v>January</v>
      </c>
      <c r="J6416" t="str">
        <f>VLOOKUP(H6416,ap[[item_code]:[series_title]],2,0)</f>
        <v>Gasoline, unleaded midgrade, per gallon/3.785 liters in U.S. city average, average price, not seasonally adjusted</v>
      </c>
      <c r="K6416" t="str">
        <f>VLOOKUP(G6416,Areas!A:B,2,0)</f>
        <v>South - Size Class B/C</v>
      </c>
    </row>
    <row r="6417" spans="1:11" x14ac:dyDescent="0.3">
      <c r="A6417" t="s">
        <v>2490</v>
      </c>
      <c r="B6417">
        <v>2015</v>
      </c>
      <c r="C6417" t="s">
        <v>18</v>
      </c>
      <c r="D6417" s="4">
        <v>2.0710000000000002</v>
      </c>
      <c r="E6417" t="s">
        <v>12</v>
      </c>
      <c r="F6417" t="s">
        <v>13</v>
      </c>
      <c r="G6417" t="str">
        <f t="shared" si="200"/>
        <v>N300</v>
      </c>
      <c r="H6417" t="str">
        <f t="shared" si="201"/>
        <v>74715</v>
      </c>
      <c r="I6417" t="str">
        <f>VLOOKUP(F6417,Period!A:B,2,0)</f>
        <v>January</v>
      </c>
      <c r="J6417" t="str">
        <f>VLOOKUP(H6417,ap[[item_code]:[series_title]],2,0)</f>
        <v>Gasoline, unleaded midgrade, per gallon/3.785 liters in U.S. city average, average price, not seasonally adjusted</v>
      </c>
      <c r="K6417" t="str">
        <f>VLOOKUP(G6417,Areas!A:B,2,0)</f>
        <v>South - Size Class B/C</v>
      </c>
    </row>
    <row r="6418" spans="1:11" x14ac:dyDescent="0.3">
      <c r="A6418" t="s">
        <v>2490</v>
      </c>
      <c r="B6418">
        <v>2016</v>
      </c>
      <c r="C6418" t="s">
        <v>13</v>
      </c>
      <c r="D6418" s="4">
        <v>1.95</v>
      </c>
      <c r="E6418" t="s">
        <v>12</v>
      </c>
      <c r="F6418" t="s">
        <v>13</v>
      </c>
      <c r="G6418" t="str">
        <f t="shared" si="200"/>
        <v>N300</v>
      </c>
      <c r="H6418" t="str">
        <f t="shared" si="201"/>
        <v>74715</v>
      </c>
      <c r="I6418" t="str">
        <f>VLOOKUP(F6418,Period!A:B,2,0)</f>
        <v>January</v>
      </c>
      <c r="J6418" t="str">
        <f>VLOOKUP(H6418,ap[[item_code]:[series_title]],2,0)</f>
        <v>Gasoline, unleaded midgrade, per gallon/3.785 liters in U.S. city average, average price, not seasonally adjusted</v>
      </c>
      <c r="K6418" t="str">
        <f>VLOOKUP(G6418,Areas!A:B,2,0)</f>
        <v>South - Size Class B/C</v>
      </c>
    </row>
    <row r="6419" spans="1:11" x14ac:dyDescent="0.3">
      <c r="A6419" t="s">
        <v>2490</v>
      </c>
      <c r="B6419">
        <v>2016</v>
      </c>
      <c r="C6419" t="s">
        <v>183</v>
      </c>
      <c r="D6419" s="4">
        <v>1.8129999999999999</v>
      </c>
      <c r="E6419" t="s">
        <v>12</v>
      </c>
      <c r="F6419" t="s">
        <v>13</v>
      </c>
      <c r="G6419" t="str">
        <f t="shared" si="200"/>
        <v>N300</v>
      </c>
      <c r="H6419" t="str">
        <f t="shared" si="201"/>
        <v>74715</v>
      </c>
      <c r="I6419" t="str">
        <f>VLOOKUP(F6419,Period!A:B,2,0)</f>
        <v>January</v>
      </c>
      <c r="J6419" t="str">
        <f>VLOOKUP(H6419,ap[[item_code]:[series_title]],2,0)</f>
        <v>Gasoline, unleaded midgrade, per gallon/3.785 liters in U.S. city average, average price, not seasonally adjusted</v>
      </c>
      <c r="K6419" t="str">
        <f>VLOOKUP(G6419,Areas!A:B,2,0)</f>
        <v>South - Size Class B/C</v>
      </c>
    </row>
    <row r="6420" spans="1:11" x14ac:dyDescent="0.3">
      <c r="A6420" t="s">
        <v>2490</v>
      </c>
      <c r="B6420">
        <v>2016</v>
      </c>
      <c r="C6420" t="s">
        <v>25</v>
      </c>
      <c r="D6420" s="4">
        <v>2.0350000000000001</v>
      </c>
      <c r="E6420" t="s">
        <v>12</v>
      </c>
      <c r="F6420" t="s">
        <v>13</v>
      </c>
      <c r="G6420" t="str">
        <f t="shared" si="200"/>
        <v>N300</v>
      </c>
      <c r="H6420" t="str">
        <f t="shared" si="201"/>
        <v>74715</v>
      </c>
      <c r="I6420" t="str">
        <f>VLOOKUP(F6420,Period!A:B,2,0)</f>
        <v>January</v>
      </c>
      <c r="J6420" t="str">
        <f>VLOOKUP(H6420,ap[[item_code]:[series_title]],2,0)</f>
        <v>Gasoline, unleaded midgrade, per gallon/3.785 liters in U.S. city average, average price, not seasonally adjusted</v>
      </c>
      <c r="K6420" t="str">
        <f>VLOOKUP(G6420,Areas!A:B,2,0)</f>
        <v>South - Size Class B/C</v>
      </c>
    </row>
    <row r="6421" spans="1:11" x14ac:dyDescent="0.3">
      <c r="A6421" t="s">
        <v>2490</v>
      </c>
      <c r="B6421">
        <v>2016</v>
      </c>
      <c r="C6421" t="s">
        <v>93</v>
      </c>
      <c r="D6421" s="4">
        <v>2.1560000000000001</v>
      </c>
      <c r="E6421" t="s">
        <v>12</v>
      </c>
      <c r="F6421" t="s">
        <v>13</v>
      </c>
      <c r="G6421" t="str">
        <f t="shared" si="200"/>
        <v>N300</v>
      </c>
      <c r="H6421" t="str">
        <f t="shared" si="201"/>
        <v>74715</v>
      </c>
      <c r="I6421" t="str">
        <f>VLOOKUP(F6421,Period!A:B,2,0)</f>
        <v>January</v>
      </c>
      <c r="J6421" t="str">
        <f>VLOOKUP(H6421,ap[[item_code]:[series_title]],2,0)</f>
        <v>Gasoline, unleaded midgrade, per gallon/3.785 liters in U.S. city average, average price, not seasonally adjusted</v>
      </c>
      <c r="K6421" t="str">
        <f>VLOOKUP(G6421,Areas!A:B,2,0)</f>
        <v>South - Size Class B/C</v>
      </c>
    </row>
    <row r="6422" spans="1:11" x14ac:dyDescent="0.3">
      <c r="A6422" t="s">
        <v>2490</v>
      </c>
      <c r="B6422">
        <v>2016</v>
      </c>
      <c r="C6422" t="s">
        <v>89</v>
      </c>
      <c r="D6422" s="4">
        <v>2.3029999999999999</v>
      </c>
      <c r="E6422" t="s">
        <v>12</v>
      </c>
      <c r="F6422" t="s">
        <v>13</v>
      </c>
      <c r="G6422" t="str">
        <f t="shared" si="200"/>
        <v>N300</v>
      </c>
      <c r="H6422" t="str">
        <f t="shared" si="201"/>
        <v>74715</v>
      </c>
      <c r="I6422" t="str">
        <f>VLOOKUP(F6422,Period!A:B,2,0)</f>
        <v>January</v>
      </c>
      <c r="J6422" t="str">
        <f>VLOOKUP(H6422,ap[[item_code]:[series_title]],2,0)</f>
        <v>Gasoline, unleaded midgrade, per gallon/3.785 liters in U.S. city average, average price, not seasonally adjusted</v>
      </c>
      <c r="K6422" t="str">
        <f>VLOOKUP(G6422,Areas!A:B,2,0)</f>
        <v>South - Size Class B/C</v>
      </c>
    </row>
    <row r="6423" spans="1:11" x14ac:dyDescent="0.3">
      <c r="A6423" t="s">
        <v>2490</v>
      </c>
      <c r="B6423">
        <v>2016</v>
      </c>
      <c r="C6423" t="s">
        <v>133</v>
      </c>
      <c r="D6423" s="4">
        <v>2.3969999999999998</v>
      </c>
      <c r="E6423" t="s">
        <v>12</v>
      </c>
      <c r="F6423" t="s">
        <v>13</v>
      </c>
      <c r="G6423" t="str">
        <f t="shared" si="200"/>
        <v>N300</v>
      </c>
      <c r="H6423" t="str">
        <f t="shared" si="201"/>
        <v>74715</v>
      </c>
      <c r="I6423" t="str">
        <f>VLOOKUP(F6423,Period!A:B,2,0)</f>
        <v>January</v>
      </c>
      <c r="J6423" t="str">
        <f>VLOOKUP(H6423,ap[[item_code]:[series_title]],2,0)</f>
        <v>Gasoline, unleaded midgrade, per gallon/3.785 liters in U.S. city average, average price, not seasonally adjusted</v>
      </c>
      <c r="K6423" t="str">
        <f>VLOOKUP(G6423,Areas!A:B,2,0)</f>
        <v>South - Size Class B/C</v>
      </c>
    </row>
    <row r="6424" spans="1:11" x14ac:dyDescent="0.3">
      <c r="A6424" t="s">
        <v>2490</v>
      </c>
      <c r="B6424">
        <v>2016</v>
      </c>
      <c r="C6424" t="s">
        <v>82</v>
      </c>
      <c r="D6424" s="4">
        <v>2.2669999999999999</v>
      </c>
      <c r="E6424" t="s">
        <v>12</v>
      </c>
      <c r="F6424" t="s">
        <v>13</v>
      </c>
      <c r="G6424" t="str">
        <f t="shared" si="200"/>
        <v>N300</v>
      </c>
      <c r="H6424" t="str">
        <f t="shared" si="201"/>
        <v>74715</v>
      </c>
      <c r="I6424" t="str">
        <f>VLOOKUP(F6424,Period!A:B,2,0)</f>
        <v>January</v>
      </c>
      <c r="J6424" t="str">
        <f>VLOOKUP(H6424,ap[[item_code]:[series_title]],2,0)</f>
        <v>Gasoline, unleaded midgrade, per gallon/3.785 liters in U.S. city average, average price, not seasonally adjusted</v>
      </c>
      <c r="K6424" t="str">
        <f>VLOOKUP(G6424,Areas!A:B,2,0)</f>
        <v>South - Size Class B/C</v>
      </c>
    </row>
    <row r="6425" spans="1:11" x14ac:dyDescent="0.3">
      <c r="A6425" t="s">
        <v>2490</v>
      </c>
      <c r="B6425">
        <v>2016</v>
      </c>
      <c r="C6425" t="s">
        <v>69</v>
      </c>
      <c r="D6425" s="4">
        <v>2.2069999999999999</v>
      </c>
      <c r="E6425" t="s">
        <v>12</v>
      </c>
      <c r="F6425" t="s">
        <v>13</v>
      </c>
      <c r="G6425" t="str">
        <f t="shared" si="200"/>
        <v>N300</v>
      </c>
      <c r="H6425" t="str">
        <f t="shared" si="201"/>
        <v>74715</v>
      </c>
      <c r="I6425" t="str">
        <f>VLOOKUP(F6425,Period!A:B,2,0)</f>
        <v>January</v>
      </c>
      <c r="J6425" t="str">
        <f>VLOOKUP(H6425,ap[[item_code]:[series_title]],2,0)</f>
        <v>Gasoline, unleaded midgrade, per gallon/3.785 liters in U.S. city average, average price, not seasonally adjusted</v>
      </c>
      <c r="K6425" t="str">
        <f>VLOOKUP(G6425,Areas!A:B,2,0)</f>
        <v>South - Size Class B/C</v>
      </c>
    </row>
    <row r="6426" spans="1:11" x14ac:dyDescent="0.3">
      <c r="A6426" t="s">
        <v>2490</v>
      </c>
      <c r="B6426">
        <v>2016</v>
      </c>
      <c r="C6426" t="s">
        <v>35</v>
      </c>
      <c r="D6426" s="4">
        <v>2.2730000000000001</v>
      </c>
      <c r="E6426" t="s">
        <v>12</v>
      </c>
      <c r="F6426" t="s">
        <v>13</v>
      </c>
      <c r="G6426" t="str">
        <f t="shared" si="200"/>
        <v>N300</v>
      </c>
      <c r="H6426" t="str">
        <f t="shared" si="201"/>
        <v>74715</v>
      </c>
      <c r="I6426" t="str">
        <f>VLOOKUP(F6426,Period!A:B,2,0)</f>
        <v>January</v>
      </c>
      <c r="J6426" t="str">
        <f>VLOOKUP(H6426,ap[[item_code]:[series_title]],2,0)</f>
        <v>Gasoline, unleaded midgrade, per gallon/3.785 liters in U.S. city average, average price, not seasonally adjusted</v>
      </c>
      <c r="K6426" t="str">
        <f>VLOOKUP(G6426,Areas!A:B,2,0)</f>
        <v>South - Size Class B/C</v>
      </c>
    </row>
    <row r="6427" spans="1:11" x14ac:dyDescent="0.3">
      <c r="A6427" t="s">
        <v>2490</v>
      </c>
      <c r="B6427">
        <v>2016</v>
      </c>
      <c r="C6427" t="s">
        <v>14</v>
      </c>
      <c r="D6427" s="4">
        <v>2.3370000000000002</v>
      </c>
      <c r="E6427" t="s">
        <v>12</v>
      </c>
      <c r="F6427" t="s">
        <v>13</v>
      </c>
      <c r="G6427" t="str">
        <f t="shared" si="200"/>
        <v>N300</v>
      </c>
      <c r="H6427" t="str">
        <f t="shared" si="201"/>
        <v>74715</v>
      </c>
      <c r="I6427" t="str">
        <f>VLOOKUP(F6427,Period!A:B,2,0)</f>
        <v>January</v>
      </c>
      <c r="J6427" t="str">
        <f>VLOOKUP(H6427,ap[[item_code]:[series_title]],2,0)</f>
        <v>Gasoline, unleaded midgrade, per gallon/3.785 liters in U.S. city average, average price, not seasonally adjusted</v>
      </c>
      <c r="K6427" t="str">
        <f>VLOOKUP(G6427,Areas!A:B,2,0)</f>
        <v>South - Size Class B/C</v>
      </c>
    </row>
    <row r="6428" spans="1:11" x14ac:dyDescent="0.3">
      <c r="A6428" t="s">
        <v>2490</v>
      </c>
      <c r="B6428">
        <v>2016</v>
      </c>
      <c r="C6428" t="s">
        <v>146</v>
      </c>
      <c r="D6428" s="4">
        <v>2.25</v>
      </c>
      <c r="E6428" t="s">
        <v>12</v>
      </c>
      <c r="F6428" t="s">
        <v>13</v>
      </c>
      <c r="G6428" t="str">
        <f t="shared" si="200"/>
        <v>N300</v>
      </c>
      <c r="H6428" t="str">
        <f t="shared" si="201"/>
        <v>74715</v>
      </c>
      <c r="I6428" t="str">
        <f>VLOOKUP(F6428,Period!A:B,2,0)</f>
        <v>January</v>
      </c>
      <c r="J6428" t="str">
        <f>VLOOKUP(H6428,ap[[item_code]:[series_title]],2,0)</f>
        <v>Gasoline, unleaded midgrade, per gallon/3.785 liters in U.S. city average, average price, not seasonally adjusted</v>
      </c>
      <c r="K6428" t="str">
        <f>VLOOKUP(G6428,Areas!A:B,2,0)</f>
        <v>South - Size Class B/C</v>
      </c>
    </row>
    <row r="6429" spans="1:11" x14ac:dyDescent="0.3">
      <c r="A6429" t="s">
        <v>2490</v>
      </c>
      <c r="B6429">
        <v>2016</v>
      </c>
      <c r="C6429" t="s">
        <v>18</v>
      </c>
      <c r="D6429" s="4">
        <v>2.3260000000000001</v>
      </c>
      <c r="E6429" t="s">
        <v>12</v>
      </c>
      <c r="F6429" t="s">
        <v>13</v>
      </c>
      <c r="G6429" t="str">
        <f t="shared" si="200"/>
        <v>N300</v>
      </c>
      <c r="H6429" t="str">
        <f t="shared" si="201"/>
        <v>74715</v>
      </c>
      <c r="I6429" t="str">
        <f>VLOOKUP(F6429,Period!A:B,2,0)</f>
        <v>January</v>
      </c>
      <c r="J6429" t="str">
        <f>VLOOKUP(H6429,ap[[item_code]:[series_title]],2,0)</f>
        <v>Gasoline, unleaded midgrade, per gallon/3.785 liters in U.S. city average, average price, not seasonally adjusted</v>
      </c>
      <c r="K6429" t="str">
        <f>VLOOKUP(G6429,Areas!A:B,2,0)</f>
        <v>South - Size Class B/C</v>
      </c>
    </row>
    <row r="6430" spans="1:11" x14ac:dyDescent="0.3">
      <c r="A6430" t="s">
        <v>2490</v>
      </c>
      <c r="B6430">
        <v>2017</v>
      </c>
      <c r="C6430" t="s">
        <v>13</v>
      </c>
      <c r="D6430" s="4">
        <v>2.4369999999999998</v>
      </c>
      <c r="E6430" t="s">
        <v>12</v>
      </c>
      <c r="F6430" t="s">
        <v>13</v>
      </c>
      <c r="G6430" t="str">
        <f t="shared" si="200"/>
        <v>N300</v>
      </c>
      <c r="H6430" t="str">
        <f t="shared" si="201"/>
        <v>74715</v>
      </c>
      <c r="I6430" t="str">
        <f>VLOOKUP(F6430,Period!A:B,2,0)</f>
        <v>January</v>
      </c>
      <c r="J6430" t="str">
        <f>VLOOKUP(H6430,ap[[item_code]:[series_title]],2,0)</f>
        <v>Gasoline, unleaded midgrade, per gallon/3.785 liters in U.S. city average, average price, not seasonally adjusted</v>
      </c>
      <c r="K6430" t="str">
        <f>VLOOKUP(G6430,Areas!A:B,2,0)</f>
        <v>South - Size Class B/C</v>
      </c>
    </row>
    <row r="6431" spans="1:11" x14ac:dyDescent="0.3">
      <c r="A6431" t="s">
        <v>2490</v>
      </c>
      <c r="B6431">
        <v>2017</v>
      </c>
      <c r="C6431" t="s">
        <v>183</v>
      </c>
      <c r="D6431" s="4">
        <v>2.3730000000000002</v>
      </c>
      <c r="E6431" t="s">
        <v>12</v>
      </c>
      <c r="F6431" t="s">
        <v>13</v>
      </c>
      <c r="G6431" t="str">
        <f t="shared" si="200"/>
        <v>N300</v>
      </c>
      <c r="H6431" t="str">
        <f t="shared" si="201"/>
        <v>74715</v>
      </c>
      <c r="I6431" t="str">
        <f>VLOOKUP(F6431,Period!A:B,2,0)</f>
        <v>January</v>
      </c>
      <c r="J6431" t="str">
        <f>VLOOKUP(H6431,ap[[item_code]:[series_title]],2,0)</f>
        <v>Gasoline, unleaded midgrade, per gallon/3.785 liters in U.S. city average, average price, not seasonally adjusted</v>
      </c>
      <c r="K6431" t="str">
        <f>VLOOKUP(G6431,Areas!A:B,2,0)</f>
        <v>South - Size Class B/C</v>
      </c>
    </row>
    <row r="6432" spans="1:11" x14ac:dyDescent="0.3">
      <c r="A6432" t="s">
        <v>2490</v>
      </c>
      <c r="B6432">
        <v>2017</v>
      </c>
      <c r="C6432" t="s">
        <v>25</v>
      </c>
      <c r="D6432" s="4">
        <v>2.3780000000000001</v>
      </c>
      <c r="E6432" t="s">
        <v>12</v>
      </c>
      <c r="F6432" t="s">
        <v>13</v>
      </c>
      <c r="G6432" t="str">
        <f t="shared" si="200"/>
        <v>N300</v>
      </c>
      <c r="H6432" t="str">
        <f t="shared" si="201"/>
        <v>74715</v>
      </c>
      <c r="I6432" t="str">
        <f>VLOOKUP(F6432,Period!A:B,2,0)</f>
        <v>January</v>
      </c>
      <c r="J6432" t="str">
        <f>VLOOKUP(H6432,ap[[item_code]:[series_title]],2,0)</f>
        <v>Gasoline, unleaded midgrade, per gallon/3.785 liters in U.S. city average, average price, not seasonally adjusted</v>
      </c>
      <c r="K6432" t="str">
        <f>VLOOKUP(G6432,Areas!A:B,2,0)</f>
        <v>South - Size Class B/C</v>
      </c>
    </row>
    <row r="6433" spans="1:11" x14ac:dyDescent="0.3">
      <c r="A6433" t="s">
        <v>2490</v>
      </c>
      <c r="B6433">
        <v>2017</v>
      </c>
      <c r="C6433" t="s">
        <v>93</v>
      </c>
      <c r="D6433" s="4">
        <v>2.4940000000000002</v>
      </c>
      <c r="E6433" t="s">
        <v>12</v>
      </c>
      <c r="F6433" t="s">
        <v>13</v>
      </c>
      <c r="G6433" t="str">
        <f t="shared" si="200"/>
        <v>N300</v>
      </c>
      <c r="H6433" t="str">
        <f t="shared" si="201"/>
        <v>74715</v>
      </c>
      <c r="I6433" t="str">
        <f>VLOOKUP(F6433,Period!A:B,2,0)</f>
        <v>January</v>
      </c>
      <c r="J6433" t="str">
        <f>VLOOKUP(H6433,ap[[item_code]:[series_title]],2,0)</f>
        <v>Gasoline, unleaded midgrade, per gallon/3.785 liters in U.S. city average, average price, not seasonally adjusted</v>
      </c>
      <c r="K6433" t="str">
        <f>VLOOKUP(G6433,Areas!A:B,2,0)</f>
        <v>South - Size Class B/C</v>
      </c>
    </row>
    <row r="6434" spans="1:11" x14ac:dyDescent="0.3">
      <c r="A6434" t="s">
        <v>2490</v>
      </c>
      <c r="B6434">
        <v>2017</v>
      </c>
      <c r="C6434" t="s">
        <v>89</v>
      </c>
      <c r="D6434" s="4">
        <v>2.4430000000000001</v>
      </c>
      <c r="E6434" t="s">
        <v>12</v>
      </c>
      <c r="F6434" t="s">
        <v>13</v>
      </c>
      <c r="G6434" t="str">
        <f t="shared" si="200"/>
        <v>N300</v>
      </c>
      <c r="H6434" t="str">
        <f t="shared" si="201"/>
        <v>74715</v>
      </c>
      <c r="I6434" t="str">
        <f>VLOOKUP(F6434,Period!A:B,2,0)</f>
        <v>January</v>
      </c>
      <c r="J6434" t="str">
        <f>VLOOKUP(H6434,ap[[item_code]:[series_title]],2,0)</f>
        <v>Gasoline, unleaded midgrade, per gallon/3.785 liters in U.S. city average, average price, not seasonally adjusted</v>
      </c>
      <c r="K6434" t="str">
        <f>VLOOKUP(G6434,Areas!A:B,2,0)</f>
        <v>South - Size Class B/C</v>
      </c>
    </row>
    <row r="6435" spans="1:11" x14ac:dyDescent="0.3">
      <c r="A6435" t="s">
        <v>2490</v>
      </c>
      <c r="B6435">
        <v>2017</v>
      </c>
      <c r="C6435" t="s">
        <v>133</v>
      </c>
      <c r="D6435" s="4">
        <v>2.3929999999999998</v>
      </c>
      <c r="E6435" t="s">
        <v>12</v>
      </c>
      <c r="F6435" t="s">
        <v>13</v>
      </c>
      <c r="G6435" t="str">
        <f t="shared" si="200"/>
        <v>N300</v>
      </c>
      <c r="H6435" t="str">
        <f t="shared" si="201"/>
        <v>74715</v>
      </c>
      <c r="I6435" t="str">
        <f>VLOOKUP(F6435,Period!A:B,2,0)</f>
        <v>January</v>
      </c>
      <c r="J6435" t="str">
        <f>VLOOKUP(H6435,ap[[item_code]:[series_title]],2,0)</f>
        <v>Gasoline, unleaded midgrade, per gallon/3.785 liters in U.S. city average, average price, not seasonally adjusted</v>
      </c>
      <c r="K6435" t="str">
        <f>VLOOKUP(G6435,Areas!A:B,2,0)</f>
        <v>South - Size Class B/C</v>
      </c>
    </row>
    <row r="6436" spans="1:11" x14ac:dyDescent="0.3">
      <c r="A6436" t="s">
        <v>2490</v>
      </c>
      <c r="B6436">
        <v>2017</v>
      </c>
      <c r="C6436" t="s">
        <v>82</v>
      </c>
      <c r="D6436" s="4">
        <v>2.3460000000000001</v>
      </c>
      <c r="E6436" t="s">
        <v>12</v>
      </c>
      <c r="F6436" t="s">
        <v>13</v>
      </c>
      <c r="G6436" t="str">
        <f t="shared" si="200"/>
        <v>N300</v>
      </c>
      <c r="H6436" t="str">
        <f t="shared" si="201"/>
        <v>74715</v>
      </c>
      <c r="I6436" t="str">
        <f>VLOOKUP(F6436,Period!A:B,2,0)</f>
        <v>January</v>
      </c>
      <c r="J6436" t="str">
        <f>VLOOKUP(H6436,ap[[item_code]:[series_title]],2,0)</f>
        <v>Gasoline, unleaded midgrade, per gallon/3.785 liters in U.S. city average, average price, not seasonally adjusted</v>
      </c>
      <c r="K6436" t="str">
        <f>VLOOKUP(G6436,Areas!A:B,2,0)</f>
        <v>South - Size Class B/C</v>
      </c>
    </row>
    <row r="6437" spans="1:11" x14ac:dyDescent="0.3">
      <c r="A6437" t="s">
        <v>2490</v>
      </c>
      <c r="B6437">
        <v>2017</v>
      </c>
      <c r="C6437" t="s">
        <v>69</v>
      </c>
      <c r="D6437" s="4">
        <v>2.448</v>
      </c>
      <c r="E6437" t="s">
        <v>12</v>
      </c>
      <c r="F6437" t="s">
        <v>13</v>
      </c>
      <c r="G6437" t="str">
        <f t="shared" si="200"/>
        <v>N300</v>
      </c>
      <c r="H6437" t="str">
        <f t="shared" si="201"/>
        <v>74715</v>
      </c>
      <c r="I6437" t="str">
        <f>VLOOKUP(F6437,Period!A:B,2,0)</f>
        <v>January</v>
      </c>
      <c r="J6437" t="str">
        <f>VLOOKUP(H6437,ap[[item_code]:[series_title]],2,0)</f>
        <v>Gasoline, unleaded midgrade, per gallon/3.785 liters in U.S. city average, average price, not seasonally adjusted</v>
      </c>
      <c r="K6437" t="str">
        <f>VLOOKUP(G6437,Areas!A:B,2,0)</f>
        <v>South - Size Class B/C</v>
      </c>
    </row>
    <row r="6438" spans="1:11" x14ac:dyDescent="0.3">
      <c r="A6438" t="s">
        <v>2490</v>
      </c>
      <c r="B6438">
        <v>2017</v>
      </c>
      <c r="C6438" t="s">
        <v>35</v>
      </c>
      <c r="D6438" s="4">
        <v>2.762</v>
      </c>
      <c r="E6438" t="s">
        <v>12</v>
      </c>
      <c r="F6438" t="s">
        <v>13</v>
      </c>
      <c r="G6438" t="str">
        <f t="shared" si="200"/>
        <v>N300</v>
      </c>
      <c r="H6438" t="str">
        <f t="shared" si="201"/>
        <v>74715</v>
      </c>
      <c r="I6438" t="str">
        <f>VLOOKUP(F6438,Period!A:B,2,0)</f>
        <v>January</v>
      </c>
      <c r="J6438" t="str">
        <f>VLOOKUP(H6438,ap[[item_code]:[series_title]],2,0)</f>
        <v>Gasoline, unleaded midgrade, per gallon/3.785 liters in U.S. city average, average price, not seasonally adjusted</v>
      </c>
      <c r="K6438" t="str">
        <f>VLOOKUP(G6438,Areas!A:B,2,0)</f>
        <v>South - Size Class B/C</v>
      </c>
    </row>
    <row r="6439" spans="1:11" x14ac:dyDescent="0.3">
      <c r="A6439" t="s">
        <v>2490</v>
      </c>
      <c r="B6439">
        <v>2017</v>
      </c>
      <c r="C6439" t="s">
        <v>14</v>
      </c>
      <c r="D6439" s="4">
        <v>2.59</v>
      </c>
      <c r="E6439" t="s">
        <v>12</v>
      </c>
      <c r="F6439" t="s">
        <v>13</v>
      </c>
      <c r="G6439" t="str">
        <f t="shared" si="200"/>
        <v>N300</v>
      </c>
      <c r="H6439" t="str">
        <f t="shared" si="201"/>
        <v>74715</v>
      </c>
      <c r="I6439" t="str">
        <f>VLOOKUP(F6439,Period!A:B,2,0)</f>
        <v>January</v>
      </c>
      <c r="J6439" t="str">
        <f>VLOOKUP(H6439,ap[[item_code]:[series_title]],2,0)</f>
        <v>Gasoline, unleaded midgrade, per gallon/3.785 liters in U.S. city average, average price, not seasonally adjusted</v>
      </c>
      <c r="K6439" t="str">
        <f>VLOOKUP(G6439,Areas!A:B,2,0)</f>
        <v>South - Size Class B/C</v>
      </c>
    </row>
    <row r="6440" spans="1:11" x14ac:dyDescent="0.3">
      <c r="A6440" t="s">
        <v>2490</v>
      </c>
      <c r="B6440">
        <v>2017</v>
      </c>
      <c r="C6440" t="s">
        <v>146</v>
      </c>
      <c r="D6440" s="4">
        <v>2.609</v>
      </c>
      <c r="E6440" t="s">
        <v>12</v>
      </c>
      <c r="F6440" t="s">
        <v>13</v>
      </c>
      <c r="G6440" t="str">
        <f t="shared" si="200"/>
        <v>N300</v>
      </c>
      <c r="H6440" t="str">
        <f t="shared" si="201"/>
        <v>74715</v>
      </c>
      <c r="I6440" t="str">
        <f>VLOOKUP(F6440,Period!A:B,2,0)</f>
        <v>January</v>
      </c>
      <c r="J6440" t="str">
        <f>VLOOKUP(H6440,ap[[item_code]:[series_title]],2,0)</f>
        <v>Gasoline, unleaded midgrade, per gallon/3.785 liters in U.S. city average, average price, not seasonally adjusted</v>
      </c>
      <c r="K6440" t="str">
        <f>VLOOKUP(G6440,Areas!A:B,2,0)</f>
        <v>South - Size Class B/C</v>
      </c>
    </row>
    <row r="6441" spans="1:11" x14ac:dyDescent="0.3">
      <c r="A6441" t="s">
        <v>2490</v>
      </c>
      <c r="B6441">
        <v>2017</v>
      </c>
      <c r="C6441" t="s">
        <v>18</v>
      </c>
      <c r="D6441" s="4">
        <v>2.56</v>
      </c>
      <c r="E6441" t="s">
        <v>12</v>
      </c>
      <c r="F6441" t="s">
        <v>13</v>
      </c>
      <c r="G6441" t="str">
        <f t="shared" si="200"/>
        <v>N300</v>
      </c>
      <c r="H6441" t="str">
        <f t="shared" si="201"/>
        <v>74715</v>
      </c>
      <c r="I6441" t="str">
        <f>VLOOKUP(F6441,Period!A:B,2,0)</f>
        <v>January</v>
      </c>
      <c r="J6441" t="str">
        <f>VLOOKUP(H6441,ap[[item_code]:[series_title]],2,0)</f>
        <v>Gasoline, unleaded midgrade, per gallon/3.785 liters in U.S. city average, average price, not seasonally adjusted</v>
      </c>
      <c r="K6441" t="str">
        <f>VLOOKUP(G6441,Areas!A:B,2,0)</f>
        <v>South - Size Class B/C</v>
      </c>
    </row>
    <row r="6442" spans="1:11" x14ac:dyDescent="0.3">
      <c r="A6442" t="s">
        <v>2490</v>
      </c>
      <c r="B6442">
        <v>2018</v>
      </c>
      <c r="C6442" t="s">
        <v>13</v>
      </c>
      <c r="D6442" s="4">
        <v>2.6120000000000001</v>
      </c>
      <c r="E6442" t="s">
        <v>12</v>
      </c>
      <c r="F6442" t="s">
        <v>13</v>
      </c>
      <c r="G6442" t="str">
        <f t="shared" si="200"/>
        <v>N300</v>
      </c>
      <c r="H6442" t="str">
        <f t="shared" si="201"/>
        <v>74715</v>
      </c>
      <c r="I6442" t="str">
        <f>VLOOKUP(F6442,Period!A:B,2,0)</f>
        <v>January</v>
      </c>
      <c r="J6442" t="str">
        <f>VLOOKUP(H6442,ap[[item_code]:[series_title]],2,0)</f>
        <v>Gasoline, unleaded midgrade, per gallon/3.785 liters in U.S. city average, average price, not seasonally adjusted</v>
      </c>
      <c r="K6442" t="str">
        <f>VLOOKUP(G6442,Areas!A:B,2,0)</f>
        <v>South - Size Class B/C</v>
      </c>
    </row>
    <row r="6443" spans="1:11" x14ac:dyDescent="0.3">
      <c r="A6443" t="s">
        <v>2490</v>
      </c>
      <c r="B6443">
        <v>2018</v>
      </c>
      <c r="C6443" t="s">
        <v>183</v>
      </c>
      <c r="D6443" s="4">
        <v>2.669</v>
      </c>
      <c r="E6443" t="s">
        <v>12</v>
      </c>
      <c r="F6443" t="s">
        <v>13</v>
      </c>
      <c r="G6443" t="str">
        <f t="shared" si="200"/>
        <v>N300</v>
      </c>
      <c r="H6443" t="str">
        <f t="shared" si="201"/>
        <v>74715</v>
      </c>
      <c r="I6443" t="str">
        <f>VLOOKUP(F6443,Period!A:B,2,0)</f>
        <v>January</v>
      </c>
      <c r="J6443" t="str">
        <f>VLOOKUP(H6443,ap[[item_code]:[series_title]],2,0)</f>
        <v>Gasoline, unleaded midgrade, per gallon/3.785 liters in U.S. city average, average price, not seasonally adjusted</v>
      </c>
      <c r="K6443" t="str">
        <f>VLOOKUP(G6443,Areas!A:B,2,0)</f>
        <v>South - Size Class B/C</v>
      </c>
    </row>
    <row r="6444" spans="1:11" x14ac:dyDescent="0.3">
      <c r="A6444" t="s">
        <v>2490</v>
      </c>
      <c r="B6444">
        <v>2018</v>
      </c>
      <c r="C6444" t="s">
        <v>25</v>
      </c>
      <c r="D6444" s="4">
        <v>2.6309999999999998</v>
      </c>
      <c r="E6444" t="s">
        <v>12</v>
      </c>
      <c r="F6444" t="s">
        <v>13</v>
      </c>
      <c r="G6444" t="str">
        <f t="shared" si="200"/>
        <v>N300</v>
      </c>
      <c r="H6444" t="str">
        <f t="shared" si="201"/>
        <v>74715</v>
      </c>
      <c r="I6444" t="str">
        <f>VLOOKUP(F6444,Period!A:B,2,0)</f>
        <v>January</v>
      </c>
      <c r="J6444" t="str">
        <f>VLOOKUP(H6444,ap[[item_code]:[series_title]],2,0)</f>
        <v>Gasoline, unleaded midgrade, per gallon/3.785 liters in U.S. city average, average price, not seasonally adjusted</v>
      </c>
      <c r="K6444" t="str">
        <f>VLOOKUP(G6444,Areas!A:B,2,0)</f>
        <v>South - Size Class B/C</v>
      </c>
    </row>
    <row r="6445" spans="1:11" x14ac:dyDescent="0.3">
      <c r="A6445" t="s">
        <v>2490</v>
      </c>
      <c r="B6445">
        <v>2018</v>
      </c>
      <c r="C6445" t="s">
        <v>93</v>
      </c>
      <c r="D6445" s="4">
        <v>2.7730000000000001</v>
      </c>
      <c r="E6445" t="s">
        <v>12</v>
      </c>
      <c r="F6445" t="s">
        <v>13</v>
      </c>
      <c r="G6445" t="str">
        <f t="shared" si="200"/>
        <v>N300</v>
      </c>
      <c r="H6445" t="str">
        <f t="shared" si="201"/>
        <v>74715</v>
      </c>
      <c r="I6445" t="str">
        <f>VLOOKUP(F6445,Period!A:B,2,0)</f>
        <v>January</v>
      </c>
      <c r="J6445" t="str">
        <f>VLOOKUP(H6445,ap[[item_code]:[series_title]],2,0)</f>
        <v>Gasoline, unleaded midgrade, per gallon/3.785 liters in U.S. city average, average price, not seasonally adjusted</v>
      </c>
      <c r="K6445" t="str">
        <f>VLOOKUP(G6445,Areas!A:B,2,0)</f>
        <v>South - Size Class B/C</v>
      </c>
    </row>
    <row r="6446" spans="1:11" x14ac:dyDescent="0.3">
      <c r="A6446" t="s">
        <v>2490</v>
      </c>
      <c r="B6446">
        <v>2018</v>
      </c>
      <c r="C6446" t="s">
        <v>89</v>
      </c>
      <c r="D6446" s="4">
        <v>2.9020000000000001</v>
      </c>
      <c r="E6446" t="s">
        <v>12</v>
      </c>
      <c r="F6446" t="s">
        <v>13</v>
      </c>
      <c r="G6446" t="str">
        <f t="shared" si="200"/>
        <v>N300</v>
      </c>
      <c r="H6446" t="str">
        <f t="shared" si="201"/>
        <v>74715</v>
      </c>
      <c r="I6446" t="str">
        <f>VLOOKUP(F6446,Period!A:B,2,0)</f>
        <v>January</v>
      </c>
      <c r="J6446" t="str">
        <f>VLOOKUP(H6446,ap[[item_code]:[series_title]],2,0)</f>
        <v>Gasoline, unleaded midgrade, per gallon/3.785 liters in U.S. city average, average price, not seasonally adjusted</v>
      </c>
      <c r="K6446" t="str">
        <f>VLOOKUP(G6446,Areas!A:B,2,0)</f>
        <v>South - Size Class B/C</v>
      </c>
    </row>
    <row r="6447" spans="1:11" x14ac:dyDescent="0.3">
      <c r="A6447" t="s">
        <v>2490</v>
      </c>
      <c r="B6447">
        <v>2018</v>
      </c>
      <c r="C6447" t="s">
        <v>133</v>
      </c>
      <c r="D6447" s="4">
        <v>2.9039999999999999</v>
      </c>
      <c r="E6447" t="s">
        <v>12</v>
      </c>
      <c r="F6447" t="s">
        <v>13</v>
      </c>
      <c r="G6447" t="str">
        <f t="shared" si="200"/>
        <v>N300</v>
      </c>
      <c r="H6447" t="str">
        <f t="shared" si="201"/>
        <v>74715</v>
      </c>
      <c r="I6447" t="str">
        <f>VLOOKUP(F6447,Period!A:B,2,0)</f>
        <v>January</v>
      </c>
      <c r="J6447" t="str">
        <f>VLOOKUP(H6447,ap[[item_code]:[series_title]],2,0)</f>
        <v>Gasoline, unleaded midgrade, per gallon/3.785 liters in U.S. city average, average price, not seasonally adjusted</v>
      </c>
      <c r="K6447" t="str">
        <f>VLOOKUP(G6447,Areas!A:B,2,0)</f>
        <v>South - Size Class B/C</v>
      </c>
    </row>
    <row r="6448" spans="1:11" x14ac:dyDescent="0.3">
      <c r="A6448" t="s">
        <v>2490</v>
      </c>
      <c r="B6448">
        <v>2018</v>
      </c>
      <c r="C6448" t="s">
        <v>82</v>
      </c>
      <c r="D6448" s="4">
        <v>2.871</v>
      </c>
      <c r="E6448" t="s">
        <v>12</v>
      </c>
      <c r="F6448" t="s">
        <v>13</v>
      </c>
      <c r="G6448" t="str">
        <f t="shared" si="200"/>
        <v>N300</v>
      </c>
      <c r="H6448" t="str">
        <f t="shared" si="201"/>
        <v>74715</v>
      </c>
      <c r="I6448" t="str">
        <f>VLOOKUP(F6448,Period!A:B,2,0)</f>
        <v>January</v>
      </c>
      <c r="J6448" t="str">
        <f>VLOOKUP(H6448,ap[[item_code]:[series_title]],2,0)</f>
        <v>Gasoline, unleaded midgrade, per gallon/3.785 liters in U.S. city average, average price, not seasonally adjusted</v>
      </c>
      <c r="K6448" t="str">
        <f>VLOOKUP(G6448,Areas!A:B,2,0)</f>
        <v>South - Size Class B/C</v>
      </c>
    </row>
    <row r="6449" spans="1:11" x14ac:dyDescent="0.3">
      <c r="A6449" t="s">
        <v>2490</v>
      </c>
      <c r="B6449">
        <v>2018</v>
      </c>
      <c r="C6449" t="s">
        <v>69</v>
      </c>
      <c r="D6449" s="4">
        <v>2.8820000000000001</v>
      </c>
      <c r="E6449" t="s">
        <v>12</v>
      </c>
      <c r="F6449" t="s">
        <v>13</v>
      </c>
      <c r="G6449" t="str">
        <f t="shared" si="200"/>
        <v>N300</v>
      </c>
      <c r="H6449" t="str">
        <f t="shared" si="201"/>
        <v>74715</v>
      </c>
      <c r="I6449" t="str">
        <f>VLOOKUP(F6449,Period!A:B,2,0)</f>
        <v>January</v>
      </c>
      <c r="J6449" t="str">
        <f>VLOOKUP(H6449,ap[[item_code]:[series_title]],2,0)</f>
        <v>Gasoline, unleaded midgrade, per gallon/3.785 liters in U.S. city average, average price, not seasonally adjusted</v>
      </c>
      <c r="K6449" t="str">
        <f>VLOOKUP(G6449,Areas!A:B,2,0)</f>
        <v>South - Size Class B/C</v>
      </c>
    </row>
    <row r="6450" spans="1:11" x14ac:dyDescent="0.3">
      <c r="A6450" t="s">
        <v>2490</v>
      </c>
      <c r="B6450">
        <v>2018</v>
      </c>
      <c r="C6450" t="s">
        <v>35</v>
      </c>
      <c r="D6450" s="4">
        <v>2.8919999999999999</v>
      </c>
      <c r="E6450" t="s">
        <v>12</v>
      </c>
      <c r="F6450" t="s">
        <v>13</v>
      </c>
      <c r="G6450" t="str">
        <f t="shared" si="200"/>
        <v>N300</v>
      </c>
      <c r="H6450" t="str">
        <f t="shared" si="201"/>
        <v>74715</v>
      </c>
      <c r="I6450" t="str">
        <f>VLOOKUP(F6450,Period!A:B,2,0)</f>
        <v>January</v>
      </c>
      <c r="J6450" t="str">
        <f>VLOOKUP(H6450,ap[[item_code]:[series_title]],2,0)</f>
        <v>Gasoline, unleaded midgrade, per gallon/3.785 liters in U.S. city average, average price, not seasonally adjusted</v>
      </c>
      <c r="K6450" t="str">
        <f>VLOOKUP(G6450,Areas!A:B,2,0)</f>
        <v>South - Size Class B/C</v>
      </c>
    </row>
    <row r="6451" spans="1:11" x14ac:dyDescent="0.3">
      <c r="A6451" t="s">
        <v>2490</v>
      </c>
      <c r="B6451">
        <v>2018</v>
      </c>
      <c r="C6451" t="s">
        <v>14</v>
      </c>
      <c r="D6451" s="4">
        <v>2.923</v>
      </c>
      <c r="E6451" t="s">
        <v>12</v>
      </c>
      <c r="F6451" t="s">
        <v>13</v>
      </c>
      <c r="G6451" t="str">
        <f t="shared" si="200"/>
        <v>N300</v>
      </c>
      <c r="H6451" t="str">
        <f t="shared" si="201"/>
        <v>74715</v>
      </c>
      <c r="I6451" t="str">
        <f>VLOOKUP(F6451,Period!A:B,2,0)</f>
        <v>January</v>
      </c>
      <c r="J6451" t="str">
        <f>VLOOKUP(H6451,ap[[item_code]:[series_title]],2,0)</f>
        <v>Gasoline, unleaded midgrade, per gallon/3.785 liters in U.S. city average, average price, not seasonally adjusted</v>
      </c>
      <c r="K6451" t="str">
        <f>VLOOKUP(G6451,Areas!A:B,2,0)</f>
        <v>South - Size Class B/C</v>
      </c>
    </row>
    <row r="6452" spans="1:11" x14ac:dyDescent="0.3">
      <c r="A6452" t="s">
        <v>2490</v>
      </c>
      <c r="B6452">
        <v>2018</v>
      </c>
      <c r="C6452" t="s">
        <v>146</v>
      </c>
      <c r="D6452" s="4">
        <v>2.698</v>
      </c>
      <c r="E6452" t="s">
        <v>12</v>
      </c>
      <c r="F6452" t="s">
        <v>13</v>
      </c>
      <c r="G6452" t="str">
        <f t="shared" si="200"/>
        <v>N300</v>
      </c>
      <c r="H6452" t="str">
        <f t="shared" si="201"/>
        <v>74715</v>
      </c>
      <c r="I6452" t="str">
        <f>VLOOKUP(F6452,Period!A:B,2,0)</f>
        <v>January</v>
      </c>
      <c r="J6452" t="str">
        <f>VLOOKUP(H6452,ap[[item_code]:[series_title]],2,0)</f>
        <v>Gasoline, unleaded midgrade, per gallon/3.785 liters in U.S. city average, average price, not seasonally adjusted</v>
      </c>
      <c r="K6452" t="str">
        <f>VLOOKUP(G6452,Areas!A:B,2,0)</f>
        <v>South - Size Class B/C</v>
      </c>
    </row>
    <row r="6453" spans="1:11" x14ac:dyDescent="0.3">
      <c r="A6453" t="s">
        <v>2490</v>
      </c>
      <c r="B6453">
        <v>2018</v>
      </c>
      <c r="C6453" t="s">
        <v>18</v>
      </c>
      <c r="D6453" s="4">
        <v>2.3959999999999999</v>
      </c>
      <c r="E6453" t="s">
        <v>12</v>
      </c>
      <c r="F6453" t="s">
        <v>13</v>
      </c>
      <c r="G6453" t="str">
        <f t="shared" si="200"/>
        <v>N300</v>
      </c>
      <c r="H6453" t="str">
        <f t="shared" si="201"/>
        <v>74715</v>
      </c>
      <c r="I6453" t="str">
        <f>VLOOKUP(F6453,Period!A:B,2,0)</f>
        <v>January</v>
      </c>
      <c r="J6453" t="str">
        <f>VLOOKUP(H6453,ap[[item_code]:[series_title]],2,0)</f>
        <v>Gasoline, unleaded midgrade, per gallon/3.785 liters in U.S. city average, average price, not seasonally adjusted</v>
      </c>
      <c r="K6453" t="str">
        <f>VLOOKUP(G6453,Areas!A:B,2,0)</f>
        <v>South - Size Class B/C</v>
      </c>
    </row>
    <row r="6454" spans="1:11" x14ac:dyDescent="0.3">
      <c r="A6454" t="s">
        <v>2490</v>
      </c>
      <c r="B6454">
        <v>2019</v>
      </c>
      <c r="C6454" t="s">
        <v>13</v>
      </c>
      <c r="D6454" s="4">
        <v>2.3090000000000002</v>
      </c>
      <c r="E6454" t="s">
        <v>12</v>
      </c>
      <c r="F6454" t="s">
        <v>13</v>
      </c>
      <c r="G6454" t="str">
        <f t="shared" si="200"/>
        <v>N300</v>
      </c>
      <c r="H6454" t="str">
        <f t="shared" si="201"/>
        <v>74715</v>
      </c>
      <c r="I6454" t="str">
        <f>VLOOKUP(F6454,Period!A:B,2,0)</f>
        <v>January</v>
      </c>
      <c r="J6454" t="str">
        <f>VLOOKUP(H6454,ap[[item_code]:[series_title]],2,0)</f>
        <v>Gasoline, unleaded midgrade, per gallon/3.785 liters in U.S. city average, average price, not seasonally adjusted</v>
      </c>
      <c r="K6454" t="str">
        <f>VLOOKUP(G6454,Areas!A:B,2,0)</f>
        <v>South - Size Class B/C</v>
      </c>
    </row>
    <row r="6455" spans="1:11" x14ac:dyDescent="0.3">
      <c r="A6455" t="s">
        <v>2490</v>
      </c>
      <c r="B6455">
        <v>2019</v>
      </c>
      <c r="C6455" t="s">
        <v>183</v>
      </c>
      <c r="D6455" s="4">
        <v>2.3980000000000001</v>
      </c>
      <c r="E6455" t="s">
        <v>12</v>
      </c>
      <c r="F6455" t="s">
        <v>13</v>
      </c>
      <c r="G6455" t="str">
        <f t="shared" si="200"/>
        <v>N300</v>
      </c>
      <c r="H6455" t="str">
        <f t="shared" si="201"/>
        <v>74715</v>
      </c>
      <c r="I6455" t="str">
        <f>VLOOKUP(F6455,Period!A:B,2,0)</f>
        <v>January</v>
      </c>
      <c r="J6455" t="str">
        <f>VLOOKUP(H6455,ap[[item_code]:[series_title]],2,0)</f>
        <v>Gasoline, unleaded midgrade, per gallon/3.785 liters in U.S. city average, average price, not seasonally adjusted</v>
      </c>
      <c r="K6455" t="str">
        <f>VLOOKUP(G6455,Areas!A:B,2,0)</f>
        <v>South - Size Class B/C</v>
      </c>
    </row>
    <row r="6456" spans="1:11" x14ac:dyDescent="0.3">
      <c r="A6456" t="s">
        <v>2490</v>
      </c>
      <c r="B6456">
        <v>2019</v>
      </c>
      <c r="C6456" t="s">
        <v>25</v>
      </c>
      <c r="D6456" s="4">
        <v>2.6520000000000001</v>
      </c>
      <c r="E6456" t="s">
        <v>12</v>
      </c>
      <c r="F6456" t="s">
        <v>13</v>
      </c>
      <c r="G6456" t="str">
        <f t="shared" si="200"/>
        <v>N300</v>
      </c>
      <c r="H6456" t="str">
        <f t="shared" si="201"/>
        <v>74715</v>
      </c>
      <c r="I6456" t="str">
        <f>VLOOKUP(F6456,Period!A:B,2,0)</f>
        <v>January</v>
      </c>
      <c r="J6456" t="str">
        <f>VLOOKUP(H6456,ap[[item_code]:[series_title]],2,0)</f>
        <v>Gasoline, unleaded midgrade, per gallon/3.785 liters in U.S. city average, average price, not seasonally adjusted</v>
      </c>
      <c r="K6456" t="str">
        <f>VLOOKUP(G6456,Areas!A:B,2,0)</f>
        <v>South - Size Class B/C</v>
      </c>
    </row>
    <row r="6457" spans="1:11" x14ac:dyDescent="0.3">
      <c r="A6457" t="s">
        <v>2490</v>
      </c>
      <c r="B6457">
        <v>2019</v>
      </c>
      <c r="C6457" t="s">
        <v>93</v>
      </c>
      <c r="D6457" s="4">
        <v>2.8460000000000001</v>
      </c>
      <c r="E6457" t="s">
        <v>12</v>
      </c>
      <c r="F6457" t="s">
        <v>13</v>
      </c>
      <c r="G6457" t="str">
        <f t="shared" si="200"/>
        <v>N300</v>
      </c>
      <c r="H6457" t="str">
        <f t="shared" si="201"/>
        <v>74715</v>
      </c>
      <c r="I6457" t="str">
        <f>VLOOKUP(F6457,Period!A:B,2,0)</f>
        <v>January</v>
      </c>
      <c r="J6457" t="str">
        <f>VLOOKUP(H6457,ap[[item_code]:[series_title]],2,0)</f>
        <v>Gasoline, unleaded midgrade, per gallon/3.785 liters in U.S. city average, average price, not seasonally adjusted</v>
      </c>
      <c r="K6457" t="str">
        <f>VLOOKUP(G6457,Areas!A:B,2,0)</f>
        <v>South - Size Class B/C</v>
      </c>
    </row>
    <row r="6458" spans="1:11" x14ac:dyDescent="0.3">
      <c r="A6458" t="s">
        <v>2490</v>
      </c>
      <c r="B6458">
        <v>2019</v>
      </c>
      <c r="C6458" t="s">
        <v>89</v>
      </c>
      <c r="D6458" s="4">
        <v>2.8260000000000001</v>
      </c>
      <c r="E6458" t="s">
        <v>12</v>
      </c>
      <c r="F6458" t="s">
        <v>13</v>
      </c>
      <c r="G6458" t="str">
        <f t="shared" si="200"/>
        <v>N300</v>
      </c>
      <c r="H6458" t="str">
        <f t="shared" si="201"/>
        <v>74715</v>
      </c>
      <c r="I6458" t="str">
        <f>VLOOKUP(F6458,Period!A:B,2,0)</f>
        <v>January</v>
      </c>
      <c r="J6458" t="str">
        <f>VLOOKUP(H6458,ap[[item_code]:[series_title]],2,0)</f>
        <v>Gasoline, unleaded midgrade, per gallon/3.785 liters in U.S. city average, average price, not seasonally adjusted</v>
      </c>
      <c r="K6458" t="str">
        <f>VLOOKUP(G6458,Areas!A:B,2,0)</f>
        <v>South - Size Class B/C</v>
      </c>
    </row>
    <row r="6459" spans="1:11" x14ac:dyDescent="0.3">
      <c r="A6459" t="s">
        <v>2490</v>
      </c>
      <c r="B6459">
        <v>2019</v>
      </c>
      <c r="C6459" t="s">
        <v>133</v>
      </c>
      <c r="D6459" s="4">
        <v>2.665</v>
      </c>
      <c r="E6459" t="s">
        <v>12</v>
      </c>
      <c r="F6459" t="s">
        <v>13</v>
      </c>
      <c r="G6459" t="str">
        <f t="shared" si="200"/>
        <v>N300</v>
      </c>
      <c r="H6459" t="str">
        <f t="shared" si="201"/>
        <v>74715</v>
      </c>
      <c r="I6459" t="str">
        <f>VLOOKUP(F6459,Period!A:B,2,0)</f>
        <v>January</v>
      </c>
      <c r="J6459" t="str">
        <f>VLOOKUP(H6459,ap[[item_code]:[series_title]],2,0)</f>
        <v>Gasoline, unleaded midgrade, per gallon/3.785 liters in U.S. city average, average price, not seasonally adjusted</v>
      </c>
      <c r="K6459" t="str">
        <f>VLOOKUP(G6459,Areas!A:B,2,0)</f>
        <v>South - Size Class B/C</v>
      </c>
    </row>
    <row r="6460" spans="1:11" x14ac:dyDescent="0.3">
      <c r="A6460" t="s">
        <v>2490</v>
      </c>
      <c r="B6460">
        <v>2019</v>
      </c>
      <c r="C6460" t="s">
        <v>82</v>
      </c>
      <c r="D6460" s="4">
        <v>2.7469999999999999</v>
      </c>
      <c r="E6460" t="s">
        <v>12</v>
      </c>
      <c r="F6460" t="s">
        <v>13</v>
      </c>
      <c r="G6460" t="str">
        <f t="shared" si="200"/>
        <v>N300</v>
      </c>
      <c r="H6460" t="str">
        <f t="shared" si="201"/>
        <v>74715</v>
      </c>
      <c r="I6460" t="str">
        <f>VLOOKUP(F6460,Period!A:B,2,0)</f>
        <v>January</v>
      </c>
      <c r="J6460" t="str">
        <f>VLOOKUP(H6460,ap[[item_code]:[series_title]],2,0)</f>
        <v>Gasoline, unleaded midgrade, per gallon/3.785 liters in U.S. city average, average price, not seasonally adjusted</v>
      </c>
      <c r="K6460" t="str">
        <f>VLOOKUP(G6460,Areas!A:B,2,0)</f>
        <v>South - Size Class B/C</v>
      </c>
    </row>
    <row r="6461" spans="1:11" x14ac:dyDescent="0.3">
      <c r="A6461" t="s">
        <v>2490</v>
      </c>
      <c r="B6461">
        <v>2019</v>
      </c>
      <c r="C6461" t="s">
        <v>69</v>
      </c>
      <c r="D6461" s="4">
        <v>2.6179999999999999</v>
      </c>
      <c r="E6461" t="s">
        <v>12</v>
      </c>
      <c r="F6461" t="s">
        <v>13</v>
      </c>
      <c r="G6461" t="str">
        <f t="shared" si="200"/>
        <v>N300</v>
      </c>
      <c r="H6461" t="str">
        <f t="shared" si="201"/>
        <v>74715</v>
      </c>
      <c r="I6461" t="str">
        <f>VLOOKUP(F6461,Period!A:B,2,0)</f>
        <v>January</v>
      </c>
      <c r="J6461" t="str">
        <f>VLOOKUP(H6461,ap[[item_code]:[series_title]],2,0)</f>
        <v>Gasoline, unleaded midgrade, per gallon/3.785 liters in U.S. city average, average price, not seasonally adjusted</v>
      </c>
      <c r="K6461" t="str">
        <f>VLOOKUP(G6461,Areas!A:B,2,0)</f>
        <v>South - Size Class B/C</v>
      </c>
    </row>
    <row r="6462" spans="1:11" x14ac:dyDescent="0.3">
      <c r="A6462" t="s">
        <v>2490</v>
      </c>
      <c r="B6462">
        <v>2019</v>
      </c>
      <c r="C6462" t="s">
        <v>35</v>
      </c>
      <c r="D6462" s="4">
        <v>2.61</v>
      </c>
      <c r="E6462" t="s">
        <v>12</v>
      </c>
      <c r="F6462" t="s">
        <v>13</v>
      </c>
      <c r="G6462" t="str">
        <f t="shared" si="200"/>
        <v>N300</v>
      </c>
      <c r="H6462" t="str">
        <f t="shared" si="201"/>
        <v>74715</v>
      </c>
      <c r="I6462" t="str">
        <f>VLOOKUP(F6462,Period!A:B,2,0)</f>
        <v>January</v>
      </c>
      <c r="J6462" t="str">
        <f>VLOOKUP(H6462,ap[[item_code]:[series_title]],2,0)</f>
        <v>Gasoline, unleaded midgrade, per gallon/3.785 liters in U.S. city average, average price, not seasonally adjusted</v>
      </c>
      <c r="K6462" t="str">
        <f>VLOOKUP(G6462,Areas!A:B,2,0)</f>
        <v>South - Size Class B/C</v>
      </c>
    </row>
    <row r="6463" spans="1:11" x14ac:dyDescent="0.3">
      <c r="A6463" t="s">
        <v>2490</v>
      </c>
      <c r="B6463">
        <v>2019</v>
      </c>
      <c r="C6463" t="s">
        <v>14</v>
      </c>
      <c r="D6463" s="4">
        <v>2.609</v>
      </c>
      <c r="E6463" t="s">
        <v>12</v>
      </c>
      <c r="F6463" t="s">
        <v>13</v>
      </c>
      <c r="G6463" t="str">
        <f t="shared" si="200"/>
        <v>N300</v>
      </c>
      <c r="H6463" t="str">
        <f t="shared" si="201"/>
        <v>74715</v>
      </c>
      <c r="I6463" t="str">
        <f>VLOOKUP(F6463,Period!A:B,2,0)</f>
        <v>January</v>
      </c>
      <c r="J6463" t="str">
        <f>VLOOKUP(H6463,ap[[item_code]:[series_title]],2,0)</f>
        <v>Gasoline, unleaded midgrade, per gallon/3.785 liters in U.S. city average, average price, not seasonally adjusted</v>
      </c>
      <c r="K6463" t="str">
        <f>VLOOKUP(G6463,Areas!A:B,2,0)</f>
        <v>South - Size Class B/C</v>
      </c>
    </row>
    <row r="6464" spans="1:11" x14ac:dyDescent="0.3">
      <c r="A6464" t="s">
        <v>2490</v>
      </c>
      <c r="B6464">
        <v>2019</v>
      </c>
      <c r="C6464" t="s">
        <v>146</v>
      </c>
      <c r="D6464" s="4">
        <v>2.5870000000000002</v>
      </c>
      <c r="E6464" t="s">
        <v>12</v>
      </c>
      <c r="F6464" t="s">
        <v>13</v>
      </c>
      <c r="G6464" t="str">
        <f t="shared" si="200"/>
        <v>N300</v>
      </c>
      <c r="H6464" t="str">
        <f t="shared" si="201"/>
        <v>74715</v>
      </c>
      <c r="I6464" t="str">
        <f>VLOOKUP(F6464,Period!A:B,2,0)</f>
        <v>January</v>
      </c>
      <c r="J6464" t="str">
        <f>VLOOKUP(H6464,ap[[item_code]:[series_title]],2,0)</f>
        <v>Gasoline, unleaded midgrade, per gallon/3.785 liters in U.S. city average, average price, not seasonally adjusted</v>
      </c>
      <c r="K6464" t="str">
        <f>VLOOKUP(G6464,Areas!A:B,2,0)</f>
        <v>South - Size Class B/C</v>
      </c>
    </row>
    <row r="6465" spans="1:11" x14ac:dyDescent="0.3">
      <c r="A6465" t="s">
        <v>2490</v>
      </c>
      <c r="B6465">
        <v>2019</v>
      </c>
      <c r="C6465" t="s">
        <v>18</v>
      </c>
      <c r="D6465" s="4">
        <v>2.61</v>
      </c>
      <c r="E6465" t="s">
        <v>12</v>
      </c>
      <c r="F6465" t="s">
        <v>13</v>
      </c>
      <c r="G6465" t="str">
        <f t="shared" si="200"/>
        <v>N300</v>
      </c>
      <c r="H6465" t="str">
        <f t="shared" si="201"/>
        <v>74715</v>
      </c>
      <c r="I6465" t="str">
        <f>VLOOKUP(F6465,Period!A:B,2,0)</f>
        <v>January</v>
      </c>
      <c r="J6465" t="str">
        <f>VLOOKUP(H6465,ap[[item_code]:[series_title]],2,0)</f>
        <v>Gasoline, unleaded midgrade, per gallon/3.785 liters in U.S. city average, average price, not seasonally adjusted</v>
      </c>
      <c r="K6465" t="str">
        <f>VLOOKUP(G6465,Areas!A:B,2,0)</f>
        <v>South - Size Class B/C</v>
      </c>
    </row>
    <row r="6466" spans="1:11" x14ac:dyDescent="0.3">
      <c r="A6466" t="s">
        <v>2490</v>
      </c>
      <c r="B6466">
        <v>2020</v>
      </c>
      <c r="C6466" t="s">
        <v>13</v>
      </c>
      <c r="D6466" s="4">
        <v>2.6269999999999998</v>
      </c>
      <c r="E6466" t="s">
        <v>12</v>
      </c>
      <c r="F6466" t="s">
        <v>13</v>
      </c>
      <c r="G6466" t="str">
        <f t="shared" si="200"/>
        <v>N300</v>
      </c>
      <c r="H6466" t="str">
        <f t="shared" si="201"/>
        <v>74715</v>
      </c>
      <c r="I6466" t="str">
        <f>VLOOKUP(F6466,Period!A:B,2,0)</f>
        <v>January</v>
      </c>
      <c r="J6466" t="str">
        <f>VLOOKUP(H6466,ap[[item_code]:[series_title]],2,0)</f>
        <v>Gasoline, unleaded midgrade, per gallon/3.785 liters in U.S. city average, average price, not seasonally adjusted</v>
      </c>
      <c r="K6466" t="str">
        <f>VLOOKUP(G6466,Areas!A:B,2,0)</f>
        <v>South - Size Class B/C</v>
      </c>
    </row>
    <row r="6467" spans="1:11" x14ac:dyDescent="0.3">
      <c r="A6467" t="s">
        <v>2490</v>
      </c>
      <c r="B6467">
        <v>2020</v>
      </c>
      <c r="C6467" t="s">
        <v>183</v>
      </c>
      <c r="D6467" s="4">
        <v>2.496</v>
      </c>
      <c r="E6467" t="s">
        <v>12</v>
      </c>
      <c r="F6467" t="s">
        <v>13</v>
      </c>
      <c r="G6467" t="str">
        <f t="shared" ref="G6467:G6530" si="202">MID(A6467,4,4)</f>
        <v>N300</v>
      </c>
      <c r="H6467" t="str">
        <f t="shared" ref="H6467:H6530" si="203">MID(A6467,8,5)</f>
        <v>74715</v>
      </c>
      <c r="I6467" t="str">
        <f>VLOOKUP(F6467,Period!A:B,2,0)</f>
        <v>January</v>
      </c>
      <c r="J6467" t="str">
        <f>VLOOKUP(H6467,ap[[item_code]:[series_title]],2,0)</f>
        <v>Gasoline, unleaded midgrade, per gallon/3.785 liters in U.S. city average, average price, not seasonally adjusted</v>
      </c>
      <c r="K6467" t="str">
        <f>VLOOKUP(G6467,Areas!A:B,2,0)</f>
        <v>South - Size Class B/C</v>
      </c>
    </row>
    <row r="6468" spans="1:11" x14ac:dyDescent="0.3">
      <c r="A6468" t="s">
        <v>2490</v>
      </c>
      <c r="B6468">
        <v>2020</v>
      </c>
      <c r="C6468" t="s">
        <v>25</v>
      </c>
      <c r="D6468" s="4">
        <v>2.33</v>
      </c>
      <c r="E6468" t="s">
        <v>12</v>
      </c>
      <c r="F6468" t="s">
        <v>13</v>
      </c>
      <c r="G6468" t="str">
        <f t="shared" si="202"/>
        <v>N300</v>
      </c>
      <c r="H6468" t="str">
        <f t="shared" si="203"/>
        <v>74715</v>
      </c>
      <c r="I6468" t="str">
        <f>VLOOKUP(F6468,Period!A:B,2,0)</f>
        <v>January</v>
      </c>
      <c r="J6468" t="str">
        <f>VLOOKUP(H6468,ap[[item_code]:[series_title]],2,0)</f>
        <v>Gasoline, unleaded midgrade, per gallon/3.785 liters in U.S. city average, average price, not seasonally adjusted</v>
      </c>
      <c r="K6468" t="str">
        <f>VLOOKUP(G6468,Areas!A:B,2,0)</f>
        <v>South - Size Class B/C</v>
      </c>
    </row>
    <row r="6469" spans="1:11" x14ac:dyDescent="0.3">
      <c r="A6469" t="s">
        <v>2490</v>
      </c>
      <c r="B6469">
        <v>2020</v>
      </c>
      <c r="C6469" t="s">
        <v>93</v>
      </c>
      <c r="D6469" s="4">
        <v>2.0310000000000001</v>
      </c>
      <c r="E6469" t="s">
        <v>12</v>
      </c>
      <c r="F6469" t="s">
        <v>13</v>
      </c>
      <c r="G6469" t="str">
        <f t="shared" si="202"/>
        <v>N300</v>
      </c>
      <c r="H6469" t="str">
        <f t="shared" si="203"/>
        <v>74715</v>
      </c>
      <c r="I6469" t="str">
        <f>VLOOKUP(F6469,Period!A:B,2,0)</f>
        <v>January</v>
      </c>
      <c r="J6469" t="str">
        <f>VLOOKUP(H6469,ap[[item_code]:[series_title]],2,0)</f>
        <v>Gasoline, unleaded midgrade, per gallon/3.785 liters in U.S. city average, average price, not seasonally adjusted</v>
      </c>
      <c r="K6469" t="str">
        <f>VLOOKUP(G6469,Areas!A:B,2,0)</f>
        <v>South - Size Class B/C</v>
      </c>
    </row>
    <row r="6470" spans="1:11" x14ac:dyDescent="0.3">
      <c r="A6470" t="s">
        <v>2490</v>
      </c>
      <c r="B6470">
        <v>2020</v>
      </c>
      <c r="C6470" t="s">
        <v>89</v>
      </c>
      <c r="D6470" s="4">
        <v>1.9830000000000001</v>
      </c>
      <c r="E6470" t="s">
        <v>12</v>
      </c>
      <c r="F6470" t="s">
        <v>13</v>
      </c>
      <c r="G6470" t="str">
        <f t="shared" si="202"/>
        <v>N300</v>
      </c>
      <c r="H6470" t="str">
        <f t="shared" si="203"/>
        <v>74715</v>
      </c>
      <c r="I6470" t="str">
        <f>VLOOKUP(F6470,Period!A:B,2,0)</f>
        <v>January</v>
      </c>
      <c r="J6470" t="str">
        <f>VLOOKUP(H6470,ap[[item_code]:[series_title]],2,0)</f>
        <v>Gasoline, unleaded midgrade, per gallon/3.785 liters in U.S. city average, average price, not seasonally adjusted</v>
      </c>
      <c r="K6470" t="str">
        <f>VLOOKUP(G6470,Areas!A:B,2,0)</f>
        <v>South - Size Class B/C</v>
      </c>
    </row>
    <row r="6471" spans="1:11" x14ac:dyDescent="0.3">
      <c r="A6471" t="s">
        <v>2490</v>
      </c>
      <c r="B6471">
        <v>2020</v>
      </c>
      <c r="C6471" t="s">
        <v>133</v>
      </c>
      <c r="D6471" s="4">
        <v>2.157</v>
      </c>
      <c r="E6471" t="s">
        <v>12</v>
      </c>
      <c r="F6471" t="s">
        <v>13</v>
      </c>
      <c r="G6471" t="str">
        <f t="shared" si="202"/>
        <v>N300</v>
      </c>
      <c r="H6471" t="str">
        <f t="shared" si="203"/>
        <v>74715</v>
      </c>
      <c r="I6471" t="str">
        <f>VLOOKUP(F6471,Period!A:B,2,0)</f>
        <v>January</v>
      </c>
      <c r="J6471" t="str">
        <f>VLOOKUP(H6471,ap[[item_code]:[series_title]],2,0)</f>
        <v>Gasoline, unleaded midgrade, per gallon/3.785 liters in U.S. city average, average price, not seasonally adjusted</v>
      </c>
      <c r="K6471" t="str">
        <f>VLOOKUP(G6471,Areas!A:B,2,0)</f>
        <v>South - Size Class B/C</v>
      </c>
    </row>
    <row r="6472" spans="1:11" x14ac:dyDescent="0.3">
      <c r="A6472" t="s">
        <v>2490</v>
      </c>
      <c r="B6472">
        <v>2020</v>
      </c>
      <c r="C6472" t="s">
        <v>82</v>
      </c>
      <c r="D6472" s="4">
        <v>2.2599999999999998</v>
      </c>
      <c r="E6472" t="s">
        <v>12</v>
      </c>
      <c r="F6472" t="s">
        <v>13</v>
      </c>
      <c r="G6472" t="str">
        <f t="shared" si="202"/>
        <v>N300</v>
      </c>
      <c r="H6472" t="str">
        <f t="shared" si="203"/>
        <v>74715</v>
      </c>
      <c r="I6472" t="str">
        <f>VLOOKUP(F6472,Period!A:B,2,0)</f>
        <v>January</v>
      </c>
      <c r="J6472" t="str">
        <f>VLOOKUP(H6472,ap[[item_code]:[series_title]],2,0)</f>
        <v>Gasoline, unleaded midgrade, per gallon/3.785 liters in U.S. city average, average price, not seasonally adjusted</v>
      </c>
      <c r="K6472" t="str">
        <f>VLOOKUP(G6472,Areas!A:B,2,0)</f>
        <v>South - Size Class B/C</v>
      </c>
    </row>
    <row r="6473" spans="1:11" x14ac:dyDescent="0.3">
      <c r="A6473" t="s">
        <v>2490</v>
      </c>
      <c r="B6473">
        <v>2020</v>
      </c>
      <c r="C6473" t="s">
        <v>69</v>
      </c>
      <c r="D6473" s="4">
        <v>2.2509999999999999</v>
      </c>
      <c r="E6473" t="s">
        <v>12</v>
      </c>
      <c r="F6473" t="s">
        <v>13</v>
      </c>
      <c r="G6473" t="str">
        <f t="shared" si="202"/>
        <v>N300</v>
      </c>
      <c r="H6473" t="str">
        <f t="shared" si="203"/>
        <v>74715</v>
      </c>
      <c r="I6473" t="str">
        <f>VLOOKUP(F6473,Period!A:B,2,0)</f>
        <v>January</v>
      </c>
      <c r="J6473" t="str">
        <f>VLOOKUP(H6473,ap[[item_code]:[series_title]],2,0)</f>
        <v>Gasoline, unleaded midgrade, per gallon/3.785 liters in U.S. city average, average price, not seasonally adjusted</v>
      </c>
      <c r="K6473" t="str">
        <f>VLOOKUP(G6473,Areas!A:B,2,0)</f>
        <v>South - Size Class B/C</v>
      </c>
    </row>
    <row r="6474" spans="1:11" x14ac:dyDescent="0.3">
      <c r="A6474" t="s">
        <v>2490</v>
      </c>
      <c r="B6474">
        <v>2020</v>
      </c>
      <c r="C6474" t="s">
        <v>35</v>
      </c>
      <c r="D6474" s="4">
        <v>2.29</v>
      </c>
      <c r="E6474" t="s">
        <v>12</v>
      </c>
      <c r="F6474" t="s">
        <v>13</v>
      </c>
      <c r="G6474" t="str">
        <f t="shared" si="202"/>
        <v>N300</v>
      </c>
      <c r="H6474" t="str">
        <f t="shared" si="203"/>
        <v>74715</v>
      </c>
      <c r="I6474" t="str">
        <f>VLOOKUP(F6474,Period!A:B,2,0)</f>
        <v>January</v>
      </c>
      <c r="J6474" t="str">
        <f>VLOOKUP(H6474,ap[[item_code]:[series_title]],2,0)</f>
        <v>Gasoline, unleaded midgrade, per gallon/3.785 liters in U.S. city average, average price, not seasonally adjusted</v>
      </c>
      <c r="K6474" t="str">
        <f>VLOOKUP(G6474,Areas!A:B,2,0)</f>
        <v>South - Size Class B/C</v>
      </c>
    </row>
    <row r="6475" spans="1:11" x14ac:dyDescent="0.3">
      <c r="A6475" t="s">
        <v>2490</v>
      </c>
      <c r="B6475">
        <v>2020</v>
      </c>
      <c r="C6475" t="s">
        <v>14</v>
      </c>
      <c r="D6475" s="4">
        <v>2.2549999999999999</v>
      </c>
      <c r="E6475" t="s">
        <v>12</v>
      </c>
      <c r="F6475" t="s">
        <v>13</v>
      </c>
      <c r="G6475" t="str">
        <f t="shared" si="202"/>
        <v>N300</v>
      </c>
      <c r="H6475" t="str">
        <f t="shared" si="203"/>
        <v>74715</v>
      </c>
      <c r="I6475" t="str">
        <f>VLOOKUP(F6475,Period!A:B,2,0)</f>
        <v>January</v>
      </c>
      <c r="J6475" t="str">
        <f>VLOOKUP(H6475,ap[[item_code]:[series_title]],2,0)</f>
        <v>Gasoline, unleaded midgrade, per gallon/3.785 liters in U.S. city average, average price, not seasonally adjusted</v>
      </c>
      <c r="K6475" t="str">
        <f>VLOOKUP(G6475,Areas!A:B,2,0)</f>
        <v>South - Size Class B/C</v>
      </c>
    </row>
    <row r="6476" spans="1:11" x14ac:dyDescent="0.3">
      <c r="A6476" t="s">
        <v>2490</v>
      </c>
      <c r="B6476">
        <v>2020</v>
      </c>
      <c r="C6476" t="s">
        <v>146</v>
      </c>
      <c r="D6476" s="4">
        <v>2.1970000000000001</v>
      </c>
      <c r="E6476" t="s">
        <v>12</v>
      </c>
      <c r="F6476" t="s">
        <v>13</v>
      </c>
      <c r="G6476" t="str">
        <f t="shared" si="202"/>
        <v>N300</v>
      </c>
      <c r="H6476" t="str">
        <f t="shared" si="203"/>
        <v>74715</v>
      </c>
      <c r="I6476" t="str">
        <f>VLOOKUP(F6476,Period!A:B,2,0)</f>
        <v>January</v>
      </c>
      <c r="J6476" t="str">
        <f>VLOOKUP(H6476,ap[[item_code]:[series_title]],2,0)</f>
        <v>Gasoline, unleaded midgrade, per gallon/3.785 liters in U.S. city average, average price, not seasonally adjusted</v>
      </c>
      <c r="K6476" t="str">
        <f>VLOOKUP(G6476,Areas!A:B,2,0)</f>
        <v>South - Size Class B/C</v>
      </c>
    </row>
    <row r="6477" spans="1:11" x14ac:dyDescent="0.3">
      <c r="A6477" t="s">
        <v>2490</v>
      </c>
      <c r="B6477">
        <v>2020</v>
      </c>
      <c r="C6477" t="s">
        <v>18</v>
      </c>
      <c r="D6477" s="4">
        <v>2.2759999999999998</v>
      </c>
      <c r="E6477" t="s">
        <v>12</v>
      </c>
      <c r="F6477" t="s">
        <v>13</v>
      </c>
      <c r="G6477" t="str">
        <f t="shared" si="202"/>
        <v>N300</v>
      </c>
      <c r="H6477" t="str">
        <f t="shared" si="203"/>
        <v>74715</v>
      </c>
      <c r="I6477" t="str">
        <f>VLOOKUP(F6477,Period!A:B,2,0)</f>
        <v>January</v>
      </c>
      <c r="J6477" t="str">
        <f>VLOOKUP(H6477,ap[[item_code]:[series_title]],2,0)</f>
        <v>Gasoline, unleaded midgrade, per gallon/3.785 liters in U.S. city average, average price, not seasonally adjusted</v>
      </c>
      <c r="K6477" t="str">
        <f>VLOOKUP(G6477,Areas!A:B,2,0)</f>
        <v>South - Size Class B/C</v>
      </c>
    </row>
    <row r="6478" spans="1:11" x14ac:dyDescent="0.3">
      <c r="A6478" t="s">
        <v>2490</v>
      </c>
      <c r="B6478">
        <v>2021</v>
      </c>
      <c r="C6478" t="s">
        <v>13</v>
      </c>
      <c r="D6478" s="4">
        <v>2.4420000000000002</v>
      </c>
      <c r="E6478" t="s">
        <v>12</v>
      </c>
      <c r="F6478" t="s">
        <v>13</v>
      </c>
      <c r="G6478" t="str">
        <f t="shared" si="202"/>
        <v>N300</v>
      </c>
      <c r="H6478" t="str">
        <f t="shared" si="203"/>
        <v>74715</v>
      </c>
      <c r="I6478" t="str">
        <f>VLOOKUP(F6478,Period!A:B,2,0)</f>
        <v>January</v>
      </c>
      <c r="J6478" t="str">
        <f>VLOOKUP(H6478,ap[[item_code]:[series_title]],2,0)</f>
        <v>Gasoline, unleaded midgrade, per gallon/3.785 liters in U.S. city average, average price, not seasonally adjusted</v>
      </c>
      <c r="K6478" t="str">
        <f>VLOOKUP(G6478,Areas!A:B,2,0)</f>
        <v>South - Size Class B/C</v>
      </c>
    </row>
    <row r="6479" spans="1:11" x14ac:dyDescent="0.3">
      <c r="A6479" t="s">
        <v>2490</v>
      </c>
      <c r="B6479">
        <v>2021</v>
      </c>
      <c r="C6479" t="s">
        <v>183</v>
      </c>
      <c r="D6479" s="4">
        <v>2.597</v>
      </c>
      <c r="E6479" t="s">
        <v>12</v>
      </c>
      <c r="F6479" t="s">
        <v>13</v>
      </c>
      <c r="G6479" t="str">
        <f t="shared" si="202"/>
        <v>N300</v>
      </c>
      <c r="H6479" t="str">
        <f t="shared" si="203"/>
        <v>74715</v>
      </c>
      <c r="I6479" t="str">
        <f>VLOOKUP(F6479,Period!A:B,2,0)</f>
        <v>January</v>
      </c>
      <c r="J6479" t="str">
        <f>VLOOKUP(H6479,ap[[item_code]:[series_title]],2,0)</f>
        <v>Gasoline, unleaded midgrade, per gallon/3.785 liters in U.S. city average, average price, not seasonally adjusted</v>
      </c>
      <c r="K6479" t="str">
        <f>VLOOKUP(G6479,Areas!A:B,2,0)</f>
        <v>South - Size Class B/C</v>
      </c>
    </row>
    <row r="6480" spans="1:11" x14ac:dyDescent="0.3">
      <c r="A6480" t="s">
        <v>2490</v>
      </c>
      <c r="B6480">
        <v>2021</v>
      </c>
      <c r="C6480" t="s">
        <v>25</v>
      </c>
      <c r="D6480" s="4">
        <v>2.89</v>
      </c>
      <c r="E6480" t="s">
        <v>12</v>
      </c>
      <c r="F6480" t="s">
        <v>13</v>
      </c>
      <c r="G6480" t="str">
        <f t="shared" si="202"/>
        <v>N300</v>
      </c>
      <c r="H6480" t="str">
        <f t="shared" si="203"/>
        <v>74715</v>
      </c>
      <c r="I6480" t="str">
        <f>VLOOKUP(F6480,Period!A:B,2,0)</f>
        <v>January</v>
      </c>
      <c r="J6480" t="str">
        <f>VLOOKUP(H6480,ap[[item_code]:[series_title]],2,0)</f>
        <v>Gasoline, unleaded midgrade, per gallon/3.785 liters in U.S. city average, average price, not seasonally adjusted</v>
      </c>
      <c r="K6480" t="str">
        <f>VLOOKUP(G6480,Areas!A:B,2,0)</f>
        <v>South - Size Class B/C</v>
      </c>
    </row>
    <row r="6481" spans="1:11" x14ac:dyDescent="0.3">
      <c r="A6481" t="s">
        <v>2490</v>
      </c>
      <c r="B6481">
        <v>2021</v>
      </c>
      <c r="C6481" t="s">
        <v>93</v>
      </c>
      <c r="D6481" s="4">
        <v>2.9460000000000002</v>
      </c>
      <c r="E6481" t="s">
        <v>12</v>
      </c>
      <c r="F6481" t="s">
        <v>13</v>
      </c>
      <c r="G6481" t="str">
        <f t="shared" si="202"/>
        <v>N300</v>
      </c>
      <c r="H6481" t="str">
        <f t="shared" si="203"/>
        <v>74715</v>
      </c>
      <c r="I6481" t="str">
        <f>VLOOKUP(F6481,Period!A:B,2,0)</f>
        <v>January</v>
      </c>
      <c r="J6481" t="str">
        <f>VLOOKUP(H6481,ap[[item_code]:[series_title]],2,0)</f>
        <v>Gasoline, unleaded midgrade, per gallon/3.785 liters in U.S. city average, average price, not seasonally adjusted</v>
      </c>
      <c r="K6481" t="str">
        <f>VLOOKUP(G6481,Areas!A:B,2,0)</f>
        <v>South - Size Class B/C</v>
      </c>
    </row>
    <row r="6482" spans="1:11" x14ac:dyDescent="0.3">
      <c r="A6482" t="s">
        <v>2490</v>
      </c>
      <c r="B6482">
        <v>2021</v>
      </c>
      <c r="C6482" t="s">
        <v>89</v>
      </c>
      <c r="D6482" s="4">
        <v>3.0510000000000002</v>
      </c>
      <c r="E6482" t="s">
        <v>12</v>
      </c>
      <c r="F6482" t="s">
        <v>13</v>
      </c>
      <c r="G6482" t="str">
        <f t="shared" si="202"/>
        <v>N300</v>
      </c>
      <c r="H6482" t="str">
        <f t="shared" si="203"/>
        <v>74715</v>
      </c>
      <c r="I6482" t="str">
        <f>VLOOKUP(F6482,Period!A:B,2,0)</f>
        <v>January</v>
      </c>
      <c r="J6482" t="str">
        <f>VLOOKUP(H6482,ap[[item_code]:[series_title]],2,0)</f>
        <v>Gasoline, unleaded midgrade, per gallon/3.785 liters in U.S. city average, average price, not seasonally adjusted</v>
      </c>
      <c r="K6482" t="str">
        <f>VLOOKUP(G6482,Areas!A:B,2,0)</f>
        <v>South - Size Class B/C</v>
      </c>
    </row>
    <row r="6483" spans="1:11" x14ac:dyDescent="0.3">
      <c r="A6483" t="s">
        <v>2490</v>
      </c>
      <c r="B6483">
        <v>2021</v>
      </c>
      <c r="C6483" t="s">
        <v>133</v>
      </c>
      <c r="D6483" s="4">
        <v>3.145</v>
      </c>
      <c r="E6483" t="s">
        <v>12</v>
      </c>
      <c r="F6483" t="s">
        <v>13</v>
      </c>
      <c r="G6483" t="str">
        <f t="shared" si="202"/>
        <v>N300</v>
      </c>
      <c r="H6483" t="str">
        <f t="shared" si="203"/>
        <v>74715</v>
      </c>
      <c r="I6483" t="str">
        <f>VLOOKUP(F6483,Period!A:B,2,0)</f>
        <v>January</v>
      </c>
      <c r="J6483" t="str">
        <f>VLOOKUP(H6483,ap[[item_code]:[series_title]],2,0)</f>
        <v>Gasoline, unleaded midgrade, per gallon/3.785 liters in U.S. city average, average price, not seasonally adjusted</v>
      </c>
      <c r="K6483" t="str">
        <f>VLOOKUP(G6483,Areas!A:B,2,0)</f>
        <v>South - Size Class B/C</v>
      </c>
    </row>
    <row r="6484" spans="1:11" x14ac:dyDescent="0.3">
      <c r="A6484" t="s">
        <v>2490</v>
      </c>
      <c r="B6484">
        <v>2021</v>
      </c>
      <c r="C6484" t="s">
        <v>82</v>
      </c>
      <c r="D6484" s="4">
        <v>3.206</v>
      </c>
      <c r="E6484" t="s">
        <v>12</v>
      </c>
      <c r="F6484" t="s">
        <v>13</v>
      </c>
      <c r="G6484" t="str">
        <f t="shared" si="202"/>
        <v>N300</v>
      </c>
      <c r="H6484" t="str">
        <f t="shared" si="203"/>
        <v>74715</v>
      </c>
      <c r="I6484" t="str">
        <f>VLOOKUP(F6484,Period!A:B,2,0)</f>
        <v>January</v>
      </c>
      <c r="J6484" t="str">
        <f>VLOOKUP(H6484,ap[[item_code]:[series_title]],2,0)</f>
        <v>Gasoline, unleaded midgrade, per gallon/3.785 liters in U.S. city average, average price, not seasonally adjusted</v>
      </c>
      <c r="K6484" t="str">
        <f>VLOOKUP(G6484,Areas!A:B,2,0)</f>
        <v>South - Size Class B/C</v>
      </c>
    </row>
    <row r="6485" spans="1:11" x14ac:dyDescent="0.3">
      <c r="A6485" t="s">
        <v>2490</v>
      </c>
      <c r="B6485">
        <v>2021</v>
      </c>
      <c r="C6485" t="s">
        <v>69</v>
      </c>
      <c r="D6485" s="4">
        <v>3.2050000000000001</v>
      </c>
      <c r="E6485" t="s">
        <v>12</v>
      </c>
      <c r="F6485" t="s">
        <v>13</v>
      </c>
      <c r="G6485" t="str">
        <f t="shared" si="202"/>
        <v>N300</v>
      </c>
      <c r="H6485" t="str">
        <f t="shared" si="203"/>
        <v>74715</v>
      </c>
      <c r="I6485" t="str">
        <f>VLOOKUP(F6485,Period!A:B,2,0)</f>
        <v>January</v>
      </c>
      <c r="J6485" t="str">
        <f>VLOOKUP(H6485,ap[[item_code]:[series_title]],2,0)</f>
        <v>Gasoline, unleaded midgrade, per gallon/3.785 liters in U.S. city average, average price, not seasonally adjusted</v>
      </c>
      <c r="K6485" t="str">
        <f>VLOOKUP(G6485,Areas!A:B,2,0)</f>
        <v>South - Size Class B/C</v>
      </c>
    </row>
    <row r="6486" spans="1:11" x14ac:dyDescent="0.3">
      <c r="A6486" t="s">
        <v>2490</v>
      </c>
      <c r="B6486">
        <v>2021</v>
      </c>
      <c r="C6486" t="s">
        <v>35</v>
      </c>
      <c r="D6486" s="4">
        <v>3.226</v>
      </c>
      <c r="E6486" t="s">
        <v>12</v>
      </c>
      <c r="F6486" t="s">
        <v>13</v>
      </c>
      <c r="G6486" t="str">
        <f t="shared" si="202"/>
        <v>N300</v>
      </c>
      <c r="H6486" t="str">
        <f t="shared" si="203"/>
        <v>74715</v>
      </c>
      <c r="I6486" t="str">
        <f>VLOOKUP(F6486,Period!A:B,2,0)</f>
        <v>January</v>
      </c>
      <c r="J6486" t="str">
        <f>VLOOKUP(H6486,ap[[item_code]:[series_title]],2,0)</f>
        <v>Gasoline, unleaded midgrade, per gallon/3.785 liters in U.S. city average, average price, not seasonally adjusted</v>
      </c>
      <c r="K6486" t="str">
        <f>VLOOKUP(G6486,Areas!A:B,2,0)</f>
        <v>South - Size Class B/C</v>
      </c>
    </row>
    <row r="6487" spans="1:11" x14ac:dyDescent="0.3">
      <c r="A6487" t="s">
        <v>2490</v>
      </c>
      <c r="B6487">
        <v>2021</v>
      </c>
      <c r="C6487" t="s">
        <v>14</v>
      </c>
      <c r="D6487" s="4">
        <v>3.379</v>
      </c>
      <c r="E6487" t="s">
        <v>12</v>
      </c>
      <c r="F6487" t="s">
        <v>13</v>
      </c>
      <c r="G6487" t="str">
        <f t="shared" si="202"/>
        <v>N300</v>
      </c>
      <c r="H6487" t="str">
        <f t="shared" si="203"/>
        <v>74715</v>
      </c>
      <c r="I6487" t="str">
        <f>VLOOKUP(F6487,Period!A:B,2,0)</f>
        <v>January</v>
      </c>
      <c r="J6487" t="str">
        <f>VLOOKUP(H6487,ap[[item_code]:[series_title]],2,0)</f>
        <v>Gasoline, unleaded midgrade, per gallon/3.785 liters in U.S. city average, average price, not seasonally adjusted</v>
      </c>
      <c r="K6487" t="str">
        <f>VLOOKUP(G6487,Areas!A:B,2,0)</f>
        <v>South - Size Class B/C</v>
      </c>
    </row>
    <row r="6488" spans="1:11" x14ac:dyDescent="0.3">
      <c r="A6488" t="s">
        <v>2492</v>
      </c>
      <c r="B6488">
        <v>2015</v>
      </c>
      <c r="C6488" t="s">
        <v>13</v>
      </c>
      <c r="D6488" s="4">
        <v>2.3860000000000001</v>
      </c>
      <c r="E6488" t="s">
        <v>12</v>
      </c>
      <c r="F6488" t="s">
        <v>13</v>
      </c>
      <c r="G6488" t="str">
        <f t="shared" si="202"/>
        <v>N300</v>
      </c>
      <c r="H6488" t="str">
        <f t="shared" si="203"/>
        <v>74716</v>
      </c>
      <c r="I6488" t="str">
        <f>VLOOKUP(F6488,Period!A:B,2,0)</f>
        <v>January</v>
      </c>
      <c r="J6488" t="str">
        <f>VLOOKUP(H6488,ap[[item_code]:[series_title]],2,0)</f>
        <v>Gasoline, unleaded premium, per gallon/3.785 liters in U.S. city average, average price, not seasonally adjusted</v>
      </c>
      <c r="K6488" t="str">
        <f>VLOOKUP(G6488,Areas!A:B,2,0)</f>
        <v>South - Size Class B/C</v>
      </c>
    </row>
    <row r="6489" spans="1:11" x14ac:dyDescent="0.3">
      <c r="A6489" t="s">
        <v>2492</v>
      </c>
      <c r="B6489">
        <v>2015</v>
      </c>
      <c r="C6489" t="s">
        <v>183</v>
      </c>
      <c r="D6489" s="4">
        <v>2.4910000000000001</v>
      </c>
      <c r="E6489" t="s">
        <v>12</v>
      </c>
      <c r="F6489" t="s">
        <v>13</v>
      </c>
      <c r="G6489" t="str">
        <f t="shared" si="202"/>
        <v>N300</v>
      </c>
      <c r="H6489" t="str">
        <f t="shared" si="203"/>
        <v>74716</v>
      </c>
      <c r="I6489" t="str">
        <f>VLOOKUP(F6489,Period!A:B,2,0)</f>
        <v>January</v>
      </c>
      <c r="J6489" t="str">
        <f>VLOOKUP(H6489,ap[[item_code]:[series_title]],2,0)</f>
        <v>Gasoline, unleaded premium, per gallon/3.785 liters in U.S. city average, average price, not seasonally adjusted</v>
      </c>
      <c r="K6489" t="str">
        <f>VLOOKUP(G6489,Areas!A:B,2,0)</f>
        <v>South - Size Class B/C</v>
      </c>
    </row>
    <row r="6490" spans="1:11" x14ac:dyDescent="0.3">
      <c r="A6490" t="s">
        <v>2492</v>
      </c>
      <c r="B6490">
        <v>2015</v>
      </c>
      <c r="C6490" t="s">
        <v>25</v>
      </c>
      <c r="D6490" s="4">
        <v>2.6339999999999999</v>
      </c>
      <c r="E6490" t="s">
        <v>12</v>
      </c>
      <c r="F6490" t="s">
        <v>13</v>
      </c>
      <c r="G6490" t="str">
        <f t="shared" si="202"/>
        <v>N300</v>
      </c>
      <c r="H6490" t="str">
        <f t="shared" si="203"/>
        <v>74716</v>
      </c>
      <c r="I6490" t="str">
        <f>VLOOKUP(F6490,Period!A:B,2,0)</f>
        <v>January</v>
      </c>
      <c r="J6490" t="str">
        <f>VLOOKUP(H6490,ap[[item_code]:[series_title]],2,0)</f>
        <v>Gasoline, unleaded premium, per gallon/3.785 liters in U.S. city average, average price, not seasonally adjusted</v>
      </c>
      <c r="K6490" t="str">
        <f>VLOOKUP(G6490,Areas!A:B,2,0)</f>
        <v>South - Size Class B/C</v>
      </c>
    </row>
    <row r="6491" spans="1:11" x14ac:dyDescent="0.3">
      <c r="A6491" t="s">
        <v>2492</v>
      </c>
      <c r="B6491">
        <v>2015</v>
      </c>
      <c r="C6491" t="s">
        <v>93</v>
      </c>
      <c r="D6491" s="4">
        <v>2.6629999999999998</v>
      </c>
      <c r="E6491" t="s">
        <v>12</v>
      </c>
      <c r="F6491" t="s">
        <v>13</v>
      </c>
      <c r="G6491" t="str">
        <f t="shared" si="202"/>
        <v>N300</v>
      </c>
      <c r="H6491" t="str">
        <f t="shared" si="203"/>
        <v>74716</v>
      </c>
      <c r="I6491" t="str">
        <f>VLOOKUP(F6491,Period!A:B,2,0)</f>
        <v>January</v>
      </c>
      <c r="J6491" t="str">
        <f>VLOOKUP(H6491,ap[[item_code]:[series_title]],2,0)</f>
        <v>Gasoline, unleaded premium, per gallon/3.785 liters in U.S. city average, average price, not seasonally adjusted</v>
      </c>
      <c r="K6491" t="str">
        <f>VLOOKUP(G6491,Areas!A:B,2,0)</f>
        <v>South - Size Class B/C</v>
      </c>
    </row>
    <row r="6492" spans="1:11" x14ac:dyDescent="0.3">
      <c r="A6492" t="s">
        <v>2492</v>
      </c>
      <c r="B6492">
        <v>2015</v>
      </c>
      <c r="C6492" t="s">
        <v>89</v>
      </c>
      <c r="D6492" s="4">
        <v>2.8639999999999999</v>
      </c>
      <c r="E6492" t="s">
        <v>12</v>
      </c>
      <c r="F6492" t="s">
        <v>13</v>
      </c>
      <c r="G6492" t="str">
        <f t="shared" si="202"/>
        <v>N300</v>
      </c>
      <c r="H6492" t="str">
        <f t="shared" si="203"/>
        <v>74716</v>
      </c>
      <c r="I6492" t="str">
        <f>VLOOKUP(F6492,Period!A:B,2,0)</f>
        <v>January</v>
      </c>
      <c r="J6492" t="str">
        <f>VLOOKUP(H6492,ap[[item_code]:[series_title]],2,0)</f>
        <v>Gasoline, unleaded premium, per gallon/3.785 liters in U.S. city average, average price, not seasonally adjusted</v>
      </c>
      <c r="K6492" t="str">
        <f>VLOOKUP(G6492,Areas!A:B,2,0)</f>
        <v>South - Size Class B/C</v>
      </c>
    </row>
    <row r="6493" spans="1:11" x14ac:dyDescent="0.3">
      <c r="A6493" t="s">
        <v>2492</v>
      </c>
      <c r="B6493">
        <v>2015</v>
      </c>
      <c r="C6493" t="s">
        <v>133</v>
      </c>
      <c r="D6493" s="4">
        <v>2.9569999999999999</v>
      </c>
      <c r="E6493" t="s">
        <v>12</v>
      </c>
      <c r="F6493" t="s">
        <v>13</v>
      </c>
      <c r="G6493" t="str">
        <f t="shared" si="202"/>
        <v>N300</v>
      </c>
      <c r="H6493" t="str">
        <f t="shared" si="203"/>
        <v>74716</v>
      </c>
      <c r="I6493" t="str">
        <f>VLOOKUP(F6493,Period!A:B,2,0)</f>
        <v>January</v>
      </c>
      <c r="J6493" t="str">
        <f>VLOOKUP(H6493,ap[[item_code]:[series_title]],2,0)</f>
        <v>Gasoline, unleaded premium, per gallon/3.785 liters in U.S. city average, average price, not seasonally adjusted</v>
      </c>
      <c r="K6493" t="str">
        <f>VLOOKUP(G6493,Areas!A:B,2,0)</f>
        <v>South - Size Class B/C</v>
      </c>
    </row>
    <row r="6494" spans="1:11" x14ac:dyDescent="0.3">
      <c r="A6494" t="s">
        <v>2492</v>
      </c>
      <c r="B6494">
        <v>2015</v>
      </c>
      <c r="C6494" t="s">
        <v>82</v>
      </c>
      <c r="D6494" s="4">
        <v>2.9209999999999998</v>
      </c>
      <c r="E6494" t="s">
        <v>12</v>
      </c>
      <c r="F6494" t="s">
        <v>13</v>
      </c>
      <c r="G6494" t="str">
        <f t="shared" si="202"/>
        <v>N300</v>
      </c>
      <c r="H6494" t="str">
        <f t="shared" si="203"/>
        <v>74716</v>
      </c>
      <c r="I6494" t="str">
        <f>VLOOKUP(F6494,Period!A:B,2,0)</f>
        <v>January</v>
      </c>
      <c r="J6494" t="str">
        <f>VLOOKUP(H6494,ap[[item_code]:[series_title]],2,0)</f>
        <v>Gasoline, unleaded premium, per gallon/3.785 liters in U.S. city average, average price, not seasonally adjusted</v>
      </c>
      <c r="K6494" t="str">
        <f>VLOOKUP(G6494,Areas!A:B,2,0)</f>
        <v>South - Size Class B/C</v>
      </c>
    </row>
    <row r="6495" spans="1:11" x14ac:dyDescent="0.3">
      <c r="A6495" t="s">
        <v>2492</v>
      </c>
      <c r="B6495">
        <v>2015</v>
      </c>
      <c r="C6495" t="s">
        <v>69</v>
      </c>
      <c r="D6495" s="4">
        <v>2.74</v>
      </c>
      <c r="E6495" t="s">
        <v>12</v>
      </c>
      <c r="F6495" t="s">
        <v>13</v>
      </c>
      <c r="G6495" t="str">
        <f t="shared" si="202"/>
        <v>N300</v>
      </c>
      <c r="H6495" t="str">
        <f t="shared" si="203"/>
        <v>74716</v>
      </c>
      <c r="I6495" t="str">
        <f>VLOOKUP(F6495,Period!A:B,2,0)</f>
        <v>January</v>
      </c>
      <c r="J6495" t="str">
        <f>VLOOKUP(H6495,ap[[item_code]:[series_title]],2,0)</f>
        <v>Gasoline, unleaded premium, per gallon/3.785 liters in U.S. city average, average price, not seasonally adjusted</v>
      </c>
      <c r="K6495" t="str">
        <f>VLOOKUP(G6495,Areas!A:B,2,0)</f>
        <v>South - Size Class B/C</v>
      </c>
    </row>
    <row r="6496" spans="1:11" x14ac:dyDescent="0.3">
      <c r="A6496" t="s">
        <v>2492</v>
      </c>
      <c r="B6496">
        <v>2015</v>
      </c>
      <c r="C6496" t="s">
        <v>35</v>
      </c>
      <c r="D6496" s="4">
        <v>2.5249999999999999</v>
      </c>
      <c r="E6496" t="s">
        <v>12</v>
      </c>
      <c r="F6496" t="s">
        <v>13</v>
      </c>
      <c r="G6496" t="str">
        <f t="shared" si="202"/>
        <v>N300</v>
      </c>
      <c r="H6496" t="str">
        <f t="shared" si="203"/>
        <v>74716</v>
      </c>
      <c r="I6496" t="str">
        <f>VLOOKUP(F6496,Period!A:B,2,0)</f>
        <v>January</v>
      </c>
      <c r="J6496" t="str">
        <f>VLOOKUP(H6496,ap[[item_code]:[series_title]],2,0)</f>
        <v>Gasoline, unleaded premium, per gallon/3.785 liters in U.S. city average, average price, not seasonally adjusted</v>
      </c>
      <c r="K6496" t="str">
        <f>VLOOKUP(G6496,Areas!A:B,2,0)</f>
        <v>South - Size Class B/C</v>
      </c>
    </row>
    <row r="6497" spans="1:11" x14ac:dyDescent="0.3">
      <c r="A6497" t="s">
        <v>2492</v>
      </c>
      <c r="B6497">
        <v>2015</v>
      </c>
      <c r="C6497" t="s">
        <v>14</v>
      </c>
      <c r="D6497" s="4">
        <v>2.488</v>
      </c>
      <c r="E6497" t="s">
        <v>12</v>
      </c>
      <c r="F6497" t="s">
        <v>13</v>
      </c>
      <c r="G6497" t="str">
        <f t="shared" si="202"/>
        <v>N300</v>
      </c>
      <c r="H6497" t="str">
        <f t="shared" si="203"/>
        <v>74716</v>
      </c>
      <c r="I6497" t="str">
        <f>VLOOKUP(F6497,Period!A:B,2,0)</f>
        <v>January</v>
      </c>
      <c r="J6497" t="str">
        <f>VLOOKUP(H6497,ap[[item_code]:[series_title]],2,0)</f>
        <v>Gasoline, unleaded premium, per gallon/3.785 liters in U.S. city average, average price, not seasonally adjusted</v>
      </c>
      <c r="K6497" t="str">
        <f>VLOOKUP(G6497,Areas!A:B,2,0)</f>
        <v>South - Size Class B/C</v>
      </c>
    </row>
    <row r="6498" spans="1:11" x14ac:dyDescent="0.3">
      <c r="A6498" t="s">
        <v>2492</v>
      </c>
      <c r="B6498">
        <v>2015</v>
      </c>
      <c r="C6498" t="s">
        <v>146</v>
      </c>
      <c r="D6498" s="4">
        <v>2.4260000000000002</v>
      </c>
      <c r="E6498" t="s">
        <v>12</v>
      </c>
      <c r="F6498" t="s">
        <v>13</v>
      </c>
      <c r="G6498" t="str">
        <f t="shared" si="202"/>
        <v>N300</v>
      </c>
      <c r="H6498" t="str">
        <f t="shared" si="203"/>
        <v>74716</v>
      </c>
      <c r="I6498" t="str">
        <f>VLOOKUP(F6498,Period!A:B,2,0)</f>
        <v>January</v>
      </c>
      <c r="J6498" t="str">
        <f>VLOOKUP(H6498,ap[[item_code]:[series_title]],2,0)</f>
        <v>Gasoline, unleaded premium, per gallon/3.785 liters in U.S. city average, average price, not seasonally adjusted</v>
      </c>
      <c r="K6498" t="str">
        <f>VLOOKUP(G6498,Areas!A:B,2,0)</f>
        <v>South - Size Class B/C</v>
      </c>
    </row>
    <row r="6499" spans="1:11" x14ac:dyDescent="0.3">
      <c r="A6499" t="s">
        <v>2492</v>
      </c>
      <c r="B6499">
        <v>2015</v>
      </c>
      <c r="C6499" t="s">
        <v>18</v>
      </c>
      <c r="D6499" s="4">
        <v>2.2930000000000001</v>
      </c>
      <c r="E6499" t="s">
        <v>12</v>
      </c>
      <c r="F6499" t="s">
        <v>13</v>
      </c>
      <c r="G6499" t="str">
        <f t="shared" si="202"/>
        <v>N300</v>
      </c>
      <c r="H6499" t="str">
        <f t="shared" si="203"/>
        <v>74716</v>
      </c>
      <c r="I6499" t="str">
        <f>VLOOKUP(F6499,Period!A:B,2,0)</f>
        <v>January</v>
      </c>
      <c r="J6499" t="str">
        <f>VLOOKUP(H6499,ap[[item_code]:[series_title]],2,0)</f>
        <v>Gasoline, unleaded premium, per gallon/3.785 liters in U.S. city average, average price, not seasonally adjusted</v>
      </c>
      <c r="K6499" t="str">
        <f>VLOOKUP(G6499,Areas!A:B,2,0)</f>
        <v>South - Size Class B/C</v>
      </c>
    </row>
    <row r="6500" spans="1:11" x14ac:dyDescent="0.3">
      <c r="A6500" t="s">
        <v>2492</v>
      </c>
      <c r="B6500">
        <v>2016</v>
      </c>
      <c r="C6500" t="s">
        <v>13</v>
      </c>
      <c r="D6500" s="4">
        <v>2.1779999999999999</v>
      </c>
      <c r="E6500" t="s">
        <v>12</v>
      </c>
      <c r="F6500" t="s">
        <v>13</v>
      </c>
      <c r="G6500" t="str">
        <f t="shared" si="202"/>
        <v>N300</v>
      </c>
      <c r="H6500" t="str">
        <f t="shared" si="203"/>
        <v>74716</v>
      </c>
      <c r="I6500" t="str">
        <f>VLOOKUP(F6500,Period!A:B,2,0)</f>
        <v>January</v>
      </c>
      <c r="J6500" t="str">
        <f>VLOOKUP(H6500,ap[[item_code]:[series_title]],2,0)</f>
        <v>Gasoline, unleaded premium, per gallon/3.785 liters in U.S. city average, average price, not seasonally adjusted</v>
      </c>
      <c r="K6500" t="str">
        <f>VLOOKUP(G6500,Areas!A:B,2,0)</f>
        <v>South - Size Class B/C</v>
      </c>
    </row>
    <row r="6501" spans="1:11" x14ac:dyDescent="0.3">
      <c r="A6501" t="s">
        <v>2492</v>
      </c>
      <c r="B6501">
        <v>2016</v>
      </c>
      <c r="C6501" t="s">
        <v>183</v>
      </c>
      <c r="D6501" s="4">
        <v>2.032</v>
      </c>
      <c r="E6501" t="s">
        <v>12</v>
      </c>
      <c r="F6501" t="s">
        <v>13</v>
      </c>
      <c r="G6501" t="str">
        <f t="shared" si="202"/>
        <v>N300</v>
      </c>
      <c r="H6501" t="str">
        <f t="shared" si="203"/>
        <v>74716</v>
      </c>
      <c r="I6501" t="str">
        <f>VLOOKUP(F6501,Period!A:B,2,0)</f>
        <v>January</v>
      </c>
      <c r="J6501" t="str">
        <f>VLOOKUP(H6501,ap[[item_code]:[series_title]],2,0)</f>
        <v>Gasoline, unleaded premium, per gallon/3.785 liters in U.S. city average, average price, not seasonally adjusted</v>
      </c>
      <c r="K6501" t="str">
        <f>VLOOKUP(G6501,Areas!A:B,2,0)</f>
        <v>South - Size Class B/C</v>
      </c>
    </row>
    <row r="6502" spans="1:11" x14ac:dyDescent="0.3">
      <c r="A6502" t="s">
        <v>2492</v>
      </c>
      <c r="B6502">
        <v>2016</v>
      </c>
      <c r="C6502" t="s">
        <v>25</v>
      </c>
      <c r="D6502" s="4">
        <v>2.2400000000000002</v>
      </c>
      <c r="E6502" t="s">
        <v>12</v>
      </c>
      <c r="F6502" t="s">
        <v>13</v>
      </c>
      <c r="G6502" t="str">
        <f t="shared" si="202"/>
        <v>N300</v>
      </c>
      <c r="H6502" t="str">
        <f t="shared" si="203"/>
        <v>74716</v>
      </c>
      <c r="I6502" t="str">
        <f>VLOOKUP(F6502,Period!A:B,2,0)</f>
        <v>January</v>
      </c>
      <c r="J6502" t="str">
        <f>VLOOKUP(H6502,ap[[item_code]:[series_title]],2,0)</f>
        <v>Gasoline, unleaded premium, per gallon/3.785 liters in U.S. city average, average price, not seasonally adjusted</v>
      </c>
      <c r="K6502" t="str">
        <f>VLOOKUP(G6502,Areas!A:B,2,0)</f>
        <v>South - Size Class B/C</v>
      </c>
    </row>
    <row r="6503" spans="1:11" x14ac:dyDescent="0.3">
      <c r="A6503" t="s">
        <v>2492</v>
      </c>
      <c r="B6503">
        <v>2016</v>
      </c>
      <c r="C6503" t="s">
        <v>93</v>
      </c>
      <c r="D6503" s="4">
        <v>2.3759999999999999</v>
      </c>
      <c r="E6503" t="s">
        <v>12</v>
      </c>
      <c r="F6503" t="s">
        <v>13</v>
      </c>
      <c r="G6503" t="str">
        <f t="shared" si="202"/>
        <v>N300</v>
      </c>
      <c r="H6503" t="str">
        <f t="shared" si="203"/>
        <v>74716</v>
      </c>
      <c r="I6503" t="str">
        <f>VLOOKUP(F6503,Period!A:B,2,0)</f>
        <v>January</v>
      </c>
      <c r="J6503" t="str">
        <f>VLOOKUP(H6503,ap[[item_code]:[series_title]],2,0)</f>
        <v>Gasoline, unleaded premium, per gallon/3.785 liters in U.S. city average, average price, not seasonally adjusted</v>
      </c>
      <c r="K6503" t="str">
        <f>VLOOKUP(G6503,Areas!A:B,2,0)</f>
        <v>South - Size Class B/C</v>
      </c>
    </row>
    <row r="6504" spans="1:11" x14ac:dyDescent="0.3">
      <c r="A6504" t="s">
        <v>2492</v>
      </c>
      <c r="B6504">
        <v>2016</v>
      </c>
      <c r="C6504" t="s">
        <v>89</v>
      </c>
      <c r="D6504" s="4">
        <v>2.5179999999999998</v>
      </c>
      <c r="E6504" t="s">
        <v>12</v>
      </c>
      <c r="F6504" t="s">
        <v>13</v>
      </c>
      <c r="G6504" t="str">
        <f t="shared" si="202"/>
        <v>N300</v>
      </c>
      <c r="H6504" t="str">
        <f t="shared" si="203"/>
        <v>74716</v>
      </c>
      <c r="I6504" t="str">
        <f>VLOOKUP(F6504,Period!A:B,2,0)</f>
        <v>January</v>
      </c>
      <c r="J6504" t="str">
        <f>VLOOKUP(H6504,ap[[item_code]:[series_title]],2,0)</f>
        <v>Gasoline, unleaded premium, per gallon/3.785 liters in U.S. city average, average price, not seasonally adjusted</v>
      </c>
      <c r="K6504" t="str">
        <f>VLOOKUP(G6504,Areas!A:B,2,0)</f>
        <v>South - Size Class B/C</v>
      </c>
    </row>
    <row r="6505" spans="1:11" x14ac:dyDescent="0.3">
      <c r="A6505" t="s">
        <v>2492</v>
      </c>
      <c r="B6505">
        <v>2016</v>
      </c>
      <c r="C6505" t="s">
        <v>133</v>
      </c>
      <c r="D6505" s="4">
        <v>2.609</v>
      </c>
      <c r="E6505" t="s">
        <v>12</v>
      </c>
      <c r="F6505" t="s">
        <v>13</v>
      </c>
      <c r="G6505" t="str">
        <f t="shared" si="202"/>
        <v>N300</v>
      </c>
      <c r="H6505" t="str">
        <f t="shared" si="203"/>
        <v>74716</v>
      </c>
      <c r="I6505" t="str">
        <f>VLOOKUP(F6505,Period!A:B,2,0)</f>
        <v>January</v>
      </c>
      <c r="J6505" t="str">
        <f>VLOOKUP(H6505,ap[[item_code]:[series_title]],2,0)</f>
        <v>Gasoline, unleaded premium, per gallon/3.785 liters in U.S. city average, average price, not seasonally adjusted</v>
      </c>
      <c r="K6505" t="str">
        <f>VLOOKUP(G6505,Areas!A:B,2,0)</f>
        <v>South - Size Class B/C</v>
      </c>
    </row>
    <row r="6506" spans="1:11" x14ac:dyDescent="0.3">
      <c r="A6506" t="s">
        <v>2492</v>
      </c>
      <c r="B6506">
        <v>2016</v>
      </c>
      <c r="C6506" t="s">
        <v>82</v>
      </c>
      <c r="D6506" s="4">
        <v>2.492</v>
      </c>
      <c r="E6506" t="s">
        <v>12</v>
      </c>
      <c r="F6506" t="s">
        <v>13</v>
      </c>
      <c r="G6506" t="str">
        <f t="shared" si="202"/>
        <v>N300</v>
      </c>
      <c r="H6506" t="str">
        <f t="shared" si="203"/>
        <v>74716</v>
      </c>
      <c r="I6506" t="str">
        <f>VLOOKUP(F6506,Period!A:B,2,0)</f>
        <v>January</v>
      </c>
      <c r="J6506" t="str">
        <f>VLOOKUP(H6506,ap[[item_code]:[series_title]],2,0)</f>
        <v>Gasoline, unleaded premium, per gallon/3.785 liters in U.S. city average, average price, not seasonally adjusted</v>
      </c>
      <c r="K6506" t="str">
        <f>VLOOKUP(G6506,Areas!A:B,2,0)</f>
        <v>South - Size Class B/C</v>
      </c>
    </row>
    <row r="6507" spans="1:11" x14ac:dyDescent="0.3">
      <c r="A6507" t="s">
        <v>2492</v>
      </c>
      <c r="B6507">
        <v>2016</v>
      </c>
      <c r="C6507" t="s">
        <v>69</v>
      </c>
      <c r="D6507" s="4">
        <v>2.448</v>
      </c>
      <c r="E6507" t="s">
        <v>12</v>
      </c>
      <c r="F6507" t="s">
        <v>13</v>
      </c>
      <c r="G6507" t="str">
        <f t="shared" si="202"/>
        <v>N300</v>
      </c>
      <c r="H6507" t="str">
        <f t="shared" si="203"/>
        <v>74716</v>
      </c>
      <c r="I6507" t="str">
        <f>VLOOKUP(F6507,Period!A:B,2,0)</f>
        <v>January</v>
      </c>
      <c r="J6507" t="str">
        <f>VLOOKUP(H6507,ap[[item_code]:[series_title]],2,0)</f>
        <v>Gasoline, unleaded premium, per gallon/3.785 liters in U.S. city average, average price, not seasonally adjusted</v>
      </c>
      <c r="K6507" t="str">
        <f>VLOOKUP(G6507,Areas!A:B,2,0)</f>
        <v>South - Size Class B/C</v>
      </c>
    </row>
    <row r="6508" spans="1:11" x14ac:dyDescent="0.3">
      <c r="A6508" t="s">
        <v>2492</v>
      </c>
      <c r="B6508">
        <v>2016</v>
      </c>
      <c r="C6508" t="s">
        <v>35</v>
      </c>
      <c r="D6508" s="4">
        <v>2.5169999999999999</v>
      </c>
      <c r="E6508" t="s">
        <v>12</v>
      </c>
      <c r="F6508" t="s">
        <v>13</v>
      </c>
      <c r="G6508" t="str">
        <f t="shared" si="202"/>
        <v>N300</v>
      </c>
      <c r="H6508" t="str">
        <f t="shared" si="203"/>
        <v>74716</v>
      </c>
      <c r="I6508" t="str">
        <f>VLOOKUP(F6508,Period!A:B,2,0)</f>
        <v>January</v>
      </c>
      <c r="J6508" t="str">
        <f>VLOOKUP(H6508,ap[[item_code]:[series_title]],2,0)</f>
        <v>Gasoline, unleaded premium, per gallon/3.785 liters in U.S. city average, average price, not seasonally adjusted</v>
      </c>
      <c r="K6508" t="str">
        <f>VLOOKUP(G6508,Areas!A:B,2,0)</f>
        <v>South - Size Class B/C</v>
      </c>
    </row>
    <row r="6509" spans="1:11" x14ac:dyDescent="0.3">
      <c r="A6509" t="s">
        <v>2492</v>
      </c>
      <c r="B6509">
        <v>2016</v>
      </c>
      <c r="C6509" t="s">
        <v>14</v>
      </c>
      <c r="D6509" s="4">
        <v>2.5739999999999998</v>
      </c>
      <c r="E6509" t="s">
        <v>12</v>
      </c>
      <c r="F6509" t="s">
        <v>13</v>
      </c>
      <c r="G6509" t="str">
        <f t="shared" si="202"/>
        <v>N300</v>
      </c>
      <c r="H6509" t="str">
        <f t="shared" si="203"/>
        <v>74716</v>
      </c>
      <c r="I6509" t="str">
        <f>VLOOKUP(F6509,Period!A:B,2,0)</f>
        <v>January</v>
      </c>
      <c r="J6509" t="str">
        <f>VLOOKUP(H6509,ap[[item_code]:[series_title]],2,0)</f>
        <v>Gasoline, unleaded premium, per gallon/3.785 liters in U.S. city average, average price, not seasonally adjusted</v>
      </c>
      <c r="K6509" t="str">
        <f>VLOOKUP(G6509,Areas!A:B,2,0)</f>
        <v>South - Size Class B/C</v>
      </c>
    </row>
    <row r="6510" spans="1:11" x14ac:dyDescent="0.3">
      <c r="A6510" t="s">
        <v>2492</v>
      </c>
      <c r="B6510">
        <v>2016</v>
      </c>
      <c r="C6510" t="s">
        <v>146</v>
      </c>
      <c r="D6510" s="4">
        <v>2.5030000000000001</v>
      </c>
      <c r="E6510" t="s">
        <v>12</v>
      </c>
      <c r="F6510" t="s">
        <v>13</v>
      </c>
      <c r="G6510" t="str">
        <f t="shared" si="202"/>
        <v>N300</v>
      </c>
      <c r="H6510" t="str">
        <f t="shared" si="203"/>
        <v>74716</v>
      </c>
      <c r="I6510" t="str">
        <f>VLOOKUP(F6510,Period!A:B,2,0)</f>
        <v>January</v>
      </c>
      <c r="J6510" t="str">
        <f>VLOOKUP(H6510,ap[[item_code]:[series_title]],2,0)</f>
        <v>Gasoline, unleaded premium, per gallon/3.785 liters in U.S. city average, average price, not seasonally adjusted</v>
      </c>
      <c r="K6510" t="str">
        <f>VLOOKUP(G6510,Areas!A:B,2,0)</f>
        <v>South - Size Class B/C</v>
      </c>
    </row>
    <row r="6511" spans="1:11" x14ac:dyDescent="0.3">
      <c r="A6511" t="s">
        <v>2492</v>
      </c>
      <c r="B6511">
        <v>2016</v>
      </c>
      <c r="C6511" t="s">
        <v>18</v>
      </c>
      <c r="D6511" s="4">
        <v>2.5710000000000002</v>
      </c>
      <c r="E6511" t="s">
        <v>12</v>
      </c>
      <c r="F6511" t="s">
        <v>13</v>
      </c>
      <c r="G6511" t="str">
        <f t="shared" si="202"/>
        <v>N300</v>
      </c>
      <c r="H6511" t="str">
        <f t="shared" si="203"/>
        <v>74716</v>
      </c>
      <c r="I6511" t="str">
        <f>VLOOKUP(F6511,Period!A:B,2,0)</f>
        <v>January</v>
      </c>
      <c r="J6511" t="str">
        <f>VLOOKUP(H6511,ap[[item_code]:[series_title]],2,0)</f>
        <v>Gasoline, unleaded premium, per gallon/3.785 liters in U.S. city average, average price, not seasonally adjusted</v>
      </c>
      <c r="K6511" t="str">
        <f>VLOOKUP(G6511,Areas!A:B,2,0)</f>
        <v>South - Size Class B/C</v>
      </c>
    </row>
    <row r="6512" spans="1:11" x14ac:dyDescent="0.3">
      <c r="A6512" t="s">
        <v>2492</v>
      </c>
      <c r="B6512">
        <v>2017</v>
      </c>
      <c r="C6512" t="s">
        <v>13</v>
      </c>
      <c r="D6512" s="4">
        <v>2.6749999999999998</v>
      </c>
      <c r="E6512" t="s">
        <v>12</v>
      </c>
      <c r="F6512" t="s">
        <v>13</v>
      </c>
      <c r="G6512" t="str">
        <f t="shared" si="202"/>
        <v>N300</v>
      </c>
      <c r="H6512" t="str">
        <f t="shared" si="203"/>
        <v>74716</v>
      </c>
      <c r="I6512" t="str">
        <f>VLOOKUP(F6512,Period!A:B,2,0)</f>
        <v>January</v>
      </c>
      <c r="J6512" t="str">
        <f>VLOOKUP(H6512,ap[[item_code]:[series_title]],2,0)</f>
        <v>Gasoline, unleaded premium, per gallon/3.785 liters in U.S. city average, average price, not seasonally adjusted</v>
      </c>
      <c r="K6512" t="str">
        <f>VLOOKUP(G6512,Areas!A:B,2,0)</f>
        <v>South - Size Class B/C</v>
      </c>
    </row>
    <row r="6513" spans="1:11" x14ac:dyDescent="0.3">
      <c r="A6513" t="s">
        <v>2492</v>
      </c>
      <c r="B6513">
        <v>2017</v>
      </c>
      <c r="C6513" t="s">
        <v>183</v>
      </c>
      <c r="D6513" s="4">
        <v>2.6150000000000002</v>
      </c>
      <c r="E6513" t="s">
        <v>12</v>
      </c>
      <c r="F6513" t="s">
        <v>13</v>
      </c>
      <c r="G6513" t="str">
        <f t="shared" si="202"/>
        <v>N300</v>
      </c>
      <c r="H6513" t="str">
        <f t="shared" si="203"/>
        <v>74716</v>
      </c>
      <c r="I6513" t="str">
        <f>VLOOKUP(F6513,Period!A:B,2,0)</f>
        <v>January</v>
      </c>
      <c r="J6513" t="str">
        <f>VLOOKUP(H6513,ap[[item_code]:[series_title]],2,0)</f>
        <v>Gasoline, unleaded premium, per gallon/3.785 liters in U.S. city average, average price, not seasonally adjusted</v>
      </c>
      <c r="K6513" t="str">
        <f>VLOOKUP(G6513,Areas!A:B,2,0)</f>
        <v>South - Size Class B/C</v>
      </c>
    </row>
    <row r="6514" spans="1:11" x14ac:dyDescent="0.3">
      <c r="A6514" t="s">
        <v>2492</v>
      </c>
      <c r="B6514">
        <v>2017</v>
      </c>
      <c r="C6514" t="s">
        <v>25</v>
      </c>
      <c r="D6514" s="4">
        <v>2.61</v>
      </c>
      <c r="E6514" t="s">
        <v>12</v>
      </c>
      <c r="F6514" t="s">
        <v>13</v>
      </c>
      <c r="G6514" t="str">
        <f t="shared" si="202"/>
        <v>N300</v>
      </c>
      <c r="H6514" t="str">
        <f t="shared" si="203"/>
        <v>74716</v>
      </c>
      <c r="I6514" t="str">
        <f>VLOOKUP(F6514,Period!A:B,2,0)</f>
        <v>January</v>
      </c>
      <c r="J6514" t="str">
        <f>VLOOKUP(H6514,ap[[item_code]:[series_title]],2,0)</f>
        <v>Gasoline, unleaded premium, per gallon/3.785 liters in U.S. city average, average price, not seasonally adjusted</v>
      </c>
      <c r="K6514" t="str">
        <f>VLOOKUP(G6514,Areas!A:B,2,0)</f>
        <v>South - Size Class B/C</v>
      </c>
    </row>
    <row r="6515" spans="1:11" x14ac:dyDescent="0.3">
      <c r="A6515" t="s">
        <v>2492</v>
      </c>
      <c r="B6515">
        <v>2017</v>
      </c>
      <c r="C6515" t="s">
        <v>93</v>
      </c>
      <c r="D6515" s="4">
        <v>2.7229999999999999</v>
      </c>
      <c r="E6515" t="s">
        <v>12</v>
      </c>
      <c r="F6515" t="s">
        <v>13</v>
      </c>
      <c r="G6515" t="str">
        <f t="shared" si="202"/>
        <v>N300</v>
      </c>
      <c r="H6515" t="str">
        <f t="shared" si="203"/>
        <v>74716</v>
      </c>
      <c r="I6515" t="str">
        <f>VLOOKUP(F6515,Period!A:B,2,0)</f>
        <v>January</v>
      </c>
      <c r="J6515" t="str">
        <f>VLOOKUP(H6515,ap[[item_code]:[series_title]],2,0)</f>
        <v>Gasoline, unleaded premium, per gallon/3.785 liters in U.S. city average, average price, not seasonally adjusted</v>
      </c>
      <c r="K6515" t="str">
        <f>VLOOKUP(G6515,Areas!A:B,2,0)</f>
        <v>South - Size Class B/C</v>
      </c>
    </row>
    <row r="6516" spans="1:11" x14ac:dyDescent="0.3">
      <c r="A6516" t="s">
        <v>2492</v>
      </c>
      <c r="B6516">
        <v>2017</v>
      </c>
      <c r="C6516" t="s">
        <v>89</v>
      </c>
      <c r="D6516" s="4">
        <v>2.6720000000000002</v>
      </c>
      <c r="E6516" t="s">
        <v>12</v>
      </c>
      <c r="F6516" t="s">
        <v>13</v>
      </c>
      <c r="G6516" t="str">
        <f t="shared" si="202"/>
        <v>N300</v>
      </c>
      <c r="H6516" t="str">
        <f t="shared" si="203"/>
        <v>74716</v>
      </c>
      <c r="I6516" t="str">
        <f>VLOOKUP(F6516,Period!A:B,2,0)</f>
        <v>January</v>
      </c>
      <c r="J6516" t="str">
        <f>VLOOKUP(H6516,ap[[item_code]:[series_title]],2,0)</f>
        <v>Gasoline, unleaded premium, per gallon/3.785 liters in U.S. city average, average price, not seasonally adjusted</v>
      </c>
      <c r="K6516" t="str">
        <f>VLOOKUP(G6516,Areas!A:B,2,0)</f>
        <v>South - Size Class B/C</v>
      </c>
    </row>
    <row r="6517" spans="1:11" x14ac:dyDescent="0.3">
      <c r="A6517" t="s">
        <v>2492</v>
      </c>
      <c r="B6517">
        <v>2017</v>
      </c>
      <c r="C6517" t="s">
        <v>133</v>
      </c>
      <c r="D6517" s="4">
        <v>2.63</v>
      </c>
      <c r="E6517" t="s">
        <v>12</v>
      </c>
      <c r="F6517" t="s">
        <v>13</v>
      </c>
      <c r="G6517" t="str">
        <f t="shared" si="202"/>
        <v>N300</v>
      </c>
      <c r="H6517" t="str">
        <f t="shared" si="203"/>
        <v>74716</v>
      </c>
      <c r="I6517" t="str">
        <f>VLOOKUP(F6517,Period!A:B,2,0)</f>
        <v>January</v>
      </c>
      <c r="J6517" t="str">
        <f>VLOOKUP(H6517,ap[[item_code]:[series_title]],2,0)</f>
        <v>Gasoline, unleaded premium, per gallon/3.785 liters in U.S. city average, average price, not seasonally adjusted</v>
      </c>
      <c r="K6517" t="str">
        <f>VLOOKUP(G6517,Areas!A:B,2,0)</f>
        <v>South - Size Class B/C</v>
      </c>
    </row>
    <row r="6518" spans="1:11" x14ac:dyDescent="0.3">
      <c r="A6518" t="s">
        <v>2492</v>
      </c>
      <c r="B6518">
        <v>2017</v>
      </c>
      <c r="C6518" t="s">
        <v>82</v>
      </c>
      <c r="D6518" s="4">
        <v>2.57</v>
      </c>
      <c r="E6518" t="s">
        <v>12</v>
      </c>
      <c r="F6518" t="s">
        <v>13</v>
      </c>
      <c r="G6518" t="str">
        <f t="shared" si="202"/>
        <v>N300</v>
      </c>
      <c r="H6518" t="str">
        <f t="shared" si="203"/>
        <v>74716</v>
      </c>
      <c r="I6518" t="str">
        <f>VLOOKUP(F6518,Period!A:B,2,0)</f>
        <v>January</v>
      </c>
      <c r="J6518" t="str">
        <f>VLOOKUP(H6518,ap[[item_code]:[series_title]],2,0)</f>
        <v>Gasoline, unleaded premium, per gallon/3.785 liters in U.S. city average, average price, not seasonally adjusted</v>
      </c>
      <c r="K6518" t="str">
        <f>VLOOKUP(G6518,Areas!A:B,2,0)</f>
        <v>South - Size Class B/C</v>
      </c>
    </row>
    <row r="6519" spans="1:11" x14ac:dyDescent="0.3">
      <c r="A6519" t="s">
        <v>2492</v>
      </c>
      <c r="B6519">
        <v>2017</v>
      </c>
      <c r="C6519" t="s">
        <v>69</v>
      </c>
      <c r="D6519" s="4">
        <v>2.6829999999999998</v>
      </c>
      <c r="E6519" t="s">
        <v>12</v>
      </c>
      <c r="F6519" t="s">
        <v>13</v>
      </c>
      <c r="G6519" t="str">
        <f t="shared" si="202"/>
        <v>N300</v>
      </c>
      <c r="H6519" t="str">
        <f t="shared" si="203"/>
        <v>74716</v>
      </c>
      <c r="I6519" t="str">
        <f>VLOOKUP(F6519,Period!A:B,2,0)</f>
        <v>January</v>
      </c>
      <c r="J6519" t="str">
        <f>VLOOKUP(H6519,ap[[item_code]:[series_title]],2,0)</f>
        <v>Gasoline, unleaded premium, per gallon/3.785 liters in U.S. city average, average price, not seasonally adjusted</v>
      </c>
      <c r="K6519" t="str">
        <f>VLOOKUP(G6519,Areas!A:B,2,0)</f>
        <v>South - Size Class B/C</v>
      </c>
    </row>
    <row r="6520" spans="1:11" x14ac:dyDescent="0.3">
      <c r="A6520" t="s">
        <v>2492</v>
      </c>
      <c r="B6520">
        <v>2017</v>
      </c>
      <c r="C6520" t="s">
        <v>35</v>
      </c>
      <c r="D6520" s="4">
        <v>3.0030000000000001</v>
      </c>
      <c r="E6520" t="s">
        <v>12</v>
      </c>
      <c r="F6520" t="s">
        <v>13</v>
      </c>
      <c r="G6520" t="str">
        <f t="shared" si="202"/>
        <v>N300</v>
      </c>
      <c r="H6520" t="str">
        <f t="shared" si="203"/>
        <v>74716</v>
      </c>
      <c r="I6520" t="str">
        <f>VLOOKUP(F6520,Period!A:B,2,0)</f>
        <v>January</v>
      </c>
      <c r="J6520" t="str">
        <f>VLOOKUP(H6520,ap[[item_code]:[series_title]],2,0)</f>
        <v>Gasoline, unleaded premium, per gallon/3.785 liters in U.S. city average, average price, not seasonally adjusted</v>
      </c>
      <c r="K6520" t="str">
        <f>VLOOKUP(G6520,Areas!A:B,2,0)</f>
        <v>South - Size Class B/C</v>
      </c>
    </row>
    <row r="6521" spans="1:11" x14ac:dyDescent="0.3">
      <c r="A6521" t="s">
        <v>2492</v>
      </c>
      <c r="B6521">
        <v>2017</v>
      </c>
      <c r="C6521" t="s">
        <v>14</v>
      </c>
      <c r="D6521" s="4">
        <v>2.8340000000000001</v>
      </c>
      <c r="E6521" t="s">
        <v>12</v>
      </c>
      <c r="F6521" t="s">
        <v>13</v>
      </c>
      <c r="G6521" t="str">
        <f t="shared" si="202"/>
        <v>N300</v>
      </c>
      <c r="H6521" t="str">
        <f t="shared" si="203"/>
        <v>74716</v>
      </c>
      <c r="I6521" t="str">
        <f>VLOOKUP(F6521,Period!A:B,2,0)</f>
        <v>January</v>
      </c>
      <c r="J6521" t="str">
        <f>VLOOKUP(H6521,ap[[item_code]:[series_title]],2,0)</f>
        <v>Gasoline, unleaded premium, per gallon/3.785 liters in U.S. city average, average price, not seasonally adjusted</v>
      </c>
      <c r="K6521" t="str">
        <f>VLOOKUP(G6521,Areas!A:B,2,0)</f>
        <v>South - Size Class B/C</v>
      </c>
    </row>
    <row r="6522" spans="1:11" x14ac:dyDescent="0.3">
      <c r="A6522" t="s">
        <v>2492</v>
      </c>
      <c r="B6522">
        <v>2017</v>
      </c>
      <c r="C6522" t="s">
        <v>146</v>
      </c>
      <c r="D6522" s="4">
        <v>2.8319999999999999</v>
      </c>
      <c r="E6522" t="s">
        <v>12</v>
      </c>
      <c r="F6522" t="s">
        <v>13</v>
      </c>
      <c r="G6522" t="str">
        <f t="shared" si="202"/>
        <v>N300</v>
      </c>
      <c r="H6522" t="str">
        <f t="shared" si="203"/>
        <v>74716</v>
      </c>
      <c r="I6522" t="str">
        <f>VLOOKUP(F6522,Period!A:B,2,0)</f>
        <v>January</v>
      </c>
      <c r="J6522" t="str">
        <f>VLOOKUP(H6522,ap[[item_code]:[series_title]],2,0)</f>
        <v>Gasoline, unleaded premium, per gallon/3.785 liters in U.S. city average, average price, not seasonally adjusted</v>
      </c>
      <c r="K6522" t="str">
        <f>VLOOKUP(G6522,Areas!A:B,2,0)</f>
        <v>South - Size Class B/C</v>
      </c>
    </row>
    <row r="6523" spans="1:11" x14ac:dyDescent="0.3">
      <c r="A6523" t="s">
        <v>2492</v>
      </c>
      <c r="B6523">
        <v>2017</v>
      </c>
      <c r="C6523" t="s">
        <v>18</v>
      </c>
      <c r="D6523" s="4">
        <v>2.7749999999999999</v>
      </c>
      <c r="E6523" t="s">
        <v>12</v>
      </c>
      <c r="F6523" t="s">
        <v>13</v>
      </c>
      <c r="G6523" t="str">
        <f t="shared" si="202"/>
        <v>N300</v>
      </c>
      <c r="H6523" t="str">
        <f t="shared" si="203"/>
        <v>74716</v>
      </c>
      <c r="I6523" t="str">
        <f>VLOOKUP(F6523,Period!A:B,2,0)</f>
        <v>January</v>
      </c>
      <c r="J6523" t="str">
        <f>VLOOKUP(H6523,ap[[item_code]:[series_title]],2,0)</f>
        <v>Gasoline, unleaded premium, per gallon/3.785 liters in U.S. city average, average price, not seasonally adjusted</v>
      </c>
      <c r="K6523" t="str">
        <f>VLOOKUP(G6523,Areas!A:B,2,0)</f>
        <v>South - Size Class B/C</v>
      </c>
    </row>
    <row r="6524" spans="1:11" x14ac:dyDescent="0.3">
      <c r="A6524" t="s">
        <v>2492</v>
      </c>
      <c r="B6524">
        <v>2018</v>
      </c>
      <c r="C6524" t="s">
        <v>13</v>
      </c>
      <c r="D6524" s="4">
        <v>2.859</v>
      </c>
      <c r="E6524" t="s">
        <v>12</v>
      </c>
      <c r="F6524" t="s">
        <v>13</v>
      </c>
      <c r="G6524" t="str">
        <f t="shared" si="202"/>
        <v>N300</v>
      </c>
      <c r="H6524" t="str">
        <f t="shared" si="203"/>
        <v>74716</v>
      </c>
      <c r="I6524" t="str">
        <f>VLOOKUP(F6524,Period!A:B,2,0)</f>
        <v>January</v>
      </c>
      <c r="J6524" t="str">
        <f>VLOOKUP(H6524,ap[[item_code]:[series_title]],2,0)</f>
        <v>Gasoline, unleaded premium, per gallon/3.785 liters in U.S. city average, average price, not seasonally adjusted</v>
      </c>
      <c r="K6524" t="str">
        <f>VLOOKUP(G6524,Areas!A:B,2,0)</f>
        <v>South - Size Class B/C</v>
      </c>
    </row>
    <row r="6525" spans="1:11" x14ac:dyDescent="0.3">
      <c r="A6525" t="s">
        <v>2492</v>
      </c>
      <c r="B6525">
        <v>2018</v>
      </c>
      <c r="C6525" t="s">
        <v>183</v>
      </c>
      <c r="D6525" s="4">
        <v>2.9129999999999998</v>
      </c>
      <c r="E6525" t="s">
        <v>12</v>
      </c>
      <c r="F6525" t="s">
        <v>13</v>
      </c>
      <c r="G6525" t="str">
        <f t="shared" si="202"/>
        <v>N300</v>
      </c>
      <c r="H6525" t="str">
        <f t="shared" si="203"/>
        <v>74716</v>
      </c>
      <c r="I6525" t="str">
        <f>VLOOKUP(F6525,Period!A:B,2,0)</f>
        <v>January</v>
      </c>
      <c r="J6525" t="str">
        <f>VLOOKUP(H6525,ap[[item_code]:[series_title]],2,0)</f>
        <v>Gasoline, unleaded premium, per gallon/3.785 liters in U.S. city average, average price, not seasonally adjusted</v>
      </c>
      <c r="K6525" t="str">
        <f>VLOOKUP(G6525,Areas!A:B,2,0)</f>
        <v>South - Size Class B/C</v>
      </c>
    </row>
    <row r="6526" spans="1:11" x14ac:dyDescent="0.3">
      <c r="A6526" t="s">
        <v>2492</v>
      </c>
      <c r="B6526">
        <v>2018</v>
      </c>
      <c r="C6526" t="s">
        <v>25</v>
      </c>
      <c r="D6526" s="4">
        <v>2.883</v>
      </c>
      <c r="E6526" t="s">
        <v>12</v>
      </c>
      <c r="F6526" t="s">
        <v>13</v>
      </c>
      <c r="G6526" t="str">
        <f t="shared" si="202"/>
        <v>N300</v>
      </c>
      <c r="H6526" t="str">
        <f t="shared" si="203"/>
        <v>74716</v>
      </c>
      <c r="I6526" t="str">
        <f>VLOOKUP(F6526,Period!A:B,2,0)</f>
        <v>January</v>
      </c>
      <c r="J6526" t="str">
        <f>VLOOKUP(H6526,ap[[item_code]:[series_title]],2,0)</f>
        <v>Gasoline, unleaded premium, per gallon/3.785 liters in U.S. city average, average price, not seasonally adjusted</v>
      </c>
      <c r="K6526" t="str">
        <f>VLOOKUP(G6526,Areas!A:B,2,0)</f>
        <v>South - Size Class B/C</v>
      </c>
    </row>
    <row r="6527" spans="1:11" x14ac:dyDescent="0.3">
      <c r="A6527" t="s">
        <v>2492</v>
      </c>
      <c r="B6527">
        <v>2018</v>
      </c>
      <c r="C6527" t="s">
        <v>93</v>
      </c>
      <c r="D6527" s="4">
        <v>3.0190000000000001</v>
      </c>
      <c r="E6527" t="s">
        <v>12</v>
      </c>
      <c r="F6527" t="s">
        <v>13</v>
      </c>
      <c r="G6527" t="str">
        <f t="shared" si="202"/>
        <v>N300</v>
      </c>
      <c r="H6527" t="str">
        <f t="shared" si="203"/>
        <v>74716</v>
      </c>
      <c r="I6527" t="str">
        <f>VLOOKUP(F6527,Period!A:B,2,0)</f>
        <v>January</v>
      </c>
      <c r="J6527" t="str">
        <f>VLOOKUP(H6527,ap[[item_code]:[series_title]],2,0)</f>
        <v>Gasoline, unleaded premium, per gallon/3.785 liters in U.S. city average, average price, not seasonally adjusted</v>
      </c>
      <c r="K6527" t="str">
        <f>VLOOKUP(G6527,Areas!A:B,2,0)</f>
        <v>South - Size Class B/C</v>
      </c>
    </row>
    <row r="6528" spans="1:11" x14ac:dyDescent="0.3">
      <c r="A6528" t="s">
        <v>2492</v>
      </c>
      <c r="B6528">
        <v>2018</v>
      </c>
      <c r="C6528" t="s">
        <v>89</v>
      </c>
      <c r="D6528" s="4">
        <v>3.153</v>
      </c>
      <c r="E6528" t="s">
        <v>12</v>
      </c>
      <c r="F6528" t="s">
        <v>13</v>
      </c>
      <c r="G6528" t="str">
        <f t="shared" si="202"/>
        <v>N300</v>
      </c>
      <c r="H6528" t="str">
        <f t="shared" si="203"/>
        <v>74716</v>
      </c>
      <c r="I6528" t="str">
        <f>VLOOKUP(F6528,Period!A:B,2,0)</f>
        <v>January</v>
      </c>
      <c r="J6528" t="str">
        <f>VLOOKUP(H6528,ap[[item_code]:[series_title]],2,0)</f>
        <v>Gasoline, unleaded premium, per gallon/3.785 liters in U.S. city average, average price, not seasonally adjusted</v>
      </c>
      <c r="K6528" t="str">
        <f>VLOOKUP(G6528,Areas!A:B,2,0)</f>
        <v>South - Size Class B/C</v>
      </c>
    </row>
    <row r="6529" spans="1:11" x14ac:dyDescent="0.3">
      <c r="A6529" t="s">
        <v>2492</v>
      </c>
      <c r="B6529">
        <v>2018</v>
      </c>
      <c r="C6529" t="s">
        <v>133</v>
      </c>
      <c r="D6529" s="4">
        <v>3.1629999999999998</v>
      </c>
      <c r="E6529" t="s">
        <v>12</v>
      </c>
      <c r="F6529" t="s">
        <v>13</v>
      </c>
      <c r="G6529" t="str">
        <f t="shared" si="202"/>
        <v>N300</v>
      </c>
      <c r="H6529" t="str">
        <f t="shared" si="203"/>
        <v>74716</v>
      </c>
      <c r="I6529" t="str">
        <f>VLOOKUP(F6529,Period!A:B,2,0)</f>
        <v>January</v>
      </c>
      <c r="J6529" t="str">
        <f>VLOOKUP(H6529,ap[[item_code]:[series_title]],2,0)</f>
        <v>Gasoline, unleaded premium, per gallon/3.785 liters in U.S. city average, average price, not seasonally adjusted</v>
      </c>
      <c r="K6529" t="str">
        <f>VLOOKUP(G6529,Areas!A:B,2,0)</f>
        <v>South - Size Class B/C</v>
      </c>
    </row>
    <row r="6530" spans="1:11" x14ac:dyDescent="0.3">
      <c r="A6530" t="s">
        <v>2492</v>
      </c>
      <c r="B6530">
        <v>2018</v>
      </c>
      <c r="C6530" t="s">
        <v>82</v>
      </c>
      <c r="D6530" s="4">
        <v>3.133</v>
      </c>
      <c r="E6530" t="s">
        <v>12</v>
      </c>
      <c r="F6530" t="s">
        <v>13</v>
      </c>
      <c r="G6530" t="str">
        <f t="shared" si="202"/>
        <v>N300</v>
      </c>
      <c r="H6530" t="str">
        <f t="shared" si="203"/>
        <v>74716</v>
      </c>
      <c r="I6530" t="str">
        <f>VLOOKUP(F6530,Period!A:B,2,0)</f>
        <v>January</v>
      </c>
      <c r="J6530" t="str">
        <f>VLOOKUP(H6530,ap[[item_code]:[series_title]],2,0)</f>
        <v>Gasoline, unleaded premium, per gallon/3.785 liters in U.S. city average, average price, not seasonally adjusted</v>
      </c>
      <c r="K6530" t="str">
        <f>VLOOKUP(G6530,Areas!A:B,2,0)</f>
        <v>South - Size Class B/C</v>
      </c>
    </row>
    <row r="6531" spans="1:11" x14ac:dyDescent="0.3">
      <c r="A6531" t="s">
        <v>2492</v>
      </c>
      <c r="B6531">
        <v>2018</v>
      </c>
      <c r="C6531" t="s">
        <v>69</v>
      </c>
      <c r="D6531" s="4">
        <v>3.1419999999999999</v>
      </c>
      <c r="E6531" t="s">
        <v>12</v>
      </c>
      <c r="F6531" t="s">
        <v>13</v>
      </c>
      <c r="G6531" t="str">
        <f t="shared" ref="G6531:G6594" si="204">MID(A6531,4,4)</f>
        <v>N300</v>
      </c>
      <c r="H6531" t="str">
        <f t="shared" ref="H6531:H6594" si="205">MID(A6531,8,5)</f>
        <v>74716</v>
      </c>
      <c r="I6531" t="str">
        <f>VLOOKUP(F6531,Period!A:B,2,0)</f>
        <v>January</v>
      </c>
      <c r="J6531" t="str">
        <f>VLOOKUP(H6531,ap[[item_code]:[series_title]],2,0)</f>
        <v>Gasoline, unleaded premium, per gallon/3.785 liters in U.S. city average, average price, not seasonally adjusted</v>
      </c>
      <c r="K6531" t="str">
        <f>VLOOKUP(G6531,Areas!A:B,2,0)</f>
        <v>South - Size Class B/C</v>
      </c>
    </row>
    <row r="6532" spans="1:11" x14ac:dyDescent="0.3">
      <c r="A6532" t="s">
        <v>2492</v>
      </c>
      <c r="B6532">
        <v>2018</v>
      </c>
      <c r="C6532" t="s">
        <v>35</v>
      </c>
      <c r="D6532" s="4">
        <v>3.1480000000000001</v>
      </c>
      <c r="E6532" t="s">
        <v>12</v>
      </c>
      <c r="F6532" t="s">
        <v>13</v>
      </c>
      <c r="G6532" t="str">
        <f t="shared" si="204"/>
        <v>N300</v>
      </c>
      <c r="H6532" t="str">
        <f t="shared" si="205"/>
        <v>74716</v>
      </c>
      <c r="I6532" t="str">
        <f>VLOOKUP(F6532,Period!A:B,2,0)</f>
        <v>January</v>
      </c>
      <c r="J6532" t="str">
        <f>VLOOKUP(H6532,ap[[item_code]:[series_title]],2,0)</f>
        <v>Gasoline, unleaded premium, per gallon/3.785 liters in U.S. city average, average price, not seasonally adjusted</v>
      </c>
      <c r="K6532" t="str">
        <f>VLOOKUP(G6532,Areas!A:B,2,0)</f>
        <v>South - Size Class B/C</v>
      </c>
    </row>
    <row r="6533" spans="1:11" x14ac:dyDescent="0.3">
      <c r="A6533" t="s">
        <v>2492</v>
      </c>
      <c r="B6533">
        <v>2018</v>
      </c>
      <c r="C6533" t="s">
        <v>14</v>
      </c>
      <c r="D6533" s="4">
        <v>3.1760000000000002</v>
      </c>
      <c r="E6533" t="s">
        <v>12</v>
      </c>
      <c r="F6533" t="s">
        <v>13</v>
      </c>
      <c r="G6533" t="str">
        <f t="shared" si="204"/>
        <v>N300</v>
      </c>
      <c r="H6533" t="str">
        <f t="shared" si="205"/>
        <v>74716</v>
      </c>
      <c r="I6533" t="str">
        <f>VLOOKUP(F6533,Period!A:B,2,0)</f>
        <v>January</v>
      </c>
      <c r="J6533" t="str">
        <f>VLOOKUP(H6533,ap[[item_code]:[series_title]],2,0)</f>
        <v>Gasoline, unleaded premium, per gallon/3.785 liters in U.S. city average, average price, not seasonally adjusted</v>
      </c>
      <c r="K6533" t="str">
        <f>VLOOKUP(G6533,Areas!A:B,2,0)</f>
        <v>South - Size Class B/C</v>
      </c>
    </row>
    <row r="6534" spans="1:11" x14ac:dyDescent="0.3">
      <c r="A6534" t="s">
        <v>2492</v>
      </c>
      <c r="B6534">
        <v>2018</v>
      </c>
      <c r="C6534" t="s">
        <v>146</v>
      </c>
      <c r="D6534" s="4">
        <v>2.9529999999999998</v>
      </c>
      <c r="E6534" t="s">
        <v>12</v>
      </c>
      <c r="F6534" t="s">
        <v>13</v>
      </c>
      <c r="G6534" t="str">
        <f t="shared" si="204"/>
        <v>N300</v>
      </c>
      <c r="H6534" t="str">
        <f t="shared" si="205"/>
        <v>74716</v>
      </c>
      <c r="I6534" t="str">
        <f>VLOOKUP(F6534,Period!A:B,2,0)</f>
        <v>January</v>
      </c>
      <c r="J6534" t="str">
        <f>VLOOKUP(H6534,ap[[item_code]:[series_title]],2,0)</f>
        <v>Gasoline, unleaded premium, per gallon/3.785 liters in U.S. city average, average price, not seasonally adjusted</v>
      </c>
      <c r="K6534" t="str">
        <f>VLOOKUP(G6534,Areas!A:B,2,0)</f>
        <v>South - Size Class B/C</v>
      </c>
    </row>
    <row r="6535" spans="1:11" x14ac:dyDescent="0.3">
      <c r="A6535" t="s">
        <v>2492</v>
      </c>
      <c r="B6535">
        <v>2018</v>
      </c>
      <c r="C6535" t="s">
        <v>18</v>
      </c>
      <c r="D6535" s="4">
        <v>2.6429999999999998</v>
      </c>
      <c r="E6535" t="s">
        <v>12</v>
      </c>
      <c r="F6535" t="s">
        <v>13</v>
      </c>
      <c r="G6535" t="str">
        <f t="shared" si="204"/>
        <v>N300</v>
      </c>
      <c r="H6535" t="str">
        <f t="shared" si="205"/>
        <v>74716</v>
      </c>
      <c r="I6535" t="str">
        <f>VLOOKUP(F6535,Period!A:B,2,0)</f>
        <v>January</v>
      </c>
      <c r="J6535" t="str">
        <f>VLOOKUP(H6535,ap[[item_code]:[series_title]],2,0)</f>
        <v>Gasoline, unleaded premium, per gallon/3.785 liters in U.S. city average, average price, not seasonally adjusted</v>
      </c>
      <c r="K6535" t="str">
        <f>VLOOKUP(G6535,Areas!A:B,2,0)</f>
        <v>South - Size Class B/C</v>
      </c>
    </row>
    <row r="6536" spans="1:11" x14ac:dyDescent="0.3">
      <c r="A6536" t="s">
        <v>2492</v>
      </c>
      <c r="B6536">
        <v>2019</v>
      </c>
      <c r="C6536" t="s">
        <v>13</v>
      </c>
      <c r="D6536" s="4">
        <v>2.5630000000000002</v>
      </c>
      <c r="E6536" t="s">
        <v>12</v>
      </c>
      <c r="F6536" t="s">
        <v>13</v>
      </c>
      <c r="G6536" t="str">
        <f t="shared" si="204"/>
        <v>N300</v>
      </c>
      <c r="H6536" t="str">
        <f t="shared" si="205"/>
        <v>74716</v>
      </c>
      <c r="I6536" t="str">
        <f>VLOOKUP(F6536,Period!A:B,2,0)</f>
        <v>January</v>
      </c>
      <c r="J6536" t="str">
        <f>VLOOKUP(H6536,ap[[item_code]:[series_title]],2,0)</f>
        <v>Gasoline, unleaded premium, per gallon/3.785 liters in U.S. city average, average price, not seasonally adjusted</v>
      </c>
      <c r="K6536" t="str">
        <f>VLOOKUP(G6536,Areas!A:B,2,0)</f>
        <v>South - Size Class B/C</v>
      </c>
    </row>
    <row r="6537" spans="1:11" x14ac:dyDescent="0.3">
      <c r="A6537" t="s">
        <v>2492</v>
      </c>
      <c r="B6537">
        <v>2019</v>
      </c>
      <c r="C6537" t="s">
        <v>183</v>
      </c>
      <c r="D6537" s="4">
        <v>2.6520000000000001</v>
      </c>
      <c r="E6537" t="s">
        <v>12</v>
      </c>
      <c r="F6537" t="s">
        <v>13</v>
      </c>
      <c r="G6537" t="str">
        <f t="shared" si="204"/>
        <v>N300</v>
      </c>
      <c r="H6537" t="str">
        <f t="shared" si="205"/>
        <v>74716</v>
      </c>
      <c r="I6537" t="str">
        <f>VLOOKUP(F6537,Period!A:B,2,0)</f>
        <v>January</v>
      </c>
      <c r="J6537" t="str">
        <f>VLOOKUP(H6537,ap[[item_code]:[series_title]],2,0)</f>
        <v>Gasoline, unleaded premium, per gallon/3.785 liters in U.S. city average, average price, not seasonally adjusted</v>
      </c>
      <c r="K6537" t="str">
        <f>VLOOKUP(G6537,Areas!A:B,2,0)</f>
        <v>South - Size Class B/C</v>
      </c>
    </row>
    <row r="6538" spans="1:11" x14ac:dyDescent="0.3">
      <c r="A6538" t="s">
        <v>2492</v>
      </c>
      <c r="B6538">
        <v>2019</v>
      </c>
      <c r="C6538" t="s">
        <v>25</v>
      </c>
      <c r="D6538" s="4">
        <v>2.899</v>
      </c>
      <c r="E6538" t="s">
        <v>12</v>
      </c>
      <c r="F6538" t="s">
        <v>13</v>
      </c>
      <c r="G6538" t="str">
        <f t="shared" si="204"/>
        <v>N300</v>
      </c>
      <c r="H6538" t="str">
        <f t="shared" si="205"/>
        <v>74716</v>
      </c>
      <c r="I6538" t="str">
        <f>VLOOKUP(F6538,Period!A:B,2,0)</f>
        <v>January</v>
      </c>
      <c r="J6538" t="str">
        <f>VLOOKUP(H6538,ap[[item_code]:[series_title]],2,0)</f>
        <v>Gasoline, unleaded premium, per gallon/3.785 liters in U.S. city average, average price, not seasonally adjusted</v>
      </c>
      <c r="K6538" t="str">
        <f>VLOOKUP(G6538,Areas!A:B,2,0)</f>
        <v>South - Size Class B/C</v>
      </c>
    </row>
    <row r="6539" spans="1:11" x14ac:dyDescent="0.3">
      <c r="A6539" t="s">
        <v>2492</v>
      </c>
      <c r="B6539">
        <v>2019</v>
      </c>
      <c r="C6539" t="s">
        <v>93</v>
      </c>
      <c r="D6539" s="4">
        <v>3.1070000000000002</v>
      </c>
      <c r="E6539" t="s">
        <v>12</v>
      </c>
      <c r="F6539" t="s">
        <v>13</v>
      </c>
      <c r="G6539" t="str">
        <f t="shared" si="204"/>
        <v>N300</v>
      </c>
      <c r="H6539" t="str">
        <f t="shared" si="205"/>
        <v>74716</v>
      </c>
      <c r="I6539" t="str">
        <f>VLOOKUP(F6539,Period!A:B,2,0)</f>
        <v>January</v>
      </c>
      <c r="J6539" t="str">
        <f>VLOOKUP(H6539,ap[[item_code]:[series_title]],2,0)</f>
        <v>Gasoline, unleaded premium, per gallon/3.785 liters in U.S. city average, average price, not seasonally adjusted</v>
      </c>
      <c r="K6539" t="str">
        <f>VLOOKUP(G6539,Areas!A:B,2,0)</f>
        <v>South - Size Class B/C</v>
      </c>
    </row>
    <row r="6540" spans="1:11" x14ac:dyDescent="0.3">
      <c r="A6540" t="s">
        <v>2492</v>
      </c>
      <c r="B6540">
        <v>2019</v>
      </c>
      <c r="C6540" t="s">
        <v>89</v>
      </c>
      <c r="D6540" s="4">
        <v>3.09</v>
      </c>
      <c r="E6540" t="s">
        <v>12</v>
      </c>
      <c r="F6540" t="s">
        <v>13</v>
      </c>
      <c r="G6540" t="str">
        <f t="shared" si="204"/>
        <v>N300</v>
      </c>
      <c r="H6540" t="str">
        <f t="shared" si="205"/>
        <v>74716</v>
      </c>
      <c r="I6540" t="str">
        <f>VLOOKUP(F6540,Period!A:B,2,0)</f>
        <v>January</v>
      </c>
      <c r="J6540" t="str">
        <f>VLOOKUP(H6540,ap[[item_code]:[series_title]],2,0)</f>
        <v>Gasoline, unleaded premium, per gallon/3.785 liters in U.S. city average, average price, not seasonally adjusted</v>
      </c>
      <c r="K6540" t="str">
        <f>VLOOKUP(G6540,Areas!A:B,2,0)</f>
        <v>South - Size Class B/C</v>
      </c>
    </row>
    <row r="6541" spans="1:11" x14ac:dyDescent="0.3">
      <c r="A6541" t="s">
        <v>2492</v>
      </c>
      <c r="B6541">
        <v>2019</v>
      </c>
      <c r="C6541" t="s">
        <v>133</v>
      </c>
      <c r="D6541" s="4">
        <v>2.927</v>
      </c>
      <c r="E6541" t="s">
        <v>12</v>
      </c>
      <c r="F6541" t="s">
        <v>13</v>
      </c>
      <c r="G6541" t="str">
        <f t="shared" si="204"/>
        <v>N300</v>
      </c>
      <c r="H6541" t="str">
        <f t="shared" si="205"/>
        <v>74716</v>
      </c>
      <c r="I6541" t="str">
        <f>VLOOKUP(F6541,Period!A:B,2,0)</f>
        <v>January</v>
      </c>
      <c r="J6541" t="str">
        <f>VLOOKUP(H6541,ap[[item_code]:[series_title]],2,0)</f>
        <v>Gasoline, unleaded premium, per gallon/3.785 liters in U.S. city average, average price, not seasonally adjusted</v>
      </c>
      <c r="K6541" t="str">
        <f>VLOOKUP(G6541,Areas!A:B,2,0)</f>
        <v>South - Size Class B/C</v>
      </c>
    </row>
    <row r="6542" spans="1:11" x14ac:dyDescent="0.3">
      <c r="A6542" t="s">
        <v>2492</v>
      </c>
      <c r="B6542">
        <v>2019</v>
      </c>
      <c r="C6542" t="s">
        <v>82</v>
      </c>
      <c r="D6542" s="4">
        <v>3.0070000000000001</v>
      </c>
      <c r="E6542" t="s">
        <v>12</v>
      </c>
      <c r="F6542" t="s">
        <v>13</v>
      </c>
      <c r="G6542" t="str">
        <f t="shared" si="204"/>
        <v>N300</v>
      </c>
      <c r="H6542" t="str">
        <f t="shared" si="205"/>
        <v>74716</v>
      </c>
      <c r="I6542" t="str">
        <f>VLOOKUP(F6542,Period!A:B,2,0)</f>
        <v>January</v>
      </c>
      <c r="J6542" t="str">
        <f>VLOOKUP(H6542,ap[[item_code]:[series_title]],2,0)</f>
        <v>Gasoline, unleaded premium, per gallon/3.785 liters in U.S. city average, average price, not seasonally adjusted</v>
      </c>
      <c r="K6542" t="str">
        <f>VLOOKUP(G6542,Areas!A:B,2,0)</f>
        <v>South - Size Class B/C</v>
      </c>
    </row>
    <row r="6543" spans="1:11" x14ac:dyDescent="0.3">
      <c r="A6543" t="s">
        <v>2492</v>
      </c>
      <c r="B6543">
        <v>2019</v>
      </c>
      <c r="C6543" t="s">
        <v>69</v>
      </c>
      <c r="D6543" s="4">
        <v>2.8820000000000001</v>
      </c>
      <c r="E6543" t="s">
        <v>12</v>
      </c>
      <c r="F6543" t="s">
        <v>13</v>
      </c>
      <c r="G6543" t="str">
        <f t="shared" si="204"/>
        <v>N300</v>
      </c>
      <c r="H6543" t="str">
        <f t="shared" si="205"/>
        <v>74716</v>
      </c>
      <c r="I6543" t="str">
        <f>VLOOKUP(F6543,Period!A:B,2,0)</f>
        <v>January</v>
      </c>
      <c r="J6543" t="str">
        <f>VLOOKUP(H6543,ap[[item_code]:[series_title]],2,0)</f>
        <v>Gasoline, unleaded premium, per gallon/3.785 liters in U.S. city average, average price, not seasonally adjusted</v>
      </c>
      <c r="K6543" t="str">
        <f>VLOOKUP(G6543,Areas!A:B,2,0)</f>
        <v>South - Size Class B/C</v>
      </c>
    </row>
    <row r="6544" spans="1:11" x14ac:dyDescent="0.3">
      <c r="A6544" t="s">
        <v>2492</v>
      </c>
      <c r="B6544">
        <v>2019</v>
      </c>
      <c r="C6544" t="s">
        <v>35</v>
      </c>
      <c r="D6544" s="4">
        <v>2.8730000000000002</v>
      </c>
      <c r="E6544" t="s">
        <v>12</v>
      </c>
      <c r="F6544" t="s">
        <v>13</v>
      </c>
      <c r="G6544" t="str">
        <f t="shared" si="204"/>
        <v>N300</v>
      </c>
      <c r="H6544" t="str">
        <f t="shared" si="205"/>
        <v>74716</v>
      </c>
      <c r="I6544" t="str">
        <f>VLOOKUP(F6544,Period!A:B,2,0)</f>
        <v>January</v>
      </c>
      <c r="J6544" t="str">
        <f>VLOOKUP(H6544,ap[[item_code]:[series_title]],2,0)</f>
        <v>Gasoline, unleaded premium, per gallon/3.785 liters in U.S. city average, average price, not seasonally adjusted</v>
      </c>
      <c r="K6544" t="str">
        <f>VLOOKUP(G6544,Areas!A:B,2,0)</f>
        <v>South - Size Class B/C</v>
      </c>
    </row>
    <row r="6545" spans="1:11" x14ac:dyDescent="0.3">
      <c r="A6545" t="s">
        <v>2492</v>
      </c>
      <c r="B6545">
        <v>2019</v>
      </c>
      <c r="C6545" t="s">
        <v>14</v>
      </c>
      <c r="D6545" s="4">
        <v>2.8839999999999999</v>
      </c>
      <c r="E6545" t="s">
        <v>12</v>
      </c>
      <c r="F6545" t="s">
        <v>13</v>
      </c>
      <c r="G6545" t="str">
        <f t="shared" si="204"/>
        <v>N300</v>
      </c>
      <c r="H6545" t="str">
        <f t="shared" si="205"/>
        <v>74716</v>
      </c>
      <c r="I6545" t="str">
        <f>VLOOKUP(F6545,Period!A:B,2,0)</f>
        <v>January</v>
      </c>
      <c r="J6545" t="str">
        <f>VLOOKUP(H6545,ap[[item_code]:[series_title]],2,0)</f>
        <v>Gasoline, unleaded premium, per gallon/3.785 liters in U.S. city average, average price, not seasonally adjusted</v>
      </c>
      <c r="K6545" t="str">
        <f>VLOOKUP(G6545,Areas!A:B,2,0)</f>
        <v>South - Size Class B/C</v>
      </c>
    </row>
    <row r="6546" spans="1:11" x14ac:dyDescent="0.3">
      <c r="A6546" t="s">
        <v>2492</v>
      </c>
      <c r="B6546">
        <v>2019</v>
      </c>
      <c r="C6546" t="s">
        <v>146</v>
      </c>
      <c r="D6546" s="4">
        <v>2.867</v>
      </c>
      <c r="E6546" t="s">
        <v>12</v>
      </c>
      <c r="F6546" t="s">
        <v>13</v>
      </c>
      <c r="G6546" t="str">
        <f t="shared" si="204"/>
        <v>N300</v>
      </c>
      <c r="H6546" t="str">
        <f t="shared" si="205"/>
        <v>74716</v>
      </c>
      <c r="I6546" t="str">
        <f>VLOOKUP(F6546,Period!A:B,2,0)</f>
        <v>January</v>
      </c>
      <c r="J6546" t="str">
        <f>VLOOKUP(H6546,ap[[item_code]:[series_title]],2,0)</f>
        <v>Gasoline, unleaded premium, per gallon/3.785 liters in U.S. city average, average price, not seasonally adjusted</v>
      </c>
      <c r="K6546" t="str">
        <f>VLOOKUP(G6546,Areas!A:B,2,0)</f>
        <v>South - Size Class B/C</v>
      </c>
    </row>
    <row r="6547" spans="1:11" x14ac:dyDescent="0.3">
      <c r="A6547" t="s">
        <v>2492</v>
      </c>
      <c r="B6547">
        <v>2019</v>
      </c>
      <c r="C6547" t="s">
        <v>18</v>
      </c>
      <c r="D6547" s="4">
        <v>2.88</v>
      </c>
      <c r="E6547" t="s">
        <v>12</v>
      </c>
      <c r="F6547" t="s">
        <v>13</v>
      </c>
      <c r="G6547" t="str">
        <f t="shared" si="204"/>
        <v>N300</v>
      </c>
      <c r="H6547" t="str">
        <f t="shared" si="205"/>
        <v>74716</v>
      </c>
      <c r="I6547" t="str">
        <f>VLOOKUP(F6547,Period!A:B,2,0)</f>
        <v>January</v>
      </c>
      <c r="J6547" t="str">
        <f>VLOOKUP(H6547,ap[[item_code]:[series_title]],2,0)</f>
        <v>Gasoline, unleaded premium, per gallon/3.785 liters in U.S. city average, average price, not seasonally adjusted</v>
      </c>
      <c r="K6547" t="str">
        <f>VLOOKUP(G6547,Areas!A:B,2,0)</f>
        <v>South - Size Class B/C</v>
      </c>
    </row>
    <row r="6548" spans="1:11" x14ac:dyDescent="0.3">
      <c r="A6548" t="s">
        <v>2492</v>
      </c>
      <c r="B6548">
        <v>2020</v>
      </c>
      <c r="C6548" t="s">
        <v>13</v>
      </c>
      <c r="D6548" s="4">
        <v>2.8940000000000001</v>
      </c>
      <c r="E6548" t="s">
        <v>12</v>
      </c>
      <c r="F6548" t="s">
        <v>13</v>
      </c>
      <c r="G6548" t="str">
        <f t="shared" si="204"/>
        <v>N300</v>
      </c>
      <c r="H6548" t="str">
        <f t="shared" si="205"/>
        <v>74716</v>
      </c>
      <c r="I6548" t="str">
        <f>VLOOKUP(F6548,Period!A:B,2,0)</f>
        <v>January</v>
      </c>
      <c r="J6548" t="str">
        <f>VLOOKUP(H6548,ap[[item_code]:[series_title]],2,0)</f>
        <v>Gasoline, unleaded premium, per gallon/3.785 liters in U.S. city average, average price, not seasonally adjusted</v>
      </c>
      <c r="K6548" t="str">
        <f>VLOOKUP(G6548,Areas!A:B,2,0)</f>
        <v>South - Size Class B/C</v>
      </c>
    </row>
    <row r="6549" spans="1:11" x14ac:dyDescent="0.3">
      <c r="A6549" t="s">
        <v>2492</v>
      </c>
      <c r="B6549">
        <v>2020</v>
      </c>
      <c r="C6549" t="s">
        <v>183</v>
      </c>
      <c r="D6549" s="4">
        <v>2.7709999999999999</v>
      </c>
      <c r="E6549" t="s">
        <v>12</v>
      </c>
      <c r="F6549" t="s">
        <v>13</v>
      </c>
      <c r="G6549" t="str">
        <f t="shared" si="204"/>
        <v>N300</v>
      </c>
      <c r="H6549" t="str">
        <f t="shared" si="205"/>
        <v>74716</v>
      </c>
      <c r="I6549" t="str">
        <f>VLOOKUP(F6549,Period!A:B,2,0)</f>
        <v>January</v>
      </c>
      <c r="J6549" t="str">
        <f>VLOOKUP(H6549,ap[[item_code]:[series_title]],2,0)</f>
        <v>Gasoline, unleaded premium, per gallon/3.785 liters in U.S. city average, average price, not seasonally adjusted</v>
      </c>
      <c r="K6549" t="str">
        <f>VLOOKUP(G6549,Areas!A:B,2,0)</f>
        <v>South - Size Class B/C</v>
      </c>
    </row>
    <row r="6550" spans="1:11" x14ac:dyDescent="0.3">
      <c r="A6550" t="s">
        <v>2492</v>
      </c>
      <c r="B6550">
        <v>2020</v>
      </c>
      <c r="C6550" t="s">
        <v>25</v>
      </c>
      <c r="D6550" s="4">
        <v>2.609</v>
      </c>
      <c r="E6550" t="s">
        <v>12</v>
      </c>
      <c r="F6550" t="s">
        <v>13</v>
      </c>
      <c r="G6550" t="str">
        <f t="shared" si="204"/>
        <v>N300</v>
      </c>
      <c r="H6550" t="str">
        <f t="shared" si="205"/>
        <v>74716</v>
      </c>
      <c r="I6550" t="str">
        <f>VLOOKUP(F6550,Period!A:B,2,0)</f>
        <v>January</v>
      </c>
      <c r="J6550" t="str">
        <f>VLOOKUP(H6550,ap[[item_code]:[series_title]],2,0)</f>
        <v>Gasoline, unleaded premium, per gallon/3.785 liters in U.S. city average, average price, not seasonally adjusted</v>
      </c>
      <c r="K6550" t="str">
        <f>VLOOKUP(G6550,Areas!A:B,2,0)</f>
        <v>South - Size Class B/C</v>
      </c>
    </row>
    <row r="6551" spans="1:11" x14ac:dyDescent="0.3">
      <c r="A6551" t="s">
        <v>2492</v>
      </c>
      <c r="B6551">
        <v>2020</v>
      </c>
      <c r="C6551" t="s">
        <v>93</v>
      </c>
      <c r="D6551" s="4">
        <v>2.286</v>
      </c>
      <c r="E6551" t="s">
        <v>12</v>
      </c>
      <c r="F6551" t="s">
        <v>13</v>
      </c>
      <c r="G6551" t="str">
        <f t="shared" si="204"/>
        <v>N300</v>
      </c>
      <c r="H6551" t="str">
        <f t="shared" si="205"/>
        <v>74716</v>
      </c>
      <c r="I6551" t="str">
        <f>VLOOKUP(F6551,Period!A:B,2,0)</f>
        <v>January</v>
      </c>
      <c r="J6551" t="str">
        <f>VLOOKUP(H6551,ap[[item_code]:[series_title]],2,0)</f>
        <v>Gasoline, unleaded premium, per gallon/3.785 liters in U.S. city average, average price, not seasonally adjusted</v>
      </c>
      <c r="K6551" t="str">
        <f>VLOOKUP(G6551,Areas!A:B,2,0)</f>
        <v>South - Size Class B/C</v>
      </c>
    </row>
    <row r="6552" spans="1:11" x14ac:dyDescent="0.3">
      <c r="A6552" t="s">
        <v>2492</v>
      </c>
      <c r="B6552">
        <v>2020</v>
      </c>
      <c r="C6552" t="s">
        <v>89</v>
      </c>
      <c r="D6552" s="4">
        <v>2.2440000000000002</v>
      </c>
      <c r="E6552" t="s">
        <v>12</v>
      </c>
      <c r="F6552" t="s">
        <v>13</v>
      </c>
      <c r="G6552" t="str">
        <f t="shared" si="204"/>
        <v>N300</v>
      </c>
      <c r="H6552" t="str">
        <f t="shared" si="205"/>
        <v>74716</v>
      </c>
      <c r="I6552" t="str">
        <f>VLOOKUP(F6552,Period!A:B,2,0)</f>
        <v>January</v>
      </c>
      <c r="J6552" t="str">
        <f>VLOOKUP(H6552,ap[[item_code]:[series_title]],2,0)</f>
        <v>Gasoline, unleaded premium, per gallon/3.785 liters in U.S. city average, average price, not seasonally adjusted</v>
      </c>
      <c r="K6552" t="str">
        <f>VLOOKUP(G6552,Areas!A:B,2,0)</f>
        <v>South - Size Class B/C</v>
      </c>
    </row>
    <row r="6553" spans="1:11" x14ac:dyDescent="0.3">
      <c r="A6553" t="s">
        <v>2492</v>
      </c>
      <c r="B6553">
        <v>2020</v>
      </c>
      <c r="C6553" t="s">
        <v>133</v>
      </c>
      <c r="D6553" s="4">
        <v>2.4359999999999999</v>
      </c>
      <c r="E6553" t="s">
        <v>12</v>
      </c>
      <c r="F6553" t="s">
        <v>13</v>
      </c>
      <c r="G6553" t="str">
        <f t="shared" si="204"/>
        <v>N300</v>
      </c>
      <c r="H6553" t="str">
        <f t="shared" si="205"/>
        <v>74716</v>
      </c>
      <c r="I6553" t="str">
        <f>VLOOKUP(F6553,Period!A:B,2,0)</f>
        <v>January</v>
      </c>
      <c r="J6553" t="str">
        <f>VLOOKUP(H6553,ap[[item_code]:[series_title]],2,0)</f>
        <v>Gasoline, unleaded premium, per gallon/3.785 liters in U.S. city average, average price, not seasonally adjusted</v>
      </c>
      <c r="K6553" t="str">
        <f>VLOOKUP(G6553,Areas!A:B,2,0)</f>
        <v>South - Size Class B/C</v>
      </c>
    </row>
    <row r="6554" spans="1:11" x14ac:dyDescent="0.3">
      <c r="A6554" t="s">
        <v>2492</v>
      </c>
      <c r="B6554">
        <v>2020</v>
      </c>
      <c r="C6554" t="s">
        <v>82</v>
      </c>
      <c r="D6554" s="4">
        <v>2.5379999999999998</v>
      </c>
      <c r="E6554" t="s">
        <v>12</v>
      </c>
      <c r="F6554" t="s">
        <v>13</v>
      </c>
      <c r="G6554" t="str">
        <f t="shared" si="204"/>
        <v>N300</v>
      </c>
      <c r="H6554" t="str">
        <f t="shared" si="205"/>
        <v>74716</v>
      </c>
      <c r="I6554" t="str">
        <f>VLOOKUP(F6554,Period!A:B,2,0)</f>
        <v>January</v>
      </c>
      <c r="J6554" t="str">
        <f>VLOOKUP(H6554,ap[[item_code]:[series_title]],2,0)</f>
        <v>Gasoline, unleaded premium, per gallon/3.785 liters in U.S. city average, average price, not seasonally adjusted</v>
      </c>
      <c r="K6554" t="str">
        <f>VLOOKUP(G6554,Areas!A:B,2,0)</f>
        <v>South - Size Class B/C</v>
      </c>
    </row>
    <row r="6555" spans="1:11" x14ac:dyDescent="0.3">
      <c r="A6555" t="s">
        <v>2492</v>
      </c>
      <c r="B6555">
        <v>2020</v>
      </c>
      <c r="C6555" t="s">
        <v>69</v>
      </c>
      <c r="D6555" s="4">
        <v>2.5329999999999999</v>
      </c>
      <c r="E6555" t="s">
        <v>12</v>
      </c>
      <c r="F6555" t="s">
        <v>13</v>
      </c>
      <c r="G6555" t="str">
        <f t="shared" si="204"/>
        <v>N300</v>
      </c>
      <c r="H6555" t="str">
        <f t="shared" si="205"/>
        <v>74716</v>
      </c>
      <c r="I6555" t="str">
        <f>VLOOKUP(F6555,Period!A:B,2,0)</f>
        <v>January</v>
      </c>
      <c r="J6555" t="str">
        <f>VLOOKUP(H6555,ap[[item_code]:[series_title]],2,0)</f>
        <v>Gasoline, unleaded premium, per gallon/3.785 liters in U.S. city average, average price, not seasonally adjusted</v>
      </c>
      <c r="K6555" t="str">
        <f>VLOOKUP(G6555,Areas!A:B,2,0)</f>
        <v>South - Size Class B/C</v>
      </c>
    </row>
    <row r="6556" spans="1:11" x14ac:dyDescent="0.3">
      <c r="A6556" t="s">
        <v>2492</v>
      </c>
      <c r="B6556">
        <v>2020</v>
      </c>
      <c r="C6556" t="s">
        <v>35</v>
      </c>
      <c r="D6556" s="4">
        <v>2.556</v>
      </c>
      <c r="E6556" t="s">
        <v>12</v>
      </c>
      <c r="F6556" t="s">
        <v>13</v>
      </c>
      <c r="G6556" t="str">
        <f t="shared" si="204"/>
        <v>N300</v>
      </c>
      <c r="H6556" t="str">
        <f t="shared" si="205"/>
        <v>74716</v>
      </c>
      <c r="I6556" t="str">
        <f>VLOOKUP(F6556,Period!A:B,2,0)</f>
        <v>January</v>
      </c>
      <c r="J6556" t="str">
        <f>VLOOKUP(H6556,ap[[item_code]:[series_title]],2,0)</f>
        <v>Gasoline, unleaded premium, per gallon/3.785 liters in U.S. city average, average price, not seasonally adjusted</v>
      </c>
      <c r="K6556" t="str">
        <f>VLOOKUP(G6556,Areas!A:B,2,0)</f>
        <v>South - Size Class B/C</v>
      </c>
    </row>
    <row r="6557" spans="1:11" x14ac:dyDescent="0.3">
      <c r="A6557" t="s">
        <v>2492</v>
      </c>
      <c r="B6557">
        <v>2020</v>
      </c>
      <c r="C6557" t="s">
        <v>14</v>
      </c>
      <c r="D6557" s="4">
        <v>2.528</v>
      </c>
      <c r="E6557" t="s">
        <v>12</v>
      </c>
      <c r="F6557" t="s">
        <v>13</v>
      </c>
      <c r="G6557" t="str">
        <f t="shared" si="204"/>
        <v>N300</v>
      </c>
      <c r="H6557" t="str">
        <f t="shared" si="205"/>
        <v>74716</v>
      </c>
      <c r="I6557" t="str">
        <f>VLOOKUP(F6557,Period!A:B,2,0)</f>
        <v>January</v>
      </c>
      <c r="J6557" t="str">
        <f>VLOOKUP(H6557,ap[[item_code]:[series_title]],2,0)</f>
        <v>Gasoline, unleaded premium, per gallon/3.785 liters in U.S. city average, average price, not seasonally adjusted</v>
      </c>
      <c r="K6557" t="str">
        <f>VLOOKUP(G6557,Areas!A:B,2,0)</f>
        <v>South - Size Class B/C</v>
      </c>
    </row>
    <row r="6558" spans="1:11" x14ac:dyDescent="0.3">
      <c r="A6558" t="s">
        <v>2492</v>
      </c>
      <c r="B6558">
        <v>2020</v>
      </c>
      <c r="C6558" t="s">
        <v>146</v>
      </c>
      <c r="D6558" s="4">
        <v>2.476</v>
      </c>
      <c r="E6558" t="s">
        <v>12</v>
      </c>
      <c r="F6558" t="s">
        <v>13</v>
      </c>
      <c r="G6558" t="str">
        <f t="shared" si="204"/>
        <v>N300</v>
      </c>
      <c r="H6558" t="str">
        <f t="shared" si="205"/>
        <v>74716</v>
      </c>
      <c r="I6558" t="str">
        <f>VLOOKUP(F6558,Period!A:B,2,0)</f>
        <v>January</v>
      </c>
      <c r="J6558" t="str">
        <f>VLOOKUP(H6558,ap[[item_code]:[series_title]],2,0)</f>
        <v>Gasoline, unleaded premium, per gallon/3.785 liters in U.S. city average, average price, not seasonally adjusted</v>
      </c>
      <c r="K6558" t="str">
        <f>VLOOKUP(G6558,Areas!A:B,2,0)</f>
        <v>South - Size Class B/C</v>
      </c>
    </row>
    <row r="6559" spans="1:11" x14ac:dyDescent="0.3">
      <c r="A6559" t="s">
        <v>2492</v>
      </c>
      <c r="B6559">
        <v>2020</v>
      </c>
      <c r="C6559" t="s">
        <v>18</v>
      </c>
      <c r="D6559" s="4">
        <v>2.5299999999999998</v>
      </c>
      <c r="E6559" t="s">
        <v>12</v>
      </c>
      <c r="F6559" t="s">
        <v>13</v>
      </c>
      <c r="G6559" t="str">
        <f t="shared" si="204"/>
        <v>N300</v>
      </c>
      <c r="H6559" t="str">
        <f t="shared" si="205"/>
        <v>74716</v>
      </c>
      <c r="I6559" t="str">
        <f>VLOOKUP(F6559,Period!A:B,2,0)</f>
        <v>January</v>
      </c>
      <c r="J6559" t="str">
        <f>VLOOKUP(H6559,ap[[item_code]:[series_title]],2,0)</f>
        <v>Gasoline, unleaded premium, per gallon/3.785 liters in U.S. city average, average price, not seasonally adjusted</v>
      </c>
      <c r="K6559" t="str">
        <f>VLOOKUP(G6559,Areas!A:B,2,0)</f>
        <v>South - Size Class B/C</v>
      </c>
    </row>
    <row r="6560" spans="1:11" x14ac:dyDescent="0.3">
      <c r="A6560" t="s">
        <v>2492</v>
      </c>
      <c r="B6560">
        <v>2021</v>
      </c>
      <c r="C6560" t="s">
        <v>13</v>
      </c>
      <c r="D6560" s="4">
        <v>2.6970000000000001</v>
      </c>
      <c r="E6560" t="s">
        <v>12</v>
      </c>
      <c r="F6560" t="s">
        <v>13</v>
      </c>
      <c r="G6560" t="str">
        <f t="shared" si="204"/>
        <v>N300</v>
      </c>
      <c r="H6560" t="str">
        <f t="shared" si="205"/>
        <v>74716</v>
      </c>
      <c r="I6560" t="str">
        <f>VLOOKUP(F6560,Period!A:B,2,0)</f>
        <v>January</v>
      </c>
      <c r="J6560" t="str">
        <f>VLOOKUP(H6560,ap[[item_code]:[series_title]],2,0)</f>
        <v>Gasoline, unleaded premium, per gallon/3.785 liters in U.S. city average, average price, not seasonally adjusted</v>
      </c>
      <c r="K6560" t="str">
        <f>VLOOKUP(G6560,Areas!A:B,2,0)</f>
        <v>South - Size Class B/C</v>
      </c>
    </row>
    <row r="6561" spans="1:11" x14ac:dyDescent="0.3">
      <c r="A6561" t="s">
        <v>2492</v>
      </c>
      <c r="B6561">
        <v>2021</v>
      </c>
      <c r="C6561" t="s">
        <v>183</v>
      </c>
      <c r="D6561" s="4">
        <v>2.847</v>
      </c>
      <c r="E6561" t="s">
        <v>12</v>
      </c>
      <c r="F6561" t="s">
        <v>13</v>
      </c>
      <c r="G6561" t="str">
        <f t="shared" si="204"/>
        <v>N300</v>
      </c>
      <c r="H6561" t="str">
        <f t="shared" si="205"/>
        <v>74716</v>
      </c>
      <c r="I6561" t="str">
        <f>VLOOKUP(F6561,Period!A:B,2,0)</f>
        <v>January</v>
      </c>
      <c r="J6561" t="str">
        <f>VLOOKUP(H6561,ap[[item_code]:[series_title]],2,0)</f>
        <v>Gasoline, unleaded premium, per gallon/3.785 liters in U.S. city average, average price, not seasonally adjusted</v>
      </c>
      <c r="K6561" t="str">
        <f>VLOOKUP(G6561,Areas!A:B,2,0)</f>
        <v>South - Size Class B/C</v>
      </c>
    </row>
    <row r="6562" spans="1:11" x14ac:dyDescent="0.3">
      <c r="A6562" t="s">
        <v>2492</v>
      </c>
      <c r="B6562">
        <v>2021</v>
      </c>
      <c r="C6562" t="s">
        <v>25</v>
      </c>
      <c r="D6562" s="4">
        <v>3.1560000000000001</v>
      </c>
      <c r="E6562" t="s">
        <v>12</v>
      </c>
      <c r="F6562" t="s">
        <v>13</v>
      </c>
      <c r="G6562" t="str">
        <f t="shared" si="204"/>
        <v>N300</v>
      </c>
      <c r="H6562" t="str">
        <f t="shared" si="205"/>
        <v>74716</v>
      </c>
      <c r="I6562" t="str">
        <f>VLOOKUP(F6562,Period!A:B,2,0)</f>
        <v>January</v>
      </c>
      <c r="J6562" t="str">
        <f>VLOOKUP(H6562,ap[[item_code]:[series_title]],2,0)</f>
        <v>Gasoline, unleaded premium, per gallon/3.785 liters in U.S. city average, average price, not seasonally adjusted</v>
      </c>
      <c r="K6562" t="str">
        <f>VLOOKUP(G6562,Areas!A:B,2,0)</f>
        <v>South - Size Class B/C</v>
      </c>
    </row>
    <row r="6563" spans="1:11" x14ac:dyDescent="0.3">
      <c r="A6563" t="s">
        <v>2492</v>
      </c>
      <c r="B6563">
        <v>2021</v>
      </c>
      <c r="C6563" t="s">
        <v>93</v>
      </c>
      <c r="D6563" s="4">
        <v>3.2029999999999998</v>
      </c>
      <c r="E6563" t="s">
        <v>12</v>
      </c>
      <c r="F6563" t="s">
        <v>13</v>
      </c>
      <c r="G6563" t="str">
        <f t="shared" si="204"/>
        <v>N300</v>
      </c>
      <c r="H6563" t="str">
        <f t="shared" si="205"/>
        <v>74716</v>
      </c>
      <c r="I6563" t="str">
        <f>VLOOKUP(F6563,Period!A:B,2,0)</f>
        <v>January</v>
      </c>
      <c r="J6563" t="str">
        <f>VLOOKUP(H6563,ap[[item_code]:[series_title]],2,0)</f>
        <v>Gasoline, unleaded premium, per gallon/3.785 liters in U.S. city average, average price, not seasonally adjusted</v>
      </c>
      <c r="K6563" t="str">
        <f>VLOOKUP(G6563,Areas!A:B,2,0)</f>
        <v>South - Size Class B/C</v>
      </c>
    </row>
    <row r="6564" spans="1:11" x14ac:dyDescent="0.3">
      <c r="A6564" t="s">
        <v>2492</v>
      </c>
      <c r="B6564">
        <v>2021</v>
      </c>
      <c r="C6564" t="s">
        <v>89</v>
      </c>
      <c r="D6564" s="4">
        <v>3.3010000000000002</v>
      </c>
      <c r="E6564" t="s">
        <v>12</v>
      </c>
      <c r="F6564" t="s">
        <v>13</v>
      </c>
      <c r="G6564" t="str">
        <f t="shared" si="204"/>
        <v>N300</v>
      </c>
      <c r="H6564" t="str">
        <f t="shared" si="205"/>
        <v>74716</v>
      </c>
      <c r="I6564" t="str">
        <f>VLOOKUP(F6564,Period!A:B,2,0)</f>
        <v>January</v>
      </c>
      <c r="J6564" t="str">
        <f>VLOOKUP(H6564,ap[[item_code]:[series_title]],2,0)</f>
        <v>Gasoline, unleaded premium, per gallon/3.785 liters in U.S. city average, average price, not seasonally adjusted</v>
      </c>
      <c r="K6564" t="str">
        <f>VLOOKUP(G6564,Areas!A:B,2,0)</f>
        <v>South - Size Class B/C</v>
      </c>
    </row>
    <row r="6565" spans="1:11" x14ac:dyDescent="0.3">
      <c r="A6565" t="s">
        <v>2492</v>
      </c>
      <c r="B6565">
        <v>2021</v>
      </c>
      <c r="C6565" t="s">
        <v>133</v>
      </c>
      <c r="D6565" s="4">
        <v>3.456</v>
      </c>
      <c r="E6565" t="s">
        <v>12</v>
      </c>
      <c r="F6565" t="s">
        <v>13</v>
      </c>
      <c r="G6565" t="str">
        <f t="shared" si="204"/>
        <v>N300</v>
      </c>
      <c r="H6565" t="str">
        <f t="shared" si="205"/>
        <v>74716</v>
      </c>
      <c r="I6565" t="str">
        <f>VLOOKUP(F6565,Period!A:B,2,0)</f>
        <v>January</v>
      </c>
      <c r="J6565" t="str">
        <f>VLOOKUP(H6565,ap[[item_code]:[series_title]],2,0)</f>
        <v>Gasoline, unleaded premium, per gallon/3.785 liters in U.S. city average, average price, not seasonally adjusted</v>
      </c>
      <c r="K6565" t="str">
        <f>VLOOKUP(G6565,Areas!A:B,2,0)</f>
        <v>South - Size Class B/C</v>
      </c>
    </row>
    <row r="6566" spans="1:11" x14ac:dyDescent="0.3">
      <c r="A6566" t="s">
        <v>2492</v>
      </c>
      <c r="B6566">
        <v>2021</v>
      </c>
      <c r="C6566" t="s">
        <v>82</v>
      </c>
      <c r="D6566" s="4">
        <v>3.5179999999999998</v>
      </c>
      <c r="E6566" t="s">
        <v>12</v>
      </c>
      <c r="F6566" t="s">
        <v>13</v>
      </c>
      <c r="G6566" t="str">
        <f t="shared" si="204"/>
        <v>N300</v>
      </c>
      <c r="H6566" t="str">
        <f t="shared" si="205"/>
        <v>74716</v>
      </c>
      <c r="I6566" t="str">
        <f>VLOOKUP(F6566,Period!A:B,2,0)</f>
        <v>January</v>
      </c>
      <c r="J6566" t="str">
        <f>VLOOKUP(H6566,ap[[item_code]:[series_title]],2,0)</f>
        <v>Gasoline, unleaded premium, per gallon/3.785 liters in U.S. city average, average price, not seasonally adjusted</v>
      </c>
      <c r="K6566" t="str">
        <f>VLOOKUP(G6566,Areas!A:B,2,0)</f>
        <v>South - Size Class B/C</v>
      </c>
    </row>
    <row r="6567" spans="1:11" x14ac:dyDescent="0.3">
      <c r="A6567" t="s">
        <v>2492</v>
      </c>
      <c r="B6567">
        <v>2021</v>
      </c>
      <c r="C6567" t="s">
        <v>69</v>
      </c>
      <c r="D6567" s="4">
        <v>3.516</v>
      </c>
      <c r="E6567" t="s">
        <v>12</v>
      </c>
      <c r="F6567" t="s">
        <v>13</v>
      </c>
      <c r="G6567" t="str">
        <f t="shared" si="204"/>
        <v>N300</v>
      </c>
      <c r="H6567" t="str">
        <f t="shared" si="205"/>
        <v>74716</v>
      </c>
      <c r="I6567" t="str">
        <f>VLOOKUP(F6567,Period!A:B,2,0)</f>
        <v>January</v>
      </c>
      <c r="J6567" t="str">
        <f>VLOOKUP(H6567,ap[[item_code]:[series_title]],2,0)</f>
        <v>Gasoline, unleaded premium, per gallon/3.785 liters in U.S. city average, average price, not seasonally adjusted</v>
      </c>
      <c r="K6567" t="str">
        <f>VLOOKUP(G6567,Areas!A:B,2,0)</f>
        <v>South - Size Class B/C</v>
      </c>
    </row>
    <row r="6568" spans="1:11" x14ac:dyDescent="0.3">
      <c r="A6568" t="s">
        <v>2492</v>
      </c>
      <c r="B6568">
        <v>2021</v>
      </c>
      <c r="C6568" t="s">
        <v>35</v>
      </c>
      <c r="D6568" s="4">
        <v>3.5350000000000001</v>
      </c>
      <c r="E6568" t="s">
        <v>12</v>
      </c>
      <c r="F6568" t="s">
        <v>13</v>
      </c>
      <c r="G6568" t="str">
        <f t="shared" si="204"/>
        <v>N300</v>
      </c>
      <c r="H6568" t="str">
        <f t="shared" si="205"/>
        <v>74716</v>
      </c>
      <c r="I6568" t="str">
        <f>VLOOKUP(F6568,Period!A:B,2,0)</f>
        <v>January</v>
      </c>
      <c r="J6568" t="str">
        <f>VLOOKUP(H6568,ap[[item_code]:[series_title]],2,0)</f>
        <v>Gasoline, unleaded premium, per gallon/3.785 liters in U.S. city average, average price, not seasonally adjusted</v>
      </c>
      <c r="K6568" t="str">
        <f>VLOOKUP(G6568,Areas!A:B,2,0)</f>
        <v>South - Size Class B/C</v>
      </c>
    </row>
    <row r="6569" spans="1:11" x14ac:dyDescent="0.3">
      <c r="A6569" t="s">
        <v>2492</v>
      </c>
      <c r="B6569">
        <v>2021</v>
      </c>
      <c r="C6569" t="s">
        <v>14</v>
      </c>
      <c r="D6569" s="4">
        <v>3.6859999999999999</v>
      </c>
      <c r="E6569" t="s">
        <v>12</v>
      </c>
      <c r="F6569" t="s">
        <v>13</v>
      </c>
      <c r="G6569" t="str">
        <f t="shared" si="204"/>
        <v>N300</v>
      </c>
      <c r="H6569" t="str">
        <f t="shared" si="205"/>
        <v>74716</v>
      </c>
      <c r="I6569" t="str">
        <f>VLOOKUP(F6569,Period!A:B,2,0)</f>
        <v>January</v>
      </c>
      <c r="J6569" t="str">
        <f>VLOOKUP(H6569,ap[[item_code]:[series_title]],2,0)</f>
        <v>Gasoline, unleaded premium, per gallon/3.785 liters in U.S. city average, average price, not seasonally adjusted</v>
      </c>
      <c r="K6569" t="str">
        <f>VLOOKUP(G6569,Areas!A:B,2,0)</f>
        <v>South - Size Class B/C</v>
      </c>
    </row>
    <row r="6570" spans="1:11" x14ac:dyDescent="0.3">
      <c r="A6570" t="s">
        <v>2494</v>
      </c>
      <c r="B6570">
        <v>2015</v>
      </c>
      <c r="C6570" t="s">
        <v>13</v>
      </c>
      <c r="D6570" s="4">
        <v>2.8530000000000002</v>
      </c>
      <c r="E6570" t="s">
        <v>12</v>
      </c>
      <c r="F6570" t="s">
        <v>13</v>
      </c>
      <c r="G6570" t="str">
        <f t="shared" si="204"/>
        <v>N300</v>
      </c>
      <c r="H6570" t="str">
        <f t="shared" si="205"/>
        <v>74717</v>
      </c>
      <c r="I6570" t="str">
        <f>VLOOKUP(F6570,Period!A:B,2,0)</f>
        <v>January</v>
      </c>
      <c r="J6570" t="str">
        <f>VLOOKUP(H6570,ap[[item_code]:[series_title]],2,0)</f>
        <v>Automotive diesel fuel, per gallon/3.785 liters in U.S. city average, average price, not seasonally adjusted</v>
      </c>
      <c r="K6570" t="str">
        <f>VLOOKUP(G6570,Areas!A:B,2,0)</f>
        <v>South - Size Class B/C</v>
      </c>
    </row>
    <row r="6571" spans="1:11" x14ac:dyDescent="0.3">
      <c r="A6571" t="s">
        <v>2494</v>
      </c>
      <c r="B6571">
        <v>2015</v>
      </c>
      <c r="C6571" t="s">
        <v>183</v>
      </c>
      <c r="D6571" s="4">
        <v>2.7530000000000001</v>
      </c>
      <c r="E6571" t="s">
        <v>12</v>
      </c>
      <c r="F6571" t="s">
        <v>13</v>
      </c>
      <c r="G6571" t="str">
        <f t="shared" si="204"/>
        <v>N300</v>
      </c>
      <c r="H6571" t="str">
        <f t="shared" si="205"/>
        <v>74717</v>
      </c>
      <c r="I6571" t="str">
        <f>VLOOKUP(F6571,Period!A:B,2,0)</f>
        <v>January</v>
      </c>
      <c r="J6571" t="str">
        <f>VLOOKUP(H6571,ap[[item_code]:[series_title]],2,0)</f>
        <v>Automotive diesel fuel, per gallon/3.785 liters in U.S. city average, average price, not seasonally adjusted</v>
      </c>
      <c r="K6571" t="str">
        <f>VLOOKUP(G6571,Areas!A:B,2,0)</f>
        <v>South - Size Class B/C</v>
      </c>
    </row>
    <row r="6572" spans="1:11" x14ac:dyDescent="0.3">
      <c r="A6572" t="s">
        <v>2494</v>
      </c>
      <c r="B6572">
        <v>2015</v>
      </c>
      <c r="C6572" t="s">
        <v>25</v>
      </c>
      <c r="D6572" s="4">
        <v>2.7530000000000001</v>
      </c>
      <c r="E6572" t="s">
        <v>12</v>
      </c>
      <c r="F6572" t="s">
        <v>13</v>
      </c>
      <c r="G6572" t="str">
        <f t="shared" si="204"/>
        <v>N300</v>
      </c>
      <c r="H6572" t="str">
        <f t="shared" si="205"/>
        <v>74717</v>
      </c>
      <c r="I6572" t="str">
        <f>VLOOKUP(F6572,Period!A:B,2,0)</f>
        <v>January</v>
      </c>
      <c r="J6572" t="str">
        <f>VLOOKUP(H6572,ap[[item_code]:[series_title]],2,0)</f>
        <v>Automotive diesel fuel, per gallon/3.785 liters in U.S. city average, average price, not seasonally adjusted</v>
      </c>
      <c r="K6572" t="str">
        <f>VLOOKUP(G6572,Areas!A:B,2,0)</f>
        <v>South - Size Class B/C</v>
      </c>
    </row>
    <row r="6573" spans="1:11" x14ac:dyDescent="0.3">
      <c r="A6573" t="s">
        <v>2494</v>
      </c>
      <c r="B6573">
        <v>2015</v>
      </c>
      <c r="C6573" t="s">
        <v>93</v>
      </c>
      <c r="D6573" s="4">
        <v>2.6739999999999999</v>
      </c>
      <c r="E6573" t="s">
        <v>12</v>
      </c>
      <c r="F6573" t="s">
        <v>13</v>
      </c>
      <c r="G6573" t="str">
        <f t="shared" si="204"/>
        <v>N300</v>
      </c>
      <c r="H6573" t="str">
        <f t="shared" si="205"/>
        <v>74717</v>
      </c>
      <c r="I6573" t="str">
        <f>VLOOKUP(F6573,Period!A:B,2,0)</f>
        <v>January</v>
      </c>
      <c r="J6573" t="str">
        <f>VLOOKUP(H6573,ap[[item_code]:[series_title]],2,0)</f>
        <v>Automotive diesel fuel, per gallon/3.785 liters in U.S. city average, average price, not seasonally adjusted</v>
      </c>
      <c r="K6573" t="str">
        <f>VLOOKUP(G6573,Areas!A:B,2,0)</f>
        <v>South - Size Class B/C</v>
      </c>
    </row>
    <row r="6574" spans="1:11" x14ac:dyDescent="0.3">
      <c r="A6574" t="s">
        <v>2494</v>
      </c>
      <c r="B6574">
        <v>2015</v>
      </c>
      <c r="C6574" t="s">
        <v>89</v>
      </c>
      <c r="D6574" s="4">
        <v>2.726</v>
      </c>
      <c r="E6574" t="s">
        <v>12</v>
      </c>
      <c r="F6574" t="s">
        <v>13</v>
      </c>
      <c r="G6574" t="str">
        <f t="shared" si="204"/>
        <v>N300</v>
      </c>
      <c r="H6574" t="str">
        <f t="shared" si="205"/>
        <v>74717</v>
      </c>
      <c r="I6574" t="str">
        <f>VLOOKUP(F6574,Period!A:B,2,0)</f>
        <v>January</v>
      </c>
      <c r="J6574" t="str">
        <f>VLOOKUP(H6574,ap[[item_code]:[series_title]],2,0)</f>
        <v>Automotive diesel fuel, per gallon/3.785 liters in U.S. city average, average price, not seasonally adjusted</v>
      </c>
      <c r="K6574" t="str">
        <f>VLOOKUP(G6574,Areas!A:B,2,0)</f>
        <v>South - Size Class B/C</v>
      </c>
    </row>
    <row r="6575" spans="1:11" x14ac:dyDescent="0.3">
      <c r="A6575" t="s">
        <v>2494</v>
      </c>
      <c r="B6575">
        <v>2015</v>
      </c>
      <c r="C6575" t="s">
        <v>133</v>
      </c>
      <c r="D6575" s="4">
        <v>2.7240000000000002</v>
      </c>
      <c r="E6575" t="s">
        <v>12</v>
      </c>
      <c r="F6575" t="s">
        <v>13</v>
      </c>
      <c r="G6575" t="str">
        <f t="shared" si="204"/>
        <v>N300</v>
      </c>
      <c r="H6575" t="str">
        <f t="shared" si="205"/>
        <v>74717</v>
      </c>
      <c r="I6575" t="str">
        <f>VLOOKUP(F6575,Period!A:B,2,0)</f>
        <v>January</v>
      </c>
      <c r="J6575" t="str">
        <f>VLOOKUP(H6575,ap[[item_code]:[series_title]],2,0)</f>
        <v>Automotive diesel fuel, per gallon/3.785 liters in U.S. city average, average price, not seasonally adjusted</v>
      </c>
      <c r="K6575" t="str">
        <f>VLOOKUP(G6575,Areas!A:B,2,0)</f>
        <v>South - Size Class B/C</v>
      </c>
    </row>
    <row r="6576" spans="1:11" x14ac:dyDescent="0.3">
      <c r="A6576" t="s">
        <v>2494</v>
      </c>
      <c r="B6576">
        <v>2015</v>
      </c>
      <c r="C6576" t="s">
        <v>82</v>
      </c>
      <c r="D6576" s="4">
        <v>2.6459999999999999</v>
      </c>
      <c r="E6576" t="s">
        <v>12</v>
      </c>
      <c r="F6576" t="s">
        <v>13</v>
      </c>
      <c r="G6576" t="str">
        <f t="shared" si="204"/>
        <v>N300</v>
      </c>
      <c r="H6576" t="str">
        <f t="shared" si="205"/>
        <v>74717</v>
      </c>
      <c r="I6576" t="str">
        <f>VLOOKUP(F6576,Period!A:B,2,0)</f>
        <v>January</v>
      </c>
      <c r="J6576" t="str">
        <f>VLOOKUP(H6576,ap[[item_code]:[series_title]],2,0)</f>
        <v>Automotive diesel fuel, per gallon/3.785 liters in U.S. city average, average price, not seasonally adjusted</v>
      </c>
      <c r="K6576" t="str">
        <f>VLOOKUP(G6576,Areas!A:B,2,0)</f>
        <v>South - Size Class B/C</v>
      </c>
    </row>
    <row r="6577" spans="1:11" x14ac:dyDescent="0.3">
      <c r="A6577" t="s">
        <v>2494</v>
      </c>
      <c r="B6577">
        <v>2015</v>
      </c>
      <c r="C6577" t="s">
        <v>69</v>
      </c>
      <c r="D6577" s="4">
        <v>2.468</v>
      </c>
      <c r="E6577" t="s">
        <v>12</v>
      </c>
      <c r="F6577" t="s">
        <v>13</v>
      </c>
      <c r="G6577" t="str">
        <f t="shared" si="204"/>
        <v>N300</v>
      </c>
      <c r="H6577" t="str">
        <f t="shared" si="205"/>
        <v>74717</v>
      </c>
      <c r="I6577" t="str">
        <f>VLOOKUP(F6577,Period!A:B,2,0)</f>
        <v>January</v>
      </c>
      <c r="J6577" t="str">
        <f>VLOOKUP(H6577,ap[[item_code]:[series_title]],2,0)</f>
        <v>Automotive diesel fuel, per gallon/3.785 liters in U.S. city average, average price, not seasonally adjusted</v>
      </c>
      <c r="K6577" t="str">
        <f>VLOOKUP(G6577,Areas!A:B,2,0)</f>
        <v>South - Size Class B/C</v>
      </c>
    </row>
    <row r="6578" spans="1:11" x14ac:dyDescent="0.3">
      <c r="A6578" t="s">
        <v>2494</v>
      </c>
      <c r="B6578">
        <v>2015</v>
      </c>
      <c r="C6578" t="s">
        <v>35</v>
      </c>
      <c r="D6578" s="4">
        <v>2.34</v>
      </c>
      <c r="E6578" t="s">
        <v>12</v>
      </c>
      <c r="F6578" t="s">
        <v>13</v>
      </c>
      <c r="G6578" t="str">
        <f t="shared" si="204"/>
        <v>N300</v>
      </c>
      <c r="H6578" t="str">
        <f t="shared" si="205"/>
        <v>74717</v>
      </c>
      <c r="I6578" t="str">
        <f>VLOOKUP(F6578,Period!A:B,2,0)</f>
        <v>January</v>
      </c>
      <c r="J6578" t="str">
        <f>VLOOKUP(H6578,ap[[item_code]:[series_title]],2,0)</f>
        <v>Automotive diesel fuel, per gallon/3.785 liters in U.S. city average, average price, not seasonally adjusted</v>
      </c>
      <c r="K6578" t="str">
        <f>VLOOKUP(G6578,Areas!A:B,2,0)</f>
        <v>South - Size Class B/C</v>
      </c>
    </row>
    <row r="6579" spans="1:11" x14ac:dyDescent="0.3">
      <c r="A6579" t="s">
        <v>2494</v>
      </c>
      <c r="B6579">
        <v>2015</v>
      </c>
      <c r="C6579" t="s">
        <v>14</v>
      </c>
      <c r="D6579" s="4">
        <v>2.294</v>
      </c>
      <c r="E6579" t="s">
        <v>12</v>
      </c>
      <c r="F6579" t="s">
        <v>13</v>
      </c>
      <c r="G6579" t="str">
        <f t="shared" si="204"/>
        <v>N300</v>
      </c>
      <c r="H6579" t="str">
        <f t="shared" si="205"/>
        <v>74717</v>
      </c>
      <c r="I6579" t="str">
        <f>VLOOKUP(F6579,Period!A:B,2,0)</f>
        <v>January</v>
      </c>
      <c r="J6579" t="str">
        <f>VLOOKUP(H6579,ap[[item_code]:[series_title]],2,0)</f>
        <v>Automotive diesel fuel, per gallon/3.785 liters in U.S. city average, average price, not seasonally adjusted</v>
      </c>
      <c r="K6579" t="str">
        <f>VLOOKUP(G6579,Areas!A:B,2,0)</f>
        <v>South - Size Class B/C</v>
      </c>
    </row>
    <row r="6580" spans="1:11" x14ac:dyDescent="0.3">
      <c r="A6580" t="s">
        <v>2494</v>
      </c>
      <c r="B6580">
        <v>2015</v>
      </c>
      <c r="C6580" t="s">
        <v>146</v>
      </c>
      <c r="D6580" s="4">
        <v>2.242</v>
      </c>
      <c r="E6580" t="s">
        <v>12</v>
      </c>
      <c r="F6580" t="s">
        <v>13</v>
      </c>
      <c r="G6580" t="str">
        <f t="shared" si="204"/>
        <v>N300</v>
      </c>
      <c r="H6580" t="str">
        <f t="shared" si="205"/>
        <v>74717</v>
      </c>
      <c r="I6580" t="str">
        <f>VLOOKUP(F6580,Period!A:B,2,0)</f>
        <v>January</v>
      </c>
      <c r="J6580" t="str">
        <f>VLOOKUP(H6580,ap[[item_code]:[series_title]],2,0)</f>
        <v>Automotive diesel fuel, per gallon/3.785 liters in U.S. city average, average price, not seasonally adjusted</v>
      </c>
      <c r="K6580" t="str">
        <f>VLOOKUP(G6580,Areas!A:B,2,0)</f>
        <v>South - Size Class B/C</v>
      </c>
    </row>
    <row r="6581" spans="1:11" x14ac:dyDescent="0.3">
      <c r="A6581" t="s">
        <v>2494</v>
      </c>
      <c r="B6581">
        <v>2015</v>
      </c>
      <c r="C6581" t="s">
        <v>18</v>
      </c>
      <c r="D6581" s="4">
        <v>2.1389999999999998</v>
      </c>
      <c r="E6581" t="s">
        <v>12</v>
      </c>
      <c r="F6581" t="s">
        <v>13</v>
      </c>
      <c r="G6581" t="str">
        <f t="shared" si="204"/>
        <v>N300</v>
      </c>
      <c r="H6581" t="str">
        <f t="shared" si="205"/>
        <v>74717</v>
      </c>
      <c r="I6581" t="str">
        <f>VLOOKUP(F6581,Period!A:B,2,0)</f>
        <v>January</v>
      </c>
      <c r="J6581" t="str">
        <f>VLOOKUP(H6581,ap[[item_code]:[series_title]],2,0)</f>
        <v>Automotive diesel fuel, per gallon/3.785 liters in U.S. city average, average price, not seasonally adjusted</v>
      </c>
      <c r="K6581" t="str">
        <f>VLOOKUP(G6581,Areas!A:B,2,0)</f>
        <v>South - Size Class B/C</v>
      </c>
    </row>
    <row r="6582" spans="1:11" x14ac:dyDescent="0.3">
      <c r="A6582" t="s">
        <v>2494</v>
      </c>
      <c r="B6582">
        <v>2016</v>
      </c>
      <c r="C6582" t="s">
        <v>13</v>
      </c>
      <c r="D6582" s="4">
        <v>1.9650000000000001</v>
      </c>
      <c r="E6582" t="s">
        <v>12</v>
      </c>
      <c r="F6582" t="s">
        <v>13</v>
      </c>
      <c r="G6582" t="str">
        <f t="shared" si="204"/>
        <v>N300</v>
      </c>
      <c r="H6582" t="str">
        <f t="shared" si="205"/>
        <v>74717</v>
      </c>
      <c r="I6582" t="str">
        <f>VLOOKUP(F6582,Period!A:B,2,0)</f>
        <v>January</v>
      </c>
      <c r="J6582" t="str">
        <f>VLOOKUP(H6582,ap[[item_code]:[series_title]],2,0)</f>
        <v>Automotive diesel fuel, per gallon/3.785 liters in U.S. city average, average price, not seasonally adjusted</v>
      </c>
      <c r="K6582" t="str">
        <f>VLOOKUP(G6582,Areas!A:B,2,0)</f>
        <v>South - Size Class B/C</v>
      </c>
    </row>
    <row r="6583" spans="1:11" x14ac:dyDescent="0.3">
      <c r="A6583" t="s">
        <v>2494</v>
      </c>
      <c r="B6583">
        <v>2016</v>
      </c>
      <c r="C6583" t="s">
        <v>183</v>
      </c>
      <c r="D6583" s="4">
        <v>1.8660000000000001</v>
      </c>
      <c r="E6583" t="s">
        <v>12</v>
      </c>
      <c r="F6583" t="s">
        <v>13</v>
      </c>
      <c r="G6583" t="str">
        <f t="shared" si="204"/>
        <v>N300</v>
      </c>
      <c r="H6583" t="str">
        <f t="shared" si="205"/>
        <v>74717</v>
      </c>
      <c r="I6583" t="str">
        <f>VLOOKUP(F6583,Period!A:B,2,0)</f>
        <v>January</v>
      </c>
      <c r="J6583" t="str">
        <f>VLOOKUP(H6583,ap[[item_code]:[series_title]],2,0)</f>
        <v>Automotive diesel fuel, per gallon/3.785 liters in U.S. city average, average price, not seasonally adjusted</v>
      </c>
      <c r="K6583" t="str">
        <f>VLOOKUP(G6583,Areas!A:B,2,0)</f>
        <v>South - Size Class B/C</v>
      </c>
    </row>
    <row r="6584" spans="1:11" x14ac:dyDescent="0.3">
      <c r="A6584" t="s">
        <v>2494</v>
      </c>
      <c r="B6584">
        <v>2016</v>
      </c>
      <c r="C6584" t="s">
        <v>25</v>
      </c>
      <c r="D6584" s="4">
        <v>1.9179999999999999</v>
      </c>
      <c r="E6584" t="s">
        <v>12</v>
      </c>
      <c r="F6584" t="s">
        <v>13</v>
      </c>
      <c r="G6584" t="str">
        <f t="shared" si="204"/>
        <v>N300</v>
      </c>
      <c r="H6584" t="str">
        <f t="shared" si="205"/>
        <v>74717</v>
      </c>
      <c r="I6584" t="str">
        <f>VLOOKUP(F6584,Period!A:B,2,0)</f>
        <v>January</v>
      </c>
      <c r="J6584" t="str">
        <f>VLOOKUP(H6584,ap[[item_code]:[series_title]],2,0)</f>
        <v>Automotive diesel fuel, per gallon/3.785 liters in U.S. city average, average price, not seasonally adjusted</v>
      </c>
      <c r="K6584" t="str">
        <f>VLOOKUP(G6584,Areas!A:B,2,0)</f>
        <v>South - Size Class B/C</v>
      </c>
    </row>
    <row r="6585" spans="1:11" x14ac:dyDescent="0.3">
      <c r="A6585" t="s">
        <v>2494</v>
      </c>
      <c r="B6585">
        <v>2016</v>
      </c>
      <c r="C6585" t="s">
        <v>93</v>
      </c>
      <c r="D6585" s="4">
        <v>1.96</v>
      </c>
      <c r="E6585" t="s">
        <v>12</v>
      </c>
      <c r="F6585" t="s">
        <v>13</v>
      </c>
      <c r="G6585" t="str">
        <f t="shared" si="204"/>
        <v>N300</v>
      </c>
      <c r="H6585" t="str">
        <f t="shared" si="205"/>
        <v>74717</v>
      </c>
      <c r="I6585" t="str">
        <f>VLOOKUP(F6585,Period!A:B,2,0)</f>
        <v>January</v>
      </c>
      <c r="J6585" t="str">
        <f>VLOOKUP(H6585,ap[[item_code]:[series_title]],2,0)</f>
        <v>Automotive diesel fuel, per gallon/3.785 liters in U.S. city average, average price, not seasonally adjusted</v>
      </c>
      <c r="K6585" t="str">
        <f>VLOOKUP(G6585,Areas!A:B,2,0)</f>
        <v>South - Size Class B/C</v>
      </c>
    </row>
    <row r="6586" spans="1:11" x14ac:dyDescent="0.3">
      <c r="A6586" t="s">
        <v>2494</v>
      </c>
      <c r="B6586">
        <v>2016</v>
      </c>
      <c r="C6586" t="s">
        <v>89</v>
      </c>
      <c r="D6586" s="4">
        <v>2.0920000000000001</v>
      </c>
      <c r="E6586" t="s">
        <v>12</v>
      </c>
      <c r="F6586" t="s">
        <v>13</v>
      </c>
      <c r="G6586" t="str">
        <f t="shared" si="204"/>
        <v>N300</v>
      </c>
      <c r="H6586" t="str">
        <f t="shared" si="205"/>
        <v>74717</v>
      </c>
      <c r="I6586" t="str">
        <f>VLOOKUP(F6586,Period!A:B,2,0)</f>
        <v>January</v>
      </c>
      <c r="J6586" t="str">
        <f>VLOOKUP(H6586,ap[[item_code]:[series_title]],2,0)</f>
        <v>Automotive diesel fuel, per gallon/3.785 liters in U.S. city average, average price, not seasonally adjusted</v>
      </c>
      <c r="K6586" t="str">
        <f>VLOOKUP(G6586,Areas!A:B,2,0)</f>
        <v>South - Size Class B/C</v>
      </c>
    </row>
    <row r="6587" spans="1:11" x14ac:dyDescent="0.3">
      <c r="A6587" t="s">
        <v>2494</v>
      </c>
      <c r="B6587">
        <v>2016</v>
      </c>
      <c r="C6587" t="s">
        <v>133</v>
      </c>
      <c r="D6587" s="4">
        <v>2.202</v>
      </c>
      <c r="E6587" t="s">
        <v>12</v>
      </c>
      <c r="F6587" t="s">
        <v>13</v>
      </c>
      <c r="G6587" t="str">
        <f t="shared" si="204"/>
        <v>N300</v>
      </c>
      <c r="H6587" t="str">
        <f t="shared" si="205"/>
        <v>74717</v>
      </c>
      <c r="I6587" t="str">
        <f>VLOOKUP(F6587,Period!A:B,2,0)</f>
        <v>January</v>
      </c>
      <c r="J6587" t="str">
        <f>VLOOKUP(H6587,ap[[item_code]:[series_title]],2,0)</f>
        <v>Automotive diesel fuel, per gallon/3.785 liters in U.S. city average, average price, not seasonally adjusted</v>
      </c>
      <c r="K6587" t="str">
        <f>VLOOKUP(G6587,Areas!A:B,2,0)</f>
        <v>South - Size Class B/C</v>
      </c>
    </row>
    <row r="6588" spans="1:11" x14ac:dyDescent="0.3">
      <c r="A6588" t="s">
        <v>2494</v>
      </c>
      <c r="B6588">
        <v>2016</v>
      </c>
      <c r="C6588" t="s">
        <v>82</v>
      </c>
      <c r="D6588" s="4">
        <v>2.17</v>
      </c>
      <c r="E6588" t="s">
        <v>12</v>
      </c>
      <c r="F6588" t="s">
        <v>13</v>
      </c>
      <c r="G6588" t="str">
        <f t="shared" si="204"/>
        <v>N300</v>
      </c>
      <c r="H6588" t="str">
        <f t="shared" si="205"/>
        <v>74717</v>
      </c>
      <c r="I6588" t="str">
        <f>VLOOKUP(F6588,Period!A:B,2,0)</f>
        <v>January</v>
      </c>
      <c r="J6588" t="str">
        <f>VLOOKUP(H6588,ap[[item_code]:[series_title]],2,0)</f>
        <v>Automotive diesel fuel, per gallon/3.785 liters in U.S. city average, average price, not seasonally adjusted</v>
      </c>
      <c r="K6588" t="str">
        <f>VLOOKUP(G6588,Areas!A:B,2,0)</f>
        <v>South - Size Class B/C</v>
      </c>
    </row>
    <row r="6589" spans="1:11" x14ac:dyDescent="0.3">
      <c r="A6589" t="s">
        <v>2494</v>
      </c>
      <c r="B6589">
        <v>2016</v>
      </c>
      <c r="C6589" t="s">
        <v>69</v>
      </c>
      <c r="D6589" s="4">
        <v>2.1579999999999999</v>
      </c>
      <c r="E6589" t="s">
        <v>12</v>
      </c>
      <c r="F6589" t="s">
        <v>13</v>
      </c>
      <c r="G6589" t="str">
        <f t="shared" si="204"/>
        <v>N300</v>
      </c>
      <c r="H6589" t="str">
        <f t="shared" si="205"/>
        <v>74717</v>
      </c>
      <c r="I6589" t="str">
        <f>VLOOKUP(F6589,Period!A:B,2,0)</f>
        <v>January</v>
      </c>
      <c r="J6589" t="str">
        <f>VLOOKUP(H6589,ap[[item_code]:[series_title]],2,0)</f>
        <v>Automotive diesel fuel, per gallon/3.785 liters in U.S. city average, average price, not seasonally adjusted</v>
      </c>
      <c r="K6589" t="str">
        <f>VLOOKUP(G6589,Areas!A:B,2,0)</f>
        <v>South - Size Class B/C</v>
      </c>
    </row>
    <row r="6590" spans="1:11" x14ac:dyDescent="0.3">
      <c r="A6590" t="s">
        <v>2494</v>
      </c>
      <c r="B6590">
        <v>2016</v>
      </c>
      <c r="C6590" t="s">
        <v>35</v>
      </c>
      <c r="D6590" s="4">
        <v>2.2050000000000001</v>
      </c>
      <c r="E6590" t="s">
        <v>12</v>
      </c>
      <c r="F6590" t="s">
        <v>13</v>
      </c>
      <c r="G6590" t="str">
        <f t="shared" si="204"/>
        <v>N300</v>
      </c>
      <c r="H6590" t="str">
        <f t="shared" si="205"/>
        <v>74717</v>
      </c>
      <c r="I6590" t="str">
        <f>VLOOKUP(F6590,Period!A:B,2,0)</f>
        <v>January</v>
      </c>
      <c r="J6590" t="str">
        <f>VLOOKUP(H6590,ap[[item_code]:[series_title]],2,0)</f>
        <v>Automotive diesel fuel, per gallon/3.785 liters in U.S. city average, average price, not seasonally adjusted</v>
      </c>
      <c r="K6590" t="str">
        <f>VLOOKUP(G6590,Areas!A:B,2,0)</f>
        <v>South - Size Class B/C</v>
      </c>
    </row>
    <row r="6591" spans="1:11" x14ac:dyDescent="0.3">
      <c r="A6591" t="s">
        <v>2494</v>
      </c>
      <c r="B6591">
        <v>2016</v>
      </c>
      <c r="C6591" t="s">
        <v>14</v>
      </c>
      <c r="D6591" s="4">
        <v>2.2440000000000002</v>
      </c>
      <c r="E6591" t="s">
        <v>12</v>
      </c>
      <c r="F6591" t="s">
        <v>13</v>
      </c>
      <c r="G6591" t="str">
        <f t="shared" si="204"/>
        <v>N300</v>
      </c>
      <c r="H6591" t="str">
        <f t="shared" si="205"/>
        <v>74717</v>
      </c>
      <c r="I6591" t="str">
        <f>VLOOKUP(F6591,Period!A:B,2,0)</f>
        <v>January</v>
      </c>
      <c r="J6591" t="str">
        <f>VLOOKUP(H6591,ap[[item_code]:[series_title]],2,0)</f>
        <v>Automotive diesel fuel, per gallon/3.785 liters in U.S. city average, average price, not seasonally adjusted</v>
      </c>
      <c r="K6591" t="str">
        <f>VLOOKUP(G6591,Areas!A:B,2,0)</f>
        <v>South - Size Class B/C</v>
      </c>
    </row>
    <row r="6592" spans="1:11" x14ac:dyDescent="0.3">
      <c r="A6592" t="s">
        <v>2494</v>
      </c>
      <c r="B6592">
        <v>2016</v>
      </c>
      <c r="C6592" t="s">
        <v>146</v>
      </c>
      <c r="D6592" s="4">
        <v>2.2389999999999999</v>
      </c>
      <c r="E6592" t="s">
        <v>12</v>
      </c>
      <c r="F6592" t="s">
        <v>13</v>
      </c>
      <c r="G6592" t="str">
        <f t="shared" si="204"/>
        <v>N300</v>
      </c>
      <c r="H6592" t="str">
        <f t="shared" si="205"/>
        <v>74717</v>
      </c>
      <c r="I6592" t="str">
        <f>VLOOKUP(F6592,Period!A:B,2,0)</f>
        <v>January</v>
      </c>
      <c r="J6592" t="str">
        <f>VLOOKUP(H6592,ap[[item_code]:[series_title]],2,0)</f>
        <v>Automotive diesel fuel, per gallon/3.785 liters in U.S. city average, average price, not seasonally adjusted</v>
      </c>
      <c r="K6592" t="str">
        <f>VLOOKUP(G6592,Areas!A:B,2,0)</f>
        <v>South - Size Class B/C</v>
      </c>
    </row>
    <row r="6593" spans="1:11" x14ac:dyDescent="0.3">
      <c r="A6593" t="s">
        <v>2494</v>
      </c>
      <c r="B6593">
        <v>2016</v>
      </c>
      <c r="C6593" t="s">
        <v>18</v>
      </c>
      <c r="D6593" s="4">
        <v>2.294</v>
      </c>
      <c r="E6593" t="s">
        <v>12</v>
      </c>
      <c r="F6593" t="s">
        <v>13</v>
      </c>
      <c r="G6593" t="str">
        <f t="shared" si="204"/>
        <v>N300</v>
      </c>
      <c r="H6593" t="str">
        <f t="shared" si="205"/>
        <v>74717</v>
      </c>
      <c r="I6593" t="str">
        <f>VLOOKUP(F6593,Period!A:B,2,0)</f>
        <v>January</v>
      </c>
      <c r="J6593" t="str">
        <f>VLOOKUP(H6593,ap[[item_code]:[series_title]],2,0)</f>
        <v>Automotive diesel fuel, per gallon/3.785 liters in U.S. city average, average price, not seasonally adjusted</v>
      </c>
      <c r="K6593" t="str">
        <f>VLOOKUP(G6593,Areas!A:B,2,0)</f>
        <v>South - Size Class B/C</v>
      </c>
    </row>
    <row r="6594" spans="1:11" x14ac:dyDescent="0.3">
      <c r="A6594" t="s">
        <v>2494</v>
      </c>
      <c r="B6594">
        <v>2017</v>
      </c>
      <c r="C6594" t="s">
        <v>13</v>
      </c>
      <c r="D6594" s="4">
        <v>2.3730000000000002</v>
      </c>
      <c r="E6594" t="s">
        <v>12</v>
      </c>
      <c r="F6594" t="s">
        <v>13</v>
      </c>
      <c r="G6594" t="str">
        <f t="shared" si="204"/>
        <v>N300</v>
      </c>
      <c r="H6594" t="str">
        <f t="shared" si="205"/>
        <v>74717</v>
      </c>
      <c r="I6594" t="str">
        <f>VLOOKUP(F6594,Period!A:B,2,0)</f>
        <v>January</v>
      </c>
      <c r="J6594" t="str">
        <f>VLOOKUP(H6594,ap[[item_code]:[series_title]],2,0)</f>
        <v>Automotive diesel fuel, per gallon/3.785 liters in U.S. city average, average price, not seasonally adjusted</v>
      </c>
      <c r="K6594" t="str">
        <f>VLOOKUP(G6594,Areas!A:B,2,0)</f>
        <v>South - Size Class B/C</v>
      </c>
    </row>
    <row r="6595" spans="1:11" x14ac:dyDescent="0.3">
      <c r="A6595" t="s">
        <v>2494</v>
      </c>
      <c r="B6595">
        <v>2017</v>
      </c>
      <c r="C6595" t="s">
        <v>183</v>
      </c>
      <c r="D6595" s="4">
        <v>2.3639999999999999</v>
      </c>
      <c r="E6595" t="s">
        <v>12</v>
      </c>
      <c r="F6595" t="s">
        <v>13</v>
      </c>
      <c r="G6595" t="str">
        <f t="shared" ref="G6595:G6658" si="206">MID(A6595,4,4)</f>
        <v>N300</v>
      </c>
      <c r="H6595" t="str">
        <f t="shared" ref="H6595:H6658" si="207">MID(A6595,8,5)</f>
        <v>74717</v>
      </c>
      <c r="I6595" t="str">
        <f>VLOOKUP(F6595,Period!A:B,2,0)</f>
        <v>January</v>
      </c>
      <c r="J6595" t="str">
        <f>VLOOKUP(H6595,ap[[item_code]:[series_title]],2,0)</f>
        <v>Automotive diesel fuel, per gallon/3.785 liters in U.S. city average, average price, not seasonally adjusted</v>
      </c>
      <c r="K6595" t="str">
        <f>VLOOKUP(G6595,Areas!A:B,2,0)</f>
        <v>South - Size Class B/C</v>
      </c>
    </row>
    <row r="6596" spans="1:11" x14ac:dyDescent="0.3">
      <c r="A6596" t="s">
        <v>2494</v>
      </c>
      <c r="B6596">
        <v>2017</v>
      </c>
      <c r="C6596" t="s">
        <v>25</v>
      </c>
      <c r="D6596" s="4">
        <v>2.359</v>
      </c>
      <c r="E6596" t="s">
        <v>12</v>
      </c>
      <c r="F6596" t="s">
        <v>13</v>
      </c>
      <c r="G6596" t="str">
        <f t="shared" si="206"/>
        <v>N300</v>
      </c>
      <c r="H6596" t="str">
        <f t="shared" si="207"/>
        <v>74717</v>
      </c>
      <c r="I6596" t="str">
        <f>VLOOKUP(F6596,Period!A:B,2,0)</f>
        <v>January</v>
      </c>
      <c r="J6596" t="str">
        <f>VLOOKUP(H6596,ap[[item_code]:[series_title]],2,0)</f>
        <v>Automotive diesel fuel, per gallon/3.785 liters in U.S. city average, average price, not seasonally adjusted</v>
      </c>
      <c r="K6596" t="str">
        <f>VLOOKUP(G6596,Areas!A:B,2,0)</f>
        <v>South - Size Class B/C</v>
      </c>
    </row>
    <row r="6597" spans="1:11" x14ac:dyDescent="0.3">
      <c r="A6597" t="s">
        <v>2494</v>
      </c>
      <c r="B6597">
        <v>2017</v>
      </c>
      <c r="C6597" t="s">
        <v>93</v>
      </c>
      <c r="D6597" s="4">
        <v>2.3650000000000002</v>
      </c>
      <c r="E6597" t="s">
        <v>12</v>
      </c>
      <c r="F6597" t="s">
        <v>13</v>
      </c>
      <c r="G6597" t="str">
        <f t="shared" si="206"/>
        <v>N300</v>
      </c>
      <c r="H6597" t="str">
        <f t="shared" si="207"/>
        <v>74717</v>
      </c>
      <c r="I6597" t="str">
        <f>VLOOKUP(F6597,Period!A:B,2,0)</f>
        <v>January</v>
      </c>
      <c r="J6597" t="str">
        <f>VLOOKUP(H6597,ap[[item_code]:[series_title]],2,0)</f>
        <v>Automotive diesel fuel, per gallon/3.785 liters in U.S. city average, average price, not seasonally adjusted</v>
      </c>
      <c r="K6597" t="str">
        <f>VLOOKUP(G6597,Areas!A:B,2,0)</f>
        <v>South - Size Class B/C</v>
      </c>
    </row>
    <row r="6598" spans="1:11" x14ac:dyDescent="0.3">
      <c r="A6598" t="s">
        <v>2494</v>
      </c>
      <c r="B6598">
        <v>2017</v>
      </c>
      <c r="C6598" t="s">
        <v>89</v>
      </c>
      <c r="D6598" s="4">
        <v>2.3490000000000002</v>
      </c>
      <c r="E6598" t="s">
        <v>12</v>
      </c>
      <c r="F6598" t="s">
        <v>13</v>
      </c>
      <c r="G6598" t="str">
        <f t="shared" si="206"/>
        <v>N300</v>
      </c>
      <c r="H6598" t="str">
        <f t="shared" si="207"/>
        <v>74717</v>
      </c>
      <c r="I6598" t="str">
        <f>VLOOKUP(F6598,Period!A:B,2,0)</f>
        <v>January</v>
      </c>
      <c r="J6598" t="str">
        <f>VLOOKUP(H6598,ap[[item_code]:[series_title]],2,0)</f>
        <v>Automotive diesel fuel, per gallon/3.785 liters in U.S. city average, average price, not seasonally adjusted</v>
      </c>
      <c r="K6598" t="str">
        <f>VLOOKUP(G6598,Areas!A:B,2,0)</f>
        <v>South - Size Class B/C</v>
      </c>
    </row>
    <row r="6599" spans="1:11" x14ac:dyDescent="0.3">
      <c r="A6599" t="s">
        <v>2494</v>
      </c>
      <c r="B6599">
        <v>2017</v>
      </c>
      <c r="C6599" t="s">
        <v>133</v>
      </c>
      <c r="D6599" s="4">
        <v>2.3210000000000002</v>
      </c>
      <c r="E6599" t="s">
        <v>12</v>
      </c>
      <c r="F6599" t="s">
        <v>13</v>
      </c>
      <c r="G6599" t="str">
        <f t="shared" si="206"/>
        <v>N300</v>
      </c>
      <c r="H6599" t="str">
        <f t="shared" si="207"/>
        <v>74717</v>
      </c>
      <c r="I6599" t="str">
        <f>VLOOKUP(F6599,Period!A:B,2,0)</f>
        <v>January</v>
      </c>
      <c r="J6599" t="str">
        <f>VLOOKUP(H6599,ap[[item_code]:[series_title]],2,0)</f>
        <v>Automotive diesel fuel, per gallon/3.785 liters in U.S. city average, average price, not seasonally adjusted</v>
      </c>
      <c r="K6599" t="str">
        <f>VLOOKUP(G6599,Areas!A:B,2,0)</f>
        <v>South - Size Class B/C</v>
      </c>
    </row>
    <row r="6600" spans="1:11" x14ac:dyDescent="0.3">
      <c r="A6600" t="s">
        <v>2494</v>
      </c>
      <c r="B6600">
        <v>2017</v>
      </c>
      <c r="C6600" t="s">
        <v>82</v>
      </c>
      <c r="D6600" s="4">
        <v>2.2810000000000001</v>
      </c>
      <c r="E6600" t="s">
        <v>12</v>
      </c>
      <c r="F6600" t="s">
        <v>13</v>
      </c>
      <c r="G6600" t="str">
        <f t="shared" si="206"/>
        <v>N300</v>
      </c>
      <c r="H6600" t="str">
        <f t="shared" si="207"/>
        <v>74717</v>
      </c>
      <c r="I6600" t="str">
        <f>VLOOKUP(F6600,Period!A:B,2,0)</f>
        <v>January</v>
      </c>
      <c r="J6600" t="str">
        <f>VLOOKUP(H6600,ap[[item_code]:[series_title]],2,0)</f>
        <v>Automotive diesel fuel, per gallon/3.785 liters in U.S. city average, average price, not seasonally adjusted</v>
      </c>
      <c r="K6600" t="str">
        <f>VLOOKUP(G6600,Areas!A:B,2,0)</f>
        <v>South - Size Class B/C</v>
      </c>
    </row>
    <row r="6601" spans="1:11" x14ac:dyDescent="0.3">
      <c r="A6601" t="s">
        <v>2494</v>
      </c>
      <c r="B6601">
        <v>2017</v>
      </c>
      <c r="C6601" t="s">
        <v>69</v>
      </c>
      <c r="D6601" s="4">
        <v>2.3490000000000002</v>
      </c>
      <c r="E6601" t="s">
        <v>12</v>
      </c>
      <c r="F6601" t="s">
        <v>13</v>
      </c>
      <c r="G6601" t="str">
        <f t="shared" si="206"/>
        <v>N300</v>
      </c>
      <c r="H6601" t="str">
        <f t="shared" si="207"/>
        <v>74717</v>
      </c>
      <c r="I6601" t="str">
        <f>VLOOKUP(F6601,Period!A:B,2,0)</f>
        <v>January</v>
      </c>
      <c r="J6601" t="str">
        <f>VLOOKUP(H6601,ap[[item_code]:[series_title]],2,0)</f>
        <v>Automotive diesel fuel, per gallon/3.785 liters in U.S. city average, average price, not seasonally adjusted</v>
      </c>
      <c r="K6601" t="str">
        <f>VLOOKUP(G6601,Areas!A:B,2,0)</f>
        <v>South - Size Class B/C</v>
      </c>
    </row>
    <row r="6602" spans="1:11" x14ac:dyDescent="0.3">
      <c r="A6602" t="s">
        <v>2494</v>
      </c>
      <c r="B6602">
        <v>2017</v>
      </c>
      <c r="C6602" t="s">
        <v>35</v>
      </c>
      <c r="D6602" s="4">
        <v>2.5510000000000002</v>
      </c>
      <c r="E6602" t="s">
        <v>12</v>
      </c>
      <c r="F6602" t="s">
        <v>13</v>
      </c>
      <c r="G6602" t="str">
        <f t="shared" si="206"/>
        <v>N300</v>
      </c>
      <c r="H6602" t="str">
        <f t="shared" si="207"/>
        <v>74717</v>
      </c>
      <c r="I6602" t="str">
        <f>VLOOKUP(F6602,Period!A:B,2,0)</f>
        <v>January</v>
      </c>
      <c r="J6602" t="str">
        <f>VLOOKUP(H6602,ap[[item_code]:[series_title]],2,0)</f>
        <v>Automotive diesel fuel, per gallon/3.785 liters in U.S. city average, average price, not seasonally adjusted</v>
      </c>
      <c r="K6602" t="str">
        <f>VLOOKUP(G6602,Areas!A:B,2,0)</f>
        <v>South - Size Class B/C</v>
      </c>
    </row>
    <row r="6603" spans="1:11" x14ac:dyDescent="0.3">
      <c r="A6603" t="s">
        <v>2494</v>
      </c>
      <c r="B6603">
        <v>2017</v>
      </c>
      <c r="C6603" t="s">
        <v>14</v>
      </c>
      <c r="D6603" s="4">
        <v>2.5590000000000002</v>
      </c>
      <c r="E6603" t="s">
        <v>12</v>
      </c>
      <c r="F6603" t="s">
        <v>13</v>
      </c>
      <c r="G6603" t="str">
        <f t="shared" si="206"/>
        <v>N300</v>
      </c>
      <c r="H6603" t="str">
        <f t="shared" si="207"/>
        <v>74717</v>
      </c>
      <c r="I6603" t="str">
        <f>VLOOKUP(F6603,Period!A:B,2,0)</f>
        <v>January</v>
      </c>
      <c r="J6603" t="str">
        <f>VLOOKUP(H6603,ap[[item_code]:[series_title]],2,0)</f>
        <v>Automotive diesel fuel, per gallon/3.785 liters in U.S. city average, average price, not seasonally adjusted</v>
      </c>
      <c r="K6603" t="str">
        <f>VLOOKUP(G6603,Areas!A:B,2,0)</f>
        <v>South - Size Class B/C</v>
      </c>
    </row>
    <row r="6604" spans="1:11" x14ac:dyDescent="0.3">
      <c r="A6604" t="s">
        <v>2494</v>
      </c>
      <c r="B6604">
        <v>2017</v>
      </c>
      <c r="C6604" t="s">
        <v>146</v>
      </c>
      <c r="D6604" s="4">
        <v>2.601</v>
      </c>
      <c r="E6604" t="s">
        <v>12</v>
      </c>
      <c r="F6604" t="s">
        <v>13</v>
      </c>
      <c r="G6604" t="str">
        <f t="shared" si="206"/>
        <v>N300</v>
      </c>
      <c r="H6604" t="str">
        <f t="shared" si="207"/>
        <v>74717</v>
      </c>
      <c r="I6604" t="str">
        <f>VLOOKUP(F6604,Period!A:B,2,0)</f>
        <v>January</v>
      </c>
      <c r="J6604" t="str">
        <f>VLOOKUP(H6604,ap[[item_code]:[series_title]],2,0)</f>
        <v>Automotive diesel fuel, per gallon/3.785 liters in U.S. city average, average price, not seasonally adjusted</v>
      </c>
      <c r="K6604" t="str">
        <f>VLOOKUP(G6604,Areas!A:B,2,0)</f>
        <v>South - Size Class B/C</v>
      </c>
    </row>
    <row r="6605" spans="1:11" x14ac:dyDescent="0.3">
      <c r="A6605" t="s">
        <v>2494</v>
      </c>
      <c r="B6605">
        <v>2017</v>
      </c>
      <c r="C6605" t="s">
        <v>18</v>
      </c>
      <c r="D6605" s="4">
        <v>2.609</v>
      </c>
      <c r="E6605" t="s">
        <v>12</v>
      </c>
      <c r="F6605" t="s">
        <v>13</v>
      </c>
      <c r="G6605" t="str">
        <f t="shared" si="206"/>
        <v>N300</v>
      </c>
      <c r="H6605" t="str">
        <f t="shared" si="207"/>
        <v>74717</v>
      </c>
      <c r="I6605" t="str">
        <f>VLOOKUP(F6605,Period!A:B,2,0)</f>
        <v>January</v>
      </c>
      <c r="J6605" t="str">
        <f>VLOOKUP(H6605,ap[[item_code]:[series_title]],2,0)</f>
        <v>Automotive diesel fuel, per gallon/3.785 liters in U.S. city average, average price, not seasonally adjusted</v>
      </c>
      <c r="K6605" t="str">
        <f>VLOOKUP(G6605,Areas!A:B,2,0)</f>
        <v>South - Size Class B/C</v>
      </c>
    </row>
    <row r="6606" spans="1:11" x14ac:dyDescent="0.3">
      <c r="A6606" t="s">
        <v>2494</v>
      </c>
      <c r="B6606">
        <v>2018</v>
      </c>
      <c r="C6606" t="s">
        <v>13</v>
      </c>
      <c r="D6606" s="4">
        <v>2.7050000000000001</v>
      </c>
      <c r="E6606" t="s">
        <v>12</v>
      </c>
      <c r="F6606" t="s">
        <v>13</v>
      </c>
      <c r="G6606" t="str">
        <f t="shared" si="206"/>
        <v>N300</v>
      </c>
      <c r="H6606" t="str">
        <f t="shared" si="207"/>
        <v>74717</v>
      </c>
      <c r="I6606" t="str">
        <f>VLOOKUP(F6606,Period!A:B,2,0)</f>
        <v>January</v>
      </c>
      <c r="J6606" t="str">
        <f>VLOOKUP(H6606,ap[[item_code]:[series_title]],2,0)</f>
        <v>Automotive diesel fuel, per gallon/3.785 liters in U.S. city average, average price, not seasonally adjusted</v>
      </c>
      <c r="K6606" t="str">
        <f>VLOOKUP(G6606,Areas!A:B,2,0)</f>
        <v>South - Size Class B/C</v>
      </c>
    </row>
    <row r="6607" spans="1:11" x14ac:dyDescent="0.3">
      <c r="A6607" t="s">
        <v>2494</v>
      </c>
      <c r="B6607">
        <v>2018</v>
      </c>
      <c r="C6607" t="s">
        <v>183</v>
      </c>
      <c r="D6607" s="4">
        <v>2.7679999999999998</v>
      </c>
      <c r="E6607" t="s">
        <v>12</v>
      </c>
      <c r="F6607" t="s">
        <v>13</v>
      </c>
      <c r="G6607" t="str">
        <f t="shared" si="206"/>
        <v>N300</v>
      </c>
      <c r="H6607" t="str">
        <f t="shared" si="207"/>
        <v>74717</v>
      </c>
      <c r="I6607" t="str">
        <f>VLOOKUP(F6607,Period!A:B,2,0)</f>
        <v>January</v>
      </c>
      <c r="J6607" t="str">
        <f>VLOOKUP(H6607,ap[[item_code]:[series_title]],2,0)</f>
        <v>Automotive diesel fuel, per gallon/3.785 liters in U.S. city average, average price, not seasonally adjusted</v>
      </c>
      <c r="K6607" t="str">
        <f>VLOOKUP(G6607,Areas!A:B,2,0)</f>
        <v>South - Size Class B/C</v>
      </c>
    </row>
    <row r="6608" spans="1:11" x14ac:dyDescent="0.3">
      <c r="A6608" t="s">
        <v>2494</v>
      </c>
      <c r="B6608">
        <v>2018</v>
      </c>
      <c r="C6608" t="s">
        <v>25</v>
      </c>
      <c r="D6608" s="4">
        <v>2.72</v>
      </c>
      <c r="E6608" t="s">
        <v>12</v>
      </c>
      <c r="F6608" t="s">
        <v>13</v>
      </c>
      <c r="G6608" t="str">
        <f t="shared" si="206"/>
        <v>N300</v>
      </c>
      <c r="H6608" t="str">
        <f t="shared" si="207"/>
        <v>74717</v>
      </c>
      <c r="I6608" t="str">
        <f>VLOOKUP(F6608,Period!A:B,2,0)</f>
        <v>January</v>
      </c>
      <c r="J6608" t="str">
        <f>VLOOKUP(H6608,ap[[item_code]:[series_title]],2,0)</f>
        <v>Automotive diesel fuel, per gallon/3.785 liters in U.S. city average, average price, not seasonally adjusted</v>
      </c>
      <c r="K6608" t="str">
        <f>VLOOKUP(G6608,Areas!A:B,2,0)</f>
        <v>South - Size Class B/C</v>
      </c>
    </row>
    <row r="6609" spans="1:11" x14ac:dyDescent="0.3">
      <c r="A6609" t="s">
        <v>2494</v>
      </c>
      <c r="B6609">
        <v>2018</v>
      </c>
      <c r="C6609" t="s">
        <v>93</v>
      </c>
      <c r="D6609" s="4">
        <v>2.7959999999999998</v>
      </c>
      <c r="E6609" t="s">
        <v>12</v>
      </c>
      <c r="F6609" t="s">
        <v>13</v>
      </c>
      <c r="G6609" t="str">
        <f t="shared" si="206"/>
        <v>N300</v>
      </c>
      <c r="H6609" t="str">
        <f t="shared" si="207"/>
        <v>74717</v>
      </c>
      <c r="I6609" t="str">
        <f>VLOOKUP(F6609,Period!A:B,2,0)</f>
        <v>January</v>
      </c>
      <c r="J6609" t="str">
        <f>VLOOKUP(H6609,ap[[item_code]:[series_title]],2,0)</f>
        <v>Automotive diesel fuel, per gallon/3.785 liters in U.S. city average, average price, not seasonally adjusted</v>
      </c>
      <c r="K6609" t="str">
        <f>VLOOKUP(G6609,Areas!A:B,2,0)</f>
        <v>South - Size Class B/C</v>
      </c>
    </row>
    <row r="6610" spans="1:11" x14ac:dyDescent="0.3">
      <c r="A6610" t="s">
        <v>2494</v>
      </c>
      <c r="B6610">
        <v>2018</v>
      </c>
      <c r="C6610" t="s">
        <v>89</v>
      </c>
      <c r="D6610" s="4">
        <v>2.89</v>
      </c>
      <c r="E6610" t="s">
        <v>12</v>
      </c>
      <c r="F6610" t="s">
        <v>13</v>
      </c>
      <c r="G6610" t="str">
        <f t="shared" si="206"/>
        <v>N300</v>
      </c>
      <c r="H6610" t="str">
        <f t="shared" si="207"/>
        <v>74717</v>
      </c>
      <c r="I6610" t="str">
        <f>VLOOKUP(F6610,Period!A:B,2,0)</f>
        <v>January</v>
      </c>
      <c r="J6610" t="str">
        <f>VLOOKUP(H6610,ap[[item_code]:[series_title]],2,0)</f>
        <v>Automotive diesel fuel, per gallon/3.785 liters in U.S. city average, average price, not seasonally adjusted</v>
      </c>
      <c r="K6610" t="str">
        <f>VLOOKUP(G6610,Areas!A:B,2,0)</f>
        <v>South - Size Class B/C</v>
      </c>
    </row>
    <row r="6611" spans="1:11" x14ac:dyDescent="0.3">
      <c r="A6611" t="s">
        <v>2494</v>
      </c>
      <c r="B6611">
        <v>2018</v>
      </c>
      <c r="C6611" t="s">
        <v>133</v>
      </c>
      <c r="D6611" s="4">
        <v>2.9620000000000002</v>
      </c>
      <c r="E6611" t="s">
        <v>12</v>
      </c>
      <c r="F6611" t="s">
        <v>13</v>
      </c>
      <c r="G6611" t="str">
        <f t="shared" si="206"/>
        <v>N300</v>
      </c>
      <c r="H6611" t="str">
        <f t="shared" si="207"/>
        <v>74717</v>
      </c>
      <c r="I6611" t="str">
        <f>VLOOKUP(F6611,Period!A:B,2,0)</f>
        <v>January</v>
      </c>
      <c r="J6611" t="str">
        <f>VLOOKUP(H6611,ap[[item_code]:[series_title]],2,0)</f>
        <v>Automotive diesel fuel, per gallon/3.785 liters in U.S. city average, average price, not seasonally adjusted</v>
      </c>
      <c r="K6611" t="str">
        <f>VLOOKUP(G6611,Areas!A:B,2,0)</f>
        <v>South - Size Class B/C</v>
      </c>
    </row>
    <row r="6612" spans="1:11" x14ac:dyDescent="0.3">
      <c r="A6612" t="s">
        <v>2494</v>
      </c>
      <c r="B6612">
        <v>2018</v>
      </c>
      <c r="C6612" t="s">
        <v>82</v>
      </c>
      <c r="D6612" s="4">
        <v>2.9420000000000002</v>
      </c>
      <c r="E6612" t="s">
        <v>12</v>
      </c>
      <c r="F6612" t="s">
        <v>13</v>
      </c>
      <c r="G6612" t="str">
        <f t="shared" si="206"/>
        <v>N300</v>
      </c>
      <c r="H6612" t="str">
        <f t="shared" si="207"/>
        <v>74717</v>
      </c>
      <c r="I6612" t="str">
        <f>VLOOKUP(F6612,Period!A:B,2,0)</f>
        <v>January</v>
      </c>
      <c r="J6612" t="str">
        <f>VLOOKUP(H6612,ap[[item_code]:[series_title]],2,0)</f>
        <v>Automotive diesel fuel, per gallon/3.785 liters in U.S. city average, average price, not seasonally adjusted</v>
      </c>
      <c r="K6612" t="str">
        <f>VLOOKUP(G6612,Areas!A:B,2,0)</f>
        <v>South - Size Class B/C</v>
      </c>
    </row>
    <row r="6613" spans="1:11" x14ac:dyDescent="0.3">
      <c r="A6613" t="s">
        <v>2494</v>
      </c>
      <c r="B6613">
        <v>2018</v>
      </c>
      <c r="C6613" t="s">
        <v>69</v>
      </c>
      <c r="D6613" s="4">
        <v>2.9239999999999999</v>
      </c>
      <c r="E6613" t="s">
        <v>12</v>
      </c>
      <c r="F6613" t="s">
        <v>13</v>
      </c>
      <c r="G6613" t="str">
        <f t="shared" si="206"/>
        <v>N300</v>
      </c>
      <c r="H6613" t="str">
        <f t="shared" si="207"/>
        <v>74717</v>
      </c>
      <c r="I6613" t="str">
        <f>VLOOKUP(F6613,Period!A:B,2,0)</f>
        <v>January</v>
      </c>
      <c r="J6613" t="str">
        <f>VLOOKUP(H6613,ap[[item_code]:[series_title]],2,0)</f>
        <v>Automotive diesel fuel, per gallon/3.785 liters in U.S. city average, average price, not seasonally adjusted</v>
      </c>
      <c r="K6613" t="str">
        <f>VLOOKUP(G6613,Areas!A:B,2,0)</f>
        <v>South - Size Class B/C</v>
      </c>
    </row>
    <row r="6614" spans="1:11" x14ac:dyDescent="0.3">
      <c r="A6614" t="s">
        <v>2494</v>
      </c>
      <c r="B6614">
        <v>2018</v>
      </c>
      <c r="C6614" t="s">
        <v>35</v>
      </c>
      <c r="D6614" s="4">
        <v>2.9660000000000002</v>
      </c>
      <c r="E6614" t="s">
        <v>12</v>
      </c>
      <c r="F6614" t="s">
        <v>13</v>
      </c>
      <c r="G6614" t="str">
        <f t="shared" si="206"/>
        <v>N300</v>
      </c>
      <c r="H6614" t="str">
        <f t="shared" si="207"/>
        <v>74717</v>
      </c>
      <c r="I6614" t="str">
        <f>VLOOKUP(F6614,Period!A:B,2,0)</f>
        <v>January</v>
      </c>
      <c r="J6614" t="str">
        <f>VLOOKUP(H6614,ap[[item_code]:[series_title]],2,0)</f>
        <v>Automotive diesel fuel, per gallon/3.785 liters in U.S. city average, average price, not seasonally adjusted</v>
      </c>
      <c r="K6614" t="str">
        <f>VLOOKUP(G6614,Areas!A:B,2,0)</f>
        <v>South - Size Class B/C</v>
      </c>
    </row>
    <row r="6615" spans="1:11" x14ac:dyDescent="0.3">
      <c r="A6615" t="s">
        <v>2494</v>
      </c>
      <c r="B6615">
        <v>2018</v>
      </c>
      <c r="C6615" t="s">
        <v>14</v>
      </c>
      <c r="D6615" s="4">
        <v>3.0489999999999999</v>
      </c>
      <c r="E6615" t="s">
        <v>12</v>
      </c>
      <c r="F6615" t="s">
        <v>13</v>
      </c>
      <c r="G6615" t="str">
        <f t="shared" si="206"/>
        <v>N300</v>
      </c>
      <c r="H6615" t="str">
        <f t="shared" si="207"/>
        <v>74717</v>
      </c>
      <c r="I6615" t="str">
        <f>VLOOKUP(F6615,Period!A:B,2,0)</f>
        <v>January</v>
      </c>
      <c r="J6615" t="str">
        <f>VLOOKUP(H6615,ap[[item_code]:[series_title]],2,0)</f>
        <v>Automotive diesel fuel, per gallon/3.785 liters in U.S. city average, average price, not seasonally adjusted</v>
      </c>
      <c r="K6615" t="str">
        <f>VLOOKUP(G6615,Areas!A:B,2,0)</f>
        <v>South - Size Class B/C</v>
      </c>
    </row>
    <row r="6616" spans="1:11" x14ac:dyDescent="0.3">
      <c r="A6616" t="s">
        <v>2494</v>
      </c>
      <c r="B6616">
        <v>2018</v>
      </c>
      <c r="C6616" t="s">
        <v>146</v>
      </c>
      <c r="D6616" s="4">
        <v>3</v>
      </c>
      <c r="E6616" t="s">
        <v>12</v>
      </c>
      <c r="F6616" t="s">
        <v>13</v>
      </c>
      <c r="G6616" t="str">
        <f t="shared" si="206"/>
        <v>N300</v>
      </c>
      <c r="H6616" t="str">
        <f t="shared" si="207"/>
        <v>74717</v>
      </c>
      <c r="I6616" t="str">
        <f>VLOOKUP(F6616,Period!A:B,2,0)</f>
        <v>January</v>
      </c>
      <c r="J6616" t="str">
        <f>VLOOKUP(H6616,ap[[item_code]:[series_title]],2,0)</f>
        <v>Automotive diesel fuel, per gallon/3.785 liters in U.S. city average, average price, not seasonally adjusted</v>
      </c>
      <c r="K6616" t="str">
        <f>VLOOKUP(G6616,Areas!A:B,2,0)</f>
        <v>South - Size Class B/C</v>
      </c>
    </row>
    <row r="6617" spans="1:11" x14ac:dyDescent="0.3">
      <c r="A6617" t="s">
        <v>2494</v>
      </c>
      <c r="B6617">
        <v>2018</v>
      </c>
      <c r="C6617" t="s">
        <v>18</v>
      </c>
      <c r="D6617" s="4">
        <v>2.8370000000000002</v>
      </c>
      <c r="E6617" t="s">
        <v>12</v>
      </c>
      <c r="F6617" t="s">
        <v>13</v>
      </c>
      <c r="G6617" t="str">
        <f t="shared" si="206"/>
        <v>N300</v>
      </c>
      <c r="H6617" t="str">
        <f t="shared" si="207"/>
        <v>74717</v>
      </c>
      <c r="I6617" t="str">
        <f>VLOOKUP(F6617,Period!A:B,2,0)</f>
        <v>January</v>
      </c>
      <c r="J6617" t="str">
        <f>VLOOKUP(H6617,ap[[item_code]:[series_title]],2,0)</f>
        <v>Automotive diesel fuel, per gallon/3.785 liters in U.S. city average, average price, not seasonally adjusted</v>
      </c>
      <c r="K6617" t="str">
        <f>VLOOKUP(G6617,Areas!A:B,2,0)</f>
        <v>South - Size Class B/C</v>
      </c>
    </row>
    <row r="6618" spans="1:11" x14ac:dyDescent="0.3">
      <c r="A6618" t="s">
        <v>2494</v>
      </c>
      <c r="B6618">
        <v>2019</v>
      </c>
      <c r="C6618" t="s">
        <v>13</v>
      </c>
      <c r="D6618" s="4">
        <v>2.7210000000000001</v>
      </c>
      <c r="E6618" t="s">
        <v>12</v>
      </c>
      <c r="F6618" t="s">
        <v>13</v>
      </c>
      <c r="G6618" t="str">
        <f t="shared" si="206"/>
        <v>N300</v>
      </c>
      <c r="H6618" t="str">
        <f t="shared" si="207"/>
        <v>74717</v>
      </c>
      <c r="I6618" t="str">
        <f>VLOOKUP(F6618,Period!A:B,2,0)</f>
        <v>January</v>
      </c>
      <c r="J6618" t="str">
        <f>VLOOKUP(H6618,ap[[item_code]:[series_title]],2,0)</f>
        <v>Automotive diesel fuel, per gallon/3.785 liters in U.S. city average, average price, not seasonally adjusted</v>
      </c>
      <c r="K6618" t="str">
        <f>VLOOKUP(G6618,Areas!A:B,2,0)</f>
        <v>South - Size Class B/C</v>
      </c>
    </row>
    <row r="6619" spans="1:11" x14ac:dyDescent="0.3">
      <c r="A6619" t="s">
        <v>2494</v>
      </c>
      <c r="B6619">
        <v>2019</v>
      </c>
      <c r="C6619" t="s">
        <v>183</v>
      </c>
      <c r="D6619" s="4">
        <v>2.7210000000000001</v>
      </c>
      <c r="E6619" t="s">
        <v>12</v>
      </c>
      <c r="F6619" t="s">
        <v>13</v>
      </c>
      <c r="G6619" t="str">
        <f t="shared" si="206"/>
        <v>N300</v>
      </c>
      <c r="H6619" t="str">
        <f t="shared" si="207"/>
        <v>74717</v>
      </c>
      <c r="I6619" t="str">
        <f>VLOOKUP(F6619,Period!A:B,2,0)</f>
        <v>January</v>
      </c>
      <c r="J6619" t="str">
        <f>VLOOKUP(H6619,ap[[item_code]:[series_title]],2,0)</f>
        <v>Automotive diesel fuel, per gallon/3.785 liters in U.S. city average, average price, not seasonally adjusted</v>
      </c>
      <c r="K6619" t="str">
        <f>VLOOKUP(G6619,Areas!A:B,2,0)</f>
        <v>South - Size Class B/C</v>
      </c>
    </row>
    <row r="6620" spans="1:11" x14ac:dyDescent="0.3">
      <c r="A6620" t="s">
        <v>2494</v>
      </c>
      <c r="B6620">
        <v>2019</v>
      </c>
      <c r="C6620" t="s">
        <v>25</v>
      </c>
      <c r="D6620" s="4">
        <v>2.8090000000000002</v>
      </c>
      <c r="E6620" t="s">
        <v>12</v>
      </c>
      <c r="F6620" t="s">
        <v>13</v>
      </c>
      <c r="G6620" t="str">
        <f t="shared" si="206"/>
        <v>N300</v>
      </c>
      <c r="H6620" t="str">
        <f t="shared" si="207"/>
        <v>74717</v>
      </c>
      <c r="I6620" t="str">
        <f>VLOOKUP(F6620,Period!A:B,2,0)</f>
        <v>January</v>
      </c>
      <c r="J6620" t="str">
        <f>VLOOKUP(H6620,ap[[item_code]:[series_title]],2,0)</f>
        <v>Automotive diesel fuel, per gallon/3.785 liters in U.S. city average, average price, not seasonally adjusted</v>
      </c>
      <c r="K6620" t="str">
        <f>VLOOKUP(G6620,Areas!A:B,2,0)</f>
        <v>South - Size Class B/C</v>
      </c>
    </row>
    <row r="6621" spans="1:11" x14ac:dyDescent="0.3">
      <c r="A6621" t="s">
        <v>2494</v>
      </c>
      <c r="B6621">
        <v>2019</v>
      </c>
      <c r="C6621" t="s">
        <v>93</v>
      </c>
      <c r="D6621" s="4">
        <v>2.831</v>
      </c>
      <c r="E6621" t="s">
        <v>12</v>
      </c>
      <c r="F6621" t="s">
        <v>13</v>
      </c>
      <c r="G6621" t="str">
        <f t="shared" si="206"/>
        <v>N300</v>
      </c>
      <c r="H6621" t="str">
        <f t="shared" si="207"/>
        <v>74717</v>
      </c>
      <c r="I6621" t="str">
        <f>VLOOKUP(F6621,Period!A:B,2,0)</f>
        <v>January</v>
      </c>
      <c r="J6621" t="str">
        <f>VLOOKUP(H6621,ap[[item_code]:[series_title]],2,0)</f>
        <v>Automotive diesel fuel, per gallon/3.785 liters in U.S. city average, average price, not seasonally adjusted</v>
      </c>
      <c r="K6621" t="str">
        <f>VLOOKUP(G6621,Areas!A:B,2,0)</f>
        <v>South - Size Class B/C</v>
      </c>
    </row>
    <row r="6622" spans="1:11" x14ac:dyDescent="0.3">
      <c r="A6622" t="s">
        <v>2494</v>
      </c>
      <c r="B6622">
        <v>2019</v>
      </c>
      <c r="C6622" t="s">
        <v>89</v>
      </c>
      <c r="D6622" s="4">
        <v>2.851</v>
      </c>
      <c r="E6622" t="s">
        <v>12</v>
      </c>
      <c r="F6622" t="s">
        <v>13</v>
      </c>
      <c r="G6622" t="str">
        <f t="shared" si="206"/>
        <v>N300</v>
      </c>
      <c r="H6622" t="str">
        <f t="shared" si="207"/>
        <v>74717</v>
      </c>
      <c r="I6622" t="str">
        <f>VLOOKUP(F6622,Period!A:B,2,0)</f>
        <v>January</v>
      </c>
      <c r="J6622" t="str">
        <f>VLOOKUP(H6622,ap[[item_code]:[series_title]],2,0)</f>
        <v>Automotive diesel fuel, per gallon/3.785 liters in U.S. city average, average price, not seasonally adjusted</v>
      </c>
      <c r="K6622" t="str">
        <f>VLOOKUP(G6622,Areas!A:B,2,0)</f>
        <v>South - Size Class B/C</v>
      </c>
    </row>
    <row r="6623" spans="1:11" x14ac:dyDescent="0.3">
      <c r="A6623" t="s">
        <v>2494</v>
      </c>
      <c r="B6623">
        <v>2019</v>
      </c>
      <c r="C6623" t="s">
        <v>133</v>
      </c>
      <c r="D6623" s="4">
        <v>2.7730000000000001</v>
      </c>
      <c r="E6623" t="s">
        <v>12</v>
      </c>
      <c r="F6623" t="s">
        <v>13</v>
      </c>
      <c r="G6623" t="str">
        <f t="shared" si="206"/>
        <v>N300</v>
      </c>
      <c r="H6623" t="str">
        <f t="shared" si="207"/>
        <v>74717</v>
      </c>
      <c r="I6623" t="str">
        <f>VLOOKUP(F6623,Period!A:B,2,0)</f>
        <v>January</v>
      </c>
      <c r="J6623" t="str">
        <f>VLOOKUP(H6623,ap[[item_code]:[series_title]],2,0)</f>
        <v>Automotive diesel fuel, per gallon/3.785 liters in U.S. city average, average price, not seasonally adjusted</v>
      </c>
      <c r="K6623" t="str">
        <f>VLOOKUP(G6623,Areas!A:B,2,0)</f>
        <v>South - Size Class B/C</v>
      </c>
    </row>
    <row r="6624" spans="1:11" x14ac:dyDescent="0.3">
      <c r="A6624" t="s">
        <v>2494</v>
      </c>
      <c r="B6624">
        <v>2019</v>
      </c>
      <c r="C6624" t="s">
        <v>82</v>
      </c>
      <c r="D6624" s="4">
        <v>2.76</v>
      </c>
      <c r="E6624" t="s">
        <v>12</v>
      </c>
      <c r="F6624" t="s">
        <v>13</v>
      </c>
      <c r="G6624" t="str">
        <f t="shared" si="206"/>
        <v>N300</v>
      </c>
      <c r="H6624" t="str">
        <f t="shared" si="207"/>
        <v>74717</v>
      </c>
      <c r="I6624" t="str">
        <f>VLOOKUP(F6624,Period!A:B,2,0)</f>
        <v>January</v>
      </c>
      <c r="J6624" t="str">
        <f>VLOOKUP(H6624,ap[[item_code]:[series_title]],2,0)</f>
        <v>Automotive diesel fuel, per gallon/3.785 liters in U.S. city average, average price, not seasonally adjusted</v>
      </c>
      <c r="K6624" t="str">
        <f>VLOOKUP(G6624,Areas!A:B,2,0)</f>
        <v>South - Size Class B/C</v>
      </c>
    </row>
    <row r="6625" spans="1:11" x14ac:dyDescent="0.3">
      <c r="A6625" t="s">
        <v>2494</v>
      </c>
      <c r="B6625">
        <v>2019</v>
      </c>
      <c r="C6625" t="s">
        <v>69</v>
      </c>
      <c r="D6625" s="4">
        <v>2.7170000000000001</v>
      </c>
      <c r="E6625" t="s">
        <v>12</v>
      </c>
      <c r="F6625" t="s">
        <v>13</v>
      </c>
      <c r="G6625" t="str">
        <f t="shared" si="206"/>
        <v>N300</v>
      </c>
      <c r="H6625" t="str">
        <f t="shared" si="207"/>
        <v>74717</v>
      </c>
      <c r="I6625" t="str">
        <f>VLOOKUP(F6625,Period!A:B,2,0)</f>
        <v>January</v>
      </c>
      <c r="J6625" t="str">
        <f>VLOOKUP(H6625,ap[[item_code]:[series_title]],2,0)</f>
        <v>Automotive diesel fuel, per gallon/3.785 liters in U.S. city average, average price, not seasonally adjusted</v>
      </c>
      <c r="K6625" t="str">
        <f>VLOOKUP(G6625,Areas!A:B,2,0)</f>
        <v>South - Size Class B/C</v>
      </c>
    </row>
    <row r="6626" spans="1:11" x14ac:dyDescent="0.3">
      <c r="A6626" t="s">
        <v>2494</v>
      </c>
      <c r="B6626">
        <v>2019</v>
      </c>
      <c r="C6626" t="s">
        <v>35</v>
      </c>
      <c r="D6626" s="4">
        <v>2.7389999999999999</v>
      </c>
      <c r="E6626" t="s">
        <v>12</v>
      </c>
      <c r="F6626" t="s">
        <v>13</v>
      </c>
      <c r="G6626" t="str">
        <f t="shared" si="206"/>
        <v>N300</v>
      </c>
      <c r="H6626" t="str">
        <f t="shared" si="207"/>
        <v>74717</v>
      </c>
      <c r="I6626" t="str">
        <f>VLOOKUP(F6626,Period!A:B,2,0)</f>
        <v>January</v>
      </c>
      <c r="J6626" t="str">
        <f>VLOOKUP(H6626,ap[[item_code]:[series_title]],2,0)</f>
        <v>Automotive diesel fuel, per gallon/3.785 liters in U.S. city average, average price, not seasonally adjusted</v>
      </c>
      <c r="K6626" t="str">
        <f>VLOOKUP(G6626,Areas!A:B,2,0)</f>
        <v>South - Size Class B/C</v>
      </c>
    </row>
    <row r="6627" spans="1:11" x14ac:dyDescent="0.3">
      <c r="A6627" t="s">
        <v>2494</v>
      </c>
      <c r="B6627">
        <v>2019</v>
      </c>
      <c r="C6627" t="s">
        <v>14</v>
      </c>
      <c r="D6627" s="4">
        <v>2.7639999999999998</v>
      </c>
      <c r="E6627" t="s">
        <v>12</v>
      </c>
      <c r="F6627" t="s">
        <v>13</v>
      </c>
      <c r="G6627" t="str">
        <f t="shared" si="206"/>
        <v>N300</v>
      </c>
      <c r="H6627" t="str">
        <f t="shared" si="207"/>
        <v>74717</v>
      </c>
      <c r="I6627" t="str">
        <f>VLOOKUP(F6627,Period!A:B,2,0)</f>
        <v>January</v>
      </c>
      <c r="J6627" t="str">
        <f>VLOOKUP(H6627,ap[[item_code]:[series_title]],2,0)</f>
        <v>Automotive diesel fuel, per gallon/3.785 liters in U.S. city average, average price, not seasonally adjusted</v>
      </c>
      <c r="K6627" t="str">
        <f>VLOOKUP(G6627,Areas!A:B,2,0)</f>
        <v>South - Size Class B/C</v>
      </c>
    </row>
    <row r="6628" spans="1:11" x14ac:dyDescent="0.3">
      <c r="A6628" t="s">
        <v>2494</v>
      </c>
      <c r="B6628">
        <v>2019</v>
      </c>
      <c r="C6628" t="s">
        <v>146</v>
      </c>
      <c r="D6628" s="4">
        <v>2.7490000000000001</v>
      </c>
      <c r="E6628" t="s">
        <v>12</v>
      </c>
      <c r="F6628" t="s">
        <v>13</v>
      </c>
      <c r="G6628" t="str">
        <f t="shared" si="206"/>
        <v>N300</v>
      </c>
      <c r="H6628" t="str">
        <f t="shared" si="207"/>
        <v>74717</v>
      </c>
      <c r="I6628" t="str">
        <f>VLOOKUP(F6628,Period!A:B,2,0)</f>
        <v>January</v>
      </c>
      <c r="J6628" t="str">
        <f>VLOOKUP(H6628,ap[[item_code]:[series_title]],2,0)</f>
        <v>Automotive diesel fuel, per gallon/3.785 liters in U.S. city average, average price, not seasonally adjusted</v>
      </c>
      <c r="K6628" t="str">
        <f>VLOOKUP(G6628,Areas!A:B,2,0)</f>
        <v>South - Size Class B/C</v>
      </c>
    </row>
    <row r="6629" spans="1:11" x14ac:dyDescent="0.3">
      <c r="A6629" t="s">
        <v>2494</v>
      </c>
      <c r="B6629">
        <v>2019</v>
      </c>
      <c r="C6629" t="s">
        <v>18</v>
      </c>
      <c r="D6629" s="4">
        <v>2.75</v>
      </c>
      <c r="E6629" t="s">
        <v>12</v>
      </c>
      <c r="F6629" t="s">
        <v>13</v>
      </c>
      <c r="G6629" t="str">
        <f t="shared" si="206"/>
        <v>N300</v>
      </c>
      <c r="H6629" t="str">
        <f t="shared" si="207"/>
        <v>74717</v>
      </c>
      <c r="I6629" t="str">
        <f>VLOOKUP(F6629,Period!A:B,2,0)</f>
        <v>January</v>
      </c>
      <c r="J6629" t="str">
        <f>VLOOKUP(H6629,ap[[item_code]:[series_title]],2,0)</f>
        <v>Automotive diesel fuel, per gallon/3.785 liters in U.S. city average, average price, not seasonally adjusted</v>
      </c>
      <c r="K6629" t="str">
        <f>VLOOKUP(G6629,Areas!A:B,2,0)</f>
        <v>South - Size Class B/C</v>
      </c>
    </row>
    <row r="6630" spans="1:11" x14ac:dyDescent="0.3">
      <c r="A6630" t="s">
        <v>2494</v>
      </c>
      <c r="B6630">
        <v>2020</v>
      </c>
      <c r="C6630" t="s">
        <v>13</v>
      </c>
      <c r="D6630" s="4">
        <v>2.77</v>
      </c>
      <c r="E6630" t="s">
        <v>12</v>
      </c>
      <c r="F6630" t="s">
        <v>13</v>
      </c>
      <c r="G6630" t="str">
        <f t="shared" si="206"/>
        <v>N300</v>
      </c>
      <c r="H6630" t="str">
        <f t="shared" si="207"/>
        <v>74717</v>
      </c>
      <c r="I6630" t="str">
        <f>VLOOKUP(F6630,Period!A:B,2,0)</f>
        <v>January</v>
      </c>
      <c r="J6630" t="str">
        <f>VLOOKUP(H6630,ap[[item_code]:[series_title]],2,0)</f>
        <v>Automotive diesel fuel, per gallon/3.785 liters in U.S. city average, average price, not seasonally adjusted</v>
      </c>
      <c r="K6630" t="str">
        <f>VLOOKUP(G6630,Areas!A:B,2,0)</f>
        <v>South - Size Class B/C</v>
      </c>
    </row>
    <row r="6631" spans="1:11" x14ac:dyDescent="0.3">
      <c r="A6631" t="s">
        <v>2494</v>
      </c>
      <c r="B6631">
        <v>2020</v>
      </c>
      <c r="C6631" t="s">
        <v>183</v>
      </c>
      <c r="D6631" s="4">
        <v>2.6579999999999999</v>
      </c>
      <c r="E6631" t="s">
        <v>12</v>
      </c>
      <c r="F6631" t="s">
        <v>13</v>
      </c>
      <c r="G6631" t="str">
        <f t="shared" si="206"/>
        <v>N300</v>
      </c>
      <c r="H6631" t="str">
        <f t="shared" si="207"/>
        <v>74717</v>
      </c>
      <c r="I6631" t="str">
        <f>VLOOKUP(F6631,Period!A:B,2,0)</f>
        <v>January</v>
      </c>
      <c r="J6631" t="str">
        <f>VLOOKUP(H6631,ap[[item_code]:[series_title]],2,0)</f>
        <v>Automotive diesel fuel, per gallon/3.785 liters in U.S. city average, average price, not seasonally adjusted</v>
      </c>
      <c r="K6631" t="str">
        <f>VLOOKUP(G6631,Areas!A:B,2,0)</f>
        <v>South - Size Class B/C</v>
      </c>
    </row>
    <row r="6632" spans="1:11" x14ac:dyDescent="0.3">
      <c r="A6632" t="s">
        <v>2494</v>
      </c>
      <c r="B6632">
        <v>2020</v>
      </c>
      <c r="C6632" t="s">
        <v>25</v>
      </c>
      <c r="D6632" s="4">
        <v>2.492</v>
      </c>
      <c r="E6632" t="s">
        <v>12</v>
      </c>
      <c r="F6632" t="s">
        <v>13</v>
      </c>
      <c r="G6632" t="str">
        <f t="shared" si="206"/>
        <v>N300</v>
      </c>
      <c r="H6632" t="str">
        <f t="shared" si="207"/>
        <v>74717</v>
      </c>
      <c r="I6632" t="str">
        <f>VLOOKUP(F6632,Period!A:B,2,0)</f>
        <v>January</v>
      </c>
      <c r="J6632" t="str">
        <f>VLOOKUP(H6632,ap[[item_code]:[series_title]],2,0)</f>
        <v>Automotive diesel fuel, per gallon/3.785 liters in U.S. city average, average price, not seasonally adjusted</v>
      </c>
      <c r="K6632" t="str">
        <f>VLOOKUP(G6632,Areas!A:B,2,0)</f>
        <v>South - Size Class B/C</v>
      </c>
    </row>
    <row r="6633" spans="1:11" x14ac:dyDescent="0.3">
      <c r="A6633" t="s">
        <v>2494</v>
      </c>
      <c r="B6633">
        <v>2020</v>
      </c>
      <c r="C6633" t="s">
        <v>93</v>
      </c>
      <c r="D6633" s="4">
        <v>2.3220000000000001</v>
      </c>
      <c r="E6633" t="s">
        <v>12</v>
      </c>
      <c r="F6633" t="s">
        <v>13</v>
      </c>
      <c r="G6633" t="str">
        <f t="shared" si="206"/>
        <v>N300</v>
      </c>
      <c r="H6633" t="str">
        <f t="shared" si="207"/>
        <v>74717</v>
      </c>
      <c r="I6633" t="str">
        <f>VLOOKUP(F6633,Period!A:B,2,0)</f>
        <v>January</v>
      </c>
      <c r="J6633" t="str">
        <f>VLOOKUP(H6633,ap[[item_code]:[series_title]],2,0)</f>
        <v>Automotive diesel fuel, per gallon/3.785 liters in U.S. city average, average price, not seasonally adjusted</v>
      </c>
      <c r="K6633" t="str">
        <f>VLOOKUP(G6633,Areas!A:B,2,0)</f>
        <v>South - Size Class B/C</v>
      </c>
    </row>
    <row r="6634" spans="1:11" x14ac:dyDescent="0.3">
      <c r="A6634" t="s">
        <v>2494</v>
      </c>
      <c r="B6634">
        <v>2020</v>
      </c>
      <c r="C6634" t="s">
        <v>89</v>
      </c>
      <c r="D6634" s="4">
        <v>2.286</v>
      </c>
      <c r="E6634" t="s">
        <v>12</v>
      </c>
      <c r="F6634" t="s">
        <v>13</v>
      </c>
      <c r="G6634" t="str">
        <f t="shared" si="206"/>
        <v>N300</v>
      </c>
      <c r="H6634" t="str">
        <f t="shared" si="207"/>
        <v>74717</v>
      </c>
      <c r="I6634" t="str">
        <f>VLOOKUP(F6634,Period!A:B,2,0)</f>
        <v>January</v>
      </c>
      <c r="J6634" t="str">
        <f>VLOOKUP(H6634,ap[[item_code]:[series_title]],2,0)</f>
        <v>Automotive diesel fuel, per gallon/3.785 liters in U.S. city average, average price, not seasonally adjusted</v>
      </c>
      <c r="K6634" t="str">
        <f>VLOOKUP(G6634,Areas!A:B,2,0)</f>
        <v>South - Size Class B/C</v>
      </c>
    </row>
    <row r="6635" spans="1:11" x14ac:dyDescent="0.3">
      <c r="A6635" t="s">
        <v>2494</v>
      </c>
      <c r="B6635">
        <v>2020</v>
      </c>
      <c r="C6635" t="s">
        <v>133</v>
      </c>
      <c r="D6635" s="4">
        <v>2.2749999999999999</v>
      </c>
      <c r="E6635" t="s">
        <v>12</v>
      </c>
      <c r="F6635" t="s">
        <v>13</v>
      </c>
      <c r="G6635" t="str">
        <f t="shared" si="206"/>
        <v>N300</v>
      </c>
      <c r="H6635" t="str">
        <f t="shared" si="207"/>
        <v>74717</v>
      </c>
      <c r="I6635" t="str">
        <f>VLOOKUP(F6635,Period!A:B,2,0)</f>
        <v>January</v>
      </c>
      <c r="J6635" t="str">
        <f>VLOOKUP(H6635,ap[[item_code]:[series_title]],2,0)</f>
        <v>Automotive diesel fuel, per gallon/3.785 liters in U.S. city average, average price, not seasonally adjusted</v>
      </c>
      <c r="K6635" t="str">
        <f>VLOOKUP(G6635,Areas!A:B,2,0)</f>
        <v>South - Size Class B/C</v>
      </c>
    </row>
    <row r="6636" spans="1:11" x14ac:dyDescent="0.3">
      <c r="A6636" t="s">
        <v>2494</v>
      </c>
      <c r="B6636">
        <v>2020</v>
      </c>
      <c r="C6636" t="s">
        <v>82</v>
      </c>
      <c r="D6636" s="4">
        <v>2.2519999999999998</v>
      </c>
      <c r="E6636" t="s">
        <v>12</v>
      </c>
      <c r="F6636" t="s">
        <v>13</v>
      </c>
      <c r="G6636" t="str">
        <f t="shared" si="206"/>
        <v>N300</v>
      </c>
      <c r="H6636" t="str">
        <f t="shared" si="207"/>
        <v>74717</v>
      </c>
      <c r="I6636" t="str">
        <f>VLOOKUP(F6636,Period!A:B,2,0)</f>
        <v>January</v>
      </c>
      <c r="J6636" t="str">
        <f>VLOOKUP(H6636,ap[[item_code]:[series_title]],2,0)</f>
        <v>Automotive diesel fuel, per gallon/3.785 liters in U.S. city average, average price, not seasonally adjusted</v>
      </c>
      <c r="K6636" t="str">
        <f>VLOOKUP(G6636,Areas!A:B,2,0)</f>
        <v>South - Size Class B/C</v>
      </c>
    </row>
    <row r="6637" spans="1:11" x14ac:dyDescent="0.3">
      <c r="A6637" t="s">
        <v>2494</v>
      </c>
      <c r="B6637">
        <v>2020</v>
      </c>
      <c r="C6637" t="s">
        <v>69</v>
      </c>
      <c r="D6637" s="4">
        <v>2.23</v>
      </c>
      <c r="E6637" t="s">
        <v>12</v>
      </c>
      <c r="F6637" t="s">
        <v>13</v>
      </c>
      <c r="G6637" t="str">
        <f t="shared" si="206"/>
        <v>N300</v>
      </c>
      <c r="H6637" t="str">
        <f t="shared" si="207"/>
        <v>74717</v>
      </c>
      <c r="I6637" t="str">
        <f>VLOOKUP(F6637,Period!A:B,2,0)</f>
        <v>January</v>
      </c>
      <c r="J6637" t="str">
        <f>VLOOKUP(H6637,ap[[item_code]:[series_title]],2,0)</f>
        <v>Automotive diesel fuel, per gallon/3.785 liters in U.S. city average, average price, not seasonally adjusted</v>
      </c>
      <c r="K6637" t="str">
        <f>VLOOKUP(G6637,Areas!A:B,2,0)</f>
        <v>South - Size Class B/C</v>
      </c>
    </row>
    <row r="6638" spans="1:11" x14ac:dyDescent="0.3">
      <c r="A6638" t="s">
        <v>2494</v>
      </c>
      <c r="B6638">
        <v>2020</v>
      </c>
      <c r="C6638" t="s">
        <v>35</v>
      </c>
      <c r="D6638" s="4">
        <v>2.2109999999999999</v>
      </c>
      <c r="E6638" t="s">
        <v>12</v>
      </c>
      <c r="F6638" t="s">
        <v>13</v>
      </c>
      <c r="G6638" t="str">
        <f t="shared" si="206"/>
        <v>N300</v>
      </c>
      <c r="H6638" t="str">
        <f t="shared" si="207"/>
        <v>74717</v>
      </c>
      <c r="I6638" t="str">
        <f>VLOOKUP(F6638,Period!A:B,2,0)</f>
        <v>January</v>
      </c>
      <c r="J6638" t="str">
        <f>VLOOKUP(H6638,ap[[item_code]:[series_title]],2,0)</f>
        <v>Automotive diesel fuel, per gallon/3.785 liters in U.S. city average, average price, not seasonally adjusted</v>
      </c>
      <c r="K6638" t="str">
        <f>VLOOKUP(G6638,Areas!A:B,2,0)</f>
        <v>South - Size Class B/C</v>
      </c>
    </row>
    <row r="6639" spans="1:11" x14ac:dyDescent="0.3">
      <c r="A6639" t="s">
        <v>2494</v>
      </c>
      <c r="B6639">
        <v>2020</v>
      </c>
      <c r="C6639" t="s">
        <v>14</v>
      </c>
      <c r="D6639" s="4">
        <v>2.1739999999999999</v>
      </c>
      <c r="E6639" t="s">
        <v>12</v>
      </c>
      <c r="F6639" t="s">
        <v>13</v>
      </c>
      <c r="G6639" t="str">
        <f t="shared" si="206"/>
        <v>N300</v>
      </c>
      <c r="H6639" t="str">
        <f t="shared" si="207"/>
        <v>74717</v>
      </c>
      <c r="I6639" t="str">
        <f>VLOOKUP(F6639,Period!A:B,2,0)</f>
        <v>January</v>
      </c>
      <c r="J6639" t="str">
        <f>VLOOKUP(H6639,ap[[item_code]:[series_title]],2,0)</f>
        <v>Automotive diesel fuel, per gallon/3.785 liters in U.S. city average, average price, not seasonally adjusted</v>
      </c>
      <c r="K6639" t="str">
        <f>VLOOKUP(G6639,Areas!A:B,2,0)</f>
        <v>South - Size Class B/C</v>
      </c>
    </row>
    <row r="6640" spans="1:11" x14ac:dyDescent="0.3">
      <c r="A6640" t="s">
        <v>2494</v>
      </c>
      <c r="B6640">
        <v>2020</v>
      </c>
      <c r="C6640" t="s">
        <v>146</v>
      </c>
      <c r="D6640" s="4">
        <v>2.1339999999999999</v>
      </c>
      <c r="E6640" t="s">
        <v>12</v>
      </c>
      <c r="F6640" t="s">
        <v>13</v>
      </c>
      <c r="G6640" t="str">
        <f t="shared" si="206"/>
        <v>N300</v>
      </c>
      <c r="H6640" t="str">
        <f t="shared" si="207"/>
        <v>74717</v>
      </c>
      <c r="I6640" t="str">
        <f>VLOOKUP(F6640,Period!A:B,2,0)</f>
        <v>January</v>
      </c>
      <c r="J6640" t="str">
        <f>VLOOKUP(H6640,ap[[item_code]:[series_title]],2,0)</f>
        <v>Automotive diesel fuel, per gallon/3.785 liters in U.S. city average, average price, not seasonally adjusted</v>
      </c>
      <c r="K6640" t="str">
        <f>VLOOKUP(G6640,Areas!A:B,2,0)</f>
        <v>South - Size Class B/C</v>
      </c>
    </row>
    <row r="6641" spans="1:11" x14ac:dyDescent="0.3">
      <c r="A6641" t="s">
        <v>2494</v>
      </c>
      <c r="B6641">
        <v>2020</v>
      </c>
      <c r="C6641" t="s">
        <v>18</v>
      </c>
      <c r="D6641" s="4">
        <v>2.2450000000000001</v>
      </c>
      <c r="E6641" t="s">
        <v>12</v>
      </c>
      <c r="F6641" t="s">
        <v>13</v>
      </c>
      <c r="G6641" t="str">
        <f t="shared" si="206"/>
        <v>N300</v>
      </c>
      <c r="H6641" t="str">
        <f t="shared" si="207"/>
        <v>74717</v>
      </c>
      <c r="I6641" t="str">
        <f>VLOOKUP(F6641,Period!A:B,2,0)</f>
        <v>January</v>
      </c>
      <c r="J6641" t="str">
        <f>VLOOKUP(H6641,ap[[item_code]:[series_title]],2,0)</f>
        <v>Automotive diesel fuel, per gallon/3.785 liters in U.S. city average, average price, not seasonally adjusted</v>
      </c>
      <c r="K6641" t="str">
        <f>VLOOKUP(G6641,Areas!A:B,2,0)</f>
        <v>South - Size Class B/C</v>
      </c>
    </row>
    <row r="6642" spans="1:11" x14ac:dyDescent="0.3">
      <c r="A6642" t="s">
        <v>2494</v>
      </c>
      <c r="B6642">
        <v>2021</v>
      </c>
      <c r="C6642" t="s">
        <v>13</v>
      </c>
      <c r="D6642" s="4">
        <v>2.395</v>
      </c>
      <c r="E6642" t="s">
        <v>12</v>
      </c>
      <c r="F6642" t="s">
        <v>13</v>
      </c>
      <c r="G6642" t="str">
        <f t="shared" si="206"/>
        <v>N300</v>
      </c>
      <c r="H6642" t="str">
        <f t="shared" si="207"/>
        <v>74717</v>
      </c>
      <c r="I6642" t="str">
        <f>VLOOKUP(F6642,Period!A:B,2,0)</f>
        <v>January</v>
      </c>
      <c r="J6642" t="str">
        <f>VLOOKUP(H6642,ap[[item_code]:[series_title]],2,0)</f>
        <v>Automotive diesel fuel, per gallon/3.785 liters in U.S. city average, average price, not seasonally adjusted</v>
      </c>
      <c r="K6642" t="str">
        <f>VLOOKUP(G6642,Areas!A:B,2,0)</f>
        <v>South - Size Class B/C</v>
      </c>
    </row>
    <row r="6643" spans="1:11" x14ac:dyDescent="0.3">
      <c r="A6643" t="s">
        <v>2494</v>
      </c>
      <c r="B6643">
        <v>2021</v>
      </c>
      <c r="C6643" t="s">
        <v>183</v>
      </c>
      <c r="D6643" s="4">
        <v>2.5299999999999998</v>
      </c>
      <c r="E6643" t="s">
        <v>12</v>
      </c>
      <c r="F6643" t="s">
        <v>13</v>
      </c>
      <c r="G6643" t="str">
        <f t="shared" si="206"/>
        <v>N300</v>
      </c>
      <c r="H6643" t="str">
        <f t="shared" si="207"/>
        <v>74717</v>
      </c>
      <c r="I6643" t="str">
        <f>VLOOKUP(F6643,Period!A:B,2,0)</f>
        <v>January</v>
      </c>
      <c r="J6643" t="str">
        <f>VLOOKUP(H6643,ap[[item_code]:[series_title]],2,0)</f>
        <v>Automotive diesel fuel, per gallon/3.785 liters in U.S. city average, average price, not seasonally adjusted</v>
      </c>
      <c r="K6643" t="str">
        <f>VLOOKUP(G6643,Areas!A:B,2,0)</f>
        <v>South - Size Class B/C</v>
      </c>
    </row>
    <row r="6644" spans="1:11" x14ac:dyDescent="0.3">
      <c r="A6644" t="s">
        <v>2494</v>
      </c>
      <c r="B6644">
        <v>2021</v>
      </c>
      <c r="C6644" t="s">
        <v>25</v>
      </c>
      <c r="D6644" s="4">
        <v>2.8010000000000002</v>
      </c>
      <c r="E6644" t="s">
        <v>12</v>
      </c>
      <c r="F6644" t="s">
        <v>13</v>
      </c>
      <c r="G6644" t="str">
        <f t="shared" si="206"/>
        <v>N300</v>
      </c>
      <c r="H6644" t="str">
        <f t="shared" si="207"/>
        <v>74717</v>
      </c>
      <c r="I6644" t="str">
        <f>VLOOKUP(F6644,Period!A:B,2,0)</f>
        <v>January</v>
      </c>
      <c r="J6644" t="str">
        <f>VLOOKUP(H6644,ap[[item_code]:[series_title]],2,0)</f>
        <v>Automotive diesel fuel, per gallon/3.785 liters in U.S. city average, average price, not seasonally adjusted</v>
      </c>
      <c r="K6644" t="str">
        <f>VLOOKUP(G6644,Areas!A:B,2,0)</f>
        <v>South - Size Class B/C</v>
      </c>
    </row>
    <row r="6645" spans="1:11" x14ac:dyDescent="0.3">
      <c r="A6645" t="s">
        <v>2494</v>
      </c>
      <c r="B6645">
        <v>2021</v>
      </c>
      <c r="C6645" t="s">
        <v>93</v>
      </c>
      <c r="D6645" s="4">
        <v>2.8530000000000002</v>
      </c>
      <c r="E6645" t="s">
        <v>12</v>
      </c>
      <c r="F6645" t="s">
        <v>13</v>
      </c>
      <c r="G6645" t="str">
        <f t="shared" si="206"/>
        <v>N300</v>
      </c>
      <c r="H6645" t="str">
        <f t="shared" si="207"/>
        <v>74717</v>
      </c>
      <c r="I6645" t="str">
        <f>VLOOKUP(F6645,Period!A:B,2,0)</f>
        <v>January</v>
      </c>
      <c r="J6645" t="str">
        <f>VLOOKUP(H6645,ap[[item_code]:[series_title]],2,0)</f>
        <v>Automotive diesel fuel, per gallon/3.785 liters in U.S. city average, average price, not seasonally adjusted</v>
      </c>
      <c r="K6645" t="str">
        <f>VLOOKUP(G6645,Areas!A:B,2,0)</f>
        <v>South - Size Class B/C</v>
      </c>
    </row>
    <row r="6646" spans="1:11" x14ac:dyDescent="0.3">
      <c r="A6646" t="s">
        <v>2494</v>
      </c>
      <c r="B6646">
        <v>2021</v>
      </c>
      <c r="C6646" t="s">
        <v>89</v>
      </c>
      <c r="D6646" s="4">
        <v>2.9319999999999999</v>
      </c>
      <c r="E6646" t="s">
        <v>12</v>
      </c>
      <c r="F6646" t="s">
        <v>13</v>
      </c>
      <c r="G6646" t="str">
        <f t="shared" si="206"/>
        <v>N300</v>
      </c>
      <c r="H6646" t="str">
        <f t="shared" si="207"/>
        <v>74717</v>
      </c>
      <c r="I6646" t="str">
        <f>VLOOKUP(F6646,Period!A:B,2,0)</f>
        <v>January</v>
      </c>
      <c r="J6646" t="str">
        <f>VLOOKUP(H6646,ap[[item_code]:[series_title]],2,0)</f>
        <v>Automotive diesel fuel, per gallon/3.785 liters in U.S. city average, average price, not seasonally adjusted</v>
      </c>
      <c r="K6646" t="str">
        <f>VLOOKUP(G6646,Areas!A:B,2,0)</f>
        <v>South - Size Class B/C</v>
      </c>
    </row>
    <row r="6647" spans="1:11" x14ac:dyDescent="0.3">
      <c r="A6647" t="s">
        <v>2494</v>
      </c>
      <c r="B6647">
        <v>2021</v>
      </c>
      <c r="C6647" t="s">
        <v>133</v>
      </c>
      <c r="D6647" s="4">
        <v>2.9929999999999999</v>
      </c>
      <c r="E6647" t="s">
        <v>12</v>
      </c>
      <c r="F6647" t="s">
        <v>13</v>
      </c>
      <c r="G6647" t="str">
        <f t="shared" si="206"/>
        <v>N300</v>
      </c>
      <c r="H6647" t="str">
        <f t="shared" si="207"/>
        <v>74717</v>
      </c>
      <c r="I6647" t="str">
        <f>VLOOKUP(F6647,Period!A:B,2,0)</f>
        <v>January</v>
      </c>
      <c r="J6647" t="str">
        <f>VLOOKUP(H6647,ap[[item_code]:[series_title]],2,0)</f>
        <v>Automotive diesel fuel, per gallon/3.785 liters in U.S. city average, average price, not seasonally adjusted</v>
      </c>
      <c r="K6647" t="str">
        <f>VLOOKUP(G6647,Areas!A:B,2,0)</f>
        <v>South - Size Class B/C</v>
      </c>
    </row>
    <row r="6648" spans="1:11" x14ac:dyDescent="0.3">
      <c r="A6648" t="s">
        <v>2494</v>
      </c>
      <c r="B6648">
        <v>2021</v>
      </c>
      <c r="C6648" t="s">
        <v>82</v>
      </c>
      <c r="D6648" s="4">
        <v>3.0169999999999999</v>
      </c>
      <c r="E6648" t="s">
        <v>12</v>
      </c>
      <c r="F6648" t="s">
        <v>13</v>
      </c>
      <c r="G6648" t="str">
        <f t="shared" si="206"/>
        <v>N300</v>
      </c>
      <c r="H6648" t="str">
        <f t="shared" si="207"/>
        <v>74717</v>
      </c>
      <c r="I6648" t="str">
        <f>VLOOKUP(F6648,Period!A:B,2,0)</f>
        <v>January</v>
      </c>
      <c r="J6648" t="str">
        <f>VLOOKUP(H6648,ap[[item_code]:[series_title]],2,0)</f>
        <v>Automotive diesel fuel, per gallon/3.785 liters in U.S. city average, average price, not seasonally adjusted</v>
      </c>
      <c r="K6648" t="str">
        <f>VLOOKUP(G6648,Areas!A:B,2,0)</f>
        <v>South - Size Class B/C</v>
      </c>
    </row>
    <row r="6649" spans="1:11" x14ac:dyDescent="0.3">
      <c r="A6649" t="s">
        <v>2494</v>
      </c>
      <c r="B6649">
        <v>2021</v>
      </c>
      <c r="C6649" t="s">
        <v>69</v>
      </c>
      <c r="D6649" s="4">
        <v>3.016</v>
      </c>
      <c r="E6649" t="s">
        <v>12</v>
      </c>
      <c r="F6649" t="s">
        <v>13</v>
      </c>
      <c r="G6649" t="str">
        <f t="shared" si="206"/>
        <v>N300</v>
      </c>
      <c r="H6649" t="str">
        <f t="shared" si="207"/>
        <v>74717</v>
      </c>
      <c r="I6649" t="str">
        <f>VLOOKUP(F6649,Period!A:B,2,0)</f>
        <v>January</v>
      </c>
      <c r="J6649" t="str">
        <f>VLOOKUP(H6649,ap[[item_code]:[series_title]],2,0)</f>
        <v>Automotive diesel fuel, per gallon/3.785 liters in U.S. city average, average price, not seasonally adjusted</v>
      </c>
      <c r="K6649" t="str">
        <f>VLOOKUP(G6649,Areas!A:B,2,0)</f>
        <v>South - Size Class B/C</v>
      </c>
    </row>
    <row r="6650" spans="1:11" x14ac:dyDescent="0.3">
      <c r="A6650" t="s">
        <v>2494</v>
      </c>
      <c r="B6650">
        <v>2021</v>
      </c>
      <c r="C6650" t="s">
        <v>35</v>
      </c>
      <c r="D6650" s="4">
        <v>3.0430000000000001</v>
      </c>
      <c r="E6650" t="s">
        <v>12</v>
      </c>
      <c r="F6650" t="s">
        <v>13</v>
      </c>
      <c r="G6650" t="str">
        <f t="shared" si="206"/>
        <v>N300</v>
      </c>
      <c r="H6650" t="str">
        <f t="shared" si="207"/>
        <v>74717</v>
      </c>
      <c r="I6650" t="str">
        <f>VLOOKUP(F6650,Period!A:B,2,0)</f>
        <v>January</v>
      </c>
      <c r="J6650" t="str">
        <f>VLOOKUP(H6650,ap[[item_code]:[series_title]],2,0)</f>
        <v>Automotive diesel fuel, per gallon/3.785 liters in U.S. city average, average price, not seasonally adjusted</v>
      </c>
      <c r="K6650" t="str">
        <f>VLOOKUP(G6650,Areas!A:B,2,0)</f>
        <v>South - Size Class B/C</v>
      </c>
    </row>
    <row r="6651" spans="1:11" x14ac:dyDescent="0.3">
      <c r="A6651" t="s">
        <v>2494</v>
      </c>
      <c r="B6651">
        <v>2021</v>
      </c>
      <c r="C6651" t="s">
        <v>14</v>
      </c>
      <c r="D6651" s="4">
        <v>3.2629999999999999</v>
      </c>
      <c r="E6651" t="s">
        <v>12</v>
      </c>
      <c r="F6651" t="s">
        <v>13</v>
      </c>
      <c r="G6651" t="str">
        <f t="shared" si="206"/>
        <v>N300</v>
      </c>
      <c r="H6651" t="str">
        <f t="shared" si="207"/>
        <v>74717</v>
      </c>
      <c r="I6651" t="str">
        <f>VLOOKUP(F6651,Period!A:B,2,0)</f>
        <v>January</v>
      </c>
      <c r="J6651" t="str">
        <f>VLOOKUP(H6651,ap[[item_code]:[series_title]],2,0)</f>
        <v>Automotive diesel fuel, per gallon/3.785 liters in U.S. city average, average price, not seasonally adjusted</v>
      </c>
      <c r="K6651" t="str">
        <f>VLOOKUP(G6651,Areas!A:B,2,0)</f>
        <v>South - Size Class B/C</v>
      </c>
    </row>
    <row r="6652" spans="1:11" x14ac:dyDescent="0.3">
      <c r="A6652" t="s">
        <v>2496</v>
      </c>
      <c r="B6652">
        <v>2015</v>
      </c>
      <c r="C6652" t="s">
        <v>13</v>
      </c>
      <c r="D6652" s="4">
        <v>2.0259999999999998</v>
      </c>
      <c r="E6652" t="s">
        <v>12</v>
      </c>
      <c r="F6652" t="s">
        <v>13</v>
      </c>
      <c r="G6652" t="str">
        <f t="shared" si="206"/>
        <v>N300</v>
      </c>
      <c r="H6652" t="str">
        <f t="shared" si="207"/>
        <v>7471A</v>
      </c>
      <c r="I6652" t="str">
        <f>VLOOKUP(F6652,Period!A:B,2,0)</f>
        <v>January</v>
      </c>
      <c r="J6652" t="str">
        <f>VLOOKUP(H6652,ap[[item_code]:[series_title]],2,0)</f>
        <v>Gasoline, all types, per gallon/3.785 liters in U.S. city average, average price, not seasonally adjusted</v>
      </c>
      <c r="K6652" t="str">
        <f>VLOOKUP(G6652,Areas!A:B,2,0)</f>
        <v>South - Size Class B/C</v>
      </c>
    </row>
    <row r="6653" spans="1:11" x14ac:dyDescent="0.3">
      <c r="A6653" t="s">
        <v>2496</v>
      </c>
      <c r="B6653">
        <v>2015</v>
      </c>
      <c r="C6653" t="s">
        <v>183</v>
      </c>
      <c r="D6653" s="4">
        <v>2.137</v>
      </c>
      <c r="E6653" t="s">
        <v>12</v>
      </c>
      <c r="F6653" t="s">
        <v>13</v>
      </c>
      <c r="G6653" t="str">
        <f t="shared" si="206"/>
        <v>N300</v>
      </c>
      <c r="H6653" t="str">
        <f t="shared" si="207"/>
        <v>7471A</v>
      </c>
      <c r="I6653" t="str">
        <f>VLOOKUP(F6653,Period!A:B,2,0)</f>
        <v>January</v>
      </c>
      <c r="J6653" t="str">
        <f>VLOOKUP(H6653,ap[[item_code]:[series_title]],2,0)</f>
        <v>Gasoline, all types, per gallon/3.785 liters in U.S. city average, average price, not seasonally adjusted</v>
      </c>
      <c r="K6653" t="str">
        <f>VLOOKUP(G6653,Areas!A:B,2,0)</f>
        <v>South - Size Class B/C</v>
      </c>
    </row>
    <row r="6654" spans="1:11" x14ac:dyDescent="0.3">
      <c r="A6654" t="s">
        <v>2496</v>
      </c>
      <c r="B6654">
        <v>2015</v>
      </c>
      <c r="C6654" t="s">
        <v>25</v>
      </c>
      <c r="D6654" s="4">
        <v>2.2890000000000001</v>
      </c>
      <c r="E6654" t="s">
        <v>12</v>
      </c>
      <c r="F6654" t="s">
        <v>13</v>
      </c>
      <c r="G6654" t="str">
        <f t="shared" si="206"/>
        <v>N300</v>
      </c>
      <c r="H6654" t="str">
        <f t="shared" si="207"/>
        <v>7471A</v>
      </c>
      <c r="I6654" t="str">
        <f>VLOOKUP(F6654,Period!A:B,2,0)</f>
        <v>January</v>
      </c>
      <c r="J6654" t="str">
        <f>VLOOKUP(H6654,ap[[item_code]:[series_title]],2,0)</f>
        <v>Gasoline, all types, per gallon/3.785 liters in U.S. city average, average price, not seasonally adjusted</v>
      </c>
      <c r="K6654" t="str">
        <f>VLOOKUP(G6654,Areas!A:B,2,0)</f>
        <v>South - Size Class B/C</v>
      </c>
    </row>
    <row r="6655" spans="1:11" x14ac:dyDescent="0.3">
      <c r="A6655" t="s">
        <v>2496</v>
      </c>
      <c r="B6655">
        <v>2015</v>
      </c>
      <c r="C6655" t="s">
        <v>93</v>
      </c>
      <c r="D6655" s="4">
        <v>2.3050000000000002</v>
      </c>
      <c r="E6655" t="s">
        <v>12</v>
      </c>
      <c r="F6655" t="s">
        <v>13</v>
      </c>
      <c r="G6655" t="str">
        <f t="shared" si="206"/>
        <v>N300</v>
      </c>
      <c r="H6655" t="str">
        <f t="shared" si="207"/>
        <v>7471A</v>
      </c>
      <c r="I6655" t="str">
        <f>VLOOKUP(F6655,Period!A:B,2,0)</f>
        <v>January</v>
      </c>
      <c r="J6655" t="str">
        <f>VLOOKUP(H6655,ap[[item_code]:[series_title]],2,0)</f>
        <v>Gasoline, all types, per gallon/3.785 liters in U.S. city average, average price, not seasonally adjusted</v>
      </c>
      <c r="K6655" t="str">
        <f>VLOOKUP(G6655,Areas!A:B,2,0)</f>
        <v>South - Size Class B/C</v>
      </c>
    </row>
    <row r="6656" spans="1:11" x14ac:dyDescent="0.3">
      <c r="A6656" t="s">
        <v>2496</v>
      </c>
      <c r="B6656">
        <v>2015</v>
      </c>
      <c r="C6656" t="s">
        <v>89</v>
      </c>
      <c r="D6656" s="4">
        <v>2.504</v>
      </c>
      <c r="E6656" t="s">
        <v>12</v>
      </c>
      <c r="F6656" t="s">
        <v>13</v>
      </c>
      <c r="G6656" t="str">
        <f t="shared" si="206"/>
        <v>N300</v>
      </c>
      <c r="H6656" t="str">
        <f t="shared" si="207"/>
        <v>7471A</v>
      </c>
      <c r="I6656" t="str">
        <f>VLOOKUP(F6656,Period!A:B,2,0)</f>
        <v>January</v>
      </c>
      <c r="J6656" t="str">
        <f>VLOOKUP(H6656,ap[[item_code]:[series_title]],2,0)</f>
        <v>Gasoline, all types, per gallon/3.785 liters in U.S. city average, average price, not seasonally adjusted</v>
      </c>
      <c r="K6656" t="str">
        <f>VLOOKUP(G6656,Areas!A:B,2,0)</f>
        <v>South - Size Class B/C</v>
      </c>
    </row>
    <row r="6657" spans="1:11" x14ac:dyDescent="0.3">
      <c r="A6657" t="s">
        <v>2496</v>
      </c>
      <c r="B6657">
        <v>2015</v>
      </c>
      <c r="C6657" t="s">
        <v>133</v>
      </c>
      <c r="D6657" s="4">
        <v>2.601</v>
      </c>
      <c r="E6657" t="s">
        <v>12</v>
      </c>
      <c r="F6657" t="s">
        <v>13</v>
      </c>
      <c r="G6657" t="str">
        <f t="shared" si="206"/>
        <v>N300</v>
      </c>
      <c r="H6657" t="str">
        <f t="shared" si="207"/>
        <v>7471A</v>
      </c>
      <c r="I6657" t="str">
        <f>VLOOKUP(F6657,Period!A:B,2,0)</f>
        <v>January</v>
      </c>
      <c r="J6657" t="str">
        <f>VLOOKUP(H6657,ap[[item_code]:[series_title]],2,0)</f>
        <v>Gasoline, all types, per gallon/3.785 liters in U.S. city average, average price, not seasonally adjusted</v>
      </c>
      <c r="K6657" t="str">
        <f>VLOOKUP(G6657,Areas!A:B,2,0)</f>
        <v>South - Size Class B/C</v>
      </c>
    </row>
    <row r="6658" spans="1:11" x14ac:dyDescent="0.3">
      <c r="A6658" t="s">
        <v>2496</v>
      </c>
      <c r="B6658">
        <v>2015</v>
      </c>
      <c r="C6658" t="s">
        <v>82</v>
      </c>
      <c r="D6658" s="4">
        <v>2.5419999999999998</v>
      </c>
      <c r="E6658" t="s">
        <v>12</v>
      </c>
      <c r="F6658" t="s">
        <v>13</v>
      </c>
      <c r="G6658" t="str">
        <f t="shared" si="206"/>
        <v>N300</v>
      </c>
      <c r="H6658" t="str">
        <f t="shared" si="207"/>
        <v>7471A</v>
      </c>
      <c r="I6658" t="str">
        <f>VLOOKUP(F6658,Period!A:B,2,0)</f>
        <v>January</v>
      </c>
      <c r="J6658" t="str">
        <f>VLOOKUP(H6658,ap[[item_code]:[series_title]],2,0)</f>
        <v>Gasoline, all types, per gallon/3.785 liters in U.S. city average, average price, not seasonally adjusted</v>
      </c>
      <c r="K6658" t="str">
        <f>VLOOKUP(G6658,Areas!A:B,2,0)</f>
        <v>South - Size Class B/C</v>
      </c>
    </row>
    <row r="6659" spans="1:11" x14ac:dyDescent="0.3">
      <c r="A6659" t="s">
        <v>2496</v>
      </c>
      <c r="B6659">
        <v>2015</v>
      </c>
      <c r="C6659" t="s">
        <v>69</v>
      </c>
      <c r="D6659" s="4">
        <v>2.3450000000000002</v>
      </c>
      <c r="E6659" t="s">
        <v>12</v>
      </c>
      <c r="F6659" t="s">
        <v>13</v>
      </c>
      <c r="G6659" t="str">
        <f t="shared" ref="G6659:G6722" si="208">MID(A6659,4,4)</f>
        <v>N300</v>
      </c>
      <c r="H6659" t="str">
        <f t="shared" ref="H6659:H6722" si="209">MID(A6659,8,5)</f>
        <v>7471A</v>
      </c>
      <c r="I6659" t="str">
        <f>VLOOKUP(F6659,Period!A:B,2,0)</f>
        <v>January</v>
      </c>
      <c r="J6659" t="str">
        <f>VLOOKUP(H6659,ap[[item_code]:[series_title]],2,0)</f>
        <v>Gasoline, all types, per gallon/3.785 liters in U.S. city average, average price, not seasonally adjusted</v>
      </c>
      <c r="K6659" t="str">
        <f>VLOOKUP(G6659,Areas!A:B,2,0)</f>
        <v>South - Size Class B/C</v>
      </c>
    </row>
    <row r="6660" spans="1:11" x14ac:dyDescent="0.3">
      <c r="A6660" t="s">
        <v>2496</v>
      </c>
      <c r="B6660">
        <v>2015</v>
      </c>
      <c r="C6660" t="s">
        <v>35</v>
      </c>
      <c r="D6660" s="4">
        <v>2.105</v>
      </c>
      <c r="E6660" t="s">
        <v>12</v>
      </c>
      <c r="F6660" t="s">
        <v>13</v>
      </c>
      <c r="G6660" t="str">
        <f t="shared" si="208"/>
        <v>N300</v>
      </c>
      <c r="H6660" t="str">
        <f t="shared" si="209"/>
        <v>7471A</v>
      </c>
      <c r="I6660" t="str">
        <f>VLOOKUP(F6660,Period!A:B,2,0)</f>
        <v>January</v>
      </c>
      <c r="J6660" t="str">
        <f>VLOOKUP(H6660,ap[[item_code]:[series_title]],2,0)</f>
        <v>Gasoline, all types, per gallon/3.785 liters in U.S. city average, average price, not seasonally adjusted</v>
      </c>
      <c r="K6660" t="str">
        <f>VLOOKUP(G6660,Areas!A:B,2,0)</f>
        <v>South - Size Class B/C</v>
      </c>
    </row>
    <row r="6661" spans="1:11" x14ac:dyDescent="0.3">
      <c r="A6661" t="s">
        <v>2496</v>
      </c>
      <c r="B6661">
        <v>2015</v>
      </c>
      <c r="C6661" t="s">
        <v>14</v>
      </c>
      <c r="D6661" s="4">
        <v>2.0569999999999999</v>
      </c>
      <c r="E6661" t="s">
        <v>12</v>
      </c>
      <c r="F6661" t="s">
        <v>13</v>
      </c>
      <c r="G6661" t="str">
        <f t="shared" si="208"/>
        <v>N300</v>
      </c>
      <c r="H6661" t="str">
        <f t="shared" si="209"/>
        <v>7471A</v>
      </c>
      <c r="I6661" t="str">
        <f>VLOOKUP(F6661,Period!A:B,2,0)</f>
        <v>January</v>
      </c>
      <c r="J6661" t="str">
        <f>VLOOKUP(H6661,ap[[item_code]:[series_title]],2,0)</f>
        <v>Gasoline, all types, per gallon/3.785 liters in U.S. city average, average price, not seasonally adjusted</v>
      </c>
      <c r="K6661" t="str">
        <f>VLOOKUP(G6661,Areas!A:B,2,0)</f>
        <v>South - Size Class B/C</v>
      </c>
    </row>
    <row r="6662" spans="1:11" x14ac:dyDescent="0.3">
      <c r="A6662" t="s">
        <v>2496</v>
      </c>
      <c r="B6662">
        <v>2015</v>
      </c>
      <c r="C6662" t="s">
        <v>146</v>
      </c>
      <c r="D6662" s="4">
        <v>1.994</v>
      </c>
      <c r="E6662" t="s">
        <v>12</v>
      </c>
      <c r="F6662" t="s">
        <v>13</v>
      </c>
      <c r="G6662" t="str">
        <f t="shared" si="208"/>
        <v>N300</v>
      </c>
      <c r="H6662" t="str">
        <f t="shared" si="209"/>
        <v>7471A</v>
      </c>
      <c r="I6662" t="str">
        <f>VLOOKUP(F6662,Period!A:B,2,0)</f>
        <v>January</v>
      </c>
      <c r="J6662" t="str">
        <f>VLOOKUP(H6662,ap[[item_code]:[series_title]],2,0)</f>
        <v>Gasoline, all types, per gallon/3.785 liters in U.S. city average, average price, not seasonally adjusted</v>
      </c>
      <c r="K6662" t="str">
        <f>VLOOKUP(G6662,Areas!A:B,2,0)</f>
        <v>South - Size Class B/C</v>
      </c>
    </row>
    <row r="6663" spans="1:11" x14ac:dyDescent="0.3">
      <c r="A6663" t="s">
        <v>2496</v>
      </c>
      <c r="B6663">
        <v>2015</v>
      </c>
      <c r="C6663" t="s">
        <v>18</v>
      </c>
      <c r="D6663" s="4">
        <v>1.8640000000000001</v>
      </c>
      <c r="E6663" t="s">
        <v>12</v>
      </c>
      <c r="F6663" t="s">
        <v>13</v>
      </c>
      <c r="G6663" t="str">
        <f t="shared" si="208"/>
        <v>N300</v>
      </c>
      <c r="H6663" t="str">
        <f t="shared" si="209"/>
        <v>7471A</v>
      </c>
      <c r="I6663" t="str">
        <f>VLOOKUP(F6663,Period!A:B,2,0)</f>
        <v>January</v>
      </c>
      <c r="J6663" t="str">
        <f>VLOOKUP(H6663,ap[[item_code]:[series_title]],2,0)</f>
        <v>Gasoline, all types, per gallon/3.785 liters in U.S. city average, average price, not seasonally adjusted</v>
      </c>
      <c r="K6663" t="str">
        <f>VLOOKUP(G6663,Areas!A:B,2,0)</f>
        <v>South - Size Class B/C</v>
      </c>
    </row>
    <row r="6664" spans="1:11" x14ac:dyDescent="0.3">
      <c r="A6664" t="s">
        <v>2496</v>
      </c>
      <c r="B6664">
        <v>2016</v>
      </c>
      <c r="C6664" t="s">
        <v>13</v>
      </c>
      <c r="D6664" s="4">
        <v>1.7450000000000001</v>
      </c>
      <c r="E6664" t="s">
        <v>12</v>
      </c>
      <c r="F6664" t="s">
        <v>13</v>
      </c>
      <c r="G6664" t="str">
        <f t="shared" si="208"/>
        <v>N300</v>
      </c>
      <c r="H6664" t="str">
        <f t="shared" si="209"/>
        <v>7471A</v>
      </c>
      <c r="I6664" t="str">
        <f>VLOOKUP(F6664,Period!A:B,2,0)</f>
        <v>January</v>
      </c>
      <c r="J6664" t="str">
        <f>VLOOKUP(H6664,ap[[item_code]:[series_title]],2,0)</f>
        <v>Gasoline, all types, per gallon/3.785 liters in U.S. city average, average price, not seasonally adjusted</v>
      </c>
      <c r="K6664" t="str">
        <f>VLOOKUP(G6664,Areas!A:B,2,0)</f>
        <v>South - Size Class B/C</v>
      </c>
    </row>
    <row r="6665" spans="1:11" x14ac:dyDescent="0.3">
      <c r="A6665" t="s">
        <v>2496</v>
      </c>
      <c r="B6665">
        <v>2016</v>
      </c>
      <c r="C6665" t="s">
        <v>183</v>
      </c>
      <c r="D6665" s="4">
        <v>1.593</v>
      </c>
      <c r="E6665" t="s">
        <v>12</v>
      </c>
      <c r="F6665" t="s">
        <v>13</v>
      </c>
      <c r="G6665" t="str">
        <f t="shared" si="208"/>
        <v>N300</v>
      </c>
      <c r="H6665" t="str">
        <f t="shared" si="209"/>
        <v>7471A</v>
      </c>
      <c r="I6665" t="str">
        <f>VLOOKUP(F6665,Period!A:B,2,0)</f>
        <v>January</v>
      </c>
      <c r="J6665" t="str">
        <f>VLOOKUP(H6665,ap[[item_code]:[series_title]],2,0)</f>
        <v>Gasoline, all types, per gallon/3.785 liters in U.S. city average, average price, not seasonally adjusted</v>
      </c>
      <c r="K6665" t="str">
        <f>VLOOKUP(G6665,Areas!A:B,2,0)</f>
        <v>South - Size Class B/C</v>
      </c>
    </row>
    <row r="6666" spans="1:11" x14ac:dyDescent="0.3">
      <c r="A6666" t="s">
        <v>2496</v>
      </c>
      <c r="B6666">
        <v>2016</v>
      </c>
      <c r="C6666" t="s">
        <v>25</v>
      </c>
      <c r="D6666" s="4">
        <v>1.8120000000000001</v>
      </c>
      <c r="E6666" t="s">
        <v>12</v>
      </c>
      <c r="F6666" t="s">
        <v>13</v>
      </c>
      <c r="G6666" t="str">
        <f t="shared" si="208"/>
        <v>N300</v>
      </c>
      <c r="H6666" t="str">
        <f t="shared" si="209"/>
        <v>7471A</v>
      </c>
      <c r="I6666" t="str">
        <f>VLOOKUP(F6666,Period!A:B,2,0)</f>
        <v>January</v>
      </c>
      <c r="J6666" t="str">
        <f>VLOOKUP(H6666,ap[[item_code]:[series_title]],2,0)</f>
        <v>Gasoline, all types, per gallon/3.785 liters in U.S. city average, average price, not seasonally adjusted</v>
      </c>
      <c r="K6666" t="str">
        <f>VLOOKUP(G6666,Areas!A:B,2,0)</f>
        <v>South - Size Class B/C</v>
      </c>
    </row>
    <row r="6667" spans="1:11" x14ac:dyDescent="0.3">
      <c r="A6667" t="s">
        <v>2496</v>
      </c>
      <c r="B6667">
        <v>2016</v>
      </c>
      <c r="C6667" t="s">
        <v>93</v>
      </c>
      <c r="D6667" s="4">
        <v>1.948</v>
      </c>
      <c r="E6667" t="s">
        <v>12</v>
      </c>
      <c r="F6667" t="s">
        <v>13</v>
      </c>
      <c r="G6667" t="str">
        <f t="shared" si="208"/>
        <v>N300</v>
      </c>
      <c r="H6667" t="str">
        <f t="shared" si="209"/>
        <v>7471A</v>
      </c>
      <c r="I6667" t="str">
        <f>VLOOKUP(F6667,Period!A:B,2,0)</f>
        <v>January</v>
      </c>
      <c r="J6667" t="str">
        <f>VLOOKUP(H6667,ap[[item_code]:[series_title]],2,0)</f>
        <v>Gasoline, all types, per gallon/3.785 liters in U.S. city average, average price, not seasonally adjusted</v>
      </c>
      <c r="K6667" t="str">
        <f>VLOOKUP(G6667,Areas!A:B,2,0)</f>
        <v>South - Size Class B/C</v>
      </c>
    </row>
    <row r="6668" spans="1:11" x14ac:dyDescent="0.3">
      <c r="A6668" t="s">
        <v>2496</v>
      </c>
      <c r="B6668">
        <v>2016</v>
      </c>
      <c r="C6668" t="s">
        <v>89</v>
      </c>
      <c r="D6668" s="4">
        <v>2.089</v>
      </c>
      <c r="E6668" t="s">
        <v>12</v>
      </c>
      <c r="F6668" t="s">
        <v>13</v>
      </c>
      <c r="G6668" t="str">
        <f t="shared" si="208"/>
        <v>N300</v>
      </c>
      <c r="H6668" t="str">
        <f t="shared" si="209"/>
        <v>7471A</v>
      </c>
      <c r="I6668" t="str">
        <f>VLOOKUP(F6668,Period!A:B,2,0)</f>
        <v>January</v>
      </c>
      <c r="J6668" t="str">
        <f>VLOOKUP(H6668,ap[[item_code]:[series_title]],2,0)</f>
        <v>Gasoline, all types, per gallon/3.785 liters in U.S. city average, average price, not seasonally adjusted</v>
      </c>
      <c r="K6668" t="str">
        <f>VLOOKUP(G6668,Areas!A:B,2,0)</f>
        <v>South - Size Class B/C</v>
      </c>
    </row>
    <row r="6669" spans="1:11" x14ac:dyDescent="0.3">
      <c r="A6669" t="s">
        <v>2496</v>
      </c>
      <c r="B6669">
        <v>2016</v>
      </c>
      <c r="C6669" t="s">
        <v>133</v>
      </c>
      <c r="D6669" s="4">
        <v>2.17</v>
      </c>
      <c r="E6669" t="s">
        <v>12</v>
      </c>
      <c r="F6669" t="s">
        <v>13</v>
      </c>
      <c r="G6669" t="str">
        <f t="shared" si="208"/>
        <v>N300</v>
      </c>
      <c r="H6669" t="str">
        <f t="shared" si="209"/>
        <v>7471A</v>
      </c>
      <c r="I6669" t="str">
        <f>VLOOKUP(F6669,Period!A:B,2,0)</f>
        <v>January</v>
      </c>
      <c r="J6669" t="str">
        <f>VLOOKUP(H6669,ap[[item_code]:[series_title]],2,0)</f>
        <v>Gasoline, all types, per gallon/3.785 liters in U.S. city average, average price, not seasonally adjusted</v>
      </c>
      <c r="K6669" t="str">
        <f>VLOOKUP(G6669,Areas!A:B,2,0)</f>
        <v>South - Size Class B/C</v>
      </c>
    </row>
    <row r="6670" spans="1:11" x14ac:dyDescent="0.3">
      <c r="A6670" t="s">
        <v>2496</v>
      </c>
      <c r="B6670">
        <v>2016</v>
      </c>
      <c r="C6670" t="s">
        <v>82</v>
      </c>
      <c r="D6670" s="4">
        <v>2.032</v>
      </c>
      <c r="E6670" t="s">
        <v>12</v>
      </c>
      <c r="F6670" t="s">
        <v>13</v>
      </c>
      <c r="G6670" t="str">
        <f t="shared" si="208"/>
        <v>N300</v>
      </c>
      <c r="H6670" t="str">
        <f t="shared" si="209"/>
        <v>7471A</v>
      </c>
      <c r="I6670" t="str">
        <f>VLOOKUP(F6670,Period!A:B,2,0)</f>
        <v>January</v>
      </c>
      <c r="J6670" t="str">
        <f>VLOOKUP(H6670,ap[[item_code]:[series_title]],2,0)</f>
        <v>Gasoline, all types, per gallon/3.785 liters in U.S. city average, average price, not seasonally adjusted</v>
      </c>
      <c r="K6670" t="str">
        <f>VLOOKUP(G6670,Areas!A:B,2,0)</f>
        <v>South - Size Class B/C</v>
      </c>
    </row>
    <row r="6671" spans="1:11" x14ac:dyDescent="0.3">
      <c r="A6671" t="s">
        <v>2496</v>
      </c>
      <c r="B6671">
        <v>2016</v>
      </c>
      <c r="C6671" t="s">
        <v>69</v>
      </c>
      <c r="D6671" s="4">
        <v>1.988</v>
      </c>
      <c r="E6671" t="s">
        <v>12</v>
      </c>
      <c r="F6671" t="s">
        <v>13</v>
      </c>
      <c r="G6671" t="str">
        <f t="shared" si="208"/>
        <v>N300</v>
      </c>
      <c r="H6671" t="str">
        <f t="shared" si="209"/>
        <v>7471A</v>
      </c>
      <c r="I6671" t="str">
        <f>VLOOKUP(F6671,Period!A:B,2,0)</f>
        <v>January</v>
      </c>
      <c r="J6671" t="str">
        <f>VLOOKUP(H6671,ap[[item_code]:[series_title]],2,0)</f>
        <v>Gasoline, all types, per gallon/3.785 liters in U.S. city average, average price, not seasonally adjusted</v>
      </c>
      <c r="K6671" t="str">
        <f>VLOOKUP(G6671,Areas!A:B,2,0)</f>
        <v>South - Size Class B/C</v>
      </c>
    </row>
    <row r="6672" spans="1:11" x14ac:dyDescent="0.3">
      <c r="A6672" t="s">
        <v>2496</v>
      </c>
      <c r="B6672">
        <v>2016</v>
      </c>
      <c r="C6672" t="s">
        <v>35</v>
      </c>
      <c r="D6672" s="4">
        <v>2.0630000000000002</v>
      </c>
      <c r="E6672" t="s">
        <v>12</v>
      </c>
      <c r="F6672" t="s">
        <v>13</v>
      </c>
      <c r="G6672" t="str">
        <f t="shared" si="208"/>
        <v>N300</v>
      </c>
      <c r="H6672" t="str">
        <f t="shared" si="209"/>
        <v>7471A</v>
      </c>
      <c r="I6672" t="str">
        <f>VLOOKUP(F6672,Period!A:B,2,0)</f>
        <v>January</v>
      </c>
      <c r="J6672" t="str">
        <f>VLOOKUP(H6672,ap[[item_code]:[series_title]],2,0)</f>
        <v>Gasoline, all types, per gallon/3.785 liters in U.S. city average, average price, not seasonally adjusted</v>
      </c>
      <c r="K6672" t="str">
        <f>VLOOKUP(G6672,Areas!A:B,2,0)</f>
        <v>South - Size Class B/C</v>
      </c>
    </row>
    <row r="6673" spans="1:11" x14ac:dyDescent="0.3">
      <c r="A6673" t="s">
        <v>2496</v>
      </c>
      <c r="B6673">
        <v>2016</v>
      </c>
      <c r="C6673" t="s">
        <v>14</v>
      </c>
      <c r="D6673" s="4">
        <v>2.1179999999999999</v>
      </c>
      <c r="E6673" t="s">
        <v>12</v>
      </c>
      <c r="F6673" t="s">
        <v>13</v>
      </c>
      <c r="G6673" t="str">
        <f t="shared" si="208"/>
        <v>N300</v>
      </c>
      <c r="H6673" t="str">
        <f t="shared" si="209"/>
        <v>7471A</v>
      </c>
      <c r="I6673" t="str">
        <f>VLOOKUP(F6673,Period!A:B,2,0)</f>
        <v>January</v>
      </c>
      <c r="J6673" t="str">
        <f>VLOOKUP(H6673,ap[[item_code]:[series_title]],2,0)</f>
        <v>Gasoline, all types, per gallon/3.785 liters in U.S. city average, average price, not seasonally adjusted</v>
      </c>
      <c r="K6673" t="str">
        <f>VLOOKUP(G6673,Areas!A:B,2,0)</f>
        <v>South - Size Class B/C</v>
      </c>
    </row>
    <row r="6674" spans="1:11" x14ac:dyDescent="0.3">
      <c r="A6674" t="s">
        <v>2496</v>
      </c>
      <c r="B6674">
        <v>2016</v>
      </c>
      <c r="C6674" t="s">
        <v>146</v>
      </c>
      <c r="D6674" s="4">
        <v>2.036</v>
      </c>
      <c r="E6674" t="s">
        <v>12</v>
      </c>
      <c r="F6674" t="s">
        <v>13</v>
      </c>
      <c r="G6674" t="str">
        <f t="shared" si="208"/>
        <v>N300</v>
      </c>
      <c r="H6674" t="str">
        <f t="shared" si="209"/>
        <v>7471A</v>
      </c>
      <c r="I6674" t="str">
        <f>VLOOKUP(F6674,Period!A:B,2,0)</f>
        <v>January</v>
      </c>
      <c r="J6674" t="str">
        <f>VLOOKUP(H6674,ap[[item_code]:[series_title]],2,0)</f>
        <v>Gasoline, all types, per gallon/3.785 liters in U.S. city average, average price, not seasonally adjusted</v>
      </c>
      <c r="K6674" t="str">
        <f>VLOOKUP(G6674,Areas!A:B,2,0)</f>
        <v>South - Size Class B/C</v>
      </c>
    </row>
    <row r="6675" spans="1:11" x14ac:dyDescent="0.3">
      <c r="A6675" t="s">
        <v>2496</v>
      </c>
      <c r="B6675">
        <v>2016</v>
      </c>
      <c r="C6675" t="s">
        <v>18</v>
      </c>
      <c r="D6675" s="4">
        <v>2.1059999999999999</v>
      </c>
      <c r="E6675" t="s">
        <v>12</v>
      </c>
      <c r="F6675" t="s">
        <v>13</v>
      </c>
      <c r="G6675" t="str">
        <f t="shared" si="208"/>
        <v>N300</v>
      </c>
      <c r="H6675" t="str">
        <f t="shared" si="209"/>
        <v>7471A</v>
      </c>
      <c r="I6675" t="str">
        <f>VLOOKUP(F6675,Period!A:B,2,0)</f>
        <v>January</v>
      </c>
      <c r="J6675" t="str">
        <f>VLOOKUP(H6675,ap[[item_code]:[series_title]],2,0)</f>
        <v>Gasoline, all types, per gallon/3.785 liters in U.S. city average, average price, not seasonally adjusted</v>
      </c>
      <c r="K6675" t="str">
        <f>VLOOKUP(G6675,Areas!A:B,2,0)</f>
        <v>South - Size Class B/C</v>
      </c>
    </row>
    <row r="6676" spans="1:11" x14ac:dyDescent="0.3">
      <c r="A6676" t="s">
        <v>2496</v>
      </c>
      <c r="B6676">
        <v>2017</v>
      </c>
      <c r="C6676" t="s">
        <v>13</v>
      </c>
      <c r="D6676" s="4">
        <v>2.2149999999999999</v>
      </c>
      <c r="E6676" t="s">
        <v>12</v>
      </c>
      <c r="F6676" t="s">
        <v>13</v>
      </c>
      <c r="G6676" t="str">
        <f t="shared" si="208"/>
        <v>N300</v>
      </c>
      <c r="H6676" t="str">
        <f t="shared" si="209"/>
        <v>7471A</v>
      </c>
      <c r="I6676" t="str">
        <f>VLOOKUP(F6676,Period!A:B,2,0)</f>
        <v>January</v>
      </c>
      <c r="J6676" t="str">
        <f>VLOOKUP(H6676,ap[[item_code]:[series_title]],2,0)</f>
        <v>Gasoline, all types, per gallon/3.785 liters in U.S. city average, average price, not seasonally adjusted</v>
      </c>
      <c r="K6676" t="str">
        <f>VLOOKUP(G6676,Areas!A:B,2,0)</f>
        <v>South - Size Class B/C</v>
      </c>
    </row>
    <row r="6677" spans="1:11" x14ac:dyDescent="0.3">
      <c r="A6677" t="s">
        <v>2496</v>
      </c>
      <c r="B6677">
        <v>2017</v>
      </c>
      <c r="C6677" t="s">
        <v>183</v>
      </c>
      <c r="D6677" s="4">
        <v>2.1429999999999998</v>
      </c>
      <c r="E6677" t="s">
        <v>12</v>
      </c>
      <c r="F6677" t="s">
        <v>13</v>
      </c>
      <c r="G6677" t="str">
        <f t="shared" si="208"/>
        <v>N300</v>
      </c>
      <c r="H6677" t="str">
        <f t="shared" si="209"/>
        <v>7471A</v>
      </c>
      <c r="I6677" t="str">
        <f>VLOOKUP(F6677,Period!A:B,2,0)</f>
        <v>January</v>
      </c>
      <c r="J6677" t="str">
        <f>VLOOKUP(H6677,ap[[item_code]:[series_title]],2,0)</f>
        <v>Gasoline, all types, per gallon/3.785 liters in U.S. city average, average price, not seasonally adjusted</v>
      </c>
      <c r="K6677" t="str">
        <f>VLOOKUP(G6677,Areas!A:B,2,0)</f>
        <v>South - Size Class B/C</v>
      </c>
    </row>
    <row r="6678" spans="1:11" x14ac:dyDescent="0.3">
      <c r="A6678" t="s">
        <v>2496</v>
      </c>
      <c r="B6678">
        <v>2017</v>
      </c>
      <c r="C6678" t="s">
        <v>25</v>
      </c>
      <c r="D6678" s="4">
        <v>2.1360000000000001</v>
      </c>
      <c r="E6678" t="s">
        <v>12</v>
      </c>
      <c r="F6678" t="s">
        <v>13</v>
      </c>
      <c r="G6678" t="str">
        <f t="shared" si="208"/>
        <v>N300</v>
      </c>
      <c r="H6678" t="str">
        <f t="shared" si="209"/>
        <v>7471A</v>
      </c>
      <c r="I6678" t="str">
        <f>VLOOKUP(F6678,Period!A:B,2,0)</f>
        <v>January</v>
      </c>
      <c r="J6678" t="str">
        <f>VLOOKUP(H6678,ap[[item_code]:[series_title]],2,0)</f>
        <v>Gasoline, all types, per gallon/3.785 liters in U.S. city average, average price, not seasonally adjusted</v>
      </c>
      <c r="K6678" t="str">
        <f>VLOOKUP(G6678,Areas!A:B,2,0)</f>
        <v>South - Size Class B/C</v>
      </c>
    </row>
    <row r="6679" spans="1:11" x14ac:dyDescent="0.3">
      <c r="A6679" t="s">
        <v>2496</v>
      </c>
      <c r="B6679">
        <v>2017</v>
      </c>
      <c r="C6679" t="s">
        <v>93</v>
      </c>
      <c r="D6679" s="4">
        <v>2.2509999999999999</v>
      </c>
      <c r="E6679" t="s">
        <v>12</v>
      </c>
      <c r="F6679" t="s">
        <v>13</v>
      </c>
      <c r="G6679" t="str">
        <f t="shared" si="208"/>
        <v>N300</v>
      </c>
      <c r="H6679" t="str">
        <f t="shared" si="209"/>
        <v>7471A</v>
      </c>
      <c r="I6679" t="str">
        <f>VLOOKUP(F6679,Period!A:B,2,0)</f>
        <v>January</v>
      </c>
      <c r="J6679" t="str">
        <f>VLOOKUP(H6679,ap[[item_code]:[series_title]],2,0)</f>
        <v>Gasoline, all types, per gallon/3.785 liters in U.S. city average, average price, not seasonally adjusted</v>
      </c>
      <c r="K6679" t="str">
        <f>VLOOKUP(G6679,Areas!A:B,2,0)</f>
        <v>South - Size Class B/C</v>
      </c>
    </row>
    <row r="6680" spans="1:11" x14ac:dyDescent="0.3">
      <c r="A6680" t="s">
        <v>2496</v>
      </c>
      <c r="B6680">
        <v>2017</v>
      </c>
      <c r="C6680" t="s">
        <v>89</v>
      </c>
      <c r="D6680" s="4">
        <v>2.1920000000000002</v>
      </c>
      <c r="E6680" t="s">
        <v>12</v>
      </c>
      <c r="F6680" t="s">
        <v>13</v>
      </c>
      <c r="G6680" t="str">
        <f t="shared" si="208"/>
        <v>N300</v>
      </c>
      <c r="H6680" t="str">
        <f t="shared" si="209"/>
        <v>7471A</v>
      </c>
      <c r="I6680" t="str">
        <f>VLOOKUP(F6680,Period!A:B,2,0)</f>
        <v>January</v>
      </c>
      <c r="J6680" t="str">
        <f>VLOOKUP(H6680,ap[[item_code]:[series_title]],2,0)</f>
        <v>Gasoline, all types, per gallon/3.785 liters in U.S. city average, average price, not seasonally adjusted</v>
      </c>
      <c r="K6680" t="str">
        <f>VLOOKUP(G6680,Areas!A:B,2,0)</f>
        <v>South - Size Class B/C</v>
      </c>
    </row>
    <row r="6681" spans="1:11" x14ac:dyDescent="0.3">
      <c r="A6681" t="s">
        <v>2496</v>
      </c>
      <c r="B6681">
        <v>2017</v>
      </c>
      <c r="C6681" t="s">
        <v>133</v>
      </c>
      <c r="D6681" s="4">
        <v>2.1349999999999998</v>
      </c>
      <c r="E6681" t="s">
        <v>12</v>
      </c>
      <c r="F6681" t="s">
        <v>13</v>
      </c>
      <c r="G6681" t="str">
        <f t="shared" si="208"/>
        <v>N300</v>
      </c>
      <c r="H6681" t="str">
        <f t="shared" si="209"/>
        <v>7471A</v>
      </c>
      <c r="I6681" t="str">
        <f>VLOOKUP(F6681,Period!A:B,2,0)</f>
        <v>January</v>
      </c>
      <c r="J6681" t="str">
        <f>VLOOKUP(H6681,ap[[item_code]:[series_title]],2,0)</f>
        <v>Gasoline, all types, per gallon/3.785 liters in U.S. city average, average price, not seasonally adjusted</v>
      </c>
      <c r="K6681" t="str">
        <f>VLOOKUP(G6681,Areas!A:B,2,0)</f>
        <v>South - Size Class B/C</v>
      </c>
    </row>
    <row r="6682" spans="1:11" x14ac:dyDescent="0.3">
      <c r="A6682" t="s">
        <v>2496</v>
      </c>
      <c r="B6682">
        <v>2017</v>
      </c>
      <c r="C6682" t="s">
        <v>82</v>
      </c>
      <c r="D6682" s="4">
        <v>2.0739999999999998</v>
      </c>
      <c r="E6682" t="s">
        <v>12</v>
      </c>
      <c r="F6682" t="s">
        <v>13</v>
      </c>
      <c r="G6682" t="str">
        <f t="shared" si="208"/>
        <v>N300</v>
      </c>
      <c r="H6682" t="str">
        <f t="shared" si="209"/>
        <v>7471A</v>
      </c>
      <c r="I6682" t="str">
        <f>VLOOKUP(F6682,Period!A:B,2,0)</f>
        <v>January</v>
      </c>
      <c r="J6682" t="str">
        <f>VLOOKUP(H6682,ap[[item_code]:[series_title]],2,0)</f>
        <v>Gasoline, all types, per gallon/3.785 liters in U.S. city average, average price, not seasonally adjusted</v>
      </c>
      <c r="K6682" t="str">
        <f>VLOOKUP(G6682,Areas!A:B,2,0)</f>
        <v>South - Size Class B/C</v>
      </c>
    </row>
    <row r="6683" spans="1:11" x14ac:dyDescent="0.3">
      <c r="A6683" t="s">
        <v>2496</v>
      </c>
      <c r="B6683">
        <v>2017</v>
      </c>
      <c r="C6683" t="s">
        <v>69</v>
      </c>
      <c r="D6683" s="4">
        <v>2.1869999999999998</v>
      </c>
      <c r="E6683" t="s">
        <v>12</v>
      </c>
      <c r="F6683" t="s">
        <v>13</v>
      </c>
      <c r="G6683" t="str">
        <f t="shared" si="208"/>
        <v>N300</v>
      </c>
      <c r="H6683" t="str">
        <f t="shared" si="209"/>
        <v>7471A</v>
      </c>
      <c r="I6683" t="str">
        <f>VLOOKUP(F6683,Period!A:B,2,0)</f>
        <v>January</v>
      </c>
      <c r="J6683" t="str">
        <f>VLOOKUP(H6683,ap[[item_code]:[series_title]],2,0)</f>
        <v>Gasoline, all types, per gallon/3.785 liters in U.S. city average, average price, not seasonally adjusted</v>
      </c>
      <c r="K6683" t="str">
        <f>VLOOKUP(G6683,Areas!A:B,2,0)</f>
        <v>South - Size Class B/C</v>
      </c>
    </row>
    <row r="6684" spans="1:11" x14ac:dyDescent="0.3">
      <c r="A6684" t="s">
        <v>2496</v>
      </c>
      <c r="B6684">
        <v>2017</v>
      </c>
      <c r="C6684" t="s">
        <v>35</v>
      </c>
      <c r="D6684" s="4">
        <v>2.5289999999999999</v>
      </c>
      <c r="E6684" t="s">
        <v>12</v>
      </c>
      <c r="F6684" t="s">
        <v>13</v>
      </c>
      <c r="G6684" t="str">
        <f t="shared" si="208"/>
        <v>N300</v>
      </c>
      <c r="H6684" t="str">
        <f t="shared" si="209"/>
        <v>7471A</v>
      </c>
      <c r="I6684" t="str">
        <f>VLOOKUP(F6684,Period!A:B,2,0)</f>
        <v>January</v>
      </c>
      <c r="J6684" t="str">
        <f>VLOOKUP(H6684,ap[[item_code]:[series_title]],2,0)</f>
        <v>Gasoline, all types, per gallon/3.785 liters in U.S. city average, average price, not seasonally adjusted</v>
      </c>
      <c r="K6684" t="str">
        <f>VLOOKUP(G6684,Areas!A:B,2,0)</f>
        <v>South - Size Class B/C</v>
      </c>
    </row>
    <row r="6685" spans="1:11" x14ac:dyDescent="0.3">
      <c r="A6685" t="s">
        <v>2496</v>
      </c>
      <c r="B6685">
        <v>2017</v>
      </c>
      <c r="C6685" t="s">
        <v>14</v>
      </c>
      <c r="D6685" s="4">
        <v>2.331</v>
      </c>
      <c r="E6685" t="s">
        <v>12</v>
      </c>
      <c r="F6685" t="s">
        <v>13</v>
      </c>
      <c r="G6685" t="str">
        <f t="shared" si="208"/>
        <v>N300</v>
      </c>
      <c r="H6685" t="str">
        <f t="shared" si="209"/>
        <v>7471A</v>
      </c>
      <c r="I6685" t="str">
        <f>VLOOKUP(F6685,Period!A:B,2,0)</f>
        <v>January</v>
      </c>
      <c r="J6685" t="str">
        <f>VLOOKUP(H6685,ap[[item_code]:[series_title]],2,0)</f>
        <v>Gasoline, all types, per gallon/3.785 liters in U.S. city average, average price, not seasonally adjusted</v>
      </c>
      <c r="K6685" t="str">
        <f>VLOOKUP(G6685,Areas!A:B,2,0)</f>
        <v>South - Size Class B/C</v>
      </c>
    </row>
    <row r="6686" spans="1:11" x14ac:dyDescent="0.3">
      <c r="A6686" t="s">
        <v>2496</v>
      </c>
      <c r="B6686">
        <v>2017</v>
      </c>
      <c r="C6686" t="s">
        <v>146</v>
      </c>
      <c r="D6686" s="4">
        <v>2.335</v>
      </c>
      <c r="E6686" t="s">
        <v>12</v>
      </c>
      <c r="F6686" t="s">
        <v>13</v>
      </c>
      <c r="G6686" t="str">
        <f t="shared" si="208"/>
        <v>N300</v>
      </c>
      <c r="H6686" t="str">
        <f t="shared" si="209"/>
        <v>7471A</v>
      </c>
      <c r="I6686" t="str">
        <f>VLOOKUP(F6686,Period!A:B,2,0)</f>
        <v>January</v>
      </c>
      <c r="J6686" t="str">
        <f>VLOOKUP(H6686,ap[[item_code]:[series_title]],2,0)</f>
        <v>Gasoline, all types, per gallon/3.785 liters in U.S. city average, average price, not seasonally adjusted</v>
      </c>
      <c r="K6686" t="str">
        <f>VLOOKUP(G6686,Areas!A:B,2,0)</f>
        <v>South - Size Class B/C</v>
      </c>
    </row>
    <row r="6687" spans="1:11" x14ac:dyDescent="0.3">
      <c r="A6687" t="s">
        <v>2496</v>
      </c>
      <c r="B6687">
        <v>2017</v>
      </c>
      <c r="C6687" t="s">
        <v>18</v>
      </c>
      <c r="D6687" s="4">
        <v>2.266</v>
      </c>
      <c r="E6687" t="s">
        <v>12</v>
      </c>
      <c r="F6687" t="s">
        <v>13</v>
      </c>
      <c r="G6687" t="str">
        <f t="shared" si="208"/>
        <v>N300</v>
      </c>
      <c r="H6687" t="str">
        <f t="shared" si="209"/>
        <v>7471A</v>
      </c>
      <c r="I6687" t="str">
        <f>VLOOKUP(F6687,Period!A:B,2,0)</f>
        <v>January</v>
      </c>
      <c r="J6687" t="str">
        <f>VLOOKUP(H6687,ap[[item_code]:[series_title]],2,0)</f>
        <v>Gasoline, all types, per gallon/3.785 liters in U.S. city average, average price, not seasonally adjusted</v>
      </c>
      <c r="K6687" t="str">
        <f>VLOOKUP(G6687,Areas!A:B,2,0)</f>
        <v>South - Size Class B/C</v>
      </c>
    </row>
    <row r="6688" spans="1:11" x14ac:dyDescent="0.3">
      <c r="A6688" t="s">
        <v>2496</v>
      </c>
      <c r="B6688">
        <v>2018</v>
      </c>
      <c r="C6688" t="s">
        <v>13</v>
      </c>
      <c r="D6688" s="4">
        <v>2.3650000000000002</v>
      </c>
      <c r="E6688" t="s">
        <v>12</v>
      </c>
      <c r="F6688" t="s">
        <v>13</v>
      </c>
      <c r="G6688" t="str">
        <f t="shared" si="208"/>
        <v>N300</v>
      </c>
      <c r="H6688" t="str">
        <f t="shared" si="209"/>
        <v>7471A</v>
      </c>
      <c r="I6688" t="str">
        <f>VLOOKUP(F6688,Period!A:B,2,0)</f>
        <v>January</v>
      </c>
      <c r="J6688" t="str">
        <f>VLOOKUP(H6688,ap[[item_code]:[series_title]],2,0)</f>
        <v>Gasoline, all types, per gallon/3.785 liters in U.S. city average, average price, not seasonally adjusted</v>
      </c>
      <c r="K6688" t="str">
        <f>VLOOKUP(G6688,Areas!A:B,2,0)</f>
        <v>South - Size Class B/C</v>
      </c>
    </row>
    <row r="6689" spans="1:11" x14ac:dyDescent="0.3">
      <c r="A6689" t="s">
        <v>2496</v>
      </c>
      <c r="B6689">
        <v>2018</v>
      </c>
      <c r="C6689" t="s">
        <v>183</v>
      </c>
      <c r="D6689" s="4">
        <v>2.419</v>
      </c>
      <c r="E6689" t="s">
        <v>12</v>
      </c>
      <c r="F6689" t="s">
        <v>13</v>
      </c>
      <c r="G6689" t="str">
        <f t="shared" si="208"/>
        <v>N300</v>
      </c>
      <c r="H6689" t="str">
        <f t="shared" si="209"/>
        <v>7471A</v>
      </c>
      <c r="I6689" t="str">
        <f>VLOOKUP(F6689,Period!A:B,2,0)</f>
        <v>January</v>
      </c>
      <c r="J6689" t="str">
        <f>VLOOKUP(H6689,ap[[item_code]:[series_title]],2,0)</f>
        <v>Gasoline, all types, per gallon/3.785 liters in U.S. city average, average price, not seasonally adjusted</v>
      </c>
      <c r="K6689" t="str">
        <f>VLOOKUP(G6689,Areas!A:B,2,0)</f>
        <v>South - Size Class B/C</v>
      </c>
    </row>
    <row r="6690" spans="1:11" x14ac:dyDescent="0.3">
      <c r="A6690" t="s">
        <v>2496</v>
      </c>
      <c r="B6690">
        <v>2018</v>
      </c>
      <c r="C6690" t="s">
        <v>25</v>
      </c>
      <c r="D6690" s="4">
        <v>2.3839999999999999</v>
      </c>
      <c r="E6690" t="s">
        <v>12</v>
      </c>
      <c r="F6690" t="s">
        <v>13</v>
      </c>
      <c r="G6690" t="str">
        <f t="shared" si="208"/>
        <v>N300</v>
      </c>
      <c r="H6690" t="str">
        <f t="shared" si="209"/>
        <v>7471A</v>
      </c>
      <c r="I6690" t="str">
        <f>VLOOKUP(F6690,Period!A:B,2,0)</f>
        <v>January</v>
      </c>
      <c r="J6690" t="str">
        <f>VLOOKUP(H6690,ap[[item_code]:[series_title]],2,0)</f>
        <v>Gasoline, all types, per gallon/3.785 liters in U.S. city average, average price, not seasonally adjusted</v>
      </c>
      <c r="K6690" t="str">
        <f>VLOOKUP(G6690,Areas!A:B,2,0)</f>
        <v>South - Size Class B/C</v>
      </c>
    </row>
    <row r="6691" spans="1:11" x14ac:dyDescent="0.3">
      <c r="A6691" t="s">
        <v>2496</v>
      </c>
      <c r="B6691">
        <v>2018</v>
      </c>
      <c r="C6691" t="s">
        <v>93</v>
      </c>
      <c r="D6691" s="4">
        <v>2.5310000000000001</v>
      </c>
      <c r="E6691" t="s">
        <v>12</v>
      </c>
      <c r="F6691" t="s">
        <v>13</v>
      </c>
      <c r="G6691" t="str">
        <f t="shared" si="208"/>
        <v>N300</v>
      </c>
      <c r="H6691" t="str">
        <f t="shared" si="209"/>
        <v>7471A</v>
      </c>
      <c r="I6691" t="str">
        <f>VLOOKUP(F6691,Period!A:B,2,0)</f>
        <v>January</v>
      </c>
      <c r="J6691" t="str">
        <f>VLOOKUP(H6691,ap[[item_code]:[series_title]],2,0)</f>
        <v>Gasoline, all types, per gallon/3.785 liters in U.S. city average, average price, not seasonally adjusted</v>
      </c>
      <c r="K6691" t="str">
        <f>VLOOKUP(G6691,Areas!A:B,2,0)</f>
        <v>South - Size Class B/C</v>
      </c>
    </row>
    <row r="6692" spans="1:11" x14ac:dyDescent="0.3">
      <c r="A6692" t="s">
        <v>2496</v>
      </c>
      <c r="B6692">
        <v>2018</v>
      </c>
      <c r="C6692" t="s">
        <v>89</v>
      </c>
      <c r="D6692" s="4">
        <v>2.6619999999999999</v>
      </c>
      <c r="E6692" t="s">
        <v>12</v>
      </c>
      <c r="F6692" t="s">
        <v>13</v>
      </c>
      <c r="G6692" t="str">
        <f t="shared" si="208"/>
        <v>N300</v>
      </c>
      <c r="H6692" t="str">
        <f t="shared" si="209"/>
        <v>7471A</v>
      </c>
      <c r="I6692" t="str">
        <f>VLOOKUP(F6692,Period!A:B,2,0)</f>
        <v>January</v>
      </c>
      <c r="J6692" t="str">
        <f>VLOOKUP(H6692,ap[[item_code]:[series_title]],2,0)</f>
        <v>Gasoline, all types, per gallon/3.785 liters in U.S. city average, average price, not seasonally adjusted</v>
      </c>
      <c r="K6692" t="str">
        <f>VLOOKUP(G6692,Areas!A:B,2,0)</f>
        <v>South - Size Class B/C</v>
      </c>
    </row>
    <row r="6693" spans="1:11" x14ac:dyDescent="0.3">
      <c r="A6693" t="s">
        <v>2496</v>
      </c>
      <c r="B6693">
        <v>2018</v>
      </c>
      <c r="C6693" t="s">
        <v>133</v>
      </c>
      <c r="D6693" s="4">
        <v>2.661</v>
      </c>
      <c r="E6693" t="s">
        <v>12</v>
      </c>
      <c r="F6693" t="s">
        <v>13</v>
      </c>
      <c r="G6693" t="str">
        <f t="shared" si="208"/>
        <v>N300</v>
      </c>
      <c r="H6693" t="str">
        <f t="shared" si="209"/>
        <v>7471A</v>
      </c>
      <c r="I6693" t="str">
        <f>VLOOKUP(F6693,Period!A:B,2,0)</f>
        <v>January</v>
      </c>
      <c r="J6693" t="str">
        <f>VLOOKUP(H6693,ap[[item_code]:[series_title]],2,0)</f>
        <v>Gasoline, all types, per gallon/3.785 liters in U.S. city average, average price, not seasonally adjusted</v>
      </c>
      <c r="K6693" t="str">
        <f>VLOOKUP(G6693,Areas!A:B,2,0)</f>
        <v>South - Size Class B/C</v>
      </c>
    </row>
    <row r="6694" spans="1:11" x14ac:dyDescent="0.3">
      <c r="A6694" t="s">
        <v>2496</v>
      </c>
      <c r="B6694">
        <v>2018</v>
      </c>
      <c r="C6694" t="s">
        <v>82</v>
      </c>
      <c r="D6694" s="4">
        <v>2.63</v>
      </c>
      <c r="E6694" t="s">
        <v>12</v>
      </c>
      <c r="F6694" t="s">
        <v>13</v>
      </c>
      <c r="G6694" t="str">
        <f t="shared" si="208"/>
        <v>N300</v>
      </c>
      <c r="H6694" t="str">
        <f t="shared" si="209"/>
        <v>7471A</v>
      </c>
      <c r="I6694" t="str">
        <f>VLOOKUP(F6694,Period!A:B,2,0)</f>
        <v>January</v>
      </c>
      <c r="J6694" t="str">
        <f>VLOOKUP(H6694,ap[[item_code]:[series_title]],2,0)</f>
        <v>Gasoline, all types, per gallon/3.785 liters in U.S. city average, average price, not seasonally adjusted</v>
      </c>
      <c r="K6694" t="str">
        <f>VLOOKUP(G6694,Areas!A:B,2,0)</f>
        <v>South - Size Class B/C</v>
      </c>
    </row>
    <row r="6695" spans="1:11" x14ac:dyDescent="0.3">
      <c r="A6695" t="s">
        <v>2496</v>
      </c>
      <c r="B6695">
        <v>2018</v>
      </c>
      <c r="C6695" t="s">
        <v>69</v>
      </c>
      <c r="D6695" s="4">
        <v>2.6440000000000001</v>
      </c>
      <c r="E6695" t="s">
        <v>12</v>
      </c>
      <c r="F6695" t="s">
        <v>13</v>
      </c>
      <c r="G6695" t="str">
        <f t="shared" si="208"/>
        <v>N300</v>
      </c>
      <c r="H6695" t="str">
        <f t="shared" si="209"/>
        <v>7471A</v>
      </c>
      <c r="I6695" t="str">
        <f>VLOOKUP(F6695,Period!A:B,2,0)</f>
        <v>January</v>
      </c>
      <c r="J6695" t="str">
        <f>VLOOKUP(H6695,ap[[item_code]:[series_title]],2,0)</f>
        <v>Gasoline, all types, per gallon/3.785 liters in U.S. city average, average price, not seasonally adjusted</v>
      </c>
      <c r="K6695" t="str">
        <f>VLOOKUP(G6695,Areas!A:B,2,0)</f>
        <v>South - Size Class B/C</v>
      </c>
    </row>
    <row r="6696" spans="1:11" x14ac:dyDescent="0.3">
      <c r="A6696" t="s">
        <v>2496</v>
      </c>
      <c r="B6696">
        <v>2018</v>
      </c>
      <c r="C6696" t="s">
        <v>35</v>
      </c>
      <c r="D6696" s="4">
        <v>2.6429999999999998</v>
      </c>
      <c r="E6696" t="s">
        <v>12</v>
      </c>
      <c r="F6696" t="s">
        <v>13</v>
      </c>
      <c r="G6696" t="str">
        <f t="shared" si="208"/>
        <v>N300</v>
      </c>
      <c r="H6696" t="str">
        <f t="shared" si="209"/>
        <v>7471A</v>
      </c>
      <c r="I6696" t="str">
        <f>VLOOKUP(F6696,Period!A:B,2,0)</f>
        <v>January</v>
      </c>
      <c r="J6696" t="str">
        <f>VLOOKUP(H6696,ap[[item_code]:[series_title]],2,0)</f>
        <v>Gasoline, all types, per gallon/3.785 liters in U.S. city average, average price, not seasonally adjusted</v>
      </c>
      <c r="K6696" t="str">
        <f>VLOOKUP(G6696,Areas!A:B,2,0)</f>
        <v>South - Size Class B/C</v>
      </c>
    </row>
    <row r="6697" spans="1:11" x14ac:dyDescent="0.3">
      <c r="A6697" t="s">
        <v>2496</v>
      </c>
      <c r="B6697">
        <v>2018</v>
      </c>
      <c r="C6697" t="s">
        <v>14</v>
      </c>
      <c r="D6697" s="4">
        <v>2.6819999999999999</v>
      </c>
      <c r="E6697" t="s">
        <v>12</v>
      </c>
      <c r="F6697" t="s">
        <v>13</v>
      </c>
      <c r="G6697" t="str">
        <f t="shared" si="208"/>
        <v>N300</v>
      </c>
      <c r="H6697" t="str">
        <f t="shared" si="209"/>
        <v>7471A</v>
      </c>
      <c r="I6697" t="str">
        <f>VLOOKUP(F6697,Period!A:B,2,0)</f>
        <v>January</v>
      </c>
      <c r="J6697" t="str">
        <f>VLOOKUP(H6697,ap[[item_code]:[series_title]],2,0)</f>
        <v>Gasoline, all types, per gallon/3.785 liters in U.S. city average, average price, not seasonally adjusted</v>
      </c>
      <c r="K6697" t="str">
        <f>VLOOKUP(G6697,Areas!A:B,2,0)</f>
        <v>South - Size Class B/C</v>
      </c>
    </row>
    <row r="6698" spans="1:11" x14ac:dyDescent="0.3">
      <c r="A6698" t="s">
        <v>2496</v>
      </c>
      <c r="B6698">
        <v>2018</v>
      </c>
      <c r="C6698" t="s">
        <v>146</v>
      </c>
      <c r="D6698" s="4">
        <v>2.4430000000000001</v>
      </c>
      <c r="E6698" t="s">
        <v>12</v>
      </c>
      <c r="F6698" t="s">
        <v>13</v>
      </c>
      <c r="G6698" t="str">
        <f t="shared" si="208"/>
        <v>N300</v>
      </c>
      <c r="H6698" t="str">
        <f t="shared" si="209"/>
        <v>7471A</v>
      </c>
      <c r="I6698" t="str">
        <f>VLOOKUP(F6698,Period!A:B,2,0)</f>
        <v>January</v>
      </c>
      <c r="J6698" t="str">
        <f>VLOOKUP(H6698,ap[[item_code]:[series_title]],2,0)</f>
        <v>Gasoline, all types, per gallon/3.785 liters in U.S. city average, average price, not seasonally adjusted</v>
      </c>
      <c r="K6698" t="str">
        <f>VLOOKUP(G6698,Areas!A:B,2,0)</f>
        <v>South - Size Class B/C</v>
      </c>
    </row>
    <row r="6699" spans="1:11" x14ac:dyDescent="0.3">
      <c r="A6699" t="s">
        <v>2496</v>
      </c>
      <c r="B6699">
        <v>2018</v>
      </c>
      <c r="C6699" t="s">
        <v>18</v>
      </c>
      <c r="D6699" s="4">
        <v>2.1150000000000002</v>
      </c>
      <c r="E6699" t="s">
        <v>12</v>
      </c>
      <c r="F6699" t="s">
        <v>13</v>
      </c>
      <c r="G6699" t="str">
        <f t="shared" si="208"/>
        <v>N300</v>
      </c>
      <c r="H6699" t="str">
        <f t="shared" si="209"/>
        <v>7471A</v>
      </c>
      <c r="I6699" t="str">
        <f>VLOOKUP(F6699,Period!A:B,2,0)</f>
        <v>January</v>
      </c>
      <c r="J6699" t="str">
        <f>VLOOKUP(H6699,ap[[item_code]:[series_title]],2,0)</f>
        <v>Gasoline, all types, per gallon/3.785 liters in U.S. city average, average price, not seasonally adjusted</v>
      </c>
      <c r="K6699" t="str">
        <f>VLOOKUP(G6699,Areas!A:B,2,0)</f>
        <v>South - Size Class B/C</v>
      </c>
    </row>
    <row r="6700" spans="1:11" x14ac:dyDescent="0.3">
      <c r="A6700" t="s">
        <v>2496</v>
      </c>
      <c r="B6700">
        <v>2019</v>
      </c>
      <c r="C6700" t="s">
        <v>13</v>
      </c>
      <c r="D6700" s="4">
        <v>2.0409999999999999</v>
      </c>
      <c r="E6700" t="s">
        <v>12</v>
      </c>
      <c r="F6700" t="s">
        <v>13</v>
      </c>
      <c r="G6700" t="str">
        <f t="shared" si="208"/>
        <v>N300</v>
      </c>
      <c r="H6700" t="str">
        <f t="shared" si="209"/>
        <v>7471A</v>
      </c>
      <c r="I6700" t="str">
        <f>VLOOKUP(F6700,Period!A:B,2,0)</f>
        <v>January</v>
      </c>
      <c r="J6700" t="str">
        <f>VLOOKUP(H6700,ap[[item_code]:[series_title]],2,0)</f>
        <v>Gasoline, all types, per gallon/3.785 liters in U.S. city average, average price, not seasonally adjusted</v>
      </c>
      <c r="K6700" t="str">
        <f>VLOOKUP(G6700,Areas!A:B,2,0)</f>
        <v>South - Size Class B/C</v>
      </c>
    </row>
    <row r="6701" spans="1:11" x14ac:dyDescent="0.3">
      <c r="A6701" t="s">
        <v>2496</v>
      </c>
      <c r="B6701">
        <v>2019</v>
      </c>
      <c r="C6701" t="s">
        <v>183</v>
      </c>
      <c r="D6701" s="4">
        <v>2.137</v>
      </c>
      <c r="E6701" t="s">
        <v>12</v>
      </c>
      <c r="F6701" t="s">
        <v>13</v>
      </c>
      <c r="G6701" t="str">
        <f t="shared" si="208"/>
        <v>N300</v>
      </c>
      <c r="H6701" t="str">
        <f t="shared" si="209"/>
        <v>7471A</v>
      </c>
      <c r="I6701" t="str">
        <f>VLOOKUP(F6701,Period!A:B,2,0)</f>
        <v>January</v>
      </c>
      <c r="J6701" t="str">
        <f>VLOOKUP(H6701,ap[[item_code]:[series_title]],2,0)</f>
        <v>Gasoline, all types, per gallon/3.785 liters in U.S. city average, average price, not seasonally adjusted</v>
      </c>
      <c r="K6701" t="str">
        <f>VLOOKUP(G6701,Areas!A:B,2,0)</f>
        <v>South - Size Class B/C</v>
      </c>
    </row>
    <row r="6702" spans="1:11" x14ac:dyDescent="0.3">
      <c r="A6702" t="s">
        <v>2496</v>
      </c>
      <c r="B6702">
        <v>2019</v>
      </c>
      <c r="C6702" t="s">
        <v>25</v>
      </c>
      <c r="D6702" s="4">
        <v>2.4009999999999998</v>
      </c>
      <c r="E6702" t="s">
        <v>12</v>
      </c>
      <c r="F6702" t="s">
        <v>13</v>
      </c>
      <c r="G6702" t="str">
        <f t="shared" si="208"/>
        <v>N300</v>
      </c>
      <c r="H6702" t="str">
        <f t="shared" si="209"/>
        <v>7471A</v>
      </c>
      <c r="I6702" t="str">
        <f>VLOOKUP(F6702,Period!A:B,2,0)</f>
        <v>January</v>
      </c>
      <c r="J6702" t="str">
        <f>VLOOKUP(H6702,ap[[item_code]:[series_title]],2,0)</f>
        <v>Gasoline, all types, per gallon/3.785 liters in U.S. city average, average price, not seasonally adjusted</v>
      </c>
      <c r="K6702" t="str">
        <f>VLOOKUP(G6702,Areas!A:B,2,0)</f>
        <v>South - Size Class B/C</v>
      </c>
    </row>
    <row r="6703" spans="1:11" x14ac:dyDescent="0.3">
      <c r="A6703" t="s">
        <v>2496</v>
      </c>
      <c r="B6703">
        <v>2019</v>
      </c>
      <c r="C6703" t="s">
        <v>93</v>
      </c>
      <c r="D6703" s="4">
        <v>2.59</v>
      </c>
      <c r="E6703" t="s">
        <v>12</v>
      </c>
      <c r="F6703" t="s">
        <v>13</v>
      </c>
      <c r="G6703" t="str">
        <f t="shared" si="208"/>
        <v>N300</v>
      </c>
      <c r="H6703" t="str">
        <f t="shared" si="209"/>
        <v>7471A</v>
      </c>
      <c r="I6703" t="str">
        <f>VLOOKUP(F6703,Period!A:B,2,0)</f>
        <v>January</v>
      </c>
      <c r="J6703" t="str">
        <f>VLOOKUP(H6703,ap[[item_code]:[series_title]],2,0)</f>
        <v>Gasoline, all types, per gallon/3.785 liters in U.S. city average, average price, not seasonally adjusted</v>
      </c>
      <c r="K6703" t="str">
        <f>VLOOKUP(G6703,Areas!A:B,2,0)</f>
        <v>South - Size Class B/C</v>
      </c>
    </row>
    <row r="6704" spans="1:11" x14ac:dyDescent="0.3">
      <c r="A6704" t="s">
        <v>2496</v>
      </c>
      <c r="B6704">
        <v>2019</v>
      </c>
      <c r="C6704" t="s">
        <v>89</v>
      </c>
      <c r="D6704" s="4">
        <v>2.5710000000000002</v>
      </c>
      <c r="E6704" t="s">
        <v>12</v>
      </c>
      <c r="F6704" t="s">
        <v>13</v>
      </c>
      <c r="G6704" t="str">
        <f t="shared" si="208"/>
        <v>N300</v>
      </c>
      <c r="H6704" t="str">
        <f t="shared" si="209"/>
        <v>7471A</v>
      </c>
      <c r="I6704" t="str">
        <f>VLOOKUP(F6704,Period!A:B,2,0)</f>
        <v>January</v>
      </c>
      <c r="J6704" t="str">
        <f>VLOOKUP(H6704,ap[[item_code]:[series_title]],2,0)</f>
        <v>Gasoline, all types, per gallon/3.785 liters in U.S. city average, average price, not seasonally adjusted</v>
      </c>
      <c r="K6704" t="str">
        <f>VLOOKUP(G6704,Areas!A:B,2,0)</f>
        <v>South - Size Class B/C</v>
      </c>
    </row>
    <row r="6705" spans="1:11" x14ac:dyDescent="0.3">
      <c r="A6705" t="s">
        <v>2496</v>
      </c>
      <c r="B6705">
        <v>2019</v>
      </c>
      <c r="C6705" t="s">
        <v>133</v>
      </c>
      <c r="D6705" s="4">
        <v>2.4129999999999998</v>
      </c>
      <c r="E6705" t="s">
        <v>12</v>
      </c>
      <c r="F6705" t="s">
        <v>13</v>
      </c>
      <c r="G6705" t="str">
        <f t="shared" si="208"/>
        <v>N300</v>
      </c>
      <c r="H6705" t="str">
        <f t="shared" si="209"/>
        <v>7471A</v>
      </c>
      <c r="I6705" t="str">
        <f>VLOOKUP(F6705,Period!A:B,2,0)</f>
        <v>January</v>
      </c>
      <c r="J6705" t="str">
        <f>VLOOKUP(H6705,ap[[item_code]:[series_title]],2,0)</f>
        <v>Gasoline, all types, per gallon/3.785 liters in U.S. city average, average price, not seasonally adjusted</v>
      </c>
      <c r="K6705" t="str">
        <f>VLOOKUP(G6705,Areas!A:B,2,0)</f>
        <v>South - Size Class B/C</v>
      </c>
    </row>
    <row r="6706" spans="1:11" x14ac:dyDescent="0.3">
      <c r="A6706" t="s">
        <v>2496</v>
      </c>
      <c r="B6706">
        <v>2019</v>
      </c>
      <c r="C6706" t="s">
        <v>82</v>
      </c>
      <c r="D6706" s="4">
        <v>2.4929999999999999</v>
      </c>
      <c r="E6706" t="s">
        <v>12</v>
      </c>
      <c r="F6706" t="s">
        <v>13</v>
      </c>
      <c r="G6706" t="str">
        <f t="shared" si="208"/>
        <v>N300</v>
      </c>
      <c r="H6706" t="str">
        <f t="shared" si="209"/>
        <v>7471A</v>
      </c>
      <c r="I6706" t="str">
        <f>VLOOKUP(F6706,Period!A:B,2,0)</f>
        <v>January</v>
      </c>
      <c r="J6706" t="str">
        <f>VLOOKUP(H6706,ap[[item_code]:[series_title]],2,0)</f>
        <v>Gasoline, all types, per gallon/3.785 liters in U.S. city average, average price, not seasonally adjusted</v>
      </c>
      <c r="K6706" t="str">
        <f>VLOOKUP(G6706,Areas!A:B,2,0)</f>
        <v>South - Size Class B/C</v>
      </c>
    </row>
    <row r="6707" spans="1:11" x14ac:dyDescent="0.3">
      <c r="A6707" t="s">
        <v>2496</v>
      </c>
      <c r="B6707">
        <v>2019</v>
      </c>
      <c r="C6707" t="s">
        <v>69</v>
      </c>
      <c r="D6707" s="4">
        <v>2.3570000000000002</v>
      </c>
      <c r="E6707" t="s">
        <v>12</v>
      </c>
      <c r="F6707" t="s">
        <v>13</v>
      </c>
      <c r="G6707" t="str">
        <f t="shared" si="208"/>
        <v>N300</v>
      </c>
      <c r="H6707" t="str">
        <f t="shared" si="209"/>
        <v>7471A</v>
      </c>
      <c r="I6707" t="str">
        <f>VLOOKUP(F6707,Period!A:B,2,0)</f>
        <v>January</v>
      </c>
      <c r="J6707" t="str">
        <f>VLOOKUP(H6707,ap[[item_code]:[series_title]],2,0)</f>
        <v>Gasoline, all types, per gallon/3.785 liters in U.S. city average, average price, not seasonally adjusted</v>
      </c>
      <c r="K6707" t="str">
        <f>VLOOKUP(G6707,Areas!A:B,2,0)</f>
        <v>South - Size Class B/C</v>
      </c>
    </row>
    <row r="6708" spans="1:11" x14ac:dyDescent="0.3">
      <c r="A6708" t="s">
        <v>2496</v>
      </c>
      <c r="B6708">
        <v>2019</v>
      </c>
      <c r="C6708" t="s">
        <v>35</v>
      </c>
      <c r="D6708" s="4">
        <v>2.343</v>
      </c>
      <c r="E6708" t="s">
        <v>12</v>
      </c>
      <c r="F6708" t="s">
        <v>13</v>
      </c>
      <c r="G6708" t="str">
        <f t="shared" si="208"/>
        <v>N300</v>
      </c>
      <c r="H6708" t="str">
        <f t="shared" si="209"/>
        <v>7471A</v>
      </c>
      <c r="I6708" t="str">
        <f>VLOOKUP(F6708,Period!A:B,2,0)</f>
        <v>January</v>
      </c>
      <c r="J6708" t="str">
        <f>VLOOKUP(H6708,ap[[item_code]:[series_title]],2,0)</f>
        <v>Gasoline, all types, per gallon/3.785 liters in U.S. city average, average price, not seasonally adjusted</v>
      </c>
      <c r="K6708" t="str">
        <f>VLOOKUP(G6708,Areas!A:B,2,0)</f>
        <v>South - Size Class B/C</v>
      </c>
    </row>
    <row r="6709" spans="1:11" x14ac:dyDescent="0.3">
      <c r="A6709" t="s">
        <v>2496</v>
      </c>
      <c r="B6709">
        <v>2019</v>
      </c>
      <c r="C6709" t="s">
        <v>14</v>
      </c>
      <c r="D6709" s="4">
        <v>2.35</v>
      </c>
      <c r="E6709" t="s">
        <v>12</v>
      </c>
      <c r="F6709" t="s">
        <v>13</v>
      </c>
      <c r="G6709" t="str">
        <f t="shared" si="208"/>
        <v>N300</v>
      </c>
      <c r="H6709" t="str">
        <f t="shared" si="209"/>
        <v>7471A</v>
      </c>
      <c r="I6709" t="str">
        <f>VLOOKUP(F6709,Period!A:B,2,0)</f>
        <v>January</v>
      </c>
      <c r="J6709" t="str">
        <f>VLOOKUP(H6709,ap[[item_code]:[series_title]],2,0)</f>
        <v>Gasoline, all types, per gallon/3.785 liters in U.S. city average, average price, not seasonally adjusted</v>
      </c>
      <c r="K6709" t="str">
        <f>VLOOKUP(G6709,Areas!A:B,2,0)</f>
        <v>South - Size Class B/C</v>
      </c>
    </row>
    <row r="6710" spans="1:11" x14ac:dyDescent="0.3">
      <c r="A6710" t="s">
        <v>2496</v>
      </c>
      <c r="B6710">
        <v>2019</v>
      </c>
      <c r="C6710" t="s">
        <v>146</v>
      </c>
      <c r="D6710" s="4">
        <v>2.3279999999999998</v>
      </c>
      <c r="E6710" t="s">
        <v>12</v>
      </c>
      <c r="F6710" t="s">
        <v>13</v>
      </c>
      <c r="G6710" t="str">
        <f t="shared" si="208"/>
        <v>N300</v>
      </c>
      <c r="H6710" t="str">
        <f t="shared" si="209"/>
        <v>7471A</v>
      </c>
      <c r="I6710" t="str">
        <f>VLOOKUP(F6710,Period!A:B,2,0)</f>
        <v>January</v>
      </c>
      <c r="J6710" t="str">
        <f>VLOOKUP(H6710,ap[[item_code]:[series_title]],2,0)</f>
        <v>Gasoline, all types, per gallon/3.785 liters in U.S. city average, average price, not seasonally adjusted</v>
      </c>
      <c r="K6710" t="str">
        <f>VLOOKUP(G6710,Areas!A:B,2,0)</f>
        <v>South - Size Class B/C</v>
      </c>
    </row>
    <row r="6711" spans="1:11" x14ac:dyDescent="0.3">
      <c r="A6711" t="s">
        <v>2496</v>
      </c>
      <c r="B6711">
        <v>2019</v>
      </c>
      <c r="C6711" t="s">
        <v>18</v>
      </c>
      <c r="D6711" s="4">
        <v>2.351</v>
      </c>
      <c r="E6711" t="s">
        <v>12</v>
      </c>
      <c r="F6711" t="s">
        <v>13</v>
      </c>
      <c r="G6711" t="str">
        <f t="shared" si="208"/>
        <v>N300</v>
      </c>
      <c r="H6711" t="str">
        <f t="shared" si="209"/>
        <v>7471A</v>
      </c>
      <c r="I6711" t="str">
        <f>VLOOKUP(F6711,Period!A:B,2,0)</f>
        <v>January</v>
      </c>
      <c r="J6711" t="str">
        <f>VLOOKUP(H6711,ap[[item_code]:[series_title]],2,0)</f>
        <v>Gasoline, all types, per gallon/3.785 liters in U.S. city average, average price, not seasonally adjusted</v>
      </c>
      <c r="K6711" t="str">
        <f>VLOOKUP(G6711,Areas!A:B,2,0)</f>
        <v>South - Size Class B/C</v>
      </c>
    </row>
    <row r="6712" spans="1:11" x14ac:dyDescent="0.3">
      <c r="A6712" t="s">
        <v>2496</v>
      </c>
      <c r="B6712">
        <v>2020</v>
      </c>
      <c r="C6712" t="s">
        <v>13</v>
      </c>
      <c r="D6712" s="4">
        <v>2.359</v>
      </c>
      <c r="E6712" t="s">
        <v>12</v>
      </c>
      <c r="F6712" t="s">
        <v>13</v>
      </c>
      <c r="G6712" t="str">
        <f t="shared" si="208"/>
        <v>N300</v>
      </c>
      <c r="H6712" t="str">
        <f t="shared" si="209"/>
        <v>7471A</v>
      </c>
      <c r="I6712" t="str">
        <f>VLOOKUP(F6712,Period!A:B,2,0)</f>
        <v>January</v>
      </c>
      <c r="J6712" t="str">
        <f>VLOOKUP(H6712,ap[[item_code]:[series_title]],2,0)</f>
        <v>Gasoline, all types, per gallon/3.785 liters in U.S. city average, average price, not seasonally adjusted</v>
      </c>
      <c r="K6712" t="str">
        <f>VLOOKUP(G6712,Areas!A:B,2,0)</f>
        <v>South - Size Class B/C</v>
      </c>
    </row>
    <row r="6713" spans="1:11" x14ac:dyDescent="0.3">
      <c r="A6713" t="s">
        <v>2496</v>
      </c>
      <c r="B6713">
        <v>2020</v>
      </c>
      <c r="C6713" t="s">
        <v>183</v>
      </c>
      <c r="D6713" s="4">
        <v>2.234</v>
      </c>
      <c r="E6713" t="s">
        <v>12</v>
      </c>
      <c r="F6713" t="s">
        <v>13</v>
      </c>
      <c r="G6713" t="str">
        <f t="shared" si="208"/>
        <v>N300</v>
      </c>
      <c r="H6713" t="str">
        <f t="shared" si="209"/>
        <v>7471A</v>
      </c>
      <c r="I6713" t="str">
        <f>VLOOKUP(F6713,Period!A:B,2,0)</f>
        <v>January</v>
      </c>
      <c r="J6713" t="str">
        <f>VLOOKUP(H6713,ap[[item_code]:[series_title]],2,0)</f>
        <v>Gasoline, all types, per gallon/3.785 liters in U.S. city average, average price, not seasonally adjusted</v>
      </c>
      <c r="K6713" t="str">
        <f>VLOOKUP(G6713,Areas!A:B,2,0)</f>
        <v>South - Size Class B/C</v>
      </c>
    </row>
    <row r="6714" spans="1:11" x14ac:dyDescent="0.3">
      <c r="A6714" t="s">
        <v>2496</v>
      </c>
      <c r="B6714">
        <v>2020</v>
      </c>
      <c r="C6714" t="s">
        <v>25</v>
      </c>
      <c r="D6714" s="4">
        <v>2.0489999999999999</v>
      </c>
      <c r="E6714" t="s">
        <v>12</v>
      </c>
      <c r="F6714" t="s">
        <v>13</v>
      </c>
      <c r="G6714" t="str">
        <f t="shared" si="208"/>
        <v>N300</v>
      </c>
      <c r="H6714" t="str">
        <f t="shared" si="209"/>
        <v>7471A</v>
      </c>
      <c r="I6714" t="str">
        <f>VLOOKUP(F6714,Period!A:B,2,0)</f>
        <v>January</v>
      </c>
      <c r="J6714" t="str">
        <f>VLOOKUP(H6714,ap[[item_code]:[series_title]],2,0)</f>
        <v>Gasoline, all types, per gallon/3.785 liters in U.S. city average, average price, not seasonally adjusted</v>
      </c>
      <c r="K6714" t="str">
        <f>VLOOKUP(G6714,Areas!A:B,2,0)</f>
        <v>South - Size Class B/C</v>
      </c>
    </row>
    <row r="6715" spans="1:11" x14ac:dyDescent="0.3">
      <c r="A6715" t="s">
        <v>2496</v>
      </c>
      <c r="B6715">
        <v>2020</v>
      </c>
      <c r="C6715" t="s">
        <v>93</v>
      </c>
      <c r="D6715" s="4">
        <v>1.724</v>
      </c>
      <c r="E6715" t="s">
        <v>12</v>
      </c>
      <c r="F6715" t="s">
        <v>13</v>
      </c>
      <c r="G6715" t="str">
        <f t="shared" si="208"/>
        <v>N300</v>
      </c>
      <c r="H6715" t="str">
        <f t="shared" si="209"/>
        <v>7471A</v>
      </c>
      <c r="I6715" t="str">
        <f>VLOOKUP(F6715,Period!A:B,2,0)</f>
        <v>January</v>
      </c>
      <c r="J6715" t="str">
        <f>VLOOKUP(H6715,ap[[item_code]:[series_title]],2,0)</f>
        <v>Gasoline, all types, per gallon/3.785 liters in U.S. city average, average price, not seasonally adjusted</v>
      </c>
      <c r="K6715" t="str">
        <f>VLOOKUP(G6715,Areas!A:B,2,0)</f>
        <v>South - Size Class B/C</v>
      </c>
    </row>
    <row r="6716" spans="1:11" x14ac:dyDescent="0.3">
      <c r="A6716" t="s">
        <v>2496</v>
      </c>
      <c r="B6716">
        <v>2020</v>
      </c>
      <c r="C6716" t="s">
        <v>89</v>
      </c>
      <c r="D6716" s="4">
        <v>1.6839999999999999</v>
      </c>
      <c r="E6716" t="s">
        <v>12</v>
      </c>
      <c r="F6716" t="s">
        <v>13</v>
      </c>
      <c r="G6716" t="str">
        <f t="shared" si="208"/>
        <v>N300</v>
      </c>
      <c r="H6716" t="str">
        <f t="shared" si="209"/>
        <v>7471A</v>
      </c>
      <c r="I6716" t="str">
        <f>VLOOKUP(F6716,Period!A:B,2,0)</f>
        <v>January</v>
      </c>
      <c r="J6716" t="str">
        <f>VLOOKUP(H6716,ap[[item_code]:[series_title]],2,0)</f>
        <v>Gasoline, all types, per gallon/3.785 liters in U.S. city average, average price, not seasonally adjusted</v>
      </c>
      <c r="K6716" t="str">
        <f>VLOOKUP(G6716,Areas!A:B,2,0)</f>
        <v>South - Size Class B/C</v>
      </c>
    </row>
    <row r="6717" spans="1:11" x14ac:dyDescent="0.3">
      <c r="A6717" t="s">
        <v>2496</v>
      </c>
      <c r="B6717">
        <v>2020</v>
      </c>
      <c r="C6717" t="s">
        <v>133</v>
      </c>
      <c r="D6717" s="4">
        <v>1.8759999999999999</v>
      </c>
      <c r="E6717" t="s">
        <v>12</v>
      </c>
      <c r="F6717" t="s">
        <v>13</v>
      </c>
      <c r="G6717" t="str">
        <f t="shared" si="208"/>
        <v>N300</v>
      </c>
      <c r="H6717" t="str">
        <f t="shared" si="209"/>
        <v>7471A</v>
      </c>
      <c r="I6717" t="str">
        <f>VLOOKUP(F6717,Period!A:B,2,0)</f>
        <v>January</v>
      </c>
      <c r="J6717" t="str">
        <f>VLOOKUP(H6717,ap[[item_code]:[series_title]],2,0)</f>
        <v>Gasoline, all types, per gallon/3.785 liters in U.S. city average, average price, not seasonally adjusted</v>
      </c>
      <c r="K6717" t="str">
        <f>VLOOKUP(G6717,Areas!A:B,2,0)</f>
        <v>South - Size Class B/C</v>
      </c>
    </row>
    <row r="6718" spans="1:11" x14ac:dyDescent="0.3">
      <c r="A6718" t="s">
        <v>2496</v>
      </c>
      <c r="B6718">
        <v>2020</v>
      </c>
      <c r="C6718" t="s">
        <v>82</v>
      </c>
      <c r="D6718" s="4">
        <v>1.982</v>
      </c>
      <c r="E6718" t="s">
        <v>12</v>
      </c>
      <c r="F6718" t="s">
        <v>13</v>
      </c>
      <c r="G6718" t="str">
        <f t="shared" si="208"/>
        <v>N300</v>
      </c>
      <c r="H6718" t="str">
        <f t="shared" si="209"/>
        <v>7471A</v>
      </c>
      <c r="I6718" t="str">
        <f>VLOOKUP(F6718,Period!A:B,2,0)</f>
        <v>January</v>
      </c>
      <c r="J6718" t="str">
        <f>VLOOKUP(H6718,ap[[item_code]:[series_title]],2,0)</f>
        <v>Gasoline, all types, per gallon/3.785 liters in U.S. city average, average price, not seasonally adjusted</v>
      </c>
      <c r="K6718" t="str">
        <f>VLOOKUP(G6718,Areas!A:B,2,0)</f>
        <v>South - Size Class B/C</v>
      </c>
    </row>
    <row r="6719" spans="1:11" x14ac:dyDescent="0.3">
      <c r="A6719" t="s">
        <v>2496</v>
      </c>
      <c r="B6719">
        <v>2020</v>
      </c>
      <c r="C6719" t="s">
        <v>69</v>
      </c>
      <c r="D6719" s="4">
        <v>1.9710000000000001</v>
      </c>
      <c r="E6719" t="s">
        <v>12</v>
      </c>
      <c r="F6719" t="s">
        <v>13</v>
      </c>
      <c r="G6719" t="str">
        <f t="shared" si="208"/>
        <v>N300</v>
      </c>
      <c r="H6719" t="str">
        <f t="shared" si="209"/>
        <v>7471A</v>
      </c>
      <c r="I6719" t="str">
        <f>VLOOKUP(F6719,Period!A:B,2,0)</f>
        <v>January</v>
      </c>
      <c r="J6719" t="str">
        <f>VLOOKUP(H6719,ap[[item_code]:[series_title]],2,0)</f>
        <v>Gasoline, all types, per gallon/3.785 liters in U.S. city average, average price, not seasonally adjusted</v>
      </c>
      <c r="K6719" t="str">
        <f>VLOOKUP(G6719,Areas!A:B,2,0)</f>
        <v>South - Size Class B/C</v>
      </c>
    </row>
    <row r="6720" spans="1:11" x14ac:dyDescent="0.3">
      <c r="A6720" t="s">
        <v>2496</v>
      </c>
      <c r="B6720">
        <v>2020</v>
      </c>
      <c r="C6720" t="s">
        <v>35</v>
      </c>
      <c r="D6720" s="4">
        <v>2.0059999999999998</v>
      </c>
      <c r="E6720" t="s">
        <v>12</v>
      </c>
      <c r="F6720" t="s">
        <v>13</v>
      </c>
      <c r="G6720" t="str">
        <f t="shared" si="208"/>
        <v>N300</v>
      </c>
      <c r="H6720" t="str">
        <f t="shared" si="209"/>
        <v>7471A</v>
      </c>
      <c r="I6720" t="str">
        <f>VLOOKUP(F6720,Period!A:B,2,0)</f>
        <v>January</v>
      </c>
      <c r="J6720" t="str">
        <f>VLOOKUP(H6720,ap[[item_code]:[series_title]],2,0)</f>
        <v>Gasoline, all types, per gallon/3.785 liters in U.S. city average, average price, not seasonally adjusted</v>
      </c>
      <c r="K6720" t="str">
        <f>VLOOKUP(G6720,Areas!A:B,2,0)</f>
        <v>South - Size Class B/C</v>
      </c>
    </row>
    <row r="6721" spans="1:11" x14ac:dyDescent="0.3">
      <c r="A6721" t="s">
        <v>2496</v>
      </c>
      <c r="B6721">
        <v>2020</v>
      </c>
      <c r="C6721" t="s">
        <v>14</v>
      </c>
      <c r="D6721" s="4">
        <v>1.964</v>
      </c>
      <c r="E6721" t="s">
        <v>12</v>
      </c>
      <c r="F6721" t="s">
        <v>13</v>
      </c>
      <c r="G6721" t="str">
        <f t="shared" si="208"/>
        <v>N300</v>
      </c>
      <c r="H6721" t="str">
        <f t="shared" si="209"/>
        <v>7471A</v>
      </c>
      <c r="I6721" t="str">
        <f>VLOOKUP(F6721,Period!A:B,2,0)</f>
        <v>January</v>
      </c>
      <c r="J6721" t="str">
        <f>VLOOKUP(H6721,ap[[item_code]:[series_title]],2,0)</f>
        <v>Gasoline, all types, per gallon/3.785 liters in U.S. city average, average price, not seasonally adjusted</v>
      </c>
      <c r="K6721" t="str">
        <f>VLOOKUP(G6721,Areas!A:B,2,0)</f>
        <v>South - Size Class B/C</v>
      </c>
    </row>
    <row r="6722" spans="1:11" x14ac:dyDescent="0.3">
      <c r="A6722" t="s">
        <v>2496</v>
      </c>
      <c r="B6722">
        <v>2020</v>
      </c>
      <c r="C6722" t="s">
        <v>146</v>
      </c>
      <c r="D6722" s="4">
        <v>1.9019999999999999</v>
      </c>
      <c r="E6722" t="s">
        <v>12</v>
      </c>
      <c r="F6722" t="s">
        <v>13</v>
      </c>
      <c r="G6722" t="str">
        <f t="shared" si="208"/>
        <v>N300</v>
      </c>
      <c r="H6722" t="str">
        <f t="shared" si="209"/>
        <v>7471A</v>
      </c>
      <c r="I6722" t="str">
        <f>VLOOKUP(F6722,Period!A:B,2,0)</f>
        <v>January</v>
      </c>
      <c r="J6722" t="str">
        <f>VLOOKUP(H6722,ap[[item_code]:[series_title]],2,0)</f>
        <v>Gasoline, all types, per gallon/3.785 liters in U.S. city average, average price, not seasonally adjusted</v>
      </c>
      <c r="K6722" t="str">
        <f>VLOOKUP(G6722,Areas!A:B,2,0)</f>
        <v>South - Size Class B/C</v>
      </c>
    </row>
    <row r="6723" spans="1:11" x14ac:dyDescent="0.3">
      <c r="A6723" t="s">
        <v>2496</v>
      </c>
      <c r="B6723">
        <v>2020</v>
      </c>
      <c r="C6723" t="s">
        <v>18</v>
      </c>
      <c r="D6723" s="4">
        <v>1.996</v>
      </c>
      <c r="E6723" t="s">
        <v>12</v>
      </c>
      <c r="F6723" t="s">
        <v>13</v>
      </c>
      <c r="G6723" t="str">
        <f t="shared" ref="G6723:G6786" si="210">MID(A6723,4,4)</f>
        <v>N300</v>
      </c>
      <c r="H6723" t="str">
        <f t="shared" ref="H6723:H6786" si="211">MID(A6723,8,5)</f>
        <v>7471A</v>
      </c>
      <c r="I6723" t="str">
        <f>VLOOKUP(F6723,Period!A:B,2,0)</f>
        <v>January</v>
      </c>
      <c r="J6723" t="str">
        <f>VLOOKUP(H6723,ap[[item_code]:[series_title]],2,0)</f>
        <v>Gasoline, all types, per gallon/3.785 liters in U.S. city average, average price, not seasonally adjusted</v>
      </c>
      <c r="K6723" t="str">
        <f>VLOOKUP(G6723,Areas!A:B,2,0)</f>
        <v>South - Size Class B/C</v>
      </c>
    </row>
    <row r="6724" spans="1:11" x14ac:dyDescent="0.3">
      <c r="A6724" t="s">
        <v>2496</v>
      </c>
      <c r="B6724">
        <v>2021</v>
      </c>
      <c r="C6724" t="s">
        <v>13</v>
      </c>
      <c r="D6724" s="4">
        <v>2.1680000000000001</v>
      </c>
      <c r="E6724" t="s">
        <v>12</v>
      </c>
      <c r="F6724" t="s">
        <v>13</v>
      </c>
      <c r="G6724" t="str">
        <f t="shared" si="210"/>
        <v>N300</v>
      </c>
      <c r="H6724" t="str">
        <f t="shared" si="211"/>
        <v>7471A</v>
      </c>
      <c r="I6724" t="str">
        <f>VLOOKUP(F6724,Period!A:B,2,0)</f>
        <v>January</v>
      </c>
      <c r="J6724" t="str">
        <f>VLOOKUP(H6724,ap[[item_code]:[series_title]],2,0)</f>
        <v>Gasoline, all types, per gallon/3.785 liters in U.S. city average, average price, not seasonally adjusted</v>
      </c>
      <c r="K6724" t="str">
        <f>VLOOKUP(G6724,Areas!A:B,2,0)</f>
        <v>South - Size Class B/C</v>
      </c>
    </row>
    <row r="6725" spans="1:11" x14ac:dyDescent="0.3">
      <c r="A6725" t="s">
        <v>2496</v>
      </c>
      <c r="B6725">
        <v>2021</v>
      </c>
      <c r="C6725" t="s">
        <v>183</v>
      </c>
      <c r="D6725" s="4">
        <v>2.331</v>
      </c>
      <c r="E6725" t="s">
        <v>12</v>
      </c>
      <c r="F6725" t="s">
        <v>13</v>
      </c>
      <c r="G6725" t="str">
        <f t="shared" si="210"/>
        <v>N300</v>
      </c>
      <c r="H6725" t="str">
        <f t="shared" si="211"/>
        <v>7471A</v>
      </c>
      <c r="I6725" t="str">
        <f>VLOOKUP(F6725,Period!A:B,2,0)</f>
        <v>January</v>
      </c>
      <c r="J6725" t="str">
        <f>VLOOKUP(H6725,ap[[item_code]:[series_title]],2,0)</f>
        <v>Gasoline, all types, per gallon/3.785 liters in U.S. city average, average price, not seasonally adjusted</v>
      </c>
      <c r="K6725" t="str">
        <f>VLOOKUP(G6725,Areas!A:B,2,0)</f>
        <v>South - Size Class B/C</v>
      </c>
    </row>
    <row r="6726" spans="1:11" x14ac:dyDescent="0.3">
      <c r="A6726" t="s">
        <v>2496</v>
      </c>
      <c r="B6726">
        <v>2021</v>
      </c>
      <c r="C6726" t="s">
        <v>25</v>
      </c>
      <c r="D6726" s="4">
        <v>2.6349999999999998</v>
      </c>
      <c r="E6726" t="s">
        <v>12</v>
      </c>
      <c r="F6726" t="s">
        <v>13</v>
      </c>
      <c r="G6726" t="str">
        <f t="shared" si="210"/>
        <v>N300</v>
      </c>
      <c r="H6726" t="str">
        <f t="shared" si="211"/>
        <v>7471A</v>
      </c>
      <c r="I6726" t="str">
        <f>VLOOKUP(F6726,Period!A:B,2,0)</f>
        <v>January</v>
      </c>
      <c r="J6726" t="str">
        <f>VLOOKUP(H6726,ap[[item_code]:[series_title]],2,0)</f>
        <v>Gasoline, all types, per gallon/3.785 liters in U.S. city average, average price, not seasonally adjusted</v>
      </c>
      <c r="K6726" t="str">
        <f>VLOOKUP(G6726,Areas!A:B,2,0)</f>
        <v>South - Size Class B/C</v>
      </c>
    </row>
    <row r="6727" spans="1:11" x14ac:dyDescent="0.3">
      <c r="A6727" t="s">
        <v>2496</v>
      </c>
      <c r="B6727">
        <v>2021</v>
      </c>
      <c r="C6727" t="s">
        <v>93</v>
      </c>
      <c r="D6727" s="4">
        <v>2.6619999999999999</v>
      </c>
      <c r="E6727" t="s">
        <v>12</v>
      </c>
      <c r="F6727" t="s">
        <v>13</v>
      </c>
      <c r="G6727" t="str">
        <f t="shared" si="210"/>
        <v>N300</v>
      </c>
      <c r="H6727" t="str">
        <f t="shared" si="211"/>
        <v>7471A</v>
      </c>
      <c r="I6727" t="str">
        <f>VLOOKUP(F6727,Period!A:B,2,0)</f>
        <v>January</v>
      </c>
      <c r="J6727" t="str">
        <f>VLOOKUP(H6727,ap[[item_code]:[series_title]],2,0)</f>
        <v>Gasoline, all types, per gallon/3.785 liters in U.S. city average, average price, not seasonally adjusted</v>
      </c>
      <c r="K6727" t="str">
        <f>VLOOKUP(G6727,Areas!A:B,2,0)</f>
        <v>South - Size Class B/C</v>
      </c>
    </row>
    <row r="6728" spans="1:11" x14ac:dyDescent="0.3">
      <c r="A6728" t="s">
        <v>2496</v>
      </c>
      <c r="B6728">
        <v>2021</v>
      </c>
      <c r="C6728" t="s">
        <v>89</v>
      </c>
      <c r="D6728" s="4">
        <v>2.77</v>
      </c>
      <c r="E6728" t="s">
        <v>12</v>
      </c>
      <c r="F6728" t="s">
        <v>13</v>
      </c>
      <c r="G6728" t="str">
        <f t="shared" si="210"/>
        <v>N300</v>
      </c>
      <c r="H6728" t="str">
        <f t="shared" si="211"/>
        <v>7471A</v>
      </c>
      <c r="I6728" t="str">
        <f>VLOOKUP(F6728,Period!A:B,2,0)</f>
        <v>January</v>
      </c>
      <c r="J6728" t="str">
        <f>VLOOKUP(H6728,ap[[item_code]:[series_title]],2,0)</f>
        <v>Gasoline, all types, per gallon/3.785 liters in U.S. city average, average price, not seasonally adjusted</v>
      </c>
      <c r="K6728" t="str">
        <f>VLOOKUP(G6728,Areas!A:B,2,0)</f>
        <v>South - Size Class B/C</v>
      </c>
    </row>
    <row r="6729" spans="1:11" x14ac:dyDescent="0.3">
      <c r="A6729" t="s">
        <v>2496</v>
      </c>
      <c r="B6729">
        <v>2021</v>
      </c>
      <c r="C6729" t="s">
        <v>133</v>
      </c>
      <c r="D6729" s="4">
        <v>2.8919999999999999</v>
      </c>
      <c r="E6729" t="s">
        <v>12</v>
      </c>
      <c r="F6729" t="s">
        <v>13</v>
      </c>
      <c r="G6729" t="str">
        <f t="shared" si="210"/>
        <v>N300</v>
      </c>
      <c r="H6729" t="str">
        <f t="shared" si="211"/>
        <v>7471A</v>
      </c>
      <c r="I6729" t="str">
        <f>VLOOKUP(F6729,Period!A:B,2,0)</f>
        <v>January</v>
      </c>
      <c r="J6729" t="str">
        <f>VLOOKUP(H6729,ap[[item_code]:[series_title]],2,0)</f>
        <v>Gasoline, all types, per gallon/3.785 liters in U.S. city average, average price, not seasonally adjusted</v>
      </c>
      <c r="K6729" t="str">
        <f>VLOOKUP(G6729,Areas!A:B,2,0)</f>
        <v>South - Size Class B/C</v>
      </c>
    </row>
    <row r="6730" spans="1:11" x14ac:dyDescent="0.3">
      <c r="A6730" t="s">
        <v>2496</v>
      </c>
      <c r="B6730">
        <v>2021</v>
      </c>
      <c r="C6730" t="s">
        <v>82</v>
      </c>
      <c r="D6730" s="4">
        <v>2.9510000000000001</v>
      </c>
      <c r="E6730" t="s">
        <v>12</v>
      </c>
      <c r="F6730" t="s">
        <v>13</v>
      </c>
      <c r="G6730" t="str">
        <f t="shared" si="210"/>
        <v>N300</v>
      </c>
      <c r="H6730" t="str">
        <f t="shared" si="211"/>
        <v>7471A</v>
      </c>
      <c r="I6730" t="str">
        <f>VLOOKUP(F6730,Period!A:B,2,0)</f>
        <v>January</v>
      </c>
      <c r="J6730" t="str">
        <f>VLOOKUP(H6730,ap[[item_code]:[series_title]],2,0)</f>
        <v>Gasoline, all types, per gallon/3.785 liters in U.S. city average, average price, not seasonally adjusted</v>
      </c>
      <c r="K6730" t="str">
        <f>VLOOKUP(G6730,Areas!A:B,2,0)</f>
        <v>South - Size Class B/C</v>
      </c>
    </row>
    <row r="6731" spans="1:11" x14ac:dyDescent="0.3">
      <c r="A6731" t="s">
        <v>2496</v>
      </c>
      <c r="B6731">
        <v>2021</v>
      </c>
      <c r="C6731" t="s">
        <v>69</v>
      </c>
      <c r="D6731" s="4">
        <v>2.944</v>
      </c>
      <c r="E6731" t="s">
        <v>12</v>
      </c>
      <c r="F6731" t="s">
        <v>13</v>
      </c>
      <c r="G6731" t="str">
        <f t="shared" si="210"/>
        <v>N300</v>
      </c>
      <c r="H6731" t="str">
        <f t="shared" si="211"/>
        <v>7471A</v>
      </c>
      <c r="I6731" t="str">
        <f>VLOOKUP(F6731,Period!A:B,2,0)</f>
        <v>January</v>
      </c>
      <c r="J6731" t="str">
        <f>VLOOKUP(H6731,ap[[item_code]:[series_title]],2,0)</f>
        <v>Gasoline, all types, per gallon/3.785 liters in U.S. city average, average price, not seasonally adjusted</v>
      </c>
      <c r="K6731" t="str">
        <f>VLOOKUP(G6731,Areas!A:B,2,0)</f>
        <v>South - Size Class B/C</v>
      </c>
    </row>
    <row r="6732" spans="1:11" x14ac:dyDescent="0.3">
      <c r="A6732" t="s">
        <v>2496</v>
      </c>
      <c r="B6732">
        <v>2021</v>
      </c>
      <c r="C6732" t="s">
        <v>35</v>
      </c>
      <c r="D6732" s="4">
        <v>2.9660000000000002</v>
      </c>
      <c r="E6732" t="s">
        <v>12</v>
      </c>
      <c r="F6732" t="s">
        <v>13</v>
      </c>
      <c r="G6732" t="str">
        <f t="shared" si="210"/>
        <v>N300</v>
      </c>
      <c r="H6732" t="str">
        <f t="shared" si="211"/>
        <v>7471A</v>
      </c>
      <c r="I6732" t="str">
        <f>VLOOKUP(F6732,Period!A:B,2,0)</f>
        <v>January</v>
      </c>
      <c r="J6732" t="str">
        <f>VLOOKUP(H6732,ap[[item_code]:[series_title]],2,0)</f>
        <v>Gasoline, all types, per gallon/3.785 liters in U.S. city average, average price, not seasonally adjusted</v>
      </c>
      <c r="K6732" t="str">
        <f>VLOOKUP(G6732,Areas!A:B,2,0)</f>
        <v>South - Size Class B/C</v>
      </c>
    </row>
    <row r="6733" spans="1:11" x14ac:dyDescent="0.3">
      <c r="A6733" t="s">
        <v>2496</v>
      </c>
      <c r="B6733">
        <v>2021</v>
      </c>
      <c r="C6733" t="s">
        <v>14</v>
      </c>
      <c r="D6733" s="4">
        <v>3.129</v>
      </c>
      <c r="E6733" t="s">
        <v>12</v>
      </c>
      <c r="F6733" t="s">
        <v>13</v>
      </c>
      <c r="G6733" t="str">
        <f t="shared" si="210"/>
        <v>N300</v>
      </c>
      <c r="H6733" t="str">
        <f t="shared" si="211"/>
        <v>7471A</v>
      </c>
      <c r="I6733" t="str">
        <f>VLOOKUP(F6733,Period!A:B,2,0)</f>
        <v>January</v>
      </c>
      <c r="J6733" t="str">
        <f>VLOOKUP(H6733,ap[[item_code]:[series_title]],2,0)</f>
        <v>Gasoline, all types, per gallon/3.785 liters in U.S. city average, average price, not seasonally adjusted</v>
      </c>
      <c r="K6733" t="str">
        <f>VLOOKUP(G6733,Areas!A:B,2,0)</f>
        <v>South - Size Class B/C</v>
      </c>
    </row>
    <row r="6734" spans="1:11" x14ac:dyDescent="0.3">
      <c r="A6734" t="s">
        <v>2510</v>
      </c>
      <c r="B6734">
        <v>2015</v>
      </c>
      <c r="C6734" t="s">
        <v>13</v>
      </c>
      <c r="D6734" s="4">
        <v>2.11</v>
      </c>
      <c r="E6734" t="s">
        <v>12</v>
      </c>
      <c r="F6734" t="s">
        <v>13</v>
      </c>
      <c r="G6734" t="str">
        <f t="shared" si="210"/>
        <v>N400</v>
      </c>
      <c r="H6734" t="str">
        <f t="shared" si="211"/>
        <v>74714</v>
      </c>
      <c r="I6734" t="str">
        <f>VLOOKUP(F6734,Period!A:B,2,0)</f>
        <v>January</v>
      </c>
      <c r="J6734" t="str">
        <f>VLOOKUP(H6734,ap[[item_code]:[series_title]],2,0)</f>
        <v>Gasoline, unleaded regular, per gallon/3.785 liters in U.S. city average, average price, not seasonally adjusted</v>
      </c>
      <c r="K6734" t="str">
        <f>VLOOKUP(G6734,Areas!A:B,2,0)</f>
        <v>West - Size Class B/C</v>
      </c>
    </row>
    <row r="6735" spans="1:11" x14ac:dyDescent="0.3">
      <c r="A6735" t="s">
        <v>2510</v>
      </c>
      <c r="B6735">
        <v>2015</v>
      </c>
      <c r="C6735" t="s">
        <v>183</v>
      </c>
      <c r="D6735" s="4">
        <v>2.1619999999999999</v>
      </c>
      <c r="E6735" t="s">
        <v>12</v>
      </c>
      <c r="F6735" t="s">
        <v>13</v>
      </c>
      <c r="G6735" t="str">
        <f t="shared" si="210"/>
        <v>N400</v>
      </c>
      <c r="H6735" t="str">
        <f t="shared" si="211"/>
        <v>74714</v>
      </c>
      <c r="I6735" t="str">
        <f>VLOOKUP(F6735,Period!A:B,2,0)</f>
        <v>January</v>
      </c>
      <c r="J6735" t="str">
        <f>VLOOKUP(H6735,ap[[item_code]:[series_title]],2,0)</f>
        <v>Gasoline, unleaded regular, per gallon/3.785 liters in U.S. city average, average price, not seasonally adjusted</v>
      </c>
      <c r="K6735" t="str">
        <f>VLOOKUP(G6735,Areas!A:B,2,0)</f>
        <v>West - Size Class B/C</v>
      </c>
    </row>
    <row r="6736" spans="1:11" x14ac:dyDescent="0.3">
      <c r="A6736" t="s">
        <v>2510</v>
      </c>
      <c r="B6736">
        <v>2015</v>
      </c>
      <c r="C6736" t="s">
        <v>25</v>
      </c>
      <c r="D6736" s="4">
        <v>2.633</v>
      </c>
      <c r="E6736" t="s">
        <v>12</v>
      </c>
      <c r="F6736" t="s">
        <v>13</v>
      </c>
      <c r="G6736" t="str">
        <f t="shared" si="210"/>
        <v>N400</v>
      </c>
      <c r="H6736" t="str">
        <f t="shared" si="211"/>
        <v>74714</v>
      </c>
      <c r="I6736" t="str">
        <f>VLOOKUP(F6736,Period!A:B,2,0)</f>
        <v>January</v>
      </c>
      <c r="J6736" t="str">
        <f>VLOOKUP(H6736,ap[[item_code]:[series_title]],2,0)</f>
        <v>Gasoline, unleaded regular, per gallon/3.785 liters in U.S. city average, average price, not seasonally adjusted</v>
      </c>
      <c r="K6736" t="str">
        <f>VLOOKUP(G6736,Areas!A:B,2,0)</f>
        <v>West - Size Class B/C</v>
      </c>
    </row>
    <row r="6737" spans="1:11" x14ac:dyDescent="0.3">
      <c r="A6737" t="s">
        <v>2510</v>
      </c>
      <c r="B6737">
        <v>2015</v>
      </c>
      <c r="C6737" t="s">
        <v>93</v>
      </c>
      <c r="D6737" s="4">
        <v>2.629</v>
      </c>
      <c r="E6737" t="s">
        <v>12</v>
      </c>
      <c r="F6737" t="s">
        <v>13</v>
      </c>
      <c r="G6737" t="str">
        <f t="shared" si="210"/>
        <v>N400</v>
      </c>
      <c r="H6737" t="str">
        <f t="shared" si="211"/>
        <v>74714</v>
      </c>
      <c r="I6737" t="str">
        <f>VLOOKUP(F6737,Period!A:B,2,0)</f>
        <v>January</v>
      </c>
      <c r="J6737" t="str">
        <f>VLOOKUP(H6737,ap[[item_code]:[series_title]],2,0)</f>
        <v>Gasoline, unleaded regular, per gallon/3.785 liters in U.S. city average, average price, not seasonally adjusted</v>
      </c>
      <c r="K6737" t="str">
        <f>VLOOKUP(G6737,Areas!A:B,2,0)</f>
        <v>West - Size Class B/C</v>
      </c>
    </row>
    <row r="6738" spans="1:11" x14ac:dyDescent="0.3">
      <c r="A6738" t="s">
        <v>2510</v>
      </c>
      <c r="B6738">
        <v>2015</v>
      </c>
      <c r="C6738" t="s">
        <v>89</v>
      </c>
      <c r="D6738" s="4">
        <v>3.028</v>
      </c>
      <c r="E6738" t="s">
        <v>12</v>
      </c>
      <c r="F6738" t="s">
        <v>13</v>
      </c>
      <c r="G6738" t="str">
        <f t="shared" si="210"/>
        <v>N400</v>
      </c>
      <c r="H6738" t="str">
        <f t="shared" si="211"/>
        <v>74714</v>
      </c>
      <c r="I6738" t="str">
        <f>VLOOKUP(F6738,Period!A:B,2,0)</f>
        <v>January</v>
      </c>
      <c r="J6738" t="str">
        <f>VLOOKUP(H6738,ap[[item_code]:[series_title]],2,0)</f>
        <v>Gasoline, unleaded regular, per gallon/3.785 liters in U.S. city average, average price, not seasonally adjusted</v>
      </c>
      <c r="K6738" t="str">
        <f>VLOOKUP(G6738,Areas!A:B,2,0)</f>
        <v>West - Size Class B/C</v>
      </c>
    </row>
    <row r="6739" spans="1:11" x14ac:dyDescent="0.3">
      <c r="A6739" t="s">
        <v>2510</v>
      </c>
      <c r="B6739">
        <v>2015</v>
      </c>
      <c r="C6739" t="s">
        <v>133</v>
      </c>
      <c r="D6739" s="4">
        <v>3.0379999999999998</v>
      </c>
      <c r="E6739" t="s">
        <v>12</v>
      </c>
      <c r="F6739" t="s">
        <v>13</v>
      </c>
      <c r="G6739" t="str">
        <f t="shared" si="210"/>
        <v>N400</v>
      </c>
      <c r="H6739" t="str">
        <f t="shared" si="211"/>
        <v>74714</v>
      </c>
      <c r="I6739" t="str">
        <f>VLOOKUP(F6739,Period!A:B,2,0)</f>
        <v>January</v>
      </c>
      <c r="J6739" t="str">
        <f>VLOOKUP(H6739,ap[[item_code]:[series_title]],2,0)</f>
        <v>Gasoline, unleaded regular, per gallon/3.785 liters in U.S. city average, average price, not seasonally adjusted</v>
      </c>
      <c r="K6739" t="str">
        <f>VLOOKUP(G6739,Areas!A:B,2,0)</f>
        <v>West - Size Class B/C</v>
      </c>
    </row>
    <row r="6740" spans="1:11" x14ac:dyDescent="0.3">
      <c r="A6740" t="s">
        <v>2510</v>
      </c>
      <c r="B6740">
        <v>2015</v>
      </c>
      <c r="C6740" t="s">
        <v>82</v>
      </c>
      <c r="D6740" s="4">
        <v>3.0190000000000001</v>
      </c>
      <c r="E6740" t="s">
        <v>12</v>
      </c>
      <c r="F6740" t="s">
        <v>13</v>
      </c>
      <c r="G6740" t="str">
        <f t="shared" si="210"/>
        <v>N400</v>
      </c>
      <c r="H6740" t="str">
        <f t="shared" si="211"/>
        <v>74714</v>
      </c>
      <c r="I6740" t="str">
        <f>VLOOKUP(F6740,Period!A:B,2,0)</f>
        <v>January</v>
      </c>
      <c r="J6740" t="str">
        <f>VLOOKUP(H6740,ap[[item_code]:[series_title]],2,0)</f>
        <v>Gasoline, unleaded regular, per gallon/3.785 liters in U.S. city average, average price, not seasonally adjusted</v>
      </c>
      <c r="K6740" t="str">
        <f>VLOOKUP(G6740,Areas!A:B,2,0)</f>
        <v>West - Size Class B/C</v>
      </c>
    </row>
    <row r="6741" spans="1:11" x14ac:dyDescent="0.3">
      <c r="A6741" t="s">
        <v>2510</v>
      </c>
      <c r="B6741">
        <v>2015</v>
      </c>
      <c r="C6741" t="s">
        <v>69</v>
      </c>
      <c r="D6741" s="4">
        <v>2.9430000000000001</v>
      </c>
      <c r="E6741" t="s">
        <v>12</v>
      </c>
      <c r="F6741" t="s">
        <v>13</v>
      </c>
      <c r="G6741" t="str">
        <f t="shared" si="210"/>
        <v>N400</v>
      </c>
      <c r="H6741" t="str">
        <f t="shared" si="211"/>
        <v>74714</v>
      </c>
      <c r="I6741" t="str">
        <f>VLOOKUP(F6741,Period!A:B,2,0)</f>
        <v>January</v>
      </c>
      <c r="J6741" t="str">
        <f>VLOOKUP(H6741,ap[[item_code]:[series_title]],2,0)</f>
        <v>Gasoline, unleaded regular, per gallon/3.785 liters in U.S. city average, average price, not seasonally adjusted</v>
      </c>
      <c r="K6741" t="str">
        <f>VLOOKUP(G6741,Areas!A:B,2,0)</f>
        <v>West - Size Class B/C</v>
      </c>
    </row>
    <row r="6742" spans="1:11" x14ac:dyDescent="0.3">
      <c r="A6742" t="s">
        <v>2510</v>
      </c>
      <c r="B6742">
        <v>2015</v>
      </c>
      <c r="C6742" t="s">
        <v>35</v>
      </c>
      <c r="D6742" s="4">
        <v>2.706</v>
      </c>
      <c r="E6742" t="s">
        <v>12</v>
      </c>
      <c r="F6742" t="s">
        <v>13</v>
      </c>
      <c r="G6742" t="str">
        <f t="shared" si="210"/>
        <v>N400</v>
      </c>
      <c r="H6742" t="str">
        <f t="shared" si="211"/>
        <v>74714</v>
      </c>
      <c r="I6742" t="str">
        <f>VLOOKUP(F6742,Period!A:B,2,0)</f>
        <v>January</v>
      </c>
      <c r="J6742" t="str">
        <f>VLOOKUP(H6742,ap[[item_code]:[series_title]],2,0)</f>
        <v>Gasoline, unleaded regular, per gallon/3.785 liters in U.S. city average, average price, not seasonally adjusted</v>
      </c>
      <c r="K6742" t="str">
        <f>VLOOKUP(G6742,Areas!A:B,2,0)</f>
        <v>West - Size Class B/C</v>
      </c>
    </row>
    <row r="6743" spans="1:11" x14ac:dyDescent="0.3">
      <c r="A6743" t="s">
        <v>2510</v>
      </c>
      <c r="B6743">
        <v>2015</v>
      </c>
      <c r="C6743" t="s">
        <v>14</v>
      </c>
      <c r="D6743" s="4">
        <v>2.4820000000000002</v>
      </c>
      <c r="E6743" t="s">
        <v>12</v>
      </c>
      <c r="F6743" t="s">
        <v>13</v>
      </c>
      <c r="G6743" t="str">
        <f t="shared" si="210"/>
        <v>N400</v>
      </c>
      <c r="H6743" t="str">
        <f t="shared" si="211"/>
        <v>74714</v>
      </c>
      <c r="I6743" t="str">
        <f>VLOOKUP(F6743,Period!A:B,2,0)</f>
        <v>January</v>
      </c>
      <c r="J6743" t="str">
        <f>VLOOKUP(H6743,ap[[item_code]:[series_title]],2,0)</f>
        <v>Gasoline, unleaded regular, per gallon/3.785 liters in U.S. city average, average price, not seasonally adjusted</v>
      </c>
      <c r="K6743" t="str">
        <f>VLOOKUP(G6743,Areas!A:B,2,0)</f>
        <v>West - Size Class B/C</v>
      </c>
    </row>
    <row r="6744" spans="1:11" x14ac:dyDescent="0.3">
      <c r="A6744" t="s">
        <v>2510</v>
      </c>
      <c r="B6744">
        <v>2015</v>
      </c>
      <c r="C6744" t="s">
        <v>146</v>
      </c>
      <c r="D6744" s="4">
        <v>2.3069999999999999</v>
      </c>
      <c r="E6744" t="s">
        <v>12</v>
      </c>
      <c r="F6744" t="s">
        <v>13</v>
      </c>
      <c r="G6744" t="str">
        <f t="shared" si="210"/>
        <v>N400</v>
      </c>
      <c r="H6744" t="str">
        <f t="shared" si="211"/>
        <v>74714</v>
      </c>
      <c r="I6744" t="str">
        <f>VLOOKUP(F6744,Period!A:B,2,0)</f>
        <v>January</v>
      </c>
      <c r="J6744" t="str">
        <f>VLOOKUP(H6744,ap[[item_code]:[series_title]],2,0)</f>
        <v>Gasoline, unleaded regular, per gallon/3.785 liters in U.S. city average, average price, not seasonally adjusted</v>
      </c>
      <c r="K6744" t="str">
        <f>VLOOKUP(G6744,Areas!A:B,2,0)</f>
        <v>West - Size Class B/C</v>
      </c>
    </row>
    <row r="6745" spans="1:11" x14ac:dyDescent="0.3">
      <c r="A6745" t="s">
        <v>2510</v>
      </c>
      <c r="B6745">
        <v>2015</v>
      </c>
      <c r="C6745" t="s">
        <v>18</v>
      </c>
      <c r="D6745" s="4">
        <v>2.177</v>
      </c>
      <c r="E6745" t="s">
        <v>12</v>
      </c>
      <c r="F6745" t="s">
        <v>13</v>
      </c>
      <c r="G6745" t="str">
        <f t="shared" si="210"/>
        <v>N400</v>
      </c>
      <c r="H6745" t="str">
        <f t="shared" si="211"/>
        <v>74714</v>
      </c>
      <c r="I6745" t="str">
        <f>VLOOKUP(F6745,Period!A:B,2,0)</f>
        <v>January</v>
      </c>
      <c r="J6745" t="str">
        <f>VLOOKUP(H6745,ap[[item_code]:[series_title]],2,0)</f>
        <v>Gasoline, unleaded regular, per gallon/3.785 liters in U.S. city average, average price, not seasonally adjusted</v>
      </c>
      <c r="K6745" t="str">
        <f>VLOOKUP(G6745,Areas!A:B,2,0)</f>
        <v>West - Size Class B/C</v>
      </c>
    </row>
    <row r="6746" spans="1:11" x14ac:dyDescent="0.3">
      <c r="A6746" t="s">
        <v>2510</v>
      </c>
      <c r="B6746">
        <v>2016</v>
      </c>
      <c r="C6746" t="s">
        <v>13</v>
      </c>
      <c r="D6746" s="4">
        <v>2.1429999999999998</v>
      </c>
      <c r="E6746" t="s">
        <v>12</v>
      </c>
      <c r="F6746" t="s">
        <v>13</v>
      </c>
      <c r="G6746" t="str">
        <f t="shared" si="210"/>
        <v>N400</v>
      </c>
      <c r="H6746" t="str">
        <f t="shared" si="211"/>
        <v>74714</v>
      </c>
      <c r="I6746" t="str">
        <f>VLOOKUP(F6746,Period!A:B,2,0)</f>
        <v>January</v>
      </c>
      <c r="J6746" t="str">
        <f>VLOOKUP(H6746,ap[[item_code]:[series_title]],2,0)</f>
        <v>Gasoline, unleaded regular, per gallon/3.785 liters in U.S. city average, average price, not seasonally adjusted</v>
      </c>
      <c r="K6746" t="str">
        <f>VLOOKUP(G6746,Areas!A:B,2,0)</f>
        <v>West - Size Class B/C</v>
      </c>
    </row>
    <row r="6747" spans="1:11" x14ac:dyDescent="0.3">
      <c r="A6747" t="s">
        <v>2510</v>
      </c>
      <c r="B6747">
        <v>2016</v>
      </c>
      <c r="C6747" t="s">
        <v>183</v>
      </c>
      <c r="D6747" s="4">
        <v>1.917</v>
      </c>
      <c r="E6747" t="s">
        <v>12</v>
      </c>
      <c r="F6747" t="s">
        <v>13</v>
      </c>
      <c r="G6747" t="str">
        <f t="shared" si="210"/>
        <v>N400</v>
      </c>
      <c r="H6747" t="str">
        <f t="shared" si="211"/>
        <v>74714</v>
      </c>
      <c r="I6747" t="str">
        <f>VLOOKUP(F6747,Period!A:B,2,0)</f>
        <v>January</v>
      </c>
      <c r="J6747" t="str">
        <f>VLOOKUP(H6747,ap[[item_code]:[series_title]],2,0)</f>
        <v>Gasoline, unleaded regular, per gallon/3.785 liters in U.S. city average, average price, not seasonally adjusted</v>
      </c>
      <c r="K6747" t="str">
        <f>VLOOKUP(G6747,Areas!A:B,2,0)</f>
        <v>West - Size Class B/C</v>
      </c>
    </row>
    <row r="6748" spans="1:11" x14ac:dyDescent="0.3">
      <c r="A6748" t="s">
        <v>2510</v>
      </c>
      <c r="B6748">
        <v>2016</v>
      </c>
      <c r="C6748" t="s">
        <v>25</v>
      </c>
      <c r="D6748" s="4">
        <v>1.954</v>
      </c>
      <c r="E6748" t="s">
        <v>12</v>
      </c>
      <c r="F6748" t="s">
        <v>13</v>
      </c>
      <c r="G6748" t="str">
        <f t="shared" si="210"/>
        <v>N400</v>
      </c>
      <c r="H6748" t="str">
        <f t="shared" si="211"/>
        <v>74714</v>
      </c>
      <c r="I6748" t="str">
        <f>VLOOKUP(F6748,Period!A:B,2,0)</f>
        <v>January</v>
      </c>
      <c r="J6748" t="str">
        <f>VLOOKUP(H6748,ap[[item_code]:[series_title]],2,0)</f>
        <v>Gasoline, unleaded regular, per gallon/3.785 liters in U.S. city average, average price, not seasonally adjusted</v>
      </c>
      <c r="K6748" t="str">
        <f>VLOOKUP(G6748,Areas!A:B,2,0)</f>
        <v>West - Size Class B/C</v>
      </c>
    </row>
    <row r="6749" spans="1:11" x14ac:dyDescent="0.3">
      <c r="A6749" t="s">
        <v>2510</v>
      </c>
      <c r="B6749">
        <v>2016</v>
      </c>
      <c r="C6749" t="s">
        <v>93</v>
      </c>
      <c r="D6749" s="4">
        <v>2.2269999999999999</v>
      </c>
      <c r="E6749" t="s">
        <v>12</v>
      </c>
      <c r="F6749" t="s">
        <v>13</v>
      </c>
      <c r="G6749" t="str">
        <f t="shared" si="210"/>
        <v>N400</v>
      </c>
      <c r="H6749" t="str">
        <f t="shared" si="211"/>
        <v>74714</v>
      </c>
      <c r="I6749" t="str">
        <f>VLOOKUP(F6749,Period!A:B,2,0)</f>
        <v>January</v>
      </c>
      <c r="J6749" t="str">
        <f>VLOOKUP(H6749,ap[[item_code]:[series_title]],2,0)</f>
        <v>Gasoline, unleaded regular, per gallon/3.785 liters in U.S. city average, average price, not seasonally adjusted</v>
      </c>
      <c r="K6749" t="str">
        <f>VLOOKUP(G6749,Areas!A:B,2,0)</f>
        <v>West - Size Class B/C</v>
      </c>
    </row>
    <row r="6750" spans="1:11" x14ac:dyDescent="0.3">
      <c r="A6750" t="s">
        <v>2510</v>
      </c>
      <c r="B6750">
        <v>2016</v>
      </c>
      <c r="C6750" t="s">
        <v>89</v>
      </c>
      <c r="D6750" s="4">
        <v>2.3679999999999999</v>
      </c>
      <c r="E6750" t="s">
        <v>12</v>
      </c>
      <c r="F6750" t="s">
        <v>13</v>
      </c>
      <c r="G6750" t="str">
        <f t="shared" si="210"/>
        <v>N400</v>
      </c>
      <c r="H6750" t="str">
        <f t="shared" si="211"/>
        <v>74714</v>
      </c>
      <c r="I6750" t="str">
        <f>VLOOKUP(F6750,Period!A:B,2,0)</f>
        <v>January</v>
      </c>
      <c r="J6750" t="str">
        <f>VLOOKUP(H6750,ap[[item_code]:[series_title]],2,0)</f>
        <v>Gasoline, unleaded regular, per gallon/3.785 liters in U.S. city average, average price, not seasonally adjusted</v>
      </c>
      <c r="K6750" t="str">
        <f>VLOOKUP(G6750,Areas!A:B,2,0)</f>
        <v>West - Size Class B/C</v>
      </c>
    </row>
    <row r="6751" spans="1:11" x14ac:dyDescent="0.3">
      <c r="A6751" t="s">
        <v>2510</v>
      </c>
      <c r="B6751">
        <v>2016</v>
      </c>
      <c r="C6751" t="s">
        <v>133</v>
      </c>
      <c r="D6751" s="4">
        <v>2.427</v>
      </c>
      <c r="E6751" t="s">
        <v>12</v>
      </c>
      <c r="F6751" t="s">
        <v>13</v>
      </c>
      <c r="G6751" t="str">
        <f t="shared" si="210"/>
        <v>N400</v>
      </c>
      <c r="H6751" t="str">
        <f t="shared" si="211"/>
        <v>74714</v>
      </c>
      <c r="I6751" t="str">
        <f>VLOOKUP(F6751,Period!A:B,2,0)</f>
        <v>January</v>
      </c>
      <c r="J6751" t="str">
        <f>VLOOKUP(H6751,ap[[item_code]:[series_title]],2,0)</f>
        <v>Gasoline, unleaded regular, per gallon/3.785 liters in U.S. city average, average price, not seasonally adjusted</v>
      </c>
      <c r="K6751" t="str">
        <f>VLOOKUP(G6751,Areas!A:B,2,0)</f>
        <v>West - Size Class B/C</v>
      </c>
    </row>
    <row r="6752" spans="1:11" x14ac:dyDescent="0.3">
      <c r="A6752" t="s">
        <v>2510</v>
      </c>
      <c r="B6752">
        <v>2016</v>
      </c>
      <c r="C6752" t="s">
        <v>82</v>
      </c>
      <c r="D6752" s="4">
        <v>2.3889999999999998</v>
      </c>
      <c r="E6752" t="s">
        <v>12</v>
      </c>
      <c r="F6752" t="s">
        <v>13</v>
      </c>
      <c r="G6752" t="str">
        <f t="shared" si="210"/>
        <v>N400</v>
      </c>
      <c r="H6752" t="str">
        <f t="shared" si="211"/>
        <v>74714</v>
      </c>
      <c r="I6752" t="str">
        <f>VLOOKUP(F6752,Period!A:B,2,0)</f>
        <v>January</v>
      </c>
      <c r="J6752" t="str">
        <f>VLOOKUP(H6752,ap[[item_code]:[series_title]],2,0)</f>
        <v>Gasoline, unleaded regular, per gallon/3.785 liters in U.S. city average, average price, not seasonally adjusted</v>
      </c>
      <c r="K6752" t="str">
        <f>VLOOKUP(G6752,Areas!A:B,2,0)</f>
        <v>West - Size Class B/C</v>
      </c>
    </row>
    <row r="6753" spans="1:11" x14ac:dyDescent="0.3">
      <c r="A6753" t="s">
        <v>2510</v>
      </c>
      <c r="B6753">
        <v>2016</v>
      </c>
      <c r="C6753" t="s">
        <v>69</v>
      </c>
      <c r="D6753" s="4">
        <v>2.29</v>
      </c>
      <c r="E6753" t="s">
        <v>12</v>
      </c>
      <c r="F6753" t="s">
        <v>13</v>
      </c>
      <c r="G6753" t="str">
        <f t="shared" si="210"/>
        <v>N400</v>
      </c>
      <c r="H6753" t="str">
        <f t="shared" si="211"/>
        <v>74714</v>
      </c>
      <c r="I6753" t="str">
        <f>VLOOKUP(F6753,Period!A:B,2,0)</f>
        <v>January</v>
      </c>
      <c r="J6753" t="str">
        <f>VLOOKUP(H6753,ap[[item_code]:[series_title]],2,0)</f>
        <v>Gasoline, unleaded regular, per gallon/3.785 liters in U.S. city average, average price, not seasonally adjusted</v>
      </c>
      <c r="K6753" t="str">
        <f>VLOOKUP(G6753,Areas!A:B,2,0)</f>
        <v>West - Size Class B/C</v>
      </c>
    </row>
    <row r="6754" spans="1:11" x14ac:dyDescent="0.3">
      <c r="A6754" t="s">
        <v>2510</v>
      </c>
      <c r="B6754">
        <v>2016</v>
      </c>
      <c r="C6754" t="s">
        <v>35</v>
      </c>
      <c r="D6754" s="4">
        <v>2.3319999999999999</v>
      </c>
      <c r="E6754" t="s">
        <v>12</v>
      </c>
      <c r="F6754" t="s">
        <v>13</v>
      </c>
      <c r="G6754" t="str">
        <f t="shared" si="210"/>
        <v>N400</v>
      </c>
      <c r="H6754" t="str">
        <f t="shared" si="211"/>
        <v>74714</v>
      </c>
      <c r="I6754" t="str">
        <f>VLOOKUP(F6754,Period!A:B,2,0)</f>
        <v>January</v>
      </c>
      <c r="J6754" t="str">
        <f>VLOOKUP(H6754,ap[[item_code]:[series_title]],2,0)</f>
        <v>Gasoline, unleaded regular, per gallon/3.785 liters in U.S. city average, average price, not seasonally adjusted</v>
      </c>
      <c r="K6754" t="str">
        <f>VLOOKUP(G6754,Areas!A:B,2,0)</f>
        <v>West - Size Class B/C</v>
      </c>
    </row>
    <row r="6755" spans="1:11" x14ac:dyDescent="0.3">
      <c r="A6755" t="s">
        <v>2510</v>
      </c>
      <c r="B6755">
        <v>2016</v>
      </c>
      <c r="C6755" t="s">
        <v>14</v>
      </c>
      <c r="D6755" s="4">
        <v>2.3490000000000002</v>
      </c>
      <c r="E6755" t="s">
        <v>12</v>
      </c>
      <c r="F6755" t="s">
        <v>13</v>
      </c>
      <c r="G6755" t="str">
        <f t="shared" si="210"/>
        <v>N400</v>
      </c>
      <c r="H6755" t="str">
        <f t="shared" si="211"/>
        <v>74714</v>
      </c>
      <c r="I6755" t="str">
        <f>VLOOKUP(F6755,Period!A:B,2,0)</f>
        <v>January</v>
      </c>
      <c r="J6755" t="str">
        <f>VLOOKUP(H6755,ap[[item_code]:[series_title]],2,0)</f>
        <v>Gasoline, unleaded regular, per gallon/3.785 liters in U.S. city average, average price, not seasonally adjusted</v>
      </c>
      <c r="K6755" t="str">
        <f>VLOOKUP(G6755,Areas!A:B,2,0)</f>
        <v>West - Size Class B/C</v>
      </c>
    </row>
    <row r="6756" spans="1:11" x14ac:dyDescent="0.3">
      <c r="A6756" t="s">
        <v>2510</v>
      </c>
      <c r="B6756">
        <v>2016</v>
      </c>
      <c r="C6756" t="s">
        <v>146</v>
      </c>
      <c r="D6756" s="4">
        <v>2.294</v>
      </c>
      <c r="E6756" t="s">
        <v>12</v>
      </c>
      <c r="F6756" t="s">
        <v>13</v>
      </c>
      <c r="G6756" t="str">
        <f t="shared" si="210"/>
        <v>N400</v>
      </c>
      <c r="H6756" t="str">
        <f t="shared" si="211"/>
        <v>74714</v>
      </c>
      <c r="I6756" t="str">
        <f>VLOOKUP(F6756,Period!A:B,2,0)</f>
        <v>January</v>
      </c>
      <c r="J6756" t="str">
        <f>VLOOKUP(H6756,ap[[item_code]:[series_title]],2,0)</f>
        <v>Gasoline, unleaded regular, per gallon/3.785 liters in U.S. city average, average price, not seasonally adjusted</v>
      </c>
      <c r="K6756" t="str">
        <f>VLOOKUP(G6756,Areas!A:B,2,0)</f>
        <v>West - Size Class B/C</v>
      </c>
    </row>
    <row r="6757" spans="1:11" x14ac:dyDescent="0.3">
      <c r="A6757" t="s">
        <v>2510</v>
      </c>
      <c r="B6757">
        <v>2016</v>
      </c>
      <c r="C6757" t="s">
        <v>18</v>
      </c>
      <c r="D6757" s="4">
        <v>2.1890000000000001</v>
      </c>
      <c r="E6757" t="s">
        <v>12</v>
      </c>
      <c r="F6757" t="s">
        <v>13</v>
      </c>
      <c r="G6757" t="str">
        <f t="shared" si="210"/>
        <v>N400</v>
      </c>
      <c r="H6757" t="str">
        <f t="shared" si="211"/>
        <v>74714</v>
      </c>
      <c r="I6757" t="str">
        <f>VLOOKUP(F6757,Period!A:B,2,0)</f>
        <v>January</v>
      </c>
      <c r="J6757" t="str">
        <f>VLOOKUP(H6757,ap[[item_code]:[series_title]],2,0)</f>
        <v>Gasoline, unleaded regular, per gallon/3.785 liters in U.S. city average, average price, not seasonally adjusted</v>
      </c>
      <c r="K6757" t="str">
        <f>VLOOKUP(G6757,Areas!A:B,2,0)</f>
        <v>West - Size Class B/C</v>
      </c>
    </row>
    <row r="6758" spans="1:11" x14ac:dyDescent="0.3">
      <c r="A6758" t="s">
        <v>2510</v>
      </c>
      <c r="B6758">
        <v>2017</v>
      </c>
      <c r="C6758" t="s">
        <v>13</v>
      </c>
      <c r="D6758" s="4">
        <v>2.31</v>
      </c>
      <c r="E6758" t="s">
        <v>12</v>
      </c>
      <c r="F6758" t="s">
        <v>13</v>
      </c>
      <c r="G6758" t="str">
        <f t="shared" si="210"/>
        <v>N400</v>
      </c>
      <c r="H6758" t="str">
        <f t="shared" si="211"/>
        <v>74714</v>
      </c>
      <c r="I6758" t="str">
        <f>VLOOKUP(F6758,Period!A:B,2,0)</f>
        <v>January</v>
      </c>
      <c r="J6758" t="str">
        <f>VLOOKUP(H6758,ap[[item_code]:[series_title]],2,0)</f>
        <v>Gasoline, unleaded regular, per gallon/3.785 liters in U.S. city average, average price, not seasonally adjusted</v>
      </c>
      <c r="K6758" t="str">
        <f>VLOOKUP(G6758,Areas!A:B,2,0)</f>
        <v>West - Size Class B/C</v>
      </c>
    </row>
    <row r="6759" spans="1:11" x14ac:dyDescent="0.3">
      <c r="A6759" t="s">
        <v>2510</v>
      </c>
      <c r="B6759">
        <v>2017</v>
      </c>
      <c r="C6759" t="s">
        <v>183</v>
      </c>
      <c r="D6759" s="4">
        <v>2.3340000000000001</v>
      </c>
      <c r="E6759" t="s">
        <v>12</v>
      </c>
      <c r="F6759" t="s">
        <v>13</v>
      </c>
      <c r="G6759" t="str">
        <f t="shared" si="210"/>
        <v>N400</v>
      </c>
      <c r="H6759" t="str">
        <f t="shared" si="211"/>
        <v>74714</v>
      </c>
      <c r="I6759" t="str">
        <f>VLOOKUP(F6759,Period!A:B,2,0)</f>
        <v>January</v>
      </c>
      <c r="J6759" t="str">
        <f>VLOOKUP(H6759,ap[[item_code]:[series_title]],2,0)</f>
        <v>Gasoline, unleaded regular, per gallon/3.785 liters in U.S. city average, average price, not seasonally adjusted</v>
      </c>
      <c r="K6759" t="str">
        <f>VLOOKUP(G6759,Areas!A:B,2,0)</f>
        <v>West - Size Class B/C</v>
      </c>
    </row>
    <row r="6760" spans="1:11" x14ac:dyDescent="0.3">
      <c r="A6760" t="s">
        <v>2510</v>
      </c>
      <c r="B6760">
        <v>2017</v>
      </c>
      <c r="C6760" t="s">
        <v>25</v>
      </c>
      <c r="D6760" s="4">
        <v>2.4430000000000001</v>
      </c>
      <c r="E6760" t="s">
        <v>12</v>
      </c>
      <c r="F6760" t="s">
        <v>13</v>
      </c>
      <c r="G6760" t="str">
        <f t="shared" si="210"/>
        <v>N400</v>
      </c>
      <c r="H6760" t="str">
        <f t="shared" si="211"/>
        <v>74714</v>
      </c>
      <c r="I6760" t="str">
        <f>VLOOKUP(F6760,Period!A:B,2,0)</f>
        <v>January</v>
      </c>
      <c r="J6760" t="str">
        <f>VLOOKUP(H6760,ap[[item_code]:[series_title]],2,0)</f>
        <v>Gasoline, unleaded regular, per gallon/3.785 liters in U.S. city average, average price, not seasonally adjusted</v>
      </c>
      <c r="K6760" t="str">
        <f>VLOOKUP(G6760,Areas!A:B,2,0)</f>
        <v>West - Size Class B/C</v>
      </c>
    </row>
    <row r="6761" spans="1:11" x14ac:dyDescent="0.3">
      <c r="A6761" t="s">
        <v>2510</v>
      </c>
      <c r="B6761">
        <v>2017</v>
      </c>
      <c r="C6761" t="s">
        <v>93</v>
      </c>
      <c r="D6761" s="4">
        <v>2.488</v>
      </c>
      <c r="E6761" t="s">
        <v>12</v>
      </c>
      <c r="F6761" t="s">
        <v>13</v>
      </c>
      <c r="G6761" t="str">
        <f t="shared" si="210"/>
        <v>N400</v>
      </c>
      <c r="H6761" t="str">
        <f t="shared" si="211"/>
        <v>74714</v>
      </c>
      <c r="I6761" t="str">
        <f>VLOOKUP(F6761,Period!A:B,2,0)</f>
        <v>January</v>
      </c>
      <c r="J6761" t="str">
        <f>VLOOKUP(H6761,ap[[item_code]:[series_title]],2,0)</f>
        <v>Gasoline, unleaded regular, per gallon/3.785 liters in U.S. city average, average price, not seasonally adjusted</v>
      </c>
      <c r="K6761" t="str">
        <f>VLOOKUP(G6761,Areas!A:B,2,0)</f>
        <v>West - Size Class B/C</v>
      </c>
    </row>
    <row r="6762" spans="1:11" x14ac:dyDescent="0.3">
      <c r="A6762" t="s">
        <v>2510</v>
      </c>
      <c r="B6762">
        <v>2017</v>
      </c>
      <c r="C6762" t="s">
        <v>89</v>
      </c>
      <c r="D6762" s="4">
        <v>2.5179999999999998</v>
      </c>
      <c r="E6762" t="s">
        <v>12</v>
      </c>
      <c r="F6762" t="s">
        <v>13</v>
      </c>
      <c r="G6762" t="str">
        <f t="shared" si="210"/>
        <v>N400</v>
      </c>
      <c r="H6762" t="str">
        <f t="shared" si="211"/>
        <v>74714</v>
      </c>
      <c r="I6762" t="str">
        <f>VLOOKUP(F6762,Period!A:B,2,0)</f>
        <v>January</v>
      </c>
      <c r="J6762" t="str">
        <f>VLOOKUP(H6762,ap[[item_code]:[series_title]],2,0)</f>
        <v>Gasoline, unleaded regular, per gallon/3.785 liters in U.S. city average, average price, not seasonally adjusted</v>
      </c>
      <c r="K6762" t="str">
        <f>VLOOKUP(G6762,Areas!A:B,2,0)</f>
        <v>West - Size Class B/C</v>
      </c>
    </row>
    <row r="6763" spans="1:11" x14ac:dyDescent="0.3">
      <c r="A6763" t="s">
        <v>2510</v>
      </c>
      <c r="B6763">
        <v>2017</v>
      </c>
      <c r="C6763" t="s">
        <v>133</v>
      </c>
      <c r="D6763" s="4">
        <v>2.552</v>
      </c>
      <c r="E6763" t="s">
        <v>12</v>
      </c>
      <c r="F6763" t="s">
        <v>13</v>
      </c>
      <c r="G6763" t="str">
        <f t="shared" si="210"/>
        <v>N400</v>
      </c>
      <c r="H6763" t="str">
        <f t="shared" si="211"/>
        <v>74714</v>
      </c>
      <c r="I6763" t="str">
        <f>VLOOKUP(F6763,Period!A:B,2,0)</f>
        <v>January</v>
      </c>
      <c r="J6763" t="str">
        <f>VLOOKUP(H6763,ap[[item_code]:[series_title]],2,0)</f>
        <v>Gasoline, unleaded regular, per gallon/3.785 liters in U.S. city average, average price, not seasonally adjusted</v>
      </c>
      <c r="K6763" t="str">
        <f>VLOOKUP(G6763,Areas!A:B,2,0)</f>
        <v>West - Size Class B/C</v>
      </c>
    </row>
    <row r="6764" spans="1:11" x14ac:dyDescent="0.3">
      <c r="A6764" t="s">
        <v>2510</v>
      </c>
      <c r="B6764">
        <v>2017</v>
      </c>
      <c r="C6764" t="s">
        <v>82</v>
      </c>
      <c r="D6764" s="4">
        <v>2.4430000000000001</v>
      </c>
      <c r="E6764" t="s">
        <v>12</v>
      </c>
      <c r="F6764" t="s">
        <v>13</v>
      </c>
      <c r="G6764" t="str">
        <f t="shared" si="210"/>
        <v>N400</v>
      </c>
      <c r="H6764" t="str">
        <f t="shared" si="211"/>
        <v>74714</v>
      </c>
      <c r="I6764" t="str">
        <f>VLOOKUP(F6764,Period!A:B,2,0)</f>
        <v>January</v>
      </c>
      <c r="J6764" t="str">
        <f>VLOOKUP(H6764,ap[[item_code]:[series_title]],2,0)</f>
        <v>Gasoline, unleaded regular, per gallon/3.785 liters in U.S. city average, average price, not seasonally adjusted</v>
      </c>
      <c r="K6764" t="str">
        <f>VLOOKUP(G6764,Areas!A:B,2,0)</f>
        <v>West - Size Class B/C</v>
      </c>
    </row>
    <row r="6765" spans="1:11" x14ac:dyDescent="0.3">
      <c r="A6765" t="s">
        <v>2510</v>
      </c>
      <c r="B6765">
        <v>2017</v>
      </c>
      <c r="C6765" t="s">
        <v>69</v>
      </c>
      <c r="D6765" s="4">
        <v>2.4830000000000001</v>
      </c>
      <c r="E6765" t="s">
        <v>12</v>
      </c>
      <c r="F6765" t="s">
        <v>13</v>
      </c>
      <c r="G6765" t="str">
        <f t="shared" si="210"/>
        <v>N400</v>
      </c>
      <c r="H6765" t="str">
        <f t="shared" si="211"/>
        <v>74714</v>
      </c>
      <c r="I6765" t="str">
        <f>VLOOKUP(F6765,Period!A:B,2,0)</f>
        <v>January</v>
      </c>
      <c r="J6765" t="str">
        <f>VLOOKUP(H6765,ap[[item_code]:[series_title]],2,0)</f>
        <v>Gasoline, unleaded regular, per gallon/3.785 liters in U.S. city average, average price, not seasonally adjusted</v>
      </c>
      <c r="K6765" t="str">
        <f>VLOOKUP(G6765,Areas!A:B,2,0)</f>
        <v>West - Size Class B/C</v>
      </c>
    </row>
    <row r="6766" spans="1:11" x14ac:dyDescent="0.3">
      <c r="A6766" t="s">
        <v>2510</v>
      </c>
      <c r="B6766">
        <v>2017</v>
      </c>
      <c r="C6766" t="s">
        <v>35</v>
      </c>
      <c r="D6766" s="4">
        <v>2.6629999999999998</v>
      </c>
      <c r="E6766" t="s">
        <v>12</v>
      </c>
      <c r="F6766" t="s">
        <v>13</v>
      </c>
      <c r="G6766" t="str">
        <f t="shared" si="210"/>
        <v>N400</v>
      </c>
      <c r="H6766" t="str">
        <f t="shared" si="211"/>
        <v>74714</v>
      </c>
      <c r="I6766" t="str">
        <f>VLOOKUP(F6766,Period!A:B,2,0)</f>
        <v>January</v>
      </c>
      <c r="J6766" t="str">
        <f>VLOOKUP(H6766,ap[[item_code]:[series_title]],2,0)</f>
        <v>Gasoline, unleaded regular, per gallon/3.785 liters in U.S. city average, average price, not seasonally adjusted</v>
      </c>
      <c r="K6766" t="str">
        <f>VLOOKUP(G6766,Areas!A:B,2,0)</f>
        <v>West - Size Class B/C</v>
      </c>
    </row>
    <row r="6767" spans="1:11" x14ac:dyDescent="0.3">
      <c r="A6767" t="s">
        <v>2510</v>
      </c>
      <c r="B6767">
        <v>2017</v>
      </c>
      <c r="C6767" t="s">
        <v>14</v>
      </c>
      <c r="D6767" s="4">
        <v>2.5939999999999999</v>
      </c>
      <c r="E6767" t="s">
        <v>12</v>
      </c>
      <c r="F6767" t="s">
        <v>13</v>
      </c>
      <c r="G6767" t="str">
        <f t="shared" si="210"/>
        <v>N400</v>
      </c>
      <c r="H6767" t="str">
        <f t="shared" si="211"/>
        <v>74714</v>
      </c>
      <c r="I6767" t="str">
        <f>VLOOKUP(F6767,Period!A:B,2,0)</f>
        <v>January</v>
      </c>
      <c r="J6767" t="str">
        <f>VLOOKUP(H6767,ap[[item_code]:[series_title]],2,0)</f>
        <v>Gasoline, unleaded regular, per gallon/3.785 liters in U.S. city average, average price, not seasonally adjusted</v>
      </c>
      <c r="K6767" t="str">
        <f>VLOOKUP(G6767,Areas!A:B,2,0)</f>
        <v>West - Size Class B/C</v>
      </c>
    </row>
    <row r="6768" spans="1:11" x14ac:dyDescent="0.3">
      <c r="A6768" t="s">
        <v>2510</v>
      </c>
      <c r="B6768">
        <v>2017</v>
      </c>
      <c r="C6768" t="s">
        <v>146</v>
      </c>
      <c r="D6768" s="4">
        <v>2.613</v>
      </c>
      <c r="E6768" t="s">
        <v>12</v>
      </c>
      <c r="F6768" t="s">
        <v>13</v>
      </c>
      <c r="G6768" t="str">
        <f t="shared" si="210"/>
        <v>N400</v>
      </c>
      <c r="H6768" t="str">
        <f t="shared" si="211"/>
        <v>74714</v>
      </c>
      <c r="I6768" t="str">
        <f>VLOOKUP(F6768,Period!A:B,2,0)</f>
        <v>January</v>
      </c>
      <c r="J6768" t="str">
        <f>VLOOKUP(H6768,ap[[item_code]:[series_title]],2,0)</f>
        <v>Gasoline, unleaded regular, per gallon/3.785 liters in U.S. city average, average price, not seasonally adjusted</v>
      </c>
      <c r="K6768" t="str">
        <f>VLOOKUP(G6768,Areas!A:B,2,0)</f>
        <v>West - Size Class B/C</v>
      </c>
    </row>
    <row r="6769" spans="1:11" x14ac:dyDescent="0.3">
      <c r="A6769" t="s">
        <v>2510</v>
      </c>
      <c r="B6769">
        <v>2017</v>
      </c>
      <c r="C6769" t="s">
        <v>18</v>
      </c>
      <c r="D6769" s="4">
        <v>2.5459999999999998</v>
      </c>
      <c r="E6769" t="s">
        <v>12</v>
      </c>
      <c r="F6769" t="s">
        <v>13</v>
      </c>
      <c r="G6769" t="str">
        <f t="shared" si="210"/>
        <v>N400</v>
      </c>
      <c r="H6769" t="str">
        <f t="shared" si="211"/>
        <v>74714</v>
      </c>
      <c r="I6769" t="str">
        <f>VLOOKUP(F6769,Period!A:B,2,0)</f>
        <v>January</v>
      </c>
      <c r="J6769" t="str">
        <f>VLOOKUP(H6769,ap[[item_code]:[series_title]],2,0)</f>
        <v>Gasoline, unleaded regular, per gallon/3.785 liters in U.S. city average, average price, not seasonally adjusted</v>
      </c>
      <c r="K6769" t="str">
        <f>VLOOKUP(G6769,Areas!A:B,2,0)</f>
        <v>West - Size Class B/C</v>
      </c>
    </row>
    <row r="6770" spans="1:11" x14ac:dyDescent="0.3">
      <c r="A6770" t="s">
        <v>2510</v>
      </c>
      <c r="B6770">
        <v>2018</v>
      </c>
      <c r="C6770" t="s">
        <v>13</v>
      </c>
      <c r="D6770" s="4">
        <v>2.6840000000000002</v>
      </c>
      <c r="E6770" t="s">
        <v>12</v>
      </c>
      <c r="F6770" t="s">
        <v>13</v>
      </c>
      <c r="G6770" t="str">
        <f t="shared" si="210"/>
        <v>N400</v>
      </c>
      <c r="H6770" t="str">
        <f t="shared" si="211"/>
        <v>74714</v>
      </c>
      <c r="I6770" t="str">
        <f>VLOOKUP(F6770,Period!A:B,2,0)</f>
        <v>January</v>
      </c>
      <c r="J6770" t="str">
        <f>VLOOKUP(H6770,ap[[item_code]:[series_title]],2,0)</f>
        <v>Gasoline, unleaded regular, per gallon/3.785 liters in U.S. city average, average price, not seasonally adjusted</v>
      </c>
      <c r="K6770" t="str">
        <f>VLOOKUP(G6770,Areas!A:B,2,0)</f>
        <v>West - Size Class B/C</v>
      </c>
    </row>
    <row r="6771" spans="1:11" x14ac:dyDescent="0.3">
      <c r="A6771" t="s">
        <v>2510</v>
      </c>
      <c r="B6771">
        <v>2018</v>
      </c>
      <c r="C6771" t="s">
        <v>183</v>
      </c>
      <c r="D6771" s="4">
        <v>2.7650000000000001</v>
      </c>
      <c r="E6771" t="s">
        <v>12</v>
      </c>
      <c r="F6771" t="s">
        <v>13</v>
      </c>
      <c r="G6771" t="str">
        <f t="shared" si="210"/>
        <v>N400</v>
      </c>
      <c r="H6771" t="str">
        <f t="shared" si="211"/>
        <v>74714</v>
      </c>
      <c r="I6771" t="str">
        <f>VLOOKUP(F6771,Period!A:B,2,0)</f>
        <v>January</v>
      </c>
      <c r="J6771" t="str">
        <f>VLOOKUP(H6771,ap[[item_code]:[series_title]],2,0)</f>
        <v>Gasoline, unleaded regular, per gallon/3.785 liters in U.S. city average, average price, not seasonally adjusted</v>
      </c>
      <c r="K6771" t="str">
        <f>VLOOKUP(G6771,Areas!A:B,2,0)</f>
        <v>West - Size Class B/C</v>
      </c>
    </row>
    <row r="6772" spans="1:11" x14ac:dyDescent="0.3">
      <c r="A6772" t="s">
        <v>2510</v>
      </c>
      <c r="B6772">
        <v>2018</v>
      </c>
      <c r="C6772" t="s">
        <v>25</v>
      </c>
      <c r="D6772" s="4">
        <v>2.82</v>
      </c>
      <c r="E6772" t="s">
        <v>12</v>
      </c>
      <c r="F6772" t="s">
        <v>13</v>
      </c>
      <c r="G6772" t="str">
        <f t="shared" si="210"/>
        <v>N400</v>
      </c>
      <c r="H6772" t="str">
        <f t="shared" si="211"/>
        <v>74714</v>
      </c>
      <c r="I6772" t="str">
        <f>VLOOKUP(F6772,Period!A:B,2,0)</f>
        <v>January</v>
      </c>
      <c r="J6772" t="str">
        <f>VLOOKUP(H6772,ap[[item_code]:[series_title]],2,0)</f>
        <v>Gasoline, unleaded regular, per gallon/3.785 liters in U.S. city average, average price, not seasonally adjusted</v>
      </c>
      <c r="K6772" t="str">
        <f>VLOOKUP(G6772,Areas!A:B,2,0)</f>
        <v>West - Size Class B/C</v>
      </c>
    </row>
    <row r="6773" spans="1:11" x14ac:dyDescent="0.3">
      <c r="A6773" t="s">
        <v>2510</v>
      </c>
      <c r="B6773">
        <v>2018</v>
      </c>
      <c r="C6773" t="s">
        <v>93</v>
      </c>
      <c r="D6773" s="4">
        <v>3.08</v>
      </c>
      <c r="E6773" t="s">
        <v>12</v>
      </c>
      <c r="F6773" t="s">
        <v>13</v>
      </c>
      <c r="G6773" t="str">
        <f t="shared" si="210"/>
        <v>N400</v>
      </c>
      <c r="H6773" t="str">
        <f t="shared" si="211"/>
        <v>74714</v>
      </c>
      <c r="I6773" t="str">
        <f>VLOOKUP(F6773,Period!A:B,2,0)</f>
        <v>January</v>
      </c>
      <c r="J6773" t="str">
        <f>VLOOKUP(H6773,ap[[item_code]:[series_title]],2,0)</f>
        <v>Gasoline, unleaded regular, per gallon/3.785 liters in U.S. city average, average price, not seasonally adjusted</v>
      </c>
      <c r="K6773" t="str">
        <f>VLOOKUP(G6773,Areas!A:B,2,0)</f>
        <v>West - Size Class B/C</v>
      </c>
    </row>
    <row r="6774" spans="1:11" x14ac:dyDescent="0.3">
      <c r="A6774" t="s">
        <v>2510</v>
      </c>
      <c r="B6774">
        <v>2018</v>
      </c>
      <c r="C6774" t="s">
        <v>89</v>
      </c>
      <c r="D6774" s="4">
        <v>3.242</v>
      </c>
      <c r="E6774" t="s">
        <v>12</v>
      </c>
      <c r="F6774" t="s">
        <v>13</v>
      </c>
      <c r="G6774" t="str">
        <f t="shared" si="210"/>
        <v>N400</v>
      </c>
      <c r="H6774" t="str">
        <f t="shared" si="211"/>
        <v>74714</v>
      </c>
      <c r="I6774" t="str">
        <f>VLOOKUP(F6774,Period!A:B,2,0)</f>
        <v>January</v>
      </c>
      <c r="J6774" t="str">
        <f>VLOOKUP(H6774,ap[[item_code]:[series_title]],2,0)</f>
        <v>Gasoline, unleaded regular, per gallon/3.785 liters in U.S. city average, average price, not seasonally adjusted</v>
      </c>
      <c r="K6774" t="str">
        <f>VLOOKUP(G6774,Areas!A:B,2,0)</f>
        <v>West - Size Class B/C</v>
      </c>
    </row>
    <row r="6775" spans="1:11" x14ac:dyDescent="0.3">
      <c r="A6775" t="s">
        <v>2510</v>
      </c>
      <c r="B6775">
        <v>2018</v>
      </c>
      <c r="C6775" t="s">
        <v>133</v>
      </c>
      <c r="D6775" s="4">
        <v>3.2909999999999999</v>
      </c>
      <c r="E6775" t="s">
        <v>12</v>
      </c>
      <c r="F6775" t="s">
        <v>13</v>
      </c>
      <c r="G6775" t="str">
        <f t="shared" si="210"/>
        <v>N400</v>
      </c>
      <c r="H6775" t="str">
        <f t="shared" si="211"/>
        <v>74714</v>
      </c>
      <c r="I6775" t="str">
        <f>VLOOKUP(F6775,Period!A:B,2,0)</f>
        <v>January</v>
      </c>
      <c r="J6775" t="str">
        <f>VLOOKUP(H6775,ap[[item_code]:[series_title]],2,0)</f>
        <v>Gasoline, unleaded regular, per gallon/3.785 liters in U.S. city average, average price, not seasonally adjusted</v>
      </c>
      <c r="K6775" t="str">
        <f>VLOOKUP(G6775,Areas!A:B,2,0)</f>
        <v>West - Size Class B/C</v>
      </c>
    </row>
    <row r="6776" spans="1:11" x14ac:dyDescent="0.3">
      <c r="A6776" t="s">
        <v>2510</v>
      </c>
      <c r="B6776">
        <v>2018</v>
      </c>
      <c r="C6776" t="s">
        <v>82</v>
      </c>
      <c r="D6776" s="4">
        <v>3.2290000000000001</v>
      </c>
      <c r="E6776" t="s">
        <v>12</v>
      </c>
      <c r="F6776" t="s">
        <v>13</v>
      </c>
      <c r="G6776" t="str">
        <f t="shared" si="210"/>
        <v>N400</v>
      </c>
      <c r="H6776" t="str">
        <f t="shared" si="211"/>
        <v>74714</v>
      </c>
      <c r="I6776" t="str">
        <f>VLOOKUP(F6776,Period!A:B,2,0)</f>
        <v>January</v>
      </c>
      <c r="J6776" t="str">
        <f>VLOOKUP(H6776,ap[[item_code]:[series_title]],2,0)</f>
        <v>Gasoline, unleaded regular, per gallon/3.785 liters in U.S. city average, average price, not seasonally adjusted</v>
      </c>
      <c r="K6776" t="str">
        <f>VLOOKUP(G6776,Areas!A:B,2,0)</f>
        <v>West - Size Class B/C</v>
      </c>
    </row>
    <row r="6777" spans="1:11" x14ac:dyDescent="0.3">
      <c r="A6777" t="s">
        <v>2510</v>
      </c>
      <c r="B6777">
        <v>2018</v>
      </c>
      <c r="C6777" t="s">
        <v>69</v>
      </c>
      <c r="D6777" s="4">
        <v>3.194</v>
      </c>
      <c r="E6777" t="s">
        <v>12</v>
      </c>
      <c r="F6777" t="s">
        <v>13</v>
      </c>
      <c r="G6777" t="str">
        <f t="shared" si="210"/>
        <v>N400</v>
      </c>
      <c r="H6777" t="str">
        <f t="shared" si="211"/>
        <v>74714</v>
      </c>
      <c r="I6777" t="str">
        <f>VLOOKUP(F6777,Period!A:B,2,0)</f>
        <v>January</v>
      </c>
      <c r="J6777" t="str">
        <f>VLOOKUP(H6777,ap[[item_code]:[series_title]],2,0)</f>
        <v>Gasoline, unleaded regular, per gallon/3.785 liters in U.S. city average, average price, not seasonally adjusted</v>
      </c>
      <c r="K6777" t="str">
        <f>VLOOKUP(G6777,Areas!A:B,2,0)</f>
        <v>West - Size Class B/C</v>
      </c>
    </row>
    <row r="6778" spans="1:11" x14ac:dyDescent="0.3">
      <c r="A6778" t="s">
        <v>2510</v>
      </c>
      <c r="B6778">
        <v>2018</v>
      </c>
      <c r="C6778" t="s">
        <v>35</v>
      </c>
      <c r="D6778" s="4">
        <v>3.2130000000000001</v>
      </c>
      <c r="E6778" t="s">
        <v>12</v>
      </c>
      <c r="F6778" t="s">
        <v>13</v>
      </c>
      <c r="G6778" t="str">
        <f t="shared" si="210"/>
        <v>N400</v>
      </c>
      <c r="H6778" t="str">
        <f t="shared" si="211"/>
        <v>74714</v>
      </c>
      <c r="I6778" t="str">
        <f>VLOOKUP(F6778,Period!A:B,2,0)</f>
        <v>January</v>
      </c>
      <c r="J6778" t="str">
        <f>VLOOKUP(H6778,ap[[item_code]:[series_title]],2,0)</f>
        <v>Gasoline, unleaded regular, per gallon/3.785 liters in U.S. city average, average price, not seasonally adjusted</v>
      </c>
      <c r="K6778" t="str">
        <f>VLOOKUP(G6778,Areas!A:B,2,0)</f>
        <v>West - Size Class B/C</v>
      </c>
    </row>
    <row r="6779" spans="1:11" x14ac:dyDescent="0.3">
      <c r="A6779" t="s">
        <v>2510</v>
      </c>
      <c r="B6779">
        <v>2018</v>
      </c>
      <c r="C6779" t="s">
        <v>14</v>
      </c>
      <c r="D6779" s="4">
        <v>3.2650000000000001</v>
      </c>
      <c r="E6779" t="s">
        <v>12</v>
      </c>
      <c r="F6779" t="s">
        <v>13</v>
      </c>
      <c r="G6779" t="str">
        <f t="shared" si="210"/>
        <v>N400</v>
      </c>
      <c r="H6779" t="str">
        <f t="shared" si="211"/>
        <v>74714</v>
      </c>
      <c r="I6779" t="str">
        <f>VLOOKUP(F6779,Period!A:B,2,0)</f>
        <v>January</v>
      </c>
      <c r="J6779" t="str">
        <f>VLOOKUP(H6779,ap[[item_code]:[series_title]],2,0)</f>
        <v>Gasoline, unleaded regular, per gallon/3.785 liters in U.S. city average, average price, not seasonally adjusted</v>
      </c>
      <c r="K6779" t="str">
        <f>VLOOKUP(G6779,Areas!A:B,2,0)</f>
        <v>West - Size Class B/C</v>
      </c>
    </row>
    <row r="6780" spans="1:11" x14ac:dyDescent="0.3">
      <c r="A6780" t="s">
        <v>2510</v>
      </c>
      <c r="B6780">
        <v>2018</v>
      </c>
      <c r="C6780" t="s">
        <v>146</v>
      </c>
      <c r="D6780" s="4">
        <v>3.2109999999999999</v>
      </c>
      <c r="E6780" t="s">
        <v>12</v>
      </c>
      <c r="F6780" t="s">
        <v>13</v>
      </c>
      <c r="G6780" t="str">
        <f t="shared" si="210"/>
        <v>N400</v>
      </c>
      <c r="H6780" t="str">
        <f t="shared" si="211"/>
        <v>74714</v>
      </c>
      <c r="I6780" t="str">
        <f>VLOOKUP(F6780,Period!A:B,2,0)</f>
        <v>January</v>
      </c>
      <c r="J6780" t="str">
        <f>VLOOKUP(H6780,ap[[item_code]:[series_title]],2,0)</f>
        <v>Gasoline, unleaded regular, per gallon/3.785 liters in U.S. city average, average price, not seasonally adjusted</v>
      </c>
      <c r="K6780" t="str">
        <f>VLOOKUP(G6780,Areas!A:B,2,0)</f>
        <v>West - Size Class B/C</v>
      </c>
    </row>
    <row r="6781" spans="1:11" x14ac:dyDescent="0.3">
      <c r="A6781" t="s">
        <v>2510</v>
      </c>
      <c r="B6781">
        <v>2018</v>
      </c>
      <c r="C6781" t="s">
        <v>18</v>
      </c>
      <c r="D6781" s="4">
        <v>2.984</v>
      </c>
      <c r="E6781" t="s">
        <v>12</v>
      </c>
      <c r="F6781" t="s">
        <v>13</v>
      </c>
      <c r="G6781" t="str">
        <f t="shared" si="210"/>
        <v>N400</v>
      </c>
      <c r="H6781" t="str">
        <f t="shared" si="211"/>
        <v>74714</v>
      </c>
      <c r="I6781" t="str">
        <f>VLOOKUP(F6781,Period!A:B,2,0)</f>
        <v>January</v>
      </c>
      <c r="J6781" t="str">
        <f>VLOOKUP(H6781,ap[[item_code]:[series_title]],2,0)</f>
        <v>Gasoline, unleaded regular, per gallon/3.785 liters in U.S. city average, average price, not seasonally adjusted</v>
      </c>
      <c r="K6781" t="str">
        <f>VLOOKUP(G6781,Areas!A:B,2,0)</f>
        <v>West - Size Class B/C</v>
      </c>
    </row>
    <row r="6782" spans="1:11" x14ac:dyDescent="0.3">
      <c r="A6782" t="s">
        <v>2510</v>
      </c>
      <c r="B6782">
        <v>2019</v>
      </c>
      <c r="C6782" t="s">
        <v>13</v>
      </c>
      <c r="D6782" s="4">
        <v>2.7829999999999999</v>
      </c>
      <c r="E6782" t="s">
        <v>12</v>
      </c>
      <c r="F6782" t="s">
        <v>13</v>
      </c>
      <c r="G6782" t="str">
        <f t="shared" si="210"/>
        <v>N400</v>
      </c>
      <c r="H6782" t="str">
        <f t="shared" si="211"/>
        <v>74714</v>
      </c>
      <c r="I6782" t="str">
        <f>VLOOKUP(F6782,Period!A:B,2,0)</f>
        <v>January</v>
      </c>
      <c r="J6782" t="str">
        <f>VLOOKUP(H6782,ap[[item_code]:[series_title]],2,0)</f>
        <v>Gasoline, unleaded regular, per gallon/3.785 liters in U.S. city average, average price, not seasonally adjusted</v>
      </c>
      <c r="K6782" t="str">
        <f>VLOOKUP(G6782,Areas!A:B,2,0)</f>
        <v>West - Size Class B/C</v>
      </c>
    </row>
    <row r="6783" spans="1:11" x14ac:dyDescent="0.3">
      <c r="A6783" t="s">
        <v>2510</v>
      </c>
      <c r="B6783">
        <v>2019</v>
      </c>
      <c r="C6783" t="s">
        <v>183</v>
      </c>
      <c r="D6783" s="4">
        <v>2.6880000000000002</v>
      </c>
      <c r="E6783" t="s">
        <v>12</v>
      </c>
      <c r="F6783" t="s">
        <v>13</v>
      </c>
      <c r="G6783" t="str">
        <f t="shared" si="210"/>
        <v>N400</v>
      </c>
      <c r="H6783" t="str">
        <f t="shared" si="211"/>
        <v>74714</v>
      </c>
      <c r="I6783" t="str">
        <f>VLOOKUP(F6783,Period!A:B,2,0)</f>
        <v>January</v>
      </c>
      <c r="J6783" t="str">
        <f>VLOOKUP(H6783,ap[[item_code]:[series_title]],2,0)</f>
        <v>Gasoline, unleaded regular, per gallon/3.785 liters in U.S. city average, average price, not seasonally adjusted</v>
      </c>
      <c r="K6783" t="str">
        <f>VLOOKUP(G6783,Areas!A:B,2,0)</f>
        <v>West - Size Class B/C</v>
      </c>
    </row>
    <row r="6784" spans="1:11" x14ac:dyDescent="0.3">
      <c r="A6784" t="s">
        <v>2510</v>
      </c>
      <c r="B6784">
        <v>2019</v>
      </c>
      <c r="C6784" t="s">
        <v>25</v>
      </c>
      <c r="D6784" s="4">
        <v>2.7690000000000001</v>
      </c>
      <c r="E6784" t="s">
        <v>12</v>
      </c>
      <c r="F6784" t="s">
        <v>13</v>
      </c>
      <c r="G6784" t="str">
        <f t="shared" si="210"/>
        <v>N400</v>
      </c>
      <c r="H6784" t="str">
        <f t="shared" si="211"/>
        <v>74714</v>
      </c>
      <c r="I6784" t="str">
        <f>VLOOKUP(F6784,Period!A:B,2,0)</f>
        <v>January</v>
      </c>
      <c r="J6784" t="str">
        <f>VLOOKUP(H6784,ap[[item_code]:[series_title]],2,0)</f>
        <v>Gasoline, unleaded regular, per gallon/3.785 liters in U.S. city average, average price, not seasonally adjusted</v>
      </c>
      <c r="K6784" t="str">
        <f>VLOOKUP(G6784,Areas!A:B,2,0)</f>
        <v>West - Size Class B/C</v>
      </c>
    </row>
    <row r="6785" spans="1:11" x14ac:dyDescent="0.3">
      <c r="A6785" t="s">
        <v>2510</v>
      </c>
      <c r="B6785">
        <v>2019</v>
      </c>
      <c r="C6785" t="s">
        <v>93</v>
      </c>
      <c r="D6785" s="4">
        <v>3.1709999999999998</v>
      </c>
      <c r="E6785" t="s">
        <v>12</v>
      </c>
      <c r="F6785" t="s">
        <v>13</v>
      </c>
      <c r="G6785" t="str">
        <f t="shared" si="210"/>
        <v>N400</v>
      </c>
      <c r="H6785" t="str">
        <f t="shared" si="211"/>
        <v>74714</v>
      </c>
      <c r="I6785" t="str">
        <f>VLOOKUP(F6785,Period!A:B,2,0)</f>
        <v>January</v>
      </c>
      <c r="J6785" t="str">
        <f>VLOOKUP(H6785,ap[[item_code]:[series_title]],2,0)</f>
        <v>Gasoline, unleaded regular, per gallon/3.785 liters in U.S. city average, average price, not seasonally adjusted</v>
      </c>
      <c r="K6785" t="str">
        <f>VLOOKUP(G6785,Areas!A:B,2,0)</f>
        <v>West - Size Class B/C</v>
      </c>
    </row>
    <row r="6786" spans="1:11" x14ac:dyDescent="0.3">
      <c r="A6786" t="s">
        <v>2510</v>
      </c>
      <c r="B6786">
        <v>2019</v>
      </c>
      <c r="C6786" t="s">
        <v>89</v>
      </c>
      <c r="D6786" s="4">
        <v>3.4529999999999998</v>
      </c>
      <c r="E6786" t="s">
        <v>12</v>
      </c>
      <c r="F6786" t="s">
        <v>13</v>
      </c>
      <c r="G6786" t="str">
        <f t="shared" si="210"/>
        <v>N400</v>
      </c>
      <c r="H6786" t="str">
        <f t="shared" si="211"/>
        <v>74714</v>
      </c>
      <c r="I6786" t="str">
        <f>VLOOKUP(F6786,Period!A:B,2,0)</f>
        <v>January</v>
      </c>
      <c r="J6786" t="str">
        <f>VLOOKUP(H6786,ap[[item_code]:[series_title]],2,0)</f>
        <v>Gasoline, unleaded regular, per gallon/3.785 liters in U.S. city average, average price, not seasonally adjusted</v>
      </c>
      <c r="K6786" t="str">
        <f>VLOOKUP(G6786,Areas!A:B,2,0)</f>
        <v>West - Size Class B/C</v>
      </c>
    </row>
    <row r="6787" spans="1:11" x14ac:dyDescent="0.3">
      <c r="A6787" t="s">
        <v>2510</v>
      </c>
      <c r="B6787">
        <v>2019</v>
      </c>
      <c r="C6787" t="s">
        <v>133</v>
      </c>
      <c r="D6787" s="4">
        <v>3.3380000000000001</v>
      </c>
      <c r="E6787" t="s">
        <v>12</v>
      </c>
      <c r="F6787" t="s">
        <v>13</v>
      </c>
      <c r="G6787" t="str">
        <f t="shared" ref="G6787:G6850" si="212">MID(A6787,4,4)</f>
        <v>N400</v>
      </c>
      <c r="H6787" t="str">
        <f t="shared" ref="H6787:H6850" si="213">MID(A6787,8,5)</f>
        <v>74714</v>
      </c>
      <c r="I6787" t="str">
        <f>VLOOKUP(F6787,Period!A:B,2,0)</f>
        <v>January</v>
      </c>
      <c r="J6787" t="str">
        <f>VLOOKUP(H6787,ap[[item_code]:[series_title]],2,0)</f>
        <v>Gasoline, unleaded regular, per gallon/3.785 liters in U.S. city average, average price, not seasonally adjusted</v>
      </c>
      <c r="K6787" t="str">
        <f>VLOOKUP(G6787,Areas!A:B,2,0)</f>
        <v>West - Size Class B/C</v>
      </c>
    </row>
    <row r="6788" spans="1:11" x14ac:dyDescent="0.3">
      <c r="A6788" t="s">
        <v>2510</v>
      </c>
      <c r="B6788">
        <v>2019</v>
      </c>
      <c r="C6788" t="s">
        <v>82</v>
      </c>
      <c r="D6788" s="4">
        <v>3.1949999999999998</v>
      </c>
      <c r="E6788" t="s">
        <v>12</v>
      </c>
      <c r="F6788" t="s">
        <v>13</v>
      </c>
      <c r="G6788" t="str">
        <f t="shared" si="212"/>
        <v>N400</v>
      </c>
      <c r="H6788" t="str">
        <f t="shared" si="213"/>
        <v>74714</v>
      </c>
      <c r="I6788" t="str">
        <f>VLOOKUP(F6788,Period!A:B,2,0)</f>
        <v>January</v>
      </c>
      <c r="J6788" t="str">
        <f>VLOOKUP(H6788,ap[[item_code]:[series_title]],2,0)</f>
        <v>Gasoline, unleaded regular, per gallon/3.785 liters in U.S. city average, average price, not seasonally adjusted</v>
      </c>
      <c r="K6788" t="str">
        <f>VLOOKUP(G6788,Areas!A:B,2,0)</f>
        <v>West - Size Class B/C</v>
      </c>
    </row>
    <row r="6789" spans="1:11" x14ac:dyDescent="0.3">
      <c r="A6789" t="s">
        <v>2510</v>
      </c>
      <c r="B6789">
        <v>2019</v>
      </c>
      <c r="C6789" t="s">
        <v>69</v>
      </c>
      <c r="D6789" s="4">
        <v>3.1070000000000002</v>
      </c>
      <c r="E6789" t="s">
        <v>12</v>
      </c>
      <c r="F6789" t="s">
        <v>13</v>
      </c>
      <c r="G6789" t="str">
        <f t="shared" si="212"/>
        <v>N400</v>
      </c>
      <c r="H6789" t="str">
        <f t="shared" si="213"/>
        <v>74714</v>
      </c>
      <c r="I6789" t="str">
        <f>VLOOKUP(F6789,Period!A:B,2,0)</f>
        <v>January</v>
      </c>
      <c r="J6789" t="str">
        <f>VLOOKUP(H6789,ap[[item_code]:[series_title]],2,0)</f>
        <v>Gasoline, unleaded regular, per gallon/3.785 liters in U.S. city average, average price, not seasonally adjusted</v>
      </c>
      <c r="K6789" t="str">
        <f>VLOOKUP(G6789,Areas!A:B,2,0)</f>
        <v>West - Size Class B/C</v>
      </c>
    </row>
    <row r="6790" spans="1:11" x14ac:dyDescent="0.3">
      <c r="A6790" t="s">
        <v>2510</v>
      </c>
      <c r="B6790">
        <v>2019</v>
      </c>
      <c r="C6790" t="s">
        <v>35</v>
      </c>
      <c r="D6790" s="4">
        <v>3.0819999999999999</v>
      </c>
      <c r="E6790" t="s">
        <v>12</v>
      </c>
      <c r="F6790" t="s">
        <v>13</v>
      </c>
      <c r="G6790" t="str">
        <f t="shared" si="212"/>
        <v>N400</v>
      </c>
      <c r="H6790" t="str">
        <f t="shared" si="213"/>
        <v>74714</v>
      </c>
      <c r="I6790" t="str">
        <f>VLOOKUP(F6790,Period!A:B,2,0)</f>
        <v>January</v>
      </c>
      <c r="J6790" t="str">
        <f>VLOOKUP(H6790,ap[[item_code]:[series_title]],2,0)</f>
        <v>Gasoline, unleaded regular, per gallon/3.785 liters in U.S. city average, average price, not seasonally adjusted</v>
      </c>
      <c r="K6790" t="str">
        <f>VLOOKUP(G6790,Areas!A:B,2,0)</f>
        <v>West - Size Class B/C</v>
      </c>
    </row>
    <row r="6791" spans="1:11" x14ac:dyDescent="0.3">
      <c r="A6791" t="s">
        <v>2510</v>
      </c>
      <c r="B6791">
        <v>2019</v>
      </c>
      <c r="C6791" t="s">
        <v>14</v>
      </c>
      <c r="D6791" s="4">
        <v>3.2719999999999998</v>
      </c>
      <c r="E6791" t="s">
        <v>12</v>
      </c>
      <c r="F6791" t="s">
        <v>13</v>
      </c>
      <c r="G6791" t="str">
        <f t="shared" si="212"/>
        <v>N400</v>
      </c>
      <c r="H6791" t="str">
        <f t="shared" si="213"/>
        <v>74714</v>
      </c>
      <c r="I6791" t="str">
        <f>VLOOKUP(F6791,Period!A:B,2,0)</f>
        <v>January</v>
      </c>
      <c r="J6791" t="str">
        <f>VLOOKUP(H6791,ap[[item_code]:[series_title]],2,0)</f>
        <v>Gasoline, unleaded regular, per gallon/3.785 liters in U.S. city average, average price, not seasonally adjusted</v>
      </c>
      <c r="K6791" t="str">
        <f>VLOOKUP(G6791,Areas!A:B,2,0)</f>
        <v>West - Size Class B/C</v>
      </c>
    </row>
    <row r="6792" spans="1:11" x14ac:dyDescent="0.3">
      <c r="A6792" t="s">
        <v>2510</v>
      </c>
      <c r="B6792">
        <v>2019</v>
      </c>
      <c r="C6792" t="s">
        <v>146</v>
      </c>
      <c r="D6792" s="4">
        <v>3.3119999999999998</v>
      </c>
      <c r="E6792" t="s">
        <v>12</v>
      </c>
      <c r="F6792" t="s">
        <v>13</v>
      </c>
      <c r="G6792" t="str">
        <f t="shared" si="212"/>
        <v>N400</v>
      </c>
      <c r="H6792" t="str">
        <f t="shared" si="213"/>
        <v>74714</v>
      </c>
      <c r="I6792" t="str">
        <f>VLOOKUP(F6792,Period!A:B,2,0)</f>
        <v>January</v>
      </c>
      <c r="J6792" t="str">
        <f>VLOOKUP(H6792,ap[[item_code]:[series_title]],2,0)</f>
        <v>Gasoline, unleaded regular, per gallon/3.785 liters in U.S. city average, average price, not seasonally adjusted</v>
      </c>
      <c r="K6792" t="str">
        <f>VLOOKUP(G6792,Areas!A:B,2,0)</f>
        <v>West - Size Class B/C</v>
      </c>
    </row>
    <row r="6793" spans="1:11" x14ac:dyDescent="0.3">
      <c r="A6793" t="s">
        <v>2510</v>
      </c>
      <c r="B6793">
        <v>2019</v>
      </c>
      <c r="C6793" t="s">
        <v>18</v>
      </c>
      <c r="D6793" s="4">
        <v>3.1459999999999999</v>
      </c>
      <c r="E6793" t="s">
        <v>12</v>
      </c>
      <c r="F6793" t="s">
        <v>13</v>
      </c>
      <c r="G6793" t="str">
        <f t="shared" si="212"/>
        <v>N400</v>
      </c>
      <c r="H6793" t="str">
        <f t="shared" si="213"/>
        <v>74714</v>
      </c>
      <c r="I6793" t="str">
        <f>VLOOKUP(F6793,Period!A:B,2,0)</f>
        <v>January</v>
      </c>
      <c r="J6793" t="str">
        <f>VLOOKUP(H6793,ap[[item_code]:[series_title]],2,0)</f>
        <v>Gasoline, unleaded regular, per gallon/3.785 liters in U.S. city average, average price, not seasonally adjusted</v>
      </c>
      <c r="K6793" t="str">
        <f>VLOOKUP(G6793,Areas!A:B,2,0)</f>
        <v>West - Size Class B/C</v>
      </c>
    </row>
    <row r="6794" spans="1:11" x14ac:dyDescent="0.3">
      <c r="A6794" t="s">
        <v>2510</v>
      </c>
      <c r="B6794">
        <v>2020</v>
      </c>
      <c r="C6794" t="s">
        <v>13</v>
      </c>
      <c r="D6794" s="4">
        <v>3.0310000000000001</v>
      </c>
      <c r="E6794" t="s">
        <v>12</v>
      </c>
      <c r="F6794" t="s">
        <v>13</v>
      </c>
      <c r="G6794" t="str">
        <f t="shared" si="212"/>
        <v>N400</v>
      </c>
      <c r="H6794" t="str">
        <f t="shared" si="213"/>
        <v>74714</v>
      </c>
      <c r="I6794" t="str">
        <f>VLOOKUP(F6794,Period!A:B,2,0)</f>
        <v>January</v>
      </c>
      <c r="J6794" t="str">
        <f>VLOOKUP(H6794,ap[[item_code]:[series_title]],2,0)</f>
        <v>Gasoline, unleaded regular, per gallon/3.785 liters in U.S. city average, average price, not seasonally adjusted</v>
      </c>
      <c r="K6794" t="str">
        <f>VLOOKUP(G6794,Areas!A:B,2,0)</f>
        <v>West - Size Class B/C</v>
      </c>
    </row>
    <row r="6795" spans="1:11" x14ac:dyDescent="0.3">
      <c r="A6795" t="s">
        <v>2510</v>
      </c>
      <c r="B6795">
        <v>2020</v>
      </c>
      <c r="C6795" t="s">
        <v>183</v>
      </c>
      <c r="D6795" s="4">
        <v>2.9729999999999999</v>
      </c>
      <c r="E6795" t="s">
        <v>12</v>
      </c>
      <c r="F6795" t="s">
        <v>13</v>
      </c>
      <c r="G6795" t="str">
        <f t="shared" si="212"/>
        <v>N400</v>
      </c>
      <c r="H6795" t="str">
        <f t="shared" si="213"/>
        <v>74714</v>
      </c>
      <c r="I6795" t="str">
        <f>VLOOKUP(F6795,Period!A:B,2,0)</f>
        <v>January</v>
      </c>
      <c r="J6795" t="str">
        <f>VLOOKUP(H6795,ap[[item_code]:[series_title]],2,0)</f>
        <v>Gasoline, unleaded regular, per gallon/3.785 liters in U.S. city average, average price, not seasonally adjusted</v>
      </c>
      <c r="K6795" t="str">
        <f>VLOOKUP(G6795,Areas!A:B,2,0)</f>
        <v>West - Size Class B/C</v>
      </c>
    </row>
    <row r="6796" spans="1:11" x14ac:dyDescent="0.3">
      <c r="A6796" t="s">
        <v>2510</v>
      </c>
      <c r="B6796">
        <v>2020</v>
      </c>
      <c r="C6796" t="s">
        <v>25</v>
      </c>
      <c r="D6796" s="4">
        <v>2.835</v>
      </c>
      <c r="E6796" t="s">
        <v>12</v>
      </c>
      <c r="F6796" t="s">
        <v>13</v>
      </c>
      <c r="G6796" t="str">
        <f t="shared" si="212"/>
        <v>N400</v>
      </c>
      <c r="H6796" t="str">
        <f t="shared" si="213"/>
        <v>74714</v>
      </c>
      <c r="I6796" t="str">
        <f>VLOOKUP(F6796,Period!A:B,2,0)</f>
        <v>January</v>
      </c>
      <c r="J6796" t="str">
        <f>VLOOKUP(H6796,ap[[item_code]:[series_title]],2,0)</f>
        <v>Gasoline, unleaded regular, per gallon/3.785 liters in U.S. city average, average price, not seasonally adjusted</v>
      </c>
      <c r="K6796" t="str">
        <f>VLOOKUP(G6796,Areas!A:B,2,0)</f>
        <v>West - Size Class B/C</v>
      </c>
    </row>
    <row r="6797" spans="1:11" x14ac:dyDescent="0.3">
      <c r="A6797" t="s">
        <v>2510</v>
      </c>
      <c r="B6797">
        <v>2020</v>
      </c>
      <c r="C6797" t="s">
        <v>93</v>
      </c>
      <c r="D6797" s="4">
        <v>2.4329999999999998</v>
      </c>
      <c r="E6797" t="s">
        <v>12</v>
      </c>
      <c r="F6797" t="s">
        <v>13</v>
      </c>
      <c r="G6797" t="str">
        <f t="shared" si="212"/>
        <v>N400</v>
      </c>
      <c r="H6797" t="str">
        <f t="shared" si="213"/>
        <v>74714</v>
      </c>
      <c r="I6797" t="str">
        <f>VLOOKUP(F6797,Period!A:B,2,0)</f>
        <v>January</v>
      </c>
      <c r="J6797" t="str">
        <f>VLOOKUP(H6797,ap[[item_code]:[series_title]],2,0)</f>
        <v>Gasoline, unleaded regular, per gallon/3.785 liters in U.S. city average, average price, not seasonally adjusted</v>
      </c>
      <c r="K6797" t="str">
        <f>VLOOKUP(G6797,Areas!A:B,2,0)</f>
        <v>West - Size Class B/C</v>
      </c>
    </row>
    <row r="6798" spans="1:11" x14ac:dyDescent="0.3">
      <c r="A6798" t="s">
        <v>2510</v>
      </c>
      <c r="B6798">
        <v>2020</v>
      </c>
      <c r="C6798" t="s">
        <v>89</v>
      </c>
      <c r="D6798" s="4">
        <v>2.2610000000000001</v>
      </c>
      <c r="E6798" t="s">
        <v>12</v>
      </c>
      <c r="F6798" t="s">
        <v>13</v>
      </c>
      <c r="G6798" t="str">
        <f t="shared" si="212"/>
        <v>N400</v>
      </c>
      <c r="H6798" t="str">
        <f t="shared" si="213"/>
        <v>74714</v>
      </c>
      <c r="I6798" t="str">
        <f>VLOOKUP(F6798,Period!A:B,2,0)</f>
        <v>January</v>
      </c>
      <c r="J6798" t="str">
        <f>VLOOKUP(H6798,ap[[item_code]:[series_title]],2,0)</f>
        <v>Gasoline, unleaded regular, per gallon/3.785 liters in U.S. city average, average price, not seasonally adjusted</v>
      </c>
      <c r="K6798" t="str">
        <f>VLOOKUP(G6798,Areas!A:B,2,0)</f>
        <v>West - Size Class B/C</v>
      </c>
    </row>
    <row r="6799" spans="1:11" x14ac:dyDescent="0.3">
      <c r="A6799" t="s">
        <v>2510</v>
      </c>
      <c r="B6799">
        <v>2020</v>
      </c>
      <c r="C6799" t="s">
        <v>133</v>
      </c>
      <c r="D6799" s="4">
        <v>2.4710000000000001</v>
      </c>
      <c r="E6799" t="s">
        <v>12</v>
      </c>
      <c r="F6799" t="s">
        <v>13</v>
      </c>
      <c r="G6799" t="str">
        <f t="shared" si="212"/>
        <v>N400</v>
      </c>
      <c r="H6799" t="str">
        <f t="shared" si="213"/>
        <v>74714</v>
      </c>
      <c r="I6799" t="str">
        <f>VLOOKUP(F6799,Period!A:B,2,0)</f>
        <v>January</v>
      </c>
      <c r="J6799" t="str">
        <f>VLOOKUP(H6799,ap[[item_code]:[series_title]],2,0)</f>
        <v>Gasoline, unleaded regular, per gallon/3.785 liters in U.S. city average, average price, not seasonally adjusted</v>
      </c>
      <c r="K6799" t="str">
        <f>VLOOKUP(G6799,Areas!A:B,2,0)</f>
        <v>West - Size Class B/C</v>
      </c>
    </row>
    <row r="6800" spans="1:11" x14ac:dyDescent="0.3">
      <c r="A6800" t="s">
        <v>2510</v>
      </c>
      <c r="B6800">
        <v>2020</v>
      </c>
      <c r="C6800" t="s">
        <v>82</v>
      </c>
      <c r="D6800" s="4">
        <v>2.5779999999999998</v>
      </c>
      <c r="E6800" t="s">
        <v>12</v>
      </c>
      <c r="F6800" t="s">
        <v>13</v>
      </c>
      <c r="G6800" t="str">
        <f t="shared" si="212"/>
        <v>N400</v>
      </c>
      <c r="H6800" t="str">
        <f t="shared" si="213"/>
        <v>74714</v>
      </c>
      <c r="I6800" t="str">
        <f>VLOOKUP(F6800,Period!A:B,2,0)</f>
        <v>January</v>
      </c>
      <c r="J6800" t="str">
        <f>VLOOKUP(H6800,ap[[item_code]:[series_title]],2,0)</f>
        <v>Gasoline, unleaded regular, per gallon/3.785 liters in U.S. city average, average price, not seasonally adjusted</v>
      </c>
      <c r="K6800" t="str">
        <f>VLOOKUP(G6800,Areas!A:B,2,0)</f>
        <v>West - Size Class B/C</v>
      </c>
    </row>
    <row r="6801" spans="1:11" x14ac:dyDescent="0.3">
      <c r="A6801" t="s">
        <v>2510</v>
      </c>
      <c r="B6801">
        <v>2020</v>
      </c>
      <c r="C6801" t="s">
        <v>69</v>
      </c>
      <c r="D6801" s="4">
        <v>2.6469999999999998</v>
      </c>
      <c r="E6801" t="s">
        <v>12</v>
      </c>
      <c r="F6801" t="s">
        <v>13</v>
      </c>
      <c r="G6801" t="str">
        <f t="shared" si="212"/>
        <v>N400</v>
      </c>
      <c r="H6801" t="str">
        <f t="shared" si="213"/>
        <v>74714</v>
      </c>
      <c r="I6801" t="str">
        <f>VLOOKUP(F6801,Period!A:B,2,0)</f>
        <v>January</v>
      </c>
      <c r="J6801" t="str">
        <f>VLOOKUP(H6801,ap[[item_code]:[series_title]],2,0)</f>
        <v>Gasoline, unleaded regular, per gallon/3.785 liters in U.S. city average, average price, not seasonally adjusted</v>
      </c>
      <c r="K6801" t="str">
        <f>VLOOKUP(G6801,Areas!A:B,2,0)</f>
        <v>West - Size Class B/C</v>
      </c>
    </row>
    <row r="6802" spans="1:11" x14ac:dyDescent="0.3">
      <c r="A6802" t="s">
        <v>2510</v>
      </c>
      <c r="B6802">
        <v>2020</v>
      </c>
      <c r="C6802" t="s">
        <v>35</v>
      </c>
      <c r="D6802" s="4">
        <v>2.669</v>
      </c>
      <c r="E6802" t="s">
        <v>12</v>
      </c>
      <c r="F6802" t="s">
        <v>13</v>
      </c>
      <c r="G6802" t="str">
        <f t="shared" si="212"/>
        <v>N400</v>
      </c>
      <c r="H6802" t="str">
        <f t="shared" si="213"/>
        <v>74714</v>
      </c>
      <c r="I6802" t="str">
        <f>VLOOKUP(F6802,Period!A:B,2,0)</f>
        <v>January</v>
      </c>
      <c r="J6802" t="str">
        <f>VLOOKUP(H6802,ap[[item_code]:[series_title]],2,0)</f>
        <v>Gasoline, unleaded regular, per gallon/3.785 liters in U.S. city average, average price, not seasonally adjusted</v>
      </c>
      <c r="K6802" t="str">
        <f>VLOOKUP(G6802,Areas!A:B,2,0)</f>
        <v>West - Size Class B/C</v>
      </c>
    </row>
    <row r="6803" spans="1:11" x14ac:dyDescent="0.3">
      <c r="A6803" t="s">
        <v>2510</v>
      </c>
      <c r="B6803">
        <v>2020</v>
      </c>
      <c r="C6803" t="s">
        <v>14</v>
      </c>
      <c r="D6803" s="4">
        <v>2.6230000000000002</v>
      </c>
      <c r="E6803" t="s">
        <v>12</v>
      </c>
      <c r="F6803" t="s">
        <v>13</v>
      </c>
      <c r="G6803" t="str">
        <f t="shared" si="212"/>
        <v>N400</v>
      </c>
      <c r="H6803" t="str">
        <f t="shared" si="213"/>
        <v>74714</v>
      </c>
      <c r="I6803" t="str">
        <f>VLOOKUP(F6803,Period!A:B,2,0)</f>
        <v>January</v>
      </c>
      <c r="J6803" t="str">
        <f>VLOOKUP(H6803,ap[[item_code]:[series_title]],2,0)</f>
        <v>Gasoline, unleaded regular, per gallon/3.785 liters in U.S. city average, average price, not seasonally adjusted</v>
      </c>
      <c r="K6803" t="str">
        <f>VLOOKUP(G6803,Areas!A:B,2,0)</f>
        <v>West - Size Class B/C</v>
      </c>
    </row>
    <row r="6804" spans="1:11" x14ac:dyDescent="0.3">
      <c r="A6804" t="s">
        <v>2510</v>
      </c>
      <c r="B6804">
        <v>2020</v>
      </c>
      <c r="C6804" t="s">
        <v>146</v>
      </c>
      <c r="D6804" s="4">
        <v>2.524</v>
      </c>
      <c r="E6804" t="s">
        <v>12</v>
      </c>
      <c r="F6804" t="s">
        <v>13</v>
      </c>
      <c r="G6804" t="str">
        <f t="shared" si="212"/>
        <v>N400</v>
      </c>
      <c r="H6804" t="str">
        <f t="shared" si="213"/>
        <v>74714</v>
      </c>
      <c r="I6804" t="str">
        <f>VLOOKUP(F6804,Period!A:B,2,0)</f>
        <v>January</v>
      </c>
      <c r="J6804" t="str">
        <f>VLOOKUP(H6804,ap[[item_code]:[series_title]],2,0)</f>
        <v>Gasoline, unleaded regular, per gallon/3.785 liters in U.S. city average, average price, not seasonally adjusted</v>
      </c>
      <c r="K6804" t="str">
        <f>VLOOKUP(G6804,Areas!A:B,2,0)</f>
        <v>West - Size Class B/C</v>
      </c>
    </row>
    <row r="6805" spans="1:11" x14ac:dyDescent="0.3">
      <c r="A6805" t="s">
        <v>2510</v>
      </c>
      <c r="B6805">
        <v>2020</v>
      </c>
      <c r="C6805" t="s">
        <v>18</v>
      </c>
      <c r="D6805" s="4">
        <v>2.5059999999999998</v>
      </c>
      <c r="E6805" t="s">
        <v>12</v>
      </c>
      <c r="F6805" t="s">
        <v>13</v>
      </c>
      <c r="G6805" t="str">
        <f t="shared" si="212"/>
        <v>N400</v>
      </c>
      <c r="H6805" t="str">
        <f t="shared" si="213"/>
        <v>74714</v>
      </c>
      <c r="I6805" t="str">
        <f>VLOOKUP(F6805,Period!A:B,2,0)</f>
        <v>January</v>
      </c>
      <c r="J6805" t="str">
        <f>VLOOKUP(H6805,ap[[item_code]:[series_title]],2,0)</f>
        <v>Gasoline, unleaded regular, per gallon/3.785 liters in U.S. city average, average price, not seasonally adjusted</v>
      </c>
      <c r="K6805" t="str">
        <f>VLOOKUP(G6805,Areas!A:B,2,0)</f>
        <v>West - Size Class B/C</v>
      </c>
    </row>
    <row r="6806" spans="1:11" x14ac:dyDescent="0.3">
      <c r="A6806" t="s">
        <v>2510</v>
      </c>
      <c r="B6806">
        <v>2021</v>
      </c>
      <c r="C6806" t="s">
        <v>13</v>
      </c>
      <c r="D6806" s="4">
        <v>2.5680000000000001</v>
      </c>
      <c r="E6806" t="s">
        <v>12</v>
      </c>
      <c r="F6806" t="s">
        <v>13</v>
      </c>
      <c r="G6806" t="str">
        <f t="shared" si="212"/>
        <v>N400</v>
      </c>
      <c r="H6806" t="str">
        <f t="shared" si="213"/>
        <v>74714</v>
      </c>
      <c r="I6806" t="str">
        <f>VLOOKUP(F6806,Period!A:B,2,0)</f>
        <v>January</v>
      </c>
      <c r="J6806" t="str">
        <f>VLOOKUP(H6806,ap[[item_code]:[series_title]],2,0)</f>
        <v>Gasoline, unleaded regular, per gallon/3.785 liters in U.S. city average, average price, not seasonally adjusted</v>
      </c>
      <c r="K6806" t="str">
        <f>VLOOKUP(G6806,Areas!A:B,2,0)</f>
        <v>West - Size Class B/C</v>
      </c>
    </row>
    <row r="6807" spans="1:11" x14ac:dyDescent="0.3">
      <c r="A6807" t="s">
        <v>2510</v>
      </c>
      <c r="B6807">
        <v>2021</v>
      </c>
      <c r="C6807" t="s">
        <v>183</v>
      </c>
      <c r="D6807" s="4">
        <v>2.6709999999999998</v>
      </c>
      <c r="E6807" t="s">
        <v>12</v>
      </c>
      <c r="F6807" t="s">
        <v>13</v>
      </c>
      <c r="G6807" t="str">
        <f t="shared" si="212"/>
        <v>N400</v>
      </c>
      <c r="H6807" t="str">
        <f t="shared" si="213"/>
        <v>74714</v>
      </c>
      <c r="I6807" t="str">
        <f>VLOOKUP(F6807,Period!A:B,2,0)</f>
        <v>January</v>
      </c>
      <c r="J6807" t="str">
        <f>VLOOKUP(H6807,ap[[item_code]:[series_title]],2,0)</f>
        <v>Gasoline, unleaded regular, per gallon/3.785 liters in U.S. city average, average price, not seasonally adjusted</v>
      </c>
      <c r="K6807" t="str">
        <f>VLOOKUP(G6807,Areas!A:B,2,0)</f>
        <v>West - Size Class B/C</v>
      </c>
    </row>
    <row r="6808" spans="1:11" x14ac:dyDescent="0.3">
      <c r="A6808" t="s">
        <v>2510</v>
      </c>
      <c r="B6808">
        <v>2021</v>
      </c>
      <c r="C6808" t="s">
        <v>25</v>
      </c>
      <c r="D6808" s="4">
        <v>3.081</v>
      </c>
      <c r="E6808" t="s">
        <v>12</v>
      </c>
      <c r="F6808" t="s">
        <v>13</v>
      </c>
      <c r="G6808" t="str">
        <f t="shared" si="212"/>
        <v>N400</v>
      </c>
      <c r="H6808" t="str">
        <f t="shared" si="213"/>
        <v>74714</v>
      </c>
      <c r="I6808" t="str">
        <f>VLOOKUP(F6808,Period!A:B,2,0)</f>
        <v>January</v>
      </c>
      <c r="J6808" t="str">
        <f>VLOOKUP(H6808,ap[[item_code]:[series_title]],2,0)</f>
        <v>Gasoline, unleaded regular, per gallon/3.785 liters in U.S. city average, average price, not seasonally adjusted</v>
      </c>
      <c r="K6808" t="str">
        <f>VLOOKUP(G6808,Areas!A:B,2,0)</f>
        <v>West - Size Class B/C</v>
      </c>
    </row>
    <row r="6809" spans="1:11" x14ac:dyDescent="0.3">
      <c r="A6809" t="s">
        <v>2510</v>
      </c>
      <c r="B6809">
        <v>2021</v>
      </c>
      <c r="C6809" t="s">
        <v>93</v>
      </c>
      <c r="D6809" s="4">
        <v>3.2090000000000001</v>
      </c>
      <c r="E6809" t="s">
        <v>12</v>
      </c>
      <c r="F6809" t="s">
        <v>13</v>
      </c>
      <c r="G6809" t="str">
        <f t="shared" si="212"/>
        <v>N400</v>
      </c>
      <c r="H6809" t="str">
        <f t="shared" si="213"/>
        <v>74714</v>
      </c>
      <c r="I6809" t="str">
        <f>VLOOKUP(F6809,Period!A:B,2,0)</f>
        <v>January</v>
      </c>
      <c r="J6809" t="str">
        <f>VLOOKUP(H6809,ap[[item_code]:[series_title]],2,0)</f>
        <v>Gasoline, unleaded regular, per gallon/3.785 liters in U.S. city average, average price, not seasonally adjusted</v>
      </c>
      <c r="K6809" t="str">
        <f>VLOOKUP(G6809,Areas!A:B,2,0)</f>
        <v>West - Size Class B/C</v>
      </c>
    </row>
    <row r="6810" spans="1:11" x14ac:dyDescent="0.3">
      <c r="A6810" t="s">
        <v>2510</v>
      </c>
      <c r="B6810">
        <v>2021</v>
      </c>
      <c r="C6810" t="s">
        <v>89</v>
      </c>
      <c r="D6810" s="4">
        <v>3.4750000000000001</v>
      </c>
      <c r="E6810" t="s">
        <v>12</v>
      </c>
      <c r="F6810" t="s">
        <v>13</v>
      </c>
      <c r="G6810" t="str">
        <f t="shared" si="212"/>
        <v>N400</v>
      </c>
      <c r="H6810" t="str">
        <f t="shared" si="213"/>
        <v>74714</v>
      </c>
      <c r="I6810" t="str">
        <f>VLOOKUP(F6810,Period!A:B,2,0)</f>
        <v>January</v>
      </c>
      <c r="J6810" t="str">
        <f>VLOOKUP(H6810,ap[[item_code]:[series_title]],2,0)</f>
        <v>Gasoline, unleaded regular, per gallon/3.785 liters in U.S. city average, average price, not seasonally adjusted</v>
      </c>
      <c r="K6810" t="str">
        <f>VLOOKUP(G6810,Areas!A:B,2,0)</f>
        <v>West - Size Class B/C</v>
      </c>
    </row>
    <row r="6811" spans="1:11" x14ac:dyDescent="0.3">
      <c r="A6811" t="s">
        <v>2510</v>
      </c>
      <c r="B6811">
        <v>2021</v>
      </c>
      <c r="C6811" t="s">
        <v>133</v>
      </c>
      <c r="D6811" s="4">
        <v>3.6349999999999998</v>
      </c>
      <c r="E6811" t="s">
        <v>12</v>
      </c>
      <c r="F6811" t="s">
        <v>13</v>
      </c>
      <c r="G6811" t="str">
        <f t="shared" si="212"/>
        <v>N400</v>
      </c>
      <c r="H6811" t="str">
        <f t="shared" si="213"/>
        <v>74714</v>
      </c>
      <c r="I6811" t="str">
        <f>VLOOKUP(F6811,Period!A:B,2,0)</f>
        <v>January</v>
      </c>
      <c r="J6811" t="str">
        <f>VLOOKUP(H6811,ap[[item_code]:[series_title]],2,0)</f>
        <v>Gasoline, unleaded regular, per gallon/3.785 liters in U.S. city average, average price, not seasonally adjusted</v>
      </c>
      <c r="K6811" t="str">
        <f>VLOOKUP(G6811,Areas!A:B,2,0)</f>
        <v>West - Size Class B/C</v>
      </c>
    </row>
    <row r="6812" spans="1:11" x14ac:dyDescent="0.3">
      <c r="A6812" t="s">
        <v>2510</v>
      </c>
      <c r="B6812">
        <v>2021</v>
      </c>
      <c r="C6812" t="s">
        <v>82</v>
      </c>
      <c r="D6812" s="4">
        <v>3.8090000000000002</v>
      </c>
      <c r="E6812" t="s">
        <v>12</v>
      </c>
      <c r="F6812" t="s">
        <v>13</v>
      </c>
      <c r="G6812" t="str">
        <f t="shared" si="212"/>
        <v>N400</v>
      </c>
      <c r="H6812" t="str">
        <f t="shared" si="213"/>
        <v>74714</v>
      </c>
      <c r="I6812" t="str">
        <f>VLOOKUP(F6812,Period!A:B,2,0)</f>
        <v>January</v>
      </c>
      <c r="J6812" t="str">
        <f>VLOOKUP(H6812,ap[[item_code]:[series_title]],2,0)</f>
        <v>Gasoline, unleaded regular, per gallon/3.785 liters in U.S. city average, average price, not seasonally adjusted</v>
      </c>
      <c r="K6812" t="str">
        <f>VLOOKUP(G6812,Areas!A:B,2,0)</f>
        <v>West - Size Class B/C</v>
      </c>
    </row>
    <row r="6813" spans="1:11" x14ac:dyDescent="0.3">
      <c r="A6813" t="s">
        <v>2510</v>
      </c>
      <c r="B6813">
        <v>2021</v>
      </c>
      <c r="C6813" t="s">
        <v>69</v>
      </c>
      <c r="D6813" s="4">
        <v>3.915</v>
      </c>
      <c r="E6813" t="s">
        <v>12</v>
      </c>
      <c r="F6813" t="s">
        <v>13</v>
      </c>
      <c r="G6813" t="str">
        <f t="shared" si="212"/>
        <v>N400</v>
      </c>
      <c r="H6813" t="str">
        <f t="shared" si="213"/>
        <v>74714</v>
      </c>
      <c r="I6813" t="str">
        <f>VLOOKUP(F6813,Period!A:B,2,0)</f>
        <v>January</v>
      </c>
      <c r="J6813" t="str">
        <f>VLOOKUP(H6813,ap[[item_code]:[series_title]],2,0)</f>
        <v>Gasoline, unleaded regular, per gallon/3.785 liters in U.S. city average, average price, not seasonally adjusted</v>
      </c>
      <c r="K6813" t="str">
        <f>VLOOKUP(G6813,Areas!A:B,2,0)</f>
        <v>West - Size Class B/C</v>
      </c>
    </row>
    <row r="6814" spans="1:11" x14ac:dyDescent="0.3">
      <c r="A6814" t="s">
        <v>2510</v>
      </c>
      <c r="B6814">
        <v>2021</v>
      </c>
      <c r="C6814" t="s">
        <v>35</v>
      </c>
      <c r="D6814" s="4">
        <v>3.8849999999999998</v>
      </c>
      <c r="E6814" t="s">
        <v>12</v>
      </c>
      <c r="F6814" t="s">
        <v>13</v>
      </c>
      <c r="G6814" t="str">
        <f t="shared" si="212"/>
        <v>N400</v>
      </c>
      <c r="H6814" t="str">
        <f t="shared" si="213"/>
        <v>74714</v>
      </c>
      <c r="I6814" t="str">
        <f>VLOOKUP(F6814,Period!A:B,2,0)</f>
        <v>January</v>
      </c>
      <c r="J6814" t="str">
        <f>VLOOKUP(H6814,ap[[item_code]:[series_title]],2,0)</f>
        <v>Gasoline, unleaded regular, per gallon/3.785 liters in U.S. city average, average price, not seasonally adjusted</v>
      </c>
      <c r="K6814" t="str">
        <f>VLOOKUP(G6814,Areas!A:B,2,0)</f>
        <v>West - Size Class B/C</v>
      </c>
    </row>
    <row r="6815" spans="1:11" x14ac:dyDescent="0.3">
      <c r="A6815" t="s">
        <v>2510</v>
      </c>
      <c r="B6815">
        <v>2021</v>
      </c>
      <c r="C6815" t="s">
        <v>14</v>
      </c>
      <c r="D6815" s="4">
        <v>3.8809999999999998</v>
      </c>
      <c r="E6815" t="s">
        <v>12</v>
      </c>
      <c r="F6815" t="s">
        <v>13</v>
      </c>
      <c r="G6815" t="str">
        <f t="shared" si="212"/>
        <v>N400</v>
      </c>
      <c r="H6815" t="str">
        <f t="shared" si="213"/>
        <v>74714</v>
      </c>
      <c r="I6815" t="str">
        <f>VLOOKUP(F6815,Period!A:B,2,0)</f>
        <v>January</v>
      </c>
      <c r="J6815" t="str">
        <f>VLOOKUP(H6815,ap[[item_code]:[series_title]],2,0)</f>
        <v>Gasoline, unleaded regular, per gallon/3.785 liters in U.S. city average, average price, not seasonally adjusted</v>
      </c>
      <c r="K6815" t="str">
        <f>VLOOKUP(G6815,Areas!A:B,2,0)</f>
        <v>West - Size Class B/C</v>
      </c>
    </row>
    <row r="6816" spans="1:11" x14ac:dyDescent="0.3">
      <c r="A6816" t="s">
        <v>2512</v>
      </c>
      <c r="B6816">
        <v>2015</v>
      </c>
      <c r="C6816" t="s">
        <v>13</v>
      </c>
      <c r="D6816" s="4">
        <v>2.347</v>
      </c>
      <c r="E6816" t="s">
        <v>12</v>
      </c>
      <c r="F6816" t="s">
        <v>13</v>
      </c>
      <c r="G6816" t="str">
        <f t="shared" si="212"/>
        <v>N400</v>
      </c>
      <c r="H6816" t="str">
        <f t="shared" si="213"/>
        <v>74715</v>
      </c>
      <c r="I6816" t="str">
        <f>VLOOKUP(F6816,Period!A:B,2,0)</f>
        <v>January</v>
      </c>
      <c r="J6816" t="str">
        <f>VLOOKUP(H6816,ap[[item_code]:[series_title]],2,0)</f>
        <v>Gasoline, unleaded midgrade, per gallon/3.785 liters in U.S. city average, average price, not seasonally adjusted</v>
      </c>
      <c r="K6816" t="str">
        <f>VLOOKUP(G6816,Areas!A:B,2,0)</f>
        <v>West - Size Class B/C</v>
      </c>
    </row>
    <row r="6817" spans="1:11" x14ac:dyDescent="0.3">
      <c r="A6817" t="s">
        <v>2512</v>
      </c>
      <c r="B6817">
        <v>2015</v>
      </c>
      <c r="C6817" t="s">
        <v>183</v>
      </c>
      <c r="D6817" s="4">
        <v>2.3559999999999999</v>
      </c>
      <c r="E6817" t="s">
        <v>12</v>
      </c>
      <c r="F6817" t="s">
        <v>13</v>
      </c>
      <c r="G6817" t="str">
        <f t="shared" si="212"/>
        <v>N400</v>
      </c>
      <c r="H6817" t="str">
        <f t="shared" si="213"/>
        <v>74715</v>
      </c>
      <c r="I6817" t="str">
        <f>VLOOKUP(F6817,Period!A:B,2,0)</f>
        <v>January</v>
      </c>
      <c r="J6817" t="str">
        <f>VLOOKUP(H6817,ap[[item_code]:[series_title]],2,0)</f>
        <v>Gasoline, unleaded midgrade, per gallon/3.785 liters in U.S. city average, average price, not seasonally adjusted</v>
      </c>
      <c r="K6817" t="str">
        <f>VLOOKUP(G6817,Areas!A:B,2,0)</f>
        <v>West - Size Class B/C</v>
      </c>
    </row>
    <row r="6818" spans="1:11" x14ac:dyDescent="0.3">
      <c r="A6818" t="s">
        <v>2512</v>
      </c>
      <c r="B6818">
        <v>2015</v>
      </c>
      <c r="C6818" t="s">
        <v>25</v>
      </c>
      <c r="D6818" s="4">
        <v>2.8759999999999999</v>
      </c>
      <c r="E6818" t="s">
        <v>12</v>
      </c>
      <c r="F6818" t="s">
        <v>13</v>
      </c>
      <c r="G6818" t="str">
        <f t="shared" si="212"/>
        <v>N400</v>
      </c>
      <c r="H6818" t="str">
        <f t="shared" si="213"/>
        <v>74715</v>
      </c>
      <c r="I6818" t="str">
        <f>VLOOKUP(F6818,Period!A:B,2,0)</f>
        <v>January</v>
      </c>
      <c r="J6818" t="str">
        <f>VLOOKUP(H6818,ap[[item_code]:[series_title]],2,0)</f>
        <v>Gasoline, unleaded midgrade, per gallon/3.785 liters in U.S. city average, average price, not seasonally adjusted</v>
      </c>
      <c r="K6818" t="str">
        <f>VLOOKUP(G6818,Areas!A:B,2,0)</f>
        <v>West - Size Class B/C</v>
      </c>
    </row>
    <row r="6819" spans="1:11" x14ac:dyDescent="0.3">
      <c r="A6819" t="s">
        <v>2512</v>
      </c>
      <c r="B6819">
        <v>2015</v>
      </c>
      <c r="C6819" t="s">
        <v>93</v>
      </c>
      <c r="D6819" s="4">
        <v>2.8460000000000001</v>
      </c>
      <c r="E6819" t="s">
        <v>12</v>
      </c>
      <c r="F6819" t="s">
        <v>13</v>
      </c>
      <c r="G6819" t="str">
        <f t="shared" si="212"/>
        <v>N400</v>
      </c>
      <c r="H6819" t="str">
        <f t="shared" si="213"/>
        <v>74715</v>
      </c>
      <c r="I6819" t="str">
        <f>VLOOKUP(F6819,Period!A:B,2,0)</f>
        <v>January</v>
      </c>
      <c r="J6819" t="str">
        <f>VLOOKUP(H6819,ap[[item_code]:[series_title]],2,0)</f>
        <v>Gasoline, unleaded midgrade, per gallon/3.785 liters in U.S. city average, average price, not seasonally adjusted</v>
      </c>
      <c r="K6819" t="str">
        <f>VLOOKUP(G6819,Areas!A:B,2,0)</f>
        <v>West - Size Class B/C</v>
      </c>
    </row>
    <row r="6820" spans="1:11" x14ac:dyDescent="0.3">
      <c r="A6820" t="s">
        <v>2512</v>
      </c>
      <c r="B6820">
        <v>2015</v>
      </c>
      <c r="C6820" t="s">
        <v>89</v>
      </c>
      <c r="D6820" s="4">
        <v>3.2549999999999999</v>
      </c>
      <c r="E6820" t="s">
        <v>12</v>
      </c>
      <c r="F6820" t="s">
        <v>13</v>
      </c>
      <c r="G6820" t="str">
        <f t="shared" si="212"/>
        <v>N400</v>
      </c>
      <c r="H6820" t="str">
        <f t="shared" si="213"/>
        <v>74715</v>
      </c>
      <c r="I6820" t="str">
        <f>VLOOKUP(F6820,Period!A:B,2,0)</f>
        <v>January</v>
      </c>
      <c r="J6820" t="str">
        <f>VLOOKUP(H6820,ap[[item_code]:[series_title]],2,0)</f>
        <v>Gasoline, unleaded midgrade, per gallon/3.785 liters in U.S. city average, average price, not seasonally adjusted</v>
      </c>
      <c r="K6820" t="str">
        <f>VLOOKUP(G6820,Areas!A:B,2,0)</f>
        <v>West - Size Class B/C</v>
      </c>
    </row>
    <row r="6821" spans="1:11" x14ac:dyDescent="0.3">
      <c r="A6821" t="s">
        <v>2512</v>
      </c>
      <c r="B6821">
        <v>2015</v>
      </c>
      <c r="C6821" t="s">
        <v>133</v>
      </c>
      <c r="D6821" s="4">
        <v>3.254</v>
      </c>
      <c r="E6821" t="s">
        <v>12</v>
      </c>
      <c r="F6821" t="s">
        <v>13</v>
      </c>
      <c r="G6821" t="str">
        <f t="shared" si="212"/>
        <v>N400</v>
      </c>
      <c r="H6821" t="str">
        <f t="shared" si="213"/>
        <v>74715</v>
      </c>
      <c r="I6821" t="str">
        <f>VLOOKUP(F6821,Period!A:B,2,0)</f>
        <v>January</v>
      </c>
      <c r="J6821" t="str">
        <f>VLOOKUP(H6821,ap[[item_code]:[series_title]],2,0)</f>
        <v>Gasoline, unleaded midgrade, per gallon/3.785 liters in U.S. city average, average price, not seasonally adjusted</v>
      </c>
      <c r="K6821" t="str">
        <f>VLOOKUP(G6821,Areas!A:B,2,0)</f>
        <v>West - Size Class B/C</v>
      </c>
    </row>
    <row r="6822" spans="1:11" x14ac:dyDescent="0.3">
      <c r="A6822" t="s">
        <v>2512</v>
      </c>
      <c r="B6822">
        <v>2015</v>
      </c>
      <c r="C6822" t="s">
        <v>82</v>
      </c>
      <c r="D6822" s="4">
        <v>3.2530000000000001</v>
      </c>
      <c r="E6822" t="s">
        <v>12</v>
      </c>
      <c r="F6822" t="s">
        <v>13</v>
      </c>
      <c r="G6822" t="str">
        <f t="shared" si="212"/>
        <v>N400</v>
      </c>
      <c r="H6822" t="str">
        <f t="shared" si="213"/>
        <v>74715</v>
      </c>
      <c r="I6822" t="str">
        <f>VLOOKUP(F6822,Period!A:B,2,0)</f>
        <v>January</v>
      </c>
      <c r="J6822" t="str">
        <f>VLOOKUP(H6822,ap[[item_code]:[series_title]],2,0)</f>
        <v>Gasoline, unleaded midgrade, per gallon/3.785 liters in U.S. city average, average price, not seasonally adjusted</v>
      </c>
      <c r="K6822" t="str">
        <f>VLOOKUP(G6822,Areas!A:B,2,0)</f>
        <v>West - Size Class B/C</v>
      </c>
    </row>
    <row r="6823" spans="1:11" x14ac:dyDescent="0.3">
      <c r="A6823" t="s">
        <v>2512</v>
      </c>
      <c r="B6823">
        <v>2015</v>
      </c>
      <c r="C6823" t="s">
        <v>69</v>
      </c>
      <c r="D6823" s="4">
        <v>3.1579999999999999</v>
      </c>
      <c r="E6823" t="s">
        <v>12</v>
      </c>
      <c r="F6823" t="s">
        <v>13</v>
      </c>
      <c r="G6823" t="str">
        <f t="shared" si="212"/>
        <v>N400</v>
      </c>
      <c r="H6823" t="str">
        <f t="shared" si="213"/>
        <v>74715</v>
      </c>
      <c r="I6823" t="str">
        <f>VLOOKUP(F6823,Period!A:B,2,0)</f>
        <v>January</v>
      </c>
      <c r="J6823" t="str">
        <f>VLOOKUP(H6823,ap[[item_code]:[series_title]],2,0)</f>
        <v>Gasoline, unleaded midgrade, per gallon/3.785 liters in U.S. city average, average price, not seasonally adjusted</v>
      </c>
      <c r="K6823" t="str">
        <f>VLOOKUP(G6823,Areas!A:B,2,0)</f>
        <v>West - Size Class B/C</v>
      </c>
    </row>
    <row r="6824" spans="1:11" x14ac:dyDescent="0.3">
      <c r="A6824" t="s">
        <v>2512</v>
      </c>
      <c r="B6824">
        <v>2015</v>
      </c>
      <c r="C6824" t="s">
        <v>35</v>
      </c>
      <c r="D6824" s="4">
        <v>2.931</v>
      </c>
      <c r="E6824" t="s">
        <v>12</v>
      </c>
      <c r="F6824" t="s">
        <v>13</v>
      </c>
      <c r="G6824" t="str">
        <f t="shared" si="212"/>
        <v>N400</v>
      </c>
      <c r="H6824" t="str">
        <f t="shared" si="213"/>
        <v>74715</v>
      </c>
      <c r="I6824" t="str">
        <f>VLOOKUP(F6824,Period!A:B,2,0)</f>
        <v>January</v>
      </c>
      <c r="J6824" t="str">
        <f>VLOOKUP(H6824,ap[[item_code]:[series_title]],2,0)</f>
        <v>Gasoline, unleaded midgrade, per gallon/3.785 liters in U.S. city average, average price, not seasonally adjusted</v>
      </c>
      <c r="K6824" t="str">
        <f>VLOOKUP(G6824,Areas!A:B,2,0)</f>
        <v>West - Size Class B/C</v>
      </c>
    </row>
    <row r="6825" spans="1:11" x14ac:dyDescent="0.3">
      <c r="A6825" t="s">
        <v>2512</v>
      </c>
      <c r="B6825">
        <v>2015</v>
      </c>
      <c r="C6825" t="s">
        <v>14</v>
      </c>
      <c r="D6825" s="4">
        <v>2.734</v>
      </c>
      <c r="E6825" t="s">
        <v>12</v>
      </c>
      <c r="F6825" t="s">
        <v>13</v>
      </c>
      <c r="G6825" t="str">
        <f t="shared" si="212"/>
        <v>N400</v>
      </c>
      <c r="H6825" t="str">
        <f t="shared" si="213"/>
        <v>74715</v>
      </c>
      <c r="I6825" t="str">
        <f>VLOOKUP(F6825,Period!A:B,2,0)</f>
        <v>January</v>
      </c>
      <c r="J6825" t="str">
        <f>VLOOKUP(H6825,ap[[item_code]:[series_title]],2,0)</f>
        <v>Gasoline, unleaded midgrade, per gallon/3.785 liters in U.S. city average, average price, not seasonally adjusted</v>
      </c>
      <c r="K6825" t="str">
        <f>VLOOKUP(G6825,Areas!A:B,2,0)</f>
        <v>West - Size Class B/C</v>
      </c>
    </row>
    <row r="6826" spans="1:11" x14ac:dyDescent="0.3">
      <c r="A6826" t="s">
        <v>2512</v>
      </c>
      <c r="B6826">
        <v>2015</v>
      </c>
      <c r="C6826" t="s">
        <v>146</v>
      </c>
      <c r="D6826" s="4">
        <v>2.5859999999999999</v>
      </c>
      <c r="E6826" t="s">
        <v>12</v>
      </c>
      <c r="F6826" t="s">
        <v>13</v>
      </c>
      <c r="G6826" t="str">
        <f t="shared" si="212"/>
        <v>N400</v>
      </c>
      <c r="H6826" t="str">
        <f t="shared" si="213"/>
        <v>74715</v>
      </c>
      <c r="I6826" t="str">
        <f>VLOOKUP(F6826,Period!A:B,2,0)</f>
        <v>January</v>
      </c>
      <c r="J6826" t="str">
        <f>VLOOKUP(H6826,ap[[item_code]:[series_title]],2,0)</f>
        <v>Gasoline, unleaded midgrade, per gallon/3.785 liters in U.S. city average, average price, not seasonally adjusted</v>
      </c>
      <c r="K6826" t="str">
        <f>VLOOKUP(G6826,Areas!A:B,2,0)</f>
        <v>West - Size Class B/C</v>
      </c>
    </row>
    <row r="6827" spans="1:11" x14ac:dyDescent="0.3">
      <c r="A6827" t="s">
        <v>2512</v>
      </c>
      <c r="B6827">
        <v>2015</v>
      </c>
      <c r="C6827" t="s">
        <v>18</v>
      </c>
      <c r="D6827" s="4">
        <v>2.4420000000000002</v>
      </c>
      <c r="E6827" t="s">
        <v>12</v>
      </c>
      <c r="F6827" t="s">
        <v>13</v>
      </c>
      <c r="G6827" t="str">
        <f t="shared" si="212"/>
        <v>N400</v>
      </c>
      <c r="H6827" t="str">
        <f t="shared" si="213"/>
        <v>74715</v>
      </c>
      <c r="I6827" t="str">
        <f>VLOOKUP(F6827,Period!A:B,2,0)</f>
        <v>January</v>
      </c>
      <c r="J6827" t="str">
        <f>VLOOKUP(H6827,ap[[item_code]:[series_title]],2,0)</f>
        <v>Gasoline, unleaded midgrade, per gallon/3.785 liters in U.S. city average, average price, not seasonally adjusted</v>
      </c>
      <c r="K6827" t="str">
        <f>VLOOKUP(G6827,Areas!A:B,2,0)</f>
        <v>West - Size Class B/C</v>
      </c>
    </row>
    <row r="6828" spans="1:11" x14ac:dyDescent="0.3">
      <c r="A6828" t="s">
        <v>2512</v>
      </c>
      <c r="B6828">
        <v>2016</v>
      </c>
      <c r="C6828" t="s">
        <v>13</v>
      </c>
      <c r="D6828" s="4">
        <v>2.4180000000000001</v>
      </c>
      <c r="E6828" t="s">
        <v>12</v>
      </c>
      <c r="F6828" t="s">
        <v>13</v>
      </c>
      <c r="G6828" t="str">
        <f t="shared" si="212"/>
        <v>N400</v>
      </c>
      <c r="H6828" t="str">
        <f t="shared" si="213"/>
        <v>74715</v>
      </c>
      <c r="I6828" t="str">
        <f>VLOOKUP(F6828,Period!A:B,2,0)</f>
        <v>January</v>
      </c>
      <c r="J6828" t="str">
        <f>VLOOKUP(H6828,ap[[item_code]:[series_title]],2,0)</f>
        <v>Gasoline, unleaded midgrade, per gallon/3.785 liters in U.S. city average, average price, not seasonally adjusted</v>
      </c>
      <c r="K6828" t="str">
        <f>VLOOKUP(G6828,Areas!A:B,2,0)</f>
        <v>West - Size Class B/C</v>
      </c>
    </row>
    <row r="6829" spans="1:11" x14ac:dyDescent="0.3">
      <c r="A6829" t="s">
        <v>2512</v>
      </c>
      <c r="B6829">
        <v>2016</v>
      </c>
      <c r="C6829" t="s">
        <v>183</v>
      </c>
      <c r="D6829" s="4">
        <v>2.153</v>
      </c>
      <c r="E6829" t="s">
        <v>12</v>
      </c>
      <c r="F6829" t="s">
        <v>13</v>
      </c>
      <c r="G6829" t="str">
        <f t="shared" si="212"/>
        <v>N400</v>
      </c>
      <c r="H6829" t="str">
        <f t="shared" si="213"/>
        <v>74715</v>
      </c>
      <c r="I6829" t="str">
        <f>VLOOKUP(F6829,Period!A:B,2,0)</f>
        <v>January</v>
      </c>
      <c r="J6829" t="str">
        <f>VLOOKUP(H6829,ap[[item_code]:[series_title]],2,0)</f>
        <v>Gasoline, unleaded midgrade, per gallon/3.785 liters in U.S. city average, average price, not seasonally adjusted</v>
      </c>
      <c r="K6829" t="str">
        <f>VLOOKUP(G6829,Areas!A:B,2,0)</f>
        <v>West - Size Class B/C</v>
      </c>
    </row>
    <row r="6830" spans="1:11" x14ac:dyDescent="0.3">
      <c r="A6830" t="s">
        <v>2512</v>
      </c>
      <c r="B6830">
        <v>2016</v>
      </c>
      <c r="C6830" t="s">
        <v>25</v>
      </c>
      <c r="D6830" s="4">
        <v>2.2330000000000001</v>
      </c>
      <c r="E6830" t="s">
        <v>12</v>
      </c>
      <c r="F6830" t="s">
        <v>13</v>
      </c>
      <c r="G6830" t="str">
        <f t="shared" si="212"/>
        <v>N400</v>
      </c>
      <c r="H6830" t="str">
        <f t="shared" si="213"/>
        <v>74715</v>
      </c>
      <c r="I6830" t="str">
        <f>VLOOKUP(F6830,Period!A:B,2,0)</f>
        <v>January</v>
      </c>
      <c r="J6830" t="str">
        <f>VLOOKUP(H6830,ap[[item_code]:[series_title]],2,0)</f>
        <v>Gasoline, unleaded midgrade, per gallon/3.785 liters in U.S. city average, average price, not seasonally adjusted</v>
      </c>
      <c r="K6830" t="str">
        <f>VLOOKUP(G6830,Areas!A:B,2,0)</f>
        <v>West - Size Class B/C</v>
      </c>
    </row>
    <row r="6831" spans="1:11" x14ac:dyDescent="0.3">
      <c r="A6831" t="s">
        <v>2512</v>
      </c>
      <c r="B6831">
        <v>2016</v>
      </c>
      <c r="C6831" t="s">
        <v>93</v>
      </c>
      <c r="D6831" s="4">
        <v>2.516</v>
      </c>
      <c r="E6831" t="s">
        <v>12</v>
      </c>
      <c r="F6831" t="s">
        <v>13</v>
      </c>
      <c r="G6831" t="str">
        <f t="shared" si="212"/>
        <v>N400</v>
      </c>
      <c r="H6831" t="str">
        <f t="shared" si="213"/>
        <v>74715</v>
      </c>
      <c r="I6831" t="str">
        <f>VLOOKUP(F6831,Period!A:B,2,0)</f>
        <v>January</v>
      </c>
      <c r="J6831" t="str">
        <f>VLOOKUP(H6831,ap[[item_code]:[series_title]],2,0)</f>
        <v>Gasoline, unleaded midgrade, per gallon/3.785 liters in U.S. city average, average price, not seasonally adjusted</v>
      </c>
      <c r="K6831" t="str">
        <f>VLOOKUP(G6831,Areas!A:B,2,0)</f>
        <v>West - Size Class B/C</v>
      </c>
    </row>
    <row r="6832" spans="1:11" x14ac:dyDescent="0.3">
      <c r="A6832" t="s">
        <v>2512</v>
      </c>
      <c r="B6832">
        <v>2016</v>
      </c>
      <c r="C6832" t="s">
        <v>89</v>
      </c>
      <c r="D6832" s="4">
        <v>2.5870000000000002</v>
      </c>
      <c r="E6832" t="s">
        <v>12</v>
      </c>
      <c r="F6832" t="s">
        <v>13</v>
      </c>
      <c r="G6832" t="str">
        <f t="shared" si="212"/>
        <v>N400</v>
      </c>
      <c r="H6832" t="str">
        <f t="shared" si="213"/>
        <v>74715</v>
      </c>
      <c r="I6832" t="str">
        <f>VLOOKUP(F6832,Period!A:B,2,0)</f>
        <v>January</v>
      </c>
      <c r="J6832" t="str">
        <f>VLOOKUP(H6832,ap[[item_code]:[series_title]],2,0)</f>
        <v>Gasoline, unleaded midgrade, per gallon/3.785 liters in U.S. city average, average price, not seasonally adjusted</v>
      </c>
      <c r="K6832" t="str">
        <f>VLOOKUP(G6832,Areas!A:B,2,0)</f>
        <v>West - Size Class B/C</v>
      </c>
    </row>
    <row r="6833" spans="1:11" x14ac:dyDescent="0.3">
      <c r="A6833" t="s">
        <v>2512</v>
      </c>
      <c r="B6833">
        <v>2016</v>
      </c>
      <c r="C6833" t="s">
        <v>133</v>
      </c>
      <c r="D6833" s="4">
        <v>2.637</v>
      </c>
      <c r="E6833" t="s">
        <v>12</v>
      </c>
      <c r="F6833" t="s">
        <v>13</v>
      </c>
      <c r="G6833" t="str">
        <f t="shared" si="212"/>
        <v>N400</v>
      </c>
      <c r="H6833" t="str">
        <f t="shared" si="213"/>
        <v>74715</v>
      </c>
      <c r="I6833" t="str">
        <f>VLOOKUP(F6833,Period!A:B,2,0)</f>
        <v>January</v>
      </c>
      <c r="J6833" t="str">
        <f>VLOOKUP(H6833,ap[[item_code]:[series_title]],2,0)</f>
        <v>Gasoline, unleaded midgrade, per gallon/3.785 liters in U.S. city average, average price, not seasonally adjusted</v>
      </c>
      <c r="K6833" t="str">
        <f>VLOOKUP(G6833,Areas!A:B,2,0)</f>
        <v>West - Size Class B/C</v>
      </c>
    </row>
    <row r="6834" spans="1:11" x14ac:dyDescent="0.3">
      <c r="A6834" t="s">
        <v>2512</v>
      </c>
      <c r="B6834">
        <v>2016</v>
      </c>
      <c r="C6834" t="s">
        <v>82</v>
      </c>
      <c r="D6834" s="4">
        <v>2.61</v>
      </c>
      <c r="E6834" t="s">
        <v>12</v>
      </c>
      <c r="F6834" t="s">
        <v>13</v>
      </c>
      <c r="G6834" t="str">
        <f t="shared" si="212"/>
        <v>N400</v>
      </c>
      <c r="H6834" t="str">
        <f t="shared" si="213"/>
        <v>74715</v>
      </c>
      <c r="I6834" t="str">
        <f>VLOOKUP(F6834,Period!A:B,2,0)</f>
        <v>January</v>
      </c>
      <c r="J6834" t="str">
        <f>VLOOKUP(H6834,ap[[item_code]:[series_title]],2,0)</f>
        <v>Gasoline, unleaded midgrade, per gallon/3.785 liters in U.S. city average, average price, not seasonally adjusted</v>
      </c>
      <c r="K6834" t="str">
        <f>VLOOKUP(G6834,Areas!A:B,2,0)</f>
        <v>West - Size Class B/C</v>
      </c>
    </row>
    <row r="6835" spans="1:11" x14ac:dyDescent="0.3">
      <c r="A6835" t="s">
        <v>2512</v>
      </c>
      <c r="B6835">
        <v>2016</v>
      </c>
      <c r="C6835" t="s">
        <v>69</v>
      </c>
      <c r="D6835" s="4">
        <v>2.4820000000000002</v>
      </c>
      <c r="E6835" t="s">
        <v>12</v>
      </c>
      <c r="F6835" t="s">
        <v>13</v>
      </c>
      <c r="G6835" t="str">
        <f t="shared" si="212"/>
        <v>N400</v>
      </c>
      <c r="H6835" t="str">
        <f t="shared" si="213"/>
        <v>74715</v>
      </c>
      <c r="I6835" t="str">
        <f>VLOOKUP(F6835,Period!A:B,2,0)</f>
        <v>January</v>
      </c>
      <c r="J6835" t="str">
        <f>VLOOKUP(H6835,ap[[item_code]:[series_title]],2,0)</f>
        <v>Gasoline, unleaded midgrade, per gallon/3.785 liters in U.S. city average, average price, not seasonally adjusted</v>
      </c>
      <c r="K6835" t="str">
        <f>VLOOKUP(G6835,Areas!A:B,2,0)</f>
        <v>West - Size Class B/C</v>
      </c>
    </row>
    <row r="6836" spans="1:11" x14ac:dyDescent="0.3">
      <c r="A6836" t="s">
        <v>2512</v>
      </c>
      <c r="B6836">
        <v>2016</v>
      </c>
      <c r="C6836" t="s">
        <v>35</v>
      </c>
      <c r="D6836" s="4">
        <v>2.5379999999999998</v>
      </c>
      <c r="E6836" t="s">
        <v>12</v>
      </c>
      <c r="F6836" t="s">
        <v>13</v>
      </c>
      <c r="G6836" t="str">
        <f t="shared" si="212"/>
        <v>N400</v>
      </c>
      <c r="H6836" t="str">
        <f t="shared" si="213"/>
        <v>74715</v>
      </c>
      <c r="I6836" t="str">
        <f>VLOOKUP(F6836,Period!A:B,2,0)</f>
        <v>January</v>
      </c>
      <c r="J6836" t="str">
        <f>VLOOKUP(H6836,ap[[item_code]:[series_title]],2,0)</f>
        <v>Gasoline, unleaded midgrade, per gallon/3.785 liters in U.S. city average, average price, not seasonally adjusted</v>
      </c>
      <c r="K6836" t="str">
        <f>VLOOKUP(G6836,Areas!A:B,2,0)</f>
        <v>West - Size Class B/C</v>
      </c>
    </row>
    <row r="6837" spans="1:11" x14ac:dyDescent="0.3">
      <c r="A6837" t="s">
        <v>2512</v>
      </c>
      <c r="B6837">
        <v>2016</v>
      </c>
      <c r="C6837" t="s">
        <v>14</v>
      </c>
      <c r="D6837" s="4">
        <v>2.577</v>
      </c>
      <c r="E6837" t="s">
        <v>12</v>
      </c>
      <c r="F6837" t="s">
        <v>13</v>
      </c>
      <c r="G6837" t="str">
        <f t="shared" si="212"/>
        <v>N400</v>
      </c>
      <c r="H6837" t="str">
        <f t="shared" si="213"/>
        <v>74715</v>
      </c>
      <c r="I6837" t="str">
        <f>VLOOKUP(F6837,Period!A:B,2,0)</f>
        <v>January</v>
      </c>
      <c r="J6837" t="str">
        <f>VLOOKUP(H6837,ap[[item_code]:[series_title]],2,0)</f>
        <v>Gasoline, unleaded midgrade, per gallon/3.785 liters in U.S. city average, average price, not seasonally adjusted</v>
      </c>
      <c r="K6837" t="str">
        <f>VLOOKUP(G6837,Areas!A:B,2,0)</f>
        <v>West - Size Class B/C</v>
      </c>
    </row>
    <row r="6838" spans="1:11" x14ac:dyDescent="0.3">
      <c r="A6838" t="s">
        <v>2512</v>
      </c>
      <c r="B6838">
        <v>2016</v>
      </c>
      <c r="C6838" t="s">
        <v>146</v>
      </c>
      <c r="D6838" s="4">
        <v>2.5569999999999999</v>
      </c>
      <c r="E6838" t="s">
        <v>12</v>
      </c>
      <c r="F6838" t="s">
        <v>13</v>
      </c>
      <c r="G6838" t="str">
        <f t="shared" si="212"/>
        <v>N400</v>
      </c>
      <c r="H6838" t="str">
        <f t="shared" si="213"/>
        <v>74715</v>
      </c>
      <c r="I6838" t="str">
        <f>VLOOKUP(F6838,Period!A:B,2,0)</f>
        <v>January</v>
      </c>
      <c r="J6838" t="str">
        <f>VLOOKUP(H6838,ap[[item_code]:[series_title]],2,0)</f>
        <v>Gasoline, unleaded midgrade, per gallon/3.785 liters in U.S. city average, average price, not seasonally adjusted</v>
      </c>
      <c r="K6838" t="str">
        <f>VLOOKUP(G6838,Areas!A:B,2,0)</f>
        <v>West - Size Class B/C</v>
      </c>
    </row>
    <row r="6839" spans="1:11" x14ac:dyDescent="0.3">
      <c r="A6839" t="s">
        <v>2512</v>
      </c>
      <c r="B6839">
        <v>2016</v>
      </c>
      <c r="C6839" t="s">
        <v>18</v>
      </c>
      <c r="D6839" s="4">
        <v>2.4660000000000002</v>
      </c>
      <c r="E6839" t="s">
        <v>12</v>
      </c>
      <c r="F6839" t="s">
        <v>13</v>
      </c>
      <c r="G6839" t="str">
        <f t="shared" si="212"/>
        <v>N400</v>
      </c>
      <c r="H6839" t="str">
        <f t="shared" si="213"/>
        <v>74715</v>
      </c>
      <c r="I6839" t="str">
        <f>VLOOKUP(F6839,Period!A:B,2,0)</f>
        <v>January</v>
      </c>
      <c r="J6839" t="str">
        <f>VLOOKUP(H6839,ap[[item_code]:[series_title]],2,0)</f>
        <v>Gasoline, unleaded midgrade, per gallon/3.785 liters in U.S. city average, average price, not seasonally adjusted</v>
      </c>
      <c r="K6839" t="str">
        <f>VLOOKUP(G6839,Areas!A:B,2,0)</f>
        <v>West - Size Class B/C</v>
      </c>
    </row>
    <row r="6840" spans="1:11" x14ac:dyDescent="0.3">
      <c r="A6840" t="s">
        <v>2512</v>
      </c>
      <c r="B6840">
        <v>2017</v>
      </c>
      <c r="C6840" t="s">
        <v>13</v>
      </c>
      <c r="D6840" s="4">
        <v>2.6040000000000001</v>
      </c>
      <c r="E6840" t="s">
        <v>12</v>
      </c>
      <c r="F6840" t="s">
        <v>13</v>
      </c>
      <c r="G6840" t="str">
        <f t="shared" si="212"/>
        <v>N400</v>
      </c>
      <c r="H6840" t="str">
        <f t="shared" si="213"/>
        <v>74715</v>
      </c>
      <c r="I6840" t="str">
        <f>VLOOKUP(F6840,Period!A:B,2,0)</f>
        <v>January</v>
      </c>
      <c r="J6840" t="str">
        <f>VLOOKUP(H6840,ap[[item_code]:[series_title]],2,0)</f>
        <v>Gasoline, unleaded midgrade, per gallon/3.785 liters in U.S. city average, average price, not seasonally adjusted</v>
      </c>
      <c r="K6840" t="str">
        <f>VLOOKUP(G6840,Areas!A:B,2,0)</f>
        <v>West - Size Class B/C</v>
      </c>
    </row>
    <row r="6841" spans="1:11" x14ac:dyDescent="0.3">
      <c r="A6841" t="s">
        <v>2512</v>
      </c>
      <c r="B6841">
        <v>2017</v>
      </c>
      <c r="C6841" t="s">
        <v>183</v>
      </c>
      <c r="D6841" s="4">
        <v>2.625</v>
      </c>
      <c r="E6841" t="s">
        <v>12</v>
      </c>
      <c r="F6841" t="s">
        <v>13</v>
      </c>
      <c r="G6841" t="str">
        <f t="shared" si="212"/>
        <v>N400</v>
      </c>
      <c r="H6841" t="str">
        <f t="shared" si="213"/>
        <v>74715</v>
      </c>
      <c r="I6841" t="str">
        <f>VLOOKUP(F6841,Period!A:B,2,0)</f>
        <v>January</v>
      </c>
      <c r="J6841" t="str">
        <f>VLOOKUP(H6841,ap[[item_code]:[series_title]],2,0)</f>
        <v>Gasoline, unleaded midgrade, per gallon/3.785 liters in U.S. city average, average price, not seasonally adjusted</v>
      </c>
      <c r="K6841" t="str">
        <f>VLOOKUP(G6841,Areas!A:B,2,0)</f>
        <v>West - Size Class B/C</v>
      </c>
    </row>
    <row r="6842" spans="1:11" x14ac:dyDescent="0.3">
      <c r="A6842" t="s">
        <v>2512</v>
      </c>
      <c r="B6842">
        <v>2017</v>
      </c>
      <c r="C6842" t="s">
        <v>25</v>
      </c>
      <c r="D6842" s="4">
        <v>2.7589999999999999</v>
      </c>
      <c r="E6842" t="s">
        <v>12</v>
      </c>
      <c r="F6842" t="s">
        <v>13</v>
      </c>
      <c r="G6842" t="str">
        <f t="shared" si="212"/>
        <v>N400</v>
      </c>
      <c r="H6842" t="str">
        <f t="shared" si="213"/>
        <v>74715</v>
      </c>
      <c r="I6842" t="str">
        <f>VLOOKUP(F6842,Period!A:B,2,0)</f>
        <v>January</v>
      </c>
      <c r="J6842" t="str">
        <f>VLOOKUP(H6842,ap[[item_code]:[series_title]],2,0)</f>
        <v>Gasoline, unleaded midgrade, per gallon/3.785 liters in U.S. city average, average price, not seasonally adjusted</v>
      </c>
      <c r="K6842" t="str">
        <f>VLOOKUP(G6842,Areas!A:B,2,0)</f>
        <v>West - Size Class B/C</v>
      </c>
    </row>
    <row r="6843" spans="1:11" x14ac:dyDescent="0.3">
      <c r="A6843" t="s">
        <v>2512</v>
      </c>
      <c r="B6843">
        <v>2017</v>
      </c>
      <c r="C6843" t="s">
        <v>93</v>
      </c>
      <c r="D6843" s="4">
        <v>2.794</v>
      </c>
      <c r="E6843" t="s">
        <v>12</v>
      </c>
      <c r="F6843" t="s">
        <v>13</v>
      </c>
      <c r="G6843" t="str">
        <f t="shared" si="212"/>
        <v>N400</v>
      </c>
      <c r="H6843" t="str">
        <f t="shared" si="213"/>
        <v>74715</v>
      </c>
      <c r="I6843" t="str">
        <f>VLOOKUP(F6843,Period!A:B,2,0)</f>
        <v>January</v>
      </c>
      <c r="J6843" t="str">
        <f>VLOOKUP(H6843,ap[[item_code]:[series_title]],2,0)</f>
        <v>Gasoline, unleaded midgrade, per gallon/3.785 liters in U.S. city average, average price, not seasonally adjusted</v>
      </c>
      <c r="K6843" t="str">
        <f>VLOOKUP(G6843,Areas!A:B,2,0)</f>
        <v>West - Size Class B/C</v>
      </c>
    </row>
    <row r="6844" spans="1:11" x14ac:dyDescent="0.3">
      <c r="A6844" t="s">
        <v>2512</v>
      </c>
      <c r="B6844">
        <v>2017</v>
      </c>
      <c r="C6844" t="s">
        <v>89</v>
      </c>
      <c r="D6844" s="4">
        <v>2.8450000000000002</v>
      </c>
      <c r="E6844" t="s">
        <v>12</v>
      </c>
      <c r="F6844" t="s">
        <v>13</v>
      </c>
      <c r="G6844" t="str">
        <f t="shared" si="212"/>
        <v>N400</v>
      </c>
      <c r="H6844" t="str">
        <f t="shared" si="213"/>
        <v>74715</v>
      </c>
      <c r="I6844" t="str">
        <f>VLOOKUP(F6844,Period!A:B,2,0)</f>
        <v>January</v>
      </c>
      <c r="J6844" t="str">
        <f>VLOOKUP(H6844,ap[[item_code]:[series_title]],2,0)</f>
        <v>Gasoline, unleaded midgrade, per gallon/3.785 liters in U.S. city average, average price, not seasonally adjusted</v>
      </c>
      <c r="K6844" t="str">
        <f>VLOOKUP(G6844,Areas!A:B,2,0)</f>
        <v>West - Size Class B/C</v>
      </c>
    </row>
    <row r="6845" spans="1:11" x14ac:dyDescent="0.3">
      <c r="A6845" t="s">
        <v>2512</v>
      </c>
      <c r="B6845">
        <v>2017</v>
      </c>
      <c r="C6845" t="s">
        <v>133</v>
      </c>
      <c r="D6845" s="4">
        <v>2.879</v>
      </c>
      <c r="E6845" t="s">
        <v>12</v>
      </c>
      <c r="F6845" t="s">
        <v>13</v>
      </c>
      <c r="G6845" t="str">
        <f t="shared" si="212"/>
        <v>N400</v>
      </c>
      <c r="H6845" t="str">
        <f t="shared" si="213"/>
        <v>74715</v>
      </c>
      <c r="I6845" t="str">
        <f>VLOOKUP(F6845,Period!A:B,2,0)</f>
        <v>January</v>
      </c>
      <c r="J6845" t="str">
        <f>VLOOKUP(H6845,ap[[item_code]:[series_title]],2,0)</f>
        <v>Gasoline, unleaded midgrade, per gallon/3.785 liters in U.S. city average, average price, not seasonally adjusted</v>
      </c>
      <c r="K6845" t="str">
        <f>VLOOKUP(G6845,Areas!A:B,2,0)</f>
        <v>West - Size Class B/C</v>
      </c>
    </row>
    <row r="6846" spans="1:11" x14ac:dyDescent="0.3">
      <c r="A6846" t="s">
        <v>2512</v>
      </c>
      <c r="B6846">
        <v>2017</v>
      </c>
      <c r="C6846" t="s">
        <v>82</v>
      </c>
      <c r="D6846" s="4">
        <v>2.7210000000000001</v>
      </c>
      <c r="E6846" t="s">
        <v>12</v>
      </c>
      <c r="F6846" t="s">
        <v>13</v>
      </c>
      <c r="G6846" t="str">
        <f t="shared" si="212"/>
        <v>N400</v>
      </c>
      <c r="H6846" t="str">
        <f t="shared" si="213"/>
        <v>74715</v>
      </c>
      <c r="I6846" t="str">
        <f>VLOOKUP(F6846,Period!A:B,2,0)</f>
        <v>January</v>
      </c>
      <c r="J6846" t="str">
        <f>VLOOKUP(H6846,ap[[item_code]:[series_title]],2,0)</f>
        <v>Gasoline, unleaded midgrade, per gallon/3.785 liters in U.S. city average, average price, not seasonally adjusted</v>
      </c>
      <c r="K6846" t="str">
        <f>VLOOKUP(G6846,Areas!A:B,2,0)</f>
        <v>West - Size Class B/C</v>
      </c>
    </row>
    <row r="6847" spans="1:11" x14ac:dyDescent="0.3">
      <c r="A6847" t="s">
        <v>2512</v>
      </c>
      <c r="B6847">
        <v>2017</v>
      </c>
      <c r="C6847" t="s">
        <v>69</v>
      </c>
      <c r="D6847" s="4">
        <v>2.7730000000000001</v>
      </c>
      <c r="E6847" t="s">
        <v>12</v>
      </c>
      <c r="F6847" t="s">
        <v>13</v>
      </c>
      <c r="G6847" t="str">
        <f t="shared" si="212"/>
        <v>N400</v>
      </c>
      <c r="H6847" t="str">
        <f t="shared" si="213"/>
        <v>74715</v>
      </c>
      <c r="I6847" t="str">
        <f>VLOOKUP(F6847,Period!A:B,2,0)</f>
        <v>January</v>
      </c>
      <c r="J6847" t="str">
        <f>VLOOKUP(H6847,ap[[item_code]:[series_title]],2,0)</f>
        <v>Gasoline, unleaded midgrade, per gallon/3.785 liters in U.S. city average, average price, not seasonally adjusted</v>
      </c>
      <c r="K6847" t="str">
        <f>VLOOKUP(G6847,Areas!A:B,2,0)</f>
        <v>West - Size Class B/C</v>
      </c>
    </row>
    <row r="6848" spans="1:11" x14ac:dyDescent="0.3">
      <c r="A6848" t="s">
        <v>2512</v>
      </c>
      <c r="B6848">
        <v>2017</v>
      </c>
      <c r="C6848" t="s">
        <v>35</v>
      </c>
      <c r="D6848" s="4">
        <v>2.9289999999999998</v>
      </c>
      <c r="E6848" t="s">
        <v>12</v>
      </c>
      <c r="F6848" t="s">
        <v>13</v>
      </c>
      <c r="G6848" t="str">
        <f t="shared" si="212"/>
        <v>N400</v>
      </c>
      <c r="H6848" t="str">
        <f t="shared" si="213"/>
        <v>74715</v>
      </c>
      <c r="I6848" t="str">
        <f>VLOOKUP(F6848,Period!A:B,2,0)</f>
        <v>January</v>
      </c>
      <c r="J6848" t="str">
        <f>VLOOKUP(H6848,ap[[item_code]:[series_title]],2,0)</f>
        <v>Gasoline, unleaded midgrade, per gallon/3.785 liters in U.S. city average, average price, not seasonally adjusted</v>
      </c>
      <c r="K6848" t="str">
        <f>VLOOKUP(G6848,Areas!A:B,2,0)</f>
        <v>West - Size Class B/C</v>
      </c>
    </row>
    <row r="6849" spans="1:11" x14ac:dyDescent="0.3">
      <c r="A6849" t="s">
        <v>2512</v>
      </c>
      <c r="B6849">
        <v>2017</v>
      </c>
      <c r="C6849" t="s">
        <v>14</v>
      </c>
      <c r="D6849" s="4">
        <v>2.8559999999999999</v>
      </c>
      <c r="E6849" t="s">
        <v>12</v>
      </c>
      <c r="F6849" t="s">
        <v>13</v>
      </c>
      <c r="G6849" t="str">
        <f t="shared" si="212"/>
        <v>N400</v>
      </c>
      <c r="H6849" t="str">
        <f t="shared" si="213"/>
        <v>74715</v>
      </c>
      <c r="I6849" t="str">
        <f>VLOOKUP(F6849,Period!A:B,2,0)</f>
        <v>January</v>
      </c>
      <c r="J6849" t="str">
        <f>VLOOKUP(H6849,ap[[item_code]:[series_title]],2,0)</f>
        <v>Gasoline, unleaded midgrade, per gallon/3.785 liters in U.S. city average, average price, not seasonally adjusted</v>
      </c>
      <c r="K6849" t="str">
        <f>VLOOKUP(G6849,Areas!A:B,2,0)</f>
        <v>West - Size Class B/C</v>
      </c>
    </row>
    <row r="6850" spans="1:11" x14ac:dyDescent="0.3">
      <c r="A6850" t="s">
        <v>2512</v>
      </c>
      <c r="B6850">
        <v>2017</v>
      </c>
      <c r="C6850" t="s">
        <v>146</v>
      </c>
      <c r="D6850" s="4">
        <v>2.875</v>
      </c>
      <c r="E6850" t="s">
        <v>12</v>
      </c>
      <c r="F6850" t="s">
        <v>13</v>
      </c>
      <c r="G6850" t="str">
        <f t="shared" si="212"/>
        <v>N400</v>
      </c>
      <c r="H6850" t="str">
        <f t="shared" si="213"/>
        <v>74715</v>
      </c>
      <c r="I6850" t="str">
        <f>VLOOKUP(F6850,Period!A:B,2,0)</f>
        <v>January</v>
      </c>
      <c r="J6850" t="str">
        <f>VLOOKUP(H6850,ap[[item_code]:[series_title]],2,0)</f>
        <v>Gasoline, unleaded midgrade, per gallon/3.785 liters in U.S. city average, average price, not seasonally adjusted</v>
      </c>
      <c r="K6850" t="str">
        <f>VLOOKUP(G6850,Areas!A:B,2,0)</f>
        <v>West - Size Class B/C</v>
      </c>
    </row>
    <row r="6851" spans="1:11" x14ac:dyDescent="0.3">
      <c r="A6851" t="s">
        <v>2512</v>
      </c>
      <c r="B6851">
        <v>2017</v>
      </c>
      <c r="C6851" t="s">
        <v>18</v>
      </c>
      <c r="D6851" s="4">
        <v>2.83</v>
      </c>
      <c r="E6851" t="s">
        <v>12</v>
      </c>
      <c r="F6851" t="s">
        <v>13</v>
      </c>
      <c r="G6851" t="str">
        <f t="shared" ref="G6851:G6914" si="214">MID(A6851,4,4)</f>
        <v>N400</v>
      </c>
      <c r="H6851" t="str">
        <f t="shared" ref="H6851:H6914" si="215">MID(A6851,8,5)</f>
        <v>74715</v>
      </c>
      <c r="I6851" t="str">
        <f>VLOOKUP(F6851,Period!A:B,2,0)</f>
        <v>January</v>
      </c>
      <c r="J6851" t="str">
        <f>VLOOKUP(H6851,ap[[item_code]:[series_title]],2,0)</f>
        <v>Gasoline, unleaded midgrade, per gallon/3.785 liters in U.S. city average, average price, not seasonally adjusted</v>
      </c>
      <c r="K6851" t="str">
        <f>VLOOKUP(G6851,Areas!A:B,2,0)</f>
        <v>West - Size Class B/C</v>
      </c>
    </row>
    <row r="6852" spans="1:11" x14ac:dyDescent="0.3">
      <c r="A6852" t="s">
        <v>2512</v>
      </c>
      <c r="B6852">
        <v>2018</v>
      </c>
      <c r="C6852" t="s">
        <v>13</v>
      </c>
      <c r="D6852" s="4">
        <v>2.8719999999999999</v>
      </c>
      <c r="E6852" t="s">
        <v>12</v>
      </c>
      <c r="F6852" t="s">
        <v>13</v>
      </c>
      <c r="G6852" t="str">
        <f t="shared" si="214"/>
        <v>N400</v>
      </c>
      <c r="H6852" t="str">
        <f t="shared" si="215"/>
        <v>74715</v>
      </c>
      <c r="I6852" t="str">
        <f>VLOOKUP(F6852,Period!A:B,2,0)</f>
        <v>January</v>
      </c>
      <c r="J6852" t="str">
        <f>VLOOKUP(H6852,ap[[item_code]:[series_title]],2,0)</f>
        <v>Gasoline, unleaded midgrade, per gallon/3.785 liters in U.S. city average, average price, not seasonally adjusted</v>
      </c>
      <c r="K6852" t="str">
        <f>VLOOKUP(G6852,Areas!A:B,2,0)</f>
        <v>West - Size Class B/C</v>
      </c>
    </row>
    <row r="6853" spans="1:11" x14ac:dyDescent="0.3">
      <c r="A6853" t="s">
        <v>2512</v>
      </c>
      <c r="B6853">
        <v>2018</v>
      </c>
      <c r="C6853" t="s">
        <v>183</v>
      </c>
      <c r="D6853" s="4">
        <v>2.9580000000000002</v>
      </c>
      <c r="E6853" t="s">
        <v>12</v>
      </c>
      <c r="F6853" t="s">
        <v>13</v>
      </c>
      <c r="G6853" t="str">
        <f t="shared" si="214"/>
        <v>N400</v>
      </c>
      <c r="H6853" t="str">
        <f t="shared" si="215"/>
        <v>74715</v>
      </c>
      <c r="I6853" t="str">
        <f>VLOOKUP(F6853,Period!A:B,2,0)</f>
        <v>January</v>
      </c>
      <c r="J6853" t="str">
        <f>VLOOKUP(H6853,ap[[item_code]:[series_title]],2,0)</f>
        <v>Gasoline, unleaded midgrade, per gallon/3.785 liters in U.S. city average, average price, not seasonally adjusted</v>
      </c>
      <c r="K6853" t="str">
        <f>VLOOKUP(G6853,Areas!A:B,2,0)</f>
        <v>West - Size Class B/C</v>
      </c>
    </row>
    <row r="6854" spans="1:11" x14ac:dyDescent="0.3">
      <c r="A6854" t="s">
        <v>2512</v>
      </c>
      <c r="B6854">
        <v>2018</v>
      </c>
      <c r="C6854" t="s">
        <v>25</v>
      </c>
      <c r="D6854" s="4">
        <v>3.01</v>
      </c>
      <c r="E6854" t="s">
        <v>12</v>
      </c>
      <c r="F6854" t="s">
        <v>13</v>
      </c>
      <c r="G6854" t="str">
        <f t="shared" si="214"/>
        <v>N400</v>
      </c>
      <c r="H6854" t="str">
        <f t="shared" si="215"/>
        <v>74715</v>
      </c>
      <c r="I6854" t="str">
        <f>VLOOKUP(F6854,Period!A:B,2,0)</f>
        <v>January</v>
      </c>
      <c r="J6854" t="str">
        <f>VLOOKUP(H6854,ap[[item_code]:[series_title]],2,0)</f>
        <v>Gasoline, unleaded midgrade, per gallon/3.785 liters in U.S. city average, average price, not seasonally adjusted</v>
      </c>
      <c r="K6854" t="str">
        <f>VLOOKUP(G6854,Areas!A:B,2,0)</f>
        <v>West - Size Class B/C</v>
      </c>
    </row>
    <row r="6855" spans="1:11" x14ac:dyDescent="0.3">
      <c r="A6855" t="s">
        <v>2512</v>
      </c>
      <c r="B6855">
        <v>2018</v>
      </c>
      <c r="C6855" t="s">
        <v>93</v>
      </c>
      <c r="D6855" s="4">
        <v>3.2559999999999998</v>
      </c>
      <c r="E6855" t="s">
        <v>12</v>
      </c>
      <c r="F6855" t="s">
        <v>13</v>
      </c>
      <c r="G6855" t="str">
        <f t="shared" si="214"/>
        <v>N400</v>
      </c>
      <c r="H6855" t="str">
        <f t="shared" si="215"/>
        <v>74715</v>
      </c>
      <c r="I6855" t="str">
        <f>VLOOKUP(F6855,Period!A:B,2,0)</f>
        <v>January</v>
      </c>
      <c r="J6855" t="str">
        <f>VLOOKUP(H6855,ap[[item_code]:[series_title]],2,0)</f>
        <v>Gasoline, unleaded midgrade, per gallon/3.785 liters in U.S. city average, average price, not seasonally adjusted</v>
      </c>
      <c r="K6855" t="str">
        <f>VLOOKUP(G6855,Areas!A:B,2,0)</f>
        <v>West - Size Class B/C</v>
      </c>
    </row>
    <row r="6856" spans="1:11" x14ac:dyDescent="0.3">
      <c r="A6856" t="s">
        <v>2512</v>
      </c>
      <c r="B6856">
        <v>2018</v>
      </c>
      <c r="C6856" t="s">
        <v>89</v>
      </c>
      <c r="D6856" s="4">
        <v>3.4289999999999998</v>
      </c>
      <c r="E6856" t="s">
        <v>12</v>
      </c>
      <c r="F6856" t="s">
        <v>13</v>
      </c>
      <c r="G6856" t="str">
        <f t="shared" si="214"/>
        <v>N400</v>
      </c>
      <c r="H6856" t="str">
        <f t="shared" si="215"/>
        <v>74715</v>
      </c>
      <c r="I6856" t="str">
        <f>VLOOKUP(F6856,Period!A:B,2,0)</f>
        <v>January</v>
      </c>
      <c r="J6856" t="str">
        <f>VLOOKUP(H6856,ap[[item_code]:[series_title]],2,0)</f>
        <v>Gasoline, unleaded midgrade, per gallon/3.785 liters in U.S. city average, average price, not seasonally adjusted</v>
      </c>
      <c r="K6856" t="str">
        <f>VLOOKUP(G6856,Areas!A:B,2,0)</f>
        <v>West - Size Class B/C</v>
      </c>
    </row>
    <row r="6857" spans="1:11" x14ac:dyDescent="0.3">
      <c r="A6857" t="s">
        <v>2512</v>
      </c>
      <c r="B6857">
        <v>2018</v>
      </c>
      <c r="C6857" t="s">
        <v>133</v>
      </c>
      <c r="D6857" s="4">
        <v>3.496</v>
      </c>
      <c r="E6857" t="s">
        <v>12</v>
      </c>
      <c r="F6857" t="s">
        <v>13</v>
      </c>
      <c r="G6857" t="str">
        <f t="shared" si="214"/>
        <v>N400</v>
      </c>
      <c r="H6857" t="str">
        <f t="shared" si="215"/>
        <v>74715</v>
      </c>
      <c r="I6857" t="str">
        <f>VLOOKUP(F6857,Period!A:B,2,0)</f>
        <v>January</v>
      </c>
      <c r="J6857" t="str">
        <f>VLOOKUP(H6857,ap[[item_code]:[series_title]],2,0)</f>
        <v>Gasoline, unleaded midgrade, per gallon/3.785 liters in U.S. city average, average price, not seasonally adjusted</v>
      </c>
      <c r="K6857" t="str">
        <f>VLOOKUP(G6857,Areas!A:B,2,0)</f>
        <v>West - Size Class B/C</v>
      </c>
    </row>
    <row r="6858" spans="1:11" x14ac:dyDescent="0.3">
      <c r="A6858" t="s">
        <v>2512</v>
      </c>
      <c r="B6858">
        <v>2018</v>
      </c>
      <c r="C6858" t="s">
        <v>82</v>
      </c>
      <c r="D6858" s="4">
        <v>3.43</v>
      </c>
      <c r="E6858" t="s">
        <v>12</v>
      </c>
      <c r="F6858" t="s">
        <v>13</v>
      </c>
      <c r="G6858" t="str">
        <f t="shared" si="214"/>
        <v>N400</v>
      </c>
      <c r="H6858" t="str">
        <f t="shared" si="215"/>
        <v>74715</v>
      </c>
      <c r="I6858" t="str">
        <f>VLOOKUP(F6858,Period!A:B,2,0)</f>
        <v>January</v>
      </c>
      <c r="J6858" t="str">
        <f>VLOOKUP(H6858,ap[[item_code]:[series_title]],2,0)</f>
        <v>Gasoline, unleaded midgrade, per gallon/3.785 liters in U.S. city average, average price, not seasonally adjusted</v>
      </c>
      <c r="K6858" t="str">
        <f>VLOOKUP(G6858,Areas!A:B,2,0)</f>
        <v>West - Size Class B/C</v>
      </c>
    </row>
    <row r="6859" spans="1:11" x14ac:dyDescent="0.3">
      <c r="A6859" t="s">
        <v>2512</v>
      </c>
      <c r="B6859">
        <v>2018</v>
      </c>
      <c r="C6859" t="s">
        <v>69</v>
      </c>
      <c r="D6859" s="4">
        <v>3.3959999999999999</v>
      </c>
      <c r="E6859" t="s">
        <v>12</v>
      </c>
      <c r="F6859" t="s">
        <v>13</v>
      </c>
      <c r="G6859" t="str">
        <f t="shared" si="214"/>
        <v>N400</v>
      </c>
      <c r="H6859" t="str">
        <f t="shared" si="215"/>
        <v>74715</v>
      </c>
      <c r="I6859" t="str">
        <f>VLOOKUP(F6859,Period!A:B,2,0)</f>
        <v>January</v>
      </c>
      <c r="J6859" t="str">
        <f>VLOOKUP(H6859,ap[[item_code]:[series_title]],2,0)</f>
        <v>Gasoline, unleaded midgrade, per gallon/3.785 liters in U.S. city average, average price, not seasonally adjusted</v>
      </c>
      <c r="K6859" t="str">
        <f>VLOOKUP(G6859,Areas!A:B,2,0)</f>
        <v>West - Size Class B/C</v>
      </c>
    </row>
    <row r="6860" spans="1:11" x14ac:dyDescent="0.3">
      <c r="A6860" t="s">
        <v>2512</v>
      </c>
      <c r="B6860">
        <v>2018</v>
      </c>
      <c r="C6860" t="s">
        <v>35</v>
      </c>
      <c r="D6860" s="4">
        <v>3.4079999999999999</v>
      </c>
      <c r="E6860" t="s">
        <v>12</v>
      </c>
      <c r="F6860" t="s">
        <v>13</v>
      </c>
      <c r="G6860" t="str">
        <f t="shared" si="214"/>
        <v>N400</v>
      </c>
      <c r="H6860" t="str">
        <f t="shared" si="215"/>
        <v>74715</v>
      </c>
      <c r="I6860" t="str">
        <f>VLOOKUP(F6860,Period!A:B,2,0)</f>
        <v>January</v>
      </c>
      <c r="J6860" t="str">
        <f>VLOOKUP(H6860,ap[[item_code]:[series_title]],2,0)</f>
        <v>Gasoline, unleaded midgrade, per gallon/3.785 liters in U.S. city average, average price, not seasonally adjusted</v>
      </c>
      <c r="K6860" t="str">
        <f>VLOOKUP(G6860,Areas!A:B,2,0)</f>
        <v>West - Size Class B/C</v>
      </c>
    </row>
    <row r="6861" spans="1:11" x14ac:dyDescent="0.3">
      <c r="A6861" t="s">
        <v>2512</v>
      </c>
      <c r="B6861">
        <v>2018</v>
      </c>
      <c r="C6861" t="s">
        <v>14</v>
      </c>
      <c r="D6861" s="4">
        <v>3.472</v>
      </c>
      <c r="E6861" t="s">
        <v>12</v>
      </c>
      <c r="F6861" t="s">
        <v>13</v>
      </c>
      <c r="G6861" t="str">
        <f t="shared" si="214"/>
        <v>N400</v>
      </c>
      <c r="H6861" t="str">
        <f t="shared" si="215"/>
        <v>74715</v>
      </c>
      <c r="I6861" t="str">
        <f>VLOOKUP(F6861,Period!A:B,2,0)</f>
        <v>January</v>
      </c>
      <c r="J6861" t="str">
        <f>VLOOKUP(H6861,ap[[item_code]:[series_title]],2,0)</f>
        <v>Gasoline, unleaded midgrade, per gallon/3.785 liters in U.S. city average, average price, not seasonally adjusted</v>
      </c>
      <c r="K6861" t="str">
        <f>VLOOKUP(G6861,Areas!A:B,2,0)</f>
        <v>West - Size Class B/C</v>
      </c>
    </row>
    <row r="6862" spans="1:11" x14ac:dyDescent="0.3">
      <c r="A6862" t="s">
        <v>2512</v>
      </c>
      <c r="B6862">
        <v>2018</v>
      </c>
      <c r="C6862" t="s">
        <v>146</v>
      </c>
      <c r="D6862" s="4">
        <v>3.4409999999999998</v>
      </c>
      <c r="E6862" t="s">
        <v>12</v>
      </c>
      <c r="F6862" t="s">
        <v>13</v>
      </c>
      <c r="G6862" t="str">
        <f t="shared" si="214"/>
        <v>N400</v>
      </c>
      <c r="H6862" t="str">
        <f t="shared" si="215"/>
        <v>74715</v>
      </c>
      <c r="I6862" t="str">
        <f>VLOOKUP(F6862,Period!A:B,2,0)</f>
        <v>January</v>
      </c>
      <c r="J6862" t="str">
        <f>VLOOKUP(H6862,ap[[item_code]:[series_title]],2,0)</f>
        <v>Gasoline, unleaded midgrade, per gallon/3.785 liters in U.S. city average, average price, not seasonally adjusted</v>
      </c>
      <c r="K6862" t="str">
        <f>VLOOKUP(G6862,Areas!A:B,2,0)</f>
        <v>West - Size Class B/C</v>
      </c>
    </row>
    <row r="6863" spans="1:11" x14ac:dyDescent="0.3">
      <c r="A6863" t="s">
        <v>2512</v>
      </c>
      <c r="B6863">
        <v>2018</v>
      </c>
      <c r="C6863" t="s">
        <v>18</v>
      </c>
      <c r="D6863" s="4">
        <v>3.2290000000000001</v>
      </c>
      <c r="E6863" t="s">
        <v>12</v>
      </c>
      <c r="F6863" t="s">
        <v>13</v>
      </c>
      <c r="G6863" t="str">
        <f t="shared" si="214"/>
        <v>N400</v>
      </c>
      <c r="H6863" t="str">
        <f t="shared" si="215"/>
        <v>74715</v>
      </c>
      <c r="I6863" t="str">
        <f>VLOOKUP(F6863,Period!A:B,2,0)</f>
        <v>January</v>
      </c>
      <c r="J6863" t="str">
        <f>VLOOKUP(H6863,ap[[item_code]:[series_title]],2,0)</f>
        <v>Gasoline, unleaded midgrade, per gallon/3.785 liters in U.S. city average, average price, not seasonally adjusted</v>
      </c>
      <c r="K6863" t="str">
        <f>VLOOKUP(G6863,Areas!A:B,2,0)</f>
        <v>West - Size Class B/C</v>
      </c>
    </row>
    <row r="6864" spans="1:11" x14ac:dyDescent="0.3">
      <c r="A6864" t="s">
        <v>2512</v>
      </c>
      <c r="B6864">
        <v>2019</v>
      </c>
      <c r="C6864" t="s">
        <v>13</v>
      </c>
      <c r="D6864" s="4">
        <v>3.0249999999999999</v>
      </c>
      <c r="E6864" t="s">
        <v>12</v>
      </c>
      <c r="F6864" t="s">
        <v>13</v>
      </c>
      <c r="G6864" t="str">
        <f t="shared" si="214"/>
        <v>N400</v>
      </c>
      <c r="H6864" t="str">
        <f t="shared" si="215"/>
        <v>74715</v>
      </c>
      <c r="I6864" t="str">
        <f>VLOOKUP(F6864,Period!A:B,2,0)</f>
        <v>January</v>
      </c>
      <c r="J6864" t="str">
        <f>VLOOKUP(H6864,ap[[item_code]:[series_title]],2,0)</f>
        <v>Gasoline, unleaded midgrade, per gallon/3.785 liters in U.S. city average, average price, not seasonally adjusted</v>
      </c>
      <c r="K6864" t="str">
        <f>VLOOKUP(G6864,Areas!A:B,2,0)</f>
        <v>West - Size Class B/C</v>
      </c>
    </row>
    <row r="6865" spans="1:11" x14ac:dyDescent="0.3">
      <c r="A6865" t="s">
        <v>2512</v>
      </c>
      <c r="B6865">
        <v>2019</v>
      </c>
      <c r="C6865" t="s">
        <v>183</v>
      </c>
      <c r="D6865" s="4">
        <v>2.91</v>
      </c>
      <c r="E6865" t="s">
        <v>12</v>
      </c>
      <c r="F6865" t="s">
        <v>13</v>
      </c>
      <c r="G6865" t="str">
        <f t="shared" si="214"/>
        <v>N400</v>
      </c>
      <c r="H6865" t="str">
        <f t="shared" si="215"/>
        <v>74715</v>
      </c>
      <c r="I6865" t="str">
        <f>VLOOKUP(F6865,Period!A:B,2,0)</f>
        <v>January</v>
      </c>
      <c r="J6865" t="str">
        <f>VLOOKUP(H6865,ap[[item_code]:[series_title]],2,0)</f>
        <v>Gasoline, unleaded midgrade, per gallon/3.785 liters in U.S. city average, average price, not seasonally adjusted</v>
      </c>
      <c r="K6865" t="str">
        <f>VLOOKUP(G6865,Areas!A:B,2,0)</f>
        <v>West - Size Class B/C</v>
      </c>
    </row>
    <row r="6866" spans="1:11" x14ac:dyDescent="0.3">
      <c r="A6866" t="s">
        <v>2512</v>
      </c>
      <c r="B6866">
        <v>2019</v>
      </c>
      <c r="C6866" t="s">
        <v>25</v>
      </c>
      <c r="D6866" s="4">
        <v>2.9750000000000001</v>
      </c>
      <c r="E6866" t="s">
        <v>12</v>
      </c>
      <c r="F6866" t="s">
        <v>13</v>
      </c>
      <c r="G6866" t="str">
        <f t="shared" si="214"/>
        <v>N400</v>
      </c>
      <c r="H6866" t="str">
        <f t="shared" si="215"/>
        <v>74715</v>
      </c>
      <c r="I6866" t="str">
        <f>VLOOKUP(F6866,Period!A:B,2,0)</f>
        <v>January</v>
      </c>
      <c r="J6866" t="str">
        <f>VLOOKUP(H6866,ap[[item_code]:[series_title]],2,0)</f>
        <v>Gasoline, unleaded midgrade, per gallon/3.785 liters in U.S. city average, average price, not seasonally adjusted</v>
      </c>
      <c r="K6866" t="str">
        <f>VLOOKUP(G6866,Areas!A:B,2,0)</f>
        <v>West - Size Class B/C</v>
      </c>
    </row>
    <row r="6867" spans="1:11" x14ac:dyDescent="0.3">
      <c r="A6867" t="s">
        <v>2512</v>
      </c>
      <c r="B6867">
        <v>2019</v>
      </c>
      <c r="C6867" t="s">
        <v>93</v>
      </c>
      <c r="D6867" s="4">
        <v>3.3730000000000002</v>
      </c>
      <c r="E6867" t="s">
        <v>12</v>
      </c>
      <c r="F6867" t="s">
        <v>13</v>
      </c>
      <c r="G6867" t="str">
        <f t="shared" si="214"/>
        <v>N400</v>
      </c>
      <c r="H6867" t="str">
        <f t="shared" si="215"/>
        <v>74715</v>
      </c>
      <c r="I6867" t="str">
        <f>VLOOKUP(F6867,Period!A:B,2,0)</f>
        <v>January</v>
      </c>
      <c r="J6867" t="str">
        <f>VLOOKUP(H6867,ap[[item_code]:[series_title]],2,0)</f>
        <v>Gasoline, unleaded midgrade, per gallon/3.785 liters in U.S. city average, average price, not seasonally adjusted</v>
      </c>
      <c r="K6867" t="str">
        <f>VLOOKUP(G6867,Areas!A:B,2,0)</f>
        <v>West - Size Class B/C</v>
      </c>
    </row>
    <row r="6868" spans="1:11" x14ac:dyDescent="0.3">
      <c r="A6868" t="s">
        <v>2512</v>
      </c>
      <c r="B6868">
        <v>2019</v>
      </c>
      <c r="C6868" t="s">
        <v>89</v>
      </c>
      <c r="D6868" s="4">
        <v>3.6539999999999999</v>
      </c>
      <c r="E6868" t="s">
        <v>12</v>
      </c>
      <c r="F6868" t="s">
        <v>13</v>
      </c>
      <c r="G6868" t="str">
        <f t="shared" si="214"/>
        <v>N400</v>
      </c>
      <c r="H6868" t="str">
        <f t="shared" si="215"/>
        <v>74715</v>
      </c>
      <c r="I6868" t="str">
        <f>VLOOKUP(F6868,Period!A:B,2,0)</f>
        <v>January</v>
      </c>
      <c r="J6868" t="str">
        <f>VLOOKUP(H6868,ap[[item_code]:[series_title]],2,0)</f>
        <v>Gasoline, unleaded midgrade, per gallon/3.785 liters in U.S. city average, average price, not seasonally adjusted</v>
      </c>
      <c r="K6868" t="str">
        <f>VLOOKUP(G6868,Areas!A:B,2,0)</f>
        <v>West - Size Class B/C</v>
      </c>
    </row>
    <row r="6869" spans="1:11" x14ac:dyDescent="0.3">
      <c r="A6869" t="s">
        <v>2512</v>
      </c>
      <c r="B6869">
        <v>2019</v>
      </c>
      <c r="C6869" t="s">
        <v>133</v>
      </c>
      <c r="D6869" s="4">
        <v>3.5710000000000002</v>
      </c>
      <c r="E6869" t="s">
        <v>12</v>
      </c>
      <c r="F6869" t="s">
        <v>13</v>
      </c>
      <c r="G6869" t="str">
        <f t="shared" si="214"/>
        <v>N400</v>
      </c>
      <c r="H6869" t="str">
        <f t="shared" si="215"/>
        <v>74715</v>
      </c>
      <c r="I6869" t="str">
        <f>VLOOKUP(F6869,Period!A:B,2,0)</f>
        <v>January</v>
      </c>
      <c r="J6869" t="str">
        <f>VLOOKUP(H6869,ap[[item_code]:[series_title]],2,0)</f>
        <v>Gasoline, unleaded midgrade, per gallon/3.785 liters in U.S. city average, average price, not seasonally adjusted</v>
      </c>
      <c r="K6869" t="str">
        <f>VLOOKUP(G6869,Areas!A:B,2,0)</f>
        <v>West - Size Class B/C</v>
      </c>
    </row>
    <row r="6870" spans="1:11" x14ac:dyDescent="0.3">
      <c r="A6870" t="s">
        <v>2512</v>
      </c>
      <c r="B6870">
        <v>2019</v>
      </c>
      <c r="C6870" t="s">
        <v>82</v>
      </c>
      <c r="D6870" s="4">
        <v>3.4279999999999999</v>
      </c>
      <c r="E6870" t="s">
        <v>12</v>
      </c>
      <c r="F6870" t="s">
        <v>13</v>
      </c>
      <c r="G6870" t="str">
        <f t="shared" si="214"/>
        <v>N400</v>
      </c>
      <c r="H6870" t="str">
        <f t="shared" si="215"/>
        <v>74715</v>
      </c>
      <c r="I6870" t="str">
        <f>VLOOKUP(F6870,Period!A:B,2,0)</f>
        <v>January</v>
      </c>
      <c r="J6870" t="str">
        <f>VLOOKUP(H6870,ap[[item_code]:[series_title]],2,0)</f>
        <v>Gasoline, unleaded midgrade, per gallon/3.785 liters in U.S. city average, average price, not seasonally adjusted</v>
      </c>
      <c r="K6870" t="str">
        <f>VLOOKUP(G6870,Areas!A:B,2,0)</f>
        <v>West - Size Class B/C</v>
      </c>
    </row>
    <row r="6871" spans="1:11" x14ac:dyDescent="0.3">
      <c r="A6871" t="s">
        <v>2512</v>
      </c>
      <c r="B6871">
        <v>2019</v>
      </c>
      <c r="C6871" t="s">
        <v>69</v>
      </c>
      <c r="D6871" s="4">
        <v>3.3450000000000002</v>
      </c>
      <c r="E6871" t="s">
        <v>12</v>
      </c>
      <c r="F6871" t="s">
        <v>13</v>
      </c>
      <c r="G6871" t="str">
        <f t="shared" si="214"/>
        <v>N400</v>
      </c>
      <c r="H6871" t="str">
        <f t="shared" si="215"/>
        <v>74715</v>
      </c>
      <c r="I6871" t="str">
        <f>VLOOKUP(F6871,Period!A:B,2,0)</f>
        <v>January</v>
      </c>
      <c r="J6871" t="str">
        <f>VLOOKUP(H6871,ap[[item_code]:[series_title]],2,0)</f>
        <v>Gasoline, unleaded midgrade, per gallon/3.785 liters in U.S. city average, average price, not seasonally adjusted</v>
      </c>
      <c r="K6871" t="str">
        <f>VLOOKUP(G6871,Areas!A:B,2,0)</f>
        <v>West - Size Class B/C</v>
      </c>
    </row>
    <row r="6872" spans="1:11" x14ac:dyDescent="0.3">
      <c r="A6872" t="s">
        <v>2512</v>
      </c>
      <c r="B6872">
        <v>2019</v>
      </c>
      <c r="C6872" t="s">
        <v>35</v>
      </c>
      <c r="D6872" s="4">
        <v>3.3079999999999998</v>
      </c>
      <c r="E6872" t="s">
        <v>12</v>
      </c>
      <c r="F6872" t="s">
        <v>13</v>
      </c>
      <c r="G6872" t="str">
        <f t="shared" si="214"/>
        <v>N400</v>
      </c>
      <c r="H6872" t="str">
        <f t="shared" si="215"/>
        <v>74715</v>
      </c>
      <c r="I6872" t="str">
        <f>VLOOKUP(F6872,Period!A:B,2,0)</f>
        <v>January</v>
      </c>
      <c r="J6872" t="str">
        <f>VLOOKUP(H6872,ap[[item_code]:[series_title]],2,0)</f>
        <v>Gasoline, unleaded midgrade, per gallon/3.785 liters in U.S. city average, average price, not seasonally adjusted</v>
      </c>
      <c r="K6872" t="str">
        <f>VLOOKUP(G6872,Areas!A:B,2,0)</f>
        <v>West - Size Class B/C</v>
      </c>
    </row>
    <row r="6873" spans="1:11" x14ac:dyDescent="0.3">
      <c r="A6873" t="s">
        <v>2512</v>
      </c>
      <c r="B6873">
        <v>2019</v>
      </c>
      <c r="C6873" t="s">
        <v>14</v>
      </c>
      <c r="D6873" s="4">
        <v>3.4830000000000001</v>
      </c>
      <c r="E6873" t="s">
        <v>12</v>
      </c>
      <c r="F6873" t="s">
        <v>13</v>
      </c>
      <c r="G6873" t="str">
        <f t="shared" si="214"/>
        <v>N400</v>
      </c>
      <c r="H6873" t="str">
        <f t="shared" si="215"/>
        <v>74715</v>
      </c>
      <c r="I6873" t="str">
        <f>VLOOKUP(F6873,Period!A:B,2,0)</f>
        <v>January</v>
      </c>
      <c r="J6873" t="str">
        <f>VLOOKUP(H6873,ap[[item_code]:[series_title]],2,0)</f>
        <v>Gasoline, unleaded midgrade, per gallon/3.785 liters in U.S. city average, average price, not seasonally adjusted</v>
      </c>
      <c r="K6873" t="str">
        <f>VLOOKUP(G6873,Areas!A:B,2,0)</f>
        <v>West - Size Class B/C</v>
      </c>
    </row>
    <row r="6874" spans="1:11" x14ac:dyDescent="0.3">
      <c r="A6874" t="s">
        <v>2512</v>
      </c>
      <c r="B6874">
        <v>2019</v>
      </c>
      <c r="C6874" t="s">
        <v>146</v>
      </c>
      <c r="D6874" s="4">
        <v>3.5329999999999999</v>
      </c>
      <c r="E6874" t="s">
        <v>12</v>
      </c>
      <c r="F6874" t="s">
        <v>13</v>
      </c>
      <c r="G6874" t="str">
        <f t="shared" si="214"/>
        <v>N400</v>
      </c>
      <c r="H6874" t="str">
        <f t="shared" si="215"/>
        <v>74715</v>
      </c>
      <c r="I6874" t="str">
        <f>VLOOKUP(F6874,Period!A:B,2,0)</f>
        <v>January</v>
      </c>
      <c r="J6874" t="str">
        <f>VLOOKUP(H6874,ap[[item_code]:[series_title]],2,0)</f>
        <v>Gasoline, unleaded midgrade, per gallon/3.785 liters in U.S. city average, average price, not seasonally adjusted</v>
      </c>
      <c r="K6874" t="str">
        <f>VLOOKUP(G6874,Areas!A:B,2,0)</f>
        <v>West - Size Class B/C</v>
      </c>
    </row>
    <row r="6875" spans="1:11" x14ac:dyDescent="0.3">
      <c r="A6875" t="s">
        <v>2512</v>
      </c>
      <c r="B6875">
        <v>2019</v>
      </c>
      <c r="C6875" t="s">
        <v>18</v>
      </c>
      <c r="D6875" s="4">
        <v>3.3879999999999999</v>
      </c>
      <c r="E6875" t="s">
        <v>12</v>
      </c>
      <c r="F6875" t="s">
        <v>13</v>
      </c>
      <c r="G6875" t="str">
        <f t="shared" si="214"/>
        <v>N400</v>
      </c>
      <c r="H6875" t="str">
        <f t="shared" si="215"/>
        <v>74715</v>
      </c>
      <c r="I6875" t="str">
        <f>VLOOKUP(F6875,Period!A:B,2,0)</f>
        <v>January</v>
      </c>
      <c r="J6875" t="str">
        <f>VLOOKUP(H6875,ap[[item_code]:[series_title]],2,0)</f>
        <v>Gasoline, unleaded midgrade, per gallon/3.785 liters in U.S. city average, average price, not seasonally adjusted</v>
      </c>
      <c r="K6875" t="str">
        <f>VLOOKUP(G6875,Areas!A:B,2,0)</f>
        <v>West - Size Class B/C</v>
      </c>
    </row>
    <row r="6876" spans="1:11" x14ac:dyDescent="0.3">
      <c r="A6876" t="s">
        <v>2512</v>
      </c>
      <c r="B6876">
        <v>2020</v>
      </c>
      <c r="C6876" t="s">
        <v>13</v>
      </c>
      <c r="D6876" s="4">
        <v>3.2919999999999998</v>
      </c>
      <c r="E6876" t="s">
        <v>12</v>
      </c>
      <c r="F6876" t="s">
        <v>13</v>
      </c>
      <c r="G6876" t="str">
        <f t="shared" si="214"/>
        <v>N400</v>
      </c>
      <c r="H6876" t="str">
        <f t="shared" si="215"/>
        <v>74715</v>
      </c>
      <c r="I6876" t="str">
        <f>VLOOKUP(F6876,Period!A:B,2,0)</f>
        <v>January</v>
      </c>
      <c r="J6876" t="str">
        <f>VLOOKUP(H6876,ap[[item_code]:[series_title]],2,0)</f>
        <v>Gasoline, unleaded midgrade, per gallon/3.785 liters in U.S. city average, average price, not seasonally adjusted</v>
      </c>
      <c r="K6876" t="str">
        <f>VLOOKUP(G6876,Areas!A:B,2,0)</f>
        <v>West - Size Class B/C</v>
      </c>
    </row>
    <row r="6877" spans="1:11" x14ac:dyDescent="0.3">
      <c r="A6877" t="s">
        <v>2512</v>
      </c>
      <c r="B6877">
        <v>2020</v>
      </c>
      <c r="C6877" t="s">
        <v>183</v>
      </c>
      <c r="D6877" s="4">
        <v>3.2160000000000002</v>
      </c>
      <c r="E6877" t="s">
        <v>12</v>
      </c>
      <c r="F6877" t="s">
        <v>13</v>
      </c>
      <c r="G6877" t="str">
        <f t="shared" si="214"/>
        <v>N400</v>
      </c>
      <c r="H6877" t="str">
        <f t="shared" si="215"/>
        <v>74715</v>
      </c>
      <c r="I6877" t="str">
        <f>VLOOKUP(F6877,Period!A:B,2,0)</f>
        <v>January</v>
      </c>
      <c r="J6877" t="str">
        <f>VLOOKUP(H6877,ap[[item_code]:[series_title]],2,0)</f>
        <v>Gasoline, unleaded midgrade, per gallon/3.785 liters in U.S. city average, average price, not seasonally adjusted</v>
      </c>
      <c r="K6877" t="str">
        <f>VLOOKUP(G6877,Areas!A:B,2,0)</f>
        <v>West - Size Class B/C</v>
      </c>
    </row>
    <row r="6878" spans="1:11" x14ac:dyDescent="0.3">
      <c r="A6878" t="s">
        <v>2512</v>
      </c>
      <c r="B6878">
        <v>2020</v>
      </c>
      <c r="C6878" t="s">
        <v>25</v>
      </c>
      <c r="D6878" s="4">
        <v>3.09</v>
      </c>
      <c r="E6878" t="s">
        <v>12</v>
      </c>
      <c r="F6878" t="s">
        <v>13</v>
      </c>
      <c r="G6878" t="str">
        <f t="shared" si="214"/>
        <v>N400</v>
      </c>
      <c r="H6878" t="str">
        <f t="shared" si="215"/>
        <v>74715</v>
      </c>
      <c r="I6878" t="str">
        <f>VLOOKUP(F6878,Period!A:B,2,0)</f>
        <v>January</v>
      </c>
      <c r="J6878" t="str">
        <f>VLOOKUP(H6878,ap[[item_code]:[series_title]],2,0)</f>
        <v>Gasoline, unleaded midgrade, per gallon/3.785 liters in U.S. city average, average price, not seasonally adjusted</v>
      </c>
      <c r="K6878" t="str">
        <f>VLOOKUP(G6878,Areas!A:B,2,0)</f>
        <v>West - Size Class B/C</v>
      </c>
    </row>
    <row r="6879" spans="1:11" x14ac:dyDescent="0.3">
      <c r="A6879" t="s">
        <v>2512</v>
      </c>
      <c r="B6879">
        <v>2020</v>
      </c>
      <c r="C6879" t="s">
        <v>93</v>
      </c>
      <c r="D6879" s="4">
        <v>2.7120000000000002</v>
      </c>
      <c r="E6879" t="s">
        <v>12</v>
      </c>
      <c r="F6879" t="s">
        <v>13</v>
      </c>
      <c r="G6879" t="str">
        <f t="shared" si="214"/>
        <v>N400</v>
      </c>
      <c r="H6879" t="str">
        <f t="shared" si="215"/>
        <v>74715</v>
      </c>
      <c r="I6879" t="str">
        <f>VLOOKUP(F6879,Period!A:B,2,0)</f>
        <v>January</v>
      </c>
      <c r="J6879" t="str">
        <f>VLOOKUP(H6879,ap[[item_code]:[series_title]],2,0)</f>
        <v>Gasoline, unleaded midgrade, per gallon/3.785 liters in U.S. city average, average price, not seasonally adjusted</v>
      </c>
      <c r="K6879" t="str">
        <f>VLOOKUP(G6879,Areas!A:B,2,0)</f>
        <v>West - Size Class B/C</v>
      </c>
    </row>
    <row r="6880" spans="1:11" x14ac:dyDescent="0.3">
      <c r="A6880" t="s">
        <v>2512</v>
      </c>
      <c r="B6880">
        <v>2020</v>
      </c>
      <c r="C6880" t="s">
        <v>89</v>
      </c>
      <c r="D6880" s="4">
        <v>2.508</v>
      </c>
      <c r="E6880" t="s">
        <v>12</v>
      </c>
      <c r="F6880" t="s">
        <v>13</v>
      </c>
      <c r="G6880" t="str">
        <f t="shared" si="214"/>
        <v>N400</v>
      </c>
      <c r="H6880" t="str">
        <f t="shared" si="215"/>
        <v>74715</v>
      </c>
      <c r="I6880" t="str">
        <f>VLOOKUP(F6880,Period!A:B,2,0)</f>
        <v>January</v>
      </c>
      <c r="J6880" t="str">
        <f>VLOOKUP(H6880,ap[[item_code]:[series_title]],2,0)</f>
        <v>Gasoline, unleaded midgrade, per gallon/3.785 liters in U.S. city average, average price, not seasonally adjusted</v>
      </c>
      <c r="K6880" t="str">
        <f>VLOOKUP(G6880,Areas!A:B,2,0)</f>
        <v>West - Size Class B/C</v>
      </c>
    </row>
    <row r="6881" spans="1:11" x14ac:dyDescent="0.3">
      <c r="A6881" t="s">
        <v>2512</v>
      </c>
      <c r="B6881">
        <v>2020</v>
      </c>
      <c r="C6881" t="s">
        <v>133</v>
      </c>
      <c r="D6881" s="4">
        <v>2.7080000000000002</v>
      </c>
      <c r="E6881" t="s">
        <v>12</v>
      </c>
      <c r="F6881" t="s">
        <v>13</v>
      </c>
      <c r="G6881" t="str">
        <f t="shared" si="214"/>
        <v>N400</v>
      </c>
      <c r="H6881" t="str">
        <f t="shared" si="215"/>
        <v>74715</v>
      </c>
      <c r="I6881" t="str">
        <f>VLOOKUP(F6881,Period!A:B,2,0)</f>
        <v>January</v>
      </c>
      <c r="J6881" t="str">
        <f>VLOOKUP(H6881,ap[[item_code]:[series_title]],2,0)</f>
        <v>Gasoline, unleaded midgrade, per gallon/3.785 liters in U.S. city average, average price, not seasonally adjusted</v>
      </c>
      <c r="K6881" t="str">
        <f>VLOOKUP(G6881,Areas!A:B,2,0)</f>
        <v>West - Size Class B/C</v>
      </c>
    </row>
    <row r="6882" spans="1:11" x14ac:dyDescent="0.3">
      <c r="A6882" t="s">
        <v>2512</v>
      </c>
      <c r="B6882">
        <v>2020</v>
      </c>
      <c r="C6882" t="s">
        <v>82</v>
      </c>
      <c r="D6882" s="4">
        <v>2.8260000000000001</v>
      </c>
      <c r="E6882" t="s">
        <v>12</v>
      </c>
      <c r="F6882" t="s">
        <v>13</v>
      </c>
      <c r="G6882" t="str">
        <f t="shared" si="214"/>
        <v>N400</v>
      </c>
      <c r="H6882" t="str">
        <f t="shared" si="215"/>
        <v>74715</v>
      </c>
      <c r="I6882" t="str">
        <f>VLOOKUP(F6882,Period!A:B,2,0)</f>
        <v>January</v>
      </c>
      <c r="J6882" t="str">
        <f>VLOOKUP(H6882,ap[[item_code]:[series_title]],2,0)</f>
        <v>Gasoline, unleaded midgrade, per gallon/3.785 liters in U.S. city average, average price, not seasonally adjusted</v>
      </c>
      <c r="K6882" t="str">
        <f>VLOOKUP(G6882,Areas!A:B,2,0)</f>
        <v>West - Size Class B/C</v>
      </c>
    </row>
    <row r="6883" spans="1:11" x14ac:dyDescent="0.3">
      <c r="A6883" t="s">
        <v>2512</v>
      </c>
      <c r="B6883">
        <v>2020</v>
      </c>
      <c r="C6883" t="s">
        <v>69</v>
      </c>
      <c r="D6883" s="4">
        <v>2.895</v>
      </c>
      <c r="E6883" t="s">
        <v>12</v>
      </c>
      <c r="F6883" t="s">
        <v>13</v>
      </c>
      <c r="G6883" t="str">
        <f t="shared" si="214"/>
        <v>N400</v>
      </c>
      <c r="H6883" t="str">
        <f t="shared" si="215"/>
        <v>74715</v>
      </c>
      <c r="I6883" t="str">
        <f>VLOOKUP(F6883,Period!A:B,2,0)</f>
        <v>January</v>
      </c>
      <c r="J6883" t="str">
        <f>VLOOKUP(H6883,ap[[item_code]:[series_title]],2,0)</f>
        <v>Gasoline, unleaded midgrade, per gallon/3.785 liters in U.S. city average, average price, not seasonally adjusted</v>
      </c>
      <c r="K6883" t="str">
        <f>VLOOKUP(G6883,Areas!A:B,2,0)</f>
        <v>West - Size Class B/C</v>
      </c>
    </row>
    <row r="6884" spans="1:11" x14ac:dyDescent="0.3">
      <c r="A6884" t="s">
        <v>2512</v>
      </c>
      <c r="B6884">
        <v>2020</v>
      </c>
      <c r="C6884" t="s">
        <v>35</v>
      </c>
      <c r="D6884" s="4">
        <v>2.9020000000000001</v>
      </c>
      <c r="E6884" t="s">
        <v>12</v>
      </c>
      <c r="F6884" t="s">
        <v>13</v>
      </c>
      <c r="G6884" t="str">
        <f t="shared" si="214"/>
        <v>N400</v>
      </c>
      <c r="H6884" t="str">
        <f t="shared" si="215"/>
        <v>74715</v>
      </c>
      <c r="I6884" t="str">
        <f>VLOOKUP(F6884,Period!A:B,2,0)</f>
        <v>January</v>
      </c>
      <c r="J6884" t="str">
        <f>VLOOKUP(H6884,ap[[item_code]:[series_title]],2,0)</f>
        <v>Gasoline, unleaded midgrade, per gallon/3.785 liters in U.S. city average, average price, not seasonally adjusted</v>
      </c>
      <c r="K6884" t="str">
        <f>VLOOKUP(G6884,Areas!A:B,2,0)</f>
        <v>West - Size Class B/C</v>
      </c>
    </row>
    <row r="6885" spans="1:11" x14ac:dyDescent="0.3">
      <c r="A6885" t="s">
        <v>2512</v>
      </c>
      <c r="B6885">
        <v>2020</v>
      </c>
      <c r="C6885" t="s">
        <v>14</v>
      </c>
      <c r="D6885" s="4">
        <v>2.8690000000000002</v>
      </c>
      <c r="E6885" t="s">
        <v>12</v>
      </c>
      <c r="F6885" t="s">
        <v>13</v>
      </c>
      <c r="G6885" t="str">
        <f t="shared" si="214"/>
        <v>N400</v>
      </c>
      <c r="H6885" t="str">
        <f t="shared" si="215"/>
        <v>74715</v>
      </c>
      <c r="I6885" t="str">
        <f>VLOOKUP(F6885,Period!A:B,2,0)</f>
        <v>January</v>
      </c>
      <c r="J6885" t="str">
        <f>VLOOKUP(H6885,ap[[item_code]:[series_title]],2,0)</f>
        <v>Gasoline, unleaded midgrade, per gallon/3.785 liters in U.S. city average, average price, not seasonally adjusted</v>
      </c>
      <c r="K6885" t="str">
        <f>VLOOKUP(G6885,Areas!A:B,2,0)</f>
        <v>West - Size Class B/C</v>
      </c>
    </row>
    <row r="6886" spans="1:11" x14ac:dyDescent="0.3">
      <c r="A6886" t="s">
        <v>2512</v>
      </c>
      <c r="B6886">
        <v>2020</v>
      </c>
      <c r="C6886" t="s">
        <v>146</v>
      </c>
      <c r="D6886" s="4">
        <v>2.778</v>
      </c>
      <c r="E6886" t="s">
        <v>12</v>
      </c>
      <c r="F6886" t="s">
        <v>13</v>
      </c>
      <c r="G6886" t="str">
        <f t="shared" si="214"/>
        <v>N400</v>
      </c>
      <c r="H6886" t="str">
        <f t="shared" si="215"/>
        <v>74715</v>
      </c>
      <c r="I6886" t="str">
        <f>VLOOKUP(F6886,Period!A:B,2,0)</f>
        <v>January</v>
      </c>
      <c r="J6886" t="str">
        <f>VLOOKUP(H6886,ap[[item_code]:[series_title]],2,0)</f>
        <v>Gasoline, unleaded midgrade, per gallon/3.785 liters in U.S. city average, average price, not seasonally adjusted</v>
      </c>
      <c r="K6886" t="str">
        <f>VLOOKUP(G6886,Areas!A:B,2,0)</f>
        <v>West - Size Class B/C</v>
      </c>
    </row>
    <row r="6887" spans="1:11" x14ac:dyDescent="0.3">
      <c r="A6887" t="s">
        <v>2512</v>
      </c>
      <c r="B6887">
        <v>2020</v>
      </c>
      <c r="C6887" t="s">
        <v>18</v>
      </c>
      <c r="D6887" s="4">
        <v>2.7669999999999999</v>
      </c>
      <c r="E6887" t="s">
        <v>12</v>
      </c>
      <c r="F6887" t="s">
        <v>13</v>
      </c>
      <c r="G6887" t="str">
        <f t="shared" si="214"/>
        <v>N400</v>
      </c>
      <c r="H6887" t="str">
        <f t="shared" si="215"/>
        <v>74715</v>
      </c>
      <c r="I6887" t="str">
        <f>VLOOKUP(F6887,Period!A:B,2,0)</f>
        <v>January</v>
      </c>
      <c r="J6887" t="str">
        <f>VLOOKUP(H6887,ap[[item_code]:[series_title]],2,0)</f>
        <v>Gasoline, unleaded midgrade, per gallon/3.785 liters in U.S. city average, average price, not seasonally adjusted</v>
      </c>
      <c r="K6887" t="str">
        <f>VLOOKUP(G6887,Areas!A:B,2,0)</f>
        <v>West - Size Class B/C</v>
      </c>
    </row>
    <row r="6888" spans="1:11" x14ac:dyDescent="0.3">
      <c r="A6888" t="s">
        <v>2512</v>
      </c>
      <c r="B6888">
        <v>2021</v>
      </c>
      <c r="C6888" t="s">
        <v>13</v>
      </c>
      <c r="D6888" s="4">
        <v>2.827</v>
      </c>
      <c r="E6888" t="s">
        <v>12</v>
      </c>
      <c r="F6888" t="s">
        <v>13</v>
      </c>
      <c r="G6888" t="str">
        <f t="shared" si="214"/>
        <v>N400</v>
      </c>
      <c r="H6888" t="str">
        <f t="shared" si="215"/>
        <v>74715</v>
      </c>
      <c r="I6888" t="str">
        <f>VLOOKUP(F6888,Period!A:B,2,0)</f>
        <v>January</v>
      </c>
      <c r="J6888" t="str">
        <f>VLOOKUP(H6888,ap[[item_code]:[series_title]],2,0)</f>
        <v>Gasoline, unleaded midgrade, per gallon/3.785 liters in U.S. city average, average price, not seasonally adjusted</v>
      </c>
      <c r="K6888" t="str">
        <f>VLOOKUP(G6888,Areas!A:B,2,0)</f>
        <v>West - Size Class B/C</v>
      </c>
    </row>
    <row r="6889" spans="1:11" x14ac:dyDescent="0.3">
      <c r="A6889" t="s">
        <v>2512</v>
      </c>
      <c r="B6889">
        <v>2021</v>
      </c>
      <c r="C6889" t="s">
        <v>183</v>
      </c>
      <c r="D6889" s="4">
        <v>2.9180000000000001</v>
      </c>
      <c r="E6889" t="s">
        <v>12</v>
      </c>
      <c r="F6889" t="s">
        <v>13</v>
      </c>
      <c r="G6889" t="str">
        <f t="shared" si="214"/>
        <v>N400</v>
      </c>
      <c r="H6889" t="str">
        <f t="shared" si="215"/>
        <v>74715</v>
      </c>
      <c r="I6889" t="str">
        <f>VLOOKUP(F6889,Period!A:B,2,0)</f>
        <v>January</v>
      </c>
      <c r="J6889" t="str">
        <f>VLOOKUP(H6889,ap[[item_code]:[series_title]],2,0)</f>
        <v>Gasoline, unleaded midgrade, per gallon/3.785 liters in U.S. city average, average price, not seasonally adjusted</v>
      </c>
      <c r="K6889" t="str">
        <f>VLOOKUP(G6889,Areas!A:B,2,0)</f>
        <v>West - Size Class B/C</v>
      </c>
    </row>
    <row r="6890" spans="1:11" x14ac:dyDescent="0.3">
      <c r="A6890" t="s">
        <v>2512</v>
      </c>
      <c r="B6890">
        <v>2021</v>
      </c>
      <c r="C6890" t="s">
        <v>25</v>
      </c>
      <c r="D6890" s="4">
        <v>3.3220000000000001</v>
      </c>
      <c r="E6890" t="s">
        <v>12</v>
      </c>
      <c r="F6890" t="s">
        <v>13</v>
      </c>
      <c r="G6890" t="str">
        <f t="shared" si="214"/>
        <v>N400</v>
      </c>
      <c r="H6890" t="str">
        <f t="shared" si="215"/>
        <v>74715</v>
      </c>
      <c r="I6890" t="str">
        <f>VLOOKUP(F6890,Period!A:B,2,0)</f>
        <v>January</v>
      </c>
      <c r="J6890" t="str">
        <f>VLOOKUP(H6890,ap[[item_code]:[series_title]],2,0)</f>
        <v>Gasoline, unleaded midgrade, per gallon/3.785 liters in U.S. city average, average price, not seasonally adjusted</v>
      </c>
      <c r="K6890" t="str">
        <f>VLOOKUP(G6890,Areas!A:B,2,0)</f>
        <v>West - Size Class B/C</v>
      </c>
    </row>
    <row r="6891" spans="1:11" x14ac:dyDescent="0.3">
      <c r="A6891" t="s">
        <v>2512</v>
      </c>
      <c r="B6891">
        <v>2021</v>
      </c>
      <c r="C6891" t="s">
        <v>93</v>
      </c>
      <c r="D6891" s="4">
        <v>3.468</v>
      </c>
      <c r="E6891" t="s">
        <v>12</v>
      </c>
      <c r="F6891" t="s">
        <v>13</v>
      </c>
      <c r="G6891" t="str">
        <f t="shared" si="214"/>
        <v>N400</v>
      </c>
      <c r="H6891" t="str">
        <f t="shared" si="215"/>
        <v>74715</v>
      </c>
      <c r="I6891" t="str">
        <f>VLOOKUP(F6891,Period!A:B,2,0)</f>
        <v>January</v>
      </c>
      <c r="J6891" t="str">
        <f>VLOOKUP(H6891,ap[[item_code]:[series_title]],2,0)</f>
        <v>Gasoline, unleaded midgrade, per gallon/3.785 liters in U.S. city average, average price, not seasonally adjusted</v>
      </c>
      <c r="K6891" t="str">
        <f>VLOOKUP(G6891,Areas!A:B,2,0)</f>
        <v>West - Size Class B/C</v>
      </c>
    </row>
    <row r="6892" spans="1:11" x14ac:dyDescent="0.3">
      <c r="A6892" t="s">
        <v>2512</v>
      </c>
      <c r="B6892">
        <v>2021</v>
      </c>
      <c r="C6892" t="s">
        <v>89</v>
      </c>
      <c r="D6892" s="4">
        <v>3.702</v>
      </c>
      <c r="E6892" t="s">
        <v>12</v>
      </c>
      <c r="F6892" t="s">
        <v>13</v>
      </c>
      <c r="G6892" t="str">
        <f t="shared" si="214"/>
        <v>N400</v>
      </c>
      <c r="H6892" t="str">
        <f t="shared" si="215"/>
        <v>74715</v>
      </c>
      <c r="I6892" t="str">
        <f>VLOOKUP(F6892,Period!A:B,2,0)</f>
        <v>January</v>
      </c>
      <c r="J6892" t="str">
        <f>VLOOKUP(H6892,ap[[item_code]:[series_title]],2,0)</f>
        <v>Gasoline, unleaded midgrade, per gallon/3.785 liters in U.S. city average, average price, not seasonally adjusted</v>
      </c>
      <c r="K6892" t="str">
        <f>VLOOKUP(G6892,Areas!A:B,2,0)</f>
        <v>West - Size Class B/C</v>
      </c>
    </row>
    <row r="6893" spans="1:11" x14ac:dyDescent="0.3">
      <c r="A6893" t="s">
        <v>2512</v>
      </c>
      <c r="B6893">
        <v>2021</v>
      </c>
      <c r="C6893" t="s">
        <v>133</v>
      </c>
      <c r="D6893" s="4">
        <v>3.83</v>
      </c>
      <c r="E6893" t="s">
        <v>12</v>
      </c>
      <c r="F6893" t="s">
        <v>13</v>
      </c>
      <c r="G6893" t="str">
        <f t="shared" si="214"/>
        <v>N400</v>
      </c>
      <c r="H6893" t="str">
        <f t="shared" si="215"/>
        <v>74715</v>
      </c>
      <c r="I6893" t="str">
        <f>VLOOKUP(F6893,Period!A:B,2,0)</f>
        <v>January</v>
      </c>
      <c r="J6893" t="str">
        <f>VLOOKUP(H6893,ap[[item_code]:[series_title]],2,0)</f>
        <v>Gasoline, unleaded midgrade, per gallon/3.785 liters in U.S. city average, average price, not seasonally adjusted</v>
      </c>
      <c r="K6893" t="str">
        <f>VLOOKUP(G6893,Areas!A:B,2,0)</f>
        <v>West - Size Class B/C</v>
      </c>
    </row>
    <row r="6894" spans="1:11" x14ac:dyDescent="0.3">
      <c r="A6894" t="s">
        <v>2512</v>
      </c>
      <c r="B6894">
        <v>2021</v>
      </c>
      <c r="C6894" t="s">
        <v>82</v>
      </c>
      <c r="D6894" s="4">
        <v>4.0049999999999999</v>
      </c>
      <c r="E6894" t="s">
        <v>12</v>
      </c>
      <c r="F6894" t="s">
        <v>13</v>
      </c>
      <c r="G6894" t="str">
        <f t="shared" si="214"/>
        <v>N400</v>
      </c>
      <c r="H6894" t="str">
        <f t="shared" si="215"/>
        <v>74715</v>
      </c>
      <c r="I6894" t="str">
        <f>VLOOKUP(F6894,Period!A:B,2,0)</f>
        <v>January</v>
      </c>
      <c r="J6894" t="str">
        <f>VLOOKUP(H6894,ap[[item_code]:[series_title]],2,0)</f>
        <v>Gasoline, unleaded midgrade, per gallon/3.785 liters in U.S. city average, average price, not seasonally adjusted</v>
      </c>
      <c r="K6894" t="str">
        <f>VLOOKUP(G6894,Areas!A:B,2,0)</f>
        <v>West - Size Class B/C</v>
      </c>
    </row>
    <row r="6895" spans="1:11" x14ac:dyDescent="0.3">
      <c r="A6895" t="s">
        <v>2512</v>
      </c>
      <c r="B6895">
        <v>2021</v>
      </c>
      <c r="C6895" t="s">
        <v>69</v>
      </c>
      <c r="D6895" s="4">
        <v>4.1159999999999997</v>
      </c>
      <c r="E6895" t="s">
        <v>12</v>
      </c>
      <c r="F6895" t="s">
        <v>13</v>
      </c>
      <c r="G6895" t="str">
        <f t="shared" si="214"/>
        <v>N400</v>
      </c>
      <c r="H6895" t="str">
        <f t="shared" si="215"/>
        <v>74715</v>
      </c>
      <c r="I6895" t="str">
        <f>VLOOKUP(F6895,Period!A:B,2,0)</f>
        <v>January</v>
      </c>
      <c r="J6895" t="str">
        <f>VLOOKUP(H6895,ap[[item_code]:[series_title]],2,0)</f>
        <v>Gasoline, unleaded midgrade, per gallon/3.785 liters in U.S. city average, average price, not seasonally adjusted</v>
      </c>
      <c r="K6895" t="str">
        <f>VLOOKUP(G6895,Areas!A:B,2,0)</f>
        <v>West - Size Class B/C</v>
      </c>
    </row>
    <row r="6896" spans="1:11" x14ac:dyDescent="0.3">
      <c r="A6896" t="s">
        <v>2512</v>
      </c>
      <c r="B6896">
        <v>2021</v>
      </c>
      <c r="C6896" t="s">
        <v>35</v>
      </c>
      <c r="D6896" s="4">
        <v>4.0919999999999996</v>
      </c>
      <c r="E6896" t="s">
        <v>12</v>
      </c>
      <c r="F6896" t="s">
        <v>13</v>
      </c>
      <c r="G6896" t="str">
        <f t="shared" si="214"/>
        <v>N400</v>
      </c>
      <c r="H6896" t="str">
        <f t="shared" si="215"/>
        <v>74715</v>
      </c>
      <c r="I6896" t="str">
        <f>VLOOKUP(F6896,Period!A:B,2,0)</f>
        <v>January</v>
      </c>
      <c r="J6896" t="str">
        <f>VLOOKUP(H6896,ap[[item_code]:[series_title]],2,0)</f>
        <v>Gasoline, unleaded midgrade, per gallon/3.785 liters in U.S. city average, average price, not seasonally adjusted</v>
      </c>
      <c r="K6896" t="str">
        <f>VLOOKUP(G6896,Areas!A:B,2,0)</f>
        <v>West - Size Class B/C</v>
      </c>
    </row>
    <row r="6897" spans="1:11" x14ac:dyDescent="0.3">
      <c r="A6897" t="s">
        <v>2512</v>
      </c>
      <c r="B6897">
        <v>2021</v>
      </c>
      <c r="C6897" t="s">
        <v>14</v>
      </c>
      <c r="D6897" s="4">
        <v>4.085</v>
      </c>
      <c r="E6897" t="s">
        <v>12</v>
      </c>
      <c r="F6897" t="s">
        <v>13</v>
      </c>
      <c r="G6897" t="str">
        <f t="shared" si="214"/>
        <v>N400</v>
      </c>
      <c r="H6897" t="str">
        <f t="shared" si="215"/>
        <v>74715</v>
      </c>
      <c r="I6897" t="str">
        <f>VLOOKUP(F6897,Period!A:B,2,0)</f>
        <v>January</v>
      </c>
      <c r="J6897" t="str">
        <f>VLOOKUP(H6897,ap[[item_code]:[series_title]],2,0)</f>
        <v>Gasoline, unleaded midgrade, per gallon/3.785 liters in U.S. city average, average price, not seasonally adjusted</v>
      </c>
      <c r="K6897" t="str">
        <f>VLOOKUP(G6897,Areas!A:B,2,0)</f>
        <v>West - Size Class B/C</v>
      </c>
    </row>
    <row r="6898" spans="1:11" x14ac:dyDescent="0.3">
      <c r="A6898" t="s">
        <v>2514</v>
      </c>
      <c r="B6898">
        <v>2015</v>
      </c>
      <c r="C6898" t="s">
        <v>13</v>
      </c>
      <c r="D6898" s="4">
        <v>2.3359999999999999</v>
      </c>
      <c r="E6898" t="s">
        <v>12</v>
      </c>
      <c r="F6898" t="s">
        <v>13</v>
      </c>
      <c r="G6898" t="str">
        <f t="shared" si="214"/>
        <v>N400</v>
      </c>
      <c r="H6898" t="str">
        <f t="shared" si="215"/>
        <v>74716</v>
      </c>
      <c r="I6898" t="str">
        <f>VLOOKUP(F6898,Period!A:B,2,0)</f>
        <v>January</v>
      </c>
      <c r="J6898" t="str">
        <f>VLOOKUP(H6898,ap[[item_code]:[series_title]],2,0)</f>
        <v>Gasoline, unleaded premium, per gallon/3.785 liters in U.S. city average, average price, not seasonally adjusted</v>
      </c>
      <c r="K6898" t="str">
        <f>VLOOKUP(G6898,Areas!A:B,2,0)</f>
        <v>West - Size Class B/C</v>
      </c>
    </row>
    <row r="6899" spans="1:11" x14ac:dyDescent="0.3">
      <c r="A6899" t="s">
        <v>2514</v>
      </c>
      <c r="B6899">
        <v>2015</v>
      </c>
      <c r="C6899" t="s">
        <v>183</v>
      </c>
      <c r="D6899" s="4">
        <v>2.39</v>
      </c>
      <c r="E6899" t="s">
        <v>12</v>
      </c>
      <c r="F6899" t="s">
        <v>13</v>
      </c>
      <c r="G6899" t="str">
        <f t="shared" si="214"/>
        <v>N400</v>
      </c>
      <c r="H6899" t="str">
        <f t="shared" si="215"/>
        <v>74716</v>
      </c>
      <c r="I6899" t="str">
        <f>VLOOKUP(F6899,Period!A:B,2,0)</f>
        <v>January</v>
      </c>
      <c r="J6899" t="str">
        <f>VLOOKUP(H6899,ap[[item_code]:[series_title]],2,0)</f>
        <v>Gasoline, unleaded premium, per gallon/3.785 liters in U.S. city average, average price, not seasonally adjusted</v>
      </c>
      <c r="K6899" t="str">
        <f>VLOOKUP(G6899,Areas!A:B,2,0)</f>
        <v>West - Size Class B/C</v>
      </c>
    </row>
    <row r="6900" spans="1:11" x14ac:dyDescent="0.3">
      <c r="A6900" t="s">
        <v>2514</v>
      </c>
      <c r="B6900">
        <v>2015</v>
      </c>
      <c r="C6900" t="s">
        <v>25</v>
      </c>
      <c r="D6900" s="4">
        <v>2.8769999999999998</v>
      </c>
      <c r="E6900" t="s">
        <v>12</v>
      </c>
      <c r="F6900" t="s">
        <v>13</v>
      </c>
      <c r="G6900" t="str">
        <f t="shared" si="214"/>
        <v>N400</v>
      </c>
      <c r="H6900" t="str">
        <f t="shared" si="215"/>
        <v>74716</v>
      </c>
      <c r="I6900" t="str">
        <f>VLOOKUP(F6900,Period!A:B,2,0)</f>
        <v>January</v>
      </c>
      <c r="J6900" t="str">
        <f>VLOOKUP(H6900,ap[[item_code]:[series_title]],2,0)</f>
        <v>Gasoline, unleaded premium, per gallon/3.785 liters in U.S. city average, average price, not seasonally adjusted</v>
      </c>
      <c r="K6900" t="str">
        <f>VLOOKUP(G6900,Areas!A:B,2,0)</f>
        <v>West - Size Class B/C</v>
      </c>
    </row>
    <row r="6901" spans="1:11" x14ac:dyDescent="0.3">
      <c r="A6901" t="s">
        <v>2514</v>
      </c>
      <c r="B6901">
        <v>2015</v>
      </c>
      <c r="C6901" t="s">
        <v>93</v>
      </c>
      <c r="D6901" s="4">
        <v>2.8690000000000002</v>
      </c>
      <c r="E6901" t="s">
        <v>12</v>
      </c>
      <c r="F6901" t="s">
        <v>13</v>
      </c>
      <c r="G6901" t="str">
        <f t="shared" si="214"/>
        <v>N400</v>
      </c>
      <c r="H6901" t="str">
        <f t="shared" si="215"/>
        <v>74716</v>
      </c>
      <c r="I6901" t="str">
        <f>VLOOKUP(F6901,Period!A:B,2,0)</f>
        <v>January</v>
      </c>
      <c r="J6901" t="str">
        <f>VLOOKUP(H6901,ap[[item_code]:[series_title]],2,0)</f>
        <v>Gasoline, unleaded premium, per gallon/3.785 liters in U.S. city average, average price, not seasonally adjusted</v>
      </c>
      <c r="K6901" t="str">
        <f>VLOOKUP(G6901,Areas!A:B,2,0)</f>
        <v>West - Size Class B/C</v>
      </c>
    </row>
    <row r="6902" spans="1:11" x14ac:dyDescent="0.3">
      <c r="A6902" t="s">
        <v>2514</v>
      </c>
      <c r="B6902">
        <v>2015</v>
      </c>
      <c r="C6902" t="s">
        <v>89</v>
      </c>
      <c r="D6902" s="4">
        <v>3.26</v>
      </c>
      <c r="E6902" t="s">
        <v>12</v>
      </c>
      <c r="F6902" t="s">
        <v>13</v>
      </c>
      <c r="G6902" t="str">
        <f t="shared" si="214"/>
        <v>N400</v>
      </c>
      <c r="H6902" t="str">
        <f t="shared" si="215"/>
        <v>74716</v>
      </c>
      <c r="I6902" t="str">
        <f>VLOOKUP(F6902,Period!A:B,2,0)</f>
        <v>January</v>
      </c>
      <c r="J6902" t="str">
        <f>VLOOKUP(H6902,ap[[item_code]:[series_title]],2,0)</f>
        <v>Gasoline, unleaded premium, per gallon/3.785 liters in U.S. city average, average price, not seasonally adjusted</v>
      </c>
      <c r="K6902" t="str">
        <f>VLOOKUP(G6902,Areas!A:B,2,0)</f>
        <v>West - Size Class B/C</v>
      </c>
    </row>
    <row r="6903" spans="1:11" x14ac:dyDescent="0.3">
      <c r="A6903" t="s">
        <v>2514</v>
      </c>
      <c r="B6903">
        <v>2015</v>
      </c>
      <c r="C6903" t="s">
        <v>133</v>
      </c>
      <c r="D6903" s="4">
        <v>3.2879999999999998</v>
      </c>
      <c r="E6903" t="s">
        <v>12</v>
      </c>
      <c r="F6903" t="s">
        <v>13</v>
      </c>
      <c r="G6903" t="str">
        <f t="shared" si="214"/>
        <v>N400</v>
      </c>
      <c r="H6903" t="str">
        <f t="shared" si="215"/>
        <v>74716</v>
      </c>
      <c r="I6903" t="str">
        <f>VLOOKUP(F6903,Period!A:B,2,0)</f>
        <v>January</v>
      </c>
      <c r="J6903" t="str">
        <f>VLOOKUP(H6903,ap[[item_code]:[series_title]],2,0)</f>
        <v>Gasoline, unleaded premium, per gallon/3.785 liters in U.S. city average, average price, not seasonally adjusted</v>
      </c>
      <c r="K6903" t="str">
        <f>VLOOKUP(G6903,Areas!A:B,2,0)</f>
        <v>West - Size Class B/C</v>
      </c>
    </row>
    <row r="6904" spans="1:11" x14ac:dyDescent="0.3">
      <c r="A6904" t="s">
        <v>2514</v>
      </c>
      <c r="B6904">
        <v>2015</v>
      </c>
      <c r="C6904" t="s">
        <v>82</v>
      </c>
      <c r="D6904" s="4">
        <v>3.258</v>
      </c>
      <c r="E6904" t="s">
        <v>12</v>
      </c>
      <c r="F6904" t="s">
        <v>13</v>
      </c>
      <c r="G6904" t="str">
        <f t="shared" si="214"/>
        <v>N400</v>
      </c>
      <c r="H6904" t="str">
        <f t="shared" si="215"/>
        <v>74716</v>
      </c>
      <c r="I6904" t="str">
        <f>VLOOKUP(F6904,Period!A:B,2,0)</f>
        <v>January</v>
      </c>
      <c r="J6904" t="str">
        <f>VLOOKUP(H6904,ap[[item_code]:[series_title]],2,0)</f>
        <v>Gasoline, unleaded premium, per gallon/3.785 liters in U.S. city average, average price, not seasonally adjusted</v>
      </c>
      <c r="K6904" t="str">
        <f>VLOOKUP(G6904,Areas!A:B,2,0)</f>
        <v>West - Size Class B/C</v>
      </c>
    </row>
    <row r="6905" spans="1:11" x14ac:dyDescent="0.3">
      <c r="A6905" t="s">
        <v>2514</v>
      </c>
      <c r="B6905">
        <v>2015</v>
      </c>
      <c r="C6905" t="s">
        <v>69</v>
      </c>
      <c r="D6905" s="4">
        <v>3.1779999999999999</v>
      </c>
      <c r="E6905" t="s">
        <v>12</v>
      </c>
      <c r="F6905" t="s">
        <v>13</v>
      </c>
      <c r="G6905" t="str">
        <f t="shared" si="214"/>
        <v>N400</v>
      </c>
      <c r="H6905" t="str">
        <f t="shared" si="215"/>
        <v>74716</v>
      </c>
      <c r="I6905" t="str">
        <f>VLOOKUP(F6905,Period!A:B,2,0)</f>
        <v>January</v>
      </c>
      <c r="J6905" t="str">
        <f>VLOOKUP(H6905,ap[[item_code]:[series_title]],2,0)</f>
        <v>Gasoline, unleaded premium, per gallon/3.785 liters in U.S. city average, average price, not seasonally adjusted</v>
      </c>
      <c r="K6905" t="str">
        <f>VLOOKUP(G6905,Areas!A:B,2,0)</f>
        <v>West - Size Class B/C</v>
      </c>
    </row>
    <row r="6906" spans="1:11" x14ac:dyDescent="0.3">
      <c r="A6906" t="s">
        <v>2514</v>
      </c>
      <c r="B6906">
        <v>2015</v>
      </c>
      <c r="C6906" t="s">
        <v>35</v>
      </c>
      <c r="D6906" s="4">
        <v>2.9550000000000001</v>
      </c>
      <c r="E6906" t="s">
        <v>12</v>
      </c>
      <c r="F6906" t="s">
        <v>13</v>
      </c>
      <c r="G6906" t="str">
        <f t="shared" si="214"/>
        <v>N400</v>
      </c>
      <c r="H6906" t="str">
        <f t="shared" si="215"/>
        <v>74716</v>
      </c>
      <c r="I6906" t="str">
        <f>VLOOKUP(F6906,Period!A:B,2,0)</f>
        <v>January</v>
      </c>
      <c r="J6906" t="str">
        <f>VLOOKUP(H6906,ap[[item_code]:[series_title]],2,0)</f>
        <v>Gasoline, unleaded premium, per gallon/3.785 liters in U.S. city average, average price, not seasonally adjusted</v>
      </c>
      <c r="K6906" t="str">
        <f>VLOOKUP(G6906,Areas!A:B,2,0)</f>
        <v>West - Size Class B/C</v>
      </c>
    </row>
    <row r="6907" spans="1:11" x14ac:dyDescent="0.3">
      <c r="A6907" t="s">
        <v>2514</v>
      </c>
      <c r="B6907">
        <v>2015</v>
      </c>
      <c r="C6907" t="s">
        <v>14</v>
      </c>
      <c r="D6907" s="4">
        <v>2.7229999999999999</v>
      </c>
      <c r="E6907" t="s">
        <v>12</v>
      </c>
      <c r="F6907" t="s">
        <v>13</v>
      </c>
      <c r="G6907" t="str">
        <f t="shared" si="214"/>
        <v>N400</v>
      </c>
      <c r="H6907" t="str">
        <f t="shared" si="215"/>
        <v>74716</v>
      </c>
      <c r="I6907" t="str">
        <f>VLOOKUP(F6907,Period!A:B,2,0)</f>
        <v>January</v>
      </c>
      <c r="J6907" t="str">
        <f>VLOOKUP(H6907,ap[[item_code]:[series_title]],2,0)</f>
        <v>Gasoline, unleaded premium, per gallon/3.785 liters in U.S. city average, average price, not seasonally adjusted</v>
      </c>
      <c r="K6907" t="str">
        <f>VLOOKUP(G6907,Areas!A:B,2,0)</f>
        <v>West - Size Class B/C</v>
      </c>
    </row>
    <row r="6908" spans="1:11" x14ac:dyDescent="0.3">
      <c r="A6908" t="s">
        <v>2514</v>
      </c>
      <c r="B6908">
        <v>2015</v>
      </c>
      <c r="C6908" t="s">
        <v>146</v>
      </c>
      <c r="D6908" s="4">
        <v>2.5470000000000002</v>
      </c>
      <c r="E6908" t="s">
        <v>12</v>
      </c>
      <c r="F6908" t="s">
        <v>13</v>
      </c>
      <c r="G6908" t="str">
        <f t="shared" si="214"/>
        <v>N400</v>
      </c>
      <c r="H6908" t="str">
        <f t="shared" si="215"/>
        <v>74716</v>
      </c>
      <c r="I6908" t="str">
        <f>VLOOKUP(F6908,Period!A:B,2,0)</f>
        <v>January</v>
      </c>
      <c r="J6908" t="str">
        <f>VLOOKUP(H6908,ap[[item_code]:[series_title]],2,0)</f>
        <v>Gasoline, unleaded premium, per gallon/3.785 liters in U.S. city average, average price, not seasonally adjusted</v>
      </c>
      <c r="K6908" t="str">
        <f>VLOOKUP(G6908,Areas!A:B,2,0)</f>
        <v>West - Size Class B/C</v>
      </c>
    </row>
    <row r="6909" spans="1:11" x14ac:dyDescent="0.3">
      <c r="A6909" t="s">
        <v>2514</v>
      </c>
      <c r="B6909">
        <v>2015</v>
      </c>
      <c r="C6909" t="s">
        <v>18</v>
      </c>
      <c r="D6909" s="4">
        <v>2.4289999999999998</v>
      </c>
      <c r="E6909" t="s">
        <v>12</v>
      </c>
      <c r="F6909" t="s">
        <v>13</v>
      </c>
      <c r="G6909" t="str">
        <f t="shared" si="214"/>
        <v>N400</v>
      </c>
      <c r="H6909" t="str">
        <f t="shared" si="215"/>
        <v>74716</v>
      </c>
      <c r="I6909" t="str">
        <f>VLOOKUP(F6909,Period!A:B,2,0)</f>
        <v>January</v>
      </c>
      <c r="J6909" t="str">
        <f>VLOOKUP(H6909,ap[[item_code]:[series_title]],2,0)</f>
        <v>Gasoline, unleaded premium, per gallon/3.785 liters in U.S. city average, average price, not seasonally adjusted</v>
      </c>
      <c r="K6909" t="str">
        <f>VLOOKUP(G6909,Areas!A:B,2,0)</f>
        <v>West - Size Class B/C</v>
      </c>
    </row>
    <row r="6910" spans="1:11" x14ac:dyDescent="0.3">
      <c r="A6910" t="s">
        <v>2514</v>
      </c>
      <c r="B6910">
        <v>2016</v>
      </c>
      <c r="C6910" t="s">
        <v>13</v>
      </c>
      <c r="D6910" s="4">
        <v>2.391</v>
      </c>
      <c r="E6910" t="s">
        <v>12</v>
      </c>
      <c r="F6910" t="s">
        <v>13</v>
      </c>
      <c r="G6910" t="str">
        <f t="shared" si="214"/>
        <v>N400</v>
      </c>
      <c r="H6910" t="str">
        <f t="shared" si="215"/>
        <v>74716</v>
      </c>
      <c r="I6910" t="str">
        <f>VLOOKUP(F6910,Period!A:B,2,0)</f>
        <v>January</v>
      </c>
      <c r="J6910" t="str">
        <f>VLOOKUP(H6910,ap[[item_code]:[series_title]],2,0)</f>
        <v>Gasoline, unleaded premium, per gallon/3.785 liters in U.S. city average, average price, not seasonally adjusted</v>
      </c>
      <c r="K6910" t="str">
        <f>VLOOKUP(G6910,Areas!A:B,2,0)</f>
        <v>West - Size Class B/C</v>
      </c>
    </row>
    <row r="6911" spans="1:11" x14ac:dyDescent="0.3">
      <c r="A6911" t="s">
        <v>2514</v>
      </c>
      <c r="B6911">
        <v>2016</v>
      </c>
      <c r="C6911" t="s">
        <v>183</v>
      </c>
      <c r="D6911" s="4">
        <v>2.1749999999999998</v>
      </c>
      <c r="E6911" t="s">
        <v>12</v>
      </c>
      <c r="F6911" t="s">
        <v>13</v>
      </c>
      <c r="G6911" t="str">
        <f t="shared" si="214"/>
        <v>N400</v>
      </c>
      <c r="H6911" t="str">
        <f t="shared" si="215"/>
        <v>74716</v>
      </c>
      <c r="I6911" t="str">
        <f>VLOOKUP(F6911,Period!A:B,2,0)</f>
        <v>January</v>
      </c>
      <c r="J6911" t="str">
        <f>VLOOKUP(H6911,ap[[item_code]:[series_title]],2,0)</f>
        <v>Gasoline, unleaded premium, per gallon/3.785 liters in U.S. city average, average price, not seasonally adjusted</v>
      </c>
      <c r="K6911" t="str">
        <f>VLOOKUP(G6911,Areas!A:B,2,0)</f>
        <v>West - Size Class B/C</v>
      </c>
    </row>
    <row r="6912" spans="1:11" x14ac:dyDescent="0.3">
      <c r="A6912" t="s">
        <v>2514</v>
      </c>
      <c r="B6912">
        <v>2016</v>
      </c>
      <c r="C6912" t="s">
        <v>25</v>
      </c>
      <c r="D6912" s="4">
        <v>2.202</v>
      </c>
      <c r="E6912" t="s">
        <v>12</v>
      </c>
      <c r="F6912" t="s">
        <v>13</v>
      </c>
      <c r="G6912" t="str">
        <f t="shared" si="214"/>
        <v>N400</v>
      </c>
      <c r="H6912" t="str">
        <f t="shared" si="215"/>
        <v>74716</v>
      </c>
      <c r="I6912" t="str">
        <f>VLOOKUP(F6912,Period!A:B,2,0)</f>
        <v>January</v>
      </c>
      <c r="J6912" t="str">
        <f>VLOOKUP(H6912,ap[[item_code]:[series_title]],2,0)</f>
        <v>Gasoline, unleaded premium, per gallon/3.785 liters in U.S. city average, average price, not seasonally adjusted</v>
      </c>
      <c r="K6912" t="str">
        <f>VLOOKUP(G6912,Areas!A:B,2,0)</f>
        <v>West - Size Class B/C</v>
      </c>
    </row>
    <row r="6913" spans="1:11" x14ac:dyDescent="0.3">
      <c r="A6913" t="s">
        <v>2514</v>
      </c>
      <c r="B6913">
        <v>2016</v>
      </c>
      <c r="C6913" t="s">
        <v>93</v>
      </c>
      <c r="D6913" s="4">
        <v>2.4870000000000001</v>
      </c>
      <c r="E6913" t="s">
        <v>12</v>
      </c>
      <c r="F6913" t="s">
        <v>13</v>
      </c>
      <c r="G6913" t="str">
        <f t="shared" si="214"/>
        <v>N400</v>
      </c>
      <c r="H6913" t="str">
        <f t="shared" si="215"/>
        <v>74716</v>
      </c>
      <c r="I6913" t="str">
        <f>VLOOKUP(F6913,Period!A:B,2,0)</f>
        <v>January</v>
      </c>
      <c r="J6913" t="str">
        <f>VLOOKUP(H6913,ap[[item_code]:[series_title]],2,0)</f>
        <v>Gasoline, unleaded premium, per gallon/3.785 liters in U.S. city average, average price, not seasonally adjusted</v>
      </c>
      <c r="K6913" t="str">
        <f>VLOOKUP(G6913,Areas!A:B,2,0)</f>
        <v>West - Size Class B/C</v>
      </c>
    </row>
    <row r="6914" spans="1:11" x14ac:dyDescent="0.3">
      <c r="A6914" t="s">
        <v>2514</v>
      </c>
      <c r="B6914">
        <v>2016</v>
      </c>
      <c r="C6914" t="s">
        <v>89</v>
      </c>
      <c r="D6914" s="4">
        <v>2.629</v>
      </c>
      <c r="E6914" t="s">
        <v>12</v>
      </c>
      <c r="F6914" t="s">
        <v>13</v>
      </c>
      <c r="G6914" t="str">
        <f t="shared" si="214"/>
        <v>N400</v>
      </c>
      <c r="H6914" t="str">
        <f t="shared" si="215"/>
        <v>74716</v>
      </c>
      <c r="I6914" t="str">
        <f>VLOOKUP(F6914,Period!A:B,2,0)</f>
        <v>January</v>
      </c>
      <c r="J6914" t="str">
        <f>VLOOKUP(H6914,ap[[item_code]:[series_title]],2,0)</f>
        <v>Gasoline, unleaded premium, per gallon/3.785 liters in U.S. city average, average price, not seasonally adjusted</v>
      </c>
      <c r="K6914" t="str">
        <f>VLOOKUP(G6914,Areas!A:B,2,0)</f>
        <v>West - Size Class B/C</v>
      </c>
    </row>
    <row r="6915" spans="1:11" x14ac:dyDescent="0.3">
      <c r="A6915" t="s">
        <v>2514</v>
      </c>
      <c r="B6915">
        <v>2016</v>
      </c>
      <c r="C6915" t="s">
        <v>133</v>
      </c>
      <c r="D6915" s="4">
        <v>2.6880000000000002</v>
      </c>
      <c r="E6915" t="s">
        <v>12</v>
      </c>
      <c r="F6915" t="s">
        <v>13</v>
      </c>
      <c r="G6915" t="str">
        <f t="shared" ref="G6915:G6978" si="216">MID(A6915,4,4)</f>
        <v>N400</v>
      </c>
      <c r="H6915" t="str">
        <f t="shared" ref="H6915:H6978" si="217">MID(A6915,8,5)</f>
        <v>74716</v>
      </c>
      <c r="I6915" t="str">
        <f>VLOOKUP(F6915,Period!A:B,2,0)</f>
        <v>January</v>
      </c>
      <c r="J6915" t="str">
        <f>VLOOKUP(H6915,ap[[item_code]:[series_title]],2,0)</f>
        <v>Gasoline, unleaded premium, per gallon/3.785 liters in U.S. city average, average price, not seasonally adjusted</v>
      </c>
      <c r="K6915" t="str">
        <f>VLOOKUP(G6915,Areas!A:B,2,0)</f>
        <v>West - Size Class B/C</v>
      </c>
    </row>
    <row r="6916" spans="1:11" x14ac:dyDescent="0.3">
      <c r="A6916" t="s">
        <v>2514</v>
      </c>
      <c r="B6916">
        <v>2016</v>
      </c>
      <c r="C6916" t="s">
        <v>82</v>
      </c>
      <c r="D6916" s="4">
        <v>2.6659999999999999</v>
      </c>
      <c r="E6916" t="s">
        <v>12</v>
      </c>
      <c r="F6916" t="s">
        <v>13</v>
      </c>
      <c r="G6916" t="str">
        <f t="shared" si="216"/>
        <v>N400</v>
      </c>
      <c r="H6916" t="str">
        <f t="shared" si="217"/>
        <v>74716</v>
      </c>
      <c r="I6916" t="str">
        <f>VLOOKUP(F6916,Period!A:B,2,0)</f>
        <v>January</v>
      </c>
      <c r="J6916" t="str">
        <f>VLOOKUP(H6916,ap[[item_code]:[series_title]],2,0)</f>
        <v>Gasoline, unleaded premium, per gallon/3.785 liters in U.S. city average, average price, not seasonally adjusted</v>
      </c>
      <c r="K6916" t="str">
        <f>VLOOKUP(G6916,Areas!A:B,2,0)</f>
        <v>West - Size Class B/C</v>
      </c>
    </row>
    <row r="6917" spans="1:11" x14ac:dyDescent="0.3">
      <c r="A6917" t="s">
        <v>2514</v>
      </c>
      <c r="B6917">
        <v>2016</v>
      </c>
      <c r="C6917" t="s">
        <v>69</v>
      </c>
      <c r="D6917" s="4">
        <v>2.5630000000000002</v>
      </c>
      <c r="E6917" t="s">
        <v>12</v>
      </c>
      <c r="F6917" t="s">
        <v>13</v>
      </c>
      <c r="G6917" t="str">
        <f t="shared" si="216"/>
        <v>N400</v>
      </c>
      <c r="H6917" t="str">
        <f t="shared" si="217"/>
        <v>74716</v>
      </c>
      <c r="I6917" t="str">
        <f>VLOOKUP(F6917,Period!A:B,2,0)</f>
        <v>January</v>
      </c>
      <c r="J6917" t="str">
        <f>VLOOKUP(H6917,ap[[item_code]:[series_title]],2,0)</f>
        <v>Gasoline, unleaded premium, per gallon/3.785 liters in U.S. city average, average price, not seasonally adjusted</v>
      </c>
      <c r="K6917" t="str">
        <f>VLOOKUP(G6917,Areas!A:B,2,0)</f>
        <v>West - Size Class B/C</v>
      </c>
    </row>
    <row r="6918" spans="1:11" x14ac:dyDescent="0.3">
      <c r="A6918" t="s">
        <v>2514</v>
      </c>
      <c r="B6918">
        <v>2016</v>
      </c>
      <c r="C6918" t="s">
        <v>35</v>
      </c>
      <c r="D6918" s="4">
        <v>2.6019999999999999</v>
      </c>
      <c r="E6918" t="s">
        <v>12</v>
      </c>
      <c r="F6918" t="s">
        <v>13</v>
      </c>
      <c r="G6918" t="str">
        <f t="shared" si="216"/>
        <v>N400</v>
      </c>
      <c r="H6918" t="str">
        <f t="shared" si="217"/>
        <v>74716</v>
      </c>
      <c r="I6918" t="str">
        <f>VLOOKUP(F6918,Period!A:B,2,0)</f>
        <v>January</v>
      </c>
      <c r="J6918" t="str">
        <f>VLOOKUP(H6918,ap[[item_code]:[series_title]],2,0)</f>
        <v>Gasoline, unleaded premium, per gallon/3.785 liters in U.S. city average, average price, not seasonally adjusted</v>
      </c>
      <c r="K6918" t="str">
        <f>VLOOKUP(G6918,Areas!A:B,2,0)</f>
        <v>West - Size Class B/C</v>
      </c>
    </row>
    <row r="6919" spans="1:11" x14ac:dyDescent="0.3">
      <c r="A6919" t="s">
        <v>2514</v>
      </c>
      <c r="B6919">
        <v>2016</v>
      </c>
      <c r="C6919" t="s">
        <v>14</v>
      </c>
      <c r="D6919" s="4">
        <v>2.6259999999999999</v>
      </c>
      <c r="E6919" t="s">
        <v>12</v>
      </c>
      <c r="F6919" t="s">
        <v>13</v>
      </c>
      <c r="G6919" t="str">
        <f t="shared" si="216"/>
        <v>N400</v>
      </c>
      <c r="H6919" t="str">
        <f t="shared" si="217"/>
        <v>74716</v>
      </c>
      <c r="I6919" t="str">
        <f>VLOOKUP(F6919,Period!A:B,2,0)</f>
        <v>January</v>
      </c>
      <c r="J6919" t="str">
        <f>VLOOKUP(H6919,ap[[item_code]:[series_title]],2,0)</f>
        <v>Gasoline, unleaded premium, per gallon/3.785 liters in U.S. city average, average price, not seasonally adjusted</v>
      </c>
      <c r="K6919" t="str">
        <f>VLOOKUP(G6919,Areas!A:B,2,0)</f>
        <v>West - Size Class B/C</v>
      </c>
    </row>
    <row r="6920" spans="1:11" x14ac:dyDescent="0.3">
      <c r="A6920" t="s">
        <v>2514</v>
      </c>
      <c r="B6920">
        <v>2016</v>
      </c>
      <c r="C6920" t="s">
        <v>146</v>
      </c>
      <c r="D6920" s="4">
        <v>2.5790000000000002</v>
      </c>
      <c r="E6920" t="s">
        <v>12</v>
      </c>
      <c r="F6920" t="s">
        <v>13</v>
      </c>
      <c r="G6920" t="str">
        <f t="shared" si="216"/>
        <v>N400</v>
      </c>
      <c r="H6920" t="str">
        <f t="shared" si="217"/>
        <v>74716</v>
      </c>
      <c r="I6920" t="str">
        <f>VLOOKUP(F6920,Period!A:B,2,0)</f>
        <v>January</v>
      </c>
      <c r="J6920" t="str">
        <f>VLOOKUP(H6920,ap[[item_code]:[series_title]],2,0)</f>
        <v>Gasoline, unleaded premium, per gallon/3.785 liters in U.S. city average, average price, not seasonally adjusted</v>
      </c>
      <c r="K6920" t="str">
        <f>VLOOKUP(G6920,Areas!A:B,2,0)</f>
        <v>West - Size Class B/C</v>
      </c>
    </row>
    <row r="6921" spans="1:11" x14ac:dyDescent="0.3">
      <c r="A6921" t="s">
        <v>2514</v>
      </c>
      <c r="B6921">
        <v>2016</v>
      </c>
      <c r="C6921" t="s">
        <v>18</v>
      </c>
      <c r="D6921" s="4">
        <v>2.4790000000000001</v>
      </c>
      <c r="E6921" t="s">
        <v>12</v>
      </c>
      <c r="F6921" t="s">
        <v>13</v>
      </c>
      <c r="G6921" t="str">
        <f t="shared" si="216"/>
        <v>N400</v>
      </c>
      <c r="H6921" t="str">
        <f t="shared" si="217"/>
        <v>74716</v>
      </c>
      <c r="I6921" t="str">
        <f>VLOOKUP(F6921,Period!A:B,2,0)</f>
        <v>January</v>
      </c>
      <c r="J6921" t="str">
        <f>VLOOKUP(H6921,ap[[item_code]:[series_title]],2,0)</f>
        <v>Gasoline, unleaded premium, per gallon/3.785 liters in U.S. city average, average price, not seasonally adjusted</v>
      </c>
      <c r="K6921" t="str">
        <f>VLOOKUP(G6921,Areas!A:B,2,0)</f>
        <v>West - Size Class B/C</v>
      </c>
    </row>
    <row r="6922" spans="1:11" x14ac:dyDescent="0.3">
      <c r="A6922" t="s">
        <v>2514</v>
      </c>
      <c r="B6922">
        <v>2017</v>
      </c>
      <c r="C6922" t="s">
        <v>13</v>
      </c>
      <c r="D6922" s="4">
        <v>2.601</v>
      </c>
      <c r="E6922" t="s">
        <v>12</v>
      </c>
      <c r="F6922" t="s">
        <v>13</v>
      </c>
      <c r="G6922" t="str">
        <f t="shared" si="216"/>
        <v>N400</v>
      </c>
      <c r="H6922" t="str">
        <f t="shared" si="217"/>
        <v>74716</v>
      </c>
      <c r="I6922" t="str">
        <f>VLOOKUP(F6922,Period!A:B,2,0)</f>
        <v>January</v>
      </c>
      <c r="J6922" t="str">
        <f>VLOOKUP(H6922,ap[[item_code]:[series_title]],2,0)</f>
        <v>Gasoline, unleaded premium, per gallon/3.785 liters in U.S. city average, average price, not seasonally adjusted</v>
      </c>
      <c r="K6922" t="str">
        <f>VLOOKUP(G6922,Areas!A:B,2,0)</f>
        <v>West - Size Class B/C</v>
      </c>
    </row>
    <row r="6923" spans="1:11" x14ac:dyDescent="0.3">
      <c r="A6923" t="s">
        <v>2514</v>
      </c>
      <c r="B6923">
        <v>2017</v>
      </c>
      <c r="C6923" t="s">
        <v>183</v>
      </c>
      <c r="D6923" s="4">
        <v>2.6219999999999999</v>
      </c>
      <c r="E6923" t="s">
        <v>12</v>
      </c>
      <c r="F6923" t="s">
        <v>13</v>
      </c>
      <c r="G6923" t="str">
        <f t="shared" si="216"/>
        <v>N400</v>
      </c>
      <c r="H6923" t="str">
        <f t="shared" si="217"/>
        <v>74716</v>
      </c>
      <c r="I6923" t="str">
        <f>VLOOKUP(F6923,Period!A:B,2,0)</f>
        <v>January</v>
      </c>
      <c r="J6923" t="str">
        <f>VLOOKUP(H6923,ap[[item_code]:[series_title]],2,0)</f>
        <v>Gasoline, unleaded premium, per gallon/3.785 liters in U.S. city average, average price, not seasonally adjusted</v>
      </c>
      <c r="K6923" t="str">
        <f>VLOOKUP(G6923,Areas!A:B,2,0)</f>
        <v>West - Size Class B/C</v>
      </c>
    </row>
    <row r="6924" spans="1:11" x14ac:dyDescent="0.3">
      <c r="A6924" t="s">
        <v>2514</v>
      </c>
      <c r="B6924">
        <v>2017</v>
      </c>
      <c r="C6924" t="s">
        <v>25</v>
      </c>
      <c r="D6924" s="4">
        <v>2.7349999999999999</v>
      </c>
      <c r="E6924" t="s">
        <v>12</v>
      </c>
      <c r="F6924" t="s">
        <v>13</v>
      </c>
      <c r="G6924" t="str">
        <f t="shared" si="216"/>
        <v>N400</v>
      </c>
      <c r="H6924" t="str">
        <f t="shared" si="217"/>
        <v>74716</v>
      </c>
      <c r="I6924" t="str">
        <f>VLOOKUP(F6924,Period!A:B,2,0)</f>
        <v>January</v>
      </c>
      <c r="J6924" t="str">
        <f>VLOOKUP(H6924,ap[[item_code]:[series_title]],2,0)</f>
        <v>Gasoline, unleaded premium, per gallon/3.785 liters in U.S. city average, average price, not seasonally adjusted</v>
      </c>
      <c r="K6924" t="str">
        <f>VLOOKUP(G6924,Areas!A:B,2,0)</f>
        <v>West - Size Class B/C</v>
      </c>
    </row>
    <row r="6925" spans="1:11" x14ac:dyDescent="0.3">
      <c r="A6925" t="s">
        <v>2514</v>
      </c>
      <c r="B6925">
        <v>2017</v>
      </c>
      <c r="C6925" t="s">
        <v>93</v>
      </c>
      <c r="D6925" s="4">
        <v>2.7789999999999999</v>
      </c>
      <c r="E6925" t="s">
        <v>12</v>
      </c>
      <c r="F6925" t="s">
        <v>13</v>
      </c>
      <c r="G6925" t="str">
        <f t="shared" si="216"/>
        <v>N400</v>
      </c>
      <c r="H6925" t="str">
        <f t="shared" si="217"/>
        <v>74716</v>
      </c>
      <c r="I6925" t="str">
        <f>VLOOKUP(F6925,Period!A:B,2,0)</f>
        <v>January</v>
      </c>
      <c r="J6925" t="str">
        <f>VLOOKUP(H6925,ap[[item_code]:[series_title]],2,0)</f>
        <v>Gasoline, unleaded premium, per gallon/3.785 liters in U.S. city average, average price, not seasonally adjusted</v>
      </c>
      <c r="K6925" t="str">
        <f>VLOOKUP(G6925,Areas!A:B,2,0)</f>
        <v>West - Size Class B/C</v>
      </c>
    </row>
    <row r="6926" spans="1:11" x14ac:dyDescent="0.3">
      <c r="A6926" t="s">
        <v>2514</v>
      </c>
      <c r="B6926">
        <v>2017</v>
      </c>
      <c r="C6926" t="s">
        <v>89</v>
      </c>
      <c r="D6926" s="4">
        <v>2.7949999999999999</v>
      </c>
      <c r="E6926" t="s">
        <v>12</v>
      </c>
      <c r="F6926" t="s">
        <v>13</v>
      </c>
      <c r="G6926" t="str">
        <f t="shared" si="216"/>
        <v>N400</v>
      </c>
      <c r="H6926" t="str">
        <f t="shared" si="217"/>
        <v>74716</v>
      </c>
      <c r="I6926" t="str">
        <f>VLOOKUP(F6926,Period!A:B,2,0)</f>
        <v>January</v>
      </c>
      <c r="J6926" t="str">
        <f>VLOOKUP(H6926,ap[[item_code]:[series_title]],2,0)</f>
        <v>Gasoline, unleaded premium, per gallon/3.785 liters in U.S. city average, average price, not seasonally adjusted</v>
      </c>
      <c r="K6926" t="str">
        <f>VLOOKUP(G6926,Areas!A:B,2,0)</f>
        <v>West - Size Class B/C</v>
      </c>
    </row>
    <row r="6927" spans="1:11" x14ac:dyDescent="0.3">
      <c r="A6927" t="s">
        <v>2514</v>
      </c>
      <c r="B6927">
        <v>2017</v>
      </c>
      <c r="C6927" t="s">
        <v>133</v>
      </c>
      <c r="D6927" s="4">
        <v>2.843</v>
      </c>
      <c r="E6927" t="s">
        <v>12</v>
      </c>
      <c r="F6927" t="s">
        <v>13</v>
      </c>
      <c r="G6927" t="str">
        <f t="shared" si="216"/>
        <v>N400</v>
      </c>
      <c r="H6927" t="str">
        <f t="shared" si="217"/>
        <v>74716</v>
      </c>
      <c r="I6927" t="str">
        <f>VLOOKUP(F6927,Period!A:B,2,0)</f>
        <v>January</v>
      </c>
      <c r="J6927" t="str">
        <f>VLOOKUP(H6927,ap[[item_code]:[series_title]],2,0)</f>
        <v>Gasoline, unleaded premium, per gallon/3.785 liters in U.S. city average, average price, not seasonally adjusted</v>
      </c>
      <c r="K6927" t="str">
        <f>VLOOKUP(G6927,Areas!A:B,2,0)</f>
        <v>West - Size Class B/C</v>
      </c>
    </row>
    <row r="6928" spans="1:11" x14ac:dyDescent="0.3">
      <c r="A6928" t="s">
        <v>2514</v>
      </c>
      <c r="B6928">
        <v>2017</v>
      </c>
      <c r="C6928" t="s">
        <v>82</v>
      </c>
      <c r="D6928" s="4">
        <v>2.7250000000000001</v>
      </c>
      <c r="E6928" t="s">
        <v>12</v>
      </c>
      <c r="F6928" t="s">
        <v>13</v>
      </c>
      <c r="G6928" t="str">
        <f t="shared" si="216"/>
        <v>N400</v>
      </c>
      <c r="H6928" t="str">
        <f t="shared" si="217"/>
        <v>74716</v>
      </c>
      <c r="I6928" t="str">
        <f>VLOOKUP(F6928,Period!A:B,2,0)</f>
        <v>January</v>
      </c>
      <c r="J6928" t="str">
        <f>VLOOKUP(H6928,ap[[item_code]:[series_title]],2,0)</f>
        <v>Gasoline, unleaded premium, per gallon/3.785 liters in U.S. city average, average price, not seasonally adjusted</v>
      </c>
      <c r="K6928" t="str">
        <f>VLOOKUP(G6928,Areas!A:B,2,0)</f>
        <v>West - Size Class B/C</v>
      </c>
    </row>
    <row r="6929" spans="1:11" x14ac:dyDescent="0.3">
      <c r="A6929" t="s">
        <v>2514</v>
      </c>
      <c r="B6929">
        <v>2017</v>
      </c>
      <c r="C6929" t="s">
        <v>69</v>
      </c>
      <c r="D6929" s="4">
        <v>2.7519999999999998</v>
      </c>
      <c r="E6929" t="s">
        <v>12</v>
      </c>
      <c r="F6929" t="s">
        <v>13</v>
      </c>
      <c r="G6929" t="str">
        <f t="shared" si="216"/>
        <v>N400</v>
      </c>
      <c r="H6929" t="str">
        <f t="shared" si="217"/>
        <v>74716</v>
      </c>
      <c r="I6929" t="str">
        <f>VLOOKUP(F6929,Period!A:B,2,0)</f>
        <v>January</v>
      </c>
      <c r="J6929" t="str">
        <f>VLOOKUP(H6929,ap[[item_code]:[series_title]],2,0)</f>
        <v>Gasoline, unleaded premium, per gallon/3.785 liters in U.S. city average, average price, not seasonally adjusted</v>
      </c>
      <c r="K6929" t="str">
        <f>VLOOKUP(G6929,Areas!A:B,2,0)</f>
        <v>West - Size Class B/C</v>
      </c>
    </row>
    <row r="6930" spans="1:11" x14ac:dyDescent="0.3">
      <c r="A6930" t="s">
        <v>2514</v>
      </c>
      <c r="B6930">
        <v>2017</v>
      </c>
      <c r="C6930" t="s">
        <v>35</v>
      </c>
      <c r="D6930" s="4">
        <v>2.9390000000000001</v>
      </c>
      <c r="E6930" t="s">
        <v>12</v>
      </c>
      <c r="F6930" t="s">
        <v>13</v>
      </c>
      <c r="G6930" t="str">
        <f t="shared" si="216"/>
        <v>N400</v>
      </c>
      <c r="H6930" t="str">
        <f t="shared" si="217"/>
        <v>74716</v>
      </c>
      <c r="I6930" t="str">
        <f>VLOOKUP(F6930,Period!A:B,2,0)</f>
        <v>January</v>
      </c>
      <c r="J6930" t="str">
        <f>VLOOKUP(H6930,ap[[item_code]:[series_title]],2,0)</f>
        <v>Gasoline, unleaded premium, per gallon/3.785 liters in U.S. city average, average price, not seasonally adjusted</v>
      </c>
      <c r="K6930" t="str">
        <f>VLOOKUP(G6930,Areas!A:B,2,0)</f>
        <v>West - Size Class B/C</v>
      </c>
    </row>
    <row r="6931" spans="1:11" x14ac:dyDescent="0.3">
      <c r="A6931" t="s">
        <v>2514</v>
      </c>
      <c r="B6931">
        <v>2017</v>
      </c>
      <c r="C6931" t="s">
        <v>14</v>
      </c>
      <c r="D6931" s="4">
        <v>2.8769999999999998</v>
      </c>
      <c r="E6931" t="s">
        <v>12</v>
      </c>
      <c r="F6931" t="s">
        <v>13</v>
      </c>
      <c r="G6931" t="str">
        <f t="shared" si="216"/>
        <v>N400</v>
      </c>
      <c r="H6931" t="str">
        <f t="shared" si="217"/>
        <v>74716</v>
      </c>
      <c r="I6931" t="str">
        <f>VLOOKUP(F6931,Period!A:B,2,0)</f>
        <v>January</v>
      </c>
      <c r="J6931" t="str">
        <f>VLOOKUP(H6931,ap[[item_code]:[series_title]],2,0)</f>
        <v>Gasoline, unleaded premium, per gallon/3.785 liters in U.S. city average, average price, not seasonally adjusted</v>
      </c>
      <c r="K6931" t="str">
        <f>VLOOKUP(G6931,Areas!A:B,2,0)</f>
        <v>West - Size Class B/C</v>
      </c>
    </row>
    <row r="6932" spans="1:11" x14ac:dyDescent="0.3">
      <c r="A6932" t="s">
        <v>2514</v>
      </c>
      <c r="B6932">
        <v>2017</v>
      </c>
      <c r="C6932" t="s">
        <v>146</v>
      </c>
      <c r="D6932" s="4">
        <v>2.8940000000000001</v>
      </c>
      <c r="E6932" t="s">
        <v>12</v>
      </c>
      <c r="F6932" t="s">
        <v>13</v>
      </c>
      <c r="G6932" t="str">
        <f t="shared" si="216"/>
        <v>N400</v>
      </c>
      <c r="H6932" t="str">
        <f t="shared" si="217"/>
        <v>74716</v>
      </c>
      <c r="I6932" t="str">
        <f>VLOOKUP(F6932,Period!A:B,2,0)</f>
        <v>January</v>
      </c>
      <c r="J6932" t="str">
        <f>VLOOKUP(H6932,ap[[item_code]:[series_title]],2,0)</f>
        <v>Gasoline, unleaded premium, per gallon/3.785 liters in U.S. city average, average price, not seasonally adjusted</v>
      </c>
      <c r="K6932" t="str">
        <f>VLOOKUP(G6932,Areas!A:B,2,0)</f>
        <v>West - Size Class B/C</v>
      </c>
    </row>
    <row r="6933" spans="1:11" x14ac:dyDescent="0.3">
      <c r="A6933" t="s">
        <v>2514</v>
      </c>
      <c r="B6933">
        <v>2017</v>
      </c>
      <c r="C6933" t="s">
        <v>18</v>
      </c>
      <c r="D6933" s="4">
        <v>2.8330000000000002</v>
      </c>
      <c r="E6933" t="s">
        <v>12</v>
      </c>
      <c r="F6933" t="s">
        <v>13</v>
      </c>
      <c r="G6933" t="str">
        <f t="shared" si="216"/>
        <v>N400</v>
      </c>
      <c r="H6933" t="str">
        <f t="shared" si="217"/>
        <v>74716</v>
      </c>
      <c r="I6933" t="str">
        <f>VLOOKUP(F6933,Period!A:B,2,0)</f>
        <v>January</v>
      </c>
      <c r="J6933" t="str">
        <f>VLOOKUP(H6933,ap[[item_code]:[series_title]],2,0)</f>
        <v>Gasoline, unleaded premium, per gallon/3.785 liters in U.S. city average, average price, not seasonally adjusted</v>
      </c>
      <c r="K6933" t="str">
        <f>VLOOKUP(G6933,Areas!A:B,2,0)</f>
        <v>West - Size Class B/C</v>
      </c>
    </row>
    <row r="6934" spans="1:11" x14ac:dyDescent="0.3">
      <c r="A6934" t="s">
        <v>2514</v>
      </c>
      <c r="B6934">
        <v>2018</v>
      </c>
      <c r="C6934" t="s">
        <v>13</v>
      </c>
      <c r="D6934" s="4">
        <v>2.9790000000000001</v>
      </c>
      <c r="E6934" t="s">
        <v>12</v>
      </c>
      <c r="F6934" t="s">
        <v>13</v>
      </c>
      <c r="G6934" t="str">
        <f t="shared" si="216"/>
        <v>N400</v>
      </c>
      <c r="H6934" t="str">
        <f t="shared" si="217"/>
        <v>74716</v>
      </c>
      <c r="I6934" t="str">
        <f>VLOOKUP(F6934,Period!A:B,2,0)</f>
        <v>January</v>
      </c>
      <c r="J6934" t="str">
        <f>VLOOKUP(H6934,ap[[item_code]:[series_title]],2,0)</f>
        <v>Gasoline, unleaded premium, per gallon/3.785 liters in U.S. city average, average price, not seasonally adjusted</v>
      </c>
      <c r="K6934" t="str">
        <f>VLOOKUP(G6934,Areas!A:B,2,0)</f>
        <v>West - Size Class B/C</v>
      </c>
    </row>
    <row r="6935" spans="1:11" x14ac:dyDescent="0.3">
      <c r="A6935" t="s">
        <v>2514</v>
      </c>
      <c r="B6935">
        <v>2018</v>
      </c>
      <c r="C6935" t="s">
        <v>183</v>
      </c>
      <c r="D6935" s="4">
        <v>3.0630000000000002</v>
      </c>
      <c r="E6935" t="s">
        <v>12</v>
      </c>
      <c r="F6935" t="s">
        <v>13</v>
      </c>
      <c r="G6935" t="str">
        <f t="shared" si="216"/>
        <v>N400</v>
      </c>
      <c r="H6935" t="str">
        <f t="shared" si="217"/>
        <v>74716</v>
      </c>
      <c r="I6935" t="str">
        <f>VLOOKUP(F6935,Period!A:B,2,0)</f>
        <v>January</v>
      </c>
      <c r="J6935" t="str">
        <f>VLOOKUP(H6935,ap[[item_code]:[series_title]],2,0)</f>
        <v>Gasoline, unleaded premium, per gallon/3.785 liters in U.S. city average, average price, not seasonally adjusted</v>
      </c>
      <c r="K6935" t="str">
        <f>VLOOKUP(G6935,Areas!A:B,2,0)</f>
        <v>West - Size Class B/C</v>
      </c>
    </row>
    <row r="6936" spans="1:11" x14ac:dyDescent="0.3">
      <c r="A6936" t="s">
        <v>2514</v>
      </c>
      <c r="B6936">
        <v>2018</v>
      </c>
      <c r="C6936" t="s">
        <v>25</v>
      </c>
      <c r="D6936" s="4">
        <v>3.1230000000000002</v>
      </c>
      <c r="E6936" t="s">
        <v>12</v>
      </c>
      <c r="F6936" t="s">
        <v>13</v>
      </c>
      <c r="G6936" t="str">
        <f t="shared" si="216"/>
        <v>N400</v>
      </c>
      <c r="H6936" t="str">
        <f t="shared" si="217"/>
        <v>74716</v>
      </c>
      <c r="I6936" t="str">
        <f>VLOOKUP(F6936,Period!A:B,2,0)</f>
        <v>January</v>
      </c>
      <c r="J6936" t="str">
        <f>VLOOKUP(H6936,ap[[item_code]:[series_title]],2,0)</f>
        <v>Gasoline, unleaded premium, per gallon/3.785 liters in U.S. city average, average price, not seasonally adjusted</v>
      </c>
      <c r="K6936" t="str">
        <f>VLOOKUP(G6936,Areas!A:B,2,0)</f>
        <v>West - Size Class B/C</v>
      </c>
    </row>
    <row r="6937" spans="1:11" x14ac:dyDescent="0.3">
      <c r="A6937" t="s">
        <v>2514</v>
      </c>
      <c r="B6937">
        <v>2018</v>
      </c>
      <c r="C6937" t="s">
        <v>93</v>
      </c>
      <c r="D6937" s="4">
        <v>3.36</v>
      </c>
      <c r="E6937" t="s">
        <v>12</v>
      </c>
      <c r="F6937" t="s">
        <v>13</v>
      </c>
      <c r="G6937" t="str">
        <f t="shared" si="216"/>
        <v>N400</v>
      </c>
      <c r="H6937" t="str">
        <f t="shared" si="217"/>
        <v>74716</v>
      </c>
      <c r="I6937" t="str">
        <f>VLOOKUP(F6937,Period!A:B,2,0)</f>
        <v>January</v>
      </c>
      <c r="J6937" t="str">
        <f>VLOOKUP(H6937,ap[[item_code]:[series_title]],2,0)</f>
        <v>Gasoline, unleaded premium, per gallon/3.785 liters in U.S. city average, average price, not seasonally adjusted</v>
      </c>
      <c r="K6937" t="str">
        <f>VLOOKUP(G6937,Areas!A:B,2,0)</f>
        <v>West - Size Class B/C</v>
      </c>
    </row>
    <row r="6938" spans="1:11" x14ac:dyDescent="0.3">
      <c r="A6938" t="s">
        <v>2514</v>
      </c>
      <c r="B6938">
        <v>2018</v>
      </c>
      <c r="C6938" t="s">
        <v>89</v>
      </c>
      <c r="D6938" s="4">
        <v>3.5379999999999998</v>
      </c>
      <c r="E6938" t="s">
        <v>12</v>
      </c>
      <c r="F6938" t="s">
        <v>13</v>
      </c>
      <c r="G6938" t="str">
        <f t="shared" si="216"/>
        <v>N400</v>
      </c>
      <c r="H6938" t="str">
        <f t="shared" si="217"/>
        <v>74716</v>
      </c>
      <c r="I6938" t="str">
        <f>VLOOKUP(F6938,Period!A:B,2,0)</f>
        <v>January</v>
      </c>
      <c r="J6938" t="str">
        <f>VLOOKUP(H6938,ap[[item_code]:[series_title]],2,0)</f>
        <v>Gasoline, unleaded premium, per gallon/3.785 liters in U.S. city average, average price, not seasonally adjusted</v>
      </c>
      <c r="K6938" t="str">
        <f>VLOOKUP(G6938,Areas!A:B,2,0)</f>
        <v>West - Size Class B/C</v>
      </c>
    </row>
    <row r="6939" spans="1:11" x14ac:dyDescent="0.3">
      <c r="A6939" t="s">
        <v>2514</v>
      </c>
      <c r="B6939">
        <v>2018</v>
      </c>
      <c r="C6939" t="s">
        <v>133</v>
      </c>
      <c r="D6939" s="4">
        <v>3.5750000000000002</v>
      </c>
      <c r="E6939" t="s">
        <v>12</v>
      </c>
      <c r="F6939" t="s">
        <v>13</v>
      </c>
      <c r="G6939" t="str">
        <f t="shared" si="216"/>
        <v>N400</v>
      </c>
      <c r="H6939" t="str">
        <f t="shared" si="217"/>
        <v>74716</v>
      </c>
      <c r="I6939" t="str">
        <f>VLOOKUP(F6939,Period!A:B,2,0)</f>
        <v>January</v>
      </c>
      <c r="J6939" t="str">
        <f>VLOOKUP(H6939,ap[[item_code]:[series_title]],2,0)</f>
        <v>Gasoline, unleaded premium, per gallon/3.785 liters in U.S. city average, average price, not seasonally adjusted</v>
      </c>
      <c r="K6939" t="str">
        <f>VLOOKUP(G6939,Areas!A:B,2,0)</f>
        <v>West - Size Class B/C</v>
      </c>
    </row>
    <row r="6940" spans="1:11" x14ac:dyDescent="0.3">
      <c r="A6940" t="s">
        <v>2514</v>
      </c>
      <c r="B6940">
        <v>2018</v>
      </c>
      <c r="C6940" t="s">
        <v>82</v>
      </c>
      <c r="D6940" s="4">
        <v>3.52</v>
      </c>
      <c r="E6940" t="s">
        <v>12</v>
      </c>
      <c r="F6940" t="s">
        <v>13</v>
      </c>
      <c r="G6940" t="str">
        <f t="shared" si="216"/>
        <v>N400</v>
      </c>
      <c r="H6940" t="str">
        <f t="shared" si="217"/>
        <v>74716</v>
      </c>
      <c r="I6940" t="str">
        <f>VLOOKUP(F6940,Period!A:B,2,0)</f>
        <v>January</v>
      </c>
      <c r="J6940" t="str">
        <f>VLOOKUP(H6940,ap[[item_code]:[series_title]],2,0)</f>
        <v>Gasoline, unleaded premium, per gallon/3.785 liters in U.S. city average, average price, not seasonally adjusted</v>
      </c>
      <c r="K6940" t="str">
        <f>VLOOKUP(G6940,Areas!A:B,2,0)</f>
        <v>West - Size Class B/C</v>
      </c>
    </row>
    <row r="6941" spans="1:11" x14ac:dyDescent="0.3">
      <c r="A6941" t="s">
        <v>2514</v>
      </c>
      <c r="B6941">
        <v>2018</v>
      </c>
      <c r="C6941" t="s">
        <v>69</v>
      </c>
      <c r="D6941" s="4">
        <v>3.488</v>
      </c>
      <c r="E6941" t="s">
        <v>12</v>
      </c>
      <c r="F6941" t="s">
        <v>13</v>
      </c>
      <c r="G6941" t="str">
        <f t="shared" si="216"/>
        <v>N400</v>
      </c>
      <c r="H6941" t="str">
        <f t="shared" si="217"/>
        <v>74716</v>
      </c>
      <c r="I6941" t="str">
        <f>VLOOKUP(F6941,Period!A:B,2,0)</f>
        <v>January</v>
      </c>
      <c r="J6941" t="str">
        <f>VLOOKUP(H6941,ap[[item_code]:[series_title]],2,0)</f>
        <v>Gasoline, unleaded premium, per gallon/3.785 liters in U.S. city average, average price, not seasonally adjusted</v>
      </c>
      <c r="K6941" t="str">
        <f>VLOOKUP(G6941,Areas!A:B,2,0)</f>
        <v>West - Size Class B/C</v>
      </c>
    </row>
    <row r="6942" spans="1:11" x14ac:dyDescent="0.3">
      <c r="A6942" t="s">
        <v>2514</v>
      </c>
      <c r="B6942">
        <v>2018</v>
      </c>
      <c r="C6942" t="s">
        <v>35</v>
      </c>
      <c r="D6942" s="4">
        <v>3.5049999999999999</v>
      </c>
      <c r="E6942" t="s">
        <v>12</v>
      </c>
      <c r="F6942" t="s">
        <v>13</v>
      </c>
      <c r="G6942" t="str">
        <f t="shared" si="216"/>
        <v>N400</v>
      </c>
      <c r="H6942" t="str">
        <f t="shared" si="217"/>
        <v>74716</v>
      </c>
      <c r="I6942" t="str">
        <f>VLOOKUP(F6942,Period!A:B,2,0)</f>
        <v>January</v>
      </c>
      <c r="J6942" t="str">
        <f>VLOOKUP(H6942,ap[[item_code]:[series_title]],2,0)</f>
        <v>Gasoline, unleaded premium, per gallon/3.785 liters in U.S. city average, average price, not seasonally adjusted</v>
      </c>
      <c r="K6942" t="str">
        <f>VLOOKUP(G6942,Areas!A:B,2,0)</f>
        <v>West - Size Class B/C</v>
      </c>
    </row>
    <row r="6943" spans="1:11" x14ac:dyDescent="0.3">
      <c r="A6943" t="s">
        <v>2514</v>
      </c>
      <c r="B6943">
        <v>2018</v>
      </c>
      <c r="C6943" t="s">
        <v>14</v>
      </c>
      <c r="D6943" s="4">
        <v>3.57</v>
      </c>
      <c r="E6943" t="s">
        <v>12</v>
      </c>
      <c r="F6943" t="s">
        <v>13</v>
      </c>
      <c r="G6943" t="str">
        <f t="shared" si="216"/>
        <v>N400</v>
      </c>
      <c r="H6943" t="str">
        <f t="shared" si="217"/>
        <v>74716</v>
      </c>
      <c r="I6943" t="str">
        <f>VLOOKUP(F6943,Period!A:B,2,0)</f>
        <v>January</v>
      </c>
      <c r="J6943" t="str">
        <f>VLOOKUP(H6943,ap[[item_code]:[series_title]],2,0)</f>
        <v>Gasoline, unleaded premium, per gallon/3.785 liters in U.S. city average, average price, not seasonally adjusted</v>
      </c>
      <c r="K6943" t="str">
        <f>VLOOKUP(G6943,Areas!A:B,2,0)</f>
        <v>West - Size Class B/C</v>
      </c>
    </row>
    <row r="6944" spans="1:11" x14ac:dyDescent="0.3">
      <c r="A6944" t="s">
        <v>2514</v>
      </c>
      <c r="B6944">
        <v>2018</v>
      </c>
      <c r="C6944" t="s">
        <v>146</v>
      </c>
      <c r="D6944" s="4">
        <v>3.5110000000000001</v>
      </c>
      <c r="E6944" t="s">
        <v>12</v>
      </c>
      <c r="F6944" t="s">
        <v>13</v>
      </c>
      <c r="G6944" t="str">
        <f t="shared" si="216"/>
        <v>N400</v>
      </c>
      <c r="H6944" t="str">
        <f t="shared" si="217"/>
        <v>74716</v>
      </c>
      <c r="I6944" t="str">
        <f>VLOOKUP(F6944,Period!A:B,2,0)</f>
        <v>January</v>
      </c>
      <c r="J6944" t="str">
        <f>VLOOKUP(H6944,ap[[item_code]:[series_title]],2,0)</f>
        <v>Gasoline, unleaded premium, per gallon/3.785 liters in U.S. city average, average price, not seasonally adjusted</v>
      </c>
      <c r="K6944" t="str">
        <f>VLOOKUP(G6944,Areas!A:B,2,0)</f>
        <v>West - Size Class B/C</v>
      </c>
    </row>
    <row r="6945" spans="1:11" x14ac:dyDescent="0.3">
      <c r="A6945" t="s">
        <v>2514</v>
      </c>
      <c r="B6945">
        <v>2018</v>
      </c>
      <c r="C6945" t="s">
        <v>18</v>
      </c>
      <c r="D6945" s="4">
        <v>3.2890000000000001</v>
      </c>
      <c r="E6945" t="s">
        <v>12</v>
      </c>
      <c r="F6945" t="s">
        <v>13</v>
      </c>
      <c r="G6945" t="str">
        <f t="shared" si="216"/>
        <v>N400</v>
      </c>
      <c r="H6945" t="str">
        <f t="shared" si="217"/>
        <v>74716</v>
      </c>
      <c r="I6945" t="str">
        <f>VLOOKUP(F6945,Period!A:B,2,0)</f>
        <v>January</v>
      </c>
      <c r="J6945" t="str">
        <f>VLOOKUP(H6945,ap[[item_code]:[series_title]],2,0)</f>
        <v>Gasoline, unleaded premium, per gallon/3.785 liters in U.S. city average, average price, not seasonally adjusted</v>
      </c>
      <c r="K6945" t="str">
        <f>VLOOKUP(G6945,Areas!A:B,2,0)</f>
        <v>West - Size Class B/C</v>
      </c>
    </row>
    <row r="6946" spans="1:11" x14ac:dyDescent="0.3">
      <c r="A6946" t="s">
        <v>2514</v>
      </c>
      <c r="B6946">
        <v>2019</v>
      </c>
      <c r="C6946" t="s">
        <v>13</v>
      </c>
      <c r="D6946" s="4">
        <v>3.0859999999999999</v>
      </c>
      <c r="E6946" t="s">
        <v>12</v>
      </c>
      <c r="F6946" t="s">
        <v>13</v>
      </c>
      <c r="G6946" t="str">
        <f t="shared" si="216"/>
        <v>N400</v>
      </c>
      <c r="H6946" t="str">
        <f t="shared" si="217"/>
        <v>74716</v>
      </c>
      <c r="I6946" t="str">
        <f>VLOOKUP(F6946,Period!A:B,2,0)</f>
        <v>January</v>
      </c>
      <c r="J6946" t="str">
        <f>VLOOKUP(H6946,ap[[item_code]:[series_title]],2,0)</f>
        <v>Gasoline, unleaded premium, per gallon/3.785 liters in U.S. city average, average price, not seasonally adjusted</v>
      </c>
      <c r="K6946" t="str">
        <f>VLOOKUP(G6946,Areas!A:B,2,0)</f>
        <v>West - Size Class B/C</v>
      </c>
    </row>
    <row r="6947" spans="1:11" x14ac:dyDescent="0.3">
      <c r="A6947" t="s">
        <v>2514</v>
      </c>
      <c r="B6947">
        <v>2019</v>
      </c>
      <c r="C6947" t="s">
        <v>183</v>
      </c>
      <c r="D6947" s="4">
        <v>2.9929999999999999</v>
      </c>
      <c r="E6947" t="s">
        <v>12</v>
      </c>
      <c r="F6947" t="s">
        <v>13</v>
      </c>
      <c r="G6947" t="str">
        <f t="shared" si="216"/>
        <v>N400</v>
      </c>
      <c r="H6947" t="str">
        <f t="shared" si="217"/>
        <v>74716</v>
      </c>
      <c r="I6947" t="str">
        <f>VLOOKUP(F6947,Period!A:B,2,0)</f>
        <v>January</v>
      </c>
      <c r="J6947" t="str">
        <f>VLOOKUP(H6947,ap[[item_code]:[series_title]],2,0)</f>
        <v>Gasoline, unleaded premium, per gallon/3.785 liters in U.S. city average, average price, not seasonally adjusted</v>
      </c>
      <c r="K6947" t="str">
        <f>VLOOKUP(G6947,Areas!A:B,2,0)</f>
        <v>West - Size Class B/C</v>
      </c>
    </row>
    <row r="6948" spans="1:11" x14ac:dyDescent="0.3">
      <c r="A6948" t="s">
        <v>2514</v>
      </c>
      <c r="B6948">
        <v>2019</v>
      </c>
      <c r="C6948" t="s">
        <v>25</v>
      </c>
      <c r="D6948" s="4">
        <v>3.069</v>
      </c>
      <c r="E6948" t="s">
        <v>12</v>
      </c>
      <c r="F6948" t="s">
        <v>13</v>
      </c>
      <c r="G6948" t="str">
        <f t="shared" si="216"/>
        <v>N400</v>
      </c>
      <c r="H6948" t="str">
        <f t="shared" si="217"/>
        <v>74716</v>
      </c>
      <c r="I6948" t="str">
        <f>VLOOKUP(F6948,Period!A:B,2,0)</f>
        <v>January</v>
      </c>
      <c r="J6948" t="str">
        <f>VLOOKUP(H6948,ap[[item_code]:[series_title]],2,0)</f>
        <v>Gasoline, unleaded premium, per gallon/3.785 liters in U.S. city average, average price, not seasonally adjusted</v>
      </c>
      <c r="K6948" t="str">
        <f>VLOOKUP(G6948,Areas!A:B,2,0)</f>
        <v>West - Size Class B/C</v>
      </c>
    </row>
    <row r="6949" spans="1:11" x14ac:dyDescent="0.3">
      <c r="A6949" t="s">
        <v>2514</v>
      </c>
      <c r="B6949">
        <v>2019</v>
      </c>
      <c r="C6949" t="s">
        <v>93</v>
      </c>
      <c r="D6949" s="4">
        <v>3.4750000000000001</v>
      </c>
      <c r="E6949" t="s">
        <v>12</v>
      </c>
      <c r="F6949" t="s">
        <v>13</v>
      </c>
      <c r="G6949" t="str">
        <f t="shared" si="216"/>
        <v>N400</v>
      </c>
      <c r="H6949" t="str">
        <f t="shared" si="217"/>
        <v>74716</v>
      </c>
      <c r="I6949" t="str">
        <f>VLOOKUP(F6949,Period!A:B,2,0)</f>
        <v>January</v>
      </c>
      <c r="J6949" t="str">
        <f>VLOOKUP(H6949,ap[[item_code]:[series_title]],2,0)</f>
        <v>Gasoline, unleaded premium, per gallon/3.785 liters in U.S. city average, average price, not seasonally adjusted</v>
      </c>
      <c r="K6949" t="str">
        <f>VLOOKUP(G6949,Areas!A:B,2,0)</f>
        <v>West - Size Class B/C</v>
      </c>
    </row>
    <row r="6950" spans="1:11" x14ac:dyDescent="0.3">
      <c r="A6950" t="s">
        <v>2514</v>
      </c>
      <c r="B6950">
        <v>2019</v>
      </c>
      <c r="C6950" t="s">
        <v>89</v>
      </c>
      <c r="D6950" s="4">
        <v>3.7330000000000001</v>
      </c>
      <c r="E6950" t="s">
        <v>12</v>
      </c>
      <c r="F6950" t="s">
        <v>13</v>
      </c>
      <c r="G6950" t="str">
        <f t="shared" si="216"/>
        <v>N400</v>
      </c>
      <c r="H6950" t="str">
        <f t="shared" si="217"/>
        <v>74716</v>
      </c>
      <c r="I6950" t="str">
        <f>VLOOKUP(F6950,Period!A:B,2,0)</f>
        <v>January</v>
      </c>
      <c r="J6950" t="str">
        <f>VLOOKUP(H6950,ap[[item_code]:[series_title]],2,0)</f>
        <v>Gasoline, unleaded premium, per gallon/3.785 liters in U.S. city average, average price, not seasonally adjusted</v>
      </c>
      <c r="K6950" t="str">
        <f>VLOOKUP(G6950,Areas!A:B,2,0)</f>
        <v>West - Size Class B/C</v>
      </c>
    </row>
    <row r="6951" spans="1:11" x14ac:dyDescent="0.3">
      <c r="A6951" t="s">
        <v>2514</v>
      </c>
      <c r="B6951">
        <v>2019</v>
      </c>
      <c r="C6951" t="s">
        <v>133</v>
      </c>
      <c r="D6951" s="4">
        <v>3.6459999999999999</v>
      </c>
      <c r="E6951" t="s">
        <v>12</v>
      </c>
      <c r="F6951" t="s">
        <v>13</v>
      </c>
      <c r="G6951" t="str">
        <f t="shared" si="216"/>
        <v>N400</v>
      </c>
      <c r="H6951" t="str">
        <f t="shared" si="217"/>
        <v>74716</v>
      </c>
      <c r="I6951" t="str">
        <f>VLOOKUP(F6951,Period!A:B,2,0)</f>
        <v>January</v>
      </c>
      <c r="J6951" t="str">
        <f>VLOOKUP(H6951,ap[[item_code]:[series_title]],2,0)</f>
        <v>Gasoline, unleaded premium, per gallon/3.785 liters in U.S. city average, average price, not seasonally adjusted</v>
      </c>
      <c r="K6951" t="str">
        <f>VLOOKUP(G6951,Areas!A:B,2,0)</f>
        <v>West - Size Class B/C</v>
      </c>
    </row>
    <row r="6952" spans="1:11" x14ac:dyDescent="0.3">
      <c r="A6952" t="s">
        <v>2514</v>
      </c>
      <c r="B6952">
        <v>2019</v>
      </c>
      <c r="C6952" t="s">
        <v>82</v>
      </c>
      <c r="D6952" s="4">
        <v>3.4980000000000002</v>
      </c>
      <c r="E6952" t="s">
        <v>12</v>
      </c>
      <c r="F6952" t="s">
        <v>13</v>
      </c>
      <c r="G6952" t="str">
        <f t="shared" si="216"/>
        <v>N400</v>
      </c>
      <c r="H6952" t="str">
        <f t="shared" si="217"/>
        <v>74716</v>
      </c>
      <c r="I6952" t="str">
        <f>VLOOKUP(F6952,Period!A:B,2,0)</f>
        <v>January</v>
      </c>
      <c r="J6952" t="str">
        <f>VLOOKUP(H6952,ap[[item_code]:[series_title]],2,0)</f>
        <v>Gasoline, unleaded premium, per gallon/3.785 liters in U.S. city average, average price, not seasonally adjusted</v>
      </c>
      <c r="K6952" t="str">
        <f>VLOOKUP(G6952,Areas!A:B,2,0)</f>
        <v>West - Size Class B/C</v>
      </c>
    </row>
    <row r="6953" spans="1:11" x14ac:dyDescent="0.3">
      <c r="A6953" t="s">
        <v>2514</v>
      </c>
      <c r="B6953">
        <v>2019</v>
      </c>
      <c r="C6953" t="s">
        <v>69</v>
      </c>
      <c r="D6953" s="4">
        <v>3.4140000000000001</v>
      </c>
      <c r="E6953" t="s">
        <v>12</v>
      </c>
      <c r="F6953" t="s">
        <v>13</v>
      </c>
      <c r="G6953" t="str">
        <f t="shared" si="216"/>
        <v>N400</v>
      </c>
      <c r="H6953" t="str">
        <f t="shared" si="217"/>
        <v>74716</v>
      </c>
      <c r="I6953" t="str">
        <f>VLOOKUP(F6953,Period!A:B,2,0)</f>
        <v>January</v>
      </c>
      <c r="J6953" t="str">
        <f>VLOOKUP(H6953,ap[[item_code]:[series_title]],2,0)</f>
        <v>Gasoline, unleaded premium, per gallon/3.785 liters in U.S. city average, average price, not seasonally adjusted</v>
      </c>
      <c r="K6953" t="str">
        <f>VLOOKUP(G6953,Areas!A:B,2,0)</f>
        <v>West - Size Class B/C</v>
      </c>
    </row>
    <row r="6954" spans="1:11" x14ac:dyDescent="0.3">
      <c r="A6954" t="s">
        <v>2514</v>
      </c>
      <c r="B6954">
        <v>2019</v>
      </c>
      <c r="C6954" t="s">
        <v>35</v>
      </c>
      <c r="D6954" s="4">
        <v>3.4</v>
      </c>
      <c r="E6954" t="s">
        <v>12</v>
      </c>
      <c r="F6954" t="s">
        <v>13</v>
      </c>
      <c r="G6954" t="str">
        <f t="shared" si="216"/>
        <v>N400</v>
      </c>
      <c r="H6954" t="str">
        <f t="shared" si="217"/>
        <v>74716</v>
      </c>
      <c r="I6954" t="str">
        <f>VLOOKUP(F6954,Period!A:B,2,0)</f>
        <v>January</v>
      </c>
      <c r="J6954" t="str">
        <f>VLOOKUP(H6954,ap[[item_code]:[series_title]],2,0)</f>
        <v>Gasoline, unleaded premium, per gallon/3.785 liters in U.S. city average, average price, not seasonally adjusted</v>
      </c>
      <c r="K6954" t="str">
        <f>VLOOKUP(G6954,Areas!A:B,2,0)</f>
        <v>West - Size Class B/C</v>
      </c>
    </row>
    <row r="6955" spans="1:11" x14ac:dyDescent="0.3">
      <c r="A6955" t="s">
        <v>2514</v>
      </c>
      <c r="B6955">
        <v>2019</v>
      </c>
      <c r="C6955" t="s">
        <v>14</v>
      </c>
      <c r="D6955" s="4">
        <v>3.5840000000000001</v>
      </c>
      <c r="E6955" t="s">
        <v>12</v>
      </c>
      <c r="F6955" t="s">
        <v>13</v>
      </c>
      <c r="G6955" t="str">
        <f t="shared" si="216"/>
        <v>N400</v>
      </c>
      <c r="H6955" t="str">
        <f t="shared" si="217"/>
        <v>74716</v>
      </c>
      <c r="I6955" t="str">
        <f>VLOOKUP(F6955,Period!A:B,2,0)</f>
        <v>January</v>
      </c>
      <c r="J6955" t="str">
        <f>VLOOKUP(H6955,ap[[item_code]:[series_title]],2,0)</f>
        <v>Gasoline, unleaded premium, per gallon/3.785 liters in U.S. city average, average price, not seasonally adjusted</v>
      </c>
      <c r="K6955" t="str">
        <f>VLOOKUP(G6955,Areas!A:B,2,0)</f>
        <v>West - Size Class B/C</v>
      </c>
    </row>
    <row r="6956" spans="1:11" x14ac:dyDescent="0.3">
      <c r="A6956" t="s">
        <v>2514</v>
      </c>
      <c r="B6956">
        <v>2019</v>
      </c>
      <c r="C6956" t="s">
        <v>146</v>
      </c>
      <c r="D6956" s="4">
        <v>3.629</v>
      </c>
      <c r="E6956" t="s">
        <v>12</v>
      </c>
      <c r="F6956" t="s">
        <v>13</v>
      </c>
      <c r="G6956" t="str">
        <f t="shared" si="216"/>
        <v>N400</v>
      </c>
      <c r="H6956" t="str">
        <f t="shared" si="217"/>
        <v>74716</v>
      </c>
      <c r="I6956" t="str">
        <f>VLOOKUP(F6956,Period!A:B,2,0)</f>
        <v>January</v>
      </c>
      <c r="J6956" t="str">
        <f>VLOOKUP(H6956,ap[[item_code]:[series_title]],2,0)</f>
        <v>Gasoline, unleaded premium, per gallon/3.785 liters in U.S. city average, average price, not seasonally adjusted</v>
      </c>
      <c r="K6956" t="str">
        <f>VLOOKUP(G6956,Areas!A:B,2,0)</f>
        <v>West - Size Class B/C</v>
      </c>
    </row>
    <row r="6957" spans="1:11" x14ac:dyDescent="0.3">
      <c r="A6957" t="s">
        <v>2514</v>
      </c>
      <c r="B6957">
        <v>2019</v>
      </c>
      <c r="C6957" t="s">
        <v>18</v>
      </c>
      <c r="D6957" s="4">
        <v>3.4710000000000001</v>
      </c>
      <c r="E6957" t="s">
        <v>12</v>
      </c>
      <c r="F6957" t="s">
        <v>13</v>
      </c>
      <c r="G6957" t="str">
        <f t="shared" si="216"/>
        <v>N400</v>
      </c>
      <c r="H6957" t="str">
        <f t="shared" si="217"/>
        <v>74716</v>
      </c>
      <c r="I6957" t="str">
        <f>VLOOKUP(F6957,Period!A:B,2,0)</f>
        <v>January</v>
      </c>
      <c r="J6957" t="str">
        <f>VLOOKUP(H6957,ap[[item_code]:[series_title]],2,0)</f>
        <v>Gasoline, unleaded premium, per gallon/3.785 liters in U.S. city average, average price, not seasonally adjusted</v>
      </c>
      <c r="K6957" t="str">
        <f>VLOOKUP(G6957,Areas!A:B,2,0)</f>
        <v>West - Size Class B/C</v>
      </c>
    </row>
    <row r="6958" spans="1:11" x14ac:dyDescent="0.3">
      <c r="A6958" t="s">
        <v>2514</v>
      </c>
      <c r="B6958">
        <v>2020</v>
      </c>
      <c r="C6958" t="s">
        <v>13</v>
      </c>
      <c r="D6958" s="4">
        <v>3.3580000000000001</v>
      </c>
      <c r="E6958" t="s">
        <v>12</v>
      </c>
      <c r="F6958" t="s">
        <v>13</v>
      </c>
      <c r="G6958" t="str">
        <f t="shared" si="216"/>
        <v>N400</v>
      </c>
      <c r="H6958" t="str">
        <f t="shared" si="217"/>
        <v>74716</v>
      </c>
      <c r="I6958" t="str">
        <f>VLOOKUP(F6958,Period!A:B,2,0)</f>
        <v>January</v>
      </c>
      <c r="J6958" t="str">
        <f>VLOOKUP(H6958,ap[[item_code]:[series_title]],2,0)</f>
        <v>Gasoline, unleaded premium, per gallon/3.785 liters in U.S. city average, average price, not seasonally adjusted</v>
      </c>
      <c r="K6958" t="str">
        <f>VLOOKUP(G6958,Areas!A:B,2,0)</f>
        <v>West - Size Class B/C</v>
      </c>
    </row>
    <row r="6959" spans="1:11" x14ac:dyDescent="0.3">
      <c r="A6959" t="s">
        <v>2514</v>
      </c>
      <c r="B6959">
        <v>2020</v>
      </c>
      <c r="C6959" t="s">
        <v>183</v>
      </c>
      <c r="D6959" s="4">
        <v>3.302</v>
      </c>
      <c r="E6959" t="s">
        <v>12</v>
      </c>
      <c r="F6959" t="s">
        <v>13</v>
      </c>
      <c r="G6959" t="str">
        <f t="shared" si="216"/>
        <v>N400</v>
      </c>
      <c r="H6959" t="str">
        <f t="shared" si="217"/>
        <v>74716</v>
      </c>
      <c r="I6959" t="str">
        <f>VLOOKUP(F6959,Period!A:B,2,0)</f>
        <v>January</v>
      </c>
      <c r="J6959" t="str">
        <f>VLOOKUP(H6959,ap[[item_code]:[series_title]],2,0)</f>
        <v>Gasoline, unleaded premium, per gallon/3.785 liters in U.S. city average, average price, not seasonally adjusted</v>
      </c>
      <c r="K6959" t="str">
        <f>VLOOKUP(G6959,Areas!A:B,2,0)</f>
        <v>West - Size Class B/C</v>
      </c>
    </row>
    <row r="6960" spans="1:11" x14ac:dyDescent="0.3">
      <c r="A6960" t="s">
        <v>2514</v>
      </c>
      <c r="B6960">
        <v>2020</v>
      </c>
      <c r="C6960" t="s">
        <v>25</v>
      </c>
      <c r="D6960" s="4">
        <v>3.1619999999999999</v>
      </c>
      <c r="E6960" t="s">
        <v>12</v>
      </c>
      <c r="F6960" t="s">
        <v>13</v>
      </c>
      <c r="G6960" t="str">
        <f t="shared" si="216"/>
        <v>N400</v>
      </c>
      <c r="H6960" t="str">
        <f t="shared" si="217"/>
        <v>74716</v>
      </c>
      <c r="I6960" t="str">
        <f>VLOOKUP(F6960,Period!A:B,2,0)</f>
        <v>January</v>
      </c>
      <c r="J6960" t="str">
        <f>VLOOKUP(H6960,ap[[item_code]:[series_title]],2,0)</f>
        <v>Gasoline, unleaded premium, per gallon/3.785 liters in U.S. city average, average price, not seasonally adjusted</v>
      </c>
      <c r="K6960" t="str">
        <f>VLOOKUP(G6960,Areas!A:B,2,0)</f>
        <v>West - Size Class B/C</v>
      </c>
    </row>
    <row r="6961" spans="1:11" x14ac:dyDescent="0.3">
      <c r="A6961" t="s">
        <v>2514</v>
      </c>
      <c r="B6961">
        <v>2020</v>
      </c>
      <c r="C6961" t="s">
        <v>93</v>
      </c>
      <c r="D6961" s="4">
        <v>2.778</v>
      </c>
      <c r="E6961" t="s">
        <v>12</v>
      </c>
      <c r="F6961" t="s">
        <v>13</v>
      </c>
      <c r="G6961" t="str">
        <f t="shared" si="216"/>
        <v>N400</v>
      </c>
      <c r="H6961" t="str">
        <f t="shared" si="217"/>
        <v>74716</v>
      </c>
      <c r="I6961" t="str">
        <f>VLOOKUP(F6961,Period!A:B,2,0)</f>
        <v>January</v>
      </c>
      <c r="J6961" t="str">
        <f>VLOOKUP(H6961,ap[[item_code]:[series_title]],2,0)</f>
        <v>Gasoline, unleaded premium, per gallon/3.785 liters in U.S. city average, average price, not seasonally adjusted</v>
      </c>
      <c r="K6961" t="str">
        <f>VLOOKUP(G6961,Areas!A:B,2,0)</f>
        <v>West - Size Class B/C</v>
      </c>
    </row>
    <row r="6962" spans="1:11" x14ac:dyDescent="0.3">
      <c r="A6962" t="s">
        <v>2514</v>
      </c>
      <c r="B6962">
        <v>2020</v>
      </c>
      <c r="C6962" t="s">
        <v>89</v>
      </c>
      <c r="D6962" s="4">
        <v>2.6070000000000002</v>
      </c>
      <c r="E6962" t="s">
        <v>12</v>
      </c>
      <c r="F6962" t="s">
        <v>13</v>
      </c>
      <c r="G6962" t="str">
        <f t="shared" si="216"/>
        <v>N400</v>
      </c>
      <c r="H6962" t="str">
        <f t="shared" si="217"/>
        <v>74716</v>
      </c>
      <c r="I6962" t="str">
        <f>VLOOKUP(F6962,Period!A:B,2,0)</f>
        <v>January</v>
      </c>
      <c r="J6962" t="str">
        <f>VLOOKUP(H6962,ap[[item_code]:[series_title]],2,0)</f>
        <v>Gasoline, unleaded premium, per gallon/3.785 liters in U.S. city average, average price, not seasonally adjusted</v>
      </c>
      <c r="K6962" t="str">
        <f>VLOOKUP(G6962,Areas!A:B,2,0)</f>
        <v>West - Size Class B/C</v>
      </c>
    </row>
    <row r="6963" spans="1:11" x14ac:dyDescent="0.3">
      <c r="A6963" t="s">
        <v>2514</v>
      </c>
      <c r="B6963">
        <v>2020</v>
      </c>
      <c r="C6963" t="s">
        <v>133</v>
      </c>
      <c r="D6963" s="4">
        <v>2.8029999999999999</v>
      </c>
      <c r="E6963" t="s">
        <v>12</v>
      </c>
      <c r="F6963" t="s">
        <v>13</v>
      </c>
      <c r="G6963" t="str">
        <f t="shared" si="216"/>
        <v>N400</v>
      </c>
      <c r="H6963" t="str">
        <f t="shared" si="217"/>
        <v>74716</v>
      </c>
      <c r="I6963" t="str">
        <f>VLOOKUP(F6963,Period!A:B,2,0)</f>
        <v>January</v>
      </c>
      <c r="J6963" t="str">
        <f>VLOOKUP(H6963,ap[[item_code]:[series_title]],2,0)</f>
        <v>Gasoline, unleaded premium, per gallon/3.785 liters in U.S. city average, average price, not seasonally adjusted</v>
      </c>
      <c r="K6963" t="str">
        <f>VLOOKUP(G6963,Areas!A:B,2,0)</f>
        <v>West - Size Class B/C</v>
      </c>
    </row>
    <row r="6964" spans="1:11" x14ac:dyDescent="0.3">
      <c r="A6964" t="s">
        <v>2514</v>
      </c>
      <c r="B6964">
        <v>2020</v>
      </c>
      <c r="C6964" t="s">
        <v>82</v>
      </c>
      <c r="D6964" s="4">
        <v>2.9159999999999999</v>
      </c>
      <c r="E6964" t="s">
        <v>12</v>
      </c>
      <c r="F6964" t="s">
        <v>13</v>
      </c>
      <c r="G6964" t="str">
        <f t="shared" si="216"/>
        <v>N400</v>
      </c>
      <c r="H6964" t="str">
        <f t="shared" si="217"/>
        <v>74716</v>
      </c>
      <c r="I6964" t="str">
        <f>VLOOKUP(F6964,Period!A:B,2,0)</f>
        <v>January</v>
      </c>
      <c r="J6964" t="str">
        <f>VLOOKUP(H6964,ap[[item_code]:[series_title]],2,0)</f>
        <v>Gasoline, unleaded premium, per gallon/3.785 liters in U.S. city average, average price, not seasonally adjusted</v>
      </c>
      <c r="K6964" t="str">
        <f>VLOOKUP(G6964,Areas!A:B,2,0)</f>
        <v>West - Size Class B/C</v>
      </c>
    </row>
    <row r="6965" spans="1:11" x14ac:dyDescent="0.3">
      <c r="A6965" t="s">
        <v>2514</v>
      </c>
      <c r="B6965">
        <v>2020</v>
      </c>
      <c r="C6965" t="s">
        <v>69</v>
      </c>
      <c r="D6965" s="4">
        <v>2.976</v>
      </c>
      <c r="E6965" t="s">
        <v>12</v>
      </c>
      <c r="F6965" t="s">
        <v>13</v>
      </c>
      <c r="G6965" t="str">
        <f t="shared" si="216"/>
        <v>N400</v>
      </c>
      <c r="H6965" t="str">
        <f t="shared" si="217"/>
        <v>74716</v>
      </c>
      <c r="I6965" t="str">
        <f>VLOOKUP(F6965,Period!A:B,2,0)</f>
        <v>January</v>
      </c>
      <c r="J6965" t="str">
        <f>VLOOKUP(H6965,ap[[item_code]:[series_title]],2,0)</f>
        <v>Gasoline, unleaded premium, per gallon/3.785 liters in U.S. city average, average price, not seasonally adjusted</v>
      </c>
      <c r="K6965" t="str">
        <f>VLOOKUP(G6965,Areas!A:B,2,0)</f>
        <v>West - Size Class B/C</v>
      </c>
    </row>
    <row r="6966" spans="1:11" x14ac:dyDescent="0.3">
      <c r="A6966" t="s">
        <v>2514</v>
      </c>
      <c r="B6966">
        <v>2020</v>
      </c>
      <c r="C6966" t="s">
        <v>35</v>
      </c>
      <c r="D6966" s="4">
        <v>2.992</v>
      </c>
      <c r="E6966" t="s">
        <v>12</v>
      </c>
      <c r="F6966" t="s">
        <v>13</v>
      </c>
      <c r="G6966" t="str">
        <f t="shared" si="216"/>
        <v>N400</v>
      </c>
      <c r="H6966" t="str">
        <f t="shared" si="217"/>
        <v>74716</v>
      </c>
      <c r="I6966" t="str">
        <f>VLOOKUP(F6966,Period!A:B,2,0)</f>
        <v>January</v>
      </c>
      <c r="J6966" t="str">
        <f>VLOOKUP(H6966,ap[[item_code]:[series_title]],2,0)</f>
        <v>Gasoline, unleaded premium, per gallon/3.785 liters in U.S. city average, average price, not seasonally adjusted</v>
      </c>
      <c r="K6966" t="str">
        <f>VLOOKUP(G6966,Areas!A:B,2,0)</f>
        <v>West - Size Class B/C</v>
      </c>
    </row>
    <row r="6967" spans="1:11" x14ac:dyDescent="0.3">
      <c r="A6967" t="s">
        <v>2514</v>
      </c>
      <c r="B6967">
        <v>2020</v>
      </c>
      <c r="C6967" t="s">
        <v>14</v>
      </c>
      <c r="D6967" s="4">
        <v>2.9580000000000002</v>
      </c>
      <c r="E6967" t="s">
        <v>12</v>
      </c>
      <c r="F6967" t="s">
        <v>13</v>
      </c>
      <c r="G6967" t="str">
        <f t="shared" si="216"/>
        <v>N400</v>
      </c>
      <c r="H6967" t="str">
        <f t="shared" si="217"/>
        <v>74716</v>
      </c>
      <c r="I6967" t="str">
        <f>VLOOKUP(F6967,Period!A:B,2,0)</f>
        <v>January</v>
      </c>
      <c r="J6967" t="str">
        <f>VLOOKUP(H6967,ap[[item_code]:[series_title]],2,0)</f>
        <v>Gasoline, unleaded premium, per gallon/3.785 liters in U.S. city average, average price, not seasonally adjusted</v>
      </c>
      <c r="K6967" t="str">
        <f>VLOOKUP(G6967,Areas!A:B,2,0)</f>
        <v>West - Size Class B/C</v>
      </c>
    </row>
    <row r="6968" spans="1:11" x14ac:dyDescent="0.3">
      <c r="A6968" t="s">
        <v>2514</v>
      </c>
      <c r="B6968">
        <v>2020</v>
      </c>
      <c r="C6968" t="s">
        <v>146</v>
      </c>
      <c r="D6968" s="4">
        <v>2.8610000000000002</v>
      </c>
      <c r="E6968" t="s">
        <v>12</v>
      </c>
      <c r="F6968" t="s">
        <v>13</v>
      </c>
      <c r="G6968" t="str">
        <f t="shared" si="216"/>
        <v>N400</v>
      </c>
      <c r="H6968" t="str">
        <f t="shared" si="217"/>
        <v>74716</v>
      </c>
      <c r="I6968" t="str">
        <f>VLOOKUP(F6968,Period!A:B,2,0)</f>
        <v>January</v>
      </c>
      <c r="J6968" t="str">
        <f>VLOOKUP(H6968,ap[[item_code]:[series_title]],2,0)</f>
        <v>Gasoline, unleaded premium, per gallon/3.785 liters in U.S. city average, average price, not seasonally adjusted</v>
      </c>
      <c r="K6968" t="str">
        <f>VLOOKUP(G6968,Areas!A:B,2,0)</f>
        <v>West - Size Class B/C</v>
      </c>
    </row>
    <row r="6969" spans="1:11" x14ac:dyDescent="0.3">
      <c r="A6969" t="s">
        <v>2514</v>
      </c>
      <c r="B6969">
        <v>2020</v>
      </c>
      <c r="C6969" t="s">
        <v>18</v>
      </c>
      <c r="D6969" s="4">
        <v>2.8580000000000001</v>
      </c>
      <c r="E6969" t="s">
        <v>12</v>
      </c>
      <c r="F6969" t="s">
        <v>13</v>
      </c>
      <c r="G6969" t="str">
        <f t="shared" si="216"/>
        <v>N400</v>
      </c>
      <c r="H6969" t="str">
        <f t="shared" si="217"/>
        <v>74716</v>
      </c>
      <c r="I6969" t="str">
        <f>VLOOKUP(F6969,Period!A:B,2,0)</f>
        <v>January</v>
      </c>
      <c r="J6969" t="str">
        <f>VLOOKUP(H6969,ap[[item_code]:[series_title]],2,0)</f>
        <v>Gasoline, unleaded premium, per gallon/3.785 liters in U.S. city average, average price, not seasonally adjusted</v>
      </c>
      <c r="K6969" t="str">
        <f>VLOOKUP(G6969,Areas!A:B,2,0)</f>
        <v>West - Size Class B/C</v>
      </c>
    </row>
    <row r="6970" spans="1:11" x14ac:dyDescent="0.3">
      <c r="A6970" t="s">
        <v>2514</v>
      </c>
      <c r="B6970">
        <v>2021</v>
      </c>
      <c r="C6970" t="s">
        <v>13</v>
      </c>
      <c r="D6970" s="4">
        <v>2.919</v>
      </c>
      <c r="E6970" t="s">
        <v>12</v>
      </c>
      <c r="F6970" t="s">
        <v>13</v>
      </c>
      <c r="G6970" t="str">
        <f t="shared" si="216"/>
        <v>N400</v>
      </c>
      <c r="H6970" t="str">
        <f t="shared" si="217"/>
        <v>74716</v>
      </c>
      <c r="I6970" t="str">
        <f>VLOOKUP(F6970,Period!A:B,2,0)</f>
        <v>January</v>
      </c>
      <c r="J6970" t="str">
        <f>VLOOKUP(H6970,ap[[item_code]:[series_title]],2,0)</f>
        <v>Gasoline, unleaded premium, per gallon/3.785 liters in U.S. city average, average price, not seasonally adjusted</v>
      </c>
      <c r="K6970" t="str">
        <f>VLOOKUP(G6970,Areas!A:B,2,0)</f>
        <v>West - Size Class B/C</v>
      </c>
    </row>
    <row r="6971" spans="1:11" x14ac:dyDescent="0.3">
      <c r="A6971" t="s">
        <v>2514</v>
      </c>
      <c r="B6971">
        <v>2021</v>
      </c>
      <c r="C6971" t="s">
        <v>183</v>
      </c>
      <c r="D6971" s="4">
        <v>3.016</v>
      </c>
      <c r="E6971" t="s">
        <v>12</v>
      </c>
      <c r="F6971" t="s">
        <v>13</v>
      </c>
      <c r="G6971" t="str">
        <f t="shared" si="216"/>
        <v>N400</v>
      </c>
      <c r="H6971" t="str">
        <f t="shared" si="217"/>
        <v>74716</v>
      </c>
      <c r="I6971" t="str">
        <f>VLOOKUP(F6971,Period!A:B,2,0)</f>
        <v>January</v>
      </c>
      <c r="J6971" t="str">
        <f>VLOOKUP(H6971,ap[[item_code]:[series_title]],2,0)</f>
        <v>Gasoline, unleaded premium, per gallon/3.785 liters in U.S. city average, average price, not seasonally adjusted</v>
      </c>
      <c r="K6971" t="str">
        <f>VLOOKUP(G6971,Areas!A:B,2,0)</f>
        <v>West - Size Class B/C</v>
      </c>
    </row>
    <row r="6972" spans="1:11" x14ac:dyDescent="0.3">
      <c r="A6972" t="s">
        <v>2514</v>
      </c>
      <c r="B6972">
        <v>2021</v>
      </c>
      <c r="C6972" t="s">
        <v>25</v>
      </c>
      <c r="D6972" s="4">
        <v>3.43</v>
      </c>
      <c r="E6972" t="s">
        <v>12</v>
      </c>
      <c r="F6972" t="s">
        <v>13</v>
      </c>
      <c r="G6972" t="str">
        <f t="shared" si="216"/>
        <v>N400</v>
      </c>
      <c r="H6972" t="str">
        <f t="shared" si="217"/>
        <v>74716</v>
      </c>
      <c r="I6972" t="str">
        <f>VLOOKUP(F6972,Period!A:B,2,0)</f>
        <v>January</v>
      </c>
      <c r="J6972" t="str">
        <f>VLOOKUP(H6972,ap[[item_code]:[series_title]],2,0)</f>
        <v>Gasoline, unleaded premium, per gallon/3.785 liters in U.S. city average, average price, not seasonally adjusted</v>
      </c>
      <c r="K6972" t="str">
        <f>VLOOKUP(G6972,Areas!A:B,2,0)</f>
        <v>West - Size Class B/C</v>
      </c>
    </row>
    <row r="6973" spans="1:11" x14ac:dyDescent="0.3">
      <c r="A6973" t="s">
        <v>2514</v>
      </c>
      <c r="B6973">
        <v>2021</v>
      </c>
      <c r="C6973" t="s">
        <v>93</v>
      </c>
      <c r="D6973" s="4">
        <v>3.573</v>
      </c>
      <c r="E6973" t="s">
        <v>12</v>
      </c>
      <c r="F6973" t="s">
        <v>13</v>
      </c>
      <c r="G6973" t="str">
        <f t="shared" si="216"/>
        <v>N400</v>
      </c>
      <c r="H6973" t="str">
        <f t="shared" si="217"/>
        <v>74716</v>
      </c>
      <c r="I6973" t="str">
        <f>VLOOKUP(F6973,Period!A:B,2,0)</f>
        <v>January</v>
      </c>
      <c r="J6973" t="str">
        <f>VLOOKUP(H6973,ap[[item_code]:[series_title]],2,0)</f>
        <v>Gasoline, unleaded premium, per gallon/3.785 liters in U.S. city average, average price, not seasonally adjusted</v>
      </c>
      <c r="K6973" t="str">
        <f>VLOOKUP(G6973,Areas!A:B,2,0)</f>
        <v>West - Size Class B/C</v>
      </c>
    </row>
    <row r="6974" spans="1:11" x14ac:dyDescent="0.3">
      <c r="A6974" t="s">
        <v>2514</v>
      </c>
      <c r="B6974">
        <v>2021</v>
      </c>
      <c r="C6974" t="s">
        <v>89</v>
      </c>
      <c r="D6974" s="4">
        <v>3.84</v>
      </c>
      <c r="E6974" t="s">
        <v>12</v>
      </c>
      <c r="F6974" t="s">
        <v>13</v>
      </c>
      <c r="G6974" t="str">
        <f t="shared" si="216"/>
        <v>N400</v>
      </c>
      <c r="H6974" t="str">
        <f t="shared" si="217"/>
        <v>74716</v>
      </c>
      <c r="I6974" t="str">
        <f>VLOOKUP(F6974,Period!A:B,2,0)</f>
        <v>January</v>
      </c>
      <c r="J6974" t="str">
        <f>VLOOKUP(H6974,ap[[item_code]:[series_title]],2,0)</f>
        <v>Gasoline, unleaded premium, per gallon/3.785 liters in U.S. city average, average price, not seasonally adjusted</v>
      </c>
      <c r="K6974" t="str">
        <f>VLOOKUP(G6974,Areas!A:B,2,0)</f>
        <v>West - Size Class B/C</v>
      </c>
    </row>
    <row r="6975" spans="1:11" x14ac:dyDescent="0.3">
      <c r="A6975" t="s">
        <v>2514</v>
      </c>
      <c r="B6975">
        <v>2021</v>
      </c>
      <c r="C6975" t="s">
        <v>133</v>
      </c>
      <c r="D6975" s="4">
        <v>3.9950000000000001</v>
      </c>
      <c r="E6975" t="s">
        <v>12</v>
      </c>
      <c r="F6975" t="s">
        <v>13</v>
      </c>
      <c r="G6975" t="str">
        <f t="shared" si="216"/>
        <v>N400</v>
      </c>
      <c r="H6975" t="str">
        <f t="shared" si="217"/>
        <v>74716</v>
      </c>
      <c r="I6975" t="str">
        <f>VLOOKUP(F6975,Period!A:B,2,0)</f>
        <v>January</v>
      </c>
      <c r="J6975" t="str">
        <f>VLOOKUP(H6975,ap[[item_code]:[series_title]],2,0)</f>
        <v>Gasoline, unleaded premium, per gallon/3.785 liters in U.S. city average, average price, not seasonally adjusted</v>
      </c>
      <c r="K6975" t="str">
        <f>VLOOKUP(G6975,Areas!A:B,2,0)</f>
        <v>West - Size Class B/C</v>
      </c>
    </row>
    <row r="6976" spans="1:11" x14ac:dyDescent="0.3">
      <c r="A6976" t="s">
        <v>2514</v>
      </c>
      <c r="B6976">
        <v>2021</v>
      </c>
      <c r="C6976" t="s">
        <v>82</v>
      </c>
      <c r="D6976" s="4">
        <v>4.1749999999999998</v>
      </c>
      <c r="E6976" t="s">
        <v>12</v>
      </c>
      <c r="F6976" t="s">
        <v>13</v>
      </c>
      <c r="G6976" t="str">
        <f t="shared" si="216"/>
        <v>N400</v>
      </c>
      <c r="H6976" t="str">
        <f t="shared" si="217"/>
        <v>74716</v>
      </c>
      <c r="I6976" t="str">
        <f>VLOOKUP(F6976,Period!A:B,2,0)</f>
        <v>January</v>
      </c>
      <c r="J6976" t="str">
        <f>VLOOKUP(H6976,ap[[item_code]:[series_title]],2,0)</f>
        <v>Gasoline, unleaded premium, per gallon/3.785 liters in U.S. city average, average price, not seasonally adjusted</v>
      </c>
      <c r="K6976" t="str">
        <f>VLOOKUP(G6976,Areas!A:B,2,0)</f>
        <v>West - Size Class B/C</v>
      </c>
    </row>
    <row r="6977" spans="1:11" x14ac:dyDescent="0.3">
      <c r="A6977" t="s">
        <v>2514</v>
      </c>
      <c r="B6977">
        <v>2021</v>
      </c>
      <c r="C6977" t="s">
        <v>69</v>
      </c>
      <c r="D6977" s="4">
        <v>4.2859999999999996</v>
      </c>
      <c r="E6977" t="s">
        <v>12</v>
      </c>
      <c r="F6977" t="s">
        <v>13</v>
      </c>
      <c r="G6977" t="str">
        <f t="shared" si="216"/>
        <v>N400</v>
      </c>
      <c r="H6977" t="str">
        <f t="shared" si="217"/>
        <v>74716</v>
      </c>
      <c r="I6977" t="str">
        <f>VLOOKUP(F6977,Period!A:B,2,0)</f>
        <v>January</v>
      </c>
      <c r="J6977" t="str">
        <f>VLOOKUP(H6977,ap[[item_code]:[series_title]],2,0)</f>
        <v>Gasoline, unleaded premium, per gallon/3.785 liters in U.S. city average, average price, not seasonally adjusted</v>
      </c>
      <c r="K6977" t="str">
        <f>VLOOKUP(G6977,Areas!A:B,2,0)</f>
        <v>West - Size Class B/C</v>
      </c>
    </row>
    <row r="6978" spans="1:11" x14ac:dyDescent="0.3">
      <c r="A6978" t="s">
        <v>2514</v>
      </c>
      <c r="B6978">
        <v>2021</v>
      </c>
      <c r="C6978" t="s">
        <v>35</v>
      </c>
      <c r="D6978" s="4">
        <v>4.2629999999999999</v>
      </c>
      <c r="E6978" t="s">
        <v>12</v>
      </c>
      <c r="F6978" t="s">
        <v>13</v>
      </c>
      <c r="G6978" t="str">
        <f t="shared" si="216"/>
        <v>N400</v>
      </c>
      <c r="H6978" t="str">
        <f t="shared" si="217"/>
        <v>74716</v>
      </c>
      <c r="I6978" t="str">
        <f>VLOOKUP(F6978,Period!A:B,2,0)</f>
        <v>January</v>
      </c>
      <c r="J6978" t="str">
        <f>VLOOKUP(H6978,ap[[item_code]:[series_title]],2,0)</f>
        <v>Gasoline, unleaded premium, per gallon/3.785 liters in U.S. city average, average price, not seasonally adjusted</v>
      </c>
      <c r="K6978" t="str">
        <f>VLOOKUP(G6978,Areas!A:B,2,0)</f>
        <v>West - Size Class B/C</v>
      </c>
    </row>
    <row r="6979" spans="1:11" x14ac:dyDescent="0.3">
      <c r="A6979" t="s">
        <v>2514</v>
      </c>
      <c r="B6979">
        <v>2021</v>
      </c>
      <c r="C6979" t="s">
        <v>14</v>
      </c>
      <c r="D6979" s="4">
        <v>4.2549999999999999</v>
      </c>
      <c r="E6979" t="s">
        <v>12</v>
      </c>
      <c r="F6979" t="s">
        <v>13</v>
      </c>
      <c r="G6979" t="str">
        <f t="shared" ref="G6979:G7042" si="218">MID(A6979,4,4)</f>
        <v>N400</v>
      </c>
      <c r="H6979" t="str">
        <f t="shared" ref="H6979:H7042" si="219">MID(A6979,8,5)</f>
        <v>74716</v>
      </c>
      <c r="I6979" t="str">
        <f>VLOOKUP(F6979,Period!A:B,2,0)</f>
        <v>January</v>
      </c>
      <c r="J6979" t="str">
        <f>VLOOKUP(H6979,ap[[item_code]:[series_title]],2,0)</f>
        <v>Gasoline, unleaded premium, per gallon/3.785 liters in U.S. city average, average price, not seasonally adjusted</v>
      </c>
      <c r="K6979" t="str">
        <f>VLOOKUP(G6979,Areas!A:B,2,0)</f>
        <v>West - Size Class B/C</v>
      </c>
    </row>
    <row r="6980" spans="1:11" x14ac:dyDescent="0.3">
      <c r="A6980" t="s">
        <v>2516</v>
      </c>
      <c r="B6980">
        <v>2015</v>
      </c>
      <c r="C6980" t="s">
        <v>13</v>
      </c>
      <c r="D6980" s="4">
        <v>2.9580000000000002</v>
      </c>
      <c r="E6980" t="s">
        <v>12</v>
      </c>
      <c r="F6980" t="s">
        <v>13</v>
      </c>
      <c r="G6980" t="str">
        <f t="shared" si="218"/>
        <v>N400</v>
      </c>
      <c r="H6980" t="str">
        <f t="shared" si="219"/>
        <v>74717</v>
      </c>
      <c r="I6980" t="str">
        <f>VLOOKUP(F6980,Period!A:B,2,0)</f>
        <v>January</v>
      </c>
      <c r="J6980" t="str">
        <f>VLOOKUP(H6980,ap[[item_code]:[series_title]],2,0)</f>
        <v>Automotive diesel fuel, per gallon/3.785 liters in U.S. city average, average price, not seasonally adjusted</v>
      </c>
      <c r="K6980" t="str">
        <f>VLOOKUP(G6980,Areas!A:B,2,0)</f>
        <v>West - Size Class B/C</v>
      </c>
    </row>
    <row r="6981" spans="1:11" x14ac:dyDescent="0.3">
      <c r="A6981" t="s">
        <v>2516</v>
      </c>
      <c r="B6981">
        <v>2015</v>
      </c>
      <c r="C6981" t="s">
        <v>183</v>
      </c>
      <c r="D6981" s="4">
        <v>2.843</v>
      </c>
      <c r="E6981" t="s">
        <v>12</v>
      </c>
      <c r="F6981" t="s">
        <v>13</v>
      </c>
      <c r="G6981" t="str">
        <f t="shared" si="218"/>
        <v>N400</v>
      </c>
      <c r="H6981" t="str">
        <f t="shared" si="219"/>
        <v>74717</v>
      </c>
      <c r="I6981" t="str">
        <f>VLOOKUP(F6981,Period!A:B,2,0)</f>
        <v>January</v>
      </c>
      <c r="J6981" t="str">
        <f>VLOOKUP(H6981,ap[[item_code]:[series_title]],2,0)</f>
        <v>Automotive diesel fuel, per gallon/3.785 liters in U.S. city average, average price, not seasonally adjusted</v>
      </c>
      <c r="K6981" t="str">
        <f>VLOOKUP(G6981,Areas!A:B,2,0)</f>
        <v>West - Size Class B/C</v>
      </c>
    </row>
    <row r="6982" spans="1:11" x14ac:dyDescent="0.3">
      <c r="A6982" t="s">
        <v>2516</v>
      </c>
      <c r="B6982">
        <v>2015</v>
      </c>
      <c r="C6982" t="s">
        <v>25</v>
      </c>
      <c r="D6982" s="4">
        <v>2.9769999999999999</v>
      </c>
      <c r="E6982" t="s">
        <v>12</v>
      </c>
      <c r="F6982" t="s">
        <v>13</v>
      </c>
      <c r="G6982" t="str">
        <f t="shared" si="218"/>
        <v>N400</v>
      </c>
      <c r="H6982" t="str">
        <f t="shared" si="219"/>
        <v>74717</v>
      </c>
      <c r="I6982" t="str">
        <f>VLOOKUP(F6982,Period!A:B,2,0)</f>
        <v>January</v>
      </c>
      <c r="J6982" t="str">
        <f>VLOOKUP(H6982,ap[[item_code]:[series_title]],2,0)</f>
        <v>Automotive diesel fuel, per gallon/3.785 liters in U.S. city average, average price, not seasonally adjusted</v>
      </c>
      <c r="K6982" t="str">
        <f>VLOOKUP(G6982,Areas!A:B,2,0)</f>
        <v>West - Size Class B/C</v>
      </c>
    </row>
    <row r="6983" spans="1:11" x14ac:dyDescent="0.3">
      <c r="A6983" t="s">
        <v>2516</v>
      </c>
      <c r="B6983">
        <v>2015</v>
      </c>
      <c r="C6983" t="s">
        <v>93</v>
      </c>
      <c r="D6983" s="4">
        <v>2.907</v>
      </c>
      <c r="E6983" t="s">
        <v>12</v>
      </c>
      <c r="F6983" t="s">
        <v>13</v>
      </c>
      <c r="G6983" t="str">
        <f t="shared" si="218"/>
        <v>N400</v>
      </c>
      <c r="H6983" t="str">
        <f t="shared" si="219"/>
        <v>74717</v>
      </c>
      <c r="I6983" t="str">
        <f>VLOOKUP(F6983,Period!A:B,2,0)</f>
        <v>January</v>
      </c>
      <c r="J6983" t="str">
        <f>VLOOKUP(H6983,ap[[item_code]:[series_title]],2,0)</f>
        <v>Automotive diesel fuel, per gallon/3.785 liters in U.S. city average, average price, not seasonally adjusted</v>
      </c>
      <c r="K6983" t="str">
        <f>VLOOKUP(G6983,Areas!A:B,2,0)</f>
        <v>West - Size Class B/C</v>
      </c>
    </row>
    <row r="6984" spans="1:11" x14ac:dyDescent="0.3">
      <c r="A6984" t="s">
        <v>2516</v>
      </c>
      <c r="B6984">
        <v>2015</v>
      </c>
      <c r="C6984" t="s">
        <v>89</v>
      </c>
      <c r="D6984" s="4">
        <v>3.0369999999999999</v>
      </c>
      <c r="E6984" t="s">
        <v>12</v>
      </c>
      <c r="F6984" t="s">
        <v>13</v>
      </c>
      <c r="G6984" t="str">
        <f t="shared" si="218"/>
        <v>N400</v>
      </c>
      <c r="H6984" t="str">
        <f t="shared" si="219"/>
        <v>74717</v>
      </c>
      <c r="I6984" t="str">
        <f>VLOOKUP(F6984,Period!A:B,2,0)</f>
        <v>January</v>
      </c>
      <c r="J6984" t="str">
        <f>VLOOKUP(H6984,ap[[item_code]:[series_title]],2,0)</f>
        <v>Automotive diesel fuel, per gallon/3.785 liters in U.S. city average, average price, not seasonally adjusted</v>
      </c>
      <c r="K6984" t="str">
        <f>VLOOKUP(G6984,Areas!A:B,2,0)</f>
        <v>West - Size Class B/C</v>
      </c>
    </row>
    <row r="6985" spans="1:11" x14ac:dyDescent="0.3">
      <c r="A6985" t="s">
        <v>2516</v>
      </c>
      <c r="B6985">
        <v>2015</v>
      </c>
      <c r="C6985" t="s">
        <v>133</v>
      </c>
      <c r="D6985" s="4">
        <v>3.0459999999999998</v>
      </c>
      <c r="E6985" t="s">
        <v>12</v>
      </c>
      <c r="F6985" t="s">
        <v>13</v>
      </c>
      <c r="G6985" t="str">
        <f t="shared" si="218"/>
        <v>N400</v>
      </c>
      <c r="H6985" t="str">
        <f t="shared" si="219"/>
        <v>74717</v>
      </c>
      <c r="I6985" t="str">
        <f>VLOOKUP(F6985,Period!A:B,2,0)</f>
        <v>January</v>
      </c>
      <c r="J6985" t="str">
        <f>VLOOKUP(H6985,ap[[item_code]:[series_title]],2,0)</f>
        <v>Automotive diesel fuel, per gallon/3.785 liters in U.S. city average, average price, not seasonally adjusted</v>
      </c>
      <c r="K6985" t="str">
        <f>VLOOKUP(G6985,Areas!A:B,2,0)</f>
        <v>West - Size Class B/C</v>
      </c>
    </row>
    <row r="6986" spans="1:11" x14ac:dyDescent="0.3">
      <c r="A6986" t="s">
        <v>2516</v>
      </c>
      <c r="B6986">
        <v>2015</v>
      </c>
      <c r="C6986" t="s">
        <v>82</v>
      </c>
      <c r="D6986" s="4">
        <v>2.99</v>
      </c>
      <c r="E6986" t="s">
        <v>12</v>
      </c>
      <c r="F6986" t="s">
        <v>13</v>
      </c>
      <c r="G6986" t="str">
        <f t="shared" si="218"/>
        <v>N400</v>
      </c>
      <c r="H6986" t="str">
        <f t="shared" si="219"/>
        <v>74717</v>
      </c>
      <c r="I6986" t="str">
        <f>VLOOKUP(F6986,Period!A:B,2,0)</f>
        <v>January</v>
      </c>
      <c r="J6986" t="str">
        <f>VLOOKUP(H6986,ap[[item_code]:[series_title]],2,0)</f>
        <v>Automotive diesel fuel, per gallon/3.785 liters in U.S. city average, average price, not seasonally adjusted</v>
      </c>
      <c r="K6986" t="str">
        <f>VLOOKUP(G6986,Areas!A:B,2,0)</f>
        <v>West - Size Class B/C</v>
      </c>
    </row>
    <row r="6987" spans="1:11" x14ac:dyDescent="0.3">
      <c r="A6987" t="s">
        <v>2516</v>
      </c>
      <c r="B6987">
        <v>2015</v>
      </c>
      <c r="C6987" t="s">
        <v>69</v>
      </c>
      <c r="D6987" s="4">
        <v>2.8450000000000002</v>
      </c>
      <c r="E6987" t="s">
        <v>12</v>
      </c>
      <c r="F6987" t="s">
        <v>13</v>
      </c>
      <c r="G6987" t="str">
        <f t="shared" si="218"/>
        <v>N400</v>
      </c>
      <c r="H6987" t="str">
        <f t="shared" si="219"/>
        <v>74717</v>
      </c>
      <c r="I6987" t="str">
        <f>VLOOKUP(F6987,Period!A:B,2,0)</f>
        <v>January</v>
      </c>
      <c r="J6987" t="str">
        <f>VLOOKUP(H6987,ap[[item_code]:[series_title]],2,0)</f>
        <v>Automotive diesel fuel, per gallon/3.785 liters in U.S. city average, average price, not seasonally adjusted</v>
      </c>
      <c r="K6987" t="str">
        <f>VLOOKUP(G6987,Areas!A:B,2,0)</f>
        <v>West - Size Class B/C</v>
      </c>
    </row>
    <row r="6988" spans="1:11" x14ac:dyDescent="0.3">
      <c r="A6988" t="s">
        <v>2516</v>
      </c>
      <c r="B6988">
        <v>2015</v>
      </c>
      <c r="C6988" t="s">
        <v>35</v>
      </c>
      <c r="D6988" s="4">
        <v>2.7010000000000001</v>
      </c>
      <c r="E6988" t="s">
        <v>12</v>
      </c>
      <c r="F6988" t="s">
        <v>13</v>
      </c>
      <c r="G6988" t="str">
        <f t="shared" si="218"/>
        <v>N400</v>
      </c>
      <c r="H6988" t="str">
        <f t="shared" si="219"/>
        <v>74717</v>
      </c>
      <c r="I6988" t="str">
        <f>VLOOKUP(F6988,Period!A:B,2,0)</f>
        <v>January</v>
      </c>
      <c r="J6988" t="str">
        <f>VLOOKUP(H6988,ap[[item_code]:[series_title]],2,0)</f>
        <v>Automotive diesel fuel, per gallon/3.785 liters in U.S. city average, average price, not seasonally adjusted</v>
      </c>
      <c r="K6988" t="str">
        <f>VLOOKUP(G6988,Areas!A:B,2,0)</f>
        <v>West - Size Class B/C</v>
      </c>
    </row>
    <row r="6989" spans="1:11" x14ac:dyDescent="0.3">
      <c r="A6989" t="s">
        <v>2516</v>
      </c>
      <c r="B6989">
        <v>2015</v>
      </c>
      <c r="C6989" t="s">
        <v>14</v>
      </c>
      <c r="D6989" s="4">
        <v>2.6070000000000002</v>
      </c>
      <c r="E6989" t="s">
        <v>12</v>
      </c>
      <c r="F6989" t="s">
        <v>13</v>
      </c>
      <c r="G6989" t="str">
        <f t="shared" si="218"/>
        <v>N400</v>
      </c>
      <c r="H6989" t="str">
        <f t="shared" si="219"/>
        <v>74717</v>
      </c>
      <c r="I6989" t="str">
        <f>VLOOKUP(F6989,Period!A:B,2,0)</f>
        <v>January</v>
      </c>
      <c r="J6989" t="str">
        <f>VLOOKUP(H6989,ap[[item_code]:[series_title]],2,0)</f>
        <v>Automotive diesel fuel, per gallon/3.785 liters in U.S. city average, average price, not seasonally adjusted</v>
      </c>
      <c r="K6989" t="str">
        <f>VLOOKUP(G6989,Areas!A:B,2,0)</f>
        <v>West - Size Class B/C</v>
      </c>
    </row>
    <row r="6990" spans="1:11" x14ac:dyDescent="0.3">
      <c r="A6990" t="s">
        <v>2516</v>
      </c>
      <c r="B6990">
        <v>2015</v>
      </c>
      <c r="C6990" t="s">
        <v>146</v>
      </c>
      <c r="D6990" s="4">
        <v>2.6230000000000002</v>
      </c>
      <c r="E6990" t="s">
        <v>12</v>
      </c>
      <c r="F6990" t="s">
        <v>13</v>
      </c>
      <c r="G6990" t="str">
        <f t="shared" si="218"/>
        <v>N400</v>
      </c>
      <c r="H6990" t="str">
        <f t="shared" si="219"/>
        <v>74717</v>
      </c>
      <c r="I6990" t="str">
        <f>VLOOKUP(F6990,Period!A:B,2,0)</f>
        <v>January</v>
      </c>
      <c r="J6990" t="str">
        <f>VLOOKUP(H6990,ap[[item_code]:[series_title]],2,0)</f>
        <v>Automotive diesel fuel, per gallon/3.785 liters in U.S. city average, average price, not seasonally adjusted</v>
      </c>
      <c r="K6990" t="str">
        <f>VLOOKUP(G6990,Areas!A:B,2,0)</f>
        <v>West - Size Class B/C</v>
      </c>
    </row>
    <row r="6991" spans="1:11" x14ac:dyDescent="0.3">
      <c r="A6991" t="s">
        <v>2516</v>
      </c>
      <c r="B6991">
        <v>2015</v>
      </c>
      <c r="C6991" t="s">
        <v>18</v>
      </c>
      <c r="D6991" s="4">
        <v>2.532</v>
      </c>
      <c r="E6991" t="s">
        <v>12</v>
      </c>
      <c r="F6991" t="s">
        <v>13</v>
      </c>
      <c r="G6991" t="str">
        <f t="shared" si="218"/>
        <v>N400</v>
      </c>
      <c r="H6991" t="str">
        <f t="shared" si="219"/>
        <v>74717</v>
      </c>
      <c r="I6991" t="str">
        <f>VLOOKUP(F6991,Period!A:B,2,0)</f>
        <v>January</v>
      </c>
      <c r="J6991" t="str">
        <f>VLOOKUP(H6991,ap[[item_code]:[series_title]],2,0)</f>
        <v>Automotive diesel fuel, per gallon/3.785 liters in U.S. city average, average price, not seasonally adjusted</v>
      </c>
      <c r="K6991" t="str">
        <f>VLOOKUP(G6991,Areas!A:B,2,0)</f>
        <v>West - Size Class B/C</v>
      </c>
    </row>
    <row r="6992" spans="1:11" x14ac:dyDescent="0.3">
      <c r="A6992" t="s">
        <v>2516</v>
      </c>
      <c r="B6992">
        <v>2016</v>
      </c>
      <c r="C6992" t="s">
        <v>13</v>
      </c>
      <c r="D6992" s="4">
        <v>2.3210000000000002</v>
      </c>
      <c r="E6992" t="s">
        <v>12</v>
      </c>
      <c r="F6992" t="s">
        <v>13</v>
      </c>
      <c r="G6992" t="str">
        <f t="shared" si="218"/>
        <v>N400</v>
      </c>
      <c r="H6992" t="str">
        <f t="shared" si="219"/>
        <v>74717</v>
      </c>
      <c r="I6992" t="str">
        <f>VLOOKUP(F6992,Period!A:B,2,0)</f>
        <v>January</v>
      </c>
      <c r="J6992" t="str">
        <f>VLOOKUP(H6992,ap[[item_code]:[series_title]],2,0)</f>
        <v>Automotive diesel fuel, per gallon/3.785 liters in U.S. city average, average price, not seasonally adjusted</v>
      </c>
      <c r="K6992" t="str">
        <f>VLOOKUP(G6992,Areas!A:B,2,0)</f>
        <v>West - Size Class B/C</v>
      </c>
    </row>
    <row r="6993" spans="1:11" x14ac:dyDescent="0.3">
      <c r="A6993" t="s">
        <v>2516</v>
      </c>
      <c r="B6993">
        <v>2016</v>
      </c>
      <c r="C6993" t="s">
        <v>183</v>
      </c>
      <c r="D6993" s="4">
        <v>2.1150000000000002</v>
      </c>
      <c r="E6993" t="s">
        <v>12</v>
      </c>
      <c r="F6993" t="s">
        <v>13</v>
      </c>
      <c r="G6993" t="str">
        <f t="shared" si="218"/>
        <v>N400</v>
      </c>
      <c r="H6993" t="str">
        <f t="shared" si="219"/>
        <v>74717</v>
      </c>
      <c r="I6993" t="str">
        <f>VLOOKUP(F6993,Period!A:B,2,0)</f>
        <v>January</v>
      </c>
      <c r="J6993" t="str">
        <f>VLOOKUP(H6993,ap[[item_code]:[series_title]],2,0)</f>
        <v>Automotive diesel fuel, per gallon/3.785 liters in U.S. city average, average price, not seasonally adjusted</v>
      </c>
      <c r="K6993" t="str">
        <f>VLOOKUP(G6993,Areas!A:B,2,0)</f>
        <v>West - Size Class B/C</v>
      </c>
    </row>
    <row r="6994" spans="1:11" x14ac:dyDescent="0.3">
      <c r="A6994" t="s">
        <v>2516</v>
      </c>
      <c r="B6994">
        <v>2016</v>
      </c>
      <c r="C6994" t="s">
        <v>25</v>
      </c>
      <c r="D6994" s="4">
        <v>2.145</v>
      </c>
      <c r="E6994" t="s">
        <v>12</v>
      </c>
      <c r="F6994" t="s">
        <v>13</v>
      </c>
      <c r="G6994" t="str">
        <f t="shared" si="218"/>
        <v>N400</v>
      </c>
      <c r="H6994" t="str">
        <f t="shared" si="219"/>
        <v>74717</v>
      </c>
      <c r="I6994" t="str">
        <f>VLOOKUP(F6994,Period!A:B,2,0)</f>
        <v>January</v>
      </c>
      <c r="J6994" t="str">
        <f>VLOOKUP(H6994,ap[[item_code]:[series_title]],2,0)</f>
        <v>Automotive diesel fuel, per gallon/3.785 liters in U.S. city average, average price, not seasonally adjusted</v>
      </c>
      <c r="K6994" t="str">
        <f>VLOOKUP(G6994,Areas!A:B,2,0)</f>
        <v>West - Size Class B/C</v>
      </c>
    </row>
    <row r="6995" spans="1:11" x14ac:dyDescent="0.3">
      <c r="A6995" t="s">
        <v>2516</v>
      </c>
      <c r="B6995">
        <v>2016</v>
      </c>
      <c r="C6995" t="s">
        <v>93</v>
      </c>
      <c r="D6995" s="4">
        <v>2.2719999999999998</v>
      </c>
      <c r="E6995" t="s">
        <v>12</v>
      </c>
      <c r="F6995" t="s">
        <v>13</v>
      </c>
      <c r="G6995" t="str">
        <f t="shared" si="218"/>
        <v>N400</v>
      </c>
      <c r="H6995" t="str">
        <f t="shared" si="219"/>
        <v>74717</v>
      </c>
      <c r="I6995" t="str">
        <f>VLOOKUP(F6995,Period!A:B,2,0)</f>
        <v>January</v>
      </c>
      <c r="J6995" t="str">
        <f>VLOOKUP(H6995,ap[[item_code]:[series_title]],2,0)</f>
        <v>Automotive diesel fuel, per gallon/3.785 liters in U.S. city average, average price, not seasonally adjusted</v>
      </c>
      <c r="K6995" t="str">
        <f>VLOOKUP(G6995,Areas!A:B,2,0)</f>
        <v>West - Size Class B/C</v>
      </c>
    </row>
    <row r="6996" spans="1:11" x14ac:dyDescent="0.3">
      <c r="A6996" t="s">
        <v>2516</v>
      </c>
      <c r="B6996">
        <v>2016</v>
      </c>
      <c r="C6996" t="s">
        <v>89</v>
      </c>
      <c r="D6996" s="4">
        <v>2.4079999999999999</v>
      </c>
      <c r="E6996" t="s">
        <v>12</v>
      </c>
      <c r="F6996" t="s">
        <v>13</v>
      </c>
      <c r="G6996" t="str">
        <f t="shared" si="218"/>
        <v>N400</v>
      </c>
      <c r="H6996" t="str">
        <f t="shared" si="219"/>
        <v>74717</v>
      </c>
      <c r="I6996" t="str">
        <f>VLOOKUP(F6996,Period!A:B,2,0)</f>
        <v>January</v>
      </c>
      <c r="J6996" t="str">
        <f>VLOOKUP(H6996,ap[[item_code]:[series_title]],2,0)</f>
        <v>Automotive diesel fuel, per gallon/3.785 liters in U.S. city average, average price, not seasonally adjusted</v>
      </c>
      <c r="K6996" t="str">
        <f>VLOOKUP(G6996,Areas!A:B,2,0)</f>
        <v>West - Size Class B/C</v>
      </c>
    </row>
    <row r="6997" spans="1:11" x14ac:dyDescent="0.3">
      <c r="A6997" t="s">
        <v>2516</v>
      </c>
      <c r="B6997">
        <v>2016</v>
      </c>
      <c r="C6997" t="s">
        <v>133</v>
      </c>
      <c r="D6997" s="4">
        <v>2.5179999999999998</v>
      </c>
      <c r="E6997" t="s">
        <v>12</v>
      </c>
      <c r="F6997" t="s">
        <v>13</v>
      </c>
      <c r="G6997" t="str">
        <f t="shared" si="218"/>
        <v>N400</v>
      </c>
      <c r="H6997" t="str">
        <f t="shared" si="219"/>
        <v>74717</v>
      </c>
      <c r="I6997" t="str">
        <f>VLOOKUP(F6997,Period!A:B,2,0)</f>
        <v>January</v>
      </c>
      <c r="J6997" t="str">
        <f>VLOOKUP(H6997,ap[[item_code]:[series_title]],2,0)</f>
        <v>Automotive diesel fuel, per gallon/3.785 liters in U.S. city average, average price, not seasonally adjusted</v>
      </c>
      <c r="K6997" t="str">
        <f>VLOOKUP(G6997,Areas!A:B,2,0)</f>
        <v>West - Size Class B/C</v>
      </c>
    </row>
    <row r="6998" spans="1:11" x14ac:dyDescent="0.3">
      <c r="A6998" t="s">
        <v>2516</v>
      </c>
      <c r="B6998">
        <v>2016</v>
      </c>
      <c r="C6998" t="s">
        <v>82</v>
      </c>
      <c r="D6998" s="4">
        <v>2.5539999999999998</v>
      </c>
      <c r="E6998" t="s">
        <v>12</v>
      </c>
      <c r="F6998" t="s">
        <v>13</v>
      </c>
      <c r="G6998" t="str">
        <f t="shared" si="218"/>
        <v>N400</v>
      </c>
      <c r="H6998" t="str">
        <f t="shared" si="219"/>
        <v>74717</v>
      </c>
      <c r="I6998" t="str">
        <f>VLOOKUP(F6998,Period!A:B,2,0)</f>
        <v>January</v>
      </c>
      <c r="J6998" t="str">
        <f>VLOOKUP(H6998,ap[[item_code]:[series_title]],2,0)</f>
        <v>Automotive diesel fuel, per gallon/3.785 liters in U.S. city average, average price, not seasonally adjusted</v>
      </c>
      <c r="K6998" t="str">
        <f>VLOOKUP(G6998,Areas!A:B,2,0)</f>
        <v>West - Size Class B/C</v>
      </c>
    </row>
    <row r="6999" spans="1:11" x14ac:dyDescent="0.3">
      <c r="A6999" t="s">
        <v>2516</v>
      </c>
      <c r="B6999">
        <v>2016</v>
      </c>
      <c r="C6999" t="s">
        <v>69</v>
      </c>
      <c r="D6999" s="4">
        <v>2.488</v>
      </c>
      <c r="E6999" t="s">
        <v>12</v>
      </c>
      <c r="F6999" t="s">
        <v>13</v>
      </c>
      <c r="G6999" t="str">
        <f t="shared" si="218"/>
        <v>N400</v>
      </c>
      <c r="H6999" t="str">
        <f t="shared" si="219"/>
        <v>74717</v>
      </c>
      <c r="I6999" t="str">
        <f>VLOOKUP(F6999,Period!A:B,2,0)</f>
        <v>January</v>
      </c>
      <c r="J6999" t="str">
        <f>VLOOKUP(H6999,ap[[item_code]:[series_title]],2,0)</f>
        <v>Automotive diesel fuel, per gallon/3.785 liters in U.S. city average, average price, not seasonally adjusted</v>
      </c>
      <c r="K6999" t="str">
        <f>VLOOKUP(G6999,Areas!A:B,2,0)</f>
        <v>West - Size Class B/C</v>
      </c>
    </row>
    <row r="7000" spans="1:11" x14ac:dyDescent="0.3">
      <c r="A7000" t="s">
        <v>2516</v>
      </c>
      <c r="B7000">
        <v>2016</v>
      </c>
      <c r="C7000" t="s">
        <v>35</v>
      </c>
      <c r="D7000" s="4">
        <v>2.532</v>
      </c>
      <c r="E7000" t="s">
        <v>12</v>
      </c>
      <c r="F7000" t="s">
        <v>13</v>
      </c>
      <c r="G7000" t="str">
        <f t="shared" si="218"/>
        <v>N400</v>
      </c>
      <c r="H7000" t="str">
        <f t="shared" si="219"/>
        <v>74717</v>
      </c>
      <c r="I7000" t="str">
        <f>VLOOKUP(F7000,Period!A:B,2,0)</f>
        <v>January</v>
      </c>
      <c r="J7000" t="str">
        <f>VLOOKUP(H7000,ap[[item_code]:[series_title]],2,0)</f>
        <v>Automotive diesel fuel, per gallon/3.785 liters in U.S. city average, average price, not seasonally adjusted</v>
      </c>
      <c r="K7000" t="str">
        <f>VLOOKUP(G7000,Areas!A:B,2,0)</f>
        <v>West - Size Class B/C</v>
      </c>
    </row>
    <row r="7001" spans="1:11" x14ac:dyDescent="0.3">
      <c r="A7001" t="s">
        <v>2516</v>
      </c>
      <c r="B7001">
        <v>2016</v>
      </c>
      <c r="C7001" t="s">
        <v>14</v>
      </c>
      <c r="D7001" s="4">
        <v>2.5590000000000002</v>
      </c>
      <c r="E7001" t="s">
        <v>12</v>
      </c>
      <c r="F7001" t="s">
        <v>13</v>
      </c>
      <c r="G7001" t="str">
        <f t="shared" si="218"/>
        <v>N400</v>
      </c>
      <c r="H7001" t="str">
        <f t="shared" si="219"/>
        <v>74717</v>
      </c>
      <c r="I7001" t="str">
        <f>VLOOKUP(F7001,Period!A:B,2,0)</f>
        <v>January</v>
      </c>
      <c r="J7001" t="str">
        <f>VLOOKUP(H7001,ap[[item_code]:[series_title]],2,0)</f>
        <v>Automotive diesel fuel, per gallon/3.785 liters in U.S. city average, average price, not seasonally adjusted</v>
      </c>
      <c r="K7001" t="str">
        <f>VLOOKUP(G7001,Areas!A:B,2,0)</f>
        <v>West - Size Class B/C</v>
      </c>
    </row>
    <row r="7002" spans="1:11" x14ac:dyDescent="0.3">
      <c r="A7002" t="s">
        <v>2516</v>
      </c>
      <c r="B7002">
        <v>2016</v>
      </c>
      <c r="C7002" t="s">
        <v>146</v>
      </c>
      <c r="D7002" s="4">
        <v>2.5840000000000001</v>
      </c>
      <c r="E7002" t="s">
        <v>12</v>
      </c>
      <c r="F7002" t="s">
        <v>13</v>
      </c>
      <c r="G7002" t="str">
        <f t="shared" si="218"/>
        <v>N400</v>
      </c>
      <c r="H7002" t="str">
        <f t="shared" si="219"/>
        <v>74717</v>
      </c>
      <c r="I7002" t="str">
        <f>VLOOKUP(F7002,Period!A:B,2,0)</f>
        <v>January</v>
      </c>
      <c r="J7002" t="str">
        <f>VLOOKUP(H7002,ap[[item_code]:[series_title]],2,0)</f>
        <v>Automotive diesel fuel, per gallon/3.785 liters in U.S. city average, average price, not seasonally adjusted</v>
      </c>
      <c r="K7002" t="str">
        <f>VLOOKUP(G7002,Areas!A:B,2,0)</f>
        <v>West - Size Class B/C</v>
      </c>
    </row>
    <row r="7003" spans="1:11" x14ac:dyDescent="0.3">
      <c r="A7003" t="s">
        <v>2516</v>
      </c>
      <c r="B7003">
        <v>2016</v>
      </c>
      <c r="C7003" t="s">
        <v>18</v>
      </c>
      <c r="D7003" s="4">
        <v>2.593</v>
      </c>
      <c r="E7003" t="s">
        <v>12</v>
      </c>
      <c r="F7003" t="s">
        <v>13</v>
      </c>
      <c r="G7003" t="str">
        <f t="shared" si="218"/>
        <v>N400</v>
      </c>
      <c r="H7003" t="str">
        <f t="shared" si="219"/>
        <v>74717</v>
      </c>
      <c r="I7003" t="str">
        <f>VLOOKUP(F7003,Period!A:B,2,0)</f>
        <v>January</v>
      </c>
      <c r="J7003" t="str">
        <f>VLOOKUP(H7003,ap[[item_code]:[series_title]],2,0)</f>
        <v>Automotive diesel fuel, per gallon/3.785 liters in U.S. city average, average price, not seasonally adjusted</v>
      </c>
      <c r="K7003" t="str">
        <f>VLOOKUP(G7003,Areas!A:B,2,0)</f>
        <v>West - Size Class B/C</v>
      </c>
    </row>
    <row r="7004" spans="1:11" x14ac:dyDescent="0.3">
      <c r="A7004" t="s">
        <v>2516</v>
      </c>
      <c r="B7004">
        <v>2017</v>
      </c>
      <c r="C7004" t="s">
        <v>13</v>
      </c>
      <c r="D7004" s="4">
        <v>2.673</v>
      </c>
      <c r="E7004" t="s">
        <v>12</v>
      </c>
      <c r="F7004" t="s">
        <v>13</v>
      </c>
      <c r="G7004" t="str">
        <f t="shared" si="218"/>
        <v>N400</v>
      </c>
      <c r="H7004" t="str">
        <f t="shared" si="219"/>
        <v>74717</v>
      </c>
      <c r="I7004" t="str">
        <f>VLOOKUP(F7004,Period!A:B,2,0)</f>
        <v>January</v>
      </c>
      <c r="J7004" t="str">
        <f>VLOOKUP(H7004,ap[[item_code]:[series_title]],2,0)</f>
        <v>Automotive diesel fuel, per gallon/3.785 liters in U.S. city average, average price, not seasonally adjusted</v>
      </c>
      <c r="K7004" t="str">
        <f>VLOOKUP(G7004,Areas!A:B,2,0)</f>
        <v>West - Size Class B/C</v>
      </c>
    </row>
    <row r="7005" spans="1:11" x14ac:dyDescent="0.3">
      <c r="A7005" t="s">
        <v>2516</v>
      </c>
      <c r="B7005">
        <v>2017</v>
      </c>
      <c r="C7005" t="s">
        <v>183</v>
      </c>
      <c r="D7005" s="4">
        <v>2.6709999999999998</v>
      </c>
      <c r="E7005" t="s">
        <v>12</v>
      </c>
      <c r="F7005" t="s">
        <v>13</v>
      </c>
      <c r="G7005" t="str">
        <f t="shared" si="218"/>
        <v>N400</v>
      </c>
      <c r="H7005" t="str">
        <f t="shared" si="219"/>
        <v>74717</v>
      </c>
      <c r="I7005" t="str">
        <f>VLOOKUP(F7005,Period!A:B,2,0)</f>
        <v>January</v>
      </c>
      <c r="J7005" t="str">
        <f>VLOOKUP(H7005,ap[[item_code]:[series_title]],2,0)</f>
        <v>Automotive diesel fuel, per gallon/3.785 liters in U.S. city average, average price, not seasonally adjusted</v>
      </c>
      <c r="K7005" t="str">
        <f>VLOOKUP(G7005,Areas!A:B,2,0)</f>
        <v>West - Size Class B/C</v>
      </c>
    </row>
    <row r="7006" spans="1:11" x14ac:dyDescent="0.3">
      <c r="A7006" t="s">
        <v>2516</v>
      </c>
      <c r="B7006">
        <v>2017</v>
      </c>
      <c r="C7006" t="s">
        <v>25</v>
      </c>
      <c r="D7006" s="4">
        <v>2.7559999999999998</v>
      </c>
      <c r="E7006" t="s">
        <v>12</v>
      </c>
      <c r="F7006" t="s">
        <v>13</v>
      </c>
      <c r="G7006" t="str">
        <f t="shared" si="218"/>
        <v>N400</v>
      </c>
      <c r="H7006" t="str">
        <f t="shared" si="219"/>
        <v>74717</v>
      </c>
      <c r="I7006" t="str">
        <f>VLOOKUP(F7006,Period!A:B,2,0)</f>
        <v>January</v>
      </c>
      <c r="J7006" t="str">
        <f>VLOOKUP(H7006,ap[[item_code]:[series_title]],2,0)</f>
        <v>Automotive diesel fuel, per gallon/3.785 liters in U.S. city average, average price, not seasonally adjusted</v>
      </c>
      <c r="K7006" t="str">
        <f>VLOOKUP(G7006,Areas!A:B,2,0)</f>
        <v>West - Size Class B/C</v>
      </c>
    </row>
    <row r="7007" spans="1:11" x14ac:dyDescent="0.3">
      <c r="A7007" t="s">
        <v>2516</v>
      </c>
      <c r="B7007">
        <v>2017</v>
      </c>
      <c r="C7007" t="s">
        <v>93</v>
      </c>
      <c r="D7007" s="4">
        <v>2.7570000000000001</v>
      </c>
      <c r="E7007" t="s">
        <v>12</v>
      </c>
      <c r="F7007" t="s">
        <v>13</v>
      </c>
      <c r="G7007" t="str">
        <f t="shared" si="218"/>
        <v>N400</v>
      </c>
      <c r="H7007" t="str">
        <f t="shared" si="219"/>
        <v>74717</v>
      </c>
      <c r="I7007" t="str">
        <f>VLOOKUP(F7007,Period!A:B,2,0)</f>
        <v>January</v>
      </c>
      <c r="J7007" t="str">
        <f>VLOOKUP(H7007,ap[[item_code]:[series_title]],2,0)</f>
        <v>Automotive diesel fuel, per gallon/3.785 liters in U.S. city average, average price, not seasonally adjusted</v>
      </c>
      <c r="K7007" t="str">
        <f>VLOOKUP(G7007,Areas!A:B,2,0)</f>
        <v>West - Size Class B/C</v>
      </c>
    </row>
    <row r="7008" spans="1:11" x14ac:dyDescent="0.3">
      <c r="A7008" t="s">
        <v>2516</v>
      </c>
      <c r="B7008">
        <v>2017</v>
      </c>
      <c r="C7008" t="s">
        <v>89</v>
      </c>
      <c r="D7008" s="4">
        <v>2.722</v>
      </c>
      <c r="E7008" t="s">
        <v>12</v>
      </c>
      <c r="F7008" t="s">
        <v>13</v>
      </c>
      <c r="G7008" t="str">
        <f t="shared" si="218"/>
        <v>N400</v>
      </c>
      <c r="H7008" t="str">
        <f t="shared" si="219"/>
        <v>74717</v>
      </c>
      <c r="I7008" t="str">
        <f>VLOOKUP(F7008,Period!A:B,2,0)</f>
        <v>January</v>
      </c>
      <c r="J7008" t="str">
        <f>VLOOKUP(H7008,ap[[item_code]:[series_title]],2,0)</f>
        <v>Automotive diesel fuel, per gallon/3.785 liters in U.S. city average, average price, not seasonally adjusted</v>
      </c>
      <c r="K7008" t="str">
        <f>VLOOKUP(G7008,Areas!A:B,2,0)</f>
        <v>West - Size Class B/C</v>
      </c>
    </row>
    <row r="7009" spans="1:11" x14ac:dyDescent="0.3">
      <c r="A7009" t="s">
        <v>2516</v>
      </c>
      <c r="B7009">
        <v>2017</v>
      </c>
      <c r="C7009" t="s">
        <v>133</v>
      </c>
      <c r="D7009" s="4">
        <v>2.7320000000000002</v>
      </c>
      <c r="E7009" t="s">
        <v>12</v>
      </c>
      <c r="F7009" t="s">
        <v>13</v>
      </c>
      <c r="G7009" t="str">
        <f t="shared" si="218"/>
        <v>N400</v>
      </c>
      <c r="H7009" t="str">
        <f t="shared" si="219"/>
        <v>74717</v>
      </c>
      <c r="I7009" t="str">
        <f>VLOOKUP(F7009,Period!A:B,2,0)</f>
        <v>January</v>
      </c>
      <c r="J7009" t="str">
        <f>VLOOKUP(H7009,ap[[item_code]:[series_title]],2,0)</f>
        <v>Automotive diesel fuel, per gallon/3.785 liters in U.S. city average, average price, not seasonally adjusted</v>
      </c>
      <c r="K7009" t="str">
        <f>VLOOKUP(G7009,Areas!A:B,2,0)</f>
        <v>West - Size Class B/C</v>
      </c>
    </row>
    <row r="7010" spans="1:11" x14ac:dyDescent="0.3">
      <c r="A7010" t="s">
        <v>2516</v>
      </c>
      <c r="B7010">
        <v>2017</v>
      </c>
      <c r="C7010" t="s">
        <v>82</v>
      </c>
      <c r="D7010" s="4">
        <v>2.6749999999999998</v>
      </c>
      <c r="E7010" t="s">
        <v>12</v>
      </c>
      <c r="F7010" t="s">
        <v>13</v>
      </c>
      <c r="G7010" t="str">
        <f t="shared" si="218"/>
        <v>N400</v>
      </c>
      <c r="H7010" t="str">
        <f t="shared" si="219"/>
        <v>74717</v>
      </c>
      <c r="I7010" t="str">
        <f>VLOOKUP(F7010,Period!A:B,2,0)</f>
        <v>January</v>
      </c>
      <c r="J7010" t="str">
        <f>VLOOKUP(H7010,ap[[item_code]:[series_title]],2,0)</f>
        <v>Automotive diesel fuel, per gallon/3.785 liters in U.S. city average, average price, not seasonally adjusted</v>
      </c>
      <c r="K7010" t="str">
        <f>VLOOKUP(G7010,Areas!A:B,2,0)</f>
        <v>West - Size Class B/C</v>
      </c>
    </row>
    <row r="7011" spans="1:11" x14ac:dyDescent="0.3">
      <c r="A7011" t="s">
        <v>2516</v>
      </c>
      <c r="B7011">
        <v>2017</v>
      </c>
      <c r="C7011" t="s">
        <v>69</v>
      </c>
      <c r="D7011" s="4">
        <v>2.71</v>
      </c>
      <c r="E7011" t="s">
        <v>12</v>
      </c>
      <c r="F7011" t="s">
        <v>13</v>
      </c>
      <c r="G7011" t="str">
        <f t="shared" si="218"/>
        <v>N400</v>
      </c>
      <c r="H7011" t="str">
        <f t="shared" si="219"/>
        <v>74717</v>
      </c>
      <c r="I7011" t="str">
        <f>VLOOKUP(F7011,Period!A:B,2,0)</f>
        <v>January</v>
      </c>
      <c r="J7011" t="str">
        <f>VLOOKUP(H7011,ap[[item_code]:[series_title]],2,0)</f>
        <v>Automotive diesel fuel, per gallon/3.785 liters in U.S. city average, average price, not seasonally adjusted</v>
      </c>
      <c r="K7011" t="str">
        <f>VLOOKUP(G7011,Areas!A:B,2,0)</f>
        <v>West - Size Class B/C</v>
      </c>
    </row>
    <row r="7012" spans="1:11" x14ac:dyDescent="0.3">
      <c r="A7012" t="s">
        <v>2516</v>
      </c>
      <c r="B7012">
        <v>2017</v>
      </c>
      <c r="C7012" t="s">
        <v>35</v>
      </c>
      <c r="D7012" s="4">
        <v>2.8690000000000002</v>
      </c>
      <c r="E7012" t="s">
        <v>12</v>
      </c>
      <c r="F7012" t="s">
        <v>13</v>
      </c>
      <c r="G7012" t="str">
        <f t="shared" si="218"/>
        <v>N400</v>
      </c>
      <c r="H7012" t="str">
        <f t="shared" si="219"/>
        <v>74717</v>
      </c>
      <c r="I7012" t="str">
        <f>VLOOKUP(F7012,Period!A:B,2,0)</f>
        <v>January</v>
      </c>
      <c r="J7012" t="str">
        <f>VLOOKUP(H7012,ap[[item_code]:[series_title]],2,0)</f>
        <v>Automotive diesel fuel, per gallon/3.785 liters in U.S. city average, average price, not seasonally adjusted</v>
      </c>
      <c r="K7012" t="str">
        <f>VLOOKUP(G7012,Areas!A:B,2,0)</f>
        <v>West - Size Class B/C</v>
      </c>
    </row>
    <row r="7013" spans="1:11" x14ac:dyDescent="0.3">
      <c r="A7013" t="s">
        <v>2516</v>
      </c>
      <c r="B7013">
        <v>2017</v>
      </c>
      <c r="C7013" t="s">
        <v>14</v>
      </c>
      <c r="D7013" s="4">
        <v>2.9129999999999998</v>
      </c>
      <c r="E7013" t="s">
        <v>12</v>
      </c>
      <c r="F7013" t="s">
        <v>13</v>
      </c>
      <c r="G7013" t="str">
        <f t="shared" si="218"/>
        <v>N400</v>
      </c>
      <c r="H7013" t="str">
        <f t="shared" si="219"/>
        <v>74717</v>
      </c>
      <c r="I7013" t="str">
        <f>VLOOKUP(F7013,Period!A:B,2,0)</f>
        <v>January</v>
      </c>
      <c r="J7013" t="str">
        <f>VLOOKUP(H7013,ap[[item_code]:[series_title]],2,0)</f>
        <v>Automotive diesel fuel, per gallon/3.785 liters in U.S. city average, average price, not seasonally adjusted</v>
      </c>
      <c r="K7013" t="str">
        <f>VLOOKUP(G7013,Areas!A:B,2,0)</f>
        <v>West - Size Class B/C</v>
      </c>
    </row>
    <row r="7014" spans="1:11" x14ac:dyDescent="0.3">
      <c r="A7014" t="s">
        <v>2516</v>
      </c>
      <c r="B7014">
        <v>2017</v>
      </c>
      <c r="C7014" t="s">
        <v>146</v>
      </c>
      <c r="D7014" s="4">
        <v>3.0830000000000002</v>
      </c>
      <c r="E7014" t="s">
        <v>12</v>
      </c>
      <c r="F7014" t="s">
        <v>13</v>
      </c>
      <c r="G7014" t="str">
        <f t="shared" si="218"/>
        <v>N400</v>
      </c>
      <c r="H7014" t="str">
        <f t="shared" si="219"/>
        <v>74717</v>
      </c>
      <c r="I7014" t="str">
        <f>VLOOKUP(F7014,Period!A:B,2,0)</f>
        <v>January</v>
      </c>
      <c r="J7014" t="str">
        <f>VLOOKUP(H7014,ap[[item_code]:[series_title]],2,0)</f>
        <v>Automotive diesel fuel, per gallon/3.785 liters in U.S. city average, average price, not seasonally adjusted</v>
      </c>
      <c r="K7014" t="str">
        <f>VLOOKUP(G7014,Areas!A:B,2,0)</f>
        <v>West - Size Class B/C</v>
      </c>
    </row>
    <row r="7015" spans="1:11" x14ac:dyDescent="0.3">
      <c r="A7015" t="s">
        <v>2516</v>
      </c>
      <c r="B7015">
        <v>2017</v>
      </c>
      <c r="C7015" t="s">
        <v>18</v>
      </c>
      <c r="D7015" s="4">
        <v>3.0920000000000001</v>
      </c>
      <c r="E7015" t="s">
        <v>12</v>
      </c>
      <c r="F7015" t="s">
        <v>13</v>
      </c>
      <c r="G7015" t="str">
        <f t="shared" si="218"/>
        <v>N400</v>
      </c>
      <c r="H7015" t="str">
        <f t="shared" si="219"/>
        <v>74717</v>
      </c>
      <c r="I7015" t="str">
        <f>VLOOKUP(F7015,Period!A:B,2,0)</f>
        <v>January</v>
      </c>
      <c r="J7015" t="str">
        <f>VLOOKUP(H7015,ap[[item_code]:[series_title]],2,0)</f>
        <v>Automotive diesel fuel, per gallon/3.785 liters in U.S. city average, average price, not seasonally adjusted</v>
      </c>
      <c r="K7015" t="str">
        <f>VLOOKUP(G7015,Areas!A:B,2,0)</f>
        <v>West - Size Class B/C</v>
      </c>
    </row>
    <row r="7016" spans="1:11" x14ac:dyDescent="0.3">
      <c r="A7016" t="s">
        <v>2516</v>
      </c>
      <c r="B7016">
        <v>2018</v>
      </c>
      <c r="C7016" t="s">
        <v>13</v>
      </c>
      <c r="D7016" s="4">
        <v>3.1240000000000001</v>
      </c>
      <c r="E7016" t="s">
        <v>12</v>
      </c>
      <c r="F7016" t="s">
        <v>13</v>
      </c>
      <c r="G7016" t="str">
        <f t="shared" si="218"/>
        <v>N400</v>
      </c>
      <c r="H7016" t="str">
        <f t="shared" si="219"/>
        <v>74717</v>
      </c>
      <c r="I7016" t="str">
        <f>VLOOKUP(F7016,Period!A:B,2,0)</f>
        <v>January</v>
      </c>
      <c r="J7016" t="str">
        <f>VLOOKUP(H7016,ap[[item_code]:[series_title]],2,0)</f>
        <v>Automotive diesel fuel, per gallon/3.785 liters in U.S. city average, average price, not seasonally adjusted</v>
      </c>
      <c r="K7016" t="str">
        <f>VLOOKUP(G7016,Areas!A:B,2,0)</f>
        <v>West - Size Class B/C</v>
      </c>
    </row>
    <row r="7017" spans="1:11" x14ac:dyDescent="0.3">
      <c r="A7017" t="s">
        <v>2516</v>
      </c>
      <c r="B7017">
        <v>2018</v>
      </c>
      <c r="C7017" t="s">
        <v>183</v>
      </c>
      <c r="D7017" s="4">
        <v>3.1560000000000001</v>
      </c>
      <c r="E7017" t="s">
        <v>12</v>
      </c>
      <c r="F7017" t="s">
        <v>13</v>
      </c>
      <c r="G7017" t="str">
        <f t="shared" si="218"/>
        <v>N400</v>
      </c>
      <c r="H7017" t="str">
        <f t="shared" si="219"/>
        <v>74717</v>
      </c>
      <c r="I7017" t="str">
        <f>VLOOKUP(F7017,Period!A:B,2,0)</f>
        <v>January</v>
      </c>
      <c r="J7017" t="str">
        <f>VLOOKUP(H7017,ap[[item_code]:[series_title]],2,0)</f>
        <v>Automotive diesel fuel, per gallon/3.785 liters in U.S. city average, average price, not seasonally adjusted</v>
      </c>
      <c r="K7017" t="str">
        <f>VLOOKUP(G7017,Areas!A:B,2,0)</f>
        <v>West - Size Class B/C</v>
      </c>
    </row>
    <row r="7018" spans="1:11" x14ac:dyDescent="0.3">
      <c r="A7018" t="s">
        <v>2516</v>
      </c>
      <c r="B7018">
        <v>2018</v>
      </c>
      <c r="C7018" t="s">
        <v>25</v>
      </c>
      <c r="D7018" s="4">
        <v>3.1560000000000001</v>
      </c>
      <c r="E7018" t="s">
        <v>12</v>
      </c>
      <c r="F7018" t="s">
        <v>13</v>
      </c>
      <c r="G7018" t="str">
        <f t="shared" si="218"/>
        <v>N400</v>
      </c>
      <c r="H7018" t="str">
        <f t="shared" si="219"/>
        <v>74717</v>
      </c>
      <c r="I7018" t="str">
        <f>VLOOKUP(F7018,Period!A:B,2,0)</f>
        <v>January</v>
      </c>
      <c r="J7018" t="str">
        <f>VLOOKUP(H7018,ap[[item_code]:[series_title]],2,0)</f>
        <v>Automotive diesel fuel, per gallon/3.785 liters in U.S. city average, average price, not seasonally adjusted</v>
      </c>
      <c r="K7018" t="str">
        <f>VLOOKUP(G7018,Areas!A:B,2,0)</f>
        <v>West - Size Class B/C</v>
      </c>
    </row>
    <row r="7019" spans="1:11" x14ac:dyDescent="0.3">
      <c r="A7019" t="s">
        <v>2516</v>
      </c>
      <c r="B7019">
        <v>2018</v>
      </c>
      <c r="C7019" t="s">
        <v>93</v>
      </c>
      <c r="D7019" s="4">
        <v>3.2850000000000001</v>
      </c>
      <c r="E7019" t="s">
        <v>12</v>
      </c>
      <c r="F7019" t="s">
        <v>13</v>
      </c>
      <c r="G7019" t="str">
        <f t="shared" si="218"/>
        <v>N400</v>
      </c>
      <c r="H7019" t="str">
        <f t="shared" si="219"/>
        <v>74717</v>
      </c>
      <c r="I7019" t="str">
        <f>VLOOKUP(F7019,Period!A:B,2,0)</f>
        <v>January</v>
      </c>
      <c r="J7019" t="str">
        <f>VLOOKUP(H7019,ap[[item_code]:[series_title]],2,0)</f>
        <v>Automotive diesel fuel, per gallon/3.785 liters in U.S. city average, average price, not seasonally adjusted</v>
      </c>
      <c r="K7019" t="str">
        <f>VLOOKUP(G7019,Areas!A:B,2,0)</f>
        <v>West - Size Class B/C</v>
      </c>
    </row>
    <row r="7020" spans="1:11" x14ac:dyDescent="0.3">
      <c r="A7020" t="s">
        <v>2516</v>
      </c>
      <c r="B7020">
        <v>2018</v>
      </c>
      <c r="C7020" t="s">
        <v>89</v>
      </c>
      <c r="D7020" s="4">
        <v>3.4460000000000002</v>
      </c>
      <c r="E7020" t="s">
        <v>12</v>
      </c>
      <c r="F7020" t="s">
        <v>13</v>
      </c>
      <c r="G7020" t="str">
        <f t="shared" si="218"/>
        <v>N400</v>
      </c>
      <c r="H7020" t="str">
        <f t="shared" si="219"/>
        <v>74717</v>
      </c>
      <c r="I7020" t="str">
        <f>VLOOKUP(F7020,Period!A:B,2,0)</f>
        <v>January</v>
      </c>
      <c r="J7020" t="str">
        <f>VLOOKUP(H7020,ap[[item_code]:[series_title]],2,0)</f>
        <v>Automotive diesel fuel, per gallon/3.785 liters in U.S. city average, average price, not seasonally adjusted</v>
      </c>
      <c r="K7020" t="str">
        <f>VLOOKUP(G7020,Areas!A:B,2,0)</f>
        <v>West - Size Class B/C</v>
      </c>
    </row>
    <row r="7021" spans="1:11" x14ac:dyDescent="0.3">
      <c r="A7021" t="s">
        <v>2516</v>
      </c>
      <c r="B7021">
        <v>2018</v>
      </c>
      <c r="C7021" t="s">
        <v>133</v>
      </c>
      <c r="D7021" s="4">
        <v>3.5139999999999998</v>
      </c>
      <c r="E7021" t="s">
        <v>12</v>
      </c>
      <c r="F7021" t="s">
        <v>13</v>
      </c>
      <c r="G7021" t="str">
        <f t="shared" si="218"/>
        <v>N400</v>
      </c>
      <c r="H7021" t="str">
        <f t="shared" si="219"/>
        <v>74717</v>
      </c>
      <c r="I7021" t="str">
        <f>VLOOKUP(F7021,Period!A:B,2,0)</f>
        <v>January</v>
      </c>
      <c r="J7021" t="str">
        <f>VLOOKUP(H7021,ap[[item_code]:[series_title]],2,0)</f>
        <v>Automotive diesel fuel, per gallon/3.785 liters in U.S. city average, average price, not seasonally adjusted</v>
      </c>
      <c r="K7021" t="str">
        <f>VLOOKUP(G7021,Areas!A:B,2,0)</f>
        <v>West - Size Class B/C</v>
      </c>
    </row>
    <row r="7022" spans="1:11" x14ac:dyDescent="0.3">
      <c r="A7022" t="s">
        <v>2516</v>
      </c>
      <c r="B7022">
        <v>2018</v>
      </c>
      <c r="C7022" t="s">
        <v>82</v>
      </c>
      <c r="D7022" s="4">
        <v>3.5190000000000001</v>
      </c>
      <c r="E7022" t="s">
        <v>12</v>
      </c>
      <c r="F7022" t="s">
        <v>13</v>
      </c>
      <c r="G7022" t="str">
        <f t="shared" si="218"/>
        <v>N400</v>
      </c>
      <c r="H7022" t="str">
        <f t="shared" si="219"/>
        <v>74717</v>
      </c>
      <c r="I7022" t="str">
        <f>VLOOKUP(F7022,Period!A:B,2,0)</f>
        <v>January</v>
      </c>
      <c r="J7022" t="str">
        <f>VLOOKUP(H7022,ap[[item_code]:[series_title]],2,0)</f>
        <v>Automotive diesel fuel, per gallon/3.785 liters in U.S. city average, average price, not seasonally adjusted</v>
      </c>
      <c r="K7022" t="str">
        <f>VLOOKUP(G7022,Areas!A:B,2,0)</f>
        <v>West - Size Class B/C</v>
      </c>
    </row>
    <row r="7023" spans="1:11" x14ac:dyDescent="0.3">
      <c r="A7023" t="s">
        <v>2516</v>
      </c>
      <c r="B7023">
        <v>2018</v>
      </c>
      <c r="C7023" t="s">
        <v>69</v>
      </c>
      <c r="D7023" s="4">
        <v>3.5190000000000001</v>
      </c>
      <c r="E7023" t="s">
        <v>12</v>
      </c>
      <c r="F7023" t="s">
        <v>13</v>
      </c>
      <c r="G7023" t="str">
        <f t="shared" si="218"/>
        <v>N400</v>
      </c>
      <c r="H7023" t="str">
        <f t="shared" si="219"/>
        <v>74717</v>
      </c>
      <c r="I7023" t="str">
        <f>VLOOKUP(F7023,Period!A:B,2,0)</f>
        <v>January</v>
      </c>
      <c r="J7023" t="str">
        <f>VLOOKUP(H7023,ap[[item_code]:[series_title]],2,0)</f>
        <v>Automotive diesel fuel, per gallon/3.785 liters in U.S. city average, average price, not seasonally adjusted</v>
      </c>
      <c r="K7023" t="str">
        <f>VLOOKUP(G7023,Areas!A:B,2,0)</f>
        <v>West - Size Class B/C</v>
      </c>
    </row>
    <row r="7024" spans="1:11" x14ac:dyDescent="0.3">
      <c r="A7024" t="s">
        <v>2516</v>
      </c>
      <c r="B7024">
        <v>2018</v>
      </c>
      <c r="C7024" t="s">
        <v>35</v>
      </c>
      <c r="D7024" s="4">
        <v>3.5310000000000001</v>
      </c>
      <c r="E7024" t="s">
        <v>12</v>
      </c>
      <c r="F7024" t="s">
        <v>13</v>
      </c>
      <c r="G7024" t="str">
        <f t="shared" si="218"/>
        <v>N400</v>
      </c>
      <c r="H7024" t="str">
        <f t="shared" si="219"/>
        <v>74717</v>
      </c>
      <c r="I7024" t="str">
        <f>VLOOKUP(F7024,Period!A:B,2,0)</f>
        <v>January</v>
      </c>
      <c r="J7024" t="str">
        <f>VLOOKUP(H7024,ap[[item_code]:[series_title]],2,0)</f>
        <v>Automotive diesel fuel, per gallon/3.785 liters in U.S. city average, average price, not seasonally adjusted</v>
      </c>
      <c r="K7024" t="str">
        <f>VLOOKUP(G7024,Areas!A:B,2,0)</f>
        <v>West - Size Class B/C</v>
      </c>
    </row>
    <row r="7025" spans="1:11" x14ac:dyDescent="0.3">
      <c r="A7025" t="s">
        <v>2516</v>
      </c>
      <c r="B7025">
        <v>2018</v>
      </c>
      <c r="C7025" t="s">
        <v>14</v>
      </c>
      <c r="D7025" s="4">
        <v>3.5990000000000002</v>
      </c>
      <c r="E7025" t="s">
        <v>12</v>
      </c>
      <c r="F7025" t="s">
        <v>13</v>
      </c>
      <c r="G7025" t="str">
        <f t="shared" si="218"/>
        <v>N400</v>
      </c>
      <c r="H7025" t="str">
        <f t="shared" si="219"/>
        <v>74717</v>
      </c>
      <c r="I7025" t="str">
        <f>VLOOKUP(F7025,Period!A:B,2,0)</f>
        <v>January</v>
      </c>
      <c r="J7025" t="str">
        <f>VLOOKUP(H7025,ap[[item_code]:[series_title]],2,0)</f>
        <v>Automotive diesel fuel, per gallon/3.785 liters in U.S. city average, average price, not seasonally adjusted</v>
      </c>
      <c r="K7025" t="str">
        <f>VLOOKUP(G7025,Areas!A:B,2,0)</f>
        <v>West - Size Class B/C</v>
      </c>
    </row>
    <row r="7026" spans="1:11" x14ac:dyDescent="0.3">
      <c r="A7026" t="s">
        <v>2516</v>
      </c>
      <c r="B7026">
        <v>2018</v>
      </c>
      <c r="C7026" t="s">
        <v>146</v>
      </c>
      <c r="D7026" s="4">
        <v>3.6070000000000002</v>
      </c>
      <c r="E7026" t="s">
        <v>12</v>
      </c>
      <c r="F7026" t="s">
        <v>13</v>
      </c>
      <c r="G7026" t="str">
        <f t="shared" si="218"/>
        <v>N400</v>
      </c>
      <c r="H7026" t="str">
        <f t="shared" si="219"/>
        <v>74717</v>
      </c>
      <c r="I7026" t="str">
        <f>VLOOKUP(F7026,Period!A:B,2,0)</f>
        <v>January</v>
      </c>
      <c r="J7026" t="str">
        <f>VLOOKUP(H7026,ap[[item_code]:[series_title]],2,0)</f>
        <v>Automotive diesel fuel, per gallon/3.785 liters in U.S. city average, average price, not seasonally adjusted</v>
      </c>
      <c r="K7026" t="str">
        <f>VLOOKUP(G7026,Areas!A:B,2,0)</f>
        <v>West - Size Class B/C</v>
      </c>
    </row>
    <row r="7027" spans="1:11" x14ac:dyDescent="0.3">
      <c r="A7027" t="s">
        <v>2516</v>
      </c>
      <c r="B7027">
        <v>2018</v>
      </c>
      <c r="C7027" t="s">
        <v>18</v>
      </c>
      <c r="D7027" s="4">
        <v>3.4769999999999999</v>
      </c>
      <c r="E7027" t="s">
        <v>12</v>
      </c>
      <c r="F7027" t="s">
        <v>13</v>
      </c>
      <c r="G7027" t="str">
        <f t="shared" si="218"/>
        <v>N400</v>
      </c>
      <c r="H7027" t="str">
        <f t="shared" si="219"/>
        <v>74717</v>
      </c>
      <c r="I7027" t="str">
        <f>VLOOKUP(F7027,Period!A:B,2,0)</f>
        <v>January</v>
      </c>
      <c r="J7027" t="str">
        <f>VLOOKUP(H7027,ap[[item_code]:[series_title]],2,0)</f>
        <v>Automotive diesel fuel, per gallon/3.785 liters in U.S. city average, average price, not seasonally adjusted</v>
      </c>
      <c r="K7027" t="str">
        <f>VLOOKUP(G7027,Areas!A:B,2,0)</f>
        <v>West - Size Class B/C</v>
      </c>
    </row>
    <row r="7028" spans="1:11" x14ac:dyDescent="0.3">
      <c r="A7028" t="s">
        <v>2516</v>
      </c>
      <c r="B7028">
        <v>2019</v>
      </c>
      <c r="C7028" t="s">
        <v>13</v>
      </c>
      <c r="D7028" s="4">
        <v>3.302</v>
      </c>
      <c r="E7028" t="s">
        <v>12</v>
      </c>
      <c r="F7028" t="s">
        <v>13</v>
      </c>
      <c r="G7028" t="str">
        <f t="shared" si="218"/>
        <v>N400</v>
      </c>
      <c r="H7028" t="str">
        <f t="shared" si="219"/>
        <v>74717</v>
      </c>
      <c r="I7028" t="str">
        <f>VLOOKUP(F7028,Period!A:B,2,0)</f>
        <v>January</v>
      </c>
      <c r="J7028" t="str">
        <f>VLOOKUP(H7028,ap[[item_code]:[series_title]],2,0)</f>
        <v>Automotive diesel fuel, per gallon/3.785 liters in U.S. city average, average price, not seasonally adjusted</v>
      </c>
      <c r="K7028" t="str">
        <f>VLOOKUP(G7028,Areas!A:B,2,0)</f>
        <v>West - Size Class B/C</v>
      </c>
    </row>
    <row r="7029" spans="1:11" x14ac:dyDescent="0.3">
      <c r="A7029" t="s">
        <v>2516</v>
      </c>
      <c r="B7029">
        <v>2019</v>
      </c>
      <c r="C7029" t="s">
        <v>183</v>
      </c>
      <c r="D7029" s="4">
        <v>3.1829999999999998</v>
      </c>
      <c r="E7029" t="s">
        <v>12</v>
      </c>
      <c r="F7029" t="s">
        <v>13</v>
      </c>
      <c r="G7029" t="str">
        <f t="shared" si="218"/>
        <v>N400</v>
      </c>
      <c r="H7029" t="str">
        <f t="shared" si="219"/>
        <v>74717</v>
      </c>
      <c r="I7029" t="str">
        <f>VLOOKUP(F7029,Period!A:B,2,0)</f>
        <v>January</v>
      </c>
      <c r="J7029" t="str">
        <f>VLOOKUP(H7029,ap[[item_code]:[series_title]],2,0)</f>
        <v>Automotive diesel fuel, per gallon/3.785 liters in U.S. city average, average price, not seasonally adjusted</v>
      </c>
      <c r="K7029" t="str">
        <f>VLOOKUP(G7029,Areas!A:B,2,0)</f>
        <v>West - Size Class B/C</v>
      </c>
    </row>
    <row r="7030" spans="1:11" x14ac:dyDescent="0.3">
      <c r="A7030" t="s">
        <v>2516</v>
      </c>
      <c r="B7030">
        <v>2019</v>
      </c>
      <c r="C7030" t="s">
        <v>25</v>
      </c>
      <c r="D7030" s="4">
        <v>3.2210000000000001</v>
      </c>
      <c r="E7030" t="s">
        <v>12</v>
      </c>
      <c r="F7030" t="s">
        <v>13</v>
      </c>
      <c r="G7030" t="str">
        <f t="shared" si="218"/>
        <v>N400</v>
      </c>
      <c r="H7030" t="str">
        <f t="shared" si="219"/>
        <v>74717</v>
      </c>
      <c r="I7030" t="str">
        <f>VLOOKUP(F7030,Period!A:B,2,0)</f>
        <v>January</v>
      </c>
      <c r="J7030" t="str">
        <f>VLOOKUP(H7030,ap[[item_code]:[series_title]],2,0)</f>
        <v>Automotive diesel fuel, per gallon/3.785 liters in U.S. city average, average price, not seasonally adjusted</v>
      </c>
      <c r="K7030" t="str">
        <f>VLOOKUP(G7030,Areas!A:B,2,0)</f>
        <v>West - Size Class B/C</v>
      </c>
    </row>
    <row r="7031" spans="1:11" x14ac:dyDescent="0.3">
      <c r="A7031" t="s">
        <v>2516</v>
      </c>
      <c r="B7031">
        <v>2019</v>
      </c>
      <c r="C7031" t="s">
        <v>93</v>
      </c>
      <c r="D7031" s="4">
        <v>3.3679999999999999</v>
      </c>
      <c r="E7031" t="s">
        <v>12</v>
      </c>
      <c r="F7031" t="s">
        <v>13</v>
      </c>
      <c r="G7031" t="str">
        <f t="shared" si="218"/>
        <v>N400</v>
      </c>
      <c r="H7031" t="str">
        <f t="shared" si="219"/>
        <v>74717</v>
      </c>
      <c r="I7031" t="str">
        <f>VLOOKUP(F7031,Period!A:B,2,0)</f>
        <v>January</v>
      </c>
      <c r="J7031" t="str">
        <f>VLOOKUP(H7031,ap[[item_code]:[series_title]],2,0)</f>
        <v>Automotive diesel fuel, per gallon/3.785 liters in U.S. city average, average price, not seasonally adjusted</v>
      </c>
      <c r="K7031" t="str">
        <f>VLOOKUP(G7031,Areas!A:B,2,0)</f>
        <v>West - Size Class B/C</v>
      </c>
    </row>
    <row r="7032" spans="1:11" x14ac:dyDescent="0.3">
      <c r="A7032" t="s">
        <v>2516</v>
      </c>
      <c r="B7032">
        <v>2019</v>
      </c>
      <c r="C7032" t="s">
        <v>89</v>
      </c>
      <c r="D7032" s="4">
        <v>3.5009999999999999</v>
      </c>
      <c r="E7032" t="s">
        <v>12</v>
      </c>
      <c r="F7032" t="s">
        <v>13</v>
      </c>
      <c r="G7032" t="str">
        <f t="shared" si="218"/>
        <v>N400</v>
      </c>
      <c r="H7032" t="str">
        <f t="shared" si="219"/>
        <v>74717</v>
      </c>
      <c r="I7032" t="str">
        <f>VLOOKUP(F7032,Period!A:B,2,0)</f>
        <v>January</v>
      </c>
      <c r="J7032" t="str">
        <f>VLOOKUP(H7032,ap[[item_code]:[series_title]],2,0)</f>
        <v>Automotive diesel fuel, per gallon/3.785 liters in U.S. city average, average price, not seasonally adjusted</v>
      </c>
      <c r="K7032" t="str">
        <f>VLOOKUP(G7032,Areas!A:B,2,0)</f>
        <v>West - Size Class B/C</v>
      </c>
    </row>
    <row r="7033" spans="1:11" x14ac:dyDescent="0.3">
      <c r="A7033" t="s">
        <v>2516</v>
      </c>
      <c r="B7033">
        <v>2019</v>
      </c>
      <c r="C7033" t="s">
        <v>133</v>
      </c>
      <c r="D7033" s="4">
        <v>3.4380000000000002</v>
      </c>
      <c r="E7033" t="s">
        <v>12</v>
      </c>
      <c r="F7033" t="s">
        <v>13</v>
      </c>
      <c r="G7033" t="str">
        <f t="shared" si="218"/>
        <v>N400</v>
      </c>
      <c r="H7033" t="str">
        <f t="shared" si="219"/>
        <v>74717</v>
      </c>
      <c r="I7033" t="str">
        <f>VLOOKUP(F7033,Period!A:B,2,0)</f>
        <v>January</v>
      </c>
      <c r="J7033" t="str">
        <f>VLOOKUP(H7033,ap[[item_code]:[series_title]],2,0)</f>
        <v>Automotive diesel fuel, per gallon/3.785 liters in U.S. city average, average price, not seasonally adjusted</v>
      </c>
      <c r="K7033" t="str">
        <f>VLOOKUP(G7033,Areas!A:B,2,0)</f>
        <v>West - Size Class B/C</v>
      </c>
    </row>
    <row r="7034" spans="1:11" x14ac:dyDescent="0.3">
      <c r="A7034" t="s">
        <v>2516</v>
      </c>
      <c r="B7034">
        <v>2019</v>
      </c>
      <c r="C7034" t="s">
        <v>82</v>
      </c>
      <c r="D7034" s="4">
        <v>3.36</v>
      </c>
      <c r="E7034" t="s">
        <v>12</v>
      </c>
      <c r="F7034" t="s">
        <v>13</v>
      </c>
      <c r="G7034" t="str">
        <f t="shared" si="218"/>
        <v>N400</v>
      </c>
      <c r="H7034" t="str">
        <f t="shared" si="219"/>
        <v>74717</v>
      </c>
      <c r="I7034" t="str">
        <f>VLOOKUP(F7034,Period!A:B,2,0)</f>
        <v>January</v>
      </c>
      <c r="J7034" t="str">
        <f>VLOOKUP(H7034,ap[[item_code]:[series_title]],2,0)</f>
        <v>Automotive diesel fuel, per gallon/3.785 liters in U.S. city average, average price, not seasonally adjusted</v>
      </c>
      <c r="K7034" t="str">
        <f>VLOOKUP(G7034,Areas!A:B,2,0)</f>
        <v>West - Size Class B/C</v>
      </c>
    </row>
    <row r="7035" spans="1:11" x14ac:dyDescent="0.3">
      <c r="A7035" t="s">
        <v>2516</v>
      </c>
      <c r="B7035">
        <v>2019</v>
      </c>
      <c r="C7035" t="s">
        <v>69</v>
      </c>
      <c r="D7035" s="4">
        <v>3.3119999999999998</v>
      </c>
      <c r="E7035" t="s">
        <v>12</v>
      </c>
      <c r="F7035" t="s">
        <v>13</v>
      </c>
      <c r="G7035" t="str">
        <f t="shared" si="218"/>
        <v>N400</v>
      </c>
      <c r="H7035" t="str">
        <f t="shared" si="219"/>
        <v>74717</v>
      </c>
      <c r="I7035" t="str">
        <f>VLOOKUP(F7035,Period!A:B,2,0)</f>
        <v>January</v>
      </c>
      <c r="J7035" t="str">
        <f>VLOOKUP(H7035,ap[[item_code]:[series_title]],2,0)</f>
        <v>Automotive diesel fuel, per gallon/3.785 liters in U.S. city average, average price, not seasonally adjusted</v>
      </c>
      <c r="K7035" t="str">
        <f>VLOOKUP(G7035,Areas!A:B,2,0)</f>
        <v>West - Size Class B/C</v>
      </c>
    </row>
    <row r="7036" spans="1:11" x14ac:dyDescent="0.3">
      <c r="A7036" t="s">
        <v>2516</v>
      </c>
      <c r="B7036">
        <v>2019</v>
      </c>
      <c r="C7036" t="s">
        <v>35</v>
      </c>
      <c r="D7036" s="4">
        <v>3.2839999999999998</v>
      </c>
      <c r="E7036" t="s">
        <v>12</v>
      </c>
      <c r="F7036" t="s">
        <v>13</v>
      </c>
      <c r="G7036" t="str">
        <f t="shared" si="218"/>
        <v>N400</v>
      </c>
      <c r="H7036" t="str">
        <f t="shared" si="219"/>
        <v>74717</v>
      </c>
      <c r="I7036" t="str">
        <f>VLOOKUP(F7036,Period!A:B,2,0)</f>
        <v>January</v>
      </c>
      <c r="J7036" t="str">
        <f>VLOOKUP(H7036,ap[[item_code]:[series_title]],2,0)</f>
        <v>Automotive diesel fuel, per gallon/3.785 liters in U.S. city average, average price, not seasonally adjusted</v>
      </c>
      <c r="K7036" t="str">
        <f>VLOOKUP(G7036,Areas!A:B,2,0)</f>
        <v>West - Size Class B/C</v>
      </c>
    </row>
    <row r="7037" spans="1:11" x14ac:dyDescent="0.3">
      <c r="A7037" t="s">
        <v>2516</v>
      </c>
      <c r="B7037">
        <v>2019</v>
      </c>
      <c r="C7037" t="s">
        <v>14</v>
      </c>
      <c r="D7037" s="4">
        <v>3.391</v>
      </c>
      <c r="E7037" t="s">
        <v>12</v>
      </c>
      <c r="F7037" t="s">
        <v>13</v>
      </c>
      <c r="G7037" t="str">
        <f t="shared" si="218"/>
        <v>N400</v>
      </c>
      <c r="H7037" t="str">
        <f t="shared" si="219"/>
        <v>74717</v>
      </c>
      <c r="I7037" t="str">
        <f>VLOOKUP(F7037,Period!A:B,2,0)</f>
        <v>January</v>
      </c>
      <c r="J7037" t="str">
        <f>VLOOKUP(H7037,ap[[item_code]:[series_title]],2,0)</f>
        <v>Automotive diesel fuel, per gallon/3.785 liters in U.S. city average, average price, not seasonally adjusted</v>
      </c>
      <c r="K7037" t="str">
        <f>VLOOKUP(G7037,Areas!A:B,2,0)</f>
        <v>West - Size Class B/C</v>
      </c>
    </row>
    <row r="7038" spans="1:11" x14ac:dyDescent="0.3">
      <c r="A7038" t="s">
        <v>2516</v>
      </c>
      <c r="B7038">
        <v>2019</v>
      </c>
      <c r="C7038" t="s">
        <v>146</v>
      </c>
      <c r="D7038" s="4">
        <v>3.5379999999999998</v>
      </c>
      <c r="E7038" t="s">
        <v>12</v>
      </c>
      <c r="F7038" t="s">
        <v>13</v>
      </c>
      <c r="G7038" t="str">
        <f t="shared" si="218"/>
        <v>N400</v>
      </c>
      <c r="H7038" t="str">
        <f t="shared" si="219"/>
        <v>74717</v>
      </c>
      <c r="I7038" t="str">
        <f>VLOOKUP(F7038,Period!A:B,2,0)</f>
        <v>January</v>
      </c>
      <c r="J7038" t="str">
        <f>VLOOKUP(H7038,ap[[item_code]:[series_title]],2,0)</f>
        <v>Automotive diesel fuel, per gallon/3.785 liters in U.S. city average, average price, not seasonally adjusted</v>
      </c>
      <c r="K7038" t="str">
        <f>VLOOKUP(G7038,Areas!A:B,2,0)</f>
        <v>West - Size Class B/C</v>
      </c>
    </row>
    <row r="7039" spans="1:11" x14ac:dyDescent="0.3">
      <c r="A7039" t="s">
        <v>2516</v>
      </c>
      <c r="B7039">
        <v>2019</v>
      </c>
      <c r="C7039" t="s">
        <v>18</v>
      </c>
      <c r="D7039" s="4">
        <v>3.5009999999999999</v>
      </c>
      <c r="E7039" t="s">
        <v>12</v>
      </c>
      <c r="F7039" t="s">
        <v>13</v>
      </c>
      <c r="G7039" t="str">
        <f t="shared" si="218"/>
        <v>N400</v>
      </c>
      <c r="H7039" t="str">
        <f t="shared" si="219"/>
        <v>74717</v>
      </c>
      <c r="I7039" t="str">
        <f>VLOOKUP(F7039,Period!A:B,2,0)</f>
        <v>January</v>
      </c>
      <c r="J7039" t="str">
        <f>VLOOKUP(H7039,ap[[item_code]:[series_title]],2,0)</f>
        <v>Automotive diesel fuel, per gallon/3.785 liters in U.S. city average, average price, not seasonally adjusted</v>
      </c>
      <c r="K7039" t="str">
        <f>VLOOKUP(G7039,Areas!A:B,2,0)</f>
        <v>West - Size Class B/C</v>
      </c>
    </row>
    <row r="7040" spans="1:11" x14ac:dyDescent="0.3">
      <c r="A7040" t="s">
        <v>2516</v>
      </c>
      <c r="B7040">
        <v>2020</v>
      </c>
      <c r="C7040" t="s">
        <v>13</v>
      </c>
      <c r="D7040" s="4">
        <v>3.4420000000000002</v>
      </c>
      <c r="E7040" t="s">
        <v>12</v>
      </c>
      <c r="F7040" t="s">
        <v>13</v>
      </c>
      <c r="G7040" t="str">
        <f t="shared" si="218"/>
        <v>N400</v>
      </c>
      <c r="H7040" t="str">
        <f t="shared" si="219"/>
        <v>74717</v>
      </c>
      <c r="I7040" t="str">
        <f>VLOOKUP(F7040,Period!A:B,2,0)</f>
        <v>January</v>
      </c>
      <c r="J7040" t="str">
        <f>VLOOKUP(H7040,ap[[item_code]:[series_title]],2,0)</f>
        <v>Automotive diesel fuel, per gallon/3.785 liters in U.S. city average, average price, not seasonally adjusted</v>
      </c>
      <c r="K7040" t="str">
        <f>VLOOKUP(G7040,Areas!A:B,2,0)</f>
        <v>West - Size Class B/C</v>
      </c>
    </row>
    <row r="7041" spans="1:11" x14ac:dyDescent="0.3">
      <c r="A7041" t="s">
        <v>2516</v>
      </c>
      <c r="B7041">
        <v>2020</v>
      </c>
      <c r="C7041" t="s">
        <v>183</v>
      </c>
      <c r="D7041" s="4">
        <v>3.3610000000000002</v>
      </c>
      <c r="E7041" t="s">
        <v>12</v>
      </c>
      <c r="F7041" t="s">
        <v>13</v>
      </c>
      <c r="G7041" t="str">
        <f t="shared" si="218"/>
        <v>N400</v>
      </c>
      <c r="H7041" t="str">
        <f t="shared" si="219"/>
        <v>74717</v>
      </c>
      <c r="I7041" t="str">
        <f>VLOOKUP(F7041,Period!A:B,2,0)</f>
        <v>January</v>
      </c>
      <c r="J7041" t="str">
        <f>VLOOKUP(H7041,ap[[item_code]:[series_title]],2,0)</f>
        <v>Automotive diesel fuel, per gallon/3.785 liters in U.S. city average, average price, not seasonally adjusted</v>
      </c>
      <c r="K7041" t="str">
        <f>VLOOKUP(G7041,Areas!A:B,2,0)</f>
        <v>West - Size Class B/C</v>
      </c>
    </row>
    <row r="7042" spans="1:11" x14ac:dyDescent="0.3">
      <c r="A7042" t="s">
        <v>2516</v>
      </c>
      <c r="B7042">
        <v>2020</v>
      </c>
      <c r="C7042" t="s">
        <v>25</v>
      </c>
      <c r="D7042" s="4">
        <v>3.2309999999999999</v>
      </c>
      <c r="E7042" t="s">
        <v>12</v>
      </c>
      <c r="F7042" t="s">
        <v>13</v>
      </c>
      <c r="G7042" t="str">
        <f t="shared" si="218"/>
        <v>N400</v>
      </c>
      <c r="H7042" t="str">
        <f t="shared" si="219"/>
        <v>74717</v>
      </c>
      <c r="I7042" t="str">
        <f>VLOOKUP(F7042,Period!A:B,2,0)</f>
        <v>January</v>
      </c>
      <c r="J7042" t="str">
        <f>VLOOKUP(H7042,ap[[item_code]:[series_title]],2,0)</f>
        <v>Automotive diesel fuel, per gallon/3.785 liters in U.S. city average, average price, not seasonally adjusted</v>
      </c>
      <c r="K7042" t="str">
        <f>VLOOKUP(G7042,Areas!A:B,2,0)</f>
        <v>West - Size Class B/C</v>
      </c>
    </row>
    <row r="7043" spans="1:11" x14ac:dyDescent="0.3">
      <c r="A7043" t="s">
        <v>2516</v>
      </c>
      <c r="B7043">
        <v>2020</v>
      </c>
      <c r="C7043" t="s">
        <v>93</v>
      </c>
      <c r="D7043" s="4">
        <v>2.9449999999999998</v>
      </c>
      <c r="E7043" t="s">
        <v>12</v>
      </c>
      <c r="F7043" t="s">
        <v>13</v>
      </c>
      <c r="G7043" t="str">
        <f t="shared" ref="G7043:G7106" si="220">MID(A7043,4,4)</f>
        <v>N400</v>
      </c>
      <c r="H7043" t="str">
        <f t="shared" ref="H7043:H7106" si="221">MID(A7043,8,5)</f>
        <v>74717</v>
      </c>
      <c r="I7043" t="str">
        <f>VLOOKUP(F7043,Period!A:B,2,0)</f>
        <v>January</v>
      </c>
      <c r="J7043" t="str">
        <f>VLOOKUP(H7043,ap[[item_code]:[series_title]],2,0)</f>
        <v>Automotive diesel fuel, per gallon/3.785 liters in U.S. city average, average price, not seasonally adjusted</v>
      </c>
      <c r="K7043" t="str">
        <f>VLOOKUP(G7043,Areas!A:B,2,0)</f>
        <v>West - Size Class B/C</v>
      </c>
    </row>
    <row r="7044" spans="1:11" x14ac:dyDescent="0.3">
      <c r="A7044" t="s">
        <v>2516</v>
      </c>
      <c r="B7044">
        <v>2020</v>
      </c>
      <c r="C7044" t="s">
        <v>89</v>
      </c>
      <c r="D7044" s="4">
        <v>2.7959999999999998</v>
      </c>
      <c r="E7044" t="s">
        <v>12</v>
      </c>
      <c r="F7044" t="s">
        <v>13</v>
      </c>
      <c r="G7044" t="str">
        <f t="shared" si="220"/>
        <v>N400</v>
      </c>
      <c r="H7044" t="str">
        <f t="shared" si="221"/>
        <v>74717</v>
      </c>
      <c r="I7044" t="str">
        <f>VLOOKUP(F7044,Period!A:B,2,0)</f>
        <v>January</v>
      </c>
      <c r="J7044" t="str">
        <f>VLOOKUP(H7044,ap[[item_code]:[series_title]],2,0)</f>
        <v>Automotive diesel fuel, per gallon/3.785 liters in U.S. city average, average price, not seasonally adjusted</v>
      </c>
      <c r="K7044" t="str">
        <f>VLOOKUP(G7044,Areas!A:B,2,0)</f>
        <v>West - Size Class B/C</v>
      </c>
    </row>
    <row r="7045" spans="1:11" x14ac:dyDescent="0.3">
      <c r="A7045" t="s">
        <v>2516</v>
      </c>
      <c r="B7045">
        <v>2020</v>
      </c>
      <c r="C7045" t="s">
        <v>133</v>
      </c>
      <c r="D7045" s="4">
        <v>2.7869999999999999</v>
      </c>
      <c r="E7045" t="s">
        <v>12</v>
      </c>
      <c r="F7045" t="s">
        <v>13</v>
      </c>
      <c r="G7045" t="str">
        <f t="shared" si="220"/>
        <v>N400</v>
      </c>
      <c r="H7045" t="str">
        <f t="shared" si="221"/>
        <v>74717</v>
      </c>
      <c r="I7045" t="str">
        <f>VLOOKUP(F7045,Period!A:B,2,0)</f>
        <v>January</v>
      </c>
      <c r="J7045" t="str">
        <f>VLOOKUP(H7045,ap[[item_code]:[series_title]],2,0)</f>
        <v>Automotive diesel fuel, per gallon/3.785 liters in U.S. city average, average price, not seasonally adjusted</v>
      </c>
      <c r="K7045" t="str">
        <f>VLOOKUP(G7045,Areas!A:B,2,0)</f>
        <v>West - Size Class B/C</v>
      </c>
    </row>
    <row r="7046" spans="1:11" x14ac:dyDescent="0.3">
      <c r="A7046" t="s">
        <v>2516</v>
      </c>
      <c r="B7046">
        <v>2020</v>
      </c>
      <c r="C7046" t="s">
        <v>82</v>
      </c>
      <c r="D7046" s="4">
        <v>2.8010000000000002</v>
      </c>
      <c r="E7046" t="s">
        <v>12</v>
      </c>
      <c r="F7046" t="s">
        <v>13</v>
      </c>
      <c r="G7046" t="str">
        <f t="shared" si="220"/>
        <v>N400</v>
      </c>
      <c r="H7046" t="str">
        <f t="shared" si="221"/>
        <v>74717</v>
      </c>
      <c r="I7046" t="str">
        <f>VLOOKUP(F7046,Period!A:B,2,0)</f>
        <v>January</v>
      </c>
      <c r="J7046" t="str">
        <f>VLOOKUP(H7046,ap[[item_code]:[series_title]],2,0)</f>
        <v>Automotive diesel fuel, per gallon/3.785 liters in U.S. city average, average price, not seasonally adjusted</v>
      </c>
      <c r="K7046" t="str">
        <f>VLOOKUP(G7046,Areas!A:B,2,0)</f>
        <v>West - Size Class B/C</v>
      </c>
    </row>
    <row r="7047" spans="1:11" x14ac:dyDescent="0.3">
      <c r="A7047" t="s">
        <v>2516</v>
      </c>
      <c r="B7047">
        <v>2020</v>
      </c>
      <c r="C7047" t="s">
        <v>69</v>
      </c>
      <c r="D7047" s="4">
        <v>2.8119999999999998</v>
      </c>
      <c r="E7047" t="s">
        <v>12</v>
      </c>
      <c r="F7047" t="s">
        <v>13</v>
      </c>
      <c r="G7047" t="str">
        <f t="shared" si="220"/>
        <v>N400</v>
      </c>
      <c r="H7047" t="str">
        <f t="shared" si="221"/>
        <v>74717</v>
      </c>
      <c r="I7047" t="str">
        <f>VLOOKUP(F7047,Period!A:B,2,0)</f>
        <v>January</v>
      </c>
      <c r="J7047" t="str">
        <f>VLOOKUP(H7047,ap[[item_code]:[series_title]],2,0)</f>
        <v>Automotive diesel fuel, per gallon/3.785 liters in U.S. city average, average price, not seasonally adjusted</v>
      </c>
      <c r="K7047" t="str">
        <f>VLOOKUP(G7047,Areas!A:B,2,0)</f>
        <v>West - Size Class B/C</v>
      </c>
    </row>
    <row r="7048" spans="1:11" x14ac:dyDescent="0.3">
      <c r="A7048" t="s">
        <v>2516</v>
      </c>
      <c r="B7048">
        <v>2020</v>
      </c>
      <c r="C7048" t="s">
        <v>35</v>
      </c>
      <c r="D7048" s="4">
        <v>2.8319999999999999</v>
      </c>
      <c r="E7048" t="s">
        <v>12</v>
      </c>
      <c r="F7048" t="s">
        <v>13</v>
      </c>
      <c r="G7048" t="str">
        <f t="shared" si="220"/>
        <v>N400</v>
      </c>
      <c r="H7048" t="str">
        <f t="shared" si="221"/>
        <v>74717</v>
      </c>
      <c r="I7048" t="str">
        <f>VLOOKUP(F7048,Period!A:B,2,0)</f>
        <v>January</v>
      </c>
      <c r="J7048" t="str">
        <f>VLOOKUP(H7048,ap[[item_code]:[series_title]],2,0)</f>
        <v>Automotive diesel fuel, per gallon/3.785 liters in U.S. city average, average price, not seasonally adjusted</v>
      </c>
      <c r="K7048" t="str">
        <f>VLOOKUP(G7048,Areas!A:B,2,0)</f>
        <v>West - Size Class B/C</v>
      </c>
    </row>
    <row r="7049" spans="1:11" x14ac:dyDescent="0.3">
      <c r="A7049" t="s">
        <v>2516</v>
      </c>
      <c r="B7049">
        <v>2020</v>
      </c>
      <c r="C7049" t="s">
        <v>14</v>
      </c>
      <c r="D7049" s="4">
        <v>2.7869999999999999</v>
      </c>
      <c r="E7049" t="s">
        <v>12</v>
      </c>
      <c r="F7049" t="s">
        <v>13</v>
      </c>
      <c r="G7049" t="str">
        <f t="shared" si="220"/>
        <v>N400</v>
      </c>
      <c r="H7049" t="str">
        <f t="shared" si="221"/>
        <v>74717</v>
      </c>
      <c r="I7049" t="str">
        <f>VLOOKUP(F7049,Period!A:B,2,0)</f>
        <v>January</v>
      </c>
      <c r="J7049" t="str">
        <f>VLOOKUP(H7049,ap[[item_code]:[series_title]],2,0)</f>
        <v>Automotive diesel fuel, per gallon/3.785 liters in U.S. city average, average price, not seasonally adjusted</v>
      </c>
      <c r="K7049" t="str">
        <f>VLOOKUP(G7049,Areas!A:B,2,0)</f>
        <v>West - Size Class B/C</v>
      </c>
    </row>
    <row r="7050" spans="1:11" x14ac:dyDescent="0.3">
      <c r="A7050" t="s">
        <v>2516</v>
      </c>
      <c r="B7050">
        <v>2020</v>
      </c>
      <c r="C7050" t="s">
        <v>146</v>
      </c>
      <c r="D7050" s="4">
        <v>2.6669999999999998</v>
      </c>
      <c r="E7050" t="s">
        <v>12</v>
      </c>
      <c r="F7050" t="s">
        <v>13</v>
      </c>
      <c r="G7050" t="str">
        <f t="shared" si="220"/>
        <v>N400</v>
      </c>
      <c r="H7050" t="str">
        <f t="shared" si="221"/>
        <v>74717</v>
      </c>
      <c r="I7050" t="str">
        <f>VLOOKUP(F7050,Period!A:B,2,0)</f>
        <v>January</v>
      </c>
      <c r="J7050" t="str">
        <f>VLOOKUP(H7050,ap[[item_code]:[series_title]],2,0)</f>
        <v>Automotive diesel fuel, per gallon/3.785 liters in U.S. city average, average price, not seasonally adjusted</v>
      </c>
      <c r="K7050" t="str">
        <f>VLOOKUP(G7050,Areas!A:B,2,0)</f>
        <v>West - Size Class B/C</v>
      </c>
    </row>
    <row r="7051" spans="1:11" x14ac:dyDescent="0.3">
      <c r="A7051" t="s">
        <v>2516</v>
      </c>
      <c r="B7051">
        <v>2020</v>
      </c>
      <c r="C7051" t="s">
        <v>18</v>
      </c>
      <c r="D7051" s="4">
        <v>2.7170000000000001</v>
      </c>
      <c r="E7051" t="s">
        <v>12</v>
      </c>
      <c r="F7051" t="s">
        <v>13</v>
      </c>
      <c r="G7051" t="str">
        <f t="shared" si="220"/>
        <v>N400</v>
      </c>
      <c r="H7051" t="str">
        <f t="shared" si="221"/>
        <v>74717</v>
      </c>
      <c r="I7051" t="str">
        <f>VLOOKUP(F7051,Period!A:B,2,0)</f>
        <v>January</v>
      </c>
      <c r="J7051" t="str">
        <f>VLOOKUP(H7051,ap[[item_code]:[series_title]],2,0)</f>
        <v>Automotive diesel fuel, per gallon/3.785 liters in U.S. city average, average price, not seasonally adjusted</v>
      </c>
      <c r="K7051" t="str">
        <f>VLOOKUP(G7051,Areas!A:B,2,0)</f>
        <v>West - Size Class B/C</v>
      </c>
    </row>
    <row r="7052" spans="1:11" x14ac:dyDescent="0.3">
      <c r="A7052" t="s">
        <v>2516</v>
      </c>
      <c r="B7052">
        <v>2021</v>
      </c>
      <c r="C7052" t="s">
        <v>13</v>
      </c>
      <c r="D7052" s="4">
        <v>2.7610000000000001</v>
      </c>
      <c r="E7052" t="s">
        <v>12</v>
      </c>
      <c r="F7052" t="s">
        <v>13</v>
      </c>
      <c r="G7052" t="str">
        <f t="shared" si="220"/>
        <v>N400</v>
      </c>
      <c r="H7052" t="str">
        <f t="shared" si="221"/>
        <v>74717</v>
      </c>
      <c r="I7052" t="str">
        <f>VLOOKUP(F7052,Period!A:B,2,0)</f>
        <v>January</v>
      </c>
      <c r="J7052" t="str">
        <f>VLOOKUP(H7052,ap[[item_code]:[series_title]],2,0)</f>
        <v>Automotive diesel fuel, per gallon/3.785 liters in U.S. city average, average price, not seasonally adjusted</v>
      </c>
      <c r="K7052" t="str">
        <f>VLOOKUP(G7052,Areas!A:B,2,0)</f>
        <v>West - Size Class B/C</v>
      </c>
    </row>
    <row r="7053" spans="1:11" x14ac:dyDescent="0.3">
      <c r="A7053" t="s">
        <v>2516</v>
      </c>
      <c r="B7053">
        <v>2021</v>
      </c>
      <c r="C7053" t="s">
        <v>183</v>
      </c>
      <c r="D7053" s="4">
        <v>2.859</v>
      </c>
      <c r="E7053" t="s">
        <v>12</v>
      </c>
      <c r="F7053" t="s">
        <v>13</v>
      </c>
      <c r="G7053" t="str">
        <f t="shared" si="220"/>
        <v>N400</v>
      </c>
      <c r="H7053" t="str">
        <f t="shared" si="221"/>
        <v>74717</v>
      </c>
      <c r="I7053" t="str">
        <f>VLOOKUP(F7053,Period!A:B,2,0)</f>
        <v>January</v>
      </c>
      <c r="J7053" t="str">
        <f>VLOOKUP(H7053,ap[[item_code]:[series_title]],2,0)</f>
        <v>Automotive diesel fuel, per gallon/3.785 liters in U.S. city average, average price, not seasonally adjusted</v>
      </c>
      <c r="K7053" t="str">
        <f>VLOOKUP(G7053,Areas!A:B,2,0)</f>
        <v>West - Size Class B/C</v>
      </c>
    </row>
    <row r="7054" spans="1:11" x14ac:dyDescent="0.3">
      <c r="A7054" t="s">
        <v>2516</v>
      </c>
      <c r="B7054">
        <v>2021</v>
      </c>
      <c r="C7054" t="s">
        <v>25</v>
      </c>
      <c r="D7054" s="4">
        <v>3.222</v>
      </c>
      <c r="E7054" t="s">
        <v>12</v>
      </c>
      <c r="F7054" t="s">
        <v>13</v>
      </c>
      <c r="G7054" t="str">
        <f t="shared" si="220"/>
        <v>N400</v>
      </c>
      <c r="H7054" t="str">
        <f t="shared" si="221"/>
        <v>74717</v>
      </c>
      <c r="I7054" t="str">
        <f>VLOOKUP(F7054,Period!A:B,2,0)</f>
        <v>January</v>
      </c>
      <c r="J7054" t="str">
        <f>VLOOKUP(H7054,ap[[item_code]:[series_title]],2,0)</f>
        <v>Automotive diesel fuel, per gallon/3.785 liters in U.S. city average, average price, not seasonally adjusted</v>
      </c>
      <c r="K7054" t="str">
        <f>VLOOKUP(G7054,Areas!A:B,2,0)</f>
        <v>West - Size Class B/C</v>
      </c>
    </row>
    <row r="7055" spans="1:11" x14ac:dyDescent="0.3">
      <c r="A7055" t="s">
        <v>2516</v>
      </c>
      <c r="B7055">
        <v>2021</v>
      </c>
      <c r="C7055" t="s">
        <v>93</v>
      </c>
      <c r="D7055" s="4">
        <v>3.3340000000000001</v>
      </c>
      <c r="E7055" t="s">
        <v>12</v>
      </c>
      <c r="F7055" t="s">
        <v>13</v>
      </c>
      <c r="G7055" t="str">
        <f t="shared" si="220"/>
        <v>N400</v>
      </c>
      <c r="H7055" t="str">
        <f t="shared" si="221"/>
        <v>74717</v>
      </c>
      <c r="I7055" t="str">
        <f>VLOOKUP(F7055,Period!A:B,2,0)</f>
        <v>January</v>
      </c>
      <c r="J7055" t="str">
        <f>VLOOKUP(H7055,ap[[item_code]:[series_title]],2,0)</f>
        <v>Automotive diesel fuel, per gallon/3.785 liters in U.S. city average, average price, not seasonally adjusted</v>
      </c>
      <c r="K7055" t="str">
        <f>VLOOKUP(G7055,Areas!A:B,2,0)</f>
        <v>West - Size Class B/C</v>
      </c>
    </row>
    <row r="7056" spans="1:11" x14ac:dyDescent="0.3">
      <c r="A7056" t="s">
        <v>2516</v>
      </c>
      <c r="B7056">
        <v>2021</v>
      </c>
      <c r="C7056" t="s">
        <v>89</v>
      </c>
      <c r="D7056" s="4">
        <v>3.4820000000000002</v>
      </c>
      <c r="E7056" t="s">
        <v>12</v>
      </c>
      <c r="F7056" t="s">
        <v>13</v>
      </c>
      <c r="G7056" t="str">
        <f t="shared" si="220"/>
        <v>N400</v>
      </c>
      <c r="H7056" t="str">
        <f t="shared" si="221"/>
        <v>74717</v>
      </c>
      <c r="I7056" t="str">
        <f>VLOOKUP(F7056,Period!A:B,2,0)</f>
        <v>January</v>
      </c>
      <c r="J7056" t="str">
        <f>VLOOKUP(H7056,ap[[item_code]:[series_title]],2,0)</f>
        <v>Automotive diesel fuel, per gallon/3.785 liters in U.S. city average, average price, not seasonally adjusted</v>
      </c>
      <c r="K7056" t="str">
        <f>VLOOKUP(G7056,Areas!A:B,2,0)</f>
        <v>West - Size Class B/C</v>
      </c>
    </row>
    <row r="7057" spans="1:11" x14ac:dyDescent="0.3">
      <c r="A7057" t="s">
        <v>2516</v>
      </c>
      <c r="B7057">
        <v>2021</v>
      </c>
      <c r="C7057" t="s">
        <v>133</v>
      </c>
      <c r="D7057" s="4">
        <v>3.5409999999999999</v>
      </c>
      <c r="E7057" t="s">
        <v>12</v>
      </c>
      <c r="F7057" t="s">
        <v>13</v>
      </c>
      <c r="G7057" t="str">
        <f t="shared" si="220"/>
        <v>N400</v>
      </c>
      <c r="H7057" t="str">
        <f t="shared" si="221"/>
        <v>74717</v>
      </c>
      <c r="I7057" t="str">
        <f>VLOOKUP(F7057,Period!A:B,2,0)</f>
        <v>January</v>
      </c>
      <c r="J7057" t="str">
        <f>VLOOKUP(H7057,ap[[item_code]:[series_title]],2,0)</f>
        <v>Automotive diesel fuel, per gallon/3.785 liters in U.S. city average, average price, not seasonally adjusted</v>
      </c>
      <c r="K7057" t="str">
        <f>VLOOKUP(G7057,Areas!A:B,2,0)</f>
        <v>West - Size Class B/C</v>
      </c>
    </row>
    <row r="7058" spans="1:11" x14ac:dyDescent="0.3">
      <c r="A7058" t="s">
        <v>2516</v>
      </c>
      <c r="B7058">
        <v>2021</v>
      </c>
      <c r="C7058" t="s">
        <v>82</v>
      </c>
      <c r="D7058" s="4">
        <v>3.7</v>
      </c>
      <c r="E7058" t="s">
        <v>12</v>
      </c>
      <c r="F7058" t="s">
        <v>13</v>
      </c>
      <c r="G7058" t="str">
        <f t="shared" si="220"/>
        <v>N400</v>
      </c>
      <c r="H7058" t="str">
        <f t="shared" si="221"/>
        <v>74717</v>
      </c>
      <c r="I7058" t="str">
        <f>VLOOKUP(F7058,Period!A:B,2,0)</f>
        <v>January</v>
      </c>
      <c r="J7058" t="str">
        <f>VLOOKUP(H7058,ap[[item_code]:[series_title]],2,0)</f>
        <v>Automotive diesel fuel, per gallon/3.785 liters in U.S. city average, average price, not seasonally adjusted</v>
      </c>
      <c r="K7058" t="str">
        <f>VLOOKUP(G7058,Areas!A:B,2,0)</f>
        <v>West - Size Class B/C</v>
      </c>
    </row>
    <row r="7059" spans="1:11" x14ac:dyDescent="0.3">
      <c r="A7059" t="s">
        <v>2516</v>
      </c>
      <c r="B7059">
        <v>2021</v>
      </c>
      <c r="C7059" t="s">
        <v>69</v>
      </c>
      <c r="D7059" s="4">
        <v>3.79</v>
      </c>
      <c r="E7059" t="s">
        <v>12</v>
      </c>
      <c r="F7059" t="s">
        <v>13</v>
      </c>
      <c r="G7059" t="str">
        <f t="shared" si="220"/>
        <v>N400</v>
      </c>
      <c r="H7059" t="str">
        <f t="shared" si="221"/>
        <v>74717</v>
      </c>
      <c r="I7059" t="str">
        <f>VLOOKUP(F7059,Period!A:B,2,0)</f>
        <v>January</v>
      </c>
      <c r="J7059" t="str">
        <f>VLOOKUP(H7059,ap[[item_code]:[series_title]],2,0)</f>
        <v>Automotive diesel fuel, per gallon/3.785 liters in U.S. city average, average price, not seasonally adjusted</v>
      </c>
      <c r="K7059" t="str">
        <f>VLOOKUP(G7059,Areas!A:B,2,0)</f>
        <v>West - Size Class B/C</v>
      </c>
    </row>
    <row r="7060" spans="1:11" x14ac:dyDescent="0.3">
      <c r="A7060" t="s">
        <v>2516</v>
      </c>
      <c r="B7060">
        <v>2021</v>
      </c>
      <c r="C7060" t="s">
        <v>35</v>
      </c>
      <c r="D7060" s="4">
        <v>3.794</v>
      </c>
      <c r="E7060" t="s">
        <v>12</v>
      </c>
      <c r="F7060" t="s">
        <v>13</v>
      </c>
      <c r="G7060" t="str">
        <f t="shared" si="220"/>
        <v>N400</v>
      </c>
      <c r="H7060" t="str">
        <f t="shared" si="221"/>
        <v>74717</v>
      </c>
      <c r="I7060" t="str">
        <f>VLOOKUP(F7060,Period!A:B,2,0)</f>
        <v>January</v>
      </c>
      <c r="J7060" t="str">
        <f>VLOOKUP(H7060,ap[[item_code]:[series_title]],2,0)</f>
        <v>Automotive diesel fuel, per gallon/3.785 liters in U.S. city average, average price, not seasonally adjusted</v>
      </c>
      <c r="K7060" t="str">
        <f>VLOOKUP(G7060,Areas!A:B,2,0)</f>
        <v>West - Size Class B/C</v>
      </c>
    </row>
    <row r="7061" spans="1:11" x14ac:dyDescent="0.3">
      <c r="A7061" t="s">
        <v>2516</v>
      </c>
      <c r="B7061">
        <v>2021</v>
      </c>
      <c r="C7061" t="s">
        <v>14</v>
      </c>
      <c r="D7061" s="4">
        <v>3.887</v>
      </c>
      <c r="E7061" t="s">
        <v>12</v>
      </c>
      <c r="F7061" t="s">
        <v>13</v>
      </c>
      <c r="G7061" t="str">
        <f t="shared" si="220"/>
        <v>N400</v>
      </c>
      <c r="H7061" t="str">
        <f t="shared" si="221"/>
        <v>74717</v>
      </c>
      <c r="I7061" t="str">
        <f>VLOOKUP(F7061,Period!A:B,2,0)</f>
        <v>January</v>
      </c>
      <c r="J7061" t="str">
        <f>VLOOKUP(H7061,ap[[item_code]:[series_title]],2,0)</f>
        <v>Automotive diesel fuel, per gallon/3.785 liters in U.S. city average, average price, not seasonally adjusted</v>
      </c>
      <c r="K7061" t="str">
        <f>VLOOKUP(G7061,Areas!A:B,2,0)</f>
        <v>West - Size Class B/C</v>
      </c>
    </row>
    <row r="7062" spans="1:11" x14ac:dyDescent="0.3">
      <c r="A7062" t="s">
        <v>2518</v>
      </c>
      <c r="B7062">
        <v>2015</v>
      </c>
      <c r="C7062" t="s">
        <v>13</v>
      </c>
      <c r="D7062" s="4">
        <v>2.161</v>
      </c>
      <c r="E7062" t="s">
        <v>12</v>
      </c>
      <c r="F7062" t="s">
        <v>13</v>
      </c>
      <c r="G7062" t="str">
        <f t="shared" si="220"/>
        <v>N400</v>
      </c>
      <c r="H7062" t="str">
        <f t="shared" si="221"/>
        <v>7471A</v>
      </c>
      <c r="I7062" t="str">
        <f>VLOOKUP(F7062,Period!A:B,2,0)</f>
        <v>January</v>
      </c>
      <c r="J7062" t="str">
        <f>VLOOKUP(H7062,ap[[item_code]:[series_title]],2,0)</f>
        <v>Gasoline, all types, per gallon/3.785 liters in U.S. city average, average price, not seasonally adjusted</v>
      </c>
      <c r="K7062" t="str">
        <f>VLOOKUP(G7062,Areas!A:B,2,0)</f>
        <v>West - Size Class B/C</v>
      </c>
    </row>
    <row r="7063" spans="1:11" x14ac:dyDescent="0.3">
      <c r="A7063" t="s">
        <v>2518</v>
      </c>
      <c r="B7063">
        <v>2015</v>
      </c>
      <c r="C7063" t="s">
        <v>183</v>
      </c>
      <c r="D7063" s="4">
        <v>2.2090000000000001</v>
      </c>
      <c r="E7063" t="s">
        <v>12</v>
      </c>
      <c r="F7063" t="s">
        <v>13</v>
      </c>
      <c r="G7063" t="str">
        <f t="shared" si="220"/>
        <v>N400</v>
      </c>
      <c r="H7063" t="str">
        <f t="shared" si="221"/>
        <v>7471A</v>
      </c>
      <c r="I7063" t="str">
        <f>VLOOKUP(F7063,Period!A:B,2,0)</f>
        <v>January</v>
      </c>
      <c r="J7063" t="str">
        <f>VLOOKUP(H7063,ap[[item_code]:[series_title]],2,0)</f>
        <v>Gasoline, all types, per gallon/3.785 liters in U.S. city average, average price, not seasonally adjusted</v>
      </c>
      <c r="K7063" t="str">
        <f>VLOOKUP(G7063,Areas!A:B,2,0)</f>
        <v>West - Size Class B/C</v>
      </c>
    </row>
    <row r="7064" spans="1:11" x14ac:dyDescent="0.3">
      <c r="A7064" t="s">
        <v>2518</v>
      </c>
      <c r="B7064">
        <v>2015</v>
      </c>
      <c r="C7064" t="s">
        <v>25</v>
      </c>
      <c r="D7064" s="4">
        <v>2.6880000000000002</v>
      </c>
      <c r="E7064" t="s">
        <v>12</v>
      </c>
      <c r="F7064" t="s">
        <v>13</v>
      </c>
      <c r="G7064" t="str">
        <f t="shared" si="220"/>
        <v>N400</v>
      </c>
      <c r="H7064" t="str">
        <f t="shared" si="221"/>
        <v>7471A</v>
      </c>
      <c r="I7064" t="str">
        <f>VLOOKUP(F7064,Period!A:B,2,0)</f>
        <v>January</v>
      </c>
      <c r="J7064" t="str">
        <f>VLOOKUP(H7064,ap[[item_code]:[series_title]],2,0)</f>
        <v>Gasoline, all types, per gallon/3.785 liters in U.S. city average, average price, not seasonally adjusted</v>
      </c>
      <c r="K7064" t="str">
        <f>VLOOKUP(G7064,Areas!A:B,2,0)</f>
        <v>West - Size Class B/C</v>
      </c>
    </row>
    <row r="7065" spans="1:11" x14ac:dyDescent="0.3">
      <c r="A7065" t="s">
        <v>2518</v>
      </c>
      <c r="B7065">
        <v>2015</v>
      </c>
      <c r="C7065" t="s">
        <v>93</v>
      </c>
      <c r="D7065" s="4">
        <v>2.681</v>
      </c>
      <c r="E7065" t="s">
        <v>12</v>
      </c>
      <c r="F7065" t="s">
        <v>13</v>
      </c>
      <c r="G7065" t="str">
        <f t="shared" si="220"/>
        <v>N400</v>
      </c>
      <c r="H7065" t="str">
        <f t="shared" si="221"/>
        <v>7471A</v>
      </c>
      <c r="I7065" t="str">
        <f>VLOOKUP(F7065,Period!A:B,2,0)</f>
        <v>January</v>
      </c>
      <c r="J7065" t="str">
        <f>VLOOKUP(H7065,ap[[item_code]:[series_title]],2,0)</f>
        <v>Gasoline, all types, per gallon/3.785 liters in U.S. city average, average price, not seasonally adjusted</v>
      </c>
      <c r="K7065" t="str">
        <f>VLOOKUP(G7065,Areas!A:B,2,0)</f>
        <v>West - Size Class B/C</v>
      </c>
    </row>
    <row r="7066" spans="1:11" x14ac:dyDescent="0.3">
      <c r="A7066" t="s">
        <v>2518</v>
      </c>
      <c r="B7066">
        <v>2015</v>
      </c>
      <c r="C7066" t="s">
        <v>89</v>
      </c>
      <c r="D7066" s="4">
        <v>3.08</v>
      </c>
      <c r="E7066" t="s">
        <v>12</v>
      </c>
      <c r="F7066" t="s">
        <v>13</v>
      </c>
      <c r="G7066" t="str">
        <f t="shared" si="220"/>
        <v>N400</v>
      </c>
      <c r="H7066" t="str">
        <f t="shared" si="221"/>
        <v>7471A</v>
      </c>
      <c r="I7066" t="str">
        <f>VLOOKUP(F7066,Period!A:B,2,0)</f>
        <v>January</v>
      </c>
      <c r="J7066" t="str">
        <f>VLOOKUP(H7066,ap[[item_code]:[series_title]],2,0)</f>
        <v>Gasoline, all types, per gallon/3.785 liters in U.S. city average, average price, not seasonally adjusted</v>
      </c>
      <c r="K7066" t="str">
        <f>VLOOKUP(G7066,Areas!A:B,2,0)</f>
        <v>West - Size Class B/C</v>
      </c>
    </row>
    <row r="7067" spans="1:11" x14ac:dyDescent="0.3">
      <c r="A7067" t="s">
        <v>2518</v>
      </c>
      <c r="B7067">
        <v>2015</v>
      </c>
      <c r="C7067" t="s">
        <v>133</v>
      </c>
      <c r="D7067" s="4">
        <v>3.0910000000000002</v>
      </c>
      <c r="E7067" t="s">
        <v>12</v>
      </c>
      <c r="F7067" t="s">
        <v>13</v>
      </c>
      <c r="G7067" t="str">
        <f t="shared" si="220"/>
        <v>N400</v>
      </c>
      <c r="H7067" t="str">
        <f t="shared" si="221"/>
        <v>7471A</v>
      </c>
      <c r="I7067" t="str">
        <f>VLOOKUP(F7067,Period!A:B,2,0)</f>
        <v>January</v>
      </c>
      <c r="J7067" t="str">
        <f>VLOOKUP(H7067,ap[[item_code]:[series_title]],2,0)</f>
        <v>Gasoline, all types, per gallon/3.785 liters in U.S. city average, average price, not seasonally adjusted</v>
      </c>
      <c r="K7067" t="str">
        <f>VLOOKUP(G7067,Areas!A:B,2,0)</f>
        <v>West - Size Class B/C</v>
      </c>
    </row>
    <row r="7068" spans="1:11" x14ac:dyDescent="0.3">
      <c r="A7068" t="s">
        <v>2518</v>
      </c>
      <c r="B7068">
        <v>2015</v>
      </c>
      <c r="C7068" t="s">
        <v>82</v>
      </c>
      <c r="D7068" s="4">
        <v>3.0720000000000001</v>
      </c>
      <c r="E7068" t="s">
        <v>12</v>
      </c>
      <c r="F7068" t="s">
        <v>13</v>
      </c>
      <c r="G7068" t="str">
        <f t="shared" si="220"/>
        <v>N400</v>
      </c>
      <c r="H7068" t="str">
        <f t="shared" si="221"/>
        <v>7471A</v>
      </c>
      <c r="I7068" t="str">
        <f>VLOOKUP(F7068,Period!A:B,2,0)</f>
        <v>January</v>
      </c>
      <c r="J7068" t="str">
        <f>VLOOKUP(H7068,ap[[item_code]:[series_title]],2,0)</f>
        <v>Gasoline, all types, per gallon/3.785 liters in U.S. city average, average price, not seasonally adjusted</v>
      </c>
      <c r="K7068" t="str">
        <f>VLOOKUP(G7068,Areas!A:B,2,0)</f>
        <v>West - Size Class B/C</v>
      </c>
    </row>
    <row r="7069" spans="1:11" x14ac:dyDescent="0.3">
      <c r="A7069" t="s">
        <v>2518</v>
      </c>
      <c r="B7069">
        <v>2015</v>
      </c>
      <c r="C7069" t="s">
        <v>69</v>
      </c>
      <c r="D7069" s="4">
        <v>2.9940000000000002</v>
      </c>
      <c r="E7069" t="s">
        <v>12</v>
      </c>
      <c r="F7069" t="s">
        <v>13</v>
      </c>
      <c r="G7069" t="str">
        <f t="shared" si="220"/>
        <v>N400</v>
      </c>
      <c r="H7069" t="str">
        <f t="shared" si="221"/>
        <v>7471A</v>
      </c>
      <c r="I7069" t="str">
        <f>VLOOKUP(F7069,Period!A:B,2,0)</f>
        <v>January</v>
      </c>
      <c r="J7069" t="str">
        <f>VLOOKUP(H7069,ap[[item_code]:[series_title]],2,0)</f>
        <v>Gasoline, all types, per gallon/3.785 liters in U.S. city average, average price, not seasonally adjusted</v>
      </c>
      <c r="K7069" t="str">
        <f>VLOOKUP(G7069,Areas!A:B,2,0)</f>
        <v>West - Size Class B/C</v>
      </c>
    </row>
    <row r="7070" spans="1:11" x14ac:dyDescent="0.3">
      <c r="A7070" t="s">
        <v>2518</v>
      </c>
      <c r="B7070">
        <v>2015</v>
      </c>
      <c r="C7070" t="s">
        <v>35</v>
      </c>
      <c r="D7070" s="4">
        <v>2.7589999999999999</v>
      </c>
      <c r="E7070" t="s">
        <v>12</v>
      </c>
      <c r="F7070" t="s">
        <v>13</v>
      </c>
      <c r="G7070" t="str">
        <f t="shared" si="220"/>
        <v>N400</v>
      </c>
      <c r="H7070" t="str">
        <f t="shared" si="221"/>
        <v>7471A</v>
      </c>
      <c r="I7070" t="str">
        <f>VLOOKUP(F7070,Period!A:B,2,0)</f>
        <v>January</v>
      </c>
      <c r="J7070" t="str">
        <f>VLOOKUP(H7070,ap[[item_code]:[series_title]],2,0)</f>
        <v>Gasoline, all types, per gallon/3.785 liters in U.S. city average, average price, not seasonally adjusted</v>
      </c>
      <c r="K7070" t="str">
        <f>VLOOKUP(G7070,Areas!A:B,2,0)</f>
        <v>West - Size Class B/C</v>
      </c>
    </row>
    <row r="7071" spans="1:11" x14ac:dyDescent="0.3">
      <c r="A7071" t="s">
        <v>2518</v>
      </c>
      <c r="B7071">
        <v>2015</v>
      </c>
      <c r="C7071" t="s">
        <v>14</v>
      </c>
      <c r="D7071" s="4">
        <v>2.5299999999999998</v>
      </c>
      <c r="E7071" t="s">
        <v>12</v>
      </c>
      <c r="F7071" t="s">
        <v>13</v>
      </c>
      <c r="G7071" t="str">
        <f t="shared" si="220"/>
        <v>N400</v>
      </c>
      <c r="H7071" t="str">
        <f t="shared" si="221"/>
        <v>7471A</v>
      </c>
      <c r="I7071" t="str">
        <f>VLOOKUP(F7071,Period!A:B,2,0)</f>
        <v>January</v>
      </c>
      <c r="J7071" t="str">
        <f>VLOOKUP(H7071,ap[[item_code]:[series_title]],2,0)</f>
        <v>Gasoline, all types, per gallon/3.785 liters in U.S. city average, average price, not seasonally adjusted</v>
      </c>
      <c r="K7071" t="str">
        <f>VLOOKUP(G7071,Areas!A:B,2,0)</f>
        <v>West - Size Class B/C</v>
      </c>
    </row>
    <row r="7072" spans="1:11" x14ac:dyDescent="0.3">
      <c r="A7072" t="s">
        <v>2518</v>
      </c>
      <c r="B7072">
        <v>2015</v>
      </c>
      <c r="C7072" t="s">
        <v>146</v>
      </c>
      <c r="D7072" s="4">
        <v>2.3570000000000002</v>
      </c>
      <c r="E7072" t="s">
        <v>12</v>
      </c>
      <c r="F7072" t="s">
        <v>13</v>
      </c>
      <c r="G7072" t="str">
        <f t="shared" si="220"/>
        <v>N400</v>
      </c>
      <c r="H7072" t="str">
        <f t="shared" si="221"/>
        <v>7471A</v>
      </c>
      <c r="I7072" t="str">
        <f>VLOOKUP(F7072,Period!A:B,2,0)</f>
        <v>January</v>
      </c>
      <c r="J7072" t="str">
        <f>VLOOKUP(H7072,ap[[item_code]:[series_title]],2,0)</f>
        <v>Gasoline, all types, per gallon/3.785 liters in U.S. city average, average price, not seasonally adjusted</v>
      </c>
      <c r="K7072" t="str">
        <f>VLOOKUP(G7072,Areas!A:B,2,0)</f>
        <v>West - Size Class B/C</v>
      </c>
    </row>
    <row r="7073" spans="1:11" x14ac:dyDescent="0.3">
      <c r="A7073" t="s">
        <v>2518</v>
      </c>
      <c r="B7073">
        <v>2015</v>
      </c>
      <c r="C7073" t="s">
        <v>18</v>
      </c>
      <c r="D7073" s="4">
        <v>2.2290000000000001</v>
      </c>
      <c r="E7073" t="s">
        <v>12</v>
      </c>
      <c r="F7073" t="s">
        <v>13</v>
      </c>
      <c r="G7073" t="str">
        <f t="shared" si="220"/>
        <v>N400</v>
      </c>
      <c r="H7073" t="str">
        <f t="shared" si="221"/>
        <v>7471A</v>
      </c>
      <c r="I7073" t="str">
        <f>VLOOKUP(F7073,Period!A:B,2,0)</f>
        <v>January</v>
      </c>
      <c r="J7073" t="str">
        <f>VLOOKUP(H7073,ap[[item_code]:[series_title]],2,0)</f>
        <v>Gasoline, all types, per gallon/3.785 liters in U.S. city average, average price, not seasonally adjusted</v>
      </c>
      <c r="K7073" t="str">
        <f>VLOOKUP(G7073,Areas!A:B,2,0)</f>
        <v>West - Size Class B/C</v>
      </c>
    </row>
    <row r="7074" spans="1:11" x14ac:dyDescent="0.3">
      <c r="A7074" t="s">
        <v>2518</v>
      </c>
      <c r="B7074">
        <v>2016</v>
      </c>
      <c r="C7074" t="s">
        <v>13</v>
      </c>
      <c r="D7074" s="4">
        <v>2.194</v>
      </c>
      <c r="E7074" t="s">
        <v>12</v>
      </c>
      <c r="F7074" t="s">
        <v>13</v>
      </c>
      <c r="G7074" t="str">
        <f t="shared" si="220"/>
        <v>N400</v>
      </c>
      <c r="H7074" t="str">
        <f t="shared" si="221"/>
        <v>7471A</v>
      </c>
      <c r="I7074" t="str">
        <f>VLOOKUP(F7074,Period!A:B,2,0)</f>
        <v>January</v>
      </c>
      <c r="J7074" t="str">
        <f>VLOOKUP(H7074,ap[[item_code]:[series_title]],2,0)</f>
        <v>Gasoline, all types, per gallon/3.785 liters in U.S. city average, average price, not seasonally adjusted</v>
      </c>
      <c r="K7074" t="str">
        <f>VLOOKUP(G7074,Areas!A:B,2,0)</f>
        <v>West - Size Class B/C</v>
      </c>
    </row>
    <row r="7075" spans="1:11" x14ac:dyDescent="0.3">
      <c r="A7075" t="s">
        <v>2518</v>
      </c>
      <c r="B7075">
        <v>2016</v>
      </c>
      <c r="C7075" t="s">
        <v>183</v>
      </c>
      <c r="D7075" s="4">
        <v>1.9670000000000001</v>
      </c>
      <c r="E7075" t="s">
        <v>12</v>
      </c>
      <c r="F7075" t="s">
        <v>13</v>
      </c>
      <c r="G7075" t="str">
        <f t="shared" si="220"/>
        <v>N400</v>
      </c>
      <c r="H7075" t="str">
        <f t="shared" si="221"/>
        <v>7471A</v>
      </c>
      <c r="I7075" t="str">
        <f>VLOOKUP(F7075,Period!A:B,2,0)</f>
        <v>January</v>
      </c>
      <c r="J7075" t="str">
        <f>VLOOKUP(H7075,ap[[item_code]:[series_title]],2,0)</f>
        <v>Gasoline, all types, per gallon/3.785 liters in U.S. city average, average price, not seasonally adjusted</v>
      </c>
      <c r="K7075" t="str">
        <f>VLOOKUP(G7075,Areas!A:B,2,0)</f>
        <v>West - Size Class B/C</v>
      </c>
    </row>
    <row r="7076" spans="1:11" x14ac:dyDescent="0.3">
      <c r="A7076" t="s">
        <v>2518</v>
      </c>
      <c r="B7076">
        <v>2016</v>
      </c>
      <c r="C7076" t="s">
        <v>25</v>
      </c>
      <c r="D7076" s="4">
        <v>2.0049999999999999</v>
      </c>
      <c r="E7076" t="s">
        <v>12</v>
      </c>
      <c r="F7076" t="s">
        <v>13</v>
      </c>
      <c r="G7076" t="str">
        <f t="shared" si="220"/>
        <v>N400</v>
      </c>
      <c r="H7076" t="str">
        <f t="shared" si="221"/>
        <v>7471A</v>
      </c>
      <c r="I7076" t="str">
        <f>VLOOKUP(F7076,Period!A:B,2,0)</f>
        <v>January</v>
      </c>
      <c r="J7076" t="str">
        <f>VLOOKUP(H7076,ap[[item_code]:[series_title]],2,0)</f>
        <v>Gasoline, all types, per gallon/3.785 liters in U.S. city average, average price, not seasonally adjusted</v>
      </c>
      <c r="K7076" t="str">
        <f>VLOOKUP(G7076,Areas!A:B,2,0)</f>
        <v>West - Size Class B/C</v>
      </c>
    </row>
    <row r="7077" spans="1:11" x14ac:dyDescent="0.3">
      <c r="A7077" t="s">
        <v>2518</v>
      </c>
      <c r="B7077">
        <v>2016</v>
      </c>
      <c r="C7077" t="s">
        <v>93</v>
      </c>
      <c r="D7077" s="4">
        <v>2.2810000000000001</v>
      </c>
      <c r="E7077" t="s">
        <v>12</v>
      </c>
      <c r="F7077" t="s">
        <v>13</v>
      </c>
      <c r="G7077" t="str">
        <f t="shared" si="220"/>
        <v>N400</v>
      </c>
      <c r="H7077" t="str">
        <f t="shared" si="221"/>
        <v>7471A</v>
      </c>
      <c r="I7077" t="str">
        <f>VLOOKUP(F7077,Period!A:B,2,0)</f>
        <v>January</v>
      </c>
      <c r="J7077" t="str">
        <f>VLOOKUP(H7077,ap[[item_code]:[series_title]],2,0)</f>
        <v>Gasoline, all types, per gallon/3.785 liters in U.S. city average, average price, not seasonally adjusted</v>
      </c>
      <c r="K7077" t="str">
        <f>VLOOKUP(G7077,Areas!A:B,2,0)</f>
        <v>West - Size Class B/C</v>
      </c>
    </row>
    <row r="7078" spans="1:11" x14ac:dyDescent="0.3">
      <c r="A7078" t="s">
        <v>2518</v>
      </c>
      <c r="B7078">
        <v>2016</v>
      </c>
      <c r="C7078" t="s">
        <v>89</v>
      </c>
      <c r="D7078" s="4">
        <v>2.4180000000000001</v>
      </c>
      <c r="E7078" t="s">
        <v>12</v>
      </c>
      <c r="F7078" t="s">
        <v>13</v>
      </c>
      <c r="G7078" t="str">
        <f t="shared" si="220"/>
        <v>N400</v>
      </c>
      <c r="H7078" t="str">
        <f t="shared" si="221"/>
        <v>7471A</v>
      </c>
      <c r="I7078" t="str">
        <f>VLOOKUP(F7078,Period!A:B,2,0)</f>
        <v>January</v>
      </c>
      <c r="J7078" t="str">
        <f>VLOOKUP(H7078,ap[[item_code]:[series_title]],2,0)</f>
        <v>Gasoline, all types, per gallon/3.785 liters in U.S. city average, average price, not seasonally adjusted</v>
      </c>
      <c r="K7078" t="str">
        <f>VLOOKUP(G7078,Areas!A:B,2,0)</f>
        <v>West - Size Class B/C</v>
      </c>
    </row>
    <row r="7079" spans="1:11" x14ac:dyDescent="0.3">
      <c r="A7079" t="s">
        <v>2518</v>
      </c>
      <c r="B7079">
        <v>2016</v>
      </c>
      <c r="C7079" t="s">
        <v>133</v>
      </c>
      <c r="D7079" s="4">
        <v>2.476</v>
      </c>
      <c r="E7079" t="s">
        <v>12</v>
      </c>
      <c r="F7079" t="s">
        <v>13</v>
      </c>
      <c r="G7079" t="str">
        <f t="shared" si="220"/>
        <v>N400</v>
      </c>
      <c r="H7079" t="str">
        <f t="shared" si="221"/>
        <v>7471A</v>
      </c>
      <c r="I7079" t="str">
        <f>VLOOKUP(F7079,Period!A:B,2,0)</f>
        <v>January</v>
      </c>
      <c r="J7079" t="str">
        <f>VLOOKUP(H7079,ap[[item_code]:[series_title]],2,0)</f>
        <v>Gasoline, all types, per gallon/3.785 liters in U.S. city average, average price, not seasonally adjusted</v>
      </c>
      <c r="K7079" t="str">
        <f>VLOOKUP(G7079,Areas!A:B,2,0)</f>
        <v>West - Size Class B/C</v>
      </c>
    </row>
    <row r="7080" spans="1:11" x14ac:dyDescent="0.3">
      <c r="A7080" t="s">
        <v>2518</v>
      </c>
      <c r="B7080">
        <v>2016</v>
      </c>
      <c r="C7080" t="s">
        <v>82</v>
      </c>
      <c r="D7080" s="4">
        <v>2.4409999999999998</v>
      </c>
      <c r="E7080" t="s">
        <v>12</v>
      </c>
      <c r="F7080" t="s">
        <v>13</v>
      </c>
      <c r="G7080" t="str">
        <f t="shared" si="220"/>
        <v>N400</v>
      </c>
      <c r="H7080" t="str">
        <f t="shared" si="221"/>
        <v>7471A</v>
      </c>
      <c r="I7080" t="str">
        <f>VLOOKUP(F7080,Period!A:B,2,0)</f>
        <v>January</v>
      </c>
      <c r="J7080" t="str">
        <f>VLOOKUP(H7080,ap[[item_code]:[series_title]],2,0)</f>
        <v>Gasoline, all types, per gallon/3.785 liters in U.S. city average, average price, not seasonally adjusted</v>
      </c>
      <c r="K7080" t="str">
        <f>VLOOKUP(G7080,Areas!A:B,2,0)</f>
        <v>West - Size Class B/C</v>
      </c>
    </row>
    <row r="7081" spans="1:11" x14ac:dyDescent="0.3">
      <c r="A7081" t="s">
        <v>2518</v>
      </c>
      <c r="B7081">
        <v>2016</v>
      </c>
      <c r="C7081" t="s">
        <v>69</v>
      </c>
      <c r="D7081" s="4">
        <v>2.339</v>
      </c>
      <c r="E7081" t="s">
        <v>12</v>
      </c>
      <c r="F7081" t="s">
        <v>13</v>
      </c>
      <c r="G7081" t="str">
        <f t="shared" si="220"/>
        <v>N400</v>
      </c>
      <c r="H7081" t="str">
        <f t="shared" si="221"/>
        <v>7471A</v>
      </c>
      <c r="I7081" t="str">
        <f>VLOOKUP(F7081,Period!A:B,2,0)</f>
        <v>January</v>
      </c>
      <c r="J7081" t="str">
        <f>VLOOKUP(H7081,ap[[item_code]:[series_title]],2,0)</f>
        <v>Gasoline, all types, per gallon/3.785 liters in U.S. city average, average price, not seasonally adjusted</v>
      </c>
      <c r="K7081" t="str">
        <f>VLOOKUP(G7081,Areas!A:B,2,0)</f>
        <v>West - Size Class B/C</v>
      </c>
    </row>
    <row r="7082" spans="1:11" x14ac:dyDescent="0.3">
      <c r="A7082" t="s">
        <v>2518</v>
      </c>
      <c r="B7082">
        <v>2016</v>
      </c>
      <c r="C7082" t="s">
        <v>35</v>
      </c>
      <c r="D7082" s="4">
        <v>2.3820000000000001</v>
      </c>
      <c r="E7082" t="s">
        <v>12</v>
      </c>
      <c r="F7082" t="s">
        <v>13</v>
      </c>
      <c r="G7082" t="str">
        <f t="shared" si="220"/>
        <v>N400</v>
      </c>
      <c r="H7082" t="str">
        <f t="shared" si="221"/>
        <v>7471A</v>
      </c>
      <c r="I7082" t="str">
        <f>VLOOKUP(F7082,Period!A:B,2,0)</f>
        <v>January</v>
      </c>
      <c r="J7082" t="str">
        <f>VLOOKUP(H7082,ap[[item_code]:[series_title]],2,0)</f>
        <v>Gasoline, all types, per gallon/3.785 liters in U.S. city average, average price, not seasonally adjusted</v>
      </c>
      <c r="K7082" t="str">
        <f>VLOOKUP(G7082,Areas!A:B,2,0)</f>
        <v>West - Size Class B/C</v>
      </c>
    </row>
    <row r="7083" spans="1:11" x14ac:dyDescent="0.3">
      <c r="A7083" t="s">
        <v>2518</v>
      </c>
      <c r="B7083">
        <v>2016</v>
      </c>
      <c r="C7083" t="s">
        <v>14</v>
      </c>
      <c r="D7083" s="4">
        <v>2.403</v>
      </c>
      <c r="E7083" t="s">
        <v>12</v>
      </c>
      <c r="F7083" t="s">
        <v>13</v>
      </c>
      <c r="G7083" t="str">
        <f t="shared" si="220"/>
        <v>N400</v>
      </c>
      <c r="H7083" t="str">
        <f t="shared" si="221"/>
        <v>7471A</v>
      </c>
      <c r="I7083" t="str">
        <f>VLOOKUP(F7083,Period!A:B,2,0)</f>
        <v>January</v>
      </c>
      <c r="J7083" t="str">
        <f>VLOOKUP(H7083,ap[[item_code]:[series_title]],2,0)</f>
        <v>Gasoline, all types, per gallon/3.785 liters in U.S. city average, average price, not seasonally adjusted</v>
      </c>
      <c r="K7083" t="str">
        <f>VLOOKUP(G7083,Areas!A:B,2,0)</f>
        <v>West - Size Class B/C</v>
      </c>
    </row>
    <row r="7084" spans="1:11" x14ac:dyDescent="0.3">
      <c r="A7084" t="s">
        <v>2518</v>
      </c>
      <c r="B7084">
        <v>2016</v>
      </c>
      <c r="C7084" t="s">
        <v>146</v>
      </c>
      <c r="D7084" s="4">
        <v>2.3439999999999999</v>
      </c>
      <c r="E7084" t="s">
        <v>12</v>
      </c>
      <c r="F7084" t="s">
        <v>13</v>
      </c>
      <c r="G7084" t="str">
        <f t="shared" si="220"/>
        <v>N400</v>
      </c>
      <c r="H7084" t="str">
        <f t="shared" si="221"/>
        <v>7471A</v>
      </c>
      <c r="I7084" t="str">
        <f>VLOOKUP(F7084,Period!A:B,2,0)</f>
        <v>January</v>
      </c>
      <c r="J7084" t="str">
        <f>VLOOKUP(H7084,ap[[item_code]:[series_title]],2,0)</f>
        <v>Gasoline, all types, per gallon/3.785 liters in U.S. city average, average price, not seasonally adjusted</v>
      </c>
      <c r="K7084" t="str">
        <f>VLOOKUP(G7084,Areas!A:B,2,0)</f>
        <v>West - Size Class B/C</v>
      </c>
    </row>
    <row r="7085" spans="1:11" x14ac:dyDescent="0.3">
      <c r="A7085" t="s">
        <v>2518</v>
      </c>
      <c r="B7085">
        <v>2016</v>
      </c>
      <c r="C7085" t="s">
        <v>18</v>
      </c>
      <c r="D7085" s="4">
        <v>2.2410000000000001</v>
      </c>
      <c r="E7085" t="s">
        <v>12</v>
      </c>
      <c r="F7085" t="s">
        <v>13</v>
      </c>
      <c r="G7085" t="str">
        <f t="shared" si="220"/>
        <v>N400</v>
      </c>
      <c r="H7085" t="str">
        <f t="shared" si="221"/>
        <v>7471A</v>
      </c>
      <c r="I7085" t="str">
        <f>VLOOKUP(F7085,Period!A:B,2,0)</f>
        <v>January</v>
      </c>
      <c r="J7085" t="str">
        <f>VLOOKUP(H7085,ap[[item_code]:[series_title]],2,0)</f>
        <v>Gasoline, all types, per gallon/3.785 liters in U.S. city average, average price, not seasonally adjusted</v>
      </c>
      <c r="K7085" t="str">
        <f>VLOOKUP(G7085,Areas!A:B,2,0)</f>
        <v>West - Size Class B/C</v>
      </c>
    </row>
    <row r="7086" spans="1:11" x14ac:dyDescent="0.3">
      <c r="A7086" t="s">
        <v>2518</v>
      </c>
      <c r="B7086">
        <v>2017</v>
      </c>
      <c r="C7086" t="s">
        <v>13</v>
      </c>
      <c r="D7086" s="4">
        <v>2.363</v>
      </c>
      <c r="E7086" t="s">
        <v>12</v>
      </c>
      <c r="F7086" t="s">
        <v>13</v>
      </c>
      <c r="G7086" t="str">
        <f t="shared" si="220"/>
        <v>N400</v>
      </c>
      <c r="H7086" t="str">
        <f t="shared" si="221"/>
        <v>7471A</v>
      </c>
      <c r="I7086" t="str">
        <f>VLOOKUP(F7086,Period!A:B,2,0)</f>
        <v>January</v>
      </c>
      <c r="J7086" t="str">
        <f>VLOOKUP(H7086,ap[[item_code]:[series_title]],2,0)</f>
        <v>Gasoline, all types, per gallon/3.785 liters in U.S. city average, average price, not seasonally adjusted</v>
      </c>
      <c r="K7086" t="str">
        <f>VLOOKUP(G7086,Areas!A:B,2,0)</f>
        <v>West - Size Class B/C</v>
      </c>
    </row>
    <row r="7087" spans="1:11" x14ac:dyDescent="0.3">
      <c r="A7087" t="s">
        <v>2518</v>
      </c>
      <c r="B7087">
        <v>2017</v>
      </c>
      <c r="C7087" t="s">
        <v>183</v>
      </c>
      <c r="D7087" s="4">
        <v>2.387</v>
      </c>
      <c r="E7087" t="s">
        <v>12</v>
      </c>
      <c r="F7087" t="s">
        <v>13</v>
      </c>
      <c r="G7087" t="str">
        <f t="shared" si="220"/>
        <v>N400</v>
      </c>
      <c r="H7087" t="str">
        <f t="shared" si="221"/>
        <v>7471A</v>
      </c>
      <c r="I7087" t="str">
        <f>VLOOKUP(F7087,Period!A:B,2,0)</f>
        <v>January</v>
      </c>
      <c r="J7087" t="str">
        <f>VLOOKUP(H7087,ap[[item_code]:[series_title]],2,0)</f>
        <v>Gasoline, all types, per gallon/3.785 liters in U.S. city average, average price, not seasonally adjusted</v>
      </c>
      <c r="K7087" t="str">
        <f>VLOOKUP(G7087,Areas!A:B,2,0)</f>
        <v>West - Size Class B/C</v>
      </c>
    </row>
    <row r="7088" spans="1:11" x14ac:dyDescent="0.3">
      <c r="A7088" t="s">
        <v>2518</v>
      </c>
      <c r="B7088">
        <v>2017</v>
      </c>
      <c r="C7088" t="s">
        <v>25</v>
      </c>
      <c r="D7088" s="4">
        <v>2.4969999999999999</v>
      </c>
      <c r="E7088" t="s">
        <v>12</v>
      </c>
      <c r="F7088" t="s">
        <v>13</v>
      </c>
      <c r="G7088" t="str">
        <f t="shared" si="220"/>
        <v>N400</v>
      </c>
      <c r="H7088" t="str">
        <f t="shared" si="221"/>
        <v>7471A</v>
      </c>
      <c r="I7088" t="str">
        <f>VLOOKUP(F7088,Period!A:B,2,0)</f>
        <v>January</v>
      </c>
      <c r="J7088" t="str">
        <f>VLOOKUP(H7088,ap[[item_code]:[series_title]],2,0)</f>
        <v>Gasoline, all types, per gallon/3.785 liters in U.S. city average, average price, not seasonally adjusted</v>
      </c>
      <c r="K7088" t="str">
        <f>VLOOKUP(G7088,Areas!A:B,2,0)</f>
        <v>West - Size Class B/C</v>
      </c>
    </row>
    <row r="7089" spans="1:11" x14ac:dyDescent="0.3">
      <c r="A7089" t="s">
        <v>2518</v>
      </c>
      <c r="B7089">
        <v>2017</v>
      </c>
      <c r="C7089" t="s">
        <v>93</v>
      </c>
      <c r="D7089" s="4">
        <v>2.5419999999999998</v>
      </c>
      <c r="E7089" t="s">
        <v>12</v>
      </c>
      <c r="F7089" t="s">
        <v>13</v>
      </c>
      <c r="G7089" t="str">
        <f t="shared" si="220"/>
        <v>N400</v>
      </c>
      <c r="H7089" t="str">
        <f t="shared" si="221"/>
        <v>7471A</v>
      </c>
      <c r="I7089" t="str">
        <f>VLOOKUP(F7089,Period!A:B,2,0)</f>
        <v>January</v>
      </c>
      <c r="J7089" t="str">
        <f>VLOOKUP(H7089,ap[[item_code]:[series_title]],2,0)</f>
        <v>Gasoline, all types, per gallon/3.785 liters in U.S. city average, average price, not seasonally adjusted</v>
      </c>
      <c r="K7089" t="str">
        <f>VLOOKUP(G7089,Areas!A:B,2,0)</f>
        <v>West - Size Class B/C</v>
      </c>
    </row>
    <row r="7090" spans="1:11" x14ac:dyDescent="0.3">
      <c r="A7090" t="s">
        <v>2518</v>
      </c>
      <c r="B7090">
        <v>2017</v>
      </c>
      <c r="C7090" t="s">
        <v>89</v>
      </c>
      <c r="D7090" s="4">
        <v>2.57</v>
      </c>
      <c r="E7090" t="s">
        <v>12</v>
      </c>
      <c r="F7090" t="s">
        <v>13</v>
      </c>
      <c r="G7090" t="str">
        <f t="shared" si="220"/>
        <v>N400</v>
      </c>
      <c r="H7090" t="str">
        <f t="shared" si="221"/>
        <v>7471A</v>
      </c>
      <c r="I7090" t="str">
        <f>VLOOKUP(F7090,Period!A:B,2,0)</f>
        <v>January</v>
      </c>
      <c r="J7090" t="str">
        <f>VLOOKUP(H7090,ap[[item_code]:[series_title]],2,0)</f>
        <v>Gasoline, all types, per gallon/3.785 liters in U.S. city average, average price, not seasonally adjusted</v>
      </c>
      <c r="K7090" t="str">
        <f>VLOOKUP(G7090,Areas!A:B,2,0)</f>
        <v>West - Size Class B/C</v>
      </c>
    </row>
    <row r="7091" spans="1:11" x14ac:dyDescent="0.3">
      <c r="A7091" t="s">
        <v>2518</v>
      </c>
      <c r="B7091">
        <v>2017</v>
      </c>
      <c r="C7091" t="s">
        <v>133</v>
      </c>
      <c r="D7091" s="4">
        <v>2.6070000000000002</v>
      </c>
      <c r="E7091" t="s">
        <v>12</v>
      </c>
      <c r="F7091" t="s">
        <v>13</v>
      </c>
      <c r="G7091" t="str">
        <f t="shared" si="220"/>
        <v>N400</v>
      </c>
      <c r="H7091" t="str">
        <f t="shared" si="221"/>
        <v>7471A</v>
      </c>
      <c r="I7091" t="str">
        <f>VLOOKUP(F7091,Period!A:B,2,0)</f>
        <v>January</v>
      </c>
      <c r="J7091" t="str">
        <f>VLOOKUP(H7091,ap[[item_code]:[series_title]],2,0)</f>
        <v>Gasoline, all types, per gallon/3.785 liters in U.S. city average, average price, not seasonally adjusted</v>
      </c>
      <c r="K7091" t="str">
        <f>VLOOKUP(G7091,Areas!A:B,2,0)</f>
        <v>West - Size Class B/C</v>
      </c>
    </row>
    <row r="7092" spans="1:11" x14ac:dyDescent="0.3">
      <c r="A7092" t="s">
        <v>2518</v>
      </c>
      <c r="B7092">
        <v>2017</v>
      </c>
      <c r="C7092" t="s">
        <v>82</v>
      </c>
      <c r="D7092" s="4">
        <v>2.4940000000000002</v>
      </c>
      <c r="E7092" t="s">
        <v>12</v>
      </c>
      <c r="F7092" t="s">
        <v>13</v>
      </c>
      <c r="G7092" t="str">
        <f t="shared" si="220"/>
        <v>N400</v>
      </c>
      <c r="H7092" t="str">
        <f t="shared" si="221"/>
        <v>7471A</v>
      </c>
      <c r="I7092" t="str">
        <f>VLOOKUP(F7092,Period!A:B,2,0)</f>
        <v>January</v>
      </c>
      <c r="J7092" t="str">
        <f>VLOOKUP(H7092,ap[[item_code]:[series_title]],2,0)</f>
        <v>Gasoline, all types, per gallon/3.785 liters in U.S. city average, average price, not seasonally adjusted</v>
      </c>
      <c r="K7092" t="str">
        <f>VLOOKUP(G7092,Areas!A:B,2,0)</f>
        <v>West - Size Class B/C</v>
      </c>
    </row>
    <row r="7093" spans="1:11" x14ac:dyDescent="0.3">
      <c r="A7093" t="s">
        <v>2518</v>
      </c>
      <c r="B7093">
        <v>2017</v>
      </c>
      <c r="C7093" t="s">
        <v>69</v>
      </c>
      <c r="D7093" s="4">
        <v>2.532</v>
      </c>
      <c r="E7093" t="s">
        <v>12</v>
      </c>
      <c r="F7093" t="s">
        <v>13</v>
      </c>
      <c r="G7093" t="str">
        <f t="shared" si="220"/>
        <v>N400</v>
      </c>
      <c r="H7093" t="str">
        <f t="shared" si="221"/>
        <v>7471A</v>
      </c>
      <c r="I7093" t="str">
        <f>VLOOKUP(F7093,Period!A:B,2,0)</f>
        <v>January</v>
      </c>
      <c r="J7093" t="str">
        <f>VLOOKUP(H7093,ap[[item_code]:[series_title]],2,0)</f>
        <v>Gasoline, all types, per gallon/3.785 liters in U.S. city average, average price, not seasonally adjusted</v>
      </c>
      <c r="K7093" t="str">
        <f>VLOOKUP(G7093,Areas!A:B,2,0)</f>
        <v>West - Size Class B/C</v>
      </c>
    </row>
    <row r="7094" spans="1:11" x14ac:dyDescent="0.3">
      <c r="A7094" t="s">
        <v>2518</v>
      </c>
      <c r="B7094">
        <v>2017</v>
      </c>
      <c r="C7094" t="s">
        <v>35</v>
      </c>
      <c r="D7094" s="4">
        <v>2.7120000000000002</v>
      </c>
      <c r="E7094" t="s">
        <v>12</v>
      </c>
      <c r="F7094" t="s">
        <v>13</v>
      </c>
      <c r="G7094" t="str">
        <f t="shared" si="220"/>
        <v>N400</v>
      </c>
      <c r="H7094" t="str">
        <f t="shared" si="221"/>
        <v>7471A</v>
      </c>
      <c r="I7094" t="str">
        <f>VLOOKUP(F7094,Period!A:B,2,0)</f>
        <v>January</v>
      </c>
      <c r="J7094" t="str">
        <f>VLOOKUP(H7094,ap[[item_code]:[series_title]],2,0)</f>
        <v>Gasoline, all types, per gallon/3.785 liters in U.S. city average, average price, not seasonally adjusted</v>
      </c>
      <c r="K7094" t="str">
        <f>VLOOKUP(G7094,Areas!A:B,2,0)</f>
        <v>West - Size Class B/C</v>
      </c>
    </row>
    <row r="7095" spans="1:11" x14ac:dyDescent="0.3">
      <c r="A7095" t="s">
        <v>2518</v>
      </c>
      <c r="B7095">
        <v>2017</v>
      </c>
      <c r="C7095" t="s">
        <v>14</v>
      </c>
      <c r="D7095" s="4">
        <v>2.6440000000000001</v>
      </c>
      <c r="E7095" t="s">
        <v>12</v>
      </c>
      <c r="F7095" t="s">
        <v>13</v>
      </c>
      <c r="G7095" t="str">
        <f t="shared" si="220"/>
        <v>N400</v>
      </c>
      <c r="H7095" t="str">
        <f t="shared" si="221"/>
        <v>7471A</v>
      </c>
      <c r="I7095" t="str">
        <f>VLOOKUP(F7095,Period!A:B,2,0)</f>
        <v>January</v>
      </c>
      <c r="J7095" t="str">
        <f>VLOOKUP(H7095,ap[[item_code]:[series_title]],2,0)</f>
        <v>Gasoline, all types, per gallon/3.785 liters in U.S. city average, average price, not seasonally adjusted</v>
      </c>
      <c r="K7095" t="str">
        <f>VLOOKUP(G7095,Areas!A:B,2,0)</f>
        <v>West - Size Class B/C</v>
      </c>
    </row>
    <row r="7096" spans="1:11" x14ac:dyDescent="0.3">
      <c r="A7096" t="s">
        <v>2518</v>
      </c>
      <c r="B7096">
        <v>2017</v>
      </c>
      <c r="C7096" t="s">
        <v>146</v>
      </c>
      <c r="D7096" s="4">
        <v>2.661</v>
      </c>
      <c r="E7096" t="s">
        <v>12</v>
      </c>
      <c r="F7096" t="s">
        <v>13</v>
      </c>
      <c r="G7096" t="str">
        <f t="shared" si="220"/>
        <v>N400</v>
      </c>
      <c r="H7096" t="str">
        <f t="shared" si="221"/>
        <v>7471A</v>
      </c>
      <c r="I7096" t="str">
        <f>VLOOKUP(F7096,Period!A:B,2,0)</f>
        <v>January</v>
      </c>
      <c r="J7096" t="str">
        <f>VLOOKUP(H7096,ap[[item_code]:[series_title]],2,0)</f>
        <v>Gasoline, all types, per gallon/3.785 liters in U.S. city average, average price, not seasonally adjusted</v>
      </c>
      <c r="K7096" t="str">
        <f>VLOOKUP(G7096,Areas!A:B,2,0)</f>
        <v>West - Size Class B/C</v>
      </c>
    </row>
    <row r="7097" spans="1:11" x14ac:dyDescent="0.3">
      <c r="A7097" t="s">
        <v>2518</v>
      </c>
      <c r="B7097">
        <v>2017</v>
      </c>
      <c r="C7097" t="s">
        <v>18</v>
      </c>
      <c r="D7097" s="4">
        <v>2.5950000000000002</v>
      </c>
      <c r="E7097" t="s">
        <v>12</v>
      </c>
      <c r="F7097" t="s">
        <v>13</v>
      </c>
      <c r="G7097" t="str">
        <f t="shared" si="220"/>
        <v>N400</v>
      </c>
      <c r="H7097" t="str">
        <f t="shared" si="221"/>
        <v>7471A</v>
      </c>
      <c r="I7097" t="str">
        <f>VLOOKUP(F7097,Period!A:B,2,0)</f>
        <v>January</v>
      </c>
      <c r="J7097" t="str">
        <f>VLOOKUP(H7097,ap[[item_code]:[series_title]],2,0)</f>
        <v>Gasoline, all types, per gallon/3.785 liters in U.S. city average, average price, not seasonally adjusted</v>
      </c>
      <c r="K7097" t="str">
        <f>VLOOKUP(G7097,Areas!A:B,2,0)</f>
        <v>West - Size Class B/C</v>
      </c>
    </row>
    <row r="7098" spans="1:11" x14ac:dyDescent="0.3">
      <c r="A7098" t="s">
        <v>2518</v>
      </c>
      <c r="B7098">
        <v>2018</v>
      </c>
      <c r="C7098" t="s">
        <v>13</v>
      </c>
      <c r="D7098" s="4">
        <v>2.7290000000000001</v>
      </c>
      <c r="E7098" t="s">
        <v>12</v>
      </c>
      <c r="F7098" t="s">
        <v>13</v>
      </c>
      <c r="G7098" t="str">
        <f t="shared" si="220"/>
        <v>N400</v>
      </c>
      <c r="H7098" t="str">
        <f t="shared" si="221"/>
        <v>7471A</v>
      </c>
      <c r="I7098" t="str">
        <f>VLOOKUP(F7098,Period!A:B,2,0)</f>
        <v>January</v>
      </c>
      <c r="J7098" t="str">
        <f>VLOOKUP(H7098,ap[[item_code]:[series_title]],2,0)</f>
        <v>Gasoline, all types, per gallon/3.785 liters in U.S. city average, average price, not seasonally adjusted</v>
      </c>
      <c r="K7098" t="str">
        <f>VLOOKUP(G7098,Areas!A:B,2,0)</f>
        <v>West - Size Class B/C</v>
      </c>
    </row>
    <row r="7099" spans="1:11" x14ac:dyDescent="0.3">
      <c r="A7099" t="s">
        <v>2518</v>
      </c>
      <c r="B7099">
        <v>2018</v>
      </c>
      <c r="C7099" t="s">
        <v>183</v>
      </c>
      <c r="D7099" s="4">
        <v>2.8119999999999998</v>
      </c>
      <c r="E7099" t="s">
        <v>12</v>
      </c>
      <c r="F7099" t="s">
        <v>13</v>
      </c>
      <c r="G7099" t="str">
        <f t="shared" si="220"/>
        <v>N400</v>
      </c>
      <c r="H7099" t="str">
        <f t="shared" si="221"/>
        <v>7471A</v>
      </c>
      <c r="I7099" t="str">
        <f>VLOOKUP(F7099,Period!A:B,2,0)</f>
        <v>January</v>
      </c>
      <c r="J7099" t="str">
        <f>VLOOKUP(H7099,ap[[item_code]:[series_title]],2,0)</f>
        <v>Gasoline, all types, per gallon/3.785 liters in U.S. city average, average price, not seasonally adjusted</v>
      </c>
      <c r="K7099" t="str">
        <f>VLOOKUP(G7099,Areas!A:B,2,0)</f>
        <v>West - Size Class B/C</v>
      </c>
    </row>
    <row r="7100" spans="1:11" x14ac:dyDescent="0.3">
      <c r="A7100" t="s">
        <v>2518</v>
      </c>
      <c r="B7100">
        <v>2018</v>
      </c>
      <c r="C7100" t="s">
        <v>25</v>
      </c>
      <c r="D7100" s="4">
        <v>2.867</v>
      </c>
      <c r="E7100" t="s">
        <v>12</v>
      </c>
      <c r="F7100" t="s">
        <v>13</v>
      </c>
      <c r="G7100" t="str">
        <f t="shared" si="220"/>
        <v>N400</v>
      </c>
      <c r="H7100" t="str">
        <f t="shared" si="221"/>
        <v>7471A</v>
      </c>
      <c r="I7100" t="str">
        <f>VLOOKUP(F7100,Period!A:B,2,0)</f>
        <v>January</v>
      </c>
      <c r="J7100" t="str">
        <f>VLOOKUP(H7100,ap[[item_code]:[series_title]],2,0)</f>
        <v>Gasoline, all types, per gallon/3.785 liters in U.S. city average, average price, not seasonally adjusted</v>
      </c>
      <c r="K7100" t="str">
        <f>VLOOKUP(G7100,Areas!A:B,2,0)</f>
        <v>West - Size Class B/C</v>
      </c>
    </row>
    <row r="7101" spans="1:11" x14ac:dyDescent="0.3">
      <c r="A7101" t="s">
        <v>2518</v>
      </c>
      <c r="B7101">
        <v>2018</v>
      </c>
      <c r="C7101" t="s">
        <v>93</v>
      </c>
      <c r="D7101" s="4">
        <v>3.1240000000000001</v>
      </c>
      <c r="E7101" t="s">
        <v>12</v>
      </c>
      <c r="F7101" t="s">
        <v>13</v>
      </c>
      <c r="G7101" t="str">
        <f t="shared" si="220"/>
        <v>N400</v>
      </c>
      <c r="H7101" t="str">
        <f t="shared" si="221"/>
        <v>7471A</v>
      </c>
      <c r="I7101" t="str">
        <f>VLOOKUP(F7101,Period!A:B,2,0)</f>
        <v>January</v>
      </c>
      <c r="J7101" t="str">
        <f>VLOOKUP(H7101,ap[[item_code]:[series_title]],2,0)</f>
        <v>Gasoline, all types, per gallon/3.785 liters in U.S. city average, average price, not seasonally adjusted</v>
      </c>
      <c r="K7101" t="str">
        <f>VLOOKUP(G7101,Areas!A:B,2,0)</f>
        <v>West - Size Class B/C</v>
      </c>
    </row>
    <row r="7102" spans="1:11" x14ac:dyDescent="0.3">
      <c r="A7102" t="s">
        <v>2518</v>
      </c>
      <c r="B7102">
        <v>2018</v>
      </c>
      <c r="C7102" t="s">
        <v>89</v>
      </c>
      <c r="D7102" s="4">
        <v>3.2879999999999998</v>
      </c>
      <c r="E7102" t="s">
        <v>12</v>
      </c>
      <c r="F7102" t="s">
        <v>13</v>
      </c>
      <c r="G7102" t="str">
        <f t="shared" si="220"/>
        <v>N400</v>
      </c>
      <c r="H7102" t="str">
        <f t="shared" si="221"/>
        <v>7471A</v>
      </c>
      <c r="I7102" t="str">
        <f>VLOOKUP(F7102,Period!A:B,2,0)</f>
        <v>January</v>
      </c>
      <c r="J7102" t="str">
        <f>VLOOKUP(H7102,ap[[item_code]:[series_title]],2,0)</f>
        <v>Gasoline, all types, per gallon/3.785 liters in U.S. city average, average price, not seasonally adjusted</v>
      </c>
      <c r="K7102" t="str">
        <f>VLOOKUP(G7102,Areas!A:B,2,0)</f>
        <v>West - Size Class B/C</v>
      </c>
    </row>
    <row r="7103" spans="1:11" x14ac:dyDescent="0.3">
      <c r="A7103" t="s">
        <v>2518</v>
      </c>
      <c r="B7103">
        <v>2018</v>
      </c>
      <c r="C7103" t="s">
        <v>133</v>
      </c>
      <c r="D7103" s="4">
        <v>3.3359999999999999</v>
      </c>
      <c r="E7103" t="s">
        <v>12</v>
      </c>
      <c r="F7103" t="s">
        <v>13</v>
      </c>
      <c r="G7103" t="str">
        <f t="shared" si="220"/>
        <v>N400</v>
      </c>
      <c r="H7103" t="str">
        <f t="shared" si="221"/>
        <v>7471A</v>
      </c>
      <c r="I7103" t="str">
        <f>VLOOKUP(F7103,Period!A:B,2,0)</f>
        <v>January</v>
      </c>
      <c r="J7103" t="str">
        <f>VLOOKUP(H7103,ap[[item_code]:[series_title]],2,0)</f>
        <v>Gasoline, all types, per gallon/3.785 liters in U.S. city average, average price, not seasonally adjusted</v>
      </c>
      <c r="K7103" t="str">
        <f>VLOOKUP(G7103,Areas!A:B,2,0)</f>
        <v>West - Size Class B/C</v>
      </c>
    </row>
    <row r="7104" spans="1:11" x14ac:dyDescent="0.3">
      <c r="A7104" t="s">
        <v>2518</v>
      </c>
      <c r="B7104">
        <v>2018</v>
      </c>
      <c r="C7104" t="s">
        <v>82</v>
      </c>
      <c r="D7104" s="4">
        <v>3.2749999999999999</v>
      </c>
      <c r="E7104" t="s">
        <v>12</v>
      </c>
      <c r="F7104" t="s">
        <v>13</v>
      </c>
      <c r="G7104" t="str">
        <f t="shared" si="220"/>
        <v>N400</v>
      </c>
      <c r="H7104" t="str">
        <f t="shared" si="221"/>
        <v>7471A</v>
      </c>
      <c r="I7104" t="str">
        <f>VLOOKUP(F7104,Period!A:B,2,0)</f>
        <v>January</v>
      </c>
      <c r="J7104" t="str">
        <f>VLOOKUP(H7104,ap[[item_code]:[series_title]],2,0)</f>
        <v>Gasoline, all types, per gallon/3.785 liters in U.S. city average, average price, not seasonally adjusted</v>
      </c>
      <c r="K7104" t="str">
        <f>VLOOKUP(G7104,Areas!A:B,2,0)</f>
        <v>West - Size Class B/C</v>
      </c>
    </row>
    <row r="7105" spans="1:11" x14ac:dyDescent="0.3">
      <c r="A7105" t="s">
        <v>2518</v>
      </c>
      <c r="B7105">
        <v>2018</v>
      </c>
      <c r="C7105" t="s">
        <v>69</v>
      </c>
      <c r="D7105" s="4">
        <v>3.24</v>
      </c>
      <c r="E7105" t="s">
        <v>12</v>
      </c>
      <c r="F7105" t="s">
        <v>13</v>
      </c>
      <c r="G7105" t="str">
        <f t="shared" si="220"/>
        <v>N400</v>
      </c>
      <c r="H7105" t="str">
        <f t="shared" si="221"/>
        <v>7471A</v>
      </c>
      <c r="I7105" t="str">
        <f>VLOOKUP(F7105,Period!A:B,2,0)</f>
        <v>January</v>
      </c>
      <c r="J7105" t="str">
        <f>VLOOKUP(H7105,ap[[item_code]:[series_title]],2,0)</f>
        <v>Gasoline, all types, per gallon/3.785 liters in U.S. city average, average price, not seasonally adjusted</v>
      </c>
      <c r="K7105" t="str">
        <f>VLOOKUP(G7105,Areas!A:B,2,0)</f>
        <v>West - Size Class B/C</v>
      </c>
    </row>
    <row r="7106" spans="1:11" x14ac:dyDescent="0.3">
      <c r="A7106" t="s">
        <v>2518</v>
      </c>
      <c r="B7106">
        <v>2018</v>
      </c>
      <c r="C7106" t="s">
        <v>35</v>
      </c>
      <c r="D7106" s="4">
        <v>3.2589999999999999</v>
      </c>
      <c r="E7106" t="s">
        <v>12</v>
      </c>
      <c r="F7106" t="s">
        <v>13</v>
      </c>
      <c r="G7106" t="str">
        <f t="shared" si="220"/>
        <v>N400</v>
      </c>
      <c r="H7106" t="str">
        <f t="shared" si="221"/>
        <v>7471A</v>
      </c>
      <c r="I7106" t="str">
        <f>VLOOKUP(F7106,Period!A:B,2,0)</f>
        <v>January</v>
      </c>
      <c r="J7106" t="str">
        <f>VLOOKUP(H7106,ap[[item_code]:[series_title]],2,0)</f>
        <v>Gasoline, all types, per gallon/3.785 liters in U.S. city average, average price, not seasonally adjusted</v>
      </c>
      <c r="K7106" t="str">
        <f>VLOOKUP(G7106,Areas!A:B,2,0)</f>
        <v>West - Size Class B/C</v>
      </c>
    </row>
    <row r="7107" spans="1:11" x14ac:dyDescent="0.3">
      <c r="A7107" t="s">
        <v>2518</v>
      </c>
      <c r="B7107">
        <v>2018</v>
      </c>
      <c r="C7107" t="s">
        <v>14</v>
      </c>
      <c r="D7107" s="4">
        <v>3.3130000000000002</v>
      </c>
      <c r="E7107" t="s">
        <v>12</v>
      </c>
      <c r="F7107" t="s">
        <v>13</v>
      </c>
      <c r="G7107" t="str">
        <f t="shared" ref="G7107:G7170" si="222">MID(A7107,4,4)</f>
        <v>N400</v>
      </c>
      <c r="H7107" t="str">
        <f t="shared" ref="H7107:H7170" si="223">MID(A7107,8,5)</f>
        <v>7471A</v>
      </c>
      <c r="I7107" t="str">
        <f>VLOOKUP(F7107,Period!A:B,2,0)</f>
        <v>January</v>
      </c>
      <c r="J7107" t="str">
        <f>VLOOKUP(H7107,ap[[item_code]:[series_title]],2,0)</f>
        <v>Gasoline, all types, per gallon/3.785 liters in U.S. city average, average price, not seasonally adjusted</v>
      </c>
      <c r="K7107" t="str">
        <f>VLOOKUP(G7107,Areas!A:B,2,0)</f>
        <v>West - Size Class B/C</v>
      </c>
    </row>
    <row r="7108" spans="1:11" x14ac:dyDescent="0.3">
      <c r="A7108" t="s">
        <v>2518</v>
      </c>
      <c r="B7108">
        <v>2018</v>
      </c>
      <c r="C7108" t="s">
        <v>146</v>
      </c>
      <c r="D7108" s="4">
        <v>3.2589999999999999</v>
      </c>
      <c r="E7108" t="s">
        <v>12</v>
      </c>
      <c r="F7108" t="s">
        <v>13</v>
      </c>
      <c r="G7108" t="str">
        <f t="shared" si="222"/>
        <v>N400</v>
      </c>
      <c r="H7108" t="str">
        <f t="shared" si="223"/>
        <v>7471A</v>
      </c>
      <c r="I7108" t="str">
        <f>VLOOKUP(F7108,Period!A:B,2,0)</f>
        <v>January</v>
      </c>
      <c r="J7108" t="str">
        <f>VLOOKUP(H7108,ap[[item_code]:[series_title]],2,0)</f>
        <v>Gasoline, all types, per gallon/3.785 liters in U.S. city average, average price, not seasonally adjusted</v>
      </c>
      <c r="K7108" t="str">
        <f>VLOOKUP(G7108,Areas!A:B,2,0)</f>
        <v>West - Size Class B/C</v>
      </c>
    </row>
    <row r="7109" spans="1:11" x14ac:dyDescent="0.3">
      <c r="A7109" t="s">
        <v>2518</v>
      </c>
      <c r="B7109">
        <v>2018</v>
      </c>
      <c r="C7109" t="s">
        <v>18</v>
      </c>
      <c r="D7109" s="4">
        <v>3.0329999999999999</v>
      </c>
      <c r="E7109" t="s">
        <v>12</v>
      </c>
      <c r="F7109" t="s">
        <v>13</v>
      </c>
      <c r="G7109" t="str">
        <f t="shared" si="222"/>
        <v>N400</v>
      </c>
      <c r="H7109" t="str">
        <f t="shared" si="223"/>
        <v>7471A</v>
      </c>
      <c r="I7109" t="str">
        <f>VLOOKUP(F7109,Period!A:B,2,0)</f>
        <v>January</v>
      </c>
      <c r="J7109" t="str">
        <f>VLOOKUP(H7109,ap[[item_code]:[series_title]],2,0)</f>
        <v>Gasoline, all types, per gallon/3.785 liters in U.S. city average, average price, not seasonally adjusted</v>
      </c>
      <c r="K7109" t="str">
        <f>VLOOKUP(G7109,Areas!A:B,2,0)</f>
        <v>West - Size Class B/C</v>
      </c>
    </row>
    <row r="7110" spans="1:11" x14ac:dyDescent="0.3">
      <c r="A7110" t="s">
        <v>2518</v>
      </c>
      <c r="B7110">
        <v>2019</v>
      </c>
      <c r="C7110" t="s">
        <v>13</v>
      </c>
      <c r="D7110" s="4">
        <v>2.8319999999999999</v>
      </c>
      <c r="E7110" t="s">
        <v>12</v>
      </c>
      <c r="F7110" t="s">
        <v>13</v>
      </c>
      <c r="G7110" t="str">
        <f t="shared" si="222"/>
        <v>N400</v>
      </c>
      <c r="H7110" t="str">
        <f t="shared" si="223"/>
        <v>7471A</v>
      </c>
      <c r="I7110" t="str">
        <f>VLOOKUP(F7110,Period!A:B,2,0)</f>
        <v>January</v>
      </c>
      <c r="J7110" t="str">
        <f>VLOOKUP(H7110,ap[[item_code]:[series_title]],2,0)</f>
        <v>Gasoline, all types, per gallon/3.785 liters in U.S. city average, average price, not seasonally adjusted</v>
      </c>
      <c r="K7110" t="str">
        <f>VLOOKUP(G7110,Areas!A:B,2,0)</f>
        <v>West - Size Class B/C</v>
      </c>
    </row>
    <row r="7111" spans="1:11" x14ac:dyDescent="0.3">
      <c r="A7111" t="s">
        <v>2518</v>
      </c>
      <c r="B7111">
        <v>2019</v>
      </c>
      <c r="C7111" t="s">
        <v>183</v>
      </c>
      <c r="D7111" s="4">
        <v>2.7360000000000002</v>
      </c>
      <c r="E7111" t="s">
        <v>12</v>
      </c>
      <c r="F7111" t="s">
        <v>13</v>
      </c>
      <c r="G7111" t="str">
        <f t="shared" si="222"/>
        <v>N400</v>
      </c>
      <c r="H7111" t="str">
        <f t="shared" si="223"/>
        <v>7471A</v>
      </c>
      <c r="I7111" t="str">
        <f>VLOOKUP(F7111,Period!A:B,2,0)</f>
        <v>January</v>
      </c>
      <c r="J7111" t="str">
        <f>VLOOKUP(H7111,ap[[item_code]:[series_title]],2,0)</f>
        <v>Gasoline, all types, per gallon/3.785 liters in U.S. city average, average price, not seasonally adjusted</v>
      </c>
      <c r="K7111" t="str">
        <f>VLOOKUP(G7111,Areas!A:B,2,0)</f>
        <v>West - Size Class B/C</v>
      </c>
    </row>
    <row r="7112" spans="1:11" x14ac:dyDescent="0.3">
      <c r="A7112" t="s">
        <v>2518</v>
      </c>
      <c r="B7112">
        <v>2019</v>
      </c>
      <c r="C7112" t="s">
        <v>25</v>
      </c>
      <c r="D7112" s="4">
        <v>2.8159999999999998</v>
      </c>
      <c r="E7112" t="s">
        <v>12</v>
      </c>
      <c r="F7112" t="s">
        <v>13</v>
      </c>
      <c r="G7112" t="str">
        <f t="shared" si="222"/>
        <v>N400</v>
      </c>
      <c r="H7112" t="str">
        <f t="shared" si="223"/>
        <v>7471A</v>
      </c>
      <c r="I7112" t="str">
        <f>VLOOKUP(F7112,Period!A:B,2,0)</f>
        <v>January</v>
      </c>
      <c r="J7112" t="str">
        <f>VLOOKUP(H7112,ap[[item_code]:[series_title]],2,0)</f>
        <v>Gasoline, all types, per gallon/3.785 liters in U.S. city average, average price, not seasonally adjusted</v>
      </c>
      <c r="K7112" t="str">
        <f>VLOOKUP(G7112,Areas!A:B,2,0)</f>
        <v>West - Size Class B/C</v>
      </c>
    </row>
    <row r="7113" spans="1:11" x14ac:dyDescent="0.3">
      <c r="A7113" t="s">
        <v>2518</v>
      </c>
      <c r="B7113">
        <v>2019</v>
      </c>
      <c r="C7113" t="s">
        <v>93</v>
      </c>
      <c r="D7113" s="4">
        <v>3.2189999999999999</v>
      </c>
      <c r="E7113" t="s">
        <v>12</v>
      </c>
      <c r="F7113" t="s">
        <v>13</v>
      </c>
      <c r="G7113" t="str">
        <f t="shared" si="222"/>
        <v>N400</v>
      </c>
      <c r="H7113" t="str">
        <f t="shared" si="223"/>
        <v>7471A</v>
      </c>
      <c r="I7113" t="str">
        <f>VLOOKUP(F7113,Period!A:B,2,0)</f>
        <v>January</v>
      </c>
      <c r="J7113" t="str">
        <f>VLOOKUP(H7113,ap[[item_code]:[series_title]],2,0)</f>
        <v>Gasoline, all types, per gallon/3.785 liters in U.S. city average, average price, not seasonally adjusted</v>
      </c>
      <c r="K7113" t="str">
        <f>VLOOKUP(G7113,Areas!A:B,2,0)</f>
        <v>West - Size Class B/C</v>
      </c>
    </row>
    <row r="7114" spans="1:11" x14ac:dyDescent="0.3">
      <c r="A7114" t="s">
        <v>2518</v>
      </c>
      <c r="B7114">
        <v>2019</v>
      </c>
      <c r="C7114" t="s">
        <v>89</v>
      </c>
      <c r="D7114" s="4">
        <v>3.4969999999999999</v>
      </c>
      <c r="E7114" t="s">
        <v>12</v>
      </c>
      <c r="F7114" t="s">
        <v>13</v>
      </c>
      <c r="G7114" t="str">
        <f t="shared" si="222"/>
        <v>N400</v>
      </c>
      <c r="H7114" t="str">
        <f t="shared" si="223"/>
        <v>7471A</v>
      </c>
      <c r="I7114" t="str">
        <f>VLOOKUP(F7114,Period!A:B,2,0)</f>
        <v>January</v>
      </c>
      <c r="J7114" t="str">
        <f>VLOOKUP(H7114,ap[[item_code]:[series_title]],2,0)</f>
        <v>Gasoline, all types, per gallon/3.785 liters in U.S. city average, average price, not seasonally adjusted</v>
      </c>
      <c r="K7114" t="str">
        <f>VLOOKUP(G7114,Areas!A:B,2,0)</f>
        <v>West - Size Class B/C</v>
      </c>
    </row>
    <row r="7115" spans="1:11" x14ac:dyDescent="0.3">
      <c r="A7115" t="s">
        <v>2518</v>
      </c>
      <c r="B7115">
        <v>2019</v>
      </c>
      <c r="C7115" t="s">
        <v>133</v>
      </c>
      <c r="D7115" s="4">
        <v>3.387</v>
      </c>
      <c r="E7115" t="s">
        <v>12</v>
      </c>
      <c r="F7115" t="s">
        <v>13</v>
      </c>
      <c r="G7115" t="str">
        <f t="shared" si="222"/>
        <v>N400</v>
      </c>
      <c r="H7115" t="str">
        <f t="shared" si="223"/>
        <v>7471A</v>
      </c>
      <c r="I7115" t="str">
        <f>VLOOKUP(F7115,Period!A:B,2,0)</f>
        <v>January</v>
      </c>
      <c r="J7115" t="str">
        <f>VLOOKUP(H7115,ap[[item_code]:[series_title]],2,0)</f>
        <v>Gasoline, all types, per gallon/3.785 liters in U.S. city average, average price, not seasonally adjusted</v>
      </c>
      <c r="K7115" t="str">
        <f>VLOOKUP(G7115,Areas!A:B,2,0)</f>
        <v>West - Size Class B/C</v>
      </c>
    </row>
    <row r="7116" spans="1:11" x14ac:dyDescent="0.3">
      <c r="A7116" t="s">
        <v>2518</v>
      </c>
      <c r="B7116">
        <v>2019</v>
      </c>
      <c r="C7116" t="s">
        <v>82</v>
      </c>
      <c r="D7116" s="4">
        <v>3.2429999999999999</v>
      </c>
      <c r="E7116" t="s">
        <v>12</v>
      </c>
      <c r="F7116" t="s">
        <v>13</v>
      </c>
      <c r="G7116" t="str">
        <f t="shared" si="222"/>
        <v>N400</v>
      </c>
      <c r="H7116" t="str">
        <f t="shared" si="223"/>
        <v>7471A</v>
      </c>
      <c r="I7116" t="str">
        <f>VLOOKUP(F7116,Period!A:B,2,0)</f>
        <v>January</v>
      </c>
      <c r="J7116" t="str">
        <f>VLOOKUP(H7116,ap[[item_code]:[series_title]],2,0)</f>
        <v>Gasoline, all types, per gallon/3.785 liters in U.S. city average, average price, not seasonally adjusted</v>
      </c>
      <c r="K7116" t="str">
        <f>VLOOKUP(G7116,Areas!A:B,2,0)</f>
        <v>West - Size Class B/C</v>
      </c>
    </row>
    <row r="7117" spans="1:11" x14ac:dyDescent="0.3">
      <c r="A7117" t="s">
        <v>2518</v>
      </c>
      <c r="B7117">
        <v>2019</v>
      </c>
      <c r="C7117" t="s">
        <v>69</v>
      </c>
      <c r="D7117" s="4">
        <v>3.1560000000000001</v>
      </c>
      <c r="E7117" t="s">
        <v>12</v>
      </c>
      <c r="F7117" t="s">
        <v>13</v>
      </c>
      <c r="G7117" t="str">
        <f t="shared" si="222"/>
        <v>N400</v>
      </c>
      <c r="H7117" t="str">
        <f t="shared" si="223"/>
        <v>7471A</v>
      </c>
      <c r="I7117" t="str">
        <f>VLOOKUP(F7117,Period!A:B,2,0)</f>
        <v>January</v>
      </c>
      <c r="J7117" t="str">
        <f>VLOOKUP(H7117,ap[[item_code]:[series_title]],2,0)</f>
        <v>Gasoline, all types, per gallon/3.785 liters in U.S. city average, average price, not seasonally adjusted</v>
      </c>
      <c r="K7117" t="str">
        <f>VLOOKUP(G7117,Areas!A:B,2,0)</f>
        <v>West - Size Class B/C</v>
      </c>
    </row>
    <row r="7118" spans="1:11" x14ac:dyDescent="0.3">
      <c r="A7118" t="s">
        <v>2518</v>
      </c>
      <c r="B7118">
        <v>2019</v>
      </c>
      <c r="C7118" t="s">
        <v>35</v>
      </c>
      <c r="D7118" s="4">
        <v>3.1320000000000001</v>
      </c>
      <c r="E7118" t="s">
        <v>12</v>
      </c>
      <c r="F7118" t="s">
        <v>13</v>
      </c>
      <c r="G7118" t="str">
        <f t="shared" si="222"/>
        <v>N400</v>
      </c>
      <c r="H7118" t="str">
        <f t="shared" si="223"/>
        <v>7471A</v>
      </c>
      <c r="I7118" t="str">
        <f>VLOOKUP(F7118,Period!A:B,2,0)</f>
        <v>January</v>
      </c>
      <c r="J7118" t="str">
        <f>VLOOKUP(H7118,ap[[item_code]:[series_title]],2,0)</f>
        <v>Gasoline, all types, per gallon/3.785 liters in U.S. city average, average price, not seasonally adjusted</v>
      </c>
      <c r="K7118" t="str">
        <f>VLOOKUP(G7118,Areas!A:B,2,0)</f>
        <v>West - Size Class B/C</v>
      </c>
    </row>
    <row r="7119" spans="1:11" x14ac:dyDescent="0.3">
      <c r="A7119" t="s">
        <v>2518</v>
      </c>
      <c r="B7119">
        <v>2019</v>
      </c>
      <c r="C7119" t="s">
        <v>14</v>
      </c>
      <c r="D7119" s="4">
        <v>3.3210000000000002</v>
      </c>
      <c r="E7119" t="s">
        <v>12</v>
      </c>
      <c r="F7119" t="s">
        <v>13</v>
      </c>
      <c r="G7119" t="str">
        <f t="shared" si="222"/>
        <v>N400</v>
      </c>
      <c r="H7119" t="str">
        <f t="shared" si="223"/>
        <v>7471A</v>
      </c>
      <c r="I7119" t="str">
        <f>VLOOKUP(F7119,Period!A:B,2,0)</f>
        <v>January</v>
      </c>
      <c r="J7119" t="str">
        <f>VLOOKUP(H7119,ap[[item_code]:[series_title]],2,0)</f>
        <v>Gasoline, all types, per gallon/3.785 liters in U.S. city average, average price, not seasonally adjusted</v>
      </c>
      <c r="K7119" t="str">
        <f>VLOOKUP(G7119,Areas!A:B,2,0)</f>
        <v>West - Size Class B/C</v>
      </c>
    </row>
    <row r="7120" spans="1:11" x14ac:dyDescent="0.3">
      <c r="A7120" t="s">
        <v>2518</v>
      </c>
      <c r="B7120">
        <v>2019</v>
      </c>
      <c r="C7120" t="s">
        <v>146</v>
      </c>
      <c r="D7120" s="4">
        <v>3.3620000000000001</v>
      </c>
      <c r="E7120" t="s">
        <v>12</v>
      </c>
      <c r="F7120" t="s">
        <v>13</v>
      </c>
      <c r="G7120" t="str">
        <f t="shared" si="222"/>
        <v>N400</v>
      </c>
      <c r="H7120" t="str">
        <f t="shared" si="223"/>
        <v>7471A</v>
      </c>
      <c r="I7120" t="str">
        <f>VLOOKUP(F7120,Period!A:B,2,0)</f>
        <v>January</v>
      </c>
      <c r="J7120" t="str">
        <f>VLOOKUP(H7120,ap[[item_code]:[series_title]],2,0)</f>
        <v>Gasoline, all types, per gallon/3.785 liters in U.S. city average, average price, not seasonally adjusted</v>
      </c>
      <c r="K7120" t="str">
        <f>VLOOKUP(G7120,Areas!A:B,2,0)</f>
        <v>West - Size Class B/C</v>
      </c>
    </row>
    <row r="7121" spans="1:11" x14ac:dyDescent="0.3">
      <c r="A7121" t="s">
        <v>2518</v>
      </c>
      <c r="B7121">
        <v>2019</v>
      </c>
      <c r="C7121" t="s">
        <v>18</v>
      </c>
      <c r="D7121" s="4">
        <v>3.198</v>
      </c>
      <c r="E7121" t="s">
        <v>12</v>
      </c>
      <c r="F7121" t="s">
        <v>13</v>
      </c>
      <c r="G7121" t="str">
        <f t="shared" si="222"/>
        <v>N400</v>
      </c>
      <c r="H7121" t="str">
        <f t="shared" si="223"/>
        <v>7471A</v>
      </c>
      <c r="I7121" t="str">
        <f>VLOOKUP(F7121,Period!A:B,2,0)</f>
        <v>January</v>
      </c>
      <c r="J7121" t="str">
        <f>VLOOKUP(H7121,ap[[item_code]:[series_title]],2,0)</f>
        <v>Gasoline, all types, per gallon/3.785 liters in U.S. city average, average price, not seasonally adjusted</v>
      </c>
      <c r="K7121" t="str">
        <f>VLOOKUP(G7121,Areas!A:B,2,0)</f>
        <v>West - Size Class B/C</v>
      </c>
    </row>
    <row r="7122" spans="1:11" x14ac:dyDescent="0.3">
      <c r="A7122" t="s">
        <v>2518</v>
      </c>
      <c r="B7122">
        <v>2020</v>
      </c>
      <c r="C7122" t="s">
        <v>13</v>
      </c>
      <c r="D7122" s="4">
        <v>3.0840000000000001</v>
      </c>
      <c r="E7122" t="s">
        <v>12</v>
      </c>
      <c r="F7122" t="s">
        <v>13</v>
      </c>
      <c r="G7122" t="str">
        <f t="shared" si="222"/>
        <v>N400</v>
      </c>
      <c r="H7122" t="str">
        <f t="shared" si="223"/>
        <v>7471A</v>
      </c>
      <c r="I7122" t="str">
        <f>VLOOKUP(F7122,Period!A:B,2,0)</f>
        <v>January</v>
      </c>
      <c r="J7122" t="str">
        <f>VLOOKUP(H7122,ap[[item_code]:[series_title]],2,0)</f>
        <v>Gasoline, all types, per gallon/3.785 liters in U.S. city average, average price, not seasonally adjusted</v>
      </c>
      <c r="K7122" t="str">
        <f>VLOOKUP(G7122,Areas!A:B,2,0)</f>
        <v>West - Size Class B/C</v>
      </c>
    </row>
    <row r="7123" spans="1:11" x14ac:dyDescent="0.3">
      <c r="A7123" t="s">
        <v>2518</v>
      </c>
      <c r="B7123">
        <v>2020</v>
      </c>
      <c r="C7123" t="s">
        <v>183</v>
      </c>
      <c r="D7123" s="4">
        <v>3.0259999999999998</v>
      </c>
      <c r="E7123" t="s">
        <v>12</v>
      </c>
      <c r="F7123" t="s">
        <v>13</v>
      </c>
      <c r="G7123" t="str">
        <f t="shared" si="222"/>
        <v>N400</v>
      </c>
      <c r="H7123" t="str">
        <f t="shared" si="223"/>
        <v>7471A</v>
      </c>
      <c r="I7123" t="str">
        <f>VLOOKUP(F7123,Period!A:B,2,0)</f>
        <v>January</v>
      </c>
      <c r="J7123" t="str">
        <f>VLOOKUP(H7123,ap[[item_code]:[series_title]],2,0)</f>
        <v>Gasoline, all types, per gallon/3.785 liters in U.S. city average, average price, not seasonally adjusted</v>
      </c>
      <c r="K7123" t="str">
        <f>VLOOKUP(G7123,Areas!A:B,2,0)</f>
        <v>West - Size Class B/C</v>
      </c>
    </row>
    <row r="7124" spans="1:11" x14ac:dyDescent="0.3">
      <c r="A7124" t="s">
        <v>2518</v>
      </c>
      <c r="B7124">
        <v>2020</v>
      </c>
      <c r="C7124" t="s">
        <v>25</v>
      </c>
      <c r="D7124" s="4">
        <v>2.887</v>
      </c>
      <c r="E7124" t="s">
        <v>12</v>
      </c>
      <c r="F7124" t="s">
        <v>13</v>
      </c>
      <c r="G7124" t="str">
        <f t="shared" si="222"/>
        <v>N400</v>
      </c>
      <c r="H7124" t="str">
        <f t="shared" si="223"/>
        <v>7471A</v>
      </c>
      <c r="I7124" t="str">
        <f>VLOOKUP(F7124,Period!A:B,2,0)</f>
        <v>January</v>
      </c>
      <c r="J7124" t="str">
        <f>VLOOKUP(H7124,ap[[item_code]:[series_title]],2,0)</f>
        <v>Gasoline, all types, per gallon/3.785 liters in U.S. city average, average price, not seasonally adjusted</v>
      </c>
      <c r="K7124" t="str">
        <f>VLOOKUP(G7124,Areas!A:B,2,0)</f>
        <v>West - Size Class B/C</v>
      </c>
    </row>
    <row r="7125" spans="1:11" x14ac:dyDescent="0.3">
      <c r="A7125" t="s">
        <v>2518</v>
      </c>
      <c r="B7125">
        <v>2020</v>
      </c>
      <c r="C7125" t="s">
        <v>93</v>
      </c>
      <c r="D7125" s="4">
        <v>2.4889999999999999</v>
      </c>
      <c r="E7125" t="s">
        <v>12</v>
      </c>
      <c r="F7125" t="s">
        <v>13</v>
      </c>
      <c r="G7125" t="str">
        <f t="shared" si="222"/>
        <v>N400</v>
      </c>
      <c r="H7125" t="str">
        <f t="shared" si="223"/>
        <v>7471A</v>
      </c>
      <c r="I7125" t="str">
        <f>VLOOKUP(F7125,Period!A:B,2,0)</f>
        <v>January</v>
      </c>
      <c r="J7125" t="str">
        <f>VLOOKUP(H7125,ap[[item_code]:[series_title]],2,0)</f>
        <v>Gasoline, all types, per gallon/3.785 liters in U.S. city average, average price, not seasonally adjusted</v>
      </c>
      <c r="K7125" t="str">
        <f>VLOOKUP(G7125,Areas!A:B,2,0)</f>
        <v>West - Size Class B/C</v>
      </c>
    </row>
    <row r="7126" spans="1:11" x14ac:dyDescent="0.3">
      <c r="A7126" t="s">
        <v>2518</v>
      </c>
      <c r="B7126">
        <v>2020</v>
      </c>
      <c r="C7126" t="s">
        <v>89</v>
      </c>
      <c r="D7126" s="4">
        <v>2.3159999999999998</v>
      </c>
      <c r="E7126" t="s">
        <v>12</v>
      </c>
      <c r="F7126" t="s">
        <v>13</v>
      </c>
      <c r="G7126" t="str">
        <f t="shared" si="222"/>
        <v>N400</v>
      </c>
      <c r="H7126" t="str">
        <f t="shared" si="223"/>
        <v>7471A</v>
      </c>
      <c r="I7126" t="str">
        <f>VLOOKUP(F7126,Period!A:B,2,0)</f>
        <v>January</v>
      </c>
      <c r="J7126" t="str">
        <f>VLOOKUP(H7126,ap[[item_code]:[series_title]],2,0)</f>
        <v>Gasoline, all types, per gallon/3.785 liters in U.S. city average, average price, not seasonally adjusted</v>
      </c>
      <c r="K7126" t="str">
        <f>VLOOKUP(G7126,Areas!A:B,2,0)</f>
        <v>West - Size Class B/C</v>
      </c>
    </row>
    <row r="7127" spans="1:11" x14ac:dyDescent="0.3">
      <c r="A7127" t="s">
        <v>2518</v>
      </c>
      <c r="B7127">
        <v>2020</v>
      </c>
      <c r="C7127" t="s">
        <v>133</v>
      </c>
      <c r="D7127" s="4">
        <v>2.524</v>
      </c>
      <c r="E7127" t="s">
        <v>12</v>
      </c>
      <c r="F7127" t="s">
        <v>13</v>
      </c>
      <c r="G7127" t="str">
        <f t="shared" si="222"/>
        <v>N400</v>
      </c>
      <c r="H7127" t="str">
        <f t="shared" si="223"/>
        <v>7471A</v>
      </c>
      <c r="I7127" t="str">
        <f>VLOOKUP(F7127,Period!A:B,2,0)</f>
        <v>January</v>
      </c>
      <c r="J7127" t="str">
        <f>VLOOKUP(H7127,ap[[item_code]:[series_title]],2,0)</f>
        <v>Gasoline, all types, per gallon/3.785 liters in U.S. city average, average price, not seasonally adjusted</v>
      </c>
      <c r="K7127" t="str">
        <f>VLOOKUP(G7127,Areas!A:B,2,0)</f>
        <v>West - Size Class B/C</v>
      </c>
    </row>
    <row r="7128" spans="1:11" x14ac:dyDescent="0.3">
      <c r="A7128" t="s">
        <v>2518</v>
      </c>
      <c r="B7128">
        <v>2020</v>
      </c>
      <c r="C7128" t="s">
        <v>82</v>
      </c>
      <c r="D7128" s="4">
        <v>2.6320000000000001</v>
      </c>
      <c r="E7128" t="s">
        <v>12</v>
      </c>
      <c r="F7128" t="s">
        <v>13</v>
      </c>
      <c r="G7128" t="str">
        <f t="shared" si="222"/>
        <v>N400</v>
      </c>
      <c r="H7128" t="str">
        <f t="shared" si="223"/>
        <v>7471A</v>
      </c>
      <c r="I7128" t="str">
        <f>VLOOKUP(F7128,Period!A:B,2,0)</f>
        <v>January</v>
      </c>
      <c r="J7128" t="str">
        <f>VLOOKUP(H7128,ap[[item_code]:[series_title]],2,0)</f>
        <v>Gasoline, all types, per gallon/3.785 liters in U.S. city average, average price, not seasonally adjusted</v>
      </c>
      <c r="K7128" t="str">
        <f>VLOOKUP(G7128,Areas!A:B,2,0)</f>
        <v>West - Size Class B/C</v>
      </c>
    </row>
    <row r="7129" spans="1:11" x14ac:dyDescent="0.3">
      <c r="A7129" t="s">
        <v>2518</v>
      </c>
      <c r="B7129">
        <v>2020</v>
      </c>
      <c r="C7129" t="s">
        <v>69</v>
      </c>
      <c r="D7129" s="4">
        <v>2.7</v>
      </c>
      <c r="E7129" t="s">
        <v>12</v>
      </c>
      <c r="F7129" t="s">
        <v>13</v>
      </c>
      <c r="G7129" t="str">
        <f t="shared" si="222"/>
        <v>N400</v>
      </c>
      <c r="H7129" t="str">
        <f t="shared" si="223"/>
        <v>7471A</v>
      </c>
      <c r="I7129" t="str">
        <f>VLOOKUP(F7129,Period!A:B,2,0)</f>
        <v>January</v>
      </c>
      <c r="J7129" t="str">
        <f>VLOOKUP(H7129,ap[[item_code]:[series_title]],2,0)</f>
        <v>Gasoline, all types, per gallon/3.785 liters in U.S. city average, average price, not seasonally adjusted</v>
      </c>
      <c r="K7129" t="str">
        <f>VLOOKUP(G7129,Areas!A:B,2,0)</f>
        <v>West - Size Class B/C</v>
      </c>
    </row>
    <row r="7130" spans="1:11" x14ac:dyDescent="0.3">
      <c r="A7130" t="s">
        <v>2518</v>
      </c>
      <c r="B7130">
        <v>2020</v>
      </c>
      <c r="C7130" t="s">
        <v>35</v>
      </c>
      <c r="D7130" s="4">
        <v>2.72</v>
      </c>
      <c r="E7130" t="s">
        <v>12</v>
      </c>
      <c r="F7130" t="s">
        <v>13</v>
      </c>
      <c r="G7130" t="str">
        <f t="shared" si="222"/>
        <v>N400</v>
      </c>
      <c r="H7130" t="str">
        <f t="shared" si="223"/>
        <v>7471A</v>
      </c>
      <c r="I7130" t="str">
        <f>VLOOKUP(F7130,Period!A:B,2,0)</f>
        <v>January</v>
      </c>
      <c r="J7130" t="str">
        <f>VLOOKUP(H7130,ap[[item_code]:[series_title]],2,0)</f>
        <v>Gasoline, all types, per gallon/3.785 liters in U.S. city average, average price, not seasonally adjusted</v>
      </c>
      <c r="K7130" t="str">
        <f>VLOOKUP(G7130,Areas!A:B,2,0)</f>
        <v>West - Size Class B/C</v>
      </c>
    </row>
    <row r="7131" spans="1:11" x14ac:dyDescent="0.3">
      <c r="A7131" t="s">
        <v>2518</v>
      </c>
      <c r="B7131">
        <v>2020</v>
      </c>
      <c r="C7131" t="s">
        <v>14</v>
      </c>
      <c r="D7131" s="4">
        <v>2.6760000000000002</v>
      </c>
      <c r="E7131" t="s">
        <v>12</v>
      </c>
      <c r="F7131" t="s">
        <v>13</v>
      </c>
      <c r="G7131" t="str">
        <f t="shared" si="222"/>
        <v>N400</v>
      </c>
      <c r="H7131" t="str">
        <f t="shared" si="223"/>
        <v>7471A</v>
      </c>
      <c r="I7131" t="str">
        <f>VLOOKUP(F7131,Period!A:B,2,0)</f>
        <v>January</v>
      </c>
      <c r="J7131" t="str">
        <f>VLOOKUP(H7131,ap[[item_code]:[series_title]],2,0)</f>
        <v>Gasoline, all types, per gallon/3.785 liters in U.S. city average, average price, not seasonally adjusted</v>
      </c>
      <c r="K7131" t="str">
        <f>VLOOKUP(G7131,Areas!A:B,2,0)</f>
        <v>West - Size Class B/C</v>
      </c>
    </row>
    <row r="7132" spans="1:11" x14ac:dyDescent="0.3">
      <c r="A7132" t="s">
        <v>2518</v>
      </c>
      <c r="B7132">
        <v>2020</v>
      </c>
      <c r="C7132" t="s">
        <v>146</v>
      </c>
      <c r="D7132" s="4">
        <v>2.577</v>
      </c>
      <c r="E7132" t="s">
        <v>12</v>
      </c>
      <c r="F7132" t="s">
        <v>13</v>
      </c>
      <c r="G7132" t="str">
        <f t="shared" si="222"/>
        <v>N400</v>
      </c>
      <c r="H7132" t="str">
        <f t="shared" si="223"/>
        <v>7471A</v>
      </c>
      <c r="I7132" t="str">
        <f>VLOOKUP(F7132,Period!A:B,2,0)</f>
        <v>January</v>
      </c>
      <c r="J7132" t="str">
        <f>VLOOKUP(H7132,ap[[item_code]:[series_title]],2,0)</f>
        <v>Gasoline, all types, per gallon/3.785 liters in U.S. city average, average price, not seasonally adjusted</v>
      </c>
      <c r="K7132" t="str">
        <f>VLOOKUP(G7132,Areas!A:B,2,0)</f>
        <v>West - Size Class B/C</v>
      </c>
    </row>
    <row r="7133" spans="1:11" x14ac:dyDescent="0.3">
      <c r="A7133" t="s">
        <v>2518</v>
      </c>
      <c r="B7133">
        <v>2020</v>
      </c>
      <c r="C7133" t="s">
        <v>18</v>
      </c>
      <c r="D7133" s="4">
        <v>2.5619999999999998</v>
      </c>
      <c r="E7133" t="s">
        <v>12</v>
      </c>
      <c r="F7133" t="s">
        <v>13</v>
      </c>
      <c r="G7133" t="str">
        <f t="shared" si="222"/>
        <v>N400</v>
      </c>
      <c r="H7133" t="str">
        <f t="shared" si="223"/>
        <v>7471A</v>
      </c>
      <c r="I7133" t="str">
        <f>VLOOKUP(F7133,Period!A:B,2,0)</f>
        <v>January</v>
      </c>
      <c r="J7133" t="str">
        <f>VLOOKUP(H7133,ap[[item_code]:[series_title]],2,0)</f>
        <v>Gasoline, all types, per gallon/3.785 liters in U.S. city average, average price, not seasonally adjusted</v>
      </c>
      <c r="K7133" t="str">
        <f>VLOOKUP(G7133,Areas!A:B,2,0)</f>
        <v>West - Size Class B/C</v>
      </c>
    </row>
    <row r="7134" spans="1:11" x14ac:dyDescent="0.3">
      <c r="A7134" t="s">
        <v>2518</v>
      </c>
      <c r="B7134">
        <v>2021</v>
      </c>
      <c r="C7134" t="s">
        <v>13</v>
      </c>
      <c r="D7134" s="4">
        <v>2.6240000000000001</v>
      </c>
      <c r="E7134" t="s">
        <v>12</v>
      </c>
      <c r="F7134" t="s">
        <v>13</v>
      </c>
      <c r="G7134" t="str">
        <f t="shared" si="222"/>
        <v>N400</v>
      </c>
      <c r="H7134" t="str">
        <f t="shared" si="223"/>
        <v>7471A</v>
      </c>
      <c r="I7134" t="str">
        <f>VLOOKUP(F7134,Period!A:B,2,0)</f>
        <v>January</v>
      </c>
      <c r="J7134" t="str">
        <f>VLOOKUP(H7134,ap[[item_code]:[series_title]],2,0)</f>
        <v>Gasoline, all types, per gallon/3.785 liters in U.S. city average, average price, not seasonally adjusted</v>
      </c>
      <c r="K7134" t="str">
        <f>VLOOKUP(G7134,Areas!A:B,2,0)</f>
        <v>West - Size Class B/C</v>
      </c>
    </row>
    <row r="7135" spans="1:11" x14ac:dyDescent="0.3">
      <c r="A7135" t="s">
        <v>2518</v>
      </c>
      <c r="B7135">
        <v>2021</v>
      </c>
      <c r="C7135" t="s">
        <v>183</v>
      </c>
      <c r="D7135" s="4">
        <v>2.726</v>
      </c>
      <c r="E7135" t="s">
        <v>12</v>
      </c>
      <c r="F7135" t="s">
        <v>13</v>
      </c>
      <c r="G7135" t="str">
        <f t="shared" si="222"/>
        <v>N400</v>
      </c>
      <c r="H7135" t="str">
        <f t="shared" si="223"/>
        <v>7471A</v>
      </c>
      <c r="I7135" t="str">
        <f>VLOOKUP(F7135,Period!A:B,2,0)</f>
        <v>January</v>
      </c>
      <c r="J7135" t="str">
        <f>VLOOKUP(H7135,ap[[item_code]:[series_title]],2,0)</f>
        <v>Gasoline, all types, per gallon/3.785 liters in U.S. city average, average price, not seasonally adjusted</v>
      </c>
      <c r="K7135" t="str">
        <f>VLOOKUP(G7135,Areas!A:B,2,0)</f>
        <v>West - Size Class B/C</v>
      </c>
    </row>
    <row r="7136" spans="1:11" x14ac:dyDescent="0.3">
      <c r="A7136" t="s">
        <v>2518</v>
      </c>
      <c r="B7136">
        <v>2021</v>
      </c>
      <c r="C7136" t="s">
        <v>25</v>
      </c>
      <c r="D7136" s="4">
        <v>3.1360000000000001</v>
      </c>
      <c r="E7136" t="s">
        <v>12</v>
      </c>
      <c r="F7136" t="s">
        <v>13</v>
      </c>
      <c r="G7136" t="str">
        <f t="shared" si="222"/>
        <v>N400</v>
      </c>
      <c r="H7136" t="str">
        <f t="shared" si="223"/>
        <v>7471A</v>
      </c>
      <c r="I7136" t="str">
        <f>VLOOKUP(F7136,Period!A:B,2,0)</f>
        <v>January</v>
      </c>
      <c r="J7136" t="str">
        <f>VLOOKUP(H7136,ap[[item_code]:[series_title]],2,0)</f>
        <v>Gasoline, all types, per gallon/3.785 liters in U.S. city average, average price, not seasonally adjusted</v>
      </c>
      <c r="K7136" t="str">
        <f>VLOOKUP(G7136,Areas!A:B,2,0)</f>
        <v>West - Size Class B/C</v>
      </c>
    </row>
    <row r="7137" spans="1:11" x14ac:dyDescent="0.3">
      <c r="A7137" t="s">
        <v>2518</v>
      </c>
      <c r="B7137">
        <v>2021</v>
      </c>
      <c r="C7137" t="s">
        <v>93</v>
      </c>
      <c r="D7137" s="4">
        <v>3.2669999999999999</v>
      </c>
      <c r="E7137" t="s">
        <v>12</v>
      </c>
      <c r="F7137" t="s">
        <v>13</v>
      </c>
      <c r="G7137" t="str">
        <f t="shared" si="222"/>
        <v>N400</v>
      </c>
      <c r="H7137" t="str">
        <f t="shared" si="223"/>
        <v>7471A</v>
      </c>
      <c r="I7137" t="str">
        <f>VLOOKUP(F7137,Period!A:B,2,0)</f>
        <v>January</v>
      </c>
      <c r="J7137" t="str">
        <f>VLOOKUP(H7137,ap[[item_code]:[series_title]],2,0)</f>
        <v>Gasoline, all types, per gallon/3.785 liters in U.S. city average, average price, not seasonally adjusted</v>
      </c>
      <c r="K7137" t="str">
        <f>VLOOKUP(G7137,Areas!A:B,2,0)</f>
        <v>West - Size Class B/C</v>
      </c>
    </row>
    <row r="7138" spans="1:11" x14ac:dyDescent="0.3">
      <c r="A7138" t="s">
        <v>2518</v>
      </c>
      <c r="B7138">
        <v>2021</v>
      </c>
      <c r="C7138" t="s">
        <v>89</v>
      </c>
      <c r="D7138" s="4">
        <v>3.5350000000000001</v>
      </c>
      <c r="E7138" t="s">
        <v>12</v>
      </c>
      <c r="F7138" t="s">
        <v>13</v>
      </c>
      <c r="G7138" t="str">
        <f t="shared" si="222"/>
        <v>N400</v>
      </c>
      <c r="H7138" t="str">
        <f t="shared" si="223"/>
        <v>7471A</v>
      </c>
      <c r="I7138" t="str">
        <f>VLOOKUP(F7138,Period!A:B,2,0)</f>
        <v>January</v>
      </c>
      <c r="J7138" t="str">
        <f>VLOOKUP(H7138,ap[[item_code]:[series_title]],2,0)</f>
        <v>Gasoline, all types, per gallon/3.785 liters in U.S. city average, average price, not seasonally adjusted</v>
      </c>
      <c r="K7138" t="str">
        <f>VLOOKUP(G7138,Areas!A:B,2,0)</f>
        <v>West - Size Class B/C</v>
      </c>
    </row>
    <row r="7139" spans="1:11" x14ac:dyDescent="0.3">
      <c r="A7139" t="s">
        <v>2518</v>
      </c>
      <c r="B7139">
        <v>2021</v>
      </c>
      <c r="C7139" t="s">
        <v>133</v>
      </c>
      <c r="D7139" s="4">
        <v>3.7109999999999999</v>
      </c>
      <c r="E7139" t="s">
        <v>12</v>
      </c>
      <c r="F7139" t="s">
        <v>13</v>
      </c>
      <c r="G7139" t="str">
        <f t="shared" si="222"/>
        <v>N400</v>
      </c>
      <c r="H7139" t="str">
        <f t="shared" si="223"/>
        <v>7471A</v>
      </c>
      <c r="I7139" t="str">
        <f>VLOOKUP(F7139,Period!A:B,2,0)</f>
        <v>January</v>
      </c>
      <c r="J7139" t="str">
        <f>VLOOKUP(H7139,ap[[item_code]:[series_title]],2,0)</f>
        <v>Gasoline, all types, per gallon/3.785 liters in U.S. city average, average price, not seasonally adjusted</v>
      </c>
      <c r="K7139" t="str">
        <f>VLOOKUP(G7139,Areas!A:B,2,0)</f>
        <v>West - Size Class B/C</v>
      </c>
    </row>
    <row r="7140" spans="1:11" x14ac:dyDescent="0.3">
      <c r="A7140" t="s">
        <v>2518</v>
      </c>
      <c r="B7140">
        <v>2021</v>
      </c>
      <c r="C7140" t="s">
        <v>82</v>
      </c>
      <c r="D7140" s="4">
        <v>3.8860000000000001</v>
      </c>
      <c r="E7140" t="s">
        <v>12</v>
      </c>
      <c r="F7140" t="s">
        <v>13</v>
      </c>
      <c r="G7140" t="str">
        <f t="shared" si="222"/>
        <v>N400</v>
      </c>
      <c r="H7140" t="str">
        <f t="shared" si="223"/>
        <v>7471A</v>
      </c>
      <c r="I7140" t="str">
        <f>VLOOKUP(F7140,Period!A:B,2,0)</f>
        <v>January</v>
      </c>
      <c r="J7140" t="str">
        <f>VLOOKUP(H7140,ap[[item_code]:[series_title]],2,0)</f>
        <v>Gasoline, all types, per gallon/3.785 liters in U.S. city average, average price, not seasonally adjusted</v>
      </c>
      <c r="K7140" t="str">
        <f>VLOOKUP(G7140,Areas!A:B,2,0)</f>
        <v>West - Size Class B/C</v>
      </c>
    </row>
    <row r="7141" spans="1:11" x14ac:dyDescent="0.3">
      <c r="A7141" t="s">
        <v>2518</v>
      </c>
      <c r="B7141">
        <v>2021</v>
      </c>
      <c r="C7141" t="s">
        <v>69</v>
      </c>
      <c r="D7141" s="4">
        <v>3.9929999999999999</v>
      </c>
      <c r="E7141" t="s">
        <v>12</v>
      </c>
      <c r="F7141" t="s">
        <v>13</v>
      </c>
      <c r="G7141" t="str">
        <f t="shared" si="222"/>
        <v>N400</v>
      </c>
      <c r="H7141" t="str">
        <f t="shared" si="223"/>
        <v>7471A</v>
      </c>
      <c r="I7141" t="str">
        <f>VLOOKUP(F7141,Period!A:B,2,0)</f>
        <v>January</v>
      </c>
      <c r="J7141" t="str">
        <f>VLOOKUP(H7141,ap[[item_code]:[series_title]],2,0)</f>
        <v>Gasoline, all types, per gallon/3.785 liters in U.S. city average, average price, not seasonally adjusted</v>
      </c>
      <c r="K7141" t="str">
        <f>VLOOKUP(G7141,Areas!A:B,2,0)</f>
        <v>West - Size Class B/C</v>
      </c>
    </row>
    <row r="7142" spans="1:11" x14ac:dyDescent="0.3">
      <c r="A7142" t="s">
        <v>2518</v>
      </c>
      <c r="B7142">
        <v>2021</v>
      </c>
      <c r="C7142" t="s">
        <v>35</v>
      </c>
      <c r="D7142" s="4">
        <v>3.9649999999999999</v>
      </c>
      <c r="E7142" t="s">
        <v>12</v>
      </c>
      <c r="F7142" t="s">
        <v>13</v>
      </c>
      <c r="G7142" t="str">
        <f t="shared" si="222"/>
        <v>N400</v>
      </c>
      <c r="H7142" t="str">
        <f t="shared" si="223"/>
        <v>7471A</v>
      </c>
      <c r="I7142" t="str">
        <f>VLOOKUP(F7142,Period!A:B,2,0)</f>
        <v>January</v>
      </c>
      <c r="J7142" t="str">
        <f>VLOOKUP(H7142,ap[[item_code]:[series_title]],2,0)</f>
        <v>Gasoline, all types, per gallon/3.785 liters in U.S. city average, average price, not seasonally adjusted</v>
      </c>
      <c r="K7142" t="str">
        <f>VLOOKUP(G7142,Areas!A:B,2,0)</f>
        <v>West - Size Class B/C</v>
      </c>
    </row>
    <row r="7143" spans="1:11" x14ac:dyDescent="0.3">
      <c r="A7143" t="s">
        <v>2518</v>
      </c>
      <c r="B7143">
        <v>2021</v>
      </c>
      <c r="C7143" t="s">
        <v>14</v>
      </c>
      <c r="D7143" s="4">
        <v>3.96</v>
      </c>
      <c r="E7143" t="s">
        <v>12</v>
      </c>
      <c r="F7143" t="s">
        <v>13</v>
      </c>
      <c r="G7143" t="str">
        <f t="shared" si="222"/>
        <v>N400</v>
      </c>
      <c r="H7143" t="str">
        <f t="shared" si="223"/>
        <v>7471A</v>
      </c>
      <c r="I7143" t="str">
        <f>VLOOKUP(F7143,Period!A:B,2,0)</f>
        <v>January</v>
      </c>
      <c r="J7143" t="str">
        <f>VLOOKUP(H7143,ap[[item_code]:[series_title]],2,0)</f>
        <v>Gasoline, all types, per gallon/3.785 liters in U.S. city average, average price, not seasonally adjusted</v>
      </c>
      <c r="K7143" t="str">
        <f>VLOOKUP(G7143,Areas!A:B,2,0)</f>
        <v>West - Size Class B/C</v>
      </c>
    </row>
    <row r="7144" spans="1:11" x14ac:dyDescent="0.3">
      <c r="A7144" t="s">
        <v>2534</v>
      </c>
      <c r="B7144">
        <v>2015</v>
      </c>
      <c r="C7144" t="s">
        <v>13</v>
      </c>
      <c r="D7144" s="4">
        <v>2.1459999999999999</v>
      </c>
      <c r="E7144" t="s">
        <v>12</v>
      </c>
      <c r="F7144" t="s">
        <v>13</v>
      </c>
      <c r="G7144" t="str">
        <f t="shared" si="222"/>
        <v>S000</v>
      </c>
      <c r="H7144" t="str">
        <f t="shared" si="223"/>
        <v>74714</v>
      </c>
      <c r="I7144" t="str">
        <f>VLOOKUP(F7144,Period!A:B,2,0)</f>
        <v>January</v>
      </c>
      <c r="J7144" t="str">
        <f>VLOOKUP(H7144,ap[[item_code]:[series_title]],2,0)</f>
        <v>Gasoline, unleaded regular, per gallon/3.785 liters in U.S. city average, average price, not seasonally adjusted</v>
      </c>
      <c r="K7144" t="str">
        <f>VLOOKUP(G7144,Areas!A:B,2,0)</f>
        <v>Size Class A</v>
      </c>
    </row>
    <row r="7145" spans="1:11" x14ac:dyDescent="0.3">
      <c r="A7145" t="s">
        <v>2534</v>
      </c>
      <c r="B7145">
        <v>2015</v>
      </c>
      <c r="C7145" t="s">
        <v>183</v>
      </c>
      <c r="D7145" s="4">
        <v>2.3330000000000002</v>
      </c>
      <c r="E7145" t="s">
        <v>12</v>
      </c>
      <c r="F7145" t="s">
        <v>13</v>
      </c>
      <c r="G7145" t="str">
        <f t="shared" si="222"/>
        <v>S000</v>
      </c>
      <c r="H7145" t="str">
        <f t="shared" si="223"/>
        <v>74714</v>
      </c>
      <c r="I7145" t="str">
        <f>VLOOKUP(F7145,Period!A:B,2,0)</f>
        <v>January</v>
      </c>
      <c r="J7145" t="str">
        <f>VLOOKUP(H7145,ap[[item_code]:[series_title]],2,0)</f>
        <v>Gasoline, unleaded regular, per gallon/3.785 liters in U.S. city average, average price, not seasonally adjusted</v>
      </c>
      <c r="K7145" t="str">
        <f>VLOOKUP(G7145,Areas!A:B,2,0)</f>
        <v>Size Class A</v>
      </c>
    </row>
    <row r="7146" spans="1:11" x14ac:dyDescent="0.3">
      <c r="A7146" t="s">
        <v>2534</v>
      </c>
      <c r="B7146">
        <v>2015</v>
      </c>
      <c r="C7146" t="s">
        <v>25</v>
      </c>
      <c r="D7146" s="4">
        <v>2.597</v>
      </c>
      <c r="E7146" t="s">
        <v>12</v>
      </c>
      <c r="F7146" t="s">
        <v>13</v>
      </c>
      <c r="G7146" t="str">
        <f t="shared" si="222"/>
        <v>S000</v>
      </c>
      <c r="H7146" t="str">
        <f t="shared" si="223"/>
        <v>74714</v>
      </c>
      <c r="I7146" t="str">
        <f>VLOOKUP(F7146,Period!A:B,2,0)</f>
        <v>January</v>
      </c>
      <c r="J7146" t="str">
        <f>VLOOKUP(H7146,ap[[item_code]:[series_title]],2,0)</f>
        <v>Gasoline, unleaded regular, per gallon/3.785 liters in U.S. city average, average price, not seasonally adjusted</v>
      </c>
      <c r="K7146" t="str">
        <f>VLOOKUP(G7146,Areas!A:B,2,0)</f>
        <v>Size Class A</v>
      </c>
    </row>
    <row r="7147" spans="1:11" x14ac:dyDescent="0.3">
      <c r="A7147" t="s">
        <v>2534</v>
      </c>
      <c r="B7147">
        <v>2015</v>
      </c>
      <c r="C7147" t="s">
        <v>93</v>
      </c>
      <c r="D7147" s="4">
        <v>2.589</v>
      </c>
      <c r="E7147" t="s">
        <v>12</v>
      </c>
      <c r="F7147" t="s">
        <v>13</v>
      </c>
      <c r="G7147" t="str">
        <f t="shared" si="222"/>
        <v>S000</v>
      </c>
      <c r="H7147" t="str">
        <f t="shared" si="223"/>
        <v>74714</v>
      </c>
      <c r="I7147" t="str">
        <f>VLOOKUP(F7147,Period!A:B,2,0)</f>
        <v>January</v>
      </c>
      <c r="J7147" t="str">
        <f>VLOOKUP(H7147,ap[[item_code]:[series_title]],2,0)</f>
        <v>Gasoline, unleaded regular, per gallon/3.785 liters in U.S. city average, average price, not seasonally adjusted</v>
      </c>
      <c r="K7147" t="str">
        <f>VLOOKUP(G7147,Areas!A:B,2,0)</f>
        <v>Size Class A</v>
      </c>
    </row>
    <row r="7148" spans="1:11" x14ac:dyDescent="0.3">
      <c r="A7148" t="s">
        <v>2534</v>
      </c>
      <c r="B7148">
        <v>2015</v>
      </c>
      <c r="C7148" t="s">
        <v>89</v>
      </c>
      <c r="D7148" s="4">
        <v>2.9319999999999999</v>
      </c>
      <c r="E7148" t="s">
        <v>12</v>
      </c>
      <c r="F7148" t="s">
        <v>13</v>
      </c>
      <c r="G7148" t="str">
        <f t="shared" si="222"/>
        <v>S000</v>
      </c>
      <c r="H7148" t="str">
        <f t="shared" si="223"/>
        <v>74714</v>
      </c>
      <c r="I7148" t="str">
        <f>VLOOKUP(F7148,Period!A:B,2,0)</f>
        <v>January</v>
      </c>
      <c r="J7148" t="str">
        <f>VLOOKUP(H7148,ap[[item_code]:[series_title]],2,0)</f>
        <v>Gasoline, unleaded regular, per gallon/3.785 liters in U.S. city average, average price, not seasonally adjusted</v>
      </c>
      <c r="K7148" t="str">
        <f>VLOOKUP(G7148,Areas!A:B,2,0)</f>
        <v>Size Class A</v>
      </c>
    </row>
    <row r="7149" spans="1:11" x14ac:dyDescent="0.3">
      <c r="A7149" t="s">
        <v>2534</v>
      </c>
      <c r="B7149">
        <v>2015</v>
      </c>
      <c r="C7149" t="s">
        <v>133</v>
      </c>
      <c r="D7149" s="4">
        <v>2.96</v>
      </c>
      <c r="E7149" t="s">
        <v>12</v>
      </c>
      <c r="F7149" t="s">
        <v>13</v>
      </c>
      <c r="G7149" t="str">
        <f t="shared" si="222"/>
        <v>S000</v>
      </c>
      <c r="H7149" t="str">
        <f t="shared" si="223"/>
        <v>74714</v>
      </c>
      <c r="I7149" t="str">
        <f>VLOOKUP(F7149,Period!A:B,2,0)</f>
        <v>January</v>
      </c>
      <c r="J7149" t="str">
        <f>VLOOKUP(H7149,ap[[item_code]:[series_title]],2,0)</f>
        <v>Gasoline, unleaded regular, per gallon/3.785 liters in U.S. city average, average price, not seasonally adjusted</v>
      </c>
      <c r="K7149" t="str">
        <f>VLOOKUP(G7149,Areas!A:B,2,0)</f>
        <v>Size Class A</v>
      </c>
    </row>
    <row r="7150" spans="1:11" x14ac:dyDescent="0.3">
      <c r="A7150" t="s">
        <v>2534</v>
      </c>
      <c r="B7150">
        <v>2015</v>
      </c>
      <c r="C7150" t="s">
        <v>82</v>
      </c>
      <c r="D7150" s="4">
        <v>3</v>
      </c>
      <c r="E7150" t="s">
        <v>12</v>
      </c>
      <c r="F7150" t="s">
        <v>13</v>
      </c>
      <c r="G7150" t="str">
        <f t="shared" si="222"/>
        <v>S000</v>
      </c>
      <c r="H7150" t="str">
        <f t="shared" si="223"/>
        <v>74714</v>
      </c>
      <c r="I7150" t="str">
        <f>VLOOKUP(F7150,Period!A:B,2,0)</f>
        <v>January</v>
      </c>
      <c r="J7150" t="str">
        <f>VLOOKUP(H7150,ap[[item_code]:[series_title]],2,0)</f>
        <v>Gasoline, unleaded regular, per gallon/3.785 liters in U.S. city average, average price, not seasonally adjusted</v>
      </c>
      <c r="K7150" t="str">
        <f>VLOOKUP(G7150,Areas!A:B,2,0)</f>
        <v>Size Class A</v>
      </c>
    </row>
    <row r="7151" spans="1:11" x14ac:dyDescent="0.3">
      <c r="A7151" t="s">
        <v>2534</v>
      </c>
      <c r="B7151">
        <v>2015</v>
      </c>
      <c r="C7151" t="s">
        <v>69</v>
      </c>
      <c r="D7151" s="4">
        <v>2.8450000000000002</v>
      </c>
      <c r="E7151" t="s">
        <v>12</v>
      </c>
      <c r="F7151" t="s">
        <v>13</v>
      </c>
      <c r="G7151" t="str">
        <f t="shared" si="222"/>
        <v>S000</v>
      </c>
      <c r="H7151" t="str">
        <f t="shared" si="223"/>
        <v>74714</v>
      </c>
      <c r="I7151" t="str">
        <f>VLOOKUP(F7151,Period!A:B,2,0)</f>
        <v>January</v>
      </c>
      <c r="J7151" t="str">
        <f>VLOOKUP(H7151,ap[[item_code]:[series_title]],2,0)</f>
        <v>Gasoline, unleaded regular, per gallon/3.785 liters in U.S. city average, average price, not seasonally adjusted</v>
      </c>
      <c r="K7151" t="str">
        <f>VLOOKUP(G7151,Areas!A:B,2,0)</f>
        <v>Size Class A</v>
      </c>
    </row>
    <row r="7152" spans="1:11" x14ac:dyDescent="0.3">
      <c r="A7152" t="s">
        <v>2534</v>
      </c>
      <c r="B7152">
        <v>2015</v>
      </c>
      <c r="C7152" t="s">
        <v>35</v>
      </c>
      <c r="D7152" s="4">
        <v>2.524</v>
      </c>
      <c r="E7152" t="s">
        <v>12</v>
      </c>
      <c r="F7152" t="s">
        <v>13</v>
      </c>
      <c r="G7152" t="str">
        <f t="shared" si="222"/>
        <v>S000</v>
      </c>
      <c r="H7152" t="str">
        <f t="shared" si="223"/>
        <v>74714</v>
      </c>
      <c r="I7152" t="str">
        <f>VLOOKUP(F7152,Period!A:B,2,0)</f>
        <v>January</v>
      </c>
      <c r="J7152" t="str">
        <f>VLOOKUP(H7152,ap[[item_code]:[series_title]],2,0)</f>
        <v>Gasoline, unleaded regular, per gallon/3.785 liters in U.S. city average, average price, not seasonally adjusted</v>
      </c>
      <c r="K7152" t="str">
        <f>VLOOKUP(G7152,Areas!A:B,2,0)</f>
        <v>Size Class A</v>
      </c>
    </row>
    <row r="7153" spans="1:11" x14ac:dyDescent="0.3">
      <c r="A7153" t="s">
        <v>2534</v>
      </c>
      <c r="B7153">
        <v>2015</v>
      </c>
      <c r="C7153" t="s">
        <v>14</v>
      </c>
      <c r="D7153" s="4">
        <v>2.3929999999999998</v>
      </c>
      <c r="E7153" t="s">
        <v>12</v>
      </c>
      <c r="F7153" t="s">
        <v>13</v>
      </c>
      <c r="G7153" t="str">
        <f t="shared" si="222"/>
        <v>S000</v>
      </c>
      <c r="H7153" t="str">
        <f t="shared" si="223"/>
        <v>74714</v>
      </c>
      <c r="I7153" t="str">
        <f>VLOOKUP(F7153,Period!A:B,2,0)</f>
        <v>January</v>
      </c>
      <c r="J7153" t="str">
        <f>VLOOKUP(H7153,ap[[item_code]:[series_title]],2,0)</f>
        <v>Gasoline, unleaded regular, per gallon/3.785 liters in U.S. city average, average price, not seasonally adjusted</v>
      </c>
      <c r="K7153" t="str">
        <f>VLOOKUP(G7153,Areas!A:B,2,0)</f>
        <v>Size Class A</v>
      </c>
    </row>
    <row r="7154" spans="1:11" x14ac:dyDescent="0.3">
      <c r="A7154" t="s">
        <v>2534</v>
      </c>
      <c r="B7154">
        <v>2015</v>
      </c>
      <c r="C7154" t="s">
        <v>146</v>
      </c>
      <c r="D7154" s="4">
        <v>2.278</v>
      </c>
      <c r="E7154" t="s">
        <v>12</v>
      </c>
      <c r="F7154" t="s">
        <v>13</v>
      </c>
      <c r="G7154" t="str">
        <f t="shared" si="222"/>
        <v>S000</v>
      </c>
      <c r="H7154" t="str">
        <f t="shared" si="223"/>
        <v>74714</v>
      </c>
      <c r="I7154" t="str">
        <f>VLOOKUP(F7154,Period!A:B,2,0)</f>
        <v>January</v>
      </c>
      <c r="J7154" t="str">
        <f>VLOOKUP(H7154,ap[[item_code]:[series_title]],2,0)</f>
        <v>Gasoline, unleaded regular, per gallon/3.785 liters in U.S. city average, average price, not seasonally adjusted</v>
      </c>
      <c r="K7154" t="str">
        <f>VLOOKUP(G7154,Areas!A:B,2,0)</f>
        <v>Size Class A</v>
      </c>
    </row>
    <row r="7155" spans="1:11" x14ac:dyDescent="0.3">
      <c r="A7155" t="s">
        <v>2534</v>
      </c>
      <c r="B7155">
        <v>2015</v>
      </c>
      <c r="C7155" t="s">
        <v>18</v>
      </c>
      <c r="D7155" s="4">
        <v>2.17</v>
      </c>
      <c r="E7155" t="s">
        <v>12</v>
      </c>
      <c r="F7155" t="s">
        <v>13</v>
      </c>
      <c r="G7155" t="str">
        <f t="shared" si="222"/>
        <v>S000</v>
      </c>
      <c r="H7155" t="str">
        <f t="shared" si="223"/>
        <v>74714</v>
      </c>
      <c r="I7155" t="str">
        <f>VLOOKUP(F7155,Period!A:B,2,0)</f>
        <v>January</v>
      </c>
      <c r="J7155" t="str">
        <f>VLOOKUP(H7155,ap[[item_code]:[series_title]],2,0)</f>
        <v>Gasoline, unleaded regular, per gallon/3.785 liters in U.S. city average, average price, not seasonally adjusted</v>
      </c>
      <c r="K7155" t="str">
        <f>VLOOKUP(G7155,Areas!A:B,2,0)</f>
        <v>Size Class A</v>
      </c>
    </row>
    <row r="7156" spans="1:11" x14ac:dyDescent="0.3">
      <c r="A7156" t="s">
        <v>2534</v>
      </c>
      <c r="B7156">
        <v>2016</v>
      </c>
      <c r="C7156" t="s">
        <v>13</v>
      </c>
      <c r="D7156" s="4">
        <v>2.093</v>
      </c>
      <c r="E7156" t="s">
        <v>12</v>
      </c>
      <c r="F7156" t="s">
        <v>13</v>
      </c>
      <c r="G7156" t="str">
        <f t="shared" si="222"/>
        <v>S000</v>
      </c>
      <c r="H7156" t="str">
        <f t="shared" si="223"/>
        <v>74714</v>
      </c>
      <c r="I7156" t="str">
        <f>VLOOKUP(F7156,Period!A:B,2,0)</f>
        <v>January</v>
      </c>
      <c r="J7156" t="str">
        <f>VLOOKUP(H7156,ap[[item_code]:[series_title]],2,0)</f>
        <v>Gasoline, unleaded regular, per gallon/3.785 liters in U.S. city average, average price, not seasonally adjusted</v>
      </c>
      <c r="K7156" t="str">
        <f>VLOOKUP(G7156,Areas!A:B,2,0)</f>
        <v>Size Class A</v>
      </c>
    </row>
    <row r="7157" spans="1:11" x14ac:dyDescent="0.3">
      <c r="A7157" t="s">
        <v>2534</v>
      </c>
      <c r="B7157">
        <v>2016</v>
      </c>
      <c r="C7157" t="s">
        <v>183</v>
      </c>
      <c r="D7157" s="4">
        <v>1.867</v>
      </c>
      <c r="E7157" t="s">
        <v>12</v>
      </c>
      <c r="F7157" t="s">
        <v>13</v>
      </c>
      <c r="G7157" t="str">
        <f t="shared" si="222"/>
        <v>S000</v>
      </c>
      <c r="H7157" t="str">
        <f t="shared" si="223"/>
        <v>74714</v>
      </c>
      <c r="I7157" t="str">
        <f>VLOOKUP(F7157,Period!A:B,2,0)</f>
        <v>January</v>
      </c>
      <c r="J7157" t="str">
        <f>VLOOKUP(H7157,ap[[item_code]:[series_title]],2,0)</f>
        <v>Gasoline, unleaded regular, per gallon/3.785 liters in U.S. city average, average price, not seasonally adjusted</v>
      </c>
      <c r="K7157" t="str">
        <f>VLOOKUP(G7157,Areas!A:B,2,0)</f>
        <v>Size Class A</v>
      </c>
    </row>
    <row r="7158" spans="1:11" x14ac:dyDescent="0.3">
      <c r="A7158" t="s">
        <v>2534</v>
      </c>
      <c r="B7158">
        <v>2016</v>
      </c>
      <c r="C7158" t="s">
        <v>25</v>
      </c>
      <c r="D7158" s="4">
        <v>2.0619999999999998</v>
      </c>
      <c r="E7158" t="s">
        <v>12</v>
      </c>
      <c r="F7158" t="s">
        <v>13</v>
      </c>
      <c r="G7158" t="str">
        <f t="shared" si="222"/>
        <v>S000</v>
      </c>
      <c r="H7158" t="str">
        <f t="shared" si="223"/>
        <v>74714</v>
      </c>
      <c r="I7158" t="str">
        <f>VLOOKUP(F7158,Period!A:B,2,0)</f>
        <v>January</v>
      </c>
      <c r="J7158" t="str">
        <f>VLOOKUP(H7158,ap[[item_code]:[series_title]],2,0)</f>
        <v>Gasoline, unleaded regular, per gallon/3.785 liters in U.S. city average, average price, not seasonally adjusted</v>
      </c>
      <c r="K7158" t="str">
        <f>VLOOKUP(G7158,Areas!A:B,2,0)</f>
        <v>Size Class A</v>
      </c>
    </row>
    <row r="7159" spans="1:11" x14ac:dyDescent="0.3">
      <c r="A7159" t="s">
        <v>2534</v>
      </c>
      <c r="B7159">
        <v>2016</v>
      </c>
      <c r="C7159" t="s">
        <v>93</v>
      </c>
      <c r="D7159" s="4">
        <v>2.242</v>
      </c>
      <c r="E7159" t="s">
        <v>12</v>
      </c>
      <c r="F7159" t="s">
        <v>13</v>
      </c>
      <c r="G7159" t="str">
        <f t="shared" si="222"/>
        <v>S000</v>
      </c>
      <c r="H7159" t="str">
        <f t="shared" si="223"/>
        <v>74714</v>
      </c>
      <c r="I7159" t="str">
        <f>VLOOKUP(F7159,Period!A:B,2,0)</f>
        <v>January</v>
      </c>
      <c r="J7159" t="str">
        <f>VLOOKUP(H7159,ap[[item_code]:[series_title]],2,0)</f>
        <v>Gasoline, unleaded regular, per gallon/3.785 liters in U.S. city average, average price, not seasonally adjusted</v>
      </c>
      <c r="K7159" t="str">
        <f>VLOOKUP(G7159,Areas!A:B,2,0)</f>
        <v>Size Class A</v>
      </c>
    </row>
    <row r="7160" spans="1:11" x14ac:dyDescent="0.3">
      <c r="A7160" t="s">
        <v>2534</v>
      </c>
      <c r="B7160">
        <v>2016</v>
      </c>
      <c r="C7160" t="s">
        <v>89</v>
      </c>
      <c r="D7160" s="4">
        <v>2.3490000000000002</v>
      </c>
      <c r="E7160" t="s">
        <v>12</v>
      </c>
      <c r="F7160" t="s">
        <v>13</v>
      </c>
      <c r="G7160" t="str">
        <f t="shared" si="222"/>
        <v>S000</v>
      </c>
      <c r="H7160" t="str">
        <f t="shared" si="223"/>
        <v>74714</v>
      </c>
      <c r="I7160" t="str">
        <f>VLOOKUP(F7160,Period!A:B,2,0)</f>
        <v>January</v>
      </c>
      <c r="J7160" t="str">
        <f>VLOOKUP(H7160,ap[[item_code]:[series_title]],2,0)</f>
        <v>Gasoline, unleaded regular, per gallon/3.785 liters in U.S. city average, average price, not seasonally adjusted</v>
      </c>
      <c r="K7160" t="str">
        <f>VLOOKUP(G7160,Areas!A:B,2,0)</f>
        <v>Size Class A</v>
      </c>
    </row>
    <row r="7161" spans="1:11" x14ac:dyDescent="0.3">
      <c r="A7161" t="s">
        <v>2534</v>
      </c>
      <c r="B7161">
        <v>2016</v>
      </c>
      <c r="C7161" t="s">
        <v>133</v>
      </c>
      <c r="D7161" s="4">
        <v>2.4470000000000001</v>
      </c>
      <c r="E7161" t="s">
        <v>12</v>
      </c>
      <c r="F7161" t="s">
        <v>13</v>
      </c>
      <c r="G7161" t="str">
        <f t="shared" si="222"/>
        <v>S000</v>
      </c>
      <c r="H7161" t="str">
        <f t="shared" si="223"/>
        <v>74714</v>
      </c>
      <c r="I7161" t="str">
        <f>VLOOKUP(F7161,Period!A:B,2,0)</f>
        <v>January</v>
      </c>
      <c r="J7161" t="str">
        <f>VLOOKUP(H7161,ap[[item_code]:[series_title]],2,0)</f>
        <v>Gasoline, unleaded regular, per gallon/3.785 liters in U.S. city average, average price, not seasonally adjusted</v>
      </c>
      <c r="K7161" t="str">
        <f>VLOOKUP(G7161,Areas!A:B,2,0)</f>
        <v>Size Class A</v>
      </c>
    </row>
    <row r="7162" spans="1:11" x14ac:dyDescent="0.3">
      <c r="A7162" t="s">
        <v>2534</v>
      </c>
      <c r="B7162">
        <v>2016</v>
      </c>
      <c r="C7162" t="s">
        <v>82</v>
      </c>
      <c r="D7162" s="4">
        <v>2.3260000000000001</v>
      </c>
      <c r="E7162" t="s">
        <v>12</v>
      </c>
      <c r="F7162" t="s">
        <v>13</v>
      </c>
      <c r="G7162" t="str">
        <f t="shared" si="222"/>
        <v>S000</v>
      </c>
      <c r="H7162" t="str">
        <f t="shared" si="223"/>
        <v>74714</v>
      </c>
      <c r="I7162" t="str">
        <f>VLOOKUP(F7162,Period!A:B,2,0)</f>
        <v>January</v>
      </c>
      <c r="J7162" t="str">
        <f>VLOOKUP(H7162,ap[[item_code]:[series_title]],2,0)</f>
        <v>Gasoline, unleaded regular, per gallon/3.785 liters in U.S. city average, average price, not seasonally adjusted</v>
      </c>
      <c r="K7162" t="str">
        <f>VLOOKUP(G7162,Areas!A:B,2,0)</f>
        <v>Size Class A</v>
      </c>
    </row>
    <row r="7163" spans="1:11" x14ac:dyDescent="0.3">
      <c r="A7163" t="s">
        <v>2534</v>
      </c>
      <c r="B7163">
        <v>2016</v>
      </c>
      <c r="C7163" t="s">
        <v>69</v>
      </c>
      <c r="D7163" s="4">
        <v>2.2400000000000002</v>
      </c>
      <c r="E7163" t="s">
        <v>12</v>
      </c>
      <c r="F7163" t="s">
        <v>13</v>
      </c>
      <c r="G7163" t="str">
        <f t="shared" si="222"/>
        <v>S000</v>
      </c>
      <c r="H7163" t="str">
        <f t="shared" si="223"/>
        <v>74714</v>
      </c>
      <c r="I7163" t="str">
        <f>VLOOKUP(F7163,Period!A:B,2,0)</f>
        <v>January</v>
      </c>
      <c r="J7163" t="str">
        <f>VLOOKUP(H7163,ap[[item_code]:[series_title]],2,0)</f>
        <v>Gasoline, unleaded regular, per gallon/3.785 liters in U.S. city average, average price, not seasonally adjusted</v>
      </c>
      <c r="K7163" t="str">
        <f>VLOOKUP(G7163,Areas!A:B,2,0)</f>
        <v>Size Class A</v>
      </c>
    </row>
    <row r="7164" spans="1:11" x14ac:dyDescent="0.3">
      <c r="A7164" t="s">
        <v>2534</v>
      </c>
      <c r="B7164">
        <v>2016</v>
      </c>
      <c r="C7164" t="s">
        <v>35</v>
      </c>
      <c r="D7164" s="4">
        <v>2.2879999999999998</v>
      </c>
      <c r="E7164" t="s">
        <v>12</v>
      </c>
      <c r="F7164" t="s">
        <v>13</v>
      </c>
      <c r="G7164" t="str">
        <f t="shared" si="222"/>
        <v>S000</v>
      </c>
      <c r="H7164" t="str">
        <f t="shared" si="223"/>
        <v>74714</v>
      </c>
      <c r="I7164" t="str">
        <f>VLOOKUP(F7164,Period!A:B,2,0)</f>
        <v>January</v>
      </c>
      <c r="J7164" t="str">
        <f>VLOOKUP(H7164,ap[[item_code]:[series_title]],2,0)</f>
        <v>Gasoline, unleaded regular, per gallon/3.785 liters in U.S. city average, average price, not seasonally adjusted</v>
      </c>
      <c r="K7164" t="str">
        <f>VLOOKUP(G7164,Areas!A:B,2,0)</f>
        <v>Size Class A</v>
      </c>
    </row>
    <row r="7165" spans="1:11" x14ac:dyDescent="0.3">
      <c r="A7165" t="s">
        <v>2534</v>
      </c>
      <c r="B7165">
        <v>2016</v>
      </c>
      <c r="C7165" t="s">
        <v>14</v>
      </c>
      <c r="D7165" s="4">
        <v>2.31</v>
      </c>
      <c r="E7165" t="s">
        <v>12</v>
      </c>
      <c r="F7165" t="s">
        <v>13</v>
      </c>
      <c r="G7165" t="str">
        <f t="shared" si="222"/>
        <v>S000</v>
      </c>
      <c r="H7165" t="str">
        <f t="shared" si="223"/>
        <v>74714</v>
      </c>
      <c r="I7165" t="str">
        <f>VLOOKUP(F7165,Period!A:B,2,0)</f>
        <v>January</v>
      </c>
      <c r="J7165" t="str">
        <f>VLOOKUP(H7165,ap[[item_code]:[series_title]],2,0)</f>
        <v>Gasoline, unleaded regular, per gallon/3.785 liters in U.S. city average, average price, not seasonally adjusted</v>
      </c>
      <c r="K7165" t="str">
        <f>VLOOKUP(G7165,Areas!A:B,2,0)</f>
        <v>Size Class A</v>
      </c>
    </row>
    <row r="7166" spans="1:11" x14ac:dyDescent="0.3">
      <c r="A7166" t="s">
        <v>2534</v>
      </c>
      <c r="B7166">
        <v>2016</v>
      </c>
      <c r="C7166" t="s">
        <v>146</v>
      </c>
      <c r="D7166" s="4">
        <v>2.2690000000000001</v>
      </c>
      <c r="E7166" t="s">
        <v>12</v>
      </c>
      <c r="F7166" t="s">
        <v>13</v>
      </c>
      <c r="G7166" t="str">
        <f t="shared" si="222"/>
        <v>S000</v>
      </c>
      <c r="H7166" t="str">
        <f t="shared" si="223"/>
        <v>74714</v>
      </c>
      <c r="I7166" t="str">
        <f>VLOOKUP(F7166,Period!A:B,2,0)</f>
        <v>January</v>
      </c>
      <c r="J7166" t="str">
        <f>VLOOKUP(H7166,ap[[item_code]:[series_title]],2,0)</f>
        <v>Gasoline, unleaded regular, per gallon/3.785 liters in U.S. city average, average price, not seasonally adjusted</v>
      </c>
      <c r="K7166" t="str">
        <f>VLOOKUP(G7166,Areas!A:B,2,0)</f>
        <v>Size Class A</v>
      </c>
    </row>
    <row r="7167" spans="1:11" x14ac:dyDescent="0.3">
      <c r="A7167" t="s">
        <v>2534</v>
      </c>
      <c r="B7167">
        <v>2016</v>
      </c>
      <c r="C7167" t="s">
        <v>18</v>
      </c>
      <c r="D7167" s="4">
        <v>2.31</v>
      </c>
      <c r="E7167" t="s">
        <v>12</v>
      </c>
      <c r="F7167" t="s">
        <v>13</v>
      </c>
      <c r="G7167" t="str">
        <f t="shared" si="222"/>
        <v>S000</v>
      </c>
      <c r="H7167" t="str">
        <f t="shared" si="223"/>
        <v>74714</v>
      </c>
      <c r="I7167" t="str">
        <f>VLOOKUP(F7167,Period!A:B,2,0)</f>
        <v>January</v>
      </c>
      <c r="J7167" t="str">
        <f>VLOOKUP(H7167,ap[[item_code]:[series_title]],2,0)</f>
        <v>Gasoline, unleaded regular, per gallon/3.785 liters in U.S. city average, average price, not seasonally adjusted</v>
      </c>
      <c r="K7167" t="str">
        <f>VLOOKUP(G7167,Areas!A:B,2,0)</f>
        <v>Size Class A</v>
      </c>
    </row>
    <row r="7168" spans="1:11" x14ac:dyDescent="0.3">
      <c r="A7168" t="s">
        <v>2534</v>
      </c>
      <c r="B7168">
        <v>2017</v>
      </c>
      <c r="C7168" t="s">
        <v>13</v>
      </c>
      <c r="D7168" s="4">
        <v>2.4340000000000002</v>
      </c>
      <c r="E7168" t="s">
        <v>12</v>
      </c>
      <c r="F7168" t="s">
        <v>13</v>
      </c>
      <c r="G7168" t="str">
        <f t="shared" si="222"/>
        <v>S000</v>
      </c>
      <c r="H7168" t="str">
        <f t="shared" si="223"/>
        <v>74714</v>
      </c>
      <c r="I7168" t="str">
        <f>VLOOKUP(F7168,Period!A:B,2,0)</f>
        <v>January</v>
      </c>
      <c r="J7168" t="str">
        <f>VLOOKUP(H7168,ap[[item_code]:[series_title]],2,0)</f>
        <v>Gasoline, unleaded regular, per gallon/3.785 liters in U.S. city average, average price, not seasonally adjusted</v>
      </c>
      <c r="K7168" t="str">
        <f>VLOOKUP(G7168,Areas!A:B,2,0)</f>
        <v>Size Class A</v>
      </c>
    </row>
    <row r="7169" spans="1:11" x14ac:dyDescent="0.3">
      <c r="A7169" t="s">
        <v>2534</v>
      </c>
      <c r="B7169">
        <v>2017</v>
      </c>
      <c r="C7169" t="s">
        <v>183</v>
      </c>
      <c r="D7169" s="4">
        <v>2.3889999999999998</v>
      </c>
      <c r="E7169" t="s">
        <v>12</v>
      </c>
      <c r="F7169" t="s">
        <v>13</v>
      </c>
      <c r="G7169" t="str">
        <f t="shared" si="222"/>
        <v>S000</v>
      </c>
      <c r="H7169" t="str">
        <f t="shared" si="223"/>
        <v>74714</v>
      </c>
      <c r="I7169" t="str">
        <f>VLOOKUP(F7169,Period!A:B,2,0)</f>
        <v>January</v>
      </c>
      <c r="J7169" t="str">
        <f>VLOOKUP(H7169,ap[[item_code]:[series_title]],2,0)</f>
        <v>Gasoline, unleaded regular, per gallon/3.785 liters in U.S. city average, average price, not seasonally adjusted</v>
      </c>
      <c r="K7169" t="str">
        <f>VLOOKUP(G7169,Areas!A:B,2,0)</f>
        <v>Size Class A</v>
      </c>
    </row>
    <row r="7170" spans="1:11" x14ac:dyDescent="0.3">
      <c r="A7170" t="s">
        <v>2534</v>
      </c>
      <c r="B7170">
        <v>2017</v>
      </c>
      <c r="C7170" t="s">
        <v>25</v>
      </c>
      <c r="D7170" s="4">
        <v>2.4209999999999998</v>
      </c>
      <c r="E7170" t="s">
        <v>12</v>
      </c>
      <c r="F7170" t="s">
        <v>13</v>
      </c>
      <c r="G7170" t="str">
        <f t="shared" si="222"/>
        <v>S000</v>
      </c>
      <c r="H7170" t="str">
        <f t="shared" si="223"/>
        <v>74714</v>
      </c>
      <c r="I7170" t="str">
        <f>VLOOKUP(F7170,Period!A:B,2,0)</f>
        <v>January</v>
      </c>
      <c r="J7170" t="str">
        <f>VLOOKUP(H7170,ap[[item_code]:[series_title]],2,0)</f>
        <v>Gasoline, unleaded regular, per gallon/3.785 liters in U.S. city average, average price, not seasonally adjusted</v>
      </c>
      <c r="K7170" t="str">
        <f>VLOOKUP(G7170,Areas!A:B,2,0)</f>
        <v>Size Class A</v>
      </c>
    </row>
    <row r="7171" spans="1:11" x14ac:dyDescent="0.3">
      <c r="A7171" t="s">
        <v>2534</v>
      </c>
      <c r="B7171">
        <v>2017</v>
      </c>
      <c r="C7171" t="s">
        <v>93</v>
      </c>
      <c r="D7171" s="4">
        <v>2.516</v>
      </c>
      <c r="E7171" t="s">
        <v>12</v>
      </c>
      <c r="F7171" t="s">
        <v>13</v>
      </c>
      <c r="G7171" t="str">
        <f t="shared" ref="G7171:G7234" si="224">MID(A7171,4,4)</f>
        <v>S000</v>
      </c>
      <c r="H7171" t="str">
        <f t="shared" ref="H7171:H7234" si="225">MID(A7171,8,5)</f>
        <v>74714</v>
      </c>
      <c r="I7171" t="str">
        <f>VLOOKUP(F7171,Period!A:B,2,0)</f>
        <v>January</v>
      </c>
      <c r="J7171" t="str">
        <f>VLOOKUP(H7171,ap[[item_code]:[series_title]],2,0)</f>
        <v>Gasoline, unleaded regular, per gallon/3.785 liters in U.S. city average, average price, not seasonally adjusted</v>
      </c>
      <c r="K7171" t="str">
        <f>VLOOKUP(G7171,Areas!A:B,2,0)</f>
        <v>Size Class A</v>
      </c>
    </row>
    <row r="7172" spans="1:11" x14ac:dyDescent="0.3">
      <c r="A7172" t="s">
        <v>2534</v>
      </c>
      <c r="B7172">
        <v>2017</v>
      </c>
      <c r="C7172" t="s">
        <v>89</v>
      </c>
      <c r="D7172" s="4">
        <v>2.4889999999999999</v>
      </c>
      <c r="E7172" t="s">
        <v>12</v>
      </c>
      <c r="F7172" t="s">
        <v>13</v>
      </c>
      <c r="G7172" t="str">
        <f t="shared" si="224"/>
        <v>S000</v>
      </c>
      <c r="H7172" t="str">
        <f t="shared" si="225"/>
        <v>74714</v>
      </c>
      <c r="I7172" t="str">
        <f>VLOOKUP(F7172,Period!A:B,2,0)</f>
        <v>January</v>
      </c>
      <c r="J7172" t="str">
        <f>VLOOKUP(H7172,ap[[item_code]:[series_title]],2,0)</f>
        <v>Gasoline, unleaded regular, per gallon/3.785 liters in U.S. city average, average price, not seasonally adjusted</v>
      </c>
      <c r="K7172" t="str">
        <f>VLOOKUP(G7172,Areas!A:B,2,0)</f>
        <v>Size Class A</v>
      </c>
    </row>
    <row r="7173" spans="1:11" x14ac:dyDescent="0.3">
      <c r="A7173" t="s">
        <v>2534</v>
      </c>
      <c r="B7173">
        <v>2017</v>
      </c>
      <c r="C7173" t="s">
        <v>133</v>
      </c>
      <c r="D7173" s="4">
        <v>2.4470000000000001</v>
      </c>
      <c r="E7173" t="s">
        <v>12</v>
      </c>
      <c r="F7173" t="s">
        <v>13</v>
      </c>
      <c r="G7173" t="str">
        <f t="shared" si="224"/>
        <v>S000</v>
      </c>
      <c r="H7173" t="str">
        <f t="shared" si="225"/>
        <v>74714</v>
      </c>
      <c r="I7173" t="str">
        <f>VLOOKUP(F7173,Period!A:B,2,0)</f>
        <v>January</v>
      </c>
      <c r="J7173" t="str">
        <f>VLOOKUP(H7173,ap[[item_code]:[series_title]],2,0)</f>
        <v>Gasoline, unleaded regular, per gallon/3.785 liters in U.S. city average, average price, not seasonally adjusted</v>
      </c>
      <c r="K7173" t="str">
        <f>VLOOKUP(G7173,Areas!A:B,2,0)</f>
        <v>Size Class A</v>
      </c>
    </row>
    <row r="7174" spans="1:11" x14ac:dyDescent="0.3">
      <c r="A7174" t="s">
        <v>2534</v>
      </c>
      <c r="B7174">
        <v>2017</v>
      </c>
      <c r="C7174" t="s">
        <v>82</v>
      </c>
      <c r="D7174" s="4">
        <v>2.387</v>
      </c>
      <c r="E7174" t="s">
        <v>12</v>
      </c>
      <c r="F7174" t="s">
        <v>13</v>
      </c>
      <c r="G7174" t="str">
        <f t="shared" si="224"/>
        <v>S000</v>
      </c>
      <c r="H7174" t="str">
        <f t="shared" si="225"/>
        <v>74714</v>
      </c>
      <c r="I7174" t="str">
        <f>VLOOKUP(F7174,Period!A:B,2,0)</f>
        <v>January</v>
      </c>
      <c r="J7174" t="str">
        <f>VLOOKUP(H7174,ap[[item_code]:[series_title]],2,0)</f>
        <v>Gasoline, unleaded regular, per gallon/3.785 liters in U.S. city average, average price, not seasonally adjusted</v>
      </c>
      <c r="K7174" t="str">
        <f>VLOOKUP(G7174,Areas!A:B,2,0)</f>
        <v>Size Class A</v>
      </c>
    </row>
    <row r="7175" spans="1:11" x14ac:dyDescent="0.3">
      <c r="A7175" t="s">
        <v>2534</v>
      </c>
      <c r="B7175">
        <v>2017</v>
      </c>
      <c r="C7175" t="s">
        <v>69</v>
      </c>
      <c r="D7175" s="4">
        <v>2.4700000000000002</v>
      </c>
      <c r="E7175" t="s">
        <v>12</v>
      </c>
      <c r="F7175" t="s">
        <v>13</v>
      </c>
      <c r="G7175" t="str">
        <f t="shared" si="224"/>
        <v>S000</v>
      </c>
      <c r="H7175" t="str">
        <f t="shared" si="225"/>
        <v>74714</v>
      </c>
      <c r="I7175" t="str">
        <f>VLOOKUP(F7175,Period!A:B,2,0)</f>
        <v>January</v>
      </c>
      <c r="J7175" t="str">
        <f>VLOOKUP(H7175,ap[[item_code]:[series_title]],2,0)</f>
        <v>Gasoline, unleaded regular, per gallon/3.785 liters in U.S. city average, average price, not seasonally adjusted</v>
      </c>
      <c r="K7175" t="str">
        <f>VLOOKUP(G7175,Areas!A:B,2,0)</f>
        <v>Size Class A</v>
      </c>
    </row>
    <row r="7176" spans="1:11" x14ac:dyDescent="0.3">
      <c r="A7176" t="s">
        <v>2534</v>
      </c>
      <c r="B7176">
        <v>2017</v>
      </c>
      <c r="C7176" t="s">
        <v>35</v>
      </c>
      <c r="D7176" s="4">
        <v>2.71</v>
      </c>
      <c r="E7176" t="s">
        <v>12</v>
      </c>
      <c r="F7176" t="s">
        <v>13</v>
      </c>
      <c r="G7176" t="str">
        <f t="shared" si="224"/>
        <v>S000</v>
      </c>
      <c r="H7176" t="str">
        <f t="shared" si="225"/>
        <v>74714</v>
      </c>
      <c r="I7176" t="str">
        <f>VLOOKUP(F7176,Period!A:B,2,0)</f>
        <v>January</v>
      </c>
      <c r="J7176" t="str">
        <f>VLOOKUP(H7176,ap[[item_code]:[series_title]],2,0)</f>
        <v>Gasoline, unleaded regular, per gallon/3.785 liters in U.S. city average, average price, not seasonally adjusted</v>
      </c>
      <c r="K7176" t="str">
        <f>VLOOKUP(G7176,Areas!A:B,2,0)</f>
        <v>Size Class A</v>
      </c>
    </row>
    <row r="7177" spans="1:11" x14ac:dyDescent="0.3">
      <c r="A7177" t="s">
        <v>2534</v>
      </c>
      <c r="B7177">
        <v>2017</v>
      </c>
      <c r="C7177" t="s">
        <v>14</v>
      </c>
      <c r="D7177" s="4">
        <v>2.5680000000000001</v>
      </c>
      <c r="E7177" t="s">
        <v>12</v>
      </c>
      <c r="F7177" t="s">
        <v>13</v>
      </c>
      <c r="G7177" t="str">
        <f t="shared" si="224"/>
        <v>S000</v>
      </c>
      <c r="H7177" t="str">
        <f t="shared" si="225"/>
        <v>74714</v>
      </c>
      <c r="I7177" t="str">
        <f>VLOOKUP(F7177,Period!A:B,2,0)</f>
        <v>January</v>
      </c>
      <c r="J7177" t="str">
        <f>VLOOKUP(H7177,ap[[item_code]:[series_title]],2,0)</f>
        <v>Gasoline, unleaded regular, per gallon/3.785 liters in U.S. city average, average price, not seasonally adjusted</v>
      </c>
      <c r="K7177" t="str">
        <f>VLOOKUP(G7177,Areas!A:B,2,0)</f>
        <v>Size Class A</v>
      </c>
    </row>
    <row r="7178" spans="1:11" x14ac:dyDescent="0.3">
      <c r="A7178" t="s">
        <v>2534</v>
      </c>
      <c r="B7178">
        <v>2017</v>
      </c>
      <c r="C7178" t="s">
        <v>146</v>
      </c>
      <c r="D7178" s="4">
        <v>2.649</v>
      </c>
      <c r="E7178" t="s">
        <v>12</v>
      </c>
      <c r="F7178" t="s">
        <v>13</v>
      </c>
      <c r="G7178" t="str">
        <f t="shared" si="224"/>
        <v>S000</v>
      </c>
      <c r="H7178" t="str">
        <f t="shared" si="225"/>
        <v>74714</v>
      </c>
      <c r="I7178" t="str">
        <f>VLOOKUP(F7178,Period!A:B,2,0)</f>
        <v>January</v>
      </c>
      <c r="J7178" t="str">
        <f>VLOOKUP(H7178,ap[[item_code]:[series_title]],2,0)</f>
        <v>Gasoline, unleaded regular, per gallon/3.785 liters in U.S. city average, average price, not seasonally adjusted</v>
      </c>
      <c r="K7178" t="str">
        <f>VLOOKUP(G7178,Areas!A:B,2,0)</f>
        <v>Size Class A</v>
      </c>
    </row>
    <row r="7179" spans="1:11" x14ac:dyDescent="0.3">
      <c r="A7179" t="s">
        <v>2534</v>
      </c>
      <c r="B7179">
        <v>2017</v>
      </c>
      <c r="C7179" t="s">
        <v>18</v>
      </c>
      <c r="D7179" s="4">
        <v>2.552</v>
      </c>
      <c r="E7179" t="s">
        <v>12</v>
      </c>
      <c r="F7179" t="s">
        <v>13</v>
      </c>
      <c r="G7179" t="str">
        <f t="shared" si="224"/>
        <v>S000</v>
      </c>
      <c r="H7179" t="str">
        <f t="shared" si="225"/>
        <v>74714</v>
      </c>
      <c r="I7179" t="str">
        <f>VLOOKUP(F7179,Period!A:B,2,0)</f>
        <v>January</v>
      </c>
      <c r="J7179" t="str">
        <f>VLOOKUP(H7179,ap[[item_code]:[series_title]],2,0)</f>
        <v>Gasoline, unleaded regular, per gallon/3.785 liters in U.S. city average, average price, not seasonally adjusted</v>
      </c>
      <c r="K7179" t="str">
        <f>VLOOKUP(G7179,Areas!A:B,2,0)</f>
        <v>Size Class A</v>
      </c>
    </row>
    <row r="7180" spans="1:11" x14ac:dyDescent="0.3">
      <c r="A7180" t="s">
        <v>2534</v>
      </c>
      <c r="B7180">
        <v>2018</v>
      </c>
      <c r="C7180" t="s">
        <v>13</v>
      </c>
      <c r="D7180" s="4">
        <v>2.6320000000000001</v>
      </c>
      <c r="E7180" t="s">
        <v>12</v>
      </c>
      <c r="F7180" t="s">
        <v>13</v>
      </c>
      <c r="G7180" t="str">
        <f t="shared" si="224"/>
        <v>S000</v>
      </c>
      <c r="H7180" t="str">
        <f t="shared" si="225"/>
        <v>74714</v>
      </c>
      <c r="I7180" t="str">
        <f>VLOOKUP(F7180,Period!A:B,2,0)</f>
        <v>January</v>
      </c>
      <c r="J7180" t="str">
        <f>VLOOKUP(H7180,ap[[item_code]:[series_title]],2,0)</f>
        <v>Gasoline, unleaded regular, per gallon/3.785 liters in U.S. city average, average price, not seasonally adjusted</v>
      </c>
      <c r="K7180" t="str">
        <f>VLOOKUP(G7180,Areas!A:B,2,0)</f>
        <v>Size Class A</v>
      </c>
    </row>
    <row r="7181" spans="1:11" x14ac:dyDescent="0.3">
      <c r="A7181" t="s">
        <v>2534</v>
      </c>
      <c r="B7181">
        <v>2018</v>
      </c>
      <c r="C7181" t="s">
        <v>183</v>
      </c>
      <c r="D7181" s="4">
        <v>2.6760000000000002</v>
      </c>
      <c r="E7181" t="s">
        <v>12</v>
      </c>
      <c r="F7181" t="s">
        <v>13</v>
      </c>
      <c r="G7181" t="str">
        <f t="shared" si="224"/>
        <v>S000</v>
      </c>
      <c r="H7181" t="str">
        <f t="shared" si="225"/>
        <v>74714</v>
      </c>
      <c r="I7181" t="str">
        <f>VLOOKUP(F7181,Period!A:B,2,0)</f>
        <v>January</v>
      </c>
      <c r="J7181" t="str">
        <f>VLOOKUP(H7181,ap[[item_code]:[series_title]],2,0)</f>
        <v>Gasoline, unleaded regular, per gallon/3.785 liters in U.S. city average, average price, not seasonally adjusted</v>
      </c>
      <c r="K7181" t="str">
        <f>VLOOKUP(G7181,Areas!A:B,2,0)</f>
        <v>Size Class A</v>
      </c>
    </row>
    <row r="7182" spans="1:11" x14ac:dyDescent="0.3">
      <c r="A7182" t="s">
        <v>2534</v>
      </c>
      <c r="B7182">
        <v>2018</v>
      </c>
      <c r="C7182" t="s">
        <v>25</v>
      </c>
      <c r="D7182" s="4">
        <v>2.6819999999999999</v>
      </c>
      <c r="E7182" t="s">
        <v>12</v>
      </c>
      <c r="F7182" t="s">
        <v>13</v>
      </c>
      <c r="G7182" t="str">
        <f t="shared" si="224"/>
        <v>S000</v>
      </c>
      <c r="H7182" t="str">
        <f t="shared" si="225"/>
        <v>74714</v>
      </c>
      <c r="I7182" t="str">
        <f>VLOOKUP(F7182,Period!A:B,2,0)</f>
        <v>January</v>
      </c>
      <c r="J7182" t="str">
        <f>VLOOKUP(H7182,ap[[item_code]:[series_title]],2,0)</f>
        <v>Gasoline, unleaded regular, per gallon/3.785 liters in U.S. city average, average price, not seasonally adjusted</v>
      </c>
      <c r="K7182" t="str">
        <f>VLOOKUP(G7182,Areas!A:B,2,0)</f>
        <v>Size Class A</v>
      </c>
    </row>
    <row r="7183" spans="1:11" x14ac:dyDescent="0.3">
      <c r="A7183" t="s">
        <v>2534</v>
      </c>
      <c r="B7183">
        <v>2018</v>
      </c>
      <c r="C7183" t="s">
        <v>93</v>
      </c>
      <c r="D7183" s="4">
        <v>2.8479999999999999</v>
      </c>
      <c r="E7183" t="s">
        <v>12</v>
      </c>
      <c r="F7183" t="s">
        <v>13</v>
      </c>
      <c r="G7183" t="str">
        <f t="shared" si="224"/>
        <v>S000</v>
      </c>
      <c r="H7183" t="str">
        <f t="shared" si="225"/>
        <v>74714</v>
      </c>
      <c r="I7183" t="str">
        <f>VLOOKUP(F7183,Period!A:B,2,0)</f>
        <v>January</v>
      </c>
      <c r="J7183" t="str">
        <f>VLOOKUP(H7183,ap[[item_code]:[series_title]],2,0)</f>
        <v>Gasoline, unleaded regular, per gallon/3.785 liters in U.S. city average, average price, not seasonally adjusted</v>
      </c>
      <c r="K7183" t="str">
        <f>VLOOKUP(G7183,Areas!A:B,2,0)</f>
        <v>Size Class A</v>
      </c>
    </row>
    <row r="7184" spans="1:11" x14ac:dyDescent="0.3">
      <c r="A7184" t="s">
        <v>2534</v>
      </c>
      <c r="B7184">
        <v>2018</v>
      </c>
      <c r="C7184" t="s">
        <v>89</v>
      </c>
      <c r="D7184" s="4">
        <v>3.0289999999999999</v>
      </c>
      <c r="E7184" t="s">
        <v>12</v>
      </c>
      <c r="F7184" t="s">
        <v>13</v>
      </c>
      <c r="G7184" t="str">
        <f t="shared" si="224"/>
        <v>S000</v>
      </c>
      <c r="H7184" t="str">
        <f t="shared" si="225"/>
        <v>74714</v>
      </c>
      <c r="I7184" t="str">
        <f>VLOOKUP(F7184,Period!A:B,2,0)</f>
        <v>January</v>
      </c>
      <c r="J7184" t="str">
        <f>VLOOKUP(H7184,ap[[item_code]:[series_title]],2,0)</f>
        <v>Gasoline, unleaded regular, per gallon/3.785 liters in U.S. city average, average price, not seasonally adjusted</v>
      </c>
      <c r="K7184" t="str">
        <f>VLOOKUP(G7184,Areas!A:B,2,0)</f>
        <v>Size Class A</v>
      </c>
    </row>
    <row r="7185" spans="1:11" x14ac:dyDescent="0.3">
      <c r="A7185" t="s">
        <v>2534</v>
      </c>
      <c r="B7185">
        <v>2018</v>
      </c>
      <c r="C7185" t="s">
        <v>133</v>
      </c>
      <c r="D7185" s="4">
        <v>3.0409999999999999</v>
      </c>
      <c r="E7185" t="s">
        <v>12</v>
      </c>
      <c r="F7185" t="s">
        <v>13</v>
      </c>
      <c r="G7185" t="str">
        <f t="shared" si="224"/>
        <v>S000</v>
      </c>
      <c r="H7185" t="str">
        <f t="shared" si="225"/>
        <v>74714</v>
      </c>
      <c r="I7185" t="str">
        <f>VLOOKUP(F7185,Period!A:B,2,0)</f>
        <v>January</v>
      </c>
      <c r="J7185" t="str">
        <f>VLOOKUP(H7185,ap[[item_code]:[series_title]],2,0)</f>
        <v>Gasoline, unleaded regular, per gallon/3.785 liters in U.S. city average, average price, not seasonally adjusted</v>
      </c>
      <c r="K7185" t="str">
        <f>VLOOKUP(G7185,Areas!A:B,2,0)</f>
        <v>Size Class A</v>
      </c>
    </row>
    <row r="7186" spans="1:11" x14ac:dyDescent="0.3">
      <c r="A7186" t="s">
        <v>2534</v>
      </c>
      <c r="B7186">
        <v>2018</v>
      </c>
      <c r="C7186" t="s">
        <v>82</v>
      </c>
      <c r="D7186" s="4">
        <v>2.9820000000000002</v>
      </c>
      <c r="E7186" t="s">
        <v>12</v>
      </c>
      <c r="F7186" t="s">
        <v>13</v>
      </c>
      <c r="G7186" t="str">
        <f t="shared" si="224"/>
        <v>S000</v>
      </c>
      <c r="H7186" t="str">
        <f t="shared" si="225"/>
        <v>74714</v>
      </c>
      <c r="I7186" t="str">
        <f>VLOOKUP(F7186,Period!A:B,2,0)</f>
        <v>January</v>
      </c>
      <c r="J7186" t="str">
        <f>VLOOKUP(H7186,ap[[item_code]:[series_title]],2,0)</f>
        <v>Gasoline, unleaded regular, per gallon/3.785 liters in U.S. city average, average price, not seasonally adjusted</v>
      </c>
      <c r="K7186" t="str">
        <f>VLOOKUP(G7186,Areas!A:B,2,0)</f>
        <v>Size Class A</v>
      </c>
    </row>
    <row r="7187" spans="1:11" x14ac:dyDescent="0.3">
      <c r="A7187" t="s">
        <v>2534</v>
      </c>
      <c r="B7187">
        <v>2018</v>
      </c>
      <c r="C7187" t="s">
        <v>69</v>
      </c>
      <c r="D7187" s="4">
        <v>2.9590000000000001</v>
      </c>
      <c r="E7187" t="s">
        <v>12</v>
      </c>
      <c r="F7187" t="s">
        <v>13</v>
      </c>
      <c r="G7187" t="str">
        <f t="shared" si="224"/>
        <v>S000</v>
      </c>
      <c r="H7187" t="str">
        <f t="shared" si="225"/>
        <v>74714</v>
      </c>
      <c r="I7187" t="str">
        <f>VLOOKUP(F7187,Period!A:B,2,0)</f>
        <v>January</v>
      </c>
      <c r="J7187" t="str">
        <f>VLOOKUP(H7187,ap[[item_code]:[series_title]],2,0)</f>
        <v>Gasoline, unleaded regular, per gallon/3.785 liters in U.S. city average, average price, not seasonally adjusted</v>
      </c>
      <c r="K7187" t="str">
        <f>VLOOKUP(G7187,Areas!A:B,2,0)</f>
        <v>Size Class A</v>
      </c>
    </row>
    <row r="7188" spans="1:11" x14ac:dyDescent="0.3">
      <c r="A7188" t="s">
        <v>2534</v>
      </c>
      <c r="B7188">
        <v>2018</v>
      </c>
      <c r="C7188" t="s">
        <v>35</v>
      </c>
      <c r="D7188" s="4">
        <v>2.97</v>
      </c>
      <c r="E7188" t="s">
        <v>12</v>
      </c>
      <c r="F7188" t="s">
        <v>13</v>
      </c>
      <c r="G7188" t="str">
        <f t="shared" si="224"/>
        <v>S000</v>
      </c>
      <c r="H7188" t="str">
        <f t="shared" si="225"/>
        <v>74714</v>
      </c>
      <c r="I7188" t="str">
        <f>VLOOKUP(F7188,Period!A:B,2,0)</f>
        <v>January</v>
      </c>
      <c r="J7188" t="str">
        <f>VLOOKUP(H7188,ap[[item_code]:[series_title]],2,0)</f>
        <v>Gasoline, unleaded regular, per gallon/3.785 liters in U.S. city average, average price, not seasonally adjusted</v>
      </c>
      <c r="K7188" t="str">
        <f>VLOOKUP(G7188,Areas!A:B,2,0)</f>
        <v>Size Class A</v>
      </c>
    </row>
    <row r="7189" spans="1:11" x14ac:dyDescent="0.3">
      <c r="A7189" t="s">
        <v>2534</v>
      </c>
      <c r="B7189">
        <v>2018</v>
      </c>
      <c r="C7189" t="s">
        <v>14</v>
      </c>
      <c r="D7189" s="4">
        <v>3.0049999999999999</v>
      </c>
      <c r="E7189" t="s">
        <v>12</v>
      </c>
      <c r="F7189" t="s">
        <v>13</v>
      </c>
      <c r="G7189" t="str">
        <f t="shared" si="224"/>
        <v>S000</v>
      </c>
      <c r="H7189" t="str">
        <f t="shared" si="225"/>
        <v>74714</v>
      </c>
      <c r="I7189" t="str">
        <f>VLOOKUP(F7189,Period!A:B,2,0)</f>
        <v>January</v>
      </c>
      <c r="J7189" t="str">
        <f>VLOOKUP(H7189,ap[[item_code]:[series_title]],2,0)</f>
        <v>Gasoline, unleaded regular, per gallon/3.785 liters in U.S. city average, average price, not seasonally adjusted</v>
      </c>
      <c r="K7189" t="str">
        <f>VLOOKUP(G7189,Areas!A:B,2,0)</f>
        <v>Size Class A</v>
      </c>
    </row>
    <row r="7190" spans="1:11" x14ac:dyDescent="0.3">
      <c r="A7190" t="s">
        <v>2534</v>
      </c>
      <c r="B7190">
        <v>2018</v>
      </c>
      <c r="C7190" t="s">
        <v>146</v>
      </c>
      <c r="D7190" s="4">
        <v>2.782</v>
      </c>
      <c r="E7190" t="s">
        <v>12</v>
      </c>
      <c r="F7190" t="s">
        <v>13</v>
      </c>
      <c r="G7190" t="str">
        <f t="shared" si="224"/>
        <v>S000</v>
      </c>
      <c r="H7190" t="str">
        <f t="shared" si="225"/>
        <v>74714</v>
      </c>
      <c r="I7190" t="str">
        <f>VLOOKUP(F7190,Period!A:B,2,0)</f>
        <v>January</v>
      </c>
      <c r="J7190" t="str">
        <f>VLOOKUP(H7190,ap[[item_code]:[series_title]],2,0)</f>
        <v>Gasoline, unleaded regular, per gallon/3.785 liters in U.S. city average, average price, not seasonally adjusted</v>
      </c>
      <c r="K7190" t="str">
        <f>VLOOKUP(G7190,Areas!A:B,2,0)</f>
        <v>Size Class A</v>
      </c>
    </row>
    <row r="7191" spans="1:11" x14ac:dyDescent="0.3">
      <c r="A7191" t="s">
        <v>2534</v>
      </c>
      <c r="B7191">
        <v>2018</v>
      </c>
      <c r="C7191" t="s">
        <v>18</v>
      </c>
      <c r="D7191" s="4">
        <v>2.5329999999999999</v>
      </c>
      <c r="E7191" t="s">
        <v>12</v>
      </c>
      <c r="F7191" t="s">
        <v>13</v>
      </c>
      <c r="G7191" t="str">
        <f t="shared" si="224"/>
        <v>S000</v>
      </c>
      <c r="H7191" t="str">
        <f t="shared" si="225"/>
        <v>74714</v>
      </c>
      <c r="I7191" t="str">
        <f>VLOOKUP(F7191,Period!A:B,2,0)</f>
        <v>January</v>
      </c>
      <c r="J7191" t="str">
        <f>VLOOKUP(H7191,ap[[item_code]:[series_title]],2,0)</f>
        <v>Gasoline, unleaded regular, per gallon/3.785 liters in U.S. city average, average price, not seasonally adjusted</v>
      </c>
      <c r="K7191" t="str">
        <f>VLOOKUP(G7191,Areas!A:B,2,0)</f>
        <v>Size Class A</v>
      </c>
    </row>
    <row r="7192" spans="1:11" x14ac:dyDescent="0.3">
      <c r="A7192" t="s">
        <v>2534</v>
      </c>
      <c r="B7192">
        <v>2019</v>
      </c>
      <c r="C7192" t="s">
        <v>13</v>
      </c>
      <c r="D7192" s="4">
        <v>2.399</v>
      </c>
      <c r="E7192" t="s">
        <v>12</v>
      </c>
      <c r="F7192" t="s">
        <v>13</v>
      </c>
      <c r="G7192" t="str">
        <f t="shared" si="224"/>
        <v>S000</v>
      </c>
      <c r="H7192" t="str">
        <f t="shared" si="225"/>
        <v>74714</v>
      </c>
      <c r="I7192" t="str">
        <f>VLOOKUP(F7192,Period!A:B,2,0)</f>
        <v>January</v>
      </c>
      <c r="J7192" t="str">
        <f>VLOOKUP(H7192,ap[[item_code]:[series_title]],2,0)</f>
        <v>Gasoline, unleaded regular, per gallon/3.785 liters in U.S. city average, average price, not seasonally adjusted</v>
      </c>
      <c r="K7192" t="str">
        <f>VLOOKUP(G7192,Areas!A:B,2,0)</f>
        <v>Size Class A</v>
      </c>
    </row>
    <row r="7193" spans="1:11" x14ac:dyDescent="0.3">
      <c r="A7193" t="s">
        <v>2534</v>
      </c>
      <c r="B7193">
        <v>2019</v>
      </c>
      <c r="C7193" t="s">
        <v>183</v>
      </c>
      <c r="D7193" s="4">
        <v>2.4540000000000002</v>
      </c>
      <c r="E7193" t="s">
        <v>12</v>
      </c>
      <c r="F7193" t="s">
        <v>13</v>
      </c>
      <c r="G7193" t="str">
        <f t="shared" si="224"/>
        <v>S000</v>
      </c>
      <c r="H7193" t="str">
        <f t="shared" si="225"/>
        <v>74714</v>
      </c>
      <c r="I7193" t="str">
        <f>VLOOKUP(F7193,Period!A:B,2,0)</f>
        <v>January</v>
      </c>
      <c r="J7193" t="str">
        <f>VLOOKUP(H7193,ap[[item_code]:[series_title]],2,0)</f>
        <v>Gasoline, unleaded regular, per gallon/3.785 liters in U.S. city average, average price, not seasonally adjusted</v>
      </c>
      <c r="K7193" t="str">
        <f>VLOOKUP(G7193,Areas!A:B,2,0)</f>
        <v>Size Class A</v>
      </c>
    </row>
    <row r="7194" spans="1:11" x14ac:dyDescent="0.3">
      <c r="A7194" t="s">
        <v>2534</v>
      </c>
      <c r="B7194">
        <v>2019</v>
      </c>
      <c r="C7194" t="s">
        <v>25</v>
      </c>
      <c r="D7194" s="4">
        <v>2.67</v>
      </c>
      <c r="E7194" t="s">
        <v>12</v>
      </c>
      <c r="F7194" t="s">
        <v>13</v>
      </c>
      <c r="G7194" t="str">
        <f t="shared" si="224"/>
        <v>S000</v>
      </c>
      <c r="H7194" t="str">
        <f t="shared" si="225"/>
        <v>74714</v>
      </c>
      <c r="I7194" t="str">
        <f>VLOOKUP(F7194,Period!A:B,2,0)</f>
        <v>January</v>
      </c>
      <c r="J7194" t="str">
        <f>VLOOKUP(H7194,ap[[item_code]:[series_title]],2,0)</f>
        <v>Gasoline, unleaded regular, per gallon/3.785 liters in U.S. city average, average price, not seasonally adjusted</v>
      </c>
      <c r="K7194" t="str">
        <f>VLOOKUP(G7194,Areas!A:B,2,0)</f>
        <v>Size Class A</v>
      </c>
    </row>
    <row r="7195" spans="1:11" x14ac:dyDescent="0.3">
      <c r="A7195" t="s">
        <v>2534</v>
      </c>
      <c r="B7195">
        <v>2019</v>
      </c>
      <c r="C7195" t="s">
        <v>93</v>
      </c>
      <c r="D7195" s="4">
        <v>2.9889999999999999</v>
      </c>
      <c r="E7195" t="s">
        <v>12</v>
      </c>
      <c r="F7195" t="s">
        <v>13</v>
      </c>
      <c r="G7195" t="str">
        <f t="shared" si="224"/>
        <v>S000</v>
      </c>
      <c r="H7195" t="str">
        <f t="shared" si="225"/>
        <v>74714</v>
      </c>
      <c r="I7195" t="str">
        <f>VLOOKUP(F7195,Period!A:B,2,0)</f>
        <v>January</v>
      </c>
      <c r="J7195" t="str">
        <f>VLOOKUP(H7195,ap[[item_code]:[series_title]],2,0)</f>
        <v>Gasoline, unleaded regular, per gallon/3.785 liters in U.S. city average, average price, not seasonally adjusted</v>
      </c>
      <c r="K7195" t="str">
        <f>VLOOKUP(G7195,Areas!A:B,2,0)</f>
        <v>Size Class A</v>
      </c>
    </row>
    <row r="7196" spans="1:11" x14ac:dyDescent="0.3">
      <c r="A7196" t="s">
        <v>2534</v>
      </c>
      <c r="B7196">
        <v>2019</v>
      </c>
      <c r="C7196" t="s">
        <v>89</v>
      </c>
      <c r="D7196" s="4">
        <v>3.052</v>
      </c>
      <c r="E7196" t="s">
        <v>12</v>
      </c>
      <c r="F7196" t="s">
        <v>13</v>
      </c>
      <c r="G7196" t="str">
        <f t="shared" si="224"/>
        <v>S000</v>
      </c>
      <c r="H7196" t="str">
        <f t="shared" si="225"/>
        <v>74714</v>
      </c>
      <c r="I7196" t="str">
        <f>VLOOKUP(F7196,Period!A:B,2,0)</f>
        <v>January</v>
      </c>
      <c r="J7196" t="str">
        <f>VLOOKUP(H7196,ap[[item_code]:[series_title]],2,0)</f>
        <v>Gasoline, unleaded regular, per gallon/3.785 liters in U.S. city average, average price, not seasonally adjusted</v>
      </c>
      <c r="K7196" t="str">
        <f>VLOOKUP(G7196,Areas!A:B,2,0)</f>
        <v>Size Class A</v>
      </c>
    </row>
    <row r="7197" spans="1:11" x14ac:dyDescent="0.3">
      <c r="A7197" t="s">
        <v>2534</v>
      </c>
      <c r="B7197">
        <v>2019</v>
      </c>
      <c r="C7197" t="s">
        <v>133</v>
      </c>
      <c r="D7197" s="4">
        <v>2.8849999999999998</v>
      </c>
      <c r="E7197" t="s">
        <v>12</v>
      </c>
      <c r="F7197" t="s">
        <v>13</v>
      </c>
      <c r="G7197" t="str">
        <f t="shared" si="224"/>
        <v>S000</v>
      </c>
      <c r="H7197" t="str">
        <f t="shared" si="225"/>
        <v>74714</v>
      </c>
      <c r="I7197" t="str">
        <f>VLOOKUP(F7197,Period!A:B,2,0)</f>
        <v>January</v>
      </c>
      <c r="J7197" t="str">
        <f>VLOOKUP(H7197,ap[[item_code]:[series_title]],2,0)</f>
        <v>Gasoline, unleaded regular, per gallon/3.785 liters in U.S. city average, average price, not seasonally adjusted</v>
      </c>
      <c r="K7197" t="str">
        <f>VLOOKUP(G7197,Areas!A:B,2,0)</f>
        <v>Size Class A</v>
      </c>
    </row>
    <row r="7198" spans="1:11" x14ac:dyDescent="0.3">
      <c r="A7198" t="s">
        <v>2534</v>
      </c>
      <c r="B7198">
        <v>2019</v>
      </c>
      <c r="C7198" t="s">
        <v>82</v>
      </c>
      <c r="D7198" s="4">
        <v>2.9079999999999999</v>
      </c>
      <c r="E7198" t="s">
        <v>12</v>
      </c>
      <c r="F7198" t="s">
        <v>13</v>
      </c>
      <c r="G7198" t="str">
        <f t="shared" si="224"/>
        <v>S000</v>
      </c>
      <c r="H7198" t="str">
        <f t="shared" si="225"/>
        <v>74714</v>
      </c>
      <c r="I7198" t="str">
        <f>VLOOKUP(F7198,Period!A:B,2,0)</f>
        <v>January</v>
      </c>
      <c r="J7198" t="str">
        <f>VLOOKUP(H7198,ap[[item_code]:[series_title]],2,0)</f>
        <v>Gasoline, unleaded regular, per gallon/3.785 liters in U.S. city average, average price, not seasonally adjusted</v>
      </c>
      <c r="K7198" t="str">
        <f>VLOOKUP(G7198,Areas!A:B,2,0)</f>
        <v>Size Class A</v>
      </c>
    </row>
    <row r="7199" spans="1:11" x14ac:dyDescent="0.3">
      <c r="A7199" t="s">
        <v>2534</v>
      </c>
      <c r="B7199">
        <v>2019</v>
      </c>
      <c r="C7199" t="s">
        <v>69</v>
      </c>
      <c r="D7199" s="4">
        <v>2.7770000000000001</v>
      </c>
      <c r="E7199" t="s">
        <v>12</v>
      </c>
      <c r="F7199" t="s">
        <v>13</v>
      </c>
      <c r="G7199" t="str">
        <f t="shared" si="224"/>
        <v>S000</v>
      </c>
      <c r="H7199" t="str">
        <f t="shared" si="225"/>
        <v>74714</v>
      </c>
      <c r="I7199" t="str">
        <f>VLOOKUP(F7199,Period!A:B,2,0)</f>
        <v>January</v>
      </c>
      <c r="J7199" t="str">
        <f>VLOOKUP(H7199,ap[[item_code]:[series_title]],2,0)</f>
        <v>Gasoline, unleaded regular, per gallon/3.785 liters in U.S. city average, average price, not seasonally adjusted</v>
      </c>
      <c r="K7199" t="str">
        <f>VLOOKUP(G7199,Areas!A:B,2,0)</f>
        <v>Size Class A</v>
      </c>
    </row>
    <row r="7200" spans="1:11" x14ac:dyDescent="0.3">
      <c r="A7200" t="s">
        <v>2534</v>
      </c>
      <c r="B7200">
        <v>2019</v>
      </c>
      <c r="C7200" t="s">
        <v>35</v>
      </c>
      <c r="D7200" s="4">
        <v>2.7679999999999998</v>
      </c>
      <c r="E7200" t="s">
        <v>12</v>
      </c>
      <c r="F7200" t="s">
        <v>13</v>
      </c>
      <c r="G7200" t="str">
        <f t="shared" si="224"/>
        <v>S000</v>
      </c>
      <c r="H7200" t="str">
        <f t="shared" si="225"/>
        <v>74714</v>
      </c>
      <c r="I7200" t="str">
        <f>VLOOKUP(F7200,Period!A:B,2,0)</f>
        <v>January</v>
      </c>
      <c r="J7200" t="str">
        <f>VLOOKUP(H7200,ap[[item_code]:[series_title]],2,0)</f>
        <v>Gasoline, unleaded regular, per gallon/3.785 liters in U.S. city average, average price, not seasonally adjusted</v>
      </c>
      <c r="K7200" t="str">
        <f>VLOOKUP(G7200,Areas!A:B,2,0)</f>
        <v>Size Class A</v>
      </c>
    </row>
    <row r="7201" spans="1:11" x14ac:dyDescent="0.3">
      <c r="A7201" t="s">
        <v>2534</v>
      </c>
      <c r="B7201">
        <v>2019</v>
      </c>
      <c r="C7201" t="s">
        <v>14</v>
      </c>
      <c r="D7201" s="4">
        <v>2.8250000000000002</v>
      </c>
      <c r="E7201" t="s">
        <v>12</v>
      </c>
      <c r="F7201" t="s">
        <v>13</v>
      </c>
      <c r="G7201" t="str">
        <f t="shared" si="224"/>
        <v>S000</v>
      </c>
      <c r="H7201" t="str">
        <f t="shared" si="225"/>
        <v>74714</v>
      </c>
      <c r="I7201" t="str">
        <f>VLOOKUP(F7201,Period!A:B,2,0)</f>
        <v>January</v>
      </c>
      <c r="J7201" t="str">
        <f>VLOOKUP(H7201,ap[[item_code]:[series_title]],2,0)</f>
        <v>Gasoline, unleaded regular, per gallon/3.785 liters in U.S. city average, average price, not seasonally adjusted</v>
      </c>
      <c r="K7201" t="str">
        <f>VLOOKUP(G7201,Areas!A:B,2,0)</f>
        <v>Size Class A</v>
      </c>
    </row>
    <row r="7202" spans="1:11" x14ac:dyDescent="0.3">
      <c r="A7202" t="s">
        <v>2534</v>
      </c>
      <c r="B7202">
        <v>2019</v>
      </c>
      <c r="C7202" t="s">
        <v>146</v>
      </c>
      <c r="D7202" s="4">
        <v>2.7759999999999998</v>
      </c>
      <c r="E7202" t="s">
        <v>12</v>
      </c>
      <c r="F7202" t="s">
        <v>13</v>
      </c>
      <c r="G7202" t="str">
        <f t="shared" si="224"/>
        <v>S000</v>
      </c>
      <c r="H7202" t="str">
        <f t="shared" si="225"/>
        <v>74714</v>
      </c>
      <c r="I7202" t="str">
        <f>VLOOKUP(F7202,Period!A:B,2,0)</f>
        <v>January</v>
      </c>
      <c r="J7202" t="str">
        <f>VLOOKUP(H7202,ap[[item_code]:[series_title]],2,0)</f>
        <v>Gasoline, unleaded regular, per gallon/3.785 liters in U.S. city average, average price, not seasonally adjusted</v>
      </c>
      <c r="K7202" t="str">
        <f>VLOOKUP(G7202,Areas!A:B,2,0)</f>
        <v>Size Class A</v>
      </c>
    </row>
    <row r="7203" spans="1:11" x14ac:dyDescent="0.3">
      <c r="A7203" t="s">
        <v>2534</v>
      </c>
      <c r="B7203">
        <v>2019</v>
      </c>
      <c r="C7203" t="s">
        <v>18</v>
      </c>
      <c r="D7203" s="4">
        <v>2.6850000000000001</v>
      </c>
      <c r="E7203" t="s">
        <v>12</v>
      </c>
      <c r="F7203" t="s">
        <v>13</v>
      </c>
      <c r="G7203" t="str">
        <f t="shared" si="224"/>
        <v>S000</v>
      </c>
      <c r="H7203" t="str">
        <f t="shared" si="225"/>
        <v>74714</v>
      </c>
      <c r="I7203" t="str">
        <f>VLOOKUP(F7203,Period!A:B,2,0)</f>
        <v>January</v>
      </c>
      <c r="J7203" t="str">
        <f>VLOOKUP(H7203,ap[[item_code]:[series_title]],2,0)</f>
        <v>Gasoline, unleaded regular, per gallon/3.785 liters in U.S. city average, average price, not seasonally adjusted</v>
      </c>
      <c r="K7203" t="str">
        <f>VLOOKUP(G7203,Areas!A:B,2,0)</f>
        <v>Size Class A</v>
      </c>
    </row>
    <row r="7204" spans="1:11" x14ac:dyDescent="0.3">
      <c r="A7204" t="s">
        <v>2534</v>
      </c>
      <c r="B7204">
        <v>2020</v>
      </c>
      <c r="C7204" t="s">
        <v>13</v>
      </c>
      <c r="D7204" s="4">
        <v>2.669</v>
      </c>
      <c r="E7204" t="s">
        <v>12</v>
      </c>
      <c r="F7204" t="s">
        <v>13</v>
      </c>
      <c r="G7204" t="str">
        <f t="shared" si="224"/>
        <v>S000</v>
      </c>
      <c r="H7204" t="str">
        <f t="shared" si="225"/>
        <v>74714</v>
      </c>
      <c r="I7204" t="str">
        <f>VLOOKUP(F7204,Period!A:B,2,0)</f>
        <v>January</v>
      </c>
      <c r="J7204" t="str">
        <f>VLOOKUP(H7204,ap[[item_code]:[series_title]],2,0)</f>
        <v>Gasoline, unleaded regular, per gallon/3.785 liters in U.S. city average, average price, not seasonally adjusted</v>
      </c>
      <c r="K7204" t="str">
        <f>VLOOKUP(G7204,Areas!A:B,2,0)</f>
        <v>Size Class A</v>
      </c>
    </row>
    <row r="7205" spans="1:11" x14ac:dyDescent="0.3">
      <c r="A7205" t="s">
        <v>2534</v>
      </c>
      <c r="B7205">
        <v>2020</v>
      </c>
      <c r="C7205" t="s">
        <v>183</v>
      </c>
      <c r="D7205" s="4">
        <v>2.5760000000000001</v>
      </c>
      <c r="E7205" t="s">
        <v>12</v>
      </c>
      <c r="F7205" t="s">
        <v>13</v>
      </c>
      <c r="G7205" t="str">
        <f t="shared" si="224"/>
        <v>S000</v>
      </c>
      <c r="H7205" t="str">
        <f t="shared" si="225"/>
        <v>74714</v>
      </c>
      <c r="I7205" t="str">
        <f>VLOOKUP(F7205,Period!A:B,2,0)</f>
        <v>January</v>
      </c>
      <c r="J7205" t="str">
        <f>VLOOKUP(H7205,ap[[item_code]:[series_title]],2,0)</f>
        <v>Gasoline, unleaded regular, per gallon/3.785 liters in U.S. city average, average price, not seasonally adjusted</v>
      </c>
      <c r="K7205" t="str">
        <f>VLOOKUP(G7205,Areas!A:B,2,0)</f>
        <v>Size Class A</v>
      </c>
    </row>
    <row r="7206" spans="1:11" x14ac:dyDescent="0.3">
      <c r="A7206" t="s">
        <v>2534</v>
      </c>
      <c r="B7206">
        <v>2020</v>
      </c>
      <c r="C7206" t="s">
        <v>25</v>
      </c>
      <c r="D7206" s="4">
        <v>2.4140000000000001</v>
      </c>
      <c r="E7206" t="s">
        <v>12</v>
      </c>
      <c r="F7206" t="s">
        <v>13</v>
      </c>
      <c r="G7206" t="str">
        <f t="shared" si="224"/>
        <v>S000</v>
      </c>
      <c r="H7206" t="str">
        <f t="shared" si="225"/>
        <v>74714</v>
      </c>
      <c r="I7206" t="str">
        <f>VLOOKUP(F7206,Period!A:B,2,0)</f>
        <v>January</v>
      </c>
      <c r="J7206" t="str">
        <f>VLOOKUP(H7206,ap[[item_code]:[series_title]],2,0)</f>
        <v>Gasoline, unleaded regular, per gallon/3.785 liters in U.S. city average, average price, not seasonally adjusted</v>
      </c>
      <c r="K7206" t="str">
        <f>VLOOKUP(G7206,Areas!A:B,2,0)</f>
        <v>Size Class A</v>
      </c>
    </row>
    <row r="7207" spans="1:11" x14ac:dyDescent="0.3">
      <c r="A7207" t="s">
        <v>2534</v>
      </c>
      <c r="B7207">
        <v>2020</v>
      </c>
      <c r="C7207" t="s">
        <v>93</v>
      </c>
      <c r="D7207" s="4">
        <v>2.0019999999999998</v>
      </c>
      <c r="E7207" t="s">
        <v>12</v>
      </c>
      <c r="F7207" t="s">
        <v>13</v>
      </c>
      <c r="G7207" t="str">
        <f t="shared" si="224"/>
        <v>S000</v>
      </c>
      <c r="H7207" t="str">
        <f t="shared" si="225"/>
        <v>74714</v>
      </c>
      <c r="I7207" t="str">
        <f>VLOOKUP(F7207,Period!A:B,2,0)</f>
        <v>January</v>
      </c>
      <c r="J7207" t="str">
        <f>VLOOKUP(H7207,ap[[item_code]:[series_title]],2,0)</f>
        <v>Gasoline, unleaded regular, per gallon/3.785 liters in U.S. city average, average price, not seasonally adjusted</v>
      </c>
      <c r="K7207" t="str">
        <f>VLOOKUP(G7207,Areas!A:B,2,0)</f>
        <v>Size Class A</v>
      </c>
    </row>
    <row r="7208" spans="1:11" x14ac:dyDescent="0.3">
      <c r="A7208" t="s">
        <v>2534</v>
      </c>
      <c r="B7208">
        <v>2020</v>
      </c>
      <c r="C7208" t="s">
        <v>89</v>
      </c>
      <c r="D7208" s="4">
        <v>1.992</v>
      </c>
      <c r="E7208" t="s">
        <v>12</v>
      </c>
      <c r="F7208" t="s">
        <v>13</v>
      </c>
      <c r="G7208" t="str">
        <f t="shared" si="224"/>
        <v>S000</v>
      </c>
      <c r="H7208" t="str">
        <f t="shared" si="225"/>
        <v>74714</v>
      </c>
      <c r="I7208" t="str">
        <f>VLOOKUP(F7208,Period!A:B,2,0)</f>
        <v>January</v>
      </c>
      <c r="J7208" t="str">
        <f>VLOOKUP(H7208,ap[[item_code]:[series_title]],2,0)</f>
        <v>Gasoline, unleaded regular, per gallon/3.785 liters in U.S. city average, average price, not seasonally adjusted</v>
      </c>
      <c r="K7208" t="str">
        <f>VLOOKUP(G7208,Areas!A:B,2,0)</f>
        <v>Size Class A</v>
      </c>
    </row>
    <row r="7209" spans="1:11" x14ac:dyDescent="0.3">
      <c r="A7209" t="s">
        <v>2534</v>
      </c>
      <c r="B7209">
        <v>2020</v>
      </c>
      <c r="C7209" t="s">
        <v>133</v>
      </c>
      <c r="D7209" s="4">
        <v>2.1720000000000002</v>
      </c>
      <c r="E7209" t="s">
        <v>12</v>
      </c>
      <c r="F7209" t="s">
        <v>13</v>
      </c>
      <c r="G7209" t="str">
        <f t="shared" si="224"/>
        <v>S000</v>
      </c>
      <c r="H7209" t="str">
        <f t="shared" si="225"/>
        <v>74714</v>
      </c>
      <c r="I7209" t="str">
        <f>VLOOKUP(F7209,Period!A:B,2,0)</f>
        <v>January</v>
      </c>
      <c r="J7209" t="str">
        <f>VLOOKUP(H7209,ap[[item_code]:[series_title]],2,0)</f>
        <v>Gasoline, unleaded regular, per gallon/3.785 liters in U.S. city average, average price, not seasonally adjusted</v>
      </c>
      <c r="K7209" t="str">
        <f>VLOOKUP(G7209,Areas!A:B,2,0)</f>
        <v>Size Class A</v>
      </c>
    </row>
    <row r="7210" spans="1:11" x14ac:dyDescent="0.3">
      <c r="A7210" t="s">
        <v>2534</v>
      </c>
      <c r="B7210">
        <v>2020</v>
      </c>
      <c r="C7210" t="s">
        <v>82</v>
      </c>
      <c r="D7210" s="4">
        <v>2.2839999999999998</v>
      </c>
      <c r="E7210" t="s">
        <v>12</v>
      </c>
      <c r="F7210" t="s">
        <v>13</v>
      </c>
      <c r="G7210" t="str">
        <f t="shared" si="224"/>
        <v>S000</v>
      </c>
      <c r="H7210" t="str">
        <f t="shared" si="225"/>
        <v>74714</v>
      </c>
      <c r="I7210" t="str">
        <f>VLOOKUP(F7210,Period!A:B,2,0)</f>
        <v>January</v>
      </c>
      <c r="J7210" t="str">
        <f>VLOOKUP(H7210,ap[[item_code]:[series_title]],2,0)</f>
        <v>Gasoline, unleaded regular, per gallon/3.785 liters in U.S. city average, average price, not seasonally adjusted</v>
      </c>
      <c r="K7210" t="str">
        <f>VLOOKUP(G7210,Areas!A:B,2,0)</f>
        <v>Size Class A</v>
      </c>
    </row>
    <row r="7211" spans="1:11" x14ac:dyDescent="0.3">
      <c r="A7211" t="s">
        <v>2534</v>
      </c>
      <c r="B7211">
        <v>2020</v>
      </c>
      <c r="C7211" t="s">
        <v>69</v>
      </c>
      <c r="D7211" s="4">
        <v>2.282</v>
      </c>
      <c r="E7211" t="s">
        <v>12</v>
      </c>
      <c r="F7211" t="s">
        <v>13</v>
      </c>
      <c r="G7211" t="str">
        <f t="shared" si="224"/>
        <v>S000</v>
      </c>
      <c r="H7211" t="str">
        <f t="shared" si="225"/>
        <v>74714</v>
      </c>
      <c r="I7211" t="str">
        <f>VLOOKUP(F7211,Period!A:B,2,0)</f>
        <v>January</v>
      </c>
      <c r="J7211" t="str">
        <f>VLOOKUP(H7211,ap[[item_code]:[series_title]],2,0)</f>
        <v>Gasoline, unleaded regular, per gallon/3.785 liters in U.S. city average, average price, not seasonally adjusted</v>
      </c>
      <c r="K7211" t="str">
        <f>VLOOKUP(G7211,Areas!A:B,2,0)</f>
        <v>Size Class A</v>
      </c>
    </row>
    <row r="7212" spans="1:11" x14ac:dyDescent="0.3">
      <c r="A7212" t="s">
        <v>2534</v>
      </c>
      <c r="B7212">
        <v>2020</v>
      </c>
      <c r="C7212" t="s">
        <v>35</v>
      </c>
      <c r="D7212" s="4">
        <v>2.2919999999999998</v>
      </c>
      <c r="E7212" t="s">
        <v>12</v>
      </c>
      <c r="F7212" t="s">
        <v>13</v>
      </c>
      <c r="G7212" t="str">
        <f t="shared" si="224"/>
        <v>S000</v>
      </c>
      <c r="H7212" t="str">
        <f t="shared" si="225"/>
        <v>74714</v>
      </c>
      <c r="I7212" t="str">
        <f>VLOOKUP(F7212,Period!A:B,2,0)</f>
        <v>January</v>
      </c>
      <c r="J7212" t="str">
        <f>VLOOKUP(H7212,ap[[item_code]:[series_title]],2,0)</f>
        <v>Gasoline, unleaded regular, per gallon/3.785 liters in U.S. city average, average price, not seasonally adjusted</v>
      </c>
      <c r="K7212" t="str">
        <f>VLOOKUP(G7212,Areas!A:B,2,0)</f>
        <v>Size Class A</v>
      </c>
    </row>
    <row r="7213" spans="1:11" x14ac:dyDescent="0.3">
      <c r="A7213" t="s">
        <v>2534</v>
      </c>
      <c r="B7213">
        <v>2020</v>
      </c>
      <c r="C7213" t="s">
        <v>14</v>
      </c>
      <c r="D7213" s="4">
        <v>2.2589999999999999</v>
      </c>
      <c r="E7213" t="s">
        <v>12</v>
      </c>
      <c r="F7213" t="s">
        <v>13</v>
      </c>
      <c r="G7213" t="str">
        <f t="shared" si="224"/>
        <v>S000</v>
      </c>
      <c r="H7213" t="str">
        <f t="shared" si="225"/>
        <v>74714</v>
      </c>
      <c r="I7213" t="str">
        <f>VLOOKUP(F7213,Period!A:B,2,0)</f>
        <v>January</v>
      </c>
      <c r="J7213" t="str">
        <f>VLOOKUP(H7213,ap[[item_code]:[series_title]],2,0)</f>
        <v>Gasoline, unleaded regular, per gallon/3.785 liters in U.S. city average, average price, not seasonally adjusted</v>
      </c>
      <c r="K7213" t="str">
        <f>VLOOKUP(G7213,Areas!A:B,2,0)</f>
        <v>Size Class A</v>
      </c>
    </row>
    <row r="7214" spans="1:11" x14ac:dyDescent="0.3">
      <c r="A7214" t="s">
        <v>2534</v>
      </c>
      <c r="B7214">
        <v>2020</v>
      </c>
      <c r="C7214" t="s">
        <v>146</v>
      </c>
      <c r="D7214" s="4">
        <v>2.202</v>
      </c>
      <c r="E7214" t="s">
        <v>12</v>
      </c>
      <c r="F7214" t="s">
        <v>13</v>
      </c>
      <c r="G7214" t="str">
        <f t="shared" si="224"/>
        <v>S000</v>
      </c>
      <c r="H7214" t="str">
        <f t="shared" si="225"/>
        <v>74714</v>
      </c>
      <c r="I7214" t="str">
        <f>VLOOKUP(F7214,Period!A:B,2,0)</f>
        <v>January</v>
      </c>
      <c r="J7214" t="str">
        <f>VLOOKUP(H7214,ap[[item_code]:[series_title]],2,0)</f>
        <v>Gasoline, unleaded regular, per gallon/3.785 liters in U.S. city average, average price, not seasonally adjusted</v>
      </c>
      <c r="K7214" t="str">
        <f>VLOOKUP(G7214,Areas!A:B,2,0)</f>
        <v>Size Class A</v>
      </c>
    </row>
    <row r="7215" spans="1:11" x14ac:dyDescent="0.3">
      <c r="A7215" t="s">
        <v>2534</v>
      </c>
      <c r="B7215">
        <v>2020</v>
      </c>
      <c r="C7215" t="s">
        <v>18</v>
      </c>
      <c r="D7215" s="4">
        <v>2.278</v>
      </c>
      <c r="E7215" t="s">
        <v>12</v>
      </c>
      <c r="F7215" t="s">
        <v>13</v>
      </c>
      <c r="G7215" t="str">
        <f t="shared" si="224"/>
        <v>S000</v>
      </c>
      <c r="H7215" t="str">
        <f t="shared" si="225"/>
        <v>74714</v>
      </c>
      <c r="I7215" t="str">
        <f>VLOOKUP(F7215,Period!A:B,2,0)</f>
        <v>January</v>
      </c>
      <c r="J7215" t="str">
        <f>VLOOKUP(H7215,ap[[item_code]:[series_title]],2,0)</f>
        <v>Gasoline, unleaded regular, per gallon/3.785 liters in U.S. city average, average price, not seasonally adjusted</v>
      </c>
      <c r="K7215" t="str">
        <f>VLOOKUP(G7215,Areas!A:B,2,0)</f>
        <v>Size Class A</v>
      </c>
    </row>
    <row r="7216" spans="1:11" x14ac:dyDescent="0.3">
      <c r="A7216" t="s">
        <v>2534</v>
      </c>
      <c r="B7216">
        <v>2021</v>
      </c>
      <c r="C7216" t="s">
        <v>13</v>
      </c>
      <c r="D7216" s="4">
        <v>2.4350000000000001</v>
      </c>
      <c r="E7216" t="s">
        <v>12</v>
      </c>
      <c r="F7216" t="s">
        <v>13</v>
      </c>
      <c r="G7216" t="str">
        <f t="shared" si="224"/>
        <v>S000</v>
      </c>
      <c r="H7216" t="str">
        <f t="shared" si="225"/>
        <v>74714</v>
      </c>
      <c r="I7216" t="str">
        <f>VLOOKUP(F7216,Period!A:B,2,0)</f>
        <v>January</v>
      </c>
      <c r="J7216" t="str">
        <f>VLOOKUP(H7216,ap[[item_code]:[series_title]],2,0)</f>
        <v>Gasoline, unleaded regular, per gallon/3.785 liters in U.S. city average, average price, not seasonally adjusted</v>
      </c>
      <c r="K7216" t="str">
        <f>VLOOKUP(G7216,Areas!A:B,2,0)</f>
        <v>Size Class A</v>
      </c>
    </row>
    <row r="7217" spans="1:11" x14ac:dyDescent="0.3">
      <c r="A7217" t="s">
        <v>2534</v>
      </c>
      <c r="B7217">
        <v>2021</v>
      </c>
      <c r="C7217" t="s">
        <v>183</v>
      </c>
      <c r="D7217" s="4">
        <v>2.601</v>
      </c>
      <c r="E7217" t="s">
        <v>12</v>
      </c>
      <c r="F7217" t="s">
        <v>13</v>
      </c>
      <c r="G7217" t="str">
        <f t="shared" si="224"/>
        <v>S000</v>
      </c>
      <c r="H7217" t="str">
        <f t="shared" si="225"/>
        <v>74714</v>
      </c>
      <c r="I7217" t="str">
        <f>VLOOKUP(F7217,Period!A:B,2,0)</f>
        <v>January</v>
      </c>
      <c r="J7217" t="str">
        <f>VLOOKUP(H7217,ap[[item_code]:[series_title]],2,0)</f>
        <v>Gasoline, unleaded regular, per gallon/3.785 liters in U.S. city average, average price, not seasonally adjusted</v>
      </c>
      <c r="K7217" t="str">
        <f>VLOOKUP(G7217,Areas!A:B,2,0)</f>
        <v>Size Class A</v>
      </c>
    </row>
    <row r="7218" spans="1:11" x14ac:dyDescent="0.3">
      <c r="A7218" t="s">
        <v>2534</v>
      </c>
      <c r="B7218">
        <v>2021</v>
      </c>
      <c r="C7218" t="s">
        <v>25</v>
      </c>
      <c r="D7218" s="4">
        <v>2.9129999999999998</v>
      </c>
      <c r="E7218" t="s">
        <v>12</v>
      </c>
      <c r="F7218" t="s">
        <v>13</v>
      </c>
      <c r="G7218" t="str">
        <f t="shared" si="224"/>
        <v>S000</v>
      </c>
      <c r="H7218" t="str">
        <f t="shared" si="225"/>
        <v>74714</v>
      </c>
      <c r="I7218" t="str">
        <f>VLOOKUP(F7218,Period!A:B,2,0)</f>
        <v>January</v>
      </c>
      <c r="J7218" t="str">
        <f>VLOOKUP(H7218,ap[[item_code]:[series_title]],2,0)</f>
        <v>Gasoline, unleaded regular, per gallon/3.785 liters in U.S. city average, average price, not seasonally adjusted</v>
      </c>
      <c r="K7218" t="str">
        <f>VLOOKUP(G7218,Areas!A:B,2,0)</f>
        <v>Size Class A</v>
      </c>
    </row>
    <row r="7219" spans="1:11" x14ac:dyDescent="0.3">
      <c r="A7219" t="s">
        <v>2534</v>
      </c>
      <c r="B7219">
        <v>2021</v>
      </c>
      <c r="C7219" t="s">
        <v>93</v>
      </c>
      <c r="D7219" s="4">
        <v>2.9569999999999999</v>
      </c>
      <c r="E7219" t="s">
        <v>12</v>
      </c>
      <c r="F7219" t="s">
        <v>13</v>
      </c>
      <c r="G7219" t="str">
        <f t="shared" si="224"/>
        <v>S000</v>
      </c>
      <c r="H7219" t="str">
        <f t="shared" si="225"/>
        <v>74714</v>
      </c>
      <c r="I7219" t="str">
        <f>VLOOKUP(F7219,Period!A:B,2,0)</f>
        <v>January</v>
      </c>
      <c r="J7219" t="str">
        <f>VLOOKUP(H7219,ap[[item_code]:[series_title]],2,0)</f>
        <v>Gasoline, unleaded regular, per gallon/3.785 liters in U.S. city average, average price, not seasonally adjusted</v>
      </c>
      <c r="K7219" t="str">
        <f>VLOOKUP(G7219,Areas!A:B,2,0)</f>
        <v>Size Class A</v>
      </c>
    </row>
    <row r="7220" spans="1:11" x14ac:dyDescent="0.3">
      <c r="A7220" t="s">
        <v>2534</v>
      </c>
      <c r="B7220">
        <v>2021</v>
      </c>
      <c r="C7220" t="s">
        <v>89</v>
      </c>
      <c r="D7220" s="4">
        <v>3.089</v>
      </c>
      <c r="E7220" t="s">
        <v>12</v>
      </c>
      <c r="F7220" t="s">
        <v>13</v>
      </c>
      <c r="G7220" t="str">
        <f t="shared" si="224"/>
        <v>S000</v>
      </c>
      <c r="H7220" t="str">
        <f t="shared" si="225"/>
        <v>74714</v>
      </c>
      <c r="I7220" t="str">
        <f>VLOOKUP(F7220,Period!A:B,2,0)</f>
        <v>January</v>
      </c>
      <c r="J7220" t="str">
        <f>VLOOKUP(H7220,ap[[item_code]:[series_title]],2,0)</f>
        <v>Gasoline, unleaded regular, per gallon/3.785 liters in U.S. city average, average price, not seasonally adjusted</v>
      </c>
      <c r="K7220" t="str">
        <f>VLOOKUP(G7220,Areas!A:B,2,0)</f>
        <v>Size Class A</v>
      </c>
    </row>
    <row r="7221" spans="1:11" x14ac:dyDescent="0.3">
      <c r="A7221" t="s">
        <v>2534</v>
      </c>
      <c r="B7221">
        <v>2021</v>
      </c>
      <c r="C7221" t="s">
        <v>133</v>
      </c>
      <c r="D7221" s="4">
        <v>3.3159999999999998</v>
      </c>
      <c r="E7221" t="s">
        <v>12</v>
      </c>
      <c r="F7221" t="s">
        <v>13</v>
      </c>
      <c r="G7221" t="str">
        <f t="shared" si="224"/>
        <v>S000</v>
      </c>
      <c r="H7221" t="str">
        <f t="shared" si="225"/>
        <v>74714</v>
      </c>
      <c r="I7221" t="str">
        <f>VLOOKUP(F7221,Period!A:B,2,0)</f>
        <v>January</v>
      </c>
      <c r="J7221" t="str">
        <f>VLOOKUP(H7221,ap[[item_code]:[series_title]],2,0)</f>
        <v>Gasoline, unleaded regular, per gallon/3.785 liters in U.S. city average, average price, not seasonally adjusted</v>
      </c>
      <c r="K7221" t="str">
        <f>VLOOKUP(G7221,Areas!A:B,2,0)</f>
        <v>Size Class A</v>
      </c>
    </row>
    <row r="7222" spans="1:11" x14ac:dyDescent="0.3">
      <c r="A7222" t="s">
        <v>2534</v>
      </c>
      <c r="B7222">
        <v>2021</v>
      </c>
      <c r="C7222" t="s">
        <v>82</v>
      </c>
      <c r="D7222" s="4">
        <v>3.395</v>
      </c>
      <c r="E7222" t="s">
        <v>12</v>
      </c>
      <c r="F7222" t="s">
        <v>13</v>
      </c>
      <c r="G7222" t="str">
        <f t="shared" si="224"/>
        <v>S000</v>
      </c>
      <c r="H7222" t="str">
        <f t="shared" si="225"/>
        <v>74714</v>
      </c>
      <c r="I7222" t="str">
        <f>VLOOKUP(F7222,Period!A:B,2,0)</f>
        <v>January</v>
      </c>
      <c r="J7222" t="str">
        <f>VLOOKUP(H7222,ap[[item_code]:[series_title]],2,0)</f>
        <v>Gasoline, unleaded regular, per gallon/3.785 liters in U.S. city average, average price, not seasonally adjusted</v>
      </c>
      <c r="K7222" t="str">
        <f>VLOOKUP(G7222,Areas!A:B,2,0)</f>
        <v>Size Class A</v>
      </c>
    </row>
    <row r="7223" spans="1:11" x14ac:dyDescent="0.3">
      <c r="A7223" t="s">
        <v>2534</v>
      </c>
      <c r="B7223">
        <v>2021</v>
      </c>
      <c r="C7223" t="s">
        <v>69</v>
      </c>
      <c r="D7223" s="4">
        <v>3.4260000000000002</v>
      </c>
      <c r="E7223" t="s">
        <v>12</v>
      </c>
      <c r="F7223" t="s">
        <v>13</v>
      </c>
      <c r="G7223" t="str">
        <f t="shared" si="224"/>
        <v>S000</v>
      </c>
      <c r="H7223" t="str">
        <f t="shared" si="225"/>
        <v>74714</v>
      </c>
      <c r="I7223" t="str">
        <f>VLOOKUP(F7223,Period!A:B,2,0)</f>
        <v>January</v>
      </c>
      <c r="J7223" t="str">
        <f>VLOOKUP(H7223,ap[[item_code]:[series_title]],2,0)</f>
        <v>Gasoline, unleaded regular, per gallon/3.785 liters in U.S. city average, average price, not seasonally adjusted</v>
      </c>
      <c r="K7223" t="str">
        <f>VLOOKUP(G7223,Areas!A:B,2,0)</f>
        <v>Size Class A</v>
      </c>
    </row>
    <row r="7224" spans="1:11" x14ac:dyDescent="0.3">
      <c r="A7224" t="s">
        <v>2534</v>
      </c>
      <c r="B7224">
        <v>2021</v>
      </c>
      <c r="C7224" t="s">
        <v>35</v>
      </c>
      <c r="D7224" s="4">
        <v>3.4319999999999999</v>
      </c>
      <c r="E7224" t="s">
        <v>12</v>
      </c>
      <c r="F7224" t="s">
        <v>13</v>
      </c>
      <c r="G7224" t="str">
        <f t="shared" si="224"/>
        <v>S000</v>
      </c>
      <c r="H7224" t="str">
        <f t="shared" si="225"/>
        <v>74714</v>
      </c>
      <c r="I7224" t="str">
        <f>VLOOKUP(F7224,Period!A:B,2,0)</f>
        <v>January</v>
      </c>
      <c r="J7224" t="str">
        <f>VLOOKUP(H7224,ap[[item_code]:[series_title]],2,0)</f>
        <v>Gasoline, unleaded regular, per gallon/3.785 liters in U.S. city average, average price, not seasonally adjusted</v>
      </c>
      <c r="K7224" t="str">
        <f>VLOOKUP(G7224,Areas!A:B,2,0)</f>
        <v>Size Class A</v>
      </c>
    </row>
    <row r="7225" spans="1:11" x14ac:dyDescent="0.3">
      <c r="A7225" t="s">
        <v>2534</v>
      </c>
      <c r="B7225">
        <v>2021</v>
      </c>
      <c r="C7225" t="s">
        <v>14</v>
      </c>
      <c r="D7225" s="4">
        <v>3.5510000000000002</v>
      </c>
      <c r="E7225" t="s">
        <v>12</v>
      </c>
      <c r="F7225" t="s">
        <v>13</v>
      </c>
      <c r="G7225" t="str">
        <f t="shared" si="224"/>
        <v>S000</v>
      </c>
      <c r="H7225" t="str">
        <f t="shared" si="225"/>
        <v>74714</v>
      </c>
      <c r="I7225" t="str">
        <f>VLOOKUP(F7225,Period!A:B,2,0)</f>
        <v>January</v>
      </c>
      <c r="J7225" t="str">
        <f>VLOOKUP(H7225,ap[[item_code]:[series_title]],2,0)</f>
        <v>Gasoline, unleaded regular, per gallon/3.785 liters in U.S. city average, average price, not seasonally adjusted</v>
      </c>
      <c r="K7225" t="str">
        <f>VLOOKUP(G7225,Areas!A:B,2,0)</f>
        <v>Size Class A</v>
      </c>
    </row>
    <row r="7226" spans="1:11" x14ac:dyDescent="0.3">
      <c r="A7226" t="s">
        <v>2536</v>
      </c>
      <c r="B7226">
        <v>2015</v>
      </c>
      <c r="C7226" t="s">
        <v>13</v>
      </c>
      <c r="D7226" s="4">
        <v>2.391</v>
      </c>
      <c r="E7226" t="s">
        <v>12</v>
      </c>
      <c r="F7226" t="s">
        <v>18</v>
      </c>
      <c r="G7226" t="str">
        <f t="shared" si="224"/>
        <v>S000</v>
      </c>
      <c r="H7226" t="str">
        <f t="shared" si="225"/>
        <v>74715</v>
      </c>
      <c r="I7226" t="str">
        <f>VLOOKUP(F7226,Period!A:B,2,0)</f>
        <v>December</v>
      </c>
      <c r="J7226" t="str">
        <f>VLOOKUP(H7226,ap[[item_code]:[series_title]],2,0)</f>
        <v>Gasoline, unleaded midgrade, per gallon/3.785 liters in U.S. city average, average price, not seasonally adjusted</v>
      </c>
      <c r="K7226" t="str">
        <f>VLOOKUP(G7226,Areas!A:B,2,0)</f>
        <v>Size Class A</v>
      </c>
    </row>
    <row r="7227" spans="1:11" x14ac:dyDescent="0.3">
      <c r="A7227" t="s">
        <v>2536</v>
      </c>
      <c r="B7227">
        <v>2015</v>
      </c>
      <c r="C7227" t="s">
        <v>183</v>
      </c>
      <c r="D7227" s="4">
        <v>2.5630000000000002</v>
      </c>
      <c r="E7227" t="s">
        <v>12</v>
      </c>
      <c r="F7227" t="s">
        <v>18</v>
      </c>
      <c r="G7227" t="str">
        <f t="shared" si="224"/>
        <v>S000</v>
      </c>
      <c r="H7227" t="str">
        <f t="shared" si="225"/>
        <v>74715</v>
      </c>
      <c r="I7227" t="str">
        <f>VLOOKUP(F7227,Period!A:B,2,0)</f>
        <v>December</v>
      </c>
      <c r="J7227" t="str">
        <f>VLOOKUP(H7227,ap[[item_code]:[series_title]],2,0)</f>
        <v>Gasoline, unleaded midgrade, per gallon/3.785 liters in U.S. city average, average price, not seasonally adjusted</v>
      </c>
      <c r="K7227" t="str">
        <f>VLOOKUP(G7227,Areas!A:B,2,0)</f>
        <v>Size Class A</v>
      </c>
    </row>
    <row r="7228" spans="1:11" x14ac:dyDescent="0.3">
      <c r="A7228" t="s">
        <v>2536</v>
      </c>
      <c r="B7228">
        <v>2015</v>
      </c>
      <c r="C7228" t="s">
        <v>25</v>
      </c>
      <c r="D7228" s="4">
        <v>2.8359999999999999</v>
      </c>
      <c r="E7228" t="s">
        <v>12</v>
      </c>
      <c r="F7228" t="s">
        <v>18</v>
      </c>
      <c r="G7228" t="str">
        <f t="shared" si="224"/>
        <v>S000</v>
      </c>
      <c r="H7228" t="str">
        <f t="shared" si="225"/>
        <v>74715</v>
      </c>
      <c r="I7228" t="str">
        <f>VLOOKUP(F7228,Period!A:B,2,0)</f>
        <v>December</v>
      </c>
      <c r="J7228" t="str">
        <f>VLOOKUP(H7228,ap[[item_code]:[series_title]],2,0)</f>
        <v>Gasoline, unleaded midgrade, per gallon/3.785 liters in U.S. city average, average price, not seasonally adjusted</v>
      </c>
      <c r="K7228" t="str">
        <f>VLOOKUP(G7228,Areas!A:B,2,0)</f>
        <v>Size Class A</v>
      </c>
    </row>
    <row r="7229" spans="1:11" x14ac:dyDescent="0.3">
      <c r="A7229" t="s">
        <v>2536</v>
      </c>
      <c r="B7229">
        <v>2015</v>
      </c>
      <c r="C7229" t="s">
        <v>93</v>
      </c>
      <c r="D7229" s="4">
        <v>2.8239999999999998</v>
      </c>
      <c r="E7229" t="s">
        <v>12</v>
      </c>
      <c r="F7229" t="s">
        <v>18</v>
      </c>
      <c r="G7229" t="str">
        <f t="shared" si="224"/>
        <v>S000</v>
      </c>
      <c r="H7229" t="str">
        <f t="shared" si="225"/>
        <v>74715</v>
      </c>
      <c r="I7229" t="str">
        <f>VLOOKUP(F7229,Period!A:B,2,0)</f>
        <v>December</v>
      </c>
      <c r="J7229" t="str">
        <f>VLOOKUP(H7229,ap[[item_code]:[series_title]],2,0)</f>
        <v>Gasoline, unleaded midgrade, per gallon/3.785 liters in U.S. city average, average price, not seasonally adjusted</v>
      </c>
      <c r="K7229" t="str">
        <f>VLOOKUP(G7229,Areas!A:B,2,0)</f>
        <v>Size Class A</v>
      </c>
    </row>
    <row r="7230" spans="1:11" x14ac:dyDescent="0.3">
      <c r="A7230" t="s">
        <v>2536</v>
      </c>
      <c r="B7230">
        <v>2015</v>
      </c>
      <c r="C7230" t="s">
        <v>89</v>
      </c>
      <c r="D7230" s="4">
        <v>3.097</v>
      </c>
      <c r="E7230" t="s">
        <v>12</v>
      </c>
      <c r="F7230" t="s">
        <v>18</v>
      </c>
      <c r="G7230" t="str">
        <f t="shared" si="224"/>
        <v>S000</v>
      </c>
      <c r="H7230" t="str">
        <f t="shared" si="225"/>
        <v>74715</v>
      </c>
      <c r="I7230" t="str">
        <f>VLOOKUP(F7230,Period!A:B,2,0)</f>
        <v>December</v>
      </c>
      <c r="J7230" t="str">
        <f>VLOOKUP(H7230,ap[[item_code]:[series_title]],2,0)</f>
        <v>Gasoline, unleaded midgrade, per gallon/3.785 liters in U.S. city average, average price, not seasonally adjusted</v>
      </c>
      <c r="K7230" t="str">
        <f>VLOOKUP(G7230,Areas!A:B,2,0)</f>
        <v>Size Class A</v>
      </c>
    </row>
    <row r="7231" spans="1:11" x14ac:dyDescent="0.3">
      <c r="A7231" t="s">
        <v>2536</v>
      </c>
      <c r="B7231">
        <v>2015</v>
      </c>
      <c r="C7231" t="s">
        <v>133</v>
      </c>
      <c r="D7231" s="4">
        <v>3.1659999999999999</v>
      </c>
      <c r="E7231" t="s">
        <v>12</v>
      </c>
      <c r="F7231" t="s">
        <v>18</v>
      </c>
      <c r="G7231" t="str">
        <f t="shared" si="224"/>
        <v>S000</v>
      </c>
      <c r="H7231" t="str">
        <f t="shared" si="225"/>
        <v>74715</v>
      </c>
      <c r="I7231" t="str">
        <f>VLOOKUP(F7231,Period!A:B,2,0)</f>
        <v>December</v>
      </c>
      <c r="J7231" t="str">
        <f>VLOOKUP(H7231,ap[[item_code]:[series_title]],2,0)</f>
        <v>Gasoline, unleaded midgrade, per gallon/3.785 liters in U.S. city average, average price, not seasonally adjusted</v>
      </c>
      <c r="K7231" t="str">
        <f>VLOOKUP(G7231,Areas!A:B,2,0)</f>
        <v>Size Class A</v>
      </c>
    </row>
    <row r="7232" spans="1:11" x14ac:dyDescent="0.3">
      <c r="A7232" t="s">
        <v>2536</v>
      </c>
      <c r="B7232">
        <v>2015</v>
      </c>
      <c r="C7232" t="s">
        <v>82</v>
      </c>
      <c r="D7232" s="4">
        <v>3.2029999999999998</v>
      </c>
      <c r="E7232" t="s">
        <v>12</v>
      </c>
      <c r="F7232" t="s">
        <v>18</v>
      </c>
      <c r="G7232" t="str">
        <f t="shared" si="224"/>
        <v>S000</v>
      </c>
      <c r="H7232" t="str">
        <f t="shared" si="225"/>
        <v>74715</v>
      </c>
      <c r="I7232" t="str">
        <f>VLOOKUP(F7232,Period!A:B,2,0)</f>
        <v>December</v>
      </c>
      <c r="J7232" t="str">
        <f>VLOOKUP(H7232,ap[[item_code]:[series_title]],2,0)</f>
        <v>Gasoline, unleaded midgrade, per gallon/3.785 liters in U.S. city average, average price, not seasonally adjusted</v>
      </c>
      <c r="K7232" t="str">
        <f>VLOOKUP(G7232,Areas!A:B,2,0)</f>
        <v>Size Class A</v>
      </c>
    </row>
    <row r="7233" spans="1:11" x14ac:dyDescent="0.3">
      <c r="A7233" t="s">
        <v>2536</v>
      </c>
      <c r="B7233">
        <v>2015</v>
      </c>
      <c r="C7233" t="s">
        <v>69</v>
      </c>
      <c r="D7233" s="4">
        <v>3.0779999999999998</v>
      </c>
      <c r="E7233" t="s">
        <v>12</v>
      </c>
      <c r="F7233" t="s">
        <v>18</v>
      </c>
      <c r="G7233" t="str">
        <f t="shared" si="224"/>
        <v>S000</v>
      </c>
      <c r="H7233" t="str">
        <f t="shared" si="225"/>
        <v>74715</v>
      </c>
      <c r="I7233" t="str">
        <f>VLOOKUP(F7233,Period!A:B,2,0)</f>
        <v>December</v>
      </c>
      <c r="J7233" t="str">
        <f>VLOOKUP(H7233,ap[[item_code]:[series_title]],2,0)</f>
        <v>Gasoline, unleaded midgrade, per gallon/3.785 liters in U.S. city average, average price, not seasonally adjusted</v>
      </c>
      <c r="K7233" t="str">
        <f>VLOOKUP(G7233,Areas!A:B,2,0)</f>
        <v>Size Class A</v>
      </c>
    </row>
    <row r="7234" spans="1:11" x14ac:dyDescent="0.3">
      <c r="A7234" t="s">
        <v>2536</v>
      </c>
      <c r="B7234">
        <v>2015</v>
      </c>
      <c r="C7234" t="s">
        <v>35</v>
      </c>
      <c r="D7234" s="4">
        <v>2.7789999999999999</v>
      </c>
      <c r="E7234" t="s">
        <v>12</v>
      </c>
      <c r="F7234" t="s">
        <v>18</v>
      </c>
      <c r="G7234" t="str">
        <f t="shared" si="224"/>
        <v>S000</v>
      </c>
      <c r="H7234" t="str">
        <f t="shared" si="225"/>
        <v>74715</v>
      </c>
      <c r="I7234" t="str">
        <f>VLOOKUP(F7234,Period!A:B,2,0)</f>
        <v>December</v>
      </c>
      <c r="J7234" t="str">
        <f>VLOOKUP(H7234,ap[[item_code]:[series_title]],2,0)</f>
        <v>Gasoline, unleaded midgrade, per gallon/3.785 liters in U.S. city average, average price, not seasonally adjusted</v>
      </c>
      <c r="K7234" t="str">
        <f>VLOOKUP(G7234,Areas!A:B,2,0)</f>
        <v>Size Class A</v>
      </c>
    </row>
    <row r="7235" spans="1:11" x14ac:dyDescent="0.3">
      <c r="A7235" t="s">
        <v>2536</v>
      </c>
      <c r="B7235">
        <v>2015</v>
      </c>
      <c r="C7235" t="s">
        <v>14</v>
      </c>
      <c r="D7235" s="4">
        <v>2.6640000000000001</v>
      </c>
      <c r="E7235" t="s">
        <v>12</v>
      </c>
      <c r="F7235" t="s">
        <v>18</v>
      </c>
      <c r="G7235" t="str">
        <f t="shared" ref="G7235:G7298" si="226">MID(A7235,4,4)</f>
        <v>S000</v>
      </c>
      <c r="H7235" t="str">
        <f t="shared" ref="H7235:H7298" si="227">MID(A7235,8,5)</f>
        <v>74715</v>
      </c>
      <c r="I7235" t="str">
        <f>VLOOKUP(F7235,Period!A:B,2,0)</f>
        <v>December</v>
      </c>
      <c r="J7235" t="str">
        <f>VLOOKUP(H7235,ap[[item_code]:[series_title]],2,0)</f>
        <v>Gasoline, unleaded midgrade, per gallon/3.785 liters in U.S. city average, average price, not seasonally adjusted</v>
      </c>
      <c r="K7235" t="str">
        <f>VLOOKUP(G7235,Areas!A:B,2,0)</f>
        <v>Size Class A</v>
      </c>
    </row>
    <row r="7236" spans="1:11" x14ac:dyDescent="0.3">
      <c r="A7236" t="s">
        <v>2536</v>
      </c>
      <c r="B7236">
        <v>2015</v>
      </c>
      <c r="C7236" t="s">
        <v>146</v>
      </c>
      <c r="D7236" s="4">
        <v>2.5369999999999999</v>
      </c>
      <c r="E7236" t="s">
        <v>12</v>
      </c>
      <c r="F7236" t="s">
        <v>18</v>
      </c>
      <c r="G7236" t="str">
        <f t="shared" si="226"/>
        <v>S000</v>
      </c>
      <c r="H7236" t="str">
        <f t="shared" si="227"/>
        <v>74715</v>
      </c>
      <c r="I7236" t="str">
        <f>VLOOKUP(F7236,Period!A:B,2,0)</f>
        <v>December</v>
      </c>
      <c r="J7236" t="str">
        <f>VLOOKUP(H7236,ap[[item_code]:[series_title]],2,0)</f>
        <v>Gasoline, unleaded midgrade, per gallon/3.785 liters in U.S. city average, average price, not seasonally adjusted</v>
      </c>
      <c r="K7236" t="str">
        <f>VLOOKUP(G7236,Areas!A:B,2,0)</f>
        <v>Size Class A</v>
      </c>
    </row>
    <row r="7237" spans="1:11" x14ac:dyDescent="0.3">
      <c r="A7237" t="s">
        <v>2536</v>
      </c>
      <c r="B7237">
        <v>2015</v>
      </c>
      <c r="C7237" t="s">
        <v>18</v>
      </c>
      <c r="D7237" s="4">
        <v>2.4129999999999998</v>
      </c>
      <c r="E7237" t="s">
        <v>12</v>
      </c>
      <c r="F7237" t="s">
        <v>18</v>
      </c>
      <c r="G7237" t="str">
        <f t="shared" si="226"/>
        <v>S000</v>
      </c>
      <c r="H7237" t="str">
        <f t="shared" si="227"/>
        <v>74715</v>
      </c>
      <c r="I7237" t="str">
        <f>VLOOKUP(F7237,Period!A:B,2,0)</f>
        <v>December</v>
      </c>
      <c r="J7237" t="str">
        <f>VLOOKUP(H7237,ap[[item_code]:[series_title]],2,0)</f>
        <v>Gasoline, unleaded midgrade, per gallon/3.785 liters in U.S. city average, average price, not seasonally adjusted</v>
      </c>
      <c r="K7237" t="str">
        <f>VLOOKUP(G7237,Areas!A:B,2,0)</f>
        <v>Size Class A</v>
      </c>
    </row>
    <row r="7238" spans="1:11" x14ac:dyDescent="0.3">
      <c r="A7238" t="s">
        <v>2536</v>
      </c>
      <c r="B7238">
        <v>2016</v>
      </c>
      <c r="C7238" t="s">
        <v>13</v>
      </c>
      <c r="D7238" s="4">
        <v>2.335</v>
      </c>
      <c r="E7238" t="s">
        <v>12</v>
      </c>
      <c r="F7238" t="s">
        <v>18</v>
      </c>
      <c r="G7238" t="str">
        <f t="shared" si="226"/>
        <v>S000</v>
      </c>
      <c r="H7238" t="str">
        <f t="shared" si="227"/>
        <v>74715</v>
      </c>
      <c r="I7238" t="str">
        <f>VLOOKUP(F7238,Period!A:B,2,0)</f>
        <v>December</v>
      </c>
      <c r="J7238" t="str">
        <f>VLOOKUP(H7238,ap[[item_code]:[series_title]],2,0)</f>
        <v>Gasoline, unleaded midgrade, per gallon/3.785 liters in U.S. city average, average price, not seasonally adjusted</v>
      </c>
      <c r="K7238" t="str">
        <f>VLOOKUP(G7238,Areas!A:B,2,0)</f>
        <v>Size Class A</v>
      </c>
    </row>
    <row r="7239" spans="1:11" x14ac:dyDescent="0.3">
      <c r="A7239" t="s">
        <v>2536</v>
      </c>
      <c r="B7239">
        <v>2016</v>
      </c>
      <c r="C7239" t="s">
        <v>183</v>
      </c>
      <c r="D7239" s="4">
        <v>2.1120000000000001</v>
      </c>
      <c r="E7239" t="s">
        <v>12</v>
      </c>
      <c r="F7239" t="s">
        <v>18</v>
      </c>
      <c r="G7239" t="str">
        <f t="shared" si="226"/>
        <v>S000</v>
      </c>
      <c r="H7239" t="str">
        <f t="shared" si="227"/>
        <v>74715</v>
      </c>
      <c r="I7239" t="str">
        <f>VLOOKUP(F7239,Period!A:B,2,0)</f>
        <v>December</v>
      </c>
      <c r="J7239" t="str">
        <f>VLOOKUP(H7239,ap[[item_code]:[series_title]],2,0)</f>
        <v>Gasoline, unleaded midgrade, per gallon/3.785 liters in U.S. city average, average price, not seasonally adjusted</v>
      </c>
      <c r="K7239" t="str">
        <f>VLOOKUP(G7239,Areas!A:B,2,0)</f>
        <v>Size Class A</v>
      </c>
    </row>
    <row r="7240" spans="1:11" x14ac:dyDescent="0.3">
      <c r="A7240" t="s">
        <v>2536</v>
      </c>
      <c r="B7240">
        <v>2016</v>
      </c>
      <c r="C7240" t="s">
        <v>25</v>
      </c>
      <c r="D7240" s="4">
        <v>2.319</v>
      </c>
      <c r="E7240" t="s">
        <v>12</v>
      </c>
      <c r="F7240" t="s">
        <v>18</v>
      </c>
      <c r="G7240" t="str">
        <f t="shared" si="226"/>
        <v>S000</v>
      </c>
      <c r="H7240" t="str">
        <f t="shared" si="227"/>
        <v>74715</v>
      </c>
      <c r="I7240" t="str">
        <f>VLOOKUP(F7240,Period!A:B,2,0)</f>
        <v>December</v>
      </c>
      <c r="J7240" t="str">
        <f>VLOOKUP(H7240,ap[[item_code]:[series_title]],2,0)</f>
        <v>Gasoline, unleaded midgrade, per gallon/3.785 liters in U.S. city average, average price, not seasonally adjusted</v>
      </c>
      <c r="K7240" t="str">
        <f>VLOOKUP(G7240,Areas!A:B,2,0)</f>
        <v>Size Class A</v>
      </c>
    </row>
    <row r="7241" spans="1:11" x14ac:dyDescent="0.3">
      <c r="A7241" t="s">
        <v>2536</v>
      </c>
      <c r="B7241">
        <v>2016</v>
      </c>
      <c r="C7241" t="s">
        <v>93</v>
      </c>
      <c r="D7241" s="4">
        <v>2.4860000000000002</v>
      </c>
      <c r="E7241" t="s">
        <v>12</v>
      </c>
      <c r="F7241" t="s">
        <v>18</v>
      </c>
      <c r="G7241" t="str">
        <f t="shared" si="226"/>
        <v>S000</v>
      </c>
      <c r="H7241" t="str">
        <f t="shared" si="227"/>
        <v>74715</v>
      </c>
      <c r="I7241" t="str">
        <f>VLOOKUP(F7241,Period!A:B,2,0)</f>
        <v>December</v>
      </c>
      <c r="J7241" t="str">
        <f>VLOOKUP(H7241,ap[[item_code]:[series_title]],2,0)</f>
        <v>Gasoline, unleaded midgrade, per gallon/3.785 liters in U.S. city average, average price, not seasonally adjusted</v>
      </c>
      <c r="K7241" t="str">
        <f>VLOOKUP(G7241,Areas!A:B,2,0)</f>
        <v>Size Class A</v>
      </c>
    </row>
    <row r="7242" spans="1:11" x14ac:dyDescent="0.3">
      <c r="A7242" t="s">
        <v>2536</v>
      </c>
      <c r="B7242">
        <v>2016</v>
      </c>
      <c r="C7242" t="s">
        <v>89</v>
      </c>
      <c r="D7242" s="4">
        <v>2.5680000000000001</v>
      </c>
      <c r="E7242" t="s">
        <v>12</v>
      </c>
      <c r="F7242" t="s">
        <v>18</v>
      </c>
      <c r="G7242" t="str">
        <f t="shared" si="226"/>
        <v>S000</v>
      </c>
      <c r="H7242" t="str">
        <f t="shared" si="227"/>
        <v>74715</v>
      </c>
      <c r="I7242" t="str">
        <f>VLOOKUP(F7242,Period!A:B,2,0)</f>
        <v>December</v>
      </c>
      <c r="J7242" t="str">
        <f>VLOOKUP(H7242,ap[[item_code]:[series_title]],2,0)</f>
        <v>Gasoline, unleaded midgrade, per gallon/3.785 liters in U.S. city average, average price, not seasonally adjusted</v>
      </c>
      <c r="K7242" t="str">
        <f>VLOOKUP(G7242,Areas!A:B,2,0)</f>
        <v>Size Class A</v>
      </c>
    </row>
    <row r="7243" spans="1:11" x14ac:dyDescent="0.3">
      <c r="A7243" t="s">
        <v>2536</v>
      </c>
      <c r="B7243">
        <v>2016</v>
      </c>
      <c r="C7243" t="s">
        <v>133</v>
      </c>
      <c r="D7243" s="4">
        <v>2.6949999999999998</v>
      </c>
      <c r="E7243" t="s">
        <v>12</v>
      </c>
      <c r="F7243" t="s">
        <v>18</v>
      </c>
      <c r="G7243" t="str">
        <f t="shared" si="226"/>
        <v>S000</v>
      </c>
      <c r="H7243" t="str">
        <f t="shared" si="227"/>
        <v>74715</v>
      </c>
      <c r="I7243" t="str">
        <f>VLOOKUP(F7243,Period!A:B,2,0)</f>
        <v>December</v>
      </c>
      <c r="J7243" t="str">
        <f>VLOOKUP(H7243,ap[[item_code]:[series_title]],2,0)</f>
        <v>Gasoline, unleaded midgrade, per gallon/3.785 liters in U.S. city average, average price, not seasonally adjusted</v>
      </c>
      <c r="K7243" t="str">
        <f>VLOOKUP(G7243,Areas!A:B,2,0)</f>
        <v>Size Class A</v>
      </c>
    </row>
    <row r="7244" spans="1:11" x14ac:dyDescent="0.3">
      <c r="A7244" t="s">
        <v>2536</v>
      </c>
      <c r="B7244">
        <v>2016</v>
      </c>
      <c r="C7244" t="s">
        <v>82</v>
      </c>
      <c r="D7244" s="4">
        <v>2.5579999999999998</v>
      </c>
      <c r="E7244" t="s">
        <v>12</v>
      </c>
      <c r="F7244" t="s">
        <v>18</v>
      </c>
      <c r="G7244" t="str">
        <f t="shared" si="226"/>
        <v>S000</v>
      </c>
      <c r="H7244" t="str">
        <f t="shared" si="227"/>
        <v>74715</v>
      </c>
      <c r="I7244" t="str">
        <f>VLOOKUP(F7244,Period!A:B,2,0)</f>
        <v>December</v>
      </c>
      <c r="J7244" t="str">
        <f>VLOOKUP(H7244,ap[[item_code]:[series_title]],2,0)</f>
        <v>Gasoline, unleaded midgrade, per gallon/3.785 liters in U.S. city average, average price, not seasonally adjusted</v>
      </c>
      <c r="K7244" t="str">
        <f>VLOOKUP(G7244,Areas!A:B,2,0)</f>
        <v>Size Class A</v>
      </c>
    </row>
    <row r="7245" spans="1:11" x14ac:dyDescent="0.3">
      <c r="A7245" t="s">
        <v>2536</v>
      </c>
      <c r="B7245">
        <v>2016</v>
      </c>
      <c r="C7245" t="s">
        <v>69</v>
      </c>
      <c r="D7245" s="4">
        <v>2.4929999999999999</v>
      </c>
      <c r="E7245" t="s">
        <v>12</v>
      </c>
      <c r="F7245" t="s">
        <v>18</v>
      </c>
      <c r="G7245" t="str">
        <f t="shared" si="226"/>
        <v>S000</v>
      </c>
      <c r="H7245" t="str">
        <f t="shared" si="227"/>
        <v>74715</v>
      </c>
      <c r="I7245" t="str">
        <f>VLOOKUP(F7245,Period!A:B,2,0)</f>
        <v>December</v>
      </c>
      <c r="J7245" t="str">
        <f>VLOOKUP(H7245,ap[[item_code]:[series_title]],2,0)</f>
        <v>Gasoline, unleaded midgrade, per gallon/3.785 liters in U.S. city average, average price, not seasonally adjusted</v>
      </c>
      <c r="K7245" t="str">
        <f>VLOOKUP(G7245,Areas!A:B,2,0)</f>
        <v>Size Class A</v>
      </c>
    </row>
    <row r="7246" spans="1:11" x14ac:dyDescent="0.3">
      <c r="A7246" t="s">
        <v>2536</v>
      </c>
      <c r="B7246">
        <v>2016</v>
      </c>
      <c r="C7246" t="s">
        <v>35</v>
      </c>
      <c r="D7246" s="4">
        <v>2.5169999999999999</v>
      </c>
      <c r="E7246" t="s">
        <v>12</v>
      </c>
      <c r="F7246" t="s">
        <v>18</v>
      </c>
      <c r="G7246" t="str">
        <f t="shared" si="226"/>
        <v>S000</v>
      </c>
      <c r="H7246" t="str">
        <f t="shared" si="227"/>
        <v>74715</v>
      </c>
      <c r="I7246" t="str">
        <f>VLOOKUP(F7246,Period!A:B,2,0)</f>
        <v>December</v>
      </c>
      <c r="J7246" t="str">
        <f>VLOOKUP(H7246,ap[[item_code]:[series_title]],2,0)</f>
        <v>Gasoline, unleaded midgrade, per gallon/3.785 liters in U.S. city average, average price, not seasonally adjusted</v>
      </c>
      <c r="K7246" t="str">
        <f>VLOOKUP(G7246,Areas!A:B,2,0)</f>
        <v>Size Class A</v>
      </c>
    </row>
    <row r="7247" spans="1:11" x14ac:dyDescent="0.3">
      <c r="A7247" t="s">
        <v>2536</v>
      </c>
      <c r="B7247">
        <v>2016</v>
      </c>
      <c r="C7247" t="s">
        <v>14</v>
      </c>
      <c r="D7247" s="4">
        <v>2.5859999999999999</v>
      </c>
      <c r="E7247" t="s">
        <v>12</v>
      </c>
      <c r="F7247" t="s">
        <v>18</v>
      </c>
      <c r="G7247" t="str">
        <f t="shared" si="226"/>
        <v>S000</v>
      </c>
      <c r="H7247" t="str">
        <f t="shared" si="227"/>
        <v>74715</v>
      </c>
      <c r="I7247" t="str">
        <f>VLOOKUP(F7247,Period!A:B,2,0)</f>
        <v>December</v>
      </c>
      <c r="J7247" t="str">
        <f>VLOOKUP(H7247,ap[[item_code]:[series_title]],2,0)</f>
        <v>Gasoline, unleaded midgrade, per gallon/3.785 liters in U.S. city average, average price, not seasonally adjusted</v>
      </c>
      <c r="K7247" t="str">
        <f>VLOOKUP(G7247,Areas!A:B,2,0)</f>
        <v>Size Class A</v>
      </c>
    </row>
    <row r="7248" spans="1:11" x14ac:dyDescent="0.3">
      <c r="A7248" t="s">
        <v>2536</v>
      </c>
      <c r="B7248">
        <v>2016</v>
      </c>
      <c r="C7248" t="s">
        <v>146</v>
      </c>
      <c r="D7248" s="4">
        <v>2.5110000000000001</v>
      </c>
      <c r="E7248" t="s">
        <v>12</v>
      </c>
      <c r="F7248" t="s">
        <v>18</v>
      </c>
      <c r="G7248" t="str">
        <f t="shared" si="226"/>
        <v>S000</v>
      </c>
      <c r="H7248" t="str">
        <f t="shared" si="227"/>
        <v>74715</v>
      </c>
      <c r="I7248" t="str">
        <f>VLOOKUP(F7248,Period!A:B,2,0)</f>
        <v>December</v>
      </c>
      <c r="J7248" t="str">
        <f>VLOOKUP(H7248,ap[[item_code]:[series_title]],2,0)</f>
        <v>Gasoline, unleaded midgrade, per gallon/3.785 liters in U.S. city average, average price, not seasonally adjusted</v>
      </c>
      <c r="K7248" t="str">
        <f>VLOOKUP(G7248,Areas!A:B,2,0)</f>
        <v>Size Class A</v>
      </c>
    </row>
    <row r="7249" spans="1:11" x14ac:dyDescent="0.3">
      <c r="A7249" t="s">
        <v>2536</v>
      </c>
      <c r="B7249">
        <v>2016</v>
      </c>
      <c r="C7249" t="s">
        <v>18</v>
      </c>
      <c r="D7249" s="4">
        <v>2.585</v>
      </c>
      <c r="E7249" t="s">
        <v>12</v>
      </c>
      <c r="F7249" t="s">
        <v>18</v>
      </c>
      <c r="G7249" t="str">
        <f t="shared" si="226"/>
        <v>S000</v>
      </c>
      <c r="H7249" t="str">
        <f t="shared" si="227"/>
        <v>74715</v>
      </c>
      <c r="I7249" t="str">
        <f>VLOOKUP(F7249,Period!A:B,2,0)</f>
        <v>December</v>
      </c>
      <c r="J7249" t="str">
        <f>VLOOKUP(H7249,ap[[item_code]:[series_title]],2,0)</f>
        <v>Gasoline, unleaded midgrade, per gallon/3.785 liters in U.S. city average, average price, not seasonally adjusted</v>
      </c>
      <c r="K7249" t="str">
        <f>VLOOKUP(G7249,Areas!A:B,2,0)</f>
        <v>Size Class A</v>
      </c>
    </row>
    <row r="7250" spans="1:11" x14ac:dyDescent="0.3">
      <c r="A7250" t="s">
        <v>2536</v>
      </c>
      <c r="B7250">
        <v>2017</v>
      </c>
      <c r="C7250" t="s">
        <v>13</v>
      </c>
      <c r="D7250" s="4">
        <v>2.706</v>
      </c>
      <c r="E7250" t="s">
        <v>12</v>
      </c>
      <c r="F7250" t="s">
        <v>18</v>
      </c>
      <c r="G7250" t="str">
        <f t="shared" si="226"/>
        <v>S000</v>
      </c>
      <c r="H7250" t="str">
        <f t="shared" si="227"/>
        <v>74715</v>
      </c>
      <c r="I7250" t="str">
        <f>VLOOKUP(F7250,Period!A:B,2,0)</f>
        <v>December</v>
      </c>
      <c r="J7250" t="str">
        <f>VLOOKUP(H7250,ap[[item_code]:[series_title]],2,0)</f>
        <v>Gasoline, unleaded midgrade, per gallon/3.785 liters in U.S. city average, average price, not seasonally adjusted</v>
      </c>
      <c r="K7250" t="str">
        <f>VLOOKUP(G7250,Areas!A:B,2,0)</f>
        <v>Size Class A</v>
      </c>
    </row>
    <row r="7251" spans="1:11" x14ac:dyDescent="0.3">
      <c r="A7251" t="s">
        <v>2536</v>
      </c>
      <c r="B7251">
        <v>2017</v>
      </c>
      <c r="C7251" t="s">
        <v>183</v>
      </c>
      <c r="D7251" s="4">
        <v>2.6440000000000001</v>
      </c>
      <c r="E7251" t="s">
        <v>12</v>
      </c>
      <c r="F7251" t="s">
        <v>18</v>
      </c>
      <c r="G7251" t="str">
        <f t="shared" si="226"/>
        <v>S000</v>
      </c>
      <c r="H7251" t="str">
        <f t="shared" si="227"/>
        <v>74715</v>
      </c>
      <c r="I7251" t="str">
        <f>VLOOKUP(F7251,Period!A:B,2,0)</f>
        <v>December</v>
      </c>
      <c r="J7251" t="str">
        <f>VLOOKUP(H7251,ap[[item_code]:[series_title]],2,0)</f>
        <v>Gasoline, unleaded midgrade, per gallon/3.785 liters in U.S. city average, average price, not seasonally adjusted</v>
      </c>
      <c r="K7251" t="str">
        <f>VLOOKUP(G7251,Areas!A:B,2,0)</f>
        <v>Size Class A</v>
      </c>
    </row>
    <row r="7252" spans="1:11" x14ac:dyDescent="0.3">
      <c r="A7252" t="s">
        <v>2536</v>
      </c>
      <c r="B7252">
        <v>2017</v>
      </c>
      <c r="C7252" t="s">
        <v>25</v>
      </c>
      <c r="D7252" s="4">
        <v>2.6819999999999999</v>
      </c>
      <c r="E7252" t="s">
        <v>12</v>
      </c>
      <c r="F7252" t="s">
        <v>18</v>
      </c>
      <c r="G7252" t="str">
        <f t="shared" si="226"/>
        <v>S000</v>
      </c>
      <c r="H7252" t="str">
        <f t="shared" si="227"/>
        <v>74715</v>
      </c>
      <c r="I7252" t="str">
        <f>VLOOKUP(F7252,Period!A:B,2,0)</f>
        <v>December</v>
      </c>
      <c r="J7252" t="str">
        <f>VLOOKUP(H7252,ap[[item_code]:[series_title]],2,0)</f>
        <v>Gasoline, unleaded midgrade, per gallon/3.785 liters in U.S. city average, average price, not seasonally adjusted</v>
      </c>
      <c r="K7252" t="str">
        <f>VLOOKUP(G7252,Areas!A:B,2,0)</f>
        <v>Size Class A</v>
      </c>
    </row>
    <row r="7253" spans="1:11" x14ac:dyDescent="0.3">
      <c r="A7253" t="s">
        <v>2536</v>
      </c>
      <c r="B7253">
        <v>2017</v>
      </c>
      <c r="C7253" t="s">
        <v>93</v>
      </c>
      <c r="D7253" s="4">
        <v>2.7970000000000002</v>
      </c>
      <c r="E7253" t="s">
        <v>12</v>
      </c>
      <c r="F7253" t="s">
        <v>18</v>
      </c>
      <c r="G7253" t="str">
        <f t="shared" si="226"/>
        <v>S000</v>
      </c>
      <c r="H7253" t="str">
        <f t="shared" si="227"/>
        <v>74715</v>
      </c>
      <c r="I7253" t="str">
        <f>VLOOKUP(F7253,Period!A:B,2,0)</f>
        <v>December</v>
      </c>
      <c r="J7253" t="str">
        <f>VLOOKUP(H7253,ap[[item_code]:[series_title]],2,0)</f>
        <v>Gasoline, unleaded midgrade, per gallon/3.785 liters in U.S. city average, average price, not seasonally adjusted</v>
      </c>
      <c r="K7253" t="str">
        <f>VLOOKUP(G7253,Areas!A:B,2,0)</f>
        <v>Size Class A</v>
      </c>
    </row>
    <row r="7254" spans="1:11" x14ac:dyDescent="0.3">
      <c r="A7254" t="s">
        <v>2536</v>
      </c>
      <c r="B7254">
        <v>2017</v>
      </c>
      <c r="C7254" t="s">
        <v>89</v>
      </c>
      <c r="D7254" s="4">
        <v>2.7639999999999998</v>
      </c>
      <c r="E7254" t="s">
        <v>12</v>
      </c>
      <c r="F7254" t="s">
        <v>18</v>
      </c>
      <c r="G7254" t="str">
        <f t="shared" si="226"/>
        <v>S000</v>
      </c>
      <c r="H7254" t="str">
        <f t="shared" si="227"/>
        <v>74715</v>
      </c>
      <c r="I7254" t="str">
        <f>VLOOKUP(F7254,Period!A:B,2,0)</f>
        <v>December</v>
      </c>
      <c r="J7254" t="str">
        <f>VLOOKUP(H7254,ap[[item_code]:[series_title]],2,0)</f>
        <v>Gasoline, unleaded midgrade, per gallon/3.785 liters in U.S. city average, average price, not seasonally adjusted</v>
      </c>
      <c r="K7254" t="str">
        <f>VLOOKUP(G7254,Areas!A:B,2,0)</f>
        <v>Size Class A</v>
      </c>
    </row>
    <row r="7255" spans="1:11" x14ac:dyDescent="0.3">
      <c r="A7255" t="s">
        <v>2536</v>
      </c>
      <c r="B7255">
        <v>2017</v>
      </c>
      <c r="C7255" t="s">
        <v>133</v>
      </c>
      <c r="D7255" s="4">
        <v>2.7280000000000002</v>
      </c>
      <c r="E7255" t="s">
        <v>12</v>
      </c>
      <c r="F7255" t="s">
        <v>18</v>
      </c>
      <c r="G7255" t="str">
        <f t="shared" si="226"/>
        <v>S000</v>
      </c>
      <c r="H7255" t="str">
        <f t="shared" si="227"/>
        <v>74715</v>
      </c>
      <c r="I7255" t="str">
        <f>VLOOKUP(F7255,Period!A:B,2,0)</f>
        <v>December</v>
      </c>
      <c r="J7255" t="str">
        <f>VLOOKUP(H7255,ap[[item_code]:[series_title]],2,0)</f>
        <v>Gasoline, unleaded midgrade, per gallon/3.785 liters in U.S. city average, average price, not seasonally adjusted</v>
      </c>
      <c r="K7255" t="str">
        <f>VLOOKUP(G7255,Areas!A:B,2,0)</f>
        <v>Size Class A</v>
      </c>
    </row>
    <row r="7256" spans="1:11" x14ac:dyDescent="0.3">
      <c r="A7256" t="s">
        <v>2536</v>
      </c>
      <c r="B7256">
        <v>2017</v>
      </c>
      <c r="C7256" t="s">
        <v>82</v>
      </c>
      <c r="D7256" s="4">
        <v>2.6850000000000001</v>
      </c>
      <c r="E7256" t="s">
        <v>12</v>
      </c>
      <c r="F7256" t="s">
        <v>18</v>
      </c>
      <c r="G7256" t="str">
        <f t="shared" si="226"/>
        <v>S000</v>
      </c>
      <c r="H7256" t="str">
        <f t="shared" si="227"/>
        <v>74715</v>
      </c>
      <c r="I7256" t="str">
        <f>VLOOKUP(F7256,Period!A:B,2,0)</f>
        <v>December</v>
      </c>
      <c r="J7256" t="str">
        <f>VLOOKUP(H7256,ap[[item_code]:[series_title]],2,0)</f>
        <v>Gasoline, unleaded midgrade, per gallon/3.785 liters in U.S. city average, average price, not seasonally adjusted</v>
      </c>
      <c r="K7256" t="str">
        <f>VLOOKUP(G7256,Areas!A:B,2,0)</f>
        <v>Size Class A</v>
      </c>
    </row>
    <row r="7257" spans="1:11" x14ac:dyDescent="0.3">
      <c r="A7257" t="s">
        <v>2536</v>
      </c>
      <c r="B7257">
        <v>2017</v>
      </c>
      <c r="C7257" t="s">
        <v>69</v>
      </c>
      <c r="D7257" s="4">
        <v>2.762</v>
      </c>
      <c r="E7257" t="s">
        <v>12</v>
      </c>
      <c r="F7257" t="s">
        <v>18</v>
      </c>
      <c r="G7257" t="str">
        <f t="shared" si="226"/>
        <v>S000</v>
      </c>
      <c r="H7257" t="str">
        <f t="shared" si="227"/>
        <v>74715</v>
      </c>
      <c r="I7257" t="str">
        <f>VLOOKUP(F7257,Period!A:B,2,0)</f>
        <v>December</v>
      </c>
      <c r="J7257" t="str">
        <f>VLOOKUP(H7257,ap[[item_code]:[series_title]],2,0)</f>
        <v>Gasoline, unleaded midgrade, per gallon/3.785 liters in U.S. city average, average price, not seasonally adjusted</v>
      </c>
      <c r="K7257" t="str">
        <f>VLOOKUP(G7257,Areas!A:B,2,0)</f>
        <v>Size Class A</v>
      </c>
    </row>
    <row r="7258" spans="1:11" x14ac:dyDescent="0.3">
      <c r="A7258" t="s">
        <v>2536</v>
      </c>
      <c r="B7258">
        <v>2017</v>
      </c>
      <c r="C7258" t="s">
        <v>35</v>
      </c>
      <c r="D7258" s="4">
        <v>2.9609999999999999</v>
      </c>
      <c r="E7258" t="s">
        <v>12</v>
      </c>
      <c r="F7258" t="s">
        <v>18</v>
      </c>
      <c r="G7258" t="str">
        <f t="shared" si="226"/>
        <v>S000</v>
      </c>
      <c r="H7258" t="str">
        <f t="shared" si="227"/>
        <v>74715</v>
      </c>
      <c r="I7258" t="str">
        <f>VLOOKUP(F7258,Period!A:B,2,0)</f>
        <v>December</v>
      </c>
      <c r="J7258" t="str">
        <f>VLOOKUP(H7258,ap[[item_code]:[series_title]],2,0)</f>
        <v>Gasoline, unleaded midgrade, per gallon/3.785 liters in U.S. city average, average price, not seasonally adjusted</v>
      </c>
      <c r="K7258" t="str">
        <f>VLOOKUP(G7258,Areas!A:B,2,0)</f>
        <v>Size Class A</v>
      </c>
    </row>
    <row r="7259" spans="1:11" x14ac:dyDescent="0.3">
      <c r="A7259" t="s">
        <v>2536</v>
      </c>
      <c r="B7259">
        <v>2017</v>
      </c>
      <c r="C7259" t="s">
        <v>14</v>
      </c>
      <c r="D7259" s="4">
        <v>2.8540000000000001</v>
      </c>
      <c r="E7259" t="s">
        <v>12</v>
      </c>
      <c r="F7259" t="s">
        <v>18</v>
      </c>
      <c r="G7259" t="str">
        <f t="shared" si="226"/>
        <v>S000</v>
      </c>
      <c r="H7259" t="str">
        <f t="shared" si="227"/>
        <v>74715</v>
      </c>
      <c r="I7259" t="str">
        <f>VLOOKUP(F7259,Period!A:B,2,0)</f>
        <v>December</v>
      </c>
      <c r="J7259" t="str">
        <f>VLOOKUP(H7259,ap[[item_code]:[series_title]],2,0)</f>
        <v>Gasoline, unleaded midgrade, per gallon/3.785 liters in U.S. city average, average price, not seasonally adjusted</v>
      </c>
      <c r="K7259" t="str">
        <f>VLOOKUP(G7259,Areas!A:B,2,0)</f>
        <v>Size Class A</v>
      </c>
    </row>
    <row r="7260" spans="1:11" x14ac:dyDescent="0.3">
      <c r="A7260" t="s">
        <v>2536</v>
      </c>
      <c r="B7260">
        <v>2017</v>
      </c>
      <c r="C7260" t="s">
        <v>146</v>
      </c>
      <c r="D7260" s="4">
        <v>2.99</v>
      </c>
      <c r="E7260" t="s">
        <v>12</v>
      </c>
      <c r="F7260" t="s">
        <v>18</v>
      </c>
      <c r="G7260" t="str">
        <f t="shared" si="226"/>
        <v>S000</v>
      </c>
      <c r="H7260" t="str">
        <f t="shared" si="227"/>
        <v>74715</v>
      </c>
      <c r="I7260" t="str">
        <f>VLOOKUP(F7260,Period!A:B,2,0)</f>
        <v>December</v>
      </c>
      <c r="J7260" t="str">
        <f>VLOOKUP(H7260,ap[[item_code]:[series_title]],2,0)</f>
        <v>Gasoline, unleaded midgrade, per gallon/3.785 liters in U.S. city average, average price, not seasonally adjusted</v>
      </c>
      <c r="K7260" t="str">
        <f>VLOOKUP(G7260,Areas!A:B,2,0)</f>
        <v>Size Class A</v>
      </c>
    </row>
    <row r="7261" spans="1:11" x14ac:dyDescent="0.3">
      <c r="A7261" t="s">
        <v>2536</v>
      </c>
      <c r="B7261">
        <v>2017</v>
      </c>
      <c r="C7261" t="s">
        <v>18</v>
      </c>
      <c r="D7261" s="4">
        <v>2.8769999999999998</v>
      </c>
      <c r="E7261" t="s">
        <v>12</v>
      </c>
      <c r="F7261" t="s">
        <v>18</v>
      </c>
      <c r="G7261" t="str">
        <f t="shared" si="226"/>
        <v>S000</v>
      </c>
      <c r="H7261" t="str">
        <f t="shared" si="227"/>
        <v>74715</v>
      </c>
      <c r="I7261" t="str">
        <f>VLOOKUP(F7261,Period!A:B,2,0)</f>
        <v>December</v>
      </c>
      <c r="J7261" t="str">
        <f>VLOOKUP(H7261,ap[[item_code]:[series_title]],2,0)</f>
        <v>Gasoline, unleaded midgrade, per gallon/3.785 liters in U.S. city average, average price, not seasonally adjusted</v>
      </c>
      <c r="K7261" t="str">
        <f>VLOOKUP(G7261,Areas!A:B,2,0)</f>
        <v>Size Class A</v>
      </c>
    </row>
    <row r="7262" spans="1:11" x14ac:dyDescent="0.3">
      <c r="A7262" t="s">
        <v>2536</v>
      </c>
      <c r="B7262">
        <v>2018</v>
      </c>
      <c r="C7262" t="s">
        <v>13</v>
      </c>
      <c r="D7262" s="4">
        <v>2.9820000000000002</v>
      </c>
      <c r="E7262" t="s">
        <v>12</v>
      </c>
      <c r="F7262" t="s">
        <v>18</v>
      </c>
      <c r="G7262" t="str">
        <f t="shared" si="226"/>
        <v>S000</v>
      </c>
      <c r="H7262" t="str">
        <f t="shared" si="227"/>
        <v>74715</v>
      </c>
      <c r="I7262" t="str">
        <f>VLOOKUP(F7262,Period!A:B,2,0)</f>
        <v>December</v>
      </c>
      <c r="J7262" t="str">
        <f>VLOOKUP(H7262,ap[[item_code]:[series_title]],2,0)</f>
        <v>Gasoline, unleaded midgrade, per gallon/3.785 liters in U.S. city average, average price, not seasonally adjusted</v>
      </c>
      <c r="K7262" t="str">
        <f>VLOOKUP(G7262,Areas!A:B,2,0)</f>
        <v>Size Class A</v>
      </c>
    </row>
    <row r="7263" spans="1:11" x14ac:dyDescent="0.3">
      <c r="A7263" t="s">
        <v>2536</v>
      </c>
      <c r="B7263">
        <v>2018</v>
      </c>
      <c r="C7263" t="s">
        <v>183</v>
      </c>
      <c r="D7263" s="4">
        <v>2.9830000000000001</v>
      </c>
      <c r="E7263" t="s">
        <v>12</v>
      </c>
      <c r="F7263" t="s">
        <v>18</v>
      </c>
      <c r="G7263" t="str">
        <f t="shared" si="226"/>
        <v>S000</v>
      </c>
      <c r="H7263" t="str">
        <f t="shared" si="227"/>
        <v>74715</v>
      </c>
      <c r="I7263" t="str">
        <f>VLOOKUP(F7263,Period!A:B,2,0)</f>
        <v>December</v>
      </c>
      <c r="J7263" t="str">
        <f>VLOOKUP(H7263,ap[[item_code]:[series_title]],2,0)</f>
        <v>Gasoline, unleaded midgrade, per gallon/3.785 liters in U.S. city average, average price, not seasonally adjusted</v>
      </c>
      <c r="K7263" t="str">
        <f>VLOOKUP(G7263,Areas!A:B,2,0)</f>
        <v>Size Class A</v>
      </c>
    </row>
    <row r="7264" spans="1:11" x14ac:dyDescent="0.3">
      <c r="A7264" t="s">
        <v>2536</v>
      </c>
      <c r="B7264">
        <v>2018</v>
      </c>
      <c r="C7264" t="s">
        <v>25</v>
      </c>
      <c r="D7264" s="4">
        <v>3.0049999999999999</v>
      </c>
      <c r="E7264" t="s">
        <v>12</v>
      </c>
      <c r="F7264" t="s">
        <v>18</v>
      </c>
      <c r="G7264" t="str">
        <f t="shared" si="226"/>
        <v>S000</v>
      </c>
      <c r="H7264" t="str">
        <f t="shared" si="227"/>
        <v>74715</v>
      </c>
      <c r="I7264" t="str">
        <f>VLOOKUP(F7264,Period!A:B,2,0)</f>
        <v>December</v>
      </c>
      <c r="J7264" t="str">
        <f>VLOOKUP(H7264,ap[[item_code]:[series_title]],2,0)</f>
        <v>Gasoline, unleaded midgrade, per gallon/3.785 liters in U.S. city average, average price, not seasonally adjusted</v>
      </c>
      <c r="K7264" t="str">
        <f>VLOOKUP(G7264,Areas!A:B,2,0)</f>
        <v>Size Class A</v>
      </c>
    </row>
    <row r="7265" spans="1:11" x14ac:dyDescent="0.3">
      <c r="A7265" t="s">
        <v>2536</v>
      </c>
      <c r="B7265">
        <v>2018</v>
      </c>
      <c r="C7265" t="s">
        <v>93</v>
      </c>
      <c r="D7265" s="4">
        <v>3.1640000000000001</v>
      </c>
      <c r="E7265" t="s">
        <v>12</v>
      </c>
      <c r="F7265" t="s">
        <v>18</v>
      </c>
      <c r="G7265" t="str">
        <f t="shared" si="226"/>
        <v>S000</v>
      </c>
      <c r="H7265" t="str">
        <f t="shared" si="227"/>
        <v>74715</v>
      </c>
      <c r="I7265" t="str">
        <f>VLOOKUP(F7265,Period!A:B,2,0)</f>
        <v>December</v>
      </c>
      <c r="J7265" t="str">
        <f>VLOOKUP(H7265,ap[[item_code]:[series_title]],2,0)</f>
        <v>Gasoline, unleaded midgrade, per gallon/3.785 liters in U.S. city average, average price, not seasonally adjusted</v>
      </c>
      <c r="K7265" t="str">
        <f>VLOOKUP(G7265,Areas!A:B,2,0)</f>
        <v>Size Class A</v>
      </c>
    </row>
    <row r="7266" spans="1:11" x14ac:dyDescent="0.3">
      <c r="A7266" t="s">
        <v>2536</v>
      </c>
      <c r="B7266">
        <v>2018</v>
      </c>
      <c r="C7266" t="s">
        <v>89</v>
      </c>
      <c r="D7266" s="4">
        <v>3.331</v>
      </c>
      <c r="E7266" t="s">
        <v>12</v>
      </c>
      <c r="F7266" t="s">
        <v>18</v>
      </c>
      <c r="G7266" t="str">
        <f t="shared" si="226"/>
        <v>S000</v>
      </c>
      <c r="H7266" t="str">
        <f t="shared" si="227"/>
        <v>74715</v>
      </c>
      <c r="I7266" t="str">
        <f>VLOOKUP(F7266,Period!A:B,2,0)</f>
        <v>December</v>
      </c>
      <c r="J7266" t="str">
        <f>VLOOKUP(H7266,ap[[item_code]:[series_title]],2,0)</f>
        <v>Gasoline, unleaded midgrade, per gallon/3.785 liters in U.S. city average, average price, not seasonally adjusted</v>
      </c>
      <c r="K7266" t="str">
        <f>VLOOKUP(G7266,Areas!A:B,2,0)</f>
        <v>Size Class A</v>
      </c>
    </row>
    <row r="7267" spans="1:11" x14ac:dyDescent="0.3">
      <c r="A7267" t="s">
        <v>2536</v>
      </c>
      <c r="B7267">
        <v>2018</v>
      </c>
      <c r="C7267" t="s">
        <v>133</v>
      </c>
      <c r="D7267" s="4">
        <v>3.3410000000000002</v>
      </c>
      <c r="E7267" t="s">
        <v>12</v>
      </c>
      <c r="F7267" t="s">
        <v>18</v>
      </c>
      <c r="G7267" t="str">
        <f t="shared" si="226"/>
        <v>S000</v>
      </c>
      <c r="H7267" t="str">
        <f t="shared" si="227"/>
        <v>74715</v>
      </c>
      <c r="I7267" t="str">
        <f>VLOOKUP(F7267,Period!A:B,2,0)</f>
        <v>December</v>
      </c>
      <c r="J7267" t="str">
        <f>VLOOKUP(H7267,ap[[item_code]:[series_title]],2,0)</f>
        <v>Gasoline, unleaded midgrade, per gallon/3.785 liters in U.S. city average, average price, not seasonally adjusted</v>
      </c>
      <c r="K7267" t="str">
        <f>VLOOKUP(G7267,Areas!A:B,2,0)</f>
        <v>Size Class A</v>
      </c>
    </row>
    <row r="7268" spans="1:11" x14ac:dyDescent="0.3">
      <c r="A7268" t="s">
        <v>2536</v>
      </c>
      <c r="B7268">
        <v>2018</v>
      </c>
      <c r="C7268" t="s">
        <v>82</v>
      </c>
      <c r="D7268" s="4">
        <v>3.2909999999999999</v>
      </c>
      <c r="E7268" t="s">
        <v>12</v>
      </c>
      <c r="F7268" t="s">
        <v>18</v>
      </c>
      <c r="G7268" t="str">
        <f t="shared" si="226"/>
        <v>S000</v>
      </c>
      <c r="H7268" t="str">
        <f t="shared" si="227"/>
        <v>74715</v>
      </c>
      <c r="I7268" t="str">
        <f>VLOOKUP(F7268,Period!A:B,2,0)</f>
        <v>December</v>
      </c>
      <c r="J7268" t="str">
        <f>VLOOKUP(H7268,ap[[item_code]:[series_title]],2,0)</f>
        <v>Gasoline, unleaded midgrade, per gallon/3.785 liters in U.S. city average, average price, not seasonally adjusted</v>
      </c>
      <c r="K7268" t="str">
        <f>VLOOKUP(G7268,Areas!A:B,2,0)</f>
        <v>Size Class A</v>
      </c>
    </row>
    <row r="7269" spans="1:11" x14ac:dyDescent="0.3">
      <c r="A7269" t="s">
        <v>2536</v>
      </c>
      <c r="B7269">
        <v>2018</v>
      </c>
      <c r="C7269" t="s">
        <v>69</v>
      </c>
      <c r="D7269" s="4">
        <v>3.2669999999999999</v>
      </c>
      <c r="E7269" t="s">
        <v>12</v>
      </c>
      <c r="F7269" t="s">
        <v>18</v>
      </c>
      <c r="G7269" t="str">
        <f t="shared" si="226"/>
        <v>S000</v>
      </c>
      <c r="H7269" t="str">
        <f t="shared" si="227"/>
        <v>74715</v>
      </c>
      <c r="I7269" t="str">
        <f>VLOOKUP(F7269,Period!A:B,2,0)</f>
        <v>December</v>
      </c>
      <c r="J7269" t="str">
        <f>VLOOKUP(H7269,ap[[item_code]:[series_title]],2,0)</f>
        <v>Gasoline, unleaded midgrade, per gallon/3.785 liters in U.S. city average, average price, not seasonally adjusted</v>
      </c>
      <c r="K7269" t="str">
        <f>VLOOKUP(G7269,Areas!A:B,2,0)</f>
        <v>Size Class A</v>
      </c>
    </row>
    <row r="7270" spans="1:11" x14ac:dyDescent="0.3">
      <c r="A7270" t="s">
        <v>2536</v>
      </c>
      <c r="B7270">
        <v>2018</v>
      </c>
      <c r="C7270" t="s">
        <v>35</v>
      </c>
      <c r="D7270" s="4">
        <v>3.278</v>
      </c>
      <c r="E7270" t="s">
        <v>12</v>
      </c>
      <c r="F7270" t="s">
        <v>18</v>
      </c>
      <c r="G7270" t="str">
        <f t="shared" si="226"/>
        <v>S000</v>
      </c>
      <c r="H7270" t="str">
        <f t="shared" si="227"/>
        <v>74715</v>
      </c>
      <c r="I7270" t="str">
        <f>VLOOKUP(F7270,Period!A:B,2,0)</f>
        <v>December</v>
      </c>
      <c r="J7270" t="str">
        <f>VLOOKUP(H7270,ap[[item_code]:[series_title]],2,0)</f>
        <v>Gasoline, unleaded midgrade, per gallon/3.785 liters in U.S. city average, average price, not seasonally adjusted</v>
      </c>
      <c r="K7270" t="str">
        <f>VLOOKUP(G7270,Areas!A:B,2,0)</f>
        <v>Size Class A</v>
      </c>
    </row>
    <row r="7271" spans="1:11" x14ac:dyDescent="0.3">
      <c r="A7271" t="s">
        <v>2536</v>
      </c>
      <c r="B7271">
        <v>2018</v>
      </c>
      <c r="C7271" t="s">
        <v>14</v>
      </c>
      <c r="D7271" s="4">
        <v>3.3069999999999999</v>
      </c>
      <c r="E7271" t="s">
        <v>12</v>
      </c>
      <c r="F7271" t="s">
        <v>18</v>
      </c>
      <c r="G7271" t="str">
        <f t="shared" si="226"/>
        <v>S000</v>
      </c>
      <c r="H7271" t="str">
        <f t="shared" si="227"/>
        <v>74715</v>
      </c>
      <c r="I7271" t="str">
        <f>VLOOKUP(F7271,Period!A:B,2,0)</f>
        <v>December</v>
      </c>
      <c r="J7271" t="str">
        <f>VLOOKUP(H7271,ap[[item_code]:[series_title]],2,0)</f>
        <v>Gasoline, unleaded midgrade, per gallon/3.785 liters in U.S. city average, average price, not seasonally adjusted</v>
      </c>
      <c r="K7271" t="str">
        <f>VLOOKUP(G7271,Areas!A:B,2,0)</f>
        <v>Size Class A</v>
      </c>
    </row>
    <row r="7272" spans="1:11" x14ac:dyDescent="0.3">
      <c r="A7272" t="s">
        <v>2536</v>
      </c>
      <c r="B7272">
        <v>2018</v>
      </c>
      <c r="C7272" t="s">
        <v>146</v>
      </c>
      <c r="D7272" s="4">
        <v>3.11</v>
      </c>
      <c r="E7272" t="s">
        <v>12</v>
      </c>
      <c r="F7272" t="s">
        <v>18</v>
      </c>
      <c r="G7272" t="str">
        <f t="shared" si="226"/>
        <v>S000</v>
      </c>
      <c r="H7272" t="str">
        <f t="shared" si="227"/>
        <v>74715</v>
      </c>
      <c r="I7272" t="str">
        <f>VLOOKUP(F7272,Period!A:B,2,0)</f>
        <v>December</v>
      </c>
      <c r="J7272" t="str">
        <f>VLOOKUP(H7272,ap[[item_code]:[series_title]],2,0)</f>
        <v>Gasoline, unleaded midgrade, per gallon/3.785 liters in U.S. city average, average price, not seasonally adjusted</v>
      </c>
      <c r="K7272" t="str">
        <f>VLOOKUP(G7272,Areas!A:B,2,0)</f>
        <v>Size Class A</v>
      </c>
    </row>
    <row r="7273" spans="1:11" x14ac:dyDescent="0.3">
      <c r="A7273" t="s">
        <v>2536</v>
      </c>
      <c r="B7273">
        <v>2018</v>
      </c>
      <c r="C7273" t="s">
        <v>18</v>
      </c>
      <c r="D7273" s="4">
        <v>2.8610000000000002</v>
      </c>
      <c r="E7273" t="s">
        <v>12</v>
      </c>
      <c r="F7273" t="s">
        <v>18</v>
      </c>
      <c r="G7273" t="str">
        <f t="shared" si="226"/>
        <v>S000</v>
      </c>
      <c r="H7273" t="str">
        <f t="shared" si="227"/>
        <v>74715</v>
      </c>
      <c r="I7273" t="str">
        <f>VLOOKUP(F7273,Period!A:B,2,0)</f>
        <v>December</v>
      </c>
      <c r="J7273" t="str">
        <f>VLOOKUP(H7273,ap[[item_code]:[series_title]],2,0)</f>
        <v>Gasoline, unleaded midgrade, per gallon/3.785 liters in U.S. city average, average price, not seasonally adjusted</v>
      </c>
      <c r="K7273" t="str">
        <f>VLOOKUP(G7273,Areas!A:B,2,0)</f>
        <v>Size Class A</v>
      </c>
    </row>
    <row r="7274" spans="1:11" x14ac:dyDescent="0.3">
      <c r="A7274" t="s">
        <v>2536</v>
      </c>
      <c r="B7274">
        <v>2019</v>
      </c>
      <c r="C7274" t="s">
        <v>13</v>
      </c>
      <c r="D7274" s="4">
        <v>2.7170000000000001</v>
      </c>
      <c r="E7274" t="s">
        <v>12</v>
      </c>
      <c r="F7274" t="s">
        <v>18</v>
      </c>
      <c r="G7274" t="str">
        <f t="shared" si="226"/>
        <v>S000</v>
      </c>
      <c r="H7274" t="str">
        <f t="shared" si="227"/>
        <v>74715</v>
      </c>
      <c r="I7274" t="str">
        <f>VLOOKUP(F7274,Period!A:B,2,0)</f>
        <v>December</v>
      </c>
      <c r="J7274" t="str">
        <f>VLOOKUP(H7274,ap[[item_code]:[series_title]],2,0)</f>
        <v>Gasoline, unleaded midgrade, per gallon/3.785 liters in U.S. city average, average price, not seasonally adjusted</v>
      </c>
      <c r="K7274" t="str">
        <f>VLOOKUP(G7274,Areas!A:B,2,0)</f>
        <v>Size Class A</v>
      </c>
    </row>
    <row r="7275" spans="1:11" x14ac:dyDescent="0.3">
      <c r="A7275" t="s">
        <v>2536</v>
      </c>
      <c r="B7275">
        <v>2019</v>
      </c>
      <c r="C7275" t="s">
        <v>183</v>
      </c>
      <c r="D7275" s="4">
        <v>2.7749999999999999</v>
      </c>
      <c r="E7275" t="s">
        <v>12</v>
      </c>
      <c r="F7275" t="s">
        <v>18</v>
      </c>
      <c r="G7275" t="str">
        <f t="shared" si="226"/>
        <v>S000</v>
      </c>
      <c r="H7275" t="str">
        <f t="shared" si="227"/>
        <v>74715</v>
      </c>
      <c r="I7275" t="str">
        <f>VLOOKUP(F7275,Period!A:B,2,0)</f>
        <v>December</v>
      </c>
      <c r="J7275" t="str">
        <f>VLOOKUP(H7275,ap[[item_code]:[series_title]],2,0)</f>
        <v>Gasoline, unleaded midgrade, per gallon/3.785 liters in U.S. city average, average price, not seasonally adjusted</v>
      </c>
      <c r="K7275" t="str">
        <f>VLOOKUP(G7275,Areas!A:B,2,0)</f>
        <v>Size Class A</v>
      </c>
    </row>
    <row r="7276" spans="1:11" x14ac:dyDescent="0.3">
      <c r="A7276" t="s">
        <v>2536</v>
      </c>
      <c r="B7276">
        <v>2019</v>
      </c>
      <c r="C7276" t="s">
        <v>25</v>
      </c>
      <c r="D7276" s="4">
        <v>2.996</v>
      </c>
      <c r="E7276" t="s">
        <v>12</v>
      </c>
      <c r="F7276" t="s">
        <v>18</v>
      </c>
      <c r="G7276" t="str">
        <f t="shared" si="226"/>
        <v>S000</v>
      </c>
      <c r="H7276" t="str">
        <f t="shared" si="227"/>
        <v>74715</v>
      </c>
      <c r="I7276" t="str">
        <f>VLOOKUP(F7276,Period!A:B,2,0)</f>
        <v>December</v>
      </c>
      <c r="J7276" t="str">
        <f>VLOOKUP(H7276,ap[[item_code]:[series_title]],2,0)</f>
        <v>Gasoline, unleaded midgrade, per gallon/3.785 liters in U.S. city average, average price, not seasonally adjusted</v>
      </c>
      <c r="K7276" t="str">
        <f>VLOOKUP(G7276,Areas!A:B,2,0)</f>
        <v>Size Class A</v>
      </c>
    </row>
    <row r="7277" spans="1:11" x14ac:dyDescent="0.3">
      <c r="A7277" t="s">
        <v>2536</v>
      </c>
      <c r="B7277">
        <v>2019</v>
      </c>
      <c r="C7277" t="s">
        <v>93</v>
      </c>
      <c r="D7277" s="4">
        <v>3.327</v>
      </c>
      <c r="E7277" t="s">
        <v>12</v>
      </c>
      <c r="F7277" t="s">
        <v>18</v>
      </c>
      <c r="G7277" t="str">
        <f t="shared" si="226"/>
        <v>S000</v>
      </c>
      <c r="H7277" t="str">
        <f t="shared" si="227"/>
        <v>74715</v>
      </c>
      <c r="I7277" t="str">
        <f>VLOOKUP(F7277,Period!A:B,2,0)</f>
        <v>December</v>
      </c>
      <c r="J7277" t="str">
        <f>VLOOKUP(H7277,ap[[item_code]:[series_title]],2,0)</f>
        <v>Gasoline, unleaded midgrade, per gallon/3.785 liters in U.S. city average, average price, not seasonally adjusted</v>
      </c>
      <c r="K7277" t="str">
        <f>VLOOKUP(G7277,Areas!A:B,2,0)</f>
        <v>Size Class A</v>
      </c>
    </row>
    <row r="7278" spans="1:11" x14ac:dyDescent="0.3">
      <c r="A7278" t="s">
        <v>2536</v>
      </c>
      <c r="B7278">
        <v>2019</v>
      </c>
      <c r="C7278" t="s">
        <v>89</v>
      </c>
      <c r="D7278" s="4">
        <v>3.3839999999999999</v>
      </c>
      <c r="E7278" t="s">
        <v>12</v>
      </c>
      <c r="F7278" t="s">
        <v>18</v>
      </c>
      <c r="G7278" t="str">
        <f t="shared" si="226"/>
        <v>S000</v>
      </c>
      <c r="H7278" t="str">
        <f t="shared" si="227"/>
        <v>74715</v>
      </c>
      <c r="I7278" t="str">
        <f>VLOOKUP(F7278,Period!A:B,2,0)</f>
        <v>December</v>
      </c>
      <c r="J7278" t="str">
        <f>VLOOKUP(H7278,ap[[item_code]:[series_title]],2,0)</f>
        <v>Gasoline, unleaded midgrade, per gallon/3.785 liters in U.S. city average, average price, not seasonally adjusted</v>
      </c>
      <c r="K7278" t="str">
        <f>VLOOKUP(G7278,Areas!A:B,2,0)</f>
        <v>Size Class A</v>
      </c>
    </row>
    <row r="7279" spans="1:11" x14ac:dyDescent="0.3">
      <c r="A7279" t="s">
        <v>2536</v>
      </c>
      <c r="B7279">
        <v>2019</v>
      </c>
      <c r="C7279" t="s">
        <v>133</v>
      </c>
      <c r="D7279" s="4">
        <v>3.2320000000000002</v>
      </c>
      <c r="E7279" t="s">
        <v>12</v>
      </c>
      <c r="F7279" t="s">
        <v>18</v>
      </c>
      <c r="G7279" t="str">
        <f t="shared" si="226"/>
        <v>S000</v>
      </c>
      <c r="H7279" t="str">
        <f t="shared" si="227"/>
        <v>74715</v>
      </c>
      <c r="I7279" t="str">
        <f>VLOOKUP(F7279,Period!A:B,2,0)</f>
        <v>December</v>
      </c>
      <c r="J7279" t="str">
        <f>VLOOKUP(H7279,ap[[item_code]:[series_title]],2,0)</f>
        <v>Gasoline, unleaded midgrade, per gallon/3.785 liters in U.S. city average, average price, not seasonally adjusted</v>
      </c>
      <c r="K7279" t="str">
        <f>VLOOKUP(G7279,Areas!A:B,2,0)</f>
        <v>Size Class A</v>
      </c>
    </row>
    <row r="7280" spans="1:11" x14ac:dyDescent="0.3">
      <c r="A7280" t="s">
        <v>2536</v>
      </c>
      <c r="B7280">
        <v>2019</v>
      </c>
      <c r="C7280" t="s">
        <v>82</v>
      </c>
      <c r="D7280" s="4">
        <v>3.2549999999999999</v>
      </c>
      <c r="E7280" t="s">
        <v>12</v>
      </c>
      <c r="F7280" t="s">
        <v>18</v>
      </c>
      <c r="G7280" t="str">
        <f t="shared" si="226"/>
        <v>S000</v>
      </c>
      <c r="H7280" t="str">
        <f t="shared" si="227"/>
        <v>74715</v>
      </c>
      <c r="I7280" t="str">
        <f>VLOOKUP(F7280,Period!A:B,2,0)</f>
        <v>December</v>
      </c>
      <c r="J7280" t="str">
        <f>VLOOKUP(H7280,ap[[item_code]:[series_title]],2,0)</f>
        <v>Gasoline, unleaded midgrade, per gallon/3.785 liters in U.S. city average, average price, not seasonally adjusted</v>
      </c>
      <c r="K7280" t="str">
        <f>VLOOKUP(G7280,Areas!A:B,2,0)</f>
        <v>Size Class A</v>
      </c>
    </row>
    <row r="7281" spans="1:11" x14ac:dyDescent="0.3">
      <c r="A7281" t="s">
        <v>2536</v>
      </c>
      <c r="B7281">
        <v>2019</v>
      </c>
      <c r="C7281" t="s">
        <v>69</v>
      </c>
      <c r="D7281" s="4">
        <v>3.133</v>
      </c>
      <c r="E7281" t="s">
        <v>12</v>
      </c>
      <c r="F7281" t="s">
        <v>18</v>
      </c>
      <c r="G7281" t="str">
        <f t="shared" si="226"/>
        <v>S000</v>
      </c>
      <c r="H7281" t="str">
        <f t="shared" si="227"/>
        <v>74715</v>
      </c>
      <c r="I7281" t="str">
        <f>VLOOKUP(F7281,Period!A:B,2,0)</f>
        <v>December</v>
      </c>
      <c r="J7281" t="str">
        <f>VLOOKUP(H7281,ap[[item_code]:[series_title]],2,0)</f>
        <v>Gasoline, unleaded midgrade, per gallon/3.785 liters in U.S. city average, average price, not seasonally adjusted</v>
      </c>
      <c r="K7281" t="str">
        <f>VLOOKUP(G7281,Areas!A:B,2,0)</f>
        <v>Size Class A</v>
      </c>
    </row>
    <row r="7282" spans="1:11" x14ac:dyDescent="0.3">
      <c r="A7282" t="s">
        <v>2536</v>
      </c>
      <c r="B7282">
        <v>2019</v>
      </c>
      <c r="C7282" t="s">
        <v>35</v>
      </c>
      <c r="D7282" s="4">
        <v>3.1379999999999999</v>
      </c>
      <c r="E7282" t="s">
        <v>12</v>
      </c>
      <c r="F7282" t="s">
        <v>18</v>
      </c>
      <c r="G7282" t="str">
        <f t="shared" si="226"/>
        <v>S000</v>
      </c>
      <c r="H7282" t="str">
        <f t="shared" si="227"/>
        <v>74715</v>
      </c>
      <c r="I7282" t="str">
        <f>VLOOKUP(F7282,Period!A:B,2,0)</f>
        <v>December</v>
      </c>
      <c r="J7282" t="str">
        <f>VLOOKUP(H7282,ap[[item_code]:[series_title]],2,0)</f>
        <v>Gasoline, unleaded midgrade, per gallon/3.785 liters in U.S. city average, average price, not seasonally adjusted</v>
      </c>
      <c r="K7282" t="str">
        <f>VLOOKUP(G7282,Areas!A:B,2,0)</f>
        <v>Size Class A</v>
      </c>
    </row>
    <row r="7283" spans="1:11" x14ac:dyDescent="0.3">
      <c r="A7283" t="s">
        <v>2536</v>
      </c>
      <c r="B7283">
        <v>2019</v>
      </c>
      <c r="C7283" t="s">
        <v>14</v>
      </c>
      <c r="D7283" s="4">
        <v>3.202</v>
      </c>
      <c r="E7283" t="s">
        <v>12</v>
      </c>
      <c r="F7283" t="s">
        <v>18</v>
      </c>
      <c r="G7283" t="str">
        <f t="shared" si="226"/>
        <v>S000</v>
      </c>
      <c r="H7283" t="str">
        <f t="shared" si="227"/>
        <v>74715</v>
      </c>
      <c r="I7283" t="str">
        <f>VLOOKUP(F7283,Period!A:B,2,0)</f>
        <v>December</v>
      </c>
      <c r="J7283" t="str">
        <f>VLOOKUP(H7283,ap[[item_code]:[series_title]],2,0)</f>
        <v>Gasoline, unleaded midgrade, per gallon/3.785 liters in U.S. city average, average price, not seasonally adjusted</v>
      </c>
      <c r="K7283" t="str">
        <f>VLOOKUP(G7283,Areas!A:B,2,0)</f>
        <v>Size Class A</v>
      </c>
    </row>
    <row r="7284" spans="1:11" x14ac:dyDescent="0.3">
      <c r="A7284" t="s">
        <v>2536</v>
      </c>
      <c r="B7284">
        <v>2019</v>
      </c>
      <c r="C7284" t="s">
        <v>146</v>
      </c>
      <c r="D7284" s="4">
        <v>3.145</v>
      </c>
      <c r="E7284" t="s">
        <v>12</v>
      </c>
      <c r="F7284" t="s">
        <v>18</v>
      </c>
      <c r="G7284" t="str">
        <f t="shared" si="226"/>
        <v>S000</v>
      </c>
      <c r="H7284" t="str">
        <f t="shared" si="227"/>
        <v>74715</v>
      </c>
      <c r="I7284" t="str">
        <f>VLOOKUP(F7284,Period!A:B,2,0)</f>
        <v>December</v>
      </c>
      <c r="J7284" t="str">
        <f>VLOOKUP(H7284,ap[[item_code]:[series_title]],2,0)</f>
        <v>Gasoline, unleaded midgrade, per gallon/3.785 liters in U.S. city average, average price, not seasonally adjusted</v>
      </c>
      <c r="K7284" t="str">
        <f>VLOOKUP(G7284,Areas!A:B,2,0)</f>
        <v>Size Class A</v>
      </c>
    </row>
    <row r="7285" spans="1:11" x14ac:dyDescent="0.3">
      <c r="A7285" t="s">
        <v>2536</v>
      </c>
      <c r="B7285">
        <v>2019</v>
      </c>
      <c r="C7285" t="s">
        <v>18</v>
      </c>
      <c r="D7285" s="4">
        <v>3.0510000000000002</v>
      </c>
      <c r="E7285" t="s">
        <v>12</v>
      </c>
      <c r="F7285" t="s">
        <v>18</v>
      </c>
      <c r="G7285" t="str">
        <f t="shared" si="226"/>
        <v>S000</v>
      </c>
      <c r="H7285" t="str">
        <f t="shared" si="227"/>
        <v>74715</v>
      </c>
      <c r="I7285" t="str">
        <f>VLOOKUP(F7285,Period!A:B,2,0)</f>
        <v>December</v>
      </c>
      <c r="J7285" t="str">
        <f>VLOOKUP(H7285,ap[[item_code]:[series_title]],2,0)</f>
        <v>Gasoline, unleaded midgrade, per gallon/3.785 liters in U.S. city average, average price, not seasonally adjusted</v>
      </c>
      <c r="K7285" t="str">
        <f>VLOOKUP(G7285,Areas!A:B,2,0)</f>
        <v>Size Class A</v>
      </c>
    </row>
    <row r="7286" spans="1:11" x14ac:dyDescent="0.3">
      <c r="A7286" t="s">
        <v>2536</v>
      </c>
      <c r="B7286">
        <v>2020</v>
      </c>
      <c r="C7286" t="s">
        <v>13</v>
      </c>
      <c r="D7286" s="4">
        <v>3.0310000000000001</v>
      </c>
      <c r="E7286" t="s">
        <v>12</v>
      </c>
      <c r="F7286" t="s">
        <v>18</v>
      </c>
      <c r="G7286" t="str">
        <f t="shared" si="226"/>
        <v>S000</v>
      </c>
      <c r="H7286" t="str">
        <f t="shared" si="227"/>
        <v>74715</v>
      </c>
      <c r="I7286" t="str">
        <f>VLOOKUP(F7286,Period!A:B,2,0)</f>
        <v>December</v>
      </c>
      <c r="J7286" t="str">
        <f>VLOOKUP(H7286,ap[[item_code]:[series_title]],2,0)</f>
        <v>Gasoline, unleaded midgrade, per gallon/3.785 liters in U.S. city average, average price, not seasonally adjusted</v>
      </c>
      <c r="K7286" t="str">
        <f>VLOOKUP(G7286,Areas!A:B,2,0)</f>
        <v>Size Class A</v>
      </c>
    </row>
    <row r="7287" spans="1:11" x14ac:dyDescent="0.3">
      <c r="A7287" t="s">
        <v>2536</v>
      </c>
      <c r="B7287">
        <v>2020</v>
      </c>
      <c r="C7287" t="s">
        <v>183</v>
      </c>
      <c r="D7287" s="4">
        <v>2.944</v>
      </c>
      <c r="E7287" t="s">
        <v>12</v>
      </c>
      <c r="F7287" t="s">
        <v>18</v>
      </c>
      <c r="G7287" t="str">
        <f t="shared" si="226"/>
        <v>S000</v>
      </c>
      <c r="H7287" t="str">
        <f t="shared" si="227"/>
        <v>74715</v>
      </c>
      <c r="I7287" t="str">
        <f>VLOOKUP(F7287,Period!A:B,2,0)</f>
        <v>December</v>
      </c>
      <c r="J7287" t="str">
        <f>VLOOKUP(H7287,ap[[item_code]:[series_title]],2,0)</f>
        <v>Gasoline, unleaded midgrade, per gallon/3.785 liters in U.S. city average, average price, not seasonally adjusted</v>
      </c>
      <c r="K7287" t="str">
        <f>VLOOKUP(G7287,Areas!A:B,2,0)</f>
        <v>Size Class A</v>
      </c>
    </row>
    <row r="7288" spans="1:11" x14ac:dyDescent="0.3">
      <c r="A7288" t="s">
        <v>2536</v>
      </c>
      <c r="B7288">
        <v>2020</v>
      </c>
      <c r="C7288" t="s">
        <v>25</v>
      </c>
      <c r="D7288" s="4">
        <v>2.7829999999999999</v>
      </c>
      <c r="E7288" t="s">
        <v>12</v>
      </c>
      <c r="F7288" t="s">
        <v>18</v>
      </c>
      <c r="G7288" t="str">
        <f t="shared" si="226"/>
        <v>S000</v>
      </c>
      <c r="H7288" t="str">
        <f t="shared" si="227"/>
        <v>74715</v>
      </c>
      <c r="I7288" t="str">
        <f>VLOOKUP(F7288,Period!A:B,2,0)</f>
        <v>December</v>
      </c>
      <c r="J7288" t="str">
        <f>VLOOKUP(H7288,ap[[item_code]:[series_title]],2,0)</f>
        <v>Gasoline, unleaded midgrade, per gallon/3.785 liters in U.S. city average, average price, not seasonally adjusted</v>
      </c>
      <c r="K7288" t="str">
        <f>VLOOKUP(G7288,Areas!A:B,2,0)</f>
        <v>Size Class A</v>
      </c>
    </row>
    <row r="7289" spans="1:11" x14ac:dyDescent="0.3">
      <c r="A7289" t="s">
        <v>2536</v>
      </c>
      <c r="B7289">
        <v>2020</v>
      </c>
      <c r="C7289" t="s">
        <v>93</v>
      </c>
      <c r="D7289" s="4">
        <v>2.395</v>
      </c>
      <c r="E7289" t="s">
        <v>12</v>
      </c>
      <c r="F7289" t="s">
        <v>18</v>
      </c>
      <c r="G7289" t="str">
        <f t="shared" si="226"/>
        <v>S000</v>
      </c>
      <c r="H7289" t="str">
        <f t="shared" si="227"/>
        <v>74715</v>
      </c>
      <c r="I7289" t="str">
        <f>VLOOKUP(F7289,Period!A:B,2,0)</f>
        <v>December</v>
      </c>
      <c r="J7289" t="str">
        <f>VLOOKUP(H7289,ap[[item_code]:[series_title]],2,0)</f>
        <v>Gasoline, unleaded midgrade, per gallon/3.785 liters in U.S. city average, average price, not seasonally adjusted</v>
      </c>
      <c r="K7289" t="str">
        <f>VLOOKUP(G7289,Areas!A:B,2,0)</f>
        <v>Size Class A</v>
      </c>
    </row>
    <row r="7290" spans="1:11" x14ac:dyDescent="0.3">
      <c r="A7290" t="s">
        <v>2536</v>
      </c>
      <c r="B7290">
        <v>2020</v>
      </c>
      <c r="C7290" t="s">
        <v>89</v>
      </c>
      <c r="D7290" s="4">
        <v>2.3730000000000002</v>
      </c>
      <c r="E7290" t="s">
        <v>12</v>
      </c>
      <c r="F7290" t="s">
        <v>18</v>
      </c>
      <c r="G7290" t="str">
        <f t="shared" si="226"/>
        <v>S000</v>
      </c>
      <c r="H7290" t="str">
        <f t="shared" si="227"/>
        <v>74715</v>
      </c>
      <c r="I7290" t="str">
        <f>VLOOKUP(F7290,Period!A:B,2,0)</f>
        <v>December</v>
      </c>
      <c r="J7290" t="str">
        <f>VLOOKUP(H7290,ap[[item_code]:[series_title]],2,0)</f>
        <v>Gasoline, unleaded midgrade, per gallon/3.785 liters in U.S. city average, average price, not seasonally adjusted</v>
      </c>
      <c r="K7290" t="str">
        <f>VLOOKUP(G7290,Areas!A:B,2,0)</f>
        <v>Size Class A</v>
      </c>
    </row>
    <row r="7291" spans="1:11" x14ac:dyDescent="0.3">
      <c r="A7291" t="s">
        <v>2536</v>
      </c>
      <c r="B7291">
        <v>2020</v>
      </c>
      <c r="C7291" t="s">
        <v>133</v>
      </c>
      <c r="D7291" s="4">
        <v>2.5499999999999998</v>
      </c>
      <c r="E7291" t="s">
        <v>12</v>
      </c>
      <c r="F7291" t="s">
        <v>18</v>
      </c>
      <c r="G7291" t="str">
        <f t="shared" si="226"/>
        <v>S000</v>
      </c>
      <c r="H7291" t="str">
        <f t="shared" si="227"/>
        <v>74715</v>
      </c>
      <c r="I7291" t="str">
        <f>VLOOKUP(F7291,Period!A:B,2,0)</f>
        <v>December</v>
      </c>
      <c r="J7291" t="str">
        <f>VLOOKUP(H7291,ap[[item_code]:[series_title]],2,0)</f>
        <v>Gasoline, unleaded midgrade, per gallon/3.785 liters in U.S. city average, average price, not seasonally adjusted</v>
      </c>
      <c r="K7291" t="str">
        <f>VLOOKUP(G7291,Areas!A:B,2,0)</f>
        <v>Size Class A</v>
      </c>
    </row>
    <row r="7292" spans="1:11" x14ac:dyDescent="0.3">
      <c r="A7292" t="s">
        <v>2536</v>
      </c>
      <c r="B7292">
        <v>2020</v>
      </c>
      <c r="C7292" t="s">
        <v>82</v>
      </c>
      <c r="D7292" s="4">
        <v>2.66</v>
      </c>
      <c r="E7292" t="s">
        <v>12</v>
      </c>
      <c r="F7292" t="s">
        <v>18</v>
      </c>
      <c r="G7292" t="str">
        <f t="shared" si="226"/>
        <v>S000</v>
      </c>
      <c r="H7292" t="str">
        <f t="shared" si="227"/>
        <v>74715</v>
      </c>
      <c r="I7292" t="str">
        <f>VLOOKUP(F7292,Period!A:B,2,0)</f>
        <v>December</v>
      </c>
      <c r="J7292" t="str">
        <f>VLOOKUP(H7292,ap[[item_code]:[series_title]],2,0)</f>
        <v>Gasoline, unleaded midgrade, per gallon/3.785 liters in U.S. city average, average price, not seasonally adjusted</v>
      </c>
      <c r="K7292" t="str">
        <f>VLOOKUP(G7292,Areas!A:B,2,0)</f>
        <v>Size Class A</v>
      </c>
    </row>
    <row r="7293" spans="1:11" x14ac:dyDescent="0.3">
      <c r="A7293" t="s">
        <v>2536</v>
      </c>
      <c r="B7293">
        <v>2020</v>
      </c>
      <c r="C7293" t="s">
        <v>69</v>
      </c>
      <c r="D7293" s="4">
        <v>2.661</v>
      </c>
      <c r="E7293" t="s">
        <v>12</v>
      </c>
      <c r="F7293" t="s">
        <v>18</v>
      </c>
      <c r="G7293" t="str">
        <f t="shared" si="226"/>
        <v>S000</v>
      </c>
      <c r="H7293" t="str">
        <f t="shared" si="227"/>
        <v>74715</v>
      </c>
      <c r="I7293" t="str">
        <f>VLOOKUP(F7293,Period!A:B,2,0)</f>
        <v>December</v>
      </c>
      <c r="J7293" t="str">
        <f>VLOOKUP(H7293,ap[[item_code]:[series_title]],2,0)</f>
        <v>Gasoline, unleaded midgrade, per gallon/3.785 liters in U.S. city average, average price, not seasonally adjusted</v>
      </c>
      <c r="K7293" t="str">
        <f>VLOOKUP(G7293,Areas!A:B,2,0)</f>
        <v>Size Class A</v>
      </c>
    </row>
    <row r="7294" spans="1:11" x14ac:dyDescent="0.3">
      <c r="A7294" t="s">
        <v>2536</v>
      </c>
      <c r="B7294">
        <v>2020</v>
      </c>
      <c r="C7294" t="s">
        <v>35</v>
      </c>
      <c r="D7294" s="4">
        <v>2.66</v>
      </c>
      <c r="E7294" t="s">
        <v>12</v>
      </c>
      <c r="F7294" t="s">
        <v>18</v>
      </c>
      <c r="G7294" t="str">
        <f t="shared" si="226"/>
        <v>S000</v>
      </c>
      <c r="H7294" t="str">
        <f t="shared" si="227"/>
        <v>74715</v>
      </c>
      <c r="I7294" t="str">
        <f>VLOOKUP(F7294,Period!A:B,2,0)</f>
        <v>December</v>
      </c>
      <c r="J7294" t="str">
        <f>VLOOKUP(H7294,ap[[item_code]:[series_title]],2,0)</f>
        <v>Gasoline, unleaded midgrade, per gallon/3.785 liters in U.S. city average, average price, not seasonally adjusted</v>
      </c>
      <c r="K7294" t="str">
        <f>VLOOKUP(G7294,Areas!A:B,2,0)</f>
        <v>Size Class A</v>
      </c>
    </row>
    <row r="7295" spans="1:11" x14ac:dyDescent="0.3">
      <c r="A7295" t="s">
        <v>2536</v>
      </c>
      <c r="B7295">
        <v>2020</v>
      </c>
      <c r="C7295" t="s">
        <v>14</v>
      </c>
      <c r="D7295" s="4">
        <v>2.633</v>
      </c>
      <c r="E7295" t="s">
        <v>12</v>
      </c>
      <c r="F7295" t="s">
        <v>18</v>
      </c>
      <c r="G7295" t="str">
        <f t="shared" si="226"/>
        <v>S000</v>
      </c>
      <c r="H7295" t="str">
        <f t="shared" si="227"/>
        <v>74715</v>
      </c>
      <c r="I7295" t="str">
        <f>VLOOKUP(F7295,Period!A:B,2,0)</f>
        <v>December</v>
      </c>
      <c r="J7295" t="str">
        <f>VLOOKUP(H7295,ap[[item_code]:[series_title]],2,0)</f>
        <v>Gasoline, unleaded midgrade, per gallon/3.785 liters in U.S. city average, average price, not seasonally adjusted</v>
      </c>
      <c r="K7295" t="str">
        <f>VLOOKUP(G7295,Areas!A:B,2,0)</f>
        <v>Size Class A</v>
      </c>
    </row>
    <row r="7296" spans="1:11" x14ac:dyDescent="0.3">
      <c r="A7296" t="s">
        <v>2536</v>
      </c>
      <c r="B7296">
        <v>2020</v>
      </c>
      <c r="C7296" t="s">
        <v>146</v>
      </c>
      <c r="D7296" s="4">
        <v>2.581</v>
      </c>
      <c r="E7296" t="s">
        <v>12</v>
      </c>
      <c r="F7296" t="s">
        <v>18</v>
      </c>
      <c r="G7296" t="str">
        <f t="shared" si="226"/>
        <v>S000</v>
      </c>
      <c r="H7296" t="str">
        <f t="shared" si="227"/>
        <v>74715</v>
      </c>
      <c r="I7296" t="str">
        <f>VLOOKUP(F7296,Period!A:B,2,0)</f>
        <v>December</v>
      </c>
      <c r="J7296" t="str">
        <f>VLOOKUP(H7296,ap[[item_code]:[series_title]],2,0)</f>
        <v>Gasoline, unleaded midgrade, per gallon/3.785 liters in U.S. city average, average price, not seasonally adjusted</v>
      </c>
      <c r="K7296" t="str">
        <f>VLOOKUP(G7296,Areas!A:B,2,0)</f>
        <v>Size Class A</v>
      </c>
    </row>
    <row r="7297" spans="1:11" x14ac:dyDescent="0.3">
      <c r="A7297" t="s">
        <v>2536</v>
      </c>
      <c r="B7297">
        <v>2020</v>
      </c>
      <c r="C7297" t="s">
        <v>18</v>
      </c>
      <c r="D7297" s="4">
        <v>2.649</v>
      </c>
      <c r="E7297" t="s">
        <v>12</v>
      </c>
      <c r="F7297" t="s">
        <v>18</v>
      </c>
      <c r="G7297" t="str">
        <f t="shared" si="226"/>
        <v>S000</v>
      </c>
      <c r="H7297" t="str">
        <f t="shared" si="227"/>
        <v>74715</v>
      </c>
      <c r="I7297" t="str">
        <f>VLOOKUP(F7297,Period!A:B,2,0)</f>
        <v>December</v>
      </c>
      <c r="J7297" t="str">
        <f>VLOOKUP(H7297,ap[[item_code]:[series_title]],2,0)</f>
        <v>Gasoline, unleaded midgrade, per gallon/3.785 liters in U.S. city average, average price, not seasonally adjusted</v>
      </c>
      <c r="K7297" t="str">
        <f>VLOOKUP(G7297,Areas!A:B,2,0)</f>
        <v>Size Class A</v>
      </c>
    </row>
    <row r="7298" spans="1:11" x14ac:dyDescent="0.3">
      <c r="A7298" t="s">
        <v>2536</v>
      </c>
      <c r="B7298">
        <v>2021</v>
      </c>
      <c r="C7298" t="s">
        <v>13</v>
      </c>
      <c r="D7298" s="4">
        <v>2.798</v>
      </c>
      <c r="E7298" t="s">
        <v>12</v>
      </c>
      <c r="F7298" t="s">
        <v>18</v>
      </c>
      <c r="G7298" t="str">
        <f t="shared" si="226"/>
        <v>S000</v>
      </c>
      <c r="H7298" t="str">
        <f t="shared" si="227"/>
        <v>74715</v>
      </c>
      <c r="I7298" t="str">
        <f>VLOOKUP(F7298,Period!A:B,2,0)</f>
        <v>December</v>
      </c>
      <c r="J7298" t="str">
        <f>VLOOKUP(H7298,ap[[item_code]:[series_title]],2,0)</f>
        <v>Gasoline, unleaded midgrade, per gallon/3.785 liters in U.S. city average, average price, not seasonally adjusted</v>
      </c>
      <c r="K7298" t="str">
        <f>VLOOKUP(G7298,Areas!A:B,2,0)</f>
        <v>Size Class A</v>
      </c>
    </row>
    <row r="7299" spans="1:11" x14ac:dyDescent="0.3">
      <c r="A7299" t="s">
        <v>2536</v>
      </c>
      <c r="B7299">
        <v>2021</v>
      </c>
      <c r="C7299" t="s">
        <v>183</v>
      </c>
      <c r="D7299" s="4">
        <v>2.97</v>
      </c>
      <c r="E7299" t="s">
        <v>12</v>
      </c>
      <c r="F7299" t="s">
        <v>18</v>
      </c>
      <c r="G7299" t="str">
        <f t="shared" ref="G7299:G7362" si="228">MID(A7299,4,4)</f>
        <v>S000</v>
      </c>
      <c r="H7299" t="str">
        <f t="shared" ref="H7299:H7362" si="229">MID(A7299,8,5)</f>
        <v>74715</v>
      </c>
      <c r="I7299" t="str">
        <f>VLOOKUP(F7299,Period!A:B,2,0)</f>
        <v>December</v>
      </c>
      <c r="J7299" t="str">
        <f>VLOOKUP(H7299,ap[[item_code]:[series_title]],2,0)</f>
        <v>Gasoline, unleaded midgrade, per gallon/3.785 liters in U.S. city average, average price, not seasonally adjusted</v>
      </c>
      <c r="K7299" t="str">
        <f>VLOOKUP(G7299,Areas!A:B,2,0)</f>
        <v>Size Class A</v>
      </c>
    </row>
    <row r="7300" spans="1:11" x14ac:dyDescent="0.3">
      <c r="A7300" t="s">
        <v>2536</v>
      </c>
      <c r="B7300">
        <v>2021</v>
      </c>
      <c r="C7300" t="s">
        <v>25</v>
      </c>
      <c r="D7300" s="4">
        <v>3.2669999999999999</v>
      </c>
      <c r="E7300" t="s">
        <v>12</v>
      </c>
      <c r="F7300" t="s">
        <v>18</v>
      </c>
      <c r="G7300" t="str">
        <f t="shared" si="228"/>
        <v>S000</v>
      </c>
      <c r="H7300" t="str">
        <f t="shared" si="229"/>
        <v>74715</v>
      </c>
      <c r="I7300" t="str">
        <f>VLOOKUP(F7300,Period!A:B,2,0)</f>
        <v>December</v>
      </c>
      <c r="J7300" t="str">
        <f>VLOOKUP(H7300,ap[[item_code]:[series_title]],2,0)</f>
        <v>Gasoline, unleaded midgrade, per gallon/3.785 liters in U.S. city average, average price, not seasonally adjusted</v>
      </c>
      <c r="K7300" t="str">
        <f>VLOOKUP(G7300,Areas!A:B,2,0)</f>
        <v>Size Class A</v>
      </c>
    </row>
    <row r="7301" spans="1:11" x14ac:dyDescent="0.3">
      <c r="A7301" t="s">
        <v>2536</v>
      </c>
      <c r="B7301">
        <v>2021</v>
      </c>
      <c r="C7301" t="s">
        <v>93</v>
      </c>
      <c r="D7301" s="4">
        <v>3.335</v>
      </c>
      <c r="E7301" t="s">
        <v>12</v>
      </c>
      <c r="F7301" t="s">
        <v>18</v>
      </c>
      <c r="G7301" t="str">
        <f t="shared" si="228"/>
        <v>S000</v>
      </c>
      <c r="H7301" t="str">
        <f t="shared" si="229"/>
        <v>74715</v>
      </c>
      <c r="I7301" t="str">
        <f>VLOOKUP(F7301,Period!A:B,2,0)</f>
        <v>December</v>
      </c>
      <c r="J7301" t="str">
        <f>VLOOKUP(H7301,ap[[item_code]:[series_title]],2,0)</f>
        <v>Gasoline, unleaded midgrade, per gallon/3.785 liters in U.S. city average, average price, not seasonally adjusted</v>
      </c>
      <c r="K7301" t="str">
        <f>VLOOKUP(G7301,Areas!A:B,2,0)</f>
        <v>Size Class A</v>
      </c>
    </row>
    <row r="7302" spans="1:11" x14ac:dyDescent="0.3">
      <c r="A7302" t="s">
        <v>2536</v>
      </c>
      <c r="B7302">
        <v>2021</v>
      </c>
      <c r="C7302" t="s">
        <v>89</v>
      </c>
      <c r="D7302" s="4">
        <v>3.4740000000000002</v>
      </c>
      <c r="E7302" t="s">
        <v>12</v>
      </c>
      <c r="F7302" t="s">
        <v>18</v>
      </c>
      <c r="G7302" t="str">
        <f t="shared" si="228"/>
        <v>S000</v>
      </c>
      <c r="H7302" t="str">
        <f t="shared" si="229"/>
        <v>74715</v>
      </c>
      <c r="I7302" t="str">
        <f>VLOOKUP(F7302,Period!A:B,2,0)</f>
        <v>December</v>
      </c>
      <c r="J7302" t="str">
        <f>VLOOKUP(H7302,ap[[item_code]:[series_title]],2,0)</f>
        <v>Gasoline, unleaded midgrade, per gallon/3.785 liters in U.S. city average, average price, not seasonally adjusted</v>
      </c>
      <c r="K7302" t="str">
        <f>VLOOKUP(G7302,Areas!A:B,2,0)</f>
        <v>Size Class A</v>
      </c>
    </row>
    <row r="7303" spans="1:11" x14ac:dyDescent="0.3">
      <c r="A7303" t="s">
        <v>2536</v>
      </c>
      <c r="B7303">
        <v>2021</v>
      </c>
      <c r="C7303" t="s">
        <v>133</v>
      </c>
      <c r="D7303" s="4">
        <v>3.6789999999999998</v>
      </c>
      <c r="E7303" t="s">
        <v>12</v>
      </c>
      <c r="F7303" t="s">
        <v>18</v>
      </c>
      <c r="G7303" t="str">
        <f t="shared" si="228"/>
        <v>S000</v>
      </c>
      <c r="H7303" t="str">
        <f t="shared" si="229"/>
        <v>74715</v>
      </c>
      <c r="I7303" t="str">
        <f>VLOOKUP(F7303,Period!A:B,2,0)</f>
        <v>December</v>
      </c>
      <c r="J7303" t="str">
        <f>VLOOKUP(H7303,ap[[item_code]:[series_title]],2,0)</f>
        <v>Gasoline, unleaded midgrade, per gallon/3.785 liters in U.S. city average, average price, not seasonally adjusted</v>
      </c>
      <c r="K7303" t="str">
        <f>VLOOKUP(G7303,Areas!A:B,2,0)</f>
        <v>Size Class A</v>
      </c>
    </row>
    <row r="7304" spans="1:11" x14ac:dyDescent="0.3">
      <c r="A7304" t="s">
        <v>2536</v>
      </c>
      <c r="B7304">
        <v>2021</v>
      </c>
      <c r="C7304" t="s">
        <v>82</v>
      </c>
      <c r="D7304" s="4">
        <v>3.7610000000000001</v>
      </c>
      <c r="E7304" t="s">
        <v>12</v>
      </c>
      <c r="F7304" t="s">
        <v>18</v>
      </c>
      <c r="G7304" t="str">
        <f t="shared" si="228"/>
        <v>S000</v>
      </c>
      <c r="H7304" t="str">
        <f t="shared" si="229"/>
        <v>74715</v>
      </c>
      <c r="I7304" t="str">
        <f>VLOOKUP(F7304,Period!A:B,2,0)</f>
        <v>December</v>
      </c>
      <c r="J7304" t="str">
        <f>VLOOKUP(H7304,ap[[item_code]:[series_title]],2,0)</f>
        <v>Gasoline, unleaded midgrade, per gallon/3.785 liters in U.S. city average, average price, not seasonally adjusted</v>
      </c>
      <c r="K7304" t="str">
        <f>VLOOKUP(G7304,Areas!A:B,2,0)</f>
        <v>Size Class A</v>
      </c>
    </row>
    <row r="7305" spans="1:11" x14ac:dyDescent="0.3">
      <c r="A7305" t="s">
        <v>2536</v>
      </c>
      <c r="B7305">
        <v>2021</v>
      </c>
      <c r="C7305" t="s">
        <v>69</v>
      </c>
      <c r="D7305" s="4">
        <v>3.8</v>
      </c>
      <c r="E7305" t="s">
        <v>12</v>
      </c>
      <c r="F7305" t="s">
        <v>18</v>
      </c>
      <c r="G7305" t="str">
        <f t="shared" si="228"/>
        <v>S000</v>
      </c>
      <c r="H7305" t="str">
        <f t="shared" si="229"/>
        <v>74715</v>
      </c>
      <c r="I7305" t="str">
        <f>VLOOKUP(F7305,Period!A:B,2,0)</f>
        <v>December</v>
      </c>
      <c r="J7305" t="str">
        <f>VLOOKUP(H7305,ap[[item_code]:[series_title]],2,0)</f>
        <v>Gasoline, unleaded midgrade, per gallon/3.785 liters in U.S. city average, average price, not seasonally adjusted</v>
      </c>
      <c r="K7305" t="str">
        <f>VLOOKUP(G7305,Areas!A:B,2,0)</f>
        <v>Size Class A</v>
      </c>
    </row>
    <row r="7306" spans="1:11" x14ac:dyDescent="0.3">
      <c r="A7306" t="s">
        <v>2536</v>
      </c>
      <c r="B7306">
        <v>2021</v>
      </c>
      <c r="C7306" t="s">
        <v>35</v>
      </c>
      <c r="D7306" s="4">
        <v>3.8069999999999999</v>
      </c>
      <c r="E7306" t="s">
        <v>12</v>
      </c>
      <c r="F7306" t="s">
        <v>18</v>
      </c>
      <c r="G7306" t="str">
        <f t="shared" si="228"/>
        <v>S000</v>
      </c>
      <c r="H7306" t="str">
        <f t="shared" si="229"/>
        <v>74715</v>
      </c>
      <c r="I7306" t="str">
        <f>VLOOKUP(F7306,Period!A:B,2,0)</f>
        <v>December</v>
      </c>
      <c r="J7306" t="str">
        <f>VLOOKUP(H7306,ap[[item_code]:[series_title]],2,0)</f>
        <v>Gasoline, unleaded midgrade, per gallon/3.785 liters in U.S. city average, average price, not seasonally adjusted</v>
      </c>
      <c r="K7306" t="str">
        <f>VLOOKUP(G7306,Areas!A:B,2,0)</f>
        <v>Size Class A</v>
      </c>
    </row>
    <row r="7307" spans="1:11" x14ac:dyDescent="0.3">
      <c r="A7307" t="s">
        <v>2536</v>
      </c>
      <c r="B7307">
        <v>2021</v>
      </c>
      <c r="C7307" t="s">
        <v>14</v>
      </c>
      <c r="D7307" s="4">
        <v>3.9119999999999999</v>
      </c>
      <c r="E7307" t="s">
        <v>12</v>
      </c>
      <c r="F7307" t="s">
        <v>18</v>
      </c>
      <c r="G7307" t="str">
        <f t="shared" si="228"/>
        <v>S000</v>
      </c>
      <c r="H7307" t="str">
        <f t="shared" si="229"/>
        <v>74715</v>
      </c>
      <c r="I7307" t="str">
        <f>VLOOKUP(F7307,Period!A:B,2,0)</f>
        <v>December</v>
      </c>
      <c r="J7307" t="str">
        <f>VLOOKUP(H7307,ap[[item_code]:[series_title]],2,0)</f>
        <v>Gasoline, unleaded midgrade, per gallon/3.785 liters in U.S. city average, average price, not seasonally adjusted</v>
      </c>
      <c r="K7307" t="str">
        <f>VLOOKUP(G7307,Areas!A:B,2,0)</f>
        <v>Size Class A</v>
      </c>
    </row>
    <row r="7308" spans="1:11" x14ac:dyDescent="0.3">
      <c r="A7308" t="s">
        <v>2538</v>
      </c>
      <c r="B7308">
        <v>2015</v>
      </c>
      <c r="C7308" t="s">
        <v>13</v>
      </c>
      <c r="D7308" s="4">
        <v>2.5289999999999999</v>
      </c>
      <c r="E7308" t="s">
        <v>12</v>
      </c>
      <c r="F7308" t="s">
        <v>13</v>
      </c>
      <c r="G7308" t="str">
        <f t="shared" si="228"/>
        <v>S000</v>
      </c>
      <c r="H7308" t="str">
        <f t="shared" si="229"/>
        <v>74716</v>
      </c>
      <c r="I7308" t="str">
        <f>VLOOKUP(F7308,Period!A:B,2,0)</f>
        <v>January</v>
      </c>
      <c r="J7308" t="str">
        <f>VLOOKUP(H7308,ap[[item_code]:[series_title]],2,0)</f>
        <v>Gasoline, unleaded premium, per gallon/3.785 liters in U.S. city average, average price, not seasonally adjusted</v>
      </c>
      <c r="K7308" t="str">
        <f>VLOOKUP(G7308,Areas!A:B,2,0)</f>
        <v>Size Class A</v>
      </c>
    </row>
    <row r="7309" spans="1:11" x14ac:dyDescent="0.3">
      <c r="A7309" t="s">
        <v>2538</v>
      </c>
      <c r="B7309">
        <v>2015</v>
      </c>
      <c r="C7309" t="s">
        <v>183</v>
      </c>
      <c r="D7309" s="4">
        <v>2.6970000000000001</v>
      </c>
      <c r="E7309" t="s">
        <v>12</v>
      </c>
      <c r="F7309" t="s">
        <v>13</v>
      </c>
      <c r="G7309" t="str">
        <f t="shared" si="228"/>
        <v>S000</v>
      </c>
      <c r="H7309" t="str">
        <f t="shared" si="229"/>
        <v>74716</v>
      </c>
      <c r="I7309" t="str">
        <f>VLOOKUP(F7309,Period!A:B,2,0)</f>
        <v>January</v>
      </c>
      <c r="J7309" t="str">
        <f>VLOOKUP(H7309,ap[[item_code]:[series_title]],2,0)</f>
        <v>Gasoline, unleaded premium, per gallon/3.785 liters in U.S. city average, average price, not seasonally adjusted</v>
      </c>
      <c r="K7309" t="str">
        <f>VLOOKUP(G7309,Areas!A:B,2,0)</f>
        <v>Size Class A</v>
      </c>
    </row>
    <row r="7310" spans="1:11" x14ac:dyDescent="0.3">
      <c r="A7310" t="s">
        <v>2538</v>
      </c>
      <c r="B7310">
        <v>2015</v>
      </c>
      <c r="C7310" t="s">
        <v>25</v>
      </c>
      <c r="D7310" s="4">
        <v>2.9750000000000001</v>
      </c>
      <c r="E7310" t="s">
        <v>12</v>
      </c>
      <c r="F7310" t="s">
        <v>13</v>
      </c>
      <c r="G7310" t="str">
        <f t="shared" si="228"/>
        <v>S000</v>
      </c>
      <c r="H7310" t="str">
        <f t="shared" si="229"/>
        <v>74716</v>
      </c>
      <c r="I7310" t="str">
        <f>VLOOKUP(F7310,Period!A:B,2,0)</f>
        <v>January</v>
      </c>
      <c r="J7310" t="str">
        <f>VLOOKUP(H7310,ap[[item_code]:[series_title]],2,0)</f>
        <v>Gasoline, unleaded premium, per gallon/3.785 liters in U.S. city average, average price, not seasonally adjusted</v>
      </c>
      <c r="K7310" t="str">
        <f>VLOOKUP(G7310,Areas!A:B,2,0)</f>
        <v>Size Class A</v>
      </c>
    </row>
    <row r="7311" spans="1:11" x14ac:dyDescent="0.3">
      <c r="A7311" t="s">
        <v>2538</v>
      </c>
      <c r="B7311">
        <v>2015</v>
      </c>
      <c r="C7311" t="s">
        <v>93</v>
      </c>
      <c r="D7311" s="4">
        <v>2.9620000000000002</v>
      </c>
      <c r="E7311" t="s">
        <v>12</v>
      </c>
      <c r="F7311" t="s">
        <v>13</v>
      </c>
      <c r="G7311" t="str">
        <f t="shared" si="228"/>
        <v>S000</v>
      </c>
      <c r="H7311" t="str">
        <f t="shared" si="229"/>
        <v>74716</v>
      </c>
      <c r="I7311" t="str">
        <f>VLOOKUP(F7311,Period!A:B,2,0)</f>
        <v>January</v>
      </c>
      <c r="J7311" t="str">
        <f>VLOOKUP(H7311,ap[[item_code]:[series_title]],2,0)</f>
        <v>Gasoline, unleaded premium, per gallon/3.785 liters in U.S. city average, average price, not seasonally adjusted</v>
      </c>
      <c r="K7311" t="str">
        <f>VLOOKUP(G7311,Areas!A:B,2,0)</f>
        <v>Size Class A</v>
      </c>
    </row>
    <row r="7312" spans="1:11" x14ac:dyDescent="0.3">
      <c r="A7312" t="s">
        <v>2538</v>
      </c>
      <c r="B7312">
        <v>2015</v>
      </c>
      <c r="C7312" t="s">
        <v>89</v>
      </c>
      <c r="D7312" s="4">
        <v>3.3130000000000002</v>
      </c>
      <c r="E7312" t="s">
        <v>12</v>
      </c>
      <c r="F7312" t="s">
        <v>13</v>
      </c>
      <c r="G7312" t="str">
        <f t="shared" si="228"/>
        <v>S000</v>
      </c>
      <c r="H7312" t="str">
        <f t="shared" si="229"/>
        <v>74716</v>
      </c>
      <c r="I7312" t="str">
        <f>VLOOKUP(F7312,Period!A:B,2,0)</f>
        <v>January</v>
      </c>
      <c r="J7312" t="str">
        <f>VLOOKUP(H7312,ap[[item_code]:[series_title]],2,0)</f>
        <v>Gasoline, unleaded premium, per gallon/3.785 liters in U.S. city average, average price, not seasonally adjusted</v>
      </c>
      <c r="K7312" t="str">
        <f>VLOOKUP(G7312,Areas!A:B,2,0)</f>
        <v>Size Class A</v>
      </c>
    </row>
    <row r="7313" spans="1:11" x14ac:dyDescent="0.3">
      <c r="A7313" t="s">
        <v>2538</v>
      </c>
      <c r="B7313">
        <v>2015</v>
      </c>
      <c r="C7313" t="s">
        <v>133</v>
      </c>
      <c r="D7313" s="4">
        <v>3.3330000000000002</v>
      </c>
      <c r="E7313" t="s">
        <v>12</v>
      </c>
      <c r="F7313" t="s">
        <v>13</v>
      </c>
      <c r="G7313" t="str">
        <f t="shared" si="228"/>
        <v>S000</v>
      </c>
      <c r="H7313" t="str">
        <f t="shared" si="229"/>
        <v>74716</v>
      </c>
      <c r="I7313" t="str">
        <f>VLOOKUP(F7313,Period!A:B,2,0)</f>
        <v>January</v>
      </c>
      <c r="J7313" t="str">
        <f>VLOOKUP(H7313,ap[[item_code]:[series_title]],2,0)</f>
        <v>Gasoline, unleaded premium, per gallon/3.785 liters in U.S. city average, average price, not seasonally adjusted</v>
      </c>
      <c r="K7313" t="str">
        <f>VLOOKUP(G7313,Areas!A:B,2,0)</f>
        <v>Size Class A</v>
      </c>
    </row>
    <row r="7314" spans="1:11" x14ac:dyDescent="0.3">
      <c r="A7314" t="s">
        <v>2538</v>
      </c>
      <c r="B7314">
        <v>2015</v>
      </c>
      <c r="C7314" t="s">
        <v>82</v>
      </c>
      <c r="D7314" s="4">
        <v>3.4140000000000001</v>
      </c>
      <c r="E7314" t="s">
        <v>12</v>
      </c>
      <c r="F7314" t="s">
        <v>13</v>
      </c>
      <c r="G7314" t="str">
        <f t="shared" si="228"/>
        <v>S000</v>
      </c>
      <c r="H7314" t="str">
        <f t="shared" si="229"/>
        <v>74716</v>
      </c>
      <c r="I7314" t="str">
        <f>VLOOKUP(F7314,Period!A:B,2,0)</f>
        <v>January</v>
      </c>
      <c r="J7314" t="str">
        <f>VLOOKUP(H7314,ap[[item_code]:[series_title]],2,0)</f>
        <v>Gasoline, unleaded premium, per gallon/3.785 liters in U.S. city average, average price, not seasonally adjusted</v>
      </c>
      <c r="K7314" t="str">
        <f>VLOOKUP(G7314,Areas!A:B,2,0)</f>
        <v>Size Class A</v>
      </c>
    </row>
    <row r="7315" spans="1:11" x14ac:dyDescent="0.3">
      <c r="A7315" t="s">
        <v>2538</v>
      </c>
      <c r="B7315">
        <v>2015</v>
      </c>
      <c r="C7315" t="s">
        <v>69</v>
      </c>
      <c r="D7315" s="4">
        <v>3.2730000000000001</v>
      </c>
      <c r="E7315" t="s">
        <v>12</v>
      </c>
      <c r="F7315" t="s">
        <v>13</v>
      </c>
      <c r="G7315" t="str">
        <f t="shared" si="228"/>
        <v>S000</v>
      </c>
      <c r="H7315" t="str">
        <f t="shared" si="229"/>
        <v>74716</v>
      </c>
      <c r="I7315" t="str">
        <f>VLOOKUP(F7315,Period!A:B,2,0)</f>
        <v>January</v>
      </c>
      <c r="J7315" t="str">
        <f>VLOOKUP(H7315,ap[[item_code]:[series_title]],2,0)</f>
        <v>Gasoline, unleaded premium, per gallon/3.785 liters in U.S. city average, average price, not seasonally adjusted</v>
      </c>
      <c r="K7315" t="str">
        <f>VLOOKUP(G7315,Areas!A:B,2,0)</f>
        <v>Size Class A</v>
      </c>
    </row>
    <row r="7316" spans="1:11" x14ac:dyDescent="0.3">
      <c r="A7316" t="s">
        <v>2538</v>
      </c>
      <c r="B7316">
        <v>2015</v>
      </c>
      <c r="C7316" t="s">
        <v>35</v>
      </c>
      <c r="D7316" s="4">
        <v>2.9769999999999999</v>
      </c>
      <c r="E7316" t="s">
        <v>12</v>
      </c>
      <c r="F7316" t="s">
        <v>13</v>
      </c>
      <c r="G7316" t="str">
        <f t="shared" si="228"/>
        <v>S000</v>
      </c>
      <c r="H7316" t="str">
        <f t="shared" si="229"/>
        <v>74716</v>
      </c>
      <c r="I7316" t="str">
        <f>VLOOKUP(F7316,Period!A:B,2,0)</f>
        <v>January</v>
      </c>
      <c r="J7316" t="str">
        <f>VLOOKUP(H7316,ap[[item_code]:[series_title]],2,0)</f>
        <v>Gasoline, unleaded premium, per gallon/3.785 liters in U.S. city average, average price, not seasonally adjusted</v>
      </c>
      <c r="K7316" t="str">
        <f>VLOOKUP(G7316,Areas!A:B,2,0)</f>
        <v>Size Class A</v>
      </c>
    </row>
    <row r="7317" spans="1:11" x14ac:dyDescent="0.3">
      <c r="A7317" t="s">
        <v>2538</v>
      </c>
      <c r="B7317">
        <v>2015</v>
      </c>
      <c r="C7317" t="s">
        <v>14</v>
      </c>
      <c r="D7317" s="4">
        <v>2.84</v>
      </c>
      <c r="E7317" t="s">
        <v>12</v>
      </c>
      <c r="F7317" t="s">
        <v>13</v>
      </c>
      <c r="G7317" t="str">
        <f t="shared" si="228"/>
        <v>S000</v>
      </c>
      <c r="H7317" t="str">
        <f t="shared" si="229"/>
        <v>74716</v>
      </c>
      <c r="I7317" t="str">
        <f>VLOOKUP(F7317,Period!A:B,2,0)</f>
        <v>January</v>
      </c>
      <c r="J7317" t="str">
        <f>VLOOKUP(H7317,ap[[item_code]:[series_title]],2,0)</f>
        <v>Gasoline, unleaded premium, per gallon/3.785 liters in U.S. city average, average price, not seasonally adjusted</v>
      </c>
      <c r="K7317" t="str">
        <f>VLOOKUP(G7317,Areas!A:B,2,0)</f>
        <v>Size Class A</v>
      </c>
    </row>
    <row r="7318" spans="1:11" x14ac:dyDescent="0.3">
      <c r="A7318" t="s">
        <v>2538</v>
      </c>
      <c r="B7318">
        <v>2015</v>
      </c>
      <c r="C7318" t="s">
        <v>146</v>
      </c>
      <c r="D7318" s="4">
        <v>2.7250000000000001</v>
      </c>
      <c r="E7318" t="s">
        <v>12</v>
      </c>
      <c r="F7318" t="s">
        <v>13</v>
      </c>
      <c r="G7318" t="str">
        <f t="shared" si="228"/>
        <v>S000</v>
      </c>
      <c r="H7318" t="str">
        <f t="shared" si="229"/>
        <v>74716</v>
      </c>
      <c r="I7318" t="str">
        <f>VLOOKUP(F7318,Period!A:B,2,0)</f>
        <v>January</v>
      </c>
      <c r="J7318" t="str">
        <f>VLOOKUP(H7318,ap[[item_code]:[series_title]],2,0)</f>
        <v>Gasoline, unleaded premium, per gallon/3.785 liters in U.S. city average, average price, not seasonally adjusted</v>
      </c>
      <c r="K7318" t="str">
        <f>VLOOKUP(G7318,Areas!A:B,2,0)</f>
        <v>Size Class A</v>
      </c>
    </row>
    <row r="7319" spans="1:11" x14ac:dyDescent="0.3">
      <c r="A7319" t="s">
        <v>2538</v>
      </c>
      <c r="B7319">
        <v>2015</v>
      </c>
      <c r="C7319" t="s">
        <v>18</v>
      </c>
      <c r="D7319" s="4">
        <v>2.6309999999999998</v>
      </c>
      <c r="E7319" t="s">
        <v>12</v>
      </c>
      <c r="F7319" t="s">
        <v>13</v>
      </c>
      <c r="G7319" t="str">
        <f t="shared" si="228"/>
        <v>S000</v>
      </c>
      <c r="H7319" t="str">
        <f t="shared" si="229"/>
        <v>74716</v>
      </c>
      <c r="I7319" t="str">
        <f>VLOOKUP(F7319,Period!A:B,2,0)</f>
        <v>January</v>
      </c>
      <c r="J7319" t="str">
        <f>VLOOKUP(H7319,ap[[item_code]:[series_title]],2,0)</f>
        <v>Gasoline, unleaded premium, per gallon/3.785 liters in U.S. city average, average price, not seasonally adjusted</v>
      </c>
      <c r="K7319" t="str">
        <f>VLOOKUP(G7319,Areas!A:B,2,0)</f>
        <v>Size Class A</v>
      </c>
    </row>
    <row r="7320" spans="1:11" x14ac:dyDescent="0.3">
      <c r="A7320" t="s">
        <v>2538</v>
      </c>
      <c r="B7320">
        <v>2016</v>
      </c>
      <c r="C7320" t="s">
        <v>13</v>
      </c>
      <c r="D7320" s="4">
        <v>2.5739999999999998</v>
      </c>
      <c r="E7320" t="s">
        <v>12</v>
      </c>
      <c r="F7320" t="s">
        <v>13</v>
      </c>
      <c r="G7320" t="str">
        <f t="shared" si="228"/>
        <v>S000</v>
      </c>
      <c r="H7320" t="str">
        <f t="shared" si="229"/>
        <v>74716</v>
      </c>
      <c r="I7320" t="str">
        <f>VLOOKUP(F7320,Period!A:B,2,0)</f>
        <v>January</v>
      </c>
      <c r="J7320" t="str">
        <f>VLOOKUP(H7320,ap[[item_code]:[series_title]],2,0)</f>
        <v>Gasoline, unleaded premium, per gallon/3.785 liters in U.S. city average, average price, not seasonally adjusted</v>
      </c>
      <c r="K7320" t="str">
        <f>VLOOKUP(G7320,Areas!A:B,2,0)</f>
        <v>Size Class A</v>
      </c>
    </row>
    <row r="7321" spans="1:11" x14ac:dyDescent="0.3">
      <c r="A7321" t="s">
        <v>2538</v>
      </c>
      <c r="B7321">
        <v>2016</v>
      </c>
      <c r="C7321" t="s">
        <v>183</v>
      </c>
      <c r="D7321" s="4">
        <v>2.3370000000000002</v>
      </c>
      <c r="E7321" t="s">
        <v>12</v>
      </c>
      <c r="F7321" t="s">
        <v>13</v>
      </c>
      <c r="G7321" t="str">
        <f t="shared" si="228"/>
        <v>S000</v>
      </c>
      <c r="H7321" t="str">
        <f t="shared" si="229"/>
        <v>74716</v>
      </c>
      <c r="I7321" t="str">
        <f>VLOOKUP(F7321,Period!A:B,2,0)</f>
        <v>January</v>
      </c>
      <c r="J7321" t="str">
        <f>VLOOKUP(H7321,ap[[item_code]:[series_title]],2,0)</f>
        <v>Gasoline, unleaded premium, per gallon/3.785 liters in U.S. city average, average price, not seasonally adjusted</v>
      </c>
      <c r="K7321" t="str">
        <f>VLOOKUP(G7321,Areas!A:B,2,0)</f>
        <v>Size Class A</v>
      </c>
    </row>
    <row r="7322" spans="1:11" x14ac:dyDescent="0.3">
      <c r="A7322" t="s">
        <v>2538</v>
      </c>
      <c r="B7322">
        <v>2016</v>
      </c>
      <c r="C7322" t="s">
        <v>25</v>
      </c>
      <c r="D7322" s="4">
        <v>2.5110000000000001</v>
      </c>
      <c r="E7322" t="s">
        <v>12</v>
      </c>
      <c r="F7322" t="s">
        <v>13</v>
      </c>
      <c r="G7322" t="str">
        <f t="shared" si="228"/>
        <v>S000</v>
      </c>
      <c r="H7322" t="str">
        <f t="shared" si="229"/>
        <v>74716</v>
      </c>
      <c r="I7322" t="str">
        <f>VLOOKUP(F7322,Period!A:B,2,0)</f>
        <v>January</v>
      </c>
      <c r="J7322" t="str">
        <f>VLOOKUP(H7322,ap[[item_code]:[series_title]],2,0)</f>
        <v>Gasoline, unleaded premium, per gallon/3.785 liters in U.S. city average, average price, not seasonally adjusted</v>
      </c>
      <c r="K7322" t="str">
        <f>VLOOKUP(G7322,Areas!A:B,2,0)</f>
        <v>Size Class A</v>
      </c>
    </row>
    <row r="7323" spans="1:11" x14ac:dyDescent="0.3">
      <c r="A7323" t="s">
        <v>2538</v>
      </c>
      <c r="B7323">
        <v>2016</v>
      </c>
      <c r="C7323" t="s">
        <v>93</v>
      </c>
      <c r="D7323" s="4">
        <v>2.6829999999999998</v>
      </c>
      <c r="E7323" t="s">
        <v>12</v>
      </c>
      <c r="F7323" t="s">
        <v>13</v>
      </c>
      <c r="G7323" t="str">
        <f t="shared" si="228"/>
        <v>S000</v>
      </c>
      <c r="H7323" t="str">
        <f t="shared" si="229"/>
        <v>74716</v>
      </c>
      <c r="I7323" t="str">
        <f>VLOOKUP(F7323,Period!A:B,2,0)</f>
        <v>January</v>
      </c>
      <c r="J7323" t="str">
        <f>VLOOKUP(H7323,ap[[item_code]:[series_title]],2,0)</f>
        <v>Gasoline, unleaded premium, per gallon/3.785 liters in U.S. city average, average price, not seasonally adjusted</v>
      </c>
      <c r="K7323" t="str">
        <f>VLOOKUP(G7323,Areas!A:B,2,0)</f>
        <v>Size Class A</v>
      </c>
    </row>
    <row r="7324" spans="1:11" x14ac:dyDescent="0.3">
      <c r="A7324" t="s">
        <v>2538</v>
      </c>
      <c r="B7324">
        <v>2016</v>
      </c>
      <c r="C7324" t="s">
        <v>89</v>
      </c>
      <c r="D7324" s="4">
        <v>2.7829999999999999</v>
      </c>
      <c r="E7324" t="s">
        <v>12</v>
      </c>
      <c r="F7324" t="s">
        <v>13</v>
      </c>
      <c r="G7324" t="str">
        <f t="shared" si="228"/>
        <v>S000</v>
      </c>
      <c r="H7324" t="str">
        <f t="shared" si="229"/>
        <v>74716</v>
      </c>
      <c r="I7324" t="str">
        <f>VLOOKUP(F7324,Period!A:B,2,0)</f>
        <v>January</v>
      </c>
      <c r="J7324" t="str">
        <f>VLOOKUP(H7324,ap[[item_code]:[series_title]],2,0)</f>
        <v>Gasoline, unleaded premium, per gallon/3.785 liters in U.S. city average, average price, not seasonally adjusted</v>
      </c>
      <c r="K7324" t="str">
        <f>VLOOKUP(G7324,Areas!A:B,2,0)</f>
        <v>Size Class A</v>
      </c>
    </row>
    <row r="7325" spans="1:11" x14ac:dyDescent="0.3">
      <c r="A7325" t="s">
        <v>2538</v>
      </c>
      <c r="B7325">
        <v>2016</v>
      </c>
      <c r="C7325" t="s">
        <v>133</v>
      </c>
      <c r="D7325" s="4">
        <v>2.88</v>
      </c>
      <c r="E7325" t="s">
        <v>12</v>
      </c>
      <c r="F7325" t="s">
        <v>13</v>
      </c>
      <c r="G7325" t="str">
        <f t="shared" si="228"/>
        <v>S000</v>
      </c>
      <c r="H7325" t="str">
        <f t="shared" si="229"/>
        <v>74716</v>
      </c>
      <c r="I7325" t="str">
        <f>VLOOKUP(F7325,Period!A:B,2,0)</f>
        <v>January</v>
      </c>
      <c r="J7325" t="str">
        <f>VLOOKUP(H7325,ap[[item_code]:[series_title]],2,0)</f>
        <v>Gasoline, unleaded premium, per gallon/3.785 liters in U.S. city average, average price, not seasonally adjusted</v>
      </c>
      <c r="K7325" t="str">
        <f>VLOOKUP(G7325,Areas!A:B,2,0)</f>
        <v>Size Class A</v>
      </c>
    </row>
    <row r="7326" spans="1:11" x14ac:dyDescent="0.3">
      <c r="A7326" t="s">
        <v>2538</v>
      </c>
      <c r="B7326">
        <v>2016</v>
      </c>
      <c r="C7326" t="s">
        <v>82</v>
      </c>
      <c r="D7326" s="4">
        <v>2.7919999999999998</v>
      </c>
      <c r="E7326" t="s">
        <v>12</v>
      </c>
      <c r="F7326" t="s">
        <v>13</v>
      </c>
      <c r="G7326" t="str">
        <f t="shared" si="228"/>
        <v>S000</v>
      </c>
      <c r="H7326" t="str">
        <f t="shared" si="229"/>
        <v>74716</v>
      </c>
      <c r="I7326" t="str">
        <f>VLOOKUP(F7326,Period!A:B,2,0)</f>
        <v>January</v>
      </c>
      <c r="J7326" t="str">
        <f>VLOOKUP(H7326,ap[[item_code]:[series_title]],2,0)</f>
        <v>Gasoline, unleaded premium, per gallon/3.785 liters in U.S. city average, average price, not seasonally adjusted</v>
      </c>
      <c r="K7326" t="str">
        <f>VLOOKUP(G7326,Areas!A:B,2,0)</f>
        <v>Size Class A</v>
      </c>
    </row>
    <row r="7327" spans="1:11" x14ac:dyDescent="0.3">
      <c r="A7327" t="s">
        <v>2538</v>
      </c>
      <c r="B7327">
        <v>2016</v>
      </c>
      <c r="C7327" t="s">
        <v>69</v>
      </c>
      <c r="D7327" s="4">
        <v>2.7</v>
      </c>
      <c r="E7327" t="s">
        <v>12</v>
      </c>
      <c r="F7327" t="s">
        <v>13</v>
      </c>
      <c r="G7327" t="str">
        <f t="shared" si="228"/>
        <v>S000</v>
      </c>
      <c r="H7327" t="str">
        <f t="shared" si="229"/>
        <v>74716</v>
      </c>
      <c r="I7327" t="str">
        <f>VLOOKUP(F7327,Period!A:B,2,0)</f>
        <v>January</v>
      </c>
      <c r="J7327" t="str">
        <f>VLOOKUP(H7327,ap[[item_code]:[series_title]],2,0)</f>
        <v>Gasoline, unleaded premium, per gallon/3.785 liters in U.S. city average, average price, not seasonally adjusted</v>
      </c>
      <c r="K7327" t="str">
        <f>VLOOKUP(G7327,Areas!A:B,2,0)</f>
        <v>Size Class A</v>
      </c>
    </row>
    <row r="7328" spans="1:11" x14ac:dyDescent="0.3">
      <c r="A7328" t="s">
        <v>2538</v>
      </c>
      <c r="B7328">
        <v>2016</v>
      </c>
      <c r="C7328" t="s">
        <v>35</v>
      </c>
      <c r="D7328" s="4">
        <v>2.7530000000000001</v>
      </c>
      <c r="E7328" t="s">
        <v>12</v>
      </c>
      <c r="F7328" t="s">
        <v>13</v>
      </c>
      <c r="G7328" t="str">
        <f t="shared" si="228"/>
        <v>S000</v>
      </c>
      <c r="H7328" t="str">
        <f t="shared" si="229"/>
        <v>74716</v>
      </c>
      <c r="I7328" t="str">
        <f>VLOOKUP(F7328,Period!A:B,2,0)</f>
        <v>January</v>
      </c>
      <c r="J7328" t="str">
        <f>VLOOKUP(H7328,ap[[item_code]:[series_title]],2,0)</f>
        <v>Gasoline, unleaded premium, per gallon/3.785 liters in U.S. city average, average price, not seasonally adjusted</v>
      </c>
      <c r="K7328" t="str">
        <f>VLOOKUP(G7328,Areas!A:B,2,0)</f>
        <v>Size Class A</v>
      </c>
    </row>
    <row r="7329" spans="1:11" x14ac:dyDescent="0.3">
      <c r="A7329" t="s">
        <v>2538</v>
      </c>
      <c r="B7329">
        <v>2016</v>
      </c>
      <c r="C7329" t="s">
        <v>14</v>
      </c>
      <c r="D7329" s="4">
        <v>2.78</v>
      </c>
      <c r="E7329" t="s">
        <v>12</v>
      </c>
      <c r="F7329" t="s">
        <v>13</v>
      </c>
      <c r="G7329" t="str">
        <f t="shared" si="228"/>
        <v>S000</v>
      </c>
      <c r="H7329" t="str">
        <f t="shared" si="229"/>
        <v>74716</v>
      </c>
      <c r="I7329" t="str">
        <f>VLOOKUP(F7329,Period!A:B,2,0)</f>
        <v>January</v>
      </c>
      <c r="J7329" t="str">
        <f>VLOOKUP(H7329,ap[[item_code]:[series_title]],2,0)</f>
        <v>Gasoline, unleaded premium, per gallon/3.785 liters in U.S. city average, average price, not seasonally adjusted</v>
      </c>
      <c r="K7329" t="str">
        <f>VLOOKUP(G7329,Areas!A:B,2,0)</f>
        <v>Size Class A</v>
      </c>
    </row>
    <row r="7330" spans="1:11" x14ac:dyDescent="0.3">
      <c r="A7330" t="s">
        <v>2538</v>
      </c>
      <c r="B7330">
        <v>2016</v>
      </c>
      <c r="C7330" t="s">
        <v>146</v>
      </c>
      <c r="D7330" s="4">
        <v>2.7509999999999999</v>
      </c>
      <c r="E7330" t="s">
        <v>12</v>
      </c>
      <c r="F7330" t="s">
        <v>13</v>
      </c>
      <c r="G7330" t="str">
        <f t="shared" si="228"/>
        <v>S000</v>
      </c>
      <c r="H7330" t="str">
        <f t="shared" si="229"/>
        <v>74716</v>
      </c>
      <c r="I7330" t="str">
        <f>VLOOKUP(F7330,Period!A:B,2,0)</f>
        <v>January</v>
      </c>
      <c r="J7330" t="str">
        <f>VLOOKUP(H7330,ap[[item_code]:[series_title]],2,0)</f>
        <v>Gasoline, unleaded premium, per gallon/3.785 liters in U.S. city average, average price, not seasonally adjusted</v>
      </c>
      <c r="K7330" t="str">
        <f>VLOOKUP(G7330,Areas!A:B,2,0)</f>
        <v>Size Class A</v>
      </c>
    </row>
    <row r="7331" spans="1:11" x14ac:dyDescent="0.3">
      <c r="A7331" t="s">
        <v>2538</v>
      </c>
      <c r="B7331">
        <v>2016</v>
      </c>
      <c r="C7331" t="s">
        <v>18</v>
      </c>
      <c r="D7331" s="4">
        <v>2.7629999999999999</v>
      </c>
      <c r="E7331" t="s">
        <v>12</v>
      </c>
      <c r="F7331" t="s">
        <v>13</v>
      </c>
      <c r="G7331" t="str">
        <f t="shared" si="228"/>
        <v>S000</v>
      </c>
      <c r="H7331" t="str">
        <f t="shared" si="229"/>
        <v>74716</v>
      </c>
      <c r="I7331" t="str">
        <f>VLOOKUP(F7331,Period!A:B,2,0)</f>
        <v>January</v>
      </c>
      <c r="J7331" t="str">
        <f>VLOOKUP(H7331,ap[[item_code]:[series_title]],2,0)</f>
        <v>Gasoline, unleaded premium, per gallon/3.785 liters in U.S. city average, average price, not seasonally adjusted</v>
      </c>
      <c r="K7331" t="str">
        <f>VLOOKUP(G7331,Areas!A:B,2,0)</f>
        <v>Size Class A</v>
      </c>
    </row>
    <row r="7332" spans="1:11" x14ac:dyDescent="0.3">
      <c r="A7332" t="s">
        <v>2538</v>
      </c>
      <c r="B7332">
        <v>2017</v>
      </c>
      <c r="C7332" t="s">
        <v>13</v>
      </c>
      <c r="D7332" s="4">
        <v>2.8860000000000001</v>
      </c>
      <c r="E7332" t="s">
        <v>12</v>
      </c>
      <c r="F7332" t="s">
        <v>13</v>
      </c>
      <c r="G7332" t="str">
        <f t="shared" si="228"/>
        <v>S000</v>
      </c>
      <c r="H7332" t="str">
        <f t="shared" si="229"/>
        <v>74716</v>
      </c>
      <c r="I7332" t="str">
        <f>VLOOKUP(F7332,Period!A:B,2,0)</f>
        <v>January</v>
      </c>
      <c r="J7332" t="str">
        <f>VLOOKUP(H7332,ap[[item_code]:[series_title]],2,0)</f>
        <v>Gasoline, unleaded premium, per gallon/3.785 liters in U.S. city average, average price, not seasonally adjusted</v>
      </c>
      <c r="K7332" t="str">
        <f>VLOOKUP(G7332,Areas!A:B,2,0)</f>
        <v>Size Class A</v>
      </c>
    </row>
    <row r="7333" spans="1:11" x14ac:dyDescent="0.3">
      <c r="A7333" t="s">
        <v>2538</v>
      </c>
      <c r="B7333">
        <v>2017</v>
      </c>
      <c r="C7333" t="s">
        <v>183</v>
      </c>
      <c r="D7333" s="4">
        <v>2.8809999999999998</v>
      </c>
      <c r="E7333" t="s">
        <v>12</v>
      </c>
      <c r="F7333" t="s">
        <v>13</v>
      </c>
      <c r="G7333" t="str">
        <f t="shared" si="228"/>
        <v>S000</v>
      </c>
      <c r="H7333" t="str">
        <f t="shared" si="229"/>
        <v>74716</v>
      </c>
      <c r="I7333" t="str">
        <f>VLOOKUP(F7333,Period!A:B,2,0)</f>
        <v>January</v>
      </c>
      <c r="J7333" t="str">
        <f>VLOOKUP(H7333,ap[[item_code]:[series_title]],2,0)</f>
        <v>Gasoline, unleaded premium, per gallon/3.785 liters in U.S. city average, average price, not seasonally adjusted</v>
      </c>
      <c r="K7333" t="str">
        <f>VLOOKUP(G7333,Areas!A:B,2,0)</f>
        <v>Size Class A</v>
      </c>
    </row>
    <row r="7334" spans="1:11" x14ac:dyDescent="0.3">
      <c r="A7334" t="s">
        <v>2538</v>
      </c>
      <c r="B7334">
        <v>2017</v>
      </c>
      <c r="C7334" t="s">
        <v>25</v>
      </c>
      <c r="D7334" s="4">
        <v>2.923</v>
      </c>
      <c r="E7334" t="s">
        <v>12</v>
      </c>
      <c r="F7334" t="s">
        <v>13</v>
      </c>
      <c r="G7334" t="str">
        <f t="shared" si="228"/>
        <v>S000</v>
      </c>
      <c r="H7334" t="str">
        <f t="shared" si="229"/>
        <v>74716</v>
      </c>
      <c r="I7334" t="str">
        <f>VLOOKUP(F7334,Period!A:B,2,0)</f>
        <v>January</v>
      </c>
      <c r="J7334" t="str">
        <f>VLOOKUP(H7334,ap[[item_code]:[series_title]],2,0)</f>
        <v>Gasoline, unleaded premium, per gallon/3.785 liters in U.S. city average, average price, not seasonally adjusted</v>
      </c>
      <c r="K7334" t="str">
        <f>VLOOKUP(G7334,Areas!A:B,2,0)</f>
        <v>Size Class A</v>
      </c>
    </row>
    <row r="7335" spans="1:11" x14ac:dyDescent="0.3">
      <c r="A7335" t="s">
        <v>2538</v>
      </c>
      <c r="B7335">
        <v>2017</v>
      </c>
      <c r="C7335" t="s">
        <v>93</v>
      </c>
      <c r="D7335" s="4">
        <v>3</v>
      </c>
      <c r="E7335" t="s">
        <v>12</v>
      </c>
      <c r="F7335" t="s">
        <v>13</v>
      </c>
      <c r="G7335" t="str">
        <f t="shared" si="228"/>
        <v>S000</v>
      </c>
      <c r="H7335" t="str">
        <f t="shared" si="229"/>
        <v>74716</v>
      </c>
      <c r="I7335" t="str">
        <f>VLOOKUP(F7335,Period!A:B,2,0)</f>
        <v>January</v>
      </c>
      <c r="J7335" t="str">
        <f>VLOOKUP(H7335,ap[[item_code]:[series_title]],2,0)</f>
        <v>Gasoline, unleaded premium, per gallon/3.785 liters in U.S. city average, average price, not seasonally adjusted</v>
      </c>
      <c r="K7335" t="str">
        <f>VLOOKUP(G7335,Areas!A:B,2,0)</f>
        <v>Size Class A</v>
      </c>
    </row>
    <row r="7336" spans="1:11" x14ac:dyDescent="0.3">
      <c r="A7336" t="s">
        <v>2538</v>
      </c>
      <c r="B7336">
        <v>2017</v>
      </c>
      <c r="C7336" t="s">
        <v>89</v>
      </c>
      <c r="D7336" s="4">
        <v>2.9950000000000001</v>
      </c>
      <c r="E7336" t="s">
        <v>12</v>
      </c>
      <c r="F7336" t="s">
        <v>13</v>
      </c>
      <c r="G7336" t="str">
        <f t="shared" si="228"/>
        <v>S000</v>
      </c>
      <c r="H7336" t="str">
        <f t="shared" si="229"/>
        <v>74716</v>
      </c>
      <c r="I7336" t="str">
        <f>VLOOKUP(F7336,Period!A:B,2,0)</f>
        <v>January</v>
      </c>
      <c r="J7336" t="str">
        <f>VLOOKUP(H7336,ap[[item_code]:[series_title]],2,0)</f>
        <v>Gasoline, unleaded premium, per gallon/3.785 liters in U.S. city average, average price, not seasonally adjusted</v>
      </c>
      <c r="K7336" t="str">
        <f>VLOOKUP(G7336,Areas!A:B,2,0)</f>
        <v>Size Class A</v>
      </c>
    </row>
    <row r="7337" spans="1:11" x14ac:dyDescent="0.3">
      <c r="A7337" t="s">
        <v>2538</v>
      </c>
      <c r="B7337">
        <v>2017</v>
      </c>
      <c r="C7337" t="s">
        <v>133</v>
      </c>
      <c r="D7337" s="4">
        <v>2.9580000000000002</v>
      </c>
      <c r="E7337" t="s">
        <v>12</v>
      </c>
      <c r="F7337" t="s">
        <v>13</v>
      </c>
      <c r="G7337" t="str">
        <f t="shared" si="228"/>
        <v>S000</v>
      </c>
      <c r="H7337" t="str">
        <f t="shared" si="229"/>
        <v>74716</v>
      </c>
      <c r="I7337" t="str">
        <f>VLOOKUP(F7337,Period!A:B,2,0)</f>
        <v>January</v>
      </c>
      <c r="J7337" t="str">
        <f>VLOOKUP(H7337,ap[[item_code]:[series_title]],2,0)</f>
        <v>Gasoline, unleaded premium, per gallon/3.785 liters in U.S. city average, average price, not seasonally adjusted</v>
      </c>
      <c r="K7337" t="str">
        <f>VLOOKUP(G7337,Areas!A:B,2,0)</f>
        <v>Size Class A</v>
      </c>
    </row>
    <row r="7338" spans="1:11" x14ac:dyDescent="0.3">
      <c r="A7338" t="s">
        <v>2538</v>
      </c>
      <c r="B7338">
        <v>2017</v>
      </c>
      <c r="C7338" t="s">
        <v>82</v>
      </c>
      <c r="D7338" s="4">
        <v>2.9</v>
      </c>
      <c r="E7338" t="s">
        <v>12</v>
      </c>
      <c r="F7338" t="s">
        <v>13</v>
      </c>
      <c r="G7338" t="str">
        <f t="shared" si="228"/>
        <v>S000</v>
      </c>
      <c r="H7338" t="str">
        <f t="shared" si="229"/>
        <v>74716</v>
      </c>
      <c r="I7338" t="str">
        <f>VLOOKUP(F7338,Period!A:B,2,0)</f>
        <v>January</v>
      </c>
      <c r="J7338" t="str">
        <f>VLOOKUP(H7338,ap[[item_code]:[series_title]],2,0)</f>
        <v>Gasoline, unleaded premium, per gallon/3.785 liters in U.S. city average, average price, not seasonally adjusted</v>
      </c>
      <c r="K7338" t="str">
        <f>VLOOKUP(G7338,Areas!A:B,2,0)</f>
        <v>Size Class A</v>
      </c>
    </row>
    <row r="7339" spans="1:11" x14ac:dyDescent="0.3">
      <c r="A7339" t="s">
        <v>2538</v>
      </c>
      <c r="B7339">
        <v>2017</v>
      </c>
      <c r="C7339" t="s">
        <v>69</v>
      </c>
      <c r="D7339" s="4">
        <v>2.9729999999999999</v>
      </c>
      <c r="E7339" t="s">
        <v>12</v>
      </c>
      <c r="F7339" t="s">
        <v>13</v>
      </c>
      <c r="G7339" t="str">
        <f t="shared" si="228"/>
        <v>S000</v>
      </c>
      <c r="H7339" t="str">
        <f t="shared" si="229"/>
        <v>74716</v>
      </c>
      <c r="I7339" t="str">
        <f>VLOOKUP(F7339,Period!A:B,2,0)</f>
        <v>January</v>
      </c>
      <c r="J7339" t="str">
        <f>VLOOKUP(H7339,ap[[item_code]:[series_title]],2,0)</f>
        <v>Gasoline, unleaded premium, per gallon/3.785 liters in U.S. city average, average price, not seasonally adjusted</v>
      </c>
      <c r="K7339" t="str">
        <f>VLOOKUP(G7339,Areas!A:B,2,0)</f>
        <v>Size Class A</v>
      </c>
    </row>
    <row r="7340" spans="1:11" x14ac:dyDescent="0.3">
      <c r="A7340" t="s">
        <v>2538</v>
      </c>
      <c r="B7340">
        <v>2017</v>
      </c>
      <c r="C7340" t="s">
        <v>35</v>
      </c>
      <c r="D7340" s="4">
        <v>3.1880000000000002</v>
      </c>
      <c r="E7340" t="s">
        <v>12</v>
      </c>
      <c r="F7340" t="s">
        <v>13</v>
      </c>
      <c r="G7340" t="str">
        <f t="shared" si="228"/>
        <v>S000</v>
      </c>
      <c r="H7340" t="str">
        <f t="shared" si="229"/>
        <v>74716</v>
      </c>
      <c r="I7340" t="str">
        <f>VLOOKUP(F7340,Period!A:B,2,0)</f>
        <v>January</v>
      </c>
      <c r="J7340" t="str">
        <f>VLOOKUP(H7340,ap[[item_code]:[series_title]],2,0)</f>
        <v>Gasoline, unleaded premium, per gallon/3.785 liters in U.S. city average, average price, not seasonally adjusted</v>
      </c>
      <c r="K7340" t="str">
        <f>VLOOKUP(G7340,Areas!A:B,2,0)</f>
        <v>Size Class A</v>
      </c>
    </row>
    <row r="7341" spans="1:11" x14ac:dyDescent="0.3">
      <c r="A7341" t="s">
        <v>2538</v>
      </c>
      <c r="B7341">
        <v>2017</v>
      </c>
      <c r="C7341" t="s">
        <v>14</v>
      </c>
      <c r="D7341" s="4">
        <v>3.07</v>
      </c>
      <c r="E7341" t="s">
        <v>12</v>
      </c>
      <c r="F7341" t="s">
        <v>13</v>
      </c>
      <c r="G7341" t="str">
        <f t="shared" si="228"/>
        <v>S000</v>
      </c>
      <c r="H7341" t="str">
        <f t="shared" si="229"/>
        <v>74716</v>
      </c>
      <c r="I7341" t="str">
        <f>VLOOKUP(F7341,Period!A:B,2,0)</f>
        <v>January</v>
      </c>
      <c r="J7341" t="str">
        <f>VLOOKUP(H7341,ap[[item_code]:[series_title]],2,0)</f>
        <v>Gasoline, unleaded premium, per gallon/3.785 liters in U.S. city average, average price, not seasonally adjusted</v>
      </c>
      <c r="K7341" t="str">
        <f>VLOOKUP(G7341,Areas!A:B,2,0)</f>
        <v>Size Class A</v>
      </c>
    </row>
    <row r="7342" spans="1:11" x14ac:dyDescent="0.3">
      <c r="A7342" t="s">
        <v>2538</v>
      </c>
      <c r="B7342">
        <v>2017</v>
      </c>
      <c r="C7342" t="s">
        <v>146</v>
      </c>
      <c r="D7342" s="4">
        <v>3.1579999999999999</v>
      </c>
      <c r="E7342" t="s">
        <v>12</v>
      </c>
      <c r="F7342" t="s">
        <v>13</v>
      </c>
      <c r="G7342" t="str">
        <f t="shared" si="228"/>
        <v>S000</v>
      </c>
      <c r="H7342" t="str">
        <f t="shared" si="229"/>
        <v>74716</v>
      </c>
      <c r="I7342" t="str">
        <f>VLOOKUP(F7342,Period!A:B,2,0)</f>
        <v>January</v>
      </c>
      <c r="J7342" t="str">
        <f>VLOOKUP(H7342,ap[[item_code]:[series_title]],2,0)</f>
        <v>Gasoline, unleaded premium, per gallon/3.785 liters in U.S. city average, average price, not seasonally adjusted</v>
      </c>
      <c r="K7342" t="str">
        <f>VLOOKUP(G7342,Areas!A:B,2,0)</f>
        <v>Size Class A</v>
      </c>
    </row>
    <row r="7343" spans="1:11" x14ac:dyDescent="0.3">
      <c r="A7343" t="s">
        <v>2538</v>
      </c>
      <c r="B7343">
        <v>2017</v>
      </c>
      <c r="C7343" t="s">
        <v>18</v>
      </c>
      <c r="D7343" s="4">
        <v>3.077</v>
      </c>
      <c r="E7343" t="s">
        <v>12</v>
      </c>
      <c r="F7343" t="s">
        <v>13</v>
      </c>
      <c r="G7343" t="str">
        <f t="shared" si="228"/>
        <v>S000</v>
      </c>
      <c r="H7343" t="str">
        <f t="shared" si="229"/>
        <v>74716</v>
      </c>
      <c r="I7343" t="str">
        <f>VLOOKUP(F7343,Period!A:B,2,0)</f>
        <v>January</v>
      </c>
      <c r="J7343" t="str">
        <f>VLOOKUP(H7343,ap[[item_code]:[series_title]],2,0)</f>
        <v>Gasoline, unleaded premium, per gallon/3.785 liters in U.S. city average, average price, not seasonally adjusted</v>
      </c>
      <c r="K7343" t="str">
        <f>VLOOKUP(G7343,Areas!A:B,2,0)</f>
        <v>Size Class A</v>
      </c>
    </row>
    <row r="7344" spans="1:11" x14ac:dyDescent="0.3">
      <c r="A7344" t="s">
        <v>2538</v>
      </c>
      <c r="B7344">
        <v>2018</v>
      </c>
      <c r="C7344" t="s">
        <v>13</v>
      </c>
      <c r="D7344" s="4">
        <v>3.1579999999999999</v>
      </c>
      <c r="E7344" t="s">
        <v>12</v>
      </c>
      <c r="F7344" t="s">
        <v>13</v>
      </c>
      <c r="G7344" t="str">
        <f t="shared" si="228"/>
        <v>S000</v>
      </c>
      <c r="H7344" t="str">
        <f t="shared" si="229"/>
        <v>74716</v>
      </c>
      <c r="I7344" t="str">
        <f>VLOOKUP(F7344,Period!A:B,2,0)</f>
        <v>January</v>
      </c>
      <c r="J7344" t="str">
        <f>VLOOKUP(H7344,ap[[item_code]:[series_title]],2,0)</f>
        <v>Gasoline, unleaded premium, per gallon/3.785 liters in U.S. city average, average price, not seasonally adjusted</v>
      </c>
      <c r="K7344" t="str">
        <f>VLOOKUP(G7344,Areas!A:B,2,0)</f>
        <v>Size Class A</v>
      </c>
    </row>
    <row r="7345" spans="1:11" x14ac:dyDescent="0.3">
      <c r="A7345" t="s">
        <v>2538</v>
      </c>
      <c r="B7345">
        <v>2018</v>
      </c>
      <c r="C7345" t="s">
        <v>183</v>
      </c>
      <c r="D7345" s="4">
        <v>3.214</v>
      </c>
      <c r="E7345" t="s">
        <v>12</v>
      </c>
      <c r="F7345" t="s">
        <v>13</v>
      </c>
      <c r="G7345" t="str">
        <f t="shared" si="228"/>
        <v>S000</v>
      </c>
      <c r="H7345" t="str">
        <f t="shared" si="229"/>
        <v>74716</v>
      </c>
      <c r="I7345" t="str">
        <f>VLOOKUP(F7345,Period!A:B,2,0)</f>
        <v>January</v>
      </c>
      <c r="J7345" t="str">
        <f>VLOOKUP(H7345,ap[[item_code]:[series_title]],2,0)</f>
        <v>Gasoline, unleaded premium, per gallon/3.785 liters in U.S. city average, average price, not seasonally adjusted</v>
      </c>
      <c r="K7345" t="str">
        <f>VLOOKUP(G7345,Areas!A:B,2,0)</f>
        <v>Size Class A</v>
      </c>
    </row>
    <row r="7346" spans="1:11" x14ac:dyDescent="0.3">
      <c r="A7346" t="s">
        <v>2538</v>
      </c>
      <c r="B7346">
        <v>2018</v>
      </c>
      <c r="C7346" t="s">
        <v>25</v>
      </c>
      <c r="D7346" s="4">
        <v>3.234</v>
      </c>
      <c r="E7346" t="s">
        <v>12</v>
      </c>
      <c r="F7346" t="s">
        <v>13</v>
      </c>
      <c r="G7346" t="str">
        <f t="shared" si="228"/>
        <v>S000</v>
      </c>
      <c r="H7346" t="str">
        <f t="shared" si="229"/>
        <v>74716</v>
      </c>
      <c r="I7346" t="str">
        <f>VLOOKUP(F7346,Period!A:B,2,0)</f>
        <v>January</v>
      </c>
      <c r="J7346" t="str">
        <f>VLOOKUP(H7346,ap[[item_code]:[series_title]],2,0)</f>
        <v>Gasoline, unleaded premium, per gallon/3.785 liters in U.S. city average, average price, not seasonally adjusted</v>
      </c>
      <c r="K7346" t="str">
        <f>VLOOKUP(G7346,Areas!A:B,2,0)</f>
        <v>Size Class A</v>
      </c>
    </row>
    <row r="7347" spans="1:11" x14ac:dyDescent="0.3">
      <c r="A7347" t="s">
        <v>2538</v>
      </c>
      <c r="B7347">
        <v>2018</v>
      </c>
      <c r="C7347" t="s">
        <v>93</v>
      </c>
      <c r="D7347" s="4">
        <v>3.3860000000000001</v>
      </c>
      <c r="E7347" t="s">
        <v>12</v>
      </c>
      <c r="F7347" t="s">
        <v>13</v>
      </c>
      <c r="G7347" t="str">
        <f t="shared" si="228"/>
        <v>S000</v>
      </c>
      <c r="H7347" t="str">
        <f t="shared" si="229"/>
        <v>74716</v>
      </c>
      <c r="I7347" t="str">
        <f>VLOOKUP(F7347,Period!A:B,2,0)</f>
        <v>January</v>
      </c>
      <c r="J7347" t="str">
        <f>VLOOKUP(H7347,ap[[item_code]:[series_title]],2,0)</f>
        <v>Gasoline, unleaded premium, per gallon/3.785 liters in U.S. city average, average price, not seasonally adjusted</v>
      </c>
      <c r="K7347" t="str">
        <f>VLOOKUP(G7347,Areas!A:B,2,0)</f>
        <v>Size Class A</v>
      </c>
    </row>
    <row r="7348" spans="1:11" x14ac:dyDescent="0.3">
      <c r="A7348" t="s">
        <v>2538</v>
      </c>
      <c r="B7348">
        <v>2018</v>
      </c>
      <c r="C7348" t="s">
        <v>89</v>
      </c>
      <c r="D7348" s="4">
        <v>3.5510000000000002</v>
      </c>
      <c r="E7348" t="s">
        <v>12</v>
      </c>
      <c r="F7348" t="s">
        <v>13</v>
      </c>
      <c r="G7348" t="str">
        <f t="shared" si="228"/>
        <v>S000</v>
      </c>
      <c r="H7348" t="str">
        <f t="shared" si="229"/>
        <v>74716</v>
      </c>
      <c r="I7348" t="str">
        <f>VLOOKUP(F7348,Period!A:B,2,0)</f>
        <v>January</v>
      </c>
      <c r="J7348" t="str">
        <f>VLOOKUP(H7348,ap[[item_code]:[series_title]],2,0)</f>
        <v>Gasoline, unleaded premium, per gallon/3.785 liters in U.S. city average, average price, not seasonally adjusted</v>
      </c>
      <c r="K7348" t="str">
        <f>VLOOKUP(G7348,Areas!A:B,2,0)</f>
        <v>Size Class A</v>
      </c>
    </row>
    <row r="7349" spans="1:11" x14ac:dyDescent="0.3">
      <c r="A7349" t="s">
        <v>2538</v>
      </c>
      <c r="B7349">
        <v>2018</v>
      </c>
      <c r="C7349" t="s">
        <v>133</v>
      </c>
      <c r="D7349" s="4">
        <v>3.5710000000000002</v>
      </c>
      <c r="E7349" t="s">
        <v>12</v>
      </c>
      <c r="F7349" t="s">
        <v>13</v>
      </c>
      <c r="G7349" t="str">
        <f t="shared" si="228"/>
        <v>S000</v>
      </c>
      <c r="H7349" t="str">
        <f t="shared" si="229"/>
        <v>74716</v>
      </c>
      <c r="I7349" t="str">
        <f>VLOOKUP(F7349,Period!A:B,2,0)</f>
        <v>January</v>
      </c>
      <c r="J7349" t="str">
        <f>VLOOKUP(H7349,ap[[item_code]:[series_title]],2,0)</f>
        <v>Gasoline, unleaded premium, per gallon/3.785 liters in U.S. city average, average price, not seasonally adjusted</v>
      </c>
      <c r="K7349" t="str">
        <f>VLOOKUP(G7349,Areas!A:B,2,0)</f>
        <v>Size Class A</v>
      </c>
    </row>
    <row r="7350" spans="1:11" x14ac:dyDescent="0.3">
      <c r="A7350" t="s">
        <v>2538</v>
      </c>
      <c r="B7350">
        <v>2018</v>
      </c>
      <c r="C7350" t="s">
        <v>82</v>
      </c>
      <c r="D7350" s="4">
        <v>3.5179999999999998</v>
      </c>
      <c r="E7350" t="s">
        <v>12</v>
      </c>
      <c r="F7350" t="s">
        <v>13</v>
      </c>
      <c r="G7350" t="str">
        <f t="shared" si="228"/>
        <v>S000</v>
      </c>
      <c r="H7350" t="str">
        <f t="shared" si="229"/>
        <v>74716</v>
      </c>
      <c r="I7350" t="str">
        <f>VLOOKUP(F7350,Period!A:B,2,0)</f>
        <v>January</v>
      </c>
      <c r="J7350" t="str">
        <f>VLOOKUP(H7350,ap[[item_code]:[series_title]],2,0)</f>
        <v>Gasoline, unleaded premium, per gallon/3.785 liters in U.S. city average, average price, not seasonally adjusted</v>
      </c>
      <c r="K7350" t="str">
        <f>VLOOKUP(G7350,Areas!A:B,2,0)</f>
        <v>Size Class A</v>
      </c>
    </row>
    <row r="7351" spans="1:11" x14ac:dyDescent="0.3">
      <c r="A7351" t="s">
        <v>2538</v>
      </c>
      <c r="B7351">
        <v>2018</v>
      </c>
      <c r="C7351" t="s">
        <v>69</v>
      </c>
      <c r="D7351" s="4">
        <v>3.49</v>
      </c>
      <c r="E7351" t="s">
        <v>12</v>
      </c>
      <c r="F7351" t="s">
        <v>13</v>
      </c>
      <c r="G7351" t="str">
        <f t="shared" si="228"/>
        <v>S000</v>
      </c>
      <c r="H7351" t="str">
        <f t="shared" si="229"/>
        <v>74716</v>
      </c>
      <c r="I7351" t="str">
        <f>VLOOKUP(F7351,Period!A:B,2,0)</f>
        <v>January</v>
      </c>
      <c r="J7351" t="str">
        <f>VLOOKUP(H7351,ap[[item_code]:[series_title]],2,0)</f>
        <v>Gasoline, unleaded premium, per gallon/3.785 liters in U.S. city average, average price, not seasonally adjusted</v>
      </c>
      <c r="K7351" t="str">
        <f>VLOOKUP(G7351,Areas!A:B,2,0)</f>
        <v>Size Class A</v>
      </c>
    </row>
    <row r="7352" spans="1:11" x14ac:dyDescent="0.3">
      <c r="A7352" t="s">
        <v>2538</v>
      </c>
      <c r="B7352">
        <v>2018</v>
      </c>
      <c r="C7352" t="s">
        <v>35</v>
      </c>
      <c r="D7352" s="4">
        <v>3.51</v>
      </c>
      <c r="E7352" t="s">
        <v>12</v>
      </c>
      <c r="F7352" t="s">
        <v>13</v>
      </c>
      <c r="G7352" t="str">
        <f t="shared" si="228"/>
        <v>S000</v>
      </c>
      <c r="H7352" t="str">
        <f t="shared" si="229"/>
        <v>74716</v>
      </c>
      <c r="I7352" t="str">
        <f>VLOOKUP(F7352,Period!A:B,2,0)</f>
        <v>January</v>
      </c>
      <c r="J7352" t="str">
        <f>VLOOKUP(H7352,ap[[item_code]:[series_title]],2,0)</f>
        <v>Gasoline, unleaded premium, per gallon/3.785 liters in U.S. city average, average price, not seasonally adjusted</v>
      </c>
      <c r="K7352" t="str">
        <f>VLOOKUP(G7352,Areas!A:B,2,0)</f>
        <v>Size Class A</v>
      </c>
    </row>
    <row r="7353" spans="1:11" x14ac:dyDescent="0.3">
      <c r="A7353" t="s">
        <v>2538</v>
      </c>
      <c r="B7353">
        <v>2018</v>
      </c>
      <c r="C7353" t="s">
        <v>14</v>
      </c>
      <c r="D7353" s="4">
        <v>3.5659999999999998</v>
      </c>
      <c r="E7353" t="s">
        <v>12</v>
      </c>
      <c r="F7353" t="s">
        <v>13</v>
      </c>
      <c r="G7353" t="str">
        <f t="shared" si="228"/>
        <v>S000</v>
      </c>
      <c r="H7353" t="str">
        <f t="shared" si="229"/>
        <v>74716</v>
      </c>
      <c r="I7353" t="str">
        <f>VLOOKUP(F7353,Period!A:B,2,0)</f>
        <v>January</v>
      </c>
      <c r="J7353" t="str">
        <f>VLOOKUP(H7353,ap[[item_code]:[series_title]],2,0)</f>
        <v>Gasoline, unleaded premium, per gallon/3.785 liters in U.S. city average, average price, not seasonally adjusted</v>
      </c>
      <c r="K7353" t="str">
        <f>VLOOKUP(G7353,Areas!A:B,2,0)</f>
        <v>Size Class A</v>
      </c>
    </row>
    <row r="7354" spans="1:11" x14ac:dyDescent="0.3">
      <c r="A7354" t="s">
        <v>2538</v>
      </c>
      <c r="B7354">
        <v>2018</v>
      </c>
      <c r="C7354" t="s">
        <v>146</v>
      </c>
      <c r="D7354" s="4">
        <v>3.3809999999999998</v>
      </c>
      <c r="E7354" t="s">
        <v>12</v>
      </c>
      <c r="F7354" t="s">
        <v>13</v>
      </c>
      <c r="G7354" t="str">
        <f t="shared" si="228"/>
        <v>S000</v>
      </c>
      <c r="H7354" t="str">
        <f t="shared" si="229"/>
        <v>74716</v>
      </c>
      <c r="I7354" t="str">
        <f>VLOOKUP(F7354,Period!A:B,2,0)</f>
        <v>January</v>
      </c>
      <c r="J7354" t="str">
        <f>VLOOKUP(H7354,ap[[item_code]:[series_title]],2,0)</f>
        <v>Gasoline, unleaded premium, per gallon/3.785 liters in U.S. city average, average price, not seasonally adjusted</v>
      </c>
      <c r="K7354" t="str">
        <f>VLOOKUP(G7354,Areas!A:B,2,0)</f>
        <v>Size Class A</v>
      </c>
    </row>
    <row r="7355" spans="1:11" x14ac:dyDescent="0.3">
      <c r="A7355" t="s">
        <v>2538</v>
      </c>
      <c r="B7355">
        <v>2018</v>
      </c>
      <c r="C7355" t="s">
        <v>18</v>
      </c>
      <c r="D7355" s="4">
        <v>3.145</v>
      </c>
      <c r="E7355" t="s">
        <v>12</v>
      </c>
      <c r="F7355" t="s">
        <v>13</v>
      </c>
      <c r="G7355" t="str">
        <f t="shared" si="228"/>
        <v>S000</v>
      </c>
      <c r="H7355" t="str">
        <f t="shared" si="229"/>
        <v>74716</v>
      </c>
      <c r="I7355" t="str">
        <f>VLOOKUP(F7355,Period!A:B,2,0)</f>
        <v>January</v>
      </c>
      <c r="J7355" t="str">
        <f>VLOOKUP(H7355,ap[[item_code]:[series_title]],2,0)</f>
        <v>Gasoline, unleaded premium, per gallon/3.785 liters in U.S. city average, average price, not seasonally adjusted</v>
      </c>
      <c r="K7355" t="str">
        <f>VLOOKUP(G7355,Areas!A:B,2,0)</f>
        <v>Size Class A</v>
      </c>
    </row>
    <row r="7356" spans="1:11" x14ac:dyDescent="0.3">
      <c r="A7356" t="s">
        <v>2538</v>
      </c>
      <c r="B7356">
        <v>2019</v>
      </c>
      <c r="C7356" t="s">
        <v>13</v>
      </c>
      <c r="D7356" s="4">
        <v>3.0049999999999999</v>
      </c>
      <c r="E7356" t="s">
        <v>12</v>
      </c>
      <c r="F7356" t="s">
        <v>13</v>
      </c>
      <c r="G7356" t="str">
        <f t="shared" si="228"/>
        <v>S000</v>
      </c>
      <c r="H7356" t="str">
        <f t="shared" si="229"/>
        <v>74716</v>
      </c>
      <c r="I7356" t="str">
        <f>VLOOKUP(F7356,Period!A:B,2,0)</f>
        <v>January</v>
      </c>
      <c r="J7356" t="str">
        <f>VLOOKUP(H7356,ap[[item_code]:[series_title]],2,0)</f>
        <v>Gasoline, unleaded premium, per gallon/3.785 liters in U.S. city average, average price, not seasonally adjusted</v>
      </c>
      <c r="K7356" t="str">
        <f>VLOOKUP(G7356,Areas!A:B,2,0)</f>
        <v>Size Class A</v>
      </c>
    </row>
    <row r="7357" spans="1:11" x14ac:dyDescent="0.3">
      <c r="A7357" t="s">
        <v>2538</v>
      </c>
      <c r="B7357">
        <v>2019</v>
      </c>
      <c r="C7357" t="s">
        <v>183</v>
      </c>
      <c r="D7357" s="4">
        <v>3.0259999999999998</v>
      </c>
      <c r="E7357" t="s">
        <v>12</v>
      </c>
      <c r="F7357" t="s">
        <v>13</v>
      </c>
      <c r="G7357" t="str">
        <f t="shared" si="228"/>
        <v>S000</v>
      </c>
      <c r="H7357" t="str">
        <f t="shared" si="229"/>
        <v>74716</v>
      </c>
      <c r="I7357" t="str">
        <f>VLOOKUP(F7357,Period!A:B,2,0)</f>
        <v>January</v>
      </c>
      <c r="J7357" t="str">
        <f>VLOOKUP(H7357,ap[[item_code]:[series_title]],2,0)</f>
        <v>Gasoline, unleaded premium, per gallon/3.785 liters in U.S. city average, average price, not seasonally adjusted</v>
      </c>
      <c r="K7357" t="str">
        <f>VLOOKUP(G7357,Areas!A:B,2,0)</f>
        <v>Size Class A</v>
      </c>
    </row>
    <row r="7358" spans="1:11" x14ac:dyDescent="0.3">
      <c r="A7358" t="s">
        <v>2538</v>
      </c>
      <c r="B7358">
        <v>2019</v>
      </c>
      <c r="C7358" t="s">
        <v>25</v>
      </c>
      <c r="D7358" s="4">
        <v>3.21</v>
      </c>
      <c r="E7358" t="s">
        <v>12</v>
      </c>
      <c r="F7358" t="s">
        <v>13</v>
      </c>
      <c r="G7358" t="str">
        <f t="shared" si="228"/>
        <v>S000</v>
      </c>
      <c r="H7358" t="str">
        <f t="shared" si="229"/>
        <v>74716</v>
      </c>
      <c r="I7358" t="str">
        <f>VLOOKUP(F7358,Period!A:B,2,0)</f>
        <v>January</v>
      </c>
      <c r="J7358" t="str">
        <f>VLOOKUP(H7358,ap[[item_code]:[series_title]],2,0)</f>
        <v>Gasoline, unleaded premium, per gallon/3.785 liters in U.S. city average, average price, not seasonally adjusted</v>
      </c>
      <c r="K7358" t="str">
        <f>VLOOKUP(G7358,Areas!A:B,2,0)</f>
        <v>Size Class A</v>
      </c>
    </row>
    <row r="7359" spans="1:11" x14ac:dyDescent="0.3">
      <c r="A7359" t="s">
        <v>2538</v>
      </c>
      <c r="B7359">
        <v>2019</v>
      </c>
      <c r="C7359" t="s">
        <v>93</v>
      </c>
      <c r="D7359" s="4">
        <v>3.5579999999999998</v>
      </c>
      <c r="E7359" t="s">
        <v>12</v>
      </c>
      <c r="F7359" t="s">
        <v>13</v>
      </c>
      <c r="G7359" t="str">
        <f t="shared" si="228"/>
        <v>S000</v>
      </c>
      <c r="H7359" t="str">
        <f t="shared" si="229"/>
        <v>74716</v>
      </c>
      <c r="I7359" t="str">
        <f>VLOOKUP(F7359,Period!A:B,2,0)</f>
        <v>January</v>
      </c>
      <c r="J7359" t="str">
        <f>VLOOKUP(H7359,ap[[item_code]:[series_title]],2,0)</f>
        <v>Gasoline, unleaded premium, per gallon/3.785 liters in U.S. city average, average price, not seasonally adjusted</v>
      </c>
      <c r="K7359" t="str">
        <f>VLOOKUP(G7359,Areas!A:B,2,0)</f>
        <v>Size Class A</v>
      </c>
    </row>
    <row r="7360" spans="1:11" x14ac:dyDescent="0.3">
      <c r="A7360" t="s">
        <v>2538</v>
      </c>
      <c r="B7360">
        <v>2019</v>
      </c>
      <c r="C7360" t="s">
        <v>89</v>
      </c>
      <c r="D7360" s="4">
        <v>3.6379999999999999</v>
      </c>
      <c r="E7360" t="s">
        <v>12</v>
      </c>
      <c r="F7360" t="s">
        <v>13</v>
      </c>
      <c r="G7360" t="str">
        <f t="shared" si="228"/>
        <v>S000</v>
      </c>
      <c r="H7360" t="str">
        <f t="shared" si="229"/>
        <v>74716</v>
      </c>
      <c r="I7360" t="str">
        <f>VLOOKUP(F7360,Period!A:B,2,0)</f>
        <v>January</v>
      </c>
      <c r="J7360" t="str">
        <f>VLOOKUP(H7360,ap[[item_code]:[series_title]],2,0)</f>
        <v>Gasoline, unleaded premium, per gallon/3.785 liters in U.S. city average, average price, not seasonally adjusted</v>
      </c>
      <c r="K7360" t="str">
        <f>VLOOKUP(G7360,Areas!A:B,2,0)</f>
        <v>Size Class A</v>
      </c>
    </row>
    <row r="7361" spans="1:11" x14ac:dyDescent="0.3">
      <c r="A7361" t="s">
        <v>2538</v>
      </c>
      <c r="B7361">
        <v>2019</v>
      </c>
      <c r="C7361" t="s">
        <v>133</v>
      </c>
      <c r="D7361" s="4">
        <v>3.4769999999999999</v>
      </c>
      <c r="E7361" t="s">
        <v>12</v>
      </c>
      <c r="F7361" t="s">
        <v>13</v>
      </c>
      <c r="G7361" t="str">
        <f t="shared" si="228"/>
        <v>S000</v>
      </c>
      <c r="H7361" t="str">
        <f t="shared" si="229"/>
        <v>74716</v>
      </c>
      <c r="I7361" t="str">
        <f>VLOOKUP(F7361,Period!A:B,2,0)</f>
        <v>January</v>
      </c>
      <c r="J7361" t="str">
        <f>VLOOKUP(H7361,ap[[item_code]:[series_title]],2,0)</f>
        <v>Gasoline, unleaded premium, per gallon/3.785 liters in U.S. city average, average price, not seasonally adjusted</v>
      </c>
      <c r="K7361" t="str">
        <f>VLOOKUP(G7361,Areas!A:B,2,0)</f>
        <v>Size Class A</v>
      </c>
    </row>
    <row r="7362" spans="1:11" x14ac:dyDescent="0.3">
      <c r="A7362" t="s">
        <v>2538</v>
      </c>
      <c r="B7362">
        <v>2019</v>
      </c>
      <c r="C7362" t="s">
        <v>82</v>
      </c>
      <c r="D7362" s="4">
        <v>3.4689999999999999</v>
      </c>
      <c r="E7362" t="s">
        <v>12</v>
      </c>
      <c r="F7362" t="s">
        <v>13</v>
      </c>
      <c r="G7362" t="str">
        <f t="shared" si="228"/>
        <v>S000</v>
      </c>
      <c r="H7362" t="str">
        <f t="shared" si="229"/>
        <v>74716</v>
      </c>
      <c r="I7362" t="str">
        <f>VLOOKUP(F7362,Period!A:B,2,0)</f>
        <v>January</v>
      </c>
      <c r="J7362" t="str">
        <f>VLOOKUP(H7362,ap[[item_code]:[series_title]],2,0)</f>
        <v>Gasoline, unleaded premium, per gallon/3.785 liters in U.S. city average, average price, not seasonally adjusted</v>
      </c>
      <c r="K7362" t="str">
        <f>VLOOKUP(G7362,Areas!A:B,2,0)</f>
        <v>Size Class A</v>
      </c>
    </row>
    <row r="7363" spans="1:11" x14ac:dyDescent="0.3">
      <c r="A7363" t="s">
        <v>2538</v>
      </c>
      <c r="B7363">
        <v>2019</v>
      </c>
      <c r="C7363" t="s">
        <v>69</v>
      </c>
      <c r="D7363" s="4">
        <v>3.3580000000000001</v>
      </c>
      <c r="E7363" t="s">
        <v>12</v>
      </c>
      <c r="F7363" t="s">
        <v>13</v>
      </c>
      <c r="G7363" t="str">
        <f t="shared" ref="G7363:G7426" si="230">MID(A7363,4,4)</f>
        <v>S000</v>
      </c>
      <c r="H7363" t="str">
        <f t="shared" ref="H7363:H7426" si="231">MID(A7363,8,5)</f>
        <v>74716</v>
      </c>
      <c r="I7363" t="str">
        <f>VLOOKUP(F7363,Period!A:B,2,0)</f>
        <v>January</v>
      </c>
      <c r="J7363" t="str">
        <f>VLOOKUP(H7363,ap[[item_code]:[series_title]],2,0)</f>
        <v>Gasoline, unleaded premium, per gallon/3.785 liters in U.S. city average, average price, not seasonally adjusted</v>
      </c>
      <c r="K7363" t="str">
        <f>VLOOKUP(G7363,Areas!A:B,2,0)</f>
        <v>Size Class A</v>
      </c>
    </row>
    <row r="7364" spans="1:11" x14ac:dyDescent="0.3">
      <c r="A7364" t="s">
        <v>2538</v>
      </c>
      <c r="B7364">
        <v>2019</v>
      </c>
      <c r="C7364" t="s">
        <v>35</v>
      </c>
      <c r="D7364" s="4">
        <v>3.3780000000000001</v>
      </c>
      <c r="E7364" t="s">
        <v>12</v>
      </c>
      <c r="F7364" t="s">
        <v>13</v>
      </c>
      <c r="G7364" t="str">
        <f t="shared" si="230"/>
        <v>S000</v>
      </c>
      <c r="H7364" t="str">
        <f t="shared" si="231"/>
        <v>74716</v>
      </c>
      <c r="I7364" t="str">
        <f>VLOOKUP(F7364,Period!A:B,2,0)</f>
        <v>January</v>
      </c>
      <c r="J7364" t="str">
        <f>VLOOKUP(H7364,ap[[item_code]:[series_title]],2,0)</f>
        <v>Gasoline, unleaded premium, per gallon/3.785 liters in U.S. city average, average price, not seasonally adjusted</v>
      </c>
      <c r="K7364" t="str">
        <f>VLOOKUP(G7364,Areas!A:B,2,0)</f>
        <v>Size Class A</v>
      </c>
    </row>
    <row r="7365" spans="1:11" x14ac:dyDescent="0.3">
      <c r="A7365" t="s">
        <v>2538</v>
      </c>
      <c r="B7365">
        <v>2019</v>
      </c>
      <c r="C7365" t="s">
        <v>14</v>
      </c>
      <c r="D7365" s="4">
        <v>3.5</v>
      </c>
      <c r="E7365" t="s">
        <v>12</v>
      </c>
      <c r="F7365" t="s">
        <v>13</v>
      </c>
      <c r="G7365" t="str">
        <f t="shared" si="230"/>
        <v>S000</v>
      </c>
      <c r="H7365" t="str">
        <f t="shared" si="231"/>
        <v>74716</v>
      </c>
      <c r="I7365" t="str">
        <f>VLOOKUP(F7365,Period!A:B,2,0)</f>
        <v>January</v>
      </c>
      <c r="J7365" t="str">
        <f>VLOOKUP(H7365,ap[[item_code]:[series_title]],2,0)</f>
        <v>Gasoline, unleaded premium, per gallon/3.785 liters in U.S. city average, average price, not seasonally adjusted</v>
      </c>
      <c r="K7365" t="str">
        <f>VLOOKUP(G7365,Areas!A:B,2,0)</f>
        <v>Size Class A</v>
      </c>
    </row>
    <row r="7366" spans="1:11" x14ac:dyDescent="0.3">
      <c r="A7366" t="s">
        <v>2538</v>
      </c>
      <c r="B7366">
        <v>2019</v>
      </c>
      <c r="C7366" t="s">
        <v>146</v>
      </c>
      <c r="D7366" s="4">
        <v>3.4460000000000002</v>
      </c>
      <c r="E7366" t="s">
        <v>12</v>
      </c>
      <c r="F7366" t="s">
        <v>13</v>
      </c>
      <c r="G7366" t="str">
        <f t="shared" si="230"/>
        <v>S000</v>
      </c>
      <c r="H7366" t="str">
        <f t="shared" si="231"/>
        <v>74716</v>
      </c>
      <c r="I7366" t="str">
        <f>VLOOKUP(F7366,Period!A:B,2,0)</f>
        <v>January</v>
      </c>
      <c r="J7366" t="str">
        <f>VLOOKUP(H7366,ap[[item_code]:[series_title]],2,0)</f>
        <v>Gasoline, unleaded premium, per gallon/3.785 liters in U.S. city average, average price, not seasonally adjusted</v>
      </c>
      <c r="K7366" t="str">
        <f>VLOOKUP(G7366,Areas!A:B,2,0)</f>
        <v>Size Class A</v>
      </c>
    </row>
    <row r="7367" spans="1:11" x14ac:dyDescent="0.3">
      <c r="A7367" t="s">
        <v>2538</v>
      </c>
      <c r="B7367">
        <v>2019</v>
      </c>
      <c r="C7367" t="s">
        <v>18</v>
      </c>
      <c r="D7367" s="4">
        <v>3.3149999999999999</v>
      </c>
      <c r="E7367" t="s">
        <v>12</v>
      </c>
      <c r="F7367" t="s">
        <v>13</v>
      </c>
      <c r="G7367" t="str">
        <f t="shared" si="230"/>
        <v>S000</v>
      </c>
      <c r="H7367" t="str">
        <f t="shared" si="231"/>
        <v>74716</v>
      </c>
      <c r="I7367" t="str">
        <f>VLOOKUP(F7367,Period!A:B,2,0)</f>
        <v>January</v>
      </c>
      <c r="J7367" t="str">
        <f>VLOOKUP(H7367,ap[[item_code]:[series_title]],2,0)</f>
        <v>Gasoline, unleaded premium, per gallon/3.785 liters in U.S. city average, average price, not seasonally adjusted</v>
      </c>
      <c r="K7367" t="str">
        <f>VLOOKUP(G7367,Areas!A:B,2,0)</f>
        <v>Size Class A</v>
      </c>
    </row>
    <row r="7368" spans="1:11" x14ac:dyDescent="0.3">
      <c r="A7368" t="s">
        <v>2538</v>
      </c>
      <c r="B7368">
        <v>2020</v>
      </c>
      <c r="C7368" t="s">
        <v>13</v>
      </c>
      <c r="D7368" s="4">
        <v>3.28</v>
      </c>
      <c r="E7368" t="s">
        <v>12</v>
      </c>
      <c r="F7368" t="s">
        <v>13</v>
      </c>
      <c r="G7368" t="str">
        <f t="shared" si="230"/>
        <v>S000</v>
      </c>
      <c r="H7368" t="str">
        <f t="shared" si="231"/>
        <v>74716</v>
      </c>
      <c r="I7368" t="str">
        <f>VLOOKUP(F7368,Period!A:B,2,0)</f>
        <v>January</v>
      </c>
      <c r="J7368" t="str">
        <f>VLOOKUP(H7368,ap[[item_code]:[series_title]],2,0)</f>
        <v>Gasoline, unleaded premium, per gallon/3.785 liters in U.S. city average, average price, not seasonally adjusted</v>
      </c>
      <c r="K7368" t="str">
        <f>VLOOKUP(G7368,Areas!A:B,2,0)</f>
        <v>Size Class A</v>
      </c>
    </row>
    <row r="7369" spans="1:11" x14ac:dyDescent="0.3">
      <c r="A7369" t="s">
        <v>2538</v>
      </c>
      <c r="B7369">
        <v>2020</v>
      </c>
      <c r="C7369" t="s">
        <v>183</v>
      </c>
      <c r="D7369" s="4">
        <v>3.21</v>
      </c>
      <c r="E7369" t="s">
        <v>12</v>
      </c>
      <c r="F7369" t="s">
        <v>13</v>
      </c>
      <c r="G7369" t="str">
        <f t="shared" si="230"/>
        <v>S000</v>
      </c>
      <c r="H7369" t="str">
        <f t="shared" si="231"/>
        <v>74716</v>
      </c>
      <c r="I7369" t="str">
        <f>VLOOKUP(F7369,Period!A:B,2,0)</f>
        <v>January</v>
      </c>
      <c r="J7369" t="str">
        <f>VLOOKUP(H7369,ap[[item_code]:[series_title]],2,0)</f>
        <v>Gasoline, unleaded premium, per gallon/3.785 liters in U.S. city average, average price, not seasonally adjusted</v>
      </c>
      <c r="K7369" t="str">
        <f>VLOOKUP(G7369,Areas!A:B,2,0)</f>
        <v>Size Class A</v>
      </c>
    </row>
    <row r="7370" spans="1:11" x14ac:dyDescent="0.3">
      <c r="A7370" t="s">
        <v>2538</v>
      </c>
      <c r="B7370">
        <v>2020</v>
      </c>
      <c r="C7370" t="s">
        <v>25</v>
      </c>
      <c r="D7370" s="4">
        <v>3.0489999999999999</v>
      </c>
      <c r="E7370" t="s">
        <v>12</v>
      </c>
      <c r="F7370" t="s">
        <v>13</v>
      </c>
      <c r="G7370" t="str">
        <f t="shared" si="230"/>
        <v>S000</v>
      </c>
      <c r="H7370" t="str">
        <f t="shared" si="231"/>
        <v>74716</v>
      </c>
      <c r="I7370" t="str">
        <f>VLOOKUP(F7370,Period!A:B,2,0)</f>
        <v>January</v>
      </c>
      <c r="J7370" t="str">
        <f>VLOOKUP(H7370,ap[[item_code]:[series_title]],2,0)</f>
        <v>Gasoline, unleaded premium, per gallon/3.785 liters in U.S. city average, average price, not seasonally adjusted</v>
      </c>
      <c r="K7370" t="str">
        <f>VLOOKUP(G7370,Areas!A:B,2,0)</f>
        <v>Size Class A</v>
      </c>
    </row>
    <row r="7371" spans="1:11" x14ac:dyDescent="0.3">
      <c r="A7371" t="s">
        <v>2538</v>
      </c>
      <c r="B7371">
        <v>2020</v>
      </c>
      <c r="C7371" t="s">
        <v>93</v>
      </c>
      <c r="D7371" s="4">
        <v>2.6549999999999998</v>
      </c>
      <c r="E7371" t="s">
        <v>12</v>
      </c>
      <c r="F7371" t="s">
        <v>13</v>
      </c>
      <c r="G7371" t="str">
        <f t="shared" si="230"/>
        <v>S000</v>
      </c>
      <c r="H7371" t="str">
        <f t="shared" si="231"/>
        <v>74716</v>
      </c>
      <c r="I7371" t="str">
        <f>VLOOKUP(F7371,Period!A:B,2,0)</f>
        <v>January</v>
      </c>
      <c r="J7371" t="str">
        <f>VLOOKUP(H7371,ap[[item_code]:[series_title]],2,0)</f>
        <v>Gasoline, unleaded premium, per gallon/3.785 liters in U.S. city average, average price, not seasonally adjusted</v>
      </c>
      <c r="K7371" t="str">
        <f>VLOOKUP(G7371,Areas!A:B,2,0)</f>
        <v>Size Class A</v>
      </c>
    </row>
    <row r="7372" spans="1:11" x14ac:dyDescent="0.3">
      <c r="A7372" t="s">
        <v>2538</v>
      </c>
      <c r="B7372">
        <v>2020</v>
      </c>
      <c r="C7372" t="s">
        <v>89</v>
      </c>
      <c r="D7372" s="4">
        <v>2.6320000000000001</v>
      </c>
      <c r="E7372" t="s">
        <v>12</v>
      </c>
      <c r="F7372" t="s">
        <v>13</v>
      </c>
      <c r="G7372" t="str">
        <f t="shared" si="230"/>
        <v>S000</v>
      </c>
      <c r="H7372" t="str">
        <f t="shared" si="231"/>
        <v>74716</v>
      </c>
      <c r="I7372" t="str">
        <f>VLOOKUP(F7372,Period!A:B,2,0)</f>
        <v>January</v>
      </c>
      <c r="J7372" t="str">
        <f>VLOOKUP(H7372,ap[[item_code]:[series_title]],2,0)</f>
        <v>Gasoline, unleaded premium, per gallon/3.785 liters in U.S. city average, average price, not seasonally adjusted</v>
      </c>
      <c r="K7372" t="str">
        <f>VLOOKUP(G7372,Areas!A:B,2,0)</f>
        <v>Size Class A</v>
      </c>
    </row>
    <row r="7373" spans="1:11" x14ac:dyDescent="0.3">
      <c r="A7373" t="s">
        <v>2538</v>
      </c>
      <c r="B7373">
        <v>2020</v>
      </c>
      <c r="C7373" t="s">
        <v>133</v>
      </c>
      <c r="D7373" s="4">
        <v>2.798</v>
      </c>
      <c r="E7373" t="s">
        <v>12</v>
      </c>
      <c r="F7373" t="s">
        <v>13</v>
      </c>
      <c r="G7373" t="str">
        <f t="shared" si="230"/>
        <v>S000</v>
      </c>
      <c r="H7373" t="str">
        <f t="shared" si="231"/>
        <v>74716</v>
      </c>
      <c r="I7373" t="str">
        <f>VLOOKUP(F7373,Period!A:B,2,0)</f>
        <v>January</v>
      </c>
      <c r="J7373" t="str">
        <f>VLOOKUP(H7373,ap[[item_code]:[series_title]],2,0)</f>
        <v>Gasoline, unleaded premium, per gallon/3.785 liters in U.S. city average, average price, not seasonally adjusted</v>
      </c>
      <c r="K7373" t="str">
        <f>VLOOKUP(G7373,Areas!A:B,2,0)</f>
        <v>Size Class A</v>
      </c>
    </row>
    <row r="7374" spans="1:11" x14ac:dyDescent="0.3">
      <c r="A7374" t="s">
        <v>2538</v>
      </c>
      <c r="B7374">
        <v>2020</v>
      </c>
      <c r="C7374" t="s">
        <v>82</v>
      </c>
      <c r="D7374" s="4">
        <v>2.923</v>
      </c>
      <c r="E7374" t="s">
        <v>12</v>
      </c>
      <c r="F7374" t="s">
        <v>13</v>
      </c>
      <c r="G7374" t="str">
        <f t="shared" si="230"/>
        <v>S000</v>
      </c>
      <c r="H7374" t="str">
        <f t="shared" si="231"/>
        <v>74716</v>
      </c>
      <c r="I7374" t="str">
        <f>VLOOKUP(F7374,Period!A:B,2,0)</f>
        <v>January</v>
      </c>
      <c r="J7374" t="str">
        <f>VLOOKUP(H7374,ap[[item_code]:[series_title]],2,0)</f>
        <v>Gasoline, unleaded premium, per gallon/3.785 liters in U.S. city average, average price, not seasonally adjusted</v>
      </c>
      <c r="K7374" t="str">
        <f>VLOOKUP(G7374,Areas!A:B,2,0)</f>
        <v>Size Class A</v>
      </c>
    </row>
    <row r="7375" spans="1:11" x14ac:dyDescent="0.3">
      <c r="A7375" t="s">
        <v>2538</v>
      </c>
      <c r="B7375">
        <v>2020</v>
      </c>
      <c r="C7375" t="s">
        <v>69</v>
      </c>
      <c r="D7375" s="4">
        <v>2.9380000000000002</v>
      </c>
      <c r="E7375" t="s">
        <v>12</v>
      </c>
      <c r="F7375" t="s">
        <v>13</v>
      </c>
      <c r="G7375" t="str">
        <f t="shared" si="230"/>
        <v>S000</v>
      </c>
      <c r="H7375" t="str">
        <f t="shared" si="231"/>
        <v>74716</v>
      </c>
      <c r="I7375" t="str">
        <f>VLOOKUP(F7375,Period!A:B,2,0)</f>
        <v>January</v>
      </c>
      <c r="J7375" t="str">
        <f>VLOOKUP(H7375,ap[[item_code]:[series_title]],2,0)</f>
        <v>Gasoline, unleaded premium, per gallon/3.785 liters in U.S. city average, average price, not seasonally adjusted</v>
      </c>
      <c r="K7375" t="str">
        <f>VLOOKUP(G7375,Areas!A:B,2,0)</f>
        <v>Size Class A</v>
      </c>
    </row>
    <row r="7376" spans="1:11" x14ac:dyDescent="0.3">
      <c r="A7376" t="s">
        <v>2538</v>
      </c>
      <c r="B7376">
        <v>2020</v>
      </c>
      <c r="C7376" t="s">
        <v>35</v>
      </c>
      <c r="D7376" s="4">
        <v>2.9529999999999998</v>
      </c>
      <c r="E7376" t="s">
        <v>12</v>
      </c>
      <c r="F7376" t="s">
        <v>13</v>
      </c>
      <c r="G7376" t="str">
        <f t="shared" si="230"/>
        <v>S000</v>
      </c>
      <c r="H7376" t="str">
        <f t="shared" si="231"/>
        <v>74716</v>
      </c>
      <c r="I7376" t="str">
        <f>VLOOKUP(F7376,Period!A:B,2,0)</f>
        <v>January</v>
      </c>
      <c r="J7376" t="str">
        <f>VLOOKUP(H7376,ap[[item_code]:[series_title]],2,0)</f>
        <v>Gasoline, unleaded premium, per gallon/3.785 liters in U.S. city average, average price, not seasonally adjusted</v>
      </c>
      <c r="K7376" t="str">
        <f>VLOOKUP(G7376,Areas!A:B,2,0)</f>
        <v>Size Class A</v>
      </c>
    </row>
    <row r="7377" spans="1:11" x14ac:dyDescent="0.3">
      <c r="A7377" t="s">
        <v>2538</v>
      </c>
      <c r="B7377">
        <v>2020</v>
      </c>
      <c r="C7377" t="s">
        <v>14</v>
      </c>
      <c r="D7377" s="4">
        <v>2.919</v>
      </c>
      <c r="E7377" t="s">
        <v>12</v>
      </c>
      <c r="F7377" t="s">
        <v>13</v>
      </c>
      <c r="G7377" t="str">
        <f t="shared" si="230"/>
        <v>S000</v>
      </c>
      <c r="H7377" t="str">
        <f t="shared" si="231"/>
        <v>74716</v>
      </c>
      <c r="I7377" t="str">
        <f>VLOOKUP(F7377,Period!A:B,2,0)</f>
        <v>January</v>
      </c>
      <c r="J7377" t="str">
        <f>VLOOKUP(H7377,ap[[item_code]:[series_title]],2,0)</f>
        <v>Gasoline, unleaded premium, per gallon/3.785 liters in U.S. city average, average price, not seasonally adjusted</v>
      </c>
      <c r="K7377" t="str">
        <f>VLOOKUP(G7377,Areas!A:B,2,0)</f>
        <v>Size Class A</v>
      </c>
    </row>
    <row r="7378" spans="1:11" x14ac:dyDescent="0.3">
      <c r="A7378" t="s">
        <v>2538</v>
      </c>
      <c r="B7378">
        <v>2020</v>
      </c>
      <c r="C7378" t="s">
        <v>146</v>
      </c>
      <c r="D7378" s="4">
        <v>2.8740000000000001</v>
      </c>
      <c r="E7378" t="s">
        <v>12</v>
      </c>
      <c r="F7378" t="s">
        <v>13</v>
      </c>
      <c r="G7378" t="str">
        <f t="shared" si="230"/>
        <v>S000</v>
      </c>
      <c r="H7378" t="str">
        <f t="shared" si="231"/>
        <v>74716</v>
      </c>
      <c r="I7378" t="str">
        <f>VLOOKUP(F7378,Period!A:B,2,0)</f>
        <v>January</v>
      </c>
      <c r="J7378" t="str">
        <f>VLOOKUP(H7378,ap[[item_code]:[series_title]],2,0)</f>
        <v>Gasoline, unleaded premium, per gallon/3.785 liters in U.S. city average, average price, not seasonally adjusted</v>
      </c>
      <c r="K7378" t="str">
        <f>VLOOKUP(G7378,Areas!A:B,2,0)</f>
        <v>Size Class A</v>
      </c>
    </row>
    <row r="7379" spans="1:11" x14ac:dyDescent="0.3">
      <c r="A7379" t="s">
        <v>2538</v>
      </c>
      <c r="B7379">
        <v>2020</v>
      </c>
      <c r="C7379" t="s">
        <v>18</v>
      </c>
      <c r="D7379" s="4">
        <v>2.931</v>
      </c>
      <c r="E7379" t="s">
        <v>12</v>
      </c>
      <c r="F7379" t="s">
        <v>13</v>
      </c>
      <c r="G7379" t="str">
        <f t="shared" si="230"/>
        <v>S000</v>
      </c>
      <c r="H7379" t="str">
        <f t="shared" si="231"/>
        <v>74716</v>
      </c>
      <c r="I7379" t="str">
        <f>VLOOKUP(F7379,Period!A:B,2,0)</f>
        <v>January</v>
      </c>
      <c r="J7379" t="str">
        <f>VLOOKUP(H7379,ap[[item_code]:[series_title]],2,0)</f>
        <v>Gasoline, unleaded premium, per gallon/3.785 liters in U.S. city average, average price, not seasonally adjusted</v>
      </c>
      <c r="K7379" t="str">
        <f>VLOOKUP(G7379,Areas!A:B,2,0)</f>
        <v>Size Class A</v>
      </c>
    </row>
    <row r="7380" spans="1:11" x14ac:dyDescent="0.3">
      <c r="A7380" t="s">
        <v>2538</v>
      </c>
      <c r="B7380">
        <v>2021</v>
      </c>
      <c r="C7380" t="s">
        <v>13</v>
      </c>
      <c r="D7380" s="4">
        <v>3.0790000000000002</v>
      </c>
      <c r="E7380" t="s">
        <v>12</v>
      </c>
      <c r="F7380" t="s">
        <v>13</v>
      </c>
      <c r="G7380" t="str">
        <f t="shared" si="230"/>
        <v>S000</v>
      </c>
      <c r="H7380" t="str">
        <f t="shared" si="231"/>
        <v>74716</v>
      </c>
      <c r="I7380" t="str">
        <f>VLOOKUP(F7380,Period!A:B,2,0)</f>
        <v>January</v>
      </c>
      <c r="J7380" t="str">
        <f>VLOOKUP(H7380,ap[[item_code]:[series_title]],2,0)</f>
        <v>Gasoline, unleaded premium, per gallon/3.785 liters in U.S. city average, average price, not seasonally adjusted</v>
      </c>
      <c r="K7380" t="str">
        <f>VLOOKUP(G7380,Areas!A:B,2,0)</f>
        <v>Size Class A</v>
      </c>
    </row>
    <row r="7381" spans="1:11" x14ac:dyDescent="0.3">
      <c r="A7381" t="s">
        <v>2538</v>
      </c>
      <c r="B7381">
        <v>2021</v>
      </c>
      <c r="C7381" t="s">
        <v>183</v>
      </c>
      <c r="D7381" s="4">
        <v>3.238</v>
      </c>
      <c r="E7381" t="s">
        <v>12</v>
      </c>
      <c r="F7381" t="s">
        <v>13</v>
      </c>
      <c r="G7381" t="str">
        <f t="shared" si="230"/>
        <v>S000</v>
      </c>
      <c r="H7381" t="str">
        <f t="shared" si="231"/>
        <v>74716</v>
      </c>
      <c r="I7381" t="str">
        <f>VLOOKUP(F7381,Period!A:B,2,0)</f>
        <v>January</v>
      </c>
      <c r="J7381" t="str">
        <f>VLOOKUP(H7381,ap[[item_code]:[series_title]],2,0)</f>
        <v>Gasoline, unleaded premium, per gallon/3.785 liters in U.S. city average, average price, not seasonally adjusted</v>
      </c>
      <c r="K7381" t="str">
        <f>VLOOKUP(G7381,Areas!A:B,2,0)</f>
        <v>Size Class A</v>
      </c>
    </row>
    <row r="7382" spans="1:11" x14ac:dyDescent="0.3">
      <c r="A7382" t="s">
        <v>2538</v>
      </c>
      <c r="B7382">
        <v>2021</v>
      </c>
      <c r="C7382" t="s">
        <v>25</v>
      </c>
      <c r="D7382" s="4">
        <v>3.5550000000000002</v>
      </c>
      <c r="E7382" t="s">
        <v>12</v>
      </c>
      <c r="F7382" t="s">
        <v>13</v>
      </c>
      <c r="G7382" t="str">
        <f t="shared" si="230"/>
        <v>S000</v>
      </c>
      <c r="H7382" t="str">
        <f t="shared" si="231"/>
        <v>74716</v>
      </c>
      <c r="I7382" t="str">
        <f>VLOOKUP(F7382,Period!A:B,2,0)</f>
        <v>January</v>
      </c>
      <c r="J7382" t="str">
        <f>VLOOKUP(H7382,ap[[item_code]:[series_title]],2,0)</f>
        <v>Gasoline, unleaded premium, per gallon/3.785 liters in U.S. city average, average price, not seasonally adjusted</v>
      </c>
      <c r="K7382" t="str">
        <f>VLOOKUP(G7382,Areas!A:B,2,0)</f>
        <v>Size Class A</v>
      </c>
    </row>
    <row r="7383" spans="1:11" x14ac:dyDescent="0.3">
      <c r="A7383" t="s">
        <v>2538</v>
      </c>
      <c r="B7383">
        <v>2021</v>
      </c>
      <c r="C7383" t="s">
        <v>93</v>
      </c>
      <c r="D7383" s="4">
        <v>3.621</v>
      </c>
      <c r="E7383" t="s">
        <v>12</v>
      </c>
      <c r="F7383" t="s">
        <v>13</v>
      </c>
      <c r="G7383" t="str">
        <f t="shared" si="230"/>
        <v>S000</v>
      </c>
      <c r="H7383" t="str">
        <f t="shared" si="231"/>
        <v>74716</v>
      </c>
      <c r="I7383" t="str">
        <f>VLOOKUP(F7383,Period!A:B,2,0)</f>
        <v>January</v>
      </c>
      <c r="J7383" t="str">
        <f>VLOOKUP(H7383,ap[[item_code]:[series_title]],2,0)</f>
        <v>Gasoline, unleaded premium, per gallon/3.785 liters in U.S. city average, average price, not seasonally adjusted</v>
      </c>
      <c r="K7383" t="str">
        <f>VLOOKUP(G7383,Areas!A:B,2,0)</f>
        <v>Size Class A</v>
      </c>
    </row>
    <row r="7384" spans="1:11" x14ac:dyDescent="0.3">
      <c r="A7384" t="s">
        <v>2538</v>
      </c>
      <c r="B7384">
        <v>2021</v>
      </c>
      <c r="C7384" t="s">
        <v>89</v>
      </c>
      <c r="D7384" s="4">
        <v>3.7530000000000001</v>
      </c>
      <c r="E7384" t="s">
        <v>12</v>
      </c>
      <c r="F7384" t="s">
        <v>13</v>
      </c>
      <c r="G7384" t="str">
        <f t="shared" si="230"/>
        <v>S000</v>
      </c>
      <c r="H7384" t="str">
        <f t="shared" si="231"/>
        <v>74716</v>
      </c>
      <c r="I7384" t="str">
        <f>VLOOKUP(F7384,Period!A:B,2,0)</f>
        <v>January</v>
      </c>
      <c r="J7384" t="str">
        <f>VLOOKUP(H7384,ap[[item_code]:[series_title]],2,0)</f>
        <v>Gasoline, unleaded premium, per gallon/3.785 liters in U.S. city average, average price, not seasonally adjusted</v>
      </c>
      <c r="K7384" t="str">
        <f>VLOOKUP(G7384,Areas!A:B,2,0)</f>
        <v>Size Class A</v>
      </c>
    </row>
    <row r="7385" spans="1:11" x14ac:dyDescent="0.3">
      <c r="A7385" t="s">
        <v>2538</v>
      </c>
      <c r="B7385">
        <v>2021</v>
      </c>
      <c r="C7385" t="s">
        <v>133</v>
      </c>
      <c r="D7385" s="4">
        <v>3.968</v>
      </c>
      <c r="E7385" t="s">
        <v>12</v>
      </c>
      <c r="F7385" t="s">
        <v>13</v>
      </c>
      <c r="G7385" t="str">
        <f t="shared" si="230"/>
        <v>S000</v>
      </c>
      <c r="H7385" t="str">
        <f t="shared" si="231"/>
        <v>74716</v>
      </c>
      <c r="I7385" t="str">
        <f>VLOOKUP(F7385,Period!A:B,2,0)</f>
        <v>January</v>
      </c>
      <c r="J7385" t="str">
        <f>VLOOKUP(H7385,ap[[item_code]:[series_title]],2,0)</f>
        <v>Gasoline, unleaded premium, per gallon/3.785 liters in U.S. city average, average price, not seasonally adjusted</v>
      </c>
      <c r="K7385" t="str">
        <f>VLOOKUP(G7385,Areas!A:B,2,0)</f>
        <v>Size Class A</v>
      </c>
    </row>
    <row r="7386" spans="1:11" x14ac:dyDescent="0.3">
      <c r="A7386" t="s">
        <v>2538</v>
      </c>
      <c r="B7386">
        <v>2021</v>
      </c>
      <c r="C7386" t="s">
        <v>82</v>
      </c>
      <c r="D7386" s="4">
        <v>4.0549999999999997</v>
      </c>
      <c r="E7386" t="s">
        <v>12</v>
      </c>
      <c r="F7386" t="s">
        <v>13</v>
      </c>
      <c r="G7386" t="str">
        <f t="shared" si="230"/>
        <v>S000</v>
      </c>
      <c r="H7386" t="str">
        <f t="shared" si="231"/>
        <v>74716</v>
      </c>
      <c r="I7386" t="str">
        <f>VLOOKUP(F7386,Period!A:B,2,0)</f>
        <v>January</v>
      </c>
      <c r="J7386" t="str">
        <f>VLOOKUP(H7386,ap[[item_code]:[series_title]],2,0)</f>
        <v>Gasoline, unleaded premium, per gallon/3.785 liters in U.S. city average, average price, not seasonally adjusted</v>
      </c>
      <c r="K7386" t="str">
        <f>VLOOKUP(G7386,Areas!A:B,2,0)</f>
        <v>Size Class A</v>
      </c>
    </row>
    <row r="7387" spans="1:11" x14ac:dyDescent="0.3">
      <c r="A7387" t="s">
        <v>2538</v>
      </c>
      <c r="B7387">
        <v>2021</v>
      </c>
      <c r="C7387" t="s">
        <v>69</v>
      </c>
      <c r="D7387" s="4">
        <v>4.0970000000000004</v>
      </c>
      <c r="E7387" t="s">
        <v>12</v>
      </c>
      <c r="F7387" t="s">
        <v>13</v>
      </c>
      <c r="G7387" t="str">
        <f t="shared" si="230"/>
        <v>S000</v>
      </c>
      <c r="H7387" t="str">
        <f t="shared" si="231"/>
        <v>74716</v>
      </c>
      <c r="I7387" t="str">
        <f>VLOOKUP(F7387,Period!A:B,2,0)</f>
        <v>January</v>
      </c>
      <c r="J7387" t="str">
        <f>VLOOKUP(H7387,ap[[item_code]:[series_title]],2,0)</f>
        <v>Gasoline, unleaded premium, per gallon/3.785 liters in U.S. city average, average price, not seasonally adjusted</v>
      </c>
      <c r="K7387" t="str">
        <f>VLOOKUP(G7387,Areas!A:B,2,0)</f>
        <v>Size Class A</v>
      </c>
    </row>
    <row r="7388" spans="1:11" x14ac:dyDescent="0.3">
      <c r="A7388" t="s">
        <v>2538</v>
      </c>
      <c r="B7388">
        <v>2021</v>
      </c>
      <c r="C7388" t="s">
        <v>35</v>
      </c>
      <c r="D7388" s="4">
        <v>4.1050000000000004</v>
      </c>
      <c r="E7388" t="s">
        <v>12</v>
      </c>
      <c r="F7388" t="s">
        <v>13</v>
      </c>
      <c r="G7388" t="str">
        <f t="shared" si="230"/>
        <v>S000</v>
      </c>
      <c r="H7388" t="str">
        <f t="shared" si="231"/>
        <v>74716</v>
      </c>
      <c r="I7388" t="str">
        <f>VLOOKUP(F7388,Period!A:B,2,0)</f>
        <v>January</v>
      </c>
      <c r="J7388" t="str">
        <f>VLOOKUP(H7388,ap[[item_code]:[series_title]],2,0)</f>
        <v>Gasoline, unleaded premium, per gallon/3.785 liters in U.S. city average, average price, not seasonally adjusted</v>
      </c>
      <c r="K7388" t="str">
        <f>VLOOKUP(G7388,Areas!A:B,2,0)</f>
        <v>Size Class A</v>
      </c>
    </row>
    <row r="7389" spans="1:11" x14ac:dyDescent="0.3">
      <c r="A7389" t="s">
        <v>2538</v>
      </c>
      <c r="B7389">
        <v>2021</v>
      </c>
      <c r="C7389" t="s">
        <v>14</v>
      </c>
      <c r="D7389" s="4">
        <v>4.2050000000000001</v>
      </c>
      <c r="E7389" t="s">
        <v>12</v>
      </c>
      <c r="F7389" t="s">
        <v>13</v>
      </c>
      <c r="G7389" t="str">
        <f t="shared" si="230"/>
        <v>S000</v>
      </c>
      <c r="H7389" t="str">
        <f t="shared" si="231"/>
        <v>74716</v>
      </c>
      <c r="I7389" t="str">
        <f>VLOOKUP(F7389,Period!A:B,2,0)</f>
        <v>January</v>
      </c>
      <c r="J7389" t="str">
        <f>VLOOKUP(H7389,ap[[item_code]:[series_title]],2,0)</f>
        <v>Gasoline, unleaded premium, per gallon/3.785 liters in U.S. city average, average price, not seasonally adjusted</v>
      </c>
      <c r="K7389" t="str">
        <f>VLOOKUP(G7389,Areas!A:B,2,0)</f>
        <v>Size Class A</v>
      </c>
    </row>
    <row r="7390" spans="1:11" x14ac:dyDescent="0.3">
      <c r="A7390" t="s">
        <v>2540</v>
      </c>
      <c r="B7390">
        <v>2015</v>
      </c>
      <c r="C7390" t="s">
        <v>13</v>
      </c>
      <c r="D7390" s="4">
        <v>2.996</v>
      </c>
      <c r="E7390" t="s">
        <v>12</v>
      </c>
      <c r="F7390" t="s">
        <v>13</v>
      </c>
      <c r="G7390" t="str">
        <f t="shared" si="230"/>
        <v>S000</v>
      </c>
      <c r="H7390" t="str">
        <f t="shared" si="231"/>
        <v>74717</v>
      </c>
      <c r="I7390" t="str">
        <f>VLOOKUP(F7390,Period!A:B,2,0)</f>
        <v>January</v>
      </c>
      <c r="J7390" t="str">
        <f>VLOOKUP(H7390,ap[[item_code]:[series_title]],2,0)</f>
        <v>Automotive diesel fuel, per gallon/3.785 liters in U.S. city average, average price, not seasonally adjusted</v>
      </c>
      <c r="K7390" t="str">
        <f>VLOOKUP(G7390,Areas!A:B,2,0)</f>
        <v>Size Class A</v>
      </c>
    </row>
    <row r="7391" spans="1:11" x14ac:dyDescent="0.3">
      <c r="A7391" t="s">
        <v>2540</v>
      </c>
      <c r="B7391">
        <v>2015</v>
      </c>
      <c r="C7391" t="s">
        <v>183</v>
      </c>
      <c r="D7391" s="4">
        <v>2.9249999999999998</v>
      </c>
      <c r="E7391" t="s">
        <v>12</v>
      </c>
      <c r="F7391" t="s">
        <v>13</v>
      </c>
      <c r="G7391" t="str">
        <f t="shared" si="230"/>
        <v>S000</v>
      </c>
      <c r="H7391" t="str">
        <f t="shared" si="231"/>
        <v>74717</v>
      </c>
      <c r="I7391" t="str">
        <f>VLOOKUP(F7391,Period!A:B,2,0)</f>
        <v>January</v>
      </c>
      <c r="J7391" t="str">
        <f>VLOOKUP(H7391,ap[[item_code]:[series_title]],2,0)</f>
        <v>Automotive diesel fuel, per gallon/3.785 liters in U.S. city average, average price, not seasonally adjusted</v>
      </c>
      <c r="K7391" t="str">
        <f>VLOOKUP(G7391,Areas!A:B,2,0)</f>
        <v>Size Class A</v>
      </c>
    </row>
    <row r="7392" spans="1:11" x14ac:dyDescent="0.3">
      <c r="A7392" t="s">
        <v>2540</v>
      </c>
      <c r="B7392">
        <v>2015</v>
      </c>
      <c r="C7392" t="s">
        <v>25</v>
      </c>
      <c r="D7392" s="4">
        <v>2.9889999999999999</v>
      </c>
      <c r="E7392" t="s">
        <v>12</v>
      </c>
      <c r="F7392" t="s">
        <v>13</v>
      </c>
      <c r="G7392" t="str">
        <f t="shared" si="230"/>
        <v>S000</v>
      </c>
      <c r="H7392" t="str">
        <f t="shared" si="231"/>
        <v>74717</v>
      </c>
      <c r="I7392" t="str">
        <f>VLOOKUP(F7392,Period!A:B,2,0)</f>
        <v>January</v>
      </c>
      <c r="J7392" t="str">
        <f>VLOOKUP(H7392,ap[[item_code]:[series_title]],2,0)</f>
        <v>Automotive diesel fuel, per gallon/3.785 liters in U.S. city average, average price, not seasonally adjusted</v>
      </c>
      <c r="K7392" t="str">
        <f>VLOOKUP(G7392,Areas!A:B,2,0)</f>
        <v>Size Class A</v>
      </c>
    </row>
    <row r="7393" spans="1:11" x14ac:dyDescent="0.3">
      <c r="A7393" t="s">
        <v>2540</v>
      </c>
      <c r="B7393">
        <v>2015</v>
      </c>
      <c r="C7393" t="s">
        <v>93</v>
      </c>
      <c r="D7393" s="4">
        <v>2.8969999999999998</v>
      </c>
      <c r="E7393" t="s">
        <v>12</v>
      </c>
      <c r="F7393" t="s">
        <v>13</v>
      </c>
      <c r="G7393" t="str">
        <f t="shared" si="230"/>
        <v>S000</v>
      </c>
      <c r="H7393" t="str">
        <f t="shared" si="231"/>
        <v>74717</v>
      </c>
      <c r="I7393" t="str">
        <f>VLOOKUP(F7393,Period!A:B,2,0)</f>
        <v>January</v>
      </c>
      <c r="J7393" t="str">
        <f>VLOOKUP(H7393,ap[[item_code]:[series_title]],2,0)</f>
        <v>Automotive diesel fuel, per gallon/3.785 liters in U.S. city average, average price, not seasonally adjusted</v>
      </c>
      <c r="K7393" t="str">
        <f>VLOOKUP(G7393,Areas!A:B,2,0)</f>
        <v>Size Class A</v>
      </c>
    </row>
    <row r="7394" spans="1:11" x14ac:dyDescent="0.3">
      <c r="A7394" t="s">
        <v>2540</v>
      </c>
      <c r="B7394">
        <v>2015</v>
      </c>
      <c r="C7394" t="s">
        <v>89</v>
      </c>
      <c r="D7394" s="4">
        <v>2.97</v>
      </c>
      <c r="E7394" t="s">
        <v>12</v>
      </c>
      <c r="F7394" t="s">
        <v>13</v>
      </c>
      <c r="G7394" t="str">
        <f t="shared" si="230"/>
        <v>S000</v>
      </c>
      <c r="H7394" t="str">
        <f t="shared" si="231"/>
        <v>74717</v>
      </c>
      <c r="I7394" t="str">
        <f>VLOOKUP(F7394,Period!A:B,2,0)</f>
        <v>January</v>
      </c>
      <c r="J7394" t="str">
        <f>VLOOKUP(H7394,ap[[item_code]:[series_title]],2,0)</f>
        <v>Automotive diesel fuel, per gallon/3.785 liters in U.S. city average, average price, not seasonally adjusted</v>
      </c>
      <c r="K7394" t="str">
        <f>VLOOKUP(G7394,Areas!A:B,2,0)</f>
        <v>Size Class A</v>
      </c>
    </row>
    <row r="7395" spans="1:11" x14ac:dyDescent="0.3">
      <c r="A7395" t="s">
        <v>2540</v>
      </c>
      <c r="B7395">
        <v>2015</v>
      </c>
      <c r="C7395" t="s">
        <v>133</v>
      </c>
      <c r="D7395" s="4">
        <v>2.964</v>
      </c>
      <c r="E7395" t="s">
        <v>12</v>
      </c>
      <c r="F7395" t="s">
        <v>13</v>
      </c>
      <c r="G7395" t="str">
        <f t="shared" si="230"/>
        <v>S000</v>
      </c>
      <c r="H7395" t="str">
        <f t="shared" si="231"/>
        <v>74717</v>
      </c>
      <c r="I7395" t="str">
        <f>VLOOKUP(F7395,Period!A:B,2,0)</f>
        <v>January</v>
      </c>
      <c r="J7395" t="str">
        <f>VLOOKUP(H7395,ap[[item_code]:[series_title]],2,0)</f>
        <v>Automotive diesel fuel, per gallon/3.785 liters in U.S. city average, average price, not seasonally adjusted</v>
      </c>
      <c r="K7395" t="str">
        <f>VLOOKUP(G7395,Areas!A:B,2,0)</f>
        <v>Size Class A</v>
      </c>
    </row>
    <row r="7396" spans="1:11" x14ac:dyDescent="0.3">
      <c r="A7396" t="s">
        <v>2540</v>
      </c>
      <c r="B7396">
        <v>2015</v>
      </c>
      <c r="C7396" t="s">
        <v>82</v>
      </c>
      <c r="D7396" s="4">
        <v>2.911</v>
      </c>
      <c r="E7396" t="s">
        <v>12</v>
      </c>
      <c r="F7396" t="s">
        <v>13</v>
      </c>
      <c r="G7396" t="str">
        <f t="shared" si="230"/>
        <v>S000</v>
      </c>
      <c r="H7396" t="str">
        <f t="shared" si="231"/>
        <v>74717</v>
      </c>
      <c r="I7396" t="str">
        <f>VLOOKUP(F7396,Period!A:B,2,0)</f>
        <v>January</v>
      </c>
      <c r="J7396" t="str">
        <f>VLOOKUP(H7396,ap[[item_code]:[series_title]],2,0)</f>
        <v>Automotive diesel fuel, per gallon/3.785 liters in U.S. city average, average price, not seasonally adjusted</v>
      </c>
      <c r="K7396" t="str">
        <f>VLOOKUP(G7396,Areas!A:B,2,0)</f>
        <v>Size Class A</v>
      </c>
    </row>
    <row r="7397" spans="1:11" x14ac:dyDescent="0.3">
      <c r="A7397" t="s">
        <v>2540</v>
      </c>
      <c r="B7397">
        <v>2015</v>
      </c>
      <c r="C7397" t="s">
        <v>69</v>
      </c>
      <c r="D7397" s="4">
        <v>2.758</v>
      </c>
      <c r="E7397" t="s">
        <v>12</v>
      </c>
      <c r="F7397" t="s">
        <v>13</v>
      </c>
      <c r="G7397" t="str">
        <f t="shared" si="230"/>
        <v>S000</v>
      </c>
      <c r="H7397" t="str">
        <f t="shared" si="231"/>
        <v>74717</v>
      </c>
      <c r="I7397" t="str">
        <f>VLOOKUP(F7397,Period!A:B,2,0)</f>
        <v>January</v>
      </c>
      <c r="J7397" t="str">
        <f>VLOOKUP(H7397,ap[[item_code]:[series_title]],2,0)</f>
        <v>Automotive diesel fuel, per gallon/3.785 liters in U.S. city average, average price, not seasonally adjusted</v>
      </c>
      <c r="K7397" t="str">
        <f>VLOOKUP(G7397,Areas!A:B,2,0)</f>
        <v>Size Class A</v>
      </c>
    </row>
    <row r="7398" spans="1:11" x14ac:dyDescent="0.3">
      <c r="A7398" t="s">
        <v>2540</v>
      </c>
      <c r="B7398">
        <v>2015</v>
      </c>
      <c r="C7398" t="s">
        <v>35</v>
      </c>
      <c r="D7398" s="4">
        <v>2.6360000000000001</v>
      </c>
      <c r="E7398" t="s">
        <v>12</v>
      </c>
      <c r="F7398" t="s">
        <v>13</v>
      </c>
      <c r="G7398" t="str">
        <f t="shared" si="230"/>
        <v>S000</v>
      </c>
      <c r="H7398" t="str">
        <f t="shared" si="231"/>
        <v>74717</v>
      </c>
      <c r="I7398" t="str">
        <f>VLOOKUP(F7398,Period!A:B,2,0)</f>
        <v>January</v>
      </c>
      <c r="J7398" t="str">
        <f>VLOOKUP(H7398,ap[[item_code]:[series_title]],2,0)</f>
        <v>Automotive diesel fuel, per gallon/3.785 liters in U.S. city average, average price, not seasonally adjusted</v>
      </c>
      <c r="K7398" t="str">
        <f>VLOOKUP(G7398,Areas!A:B,2,0)</f>
        <v>Size Class A</v>
      </c>
    </row>
    <row r="7399" spans="1:11" x14ac:dyDescent="0.3">
      <c r="A7399" t="s">
        <v>2540</v>
      </c>
      <c r="B7399">
        <v>2015</v>
      </c>
      <c r="C7399" t="s">
        <v>14</v>
      </c>
      <c r="D7399" s="4">
        <v>2.6040000000000001</v>
      </c>
      <c r="E7399" t="s">
        <v>12</v>
      </c>
      <c r="F7399" t="s">
        <v>13</v>
      </c>
      <c r="G7399" t="str">
        <f t="shared" si="230"/>
        <v>S000</v>
      </c>
      <c r="H7399" t="str">
        <f t="shared" si="231"/>
        <v>74717</v>
      </c>
      <c r="I7399" t="str">
        <f>VLOOKUP(F7399,Period!A:B,2,0)</f>
        <v>January</v>
      </c>
      <c r="J7399" t="str">
        <f>VLOOKUP(H7399,ap[[item_code]:[series_title]],2,0)</f>
        <v>Automotive diesel fuel, per gallon/3.785 liters in U.S. city average, average price, not seasonally adjusted</v>
      </c>
      <c r="K7399" t="str">
        <f>VLOOKUP(G7399,Areas!A:B,2,0)</f>
        <v>Size Class A</v>
      </c>
    </row>
    <row r="7400" spans="1:11" x14ac:dyDescent="0.3">
      <c r="A7400" t="s">
        <v>2540</v>
      </c>
      <c r="B7400">
        <v>2015</v>
      </c>
      <c r="C7400" t="s">
        <v>146</v>
      </c>
      <c r="D7400" s="4">
        <v>2.5659999999999998</v>
      </c>
      <c r="E7400" t="s">
        <v>12</v>
      </c>
      <c r="F7400" t="s">
        <v>13</v>
      </c>
      <c r="G7400" t="str">
        <f t="shared" si="230"/>
        <v>S000</v>
      </c>
      <c r="H7400" t="str">
        <f t="shared" si="231"/>
        <v>74717</v>
      </c>
      <c r="I7400" t="str">
        <f>VLOOKUP(F7400,Period!A:B,2,0)</f>
        <v>January</v>
      </c>
      <c r="J7400" t="str">
        <f>VLOOKUP(H7400,ap[[item_code]:[series_title]],2,0)</f>
        <v>Automotive diesel fuel, per gallon/3.785 liters in U.S. city average, average price, not seasonally adjusted</v>
      </c>
      <c r="K7400" t="str">
        <f>VLOOKUP(G7400,Areas!A:B,2,0)</f>
        <v>Size Class A</v>
      </c>
    </row>
    <row r="7401" spans="1:11" x14ac:dyDescent="0.3">
      <c r="A7401" t="s">
        <v>2540</v>
      </c>
      <c r="B7401">
        <v>2015</v>
      </c>
      <c r="C7401" t="s">
        <v>18</v>
      </c>
      <c r="D7401" s="4">
        <v>2.4529999999999998</v>
      </c>
      <c r="E7401" t="s">
        <v>12</v>
      </c>
      <c r="F7401" t="s">
        <v>13</v>
      </c>
      <c r="G7401" t="str">
        <f t="shared" si="230"/>
        <v>S000</v>
      </c>
      <c r="H7401" t="str">
        <f t="shared" si="231"/>
        <v>74717</v>
      </c>
      <c r="I7401" t="str">
        <f>VLOOKUP(F7401,Period!A:B,2,0)</f>
        <v>January</v>
      </c>
      <c r="J7401" t="str">
        <f>VLOOKUP(H7401,ap[[item_code]:[series_title]],2,0)</f>
        <v>Automotive diesel fuel, per gallon/3.785 liters in U.S. city average, average price, not seasonally adjusted</v>
      </c>
      <c r="K7401" t="str">
        <f>VLOOKUP(G7401,Areas!A:B,2,0)</f>
        <v>Size Class A</v>
      </c>
    </row>
    <row r="7402" spans="1:11" x14ac:dyDescent="0.3">
      <c r="A7402" t="s">
        <v>2540</v>
      </c>
      <c r="B7402">
        <v>2016</v>
      </c>
      <c r="C7402" t="s">
        <v>13</v>
      </c>
      <c r="D7402" s="4">
        <v>2.282</v>
      </c>
      <c r="E7402" t="s">
        <v>12</v>
      </c>
      <c r="F7402" t="s">
        <v>13</v>
      </c>
      <c r="G7402" t="str">
        <f t="shared" si="230"/>
        <v>S000</v>
      </c>
      <c r="H7402" t="str">
        <f t="shared" si="231"/>
        <v>74717</v>
      </c>
      <c r="I7402" t="str">
        <f>VLOOKUP(F7402,Period!A:B,2,0)</f>
        <v>January</v>
      </c>
      <c r="J7402" t="str">
        <f>VLOOKUP(H7402,ap[[item_code]:[series_title]],2,0)</f>
        <v>Automotive diesel fuel, per gallon/3.785 liters in U.S. city average, average price, not seasonally adjusted</v>
      </c>
      <c r="K7402" t="str">
        <f>VLOOKUP(G7402,Areas!A:B,2,0)</f>
        <v>Size Class A</v>
      </c>
    </row>
    <row r="7403" spans="1:11" x14ac:dyDescent="0.3">
      <c r="A7403" t="s">
        <v>2540</v>
      </c>
      <c r="B7403">
        <v>2016</v>
      </c>
      <c r="C7403" t="s">
        <v>183</v>
      </c>
      <c r="D7403" s="4">
        <v>2.1080000000000001</v>
      </c>
      <c r="E7403" t="s">
        <v>12</v>
      </c>
      <c r="F7403" t="s">
        <v>13</v>
      </c>
      <c r="G7403" t="str">
        <f t="shared" si="230"/>
        <v>S000</v>
      </c>
      <c r="H7403" t="str">
        <f t="shared" si="231"/>
        <v>74717</v>
      </c>
      <c r="I7403" t="str">
        <f>VLOOKUP(F7403,Period!A:B,2,0)</f>
        <v>January</v>
      </c>
      <c r="J7403" t="str">
        <f>VLOOKUP(H7403,ap[[item_code]:[series_title]],2,0)</f>
        <v>Automotive diesel fuel, per gallon/3.785 liters in U.S. city average, average price, not seasonally adjusted</v>
      </c>
      <c r="K7403" t="str">
        <f>VLOOKUP(G7403,Areas!A:B,2,0)</f>
        <v>Size Class A</v>
      </c>
    </row>
    <row r="7404" spans="1:11" x14ac:dyDescent="0.3">
      <c r="A7404" t="s">
        <v>2540</v>
      </c>
      <c r="B7404">
        <v>2016</v>
      </c>
      <c r="C7404" t="s">
        <v>25</v>
      </c>
      <c r="D7404" s="4">
        <v>2.153</v>
      </c>
      <c r="E7404" t="s">
        <v>12</v>
      </c>
      <c r="F7404" t="s">
        <v>13</v>
      </c>
      <c r="G7404" t="str">
        <f t="shared" si="230"/>
        <v>S000</v>
      </c>
      <c r="H7404" t="str">
        <f t="shared" si="231"/>
        <v>74717</v>
      </c>
      <c r="I7404" t="str">
        <f>VLOOKUP(F7404,Period!A:B,2,0)</f>
        <v>January</v>
      </c>
      <c r="J7404" t="str">
        <f>VLOOKUP(H7404,ap[[item_code]:[series_title]],2,0)</f>
        <v>Automotive diesel fuel, per gallon/3.785 liters in U.S. city average, average price, not seasonally adjusted</v>
      </c>
      <c r="K7404" t="str">
        <f>VLOOKUP(G7404,Areas!A:B,2,0)</f>
        <v>Size Class A</v>
      </c>
    </row>
    <row r="7405" spans="1:11" x14ac:dyDescent="0.3">
      <c r="A7405" t="s">
        <v>2540</v>
      </c>
      <c r="B7405">
        <v>2016</v>
      </c>
      <c r="C7405" t="s">
        <v>93</v>
      </c>
      <c r="D7405" s="4">
        <v>2.226</v>
      </c>
      <c r="E7405" t="s">
        <v>12</v>
      </c>
      <c r="F7405" t="s">
        <v>13</v>
      </c>
      <c r="G7405" t="str">
        <f t="shared" si="230"/>
        <v>S000</v>
      </c>
      <c r="H7405" t="str">
        <f t="shared" si="231"/>
        <v>74717</v>
      </c>
      <c r="I7405" t="str">
        <f>VLOOKUP(F7405,Period!A:B,2,0)</f>
        <v>January</v>
      </c>
      <c r="J7405" t="str">
        <f>VLOOKUP(H7405,ap[[item_code]:[series_title]],2,0)</f>
        <v>Automotive diesel fuel, per gallon/3.785 liters in U.S. city average, average price, not seasonally adjusted</v>
      </c>
      <c r="K7405" t="str">
        <f>VLOOKUP(G7405,Areas!A:B,2,0)</f>
        <v>Size Class A</v>
      </c>
    </row>
    <row r="7406" spans="1:11" x14ac:dyDescent="0.3">
      <c r="A7406" t="s">
        <v>2540</v>
      </c>
      <c r="B7406">
        <v>2016</v>
      </c>
      <c r="C7406" t="s">
        <v>89</v>
      </c>
      <c r="D7406" s="4">
        <v>2.3260000000000001</v>
      </c>
      <c r="E7406" t="s">
        <v>12</v>
      </c>
      <c r="F7406" t="s">
        <v>13</v>
      </c>
      <c r="G7406" t="str">
        <f t="shared" si="230"/>
        <v>S000</v>
      </c>
      <c r="H7406" t="str">
        <f t="shared" si="231"/>
        <v>74717</v>
      </c>
      <c r="I7406" t="str">
        <f>VLOOKUP(F7406,Period!A:B,2,0)</f>
        <v>January</v>
      </c>
      <c r="J7406" t="str">
        <f>VLOOKUP(H7406,ap[[item_code]:[series_title]],2,0)</f>
        <v>Automotive diesel fuel, per gallon/3.785 liters in U.S. city average, average price, not seasonally adjusted</v>
      </c>
      <c r="K7406" t="str">
        <f>VLOOKUP(G7406,Areas!A:B,2,0)</f>
        <v>Size Class A</v>
      </c>
    </row>
    <row r="7407" spans="1:11" x14ac:dyDescent="0.3">
      <c r="A7407" t="s">
        <v>2540</v>
      </c>
      <c r="B7407">
        <v>2016</v>
      </c>
      <c r="C7407" t="s">
        <v>133</v>
      </c>
      <c r="D7407" s="4">
        <v>2.4390000000000001</v>
      </c>
      <c r="E7407" t="s">
        <v>12</v>
      </c>
      <c r="F7407" t="s">
        <v>13</v>
      </c>
      <c r="G7407" t="str">
        <f t="shared" si="230"/>
        <v>S000</v>
      </c>
      <c r="H7407" t="str">
        <f t="shared" si="231"/>
        <v>74717</v>
      </c>
      <c r="I7407" t="str">
        <f>VLOOKUP(F7407,Period!A:B,2,0)</f>
        <v>January</v>
      </c>
      <c r="J7407" t="str">
        <f>VLOOKUP(H7407,ap[[item_code]:[series_title]],2,0)</f>
        <v>Automotive diesel fuel, per gallon/3.785 liters in U.S. city average, average price, not seasonally adjusted</v>
      </c>
      <c r="K7407" t="str">
        <f>VLOOKUP(G7407,Areas!A:B,2,0)</f>
        <v>Size Class A</v>
      </c>
    </row>
    <row r="7408" spans="1:11" x14ac:dyDescent="0.3">
      <c r="A7408" t="s">
        <v>2540</v>
      </c>
      <c r="B7408">
        <v>2016</v>
      </c>
      <c r="C7408" t="s">
        <v>82</v>
      </c>
      <c r="D7408" s="4">
        <v>2.4180000000000001</v>
      </c>
      <c r="E7408" t="s">
        <v>12</v>
      </c>
      <c r="F7408" t="s">
        <v>13</v>
      </c>
      <c r="G7408" t="str">
        <f t="shared" si="230"/>
        <v>S000</v>
      </c>
      <c r="H7408" t="str">
        <f t="shared" si="231"/>
        <v>74717</v>
      </c>
      <c r="I7408" t="str">
        <f>VLOOKUP(F7408,Period!A:B,2,0)</f>
        <v>January</v>
      </c>
      <c r="J7408" t="str">
        <f>VLOOKUP(H7408,ap[[item_code]:[series_title]],2,0)</f>
        <v>Automotive diesel fuel, per gallon/3.785 liters in U.S. city average, average price, not seasonally adjusted</v>
      </c>
      <c r="K7408" t="str">
        <f>VLOOKUP(G7408,Areas!A:B,2,0)</f>
        <v>Size Class A</v>
      </c>
    </row>
    <row r="7409" spans="1:11" x14ac:dyDescent="0.3">
      <c r="A7409" t="s">
        <v>2540</v>
      </c>
      <c r="B7409">
        <v>2016</v>
      </c>
      <c r="C7409" t="s">
        <v>69</v>
      </c>
      <c r="D7409" s="4">
        <v>2.38</v>
      </c>
      <c r="E7409" t="s">
        <v>12</v>
      </c>
      <c r="F7409" t="s">
        <v>13</v>
      </c>
      <c r="G7409" t="str">
        <f t="shared" si="230"/>
        <v>S000</v>
      </c>
      <c r="H7409" t="str">
        <f t="shared" si="231"/>
        <v>74717</v>
      </c>
      <c r="I7409" t="str">
        <f>VLOOKUP(F7409,Period!A:B,2,0)</f>
        <v>January</v>
      </c>
      <c r="J7409" t="str">
        <f>VLOOKUP(H7409,ap[[item_code]:[series_title]],2,0)</f>
        <v>Automotive diesel fuel, per gallon/3.785 liters in U.S. city average, average price, not seasonally adjusted</v>
      </c>
      <c r="K7409" t="str">
        <f>VLOOKUP(G7409,Areas!A:B,2,0)</f>
        <v>Size Class A</v>
      </c>
    </row>
    <row r="7410" spans="1:11" x14ac:dyDescent="0.3">
      <c r="A7410" t="s">
        <v>2540</v>
      </c>
      <c r="B7410">
        <v>2016</v>
      </c>
      <c r="C7410" t="s">
        <v>35</v>
      </c>
      <c r="D7410" s="4">
        <v>2.4129999999999998</v>
      </c>
      <c r="E7410" t="s">
        <v>12</v>
      </c>
      <c r="F7410" t="s">
        <v>13</v>
      </c>
      <c r="G7410" t="str">
        <f t="shared" si="230"/>
        <v>S000</v>
      </c>
      <c r="H7410" t="str">
        <f t="shared" si="231"/>
        <v>74717</v>
      </c>
      <c r="I7410" t="str">
        <f>VLOOKUP(F7410,Period!A:B,2,0)</f>
        <v>January</v>
      </c>
      <c r="J7410" t="str">
        <f>VLOOKUP(H7410,ap[[item_code]:[series_title]],2,0)</f>
        <v>Automotive diesel fuel, per gallon/3.785 liters in U.S. city average, average price, not seasonally adjusted</v>
      </c>
      <c r="K7410" t="str">
        <f>VLOOKUP(G7410,Areas!A:B,2,0)</f>
        <v>Size Class A</v>
      </c>
    </row>
    <row r="7411" spans="1:11" x14ac:dyDescent="0.3">
      <c r="A7411" t="s">
        <v>2540</v>
      </c>
      <c r="B7411">
        <v>2016</v>
      </c>
      <c r="C7411" t="s">
        <v>14</v>
      </c>
      <c r="D7411" s="4">
        <v>2.4820000000000002</v>
      </c>
      <c r="E7411" t="s">
        <v>12</v>
      </c>
      <c r="F7411" t="s">
        <v>13</v>
      </c>
      <c r="G7411" t="str">
        <f t="shared" si="230"/>
        <v>S000</v>
      </c>
      <c r="H7411" t="str">
        <f t="shared" si="231"/>
        <v>74717</v>
      </c>
      <c r="I7411" t="str">
        <f>VLOOKUP(F7411,Period!A:B,2,0)</f>
        <v>January</v>
      </c>
      <c r="J7411" t="str">
        <f>VLOOKUP(H7411,ap[[item_code]:[series_title]],2,0)</f>
        <v>Automotive diesel fuel, per gallon/3.785 liters in U.S. city average, average price, not seasonally adjusted</v>
      </c>
      <c r="K7411" t="str">
        <f>VLOOKUP(G7411,Areas!A:B,2,0)</f>
        <v>Size Class A</v>
      </c>
    </row>
    <row r="7412" spans="1:11" x14ac:dyDescent="0.3">
      <c r="A7412" t="s">
        <v>2540</v>
      </c>
      <c r="B7412">
        <v>2016</v>
      </c>
      <c r="C7412" t="s">
        <v>146</v>
      </c>
      <c r="D7412" s="4">
        <v>2.4900000000000002</v>
      </c>
      <c r="E7412" t="s">
        <v>12</v>
      </c>
      <c r="F7412" t="s">
        <v>13</v>
      </c>
      <c r="G7412" t="str">
        <f t="shared" si="230"/>
        <v>S000</v>
      </c>
      <c r="H7412" t="str">
        <f t="shared" si="231"/>
        <v>74717</v>
      </c>
      <c r="I7412" t="str">
        <f>VLOOKUP(F7412,Period!A:B,2,0)</f>
        <v>January</v>
      </c>
      <c r="J7412" t="str">
        <f>VLOOKUP(H7412,ap[[item_code]:[series_title]],2,0)</f>
        <v>Automotive diesel fuel, per gallon/3.785 liters in U.S. city average, average price, not seasonally adjusted</v>
      </c>
      <c r="K7412" t="str">
        <f>VLOOKUP(G7412,Areas!A:B,2,0)</f>
        <v>Size Class A</v>
      </c>
    </row>
    <row r="7413" spans="1:11" x14ac:dyDescent="0.3">
      <c r="A7413" t="s">
        <v>2540</v>
      </c>
      <c r="B7413">
        <v>2016</v>
      </c>
      <c r="C7413" t="s">
        <v>18</v>
      </c>
      <c r="D7413" s="4">
        <v>2.5129999999999999</v>
      </c>
      <c r="E7413" t="s">
        <v>12</v>
      </c>
      <c r="F7413" t="s">
        <v>13</v>
      </c>
      <c r="G7413" t="str">
        <f t="shared" si="230"/>
        <v>S000</v>
      </c>
      <c r="H7413" t="str">
        <f t="shared" si="231"/>
        <v>74717</v>
      </c>
      <c r="I7413" t="str">
        <f>VLOOKUP(F7413,Period!A:B,2,0)</f>
        <v>January</v>
      </c>
      <c r="J7413" t="str">
        <f>VLOOKUP(H7413,ap[[item_code]:[series_title]],2,0)</f>
        <v>Automotive diesel fuel, per gallon/3.785 liters in U.S. city average, average price, not seasonally adjusted</v>
      </c>
      <c r="K7413" t="str">
        <f>VLOOKUP(G7413,Areas!A:B,2,0)</f>
        <v>Size Class A</v>
      </c>
    </row>
    <row r="7414" spans="1:11" x14ac:dyDescent="0.3">
      <c r="A7414" t="s">
        <v>2540</v>
      </c>
      <c r="B7414">
        <v>2017</v>
      </c>
      <c r="C7414" t="s">
        <v>13</v>
      </c>
      <c r="D7414" s="4">
        <v>2.6080000000000001</v>
      </c>
      <c r="E7414" t="s">
        <v>12</v>
      </c>
      <c r="F7414" t="s">
        <v>13</v>
      </c>
      <c r="G7414" t="str">
        <f t="shared" si="230"/>
        <v>S000</v>
      </c>
      <c r="H7414" t="str">
        <f t="shared" si="231"/>
        <v>74717</v>
      </c>
      <c r="I7414" t="str">
        <f>VLOOKUP(F7414,Period!A:B,2,0)</f>
        <v>January</v>
      </c>
      <c r="J7414" t="str">
        <f>VLOOKUP(H7414,ap[[item_code]:[series_title]],2,0)</f>
        <v>Automotive diesel fuel, per gallon/3.785 liters in U.S. city average, average price, not seasonally adjusted</v>
      </c>
      <c r="K7414" t="str">
        <f>VLOOKUP(G7414,Areas!A:B,2,0)</f>
        <v>Size Class A</v>
      </c>
    </row>
    <row r="7415" spans="1:11" x14ac:dyDescent="0.3">
      <c r="A7415" t="s">
        <v>2540</v>
      </c>
      <c r="B7415">
        <v>2017</v>
      </c>
      <c r="C7415" t="s">
        <v>183</v>
      </c>
      <c r="D7415" s="4">
        <v>2.6040000000000001</v>
      </c>
      <c r="E7415" t="s">
        <v>12</v>
      </c>
      <c r="F7415" t="s">
        <v>13</v>
      </c>
      <c r="G7415" t="str">
        <f t="shared" si="230"/>
        <v>S000</v>
      </c>
      <c r="H7415" t="str">
        <f t="shared" si="231"/>
        <v>74717</v>
      </c>
      <c r="I7415" t="str">
        <f>VLOOKUP(F7415,Period!A:B,2,0)</f>
        <v>January</v>
      </c>
      <c r="J7415" t="str">
        <f>VLOOKUP(H7415,ap[[item_code]:[series_title]],2,0)</f>
        <v>Automotive diesel fuel, per gallon/3.785 liters in U.S. city average, average price, not seasonally adjusted</v>
      </c>
      <c r="K7415" t="str">
        <f>VLOOKUP(G7415,Areas!A:B,2,0)</f>
        <v>Size Class A</v>
      </c>
    </row>
    <row r="7416" spans="1:11" x14ac:dyDescent="0.3">
      <c r="A7416" t="s">
        <v>2540</v>
      </c>
      <c r="B7416">
        <v>2017</v>
      </c>
      <c r="C7416" t="s">
        <v>25</v>
      </c>
      <c r="D7416" s="4">
        <v>2.6080000000000001</v>
      </c>
      <c r="E7416" t="s">
        <v>12</v>
      </c>
      <c r="F7416" t="s">
        <v>13</v>
      </c>
      <c r="G7416" t="str">
        <f t="shared" si="230"/>
        <v>S000</v>
      </c>
      <c r="H7416" t="str">
        <f t="shared" si="231"/>
        <v>74717</v>
      </c>
      <c r="I7416" t="str">
        <f>VLOOKUP(F7416,Period!A:B,2,0)</f>
        <v>January</v>
      </c>
      <c r="J7416" t="str">
        <f>VLOOKUP(H7416,ap[[item_code]:[series_title]],2,0)</f>
        <v>Automotive diesel fuel, per gallon/3.785 liters in U.S. city average, average price, not seasonally adjusted</v>
      </c>
      <c r="K7416" t="str">
        <f>VLOOKUP(G7416,Areas!A:B,2,0)</f>
        <v>Size Class A</v>
      </c>
    </row>
    <row r="7417" spans="1:11" x14ac:dyDescent="0.3">
      <c r="A7417" t="s">
        <v>2540</v>
      </c>
      <c r="B7417">
        <v>2017</v>
      </c>
      <c r="C7417" t="s">
        <v>93</v>
      </c>
      <c r="D7417" s="4">
        <v>2.61</v>
      </c>
      <c r="E7417" t="s">
        <v>12</v>
      </c>
      <c r="F7417" t="s">
        <v>13</v>
      </c>
      <c r="G7417" t="str">
        <f t="shared" si="230"/>
        <v>S000</v>
      </c>
      <c r="H7417" t="str">
        <f t="shared" si="231"/>
        <v>74717</v>
      </c>
      <c r="I7417" t="str">
        <f>VLOOKUP(F7417,Period!A:B,2,0)</f>
        <v>January</v>
      </c>
      <c r="J7417" t="str">
        <f>VLOOKUP(H7417,ap[[item_code]:[series_title]],2,0)</f>
        <v>Automotive diesel fuel, per gallon/3.785 liters in U.S. city average, average price, not seasonally adjusted</v>
      </c>
      <c r="K7417" t="str">
        <f>VLOOKUP(G7417,Areas!A:B,2,0)</f>
        <v>Size Class A</v>
      </c>
    </row>
    <row r="7418" spans="1:11" x14ac:dyDescent="0.3">
      <c r="A7418" t="s">
        <v>2540</v>
      </c>
      <c r="B7418">
        <v>2017</v>
      </c>
      <c r="C7418" t="s">
        <v>89</v>
      </c>
      <c r="D7418" s="4">
        <v>2.6059999999999999</v>
      </c>
      <c r="E7418" t="s">
        <v>12</v>
      </c>
      <c r="F7418" t="s">
        <v>13</v>
      </c>
      <c r="G7418" t="str">
        <f t="shared" si="230"/>
        <v>S000</v>
      </c>
      <c r="H7418" t="str">
        <f t="shared" si="231"/>
        <v>74717</v>
      </c>
      <c r="I7418" t="str">
        <f>VLOOKUP(F7418,Period!A:B,2,0)</f>
        <v>January</v>
      </c>
      <c r="J7418" t="str">
        <f>VLOOKUP(H7418,ap[[item_code]:[series_title]],2,0)</f>
        <v>Automotive diesel fuel, per gallon/3.785 liters in U.S. city average, average price, not seasonally adjusted</v>
      </c>
      <c r="K7418" t="str">
        <f>VLOOKUP(G7418,Areas!A:B,2,0)</f>
        <v>Size Class A</v>
      </c>
    </row>
    <row r="7419" spans="1:11" x14ac:dyDescent="0.3">
      <c r="A7419" t="s">
        <v>2540</v>
      </c>
      <c r="B7419">
        <v>2017</v>
      </c>
      <c r="C7419" t="s">
        <v>133</v>
      </c>
      <c r="D7419" s="4">
        <v>2.5840000000000001</v>
      </c>
      <c r="E7419" t="s">
        <v>12</v>
      </c>
      <c r="F7419" t="s">
        <v>13</v>
      </c>
      <c r="G7419" t="str">
        <f t="shared" si="230"/>
        <v>S000</v>
      </c>
      <c r="H7419" t="str">
        <f t="shared" si="231"/>
        <v>74717</v>
      </c>
      <c r="I7419" t="str">
        <f>VLOOKUP(F7419,Period!A:B,2,0)</f>
        <v>January</v>
      </c>
      <c r="J7419" t="str">
        <f>VLOOKUP(H7419,ap[[item_code]:[series_title]],2,0)</f>
        <v>Automotive diesel fuel, per gallon/3.785 liters in U.S. city average, average price, not seasonally adjusted</v>
      </c>
      <c r="K7419" t="str">
        <f>VLOOKUP(G7419,Areas!A:B,2,0)</f>
        <v>Size Class A</v>
      </c>
    </row>
    <row r="7420" spans="1:11" x14ac:dyDescent="0.3">
      <c r="A7420" t="s">
        <v>2540</v>
      </c>
      <c r="B7420">
        <v>2017</v>
      </c>
      <c r="C7420" t="s">
        <v>82</v>
      </c>
      <c r="D7420" s="4">
        <v>2.5470000000000002</v>
      </c>
      <c r="E7420" t="s">
        <v>12</v>
      </c>
      <c r="F7420" t="s">
        <v>13</v>
      </c>
      <c r="G7420" t="str">
        <f t="shared" si="230"/>
        <v>S000</v>
      </c>
      <c r="H7420" t="str">
        <f t="shared" si="231"/>
        <v>74717</v>
      </c>
      <c r="I7420" t="str">
        <f>VLOOKUP(F7420,Period!A:B,2,0)</f>
        <v>January</v>
      </c>
      <c r="J7420" t="str">
        <f>VLOOKUP(H7420,ap[[item_code]:[series_title]],2,0)</f>
        <v>Automotive diesel fuel, per gallon/3.785 liters in U.S. city average, average price, not seasonally adjusted</v>
      </c>
      <c r="K7420" t="str">
        <f>VLOOKUP(G7420,Areas!A:B,2,0)</f>
        <v>Size Class A</v>
      </c>
    </row>
    <row r="7421" spans="1:11" x14ac:dyDescent="0.3">
      <c r="A7421" t="s">
        <v>2540</v>
      </c>
      <c r="B7421">
        <v>2017</v>
      </c>
      <c r="C7421" t="s">
        <v>69</v>
      </c>
      <c r="D7421" s="4">
        <v>2.609</v>
      </c>
      <c r="E7421" t="s">
        <v>12</v>
      </c>
      <c r="F7421" t="s">
        <v>13</v>
      </c>
      <c r="G7421" t="str">
        <f t="shared" si="230"/>
        <v>S000</v>
      </c>
      <c r="H7421" t="str">
        <f t="shared" si="231"/>
        <v>74717</v>
      </c>
      <c r="I7421" t="str">
        <f>VLOOKUP(F7421,Period!A:B,2,0)</f>
        <v>January</v>
      </c>
      <c r="J7421" t="str">
        <f>VLOOKUP(H7421,ap[[item_code]:[series_title]],2,0)</f>
        <v>Automotive diesel fuel, per gallon/3.785 liters in U.S. city average, average price, not seasonally adjusted</v>
      </c>
      <c r="K7421" t="str">
        <f>VLOOKUP(G7421,Areas!A:B,2,0)</f>
        <v>Size Class A</v>
      </c>
    </row>
    <row r="7422" spans="1:11" x14ac:dyDescent="0.3">
      <c r="A7422" t="s">
        <v>2540</v>
      </c>
      <c r="B7422">
        <v>2017</v>
      </c>
      <c r="C7422" t="s">
        <v>35</v>
      </c>
      <c r="D7422" s="4">
        <v>2.806</v>
      </c>
      <c r="E7422" t="s">
        <v>12</v>
      </c>
      <c r="F7422" t="s">
        <v>13</v>
      </c>
      <c r="G7422" t="str">
        <f t="shared" si="230"/>
        <v>S000</v>
      </c>
      <c r="H7422" t="str">
        <f t="shared" si="231"/>
        <v>74717</v>
      </c>
      <c r="I7422" t="str">
        <f>VLOOKUP(F7422,Period!A:B,2,0)</f>
        <v>January</v>
      </c>
      <c r="J7422" t="str">
        <f>VLOOKUP(H7422,ap[[item_code]:[series_title]],2,0)</f>
        <v>Automotive diesel fuel, per gallon/3.785 liters in U.S. city average, average price, not seasonally adjusted</v>
      </c>
      <c r="K7422" t="str">
        <f>VLOOKUP(G7422,Areas!A:B,2,0)</f>
        <v>Size Class A</v>
      </c>
    </row>
    <row r="7423" spans="1:11" x14ac:dyDescent="0.3">
      <c r="A7423" t="s">
        <v>2540</v>
      </c>
      <c r="B7423">
        <v>2017</v>
      </c>
      <c r="C7423" t="s">
        <v>14</v>
      </c>
      <c r="D7423" s="4">
        <v>2.8210000000000002</v>
      </c>
      <c r="E7423" t="s">
        <v>12</v>
      </c>
      <c r="F7423" t="s">
        <v>13</v>
      </c>
      <c r="G7423" t="str">
        <f t="shared" si="230"/>
        <v>S000</v>
      </c>
      <c r="H7423" t="str">
        <f t="shared" si="231"/>
        <v>74717</v>
      </c>
      <c r="I7423" t="str">
        <f>VLOOKUP(F7423,Period!A:B,2,0)</f>
        <v>January</v>
      </c>
      <c r="J7423" t="str">
        <f>VLOOKUP(H7423,ap[[item_code]:[series_title]],2,0)</f>
        <v>Automotive diesel fuel, per gallon/3.785 liters in U.S. city average, average price, not seasonally adjusted</v>
      </c>
      <c r="K7423" t="str">
        <f>VLOOKUP(G7423,Areas!A:B,2,0)</f>
        <v>Size Class A</v>
      </c>
    </row>
    <row r="7424" spans="1:11" x14ac:dyDescent="0.3">
      <c r="A7424" t="s">
        <v>2540</v>
      </c>
      <c r="B7424">
        <v>2017</v>
      </c>
      <c r="C7424" t="s">
        <v>146</v>
      </c>
      <c r="D7424" s="4">
        <v>2.9670000000000001</v>
      </c>
      <c r="E7424" t="s">
        <v>12</v>
      </c>
      <c r="F7424" t="s">
        <v>13</v>
      </c>
      <c r="G7424" t="str">
        <f t="shared" si="230"/>
        <v>S000</v>
      </c>
      <c r="H7424" t="str">
        <f t="shared" si="231"/>
        <v>74717</v>
      </c>
      <c r="I7424" t="str">
        <f>VLOOKUP(F7424,Period!A:B,2,0)</f>
        <v>January</v>
      </c>
      <c r="J7424" t="str">
        <f>VLOOKUP(H7424,ap[[item_code]:[series_title]],2,0)</f>
        <v>Automotive diesel fuel, per gallon/3.785 liters in U.S. city average, average price, not seasonally adjusted</v>
      </c>
      <c r="K7424" t="str">
        <f>VLOOKUP(G7424,Areas!A:B,2,0)</f>
        <v>Size Class A</v>
      </c>
    </row>
    <row r="7425" spans="1:11" x14ac:dyDescent="0.3">
      <c r="A7425" t="s">
        <v>2540</v>
      </c>
      <c r="B7425">
        <v>2017</v>
      </c>
      <c r="C7425" t="s">
        <v>18</v>
      </c>
      <c r="D7425" s="4">
        <v>2.9889999999999999</v>
      </c>
      <c r="E7425" t="s">
        <v>12</v>
      </c>
      <c r="F7425" t="s">
        <v>13</v>
      </c>
      <c r="G7425" t="str">
        <f t="shared" si="230"/>
        <v>S000</v>
      </c>
      <c r="H7425" t="str">
        <f t="shared" si="231"/>
        <v>74717</v>
      </c>
      <c r="I7425" t="str">
        <f>VLOOKUP(F7425,Period!A:B,2,0)</f>
        <v>January</v>
      </c>
      <c r="J7425" t="str">
        <f>VLOOKUP(H7425,ap[[item_code]:[series_title]],2,0)</f>
        <v>Automotive diesel fuel, per gallon/3.785 liters in U.S. city average, average price, not seasonally adjusted</v>
      </c>
      <c r="K7425" t="str">
        <f>VLOOKUP(G7425,Areas!A:B,2,0)</f>
        <v>Size Class A</v>
      </c>
    </row>
    <row r="7426" spans="1:11" x14ac:dyDescent="0.3">
      <c r="A7426" t="s">
        <v>2540</v>
      </c>
      <c r="B7426">
        <v>2018</v>
      </c>
      <c r="C7426" t="s">
        <v>13</v>
      </c>
      <c r="D7426" s="4">
        <v>3.0630000000000002</v>
      </c>
      <c r="E7426" t="s">
        <v>12</v>
      </c>
      <c r="F7426" t="s">
        <v>13</v>
      </c>
      <c r="G7426" t="str">
        <f t="shared" si="230"/>
        <v>S000</v>
      </c>
      <c r="H7426" t="str">
        <f t="shared" si="231"/>
        <v>74717</v>
      </c>
      <c r="I7426" t="str">
        <f>VLOOKUP(F7426,Period!A:B,2,0)</f>
        <v>January</v>
      </c>
      <c r="J7426" t="str">
        <f>VLOOKUP(H7426,ap[[item_code]:[series_title]],2,0)</f>
        <v>Automotive diesel fuel, per gallon/3.785 liters in U.S. city average, average price, not seasonally adjusted</v>
      </c>
      <c r="K7426" t="str">
        <f>VLOOKUP(G7426,Areas!A:B,2,0)</f>
        <v>Size Class A</v>
      </c>
    </row>
    <row r="7427" spans="1:11" x14ac:dyDescent="0.3">
      <c r="A7427" t="s">
        <v>2540</v>
      </c>
      <c r="B7427">
        <v>2018</v>
      </c>
      <c r="C7427" t="s">
        <v>183</v>
      </c>
      <c r="D7427" s="4">
        <v>3.0979999999999999</v>
      </c>
      <c r="E7427" t="s">
        <v>12</v>
      </c>
      <c r="F7427" t="s">
        <v>13</v>
      </c>
      <c r="G7427" t="str">
        <f t="shared" ref="G7427:G7490" si="232">MID(A7427,4,4)</f>
        <v>S000</v>
      </c>
      <c r="H7427" t="str">
        <f t="shared" ref="H7427:H7490" si="233">MID(A7427,8,5)</f>
        <v>74717</v>
      </c>
      <c r="I7427" t="str">
        <f>VLOOKUP(F7427,Period!A:B,2,0)</f>
        <v>January</v>
      </c>
      <c r="J7427" t="str">
        <f>VLOOKUP(H7427,ap[[item_code]:[series_title]],2,0)</f>
        <v>Automotive diesel fuel, per gallon/3.785 liters in U.S. city average, average price, not seasonally adjusted</v>
      </c>
      <c r="K7427" t="str">
        <f>VLOOKUP(G7427,Areas!A:B,2,0)</f>
        <v>Size Class A</v>
      </c>
    </row>
    <row r="7428" spans="1:11" x14ac:dyDescent="0.3">
      <c r="A7428" t="s">
        <v>2540</v>
      </c>
      <c r="B7428">
        <v>2018</v>
      </c>
      <c r="C7428" t="s">
        <v>25</v>
      </c>
      <c r="D7428" s="4">
        <v>3.0680000000000001</v>
      </c>
      <c r="E7428" t="s">
        <v>12</v>
      </c>
      <c r="F7428" t="s">
        <v>13</v>
      </c>
      <c r="G7428" t="str">
        <f t="shared" si="232"/>
        <v>S000</v>
      </c>
      <c r="H7428" t="str">
        <f t="shared" si="233"/>
        <v>74717</v>
      </c>
      <c r="I7428" t="str">
        <f>VLOOKUP(F7428,Period!A:B,2,0)</f>
        <v>January</v>
      </c>
      <c r="J7428" t="str">
        <f>VLOOKUP(H7428,ap[[item_code]:[series_title]],2,0)</f>
        <v>Automotive diesel fuel, per gallon/3.785 liters in U.S. city average, average price, not seasonally adjusted</v>
      </c>
      <c r="K7428" t="str">
        <f>VLOOKUP(G7428,Areas!A:B,2,0)</f>
        <v>Size Class A</v>
      </c>
    </row>
    <row r="7429" spans="1:11" x14ac:dyDescent="0.3">
      <c r="A7429" t="s">
        <v>2540</v>
      </c>
      <c r="B7429">
        <v>2018</v>
      </c>
      <c r="C7429" t="s">
        <v>93</v>
      </c>
      <c r="D7429" s="4">
        <v>3.141</v>
      </c>
      <c r="E7429" t="s">
        <v>12</v>
      </c>
      <c r="F7429" t="s">
        <v>13</v>
      </c>
      <c r="G7429" t="str">
        <f t="shared" si="232"/>
        <v>S000</v>
      </c>
      <c r="H7429" t="str">
        <f t="shared" si="233"/>
        <v>74717</v>
      </c>
      <c r="I7429" t="str">
        <f>VLOOKUP(F7429,Period!A:B,2,0)</f>
        <v>January</v>
      </c>
      <c r="J7429" t="str">
        <f>VLOOKUP(H7429,ap[[item_code]:[series_title]],2,0)</f>
        <v>Automotive diesel fuel, per gallon/3.785 liters in U.S. city average, average price, not seasonally adjusted</v>
      </c>
      <c r="K7429" t="str">
        <f>VLOOKUP(G7429,Areas!A:B,2,0)</f>
        <v>Size Class A</v>
      </c>
    </row>
    <row r="7430" spans="1:11" x14ac:dyDescent="0.3">
      <c r="A7430" t="s">
        <v>2540</v>
      </c>
      <c r="B7430">
        <v>2018</v>
      </c>
      <c r="C7430" t="s">
        <v>89</v>
      </c>
      <c r="D7430" s="4">
        <v>3.3319999999999999</v>
      </c>
      <c r="E7430" t="s">
        <v>12</v>
      </c>
      <c r="F7430" t="s">
        <v>13</v>
      </c>
      <c r="G7430" t="str">
        <f t="shared" si="232"/>
        <v>S000</v>
      </c>
      <c r="H7430" t="str">
        <f t="shared" si="233"/>
        <v>74717</v>
      </c>
      <c r="I7430" t="str">
        <f>VLOOKUP(F7430,Period!A:B,2,0)</f>
        <v>January</v>
      </c>
      <c r="J7430" t="str">
        <f>VLOOKUP(H7430,ap[[item_code]:[series_title]],2,0)</f>
        <v>Automotive diesel fuel, per gallon/3.785 liters in U.S. city average, average price, not seasonally adjusted</v>
      </c>
      <c r="K7430" t="str">
        <f>VLOOKUP(G7430,Areas!A:B,2,0)</f>
        <v>Size Class A</v>
      </c>
    </row>
    <row r="7431" spans="1:11" x14ac:dyDescent="0.3">
      <c r="A7431" t="s">
        <v>2540</v>
      </c>
      <c r="B7431">
        <v>2018</v>
      </c>
      <c r="C7431" t="s">
        <v>133</v>
      </c>
      <c r="D7431" s="4">
        <v>3.359</v>
      </c>
      <c r="E7431" t="s">
        <v>12</v>
      </c>
      <c r="F7431" t="s">
        <v>13</v>
      </c>
      <c r="G7431" t="str">
        <f t="shared" si="232"/>
        <v>S000</v>
      </c>
      <c r="H7431" t="str">
        <f t="shared" si="233"/>
        <v>74717</v>
      </c>
      <c r="I7431" t="str">
        <f>VLOOKUP(F7431,Period!A:B,2,0)</f>
        <v>January</v>
      </c>
      <c r="J7431" t="str">
        <f>VLOOKUP(H7431,ap[[item_code]:[series_title]],2,0)</f>
        <v>Automotive diesel fuel, per gallon/3.785 liters in U.S. city average, average price, not seasonally adjusted</v>
      </c>
      <c r="K7431" t="str">
        <f>VLOOKUP(G7431,Areas!A:B,2,0)</f>
        <v>Size Class A</v>
      </c>
    </row>
    <row r="7432" spans="1:11" x14ac:dyDescent="0.3">
      <c r="A7432" t="s">
        <v>2540</v>
      </c>
      <c r="B7432">
        <v>2018</v>
      </c>
      <c r="C7432" t="s">
        <v>82</v>
      </c>
      <c r="D7432" s="4">
        <v>3.3330000000000002</v>
      </c>
      <c r="E7432" t="s">
        <v>12</v>
      </c>
      <c r="F7432" t="s">
        <v>13</v>
      </c>
      <c r="G7432" t="str">
        <f t="shared" si="232"/>
        <v>S000</v>
      </c>
      <c r="H7432" t="str">
        <f t="shared" si="233"/>
        <v>74717</v>
      </c>
      <c r="I7432" t="str">
        <f>VLOOKUP(F7432,Period!A:B,2,0)</f>
        <v>January</v>
      </c>
      <c r="J7432" t="str">
        <f>VLOOKUP(H7432,ap[[item_code]:[series_title]],2,0)</f>
        <v>Automotive diesel fuel, per gallon/3.785 liters in U.S. city average, average price, not seasonally adjusted</v>
      </c>
      <c r="K7432" t="str">
        <f>VLOOKUP(G7432,Areas!A:B,2,0)</f>
        <v>Size Class A</v>
      </c>
    </row>
    <row r="7433" spans="1:11" x14ac:dyDescent="0.3">
      <c r="A7433" t="s">
        <v>2540</v>
      </c>
      <c r="B7433">
        <v>2018</v>
      </c>
      <c r="C7433" t="s">
        <v>69</v>
      </c>
      <c r="D7433" s="4">
        <v>3.3180000000000001</v>
      </c>
      <c r="E7433" t="s">
        <v>12</v>
      </c>
      <c r="F7433" t="s">
        <v>13</v>
      </c>
      <c r="G7433" t="str">
        <f t="shared" si="232"/>
        <v>S000</v>
      </c>
      <c r="H7433" t="str">
        <f t="shared" si="233"/>
        <v>74717</v>
      </c>
      <c r="I7433" t="str">
        <f>VLOOKUP(F7433,Period!A:B,2,0)</f>
        <v>January</v>
      </c>
      <c r="J7433" t="str">
        <f>VLOOKUP(H7433,ap[[item_code]:[series_title]],2,0)</f>
        <v>Automotive diesel fuel, per gallon/3.785 liters in U.S. city average, average price, not seasonally adjusted</v>
      </c>
      <c r="K7433" t="str">
        <f>VLOOKUP(G7433,Areas!A:B,2,0)</f>
        <v>Size Class A</v>
      </c>
    </row>
    <row r="7434" spans="1:11" x14ac:dyDescent="0.3">
      <c r="A7434" t="s">
        <v>2540</v>
      </c>
      <c r="B7434">
        <v>2018</v>
      </c>
      <c r="C7434" t="s">
        <v>35</v>
      </c>
      <c r="D7434" s="4">
        <v>3.3490000000000002</v>
      </c>
      <c r="E7434" t="s">
        <v>12</v>
      </c>
      <c r="F7434" t="s">
        <v>13</v>
      </c>
      <c r="G7434" t="str">
        <f t="shared" si="232"/>
        <v>S000</v>
      </c>
      <c r="H7434" t="str">
        <f t="shared" si="233"/>
        <v>74717</v>
      </c>
      <c r="I7434" t="str">
        <f>VLOOKUP(F7434,Period!A:B,2,0)</f>
        <v>January</v>
      </c>
      <c r="J7434" t="str">
        <f>VLOOKUP(H7434,ap[[item_code]:[series_title]],2,0)</f>
        <v>Automotive diesel fuel, per gallon/3.785 liters in U.S. city average, average price, not seasonally adjusted</v>
      </c>
      <c r="K7434" t="str">
        <f>VLOOKUP(G7434,Areas!A:B,2,0)</f>
        <v>Size Class A</v>
      </c>
    </row>
    <row r="7435" spans="1:11" x14ac:dyDescent="0.3">
      <c r="A7435" t="s">
        <v>2540</v>
      </c>
      <c r="B7435">
        <v>2018</v>
      </c>
      <c r="C7435" t="s">
        <v>14</v>
      </c>
      <c r="D7435" s="4">
        <v>3.456</v>
      </c>
      <c r="E7435" t="s">
        <v>12</v>
      </c>
      <c r="F7435" t="s">
        <v>13</v>
      </c>
      <c r="G7435" t="str">
        <f t="shared" si="232"/>
        <v>S000</v>
      </c>
      <c r="H7435" t="str">
        <f t="shared" si="233"/>
        <v>74717</v>
      </c>
      <c r="I7435" t="str">
        <f>VLOOKUP(F7435,Period!A:B,2,0)</f>
        <v>January</v>
      </c>
      <c r="J7435" t="str">
        <f>VLOOKUP(H7435,ap[[item_code]:[series_title]],2,0)</f>
        <v>Automotive diesel fuel, per gallon/3.785 liters in U.S. city average, average price, not seasonally adjusted</v>
      </c>
      <c r="K7435" t="str">
        <f>VLOOKUP(G7435,Areas!A:B,2,0)</f>
        <v>Size Class A</v>
      </c>
    </row>
    <row r="7436" spans="1:11" x14ac:dyDescent="0.3">
      <c r="A7436" t="s">
        <v>2540</v>
      </c>
      <c r="B7436">
        <v>2018</v>
      </c>
      <c r="C7436" t="s">
        <v>146</v>
      </c>
      <c r="D7436" s="4">
        <v>3.4079999999999999</v>
      </c>
      <c r="E7436" t="s">
        <v>12</v>
      </c>
      <c r="F7436" t="s">
        <v>13</v>
      </c>
      <c r="G7436" t="str">
        <f t="shared" si="232"/>
        <v>S000</v>
      </c>
      <c r="H7436" t="str">
        <f t="shared" si="233"/>
        <v>74717</v>
      </c>
      <c r="I7436" t="str">
        <f>VLOOKUP(F7436,Period!A:B,2,0)</f>
        <v>January</v>
      </c>
      <c r="J7436" t="str">
        <f>VLOOKUP(H7436,ap[[item_code]:[series_title]],2,0)</f>
        <v>Automotive diesel fuel, per gallon/3.785 liters in U.S. city average, average price, not seasonally adjusted</v>
      </c>
      <c r="K7436" t="str">
        <f>VLOOKUP(G7436,Areas!A:B,2,0)</f>
        <v>Size Class A</v>
      </c>
    </row>
    <row r="7437" spans="1:11" x14ac:dyDescent="0.3">
      <c r="A7437" t="s">
        <v>2540</v>
      </c>
      <c r="B7437">
        <v>2018</v>
      </c>
      <c r="C7437" t="s">
        <v>18</v>
      </c>
      <c r="D7437" s="4">
        <v>3.2650000000000001</v>
      </c>
      <c r="E7437" t="s">
        <v>12</v>
      </c>
      <c r="F7437" t="s">
        <v>13</v>
      </c>
      <c r="G7437" t="str">
        <f t="shared" si="232"/>
        <v>S000</v>
      </c>
      <c r="H7437" t="str">
        <f t="shared" si="233"/>
        <v>74717</v>
      </c>
      <c r="I7437" t="str">
        <f>VLOOKUP(F7437,Period!A:B,2,0)</f>
        <v>January</v>
      </c>
      <c r="J7437" t="str">
        <f>VLOOKUP(H7437,ap[[item_code]:[series_title]],2,0)</f>
        <v>Automotive diesel fuel, per gallon/3.785 liters in U.S. city average, average price, not seasonally adjusted</v>
      </c>
      <c r="K7437" t="str">
        <f>VLOOKUP(G7437,Areas!A:B,2,0)</f>
        <v>Size Class A</v>
      </c>
    </row>
    <row r="7438" spans="1:11" x14ac:dyDescent="0.3">
      <c r="A7438" t="s">
        <v>2540</v>
      </c>
      <c r="B7438">
        <v>2019</v>
      </c>
      <c r="C7438" t="s">
        <v>13</v>
      </c>
      <c r="D7438" s="4">
        <v>3.1240000000000001</v>
      </c>
      <c r="E7438" t="s">
        <v>12</v>
      </c>
      <c r="F7438" t="s">
        <v>13</v>
      </c>
      <c r="G7438" t="str">
        <f t="shared" si="232"/>
        <v>S000</v>
      </c>
      <c r="H7438" t="str">
        <f t="shared" si="233"/>
        <v>74717</v>
      </c>
      <c r="I7438" t="str">
        <f>VLOOKUP(F7438,Period!A:B,2,0)</f>
        <v>January</v>
      </c>
      <c r="J7438" t="str">
        <f>VLOOKUP(H7438,ap[[item_code]:[series_title]],2,0)</f>
        <v>Automotive diesel fuel, per gallon/3.785 liters in U.S. city average, average price, not seasonally adjusted</v>
      </c>
      <c r="K7438" t="str">
        <f>VLOOKUP(G7438,Areas!A:B,2,0)</f>
        <v>Size Class A</v>
      </c>
    </row>
    <row r="7439" spans="1:11" x14ac:dyDescent="0.3">
      <c r="A7439" t="s">
        <v>2540</v>
      </c>
      <c r="B7439">
        <v>2019</v>
      </c>
      <c r="C7439" t="s">
        <v>183</v>
      </c>
      <c r="D7439" s="4">
        <v>3.1139999999999999</v>
      </c>
      <c r="E7439" t="s">
        <v>12</v>
      </c>
      <c r="F7439" t="s">
        <v>13</v>
      </c>
      <c r="G7439" t="str">
        <f t="shared" si="232"/>
        <v>S000</v>
      </c>
      <c r="H7439" t="str">
        <f t="shared" si="233"/>
        <v>74717</v>
      </c>
      <c r="I7439" t="str">
        <f>VLOOKUP(F7439,Period!A:B,2,0)</f>
        <v>January</v>
      </c>
      <c r="J7439" t="str">
        <f>VLOOKUP(H7439,ap[[item_code]:[series_title]],2,0)</f>
        <v>Automotive diesel fuel, per gallon/3.785 liters in U.S. city average, average price, not seasonally adjusted</v>
      </c>
      <c r="K7439" t="str">
        <f>VLOOKUP(G7439,Areas!A:B,2,0)</f>
        <v>Size Class A</v>
      </c>
    </row>
    <row r="7440" spans="1:11" x14ac:dyDescent="0.3">
      <c r="A7440" t="s">
        <v>2540</v>
      </c>
      <c r="B7440">
        <v>2019</v>
      </c>
      <c r="C7440" t="s">
        <v>25</v>
      </c>
      <c r="D7440" s="4">
        <v>3.1890000000000001</v>
      </c>
      <c r="E7440" t="s">
        <v>12</v>
      </c>
      <c r="F7440" t="s">
        <v>13</v>
      </c>
      <c r="G7440" t="str">
        <f t="shared" si="232"/>
        <v>S000</v>
      </c>
      <c r="H7440" t="str">
        <f t="shared" si="233"/>
        <v>74717</v>
      </c>
      <c r="I7440" t="str">
        <f>VLOOKUP(F7440,Period!A:B,2,0)</f>
        <v>January</v>
      </c>
      <c r="J7440" t="str">
        <f>VLOOKUP(H7440,ap[[item_code]:[series_title]],2,0)</f>
        <v>Automotive diesel fuel, per gallon/3.785 liters in U.S. city average, average price, not seasonally adjusted</v>
      </c>
      <c r="K7440" t="str">
        <f>VLOOKUP(G7440,Areas!A:B,2,0)</f>
        <v>Size Class A</v>
      </c>
    </row>
    <row r="7441" spans="1:11" x14ac:dyDescent="0.3">
      <c r="A7441" t="s">
        <v>2540</v>
      </c>
      <c r="B7441">
        <v>2019</v>
      </c>
      <c r="C7441" t="s">
        <v>93</v>
      </c>
      <c r="D7441" s="4">
        <v>3.27</v>
      </c>
      <c r="E7441" t="s">
        <v>12</v>
      </c>
      <c r="F7441" t="s">
        <v>13</v>
      </c>
      <c r="G7441" t="str">
        <f t="shared" si="232"/>
        <v>S000</v>
      </c>
      <c r="H7441" t="str">
        <f t="shared" si="233"/>
        <v>74717</v>
      </c>
      <c r="I7441" t="str">
        <f>VLOOKUP(F7441,Period!A:B,2,0)</f>
        <v>January</v>
      </c>
      <c r="J7441" t="str">
        <f>VLOOKUP(H7441,ap[[item_code]:[series_title]],2,0)</f>
        <v>Automotive diesel fuel, per gallon/3.785 liters in U.S. city average, average price, not seasonally adjusted</v>
      </c>
      <c r="K7441" t="str">
        <f>VLOOKUP(G7441,Areas!A:B,2,0)</f>
        <v>Size Class A</v>
      </c>
    </row>
    <row r="7442" spans="1:11" x14ac:dyDescent="0.3">
      <c r="A7442" t="s">
        <v>2540</v>
      </c>
      <c r="B7442">
        <v>2019</v>
      </c>
      <c r="C7442" t="s">
        <v>89</v>
      </c>
      <c r="D7442" s="4">
        <v>3.3530000000000002</v>
      </c>
      <c r="E7442" t="s">
        <v>12</v>
      </c>
      <c r="F7442" t="s">
        <v>13</v>
      </c>
      <c r="G7442" t="str">
        <f t="shared" si="232"/>
        <v>S000</v>
      </c>
      <c r="H7442" t="str">
        <f t="shared" si="233"/>
        <v>74717</v>
      </c>
      <c r="I7442" t="str">
        <f>VLOOKUP(F7442,Period!A:B,2,0)</f>
        <v>January</v>
      </c>
      <c r="J7442" t="str">
        <f>VLOOKUP(H7442,ap[[item_code]:[series_title]],2,0)</f>
        <v>Automotive diesel fuel, per gallon/3.785 liters in U.S. city average, average price, not seasonally adjusted</v>
      </c>
      <c r="K7442" t="str">
        <f>VLOOKUP(G7442,Areas!A:B,2,0)</f>
        <v>Size Class A</v>
      </c>
    </row>
    <row r="7443" spans="1:11" x14ac:dyDescent="0.3">
      <c r="A7443" t="s">
        <v>2540</v>
      </c>
      <c r="B7443">
        <v>2019</v>
      </c>
      <c r="C7443" t="s">
        <v>133</v>
      </c>
      <c r="D7443" s="4">
        <v>3.2389999999999999</v>
      </c>
      <c r="E7443" t="s">
        <v>12</v>
      </c>
      <c r="F7443" t="s">
        <v>13</v>
      </c>
      <c r="G7443" t="str">
        <f t="shared" si="232"/>
        <v>S000</v>
      </c>
      <c r="H7443" t="str">
        <f t="shared" si="233"/>
        <v>74717</v>
      </c>
      <c r="I7443" t="str">
        <f>VLOOKUP(F7443,Period!A:B,2,0)</f>
        <v>January</v>
      </c>
      <c r="J7443" t="str">
        <f>VLOOKUP(H7443,ap[[item_code]:[series_title]],2,0)</f>
        <v>Automotive diesel fuel, per gallon/3.785 liters in U.S. city average, average price, not seasonally adjusted</v>
      </c>
      <c r="K7443" t="str">
        <f>VLOOKUP(G7443,Areas!A:B,2,0)</f>
        <v>Size Class A</v>
      </c>
    </row>
    <row r="7444" spans="1:11" x14ac:dyDescent="0.3">
      <c r="A7444" t="s">
        <v>2540</v>
      </c>
      <c r="B7444">
        <v>2019</v>
      </c>
      <c r="C7444" t="s">
        <v>82</v>
      </c>
      <c r="D7444" s="4">
        <v>3.22</v>
      </c>
      <c r="E7444" t="s">
        <v>12</v>
      </c>
      <c r="F7444" t="s">
        <v>13</v>
      </c>
      <c r="G7444" t="str">
        <f t="shared" si="232"/>
        <v>S000</v>
      </c>
      <c r="H7444" t="str">
        <f t="shared" si="233"/>
        <v>74717</v>
      </c>
      <c r="I7444" t="str">
        <f>VLOOKUP(F7444,Period!A:B,2,0)</f>
        <v>January</v>
      </c>
      <c r="J7444" t="str">
        <f>VLOOKUP(H7444,ap[[item_code]:[series_title]],2,0)</f>
        <v>Automotive diesel fuel, per gallon/3.785 liters in U.S. city average, average price, not seasonally adjusted</v>
      </c>
      <c r="K7444" t="str">
        <f>VLOOKUP(G7444,Areas!A:B,2,0)</f>
        <v>Size Class A</v>
      </c>
    </row>
    <row r="7445" spans="1:11" x14ac:dyDescent="0.3">
      <c r="A7445" t="s">
        <v>2540</v>
      </c>
      <c r="B7445">
        <v>2019</v>
      </c>
      <c r="C7445" t="s">
        <v>69</v>
      </c>
      <c r="D7445" s="4">
        <v>3.1709999999999998</v>
      </c>
      <c r="E7445" t="s">
        <v>12</v>
      </c>
      <c r="F7445" t="s">
        <v>13</v>
      </c>
      <c r="G7445" t="str">
        <f t="shared" si="232"/>
        <v>S000</v>
      </c>
      <c r="H7445" t="str">
        <f t="shared" si="233"/>
        <v>74717</v>
      </c>
      <c r="I7445" t="str">
        <f>VLOOKUP(F7445,Period!A:B,2,0)</f>
        <v>January</v>
      </c>
      <c r="J7445" t="str">
        <f>VLOOKUP(H7445,ap[[item_code]:[series_title]],2,0)</f>
        <v>Automotive diesel fuel, per gallon/3.785 liters in U.S. city average, average price, not seasonally adjusted</v>
      </c>
      <c r="K7445" t="str">
        <f>VLOOKUP(G7445,Areas!A:B,2,0)</f>
        <v>Size Class A</v>
      </c>
    </row>
    <row r="7446" spans="1:11" x14ac:dyDescent="0.3">
      <c r="A7446" t="s">
        <v>2540</v>
      </c>
      <c r="B7446">
        <v>2019</v>
      </c>
      <c r="C7446" t="s">
        <v>35</v>
      </c>
      <c r="D7446" s="4">
        <v>3.1760000000000002</v>
      </c>
      <c r="E7446" t="s">
        <v>12</v>
      </c>
      <c r="F7446" t="s">
        <v>13</v>
      </c>
      <c r="G7446" t="str">
        <f t="shared" si="232"/>
        <v>S000</v>
      </c>
      <c r="H7446" t="str">
        <f t="shared" si="233"/>
        <v>74717</v>
      </c>
      <c r="I7446" t="str">
        <f>VLOOKUP(F7446,Period!A:B,2,0)</f>
        <v>January</v>
      </c>
      <c r="J7446" t="str">
        <f>VLOOKUP(H7446,ap[[item_code]:[series_title]],2,0)</f>
        <v>Automotive diesel fuel, per gallon/3.785 liters in U.S. city average, average price, not seasonally adjusted</v>
      </c>
      <c r="K7446" t="str">
        <f>VLOOKUP(G7446,Areas!A:B,2,0)</f>
        <v>Size Class A</v>
      </c>
    </row>
    <row r="7447" spans="1:11" x14ac:dyDescent="0.3">
      <c r="A7447" t="s">
        <v>2540</v>
      </c>
      <c r="B7447">
        <v>2019</v>
      </c>
      <c r="C7447" t="s">
        <v>14</v>
      </c>
      <c r="D7447" s="4">
        <v>3.2160000000000002</v>
      </c>
      <c r="E7447" t="s">
        <v>12</v>
      </c>
      <c r="F7447" t="s">
        <v>13</v>
      </c>
      <c r="G7447" t="str">
        <f t="shared" si="232"/>
        <v>S000</v>
      </c>
      <c r="H7447" t="str">
        <f t="shared" si="233"/>
        <v>74717</v>
      </c>
      <c r="I7447" t="str">
        <f>VLOOKUP(F7447,Period!A:B,2,0)</f>
        <v>January</v>
      </c>
      <c r="J7447" t="str">
        <f>VLOOKUP(H7447,ap[[item_code]:[series_title]],2,0)</f>
        <v>Automotive diesel fuel, per gallon/3.785 liters in U.S. city average, average price, not seasonally adjusted</v>
      </c>
      <c r="K7447" t="str">
        <f>VLOOKUP(G7447,Areas!A:B,2,0)</f>
        <v>Size Class A</v>
      </c>
    </row>
    <row r="7448" spans="1:11" x14ac:dyDescent="0.3">
      <c r="A7448" t="s">
        <v>2540</v>
      </c>
      <c r="B7448">
        <v>2019</v>
      </c>
      <c r="C7448" t="s">
        <v>146</v>
      </c>
      <c r="D7448" s="4">
        <v>3.2320000000000002</v>
      </c>
      <c r="E7448" t="s">
        <v>12</v>
      </c>
      <c r="F7448" t="s">
        <v>13</v>
      </c>
      <c r="G7448" t="str">
        <f t="shared" si="232"/>
        <v>S000</v>
      </c>
      <c r="H7448" t="str">
        <f t="shared" si="233"/>
        <v>74717</v>
      </c>
      <c r="I7448" t="str">
        <f>VLOOKUP(F7448,Period!A:B,2,0)</f>
        <v>January</v>
      </c>
      <c r="J7448" t="str">
        <f>VLOOKUP(H7448,ap[[item_code]:[series_title]],2,0)</f>
        <v>Automotive diesel fuel, per gallon/3.785 liters in U.S. city average, average price, not seasonally adjusted</v>
      </c>
      <c r="K7448" t="str">
        <f>VLOOKUP(G7448,Areas!A:B,2,0)</f>
        <v>Size Class A</v>
      </c>
    </row>
    <row r="7449" spans="1:11" x14ac:dyDescent="0.3">
      <c r="A7449" t="s">
        <v>2540</v>
      </c>
      <c r="B7449">
        <v>2019</v>
      </c>
      <c r="C7449" t="s">
        <v>18</v>
      </c>
      <c r="D7449" s="4">
        <v>3.2069999999999999</v>
      </c>
      <c r="E7449" t="s">
        <v>12</v>
      </c>
      <c r="F7449" t="s">
        <v>13</v>
      </c>
      <c r="G7449" t="str">
        <f t="shared" si="232"/>
        <v>S000</v>
      </c>
      <c r="H7449" t="str">
        <f t="shared" si="233"/>
        <v>74717</v>
      </c>
      <c r="I7449" t="str">
        <f>VLOOKUP(F7449,Period!A:B,2,0)</f>
        <v>January</v>
      </c>
      <c r="J7449" t="str">
        <f>VLOOKUP(H7449,ap[[item_code]:[series_title]],2,0)</f>
        <v>Automotive diesel fuel, per gallon/3.785 liters in U.S. city average, average price, not seasonally adjusted</v>
      </c>
      <c r="K7449" t="str">
        <f>VLOOKUP(G7449,Areas!A:B,2,0)</f>
        <v>Size Class A</v>
      </c>
    </row>
    <row r="7450" spans="1:11" x14ac:dyDescent="0.3">
      <c r="A7450" t="s">
        <v>2540</v>
      </c>
      <c r="B7450">
        <v>2020</v>
      </c>
      <c r="C7450" t="s">
        <v>13</v>
      </c>
      <c r="D7450" s="4">
        <v>3.206</v>
      </c>
      <c r="E7450" t="s">
        <v>12</v>
      </c>
      <c r="F7450" t="s">
        <v>13</v>
      </c>
      <c r="G7450" t="str">
        <f t="shared" si="232"/>
        <v>S000</v>
      </c>
      <c r="H7450" t="str">
        <f t="shared" si="233"/>
        <v>74717</v>
      </c>
      <c r="I7450" t="str">
        <f>VLOOKUP(F7450,Period!A:B,2,0)</f>
        <v>January</v>
      </c>
      <c r="J7450" t="str">
        <f>VLOOKUP(H7450,ap[[item_code]:[series_title]],2,0)</f>
        <v>Automotive diesel fuel, per gallon/3.785 liters in U.S. city average, average price, not seasonally adjusted</v>
      </c>
      <c r="K7450" t="str">
        <f>VLOOKUP(G7450,Areas!A:B,2,0)</f>
        <v>Size Class A</v>
      </c>
    </row>
    <row r="7451" spans="1:11" x14ac:dyDescent="0.3">
      <c r="A7451" t="s">
        <v>2540</v>
      </c>
      <c r="B7451">
        <v>2020</v>
      </c>
      <c r="C7451" t="s">
        <v>183</v>
      </c>
      <c r="D7451" s="4">
        <v>3.1179999999999999</v>
      </c>
      <c r="E7451" t="s">
        <v>12</v>
      </c>
      <c r="F7451" t="s">
        <v>13</v>
      </c>
      <c r="G7451" t="str">
        <f t="shared" si="232"/>
        <v>S000</v>
      </c>
      <c r="H7451" t="str">
        <f t="shared" si="233"/>
        <v>74717</v>
      </c>
      <c r="I7451" t="str">
        <f>VLOOKUP(F7451,Period!A:B,2,0)</f>
        <v>January</v>
      </c>
      <c r="J7451" t="str">
        <f>VLOOKUP(H7451,ap[[item_code]:[series_title]],2,0)</f>
        <v>Automotive diesel fuel, per gallon/3.785 liters in U.S. city average, average price, not seasonally adjusted</v>
      </c>
      <c r="K7451" t="str">
        <f>VLOOKUP(G7451,Areas!A:B,2,0)</f>
        <v>Size Class A</v>
      </c>
    </row>
    <row r="7452" spans="1:11" x14ac:dyDescent="0.3">
      <c r="A7452" t="s">
        <v>2540</v>
      </c>
      <c r="B7452">
        <v>2020</v>
      </c>
      <c r="C7452" t="s">
        <v>25</v>
      </c>
      <c r="D7452" s="4">
        <v>2.976</v>
      </c>
      <c r="E7452" t="s">
        <v>12</v>
      </c>
      <c r="F7452" t="s">
        <v>13</v>
      </c>
      <c r="G7452" t="str">
        <f t="shared" si="232"/>
        <v>S000</v>
      </c>
      <c r="H7452" t="str">
        <f t="shared" si="233"/>
        <v>74717</v>
      </c>
      <c r="I7452" t="str">
        <f>VLOOKUP(F7452,Period!A:B,2,0)</f>
        <v>January</v>
      </c>
      <c r="J7452" t="str">
        <f>VLOOKUP(H7452,ap[[item_code]:[series_title]],2,0)</f>
        <v>Automotive diesel fuel, per gallon/3.785 liters in U.S. city average, average price, not seasonally adjusted</v>
      </c>
      <c r="K7452" t="str">
        <f>VLOOKUP(G7452,Areas!A:B,2,0)</f>
        <v>Size Class A</v>
      </c>
    </row>
    <row r="7453" spans="1:11" x14ac:dyDescent="0.3">
      <c r="A7453" t="s">
        <v>2540</v>
      </c>
      <c r="B7453">
        <v>2020</v>
      </c>
      <c r="C7453" t="s">
        <v>93</v>
      </c>
      <c r="D7453" s="4">
        <v>2.75</v>
      </c>
      <c r="E7453" t="s">
        <v>12</v>
      </c>
      <c r="F7453" t="s">
        <v>13</v>
      </c>
      <c r="G7453" t="str">
        <f t="shared" si="232"/>
        <v>S000</v>
      </c>
      <c r="H7453" t="str">
        <f t="shared" si="233"/>
        <v>74717</v>
      </c>
      <c r="I7453" t="str">
        <f>VLOOKUP(F7453,Period!A:B,2,0)</f>
        <v>January</v>
      </c>
      <c r="J7453" t="str">
        <f>VLOOKUP(H7453,ap[[item_code]:[series_title]],2,0)</f>
        <v>Automotive diesel fuel, per gallon/3.785 liters in U.S. city average, average price, not seasonally adjusted</v>
      </c>
      <c r="K7453" t="str">
        <f>VLOOKUP(G7453,Areas!A:B,2,0)</f>
        <v>Size Class A</v>
      </c>
    </row>
    <row r="7454" spans="1:11" x14ac:dyDescent="0.3">
      <c r="A7454" t="s">
        <v>2540</v>
      </c>
      <c r="B7454">
        <v>2020</v>
      </c>
      <c r="C7454" t="s">
        <v>89</v>
      </c>
      <c r="D7454" s="4">
        <v>2.6349999999999998</v>
      </c>
      <c r="E7454" t="s">
        <v>12</v>
      </c>
      <c r="F7454" t="s">
        <v>13</v>
      </c>
      <c r="G7454" t="str">
        <f t="shared" si="232"/>
        <v>S000</v>
      </c>
      <c r="H7454" t="str">
        <f t="shared" si="233"/>
        <v>74717</v>
      </c>
      <c r="I7454" t="str">
        <f>VLOOKUP(F7454,Period!A:B,2,0)</f>
        <v>January</v>
      </c>
      <c r="J7454" t="str">
        <f>VLOOKUP(H7454,ap[[item_code]:[series_title]],2,0)</f>
        <v>Automotive diesel fuel, per gallon/3.785 liters in U.S. city average, average price, not seasonally adjusted</v>
      </c>
      <c r="K7454" t="str">
        <f>VLOOKUP(G7454,Areas!A:B,2,0)</f>
        <v>Size Class A</v>
      </c>
    </row>
    <row r="7455" spans="1:11" x14ac:dyDescent="0.3">
      <c r="A7455" t="s">
        <v>2540</v>
      </c>
      <c r="B7455">
        <v>2020</v>
      </c>
      <c r="C7455" t="s">
        <v>133</v>
      </c>
      <c r="D7455" s="4">
        <v>2.6150000000000002</v>
      </c>
      <c r="E7455" t="s">
        <v>12</v>
      </c>
      <c r="F7455" t="s">
        <v>13</v>
      </c>
      <c r="G7455" t="str">
        <f t="shared" si="232"/>
        <v>S000</v>
      </c>
      <c r="H7455" t="str">
        <f t="shared" si="233"/>
        <v>74717</v>
      </c>
      <c r="I7455" t="str">
        <f>VLOOKUP(F7455,Period!A:B,2,0)</f>
        <v>January</v>
      </c>
      <c r="J7455" t="str">
        <f>VLOOKUP(H7455,ap[[item_code]:[series_title]],2,0)</f>
        <v>Automotive diesel fuel, per gallon/3.785 liters in U.S. city average, average price, not seasonally adjusted</v>
      </c>
      <c r="K7455" t="str">
        <f>VLOOKUP(G7455,Areas!A:B,2,0)</f>
        <v>Size Class A</v>
      </c>
    </row>
    <row r="7456" spans="1:11" x14ac:dyDescent="0.3">
      <c r="A7456" t="s">
        <v>2540</v>
      </c>
      <c r="B7456">
        <v>2020</v>
      </c>
      <c r="C7456" t="s">
        <v>82</v>
      </c>
      <c r="D7456" s="4">
        <v>2.645</v>
      </c>
      <c r="E7456" t="s">
        <v>12</v>
      </c>
      <c r="F7456" t="s">
        <v>13</v>
      </c>
      <c r="G7456" t="str">
        <f t="shared" si="232"/>
        <v>S000</v>
      </c>
      <c r="H7456" t="str">
        <f t="shared" si="233"/>
        <v>74717</v>
      </c>
      <c r="I7456" t="str">
        <f>VLOOKUP(F7456,Period!A:B,2,0)</f>
        <v>January</v>
      </c>
      <c r="J7456" t="str">
        <f>VLOOKUP(H7456,ap[[item_code]:[series_title]],2,0)</f>
        <v>Automotive diesel fuel, per gallon/3.785 liters in U.S. city average, average price, not seasonally adjusted</v>
      </c>
      <c r="K7456" t="str">
        <f>VLOOKUP(G7456,Areas!A:B,2,0)</f>
        <v>Size Class A</v>
      </c>
    </row>
    <row r="7457" spans="1:11" x14ac:dyDescent="0.3">
      <c r="A7457" t="s">
        <v>2540</v>
      </c>
      <c r="B7457">
        <v>2020</v>
      </c>
      <c r="C7457" t="s">
        <v>69</v>
      </c>
      <c r="D7457" s="4">
        <v>2.633</v>
      </c>
      <c r="E7457" t="s">
        <v>12</v>
      </c>
      <c r="F7457" t="s">
        <v>13</v>
      </c>
      <c r="G7457" t="str">
        <f t="shared" si="232"/>
        <v>S000</v>
      </c>
      <c r="H7457" t="str">
        <f t="shared" si="233"/>
        <v>74717</v>
      </c>
      <c r="I7457" t="str">
        <f>VLOOKUP(F7457,Period!A:B,2,0)</f>
        <v>January</v>
      </c>
      <c r="J7457" t="str">
        <f>VLOOKUP(H7457,ap[[item_code]:[series_title]],2,0)</f>
        <v>Automotive diesel fuel, per gallon/3.785 liters in U.S. city average, average price, not seasonally adjusted</v>
      </c>
      <c r="K7457" t="str">
        <f>VLOOKUP(G7457,Areas!A:B,2,0)</f>
        <v>Size Class A</v>
      </c>
    </row>
    <row r="7458" spans="1:11" x14ac:dyDescent="0.3">
      <c r="A7458" t="s">
        <v>2540</v>
      </c>
      <c r="B7458">
        <v>2020</v>
      </c>
      <c r="C7458" t="s">
        <v>35</v>
      </c>
      <c r="D7458" s="4">
        <v>2.6309999999999998</v>
      </c>
      <c r="E7458" t="s">
        <v>12</v>
      </c>
      <c r="F7458" t="s">
        <v>13</v>
      </c>
      <c r="G7458" t="str">
        <f t="shared" si="232"/>
        <v>S000</v>
      </c>
      <c r="H7458" t="str">
        <f t="shared" si="233"/>
        <v>74717</v>
      </c>
      <c r="I7458" t="str">
        <f>VLOOKUP(F7458,Period!A:B,2,0)</f>
        <v>January</v>
      </c>
      <c r="J7458" t="str">
        <f>VLOOKUP(H7458,ap[[item_code]:[series_title]],2,0)</f>
        <v>Automotive diesel fuel, per gallon/3.785 liters in U.S. city average, average price, not seasonally adjusted</v>
      </c>
      <c r="K7458" t="str">
        <f>VLOOKUP(G7458,Areas!A:B,2,0)</f>
        <v>Size Class A</v>
      </c>
    </row>
    <row r="7459" spans="1:11" x14ac:dyDescent="0.3">
      <c r="A7459" t="s">
        <v>2540</v>
      </c>
      <c r="B7459">
        <v>2020</v>
      </c>
      <c r="C7459" t="s">
        <v>14</v>
      </c>
      <c r="D7459" s="4">
        <v>2.5920000000000001</v>
      </c>
      <c r="E7459" t="s">
        <v>12</v>
      </c>
      <c r="F7459" t="s">
        <v>13</v>
      </c>
      <c r="G7459" t="str">
        <f t="shared" si="232"/>
        <v>S000</v>
      </c>
      <c r="H7459" t="str">
        <f t="shared" si="233"/>
        <v>74717</v>
      </c>
      <c r="I7459" t="str">
        <f>VLOOKUP(F7459,Period!A:B,2,0)</f>
        <v>January</v>
      </c>
      <c r="J7459" t="str">
        <f>VLOOKUP(H7459,ap[[item_code]:[series_title]],2,0)</f>
        <v>Automotive diesel fuel, per gallon/3.785 liters in U.S. city average, average price, not seasonally adjusted</v>
      </c>
      <c r="K7459" t="str">
        <f>VLOOKUP(G7459,Areas!A:B,2,0)</f>
        <v>Size Class A</v>
      </c>
    </row>
    <row r="7460" spans="1:11" x14ac:dyDescent="0.3">
      <c r="A7460" t="s">
        <v>2540</v>
      </c>
      <c r="B7460">
        <v>2020</v>
      </c>
      <c r="C7460" t="s">
        <v>146</v>
      </c>
      <c r="D7460" s="4">
        <v>2.605</v>
      </c>
      <c r="E7460" t="s">
        <v>12</v>
      </c>
      <c r="F7460" t="s">
        <v>13</v>
      </c>
      <c r="G7460" t="str">
        <f t="shared" si="232"/>
        <v>S000</v>
      </c>
      <c r="H7460" t="str">
        <f t="shared" si="233"/>
        <v>74717</v>
      </c>
      <c r="I7460" t="str">
        <f>VLOOKUP(F7460,Period!A:B,2,0)</f>
        <v>January</v>
      </c>
      <c r="J7460" t="str">
        <f>VLOOKUP(H7460,ap[[item_code]:[series_title]],2,0)</f>
        <v>Automotive diesel fuel, per gallon/3.785 liters in U.S. city average, average price, not seasonally adjusted</v>
      </c>
      <c r="K7460" t="str">
        <f>VLOOKUP(G7460,Areas!A:B,2,0)</f>
        <v>Size Class A</v>
      </c>
    </row>
    <row r="7461" spans="1:11" x14ac:dyDescent="0.3">
      <c r="A7461" t="s">
        <v>2540</v>
      </c>
      <c r="B7461">
        <v>2020</v>
      </c>
      <c r="C7461" t="s">
        <v>18</v>
      </c>
      <c r="D7461" s="4">
        <v>2.7210000000000001</v>
      </c>
      <c r="E7461" t="s">
        <v>12</v>
      </c>
      <c r="F7461" t="s">
        <v>13</v>
      </c>
      <c r="G7461" t="str">
        <f t="shared" si="232"/>
        <v>S000</v>
      </c>
      <c r="H7461" t="str">
        <f t="shared" si="233"/>
        <v>74717</v>
      </c>
      <c r="I7461" t="str">
        <f>VLOOKUP(F7461,Period!A:B,2,0)</f>
        <v>January</v>
      </c>
      <c r="J7461" t="str">
        <f>VLOOKUP(H7461,ap[[item_code]:[series_title]],2,0)</f>
        <v>Automotive diesel fuel, per gallon/3.785 liters in U.S. city average, average price, not seasonally adjusted</v>
      </c>
      <c r="K7461" t="str">
        <f>VLOOKUP(G7461,Areas!A:B,2,0)</f>
        <v>Size Class A</v>
      </c>
    </row>
    <row r="7462" spans="1:11" x14ac:dyDescent="0.3">
      <c r="A7462" t="s">
        <v>2540</v>
      </c>
      <c r="B7462">
        <v>2021</v>
      </c>
      <c r="C7462" t="s">
        <v>13</v>
      </c>
      <c r="D7462" s="4">
        <v>2.83</v>
      </c>
      <c r="E7462" t="s">
        <v>12</v>
      </c>
      <c r="F7462" t="s">
        <v>13</v>
      </c>
      <c r="G7462" t="str">
        <f t="shared" si="232"/>
        <v>S000</v>
      </c>
      <c r="H7462" t="str">
        <f t="shared" si="233"/>
        <v>74717</v>
      </c>
      <c r="I7462" t="str">
        <f>VLOOKUP(F7462,Period!A:B,2,0)</f>
        <v>January</v>
      </c>
      <c r="J7462" t="str">
        <f>VLOOKUP(H7462,ap[[item_code]:[series_title]],2,0)</f>
        <v>Automotive diesel fuel, per gallon/3.785 liters in U.S. city average, average price, not seasonally adjusted</v>
      </c>
      <c r="K7462" t="str">
        <f>VLOOKUP(G7462,Areas!A:B,2,0)</f>
        <v>Size Class A</v>
      </c>
    </row>
    <row r="7463" spans="1:11" x14ac:dyDescent="0.3">
      <c r="A7463" t="s">
        <v>2540</v>
      </c>
      <c r="B7463">
        <v>2021</v>
      </c>
      <c r="C7463" t="s">
        <v>183</v>
      </c>
      <c r="D7463" s="4">
        <v>2.9729999999999999</v>
      </c>
      <c r="E7463" t="s">
        <v>12</v>
      </c>
      <c r="F7463" t="s">
        <v>13</v>
      </c>
      <c r="G7463" t="str">
        <f t="shared" si="232"/>
        <v>S000</v>
      </c>
      <c r="H7463" t="str">
        <f t="shared" si="233"/>
        <v>74717</v>
      </c>
      <c r="I7463" t="str">
        <f>VLOOKUP(F7463,Period!A:B,2,0)</f>
        <v>January</v>
      </c>
      <c r="J7463" t="str">
        <f>VLOOKUP(H7463,ap[[item_code]:[series_title]],2,0)</f>
        <v>Automotive diesel fuel, per gallon/3.785 liters in U.S. city average, average price, not seasonally adjusted</v>
      </c>
      <c r="K7463" t="str">
        <f>VLOOKUP(G7463,Areas!A:B,2,0)</f>
        <v>Size Class A</v>
      </c>
    </row>
    <row r="7464" spans="1:11" x14ac:dyDescent="0.3">
      <c r="A7464" t="s">
        <v>2540</v>
      </c>
      <c r="B7464">
        <v>2021</v>
      </c>
      <c r="C7464" t="s">
        <v>25</v>
      </c>
      <c r="D7464" s="4">
        <v>3.2370000000000001</v>
      </c>
      <c r="E7464" t="s">
        <v>12</v>
      </c>
      <c r="F7464" t="s">
        <v>13</v>
      </c>
      <c r="G7464" t="str">
        <f t="shared" si="232"/>
        <v>S000</v>
      </c>
      <c r="H7464" t="str">
        <f t="shared" si="233"/>
        <v>74717</v>
      </c>
      <c r="I7464" t="str">
        <f>VLOOKUP(F7464,Period!A:B,2,0)</f>
        <v>January</v>
      </c>
      <c r="J7464" t="str">
        <f>VLOOKUP(H7464,ap[[item_code]:[series_title]],2,0)</f>
        <v>Automotive diesel fuel, per gallon/3.785 liters in U.S. city average, average price, not seasonally adjusted</v>
      </c>
      <c r="K7464" t="str">
        <f>VLOOKUP(G7464,Areas!A:B,2,0)</f>
        <v>Size Class A</v>
      </c>
    </row>
    <row r="7465" spans="1:11" x14ac:dyDescent="0.3">
      <c r="A7465" t="s">
        <v>2540</v>
      </c>
      <c r="B7465">
        <v>2021</v>
      </c>
      <c r="C7465" t="s">
        <v>93</v>
      </c>
      <c r="D7465" s="4">
        <v>3.2850000000000001</v>
      </c>
      <c r="E7465" t="s">
        <v>12</v>
      </c>
      <c r="F7465" t="s">
        <v>13</v>
      </c>
      <c r="G7465" t="str">
        <f t="shared" si="232"/>
        <v>S000</v>
      </c>
      <c r="H7465" t="str">
        <f t="shared" si="233"/>
        <v>74717</v>
      </c>
      <c r="I7465" t="str">
        <f>VLOOKUP(F7465,Period!A:B,2,0)</f>
        <v>January</v>
      </c>
      <c r="J7465" t="str">
        <f>VLOOKUP(H7465,ap[[item_code]:[series_title]],2,0)</f>
        <v>Automotive diesel fuel, per gallon/3.785 liters in U.S. city average, average price, not seasonally adjusted</v>
      </c>
      <c r="K7465" t="str">
        <f>VLOOKUP(G7465,Areas!A:B,2,0)</f>
        <v>Size Class A</v>
      </c>
    </row>
    <row r="7466" spans="1:11" x14ac:dyDescent="0.3">
      <c r="A7466" t="s">
        <v>2540</v>
      </c>
      <c r="B7466">
        <v>2021</v>
      </c>
      <c r="C7466" t="s">
        <v>89</v>
      </c>
      <c r="D7466" s="4">
        <v>3.3439999999999999</v>
      </c>
      <c r="E7466" t="s">
        <v>12</v>
      </c>
      <c r="F7466" t="s">
        <v>13</v>
      </c>
      <c r="G7466" t="str">
        <f t="shared" si="232"/>
        <v>S000</v>
      </c>
      <c r="H7466" t="str">
        <f t="shared" si="233"/>
        <v>74717</v>
      </c>
      <c r="I7466" t="str">
        <f>VLOOKUP(F7466,Period!A:B,2,0)</f>
        <v>January</v>
      </c>
      <c r="J7466" t="str">
        <f>VLOOKUP(H7466,ap[[item_code]:[series_title]],2,0)</f>
        <v>Automotive diesel fuel, per gallon/3.785 liters in U.S. city average, average price, not seasonally adjusted</v>
      </c>
      <c r="K7466" t="str">
        <f>VLOOKUP(G7466,Areas!A:B,2,0)</f>
        <v>Size Class A</v>
      </c>
    </row>
    <row r="7467" spans="1:11" x14ac:dyDescent="0.3">
      <c r="A7467" t="s">
        <v>2540</v>
      </c>
      <c r="B7467">
        <v>2021</v>
      </c>
      <c r="C7467" t="s">
        <v>133</v>
      </c>
      <c r="D7467" s="4">
        <v>3.41</v>
      </c>
      <c r="E7467" t="s">
        <v>12</v>
      </c>
      <c r="F7467" t="s">
        <v>13</v>
      </c>
      <c r="G7467" t="str">
        <f t="shared" si="232"/>
        <v>S000</v>
      </c>
      <c r="H7467" t="str">
        <f t="shared" si="233"/>
        <v>74717</v>
      </c>
      <c r="I7467" t="str">
        <f>VLOOKUP(F7467,Period!A:B,2,0)</f>
        <v>January</v>
      </c>
      <c r="J7467" t="str">
        <f>VLOOKUP(H7467,ap[[item_code]:[series_title]],2,0)</f>
        <v>Automotive diesel fuel, per gallon/3.785 liters in U.S. city average, average price, not seasonally adjusted</v>
      </c>
      <c r="K7467" t="str">
        <f>VLOOKUP(G7467,Areas!A:B,2,0)</f>
        <v>Size Class A</v>
      </c>
    </row>
    <row r="7468" spans="1:11" x14ac:dyDescent="0.3">
      <c r="A7468" t="s">
        <v>2540</v>
      </c>
      <c r="B7468">
        <v>2021</v>
      </c>
      <c r="C7468" t="s">
        <v>82</v>
      </c>
      <c r="D7468" s="4">
        <v>3.46</v>
      </c>
      <c r="E7468" t="s">
        <v>12</v>
      </c>
      <c r="F7468" t="s">
        <v>13</v>
      </c>
      <c r="G7468" t="str">
        <f t="shared" si="232"/>
        <v>S000</v>
      </c>
      <c r="H7468" t="str">
        <f t="shared" si="233"/>
        <v>74717</v>
      </c>
      <c r="I7468" t="str">
        <f>VLOOKUP(F7468,Period!A:B,2,0)</f>
        <v>January</v>
      </c>
      <c r="J7468" t="str">
        <f>VLOOKUP(H7468,ap[[item_code]:[series_title]],2,0)</f>
        <v>Automotive diesel fuel, per gallon/3.785 liters in U.S. city average, average price, not seasonally adjusted</v>
      </c>
      <c r="K7468" t="str">
        <f>VLOOKUP(G7468,Areas!A:B,2,0)</f>
        <v>Size Class A</v>
      </c>
    </row>
    <row r="7469" spans="1:11" x14ac:dyDescent="0.3">
      <c r="A7469" t="s">
        <v>2540</v>
      </c>
      <c r="B7469">
        <v>2021</v>
      </c>
      <c r="C7469" t="s">
        <v>69</v>
      </c>
      <c r="D7469" s="4">
        <v>3.5049999999999999</v>
      </c>
      <c r="E7469" t="s">
        <v>12</v>
      </c>
      <c r="F7469" t="s">
        <v>13</v>
      </c>
      <c r="G7469" t="str">
        <f t="shared" si="232"/>
        <v>S000</v>
      </c>
      <c r="H7469" t="str">
        <f t="shared" si="233"/>
        <v>74717</v>
      </c>
      <c r="I7469" t="str">
        <f>VLOOKUP(F7469,Period!A:B,2,0)</f>
        <v>January</v>
      </c>
      <c r="J7469" t="str">
        <f>VLOOKUP(H7469,ap[[item_code]:[series_title]],2,0)</f>
        <v>Automotive diesel fuel, per gallon/3.785 liters in U.S. city average, average price, not seasonally adjusted</v>
      </c>
      <c r="K7469" t="str">
        <f>VLOOKUP(G7469,Areas!A:B,2,0)</f>
        <v>Size Class A</v>
      </c>
    </row>
    <row r="7470" spans="1:11" x14ac:dyDescent="0.3">
      <c r="A7470" t="s">
        <v>2540</v>
      </c>
      <c r="B7470">
        <v>2021</v>
      </c>
      <c r="C7470" t="s">
        <v>35</v>
      </c>
      <c r="D7470" s="4">
        <v>3.4980000000000002</v>
      </c>
      <c r="E7470" t="s">
        <v>12</v>
      </c>
      <c r="F7470" t="s">
        <v>13</v>
      </c>
      <c r="G7470" t="str">
        <f t="shared" si="232"/>
        <v>S000</v>
      </c>
      <c r="H7470" t="str">
        <f t="shared" si="233"/>
        <v>74717</v>
      </c>
      <c r="I7470" t="str">
        <f>VLOOKUP(F7470,Period!A:B,2,0)</f>
        <v>January</v>
      </c>
      <c r="J7470" t="str">
        <f>VLOOKUP(H7470,ap[[item_code]:[series_title]],2,0)</f>
        <v>Automotive diesel fuel, per gallon/3.785 liters in U.S. city average, average price, not seasonally adjusted</v>
      </c>
      <c r="K7470" t="str">
        <f>VLOOKUP(G7470,Areas!A:B,2,0)</f>
        <v>Size Class A</v>
      </c>
    </row>
    <row r="7471" spans="1:11" x14ac:dyDescent="0.3">
      <c r="A7471" t="s">
        <v>2540</v>
      </c>
      <c r="B7471">
        <v>2021</v>
      </c>
      <c r="C7471" t="s">
        <v>14</v>
      </c>
      <c r="D7471" s="4">
        <v>3.6779999999999999</v>
      </c>
      <c r="E7471" t="s">
        <v>12</v>
      </c>
      <c r="F7471" t="s">
        <v>13</v>
      </c>
      <c r="G7471" t="str">
        <f t="shared" si="232"/>
        <v>S000</v>
      </c>
      <c r="H7471" t="str">
        <f t="shared" si="233"/>
        <v>74717</v>
      </c>
      <c r="I7471" t="str">
        <f>VLOOKUP(F7471,Period!A:B,2,0)</f>
        <v>January</v>
      </c>
      <c r="J7471" t="str">
        <f>VLOOKUP(H7471,ap[[item_code]:[series_title]],2,0)</f>
        <v>Automotive diesel fuel, per gallon/3.785 liters in U.S. city average, average price, not seasonally adjusted</v>
      </c>
      <c r="K7471" t="str">
        <f>VLOOKUP(G7471,Areas!A:B,2,0)</f>
        <v>Size Class A</v>
      </c>
    </row>
    <row r="7472" spans="1:11" x14ac:dyDescent="0.3">
      <c r="A7472" t="s">
        <v>2542</v>
      </c>
      <c r="B7472">
        <v>2015</v>
      </c>
      <c r="C7472" t="s">
        <v>13</v>
      </c>
      <c r="D7472" s="4">
        <v>2.2080000000000002</v>
      </c>
      <c r="E7472" t="s">
        <v>12</v>
      </c>
      <c r="F7472" t="s">
        <v>13</v>
      </c>
      <c r="G7472" t="str">
        <f t="shared" si="232"/>
        <v>S000</v>
      </c>
      <c r="H7472" t="str">
        <f t="shared" si="233"/>
        <v>7471A</v>
      </c>
      <c r="I7472" t="str">
        <f>VLOOKUP(F7472,Period!A:B,2,0)</f>
        <v>January</v>
      </c>
      <c r="J7472" t="str">
        <f>VLOOKUP(H7472,ap[[item_code]:[series_title]],2,0)</f>
        <v>Gasoline, all types, per gallon/3.785 liters in U.S. city average, average price, not seasonally adjusted</v>
      </c>
      <c r="K7472" t="str">
        <f>VLOOKUP(G7472,Areas!A:B,2,0)</f>
        <v>Size Class A</v>
      </c>
    </row>
    <row r="7473" spans="1:11" x14ac:dyDescent="0.3">
      <c r="A7473" t="s">
        <v>2542</v>
      </c>
      <c r="B7473">
        <v>2015</v>
      </c>
      <c r="C7473" t="s">
        <v>183</v>
      </c>
      <c r="D7473" s="4">
        <v>2.3940000000000001</v>
      </c>
      <c r="E7473" t="s">
        <v>12</v>
      </c>
      <c r="F7473" t="s">
        <v>13</v>
      </c>
      <c r="G7473" t="str">
        <f t="shared" si="232"/>
        <v>S000</v>
      </c>
      <c r="H7473" t="str">
        <f t="shared" si="233"/>
        <v>7471A</v>
      </c>
      <c r="I7473" t="str">
        <f>VLOOKUP(F7473,Period!A:B,2,0)</f>
        <v>January</v>
      </c>
      <c r="J7473" t="str">
        <f>VLOOKUP(H7473,ap[[item_code]:[series_title]],2,0)</f>
        <v>Gasoline, all types, per gallon/3.785 liters in U.S. city average, average price, not seasonally adjusted</v>
      </c>
      <c r="K7473" t="str">
        <f>VLOOKUP(G7473,Areas!A:B,2,0)</f>
        <v>Size Class A</v>
      </c>
    </row>
    <row r="7474" spans="1:11" x14ac:dyDescent="0.3">
      <c r="A7474" t="s">
        <v>2542</v>
      </c>
      <c r="B7474">
        <v>2015</v>
      </c>
      <c r="C7474" t="s">
        <v>25</v>
      </c>
      <c r="D7474" s="4">
        <v>2.66</v>
      </c>
      <c r="E7474" t="s">
        <v>12</v>
      </c>
      <c r="F7474" t="s">
        <v>13</v>
      </c>
      <c r="G7474" t="str">
        <f t="shared" si="232"/>
        <v>S000</v>
      </c>
      <c r="H7474" t="str">
        <f t="shared" si="233"/>
        <v>7471A</v>
      </c>
      <c r="I7474" t="str">
        <f>VLOOKUP(F7474,Period!A:B,2,0)</f>
        <v>January</v>
      </c>
      <c r="J7474" t="str">
        <f>VLOOKUP(H7474,ap[[item_code]:[series_title]],2,0)</f>
        <v>Gasoline, all types, per gallon/3.785 liters in U.S. city average, average price, not seasonally adjusted</v>
      </c>
      <c r="K7474" t="str">
        <f>VLOOKUP(G7474,Areas!A:B,2,0)</f>
        <v>Size Class A</v>
      </c>
    </row>
    <row r="7475" spans="1:11" x14ac:dyDescent="0.3">
      <c r="A7475" t="s">
        <v>2542</v>
      </c>
      <c r="B7475">
        <v>2015</v>
      </c>
      <c r="C7475" t="s">
        <v>93</v>
      </c>
      <c r="D7475" s="4">
        <v>2.6509999999999998</v>
      </c>
      <c r="E7475" t="s">
        <v>12</v>
      </c>
      <c r="F7475" t="s">
        <v>13</v>
      </c>
      <c r="G7475" t="str">
        <f t="shared" si="232"/>
        <v>S000</v>
      </c>
      <c r="H7475" t="str">
        <f t="shared" si="233"/>
        <v>7471A</v>
      </c>
      <c r="I7475" t="str">
        <f>VLOOKUP(F7475,Period!A:B,2,0)</f>
        <v>January</v>
      </c>
      <c r="J7475" t="str">
        <f>VLOOKUP(H7475,ap[[item_code]:[series_title]],2,0)</f>
        <v>Gasoline, all types, per gallon/3.785 liters in U.S. city average, average price, not seasonally adjusted</v>
      </c>
      <c r="K7475" t="str">
        <f>VLOOKUP(G7475,Areas!A:B,2,0)</f>
        <v>Size Class A</v>
      </c>
    </row>
    <row r="7476" spans="1:11" x14ac:dyDescent="0.3">
      <c r="A7476" t="s">
        <v>2542</v>
      </c>
      <c r="B7476">
        <v>2015</v>
      </c>
      <c r="C7476" t="s">
        <v>89</v>
      </c>
      <c r="D7476" s="4">
        <v>2.988</v>
      </c>
      <c r="E7476" t="s">
        <v>12</v>
      </c>
      <c r="F7476" t="s">
        <v>13</v>
      </c>
      <c r="G7476" t="str">
        <f t="shared" si="232"/>
        <v>S000</v>
      </c>
      <c r="H7476" t="str">
        <f t="shared" si="233"/>
        <v>7471A</v>
      </c>
      <c r="I7476" t="str">
        <f>VLOOKUP(F7476,Period!A:B,2,0)</f>
        <v>January</v>
      </c>
      <c r="J7476" t="str">
        <f>VLOOKUP(H7476,ap[[item_code]:[series_title]],2,0)</f>
        <v>Gasoline, all types, per gallon/3.785 liters in U.S. city average, average price, not seasonally adjusted</v>
      </c>
      <c r="K7476" t="str">
        <f>VLOOKUP(G7476,Areas!A:B,2,0)</f>
        <v>Size Class A</v>
      </c>
    </row>
    <row r="7477" spans="1:11" x14ac:dyDescent="0.3">
      <c r="A7477" t="s">
        <v>2542</v>
      </c>
      <c r="B7477">
        <v>2015</v>
      </c>
      <c r="C7477" t="s">
        <v>133</v>
      </c>
      <c r="D7477" s="4">
        <v>3.0179999999999998</v>
      </c>
      <c r="E7477" t="s">
        <v>12</v>
      </c>
      <c r="F7477" t="s">
        <v>13</v>
      </c>
      <c r="G7477" t="str">
        <f t="shared" si="232"/>
        <v>S000</v>
      </c>
      <c r="H7477" t="str">
        <f t="shared" si="233"/>
        <v>7471A</v>
      </c>
      <c r="I7477" t="str">
        <f>VLOOKUP(F7477,Period!A:B,2,0)</f>
        <v>January</v>
      </c>
      <c r="J7477" t="str">
        <f>VLOOKUP(H7477,ap[[item_code]:[series_title]],2,0)</f>
        <v>Gasoline, all types, per gallon/3.785 liters in U.S. city average, average price, not seasonally adjusted</v>
      </c>
      <c r="K7477" t="str">
        <f>VLOOKUP(G7477,Areas!A:B,2,0)</f>
        <v>Size Class A</v>
      </c>
    </row>
    <row r="7478" spans="1:11" x14ac:dyDescent="0.3">
      <c r="A7478" t="s">
        <v>2542</v>
      </c>
      <c r="B7478">
        <v>2015</v>
      </c>
      <c r="C7478" t="s">
        <v>82</v>
      </c>
      <c r="D7478" s="4">
        <v>3.0619999999999998</v>
      </c>
      <c r="E7478" t="s">
        <v>12</v>
      </c>
      <c r="F7478" t="s">
        <v>13</v>
      </c>
      <c r="G7478" t="str">
        <f t="shared" si="232"/>
        <v>S000</v>
      </c>
      <c r="H7478" t="str">
        <f t="shared" si="233"/>
        <v>7471A</v>
      </c>
      <c r="I7478" t="str">
        <f>VLOOKUP(F7478,Period!A:B,2,0)</f>
        <v>January</v>
      </c>
      <c r="J7478" t="str">
        <f>VLOOKUP(H7478,ap[[item_code]:[series_title]],2,0)</f>
        <v>Gasoline, all types, per gallon/3.785 liters in U.S. city average, average price, not seasonally adjusted</v>
      </c>
      <c r="K7478" t="str">
        <f>VLOOKUP(G7478,Areas!A:B,2,0)</f>
        <v>Size Class A</v>
      </c>
    </row>
    <row r="7479" spans="1:11" x14ac:dyDescent="0.3">
      <c r="A7479" t="s">
        <v>2542</v>
      </c>
      <c r="B7479">
        <v>2015</v>
      </c>
      <c r="C7479" t="s">
        <v>69</v>
      </c>
      <c r="D7479" s="4">
        <v>2.9119999999999999</v>
      </c>
      <c r="E7479" t="s">
        <v>12</v>
      </c>
      <c r="F7479" t="s">
        <v>13</v>
      </c>
      <c r="G7479" t="str">
        <f t="shared" si="232"/>
        <v>S000</v>
      </c>
      <c r="H7479" t="str">
        <f t="shared" si="233"/>
        <v>7471A</v>
      </c>
      <c r="I7479" t="str">
        <f>VLOOKUP(F7479,Period!A:B,2,0)</f>
        <v>January</v>
      </c>
      <c r="J7479" t="str">
        <f>VLOOKUP(H7479,ap[[item_code]:[series_title]],2,0)</f>
        <v>Gasoline, all types, per gallon/3.785 liters in U.S. city average, average price, not seasonally adjusted</v>
      </c>
      <c r="K7479" t="str">
        <f>VLOOKUP(G7479,Areas!A:B,2,0)</f>
        <v>Size Class A</v>
      </c>
    </row>
    <row r="7480" spans="1:11" x14ac:dyDescent="0.3">
      <c r="A7480" t="s">
        <v>2542</v>
      </c>
      <c r="B7480">
        <v>2015</v>
      </c>
      <c r="C7480" t="s">
        <v>35</v>
      </c>
      <c r="D7480" s="4">
        <v>2.5950000000000002</v>
      </c>
      <c r="E7480" t="s">
        <v>12</v>
      </c>
      <c r="F7480" t="s">
        <v>13</v>
      </c>
      <c r="G7480" t="str">
        <f t="shared" si="232"/>
        <v>S000</v>
      </c>
      <c r="H7480" t="str">
        <f t="shared" si="233"/>
        <v>7471A</v>
      </c>
      <c r="I7480" t="str">
        <f>VLOOKUP(F7480,Period!A:B,2,0)</f>
        <v>January</v>
      </c>
      <c r="J7480" t="str">
        <f>VLOOKUP(H7480,ap[[item_code]:[series_title]],2,0)</f>
        <v>Gasoline, all types, per gallon/3.785 liters in U.S. city average, average price, not seasonally adjusted</v>
      </c>
      <c r="K7480" t="str">
        <f>VLOOKUP(G7480,Areas!A:B,2,0)</f>
        <v>Size Class A</v>
      </c>
    </row>
    <row r="7481" spans="1:11" x14ac:dyDescent="0.3">
      <c r="A7481" t="s">
        <v>2542</v>
      </c>
      <c r="B7481">
        <v>2015</v>
      </c>
      <c r="C7481" t="s">
        <v>14</v>
      </c>
      <c r="D7481" s="4">
        <v>2.4620000000000002</v>
      </c>
      <c r="E7481" t="s">
        <v>12</v>
      </c>
      <c r="F7481" t="s">
        <v>13</v>
      </c>
      <c r="G7481" t="str">
        <f t="shared" si="232"/>
        <v>S000</v>
      </c>
      <c r="H7481" t="str">
        <f t="shared" si="233"/>
        <v>7471A</v>
      </c>
      <c r="I7481" t="str">
        <f>VLOOKUP(F7481,Period!A:B,2,0)</f>
        <v>January</v>
      </c>
      <c r="J7481" t="str">
        <f>VLOOKUP(H7481,ap[[item_code]:[series_title]],2,0)</f>
        <v>Gasoline, all types, per gallon/3.785 liters in U.S. city average, average price, not seasonally adjusted</v>
      </c>
      <c r="K7481" t="str">
        <f>VLOOKUP(G7481,Areas!A:B,2,0)</f>
        <v>Size Class A</v>
      </c>
    </row>
    <row r="7482" spans="1:11" x14ac:dyDescent="0.3">
      <c r="A7482" t="s">
        <v>2542</v>
      </c>
      <c r="B7482">
        <v>2015</v>
      </c>
      <c r="C7482" t="s">
        <v>146</v>
      </c>
      <c r="D7482" s="4">
        <v>2.3450000000000002</v>
      </c>
      <c r="E7482" t="s">
        <v>12</v>
      </c>
      <c r="F7482" t="s">
        <v>13</v>
      </c>
      <c r="G7482" t="str">
        <f t="shared" si="232"/>
        <v>S000</v>
      </c>
      <c r="H7482" t="str">
        <f t="shared" si="233"/>
        <v>7471A</v>
      </c>
      <c r="I7482" t="str">
        <f>VLOOKUP(F7482,Period!A:B,2,0)</f>
        <v>January</v>
      </c>
      <c r="J7482" t="str">
        <f>VLOOKUP(H7482,ap[[item_code]:[series_title]],2,0)</f>
        <v>Gasoline, all types, per gallon/3.785 liters in U.S. city average, average price, not seasonally adjusted</v>
      </c>
      <c r="K7482" t="str">
        <f>VLOOKUP(G7482,Areas!A:B,2,0)</f>
        <v>Size Class A</v>
      </c>
    </row>
    <row r="7483" spans="1:11" x14ac:dyDescent="0.3">
      <c r="A7483" t="s">
        <v>2542</v>
      </c>
      <c r="B7483">
        <v>2015</v>
      </c>
      <c r="C7483" t="s">
        <v>18</v>
      </c>
      <c r="D7483" s="4">
        <v>2.2360000000000002</v>
      </c>
      <c r="E7483" t="s">
        <v>12</v>
      </c>
      <c r="F7483" t="s">
        <v>13</v>
      </c>
      <c r="G7483" t="str">
        <f t="shared" si="232"/>
        <v>S000</v>
      </c>
      <c r="H7483" t="str">
        <f t="shared" si="233"/>
        <v>7471A</v>
      </c>
      <c r="I7483" t="str">
        <f>VLOOKUP(F7483,Period!A:B,2,0)</f>
        <v>January</v>
      </c>
      <c r="J7483" t="str">
        <f>VLOOKUP(H7483,ap[[item_code]:[series_title]],2,0)</f>
        <v>Gasoline, all types, per gallon/3.785 liters in U.S. city average, average price, not seasonally adjusted</v>
      </c>
      <c r="K7483" t="str">
        <f>VLOOKUP(G7483,Areas!A:B,2,0)</f>
        <v>Size Class A</v>
      </c>
    </row>
    <row r="7484" spans="1:11" x14ac:dyDescent="0.3">
      <c r="A7484" t="s">
        <v>2542</v>
      </c>
      <c r="B7484">
        <v>2016</v>
      </c>
      <c r="C7484" t="s">
        <v>13</v>
      </c>
      <c r="D7484" s="4">
        <v>2.1619999999999999</v>
      </c>
      <c r="E7484" t="s">
        <v>12</v>
      </c>
      <c r="F7484" t="s">
        <v>13</v>
      </c>
      <c r="G7484" t="str">
        <f t="shared" si="232"/>
        <v>S000</v>
      </c>
      <c r="H7484" t="str">
        <f t="shared" si="233"/>
        <v>7471A</v>
      </c>
      <c r="I7484" t="str">
        <f>VLOOKUP(F7484,Period!A:B,2,0)</f>
        <v>January</v>
      </c>
      <c r="J7484" t="str">
        <f>VLOOKUP(H7484,ap[[item_code]:[series_title]],2,0)</f>
        <v>Gasoline, all types, per gallon/3.785 liters in U.S. city average, average price, not seasonally adjusted</v>
      </c>
      <c r="K7484" t="str">
        <f>VLOOKUP(G7484,Areas!A:B,2,0)</f>
        <v>Size Class A</v>
      </c>
    </row>
    <row r="7485" spans="1:11" x14ac:dyDescent="0.3">
      <c r="A7485" t="s">
        <v>2542</v>
      </c>
      <c r="B7485">
        <v>2016</v>
      </c>
      <c r="C7485" t="s">
        <v>183</v>
      </c>
      <c r="D7485" s="4">
        <v>1.9350000000000001</v>
      </c>
      <c r="E7485" t="s">
        <v>12</v>
      </c>
      <c r="F7485" t="s">
        <v>13</v>
      </c>
      <c r="G7485" t="str">
        <f t="shared" si="232"/>
        <v>S000</v>
      </c>
      <c r="H7485" t="str">
        <f t="shared" si="233"/>
        <v>7471A</v>
      </c>
      <c r="I7485" t="str">
        <f>VLOOKUP(F7485,Period!A:B,2,0)</f>
        <v>January</v>
      </c>
      <c r="J7485" t="str">
        <f>VLOOKUP(H7485,ap[[item_code]:[series_title]],2,0)</f>
        <v>Gasoline, all types, per gallon/3.785 liters in U.S. city average, average price, not seasonally adjusted</v>
      </c>
      <c r="K7485" t="str">
        <f>VLOOKUP(G7485,Areas!A:B,2,0)</f>
        <v>Size Class A</v>
      </c>
    </row>
    <row r="7486" spans="1:11" x14ac:dyDescent="0.3">
      <c r="A7486" t="s">
        <v>2542</v>
      </c>
      <c r="B7486">
        <v>2016</v>
      </c>
      <c r="C7486" t="s">
        <v>25</v>
      </c>
      <c r="D7486" s="4">
        <v>2.1280000000000001</v>
      </c>
      <c r="E7486" t="s">
        <v>12</v>
      </c>
      <c r="F7486" t="s">
        <v>13</v>
      </c>
      <c r="G7486" t="str">
        <f t="shared" si="232"/>
        <v>S000</v>
      </c>
      <c r="H7486" t="str">
        <f t="shared" si="233"/>
        <v>7471A</v>
      </c>
      <c r="I7486" t="str">
        <f>VLOOKUP(F7486,Period!A:B,2,0)</f>
        <v>January</v>
      </c>
      <c r="J7486" t="str">
        <f>VLOOKUP(H7486,ap[[item_code]:[series_title]],2,0)</f>
        <v>Gasoline, all types, per gallon/3.785 liters in U.S. city average, average price, not seasonally adjusted</v>
      </c>
      <c r="K7486" t="str">
        <f>VLOOKUP(G7486,Areas!A:B,2,0)</f>
        <v>Size Class A</v>
      </c>
    </row>
    <row r="7487" spans="1:11" x14ac:dyDescent="0.3">
      <c r="A7487" t="s">
        <v>2542</v>
      </c>
      <c r="B7487">
        <v>2016</v>
      </c>
      <c r="C7487" t="s">
        <v>93</v>
      </c>
      <c r="D7487" s="4">
        <v>2.306</v>
      </c>
      <c r="E7487" t="s">
        <v>12</v>
      </c>
      <c r="F7487" t="s">
        <v>13</v>
      </c>
      <c r="G7487" t="str">
        <f t="shared" si="232"/>
        <v>S000</v>
      </c>
      <c r="H7487" t="str">
        <f t="shared" si="233"/>
        <v>7471A</v>
      </c>
      <c r="I7487" t="str">
        <f>VLOOKUP(F7487,Period!A:B,2,0)</f>
        <v>January</v>
      </c>
      <c r="J7487" t="str">
        <f>VLOOKUP(H7487,ap[[item_code]:[series_title]],2,0)</f>
        <v>Gasoline, all types, per gallon/3.785 liters in U.S. city average, average price, not seasonally adjusted</v>
      </c>
      <c r="K7487" t="str">
        <f>VLOOKUP(G7487,Areas!A:B,2,0)</f>
        <v>Size Class A</v>
      </c>
    </row>
    <row r="7488" spans="1:11" x14ac:dyDescent="0.3">
      <c r="A7488" t="s">
        <v>2542</v>
      </c>
      <c r="B7488">
        <v>2016</v>
      </c>
      <c r="C7488" t="s">
        <v>89</v>
      </c>
      <c r="D7488" s="4">
        <v>2.4089999999999998</v>
      </c>
      <c r="E7488" t="s">
        <v>12</v>
      </c>
      <c r="F7488" t="s">
        <v>13</v>
      </c>
      <c r="G7488" t="str">
        <f t="shared" si="232"/>
        <v>S000</v>
      </c>
      <c r="H7488" t="str">
        <f t="shared" si="233"/>
        <v>7471A</v>
      </c>
      <c r="I7488" t="str">
        <f>VLOOKUP(F7488,Period!A:B,2,0)</f>
        <v>January</v>
      </c>
      <c r="J7488" t="str">
        <f>VLOOKUP(H7488,ap[[item_code]:[series_title]],2,0)</f>
        <v>Gasoline, all types, per gallon/3.785 liters in U.S. city average, average price, not seasonally adjusted</v>
      </c>
      <c r="K7488" t="str">
        <f>VLOOKUP(G7488,Areas!A:B,2,0)</f>
        <v>Size Class A</v>
      </c>
    </row>
    <row r="7489" spans="1:11" x14ac:dyDescent="0.3">
      <c r="A7489" t="s">
        <v>2542</v>
      </c>
      <c r="B7489">
        <v>2016</v>
      </c>
      <c r="C7489" t="s">
        <v>133</v>
      </c>
      <c r="D7489" s="4">
        <v>2.5070000000000001</v>
      </c>
      <c r="E7489" t="s">
        <v>12</v>
      </c>
      <c r="F7489" t="s">
        <v>13</v>
      </c>
      <c r="G7489" t="str">
        <f t="shared" si="232"/>
        <v>S000</v>
      </c>
      <c r="H7489" t="str">
        <f t="shared" si="233"/>
        <v>7471A</v>
      </c>
      <c r="I7489" t="str">
        <f>VLOOKUP(F7489,Period!A:B,2,0)</f>
        <v>January</v>
      </c>
      <c r="J7489" t="str">
        <f>VLOOKUP(H7489,ap[[item_code]:[series_title]],2,0)</f>
        <v>Gasoline, all types, per gallon/3.785 liters in U.S. city average, average price, not seasonally adjusted</v>
      </c>
      <c r="K7489" t="str">
        <f>VLOOKUP(G7489,Areas!A:B,2,0)</f>
        <v>Size Class A</v>
      </c>
    </row>
    <row r="7490" spans="1:11" x14ac:dyDescent="0.3">
      <c r="A7490" t="s">
        <v>2542</v>
      </c>
      <c r="B7490">
        <v>2016</v>
      </c>
      <c r="C7490" t="s">
        <v>82</v>
      </c>
      <c r="D7490" s="4">
        <v>2.3879999999999999</v>
      </c>
      <c r="E7490" t="s">
        <v>12</v>
      </c>
      <c r="F7490" t="s">
        <v>13</v>
      </c>
      <c r="G7490" t="str">
        <f t="shared" si="232"/>
        <v>S000</v>
      </c>
      <c r="H7490" t="str">
        <f t="shared" si="233"/>
        <v>7471A</v>
      </c>
      <c r="I7490" t="str">
        <f>VLOOKUP(F7490,Period!A:B,2,0)</f>
        <v>January</v>
      </c>
      <c r="J7490" t="str">
        <f>VLOOKUP(H7490,ap[[item_code]:[series_title]],2,0)</f>
        <v>Gasoline, all types, per gallon/3.785 liters in U.S. city average, average price, not seasonally adjusted</v>
      </c>
      <c r="K7490" t="str">
        <f>VLOOKUP(G7490,Areas!A:B,2,0)</f>
        <v>Size Class A</v>
      </c>
    </row>
    <row r="7491" spans="1:11" x14ac:dyDescent="0.3">
      <c r="A7491" t="s">
        <v>2542</v>
      </c>
      <c r="B7491">
        <v>2016</v>
      </c>
      <c r="C7491" t="s">
        <v>69</v>
      </c>
      <c r="D7491" s="4">
        <v>2.3029999999999999</v>
      </c>
      <c r="E7491" t="s">
        <v>12</v>
      </c>
      <c r="F7491" t="s">
        <v>13</v>
      </c>
      <c r="G7491" t="str">
        <f t="shared" ref="G7491:G7554" si="234">MID(A7491,4,4)</f>
        <v>S000</v>
      </c>
      <c r="H7491" t="str">
        <f t="shared" ref="H7491:H7554" si="235">MID(A7491,8,5)</f>
        <v>7471A</v>
      </c>
      <c r="I7491" t="str">
        <f>VLOOKUP(F7491,Period!A:B,2,0)</f>
        <v>January</v>
      </c>
      <c r="J7491" t="str">
        <f>VLOOKUP(H7491,ap[[item_code]:[series_title]],2,0)</f>
        <v>Gasoline, all types, per gallon/3.785 liters in U.S. city average, average price, not seasonally adjusted</v>
      </c>
      <c r="K7491" t="str">
        <f>VLOOKUP(G7491,Areas!A:B,2,0)</f>
        <v>Size Class A</v>
      </c>
    </row>
    <row r="7492" spans="1:11" x14ac:dyDescent="0.3">
      <c r="A7492" t="s">
        <v>2542</v>
      </c>
      <c r="B7492">
        <v>2016</v>
      </c>
      <c r="C7492" t="s">
        <v>35</v>
      </c>
      <c r="D7492" s="4">
        <v>2.35</v>
      </c>
      <c r="E7492" t="s">
        <v>12</v>
      </c>
      <c r="F7492" t="s">
        <v>13</v>
      </c>
      <c r="G7492" t="str">
        <f t="shared" si="234"/>
        <v>S000</v>
      </c>
      <c r="H7492" t="str">
        <f t="shared" si="235"/>
        <v>7471A</v>
      </c>
      <c r="I7492" t="str">
        <f>VLOOKUP(F7492,Period!A:B,2,0)</f>
        <v>January</v>
      </c>
      <c r="J7492" t="str">
        <f>VLOOKUP(H7492,ap[[item_code]:[series_title]],2,0)</f>
        <v>Gasoline, all types, per gallon/3.785 liters in U.S. city average, average price, not seasonally adjusted</v>
      </c>
      <c r="K7492" t="str">
        <f>VLOOKUP(G7492,Areas!A:B,2,0)</f>
        <v>Size Class A</v>
      </c>
    </row>
    <row r="7493" spans="1:11" x14ac:dyDescent="0.3">
      <c r="A7493" t="s">
        <v>2542</v>
      </c>
      <c r="B7493">
        <v>2016</v>
      </c>
      <c r="C7493" t="s">
        <v>14</v>
      </c>
      <c r="D7493" s="4">
        <v>2.371</v>
      </c>
      <c r="E7493" t="s">
        <v>12</v>
      </c>
      <c r="F7493" t="s">
        <v>13</v>
      </c>
      <c r="G7493" t="str">
        <f t="shared" si="234"/>
        <v>S000</v>
      </c>
      <c r="H7493" t="str">
        <f t="shared" si="235"/>
        <v>7471A</v>
      </c>
      <c r="I7493" t="str">
        <f>VLOOKUP(F7493,Period!A:B,2,0)</f>
        <v>January</v>
      </c>
      <c r="J7493" t="str">
        <f>VLOOKUP(H7493,ap[[item_code]:[series_title]],2,0)</f>
        <v>Gasoline, all types, per gallon/3.785 liters in U.S. city average, average price, not seasonally adjusted</v>
      </c>
      <c r="K7493" t="str">
        <f>VLOOKUP(G7493,Areas!A:B,2,0)</f>
        <v>Size Class A</v>
      </c>
    </row>
    <row r="7494" spans="1:11" x14ac:dyDescent="0.3">
      <c r="A7494" t="s">
        <v>2542</v>
      </c>
      <c r="B7494">
        <v>2016</v>
      </c>
      <c r="C7494" t="s">
        <v>146</v>
      </c>
      <c r="D7494" s="4">
        <v>2.3290000000000002</v>
      </c>
      <c r="E7494" t="s">
        <v>12</v>
      </c>
      <c r="F7494" t="s">
        <v>13</v>
      </c>
      <c r="G7494" t="str">
        <f t="shared" si="234"/>
        <v>S000</v>
      </c>
      <c r="H7494" t="str">
        <f t="shared" si="235"/>
        <v>7471A</v>
      </c>
      <c r="I7494" t="str">
        <f>VLOOKUP(F7494,Period!A:B,2,0)</f>
        <v>January</v>
      </c>
      <c r="J7494" t="str">
        <f>VLOOKUP(H7494,ap[[item_code]:[series_title]],2,0)</f>
        <v>Gasoline, all types, per gallon/3.785 liters in U.S. city average, average price, not seasonally adjusted</v>
      </c>
      <c r="K7494" t="str">
        <f>VLOOKUP(G7494,Areas!A:B,2,0)</f>
        <v>Size Class A</v>
      </c>
    </row>
    <row r="7495" spans="1:11" x14ac:dyDescent="0.3">
      <c r="A7495" t="s">
        <v>2542</v>
      </c>
      <c r="B7495">
        <v>2016</v>
      </c>
      <c r="C7495" t="s">
        <v>18</v>
      </c>
      <c r="D7495" s="4">
        <v>2.3690000000000002</v>
      </c>
      <c r="E7495" t="s">
        <v>12</v>
      </c>
      <c r="F7495" t="s">
        <v>13</v>
      </c>
      <c r="G7495" t="str">
        <f t="shared" si="234"/>
        <v>S000</v>
      </c>
      <c r="H7495" t="str">
        <f t="shared" si="235"/>
        <v>7471A</v>
      </c>
      <c r="I7495" t="str">
        <f>VLOOKUP(F7495,Period!A:B,2,0)</f>
        <v>January</v>
      </c>
      <c r="J7495" t="str">
        <f>VLOOKUP(H7495,ap[[item_code]:[series_title]],2,0)</f>
        <v>Gasoline, all types, per gallon/3.785 liters in U.S. city average, average price, not seasonally adjusted</v>
      </c>
      <c r="K7495" t="str">
        <f>VLOOKUP(G7495,Areas!A:B,2,0)</f>
        <v>Size Class A</v>
      </c>
    </row>
    <row r="7496" spans="1:11" x14ac:dyDescent="0.3">
      <c r="A7496" t="s">
        <v>2542</v>
      </c>
      <c r="B7496">
        <v>2017</v>
      </c>
      <c r="C7496" t="s">
        <v>13</v>
      </c>
      <c r="D7496" s="4">
        <v>2.492</v>
      </c>
      <c r="E7496" t="s">
        <v>12</v>
      </c>
      <c r="F7496" t="s">
        <v>13</v>
      </c>
      <c r="G7496" t="str">
        <f t="shared" si="234"/>
        <v>S000</v>
      </c>
      <c r="H7496" t="str">
        <f t="shared" si="235"/>
        <v>7471A</v>
      </c>
      <c r="I7496" t="str">
        <f>VLOOKUP(F7496,Period!A:B,2,0)</f>
        <v>January</v>
      </c>
      <c r="J7496" t="str">
        <f>VLOOKUP(H7496,ap[[item_code]:[series_title]],2,0)</f>
        <v>Gasoline, all types, per gallon/3.785 liters in U.S. city average, average price, not seasonally adjusted</v>
      </c>
      <c r="K7496" t="str">
        <f>VLOOKUP(G7496,Areas!A:B,2,0)</f>
        <v>Size Class A</v>
      </c>
    </row>
    <row r="7497" spans="1:11" x14ac:dyDescent="0.3">
      <c r="A7497" t="s">
        <v>2542</v>
      </c>
      <c r="B7497">
        <v>2017</v>
      </c>
      <c r="C7497" t="s">
        <v>183</v>
      </c>
      <c r="D7497" s="4">
        <v>2.4510000000000001</v>
      </c>
      <c r="E7497" t="s">
        <v>12</v>
      </c>
      <c r="F7497" t="s">
        <v>13</v>
      </c>
      <c r="G7497" t="str">
        <f t="shared" si="234"/>
        <v>S000</v>
      </c>
      <c r="H7497" t="str">
        <f t="shared" si="235"/>
        <v>7471A</v>
      </c>
      <c r="I7497" t="str">
        <f>VLOOKUP(F7497,Period!A:B,2,0)</f>
        <v>January</v>
      </c>
      <c r="J7497" t="str">
        <f>VLOOKUP(H7497,ap[[item_code]:[series_title]],2,0)</f>
        <v>Gasoline, all types, per gallon/3.785 liters in U.S. city average, average price, not seasonally adjusted</v>
      </c>
      <c r="K7497" t="str">
        <f>VLOOKUP(G7497,Areas!A:B,2,0)</f>
        <v>Size Class A</v>
      </c>
    </row>
    <row r="7498" spans="1:11" x14ac:dyDescent="0.3">
      <c r="A7498" t="s">
        <v>2542</v>
      </c>
      <c r="B7498">
        <v>2017</v>
      </c>
      <c r="C7498" t="s">
        <v>25</v>
      </c>
      <c r="D7498" s="4">
        <v>2.484</v>
      </c>
      <c r="E7498" t="s">
        <v>12</v>
      </c>
      <c r="F7498" t="s">
        <v>13</v>
      </c>
      <c r="G7498" t="str">
        <f t="shared" si="234"/>
        <v>S000</v>
      </c>
      <c r="H7498" t="str">
        <f t="shared" si="235"/>
        <v>7471A</v>
      </c>
      <c r="I7498" t="str">
        <f>VLOOKUP(F7498,Period!A:B,2,0)</f>
        <v>January</v>
      </c>
      <c r="J7498" t="str">
        <f>VLOOKUP(H7498,ap[[item_code]:[series_title]],2,0)</f>
        <v>Gasoline, all types, per gallon/3.785 liters in U.S. city average, average price, not seasonally adjusted</v>
      </c>
      <c r="K7498" t="str">
        <f>VLOOKUP(G7498,Areas!A:B,2,0)</f>
        <v>Size Class A</v>
      </c>
    </row>
    <row r="7499" spans="1:11" x14ac:dyDescent="0.3">
      <c r="A7499" t="s">
        <v>2542</v>
      </c>
      <c r="B7499">
        <v>2017</v>
      </c>
      <c r="C7499" t="s">
        <v>93</v>
      </c>
      <c r="D7499" s="4">
        <v>2.5779999999999998</v>
      </c>
      <c r="E7499" t="s">
        <v>12</v>
      </c>
      <c r="F7499" t="s">
        <v>13</v>
      </c>
      <c r="G7499" t="str">
        <f t="shared" si="234"/>
        <v>S000</v>
      </c>
      <c r="H7499" t="str">
        <f t="shared" si="235"/>
        <v>7471A</v>
      </c>
      <c r="I7499" t="str">
        <f>VLOOKUP(F7499,Period!A:B,2,0)</f>
        <v>January</v>
      </c>
      <c r="J7499" t="str">
        <f>VLOOKUP(H7499,ap[[item_code]:[series_title]],2,0)</f>
        <v>Gasoline, all types, per gallon/3.785 liters in U.S. city average, average price, not seasonally adjusted</v>
      </c>
      <c r="K7499" t="str">
        <f>VLOOKUP(G7499,Areas!A:B,2,0)</f>
        <v>Size Class A</v>
      </c>
    </row>
    <row r="7500" spans="1:11" x14ac:dyDescent="0.3">
      <c r="A7500" t="s">
        <v>2542</v>
      </c>
      <c r="B7500">
        <v>2017</v>
      </c>
      <c r="C7500" t="s">
        <v>89</v>
      </c>
      <c r="D7500" s="4">
        <v>2.552</v>
      </c>
      <c r="E7500" t="s">
        <v>12</v>
      </c>
      <c r="F7500" t="s">
        <v>13</v>
      </c>
      <c r="G7500" t="str">
        <f t="shared" si="234"/>
        <v>S000</v>
      </c>
      <c r="H7500" t="str">
        <f t="shared" si="235"/>
        <v>7471A</v>
      </c>
      <c r="I7500" t="str">
        <f>VLOOKUP(F7500,Period!A:B,2,0)</f>
        <v>January</v>
      </c>
      <c r="J7500" t="str">
        <f>VLOOKUP(H7500,ap[[item_code]:[series_title]],2,0)</f>
        <v>Gasoline, all types, per gallon/3.785 liters in U.S. city average, average price, not seasonally adjusted</v>
      </c>
      <c r="K7500" t="str">
        <f>VLOOKUP(G7500,Areas!A:B,2,0)</f>
        <v>Size Class A</v>
      </c>
    </row>
    <row r="7501" spans="1:11" x14ac:dyDescent="0.3">
      <c r="A7501" t="s">
        <v>2542</v>
      </c>
      <c r="B7501">
        <v>2017</v>
      </c>
      <c r="C7501" t="s">
        <v>133</v>
      </c>
      <c r="D7501" s="4">
        <v>2.5099999999999998</v>
      </c>
      <c r="E7501" t="s">
        <v>12</v>
      </c>
      <c r="F7501" t="s">
        <v>13</v>
      </c>
      <c r="G7501" t="str">
        <f t="shared" si="234"/>
        <v>S000</v>
      </c>
      <c r="H7501" t="str">
        <f t="shared" si="235"/>
        <v>7471A</v>
      </c>
      <c r="I7501" t="str">
        <f>VLOOKUP(F7501,Period!A:B,2,0)</f>
        <v>January</v>
      </c>
      <c r="J7501" t="str">
        <f>VLOOKUP(H7501,ap[[item_code]:[series_title]],2,0)</f>
        <v>Gasoline, all types, per gallon/3.785 liters in U.S. city average, average price, not seasonally adjusted</v>
      </c>
      <c r="K7501" t="str">
        <f>VLOOKUP(G7501,Areas!A:B,2,0)</f>
        <v>Size Class A</v>
      </c>
    </row>
    <row r="7502" spans="1:11" x14ac:dyDescent="0.3">
      <c r="A7502" t="s">
        <v>2542</v>
      </c>
      <c r="B7502">
        <v>2017</v>
      </c>
      <c r="C7502" t="s">
        <v>82</v>
      </c>
      <c r="D7502" s="4">
        <v>2.4510000000000001</v>
      </c>
      <c r="E7502" t="s">
        <v>12</v>
      </c>
      <c r="F7502" t="s">
        <v>13</v>
      </c>
      <c r="G7502" t="str">
        <f t="shared" si="234"/>
        <v>S000</v>
      </c>
      <c r="H7502" t="str">
        <f t="shared" si="235"/>
        <v>7471A</v>
      </c>
      <c r="I7502" t="str">
        <f>VLOOKUP(F7502,Period!A:B,2,0)</f>
        <v>January</v>
      </c>
      <c r="J7502" t="str">
        <f>VLOOKUP(H7502,ap[[item_code]:[series_title]],2,0)</f>
        <v>Gasoline, all types, per gallon/3.785 liters in U.S. city average, average price, not seasonally adjusted</v>
      </c>
      <c r="K7502" t="str">
        <f>VLOOKUP(G7502,Areas!A:B,2,0)</f>
        <v>Size Class A</v>
      </c>
    </row>
    <row r="7503" spans="1:11" x14ac:dyDescent="0.3">
      <c r="A7503" t="s">
        <v>2542</v>
      </c>
      <c r="B7503">
        <v>2017</v>
      </c>
      <c r="C7503" t="s">
        <v>69</v>
      </c>
      <c r="D7503" s="4">
        <v>2.5329999999999999</v>
      </c>
      <c r="E7503" t="s">
        <v>12</v>
      </c>
      <c r="F7503" t="s">
        <v>13</v>
      </c>
      <c r="G7503" t="str">
        <f t="shared" si="234"/>
        <v>S000</v>
      </c>
      <c r="H7503" t="str">
        <f t="shared" si="235"/>
        <v>7471A</v>
      </c>
      <c r="I7503" t="str">
        <f>VLOOKUP(F7503,Period!A:B,2,0)</f>
        <v>January</v>
      </c>
      <c r="J7503" t="str">
        <f>VLOOKUP(H7503,ap[[item_code]:[series_title]],2,0)</f>
        <v>Gasoline, all types, per gallon/3.785 liters in U.S. city average, average price, not seasonally adjusted</v>
      </c>
      <c r="K7503" t="str">
        <f>VLOOKUP(G7503,Areas!A:B,2,0)</f>
        <v>Size Class A</v>
      </c>
    </row>
    <row r="7504" spans="1:11" x14ac:dyDescent="0.3">
      <c r="A7504" t="s">
        <v>2542</v>
      </c>
      <c r="B7504">
        <v>2017</v>
      </c>
      <c r="C7504" t="s">
        <v>35</v>
      </c>
      <c r="D7504" s="4">
        <v>2.7690000000000001</v>
      </c>
      <c r="E7504" t="s">
        <v>12</v>
      </c>
      <c r="F7504" t="s">
        <v>13</v>
      </c>
      <c r="G7504" t="str">
        <f t="shared" si="234"/>
        <v>S000</v>
      </c>
      <c r="H7504" t="str">
        <f t="shared" si="235"/>
        <v>7471A</v>
      </c>
      <c r="I7504" t="str">
        <f>VLOOKUP(F7504,Period!A:B,2,0)</f>
        <v>January</v>
      </c>
      <c r="J7504" t="str">
        <f>VLOOKUP(H7504,ap[[item_code]:[series_title]],2,0)</f>
        <v>Gasoline, all types, per gallon/3.785 liters in U.S. city average, average price, not seasonally adjusted</v>
      </c>
      <c r="K7504" t="str">
        <f>VLOOKUP(G7504,Areas!A:B,2,0)</f>
        <v>Size Class A</v>
      </c>
    </row>
    <row r="7505" spans="1:11" x14ac:dyDescent="0.3">
      <c r="A7505" t="s">
        <v>2542</v>
      </c>
      <c r="B7505">
        <v>2017</v>
      </c>
      <c r="C7505" t="s">
        <v>14</v>
      </c>
      <c r="D7505" s="4">
        <v>2.63</v>
      </c>
      <c r="E7505" t="s">
        <v>12</v>
      </c>
      <c r="F7505" t="s">
        <v>13</v>
      </c>
      <c r="G7505" t="str">
        <f t="shared" si="234"/>
        <v>S000</v>
      </c>
      <c r="H7505" t="str">
        <f t="shared" si="235"/>
        <v>7471A</v>
      </c>
      <c r="I7505" t="str">
        <f>VLOOKUP(F7505,Period!A:B,2,0)</f>
        <v>January</v>
      </c>
      <c r="J7505" t="str">
        <f>VLOOKUP(H7505,ap[[item_code]:[series_title]],2,0)</f>
        <v>Gasoline, all types, per gallon/3.785 liters in U.S. city average, average price, not seasonally adjusted</v>
      </c>
      <c r="K7505" t="str">
        <f>VLOOKUP(G7505,Areas!A:B,2,0)</f>
        <v>Size Class A</v>
      </c>
    </row>
    <row r="7506" spans="1:11" x14ac:dyDescent="0.3">
      <c r="A7506" t="s">
        <v>2542</v>
      </c>
      <c r="B7506">
        <v>2017</v>
      </c>
      <c r="C7506" t="s">
        <v>146</v>
      </c>
      <c r="D7506" s="4">
        <v>2.71</v>
      </c>
      <c r="E7506" t="s">
        <v>12</v>
      </c>
      <c r="F7506" t="s">
        <v>13</v>
      </c>
      <c r="G7506" t="str">
        <f t="shared" si="234"/>
        <v>S000</v>
      </c>
      <c r="H7506" t="str">
        <f t="shared" si="235"/>
        <v>7471A</v>
      </c>
      <c r="I7506" t="str">
        <f>VLOOKUP(F7506,Period!A:B,2,0)</f>
        <v>January</v>
      </c>
      <c r="J7506" t="str">
        <f>VLOOKUP(H7506,ap[[item_code]:[series_title]],2,0)</f>
        <v>Gasoline, all types, per gallon/3.785 liters in U.S. city average, average price, not seasonally adjusted</v>
      </c>
      <c r="K7506" t="str">
        <f>VLOOKUP(G7506,Areas!A:B,2,0)</f>
        <v>Size Class A</v>
      </c>
    </row>
    <row r="7507" spans="1:11" x14ac:dyDescent="0.3">
      <c r="A7507" t="s">
        <v>2542</v>
      </c>
      <c r="B7507">
        <v>2017</v>
      </c>
      <c r="C7507" t="s">
        <v>18</v>
      </c>
      <c r="D7507" s="4">
        <v>2.6139999999999999</v>
      </c>
      <c r="E7507" t="s">
        <v>12</v>
      </c>
      <c r="F7507" t="s">
        <v>13</v>
      </c>
      <c r="G7507" t="str">
        <f t="shared" si="234"/>
        <v>S000</v>
      </c>
      <c r="H7507" t="str">
        <f t="shared" si="235"/>
        <v>7471A</v>
      </c>
      <c r="I7507" t="str">
        <f>VLOOKUP(F7507,Period!A:B,2,0)</f>
        <v>January</v>
      </c>
      <c r="J7507" t="str">
        <f>VLOOKUP(H7507,ap[[item_code]:[series_title]],2,0)</f>
        <v>Gasoline, all types, per gallon/3.785 liters in U.S. city average, average price, not seasonally adjusted</v>
      </c>
      <c r="K7507" t="str">
        <f>VLOOKUP(G7507,Areas!A:B,2,0)</f>
        <v>Size Class A</v>
      </c>
    </row>
    <row r="7508" spans="1:11" x14ac:dyDescent="0.3">
      <c r="A7508" t="s">
        <v>2542</v>
      </c>
      <c r="B7508">
        <v>2018</v>
      </c>
      <c r="C7508" t="s">
        <v>13</v>
      </c>
      <c r="D7508" s="4">
        <v>2.6960000000000002</v>
      </c>
      <c r="E7508" t="s">
        <v>12</v>
      </c>
      <c r="F7508" t="s">
        <v>13</v>
      </c>
      <c r="G7508" t="str">
        <f t="shared" si="234"/>
        <v>S000</v>
      </c>
      <c r="H7508" t="str">
        <f t="shared" si="235"/>
        <v>7471A</v>
      </c>
      <c r="I7508" t="str">
        <f>VLOOKUP(F7508,Period!A:B,2,0)</f>
        <v>January</v>
      </c>
      <c r="J7508" t="str">
        <f>VLOOKUP(H7508,ap[[item_code]:[series_title]],2,0)</f>
        <v>Gasoline, all types, per gallon/3.785 liters in U.S. city average, average price, not seasonally adjusted</v>
      </c>
      <c r="K7508" t="str">
        <f>VLOOKUP(G7508,Areas!A:B,2,0)</f>
        <v>Size Class A</v>
      </c>
    </row>
    <row r="7509" spans="1:11" x14ac:dyDescent="0.3">
      <c r="A7509" t="s">
        <v>2542</v>
      </c>
      <c r="B7509">
        <v>2018</v>
      </c>
      <c r="C7509" t="s">
        <v>183</v>
      </c>
      <c r="D7509" s="4">
        <v>2.7389999999999999</v>
      </c>
      <c r="E7509" t="s">
        <v>12</v>
      </c>
      <c r="F7509" t="s">
        <v>13</v>
      </c>
      <c r="G7509" t="str">
        <f t="shared" si="234"/>
        <v>S000</v>
      </c>
      <c r="H7509" t="str">
        <f t="shared" si="235"/>
        <v>7471A</v>
      </c>
      <c r="I7509" t="str">
        <f>VLOOKUP(F7509,Period!A:B,2,0)</f>
        <v>January</v>
      </c>
      <c r="J7509" t="str">
        <f>VLOOKUP(H7509,ap[[item_code]:[series_title]],2,0)</f>
        <v>Gasoline, all types, per gallon/3.785 liters in U.S. city average, average price, not seasonally adjusted</v>
      </c>
      <c r="K7509" t="str">
        <f>VLOOKUP(G7509,Areas!A:B,2,0)</f>
        <v>Size Class A</v>
      </c>
    </row>
    <row r="7510" spans="1:11" x14ac:dyDescent="0.3">
      <c r="A7510" t="s">
        <v>2542</v>
      </c>
      <c r="B7510">
        <v>2018</v>
      </c>
      <c r="C7510" t="s">
        <v>25</v>
      </c>
      <c r="D7510" s="4">
        <v>2.7469999999999999</v>
      </c>
      <c r="E7510" t="s">
        <v>12</v>
      </c>
      <c r="F7510" t="s">
        <v>13</v>
      </c>
      <c r="G7510" t="str">
        <f t="shared" si="234"/>
        <v>S000</v>
      </c>
      <c r="H7510" t="str">
        <f t="shared" si="235"/>
        <v>7471A</v>
      </c>
      <c r="I7510" t="str">
        <f>VLOOKUP(F7510,Period!A:B,2,0)</f>
        <v>January</v>
      </c>
      <c r="J7510" t="str">
        <f>VLOOKUP(H7510,ap[[item_code]:[series_title]],2,0)</f>
        <v>Gasoline, all types, per gallon/3.785 liters in U.S. city average, average price, not seasonally adjusted</v>
      </c>
      <c r="K7510" t="str">
        <f>VLOOKUP(G7510,Areas!A:B,2,0)</f>
        <v>Size Class A</v>
      </c>
    </row>
    <row r="7511" spans="1:11" x14ac:dyDescent="0.3">
      <c r="A7511" t="s">
        <v>2542</v>
      </c>
      <c r="B7511">
        <v>2018</v>
      </c>
      <c r="C7511" t="s">
        <v>93</v>
      </c>
      <c r="D7511" s="4">
        <v>2.9119999999999999</v>
      </c>
      <c r="E7511" t="s">
        <v>12</v>
      </c>
      <c r="F7511" t="s">
        <v>13</v>
      </c>
      <c r="G7511" t="str">
        <f t="shared" si="234"/>
        <v>S000</v>
      </c>
      <c r="H7511" t="str">
        <f t="shared" si="235"/>
        <v>7471A</v>
      </c>
      <c r="I7511" t="str">
        <f>VLOOKUP(F7511,Period!A:B,2,0)</f>
        <v>January</v>
      </c>
      <c r="J7511" t="str">
        <f>VLOOKUP(H7511,ap[[item_code]:[series_title]],2,0)</f>
        <v>Gasoline, all types, per gallon/3.785 liters in U.S. city average, average price, not seasonally adjusted</v>
      </c>
      <c r="K7511" t="str">
        <f>VLOOKUP(G7511,Areas!A:B,2,0)</f>
        <v>Size Class A</v>
      </c>
    </row>
    <row r="7512" spans="1:11" x14ac:dyDescent="0.3">
      <c r="A7512" t="s">
        <v>2542</v>
      </c>
      <c r="B7512">
        <v>2018</v>
      </c>
      <c r="C7512" t="s">
        <v>89</v>
      </c>
      <c r="D7512" s="4">
        <v>3.0880000000000001</v>
      </c>
      <c r="E7512" t="s">
        <v>12</v>
      </c>
      <c r="F7512" t="s">
        <v>13</v>
      </c>
      <c r="G7512" t="str">
        <f t="shared" si="234"/>
        <v>S000</v>
      </c>
      <c r="H7512" t="str">
        <f t="shared" si="235"/>
        <v>7471A</v>
      </c>
      <c r="I7512" t="str">
        <f>VLOOKUP(F7512,Period!A:B,2,0)</f>
        <v>January</v>
      </c>
      <c r="J7512" t="str">
        <f>VLOOKUP(H7512,ap[[item_code]:[series_title]],2,0)</f>
        <v>Gasoline, all types, per gallon/3.785 liters in U.S. city average, average price, not seasonally adjusted</v>
      </c>
      <c r="K7512" t="str">
        <f>VLOOKUP(G7512,Areas!A:B,2,0)</f>
        <v>Size Class A</v>
      </c>
    </row>
    <row r="7513" spans="1:11" x14ac:dyDescent="0.3">
      <c r="A7513" t="s">
        <v>2542</v>
      </c>
      <c r="B7513">
        <v>2018</v>
      </c>
      <c r="C7513" t="s">
        <v>133</v>
      </c>
      <c r="D7513" s="4">
        <v>3.101</v>
      </c>
      <c r="E7513" t="s">
        <v>12</v>
      </c>
      <c r="F7513" t="s">
        <v>13</v>
      </c>
      <c r="G7513" t="str">
        <f t="shared" si="234"/>
        <v>S000</v>
      </c>
      <c r="H7513" t="str">
        <f t="shared" si="235"/>
        <v>7471A</v>
      </c>
      <c r="I7513" t="str">
        <f>VLOOKUP(F7513,Period!A:B,2,0)</f>
        <v>January</v>
      </c>
      <c r="J7513" t="str">
        <f>VLOOKUP(H7513,ap[[item_code]:[series_title]],2,0)</f>
        <v>Gasoline, all types, per gallon/3.785 liters in U.S. city average, average price, not seasonally adjusted</v>
      </c>
      <c r="K7513" t="str">
        <f>VLOOKUP(G7513,Areas!A:B,2,0)</f>
        <v>Size Class A</v>
      </c>
    </row>
    <row r="7514" spans="1:11" x14ac:dyDescent="0.3">
      <c r="A7514" t="s">
        <v>2542</v>
      </c>
      <c r="B7514">
        <v>2018</v>
      </c>
      <c r="C7514" t="s">
        <v>82</v>
      </c>
      <c r="D7514" s="4">
        <v>3.0430000000000001</v>
      </c>
      <c r="E7514" t="s">
        <v>12</v>
      </c>
      <c r="F7514" t="s">
        <v>13</v>
      </c>
      <c r="G7514" t="str">
        <f t="shared" si="234"/>
        <v>S000</v>
      </c>
      <c r="H7514" t="str">
        <f t="shared" si="235"/>
        <v>7471A</v>
      </c>
      <c r="I7514" t="str">
        <f>VLOOKUP(F7514,Period!A:B,2,0)</f>
        <v>January</v>
      </c>
      <c r="J7514" t="str">
        <f>VLOOKUP(H7514,ap[[item_code]:[series_title]],2,0)</f>
        <v>Gasoline, all types, per gallon/3.785 liters in U.S. city average, average price, not seasonally adjusted</v>
      </c>
      <c r="K7514" t="str">
        <f>VLOOKUP(G7514,Areas!A:B,2,0)</f>
        <v>Size Class A</v>
      </c>
    </row>
    <row r="7515" spans="1:11" x14ac:dyDescent="0.3">
      <c r="A7515" t="s">
        <v>2542</v>
      </c>
      <c r="B7515">
        <v>2018</v>
      </c>
      <c r="C7515" t="s">
        <v>69</v>
      </c>
      <c r="D7515" s="4">
        <v>3.0190000000000001</v>
      </c>
      <c r="E7515" t="s">
        <v>12</v>
      </c>
      <c r="F7515" t="s">
        <v>13</v>
      </c>
      <c r="G7515" t="str">
        <f t="shared" si="234"/>
        <v>S000</v>
      </c>
      <c r="H7515" t="str">
        <f t="shared" si="235"/>
        <v>7471A</v>
      </c>
      <c r="I7515" t="str">
        <f>VLOOKUP(F7515,Period!A:B,2,0)</f>
        <v>January</v>
      </c>
      <c r="J7515" t="str">
        <f>VLOOKUP(H7515,ap[[item_code]:[series_title]],2,0)</f>
        <v>Gasoline, all types, per gallon/3.785 liters in U.S. city average, average price, not seasonally adjusted</v>
      </c>
      <c r="K7515" t="str">
        <f>VLOOKUP(G7515,Areas!A:B,2,0)</f>
        <v>Size Class A</v>
      </c>
    </row>
    <row r="7516" spans="1:11" x14ac:dyDescent="0.3">
      <c r="A7516" t="s">
        <v>2542</v>
      </c>
      <c r="B7516">
        <v>2018</v>
      </c>
      <c r="C7516" t="s">
        <v>35</v>
      </c>
      <c r="D7516" s="4">
        <v>3.0310000000000001</v>
      </c>
      <c r="E7516" t="s">
        <v>12</v>
      </c>
      <c r="F7516" t="s">
        <v>13</v>
      </c>
      <c r="G7516" t="str">
        <f t="shared" si="234"/>
        <v>S000</v>
      </c>
      <c r="H7516" t="str">
        <f t="shared" si="235"/>
        <v>7471A</v>
      </c>
      <c r="I7516" t="str">
        <f>VLOOKUP(F7516,Period!A:B,2,0)</f>
        <v>January</v>
      </c>
      <c r="J7516" t="str">
        <f>VLOOKUP(H7516,ap[[item_code]:[series_title]],2,0)</f>
        <v>Gasoline, all types, per gallon/3.785 liters in U.S. city average, average price, not seasonally adjusted</v>
      </c>
      <c r="K7516" t="str">
        <f>VLOOKUP(G7516,Areas!A:B,2,0)</f>
        <v>Size Class A</v>
      </c>
    </row>
    <row r="7517" spans="1:11" x14ac:dyDescent="0.3">
      <c r="A7517" t="s">
        <v>2542</v>
      </c>
      <c r="B7517">
        <v>2018</v>
      </c>
      <c r="C7517" t="s">
        <v>14</v>
      </c>
      <c r="D7517" s="4">
        <v>3.0680000000000001</v>
      </c>
      <c r="E7517" t="s">
        <v>12</v>
      </c>
      <c r="F7517" t="s">
        <v>13</v>
      </c>
      <c r="G7517" t="str">
        <f t="shared" si="234"/>
        <v>S000</v>
      </c>
      <c r="H7517" t="str">
        <f t="shared" si="235"/>
        <v>7471A</v>
      </c>
      <c r="I7517" t="str">
        <f>VLOOKUP(F7517,Period!A:B,2,0)</f>
        <v>January</v>
      </c>
      <c r="J7517" t="str">
        <f>VLOOKUP(H7517,ap[[item_code]:[series_title]],2,0)</f>
        <v>Gasoline, all types, per gallon/3.785 liters in U.S. city average, average price, not seasonally adjusted</v>
      </c>
      <c r="K7517" t="str">
        <f>VLOOKUP(G7517,Areas!A:B,2,0)</f>
        <v>Size Class A</v>
      </c>
    </row>
    <row r="7518" spans="1:11" x14ac:dyDescent="0.3">
      <c r="A7518" t="s">
        <v>2542</v>
      </c>
      <c r="B7518">
        <v>2018</v>
      </c>
      <c r="C7518" t="s">
        <v>146</v>
      </c>
      <c r="D7518" s="4">
        <v>2.8479999999999999</v>
      </c>
      <c r="E7518" t="s">
        <v>12</v>
      </c>
      <c r="F7518" t="s">
        <v>13</v>
      </c>
      <c r="G7518" t="str">
        <f t="shared" si="234"/>
        <v>S000</v>
      </c>
      <c r="H7518" t="str">
        <f t="shared" si="235"/>
        <v>7471A</v>
      </c>
      <c r="I7518" t="str">
        <f>VLOOKUP(F7518,Period!A:B,2,0)</f>
        <v>January</v>
      </c>
      <c r="J7518" t="str">
        <f>VLOOKUP(H7518,ap[[item_code]:[series_title]],2,0)</f>
        <v>Gasoline, all types, per gallon/3.785 liters in U.S. city average, average price, not seasonally adjusted</v>
      </c>
      <c r="K7518" t="str">
        <f>VLOOKUP(G7518,Areas!A:B,2,0)</f>
        <v>Size Class A</v>
      </c>
    </row>
    <row r="7519" spans="1:11" x14ac:dyDescent="0.3">
      <c r="A7519" t="s">
        <v>2542</v>
      </c>
      <c r="B7519">
        <v>2018</v>
      </c>
      <c r="C7519" t="s">
        <v>18</v>
      </c>
      <c r="D7519" s="4">
        <v>2.601</v>
      </c>
      <c r="E7519" t="s">
        <v>12</v>
      </c>
      <c r="F7519" t="s">
        <v>13</v>
      </c>
      <c r="G7519" t="str">
        <f t="shared" si="234"/>
        <v>S000</v>
      </c>
      <c r="H7519" t="str">
        <f t="shared" si="235"/>
        <v>7471A</v>
      </c>
      <c r="I7519" t="str">
        <f>VLOOKUP(F7519,Period!A:B,2,0)</f>
        <v>January</v>
      </c>
      <c r="J7519" t="str">
        <f>VLOOKUP(H7519,ap[[item_code]:[series_title]],2,0)</f>
        <v>Gasoline, all types, per gallon/3.785 liters in U.S. city average, average price, not seasonally adjusted</v>
      </c>
      <c r="K7519" t="str">
        <f>VLOOKUP(G7519,Areas!A:B,2,0)</f>
        <v>Size Class A</v>
      </c>
    </row>
    <row r="7520" spans="1:11" x14ac:dyDescent="0.3">
      <c r="A7520" t="s">
        <v>2542</v>
      </c>
      <c r="B7520">
        <v>2019</v>
      </c>
      <c r="C7520" t="s">
        <v>13</v>
      </c>
      <c r="D7520" s="4">
        <v>2.4660000000000002</v>
      </c>
      <c r="E7520" t="s">
        <v>12</v>
      </c>
      <c r="F7520" t="s">
        <v>13</v>
      </c>
      <c r="G7520" t="str">
        <f t="shared" si="234"/>
        <v>S000</v>
      </c>
      <c r="H7520" t="str">
        <f t="shared" si="235"/>
        <v>7471A</v>
      </c>
      <c r="I7520" t="str">
        <f>VLOOKUP(F7520,Period!A:B,2,0)</f>
        <v>January</v>
      </c>
      <c r="J7520" t="str">
        <f>VLOOKUP(H7520,ap[[item_code]:[series_title]],2,0)</f>
        <v>Gasoline, all types, per gallon/3.785 liters in U.S. city average, average price, not seasonally adjusted</v>
      </c>
      <c r="K7520" t="str">
        <f>VLOOKUP(G7520,Areas!A:B,2,0)</f>
        <v>Size Class A</v>
      </c>
    </row>
    <row r="7521" spans="1:11" x14ac:dyDescent="0.3">
      <c r="A7521" t="s">
        <v>2542</v>
      </c>
      <c r="B7521">
        <v>2019</v>
      </c>
      <c r="C7521" t="s">
        <v>183</v>
      </c>
      <c r="D7521" s="4">
        <v>2.5179999999999998</v>
      </c>
      <c r="E7521" t="s">
        <v>12</v>
      </c>
      <c r="F7521" t="s">
        <v>13</v>
      </c>
      <c r="G7521" t="str">
        <f t="shared" si="234"/>
        <v>S000</v>
      </c>
      <c r="H7521" t="str">
        <f t="shared" si="235"/>
        <v>7471A</v>
      </c>
      <c r="I7521" t="str">
        <f>VLOOKUP(F7521,Period!A:B,2,0)</f>
        <v>January</v>
      </c>
      <c r="J7521" t="str">
        <f>VLOOKUP(H7521,ap[[item_code]:[series_title]],2,0)</f>
        <v>Gasoline, all types, per gallon/3.785 liters in U.S. city average, average price, not seasonally adjusted</v>
      </c>
      <c r="K7521" t="str">
        <f>VLOOKUP(G7521,Areas!A:B,2,0)</f>
        <v>Size Class A</v>
      </c>
    </row>
    <row r="7522" spans="1:11" x14ac:dyDescent="0.3">
      <c r="A7522" t="s">
        <v>2542</v>
      </c>
      <c r="B7522">
        <v>2019</v>
      </c>
      <c r="C7522" t="s">
        <v>25</v>
      </c>
      <c r="D7522" s="4">
        <v>2.7309999999999999</v>
      </c>
      <c r="E7522" t="s">
        <v>12</v>
      </c>
      <c r="F7522" t="s">
        <v>13</v>
      </c>
      <c r="G7522" t="str">
        <f t="shared" si="234"/>
        <v>S000</v>
      </c>
      <c r="H7522" t="str">
        <f t="shared" si="235"/>
        <v>7471A</v>
      </c>
      <c r="I7522" t="str">
        <f>VLOOKUP(F7522,Period!A:B,2,0)</f>
        <v>January</v>
      </c>
      <c r="J7522" t="str">
        <f>VLOOKUP(H7522,ap[[item_code]:[series_title]],2,0)</f>
        <v>Gasoline, all types, per gallon/3.785 liters in U.S. city average, average price, not seasonally adjusted</v>
      </c>
      <c r="K7522" t="str">
        <f>VLOOKUP(G7522,Areas!A:B,2,0)</f>
        <v>Size Class A</v>
      </c>
    </row>
    <row r="7523" spans="1:11" x14ac:dyDescent="0.3">
      <c r="A7523" t="s">
        <v>2542</v>
      </c>
      <c r="B7523">
        <v>2019</v>
      </c>
      <c r="C7523" t="s">
        <v>93</v>
      </c>
      <c r="D7523" s="4">
        <v>3.0529999999999999</v>
      </c>
      <c r="E7523" t="s">
        <v>12</v>
      </c>
      <c r="F7523" t="s">
        <v>13</v>
      </c>
      <c r="G7523" t="str">
        <f t="shared" si="234"/>
        <v>S000</v>
      </c>
      <c r="H7523" t="str">
        <f t="shared" si="235"/>
        <v>7471A</v>
      </c>
      <c r="I7523" t="str">
        <f>VLOOKUP(F7523,Period!A:B,2,0)</f>
        <v>January</v>
      </c>
      <c r="J7523" t="str">
        <f>VLOOKUP(H7523,ap[[item_code]:[series_title]],2,0)</f>
        <v>Gasoline, all types, per gallon/3.785 liters in U.S. city average, average price, not seasonally adjusted</v>
      </c>
      <c r="K7523" t="str">
        <f>VLOOKUP(G7523,Areas!A:B,2,0)</f>
        <v>Size Class A</v>
      </c>
    </row>
    <row r="7524" spans="1:11" x14ac:dyDescent="0.3">
      <c r="A7524" t="s">
        <v>2542</v>
      </c>
      <c r="B7524">
        <v>2019</v>
      </c>
      <c r="C7524" t="s">
        <v>89</v>
      </c>
      <c r="D7524" s="4">
        <v>3.1179999999999999</v>
      </c>
      <c r="E7524" t="s">
        <v>12</v>
      </c>
      <c r="F7524" t="s">
        <v>13</v>
      </c>
      <c r="G7524" t="str">
        <f t="shared" si="234"/>
        <v>S000</v>
      </c>
      <c r="H7524" t="str">
        <f t="shared" si="235"/>
        <v>7471A</v>
      </c>
      <c r="I7524" t="str">
        <f>VLOOKUP(F7524,Period!A:B,2,0)</f>
        <v>January</v>
      </c>
      <c r="J7524" t="str">
        <f>VLOOKUP(H7524,ap[[item_code]:[series_title]],2,0)</f>
        <v>Gasoline, all types, per gallon/3.785 liters in U.S. city average, average price, not seasonally adjusted</v>
      </c>
      <c r="K7524" t="str">
        <f>VLOOKUP(G7524,Areas!A:B,2,0)</f>
        <v>Size Class A</v>
      </c>
    </row>
    <row r="7525" spans="1:11" x14ac:dyDescent="0.3">
      <c r="A7525" t="s">
        <v>2542</v>
      </c>
      <c r="B7525">
        <v>2019</v>
      </c>
      <c r="C7525" t="s">
        <v>133</v>
      </c>
      <c r="D7525" s="4">
        <v>2.952</v>
      </c>
      <c r="E7525" t="s">
        <v>12</v>
      </c>
      <c r="F7525" t="s">
        <v>13</v>
      </c>
      <c r="G7525" t="str">
        <f t="shared" si="234"/>
        <v>S000</v>
      </c>
      <c r="H7525" t="str">
        <f t="shared" si="235"/>
        <v>7471A</v>
      </c>
      <c r="I7525" t="str">
        <f>VLOOKUP(F7525,Period!A:B,2,0)</f>
        <v>January</v>
      </c>
      <c r="J7525" t="str">
        <f>VLOOKUP(H7525,ap[[item_code]:[series_title]],2,0)</f>
        <v>Gasoline, all types, per gallon/3.785 liters in U.S. city average, average price, not seasonally adjusted</v>
      </c>
      <c r="K7525" t="str">
        <f>VLOOKUP(G7525,Areas!A:B,2,0)</f>
        <v>Size Class A</v>
      </c>
    </row>
    <row r="7526" spans="1:11" x14ac:dyDescent="0.3">
      <c r="A7526" t="s">
        <v>2542</v>
      </c>
      <c r="B7526">
        <v>2019</v>
      </c>
      <c r="C7526" t="s">
        <v>82</v>
      </c>
      <c r="D7526" s="4">
        <v>2.972</v>
      </c>
      <c r="E7526" t="s">
        <v>12</v>
      </c>
      <c r="F7526" t="s">
        <v>13</v>
      </c>
      <c r="G7526" t="str">
        <f t="shared" si="234"/>
        <v>S000</v>
      </c>
      <c r="H7526" t="str">
        <f t="shared" si="235"/>
        <v>7471A</v>
      </c>
      <c r="I7526" t="str">
        <f>VLOOKUP(F7526,Period!A:B,2,0)</f>
        <v>January</v>
      </c>
      <c r="J7526" t="str">
        <f>VLOOKUP(H7526,ap[[item_code]:[series_title]],2,0)</f>
        <v>Gasoline, all types, per gallon/3.785 liters in U.S. city average, average price, not seasonally adjusted</v>
      </c>
      <c r="K7526" t="str">
        <f>VLOOKUP(G7526,Areas!A:B,2,0)</f>
        <v>Size Class A</v>
      </c>
    </row>
    <row r="7527" spans="1:11" x14ac:dyDescent="0.3">
      <c r="A7527" t="s">
        <v>2542</v>
      </c>
      <c r="B7527">
        <v>2019</v>
      </c>
      <c r="C7527" t="s">
        <v>69</v>
      </c>
      <c r="D7527" s="4">
        <v>2.843</v>
      </c>
      <c r="E7527" t="s">
        <v>12</v>
      </c>
      <c r="F7527" t="s">
        <v>13</v>
      </c>
      <c r="G7527" t="str">
        <f t="shared" si="234"/>
        <v>S000</v>
      </c>
      <c r="H7527" t="str">
        <f t="shared" si="235"/>
        <v>7471A</v>
      </c>
      <c r="I7527" t="str">
        <f>VLOOKUP(F7527,Period!A:B,2,0)</f>
        <v>January</v>
      </c>
      <c r="J7527" t="str">
        <f>VLOOKUP(H7527,ap[[item_code]:[series_title]],2,0)</f>
        <v>Gasoline, all types, per gallon/3.785 liters in U.S. city average, average price, not seasonally adjusted</v>
      </c>
      <c r="K7527" t="str">
        <f>VLOOKUP(G7527,Areas!A:B,2,0)</f>
        <v>Size Class A</v>
      </c>
    </row>
    <row r="7528" spans="1:11" x14ac:dyDescent="0.3">
      <c r="A7528" t="s">
        <v>2542</v>
      </c>
      <c r="B7528">
        <v>2019</v>
      </c>
      <c r="C7528" t="s">
        <v>35</v>
      </c>
      <c r="D7528" s="4">
        <v>2.8370000000000002</v>
      </c>
      <c r="E7528" t="s">
        <v>12</v>
      </c>
      <c r="F7528" t="s">
        <v>13</v>
      </c>
      <c r="G7528" t="str">
        <f t="shared" si="234"/>
        <v>S000</v>
      </c>
      <c r="H7528" t="str">
        <f t="shared" si="235"/>
        <v>7471A</v>
      </c>
      <c r="I7528" t="str">
        <f>VLOOKUP(F7528,Period!A:B,2,0)</f>
        <v>January</v>
      </c>
      <c r="J7528" t="str">
        <f>VLOOKUP(H7528,ap[[item_code]:[series_title]],2,0)</f>
        <v>Gasoline, all types, per gallon/3.785 liters in U.S. city average, average price, not seasonally adjusted</v>
      </c>
      <c r="K7528" t="str">
        <f>VLOOKUP(G7528,Areas!A:B,2,0)</f>
        <v>Size Class A</v>
      </c>
    </row>
    <row r="7529" spans="1:11" x14ac:dyDescent="0.3">
      <c r="A7529" t="s">
        <v>2542</v>
      </c>
      <c r="B7529">
        <v>2019</v>
      </c>
      <c r="C7529" t="s">
        <v>14</v>
      </c>
      <c r="D7529" s="4">
        <v>2.9009999999999998</v>
      </c>
      <c r="E7529" t="s">
        <v>12</v>
      </c>
      <c r="F7529" t="s">
        <v>13</v>
      </c>
      <c r="G7529" t="str">
        <f t="shared" si="234"/>
        <v>S000</v>
      </c>
      <c r="H7529" t="str">
        <f t="shared" si="235"/>
        <v>7471A</v>
      </c>
      <c r="I7529" t="str">
        <f>VLOOKUP(F7529,Period!A:B,2,0)</f>
        <v>January</v>
      </c>
      <c r="J7529" t="str">
        <f>VLOOKUP(H7529,ap[[item_code]:[series_title]],2,0)</f>
        <v>Gasoline, all types, per gallon/3.785 liters in U.S. city average, average price, not seasonally adjusted</v>
      </c>
      <c r="K7529" t="str">
        <f>VLOOKUP(G7529,Areas!A:B,2,0)</f>
        <v>Size Class A</v>
      </c>
    </row>
    <row r="7530" spans="1:11" x14ac:dyDescent="0.3">
      <c r="A7530" t="s">
        <v>2542</v>
      </c>
      <c r="B7530">
        <v>2019</v>
      </c>
      <c r="C7530" t="s">
        <v>146</v>
      </c>
      <c r="D7530" s="4">
        <v>2.8519999999999999</v>
      </c>
      <c r="E7530" t="s">
        <v>12</v>
      </c>
      <c r="F7530" t="s">
        <v>13</v>
      </c>
      <c r="G7530" t="str">
        <f t="shared" si="234"/>
        <v>S000</v>
      </c>
      <c r="H7530" t="str">
        <f t="shared" si="235"/>
        <v>7471A</v>
      </c>
      <c r="I7530" t="str">
        <f>VLOOKUP(F7530,Period!A:B,2,0)</f>
        <v>January</v>
      </c>
      <c r="J7530" t="str">
        <f>VLOOKUP(H7530,ap[[item_code]:[series_title]],2,0)</f>
        <v>Gasoline, all types, per gallon/3.785 liters in U.S. city average, average price, not seasonally adjusted</v>
      </c>
      <c r="K7530" t="str">
        <f>VLOOKUP(G7530,Areas!A:B,2,0)</f>
        <v>Size Class A</v>
      </c>
    </row>
    <row r="7531" spans="1:11" x14ac:dyDescent="0.3">
      <c r="A7531" t="s">
        <v>2542</v>
      </c>
      <c r="B7531">
        <v>2019</v>
      </c>
      <c r="C7531" t="s">
        <v>18</v>
      </c>
      <c r="D7531" s="4">
        <v>2.7570000000000001</v>
      </c>
      <c r="E7531" t="s">
        <v>12</v>
      </c>
      <c r="F7531" t="s">
        <v>13</v>
      </c>
      <c r="G7531" t="str">
        <f t="shared" si="234"/>
        <v>S000</v>
      </c>
      <c r="H7531" t="str">
        <f t="shared" si="235"/>
        <v>7471A</v>
      </c>
      <c r="I7531" t="str">
        <f>VLOOKUP(F7531,Period!A:B,2,0)</f>
        <v>January</v>
      </c>
      <c r="J7531" t="str">
        <f>VLOOKUP(H7531,ap[[item_code]:[series_title]],2,0)</f>
        <v>Gasoline, all types, per gallon/3.785 liters in U.S. city average, average price, not seasonally adjusted</v>
      </c>
      <c r="K7531" t="str">
        <f>VLOOKUP(G7531,Areas!A:B,2,0)</f>
        <v>Size Class A</v>
      </c>
    </row>
    <row r="7532" spans="1:11" x14ac:dyDescent="0.3">
      <c r="A7532" t="s">
        <v>2542</v>
      </c>
      <c r="B7532">
        <v>2020</v>
      </c>
      <c r="C7532" t="s">
        <v>13</v>
      </c>
      <c r="D7532" s="4">
        <v>2.7389999999999999</v>
      </c>
      <c r="E7532" t="s">
        <v>12</v>
      </c>
      <c r="F7532" t="s">
        <v>13</v>
      </c>
      <c r="G7532" t="str">
        <f t="shared" si="234"/>
        <v>S000</v>
      </c>
      <c r="H7532" t="str">
        <f t="shared" si="235"/>
        <v>7471A</v>
      </c>
      <c r="I7532" t="str">
        <f>VLOOKUP(F7532,Period!A:B,2,0)</f>
        <v>January</v>
      </c>
      <c r="J7532" t="str">
        <f>VLOOKUP(H7532,ap[[item_code]:[series_title]],2,0)</f>
        <v>Gasoline, all types, per gallon/3.785 liters in U.S. city average, average price, not seasonally adjusted</v>
      </c>
      <c r="K7532" t="str">
        <f>VLOOKUP(G7532,Areas!A:B,2,0)</f>
        <v>Size Class A</v>
      </c>
    </row>
    <row r="7533" spans="1:11" x14ac:dyDescent="0.3">
      <c r="A7533" t="s">
        <v>2542</v>
      </c>
      <c r="B7533">
        <v>2020</v>
      </c>
      <c r="C7533" t="s">
        <v>183</v>
      </c>
      <c r="D7533" s="4">
        <v>2.6480000000000001</v>
      </c>
      <c r="E7533" t="s">
        <v>12</v>
      </c>
      <c r="F7533" t="s">
        <v>13</v>
      </c>
      <c r="G7533" t="str">
        <f t="shared" si="234"/>
        <v>S000</v>
      </c>
      <c r="H7533" t="str">
        <f t="shared" si="235"/>
        <v>7471A</v>
      </c>
      <c r="I7533" t="str">
        <f>VLOOKUP(F7533,Period!A:B,2,0)</f>
        <v>January</v>
      </c>
      <c r="J7533" t="str">
        <f>VLOOKUP(H7533,ap[[item_code]:[series_title]],2,0)</f>
        <v>Gasoline, all types, per gallon/3.785 liters in U.S. city average, average price, not seasonally adjusted</v>
      </c>
      <c r="K7533" t="str">
        <f>VLOOKUP(G7533,Areas!A:B,2,0)</f>
        <v>Size Class A</v>
      </c>
    </row>
    <row r="7534" spans="1:11" x14ac:dyDescent="0.3">
      <c r="A7534" t="s">
        <v>2542</v>
      </c>
      <c r="B7534">
        <v>2020</v>
      </c>
      <c r="C7534" t="s">
        <v>25</v>
      </c>
      <c r="D7534" s="4">
        <v>2.4870000000000001</v>
      </c>
      <c r="E7534" t="s">
        <v>12</v>
      </c>
      <c r="F7534" t="s">
        <v>13</v>
      </c>
      <c r="G7534" t="str">
        <f t="shared" si="234"/>
        <v>S000</v>
      </c>
      <c r="H7534" t="str">
        <f t="shared" si="235"/>
        <v>7471A</v>
      </c>
      <c r="I7534" t="str">
        <f>VLOOKUP(F7534,Period!A:B,2,0)</f>
        <v>January</v>
      </c>
      <c r="J7534" t="str">
        <f>VLOOKUP(H7534,ap[[item_code]:[series_title]],2,0)</f>
        <v>Gasoline, all types, per gallon/3.785 liters in U.S. city average, average price, not seasonally adjusted</v>
      </c>
      <c r="K7534" t="str">
        <f>VLOOKUP(G7534,Areas!A:B,2,0)</f>
        <v>Size Class A</v>
      </c>
    </row>
    <row r="7535" spans="1:11" x14ac:dyDescent="0.3">
      <c r="A7535" t="s">
        <v>2542</v>
      </c>
      <c r="B7535">
        <v>2020</v>
      </c>
      <c r="C7535" t="s">
        <v>93</v>
      </c>
      <c r="D7535" s="4">
        <v>2.077</v>
      </c>
      <c r="E7535" t="s">
        <v>12</v>
      </c>
      <c r="F7535" t="s">
        <v>13</v>
      </c>
      <c r="G7535" t="str">
        <f t="shared" si="234"/>
        <v>S000</v>
      </c>
      <c r="H7535" t="str">
        <f t="shared" si="235"/>
        <v>7471A</v>
      </c>
      <c r="I7535" t="str">
        <f>VLOOKUP(F7535,Period!A:B,2,0)</f>
        <v>January</v>
      </c>
      <c r="J7535" t="str">
        <f>VLOOKUP(H7535,ap[[item_code]:[series_title]],2,0)</f>
        <v>Gasoline, all types, per gallon/3.785 liters in U.S. city average, average price, not seasonally adjusted</v>
      </c>
      <c r="K7535" t="str">
        <f>VLOOKUP(G7535,Areas!A:B,2,0)</f>
        <v>Size Class A</v>
      </c>
    </row>
    <row r="7536" spans="1:11" x14ac:dyDescent="0.3">
      <c r="A7536" t="s">
        <v>2542</v>
      </c>
      <c r="B7536">
        <v>2020</v>
      </c>
      <c r="C7536" t="s">
        <v>89</v>
      </c>
      <c r="D7536" s="4">
        <v>2.069</v>
      </c>
      <c r="E7536" t="s">
        <v>12</v>
      </c>
      <c r="F7536" t="s">
        <v>13</v>
      </c>
      <c r="G7536" t="str">
        <f t="shared" si="234"/>
        <v>S000</v>
      </c>
      <c r="H7536" t="str">
        <f t="shared" si="235"/>
        <v>7471A</v>
      </c>
      <c r="I7536" t="str">
        <f>VLOOKUP(F7536,Period!A:B,2,0)</f>
        <v>January</v>
      </c>
      <c r="J7536" t="str">
        <f>VLOOKUP(H7536,ap[[item_code]:[series_title]],2,0)</f>
        <v>Gasoline, all types, per gallon/3.785 liters in U.S. city average, average price, not seasonally adjusted</v>
      </c>
      <c r="K7536" t="str">
        <f>VLOOKUP(G7536,Areas!A:B,2,0)</f>
        <v>Size Class A</v>
      </c>
    </row>
    <row r="7537" spans="1:11" x14ac:dyDescent="0.3">
      <c r="A7537" t="s">
        <v>2542</v>
      </c>
      <c r="B7537">
        <v>2020</v>
      </c>
      <c r="C7537" t="s">
        <v>133</v>
      </c>
      <c r="D7537" s="4">
        <v>2.2480000000000002</v>
      </c>
      <c r="E7537" t="s">
        <v>12</v>
      </c>
      <c r="F7537" t="s">
        <v>13</v>
      </c>
      <c r="G7537" t="str">
        <f t="shared" si="234"/>
        <v>S000</v>
      </c>
      <c r="H7537" t="str">
        <f t="shared" si="235"/>
        <v>7471A</v>
      </c>
      <c r="I7537" t="str">
        <f>VLOOKUP(F7537,Period!A:B,2,0)</f>
        <v>January</v>
      </c>
      <c r="J7537" t="str">
        <f>VLOOKUP(H7537,ap[[item_code]:[series_title]],2,0)</f>
        <v>Gasoline, all types, per gallon/3.785 liters in U.S. city average, average price, not seasonally adjusted</v>
      </c>
      <c r="K7537" t="str">
        <f>VLOOKUP(G7537,Areas!A:B,2,0)</f>
        <v>Size Class A</v>
      </c>
    </row>
    <row r="7538" spans="1:11" x14ac:dyDescent="0.3">
      <c r="A7538" t="s">
        <v>2542</v>
      </c>
      <c r="B7538">
        <v>2020</v>
      </c>
      <c r="C7538" t="s">
        <v>82</v>
      </c>
      <c r="D7538" s="4">
        <v>2.3610000000000002</v>
      </c>
      <c r="E7538" t="s">
        <v>12</v>
      </c>
      <c r="F7538" t="s">
        <v>13</v>
      </c>
      <c r="G7538" t="str">
        <f t="shared" si="234"/>
        <v>S000</v>
      </c>
      <c r="H7538" t="str">
        <f t="shared" si="235"/>
        <v>7471A</v>
      </c>
      <c r="I7538" t="str">
        <f>VLOOKUP(F7538,Period!A:B,2,0)</f>
        <v>January</v>
      </c>
      <c r="J7538" t="str">
        <f>VLOOKUP(H7538,ap[[item_code]:[series_title]],2,0)</f>
        <v>Gasoline, all types, per gallon/3.785 liters in U.S. city average, average price, not seasonally adjusted</v>
      </c>
      <c r="K7538" t="str">
        <f>VLOOKUP(G7538,Areas!A:B,2,0)</f>
        <v>Size Class A</v>
      </c>
    </row>
    <row r="7539" spans="1:11" x14ac:dyDescent="0.3">
      <c r="A7539" t="s">
        <v>2542</v>
      </c>
      <c r="B7539">
        <v>2020</v>
      </c>
      <c r="C7539" t="s">
        <v>69</v>
      </c>
      <c r="D7539" s="4">
        <v>2.3610000000000002</v>
      </c>
      <c r="E7539" t="s">
        <v>12</v>
      </c>
      <c r="F7539" t="s">
        <v>13</v>
      </c>
      <c r="G7539" t="str">
        <f t="shared" si="234"/>
        <v>S000</v>
      </c>
      <c r="H7539" t="str">
        <f t="shared" si="235"/>
        <v>7471A</v>
      </c>
      <c r="I7539" t="str">
        <f>VLOOKUP(F7539,Period!A:B,2,0)</f>
        <v>January</v>
      </c>
      <c r="J7539" t="str">
        <f>VLOOKUP(H7539,ap[[item_code]:[series_title]],2,0)</f>
        <v>Gasoline, all types, per gallon/3.785 liters in U.S. city average, average price, not seasonally adjusted</v>
      </c>
      <c r="K7539" t="str">
        <f>VLOOKUP(G7539,Areas!A:B,2,0)</f>
        <v>Size Class A</v>
      </c>
    </row>
    <row r="7540" spans="1:11" x14ac:dyDescent="0.3">
      <c r="A7540" t="s">
        <v>2542</v>
      </c>
      <c r="B7540">
        <v>2020</v>
      </c>
      <c r="C7540" t="s">
        <v>35</v>
      </c>
      <c r="D7540" s="4">
        <v>2.371</v>
      </c>
      <c r="E7540" t="s">
        <v>12</v>
      </c>
      <c r="F7540" t="s">
        <v>13</v>
      </c>
      <c r="G7540" t="str">
        <f t="shared" si="234"/>
        <v>S000</v>
      </c>
      <c r="H7540" t="str">
        <f t="shared" si="235"/>
        <v>7471A</v>
      </c>
      <c r="I7540" t="str">
        <f>VLOOKUP(F7540,Period!A:B,2,0)</f>
        <v>January</v>
      </c>
      <c r="J7540" t="str">
        <f>VLOOKUP(H7540,ap[[item_code]:[series_title]],2,0)</f>
        <v>Gasoline, all types, per gallon/3.785 liters in U.S. city average, average price, not seasonally adjusted</v>
      </c>
      <c r="K7540" t="str">
        <f>VLOOKUP(G7540,Areas!A:B,2,0)</f>
        <v>Size Class A</v>
      </c>
    </row>
    <row r="7541" spans="1:11" x14ac:dyDescent="0.3">
      <c r="A7541" t="s">
        <v>2542</v>
      </c>
      <c r="B7541">
        <v>2020</v>
      </c>
      <c r="C7541" t="s">
        <v>14</v>
      </c>
      <c r="D7541" s="4">
        <v>2.3380000000000001</v>
      </c>
      <c r="E7541" t="s">
        <v>12</v>
      </c>
      <c r="F7541" t="s">
        <v>13</v>
      </c>
      <c r="G7541" t="str">
        <f t="shared" si="234"/>
        <v>S000</v>
      </c>
      <c r="H7541" t="str">
        <f t="shared" si="235"/>
        <v>7471A</v>
      </c>
      <c r="I7541" t="str">
        <f>VLOOKUP(F7541,Period!A:B,2,0)</f>
        <v>January</v>
      </c>
      <c r="J7541" t="str">
        <f>VLOOKUP(H7541,ap[[item_code]:[series_title]],2,0)</f>
        <v>Gasoline, all types, per gallon/3.785 liters in U.S. city average, average price, not seasonally adjusted</v>
      </c>
      <c r="K7541" t="str">
        <f>VLOOKUP(G7541,Areas!A:B,2,0)</f>
        <v>Size Class A</v>
      </c>
    </row>
    <row r="7542" spans="1:11" x14ac:dyDescent="0.3">
      <c r="A7542" t="s">
        <v>2542</v>
      </c>
      <c r="B7542">
        <v>2020</v>
      </c>
      <c r="C7542" t="s">
        <v>146</v>
      </c>
      <c r="D7542" s="4">
        <v>2.2829999999999999</v>
      </c>
      <c r="E7542" t="s">
        <v>12</v>
      </c>
      <c r="F7542" t="s">
        <v>13</v>
      </c>
      <c r="G7542" t="str">
        <f t="shared" si="234"/>
        <v>S000</v>
      </c>
      <c r="H7542" t="str">
        <f t="shared" si="235"/>
        <v>7471A</v>
      </c>
      <c r="I7542" t="str">
        <f>VLOOKUP(F7542,Period!A:B,2,0)</f>
        <v>January</v>
      </c>
      <c r="J7542" t="str">
        <f>VLOOKUP(H7542,ap[[item_code]:[series_title]],2,0)</f>
        <v>Gasoline, all types, per gallon/3.785 liters in U.S. city average, average price, not seasonally adjusted</v>
      </c>
      <c r="K7542" t="str">
        <f>VLOOKUP(G7542,Areas!A:B,2,0)</f>
        <v>Size Class A</v>
      </c>
    </row>
    <row r="7543" spans="1:11" x14ac:dyDescent="0.3">
      <c r="A7543" t="s">
        <v>2542</v>
      </c>
      <c r="B7543">
        <v>2020</v>
      </c>
      <c r="C7543" t="s">
        <v>18</v>
      </c>
      <c r="D7543" s="4">
        <v>2.3559999999999999</v>
      </c>
      <c r="E7543" t="s">
        <v>12</v>
      </c>
      <c r="F7543" t="s">
        <v>13</v>
      </c>
      <c r="G7543" t="str">
        <f t="shared" si="234"/>
        <v>S000</v>
      </c>
      <c r="H7543" t="str">
        <f t="shared" si="235"/>
        <v>7471A</v>
      </c>
      <c r="I7543" t="str">
        <f>VLOOKUP(F7543,Period!A:B,2,0)</f>
        <v>January</v>
      </c>
      <c r="J7543" t="str">
        <f>VLOOKUP(H7543,ap[[item_code]:[series_title]],2,0)</f>
        <v>Gasoline, all types, per gallon/3.785 liters in U.S. city average, average price, not seasonally adjusted</v>
      </c>
      <c r="K7543" t="str">
        <f>VLOOKUP(G7543,Areas!A:B,2,0)</f>
        <v>Size Class A</v>
      </c>
    </row>
    <row r="7544" spans="1:11" x14ac:dyDescent="0.3">
      <c r="A7544" t="s">
        <v>2542</v>
      </c>
      <c r="B7544">
        <v>2021</v>
      </c>
      <c r="C7544" t="s">
        <v>13</v>
      </c>
      <c r="D7544" s="4">
        <v>2.5129999999999999</v>
      </c>
      <c r="E7544" t="s">
        <v>12</v>
      </c>
      <c r="F7544" t="s">
        <v>13</v>
      </c>
      <c r="G7544" t="str">
        <f t="shared" si="234"/>
        <v>S000</v>
      </c>
      <c r="H7544" t="str">
        <f t="shared" si="235"/>
        <v>7471A</v>
      </c>
      <c r="I7544" t="str">
        <f>VLOOKUP(F7544,Period!A:B,2,0)</f>
        <v>January</v>
      </c>
      <c r="J7544" t="str">
        <f>VLOOKUP(H7544,ap[[item_code]:[series_title]],2,0)</f>
        <v>Gasoline, all types, per gallon/3.785 liters in U.S. city average, average price, not seasonally adjusted</v>
      </c>
      <c r="K7544" t="str">
        <f>VLOOKUP(G7544,Areas!A:B,2,0)</f>
        <v>Size Class A</v>
      </c>
    </row>
    <row r="7545" spans="1:11" x14ac:dyDescent="0.3">
      <c r="A7545" t="s">
        <v>2542</v>
      </c>
      <c r="B7545">
        <v>2021</v>
      </c>
      <c r="C7545" t="s">
        <v>183</v>
      </c>
      <c r="D7545" s="4">
        <v>2.6779999999999999</v>
      </c>
      <c r="E7545" t="s">
        <v>12</v>
      </c>
      <c r="F7545" t="s">
        <v>13</v>
      </c>
      <c r="G7545" t="str">
        <f t="shared" si="234"/>
        <v>S000</v>
      </c>
      <c r="H7545" t="str">
        <f t="shared" si="235"/>
        <v>7471A</v>
      </c>
      <c r="I7545" t="str">
        <f>VLOOKUP(F7545,Period!A:B,2,0)</f>
        <v>January</v>
      </c>
      <c r="J7545" t="str">
        <f>VLOOKUP(H7545,ap[[item_code]:[series_title]],2,0)</f>
        <v>Gasoline, all types, per gallon/3.785 liters in U.S. city average, average price, not seasonally adjusted</v>
      </c>
      <c r="K7545" t="str">
        <f>VLOOKUP(G7545,Areas!A:B,2,0)</f>
        <v>Size Class A</v>
      </c>
    </row>
    <row r="7546" spans="1:11" x14ac:dyDescent="0.3">
      <c r="A7546" t="s">
        <v>2542</v>
      </c>
      <c r="B7546">
        <v>2021</v>
      </c>
      <c r="C7546" t="s">
        <v>25</v>
      </c>
      <c r="D7546" s="4">
        <v>2.99</v>
      </c>
      <c r="E7546" t="s">
        <v>12</v>
      </c>
      <c r="F7546" t="s">
        <v>13</v>
      </c>
      <c r="G7546" t="str">
        <f t="shared" si="234"/>
        <v>S000</v>
      </c>
      <c r="H7546" t="str">
        <f t="shared" si="235"/>
        <v>7471A</v>
      </c>
      <c r="I7546" t="str">
        <f>VLOOKUP(F7546,Period!A:B,2,0)</f>
        <v>January</v>
      </c>
      <c r="J7546" t="str">
        <f>VLOOKUP(H7546,ap[[item_code]:[series_title]],2,0)</f>
        <v>Gasoline, all types, per gallon/3.785 liters in U.S. city average, average price, not seasonally adjusted</v>
      </c>
      <c r="K7546" t="str">
        <f>VLOOKUP(G7546,Areas!A:B,2,0)</f>
        <v>Size Class A</v>
      </c>
    </row>
    <row r="7547" spans="1:11" x14ac:dyDescent="0.3">
      <c r="A7547" t="s">
        <v>2542</v>
      </c>
      <c r="B7547">
        <v>2021</v>
      </c>
      <c r="C7547" t="s">
        <v>93</v>
      </c>
      <c r="D7547" s="4">
        <v>3.0369999999999999</v>
      </c>
      <c r="E7547" t="s">
        <v>12</v>
      </c>
      <c r="F7547" t="s">
        <v>13</v>
      </c>
      <c r="G7547" t="str">
        <f t="shared" si="234"/>
        <v>S000</v>
      </c>
      <c r="H7547" t="str">
        <f t="shared" si="235"/>
        <v>7471A</v>
      </c>
      <c r="I7547" t="str">
        <f>VLOOKUP(F7547,Period!A:B,2,0)</f>
        <v>January</v>
      </c>
      <c r="J7547" t="str">
        <f>VLOOKUP(H7547,ap[[item_code]:[series_title]],2,0)</f>
        <v>Gasoline, all types, per gallon/3.785 liters in U.S. city average, average price, not seasonally adjusted</v>
      </c>
      <c r="K7547" t="str">
        <f>VLOOKUP(G7547,Areas!A:B,2,0)</f>
        <v>Size Class A</v>
      </c>
    </row>
    <row r="7548" spans="1:11" x14ac:dyDescent="0.3">
      <c r="A7548" t="s">
        <v>2542</v>
      </c>
      <c r="B7548">
        <v>2021</v>
      </c>
      <c r="C7548" t="s">
        <v>89</v>
      </c>
      <c r="D7548" s="4">
        <v>3.17</v>
      </c>
      <c r="E7548" t="s">
        <v>12</v>
      </c>
      <c r="F7548" t="s">
        <v>13</v>
      </c>
      <c r="G7548" t="str">
        <f t="shared" si="234"/>
        <v>S000</v>
      </c>
      <c r="H7548" t="str">
        <f t="shared" si="235"/>
        <v>7471A</v>
      </c>
      <c r="I7548" t="str">
        <f>VLOOKUP(F7548,Period!A:B,2,0)</f>
        <v>January</v>
      </c>
      <c r="J7548" t="str">
        <f>VLOOKUP(H7548,ap[[item_code]:[series_title]],2,0)</f>
        <v>Gasoline, all types, per gallon/3.785 liters in U.S. city average, average price, not seasonally adjusted</v>
      </c>
      <c r="K7548" t="str">
        <f>VLOOKUP(G7548,Areas!A:B,2,0)</f>
        <v>Size Class A</v>
      </c>
    </row>
    <row r="7549" spans="1:11" x14ac:dyDescent="0.3">
      <c r="A7549" t="s">
        <v>2542</v>
      </c>
      <c r="B7549">
        <v>2021</v>
      </c>
      <c r="C7549" t="s">
        <v>133</v>
      </c>
      <c r="D7549" s="4">
        <v>3.4140000000000001</v>
      </c>
      <c r="E7549" t="s">
        <v>12</v>
      </c>
      <c r="F7549" t="s">
        <v>13</v>
      </c>
      <c r="G7549" t="str">
        <f t="shared" si="234"/>
        <v>S000</v>
      </c>
      <c r="H7549" t="str">
        <f t="shared" si="235"/>
        <v>7471A</v>
      </c>
      <c r="I7549" t="str">
        <f>VLOOKUP(F7549,Period!A:B,2,0)</f>
        <v>January</v>
      </c>
      <c r="J7549" t="str">
        <f>VLOOKUP(H7549,ap[[item_code]:[series_title]],2,0)</f>
        <v>Gasoline, all types, per gallon/3.785 liters in U.S. city average, average price, not seasonally adjusted</v>
      </c>
      <c r="K7549" t="str">
        <f>VLOOKUP(G7549,Areas!A:B,2,0)</f>
        <v>Size Class A</v>
      </c>
    </row>
    <row r="7550" spans="1:11" x14ac:dyDescent="0.3">
      <c r="A7550" t="s">
        <v>2542</v>
      </c>
      <c r="B7550">
        <v>2021</v>
      </c>
      <c r="C7550" t="s">
        <v>82</v>
      </c>
      <c r="D7550" s="4">
        <v>3.4940000000000002</v>
      </c>
      <c r="E7550" t="s">
        <v>12</v>
      </c>
      <c r="F7550" t="s">
        <v>13</v>
      </c>
      <c r="G7550" t="str">
        <f t="shared" si="234"/>
        <v>S000</v>
      </c>
      <c r="H7550" t="str">
        <f t="shared" si="235"/>
        <v>7471A</v>
      </c>
      <c r="I7550" t="str">
        <f>VLOOKUP(F7550,Period!A:B,2,0)</f>
        <v>January</v>
      </c>
      <c r="J7550" t="str">
        <f>VLOOKUP(H7550,ap[[item_code]:[series_title]],2,0)</f>
        <v>Gasoline, all types, per gallon/3.785 liters in U.S. city average, average price, not seasonally adjusted</v>
      </c>
      <c r="K7550" t="str">
        <f>VLOOKUP(G7550,Areas!A:B,2,0)</f>
        <v>Size Class A</v>
      </c>
    </row>
    <row r="7551" spans="1:11" x14ac:dyDescent="0.3">
      <c r="A7551" t="s">
        <v>2542</v>
      </c>
      <c r="B7551">
        <v>2021</v>
      </c>
      <c r="C7551" t="s">
        <v>69</v>
      </c>
      <c r="D7551" s="4">
        <v>3.5259999999999998</v>
      </c>
      <c r="E7551" t="s">
        <v>12</v>
      </c>
      <c r="F7551" t="s">
        <v>13</v>
      </c>
      <c r="G7551" t="str">
        <f t="shared" si="234"/>
        <v>S000</v>
      </c>
      <c r="H7551" t="str">
        <f t="shared" si="235"/>
        <v>7471A</v>
      </c>
      <c r="I7551" t="str">
        <f>VLOOKUP(F7551,Period!A:B,2,0)</f>
        <v>January</v>
      </c>
      <c r="J7551" t="str">
        <f>VLOOKUP(H7551,ap[[item_code]:[series_title]],2,0)</f>
        <v>Gasoline, all types, per gallon/3.785 liters in U.S. city average, average price, not seasonally adjusted</v>
      </c>
      <c r="K7551" t="str">
        <f>VLOOKUP(G7551,Areas!A:B,2,0)</f>
        <v>Size Class A</v>
      </c>
    </row>
    <row r="7552" spans="1:11" x14ac:dyDescent="0.3">
      <c r="A7552" t="s">
        <v>2542</v>
      </c>
      <c r="B7552">
        <v>2021</v>
      </c>
      <c r="C7552" t="s">
        <v>35</v>
      </c>
      <c r="D7552" s="4">
        <v>3.5329999999999999</v>
      </c>
      <c r="E7552" t="s">
        <v>12</v>
      </c>
      <c r="F7552" t="s">
        <v>13</v>
      </c>
      <c r="G7552" t="str">
        <f t="shared" si="234"/>
        <v>S000</v>
      </c>
      <c r="H7552" t="str">
        <f t="shared" si="235"/>
        <v>7471A</v>
      </c>
      <c r="I7552" t="str">
        <f>VLOOKUP(F7552,Period!A:B,2,0)</f>
        <v>January</v>
      </c>
      <c r="J7552" t="str">
        <f>VLOOKUP(H7552,ap[[item_code]:[series_title]],2,0)</f>
        <v>Gasoline, all types, per gallon/3.785 liters in U.S. city average, average price, not seasonally adjusted</v>
      </c>
      <c r="K7552" t="str">
        <f>VLOOKUP(G7552,Areas!A:B,2,0)</f>
        <v>Size Class A</v>
      </c>
    </row>
    <row r="7553" spans="1:11" x14ac:dyDescent="0.3">
      <c r="A7553" t="s">
        <v>2542</v>
      </c>
      <c r="B7553">
        <v>2021</v>
      </c>
      <c r="C7553" t="s">
        <v>14</v>
      </c>
      <c r="D7553" s="4">
        <v>3.649</v>
      </c>
      <c r="E7553" t="s">
        <v>12</v>
      </c>
      <c r="F7553" t="s">
        <v>13</v>
      </c>
      <c r="G7553" t="str">
        <f t="shared" si="234"/>
        <v>S000</v>
      </c>
      <c r="H7553" t="str">
        <f t="shared" si="235"/>
        <v>7471A</v>
      </c>
      <c r="I7553" t="str">
        <f>VLOOKUP(F7553,Period!A:B,2,0)</f>
        <v>January</v>
      </c>
      <c r="J7553" t="str">
        <f>VLOOKUP(H7553,ap[[item_code]:[series_title]],2,0)</f>
        <v>Gasoline, all types, per gallon/3.785 liters in U.S. city average, average price, not seasonally adjusted</v>
      </c>
      <c r="K7553" t="str">
        <f>VLOOKUP(G7553,Areas!A:B,2,0)</f>
        <v>Size Class A</v>
      </c>
    </row>
    <row r="7554" spans="1:11" x14ac:dyDescent="0.3">
      <c r="A7554" t="s">
        <v>2560</v>
      </c>
      <c r="B7554">
        <v>2015</v>
      </c>
      <c r="C7554" t="s">
        <v>13</v>
      </c>
      <c r="D7554" s="4">
        <v>2.2349999999999999</v>
      </c>
      <c r="E7554" t="s">
        <v>12</v>
      </c>
      <c r="F7554" t="s">
        <v>13</v>
      </c>
      <c r="G7554" t="str">
        <f t="shared" si="234"/>
        <v>S100</v>
      </c>
      <c r="H7554" t="str">
        <f t="shared" si="235"/>
        <v>74714</v>
      </c>
      <c r="I7554" t="str">
        <f>VLOOKUP(F7554,Period!A:B,2,0)</f>
        <v>January</v>
      </c>
      <c r="J7554" t="str">
        <f>VLOOKUP(H7554,ap[[item_code]:[series_title]],2,0)</f>
        <v>Gasoline, unleaded regular, per gallon/3.785 liters in U.S. city average, average price, not seasonally adjusted</v>
      </c>
      <c r="K7554" t="str">
        <f>VLOOKUP(G7554,Areas!A:B,2,0)</f>
        <v>Northeast - Size Class A</v>
      </c>
    </row>
    <row r="7555" spans="1:11" x14ac:dyDescent="0.3">
      <c r="A7555" t="s">
        <v>2560</v>
      </c>
      <c r="B7555">
        <v>2015</v>
      </c>
      <c r="C7555" t="s">
        <v>183</v>
      </c>
      <c r="D7555" s="4">
        <v>2.2509999999999999</v>
      </c>
      <c r="E7555" t="s">
        <v>12</v>
      </c>
      <c r="F7555" t="s">
        <v>13</v>
      </c>
      <c r="G7555" t="str">
        <f t="shared" ref="G7555:G7618" si="236">MID(A7555,4,4)</f>
        <v>S100</v>
      </c>
      <c r="H7555" t="str">
        <f t="shared" ref="H7555:H7618" si="237">MID(A7555,8,5)</f>
        <v>74714</v>
      </c>
      <c r="I7555" t="str">
        <f>VLOOKUP(F7555,Period!A:B,2,0)</f>
        <v>January</v>
      </c>
      <c r="J7555" t="str">
        <f>VLOOKUP(H7555,ap[[item_code]:[series_title]],2,0)</f>
        <v>Gasoline, unleaded regular, per gallon/3.785 liters in U.S. city average, average price, not seasonally adjusted</v>
      </c>
      <c r="K7555" t="str">
        <f>VLOOKUP(G7555,Areas!A:B,2,0)</f>
        <v>Northeast - Size Class A</v>
      </c>
    </row>
    <row r="7556" spans="1:11" x14ac:dyDescent="0.3">
      <c r="A7556" t="s">
        <v>2560</v>
      </c>
      <c r="B7556">
        <v>2015</v>
      </c>
      <c r="C7556" t="s">
        <v>25</v>
      </c>
      <c r="D7556" s="4">
        <v>2.41</v>
      </c>
      <c r="E7556" t="s">
        <v>12</v>
      </c>
      <c r="F7556" t="s">
        <v>13</v>
      </c>
      <c r="G7556" t="str">
        <f t="shared" si="236"/>
        <v>S100</v>
      </c>
      <c r="H7556" t="str">
        <f t="shared" si="237"/>
        <v>74714</v>
      </c>
      <c r="I7556" t="str">
        <f>VLOOKUP(F7556,Period!A:B,2,0)</f>
        <v>January</v>
      </c>
      <c r="J7556" t="str">
        <f>VLOOKUP(H7556,ap[[item_code]:[series_title]],2,0)</f>
        <v>Gasoline, unleaded regular, per gallon/3.785 liters in U.S. city average, average price, not seasonally adjusted</v>
      </c>
      <c r="K7556" t="str">
        <f>VLOOKUP(G7556,Areas!A:B,2,0)</f>
        <v>Northeast - Size Class A</v>
      </c>
    </row>
    <row r="7557" spans="1:11" x14ac:dyDescent="0.3">
      <c r="A7557" t="s">
        <v>2560</v>
      </c>
      <c r="B7557">
        <v>2015</v>
      </c>
      <c r="C7557" t="s">
        <v>93</v>
      </c>
      <c r="D7557" s="4">
        <v>2.4380000000000002</v>
      </c>
      <c r="E7557" t="s">
        <v>12</v>
      </c>
      <c r="F7557" t="s">
        <v>13</v>
      </c>
      <c r="G7557" t="str">
        <f t="shared" si="236"/>
        <v>S100</v>
      </c>
      <c r="H7557" t="str">
        <f t="shared" si="237"/>
        <v>74714</v>
      </c>
      <c r="I7557" t="str">
        <f>VLOOKUP(F7557,Period!A:B,2,0)</f>
        <v>January</v>
      </c>
      <c r="J7557" t="str">
        <f>VLOOKUP(H7557,ap[[item_code]:[series_title]],2,0)</f>
        <v>Gasoline, unleaded regular, per gallon/3.785 liters in U.S. city average, average price, not seasonally adjusted</v>
      </c>
      <c r="K7557" t="str">
        <f>VLOOKUP(G7557,Areas!A:B,2,0)</f>
        <v>Northeast - Size Class A</v>
      </c>
    </row>
    <row r="7558" spans="1:11" x14ac:dyDescent="0.3">
      <c r="A7558" t="s">
        <v>2560</v>
      </c>
      <c r="B7558">
        <v>2015</v>
      </c>
      <c r="C7558" t="s">
        <v>89</v>
      </c>
      <c r="D7558" s="4">
        <v>2.7010000000000001</v>
      </c>
      <c r="E7558" t="s">
        <v>12</v>
      </c>
      <c r="F7558" t="s">
        <v>13</v>
      </c>
      <c r="G7558" t="str">
        <f t="shared" si="236"/>
        <v>S100</v>
      </c>
      <c r="H7558" t="str">
        <f t="shared" si="237"/>
        <v>74714</v>
      </c>
      <c r="I7558" t="str">
        <f>VLOOKUP(F7558,Period!A:B,2,0)</f>
        <v>January</v>
      </c>
      <c r="J7558" t="str">
        <f>VLOOKUP(H7558,ap[[item_code]:[series_title]],2,0)</f>
        <v>Gasoline, unleaded regular, per gallon/3.785 liters in U.S. city average, average price, not seasonally adjusted</v>
      </c>
      <c r="K7558" t="str">
        <f>VLOOKUP(G7558,Areas!A:B,2,0)</f>
        <v>Northeast - Size Class A</v>
      </c>
    </row>
    <row r="7559" spans="1:11" x14ac:dyDescent="0.3">
      <c r="A7559" t="s">
        <v>2560</v>
      </c>
      <c r="B7559">
        <v>2015</v>
      </c>
      <c r="C7559" t="s">
        <v>133</v>
      </c>
      <c r="D7559" s="4">
        <v>2.7639999999999998</v>
      </c>
      <c r="E7559" t="s">
        <v>12</v>
      </c>
      <c r="F7559" t="s">
        <v>13</v>
      </c>
      <c r="G7559" t="str">
        <f t="shared" si="236"/>
        <v>S100</v>
      </c>
      <c r="H7559" t="str">
        <f t="shared" si="237"/>
        <v>74714</v>
      </c>
      <c r="I7559" t="str">
        <f>VLOOKUP(F7559,Period!A:B,2,0)</f>
        <v>January</v>
      </c>
      <c r="J7559" t="str">
        <f>VLOOKUP(H7559,ap[[item_code]:[series_title]],2,0)</f>
        <v>Gasoline, unleaded regular, per gallon/3.785 liters in U.S. city average, average price, not seasonally adjusted</v>
      </c>
      <c r="K7559" t="str">
        <f>VLOOKUP(G7559,Areas!A:B,2,0)</f>
        <v>Northeast - Size Class A</v>
      </c>
    </row>
    <row r="7560" spans="1:11" x14ac:dyDescent="0.3">
      <c r="A7560" t="s">
        <v>2560</v>
      </c>
      <c r="B7560">
        <v>2015</v>
      </c>
      <c r="C7560" t="s">
        <v>82</v>
      </c>
      <c r="D7560" s="4">
        <v>2.7559999999999998</v>
      </c>
      <c r="E7560" t="s">
        <v>12</v>
      </c>
      <c r="F7560" t="s">
        <v>13</v>
      </c>
      <c r="G7560" t="str">
        <f t="shared" si="236"/>
        <v>S100</v>
      </c>
      <c r="H7560" t="str">
        <f t="shared" si="237"/>
        <v>74714</v>
      </c>
      <c r="I7560" t="str">
        <f>VLOOKUP(F7560,Period!A:B,2,0)</f>
        <v>January</v>
      </c>
      <c r="J7560" t="str">
        <f>VLOOKUP(H7560,ap[[item_code]:[series_title]],2,0)</f>
        <v>Gasoline, unleaded regular, per gallon/3.785 liters in U.S. city average, average price, not seasonally adjusted</v>
      </c>
      <c r="K7560" t="str">
        <f>VLOOKUP(G7560,Areas!A:B,2,0)</f>
        <v>Northeast - Size Class A</v>
      </c>
    </row>
    <row r="7561" spans="1:11" x14ac:dyDescent="0.3">
      <c r="A7561" t="s">
        <v>2560</v>
      </c>
      <c r="B7561">
        <v>2015</v>
      </c>
      <c r="C7561" t="s">
        <v>69</v>
      </c>
      <c r="D7561" s="4">
        <v>2.5670000000000002</v>
      </c>
      <c r="E7561" t="s">
        <v>12</v>
      </c>
      <c r="F7561" t="s">
        <v>13</v>
      </c>
      <c r="G7561" t="str">
        <f t="shared" si="236"/>
        <v>S100</v>
      </c>
      <c r="H7561" t="str">
        <f t="shared" si="237"/>
        <v>74714</v>
      </c>
      <c r="I7561" t="str">
        <f>VLOOKUP(F7561,Period!A:B,2,0)</f>
        <v>January</v>
      </c>
      <c r="J7561" t="str">
        <f>VLOOKUP(H7561,ap[[item_code]:[series_title]],2,0)</f>
        <v>Gasoline, unleaded regular, per gallon/3.785 liters in U.S. city average, average price, not seasonally adjusted</v>
      </c>
      <c r="K7561" t="str">
        <f>VLOOKUP(G7561,Areas!A:B,2,0)</f>
        <v>Northeast - Size Class A</v>
      </c>
    </row>
    <row r="7562" spans="1:11" x14ac:dyDescent="0.3">
      <c r="A7562" t="s">
        <v>2560</v>
      </c>
      <c r="B7562">
        <v>2015</v>
      </c>
      <c r="C7562" t="s">
        <v>35</v>
      </c>
      <c r="D7562" s="4">
        <v>2.3180000000000001</v>
      </c>
      <c r="E7562" t="s">
        <v>12</v>
      </c>
      <c r="F7562" t="s">
        <v>13</v>
      </c>
      <c r="G7562" t="str">
        <f t="shared" si="236"/>
        <v>S100</v>
      </c>
      <c r="H7562" t="str">
        <f t="shared" si="237"/>
        <v>74714</v>
      </c>
      <c r="I7562" t="str">
        <f>VLOOKUP(F7562,Period!A:B,2,0)</f>
        <v>January</v>
      </c>
      <c r="J7562" t="str">
        <f>VLOOKUP(H7562,ap[[item_code]:[series_title]],2,0)</f>
        <v>Gasoline, unleaded regular, per gallon/3.785 liters in U.S. city average, average price, not seasonally adjusted</v>
      </c>
      <c r="K7562" t="str">
        <f>VLOOKUP(G7562,Areas!A:B,2,0)</f>
        <v>Northeast - Size Class A</v>
      </c>
    </row>
    <row r="7563" spans="1:11" x14ac:dyDescent="0.3">
      <c r="A7563" t="s">
        <v>2560</v>
      </c>
      <c r="B7563">
        <v>2015</v>
      </c>
      <c r="C7563" t="s">
        <v>14</v>
      </c>
      <c r="D7563" s="4">
        <v>2.1829999999999998</v>
      </c>
      <c r="E7563" t="s">
        <v>12</v>
      </c>
      <c r="F7563" t="s">
        <v>13</v>
      </c>
      <c r="G7563" t="str">
        <f t="shared" si="236"/>
        <v>S100</v>
      </c>
      <c r="H7563" t="str">
        <f t="shared" si="237"/>
        <v>74714</v>
      </c>
      <c r="I7563" t="str">
        <f>VLOOKUP(F7563,Period!A:B,2,0)</f>
        <v>January</v>
      </c>
      <c r="J7563" t="str">
        <f>VLOOKUP(H7563,ap[[item_code]:[series_title]],2,0)</f>
        <v>Gasoline, unleaded regular, per gallon/3.785 liters in U.S. city average, average price, not seasonally adjusted</v>
      </c>
      <c r="K7563" t="str">
        <f>VLOOKUP(G7563,Areas!A:B,2,0)</f>
        <v>Northeast - Size Class A</v>
      </c>
    </row>
    <row r="7564" spans="1:11" x14ac:dyDescent="0.3">
      <c r="A7564" t="s">
        <v>2560</v>
      </c>
      <c r="B7564">
        <v>2015</v>
      </c>
      <c r="C7564" t="s">
        <v>146</v>
      </c>
      <c r="D7564" s="4">
        <v>2.169</v>
      </c>
      <c r="E7564" t="s">
        <v>12</v>
      </c>
      <c r="F7564" t="s">
        <v>13</v>
      </c>
      <c r="G7564" t="str">
        <f t="shared" si="236"/>
        <v>S100</v>
      </c>
      <c r="H7564" t="str">
        <f t="shared" si="237"/>
        <v>74714</v>
      </c>
      <c r="I7564" t="str">
        <f>VLOOKUP(F7564,Period!A:B,2,0)</f>
        <v>January</v>
      </c>
      <c r="J7564" t="str">
        <f>VLOOKUP(H7564,ap[[item_code]:[series_title]],2,0)</f>
        <v>Gasoline, unleaded regular, per gallon/3.785 liters in U.S. city average, average price, not seasonally adjusted</v>
      </c>
      <c r="K7564" t="str">
        <f>VLOOKUP(G7564,Areas!A:B,2,0)</f>
        <v>Northeast - Size Class A</v>
      </c>
    </row>
    <row r="7565" spans="1:11" x14ac:dyDescent="0.3">
      <c r="A7565" t="s">
        <v>2560</v>
      </c>
      <c r="B7565">
        <v>2015</v>
      </c>
      <c r="C7565" t="s">
        <v>18</v>
      </c>
      <c r="D7565" s="4">
        <v>2.0920000000000001</v>
      </c>
      <c r="E7565" t="s">
        <v>12</v>
      </c>
      <c r="F7565" t="s">
        <v>13</v>
      </c>
      <c r="G7565" t="str">
        <f t="shared" si="236"/>
        <v>S100</v>
      </c>
      <c r="H7565" t="str">
        <f t="shared" si="237"/>
        <v>74714</v>
      </c>
      <c r="I7565" t="str">
        <f>VLOOKUP(F7565,Period!A:B,2,0)</f>
        <v>January</v>
      </c>
      <c r="J7565" t="str">
        <f>VLOOKUP(H7565,ap[[item_code]:[series_title]],2,0)</f>
        <v>Gasoline, unleaded regular, per gallon/3.785 liters in U.S. city average, average price, not seasonally adjusted</v>
      </c>
      <c r="K7565" t="str">
        <f>VLOOKUP(G7565,Areas!A:B,2,0)</f>
        <v>Northeast - Size Class A</v>
      </c>
    </row>
    <row r="7566" spans="1:11" x14ac:dyDescent="0.3">
      <c r="A7566" t="s">
        <v>2560</v>
      </c>
      <c r="B7566">
        <v>2016</v>
      </c>
      <c r="C7566" t="s">
        <v>13</v>
      </c>
      <c r="D7566" s="4">
        <v>1.962</v>
      </c>
      <c r="E7566" t="s">
        <v>12</v>
      </c>
      <c r="F7566" t="s">
        <v>13</v>
      </c>
      <c r="G7566" t="str">
        <f t="shared" si="236"/>
        <v>S100</v>
      </c>
      <c r="H7566" t="str">
        <f t="shared" si="237"/>
        <v>74714</v>
      </c>
      <c r="I7566" t="str">
        <f>VLOOKUP(F7566,Period!A:B,2,0)</f>
        <v>January</v>
      </c>
      <c r="J7566" t="str">
        <f>VLOOKUP(H7566,ap[[item_code]:[series_title]],2,0)</f>
        <v>Gasoline, unleaded regular, per gallon/3.785 liters in U.S. city average, average price, not seasonally adjusted</v>
      </c>
      <c r="K7566" t="str">
        <f>VLOOKUP(G7566,Areas!A:B,2,0)</f>
        <v>Northeast - Size Class A</v>
      </c>
    </row>
    <row r="7567" spans="1:11" x14ac:dyDescent="0.3">
      <c r="A7567" t="s">
        <v>2560</v>
      </c>
      <c r="B7567">
        <v>2016</v>
      </c>
      <c r="C7567" t="s">
        <v>183</v>
      </c>
      <c r="D7567" s="4">
        <v>1.8080000000000001</v>
      </c>
      <c r="E7567" t="s">
        <v>12</v>
      </c>
      <c r="F7567" t="s">
        <v>13</v>
      </c>
      <c r="G7567" t="str">
        <f t="shared" si="236"/>
        <v>S100</v>
      </c>
      <c r="H7567" t="str">
        <f t="shared" si="237"/>
        <v>74714</v>
      </c>
      <c r="I7567" t="str">
        <f>VLOOKUP(F7567,Period!A:B,2,0)</f>
        <v>January</v>
      </c>
      <c r="J7567" t="str">
        <f>VLOOKUP(H7567,ap[[item_code]:[series_title]],2,0)</f>
        <v>Gasoline, unleaded regular, per gallon/3.785 liters in U.S. city average, average price, not seasonally adjusted</v>
      </c>
      <c r="K7567" t="str">
        <f>VLOOKUP(G7567,Areas!A:B,2,0)</f>
        <v>Northeast - Size Class A</v>
      </c>
    </row>
    <row r="7568" spans="1:11" x14ac:dyDescent="0.3">
      <c r="A7568" t="s">
        <v>2560</v>
      </c>
      <c r="B7568">
        <v>2016</v>
      </c>
      <c r="C7568" t="s">
        <v>25</v>
      </c>
      <c r="D7568" s="4">
        <v>1.867</v>
      </c>
      <c r="E7568" t="s">
        <v>12</v>
      </c>
      <c r="F7568" t="s">
        <v>13</v>
      </c>
      <c r="G7568" t="str">
        <f t="shared" si="236"/>
        <v>S100</v>
      </c>
      <c r="H7568" t="str">
        <f t="shared" si="237"/>
        <v>74714</v>
      </c>
      <c r="I7568" t="str">
        <f>VLOOKUP(F7568,Period!A:B,2,0)</f>
        <v>January</v>
      </c>
      <c r="J7568" t="str">
        <f>VLOOKUP(H7568,ap[[item_code]:[series_title]],2,0)</f>
        <v>Gasoline, unleaded regular, per gallon/3.785 liters in U.S. city average, average price, not seasonally adjusted</v>
      </c>
      <c r="K7568" t="str">
        <f>VLOOKUP(G7568,Areas!A:B,2,0)</f>
        <v>Northeast - Size Class A</v>
      </c>
    </row>
    <row r="7569" spans="1:11" x14ac:dyDescent="0.3">
      <c r="A7569" t="s">
        <v>2560</v>
      </c>
      <c r="B7569">
        <v>2016</v>
      </c>
      <c r="C7569" t="s">
        <v>93</v>
      </c>
      <c r="D7569" s="4">
        <v>2.1150000000000002</v>
      </c>
      <c r="E7569" t="s">
        <v>12</v>
      </c>
      <c r="F7569" t="s">
        <v>13</v>
      </c>
      <c r="G7569" t="str">
        <f t="shared" si="236"/>
        <v>S100</v>
      </c>
      <c r="H7569" t="str">
        <f t="shared" si="237"/>
        <v>74714</v>
      </c>
      <c r="I7569" t="str">
        <f>VLOOKUP(F7569,Period!A:B,2,0)</f>
        <v>January</v>
      </c>
      <c r="J7569" t="str">
        <f>VLOOKUP(H7569,ap[[item_code]:[series_title]],2,0)</f>
        <v>Gasoline, unleaded regular, per gallon/3.785 liters in U.S. city average, average price, not seasonally adjusted</v>
      </c>
      <c r="K7569" t="str">
        <f>VLOOKUP(G7569,Areas!A:B,2,0)</f>
        <v>Northeast - Size Class A</v>
      </c>
    </row>
    <row r="7570" spans="1:11" x14ac:dyDescent="0.3">
      <c r="A7570" t="s">
        <v>2560</v>
      </c>
      <c r="B7570">
        <v>2016</v>
      </c>
      <c r="C7570" t="s">
        <v>89</v>
      </c>
      <c r="D7570" s="4">
        <v>2.266</v>
      </c>
      <c r="E7570" t="s">
        <v>12</v>
      </c>
      <c r="F7570" t="s">
        <v>13</v>
      </c>
      <c r="G7570" t="str">
        <f t="shared" si="236"/>
        <v>S100</v>
      </c>
      <c r="H7570" t="str">
        <f t="shared" si="237"/>
        <v>74714</v>
      </c>
      <c r="I7570" t="str">
        <f>VLOOKUP(F7570,Period!A:B,2,0)</f>
        <v>January</v>
      </c>
      <c r="J7570" t="str">
        <f>VLOOKUP(H7570,ap[[item_code]:[series_title]],2,0)</f>
        <v>Gasoline, unleaded regular, per gallon/3.785 liters in U.S. city average, average price, not seasonally adjusted</v>
      </c>
      <c r="K7570" t="str">
        <f>VLOOKUP(G7570,Areas!A:B,2,0)</f>
        <v>Northeast - Size Class A</v>
      </c>
    </row>
    <row r="7571" spans="1:11" x14ac:dyDescent="0.3">
      <c r="A7571" t="s">
        <v>2560</v>
      </c>
      <c r="B7571">
        <v>2016</v>
      </c>
      <c r="C7571" t="s">
        <v>133</v>
      </c>
      <c r="D7571" s="4">
        <v>2.3109999999999999</v>
      </c>
      <c r="E7571" t="s">
        <v>12</v>
      </c>
      <c r="F7571" t="s">
        <v>13</v>
      </c>
      <c r="G7571" t="str">
        <f t="shared" si="236"/>
        <v>S100</v>
      </c>
      <c r="H7571" t="str">
        <f t="shared" si="237"/>
        <v>74714</v>
      </c>
      <c r="I7571" t="str">
        <f>VLOOKUP(F7571,Period!A:B,2,0)</f>
        <v>January</v>
      </c>
      <c r="J7571" t="str">
        <f>VLOOKUP(H7571,ap[[item_code]:[series_title]],2,0)</f>
        <v>Gasoline, unleaded regular, per gallon/3.785 liters in U.S. city average, average price, not seasonally adjusted</v>
      </c>
      <c r="K7571" t="str">
        <f>VLOOKUP(G7571,Areas!A:B,2,0)</f>
        <v>Northeast - Size Class A</v>
      </c>
    </row>
    <row r="7572" spans="1:11" x14ac:dyDescent="0.3">
      <c r="A7572" t="s">
        <v>2560</v>
      </c>
      <c r="B7572">
        <v>2016</v>
      </c>
      <c r="C7572" t="s">
        <v>82</v>
      </c>
      <c r="D7572" s="4">
        <v>2.2160000000000002</v>
      </c>
      <c r="E7572" t="s">
        <v>12</v>
      </c>
      <c r="F7572" t="s">
        <v>13</v>
      </c>
      <c r="G7572" t="str">
        <f t="shared" si="236"/>
        <v>S100</v>
      </c>
      <c r="H7572" t="str">
        <f t="shared" si="237"/>
        <v>74714</v>
      </c>
      <c r="I7572" t="str">
        <f>VLOOKUP(F7572,Period!A:B,2,0)</f>
        <v>January</v>
      </c>
      <c r="J7572" t="str">
        <f>VLOOKUP(H7572,ap[[item_code]:[series_title]],2,0)</f>
        <v>Gasoline, unleaded regular, per gallon/3.785 liters in U.S. city average, average price, not seasonally adjusted</v>
      </c>
      <c r="K7572" t="str">
        <f>VLOOKUP(G7572,Areas!A:B,2,0)</f>
        <v>Northeast - Size Class A</v>
      </c>
    </row>
    <row r="7573" spans="1:11" x14ac:dyDescent="0.3">
      <c r="A7573" t="s">
        <v>2560</v>
      </c>
      <c r="B7573">
        <v>2016</v>
      </c>
      <c r="C7573" t="s">
        <v>69</v>
      </c>
      <c r="D7573" s="4">
        <v>2.13</v>
      </c>
      <c r="E7573" t="s">
        <v>12</v>
      </c>
      <c r="F7573" t="s">
        <v>13</v>
      </c>
      <c r="G7573" t="str">
        <f t="shared" si="236"/>
        <v>S100</v>
      </c>
      <c r="H7573" t="str">
        <f t="shared" si="237"/>
        <v>74714</v>
      </c>
      <c r="I7573" t="str">
        <f>VLOOKUP(F7573,Period!A:B,2,0)</f>
        <v>January</v>
      </c>
      <c r="J7573" t="str">
        <f>VLOOKUP(H7573,ap[[item_code]:[series_title]],2,0)</f>
        <v>Gasoline, unleaded regular, per gallon/3.785 liters in U.S. city average, average price, not seasonally adjusted</v>
      </c>
      <c r="K7573" t="str">
        <f>VLOOKUP(G7573,Areas!A:B,2,0)</f>
        <v>Northeast - Size Class A</v>
      </c>
    </row>
    <row r="7574" spans="1:11" x14ac:dyDescent="0.3">
      <c r="A7574" t="s">
        <v>2560</v>
      </c>
      <c r="B7574">
        <v>2016</v>
      </c>
      <c r="C7574" t="s">
        <v>35</v>
      </c>
      <c r="D7574" s="4">
        <v>2.1629999999999998</v>
      </c>
      <c r="E7574" t="s">
        <v>12</v>
      </c>
      <c r="F7574" t="s">
        <v>13</v>
      </c>
      <c r="G7574" t="str">
        <f t="shared" si="236"/>
        <v>S100</v>
      </c>
      <c r="H7574" t="str">
        <f t="shared" si="237"/>
        <v>74714</v>
      </c>
      <c r="I7574" t="str">
        <f>VLOOKUP(F7574,Period!A:B,2,0)</f>
        <v>January</v>
      </c>
      <c r="J7574" t="str">
        <f>VLOOKUP(H7574,ap[[item_code]:[series_title]],2,0)</f>
        <v>Gasoline, unleaded regular, per gallon/3.785 liters in U.S. city average, average price, not seasonally adjusted</v>
      </c>
      <c r="K7574" t="str">
        <f>VLOOKUP(G7574,Areas!A:B,2,0)</f>
        <v>Northeast - Size Class A</v>
      </c>
    </row>
    <row r="7575" spans="1:11" x14ac:dyDescent="0.3">
      <c r="A7575" t="s">
        <v>2560</v>
      </c>
      <c r="B7575">
        <v>2016</v>
      </c>
      <c r="C7575" t="s">
        <v>14</v>
      </c>
      <c r="D7575" s="4">
        <v>2.1989999999999998</v>
      </c>
      <c r="E7575" t="s">
        <v>12</v>
      </c>
      <c r="F7575" t="s">
        <v>13</v>
      </c>
      <c r="G7575" t="str">
        <f t="shared" si="236"/>
        <v>S100</v>
      </c>
      <c r="H7575" t="str">
        <f t="shared" si="237"/>
        <v>74714</v>
      </c>
      <c r="I7575" t="str">
        <f>VLOOKUP(F7575,Period!A:B,2,0)</f>
        <v>January</v>
      </c>
      <c r="J7575" t="str">
        <f>VLOOKUP(H7575,ap[[item_code]:[series_title]],2,0)</f>
        <v>Gasoline, unleaded regular, per gallon/3.785 liters in U.S. city average, average price, not seasonally adjusted</v>
      </c>
      <c r="K7575" t="str">
        <f>VLOOKUP(G7575,Areas!A:B,2,0)</f>
        <v>Northeast - Size Class A</v>
      </c>
    </row>
    <row r="7576" spans="1:11" x14ac:dyDescent="0.3">
      <c r="A7576" t="s">
        <v>2560</v>
      </c>
      <c r="B7576">
        <v>2016</v>
      </c>
      <c r="C7576" t="s">
        <v>146</v>
      </c>
      <c r="D7576" s="4">
        <v>2.2759999999999998</v>
      </c>
      <c r="E7576" t="s">
        <v>12</v>
      </c>
      <c r="F7576" t="s">
        <v>13</v>
      </c>
      <c r="G7576" t="str">
        <f t="shared" si="236"/>
        <v>S100</v>
      </c>
      <c r="H7576" t="str">
        <f t="shared" si="237"/>
        <v>74714</v>
      </c>
      <c r="I7576" t="str">
        <f>VLOOKUP(F7576,Period!A:B,2,0)</f>
        <v>January</v>
      </c>
      <c r="J7576" t="str">
        <f>VLOOKUP(H7576,ap[[item_code]:[series_title]],2,0)</f>
        <v>Gasoline, unleaded regular, per gallon/3.785 liters in U.S. city average, average price, not seasonally adjusted</v>
      </c>
      <c r="K7576" t="str">
        <f>VLOOKUP(G7576,Areas!A:B,2,0)</f>
        <v>Northeast - Size Class A</v>
      </c>
    </row>
    <row r="7577" spans="1:11" x14ac:dyDescent="0.3">
      <c r="A7577" t="s">
        <v>2560</v>
      </c>
      <c r="B7577">
        <v>2016</v>
      </c>
      <c r="C7577" t="s">
        <v>18</v>
      </c>
      <c r="D7577" s="4">
        <v>2.3359999999999999</v>
      </c>
      <c r="E7577" t="s">
        <v>12</v>
      </c>
      <c r="F7577" t="s">
        <v>13</v>
      </c>
      <c r="G7577" t="str">
        <f t="shared" si="236"/>
        <v>S100</v>
      </c>
      <c r="H7577" t="str">
        <f t="shared" si="237"/>
        <v>74714</v>
      </c>
      <c r="I7577" t="str">
        <f>VLOOKUP(F7577,Period!A:B,2,0)</f>
        <v>January</v>
      </c>
      <c r="J7577" t="str">
        <f>VLOOKUP(H7577,ap[[item_code]:[series_title]],2,0)</f>
        <v>Gasoline, unleaded regular, per gallon/3.785 liters in U.S. city average, average price, not seasonally adjusted</v>
      </c>
      <c r="K7577" t="str">
        <f>VLOOKUP(G7577,Areas!A:B,2,0)</f>
        <v>Northeast - Size Class A</v>
      </c>
    </row>
    <row r="7578" spans="1:11" x14ac:dyDescent="0.3">
      <c r="A7578" t="s">
        <v>2560</v>
      </c>
      <c r="B7578">
        <v>2017</v>
      </c>
      <c r="C7578" t="s">
        <v>13</v>
      </c>
      <c r="D7578" s="4">
        <v>2.4580000000000002</v>
      </c>
      <c r="E7578" t="s">
        <v>12</v>
      </c>
      <c r="F7578" t="s">
        <v>13</v>
      </c>
      <c r="G7578" t="str">
        <f t="shared" si="236"/>
        <v>S100</v>
      </c>
      <c r="H7578" t="str">
        <f t="shared" si="237"/>
        <v>74714</v>
      </c>
      <c r="I7578" t="str">
        <f>VLOOKUP(F7578,Period!A:B,2,0)</f>
        <v>January</v>
      </c>
      <c r="J7578" t="str">
        <f>VLOOKUP(H7578,ap[[item_code]:[series_title]],2,0)</f>
        <v>Gasoline, unleaded regular, per gallon/3.785 liters in U.S. city average, average price, not seasonally adjusted</v>
      </c>
      <c r="K7578" t="str">
        <f>VLOOKUP(G7578,Areas!A:B,2,0)</f>
        <v>Northeast - Size Class A</v>
      </c>
    </row>
    <row r="7579" spans="1:11" x14ac:dyDescent="0.3">
      <c r="A7579" t="s">
        <v>2560</v>
      </c>
      <c r="B7579">
        <v>2017</v>
      </c>
      <c r="C7579" t="s">
        <v>183</v>
      </c>
      <c r="D7579" s="4">
        <v>2.3940000000000001</v>
      </c>
      <c r="E7579" t="s">
        <v>12</v>
      </c>
      <c r="F7579" t="s">
        <v>13</v>
      </c>
      <c r="G7579" t="str">
        <f t="shared" si="236"/>
        <v>S100</v>
      </c>
      <c r="H7579" t="str">
        <f t="shared" si="237"/>
        <v>74714</v>
      </c>
      <c r="I7579" t="str">
        <f>VLOOKUP(F7579,Period!A:B,2,0)</f>
        <v>January</v>
      </c>
      <c r="J7579" t="str">
        <f>VLOOKUP(H7579,ap[[item_code]:[series_title]],2,0)</f>
        <v>Gasoline, unleaded regular, per gallon/3.785 liters in U.S. city average, average price, not seasonally adjusted</v>
      </c>
      <c r="K7579" t="str">
        <f>VLOOKUP(G7579,Areas!A:B,2,0)</f>
        <v>Northeast - Size Class A</v>
      </c>
    </row>
    <row r="7580" spans="1:11" x14ac:dyDescent="0.3">
      <c r="A7580" t="s">
        <v>2560</v>
      </c>
      <c r="B7580">
        <v>2017</v>
      </c>
      <c r="C7580" t="s">
        <v>25</v>
      </c>
      <c r="D7580" s="4">
        <v>2.3439999999999999</v>
      </c>
      <c r="E7580" t="s">
        <v>12</v>
      </c>
      <c r="F7580" t="s">
        <v>13</v>
      </c>
      <c r="G7580" t="str">
        <f t="shared" si="236"/>
        <v>S100</v>
      </c>
      <c r="H7580" t="str">
        <f t="shared" si="237"/>
        <v>74714</v>
      </c>
      <c r="I7580" t="str">
        <f>VLOOKUP(F7580,Period!A:B,2,0)</f>
        <v>January</v>
      </c>
      <c r="J7580" t="str">
        <f>VLOOKUP(H7580,ap[[item_code]:[series_title]],2,0)</f>
        <v>Gasoline, unleaded regular, per gallon/3.785 liters in U.S. city average, average price, not seasonally adjusted</v>
      </c>
      <c r="K7580" t="str">
        <f>VLOOKUP(G7580,Areas!A:B,2,0)</f>
        <v>Northeast - Size Class A</v>
      </c>
    </row>
    <row r="7581" spans="1:11" x14ac:dyDescent="0.3">
      <c r="A7581" t="s">
        <v>2560</v>
      </c>
      <c r="B7581">
        <v>2017</v>
      </c>
      <c r="C7581" t="s">
        <v>93</v>
      </c>
      <c r="D7581" s="4">
        <v>2.4470000000000001</v>
      </c>
      <c r="E7581" t="s">
        <v>12</v>
      </c>
      <c r="F7581" t="s">
        <v>13</v>
      </c>
      <c r="G7581" t="str">
        <f t="shared" si="236"/>
        <v>S100</v>
      </c>
      <c r="H7581" t="str">
        <f t="shared" si="237"/>
        <v>74714</v>
      </c>
      <c r="I7581" t="str">
        <f>VLOOKUP(F7581,Period!A:B,2,0)</f>
        <v>January</v>
      </c>
      <c r="J7581" t="str">
        <f>VLOOKUP(H7581,ap[[item_code]:[series_title]],2,0)</f>
        <v>Gasoline, unleaded regular, per gallon/3.785 liters in U.S. city average, average price, not seasonally adjusted</v>
      </c>
      <c r="K7581" t="str">
        <f>VLOOKUP(G7581,Areas!A:B,2,0)</f>
        <v>Northeast - Size Class A</v>
      </c>
    </row>
    <row r="7582" spans="1:11" x14ac:dyDescent="0.3">
      <c r="A7582" t="s">
        <v>2560</v>
      </c>
      <c r="B7582">
        <v>2017</v>
      </c>
      <c r="C7582" t="s">
        <v>89</v>
      </c>
      <c r="D7582" s="4">
        <v>2.448</v>
      </c>
      <c r="E7582" t="s">
        <v>12</v>
      </c>
      <c r="F7582" t="s">
        <v>13</v>
      </c>
      <c r="G7582" t="str">
        <f t="shared" si="236"/>
        <v>S100</v>
      </c>
      <c r="H7582" t="str">
        <f t="shared" si="237"/>
        <v>74714</v>
      </c>
      <c r="I7582" t="str">
        <f>VLOOKUP(F7582,Period!A:B,2,0)</f>
        <v>January</v>
      </c>
      <c r="J7582" t="str">
        <f>VLOOKUP(H7582,ap[[item_code]:[series_title]],2,0)</f>
        <v>Gasoline, unleaded regular, per gallon/3.785 liters in U.S. city average, average price, not seasonally adjusted</v>
      </c>
      <c r="K7582" t="str">
        <f>VLOOKUP(G7582,Areas!A:B,2,0)</f>
        <v>Northeast - Size Class A</v>
      </c>
    </row>
    <row r="7583" spans="1:11" x14ac:dyDescent="0.3">
      <c r="A7583" t="s">
        <v>2560</v>
      </c>
      <c r="B7583">
        <v>2017</v>
      </c>
      <c r="C7583" t="s">
        <v>133</v>
      </c>
      <c r="D7583" s="4">
        <v>2.403</v>
      </c>
      <c r="E7583" t="s">
        <v>12</v>
      </c>
      <c r="F7583" t="s">
        <v>13</v>
      </c>
      <c r="G7583" t="str">
        <f t="shared" si="236"/>
        <v>S100</v>
      </c>
      <c r="H7583" t="str">
        <f t="shared" si="237"/>
        <v>74714</v>
      </c>
      <c r="I7583" t="str">
        <f>VLOOKUP(F7583,Period!A:B,2,0)</f>
        <v>January</v>
      </c>
      <c r="J7583" t="str">
        <f>VLOOKUP(H7583,ap[[item_code]:[series_title]],2,0)</f>
        <v>Gasoline, unleaded regular, per gallon/3.785 liters in U.S. city average, average price, not seasonally adjusted</v>
      </c>
      <c r="K7583" t="str">
        <f>VLOOKUP(G7583,Areas!A:B,2,0)</f>
        <v>Northeast - Size Class A</v>
      </c>
    </row>
    <row r="7584" spans="1:11" x14ac:dyDescent="0.3">
      <c r="A7584" t="s">
        <v>2560</v>
      </c>
      <c r="B7584">
        <v>2017</v>
      </c>
      <c r="C7584" t="s">
        <v>82</v>
      </c>
      <c r="D7584" s="4">
        <v>2.363</v>
      </c>
      <c r="E7584" t="s">
        <v>12</v>
      </c>
      <c r="F7584" t="s">
        <v>13</v>
      </c>
      <c r="G7584" t="str">
        <f t="shared" si="236"/>
        <v>S100</v>
      </c>
      <c r="H7584" t="str">
        <f t="shared" si="237"/>
        <v>74714</v>
      </c>
      <c r="I7584" t="str">
        <f>VLOOKUP(F7584,Period!A:B,2,0)</f>
        <v>January</v>
      </c>
      <c r="J7584" t="str">
        <f>VLOOKUP(H7584,ap[[item_code]:[series_title]],2,0)</f>
        <v>Gasoline, unleaded regular, per gallon/3.785 liters in U.S. city average, average price, not seasonally adjusted</v>
      </c>
      <c r="K7584" t="str">
        <f>VLOOKUP(G7584,Areas!A:B,2,0)</f>
        <v>Northeast - Size Class A</v>
      </c>
    </row>
    <row r="7585" spans="1:11" x14ac:dyDescent="0.3">
      <c r="A7585" t="s">
        <v>2560</v>
      </c>
      <c r="B7585">
        <v>2017</v>
      </c>
      <c r="C7585" t="s">
        <v>69</v>
      </c>
      <c r="D7585" s="4">
        <v>2.4470000000000001</v>
      </c>
      <c r="E7585" t="s">
        <v>12</v>
      </c>
      <c r="F7585" t="s">
        <v>13</v>
      </c>
      <c r="G7585" t="str">
        <f t="shared" si="236"/>
        <v>S100</v>
      </c>
      <c r="H7585" t="str">
        <f t="shared" si="237"/>
        <v>74714</v>
      </c>
      <c r="I7585" t="str">
        <f>VLOOKUP(F7585,Period!A:B,2,0)</f>
        <v>January</v>
      </c>
      <c r="J7585" t="str">
        <f>VLOOKUP(H7585,ap[[item_code]:[series_title]],2,0)</f>
        <v>Gasoline, unleaded regular, per gallon/3.785 liters in U.S. city average, average price, not seasonally adjusted</v>
      </c>
      <c r="K7585" t="str">
        <f>VLOOKUP(G7585,Areas!A:B,2,0)</f>
        <v>Northeast - Size Class A</v>
      </c>
    </row>
    <row r="7586" spans="1:11" x14ac:dyDescent="0.3">
      <c r="A7586" t="s">
        <v>2560</v>
      </c>
      <c r="B7586">
        <v>2017</v>
      </c>
      <c r="C7586" t="s">
        <v>35</v>
      </c>
      <c r="D7586" s="4">
        <v>2.7589999999999999</v>
      </c>
      <c r="E7586" t="s">
        <v>12</v>
      </c>
      <c r="F7586" t="s">
        <v>13</v>
      </c>
      <c r="G7586" t="str">
        <f t="shared" si="236"/>
        <v>S100</v>
      </c>
      <c r="H7586" t="str">
        <f t="shared" si="237"/>
        <v>74714</v>
      </c>
      <c r="I7586" t="str">
        <f>VLOOKUP(F7586,Period!A:B,2,0)</f>
        <v>January</v>
      </c>
      <c r="J7586" t="str">
        <f>VLOOKUP(H7586,ap[[item_code]:[series_title]],2,0)</f>
        <v>Gasoline, unleaded regular, per gallon/3.785 liters in U.S. city average, average price, not seasonally adjusted</v>
      </c>
      <c r="K7586" t="str">
        <f>VLOOKUP(G7586,Areas!A:B,2,0)</f>
        <v>Northeast - Size Class A</v>
      </c>
    </row>
    <row r="7587" spans="1:11" x14ac:dyDescent="0.3">
      <c r="A7587" t="s">
        <v>2560</v>
      </c>
      <c r="B7587">
        <v>2017</v>
      </c>
      <c r="C7587" t="s">
        <v>14</v>
      </c>
      <c r="D7587" s="4">
        <v>2.5960000000000001</v>
      </c>
      <c r="E7587" t="s">
        <v>12</v>
      </c>
      <c r="F7587" t="s">
        <v>13</v>
      </c>
      <c r="G7587" t="str">
        <f t="shared" si="236"/>
        <v>S100</v>
      </c>
      <c r="H7587" t="str">
        <f t="shared" si="237"/>
        <v>74714</v>
      </c>
      <c r="I7587" t="str">
        <f>VLOOKUP(F7587,Period!A:B,2,0)</f>
        <v>January</v>
      </c>
      <c r="J7587" t="str">
        <f>VLOOKUP(H7587,ap[[item_code]:[series_title]],2,0)</f>
        <v>Gasoline, unleaded regular, per gallon/3.785 liters in U.S. city average, average price, not seasonally adjusted</v>
      </c>
      <c r="K7587" t="str">
        <f>VLOOKUP(G7587,Areas!A:B,2,0)</f>
        <v>Northeast - Size Class A</v>
      </c>
    </row>
    <row r="7588" spans="1:11" x14ac:dyDescent="0.3">
      <c r="A7588" t="s">
        <v>2560</v>
      </c>
      <c r="B7588">
        <v>2017</v>
      </c>
      <c r="C7588" t="s">
        <v>146</v>
      </c>
      <c r="D7588" s="4">
        <v>2.61</v>
      </c>
      <c r="E7588" t="s">
        <v>12</v>
      </c>
      <c r="F7588" t="s">
        <v>13</v>
      </c>
      <c r="G7588" t="str">
        <f t="shared" si="236"/>
        <v>S100</v>
      </c>
      <c r="H7588" t="str">
        <f t="shared" si="237"/>
        <v>74714</v>
      </c>
      <c r="I7588" t="str">
        <f>VLOOKUP(F7588,Period!A:B,2,0)</f>
        <v>January</v>
      </c>
      <c r="J7588" t="str">
        <f>VLOOKUP(H7588,ap[[item_code]:[series_title]],2,0)</f>
        <v>Gasoline, unleaded regular, per gallon/3.785 liters in U.S. city average, average price, not seasonally adjusted</v>
      </c>
      <c r="K7588" t="str">
        <f>VLOOKUP(G7588,Areas!A:B,2,0)</f>
        <v>Northeast - Size Class A</v>
      </c>
    </row>
    <row r="7589" spans="1:11" x14ac:dyDescent="0.3">
      <c r="A7589" t="s">
        <v>2560</v>
      </c>
      <c r="B7589">
        <v>2017</v>
      </c>
      <c r="C7589" t="s">
        <v>18</v>
      </c>
      <c r="D7589" s="4">
        <v>2.5630000000000002</v>
      </c>
      <c r="E7589" t="s">
        <v>12</v>
      </c>
      <c r="F7589" t="s">
        <v>13</v>
      </c>
      <c r="G7589" t="str">
        <f t="shared" si="236"/>
        <v>S100</v>
      </c>
      <c r="H7589" t="str">
        <f t="shared" si="237"/>
        <v>74714</v>
      </c>
      <c r="I7589" t="str">
        <f>VLOOKUP(F7589,Period!A:B,2,0)</f>
        <v>January</v>
      </c>
      <c r="J7589" t="str">
        <f>VLOOKUP(H7589,ap[[item_code]:[series_title]],2,0)</f>
        <v>Gasoline, unleaded regular, per gallon/3.785 liters in U.S. city average, average price, not seasonally adjusted</v>
      </c>
      <c r="K7589" t="str">
        <f>VLOOKUP(G7589,Areas!A:B,2,0)</f>
        <v>Northeast - Size Class A</v>
      </c>
    </row>
    <row r="7590" spans="1:11" x14ac:dyDescent="0.3">
      <c r="A7590" t="s">
        <v>2560</v>
      </c>
      <c r="B7590">
        <v>2018</v>
      </c>
      <c r="C7590" t="s">
        <v>13</v>
      </c>
      <c r="D7590" s="4">
        <v>2.6179999999999999</v>
      </c>
      <c r="E7590" t="s">
        <v>12</v>
      </c>
      <c r="F7590" t="s">
        <v>13</v>
      </c>
      <c r="G7590" t="str">
        <f t="shared" si="236"/>
        <v>S100</v>
      </c>
      <c r="H7590" t="str">
        <f t="shared" si="237"/>
        <v>74714</v>
      </c>
      <c r="I7590" t="str">
        <f>VLOOKUP(F7590,Period!A:B,2,0)</f>
        <v>January</v>
      </c>
      <c r="J7590" t="str">
        <f>VLOOKUP(H7590,ap[[item_code]:[series_title]],2,0)</f>
        <v>Gasoline, unleaded regular, per gallon/3.785 liters in U.S. city average, average price, not seasonally adjusted</v>
      </c>
      <c r="K7590" t="str">
        <f>VLOOKUP(G7590,Areas!A:B,2,0)</f>
        <v>Northeast - Size Class A</v>
      </c>
    </row>
    <row r="7591" spans="1:11" x14ac:dyDescent="0.3">
      <c r="A7591" t="s">
        <v>2560</v>
      </c>
      <c r="B7591">
        <v>2018</v>
      </c>
      <c r="C7591" t="s">
        <v>183</v>
      </c>
      <c r="D7591" s="4">
        <v>2.6619999999999999</v>
      </c>
      <c r="E7591" t="s">
        <v>12</v>
      </c>
      <c r="F7591" t="s">
        <v>13</v>
      </c>
      <c r="G7591" t="str">
        <f t="shared" si="236"/>
        <v>S100</v>
      </c>
      <c r="H7591" t="str">
        <f t="shared" si="237"/>
        <v>74714</v>
      </c>
      <c r="I7591" t="str">
        <f>VLOOKUP(F7591,Period!A:B,2,0)</f>
        <v>January</v>
      </c>
      <c r="J7591" t="str">
        <f>VLOOKUP(H7591,ap[[item_code]:[series_title]],2,0)</f>
        <v>Gasoline, unleaded regular, per gallon/3.785 liters in U.S. city average, average price, not seasonally adjusted</v>
      </c>
      <c r="K7591" t="str">
        <f>VLOOKUP(G7591,Areas!A:B,2,0)</f>
        <v>Northeast - Size Class A</v>
      </c>
    </row>
    <row r="7592" spans="1:11" x14ac:dyDescent="0.3">
      <c r="A7592" t="s">
        <v>2560</v>
      </c>
      <c r="B7592">
        <v>2018</v>
      </c>
      <c r="C7592" t="s">
        <v>25</v>
      </c>
      <c r="D7592" s="4">
        <v>2.597</v>
      </c>
      <c r="E7592" t="s">
        <v>12</v>
      </c>
      <c r="F7592" t="s">
        <v>13</v>
      </c>
      <c r="G7592" t="str">
        <f t="shared" si="236"/>
        <v>S100</v>
      </c>
      <c r="H7592" t="str">
        <f t="shared" si="237"/>
        <v>74714</v>
      </c>
      <c r="I7592" t="str">
        <f>VLOOKUP(F7592,Period!A:B,2,0)</f>
        <v>January</v>
      </c>
      <c r="J7592" t="str">
        <f>VLOOKUP(H7592,ap[[item_code]:[series_title]],2,0)</f>
        <v>Gasoline, unleaded regular, per gallon/3.785 liters in U.S. city average, average price, not seasonally adjusted</v>
      </c>
      <c r="K7592" t="str">
        <f>VLOOKUP(G7592,Areas!A:B,2,0)</f>
        <v>Northeast - Size Class A</v>
      </c>
    </row>
    <row r="7593" spans="1:11" x14ac:dyDescent="0.3">
      <c r="A7593" t="s">
        <v>2560</v>
      </c>
      <c r="B7593">
        <v>2018</v>
      </c>
      <c r="C7593" t="s">
        <v>93</v>
      </c>
      <c r="D7593" s="4">
        <v>2.7730000000000001</v>
      </c>
      <c r="E7593" t="s">
        <v>12</v>
      </c>
      <c r="F7593" t="s">
        <v>13</v>
      </c>
      <c r="G7593" t="str">
        <f t="shared" si="236"/>
        <v>S100</v>
      </c>
      <c r="H7593" t="str">
        <f t="shared" si="237"/>
        <v>74714</v>
      </c>
      <c r="I7593" t="str">
        <f>VLOOKUP(F7593,Period!A:B,2,0)</f>
        <v>January</v>
      </c>
      <c r="J7593" t="str">
        <f>VLOOKUP(H7593,ap[[item_code]:[series_title]],2,0)</f>
        <v>Gasoline, unleaded regular, per gallon/3.785 liters in U.S. city average, average price, not seasonally adjusted</v>
      </c>
      <c r="K7593" t="str">
        <f>VLOOKUP(G7593,Areas!A:B,2,0)</f>
        <v>Northeast - Size Class A</v>
      </c>
    </row>
    <row r="7594" spans="1:11" x14ac:dyDescent="0.3">
      <c r="A7594" t="s">
        <v>2560</v>
      </c>
      <c r="B7594">
        <v>2018</v>
      </c>
      <c r="C7594" t="s">
        <v>89</v>
      </c>
      <c r="D7594" s="4">
        <v>2.9319999999999999</v>
      </c>
      <c r="E7594" t="s">
        <v>12</v>
      </c>
      <c r="F7594" t="s">
        <v>13</v>
      </c>
      <c r="G7594" t="str">
        <f t="shared" si="236"/>
        <v>S100</v>
      </c>
      <c r="H7594" t="str">
        <f t="shared" si="237"/>
        <v>74714</v>
      </c>
      <c r="I7594" t="str">
        <f>VLOOKUP(F7594,Period!A:B,2,0)</f>
        <v>January</v>
      </c>
      <c r="J7594" t="str">
        <f>VLOOKUP(H7594,ap[[item_code]:[series_title]],2,0)</f>
        <v>Gasoline, unleaded regular, per gallon/3.785 liters in U.S. city average, average price, not seasonally adjusted</v>
      </c>
      <c r="K7594" t="str">
        <f>VLOOKUP(G7594,Areas!A:B,2,0)</f>
        <v>Northeast - Size Class A</v>
      </c>
    </row>
    <row r="7595" spans="1:11" x14ac:dyDescent="0.3">
      <c r="A7595" t="s">
        <v>2560</v>
      </c>
      <c r="B7595">
        <v>2018</v>
      </c>
      <c r="C7595" t="s">
        <v>133</v>
      </c>
      <c r="D7595" s="4">
        <v>2.9510000000000001</v>
      </c>
      <c r="E7595" t="s">
        <v>12</v>
      </c>
      <c r="F7595" t="s">
        <v>13</v>
      </c>
      <c r="G7595" t="str">
        <f t="shared" si="236"/>
        <v>S100</v>
      </c>
      <c r="H7595" t="str">
        <f t="shared" si="237"/>
        <v>74714</v>
      </c>
      <c r="I7595" t="str">
        <f>VLOOKUP(F7595,Period!A:B,2,0)</f>
        <v>January</v>
      </c>
      <c r="J7595" t="str">
        <f>VLOOKUP(H7595,ap[[item_code]:[series_title]],2,0)</f>
        <v>Gasoline, unleaded regular, per gallon/3.785 liters in U.S. city average, average price, not seasonally adjusted</v>
      </c>
      <c r="K7595" t="str">
        <f>VLOOKUP(G7595,Areas!A:B,2,0)</f>
        <v>Northeast - Size Class A</v>
      </c>
    </row>
    <row r="7596" spans="1:11" x14ac:dyDescent="0.3">
      <c r="A7596" t="s">
        <v>2560</v>
      </c>
      <c r="B7596">
        <v>2018</v>
      </c>
      <c r="C7596" t="s">
        <v>82</v>
      </c>
      <c r="D7596" s="4">
        <v>2.919</v>
      </c>
      <c r="E7596" t="s">
        <v>12</v>
      </c>
      <c r="F7596" t="s">
        <v>13</v>
      </c>
      <c r="G7596" t="str">
        <f t="shared" si="236"/>
        <v>S100</v>
      </c>
      <c r="H7596" t="str">
        <f t="shared" si="237"/>
        <v>74714</v>
      </c>
      <c r="I7596" t="str">
        <f>VLOOKUP(F7596,Period!A:B,2,0)</f>
        <v>January</v>
      </c>
      <c r="J7596" t="str">
        <f>VLOOKUP(H7596,ap[[item_code]:[series_title]],2,0)</f>
        <v>Gasoline, unleaded regular, per gallon/3.785 liters in U.S. city average, average price, not seasonally adjusted</v>
      </c>
      <c r="K7596" t="str">
        <f>VLOOKUP(G7596,Areas!A:B,2,0)</f>
        <v>Northeast - Size Class A</v>
      </c>
    </row>
    <row r="7597" spans="1:11" x14ac:dyDescent="0.3">
      <c r="A7597" t="s">
        <v>2560</v>
      </c>
      <c r="B7597">
        <v>2018</v>
      </c>
      <c r="C7597" t="s">
        <v>69</v>
      </c>
      <c r="D7597" s="4">
        <v>2.9039999999999999</v>
      </c>
      <c r="E7597" t="s">
        <v>12</v>
      </c>
      <c r="F7597" t="s">
        <v>13</v>
      </c>
      <c r="G7597" t="str">
        <f t="shared" si="236"/>
        <v>S100</v>
      </c>
      <c r="H7597" t="str">
        <f t="shared" si="237"/>
        <v>74714</v>
      </c>
      <c r="I7597" t="str">
        <f>VLOOKUP(F7597,Period!A:B,2,0)</f>
        <v>January</v>
      </c>
      <c r="J7597" t="str">
        <f>VLOOKUP(H7597,ap[[item_code]:[series_title]],2,0)</f>
        <v>Gasoline, unleaded regular, per gallon/3.785 liters in U.S. city average, average price, not seasonally adjusted</v>
      </c>
      <c r="K7597" t="str">
        <f>VLOOKUP(G7597,Areas!A:B,2,0)</f>
        <v>Northeast - Size Class A</v>
      </c>
    </row>
    <row r="7598" spans="1:11" x14ac:dyDescent="0.3">
      <c r="A7598" t="s">
        <v>2560</v>
      </c>
      <c r="B7598">
        <v>2018</v>
      </c>
      <c r="C7598" t="s">
        <v>35</v>
      </c>
      <c r="D7598" s="4">
        <v>2.9009999999999998</v>
      </c>
      <c r="E7598" t="s">
        <v>12</v>
      </c>
      <c r="F7598" t="s">
        <v>13</v>
      </c>
      <c r="G7598" t="str">
        <f t="shared" si="236"/>
        <v>S100</v>
      </c>
      <c r="H7598" t="str">
        <f t="shared" si="237"/>
        <v>74714</v>
      </c>
      <c r="I7598" t="str">
        <f>VLOOKUP(F7598,Period!A:B,2,0)</f>
        <v>January</v>
      </c>
      <c r="J7598" t="str">
        <f>VLOOKUP(H7598,ap[[item_code]:[series_title]],2,0)</f>
        <v>Gasoline, unleaded regular, per gallon/3.785 liters in U.S. city average, average price, not seasonally adjusted</v>
      </c>
      <c r="K7598" t="str">
        <f>VLOOKUP(G7598,Areas!A:B,2,0)</f>
        <v>Northeast - Size Class A</v>
      </c>
    </row>
    <row r="7599" spans="1:11" x14ac:dyDescent="0.3">
      <c r="A7599" t="s">
        <v>2560</v>
      </c>
      <c r="B7599">
        <v>2018</v>
      </c>
      <c r="C7599" t="s">
        <v>14</v>
      </c>
      <c r="D7599" s="4">
        <v>2.87</v>
      </c>
      <c r="E7599" t="s">
        <v>12</v>
      </c>
      <c r="F7599" t="s">
        <v>13</v>
      </c>
      <c r="G7599" t="str">
        <f t="shared" si="236"/>
        <v>S100</v>
      </c>
      <c r="H7599" t="str">
        <f t="shared" si="237"/>
        <v>74714</v>
      </c>
      <c r="I7599" t="str">
        <f>VLOOKUP(F7599,Period!A:B,2,0)</f>
        <v>January</v>
      </c>
      <c r="J7599" t="str">
        <f>VLOOKUP(H7599,ap[[item_code]:[series_title]],2,0)</f>
        <v>Gasoline, unleaded regular, per gallon/3.785 liters in U.S. city average, average price, not seasonally adjusted</v>
      </c>
      <c r="K7599" t="str">
        <f>VLOOKUP(G7599,Areas!A:B,2,0)</f>
        <v>Northeast - Size Class A</v>
      </c>
    </row>
    <row r="7600" spans="1:11" x14ac:dyDescent="0.3">
      <c r="A7600" t="s">
        <v>2560</v>
      </c>
      <c r="B7600">
        <v>2018</v>
      </c>
      <c r="C7600" t="s">
        <v>146</v>
      </c>
      <c r="D7600" s="4">
        <v>2.6960000000000002</v>
      </c>
      <c r="E7600" t="s">
        <v>12</v>
      </c>
      <c r="F7600" t="s">
        <v>13</v>
      </c>
      <c r="G7600" t="str">
        <f t="shared" si="236"/>
        <v>S100</v>
      </c>
      <c r="H7600" t="str">
        <f t="shared" si="237"/>
        <v>74714</v>
      </c>
      <c r="I7600" t="str">
        <f>VLOOKUP(F7600,Period!A:B,2,0)</f>
        <v>January</v>
      </c>
      <c r="J7600" t="str">
        <f>VLOOKUP(H7600,ap[[item_code]:[series_title]],2,0)</f>
        <v>Gasoline, unleaded regular, per gallon/3.785 liters in U.S. city average, average price, not seasonally adjusted</v>
      </c>
      <c r="K7600" t="str">
        <f>VLOOKUP(G7600,Areas!A:B,2,0)</f>
        <v>Northeast - Size Class A</v>
      </c>
    </row>
    <row r="7601" spans="1:11" x14ac:dyDescent="0.3">
      <c r="A7601" t="s">
        <v>2560</v>
      </c>
      <c r="B7601">
        <v>2018</v>
      </c>
      <c r="C7601" t="s">
        <v>18</v>
      </c>
      <c r="D7601" s="4">
        <v>2.536</v>
      </c>
      <c r="E7601" t="s">
        <v>12</v>
      </c>
      <c r="F7601" t="s">
        <v>13</v>
      </c>
      <c r="G7601" t="str">
        <f t="shared" si="236"/>
        <v>S100</v>
      </c>
      <c r="H7601" t="str">
        <f t="shared" si="237"/>
        <v>74714</v>
      </c>
      <c r="I7601" t="str">
        <f>VLOOKUP(F7601,Period!A:B,2,0)</f>
        <v>January</v>
      </c>
      <c r="J7601" t="str">
        <f>VLOOKUP(H7601,ap[[item_code]:[series_title]],2,0)</f>
        <v>Gasoline, unleaded regular, per gallon/3.785 liters in U.S. city average, average price, not seasonally adjusted</v>
      </c>
      <c r="K7601" t="str">
        <f>VLOOKUP(G7601,Areas!A:B,2,0)</f>
        <v>Northeast - Size Class A</v>
      </c>
    </row>
    <row r="7602" spans="1:11" x14ac:dyDescent="0.3">
      <c r="A7602" t="s">
        <v>2560</v>
      </c>
      <c r="B7602">
        <v>2019</v>
      </c>
      <c r="C7602" t="s">
        <v>13</v>
      </c>
      <c r="D7602" s="4">
        <v>2.4020000000000001</v>
      </c>
      <c r="E7602" t="s">
        <v>12</v>
      </c>
      <c r="F7602" t="s">
        <v>13</v>
      </c>
      <c r="G7602" t="str">
        <f t="shared" si="236"/>
        <v>S100</v>
      </c>
      <c r="H7602" t="str">
        <f t="shared" si="237"/>
        <v>74714</v>
      </c>
      <c r="I7602" t="str">
        <f>VLOOKUP(F7602,Period!A:B,2,0)</f>
        <v>January</v>
      </c>
      <c r="J7602" t="str">
        <f>VLOOKUP(H7602,ap[[item_code]:[series_title]],2,0)</f>
        <v>Gasoline, unleaded regular, per gallon/3.785 liters in U.S. city average, average price, not seasonally adjusted</v>
      </c>
      <c r="K7602" t="str">
        <f>VLOOKUP(G7602,Areas!A:B,2,0)</f>
        <v>Northeast - Size Class A</v>
      </c>
    </row>
    <row r="7603" spans="1:11" x14ac:dyDescent="0.3">
      <c r="A7603" t="s">
        <v>2560</v>
      </c>
      <c r="B7603">
        <v>2019</v>
      </c>
      <c r="C7603" t="s">
        <v>183</v>
      </c>
      <c r="D7603" s="4">
        <v>2.399</v>
      </c>
      <c r="E7603" t="s">
        <v>12</v>
      </c>
      <c r="F7603" t="s">
        <v>13</v>
      </c>
      <c r="G7603" t="str">
        <f t="shared" si="236"/>
        <v>S100</v>
      </c>
      <c r="H7603" t="str">
        <f t="shared" si="237"/>
        <v>74714</v>
      </c>
      <c r="I7603" t="str">
        <f>VLOOKUP(F7603,Period!A:B,2,0)</f>
        <v>January</v>
      </c>
      <c r="J7603" t="str">
        <f>VLOOKUP(H7603,ap[[item_code]:[series_title]],2,0)</f>
        <v>Gasoline, unleaded regular, per gallon/3.785 liters in U.S. city average, average price, not seasonally adjusted</v>
      </c>
      <c r="K7603" t="str">
        <f>VLOOKUP(G7603,Areas!A:B,2,0)</f>
        <v>Northeast - Size Class A</v>
      </c>
    </row>
    <row r="7604" spans="1:11" x14ac:dyDescent="0.3">
      <c r="A7604" t="s">
        <v>2560</v>
      </c>
      <c r="B7604">
        <v>2019</v>
      </c>
      <c r="C7604" t="s">
        <v>25</v>
      </c>
      <c r="D7604" s="4">
        <v>2.552</v>
      </c>
      <c r="E7604" t="s">
        <v>12</v>
      </c>
      <c r="F7604" t="s">
        <v>13</v>
      </c>
      <c r="G7604" t="str">
        <f t="shared" si="236"/>
        <v>S100</v>
      </c>
      <c r="H7604" t="str">
        <f t="shared" si="237"/>
        <v>74714</v>
      </c>
      <c r="I7604" t="str">
        <f>VLOOKUP(F7604,Period!A:B,2,0)</f>
        <v>January</v>
      </c>
      <c r="J7604" t="str">
        <f>VLOOKUP(H7604,ap[[item_code]:[series_title]],2,0)</f>
        <v>Gasoline, unleaded regular, per gallon/3.785 liters in U.S. city average, average price, not seasonally adjusted</v>
      </c>
      <c r="K7604" t="str">
        <f>VLOOKUP(G7604,Areas!A:B,2,0)</f>
        <v>Northeast - Size Class A</v>
      </c>
    </row>
    <row r="7605" spans="1:11" x14ac:dyDescent="0.3">
      <c r="A7605" t="s">
        <v>2560</v>
      </c>
      <c r="B7605">
        <v>2019</v>
      </c>
      <c r="C7605" t="s">
        <v>93</v>
      </c>
      <c r="D7605" s="4">
        <v>2.762</v>
      </c>
      <c r="E7605" t="s">
        <v>12</v>
      </c>
      <c r="F7605" t="s">
        <v>13</v>
      </c>
      <c r="G7605" t="str">
        <f t="shared" si="236"/>
        <v>S100</v>
      </c>
      <c r="H7605" t="str">
        <f t="shared" si="237"/>
        <v>74714</v>
      </c>
      <c r="I7605" t="str">
        <f>VLOOKUP(F7605,Period!A:B,2,0)</f>
        <v>January</v>
      </c>
      <c r="J7605" t="str">
        <f>VLOOKUP(H7605,ap[[item_code]:[series_title]],2,0)</f>
        <v>Gasoline, unleaded regular, per gallon/3.785 liters in U.S. city average, average price, not seasonally adjusted</v>
      </c>
      <c r="K7605" t="str">
        <f>VLOOKUP(G7605,Areas!A:B,2,0)</f>
        <v>Northeast - Size Class A</v>
      </c>
    </row>
    <row r="7606" spans="1:11" x14ac:dyDescent="0.3">
      <c r="A7606" t="s">
        <v>2560</v>
      </c>
      <c r="B7606">
        <v>2019</v>
      </c>
      <c r="C7606" t="s">
        <v>89</v>
      </c>
      <c r="D7606" s="4">
        <v>2.891</v>
      </c>
      <c r="E7606" t="s">
        <v>12</v>
      </c>
      <c r="F7606" t="s">
        <v>13</v>
      </c>
      <c r="G7606" t="str">
        <f t="shared" si="236"/>
        <v>S100</v>
      </c>
      <c r="H7606" t="str">
        <f t="shared" si="237"/>
        <v>74714</v>
      </c>
      <c r="I7606" t="str">
        <f>VLOOKUP(F7606,Period!A:B,2,0)</f>
        <v>January</v>
      </c>
      <c r="J7606" t="str">
        <f>VLOOKUP(H7606,ap[[item_code]:[series_title]],2,0)</f>
        <v>Gasoline, unleaded regular, per gallon/3.785 liters in U.S. city average, average price, not seasonally adjusted</v>
      </c>
      <c r="K7606" t="str">
        <f>VLOOKUP(G7606,Areas!A:B,2,0)</f>
        <v>Northeast - Size Class A</v>
      </c>
    </row>
    <row r="7607" spans="1:11" x14ac:dyDescent="0.3">
      <c r="A7607" t="s">
        <v>2560</v>
      </c>
      <c r="B7607">
        <v>2019</v>
      </c>
      <c r="C7607" t="s">
        <v>133</v>
      </c>
      <c r="D7607" s="4">
        <v>2.7730000000000001</v>
      </c>
      <c r="E7607" t="s">
        <v>12</v>
      </c>
      <c r="F7607" t="s">
        <v>13</v>
      </c>
      <c r="G7607" t="str">
        <f t="shared" si="236"/>
        <v>S100</v>
      </c>
      <c r="H7607" t="str">
        <f t="shared" si="237"/>
        <v>74714</v>
      </c>
      <c r="I7607" t="str">
        <f>VLOOKUP(F7607,Period!A:B,2,0)</f>
        <v>January</v>
      </c>
      <c r="J7607" t="str">
        <f>VLOOKUP(H7607,ap[[item_code]:[series_title]],2,0)</f>
        <v>Gasoline, unleaded regular, per gallon/3.785 liters in U.S. city average, average price, not seasonally adjusted</v>
      </c>
      <c r="K7607" t="str">
        <f>VLOOKUP(G7607,Areas!A:B,2,0)</f>
        <v>Northeast - Size Class A</v>
      </c>
    </row>
    <row r="7608" spans="1:11" x14ac:dyDescent="0.3">
      <c r="A7608" t="s">
        <v>2560</v>
      </c>
      <c r="B7608">
        <v>2019</v>
      </c>
      <c r="C7608" t="s">
        <v>82</v>
      </c>
      <c r="D7608" s="4">
        <v>2.782</v>
      </c>
      <c r="E7608" t="s">
        <v>12</v>
      </c>
      <c r="F7608" t="s">
        <v>13</v>
      </c>
      <c r="G7608" t="str">
        <f t="shared" si="236"/>
        <v>S100</v>
      </c>
      <c r="H7608" t="str">
        <f t="shared" si="237"/>
        <v>74714</v>
      </c>
      <c r="I7608" t="str">
        <f>VLOOKUP(F7608,Period!A:B,2,0)</f>
        <v>January</v>
      </c>
      <c r="J7608" t="str">
        <f>VLOOKUP(H7608,ap[[item_code]:[series_title]],2,0)</f>
        <v>Gasoline, unleaded regular, per gallon/3.785 liters in U.S. city average, average price, not seasonally adjusted</v>
      </c>
      <c r="K7608" t="str">
        <f>VLOOKUP(G7608,Areas!A:B,2,0)</f>
        <v>Northeast - Size Class A</v>
      </c>
    </row>
    <row r="7609" spans="1:11" x14ac:dyDescent="0.3">
      <c r="A7609" t="s">
        <v>2560</v>
      </c>
      <c r="B7609">
        <v>2019</v>
      </c>
      <c r="C7609" t="s">
        <v>69</v>
      </c>
      <c r="D7609" s="4">
        <v>2.7090000000000001</v>
      </c>
      <c r="E7609" t="s">
        <v>12</v>
      </c>
      <c r="F7609" t="s">
        <v>13</v>
      </c>
      <c r="G7609" t="str">
        <f t="shared" si="236"/>
        <v>S100</v>
      </c>
      <c r="H7609" t="str">
        <f t="shared" si="237"/>
        <v>74714</v>
      </c>
      <c r="I7609" t="str">
        <f>VLOOKUP(F7609,Period!A:B,2,0)</f>
        <v>January</v>
      </c>
      <c r="J7609" t="str">
        <f>VLOOKUP(H7609,ap[[item_code]:[series_title]],2,0)</f>
        <v>Gasoline, unleaded regular, per gallon/3.785 liters in U.S. city average, average price, not seasonally adjusted</v>
      </c>
      <c r="K7609" t="str">
        <f>VLOOKUP(G7609,Areas!A:B,2,0)</f>
        <v>Northeast - Size Class A</v>
      </c>
    </row>
    <row r="7610" spans="1:11" x14ac:dyDescent="0.3">
      <c r="A7610" t="s">
        <v>2560</v>
      </c>
      <c r="B7610">
        <v>2019</v>
      </c>
      <c r="C7610" t="s">
        <v>35</v>
      </c>
      <c r="D7610" s="4">
        <v>2.6080000000000001</v>
      </c>
      <c r="E7610" t="s">
        <v>12</v>
      </c>
      <c r="F7610" t="s">
        <v>13</v>
      </c>
      <c r="G7610" t="str">
        <f t="shared" si="236"/>
        <v>S100</v>
      </c>
      <c r="H7610" t="str">
        <f t="shared" si="237"/>
        <v>74714</v>
      </c>
      <c r="I7610" t="str">
        <f>VLOOKUP(F7610,Period!A:B,2,0)</f>
        <v>January</v>
      </c>
      <c r="J7610" t="str">
        <f>VLOOKUP(H7610,ap[[item_code]:[series_title]],2,0)</f>
        <v>Gasoline, unleaded regular, per gallon/3.785 liters in U.S. city average, average price, not seasonally adjusted</v>
      </c>
      <c r="K7610" t="str">
        <f>VLOOKUP(G7610,Areas!A:B,2,0)</f>
        <v>Northeast - Size Class A</v>
      </c>
    </row>
    <row r="7611" spans="1:11" x14ac:dyDescent="0.3">
      <c r="A7611" t="s">
        <v>2560</v>
      </c>
      <c r="B7611">
        <v>2019</v>
      </c>
      <c r="C7611" t="s">
        <v>14</v>
      </c>
      <c r="D7611" s="4">
        <v>2.577</v>
      </c>
      <c r="E7611" t="s">
        <v>12</v>
      </c>
      <c r="F7611" t="s">
        <v>13</v>
      </c>
      <c r="G7611" t="str">
        <f t="shared" si="236"/>
        <v>S100</v>
      </c>
      <c r="H7611" t="str">
        <f t="shared" si="237"/>
        <v>74714</v>
      </c>
      <c r="I7611" t="str">
        <f>VLOOKUP(F7611,Period!A:B,2,0)</f>
        <v>January</v>
      </c>
      <c r="J7611" t="str">
        <f>VLOOKUP(H7611,ap[[item_code]:[series_title]],2,0)</f>
        <v>Gasoline, unleaded regular, per gallon/3.785 liters in U.S. city average, average price, not seasonally adjusted</v>
      </c>
      <c r="K7611" t="str">
        <f>VLOOKUP(G7611,Areas!A:B,2,0)</f>
        <v>Northeast - Size Class A</v>
      </c>
    </row>
    <row r="7612" spans="1:11" x14ac:dyDescent="0.3">
      <c r="A7612" t="s">
        <v>2560</v>
      </c>
      <c r="B7612">
        <v>2019</v>
      </c>
      <c r="C7612" t="s">
        <v>146</v>
      </c>
      <c r="D7612" s="4">
        <v>2.593</v>
      </c>
      <c r="E7612" t="s">
        <v>12</v>
      </c>
      <c r="F7612" t="s">
        <v>13</v>
      </c>
      <c r="G7612" t="str">
        <f t="shared" si="236"/>
        <v>S100</v>
      </c>
      <c r="H7612" t="str">
        <f t="shared" si="237"/>
        <v>74714</v>
      </c>
      <c r="I7612" t="str">
        <f>VLOOKUP(F7612,Period!A:B,2,0)</f>
        <v>January</v>
      </c>
      <c r="J7612" t="str">
        <f>VLOOKUP(H7612,ap[[item_code]:[series_title]],2,0)</f>
        <v>Gasoline, unleaded regular, per gallon/3.785 liters in U.S. city average, average price, not seasonally adjusted</v>
      </c>
      <c r="K7612" t="str">
        <f>VLOOKUP(G7612,Areas!A:B,2,0)</f>
        <v>Northeast - Size Class A</v>
      </c>
    </row>
    <row r="7613" spans="1:11" x14ac:dyDescent="0.3">
      <c r="A7613" t="s">
        <v>2560</v>
      </c>
      <c r="B7613">
        <v>2019</v>
      </c>
      <c r="C7613" t="s">
        <v>18</v>
      </c>
      <c r="D7613" s="4">
        <v>2.5710000000000002</v>
      </c>
      <c r="E7613" t="s">
        <v>12</v>
      </c>
      <c r="F7613" t="s">
        <v>13</v>
      </c>
      <c r="G7613" t="str">
        <f t="shared" si="236"/>
        <v>S100</v>
      </c>
      <c r="H7613" t="str">
        <f t="shared" si="237"/>
        <v>74714</v>
      </c>
      <c r="I7613" t="str">
        <f>VLOOKUP(F7613,Period!A:B,2,0)</f>
        <v>January</v>
      </c>
      <c r="J7613" t="str">
        <f>VLOOKUP(H7613,ap[[item_code]:[series_title]],2,0)</f>
        <v>Gasoline, unleaded regular, per gallon/3.785 liters in U.S. city average, average price, not seasonally adjusted</v>
      </c>
      <c r="K7613" t="str">
        <f>VLOOKUP(G7613,Areas!A:B,2,0)</f>
        <v>Northeast - Size Class A</v>
      </c>
    </row>
    <row r="7614" spans="1:11" x14ac:dyDescent="0.3">
      <c r="A7614" t="s">
        <v>2560</v>
      </c>
      <c r="B7614">
        <v>2020</v>
      </c>
      <c r="C7614" t="s">
        <v>13</v>
      </c>
      <c r="D7614" s="4">
        <v>2.5960000000000001</v>
      </c>
      <c r="E7614" t="s">
        <v>12</v>
      </c>
      <c r="F7614" t="s">
        <v>13</v>
      </c>
      <c r="G7614" t="str">
        <f t="shared" si="236"/>
        <v>S100</v>
      </c>
      <c r="H7614" t="str">
        <f t="shared" si="237"/>
        <v>74714</v>
      </c>
      <c r="I7614" t="str">
        <f>VLOOKUP(F7614,Period!A:B,2,0)</f>
        <v>January</v>
      </c>
      <c r="J7614" t="str">
        <f>VLOOKUP(H7614,ap[[item_code]:[series_title]],2,0)</f>
        <v>Gasoline, unleaded regular, per gallon/3.785 liters in U.S. city average, average price, not seasonally adjusted</v>
      </c>
      <c r="K7614" t="str">
        <f>VLOOKUP(G7614,Areas!A:B,2,0)</f>
        <v>Northeast - Size Class A</v>
      </c>
    </row>
    <row r="7615" spans="1:11" x14ac:dyDescent="0.3">
      <c r="A7615" t="s">
        <v>2560</v>
      </c>
      <c r="B7615">
        <v>2020</v>
      </c>
      <c r="C7615" t="s">
        <v>183</v>
      </c>
      <c r="D7615" s="4">
        <v>2.5009999999999999</v>
      </c>
      <c r="E7615" t="s">
        <v>12</v>
      </c>
      <c r="F7615" t="s">
        <v>13</v>
      </c>
      <c r="G7615" t="str">
        <f t="shared" si="236"/>
        <v>S100</v>
      </c>
      <c r="H7615" t="str">
        <f t="shared" si="237"/>
        <v>74714</v>
      </c>
      <c r="I7615" t="str">
        <f>VLOOKUP(F7615,Period!A:B,2,0)</f>
        <v>January</v>
      </c>
      <c r="J7615" t="str">
        <f>VLOOKUP(H7615,ap[[item_code]:[series_title]],2,0)</f>
        <v>Gasoline, unleaded regular, per gallon/3.785 liters in U.S. city average, average price, not seasonally adjusted</v>
      </c>
      <c r="K7615" t="str">
        <f>VLOOKUP(G7615,Areas!A:B,2,0)</f>
        <v>Northeast - Size Class A</v>
      </c>
    </row>
    <row r="7616" spans="1:11" x14ac:dyDescent="0.3">
      <c r="A7616" t="s">
        <v>2560</v>
      </c>
      <c r="B7616">
        <v>2020</v>
      </c>
      <c r="C7616" t="s">
        <v>25</v>
      </c>
      <c r="D7616" s="4">
        <v>2.395</v>
      </c>
      <c r="E7616" t="s">
        <v>12</v>
      </c>
      <c r="F7616" t="s">
        <v>13</v>
      </c>
      <c r="G7616" t="str">
        <f t="shared" si="236"/>
        <v>S100</v>
      </c>
      <c r="H7616" t="str">
        <f t="shared" si="237"/>
        <v>74714</v>
      </c>
      <c r="I7616" t="str">
        <f>VLOOKUP(F7616,Period!A:B,2,0)</f>
        <v>January</v>
      </c>
      <c r="J7616" t="str">
        <f>VLOOKUP(H7616,ap[[item_code]:[series_title]],2,0)</f>
        <v>Gasoline, unleaded regular, per gallon/3.785 liters in U.S. city average, average price, not seasonally adjusted</v>
      </c>
      <c r="K7616" t="str">
        <f>VLOOKUP(G7616,Areas!A:B,2,0)</f>
        <v>Northeast - Size Class A</v>
      </c>
    </row>
    <row r="7617" spans="1:11" x14ac:dyDescent="0.3">
      <c r="A7617" t="s">
        <v>2560</v>
      </c>
      <c r="B7617">
        <v>2020</v>
      </c>
      <c r="C7617" t="s">
        <v>93</v>
      </c>
      <c r="D7617" s="4">
        <v>2.117</v>
      </c>
      <c r="E7617" t="s">
        <v>12</v>
      </c>
      <c r="F7617" t="s">
        <v>13</v>
      </c>
      <c r="G7617" t="str">
        <f t="shared" si="236"/>
        <v>S100</v>
      </c>
      <c r="H7617" t="str">
        <f t="shared" si="237"/>
        <v>74714</v>
      </c>
      <c r="I7617" t="str">
        <f>VLOOKUP(F7617,Period!A:B,2,0)</f>
        <v>January</v>
      </c>
      <c r="J7617" t="str">
        <f>VLOOKUP(H7617,ap[[item_code]:[series_title]],2,0)</f>
        <v>Gasoline, unleaded regular, per gallon/3.785 liters in U.S. city average, average price, not seasonally adjusted</v>
      </c>
      <c r="K7617" t="str">
        <f>VLOOKUP(G7617,Areas!A:B,2,0)</f>
        <v>Northeast - Size Class A</v>
      </c>
    </row>
    <row r="7618" spans="1:11" x14ac:dyDescent="0.3">
      <c r="A7618" t="s">
        <v>2560</v>
      </c>
      <c r="B7618">
        <v>2020</v>
      </c>
      <c r="C7618" t="s">
        <v>89</v>
      </c>
      <c r="D7618" s="4">
        <v>2.0230000000000001</v>
      </c>
      <c r="E7618" t="s">
        <v>12</v>
      </c>
      <c r="F7618" t="s">
        <v>13</v>
      </c>
      <c r="G7618" t="str">
        <f t="shared" si="236"/>
        <v>S100</v>
      </c>
      <c r="H7618" t="str">
        <f t="shared" si="237"/>
        <v>74714</v>
      </c>
      <c r="I7618" t="str">
        <f>VLOOKUP(F7618,Period!A:B,2,0)</f>
        <v>January</v>
      </c>
      <c r="J7618" t="str">
        <f>VLOOKUP(H7618,ap[[item_code]:[series_title]],2,0)</f>
        <v>Gasoline, unleaded regular, per gallon/3.785 liters in U.S. city average, average price, not seasonally adjusted</v>
      </c>
      <c r="K7618" t="str">
        <f>VLOOKUP(G7618,Areas!A:B,2,0)</f>
        <v>Northeast - Size Class A</v>
      </c>
    </row>
    <row r="7619" spans="1:11" x14ac:dyDescent="0.3">
      <c r="A7619" t="s">
        <v>2560</v>
      </c>
      <c r="B7619">
        <v>2020</v>
      </c>
      <c r="C7619" t="s">
        <v>133</v>
      </c>
      <c r="D7619" s="4">
        <v>2.1219999999999999</v>
      </c>
      <c r="E7619" t="s">
        <v>12</v>
      </c>
      <c r="F7619" t="s">
        <v>13</v>
      </c>
      <c r="G7619" t="str">
        <f t="shared" ref="G7619:G7682" si="238">MID(A7619,4,4)</f>
        <v>S100</v>
      </c>
      <c r="H7619" t="str">
        <f t="shared" ref="H7619:H7682" si="239">MID(A7619,8,5)</f>
        <v>74714</v>
      </c>
      <c r="I7619" t="str">
        <f>VLOOKUP(F7619,Period!A:B,2,0)</f>
        <v>January</v>
      </c>
      <c r="J7619" t="str">
        <f>VLOOKUP(H7619,ap[[item_code]:[series_title]],2,0)</f>
        <v>Gasoline, unleaded regular, per gallon/3.785 liters in U.S. city average, average price, not seasonally adjusted</v>
      </c>
      <c r="K7619" t="str">
        <f>VLOOKUP(G7619,Areas!A:B,2,0)</f>
        <v>Northeast - Size Class A</v>
      </c>
    </row>
    <row r="7620" spans="1:11" x14ac:dyDescent="0.3">
      <c r="A7620" t="s">
        <v>2560</v>
      </c>
      <c r="B7620">
        <v>2020</v>
      </c>
      <c r="C7620" t="s">
        <v>82</v>
      </c>
      <c r="D7620" s="4">
        <v>2.202</v>
      </c>
      <c r="E7620" t="s">
        <v>12</v>
      </c>
      <c r="F7620" t="s">
        <v>13</v>
      </c>
      <c r="G7620" t="str">
        <f t="shared" si="238"/>
        <v>S100</v>
      </c>
      <c r="H7620" t="str">
        <f t="shared" si="239"/>
        <v>74714</v>
      </c>
      <c r="I7620" t="str">
        <f>VLOOKUP(F7620,Period!A:B,2,0)</f>
        <v>January</v>
      </c>
      <c r="J7620" t="str">
        <f>VLOOKUP(H7620,ap[[item_code]:[series_title]],2,0)</f>
        <v>Gasoline, unleaded regular, per gallon/3.785 liters in U.S. city average, average price, not seasonally adjusted</v>
      </c>
      <c r="K7620" t="str">
        <f>VLOOKUP(G7620,Areas!A:B,2,0)</f>
        <v>Northeast - Size Class A</v>
      </c>
    </row>
    <row r="7621" spans="1:11" x14ac:dyDescent="0.3">
      <c r="A7621" t="s">
        <v>2560</v>
      </c>
      <c r="B7621">
        <v>2020</v>
      </c>
      <c r="C7621" t="s">
        <v>69</v>
      </c>
      <c r="D7621" s="4">
        <v>2.2029999999999998</v>
      </c>
      <c r="E7621" t="s">
        <v>12</v>
      </c>
      <c r="F7621" t="s">
        <v>13</v>
      </c>
      <c r="G7621" t="str">
        <f t="shared" si="238"/>
        <v>S100</v>
      </c>
      <c r="H7621" t="str">
        <f t="shared" si="239"/>
        <v>74714</v>
      </c>
      <c r="I7621" t="str">
        <f>VLOOKUP(F7621,Period!A:B,2,0)</f>
        <v>January</v>
      </c>
      <c r="J7621" t="str">
        <f>VLOOKUP(H7621,ap[[item_code]:[series_title]],2,0)</f>
        <v>Gasoline, unleaded regular, per gallon/3.785 liters in U.S. city average, average price, not seasonally adjusted</v>
      </c>
      <c r="K7621" t="str">
        <f>VLOOKUP(G7621,Areas!A:B,2,0)</f>
        <v>Northeast - Size Class A</v>
      </c>
    </row>
    <row r="7622" spans="1:11" x14ac:dyDescent="0.3">
      <c r="A7622" t="s">
        <v>2560</v>
      </c>
      <c r="B7622">
        <v>2020</v>
      </c>
      <c r="C7622" t="s">
        <v>35</v>
      </c>
      <c r="D7622" s="4">
        <v>2.2429999999999999</v>
      </c>
      <c r="E7622" t="s">
        <v>12</v>
      </c>
      <c r="F7622" t="s">
        <v>13</v>
      </c>
      <c r="G7622" t="str">
        <f t="shared" si="238"/>
        <v>S100</v>
      </c>
      <c r="H7622" t="str">
        <f t="shared" si="239"/>
        <v>74714</v>
      </c>
      <c r="I7622" t="str">
        <f>VLOOKUP(F7622,Period!A:B,2,0)</f>
        <v>January</v>
      </c>
      <c r="J7622" t="str">
        <f>VLOOKUP(H7622,ap[[item_code]:[series_title]],2,0)</f>
        <v>Gasoline, unleaded regular, per gallon/3.785 liters in U.S. city average, average price, not seasonally adjusted</v>
      </c>
      <c r="K7622" t="str">
        <f>VLOOKUP(G7622,Areas!A:B,2,0)</f>
        <v>Northeast - Size Class A</v>
      </c>
    </row>
    <row r="7623" spans="1:11" x14ac:dyDescent="0.3">
      <c r="A7623" t="s">
        <v>2560</v>
      </c>
      <c r="B7623">
        <v>2020</v>
      </c>
      <c r="C7623" t="s">
        <v>14</v>
      </c>
      <c r="D7623" s="4">
        <v>2.2240000000000002</v>
      </c>
      <c r="E7623" t="s">
        <v>12</v>
      </c>
      <c r="F7623" t="s">
        <v>13</v>
      </c>
      <c r="G7623" t="str">
        <f t="shared" si="238"/>
        <v>S100</v>
      </c>
      <c r="H7623" t="str">
        <f t="shared" si="239"/>
        <v>74714</v>
      </c>
      <c r="I7623" t="str">
        <f>VLOOKUP(F7623,Period!A:B,2,0)</f>
        <v>January</v>
      </c>
      <c r="J7623" t="str">
        <f>VLOOKUP(H7623,ap[[item_code]:[series_title]],2,0)</f>
        <v>Gasoline, unleaded regular, per gallon/3.785 liters in U.S. city average, average price, not seasonally adjusted</v>
      </c>
      <c r="K7623" t="str">
        <f>VLOOKUP(G7623,Areas!A:B,2,0)</f>
        <v>Northeast - Size Class A</v>
      </c>
    </row>
    <row r="7624" spans="1:11" x14ac:dyDescent="0.3">
      <c r="A7624" t="s">
        <v>2560</v>
      </c>
      <c r="B7624">
        <v>2020</v>
      </c>
      <c r="C7624" t="s">
        <v>146</v>
      </c>
      <c r="D7624" s="4">
        <v>2.1960000000000002</v>
      </c>
      <c r="E7624" t="s">
        <v>12</v>
      </c>
      <c r="F7624" t="s">
        <v>13</v>
      </c>
      <c r="G7624" t="str">
        <f t="shared" si="238"/>
        <v>S100</v>
      </c>
      <c r="H7624" t="str">
        <f t="shared" si="239"/>
        <v>74714</v>
      </c>
      <c r="I7624" t="str">
        <f>VLOOKUP(F7624,Period!A:B,2,0)</f>
        <v>January</v>
      </c>
      <c r="J7624" t="str">
        <f>VLOOKUP(H7624,ap[[item_code]:[series_title]],2,0)</f>
        <v>Gasoline, unleaded regular, per gallon/3.785 liters in U.S. city average, average price, not seasonally adjusted</v>
      </c>
      <c r="K7624" t="str">
        <f>VLOOKUP(G7624,Areas!A:B,2,0)</f>
        <v>Northeast - Size Class A</v>
      </c>
    </row>
    <row r="7625" spans="1:11" x14ac:dyDescent="0.3">
      <c r="A7625" t="s">
        <v>2560</v>
      </c>
      <c r="B7625">
        <v>2020</v>
      </c>
      <c r="C7625" t="s">
        <v>18</v>
      </c>
      <c r="D7625" s="4">
        <v>2.2909999999999999</v>
      </c>
      <c r="E7625" t="s">
        <v>12</v>
      </c>
      <c r="F7625" t="s">
        <v>13</v>
      </c>
      <c r="G7625" t="str">
        <f t="shared" si="238"/>
        <v>S100</v>
      </c>
      <c r="H7625" t="str">
        <f t="shared" si="239"/>
        <v>74714</v>
      </c>
      <c r="I7625" t="str">
        <f>VLOOKUP(F7625,Period!A:B,2,0)</f>
        <v>January</v>
      </c>
      <c r="J7625" t="str">
        <f>VLOOKUP(H7625,ap[[item_code]:[series_title]],2,0)</f>
        <v>Gasoline, unleaded regular, per gallon/3.785 liters in U.S. city average, average price, not seasonally adjusted</v>
      </c>
      <c r="K7625" t="str">
        <f>VLOOKUP(G7625,Areas!A:B,2,0)</f>
        <v>Northeast - Size Class A</v>
      </c>
    </row>
    <row r="7626" spans="1:11" x14ac:dyDescent="0.3">
      <c r="A7626" t="s">
        <v>2560</v>
      </c>
      <c r="B7626">
        <v>2021</v>
      </c>
      <c r="C7626" t="s">
        <v>13</v>
      </c>
      <c r="D7626" s="4">
        <v>2.4470000000000001</v>
      </c>
      <c r="E7626" t="s">
        <v>12</v>
      </c>
      <c r="F7626" t="s">
        <v>13</v>
      </c>
      <c r="G7626" t="str">
        <f t="shared" si="238"/>
        <v>S100</v>
      </c>
      <c r="H7626" t="str">
        <f t="shared" si="239"/>
        <v>74714</v>
      </c>
      <c r="I7626" t="str">
        <f>VLOOKUP(F7626,Period!A:B,2,0)</f>
        <v>January</v>
      </c>
      <c r="J7626" t="str">
        <f>VLOOKUP(H7626,ap[[item_code]:[series_title]],2,0)</f>
        <v>Gasoline, unleaded regular, per gallon/3.785 liters in U.S. city average, average price, not seasonally adjusted</v>
      </c>
      <c r="K7626" t="str">
        <f>VLOOKUP(G7626,Areas!A:B,2,0)</f>
        <v>Northeast - Size Class A</v>
      </c>
    </row>
    <row r="7627" spans="1:11" x14ac:dyDescent="0.3">
      <c r="A7627" t="s">
        <v>2560</v>
      </c>
      <c r="B7627">
        <v>2021</v>
      </c>
      <c r="C7627" t="s">
        <v>183</v>
      </c>
      <c r="D7627" s="4">
        <v>2.577</v>
      </c>
      <c r="E7627" t="s">
        <v>12</v>
      </c>
      <c r="F7627" t="s">
        <v>13</v>
      </c>
      <c r="G7627" t="str">
        <f t="shared" si="238"/>
        <v>S100</v>
      </c>
      <c r="H7627" t="str">
        <f t="shared" si="239"/>
        <v>74714</v>
      </c>
      <c r="I7627" t="str">
        <f>VLOOKUP(F7627,Period!A:B,2,0)</f>
        <v>January</v>
      </c>
      <c r="J7627" t="str">
        <f>VLOOKUP(H7627,ap[[item_code]:[series_title]],2,0)</f>
        <v>Gasoline, unleaded regular, per gallon/3.785 liters in U.S. city average, average price, not seasonally adjusted</v>
      </c>
      <c r="K7627" t="str">
        <f>VLOOKUP(G7627,Areas!A:B,2,0)</f>
        <v>Northeast - Size Class A</v>
      </c>
    </row>
    <row r="7628" spans="1:11" x14ac:dyDescent="0.3">
      <c r="A7628" t="s">
        <v>2560</v>
      </c>
      <c r="B7628">
        <v>2021</v>
      </c>
      <c r="C7628" t="s">
        <v>25</v>
      </c>
      <c r="D7628" s="4">
        <v>2.8319999999999999</v>
      </c>
      <c r="E7628" t="s">
        <v>12</v>
      </c>
      <c r="F7628" t="s">
        <v>13</v>
      </c>
      <c r="G7628" t="str">
        <f t="shared" si="238"/>
        <v>S100</v>
      </c>
      <c r="H7628" t="str">
        <f t="shared" si="239"/>
        <v>74714</v>
      </c>
      <c r="I7628" t="str">
        <f>VLOOKUP(F7628,Period!A:B,2,0)</f>
        <v>January</v>
      </c>
      <c r="J7628" t="str">
        <f>VLOOKUP(H7628,ap[[item_code]:[series_title]],2,0)</f>
        <v>Gasoline, unleaded regular, per gallon/3.785 liters in U.S. city average, average price, not seasonally adjusted</v>
      </c>
      <c r="K7628" t="str">
        <f>VLOOKUP(G7628,Areas!A:B,2,0)</f>
        <v>Northeast - Size Class A</v>
      </c>
    </row>
    <row r="7629" spans="1:11" x14ac:dyDescent="0.3">
      <c r="A7629" t="s">
        <v>2560</v>
      </c>
      <c r="B7629">
        <v>2021</v>
      </c>
      <c r="C7629" t="s">
        <v>93</v>
      </c>
      <c r="D7629" s="4">
        <v>2.835</v>
      </c>
      <c r="E7629" t="s">
        <v>12</v>
      </c>
      <c r="F7629" t="s">
        <v>13</v>
      </c>
      <c r="G7629" t="str">
        <f t="shared" si="238"/>
        <v>S100</v>
      </c>
      <c r="H7629" t="str">
        <f t="shared" si="239"/>
        <v>74714</v>
      </c>
      <c r="I7629" t="str">
        <f>VLOOKUP(F7629,Period!A:B,2,0)</f>
        <v>January</v>
      </c>
      <c r="J7629" t="str">
        <f>VLOOKUP(H7629,ap[[item_code]:[series_title]],2,0)</f>
        <v>Gasoline, unleaded regular, per gallon/3.785 liters in U.S. city average, average price, not seasonally adjusted</v>
      </c>
      <c r="K7629" t="str">
        <f>VLOOKUP(G7629,Areas!A:B,2,0)</f>
        <v>Northeast - Size Class A</v>
      </c>
    </row>
    <row r="7630" spans="1:11" x14ac:dyDescent="0.3">
      <c r="A7630" t="s">
        <v>2560</v>
      </c>
      <c r="B7630">
        <v>2021</v>
      </c>
      <c r="C7630" t="s">
        <v>89</v>
      </c>
      <c r="D7630" s="4">
        <v>2.9670000000000001</v>
      </c>
      <c r="E7630" t="s">
        <v>12</v>
      </c>
      <c r="F7630" t="s">
        <v>13</v>
      </c>
      <c r="G7630" t="str">
        <f t="shared" si="238"/>
        <v>S100</v>
      </c>
      <c r="H7630" t="str">
        <f t="shared" si="239"/>
        <v>74714</v>
      </c>
      <c r="I7630" t="str">
        <f>VLOOKUP(F7630,Period!A:B,2,0)</f>
        <v>January</v>
      </c>
      <c r="J7630" t="str">
        <f>VLOOKUP(H7630,ap[[item_code]:[series_title]],2,0)</f>
        <v>Gasoline, unleaded regular, per gallon/3.785 liters in U.S. city average, average price, not seasonally adjusted</v>
      </c>
      <c r="K7630" t="str">
        <f>VLOOKUP(G7630,Areas!A:B,2,0)</f>
        <v>Northeast - Size Class A</v>
      </c>
    </row>
    <row r="7631" spans="1:11" x14ac:dyDescent="0.3">
      <c r="A7631" t="s">
        <v>2560</v>
      </c>
      <c r="B7631">
        <v>2021</v>
      </c>
      <c r="C7631" t="s">
        <v>133</v>
      </c>
      <c r="D7631" s="4">
        <v>3.0939999999999999</v>
      </c>
      <c r="E7631" t="s">
        <v>12</v>
      </c>
      <c r="F7631" t="s">
        <v>13</v>
      </c>
      <c r="G7631" t="str">
        <f t="shared" si="238"/>
        <v>S100</v>
      </c>
      <c r="H7631" t="str">
        <f t="shared" si="239"/>
        <v>74714</v>
      </c>
      <c r="I7631" t="str">
        <f>VLOOKUP(F7631,Period!A:B,2,0)</f>
        <v>January</v>
      </c>
      <c r="J7631" t="str">
        <f>VLOOKUP(H7631,ap[[item_code]:[series_title]],2,0)</f>
        <v>Gasoline, unleaded regular, per gallon/3.785 liters in U.S. city average, average price, not seasonally adjusted</v>
      </c>
      <c r="K7631" t="str">
        <f>VLOOKUP(G7631,Areas!A:B,2,0)</f>
        <v>Northeast - Size Class A</v>
      </c>
    </row>
    <row r="7632" spans="1:11" x14ac:dyDescent="0.3">
      <c r="A7632" t="s">
        <v>2560</v>
      </c>
      <c r="B7632">
        <v>2021</v>
      </c>
      <c r="C7632" t="s">
        <v>82</v>
      </c>
      <c r="D7632" s="4">
        <v>3.1709999999999998</v>
      </c>
      <c r="E7632" t="s">
        <v>12</v>
      </c>
      <c r="F7632" t="s">
        <v>13</v>
      </c>
      <c r="G7632" t="str">
        <f t="shared" si="238"/>
        <v>S100</v>
      </c>
      <c r="H7632" t="str">
        <f t="shared" si="239"/>
        <v>74714</v>
      </c>
      <c r="I7632" t="str">
        <f>VLOOKUP(F7632,Period!A:B,2,0)</f>
        <v>January</v>
      </c>
      <c r="J7632" t="str">
        <f>VLOOKUP(H7632,ap[[item_code]:[series_title]],2,0)</f>
        <v>Gasoline, unleaded regular, per gallon/3.785 liters in U.S. city average, average price, not seasonally adjusted</v>
      </c>
      <c r="K7632" t="str">
        <f>VLOOKUP(G7632,Areas!A:B,2,0)</f>
        <v>Northeast - Size Class A</v>
      </c>
    </row>
    <row r="7633" spans="1:11" x14ac:dyDescent="0.3">
      <c r="A7633" t="s">
        <v>2560</v>
      </c>
      <c r="B7633">
        <v>2021</v>
      </c>
      <c r="C7633" t="s">
        <v>69</v>
      </c>
      <c r="D7633" s="4">
        <v>3.2029999999999998</v>
      </c>
      <c r="E7633" t="s">
        <v>12</v>
      </c>
      <c r="F7633" t="s">
        <v>13</v>
      </c>
      <c r="G7633" t="str">
        <f t="shared" si="238"/>
        <v>S100</v>
      </c>
      <c r="H7633" t="str">
        <f t="shared" si="239"/>
        <v>74714</v>
      </c>
      <c r="I7633" t="str">
        <f>VLOOKUP(F7633,Period!A:B,2,0)</f>
        <v>January</v>
      </c>
      <c r="J7633" t="str">
        <f>VLOOKUP(H7633,ap[[item_code]:[series_title]],2,0)</f>
        <v>Gasoline, unleaded regular, per gallon/3.785 liters in U.S. city average, average price, not seasonally adjusted</v>
      </c>
      <c r="K7633" t="str">
        <f>VLOOKUP(G7633,Areas!A:B,2,0)</f>
        <v>Northeast - Size Class A</v>
      </c>
    </row>
    <row r="7634" spans="1:11" x14ac:dyDescent="0.3">
      <c r="A7634" t="s">
        <v>2560</v>
      </c>
      <c r="B7634">
        <v>2021</v>
      </c>
      <c r="C7634" t="s">
        <v>35</v>
      </c>
      <c r="D7634" s="4">
        <v>3.234</v>
      </c>
      <c r="E7634" t="s">
        <v>12</v>
      </c>
      <c r="F7634" t="s">
        <v>13</v>
      </c>
      <c r="G7634" t="str">
        <f t="shared" si="238"/>
        <v>S100</v>
      </c>
      <c r="H7634" t="str">
        <f t="shared" si="239"/>
        <v>74714</v>
      </c>
      <c r="I7634" t="str">
        <f>VLOOKUP(F7634,Period!A:B,2,0)</f>
        <v>January</v>
      </c>
      <c r="J7634" t="str">
        <f>VLOOKUP(H7634,ap[[item_code]:[series_title]],2,0)</f>
        <v>Gasoline, unleaded regular, per gallon/3.785 liters in U.S. city average, average price, not seasonally adjusted</v>
      </c>
      <c r="K7634" t="str">
        <f>VLOOKUP(G7634,Areas!A:B,2,0)</f>
        <v>Northeast - Size Class A</v>
      </c>
    </row>
    <row r="7635" spans="1:11" x14ac:dyDescent="0.3">
      <c r="A7635" t="s">
        <v>2560</v>
      </c>
      <c r="B7635">
        <v>2021</v>
      </c>
      <c r="C7635" t="s">
        <v>14</v>
      </c>
      <c r="D7635" s="4">
        <v>3.3820000000000001</v>
      </c>
      <c r="E7635" t="s">
        <v>12</v>
      </c>
      <c r="F7635" t="s">
        <v>13</v>
      </c>
      <c r="G7635" t="str">
        <f t="shared" si="238"/>
        <v>S100</v>
      </c>
      <c r="H7635" t="str">
        <f t="shared" si="239"/>
        <v>74714</v>
      </c>
      <c r="I7635" t="str">
        <f>VLOOKUP(F7635,Period!A:B,2,0)</f>
        <v>January</v>
      </c>
      <c r="J7635" t="str">
        <f>VLOOKUP(H7635,ap[[item_code]:[series_title]],2,0)</f>
        <v>Gasoline, unleaded regular, per gallon/3.785 liters in U.S. city average, average price, not seasonally adjusted</v>
      </c>
      <c r="K7635" t="str">
        <f>VLOOKUP(G7635,Areas!A:B,2,0)</f>
        <v>Northeast - Size Class A</v>
      </c>
    </row>
    <row r="7636" spans="1:11" x14ac:dyDescent="0.3">
      <c r="A7636" t="s">
        <v>2562</v>
      </c>
      <c r="B7636">
        <v>2015</v>
      </c>
      <c r="C7636" t="s">
        <v>13</v>
      </c>
      <c r="D7636" s="4">
        <v>2.5840000000000001</v>
      </c>
      <c r="E7636" t="s">
        <v>12</v>
      </c>
      <c r="F7636" t="s">
        <v>18</v>
      </c>
      <c r="G7636" t="str">
        <f t="shared" si="238"/>
        <v>S100</v>
      </c>
      <c r="H7636" t="str">
        <f t="shared" si="239"/>
        <v>74715</v>
      </c>
      <c r="I7636" t="str">
        <f>VLOOKUP(F7636,Period!A:B,2,0)</f>
        <v>December</v>
      </c>
      <c r="J7636" t="str">
        <f>VLOOKUP(H7636,ap[[item_code]:[series_title]],2,0)</f>
        <v>Gasoline, unleaded midgrade, per gallon/3.785 liters in U.S. city average, average price, not seasonally adjusted</v>
      </c>
      <c r="K7636" t="str">
        <f>VLOOKUP(G7636,Areas!A:B,2,0)</f>
        <v>Northeast - Size Class A</v>
      </c>
    </row>
    <row r="7637" spans="1:11" x14ac:dyDescent="0.3">
      <c r="A7637" t="s">
        <v>2562</v>
      </c>
      <c r="B7637">
        <v>2015</v>
      </c>
      <c r="C7637" t="s">
        <v>183</v>
      </c>
      <c r="D7637" s="4">
        <v>2.5329999999999999</v>
      </c>
      <c r="E7637" t="s">
        <v>12</v>
      </c>
      <c r="F7637" t="s">
        <v>18</v>
      </c>
      <c r="G7637" t="str">
        <f t="shared" si="238"/>
        <v>S100</v>
      </c>
      <c r="H7637" t="str">
        <f t="shared" si="239"/>
        <v>74715</v>
      </c>
      <c r="I7637" t="str">
        <f>VLOOKUP(F7637,Period!A:B,2,0)</f>
        <v>December</v>
      </c>
      <c r="J7637" t="str">
        <f>VLOOKUP(H7637,ap[[item_code]:[series_title]],2,0)</f>
        <v>Gasoline, unleaded midgrade, per gallon/3.785 liters in U.S. city average, average price, not seasonally adjusted</v>
      </c>
      <c r="K7637" t="str">
        <f>VLOOKUP(G7637,Areas!A:B,2,0)</f>
        <v>Northeast - Size Class A</v>
      </c>
    </row>
    <row r="7638" spans="1:11" x14ac:dyDescent="0.3">
      <c r="A7638" t="s">
        <v>2562</v>
      </c>
      <c r="B7638">
        <v>2015</v>
      </c>
      <c r="C7638" t="s">
        <v>25</v>
      </c>
      <c r="D7638" s="4">
        <v>2.6779999999999999</v>
      </c>
      <c r="E7638" t="s">
        <v>12</v>
      </c>
      <c r="F7638" t="s">
        <v>18</v>
      </c>
      <c r="G7638" t="str">
        <f t="shared" si="238"/>
        <v>S100</v>
      </c>
      <c r="H7638" t="str">
        <f t="shared" si="239"/>
        <v>74715</v>
      </c>
      <c r="I7638" t="str">
        <f>VLOOKUP(F7638,Period!A:B,2,0)</f>
        <v>December</v>
      </c>
      <c r="J7638" t="str">
        <f>VLOOKUP(H7638,ap[[item_code]:[series_title]],2,0)</f>
        <v>Gasoline, unleaded midgrade, per gallon/3.785 liters in U.S. city average, average price, not seasonally adjusted</v>
      </c>
      <c r="K7638" t="str">
        <f>VLOOKUP(G7638,Areas!A:B,2,0)</f>
        <v>Northeast - Size Class A</v>
      </c>
    </row>
    <row r="7639" spans="1:11" x14ac:dyDescent="0.3">
      <c r="A7639" t="s">
        <v>2562</v>
      </c>
      <c r="B7639">
        <v>2015</v>
      </c>
      <c r="C7639" t="s">
        <v>93</v>
      </c>
      <c r="D7639" s="4">
        <v>2.706</v>
      </c>
      <c r="E7639" t="s">
        <v>12</v>
      </c>
      <c r="F7639" t="s">
        <v>18</v>
      </c>
      <c r="G7639" t="str">
        <f t="shared" si="238"/>
        <v>S100</v>
      </c>
      <c r="H7639" t="str">
        <f t="shared" si="239"/>
        <v>74715</v>
      </c>
      <c r="I7639" t="str">
        <f>VLOOKUP(F7639,Period!A:B,2,0)</f>
        <v>December</v>
      </c>
      <c r="J7639" t="str">
        <f>VLOOKUP(H7639,ap[[item_code]:[series_title]],2,0)</f>
        <v>Gasoline, unleaded midgrade, per gallon/3.785 liters in U.S. city average, average price, not seasonally adjusted</v>
      </c>
      <c r="K7639" t="str">
        <f>VLOOKUP(G7639,Areas!A:B,2,0)</f>
        <v>Northeast - Size Class A</v>
      </c>
    </row>
    <row r="7640" spans="1:11" x14ac:dyDescent="0.3">
      <c r="A7640" t="s">
        <v>2562</v>
      </c>
      <c r="B7640">
        <v>2015</v>
      </c>
      <c r="C7640" t="s">
        <v>89</v>
      </c>
      <c r="D7640" s="4">
        <v>2.944</v>
      </c>
      <c r="E7640" t="s">
        <v>12</v>
      </c>
      <c r="F7640" t="s">
        <v>18</v>
      </c>
      <c r="G7640" t="str">
        <f t="shared" si="238"/>
        <v>S100</v>
      </c>
      <c r="H7640" t="str">
        <f t="shared" si="239"/>
        <v>74715</v>
      </c>
      <c r="I7640" t="str">
        <f>VLOOKUP(F7640,Period!A:B,2,0)</f>
        <v>December</v>
      </c>
      <c r="J7640" t="str">
        <f>VLOOKUP(H7640,ap[[item_code]:[series_title]],2,0)</f>
        <v>Gasoline, unleaded midgrade, per gallon/3.785 liters in U.S. city average, average price, not seasonally adjusted</v>
      </c>
      <c r="K7640" t="str">
        <f>VLOOKUP(G7640,Areas!A:B,2,0)</f>
        <v>Northeast - Size Class A</v>
      </c>
    </row>
    <row r="7641" spans="1:11" x14ac:dyDescent="0.3">
      <c r="A7641" t="s">
        <v>2562</v>
      </c>
      <c r="B7641">
        <v>2015</v>
      </c>
      <c r="C7641" t="s">
        <v>133</v>
      </c>
      <c r="D7641" s="4">
        <v>3.0110000000000001</v>
      </c>
      <c r="E7641" t="s">
        <v>12</v>
      </c>
      <c r="F7641" t="s">
        <v>18</v>
      </c>
      <c r="G7641" t="str">
        <f t="shared" si="238"/>
        <v>S100</v>
      </c>
      <c r="H7641" t="str">
        <f t="shared" si="239"/>
        <v>74715</v>
      </c>
      <c r="I7641" t="str">
        <f>VLOOKUP(F7641,Period!A:B,2,0)</f>
        <v>December</v>
      </c>
      <c r="J7641" t="str">
        <f>VLOOKUP(H7641,ap[[item_code]:[series_title]],2,0)</f>
        <v>Gasoline, unleaded midgrade, per gallon/3.785 liters in U.S. city average, average price, not seasonally adjusted</v>
      </c>
      <c r="K7641" t="str">
        <f>VLOOKUP(G7641,Areas!A:B,2,0)</f>
        <v>Northeast - Size Class A</v>
      </c>
    </row>
    <row r="7642" spans="1:11" x14ac:dyDescent="0.3">
      <c r="A7642" t="s">
        <v>2562</v>
      </c>
      <c r="B7642">
        <v>2015</v>
      </c>
      <c r="C7642" t="s">
        <v>82</v>
      </c>
      <c r="D7642" s="4">
        <v>3.0230000000000001</v>
      </c>
      <c r="E7642" t="s">
        <v>12</v>
      </c>
      <c r="F7642" t="s">
        <v>18</v>
      </c>
      <c r="G7642" t="str">
        <f t="shared" si="238"/>
        <v>S100</v>
      </c>
      <c r="H7642" t="str">
        <f t="shared" si="239"/>
        <v>74715</v>
      </c>
      <c r="I7642" t="str">
        <f>VLOOKUP(F7642,Period!A:B,2,0)</f>
        <v>December</v>
      </c>
      <c r="J7642" t="str">
        <f>VLOOKUP(H7642,ap[[item_code]:[series_title]],2,0)</f>
        <v>Gasoline, unleaded midgrade, per gallon/3.785 liters in U.S. city average, average price, not seasonally adjusted</v>
      </c>
      <c r="K7642" t="str">
        <f>VLOOKUP(G7642,Areas!A:B,2,0)</f>
        <v>Northeast - Size Class A</v>
      </c>
    </row>
    <row r="7643" spans="1:11" x14ac:dyDescent="0.3">
      <c r="A7643" t="s">
        <v>2562</v>
      </c>
      <c r="B7643">
        <v>2015</v>
      </c>
      <c r="C7643" t="s">
        <v>69</v>
      </c>
      <c r="D7643" s="4">
        <v>2.8839999999999999</v>
      </c>
      <c r="E7643" t="s">
        <v>12</v>
      </c>
      <c r="F7643" t="s">
        <v>18</v>
      </c>
      <c r="G7643" t="str">
        <f t="shared" si="238"/>
        <v>S100</v>
      </c>
      <c r="H7643" t="str">
        <f t="shared" si="239"/>
        <v>74715</v>
      </c>
      <c r="I7643" t="str">
        <f>VLOOKUP(F7643,Period!A:B,2,0)</f>
        <v>December</v>
      </c>
      <c r="J7643" t="str">
        <f>VLOOKUP(H7643,ap[[item_code]:[series_title]],2,0)</f>
        <v>Gasoline, unleaded midgrade, per gallon/3.785 liters in U.S. city average, average price, not seasonally adjusted</v>
      </c>
      <c r="K7643" t="str">
        <f>VLOOKUP(G7643,Areas!A:B,2,0)</f>
        <v>Northeast - Size Class A</v>
      </c>
    </row>
    <row r="7644" spans="1:11" x14ac:dyDescent="0.3">
      <c r="A7644" t="s">
        <v>2562</v>
      </c>
      <c r="B7644">
        <v>2015</v>
      </c>
      <c r="C7644" t="s">
        <v>35</v>
      </c>
      <c r="D7644" s="4">
        <v>2.68</v>
      </c>
      <c r="E7644" t="s">
        <v>12</v>
      </c>
      <c r="F7644" t="s">
        <v>18</v>
      </c>
      <c r="G7644" t="str">
        <f t="shared" si="238"/>
        <v>S100</v>
      </c>
      <c r="H7644" t="str">
        <f t="shared" si="239"/>
        <v>74715</v>
      </c>
      <c r="I7644" t="str">
        <f>VLOOKUP(F7644,Period!A:B,2,0)</f>
        <v>December</v>
      </c>
      <c r="J7644" t="str">
        <f>VLOOKUP(H7644,ap[[item_code]:[series_title]],2,0)</f>
        <v>Gasoline, unleaded midgrade, per gallon/3.785 liters in U.S. city average, average price, not seasonally adjusted</v>
      </c>
      <c r="K7644" t="str">
        <f>VLOOKUP(G7644,Areas!A:B,2,0)</f>
        <v>Northeast - Size Class A</v>
      </c>
    </row>
    <row r="7645" spans="1:11" x14ac:dyDescent="0.3">
      <c r="A7645" t="s">
        <v>2562</v>
      </c>
      <c r="B7645">
        <v>2015</v>
      </c>
      <c r="C7645" t="s">
        <v>14</v>
      </c>
      <c r="D7645" s="4">
        <v>2.5819999999999999</v>
      </c>
      <c r="E7645" t="s">
        <v>12</v>
      </c>
      <c r="F7645" t="s">
        <v>18</v>
      </c>
      <c r="G7645" t="str">
        <f t="shared" si="238"/>
        <v>S100</v>
      </c>
      <c r="H7645" t="str">
        <f t="shared" si="239"/>
        <v>74715</v>
      </c>
      <c r="I7645" t="str">
        <f>VLOOKUP(F7645,Period!A:B,2,0)</f>
        <v>December</v>
      </c>
      <c r="J7645" t="str">
        <f>VLOOKUP(H7645,ap[[item_code]:[series_title]],2,0)</f>
        <v>Gasoline, unleaded midgrade, per gallon/3.785 liters in U.S. city average, average price, not seasonally adjusted</v>
      </c>
      <c r="K7645" t="str">
        <f>VLOOKUP(G7645,Areas!A:B,2,0)</f>
        <v>Northeast - Size Class A</v>
      </c>
    </row>
    <row r="7646" spans="1:11" x14ac:dyDescent="0.3">
      <c r="A7646" t="s">
        <v>2562</v>
      </c>
      <c r="B7646">
        <v>2015</v>
      </c>
      <c r="C7646" t="s">
        <v>146</v>
      </c>
      <c r="D7646" s="4">
        <v>2.536</v>
      </c>
      <c r="E7646" t="s">
        <v>12</v>
      </c>
      <c r="F7646" t="s">
        <v>18</v>
      </c>
      <c r="G7646" t="str">
        <f t="shared" si="238"/>
        <v>S100</v>
      </c>
      <c r="H7646" t="str">
        <f t="shared" si="239"/>
        <v>74715</v>
      </c>
      <c r="I7646" t="str">
        <f>VLOOKUP(F7646,Period!A:B,2,0)</f>
        <v>December</v>
      </c>
      <c r="J7646" t="str">
        <f>VLOOKUP(H7646,ap[[item_code]:[series_title]],2,0)</f>
        <v>Gasoline, unleaded midgrade, per gallon/3.785 liters in U.S. city average, average price, not seasonally adjusted</v>
      </c>
      <c r="K7646" t="str">
        <f>VLOOKUP(G7646,Areas!A:B,2,0)</f>
        <v>Northeast - Size Class A</v>
      </c>
    </row>
    <row r="7647" spans="1:11" x14ac:dyDescent="0.3">
      <c r="A7647" t="s">
        <v>2562</v>
      </c>
      <c r="B7647">
        <v>2015</v>
      </c>
      <c r="C7647" t="s">
        <v>18</v>
      </c>
      <c r="D7647" s="4">
        <v>2.464</v>
      </c>
      <c r="E7647" t="s">
        <v>12</v>
      </c>
      <c r="F7647" t="s">
        <v>18</v>
      </c>
      <c r="G7647" t="str">
        <f t="shared" si="238"/>
        <v>S100</v>
      </c>
      <c r="H7647" t="str">
        <f t="shared" si="239"/>
        <v>74715</v>
      </c>
      <c r="I7647" t="str">
        <f>VLOOKUP(F7647,Period!A:B,2,0)</f>
        <v>December</v>
      </c>
      <c r="J7647" t="str">
        <f>VLOOKUP(H7647,ap[[item_code]:[series_title]],2,0)</f>
        <v>Gasoline, unleaded midgrade, per gallon/3.785 liters in U.S. city average, average price, not seasonally adjusted</v>
      </c>
      <c r="K7647" t="str">
        <f>VLOOKUP(G7647,Areas!A:B,2,0)</f>
        <v>Northeast - Size Class A</v>
      </c>
    </row>
    <row r="7648" spans="1:11" x14ac:dyDescent="0.3">
      <c r="A7648" t="s">
        <v>2562</v>
      </c>
      <c r="B7648">
        <v>2016</v>
      </c>
      <c r="C7648" t="s">
        <v>13</v>
      </c>
      <c r="D7648" s="4">
        <v>2.3279999999999998</v>
      </c>
      <c r="E7648" t="s">
        <v>12</v>
      </c>
      <c r="F7648" t="s">
        <v>18</v>
      </c>
      <c r="G7648" t="str">
        <f t="shared" si="238"/>
        <v>S100</v>
      </c>
      <c r="H7648" t="str">
        <f t="shared" si="239"/>
        <v>74715</v>
      </c>
      <c r="I7648" t="str">
        <f>VLOOKUP(F7648,Period!A:B,2,0)</f>
        <v>December</v>
      </c>
      <c r="J7648" t="str">
        <f>VLOOKUP(H7648,ap[[item_code]:[series_title]],2,0)</f>
        <v>Gasoline, unleaded midgrade, per gallon/3.785 liters in U.S. city average, average price, not seasonally adjusted</v>
      </c>
      <c r="K7648" t="str">
        <f>VLOOKUP(G7648,Areas!A:B,2,0)</f>
        <v>Northeast - Size Class A</v>
      </c>
    </row>
    <row r="7649" spans="1:11" x14ac:dyDescent="0.3">
      <c r="A7649" t="s">
        <v>2562</v>
      </c>
      <c r="B7649">
        <v>2016</v>
      </c>
      <c r="C7649" t="s">
        <v>183</v>
      </c>
      <c r="D7649" s="4">
        <v>2.1859999999999999</v>
      </c>
      <c r="E7649" t="s">
        <v>12</v>
      </c>
      <c r="F7649" t="s">
        <v>18</v>
      </c>
      <c r="G7649" t="str">
        <f t="shared" si="238"/>
        <v>S100</v>
      </c>
      <c r="H7649" t="str">
        <f t="shared" si="239"/>
        <v>74715</v>
      </c>
      <c r="I7649" t="str">
        <f>VLOOKUP(F7649,Period!A:B,2,0)</f>
        <v>December</v>
      </c>
      <c r="J7649" t="str">
        <f>VLOOKUP(H7649,ap[[item_code]:[series_title]],2,0)</f>
        <v>Gasoline, unleaded midgrade, per gallon/3.785 liters in U.S. city average, average price, not seasonally adjusted</v>
      </c>
      <c r="K7649" t="str">
        <f>VLOOKUP(G7649,Areas!A:B,2,0)</f>
        <v>Northeast - Size Class A</v>
      </c>
    </row>
    <row r="7650" spans="1:11" x14ac:dyDescent="0.3">
      <c r="A7650" t="s">
        <v>2562</v>
      </c>
      <c r="B7650">
        <v>2016</v>
      </c>
      <c r="C7650" t="s">
        <v>25</v>
      </c>
      <c r="D7650" s="4">
        <v>2.2090000000000001</v>
      </c>
      <c r="E7650" t="s">
        <v>12</v>
      </c>
      <c r="F7650" t="s">
        <v>18</v>
      </c>
      <c r="G7650" t="str">
        <f t="shared" si="238"/>
        <v>S100</v>
      </c>
      <c r="H7650" t="str">
        <f t="shared" si="239"/>
        <v>74715</v>
      </c>
      <c r="I7650" t="str">
        <f>VLOOKUP(F7650,Period!A:B,2,0)</f>
        <v>December</v>
      </c>
      <c r="J7650" t="str">
        <f>VLOOKUP(H7650,ap[[item_code]:[series_title]],2,0)</f>
        <v>Gasoline, unleaded midgrade, per gallon/3.785 liters in U.S. city average, average price, not seasonally adjusted</v>
      </c>
      <c r="K7650" t="str">
        <f>VLOOKUP(G7650,Areas!A:B,2,0)</f>
        <v>Northeast - Size Class A</v>
      </c>
    </row>
    <row r="7651" spans="1:11" x14ac:dyDescent="0.3">
      <c r="A7651" t="s">
        <v>2562</v>
      </c>
      <c r="B7651">
        <v>2016</v>
      </c>
      <c r="C7651" t="s">
        <v>93</v>
      </c>
      <c r="D7651" s="4">
        <v>2.4350000000000001</v>
      </c>
      <c r="E7651" t="s">
        <v>12</v>
      </c>
      <c r="F7651" t="s">
        <v>18</v>
      </c>
      <c r="G7651" t="str">
        <f t="shared" si="238"/>
        <v>S100</v>
      </c>
      <c r="H7651" t="str">
        <f t="shared" si="239"/>
        <v>74715</v>
      </c>
      <c r="I7651" t="str">
        <f>VLOOKUP(F7651,Period!A:B,2,0)</f>
        <v>December</v>
      </c>
      <c r="J7651" t="str">
        <f>VLOOKUP(H7651,ap[[item_code]:[series_title]],2,0)</f>
        <v>Gasoline, unleaded midgrade, per gallon/3.785 liters in U.S. city average, average price, not seasonally adjusted</v>
      </c>
      <c r="K7651" t="str">
        <f>VLOOKUP(G7651,Areas!A:B,2,0)</f>
        <v>Northeast - Size Class A</v>
      </c>
    </row>
    <row r="7652" spans="1:11" x14ac:dyDescent="0.3">
      <c r="A7652" t="s">
        <v>2562</v>
      </c>
      <c r="B7652">
        <v>2016</v>
      </c>
      <c r="C7652" t="s">
        <v>89</v>
      </c>
      <c r="D7652" s="4">
        <v>2.6</v>
      </c>
      <c r="E7652" t="s">
        <v>12</v>
      </c>
      <c r="F7652" t="s">
        <v>18</v>
      </c>
      <c r="G7652" t="str">
        <f t="shared" si="238"/>
        <v>S100</v>
      </c>
      <c r="H7652" t="str">
        <f t="shared" si="239"/>
        <v>74715</v>
      </c>
      <c r="I7652" t="str">
        <f>VLOOKUP(F7652,Period!A:B,2,0)</f>
        <v>December</v>
      </c>
      <c r="J7652" t="str">
        <f>VLOOKUP(H7652,ap[[item_code]:[series_title]],2,0)</f>
        <v>Gasoline, unleaded midgrade, per gallon/3.785 liters in U.S. city average, average price, not seasonally adjusted</v>
      </c>
      <c r="K7652" t="str">
        <f>VLOOKUP(G7652,Areas!A:B,2,0)</f>
        <v>Northeast - Size Class A</v>
      </c>
    </row>
    <row r="7653" spans="1:11" x14ac:dyDescent="0.3">
      <c r="A7653" t="s">
        <v>2562</v>
      </c>
      <c r="B7653">
        <v>2016</v>
      </c>
      <c r="C7653" t="s">
        <v>133</v>
      </c>
      <c r="D7653" s="4">
        <v>2.6520000000000001</v>
      </c>
      <c r="E7653" t="s">
        <v>12</v>
      </c>
      <c r="F7653" t="s">
        <v>18</v>
      </c>
      <c r="G7653" t="str">
        <f t="shared" si="238"/>
        <v>S100</v>
      </c>
      <c r="H7653" t="str">
        <f t="shared" si="239"/>
        <v>74715</v>
      </c>
      <c r="I7653" t="str">
        <f>VLOOKUP(F7653,Period!A:B,2,0)</f>
        <v>December</v>
      </c>
      <c r="J7653" t="str">
        <f>VLOOKUP(H7653,ap[[item_code]:[series_title]],2,0)</f>
        <v>Gasoline, unleaded midgrade, per gallon/3.785 liters in U.S. city average, average price, not seasonally adjusted</v>
      </c>
      <c r="K7653" t="str">
        <f>VLOOKUP(G7653,Areas!A:B,2,0)</f>
        <v>Northeast - Size Class A</v>
      </c>
    </row>
    <row r="7654" spans="1:11" x14ac:dyDescent="0.3">
      <c r="A7654" t="s">
        <v>2562</v>
      </c>
      <c r="B7654">
        <v>2016</v>
      </c>
      <c r="C7654" t="s">
        <v>82</v>
      </c>
      <c r="D7654" s="4">
        <v>2.5739999999999998</v>
      </c>
      <c r="E7654" t="s">
        <v>12</v>
      </c>
      <c r="F7654" t="s">
        <v>18</v>
      </c>
      <c r="G7654" t="str">
        <f t="shared" si="238"/>
        <v>S100</v>
      </c>
      <c r="H7654" t="str">
        <f t="shared" si="239"/>
        <v>74715</v>
      </c>
      <c r="I7654" t="str">
        <f>VLOOKUP(F7654,Period!A:B,2,0)</f>
        <v>December</v>
      </c>
      <c r="J7654" t="str">
        <f>VLOOKUP(H7654,ap[[item_code]:[series_title]],2,0)</f>
        <v>Gasoline, unleaded midgrade, per gallon/3.785 liters in U.S. city average, average price, not seasonally adjusted</v>
      </c>
      <c r="K7654" t="str">
        <f>VLOOKUP(G7654,Areas!A:B,2,0)</f>
        <v>Northeast - Size Class A</v>
      </c>
    </row>
    <row r="7655" spans="1:11" x14ac:dyDescent="0.3">
      <c r="A7655" t="s">
        <v>2562</v>
      </c>
      <c r="B7655">
        <v>2016</v>
      </c>
      <c r="C7655" t="s">
        <v>69</v>
      </c>
      <c r="D7655" s="4">
        <v>2.4889999999999999</v>
      </c>
      <c r="E7655" t="s">
        <v>12</v>
      </c>
      <c r="F7655" t="s">
        <v>18</v>
      </c>
      <c r="G7655" t="str">
        <f t="shared" si="238"/>
        <v>S100</v>
      </c>
      <c r="H7655" t="str">
        <f t="shared" si="239"/>
        <v>74715</v>
      </c>
      <c r="I7655" t="str">
        <f>VLOOKUP(F7655,Period!A:B,2,0)</f>
        <v>December</v>
      </c>
      <c r="J7655" t="str">
        <f>VLOOKUP(H7655,ap[[item_code]:[series_title]],2,0)</f>
        <v>Gasoline, unleaded midgrade, per gallon/3.785 liters in U.S. city average, average price, not seasonally adjusted</v>
      </c>
      <c r="K7655" t="str">
        <f>VLOOKUP(G7655,Areas!A:B,2,0)</f>
        <v>Northeast - Size Class A</v>
      </c>
    </row>
    <row r="7656" spans="1:11" x14ac:dyDescent="0.3">
      <c r="A7656" t="s">
        <v>2562</v>
      </c>
      <c r="B7656">
        <v>2016</v>
      </c>
      <c r="C7656" t="s">
        <v>35</v>
      </c>
      <c r="D7656" s="4">
        <v>2.5270000000000001</v>
      </c>
      <c r="E7656" t="s">
        <v>12</v>
      </c>
      <c r="F7656" t="s">
        <v>18</v>
      </c>
      <c r="G7656" t="str">
        <f t="shared" si="238"/>
        <v>S100</v>
      </c>
      <c r="H7656" t="str">
        <f t="shared" si="239"/>
        <v>74715</v>
      </c>
      <c r="I7656" t="str">
        <f>VLOOKUP(F7656,Period!A:B,2,0)</f>
        <v>December</v>
      </c>
      <c r="J7656" t="str">
        <f>VLOOKUP(H7656,ap[[item_code]:[series_title]],2,0)</f>
        <v>Gasoline, unleaded midgrade, per gallon/3.785 liters in U.S. city average, average price, not seasonally adjusted</v>
      </c>
      <c r="K7656" t="str">
        <f>VLOOKUP(G7656,Areas!A:B,2,0)</f>
        <v>Northeast - Size Class A</v>
      </c>
    </row>
    <row r="7657" spans="1:11" x14ac:dyDescent="0.3">
      <c r="A7657" t="s">
        <v>2562</v>
      </c>
      <c r="B7657">
        <v>2016</v>
      </c>
      <c r="C7657" t="s">
        <v>14</v>
      </c>
      <c r="D7657" s="4">
        <v>2.5510000000000002</v>
      </c>
      <c r="E7657" t="s">
        <v>12</v>
      </c>
      <c r="F7657" t="s">
        <v>18</v>
      </c>
      <c r="G7657" t="str">
        <f t="shared" si="238"/>
        <v>S100</v>
      </c>
      <c r="H7657" t="str">
        <f t="shared" si="239"/>
        <v>74715</v>
      </c>
      <c r="I7657" t="str">
        <f>VLOOKUP(F7657,Period!A:B,2,0)</f>
        <v>December</v>
      </c>
      <c r="J7657" t="str">
        <f>VLOOKUP(H7657,ap[[item_code]:[series_title]],2,0)</f>
        <v>Gasoline, unleaded midgrade, per gallon/3.785 liters in U.S. city average, average price, not seasonally adjusted</v>
      </c>
      <c r="K7657" t="str">
        <f>VLOOKUP(G7657,Areas!A:B,2,0)</f>
        <v>Northeast - Size Class A</v>
      </c>
    </row>
    <row r="7658" spans="1:11" x14ac:dyDescent="0.3">
      <c r="A7658" t="s">
        <v>2562</v>
      </c>
      <c r="B7658">
        <v>2016</v>
      </c>
      <c r="C7658" t="s">
        <v>146</v>
      </c>
      <c r="D7658" s="4">
        <v>2.601</v>
      </c>
      <c r="E7658" t="s">
        <v>12</v>
      </c>
      <c r="F7658" t="s">
        <v>18</v>
      </c>
      <c r="G7658" t="str">
        <f t="shared" si="238"/>
        <v>S100</v>
      </c>
      <c r="H7658" t="str">
        <f t="shared" si="239"/>
        <v>74715</v>
      </c>
      <c r="I7658" t="str">
        <f>VLOOKUP(F7658,Period!A:B,2,0)</f>
        <v>December</v>
      </c>
      <c r="J7658" t="str">
        <f>VLOOKUP(H7658,ap[[item_code]:[series_title]],2,0)</f>
        <v>Gasoline, unleaded midgrade, per gallon/3.785 liters in U.S. city average, average price, not seasonally adjusted</v>
      </c>
      <c r="K7658" t="str">
        <f>VLOOKUP(G7658,Areas!A:B,2,0)</f>
        <v>Northeast - Size Class A</v>
      </c>
    </row>
    <row r="7659" spans="1:11" x14ac:dyDescent="0.3">
      <c r="A7659" t="s">
        <v>2562</v>
      </c>
      <c r="B7659">
        <v>2016</v>
      </c>
      <c r="C7659" t="s">
        <v>18</v>
      </c>
      <c r="D7659" s="4">
        <v>2.653</v>
      </c>
      <c r="E7659" t="s">
        <v>12</v>
      </c>
      <c r="F7659" t="s">
        <v>18</v>
      </c>
      <c r="G7659" t="str">
        <f t="shared" si="238"/>
        <v>S100</v>
      </c>
      <c r="H7659" t="str">
        <f t="shared" si="239"/>
        <v>74715</v>
      </c>
      <c r="I7659" t="str">
        <f>VLOOKUP(F7659,Period!A:B,2,0)</f>
        <v>December</v>
      </c>
      <c r="J7659" t="str">
        <f>VLOOKUP(H7659,ap[[item_code]:[series_title]],2,0)</f>
        <v>Gasoline, unleaded midgrade, per gallon/3.785 liters in U.S. city average, average price, not seasonally adjusted</v>
      </c>
      <c r="K7659" t="str">
        <f>VLOOKUP(G7659,Areas!A:B,2,0)</f>
        <v>Northeast - Size Class A</v>
      </c>
    </row>
    <row r="7660" spans="1:11" x14ac:dyDescent="0.3">
      <c r="A7660" t="s">
        <v>2562</v>
      </c>
      <c r="B7660">
        <v>2017</v>
      </c>
      <c r="C7660" t="s">
        <v>13</v>
      </c>
      <c r="D7660" s="4">
        <v>2.7759999999999998</v>
      </c>
      <c r="E7660" t="s">
        <v>12</v>
      </c>
      <c r="F7660" t="s">
        <v>18</v>
      </c>
      <c r="G7660" t="str">
        <f t="shared" si="238"/>
        <v>S100</v>
      </c>
      <c r="H7660" t="str">
        <f t="shared" si="239"/>
        <v>74715</v>
      </c>
      <c r="I7660" t="str">
        <f>VLOOKUP(F7660,Period!A:B,2,0)</f>
        <v>December</v>
      </c>
      <c r="J7660" t="str">
        <f>VLOOKUP(H7660,ap[[item_code]:[series_title]],2,0)</f>
        <v>Gasoline, unleaded midgrade, per gallon/3.785 liters in U.S. city average, average price, not seasonally adjusted</v>
      </c>
      <c r="K7660" t="str">
        <f>VLOOKUP(G7660,Areas!A:B,2,0)</f>
        <v>Northeast - Size Class A</v>
      </c>
    </row>
    <row r="7661" spans="1:11" x14ac:dyDescent="0.3">
      <c r="A7661" t="s">
        <v>2562</v>
      </c>
      <c r="B7661">
        <v>2017</v>
      </c>
      <c r="C7661" t="s">
        <v>183</v>
      </c>
      <c r="D7661" s="4">
        <v>2.7189999999999999</v>
      </c>
      <c r="E7661" t="s">
        <v>12</v>
      </c>
      <c r="F7661" t="s">
        <v>18</v>
      </c>
      <c r="G7661" t="str">
        <f t="shared" si="238"/>
        <v>S100</v>
      </c>
      <c r="H7661" t="str">
        <f t="shared" si="239"/>
        <v>74715</v>
      </c>
      <c r="I7661" t="str">
        <f>VLOOKUP(F7661,Period!A:B,2,0)</f>
        <v>December</v>
      </c>
      <c r="J7661" t="str">
        <f>VLOOKUP(H7661,ap[[item_code]:[series_title]],2,0)</f>
        <v>Gasoline, unleaded midgrade, per gallon/3.785 liters in U.S. city average, average price, not seasonally adjusted</v>
      </c>
      <c r="K7661" t="str">
        <f>VLOOKUP(G7661,Areas!A:B,2,0)</f>
        <v>Northeast - Size Class A</v>
      </c>
    </row>
    <row r="7662" spans="1:11" x14ac:dyDescent="0.3">
      <c r="A7662" t="s">
        <v>2562</v>
      </c>
      <c r="B7662">
        <v>2017</v>
      </c>
      <c r="C7662" t="s">
        <v>25</v>
      </c>
      <c r="D7662" s="4">
        <v>2.6840000000000002</v>
      </c>
      <c r="E7662" t="s">
        <v>12</v>
      </c>
      <c r="F7662" t="s">
        <v>18</v>
      </c>
      <c r="G7662" t="str">
        <f t="shared" si="238"/>
        <v>S100</v>
      </c>
      <c r="H7662" t="str">
        <f t="shared" si="239"/>
        <v>74715</v>
      </c>
      <c r="I7662" t="str">
        <f>VLOOKUP(F7662,Period!A:B,2,0)</f>
        <v>December</v>
      </c>
      <c r="J7662" t="str">
        <f>VLOOKUP(H7662,ap[[item_code]:[series_title]],2,0)</f>
        <v>Gasoline, unleaded midgrade, per gallon/3.785 liters in U.S. city average, average price, not seasonally adjusted</v>
      </c>
      <c r="K7662" t="str">
        <f>VLOOKUP(G7662,Areas!A:B,2,0)</f>
        <v>Northeast - Size Class A</v>
      </c>
    </row>
    <row r="7663" spans="1:11" x14ac:dyDescent="0.3">
      <c r="A7663" t="s">
        <v>2562</v>
      </c>
      <c r="B7663">
        <v>2017</v>
      </c>
      <c r="C7663" t="s">
        <v>93</v>
      </c>
      <c r="D7663" s="4">
        <v>2.7749999999999999</v>
      </c>
      <c r="E7663" t="s">
        <v>12</v>
      </c>
      <c r="F7663" t="s">
        <v>18</v>
      </c>
      <c r="G7663" t="str">
        <f t="shared" si="238"/>
        <v>S100</v>
      </c>
      <c r="H7663" t="str">
        <f t="shared" si="239"/>
        <v>74715</v>
      </c>
      <c r="I7663" t="str">
        <f>VLOOKUP(F7663,Period!A:B,2,0)</f>
        <v>December</v>
      </c>
      <c r="J7663" t="str">
        <f>VLOOKUP(H7663,ap[[item_code]:[series_title]],2,0)</f>
        <v>Gasoline, unleaded midgrade, per gallon/3.785 liters in U.S. city average, average price, not seasonally adjusted</v>
      </c>
      <c r="K7663" t="str">
        <f>VLOOKUP(G7663,Areas!A:B,2,0)</f>
        <v>Northeast - Size Class A</v>
      </c>
    </row>
    <row r="7664" spans="1:11" x14ac:dyDescent="0.3">
      <c r="A7664" t="s">
        <v>2562</v>
      </c>
      <c r="B7664">
        <v>2017</v>
      </c>
      <c r="C7664" t="s">
        <v>89</v>
      </c>
      <c r="D7664" s="4">
        <v>2.7669999999999999</v>
      </c>
      <c r="E7664" t="s">
        <v>12</v>
      </c>
      <c r="F7664" t="s">
        <v>18</v>
      </c>
      <c r="G7664" t="str">
        <f t="shared" si="238"/>
        <v>S100</v>
      </c>
      <c r="H7664" t="str">
        <f t="shared" si="239"/>
        <v>74715</v>
      </c>
      <c r="I7664" t="str">
        <f>VLOOKUP(F7664,Period!A:B,2,0)</f>
        <v>December</v>
      </c>
      <c r="J7664" t="str">
        <f>VLOOKUP(H7664,ap[[item_code]:[series_title]],2,0)</f>
        <v>Gasoline, unleaded midgrade, per gallon/3.785 liters in U.S. city average, average price, not seasonally adjusted</v>
      </c>
      <c r="K7664" t="str">
        <f>VLOOKUP(G7664,Areas!A:B,2,0)</f>
        <v>Northeast - Size Class A</v>
      </c>
    </row>
    <row r="7665" spans="1:11" x14ac:dyDescent="0.3">
      <c r="A7665" t="s">
        <v>2562</v>
      </c>
      <c r="B7665">
        <v>2017</v>
      </c>
      <c r="C7665" t="s">
        <v>133</v>
      </c>
      <c r="D7665" s="4">
        <v>2.7189999999999999</v>
      </c>
      <c r="E7665" t="s">
        <v>12</v>
      </c>
      <c r="F7665" t="s">
        <v>18</v>
      </c>
      <c r="G7665" t="str">
        <f t="shared" si="238"/>
        <v>S100</v>
      </c>
      <c r="H7665" t="str">
        <f t="shared" si="239"/>
        <v>74715</v>
      </c>
      <c r="I7665" t="str">
        <f>VLOOKUP(F7665,Period!A:B,2,0)</f>
        <v>December</v>
      </c>
      <c r="J7665" t="str">
        <f>VLOOKUP(H7665,ap[[item_code]:[series_title]],2,0)</f>
        <v>Gasoline, unleaded midgrade, per gallon/3.785 liters in U.S. city average, average price, not seasonally adjusted</v>
      </c>
      <c r="K7665" t="str">
        <f>VLOOKUP(G7665,Areas!A:B,2,0)</f>
        <v>Northeast - Size Class A</v>
      </c>
    </row>
    <row r="7666" spans="1:11" x14ac:dyDescent="0.3">
      <c r="A7666" t="s">
        <v>2562</v>
      </c>
      <c r="B7666">
        <v>2017</v>
      </c>
      <c r="C7666" t="s">
        <v>82</v>
      </c>
      <c r="D7666" s="4">
        <v>2.6859999999999999</v>
      </c>
      <c r="E7666" t="s">
        <v>12</v>
      </c>
      <c r="F7666" t="s">
        <v>18</v>
      </c>
      <c r="G7666" t="str">
        <f t="shared" si="238"/>
        <v>S100</v>
      </c>
      <c r="H7666" t="str">
        <f t="shared" si="239"/>
        <v>74715</v>
      </c>
      <c r="I7666" t="str">
        <f>VLOOKUP(F7666,Period!A:B,2,0)</f>
        <v>December</v>
      </c>
      <c r="J7666" t="str">
        <f>VLOOKUP(H7666,ap[[item_code]:[series_title]],2,0)</f>
        <v>Gasoline, unleaded midgrade, per gallon/3.785 liters in U.S. city average, average price, not seasonally adjusted</v>
      </c>
      <c r="K7666" t="str">
        <f>VLOOKUP(G7666,Areas!A:B,2,0)</f>
        <v>Northeast - Size Class A</v>
      </c>
    </row>
    <row r="7667" spans="1:11" x14ac:dyDescent="0.3">
      <c r="A7667" t="s">
        <v>2562</v>
      </c>
      <c r="B7667">
        <v>2017</v>
      </c>
      <c r="C7667" t="s">
        <v>69</v>
      </c>
      <c r="D7667" s="4">
        <v>2.7610000000000001</v>
      </c>
      <c r="E7667" t="s">
        <v>12</v>
      </c>
      <c r="F7667" t="s">
        <v>18</v>
      </c>
      <c r="G7667" t="str">
        <f t="shared" si="238"/>
        <v>S100</v>
      </c>
      <c r="H7667" t="str">
        <f t="shared" si="239"/>
        <v>74715</v>
      </c>
      <c r="I7667" t="str">
        <f>VLOOKUP(F7667,Period!A:B,2,0)</f>
        <v>December</v>
      </c>
      <c r="J7667" t="str">
        <f>VLOOKUP(H7667,ap[[item_code]:[series_title]],2,0)</f>
        <v>Gasoline, unleaded midgrade, per gallon/3.785 liters in U.S. city average, average price, not seasonally adjusted</v>
      </c>
      <c r="K7667" t="str">
        <f>VLOOKUP(G7667,Areas!A:B,2,0)</f>
        <v>Northeast - Size Class A</v>
      </c>
    </row>
    <row r="7668" spans="1:11" x14ac:dyDescent="0.3">
      <c r="A7668" t="s">
        <v>2562</v>
      </c>
      <c r="B7668">
        <v>2017</v>
      </c>
      <c r="C7668" t="s">
        <v>35</v>
      </c>
      <c r="D7668" s="4">
        <v>3.0489999999999999</v>
      </c>
      <c r="E7668" t="s">
        <v>12</v>
      </c>
      <c r="F7668" t="s">
        <v>18</v>
      </c>
      <c r="G7668" t="str">
        <f t="shared" si="238"/>
        <v>S100</v>
      </c>
      <c r="H7668" t="str">
        <f t="shared" si="239"/>
        <v>74715</v>
      </c>
      <c r="I7668" t="str">
        <f>VLOOKUP(F7668,Period!A:B,2,0)</f>
        <v>December</v>
      </c>
      <c r="J7668" t="str">
        <f>VLOOKUP(H7668,ap[[item_code]:[series_title]],2,0)</f>
        <v>Gasoline, unleaded midgrade, per gallon/3.785 liters in U.S. city average, average price, not seasonally adjusted</v>
      </c>
      <c r="K7668" t="str">
        <f>VLOOKUP(G7668,Areas!A:B,2,0)</f>
        <v>Northeast - Size Class A</v>
      </c>
    </row>
    <row r="7669" spans="1:11" x14ac:dyDescent="0.3">
      <c r="A7669" t="s">
        <v>2562</v>
      </c>
      <c r="B7669">
        <v>2017</v>
      </c>
      <c r="C7669" t="s">
        <v>14</v>
      </c>
      <c r="D7669" s="4">
        <v>2.8860000000000001</v>
      </c>
      <c r="E7669" t="s">
        <v>12</v>
      </c>
      <c r="F7669" t="s">
        <v>18</v>
      </c>
      <c r="G7669" t="str">
        <f t="shared" si="238"/>
        <v>S100</v>
      </c>
      <c r="H7669" t="str">
        <f t="shared" si="239"/>
        <v>74715</v>
      </c>
      <c r="I7669" t="str">
        <f>VLOOKUP(F7669,Period!A:B,2,0)</f>
        <v>December</v>
      </c>
      <c r="J7669" t="str">
        <f>VLOOKUP(H7669,ap[[item_code]:[series_title]],2,0)</f>
        <v>Gasoline, unleaded midgrade, per gallon/3.785 liters in U.S. city average, average price, not seasonally adjusted</v>
      </c>
      <c r="K7669" t="str">
        <f>VLOOKUP(G7669,Areas!A:B,2,0)</f>
        <v>Northeast - Size Class A</v>
      </c>
    </row>
    <row r="7670" spans="1:11" x14ac:dyDescent="0.3">
      <c r="A7670" t="s">
        <v>2562</v>
      </c>
      <c r="B7670">
        <v>2017</v>
      </c>
      <c r="C7670" t="s">
        <v>146</v>
      </c>
      <c r="D7670" s="4">
        <v>2.9159999999999999</v>
      </c>
      <c r="E7670" t="s">
        <v>12</v>
      </c>
      <c r="F7670" t="s">
        <v>18</v>
      </c>
      <c r="G7670" t="str">
        <f t="shared" si="238"/>
        <v>S100</v>
      </c>
      <c r="H7670" t="str">
        <f t="shared" si="239"/>
        <v>74715</v>
      </c>
      <c r="I7670" t="str">
        <f>VLOOKUP(F7670,Period!A:B,2,0)</f>
        <v>December</v>
      </c>
      <c r="J7670" t="str">
        <f>VLOOKUP(H7670,ap[[item_code]:[series_title]],2,0)</f>
        <v>Gasoline, unleaded midgrade, per gallon/3.785 liters in U.S. city average, average price, not seasonally adjusted</v>
      </c>
      <c r="K7670" t="str">
        <f>VLOOKUP(G7670,Areas!A:B,2,0)</f>
        <v>Northeast - Size Class A</v>
      </c>
    </row>
    <row r="7671" spans="1:11" x14ac:dyDescent="0.3">
      <c r="A7671" t="s">
        <v>2562</v>
      </c>
      <c r="B7671">
        <v>2017</v>
      </c>
      <c r="C7671" t="s">
        <v>18</v>
      </c>
      <c r="D7671" s="4">
        <v>2.8860000000000001</v>
      </c>
      <c r="E7671" t="s">
        <v>12</v>
      </c>
      <c r="F7671" t="s">
        <v>18</v>
      </c>
      <c r="G7671" t="str">
        <f t="shared" si="238"/>
        <v>S100</v>
      </c>
      <c r="H7671" t="str">
        <f t="shared" si="239"/>
        <v>74715</v>
      </c>
      <c r="I7671" t="str">
        <f>VLOOKUP(F7671,Period!A:B,2,0)</f>
        <v>December</v>
      </c>
      <c r="J7671" t="str">
        <f>VLOOKUP(H7671,ap[[item_code]:[series_title]],2,0)</f>
        <v>Gasoline, unleaded midgrade, per gallon/3.785 liters in U.S. city average, average price, not seasonally adjusted</v>
      </c>
      <c r="K7671" t="str">
        <f>VLOOKUP(G7671,Areas!A:B,2,0)</f>
        <v>Northeast - Size Class A</v>
      </c>
    </row>
    <row r="7672" spans="1:11" x14ac:dyDescent="0.3">
      <c r="A7672" t="s">
        <v>2562</v>
      </c>
      <c r="B7672">
        <v>2018</v>
      </c>
      <c r="C7672" t="s">
        <v>13</v>
      </c>
      <c r="D7672" s="4">
        <v>2.931</v>
      </c>
      <c r="E7672" t="s">
        <v>12</v>
      </c>
      <c r="F7672" t="s">
        <v>18</v>
      </c>
      <c r="G7672" t="str">
        <f t="shared" si="238"/>
        <v>S100</v>
      </c>
      <c r="H7672" t="str">
        <f t="shared" si="239"/>
        <v>74715</v>
      </c>
      <c r="I7672" t="str">
        <f>VLOOKUP(F7672,Period!A:B,2,0)</f>
        <v>December</v>
      </c>
      <c r="J7672" t="str">
        <f>VLOOKUP(H7672,ap[[item_code]:[series_title]],2,0)</f>
        <v>Gasoline, unleaded midgrade, per gallon/3.785 liters in U.S. city average, average price, not seasonally adjusted</v>
      </c>
      <c r="K7672" t="str">
        <f>VLOOKUP(G7672,Areas!A:B,2,0)</f>
        <v>Northeast - Size Class A</v>
      </c>
    </row>
    <row r="7673" spans="1:11" x14ac:dyDescent="0.3">
      <c r="A7673" t="s">
        <v>2562</v>
      </c>
      <c r="B7673">
        <v>2018</v>
      </c>
      <c r="C7673" t="s">
        <v>183</v>
      </c>
      <c r="D7673" s="4">
        <v>2.968</v>
      </c>
      <c r="E7673" t="s">
        <v>12</v>
      </c>
      <c r="F7673" t="s">
        <v>18</v>
      </c>
      <c r="G7673" t="str">
        <f t="shared" si="238"/>
        <v>S100</v>
      </c>
      <c r="H7673" t="str">
        <f t="shared" si="239"/>
        <v>74715</v>
      </c>
      <c r="I7673" t="str">
        <f>VLOOKUP(F7673,Period!A:B,2,0)</f>
        <v>December</v>
      </c>
      <c r="J7673" t="str">
        <f>VLOOKUP(H7673,ap[[item_code]:[series_title]],2,0)</f>
        <v>Gasoline, unleaded midgrade, per gallon/3.785 liters in U.S. city average, average price, not seasonally adjusted</v>
      </c>
      <c r="K7673" t="str">
        <f>VLOOKUP(G7673,Areas!A:B,2,0)</f>
        <v>Northeast - Size Class A</v>
      </c>
    </row>
    <row r="7674" spans="1:11" x14ac:dyDescent="0.3">
      <c r="A7674" t="s">
        <v>2562</v>
      </c>
      <c r="B7674">
        <v>2018</v>
      </c>
      <c r="C7674" t="s">
        <v>25</v>
      </c>
      <c r="D7674" s="4">
        <v>2.9140000000000001</v>
      </c>
      <c r="E7674" t="s">
        <v>12</v>
      </c>
      <c r="F7674" t="s">
        <v>18</v>
      </c>
      <c r="G7674" t="str">
        <f t="shared" si="238"/>
        <v>S100</v>
      </c>
      <c r="H7674" t="str">
        <f t="shared" si="239"/>
        <v>74715</v>
      </c>
      <c r="I7674" t="str">
        <f>VLOOKUP(F7674,Period!A:B,2,0)</f>
        <v>December</v>
      </c>
      <c r="J7674" t="str">
        <f>VLOOKUP(H7674,ap[[item_code]:[series_title]],2,0)</f>
        <v>Gasoline, unleaded midgrade, per gallon/3.785 liters in U.S. city average, average price, not seasonally adjusted</v>
      </c>
      <c r="K7674" t="str">
        <f>VLOOKUP(G7674,Areas!A:B,2,0)</f>
        <v>Northeast - Size Class A</v>
      </c>
    </row>
    <row r="7675" spans="1:11" x14ac:dyDescent="0.3">
      <c r="A7675" t="s">
        <v>2562</v>
      </c>
      <c r="B7675">
        <v>2018</v>
      </c>
      <c r="C7675" t="s">
        <v>93</v>
      </c>
      <c r="D7675" s="4">
        <v>3.0649999999999999</v>
      </c>
      <c r="E7675" t="s">
        <v>12</v>
      </c>
      <c r="F7675" t="s">
        <v>18</v>
      </c>
      <c r="G7675" t="str">
        <f t="shared" si="238"/>
        <v>S100</v>
      </c>
      <c r="H7675" t="str">
        <f t="shared" si="239"/>
        <v>74715</v>
      </c>
      <c r="I7675" t="str">
        <f>VLOOKUP(F7675,Period!A:B,2,0)</f>
        <v>December</v>
      </c>
      <c r="J7675" t="str">
        <f>VLOOKUP(H7675,ap[[item_code]:[series_title]],2,0)</f>
        <v>Gasoline, unleaded midgrade, per gallon/3.785 liters in U.S. city average, average price, not seasonally adjusted</v>
      </c>
      <c r="K7675" t="str">
        <f>VLOOKUP(G7675,Areas!A:B,2,0)</f>
        <v>Northeast - Size Class A</v>
      </c>
    </row>
    <row r="7676" spans="1:11" x14ac:dyDescent="0.3">
      <c r="A7676" t="s">
        <v>2562</v>
      </c>
      <c r="B7676">
        <v>2018</v>
      </c>
      <c r="C7676" t="s">
        <v>89</v>
      </c>
      <c r="D7676" s="4">
        <v>3.234</v>
      </c>
      <c r="E7676" t="s">
        <v>12</v>
      </c>
      <c r="F7676" t="s">
        <v>18</v>
      </c>
      <c r="G7676" t="str">
        <f t="shared" si="238"/>
        <v>S100</v>
      </c>
      <c r="H7676" t="str">
        <f t="shared" si="239"/>
        <v>74715</v>
      </c>
      <c r="I7676" t="str">
        <f>VLOOKUP(F7676,Period!A:B,2,0)</f>
        <v>December</v>
      </c>
      <c r="J7676" t="str">
        <f>VLOOKUP(H7676,ap[[item_code]:[series_title]],2,0)</f>
        <v>Gasoline, unleaded midgrade, per gallon/3.785 liters in U.S. city average, average price, not seasonally adjusted</v>
      </c>
      <c r="K7676" t="str">
        <f>VLOOKUP(G7676,Areas!A:B,2,0)</f>
        <v>Northeast - Size Class A</v>
      </c>
    </row>
    <row r="7677" spans="1:11" x14ac:dyDescent="0.3">
      <c r="A7677" t="s">
        <v>2562</v>
      </c>
      <c r="B7677">
        <v>2018</v>
      </c>
      <c r="C7677" t="s">
        <v>133</v>
      </c>
      <c r="D7677" s="4">
        <v>3.266</v>
      </c>
      <c r="E7677" t="s">
        <v>12</v>
      </c>
      <c r="F7677" t="s">
        <v>18</v>
      </c>
      <c r="G7677" t="str">
        <f t="shared" si="238"/>
        <v>S100</v>
      </c>
      <c r="H7677" t="str">
        <f t="shared" si="239"/>
        <v>74715</v>
      </c>
      <c r="I7677" t="str">
        <f>VLOOKUP(F7677,Period!A:B,2,0)</f>
        <v>December</v>
      </c>
      <c r="J7677" t="str">
        <f>VLOOKUP(H7677,ap[[item_code]:[series_title]],2,0)</f>
        <v>Gasoline, unleaded midgrade, per gallon/3.785 liters in U.S. city average, average price, not seasonally adjusted</v>
      </c>
      <c r="K7677" t="str">
        <f>VLOOKUP(G7677,Areas!A:B,2,0)</f>
        <v>Northeast - Size Class A</v>
      </c>
    </row>
    <row r="7678" spans="1:11" x14ac:dyDescent="0.3">
      <c r="A7678" t="s">
        <v>2562</v>
      </c>
      <c r="B7678">
        <v>2018</v>
      </c>
      <c r="C7678" t="s">
        <v>82</v>
      </c>
      <c r="D7678" s="4">
        <v>3.2309999999999999</v>
      </c>
      <c r="E7678" t="s">
        <v>12</v>
      </c>
      <c r="F7678" t="s">
        <v>18</v>
      </c>
      <c r="G7678" t="str">
        <f t="shared" si="238"/>
        <v>S100</v>
      </c>
      <c r="H7678" t="str">
        <f t="shared" si="239"/>
        <v>74715</v>
      </c>
      <c r="I7678" t="str">
        <f>VLOOKUP(F7678,Period!A:B,2,0)</f>
        <v>December</v>
      </c>
      <c r="J7678" t="str">
        <f>VLOOKUP(H7678,ap[[item_code]:[series_title]],2,0)</f>
        <v>Gasoline, unleaded midgrade, per gallon/3.785 liters in U.S. city average, average price, not seasonally adjusted</v>
      </c>
      <c r="K7678" t="str">
        <f>VLOOKUP(G7678,Areas!A:B,2,0)</f>
        <v>Northeast - Size Class A</v>
      </c>
    </row>
    <row r="7679" spans="1:11" x14ac:dyDescent="0.3">
      <c r="A7679" t="s">
        <v>2562</v>
      </c>
      <c r="B7679">
        <v>2018</v>
      </c>
      <c r="C7679" t="s">
        <v>69</v>
      </c>
      <c r="D7679" s="4">
        <v>3.226</v>
      </c>
      <c r="E7679" t="s">
        <v>12</v>
      </c>
      <c r="F7679" t="s">
        <v>18</v>
      </c>
      <c r="G7679" t="str">
        <f t="shared" si="238"/>
        <v>S100</v>
      </c>
      <c r="H7679" t="str">
        <f t="shared" si="239"/>
        <v>74715</v>
      </c>
      <c r="I7679" t="str">
        <f>VLOOKUP(F7679,Period!A:B,2,0)</f>
        <v>December</v>
      </c>
      <c r="J7679" t="str">
        <f>VLOOKUP(H7679,ap[[item_code]:[series_title]],2,0)</f>
        <v>Gasoline, unleaded midgrade, per gallon/3.785 liters in U.S. city average, average price, not seasonally adjusted</v>
      </c>
      <c r="K7679" t="str">
        <f>VLOOKUP(G7679,Areas!A:B,2,0)</f>
        <v>Northeast - Size Class A</v>
      </c>
    </row>
    <row r="7680" spans="1:11" x14ac:dyDescent="0.3">
      <c r="A7680" t="s">
        <v>2562</v>
      </c>
      <c r="B7680">
        <v>2018</v>
      </c>
      <c r="C7680" t="s">
        <v>35</v>
      </c>
      <c r="D7680" s="4">
        <v>3.2210000000000001</v>
      </c>
      <c r="E7680" t="s">
        <v>12</v>
      </c>
      <c r="F7680" t="s">
        <v>18</v>
      </c>
      <c r="G7680" t="str">
        <f t="shared" si="238"/>
        <v>S100</v>
      </c>
      <c r="H7680" t="str">
        <f t="shared" si="239"/>
        <v>74715</v>
      </c>
      <c r="I7680" t="str">
        <f>VLOOKUP(F7680,Period!A:B,2,0)</f>
        <v>December</v>
      </c>
      <c r="J7680" t="str">
        <f>VLOOKUP(H7680,ap[[item_code]:[series_title]],2,0)</f>
        <v>Gasoline, unleaded midgrade, per gallon/3.785 liters in U.S. city average, average price, not seasonally adjusted</v>
      </c>
      <c r="K7680" t="str">
        <f>VLOOKUP(G7680,Areas!A:B,2,0)</f>
        <v>Northeast - Size Class A</v>
      </c>
    </row>
    <row r="7681" spans="1:11" x14ac:dyDescent="0.3">
      <c r="A7681" t="s">
        <v>2562</v>
      </c>
      <c r="B7681">
        <v>2018</v>
      </c>
      <c r="C7681" t="s">
        <v>14</v>
      </c>
      <c r="D7681" s="4">
        <v>3.1869999999999998</v>
      </c>
      <c r="E7681" t="s">
        <v>12</v>
      </c>
      <c r="F7681" t="s">
        <v>18</v>
      </c>
      <c r="G7681" t="str">
        <f t="shared" si="238"/>
        <v>S100</v>
      </c>
      <c r="H7681" t="str">
        <f t="shared" si="239"/>
        <v>74715</v>
      </c>
      <c r="I7681" t="str">
        <f>VLOOKUP(F7681,Period!A:B,2,0)</f>
        <v>December</v>
      </c>
      <c r="J7681" t="str">
        <f>VLOOKUP(H7681,ap[[item_code]:[series_title]],2,0)</f>
        <v>Gasoline, unleaded midgrade, per gallon/3.785 liters in U.S. city average, average price, not seasonally adjusted</v>
      </c>
      <c r="K7681" t="str">
        <f>VLOOKUP(G7681,Areas!A:B,2,0)</f>
        <v>Northeast - Size Class A</v>
      </c>
    </row>
    <row r="7682" spans="1:11" x14ac:dyDescent="0.3">
      <c r="A7682" t="s">
        <v>2562</v>
      </c>
      <c r="B7682">
        <v>2018</v>
      </c>
      <c r="C7682" t="s">
        <v>146</v>
      </c>
      <c r="D7682" s="4">
        <v>3.0409999999999999</v>
      </c>
      <c r="E7682" t="s">
        <v>12</v>
      </c>
      <c r="F7682" t="s">
        <v>18</v>
      </c>
      <c r="G7682" t="str">
        <f t="shared" si="238"/>
        <v>S100</v>
      </c>
      <c r="H7682" t="str">
        <f t="shared" si="239"/>
        <v>74715</v>
      </c>
      <c r="I7682" t="str">
        <f>VLOOKUP(F7682,Period!A:B,2,0)</f>
        <v>December</v>
      </c>
      <c r="J7682" t="str">
        <f>VLOOKUP(H7682,ap[[item_code]:[series_title]],2,0)</f>
        <v>Gasoline, unleaded midgrade, per gallon/3.785 liters in U.S. city average, average price, not seasonally adjusted</v>
      </c>
      <c r="K7682" t="str">
        <f>VLOOKUP(G7682,Areas!A:B,2,0)</f>
        <v>Northeast - Size Class A</v>
      </c>
    </row>
    <row r="7683" spans="1:11" x14ac:dyDescent="0.3">
      <c r="A7683" t="s">
        <v>2562</v>
      </c>
      <c r="B7683">
        <v>2018</v>
      </c>
      <c r="C7683" t="s">
        <v>18</v>
      </c>
      <c r="D7683" s="4">
        <v>2.883</v>
      </c>
      <c r="E7683" t="s">
        <v>12</v>
      </c>
      <c r="F7683" t="s">
        <v>18</v>
      </c>
      <c r="G7683" t="str">
        <f t="shared" ref="G7683:G7746" si="240">MID(A7683,4,4)</f>
        <v>S100</v>
      </c>
      <c r="H7683" t="str">
        <f t="shared" ref="H7683:H7746" si="241">MID(A7683,8,5)</f>
        <v>74715</v>
      </c>
      <c r="I7683" t="str">
        <f>VLOOKUP(F7683,Period!A:B,2,0)</f>
        <v>December</v>
      </c>
      <c r="J7683" t="str">
        <f>VLOOKUP(H7683,ap[[item_code]:[series_title]],2,0)</f>
        <v>Gasoline, unleaded midgrade, per gallon/3.785 liters in U.S. city average, average price, not seasonally adjusted</v>
      </c>
      <c r="K7683" t="str">
        <f>VLOOKUP(G7683,Areas!A:B,2,0)</f>
        <v>Northeast - Size Class A</v>
      </c>
    </row>
    <row r="7684" spans="1:11" x14ac:dyDescent="0.3">
      <c r="A7684" t="s">
        <v>2562</v>
      </c>
      <c r="B7684">
        <v>2019</v>
      </c>
      <c r="C7684" t="s">
        <v>13</v>
      </c>
      <c r="D7684" s="4">
        <v>2.7509999999999999</v>
      </c>
      <c r="E7684" t="s">
        <v>12</v>
      </c>
      <c r="F7684" t="s">
        <v>18</v>
      </c>
      <c r="G7684" t="str">
        <f t="shared" si="240"/>
        <v>S100</v>
      </c>
      <c r="H7684" t="str">
        <f t="shared" si="241"/>
        <v>74715</v>
      </c>
      <c r="I7684" t="str">
        <f>VLOOKUP(F7684,Period!A:B,2,0)</f>
        <v>December</v>
      </c>
      <c r="J7684" t="str">
        <f>VLOOKUP(H7684,ap[[item_code]:[series_title]],2,0)</f>
        <v>Gasoline, unleaded midgrade, per gallon/3.785 liters in U.S. city average, average price, not seasonally adjusted</v>
      </c>
      <c r="K7684" t="str">
        <f>VLOOKUP(G7684,Areas!A:B,2,0)</f>
        <v>Northeast - Size Class A</v>
      </c>
    </row>
    <row r="7685" spans="1:11" x14ac:dyDescent="0.3">
      <c r="A7685" t="s">
        <v>2562</v>
      </c>
      <c r="B7685">
        <v>2019</v>
      </c>
      <c r="C7685" t="s">
        <v>183</v>
      </c>
      <c r="D7685" s="4">
        <v>2.7429999999999999</v>
      </c>
      <c r="E7685" t="s">
        <v>12</v>
      </c>
      <c r="F7685" t="s">
        <v>18</v>
      </c>
      <c r="G7685" t="str">
        <f t="shared" si="240"/>
        <v>S100</v>
      </c>
      <c r="H7685" t="str">
        <f t="shared" si="241"/>
        <v>74715</v>
      </c>
      <c r="I7685" t="str">
        <f>VLOOKUP(F7685,Period!A:B,2,0)</f>
        <v>December</v>
      </c>
      <c r="J7685" t="str">
        <f>VLOOKUP(H7685,ap[[item_code]:[series_title]],2,0)</f>
        <v>Gasoline, unleaded midgrade, per gallon/3.785 liters in U.S. city average, average price, not seasonally adjusted</v>
      </c>
      <c r="K7685" t="str">
        <f>VLOOKUP(G7685,Areas!A:B,2,0)</f>
        <v>Northeast - Size Class A</v>
      </c>
    </row>
    <row r="7686" spans="1:11" x14ac:dyDescent="0.3">
      <c r="A7686" t="s">
        <v>2562</v>
      </c>
      <c r="B7686">
        <v>2019</v>
      </c>
      <c r="C7686" t="s">
        <v>25</v>
      </c>
      <c r="D7686" s="4">
        <v>2.8759999999999999</v>
      </c>
      <c r="E7686" t="s">
        <v>12</v>
      </c>
      <c r="F7686" t="s">
        <v>18</v>
      </c>
      <c r="G7686" t="str">
        <f t="shared" si="240"/>
        <v>S100</v>
      </c>
      <c r="H7686" t="str">
        <f t="shared" si="241"/>
        <v>74715</v>
      </c>
      <c r="I7686" t="str">
        <f>VLOOKUP(F7686,Period!A:B,2,0)</f>
        <v>December</v>
      </c>
      <c r="J7686" t="str">
        <f>VLOOKUP(H7686,ap[[item_code]:[series_title]],2,0)</f>
        <v>Gasoline, unleaded midgrade, per gallon/3.785 liters in U.S. city average, average price, not seasonally adjusted</v>
      </c>
      <c r="K7686" t="str">
        <f>VLOOKUP(G7686,Areas!A:B,2,0)</f>
        <v>Northeast - Size Class A</v>
      </c>
    </row>
    <row r="7687" spans="1:11" x14ac:dyDescent="0.3">
      <c r="A7687" t="s">
        <v>2562</v>
      </c>
      <c r="B7687">
        <v>2019</v>
      </c>
      <c r="C7687" t="s">
        <v>93</v>
      </c>
      <c r="D7687" s="4">
        <v>3.0659999999999998</v>
      </c>
      <c r="E7687" t="s">
        <v>12</v>
      </c>
      <c r="F7687" t="s">
        <v>18</v>
      </c>
      <c r="G7687" t="str">
        <f t="shared" si="240"/>
        <v>S100</v>
      </c>
      <c r="H7687" t="str">
        <f t="shared" si="241"/>
        <v>74715</v>
      </c>
      <c r="I7687" t="str">
        <f>VLOOKUP(F7687,Period!A:B,2,0)</f>
        <v>December</v>
      </c>
      <c r="J7687" t="str">
        <f>VLOOKUP(H7687,ap[[item_code]:[series_title]],2,0)</f>
        <v>Gasoline, unleaded midgrade, per gallon/3.785 liters in U.S. city average, average price, not seasonally adjusted</v>
      </c>
      <c r="K7687" t="str">
        <f>VLOOKUP(G7687,Areas!A:B,2,0)</f>
        <v>Northeast - Size Class A</v>
      </c>
    </row>
    <row r="7688" spans="1:11" x14ac:dyDescent="0.3">
      <c r="A7688" t="s">
        <v>2562</v>
      </c>
      <c r="B7688">
        <v>2019</v>
      </c>
      <c r="C7688" t="s">
        <v>89</v>
      </c>
      <c r="D7688" s="4">
        <v>3.198</v>
      </c>
      <c r="E7688" t="s">
        <v>12</v>
      </c>
      <c r="F7688" t="s">
        <v>18</v>
      </c>
      <c r="G7688" t="str">
        <f t="shared" si="240"/>
        <v>S100</v>
      </c>
      <c r="H7688" t="str">
        <f t="shared" si="241"/>
        <v>74715</v>
      </c>
      <c r="I7688" t="str">
        <f>VLOOKUP(F7688,Period!A:B,2,0)</f>
        <v>December</v>
      </c>
      <c r="J7688" t="str">
        <f>VLOOKUP(H7688,ap[[item_code]:[series_title]],2,0)</f>
        <v>Gasoline, unleaded midgrade, per gallon/3.785 liters in U.S. city average, average price, not seasonally adjusted</v>
      </c>
      <c r="K7688" t="str">
        <f>VLOOKUP(G7688,Areas!A:B,2,0)</f>
        <v>Northeast - Size Class A</v>
      </c>
    </row>
    <row r="7689" spans="1:11" x14ac:dyDescent="0.3">
      <c r="A7689" t="s">
        <v>2562</v>
      </c>
      <c r="B7689">
        <v>2019</v>
      </c>
      <c r="C7689" t="s">
        <v>133</v>
      </c>
      <c r="D7689" s="4">
        <v>3.1070000000000002</v>
      </c>
      <c r="E7689" t="s">
        <v>12</v>
      </c>
      <c r="F7689" t="s">
        <v>18</v>
      </c>
      <c r="G7689" t="str">
        <f t="shared" si="240"/>
        <v>S100</v>
      </c>
      <c r="H7689" t="str">
        <f t="shared" si="241"/>
        <v>74715</v>
      </c>
      <c r="I7689" t="str">
        <f>VLOOKUP(F7689,Period!A:B,2,0)</f>
        <v>December</v>
      </c>
      <c r="J7689" t="str">
        <f>VLOOKUP(H7689,ap[[item_code]:[series_title]],2,0)</f>
        <v>Gasoline, unleaded midgrade, per gallon/3.785 liters in U.S. city average, average price, not seasonally adjusted</v>
      </c>
      <c r="K7689" t="str">
        <f>VLOOKUP(G7689,Areas!A:B,2,0)</f>
        <v>Northeast - Size Class A</v>
      </c>
    </row>
    <row r="7690" spans="1:11" x14ac:dyDescent="0.3">
      <c r="A7690" t="s">
        <v>2562</v>
      </c>
      <c r="B7690">
        <v>2019</v>
      </c>
      <c r="C7690" t="s">
        <v>82</v>
      </c>
      <c r="D7690" s="4">
        <v>3.113</v>
      </c>
      <c r="E7690" t="s">
        <v>12</v>
      </c>
      <c r="F7690" t="s">
        <v>18</v>
      </c>
      <c r="G7690" t="str">
        <f t="shared" si="240"/>
        <v>S100</v>
      </c>
      <c r="H7690" t="str">
        <f t="shared" si="241"/>
        <v>74715</v>
      </c>
      <c r="I7690" t="str">
        <f>VLOOKUP(F7690,Period!A:B,2,0)</f>
        <v>December</v>
      </c>
      <c r="J7690" t="str">
        <f>VLOOKUP(H7690,ap[[item_code]:[series_title]],2,0)</f>
        <v>Gasoline, unleaded midgrade, per gallon/3.785 liters in U.S. city average, average price, not seasonally adjusted</v>
      </c>
      <c r="K7690" t="str">
        <f>VLOOKUP(G7690,Areas!A:B,2,0)</f>
        <v>Northeast - Size Class A</v>
      </c>
    </row>
    <row r="7691" spans="1:11" x14ac:dyDescent="0.3">
      <c r="A7691" t="s">
        <v>2562</v>
      </c>
      <c r="B7691">
        <v>2019</v>
      </c>
      <c r="C7691" t="s">
        <v>69</v>
      </c>
      <c r="D7691" s="4">
        <v>3.052</v>
      </c>
      <c r="E7691" t="s">
        <v>12</v>
      </c>
      <c r="F7691" t="s">
        <v>18</v>
      </c>
      <c r="G7691" t="str">
        <f t="shared" si="240"/>
        <v>S100</v>
      </c>
      <c r="H7691" t="str">
        <f t="shared" si="241"/>
        <v>74715</v>
      </c>
      <c r="I7691" t="str">
        <f>VLOOKUP(F7691,Period!A:B,2,0)</f>
        <v>December</v>
      </c>
      <c r="J7691" t="str">
        <f>VLOOKUP(H7691,ap[[item_code]:[series_title]],2,0)</f>
        <v>Gasoline, unleaded midgrade, per gallon/3.785 liters in U.S. city average, average price, not seasonally adjusted</v>
      </c>
      <c r="K7691" t="str">
        <f>VLOOKUP(G7691,Areas!A:B,2,0)</f>
        <v>Northeast - Size Class A</v>
      </c>
    </row>
    <row r="7692" spans="1:11" x14ac:dyDescent="0.3">
      <c r="A7692" t="s">
        <v>2562</v>
      </c>
      <c r="B7692">
        <v>2019</v>
      </c>
      <c r="C7692" t="s">
        <v>35</v>
      </c>
      <c r="D7692" s="4">
        <v>2.972</v>
      </c>
      <c r="E7692" t="s">
        <v>12</v>
      </c>
      <c r="F7692" t="s">
        <v>18</v>
      </c>
      <c r="G7692" t="str">
        <f t="shared" si="240"/>
        <v>S100</v>
      </c>
      <c r="H7692" t="str">
        <f t="shared" si="241"/>
        <v>74715</v>
      </c>
      <c r="I7692" t="str">
        <f>VLOOKUP(F7692,Period!A:B,2,0)</f>
        <v>December</v>
      </c>
      <c r="J7692" t="str">
        <f>VLOOKUP(H7692,ap[[item_code]:[series_title]],2,0)</f>
        <v>Gasoline, unleaded midgrade, per gallon/3.785 liters in U.S. city average, average price, not seasonally adjusted</v>
      </c>
      <c r="K7692" t="str">
        <f>VLOOKUP(G7692,Areas!A:B,2,0)</f>
        <v>Northeast - Size Class A</v>
      </c>
    </row>
    <row r="7693" spans="1:11" x14ac:dyDescent="0.3">
      <c r="A7693" t="s">
        <v>2562</v>
      </c>
      <c r="B7693">
        <v>2019</v>
      </c>
      <c r="C7693" t="s">
        <v>14</v>
      </c>
      <c r="D7693" s="4">
        <v>2.9420000000000002</v>
      </c>
      <c r="E7693" t="s">
        <v>12</v>
      </c>
      <c r="F7693" t="s">
        <v>18</v>
      </c>
      <c r="G7693" t="str">
        <f t="shared" si="240"/>
        <v>S100</v>
      </c>
      <c r="H7693" t="str">
        <f t="shared" si="241"/>
        <v>74715</v>
      </c>
      <c r="I7693" t="str">
        <f>VLOOKUP(F7693,Period!A:B,2,0)</f>
        <v>December</v>
      </c>
      <c r="J7693" t="str">
        <f>VLOOKUP(H7693,ap[[item_code]:[series_title]],2,0)</f>
        <v>Gasoline, unleaded midgrade, per gallon/3.785 liters in U.S. city average, average price, not seasonally adjusted</v>
      </c>
      <c r="K7693" t="str">
        <f>VLOOKUP(G7693,Areas!A:B,2,0)</f>
        <v>Northeast - Size Class A</v>
      </c>
    </row>
    <row r="7694" spans="1:11" x14ac:dyDescent="0.3">
      <c r="A7694" t="s">
        <v>2562</v>
      </c>
      <c r="B7694">
        <v>2019</v>
      </c>
      <c r="C7694" t="s">
        <v>146</v>
      </c>
      <c r="D7694" s="4">
        <v>2.9569999999999999</v>
      </c>
      <c r="E7694" t="s">
        <v>12</v>
      </c>
      <c r="F7694" t="s">
        <v>18</v>
      </c>
      <c r="G7694" t="str">
        <f t="shared" si="240"/>
        <v>S100</v>
      </c>
      <c r="H7694" t="str">
        <f t="shared" si="241"/>
        <v>74715</v>
      </c>
      <c r="I7694" t="str">
        <f>VLOOKUP(F7694,Period!A:B,2,0)</f>
        <v>December</v>
      </c>
      <c r="J7694" t="str">
        <f>VLOOKUP(H7694,ap[[item_code]:[series_title]],2,0)</f>
        <v>Gasoline, unleaded midgrade, per gallon/3.785 liters in U.S. city average, average price, not seasonally adjusted</v>
      </c>
      <c r="K7694" t="str">
        <f>VLOOKUP(G7694,Areas!A:B,2,0)</f>
        <v>Northeast - Size Class A</v>
      </c>
    </row>
    <row r="7695" spans="1:11" x14ac:dyDescent="0.3">
      <c r="A7695" t="s">
        <v>2562</v>
      </c>
      <c r="B7695">
        <v>2019</v>
      </c>
      <c r="C7695" t="s">
        <v>18</v>
      </c>
      <c r="D7695" s="4">
        <v>2.9380000000000002</v>
      </c>
      <c r="E7695" t="s">
        <v>12</v>
      </c>
      <c r="F7695" t="s">
        <v>18</v>
      </c>
      <c r="G7695" t="str">
        <f t="shared" si="240"/>
        <v>S100</v>
      </c>
      <c r="H7695" t="str">
        <f t="shared" si="241"/>
        <v>74715</v>
      </c>
      <c r="I7695" t="str">
        <f>VLOOKUP(F7695,Period!A:B,2,0)</f>
        <v>December</v>
      </c>
      <c r="J7695" t="str">
        <f>VLOOKUP(H7695,ap[[item_code]:[series_title]],2,0)</f>
        <v>Gasoline, unleaded midgrade, per gallon/3.785 liters in U.S. city average, average price, not seasonally adjusted</v>
      </c>
      <c r="K7695" t="str">
        <f>VLOOKUP(G7695,Areas!A:B,2,0)</f>
        <v>Northeast - Size Class A</v>
      </c>
    </row>
    <row r="7696" spans="1:11" x14ac:dyDescent="0.3">
      <c r="A7696" t="s">
        <v>2562</v>
      </c>
      <c r="B7696">
        <v>2020</v>
      </c>
      <c r="C7696" t="s">
        <v>13</v>
      </c>
      <c r="D7696" s="4">
        <v>2.9580000000000002</v>
      </c>
      <c r="E7696" t="s">
        <v>12</v>
      </c>
      <c r="F7696" t="s">
        <v>18</v>
      </c>
      <c r="G7696" t="str">
        <f t="shared" si="240"/>
        <v>S100</v>
      </c>
      <c r="H7696" t="str">
        <f t="shared" si="241"/>
        <v>74715</v>
      </c>
      <c r="I7696" t="str">
        <f>VLOOKUP(F7696,Period!A:B,2,0)</f>
        <v>December</v>
      </c>
      <c r="J7696" t="str">
        <f>VLOOKUP(H7696,ap[[item_code]:[series_title]],2,0)</f>
        <v>Gasoline, unleaded midgrade, per gallon/3.785 liters in U.S. city average, average price, not seasonally adjusted</v>
      </c>
      <c r="K7696" t="str">
        <f>VLOOKUP(G7696,Areas!A:B,2,0)</f>
        <v>Northeast - Size Class A</v>
      </c>
    </row>
    <row r="7697" spans="1:11" x14ac:dyDescent="0.3">
      <c r="A7697" t="s">
        <v>2562</v>
      </c>
      <c r="B7697">
        <v>2020</v>
      </c>
      <c r="C7697" t="s">
        <v>183</v>
      </c>
      <c r="D7697" s="4">
        <v>2.879</v>
      </c>
      <c r="E7697" t="s">
        <v>12</v>
      </c>
      <c r="F7697" t="s">
        <v>18</v>
      </c>
      <c r="G7697" t="str">
        <f t="shared" si="240"/>
        <v>S100</v>
      </c>
      <c r="H7697" t="str">
        <f t="shared" si="241"/>
        <v>74715</v>
      </c>
      <c r="I7697" t="str">
        <f>VLOOKUP(F7697,Period!A:B,2,0)</f>
        <v>December</v>
      </c>
      <c r="J7697" t="str">
        <f>VLOOKUP(H7697,ap[[item_code]:[series_title]],2,0)</f>
        <v>Gasoline, unleaded midgrade, per gallon/3.785 liters in U.S. city average, average price, not seasonally adjusted</v>
      </c>
      <c r="K7697" t="str">
        <f>VLOOKUP(G7697,Areas!A:B,2,0)</f>
        <v>Northeast - Size Class A</v>
      </c>
    </row>
    <row r="7698" spans="1:11" x14ac:dyDescent="0.3">
      <c r="A7698" t="s">
        <v>2562</v>
      </c>
      <c r="B7698">
        <v>2020</v>
      </c>
      <c r="C7698" t="s">
        <v>25</v>
      </c>
      <c r="D7698" s="4">
        <v>2.7989999999999999</v>
      </c>
      <c r="E7698" t="s">
        <v>12</v>
      </c>
      <c r="F7698" t="s">
        <v>18</v>
      </c>
      <c r="G7698" t="str">
        <f t="shared" si="240"/>
        <v>S100</v>
      </c>
      <c r="H7698" t="str">
        <f t="shared" si="241"/>
        <v>74715</v>
      </c>
      <c r="I7698" t="str">
        <f>VLOOKUP(F7698,Period!A:B,2,0)</f>
        <v>December</v>
      </c>
      <c r="J7698" t="str">
        <f>VLOOKUP(H7698,ap[[item_code]:[series_title]],2,0)</f>
        <v>Gasoline, unleaded midgrade, per gallon/3.785 liters in U.S. city average, average price, not seasonally adjusted</v>
      </c>
      <c r="K7698" t="str">
        <f>VLOOKUP(G7698,Areas!A:B,2,0)</f>
        <v>Northeast - Size Class A</v>
      </c>
    </row>
    <row r="7699" spans="1:11" x14ac:dyDescent="0.3">
      <c r="A7699" t="s">
        <v>2562</v>
      </c>
      <c r="B7699">
        <v>2020</v>
      </c>
      <c r="C7699" t="s">
        <v>93</v>
      </c>
      <c r="D7699" s="4">
        <v>2.5790000000000002</v>
      </c>
      <c r="E7699" t="s">
        <v>12</v>
      </c>
      <c r="F7699" t="s">
        <v>18</v>
      </c>
      <c r="G7699" t="str">
        <f t="shared" si="240"/>
        <v>S100</v>
      </c>
      <c r="H7699" t="str">
        <f t="shared" si="241"/>
        <v>74715</v>
      </c>
      <c r="I7699" t="str">
        <f>VLOOKUP(F7699,Period!A:B,2,0)</f>
        <v>December</v>
      </c>
      <c r="J7699" t="str">
        <f>VLOOKUP(H7699,ap[[item_code]:[series_title]],2,0)</f>
        <v>Gasoline, unleaded midgrade, per gallon/3.785 liters in U.S. city average, average price, not seasonally adjusted</v>
      </c>
      <c r="K7699" t="str">
        <f>VLOOKUP(G7699,Areas!A:B,2,0)</f>
        <v>Northeast - Size Class A</v>
      </c>
    </row>
    <row r="7700" spans="1:11" x14ac:dyDescent="0.3">
      <c r="A7700" t="s">
        <v>2562</v>
      </c>
      <c r="B7700">
        <v>2020</v>
      </c>
      <c r="C7700" t="s">
        <v>89</v>
      </c>
      <c r="D7700" s="4">
        <v>2.4500000000000002</v>
      </c>
      <c r="E7700" t="s">
        <v>12</v>
      </c>
      <c r="F7700" t="s">
        <v>18</v>
      </c>
      <c r="G7700" t="str">
        <f t="shared" si="240"/>
        <v>S100</v>
      </c>
      <c r="H7700" t="str">
        <f t="shared" si="241"/>
        <v>74715</v>
      </c>
      <c r="I7700" t="str">
        <f>VLOOKUP(F7700,Period!A:B,2,0)</f>
        <v>December</v>
      </c>
      <c r="J7700" t="str">
        <f>VLOOKUP(H7700,ap[[item_code]:[series_title]],2,0)</f>
        <v>Gasoline, unleaded midgrade, per gallon/3.785 liters in U.S. city average, average price, not seasonally adjusted</v>
      </c>
      <c r="K7700" t="str">
        <f>VLOOKUP(G7700,Areas!A:B,2,0)</f>
        <v>Northeast - Size Class A</v>
      </c>
    </row>
    <row r="7701" spans="1:11" x14ac:dyDescent="0.3">
      <c r="A7701" t="s">
        <v>2562</v>
      </c>
      <c r="B7701">
        <v>2020</v>
      </c>
      <c r="C7701" t="s">
        <v>133</v>
      </c>
      <c r="D7701" s="4">
        <v>2.5449999999999999</v>
      </c>
      <c r="E7701" t="s">
        <v>12</v>
      </c>
      <c r="F7701" t="s">
        <v>18</v>
      </c>
      <c r="G7701" t="str">
        <f t="shared" si="240"/>
        <v>S100</v>
      </c>
      <c r="H7701" t="str">
        <f t="shared" si="241"/>
        <v>74715</v>
      </c>
      <c r="I7701" t="str">
        <f>VLOOKUP(F7701,Period!A:B,2,0)</f>
        <v>December</v>
      </c>
      <c r="J7701" t="str">
        <f>VLOOKUP(H7701,ap[[item_code]:[series_title]],2,0)</f>
        <v>Gasoline, unleaded midgrade, per gallon/3.785 liters in U.S. city average, average price, not seasonally adjusted</v>
      </c>
      <c r="K7701" t="str">
        <f>VLOOKUP(G7701,Areas!A:B,2,0)</f>
        <v>Northeast - Size Class A</v>
      </c>
    </row>
    <row r="7702" spans="1:11" x14ac:dyDescent="0.3">
      <c r="A7702" t="s">
        <v>2562</v>
      </c>
      <c r="B7702">
        <v>2020</v>
      </c>
      <c r="C7702" t="s">
        <v>82</v>
      </c>
      <c r="D7702" s="4">
        <v>2.6230000000000002</v>
      </c>
      <c r="E7702" t="s">
        <v>12</v>
      </c>
      <c r="F7702" t="s">
        <v>18</v>
      </c>
      <c r="G7702" t="str">
        <f t="shared" si="240"/>
        <v>S100</v>
      </c>
      <c r="H7702" t="str">
        <f t="shared" si="241"/>
        <v>74715</v>
      </c>
      <c r="I7702" t="str">
        <f>VLOOKUP(F7702,Period!A:B,2,0)</f>
        <v>December</v>
      </c>
      <c r="J7702" t="str">
        <f>VLOOKUP(H7702,ap[[item_code]:[series_title]],2,0)</f>
        <v>Gasoline, unleaded midgrade, per gallon/3.785 liters in U.S. city average, average price, not seasonally adjusted</v>
      </c>
      <c r="K7702" t="str">
        <f>VLOOKUP(G7702,Areas!A:B,2,0)</f>
        <v>Northeast - Size Class A</v>
      </c>
    </row>
    <row r="7703" spans="1:11" x14ac:dyDescent="0.3">
      <c r="A7703" t="s">
        <v>2562</v>
      </c>
      <c r="B7703">
        <v>2020</v>
      </c>
      <c r="C7703" t="s">
        <v>69</v>
      </c>
      <c r="D7703" s="4">
        <v>2.62</v>
      </c>
      <c r="E7703" t="s">
        <v>12</v>
      </c>
      <c r="F7703" t="s">
        <v>18</v>
      </c>
      <c r="G7703" t="str">
        <f t="shared" si="240"/>
        <v>S100</v>
      </c>
      <c r="H7703" t="str">
        <f t="shared" si="241"/>
        <v>74715</v>
      </c>
      <c r="I7703" t="str">
        <f>VLOOKUP(F7703,Period!A:B,2,0)</f>
        <v>December</v>
      </c>
      <c r="J7703" t="str">
        <f>VLOOKUP(H7703,ap[[item_code]:[series_title]],2,0)</f>
        <v>Gasoline, unleaded midgrade, per gallon/3.785 liters in U.S. city average, average price, not seasonally adjusted</v>
      </c>
      <c r="K7703" t="str">
        <f>VLOOKUP(G7703,Areas!A:B,2,0)</f>
        <v>Northeast - Size Class A</v>
      </c>
    </row>
    <row r="7704" spans="1:11" x14ac:dyDescent="0.3">
      <c r="A7704" t="s">
        <v>2562</v>
      </c>
      <c r="B7704">
        <v>2020</v>
      </c>
      <c r="C7704" t="s">
        <v>35</v>
      </c>
      <c r="D7704" s="4">
        <v>2.6539999999999999</v>
      </c>
      <c r="E7704" t="s">
        <v>12</v>
      </c>
      <c r="F7704" t="s">
        <v>18</v>
      </c>
      <c r="G7704" t="str">
        <f t="shared" si="240"/>
        <v>S100</v>
      </c>
      <c r="H7704" t="str">
        <f t="shared" si="241"/>
        <v>74715</v>
      </c>
      <c r="I7704" t="str">
        <f>VLOOKUP(F7704,Period!A:B,2,0)</f>
        <v>December</v>
      </c>
      <c r="J7704" t="str">
        <f>VLOOKUP(H7704,ap[[item_code]:[series_title]],2,0)</f>
        <v>Gasoline, unleaded midgrade, per gallon/3.785 liters in U.S. city average, average price, not seasonally adjusted</v>
      </c>
      <c r="K7704" t="str">
        <f>VLOOKUP(G7704,Areas!A:B,2,0)</f>
        <v>Northeast - Size Class A</v>
      </c>
    </row>
    <row r="7705" spans="1:11" x14ac:dyDescent="0.3">
      <c r="A7705" t="s">
        <v>2562</v>
      </c>
      <c r="B7705">
        <v>2020</v>
      </c>
      <c r="C7705" t="s">
        <v>14</v>
      </c>
      <c r="D7705" s="4">
        <v>2.6339999999999999</v>
      </c>
      <c r="E7705" t="s">
        <v>12</v>
      </c>
      <c r="F7705" t="s">
        <v>18</v>
      </c>
      <c r="G7705" t="str">
        <f t="shared" si="240"/>
        <v>S100</v>
      </c>
      <c r="H7705" t="str">
        <f t="shared" si="241"/>
        <v>74715</v>
      </c>
      <c r="I7705" t="str">
        <f>VLOOKUP(F7705,Period!A:B,2,0)</f>
        <v>December</v>
      </c>
      <c r="J7705" t="str">
        <f>VLOOKUP(H7705,ap[[item_code]:[series_title]],2,0)</f>
        <v>Gasoline, unleaded midgrade, per gallon/3.785 liters in U.S. city average, average price, not seasonally adjusted</v>
      </c>
      <c r="K7705" t="str">
        <f>VLOOKUP(G7705,Areas!A:B,2,0)</f>
        <v>Northeast - Size Class A</v>
      </c>
    </row>
    <row r="7706" spans="1:11" x14ac:dyDescent="0.3">
      <c r="A7706" t="s">
        <v>2562</v>
      </c>
      <c r="B7706">
        <v>2020</v>
      </c>
      <c r="C7706" t="s">
        <v>146</v>
      </c>
      <c r="D7706" s="4">
        <v>2.6190000000000002</v>
      </c>
      <c r="E7706" t="s">
        <v>12</v>
      </c>
      <c r="F7706" t="s">
        <v>18</v>
      </c>
      <c r="G7706" t="str">
        <f t="shared" si="240"/>
        <v>S100</v>
      </c>
      <c r="H7706" t="str">
        <f t="shared" si="241"/>
        <v>74715</v>
      </c>
      <c r="I7706" t="str">
        <f>VLOOKUP(F7706,Period!A:B,2,0)</f>
        <v>December</v>
      </c>
      <c r="J7706" t="str">
        <f>VLOOKUP(H7706,ap[[item_code]:[series_title]],2,0)</f>
        <v>Gasoline, unleaded midgrade, per gallon/3.785 liters in U.S. city average, average price, not seasonally adjusted</v>
      </c>
      <c r="K7706" t="str">
        <f>VLOOKUP(G7706,Areas!A:B,2,0)</f>
        <v>Northeast - Size Class A</v>
      </c>
    </row>
    <row r="7707" spans="1:11" x14ac:dyDescent="0.3">
      <c r="A7707" t="s">
        <v>2562</v>
      </c>
      <c r="B7707">
        <v>2020</v>
      </c>
      <c r="C7707" t="s">
        <v>18</v>
      </c>
      <c r="D7707" s="4">
        <v>2.7290000000000001</v>
      </c>
      <c r="E7707" t="s">
        <v>12</v>
      </c>
      <c r="F7707" t="s">
        <v>18</v>
      </c>
      <c r="G7707" t="str">
        <f t="shared" si="240"/>
        <v>S100</v>
      </c>
      <c r="H7707" t="str">
        <f t="shared" si="241"/>
        <v>74715</v>
      </c>
      <c r="I7707" t="str">
        <f>VLOOKUP(F7707,Period!A:B,2,0)</f>
        <v>December</v>
      </c>
      <c r="J7707" t="str">
        <f>VLOOKUP(H7707,ap[[item_code]:[series_title]],2,0)</f>
        <v>Gasoline, unleaded midgrade, per gallon/3.785 liters in U.S. city average, average price, not seasonally adjusted</v>
      </c>
      <c r="K7707" t="str">
        <f>VLOOKUP(G7707,Areas!A:B,2,0)</f>
        <v>Northeast - Size Class A</v>
      </c>
    </row>
    <row r="7708" spans="1:11" x14ac:dyDescent="0.3">
      <c r="A7708" t="s">
        <v>2562</v>
      </c>
      <c r="B7708">
        <v>2021</v>
      </c>
      <c r="C7708" t="s">
        <v>13</v>
      </c>
      <c r="D7708" s="4">
        <v>2.8559999999999999</v>
      </c>
      <c r="E7708" t="s">
        <v>12</v>
      </c>
      <c r="F7708" t="s">
        <v>18</v>
      </c>
      <c r="G7708" t="str">
        <f t="shared" si="240"/>
        <v>S100</v>
      </c>
      <c r="H7708" t="str">
        <f t="shared" si="241"/>
        <v>74715</v>
      </c>
      <c r="I7708" t="str">
        <f>VLOOKUP(F7708,Period!A:B,2,0)</f>
        <v>December</v>
      </c>
      <c r="J7708" t="str">
        <f>VLOOKUP(H7708,ap[[item_code]:[series_title]],2,0)</f>
        <v>Gasoline, unleaded midgrade, per gallon/3.785 liters in U.S. city average, average price, not seasonally adjusted</v>
      </c>
      <c r="K7708" t="str">
        <f>VLOOKUP(G7708,Areas!A:B,2,0)</f>
        <v>Northeast - Size Class A</v>
      </c>
    </row>
    <row r="7709" spans="1:11" x14ac:dyDescent="0.3">
      <c r="A7709" t="s">
        <v>2562</v>
      </c>
      <c r="B7709">
        <v>2021</v>
      </c>
      <c r="C7709" t="s">
        <v>183</v>
      </c>
      <c r="D7709" s="4">
        <v>2.9529999999999998</v>
      </c>
      <c r="E7709" t="s">
        <v>12</v>
      </c>
      <c r="F7709" t="s">
        <v>18</v>
      </c>
      <c r="G7709" t="str">
        <f t="shared" si="240"/>
        <v>S100</v>
      </c>
      <c r="H7709" t="str">
        <f t="shared" si="241"/>
        <v>74715</v>
      </c>
      <c r="I7709" t="str">
        <f>VLOOKUP(F7709,Period!A:B,2,0)</f>
        <v>December</v>
      </c>
      <c r="J7709" t="str">
        <f>VLOOKUP(H7709,ap[[item_code]:[series_title]],2,0)</f>
        <v>Gasoline, unleaded midgrade, per gallon/3.785 liters in U.S. city average, average price, not seasonally adjusted</v>
      </c>
      <c r="K7709" t="str">
        <f>VLOOKUP(G7709,Areas!A:B,2,0)</f>
        <v>Northeast - Size Class A</v>
      </c>
    </row>
    <row r="7710" spans="1:11" x14ac:dyDescent="0.3">
      <c r="A7710" t="s">
        <v>2562</v>
      </c>
      <c r="B7710">
        <v>2021</v>
      </c>
      <c r="C7710" t="s">
        <v>25</v>
      </c>
      <c r="D7710" s="4">
        <v>3.1589999999999998</v>
      </c>
      <c r="E7710" t="s">
        <v>12</v>
      </c>
      <c r="F7710" t="s">
        <v>18</v>
      </c>
      <c r="G7710" t="str">
        <f t="shared" si="240"/>
        <v>S100</v>
      </c>
      <c r="H7710" t="str">
        <f t="shared" si="241"/>
        <v>74715</v>
      </c>
      <c r="I7710" t="str">
        <f>VLOOKUP(F7710,Period!A:B,2,0)</f>
        <v>December</v>
      </c>
      <c r="J7710" t="str">
        <f>VLOOKUP(H7710,ap[[item_code]:[series_title]],2,0)</f>
        <v>Gasoline, unleaded midgrade, per gallon/3.785 liters in U.S. city average, average price, not seasonally adjusted</v>
      </c>
      <c r="K7710" t="str">
        <f>VLOOKUP(G7710,Areas!A:B,2,0)</f>
        <v>Northeast - Size Class A</v>
      </c>
    </row>
    <row r="7711" spans="1:11" x14ac:dyDescent="0.3">
      <c r="A7711" t="s">
        <v>2562</v>
      </c>
      <c r="B7711">
        <v>2021</v>
      </c>
      <c r="C7711" t="s">
        <v>93</v>
      </c>
      <c r="D7711" s="4">
        <v>3.2160000000000002</v>
      </c>
      <c r="E7711" t="s">
        <v>12</v>
      </c>
      <c r="F7711" t="s">
        <v>18</v>
      </c>
      <c r="G7711" t="str">
        <f t="shared" si="240"/>
        <v>S100</v>
      </c>
      <c r="H7711" t="str">
        <f t="shared" si="241"/>
        <v>74715</v>
      </c>
      <c r="I7711" t="str">
        <f>VLOOKUP(F7711,Period!A:B,2,0)</f>
        <v>December</v>
      </c>
      <c r="J7711" t="str">
        <f>VLOOKUP(H7711,ap[[item_code]:[series_title]],2,0)</f>
        <v>Gasoline, unleaded midgrade, per gallon/3.785 liters in U.S. city average, average price, not seasonally adjusted</v>
      </c>
      <c r="K7711" t="str">
        <f>VLOOKUP(G7711,Areas!A:B,2,0)</f>
        <v>Northeast - Size Class A</v>
      </c>
    </row>
    <row r="7712" spans="1:11" x14ac:dyDescent="0.3">
      <c r="A7712" t="s">
        <v>2562</v>
      </c>
      <c r="B7712">
        <v>2021</v>
      </c>
      <c r="C7712" t="s">
        <v>89</v>
      </c>
      <c r="D7712" s="4">
        <v>3.3460000000000001</v>
      </c>
      <c r="E7712" t="s">
        <v>12</v>
      </c>
      <c r="F7712" t="s">
        <v>18</v>
      </c>
      <c r="G7712" t="str">
        <f t="shared" si="240"/>
        <v>S100</v>
      </c>
      <c r="H7712" t="str">
        <f t="shared" si="241"/>
        <v>74715</v>
      </c>
      <c r="I7712" t="str">
        <f>VLOOKUP(F7712,Period!A:B,2,0)</f>
        <v>December</v>
      </c>
      <c r="J7712" t="str">
        <f>VLOOKUP(H7712,ap[[item_code]:[series_title]],2,0)</f>
        <v>Gasoline, unleaded midgrade, per gallon/3.785 liters in U.S. city average, average price, not seasonally adjusted</v>
      </c>
      <c r="K7712" t="str">
        <f>VLOOKUP(G7712,Areas!A:B,2,0)</f>
        <v>Northeast - Size Class A</v>
      </c>
    </row>
    <row r="7713" spans="1:11" x14ac:dyDescent="0.3">
      <c r="A7713" t="s">
        <v>2562</v>
      </c>
      <c r="B7713">
        <v>2021</v>
      </c>
      <c r="C7713" t="s">
        <v>133</v>
      </c>
      <c r="D7713" s="4">
        <v>3.4159999999999999</v>
      </c>
      <c r="E7713" t="s">
        <v>12</v>
      </c>
      <c r="F7713" t="s">
        <v>18</v>
      </c>
      <c r="G7713" t="str">
        <f t="shared" si="240"/>
        <v>S100</v>
      </c>
      <c r="H7713" t="str">
        <f t="shared" si="241"/>
        <v>74715</v>
      </c>
      <c r="I7713" t="str">
        <f>VLOOKUP(F7713,Period!A:B,2,0)</f>
        <v>December</v>
      </c>
      <c r="J7713" t="str">
        <f>VLOOKUP(H7713,ap[[item_code]:[series_title]],2,0)</f>
        <v>Gasoline, unleaded midgrade, per gallon/3.785 liters in U.S. city average, average price, not seasonally adjusted</v>
      </c>
      <c r="K7713" t="str">
        <f>VLOOKUP(G7713,Areas!A:B,2,0)</f>
        <v>Northeast - Size Class A</v>
      </c>
    </row>
    <row r="7714" spans="1:11" x14ac:dyDescent="0.3">
      <c r="A7714" t="s">
        <v>2562</v>
      </c>
      <c r="B7714">
        <v>2021</v>
      </c>
      <c r="C7714" t="s">
        <v>82</v>
      </c>
      <c r="D7714" s="4">
        <v>3.4910000000000001</v>
      </c>
      <c r="E7714" t="s">
        <v>12</v>
      </c>
      <c r="F7714" t="s">
        <v>18</v>
      </c>
      <c r="G7714" t="str">
        <f t="shared" si="240"/>
        <v>S100</v>
      </c>
      <c r="H7714" t="str">
        <f t="shared" si="241"/>
        <v>74715</v>
      </c>
      <c r="I7714" t="str">
        <f>VLOOKUP(F7714,Period!A:B,2,0)</f>
        <v>December</v>
      </c>
      <c r="J7714" t="str">
        <f>VLOOKUP(H7714,ap[[item_code]:[series_title]],2,0)</f>
        <v>Gasoline, unleaded midgrade, per gallon/3.785 liters in U.S. city average, average price, not seasonally adjusted</v>
      </c>
      <c r="K7714" t="str">
        <f>VLOOKUP(G7714,Areas!A:B,2,0)</f>
        <v>Northeast - Size Class A</v>
      </c>
    </row>
    <row r="7715" spans="1:11" x14ac:dyDescent="0.3">
      <c r="A7715" t="s">
        <v>2562</v>
      </c>
      <c r="B7715">
        <v>2021</v>
      </c>
      <c r="C7715" t="s">
        <v>69</v>
      </c>
      <c r="D7715" s="4">
        <v>3.53</v>
      </c>
      <c r="E7715" t="s">
        <v>12</v>
      </c>
      <c r="F7715" t="s">
        <v>18</v>
      </c>
      <c r="G7715" t="str">
        <f t="shared" si="240"/>
        <v>S100</v>
      </c>
      <c r="H7715" t="str">
        <f t="shared" si="241"/>
        <v>74715</v>
      </c>
      <c r="I7715" t="str">
        <f>VLOOKUP(F7715,Period!A:B,2,0)</f>
        <v>December</v>
      </c>
      <c r="J7715" t="str">
        <f>VLOOKUP(H7715,ap[[item_code]:[series_title]],2,0)</f>
        <v>Gasoline, unleaded midgrade, per gallon/3.785 liters in U.S. city average, average price, not seasonally adjusted</v>
      </c>
      <c r="K7715" t="str">
        <f>VLOOKUP(G7715,Areas!A:B,2,0)</f>
        <v>Northeast - Size Class A</v>
      </c>
    </row>
    <row r="7716" spans="1:11" x14ac:dyDescent="0.3">
      <c r="A7716" t="s">
        <v>2562</v>
      </c>
      <c r="B7716">
        <v>2021</v>
      </c>
      <c r="C7716" t="s">
        <v>35</v>
      </c>
      <c r="D7716" s="4">
        <v>3.5630000000000002</v>
      </c>
      <c r="E7716" t="s">
        <v>12</v>
      </c>
      <c r="F7716" t="s">
        <v>18</v>
      </c>
      <c r="G7716" t="str">
        <f t="shared" si="240"/>
        <v>S100</v>
      </c>
      <c r="H7716" t="str">
        <f t="shared" si="241"/>
        <v>74715</v>
      </c>
      <c r="I7716" t="str">
        <f>VLOOKUP(F7716,Period!A:B,2,0)</f>
        <v>December</v>
      </c>
      <c r="J7716" t="str">
        <f>VLOOKUP(H7716,ap[[item_code]:[series_title]],2,0)</f>
        <v>Gasoline, unleaded midgrade, per gallon/3.785 liters in U.S. city average, average price, not seasonally adjusted</v>
      </c>
      <c r="K7716" t="str">
        <f>VLOOKUP(G7716,Areas!A:B,2,0)</f>
        <v>Northeast - Size Class A</v>
      </c>
    </row>
    <row r="7717" spans="1:11" x14ac:dyDescent="0.3">
      <c r="A7717" t="s">
        <v>2562</v>
      </c>
      <c r="B7717">
        <v>2021</v>
      </c>
      <c r="C7717" t="s">
        <v>14</v>
      </c>
      <c r="D7717" s="4">
        <v>3.6930000000000001</v>
      </c>
      <c r="E7717" t="s">
        <v>12</v>
      </c>
      <c r="F7717" t="s">
        <v>18</v>
      </c>
      <c r="G7717" t="str">
        <f t="shared" si="240"/>
        <v>S100</v>
      </c>
      <c r="H7717" t="str">
        <f t="shared" si="241"/>
        <v>74715</v>
      </c>
      <c r="I7717" t="str">
        <f>VLOOKUP(F7717,Period!A:B,2,0)</f>
        <v>December</v>
      </c>
      <c r="J7717" t="str">
        <f>VLOOKUP(H7717,ap[[item_code]:[series_title]],2,0)</f>
        <v>Gasoline, unleaded midgrade, per gallon/3.785 liters in U.S. city average, average price, not seasonally adjusted</v>
      </c>
      <c r="K7717" t="str">
        <f>VLOOKUP(G7717,Areas!A:B,2,0)</f>
        <v>Northeast - Size Class A</v>
      </c>
    </row>
    <row r="7718" spans="1:11" x14ac:dyDescent="0.3">
      <c r="A7718" t="s">
        <v>2564</v>
      </c>
      <c r="B7718">
        <v>2015</v>
      </c>
      <c r="C7718" t="s">
        <v>13</v>
      </c>
      <c r="D7718" s="4">
        <v>2.6970000000000001</v>
      </c>
      <c r="E7718" t="s">
        <v>12</v>
      </c>
      <c r="F7718" t="s">
        <v>35</v>
      </c>
      <c r="G7718" t="str">
        <f t="shared" si="240"/>
        <v>S100</v>
      </c>
      <c r="H7718" t="str">
        <f t="shared" si="241"/>
        <v>74716</v>
      </c>
      <c r="I7718" t="str">
        <f>VLOOKUP(F7718,Period!A:B,2,0)</f>
        <v>September</v>
      </c>
      <c r="J7718" t="str">
        <f>VLOOKUP(H7718,ap[[item_code]:[series_title]],2,0)</f>
        <v>Gasoline, unleaded premium, per gallon/3.785 liters in U.S. city average, average price, not seasonally adjusted</v>
      </c>
      <c r="K7718" t="str">
        <f>VLOOKUP(G7718,Areas!A:B,2,0)</f>
        <v>Northeast - Size Class A</v>
      </c>
    </row>
    <row r="7719" spans="1:11" x14ac:dyDescent="0.3">
      <c r="A7719" t="s">
        <v>2564</v>
      </c>
      <c r="B7719">
        <v>2015</v>
      </c>
      <c r="C7719" t="s">
        <v>183</v>
      </c>
      <c r="D7719" s="4">
        <v>2.6509999999999998</v>
      </c>
      <c r="E7719" t="s">
        <v>12</v>
      </c>
      <c r="F7719" t="s">
        <v>35</v>
      </c>
      <c r="G7719" t="str">
        <f t="shared" si="240"/>
        <v>S100</v>
      </c>
      <c r="H7719" t="str">
        <f t="shared" si="241"/>
        <v>74716</v>
      </c>
      <c r="I7719" t="str">
        <f>VLOOKUP(F7719,Period!A:B,2,0)</f>
        <v>September</v>
      </c>
      <c r="J7719" t="str">
        <f>VLOOKUP(H7719,ap[[item_code]:[series_title]],2,0)</f>
        <v>Gasoline, unleaded premium, per gallon/3.785 liters in U.S. city average, average price, not seasonally adjusted</v>
      </c>
      <c r="K7719" t="str">
        <f>VLOOKUP(G7719,Areas!A:B,2,0)</f>
        <v>Northeast - Size Class A</v>
      </c>
    </row>
    <row r="7720" spans="1:11" x14ac:dyDescent="0.3">
      <c r="A7720" t="s">
        <v>2564</v>
      </c>
      <c r="B7720">
        <v>2015</v>
      </c>
      <c r="C7720" t="s">
        <v>25</v>
      </c>
      <c r="D7720" s="4">
        <v>2.7989999999999999</v>
      </c>
      <c r="E7720" t="s">
        <v>12</v>
      </c>
      <c r="F7720" t="s">
        <v>35</v>
      </c>
      <c r="G7720" t="str">
        <f t="shared" si="240"/>
        <v>S100</v>
      </c>
      <c r="H7720" t="str">
        <f t="shared" si="241"/>
        <v>74716</v>
      </c>
      <c r="I7720" t="str">
        <f>VLOOKUP(F7720,Period!A:B,2,0)</f>
        <v>September</v>
      </c>
      <c r="J7720" t="str">
        <f>VLOOKUP(H7720,ap[[item_code]:[series_title]],2,0)</f>
        <v>Gasoline, unleaded premium, per gallon/3.785 liters in U.S. city average, average price, not seasonally adjusted</v>
      </c>
      <c r="K7720" t="str">
        <f>VLOOKUP(G7720,Areas!A:B,2,0)</f>
        <v>Northeast - Size Class A</v>
      </c>
    </row>
    <row r="7721" spans="1:11" x14ac:dyDescent="0.3">
      <c r="A7721" t="s">
        <v>2564</v>
      </c>
      <c r="B7721">
        <v>2015</v>
      </c>
      <c r="C7721" t="s">
        <v>93</v>
      </c>
      <c r="D7721" s="4">
        <v>2.8239999999999998</v>
      </c>
      <c r="E7721" t="s">
        <v>12</v>
      </c>
      <c r="F7721" t="s">
        <v>35</v>
      </c>
      <c r="G7721" t="str">
        <f t="shared" si="240"/>
        <v>S100</v>
      </c>
      <c r="H7721" t="str">
        <f t="shared" si="241"/>
        <v>74716</v>
      </c>
      <c r="I7721" t="str">
        <f>VLOOKUP(F7721,Period!A:B,2,0)</f>
        <v>September</v>
      </c>
      <c r="J7721" t="str">
        <f>VLOOKUP(H7721,ap[[item_code]:[series_title]],2,0)</f>
        <v>Gasoline, unleaded premium, per gallon/3.785 liters in U.S. city average, average price, not seasonally adjusted</v>
      </c>
      <c r="K7721" t="str">
        <f>VLOOKUP(G7721,Areas!A:B,2,0)</f>
        <v>Northeast - Size Class A</v>
      </c>
    </row>
    <row r="7722" spans="1:11" x14ac:dyDescent="0.3">
      <c r="A7722" t="s">
        <v>2564</v>
      </c>
      <c r="B7722">
        <v>2015</v>
      </c>
      <c r="C7722" t="s">
        <v>89</v>
      </c>
      <c r="D7722" s="4">
        <v>3.0659999999999998</v>
      </c>
      <c r="E7722" t="s">
        <v>12</v>
      </c>
      <c r="F7722" t="s">
        <v>35</v>
      </c>
      <c r="G7722" t="str">
        <f t="shared" si="240"/>
        <v>S100</v>
      </c>
      <c r="H7722" t="str">
        <f t="shared" si="241"/>
        <v>74716</v>
      </c>
      <c r="I7722" t="str">
        <f>VLOOKUP(F7722,Period!A:B,2,0)</f>
        <v>September</v>
      </c>
      <c r="J7722" t="str">
        <f>VLOOKUP(H7722,ap[[item_code]:[series_title]],2,0)</f>
        <v>Gasoline, unleaded premium, per gallon/3.785 liters in U.S. city average, average price, not seasonally adjusted</v>
      </c>
      <c r="K7722" t="str">
        <f>VLOOKUP(G7722,Areas!A:B,2,0)</f>
        <v>Northeast - Size Class A</v>
      </c>
    </row>
    <row r="7723" spans="1:11" x14ac:dyDescent="0.3">
      <c r="A7723" t="s">
        <v>2564</v>
      </c>
      <c r="B7723">
        <v>2015</v>
      </c>
      <c r="C7723" t="s">
        <v>133</v>
      </c>
      <c r="D7723" s="4">
        <v>3.133</v>
      </c>
      <c r="E7723" t="s">
        <v>12</v>
      </c>
      <c r="F7723" t="s">
        <v>35</v>
      </c>
      <c r="G7723" t="str">
        <f t="shared" si="240"/>
        <v>S100</v>
      </c>
      <c r="H7723" t="str">
        <f t="shared" si="241"/>
        <v>74716</v>
      </c>
      <c r="I7723" t="str">
        <f>VLOOKUP(F7723,Period!A:B,2,0)</f>
        <v>September</v>
      </c>
      <c r="J7723" t="str">
        <f>VLOOKUP(H7723,ap[[item_code]:[series_title]],2,0)</f>
        <v>Gasoline, unleaded premium, per gallon/3.785 liters in U.S. city average, average price, not seasonally adjusted</v>
      </c>
      <c r="K7723" t="str">
        <f>VLOOKUP(G7723,Areas!A:B,2,0)</f>
        <v>Northeast - Size Class A</v>
      </c>
    </row>
    <row r="7724" spans="1:11" x14ac:dyDescent="0.3">
      <c r="A7724" t="s">
        <v>2564</v>
      </c>
      <c r="B7724">
        <v>2015</v>
      </c>
      <c r="C7724" t="s">
        <v>82</v>
      </c>
      <c r="D7724" s="4">
        <v>3.1539999999999999</v>
      </c>
      <c r="E7724" t="s">
        <v>12</v>
      </c>
      <c r="F7724" t="s">
        <v>35</v>
      </c>
      <c r="G7724" t="str">
        <f t="shared" si="240"/>
        <v>S100</v>
      </c>
      <c r="H7724" t="str">
        <f t="shared" si="241"/>
        <v>74716</v>
      </c>
      <c r="I7724" t="str">
        <f>VLOOKUP(F7724,Period!A:B,2,0)</f>
        <v>September</v>
      </c>
      <c r="J7724" t="str">
        <f>VLOOKUP(H7724,ap[[item_code]:[series_title]],2,0)</f>
        <v>Gasoline, unleaded premium, per gallon/3.785 liters in U.S. city average, average price, not seasonally adjusted</v>
      </c>
      <c r="K7724" t="str">
        <f>VLOOKUP(G7724,Areas!A:B,2,0)</f>
        <v>Northeast - Size Class A</v>
      </c>
    </row>
    <row r="7725" spans="1:11" x14ac:dyDescent="0.3">
      <c r="A7725" t="s">
        <v>2564</v>
      </c>
      <c r="B7725">
        <v>2015</v>
      </c>
      <c r="C7725" t="s">
        <v>69</v>
      </c>
      <c r="D7725" s="4">
        <v>3.028</v>
      </c>
      <c r="E7725" t="s">
        <v>12</v>
      </c>
      <c r="F7725" t="s">
        <v>35</v>
      </c>
      <c r="G7725" t="str">
        <f t="shared" si="240"/>
        <v>S100</v>
      </c>
      <c r="H7725" t="str">
        <f t="shared" si="241"/>
        <v>74716</v>
      </c>
      <c r="I7725" t="str">
        <f>VLOOKUP(F7725,Period!A:B,2,0)</f>
        <v>September</v>
      </c>
      <c r="J7725" t="str">
        <f>VLOOKUP(H7725,ap[[item_code]:[series_title]],2,0)</f>
        <v>Gasoline, unleaded premium, per gallon/3.785 liters in U.S. city average, average price, not seasonally adjusted</v>
      </c>
      <c r="K7725" t="str">
        <f>VLOOKUP(G7725,Areas!A:B,2,0)</f>
        <v>Northeast - Size Class A</v>
      </c>
    </row>
    <row r="7726" spans="1:11" x14ac:dyDescent="0.3">
      <c r="A7726" t="s">
        <v>2564</v>
      </c>
      <c r="B7726">
        <v>2015</v>
      </c>
      <c r="C7726" t="s">
        <v>35</v>
      </c>
      <c r="D7726" s="4">
        <v>2.8330000000000002</v>
      </c>
      <c r="E7726" t="s">
        <v>12</v>
      </c>
      <c r="F7726" t="s">
        <v>35</v>
      </c>
      <c r="G7726" t="str">
        <f t="shared" si="240"/>
        <v>S100</v>
      </c>
      <c r="H7726" t="str">
        <f t="shared" si="241"/>
        <v>74716</v>
      </c>
      <c r="I7726" t="str">
        <f>VLOOKUP(F7726,Period!A:B,2,0)</f>
        <v>September</v>
      </c>
      <c r="J7726" t="str">
        <f>VLOOKUP(H7726,ap[[item_code]:[series_title]],2,0)</f>
        <v>Gasoline, unleaded premium, per gallon/3.785 liters in U.S. city average, average price, not seasonally adjusted</v>
      </c>
      <c r="K7726" t="str">
        <f>VLOOKUP(G7726,Areas!A:B,2,0)</f>
        <v>Northeast - Size Class A</v>
      </c>
    </row>
    <row r="7727" spans="1:11" x14ac:dyDescent="0.3">
      <c r="A7727" t="s">
        <v>2564</v>
      </c>
      <c r="B7727">
        <v>2015</v>
      </c>
      <c r="C7727" t="s">
        <v>14</v>
      </c>
      <c r="D7727" s="4">
        <v>2.7040000000000002</v>
      </c>
      <c r="E7727" t="s">
        <v>12</v>
      </c>
      <c r="F7727" t="s">
        <v>35</v>
      </c>
      <c r="G7727" t="str">
        <f t="shared" si="240"/>
        <v>S100</v>
      </c>
      <c r="H7727" t="str">
        <f t="shared" si="241"/>
        <v>74716</v>
      </c>
      <c r="I7727" t="str">
        <f>VLOOKUP(F7727,Period!A:B,2,0)</f>
        <v>September</v>
      </c>
      <c r="J7727" t="str">
        <f>VLOOKUP(H7727,ap[[item_code]:[series_title]],2,0)</f>
        <v>Gasoline, unleaded premium, per gallon/3.785 liters in U.S. city average, average price, not seasonally adjusted</v>
      </c>
      <c r="K7727" t="str">
        <f>VLOOKUP(G7727,Areas!A:B,2,0)</f>
        <v>Northeast - Size Class A</v>
      </c>
    </row>
    <row r="7728" spans="1:11" x14ac:dyDescent="0.3">
      <c r="A7728" t="s">
        <v>2564</v>
      </c>
      <c r="B7728">
        <v>2015</v>
      </c>
      <c r="C7728" t="s">
        <v>146</v>
      </c>
      <c r="D7728" s="4">
        <v>2.67</v>
      </c>
      <c r="E7728" t="s">
        <v>12</v>
      </c>
      <c r="F7728" t="s">
        <v>35</v>
      </c>
      <c r="G7728" t="str">
        <f t="shared" si="240"/>
        <v>S100</v>
      </c>
      <c r="H7728" t="str">
        <f t="shared" si="241"/>
        <v>74716</v>
      </c>
      <c r="I7728" t="str">
        <f>VLOOKUP(F7728,Period!A:B,2,0)</f>
        <v>September</v>
      </c>
      <c r="J7728" t="str">
        <f>VLOOKUP(H7728,ap[[item_code]:[series_title]],2,0)</f>
        <v>Gasoline, unleaded premium, per gallon/3.785 liters in U.S. city average, average price, not seasonally adjusted</v>
      </c>
      <c r="K7728" t="str">
        <f>VLOOKUP(G7728,Areas!A:B,2,0)</f>
        <v>Northeast - Size Class A</v>
      </c>
    </row>
    <row r="7729" spans="1:11" x14ac:dyDescent="0.3">
      <c r="A7729" t="s">
        <v>2564</v>
      </c>
      <c r="B7729">
        <v>2015</v>
      </c>
      <c r="C7729" t="s">
        <v>18</v>
      </c>
      <c r="D7729" s="4">
        <v>2.589</v>
      </c>
      <c r="E7729" t="s">
        <v>12</v>
      </c>
      <c r="F7729" t="s">
        <v>35</v>
      </c>
      <c r="G7729" t="str">
        <f t="shared" si="240"/>
        <v>S100</v>
      </c>
      <c r="H7729" t="str">
        <f t="shared" si="241"/>
        <v>74716</v>
      </c>
      <c r="I7729" t="str">
        <f>VLOOKUP(F7729,Period!A:B,2,0)</f>
        <v>September</v>
      </c>
      <c r="J7729" t="str">
        <f>VLOOKUP(H7729,ap[[item_code]:[series_title]],2,0)</f>
        <v>Gasoline, unleaded premium, per gallon/3.785 liters in U.S. city average, average price, not seasonally adjusted</v>
      </c>
      <c r="K7729" t="str">
        <f>VLOOKUP(G7729,Areas!A:B,2,0)</f>
        <v>Northeast - Size Class A</v>
      </c>
    </row>
    <row r="7730" spans="1:11" x14ac:dyDescent="0.3">
      <c r="A7730" t="s">
        <v>2564</v>
      </c>
      <c r="B7730">
        <v>2016</v>
      </c>
      <c r="C7730" t="s">
        <v>13</v>
      </c>
      <c r="D7730" s="4">
        <v>2.4609999999999999</v>
      </c>
      <c r="E7730" t="s">
        <v>12</v>
      </c>
      <c r="F7730" t="s">
        <v>35</v>
      </c>
      <c r="G7730" t="str">
        <f t="shared" si="240"/>
        <v>S100</v>
      </c>
      <c r="H7730" t="str">
        <f t="shared" si="241"/>
        <v>74716</v>
      </c>
      <c r="I7730" t="str">
        <f>VLOOKUP(F7730,Period!A:B,2,0)</f>
        <v>September</v>
      </c>
      <c r="J7730" t="str">
        <f>VLOOKUP(H7730,ap[[item_code]:[series_title]],2,0)</f>
        <v>Gasoline, unleaded premium, per gallon/3.785 liters in U.S. city average, average price, not seasonally adjusted</v>
      </c>
      <c r="K7730" t="str">
        <f>VLOOKUP(G7730,Areas!A:B,2,0)</f>
        <v>Northeast - Size Class A</v>
      </c>
    </row>
    <row r="7731" spans="1:11" x14ac:dyDescent="0.3">
      <c r="A7731" t="s">
        <v>2564</v>
      </c>
      <c r="B7731">
        <v>2016</v>
      </c>
      <c r="C7731" t="s">
        <v>183</v>
      </c>
      <c r="D7731" s="4">
        <v>2.3199999999999998</v>
      </c>
      <c r="E7731" t="s">
        <v>12</v>
      </c>
      <c r="F7731" t="s">
        <v>35</v>
      </c>
      <c r="G7731" t="str">
        <f t="shared" si="240"/>
        <v>S100</v>
      </c>
      <c r="H7731" t="str">
        <f t="shared" si="241"/>
        <v>74716</v>
      </c>
      <c r="I7731" t="str">
        <f>VLOOKUP(F7731,Period!A:B,2,0)</f>
        <v>September</v>
      </c>
      <c r="J7731" t="str">
        <f>VLOOKUP(H7731,ap[[item_code]:[series_title]],2,0)</f>
        <v>Gasoline, unleaded premium, per gallon/3.785 liters in U.S. city average, average price, not seasonally adjusted</v>
      </c>
      <c r="K7731" t="str">
        <f>VLOOKUP(G7731,Areas!A:B,2,0)</f>
        <v>Northeast - Size Class A</v>
      </c>
    </row>
    <row r="7732" spans="1:11" x14ac:dyDescent="0.3">
      <c r="A7732" t="s">
        <v>2564</v>
      </c>
      <c r="B7732">
        <v>2016</v>
      </c>
      <c r="C7732" t="s">
        <v>25</v>
      </c>
      <c r="D7732" s="4">
        <v>2.347</v>
      </c>
      <c r="E7732" t="s">
        <v>12</v>
      </c>
      <c r="F7732" t="s">
        <v>35</v>
      </c>
      <c r="G7732" t="str">
        <f t="shared" si="240"/>
        <v>S100</v>
      </c>
      <c r="H7732" t="str">
        <f t="shared" si="241"/>
        <v>74716</v>
      </c>
      <c r="I7732" t="str">
        <f>VLOOKUP(F7732,Period!A:B,2,0)</f>
        <v>September</v>
      </c>
      <c r="J7732" t="str">
        <f>VLOOKUP(H7732,ap[[item_code]:[series_title]],2,0)</f>
        <v>Gasoline, unleaded premium, per gallon/3.785 liters in U.S. city average, average price, not seasonally adjusted</v>
      </c>
      <c r="K7732" t="str">
        <f>VLOOKUP(G7732,Areas!A:B,2,0)</f>
        <v>Northeast - Size Class A</v>
      </c>
    </row>
    <row r="7733" spans="1:11" x14ac:dyDescent="0.3">
      <c r="A7733" t="s">
        <v>2564</v>
      </c>
      <c r="B7733">
        <v>2016</v>
      </c>
      <c r="C7733" t="s">
        <v>93</v>
      </c>
      <c r="D7733" s="4">
        <v>2.5590000000000002</v>
      </c>
      <c r="E7733" t="s">
        <v>12</v>
      </c>
      <c r="F7733" t="s">
        <v>35</v>
      </c>
      <c r="G7733" t="str">
        <f t="shared" si="240"/>
        <v>S100</v>
      </c>
      <c r="H7733" t="str">
        <f t="shared" si="241"/>
        <v>74716</v>
      </c>
      <c r="I7733" t="str">
        <f>VLOOKUP(F7733,Period!A:B,2,0)</f>
        <v>September</v>
      </c>
      <c r="J7733" t="str">
        <f>VLOOKUP(H7733,ap[[item_code]:[series_title]],2,0)</f>
        <v>Gasoline, unleaded premium, per gallon/3.785 liters in U.S. city average, average price, not seasonally adjusted</v>
      </c>
      <c r="K7733" t="str">
        <f>VLOOKUP(G7733,Areas!A:B,2,0)</f>
        <v>Northeast - Size Class A</v>
      </c>
    </row>
    <row r="7734" spans="1:11" x14ac:dyDescent="0.3">
      <c r="A7734" t="s">
        <v>2564</v>
      </c>
      <c r="B7734">
        <v>2016</v>
      </c>
      <c r="C7734" t="s">
        <v>89</v>
      </c>
      <c r="D7734" s="4">
        <v>2.714</v>
      </c>
      <c r="E7734" t="s">
        <v>12</v>
      </c>
      <c r="F7734" t="s">
        <v>35</v>
      </c>
      <c r="G7734" t="str">
        <f t="shared" si="240"/>
        <v>S100</v>
      </c>
      <c r="H7734" t="str">
        <f t="shared" si="241"/>
        <v>74716</v>
      </c>
      <c r="I7734" t="str">
        <f>VLOOKUP(F7734,Period!A:B,2,0)</f>
        <v>September</v>
      </c>
      <c r="J7734" t="str">
        <f>VLOOKUP(H7734,ap[[item_code]:[series_title]],2,0)</f>
        <v>Gasoline, unleaded premium, per gallon/3.785 liters in U.S. city average, average price, not seasonally adjusted</v>
      </c>
      <c r="K7734" t="str">
        <f>VLOOKUP(G7734,Areas!A:B,2,0)</f>
        <v>Northeast - Size Class A</v>
      </c>
    </row>
    <row r="7735" spans="1:11" x14ac:dyDescent="0.3">
      <c r="A7735" t="s">
        <v>2564</v>
      </c>
      <c r="B7735">
        <v>2016</v>
      </c>
      <c r="C7735" t="s">
        <v>133</v>
      </c>
      <c r="D7735" s="4">
        <v>2.76</v>
      </c>
      <c r="E7735" t="s">
        <v>12</v>
      </c>
      <c r="F7735" t="s">
        <v>35</v>
      </c>
      <c r="G7735" t="str">
        <f t="shared" si="240"/>
        <v>S100</v>
      </c>
      <c r="H7735" t="str">
        <f t="shared" si="241"/>
        <v>74716</v>
      </c>
      <c r="I7735" t="str">
        <f>VLOOKUP(F7735,Period!A:B,2,0)</f>
        <v>September</v>
      </c>
      <c r="J7735" t="str">
        <f>VLOOKUP(H7735,ap[[item_code]:[series_title]],2,0)</f>
        <v>Gasoline, unleaded premium, per gallon/3.785 liters in U.S. city average, average price, not seasonally adjusted</v>
      </c>
      <c r="K7735" t="str">
        <f>VLOOKUP(G7735,Areas!A:B,2,0)</f>
        <v>Northeast - Size Class A</v>
      </c>
    </row>
    <row r="7736" spans="1:11" x14ac:dyDescent="0.3">
      <c r="A7736" t="s">
        <v>2564</v>
      </c>
      <c r="B7736">
        <v>2016</v>
      </c>
      <c r="C7736" t="s">
        <v>82</v>
      </c>
      <c r="D7736" s="4">
        <v>2.69</v>
      </c>
      <c r="E7736" t="s">
        <v>12</v>
      </c>
      <c r="F7736" t="s">
        <v>35</v>
      </c>
      <c r="G7736" t="str">
        <f t="shared" si="240"/>
        <v>S100</v>
      </c>
      <c r="H7736" t="str">
        <f t="shared" si="241"/>
        <v>74716</v>
      </c>
      <c r="I7736" t="str">
        <f>VLOOKUP(F7736,Period!A:B,2,0)</f>
        <v>September</v>
      </c>
      <c r="J7736" t="str">
        <f>VLOOKUP(H7736,ap[[item_code]:[series_title]],2,0)</f>
        <v>Gasoline, unleaded premium, per gallon/3.785 liters in U.S. city average, average price, not seasonally adjusted</v>
      </c>
      <c r="K7736" t="str">
        <f>VLOOKUP(G7736,Areas!A:B,2,0)</f>
        <v>Northeast - Size Class A</v>
      </c>
    </row>
    <row r="7737" spans="1:11" x14ac:dyDescent="0.3">
      <c r="A7737" t="s">
        <v>2564</v>
      </c>
      <c r="B7737">
        <v>2016</v>
      </c>
      <c r="C7737" t="s">
        <v>69</v>
      </c>
      <c r="D7737" s="4">
        <v>2.621</v>
      </c>
      <c r="E7737" t="s">
        <v>12</v>
      </c>
      <c r="F7737" t="s">
        <v>35</v>
      </c>
      <c r="G7737" t="str">
        <f t="shared" si="240"/>
        <v>S100</v>
      </c>
      <c r="H7737" t="str">
        <f t="shared" si="241"/>
        <v>74716</v>
      </c>
      <c r="I7737" t="str">
        <f>VLOOKUP(F7737,Period!A:B,2,0)</f>
        <v>September</v>
      </c>
      <c r="J7737" t="str">
        <f>VLOOKUP(H7737,ap[[item_code]:[series_title]],2,0)</f>
        <v>Gasoline, unleaded premium, per gallon/3.785 liters in U.S. city average, average price, not seasonally adjusted</v>
      </c>
      <c r="K7737" t="str">
        <f>VLOOKUP(G7737,Areas!A:B,2,0)</f>
        <v>Northeast - Size Class A</v>
      </c>
    </row>
    <row r="7738" spans="1:11" x14ac:dyDescent="0.3">
      <c r="A7738" t="s">
        <v>2564</v>
      </c>
      <c r="B7738">
        <v>2016</v>
      </c>
      <c r="C7738" t="s">
        <v>35</v>
      </c>
      <c r="D7738" s="4">
        <v>2.65</v>
      </c>
      <c r="E7738" t="s">
        <v>12</v>
      </c>
      <c r="F7738" t="s">
        <v>35</v>
      </c>
      <c r="G7738" t="str">
        <f t="shared" si="240"/>
        <v>S100</v>
      </c>
      <c r="H7738" t="str">
        <f t="shared" si="241"/>
        <v>74716</v>
      </c>
      <c r="I7738" t="str">
        <f>VLOOKUP(F7738,Period!A:B,2,0)</f>
        <v>September</v>
      </c>
      <c r="J7738" t="str">
        <f>VLOOKUP(H7738,ap[[item_code]:[series_title]],2,0)</f>
        <v>Gasoline, unleaded premium, per gallon/3.785 liters in U.S. city average, average price, not seasonally adjusted</v>
      </c>
      <c r="K7738" t="str">
        <f>VLOOKUP(G7738,Areas!A:B,2,0)</f>
        <v>Northeast - Size Class A</v>
      </c>
    </row>
    <row r="7739" spans="1:11" x14ac:dyDescent="0.3">
      <c r="A7739" t="s">
        <v>2564</v>
      </c>
      <c r="B7739">
        <v>2016</v>
      </c>
      <c r="C7739" t="s">
        <v>14</v>
      </c>
      <c r="D7739" s="4">
        <v>2.681</v>
      </c>
      <c r="E7739" t="s">
        <v>12</v>
      </c>
      <c r="F7739" t="s">
        <v>35</v>
      </c>
      <c r="G7739" t="str">
        <f t="shared" si="240"/>
        <v>S100</v>
      </c>
      <c r="H7739" t="str">
        <f t="shared" si="241"/>
        <v>74716</v>
      </c>
      <c r="I7739" t="str">
        <f>VLOOKUP(F7739,Period!A:B,2,0)</f>
        <v>September</v>
      </c>
      <c r="J7739" t="str">
        <f>VLOOKUP(H7739,ap[[item_code]:[series_title]],2,0)</f>
        <v>Gasoline, unleaded premium, per gallon/3.785 liters in U.S. city average, average price, not seasonally adjusted</v>
      </c>
      <c r="K7739" t="str">
        <f>VLOOKUP(G7739,Areas!A:B,2,0)</f>
        <v>Northeast - Size Class A</v>
      </c>
    </row>
    <row r="7740" spans="1:11" x14ac:dyDescent="0.3">
      <c r="A7740" t="s">
        <v>2564</v>
      </c>
      <c r="B7740">
        <v>2016</v>
      </c>
      <c r="C7740" t="s">
        <v>146</v>
      </c>
      <c r="D7740" s="4">
        <v>2.766</v>
      </c>
      <c r="E7740" t="s">
        <v>12</v>
      </c>
      <c r="F7740" t="s">
        <v>35</v>
      </c>
      <c r="G7740" t="str">
        <f t="shared" si="240"/>
        <v>S100</v>
      </c>
      <c r="H7740" t="str">
        <f t="shared" si="241"/>
        <v>74716</v>
      </c>
      <c r="I7740" t="str">
        <f>VLOOKUP(F7740,Period!A:B,2,0)</f>
        <v>September</v>
      </c>
      <c r="J7740" t="str">
        <f>VLOOKUP(H7740,ap[[item_code]:[series_title]],2,0)</f>
        <v>Gasoline, unleaded premium, per gallon/3.785 liters in U.S. city average, average price, not seasonally adjusted</v>
      </c>
      <c r="K7740" t="str">
        <f>VLOOKUP(G7740,Areas!A:B,2,0)</f>
        <v>Northeast - Size Class A</v>
      </c>
    </row>
    <row r="7741" spans="1:11" x14ac:dyDescent="0.3">
      <c r="A7741" t="s">
        <v>2564</v>
      </c>
      <c r="B7741">
        <v>2016</v>
      </c>
      <c r="C7741" t="s">
        <v>18</v>
      </c>
      <c r="D7741" s="4">
        <v>2.8039999999999998</v>
      </c>
      <c r="E7741" t="s">
        <v>12</v>
      </c>
      <c r="F7741" t="s">
        <v>35</v>
      </c>
      <c r="G7741" t="str">
        <f t="shared" si="240"/>
        <v>S100</v>
      </c>
      <c r="H7741" t="str">
        <f t="shared" si="241"/>
        <v>74716</v>
      </c>
      <c r="I7741" t="str">
        <f>VLOOKUP(F7741,Period!A:B,2,0)</f>
        <v>September</v>
      </c>
      <c r="J7741" t="str">
        <f>VLOOKUP(H7741,ap[[item_code]:[series_title]],2,0)</f>
        <v>Gasoline, unleaded premium, per gallon/3.785 liters in U.S. city average, average price, not seasonally adjusted</v>
      </c>
      <c r="K7741" t="str">
        <f>VLOOKUP(G7741,Areas!A:B,2,0)</f>
        <v>Northeast - Size Class A</v>
      </c>
    </row>
    <row r="7742" spans="1:11" x14ac:dyDescent="0.3">
      <c r="A7742" t="s">
        <v>2564</v>
      </c>
      <c r="B7742">
        <v>2017</v>
      </c>
      <c r="C7742" t="s">
        <v>13</v>
      </c>
      <c r="D7742" s="4">
        <v>2.9169999999999998</v>
      </c>
      <c r="E7742" t="s">
        <v>12</v>
      </c>
      <c r="F7742" t="s">
        <v>35</v>
      </c>
      <c r="G7742" t="str">
        <f t="shared" si="240"/>
        <v>S100</v>
      </c>
      <c r="H7742" t="str">
        <f t="shared" si="241"/>
        <v>74716</v>
      </c>
      <c r="I7742" t="str">
        <f>VLOOKUP(F7742,Period!A:B,2,0)</f>
        <v>September</v>
      </c>
      <c r="J7742" t="str">
        <f>VLOOKUP(H7742,ap[[item_code]:[series_title]],2,0)</f>
        <v>Gasoline, unleaded premium, per gallon/3.785 liters in U.S. city average, average price, not seasonally adjusted</v>
      </c>
      <c r="K7742" t="str">
        <f>VLOOKUP(G7742,Areas!A:B,2,0)</f>
        <v>Northeast - Size Class A</v>
      </c>
    </row>
    <row r="7743" spans="1:11" x14ac:dyDescent="0.3">
      <c r="A7743" t="s">
        <v>2564</v>
      </c>
      <c r="B7743">
        <v>2017</v>
      </c>
      <c r="C7743" t="s">
        <v>183</v>
      </c>
      <c r="D7743" s="4">
        <v>2.8690000000000002</v>
      </c>
      <c r="E7743" t="s">
        <v>12</v>
      </c>
      <c r="F7743" t="s">
        <v>35</v>
      </c>
      <c r="G7743" t="str">
        <f t="shared" si="240"/>
        <v>S100</v>
      </c>
      <c r="H7743" t="str">
        <f t="shared" si="241"/>
        <v>74716</v>
      </c>
      <c r="I7743" t="str">
        <f>VLOOKUP(F7743,Period!A:B,2,0)</f>
        <v>September</v>
      </c>
      <c r="J7743" t="str">
        <f>VLOOKUP(H7743,ap[[item_code]:[series_title]],2,0)</f>
        <v>Gasoline, unleaded premium, per gallon/3.785 liters in U.S. city average, average price, not seasonally adjusted</v>
      </c>
      <c r="K7743" t="str">
        <f>VLOOKUP(G7743,Areas!A:B,2,0)</f>
        <v>Northeast - Size Class A</v>
      </c>
    </row>
    <row r="7744" spans="1:11" x14ac:dyDescent="0.3">
      <c r="A7744" t="s">
        <v>2564</v>
      </c>
      <c r="B7744">
        <v>2017</v>
      </c>
      <c r="C7744" t="s">
        <v>25</v>
      </c>
      <c r="D7744" s="4">
        <v>2.8359999999999999</v>
      </c>
      <c r="E7744" t="s">
        <v>12</v>
      </c>
      <c r="F7744" t="s">
        <v>35</v>
      </c>
      <c r="G7744" t="str">
        <f t="shared" si="240"/>
        <v>S100</v>
      </c>
      <c r="H7744" t="str">
        <f t="shared" si="241"/>
        <v>74716</v>
      </c>
      <c r="I7744" t="str">
        <f>VLOOKUP(F7744,Period!A:B,2,0)</f>
        <v>September</v>
      </c>
      <c r="J7744" t="str">
        <f>VLOOKUP(H7744,ap[[item_code]:[series_title]],2,0)</f>
        <v>Gasoline, unleaded premium, per gallon/3.785 liters in U.S. city average, average price, not seasonally adjusted</v>
      </c>
      <c r="K7744" t="str">
        <f>VLOOKUP(G7744,Areas!A:B,2,0)</f>
        <v>Northeast - Size Class A</v>
      </c>
    </row>
    <row r="7745" spans="1:11" x14ac:dyDescent="0.3">
      <c r="A7745" t="s">
        <v>2564</v>
      </c>
      <c r="B7745">
        <v>2017</v>
      </c>
      <c r="C7745" t="s">
        <v>93</v>
      </c>
      <c r="D7745" s="4">
        <v>2.9180000000000001</v>
      </c>
      <c r="E7745" t="s">
        <v>12</v>
      </c>
      <c r="F7745" t="s">
        <v>35</v>
      </c>
      <c r="G7745" t="str">
        <f t="shared" si="240"/>
        <v>S100</v>
      </c>
      <c r="H7745" t="str">
        <f t="shared" si="241"/>
        <v>74716</v>
      </c>
      <c r="I7745" t="str">
        <f>VLOOKUP(F7745,Period!A:B,2,0)</f>
        <v>September</v>
      </c>
      <c r="J7745" t="str">
        <f>VLOOKUP(H7745,ap[[item_code]:[series_title]],2,0)</f>
        <v>Gasoline, unleaded premium, per gallon/3.785 liters in U.S. city average, average price, not seasonally adjusted</v>
      </c>
      <c r="K7745" t="str">
        <f>VLOOKUP(G7745,Areas!A:B,2,0)</f>
        <v>Northeast - Size Class A</v>
      </c>
    </row>
    <row r="7746" spans="1:11" x14ac:dyDescent="0.3">
      <c r="A7746" t="s">
        <v>2564</v>
      </c>
      <c r="B7746">
        <v>2017</v>
      </c>
      <c r="C7746" t="s">
        <v>89</v>
      </c>
      <c r="D7746" s="4">
        <v>2.9350000000000001</v>
      </c>
      <c r="E7746" t="s">
        <v>12</v>
      </c>
      <c r="F7746" t="s">
        <v>35</v>
      </c>
      <c r="G7746" t="str">
        <f t="shared" si="240"/>
        <v>S100</v>
      </c>
      <c r="H7746" t="str">
        <f t="shared" si="241"/>
        <v>74716</v>
      </c>
      <c r="I7746" t="str">
        <f>VLOOKUP(F7746,Period!A:B,2,0)</f>
        <v>September</v>
      </c>
      <c r="J7746" t="str">
        <f>VLOOKUP(H7746,ap[[item_code]:[series_title]],2,0)</f>
        <v>Gasoline, unleaded premium, per gallon/3.785 liters in U.S. city average, average price, not seasonally adjusted</v>
      </c>
      <c r="K7746" t="str">
        <f>VLOOKUP(G7746,Areas!A:B,2,0)</f>
        <v>Northeast - Size Class A</v>
      </c>
    </row>
    <row r="7747" spans="1:11" x14ac:dyDescent="0.3">
      <c r="A7747" t="s">
        <v>2564</v>
      </c>
      <c r="B7747">
        <v>2017</v>
      </c>
      <c r="C7747" t="s">
        <v>133</v>
      </c>
      <c r="D7747" s="4">
        <v>2.9</v>
      </c>
      <c r="E7747" t="s">
        <v>12</v>
      </c>
      <c r="F7747" t="s">
        <v>35</v>
      </c>
      <c r="G7747" t="str">
        <f t="shared" ref="G7747:G7810" si="242">MID(A7747,4,4)</f>
        <v>S100</v>
      </c>
      <c r="H7747" t="str">
        <f t="shared" ref="H7747:H7810" si="243">MID(A7747,8,5)</f>
        <v>74716</v>
      </c>
      <c r="I7747" t="str">
        <f>VLOOKUP(F7747,Period!A:B,2,0)</f>
        <v>September</v>
      </c>
      <c r="J7747" t="str">
        <f>VLOOKUP(H7747,ap[[item_code]:[series_title]],2,0)</f>
        <v>Gasoline, unleaded premium, per gallon/3.785 liters in U.S. city average, average price, not seasonally adjusted</v>
      </c>
      <c r="K7747" t="str">
        <f>VLOOKUP(G7747,Areas!A:B,2,0)</f>
        <v>Northeast - Size Class A</v>
      </c>
    </row>
    <row r="7748" spans="1:11" x14ac:dyDescent="0.3">
      <c r="A7748" t="s">
        <v>2564</v>
      </c>
      <c r="B7748">
        <v>2017</v>
      </c>
      <c r="C7748" t="s">
        <v>82</v>
      </c>
      <c r="D7748" s="4">
        <v>2.8570000000000002</v>
      </c>
      <c r="E7748" t="s">
        <v>12</v>
      </c>
      <c r="F7748" t="s">
        <v>35</v>
      </c>
      <c r="G7748" t="str">
        <f t="shared" si="242"/>
        <v>S100</v>
      </c>
      <c r="H7748" t="str">
        <f t="shared" si="243"/>
        <v>74716</v>
      </c>
      <c r="I7748" t="str">
        <f>VLOOKUP(F7748,Period!A:B,2,0)</f>
        <v>September</v>
      </c>
      <c r="J7748" t="str">
        <f>VLOOKUP(H7748,ap[[item_code]:[series_title]],2,0)</f>
        <v>Gasoline, unleaded premium, per gallon/3.785 liters in U.S. city average, average price, not seasonally adjusted</v>
      </c>
      <c r="K7748" t="str">
        <f>VLOOKUP(G7748,Areas!A:B,2,0)</f>
        <v>Northeast - Size Class A</v>
      </c>
    </row>
    <row r="7749" spans="1:11" x14ac:dyDescent="0.3">
      <c r="A7749" t="s">
        <v>2564</v>
      </c>
      <c r="B7749">
        <v>2017</v>
      </c>
      <c r="C7749" t="s">
        <v>69</v>
      </c>
      <c r="D7749" s="4">
        <v>2.927</v>
      </c>
      <c r="E7749" t="s">
        <v>12</v>
      </c>
      <c r="F7749" t="s">
        <v>35</v>
      </c>
      <c r="G7749" t="str">
        <f t="shared" si="242"/>
        <v>S100</v>
      </c>
      <c r="H7749" t="str">
        <f t="shared" si="243"/>
        <v>74716</v>
      </c>
      <c r="I7749" t="str">
        <f>VLOOKUP(F7749,Period!A:B,2,0)</f>
        <v>September</v>
      </c>
      <c r="J7749" t="str">
        <f>VLOOKUP(H7749,ap[[item_code]:[series_title]],2,0)</f>
        <v>Gasoline, unleaded premium, per gallon/3.785 liters in U.S. city average, average price, not seasonally adjusted</v>
      </c>
      <c r="K7749" t="str">
        <f>VLOOKUP(G7749,Areas!A:B,2,0)</f>
        <v>Northeast - Size Class A</v>
      </c>
    </row>
    <row r="7750" spans="1:11" x14ac:dyDescent="0.3">
      <c r="A7750" t="s">
        <v>2564</v>
      </c>
      <c r="B7750">
        <v>2017</v>
      </c>
      <c r="C7750" t="s">
        <v>35</v>
      </c>
      <c r="D7750" s="4">
        <v>3.21</v>
      </c>
      <c r="E7750" t="s">
        <v>12</v>
      </c>
      <c r="F7750" t="s">
        <v>35</v>
      </c>
      <c r="G7750" t="str">
        <f t="shared" si="242"/>
        <v>S100</v>
      </c>
      <c r="H7750" t="str">
        <f t="shared" si="243"/>
        <v>74716</v>
      </c>
      <c r="I7750" t="str">
        <f>VLOOKUP(F7750,Period!A:B,2,0)</f>
        <v>September</v>
      </c>
      <c r="J7750" t="str">
        <f>VLOOKUP(H7750,ap[[item_code]:[series_title]],2,0)</f>
        <v>Gasoline, unleaded premium, per gallon/3.785 liters in U.S. city average, average price, not seasonally adjusted</v>
      </c>
      <c r="K7750" t="str">
        <f>VLOOKUP(G7750,Areas!A:B,2,0)</f>
        <v>Northeast - Size Class A</v>
      </c>
    </row>
    <row r="7751" spans="1:11" x14ac:dyDescent="0.3">
      <c r="A7751" t="s">
        <v>2564</v>
      </c>
      <c r="B7751">
        <v>2017</v>
      </c>
      <c r="C7751" t="s">
        <v>14</v>
      </c>
      <c r="D7751" s="4">
        <v>3.077</v>
      </c>
      <c r="E7751" t="s">
        <v>12</v>
      </c>
      <c r="F7751" t="s">
        <v>35</v>
      </c>
      <c r="G7751" t="str">
        <f t="shared" si="242"/>
        <v>S100</v>
      </c>
      <c r="H7751" t="str">
        <f t="shared" si="243"/>
        <v>74716</v>
      </c>
      <c r="I7751" t="str">
        <f>VLOOKUP(F7751,Period!A:B,2,0)</f>
        <v>September</v>
      </c>
      <c r="J7751" t="str">
        <f>VLOOKUP(H7751,ap[[item_code]:[series_title]],2,0)</f>
        <v>Gasoline, unleaded premium, per gallon/3.785 liters in U.S. city average, average price, not seasonally adjusted</v>
      </c>
      <c r="K7751" t="str">
        <f>VLOOKUP(G7751,Areas!A:B,2,0)</f>
        <v>Northeast - Size Class A</v>
      </c>
    </row>
    <row r="7752" spans="1:11" x14ac:dyDescent="0.3">
      <c r="A7752" t="s">
        <v>2564</v>
      </c>
      <c r="B7752">
        <v>2017</v>
      </c>
      <c r="C7752" t="s">
        <v>146</v>
      </c>
      <c r="D7752" s="4">
        <v>3.097</v>
      </c>
      <c r="E7752" t="s">
        <v>12</v>
      </c>
      <c r="F7752" t="s">
        <v>35</v>
      </c>
      <c r="G7752" t="str">
        <f t="shared" si="242"/>
        <v>S100</v>
      </c>
      <c r="H7752" t="str">
        <f t="shared" si="243"/>
        <v>74716</v>
      </c>
      <c r="I7752" t="str">
        <f>VLOOKUP(F7752,Period!A:B,2,0)</f>
        <v>September</v>
      </c>
      <c r="J7752" t="str">
        <f>VLOOKUP(H7752,ap[[item_code]:[series_title]],2,0)</f>
        <v>Gasoline, unleaded premium, per gallon/3.785 liters in U.S. city average, average price, not seasonally adjusted</v>
      </c>
      <c r="K7752" t="str">
        <f>VLOOKUP(G7752,Areas!A:B,2,0)</f>
        <v>Northeast - Size Class A</v>
      </c>
    </row>
    <row r="7753" spans="1:11" x14ac:dyDescent="0.3">
      <c r="A7753" t="s">
        <v>2564</v>
      </c>
      <c r="B7753">
        <v>2017</v>
      </c>
      <c r="C7753" t="s">
        <v>18</v>
      </c>
      <c r="D7753" s="4">
        <v>3.06</v>
      </c>
      <c r="E7753" t="s">
        <v>12</v>
      </c>
      <c r="F7753" t="s">
        <v>35</v>
      </c>
      <c r="G7753" t="str">
        <f t="shared" si="242"/>
        <v>S100</v>
      </c>
      <c r="H7753" t="str">
        <f t="shared" si="243"/>
        <v>74716</v>
      </c>
      <c r="I7753" t="str">
        <f>VLOOKUP(F7753,Period!A:B,2,0)</f>
        <v>September</v>
      </c>
      <c r="J7753" t="str">
        <f>VLOOKUP(H7753,ap[[item_code]:[series_title]],2,0)</f>
        <v>Gasoline, unleaded premium, per gallon/3.785 liters in U.S. city average, average price, not seasonally adjusted</v>
      </c>
      <c r="K7753" t="str">
        <f>VLOOKUP(G7753,Areas!A:B,2,0)</f>
        <v>Northeast - Size Class A</v>
      </c>
    </row>
    <row r="7754" spans="1:11" x14ac:dyDescent="0.3">
      <c r="A7754" t="s">
        <v>2564</v>
      </c>
      <c r="B7754">
        <v>2018</v>
      </c>
      <c r="C7754" t="s">
        <v>13</v>
      </c>
      <c r="D7754" s="4">
        <v>3.1</v>
      </c>
      <c r="E7754" t="s">
        <v>12</v>
      </c>
      <c r="F7754" t="s">
        <v>35</v>
      </c>
      <c r="G7754" t="str">
        <f t="shared" si="242"/>
        <v>S100</v>
      </c>
      <c r="H7754" t="str">
        <f t="shared" si="243"/>
        <v>74716</v>
      </c>
      <c r="I7754" t="str">
        <f>VLOOKUP(F7754,Period!A:B,2,0)</f>
        <v>September</v>
      </c>
      <c r="J7754" t="str">
        <f>VLOOKUP(H7754,ap[[item_code]:[series_title]],2,0)</f>
        <v>Gasoline, unleaded premium, per gallon/3.785 liters in U.S. city average, average price, not seasonally adjusted</v>
      </c>
      <c r="K7754" t="str">
        <f>VLOOKUP(G7754,Areas!A:B,2,0)</f>
        <v>Northeast - Size Class A</v>
      </c>
    </row>
    <row r="7755" spans="1:11" x14ac:dyDescent="0.3">
      <c r="A7755" t="s">
        <v>2564</v>
      </c>
      <c r="B7755">
        <v>2018</v>
      </c>
      <c r="C7755" t="s">
        <v>183</v>
      </c>
      <c r="D7755" s="4">
        <v>3.1459999999999999</v>
      </c>
      <c r="E7755" t="s">
        <v>12</v>
      </c>
      <c r="F7755" t="s">
        <v>35</v>
      </c>
      <c r="G7755" t="str">
        <f t="shared" si="242"/>
        <v>S100</v>
      </c>
      <c r="H7755" t="str">
        <f t="shared" si="243"/>
        <v>74716</v>
      </c>
      <c r="I7755" t="str">
        <f>VLOOKUP(F7755,Period!A:B,2,0)</f>
        <v>September</v>
      </c>
      <c r="J7755" t="str">
        <f>VLOOKUP(H7755,ap[[item_code]:[series_title]],2,0)</f>
        <v>Gasoline, unleaded premium, per gallon/3.785 liters in U.S. city average, average price, not seasonally adjusted</v>
      </c>
      <c r="K7755" t="str">
        <f>VLOOKUP(G7755,Areas!A:B,2,0)</f>
        <v>Northeast - Size Class A</v>
      </c>
    </row>
    <row r="7756" spans="1:11" x14ac:dyDescent="0.3">
      <c r="A7756" t="s">
        <v>2564</v>
      </c>
      <c r="B7756">
        <v>2018</v>
      </c>
      <c r="C7756" t="s">
        <v>25</v>
      </c>
      <c r="D7756" s="4">
        <v>3.0819999999999999</v>
      </c>
      <c r="E7756" t="s">
        <v>12</v>
      </c>
      <c r="F7756" t="s">
        <v>35</v>
      </c>
      <c r="G7756" t="str">
        <f t="shared" si="242"/>
        <v>S100</v>
      </c>
      <c r="H7756" t="str">
        <f t="shared" si="243"/>
        <v>74716</v>
      </c>
      <c r="I7756" t="str">
        <f>VLOOKUP(F7756,Period!A:B,2,0)</f>
        <v>September</v>
      </c>
      <c r="J7756" t="str">
        <f>VLOOKUP(H7756,ap[[item_code]:[series_title]],2,0)</f>
        <v>Gasoline, unleaded premium, per gallon/3.785 liters in U.S. city average, average price, not seasonally adjusted</v>
      </c>
      <c r="K7756" t="str">
        <f>VLOOKUP(G7756,Areas!A:B,2,0)</f>
        <v>Northeast - Size Class A</v>
      </c>
    </row>
    <row r="7757" spans="1:11" x14ac:dyDescent="0.3">
      <c r="A7757" t="s">
        <v>2564</v>
      </c>
      <c r="B7757">
        <v>2018</v>
      </c>
      <c r="C7757" t="s">
        <v>93</v>
      </c>
      <c r="D7757" s="4">
        <v>3.2360000000000002</v>
      </c>
      <c r="E7757" t="s">
        <v>12</v>
      </c>
      <c r="F7757" t="s">
        <v>35</v>
      </c>
      <c r="G7757" t="str">
        <f t="shared" si="242"/>
        <v>S100</v>
      </c>
      <c r="H7757" t="str">
        <f t="shared" si="243"/>
        <v>74716</v>
      </c>
      <c r="I7757" t="str">
        <f>VLOOKUP(F7757,Period!A:B,2,0)</f>
        <v>September</v>
      </c>
      <c r="J7757" t="str">
        <f>VLOOKUP(H7757,ap[[item_code]:[series_title]],2,0)</f>
        <v>Gasoline, unleaded premium, per gallon/3.785 liters in U.S. city average, average price, not seasonally adjusted</v>
      </c>
      <c r="K7757" t="str">
        <f>VLOOKUP(G7757,Areas!A:B,2,0)</f>
        <v>Northeast - Size Class A</v>
      </c>
    </row>
    <row r="7758" spans="1:11" x14ac:dyDescent="0.3">
      <c r="A7758" t="s">
        <v>2564</v>
      </c>
      <c r="B7758">
        <v>2018</v>
      </c>
      <c r="C7758" t="s">
        <v>89</v>
      </c>
      <c r="D7758" s="4">
        <v>3.4049999999999998</v>
      </c>
      <c r="E7758" t="s">
        <v>12</v>
      </c>
      <c r="F7758" t="s">
        <v>35</v>
      </c>
      <c r="G7758" t="str">
        <f t="shared" si="242"/>
        <v>S100</v>
      </c>
      <c r="H7758" t="str">
        <f t="shared" si="243"/>
        <v>74716</v>
      </c>
      <c r="I7758" t="str">
        <f>VLOOKUP(F7758,Period!A:B,2,0)</f>
        <v>September</v>
      </c>
      <c r="J7758" t="str">
        <f>VLOOKUP(H7758,ap[[item_code]:[series_title]],2,0)</f>
        <v>Gasoline, unleaded premium, per gallon/3.785 liters in U.S. city average, average price, not seasonally adjusted</v>
      </c>
      <c r="K7758" t="str">
        <f>VLOOKUP(G7758,Areas!A:B,2,0)</f>
        <v>Northeast - Size Class A</v>
      </c>
    </row>
    <row r="7759" spans="1:11" x14ac:dyDescent="0.3">
      <c r="A7759" t="s">
        <v>2564</v>
      </c>
      <c r="B7759">
        <v>2018</v>
      </c>
      <c r="C7759" t="s">
        <v>133</v>
      </c>
      <c r="D7759" s="4">
        <v>3.4329999999999998</v>
      </c>
      <c r="E7759" t="s">
        <v>12</v>
      </c>
      <c r="F7759" t="s">
        <v>35</v>
      </c>
      <c r="G7759" t="str">
        <f t="shared" si="242"/>
        <v>S100</v>
      </c>
      <c r="H7759" t="str">
        <f t="shared" si="243"/>
        <v>74716</v>
      </c>
      <c r="I7759" t="str">
        <f>VLOOKUP(F7759,Period!A:B,2,0)</f>
        <v>September</v>
      </c>
      <c r="J7759" t="str">
        <f>VLOOKUP(H7759,ap[[item_code]:[series_title]],2,0)</f>
        <v>Gasoline, unleaded premium, per gallon/3.785 liters in U.S. city average, average price, not seasonally adjusted</v>
      </c>
      <c r="K7759" t="str">
        <f>VLOOKUP(G7759,Areas!A:B,2,0)</f>
        <v>Northeast - Size Class A</v>
      </c>
    </row>
    <row r="7760" spans="1:11" x14ac:dyDescent="0.3">
      <c r="A7760" t="s">
        <v>2564</v>
      </c>
      <c r="B7760">
        <v>2018</v>
      </c>
      <c r="C7760" t="s">
        <v>82</v>
      </c>
      <c r="D7760" s="4">
        <v>3.399</v>
      </c>
      <c r="E7760" t="s">
        <v>12</v>
      </c>
      <c r="F7760" t="s">
        <v>35</v>
      </c>
      <c r="G7760" t="str">
        <f t="shared" si="242"/>
        <v>S100</v>
      </c>
      <c r="H7760" t="str">
        <f t="shared" si="243"/>
        <v>74716</v>
      </c>
      <c r="I7760" t="str">
        <f>VLOOKUP(F7760,Period!A:B,2,0)</f>
        <v>September</v>
      </c>
      <c r="J7760" t="str">
        <f>VLOOKUP(H7760,ap[[item_code]:[series_title]],2,0)</f>
        <v>Gasoline, unleaded premium, per gallon/3.785 liters in U.S. city average, average price, not seasonally adjusted</v>
      </c>
      <c r="K7760" t="str">
        <f>VLOOKUP(G7760,Areas!A:B,2,0)</f>
        <v>Northeast - Size Class A</v>
      </c>
    </row>
    <row r="7761" spans="1:11" x14ac:dyDescent="0.3">
      <c r="A7761" t="s">
        <v>2564</v>
      </c>
      <c r="B7761">
        <v>2018</v>
      </c>
      <c r="C7761" t="s">
        <v>69</v>
      </c>
      <c r="D7761" s="4">
        <v>3.3919999999999999</v>
      </c>
      <c r="E7761" t="s">
        <v>12</v>
      </c>
      <c r="F7761" t="s">
        <v>35</v>
      </c>
      <c r="G7761" t="str">
        <f t="shared" si="242"/>
        <v>S100</v>
      </c>
      <c r="H7761" t="str">
        <f t="shared" si="243"/>
        <v>74716</v>
      </c>
      <c r="I7761" t="str">
        <f>VLOOKUP(F7761,Period!A:B,2,0)</f>
        <v>September</v>
      </c>
      <c r="J7761" t="str">
        <f>VLOOKUP(H7761,ap[[item_code]:[series_title]],2,0)</f>
        <v>Gasoline, unleaded premium, per gallon/3.785 liters in U.S. city average, average price, not seasonally adjusted</v>
      </c>
      <c r="K7761" t="str">
        <f>VLOOKUP(G7761,Areas!A:B,2,0)</f>
        <v>Northeast - Size Class A</v>
      </c>
    </row>
    <row r="7762" spans="1:11" x14ac:dyDescent="0.3">
      <c r="A7762" t="s">
        <v>2564</v>
      </c>
      <c r="B7762">
        <v>2018</v>
      </c>
      <c r="C7762" t="s">
        <v>35</v>
      </c>
      <c r="D7762" s="4">
        <v>3.3879999999999999</v>
      </c>
      <c r="E7762" t="s">
        <v>12</v>
      </c>
      <c r="F7762" t="s">
        <v>35</v>
      </c>
      <c r="G7762" t="str">
        <f t="shared" si="242"/>
        <v>S100</v>
      </c>
      <c r="H7762" t="str">
        <f t="shared" si="243"/>
        <v>74716</v>
      </c>
      <c r="I7762" t="str">
        <f>VLOOKUP(F7762,Period!A:B,2,0)</f>
        <v>September</v>
      </c>
      <c r="J7762" t="str">
        <f>VLOOKUP(H7762,ap[[item_code]:[series_title]],2,0)</f>
        <v>Gasoline, unleaded premium, per gallon/3.785 liters in U.S. city average, average price, not seasonally adjusted</v>
      </c>
      <c r="K7762" t="str">
        <f>VLOOKUP(G7762,Areas!A:B,2,0)</f>
        <v>Northeast - Size Class A</v>
      </c>
    </row>
    <row r="7763" spans="1:11" x14ac:dyDescent="0.3">
      <c r="A7763" t="s">
        <v>2564</v>
      </c>
      <c r="B7763">
        <v>2018</v>
      </c>
      <c r="C7763" t="s">
        <v>14</v>
      </c>
      <c r="D7763" s="4">
        <v>3.3679999999999999</v>
      </c>
      <c r="E7763" t="s">
        <v>12</v>
      </c>
      <c r="F7763" t="s">
        <v>35</v>
      </c>
      <c r="G7763" t="str">
        <f t="shared" si="242"/>
        <v>S100</v>
      </c>
      <c r="H7763" t="str">
        <f t="shared" si="243"/>
        <v>74716</v>
      </c>
      <c r="I7763" t="str">
        <f>VLOOKUP(F7763,Period!A:B,2,0)</f>
        <v>September</v>
      </c>
      <c r="J7763" t="str">
        <f>VLOOKUP(H7763,ap[[item_code]:[series_title]],2,0)</f>
        <v>Gasoline, unleaded premium, per gallon/3.785 liters in U.S. city average, average price, not seasonally adjusted</v>
      </c>
      <c r="K7763" t="str">
        <f>VLOOKUP(G7763,Areas!A:B,2,0)</f>
        <v>Northeast - Size Class A</v>
      </c>
    </row>
    <row r="7764" spans="1:11" x14ac:dyDescent="0.3">
      <c r="A7764" t="s">
        <v>2564</v>
      </c>
      <c r="B7764">
        <v>2018</v>
      </c>
      <c r="C7764" t="s">
        <v>146</v>
      </c>
      <c r="D7764" s="4">
        <v>3.21</v>
      </c>
      <c r="E7764" t="s">
        <v>12</v>
      </c>
      <c r="F7764" t="s">
        <v>35</v>
      </c>
      <c r="G7764" t="str">
        <f t="shared" si="242"/>
        <v>S100</v>
      </c>
      <c r="H7764" t="str">
        <f t="shared" si="243"/>
        <v>74716</v>
      </c>
      <c r="I7764" t="str">
        <f>VLOOKUP(F7764,Period!A:B,2,0)</f>
        <v>September</v>
      </c>
      <c r="J7764" t="str">
        <f>VLOOKUP(H7764,ap[[item_code]:[series_title]],2,0)</f>
        <v>Gasoline, unleaded premium, per gallon/3.785 liters in U.S. city average, average price, not seasonally adjusted</v>
      </c>
      <c r="K7764" t="str">
        <f>VLOOKUP(G7764,Areas!A:B,2,0)</f>
        <v>Northeast - Size Class A</v>
      </c>
    </row>
    <row r="7765" spans="1:11" x14ac:dyDescent="0.3">
      <c r="A7765" t="s">
        <v>2564</v>
      </c>
      <c r="B7765">
        <v>2018</v>
      </c>
      <c r="C7765" t="s">
        <v>18</v>
      </c>
      <c r="D7765" s="4">
        <v>3.0569999999999999</v>
      </c>
      <c r="E7765" t="s">
        <v>12</v>
      </c>
      <c r="F7765" t="s">
        <v>35</v>
      </c>
      <c r="G7765" t="str">
        <f t="shared" si="242"/>
        <v>S100</v>
      </c>
      <c r="H7765" t="str">
        <f t="shared" si="243"/>
        <v>74716</v>
      </c>
      <c r="I7765" t="str">
        <f>VLOOKUP(F7765,Period!A:B,2,0)</f>
        <v>September</v>
      </c>
      <c r="J7765" t="str">
        <f>VLOOKUP(H7765,ap[[item_code]:[series_title]],2,0)</f>
        <v>Gasoline, unleaded premium, per gallon/3.785 liters in U.S. city average, average price, not seasonally adjusted</v>
      </c>
      <c r="K7765" t="str">
        <f>VLOOKUP(G7765,Areas!A:B,2,0)</f>
        <v>Northeast - Size Class A</v>
      </c>
    </row>
    <row r="7766" spans="1:11" x14ac:dyDescent="0.3">
      <c r="A7766" t="s">
        <v>2564</v>
      </c>
      <c r="B7766">
        <v>2019</v>
      </c>
      <c r="C7766" t="s">
        <v>13</v>
      </c>
      <c r="D7766" s="4">
        <v>2.9220000000000002</v>
      </c>
      <c r="E7766" t="s">
        <v>12</v>
      </c>
      <c r="F7766" t="s">
        <v>35</v>
      </c>
      <c r="G7766" t="str">
        <f t="shared" si="242"/>
        <v>S100</v>
      </c>
      <c r="H7766" t="str">
        <f t="shared" si="243"/>
        <v>74716</v>
      </c>
      <c r="I7766" t="str">
        <f>VLOOKUP(F7766,Period!A:B,2,0)</f>
        <v>September</v>
      </c>
      <c r="J7766" t="str">
        <f>VLOOKUP(H7766,ap[[item_code]:[series_title]],2,0)</f>
        <v>Gasoline, unleaded premium, per gallon/3.785 liters in U.S. city average, average price, not seasonally adjusted</v>
      </c>
      <c r="K7766" t="str">
        <f>VLOOKUP(G7766,Areas!A:B,2,0)</f>
        <v>Northeast - Size Class A</v>
      </c>
    </row>
    <row r="7767" spans="1:11" x14ac:dyDescent="0.3">
      <c r="A7767" t="s">
        <v>2564</v>
      </c>
      <c r="B7767">
        <v>2019</v>
      </c>
      <c r="C7767" t="s">
        <v>183</v>
      </c>
      <c r="D7767" s="4">
        <v>2.9159999999999999</v>
      </c>
      <c r="E7767" t="s">
        <v>12</v>
      </c>
      <c r="F7767" t="s">
        <v>35</v>
      </c>
      <c r="G7767" t="str">
        <f t="shared" si="242"/>
        <v>S100</v>
      </c>
      <c r="H7767" t="str">
        <f t="shared" si="243"/>
        <v>74716</v>
      </c>
      <c r="I7767" t="str">
        <f>VLOOKUP(F7767,Period!A:B,2,0)</f>
        <v>September</v>
      </c>
      <c r="J7767" t="str">
        <f>VLOOKUP(H7767,ap[[item_code]:[series_title]],2,0)</f>
        <v>Gasoline, unleaded premium, per gallon/3.785 liters in U.S. city average, average price, not seasonally adjusted</v>
      </c>
      <c r="K7767" t="str">
        <f>VLOOKUP(G7767,Areas!A:B,2,0)</f>
        <v>Northeast - Size Class A</v>
      </c>
    </row>
    <row r="7768" spans="1:11" x14ac:dyDescent="0.3">
      <c r="A7768" t="s">
        <v>2564</v>
      </c>
      <c r="B7768">
        <v>2019</v>
      </c>
      <c r="C7768" t="s">
        <v>25</v>
      </c>
      <c r="D7768" s="4">
        <v>3.056</v>
      </c>
      <c r="E7768" t="s">
        <v>12</v>
      </c>
      <c r="F7768" t="s">
        <v>35</v>
      </c>
      <c r="G7768" t="str">
        <f t="shared" si="242"/>
        <v>S100</v>
      </c>
      <c r="H7768" t="str">
        <f t="shared" si="243"/>
        <v>74716</v>
      </c>
      <c r="I7768" t="str">
        <f>VLOOKUP(F7768,Period!A:B,2,0)</f>
        <v>September</v>
      </c>
      <c r="J7768" t="str">
        <f>VLOOKUP(H7768,ap[[item_code]:[series_title]],2,0)</f>
        <v>Gasoline, unleaded premium, per gallon/3.785 liters in U.S. city average, average price, not seasonally adjusted</v>
      </c>
      <c r="K7768" t="str">
        <f>VLOOKUP(G7768,Areas!A:B,2,0)</f>
        <v>Northeast - Size Class A</v>
      </c>
    </row>
    <row r="7769" spans="1:11" x14ac:dyDescent="0.3">
      <c r="A7769" t="s">
        <v>2564</v>
      </c>
      <c r="B7769">
        <v>2019</v>
      </c>
      <c r="C7769" t="s">
        <v>93</v>
      </c>
      <c r="D7769" s="4">
        <v>3.2480000000000002</v>
      </c>
      <c r="E7769" t="s">
        <v>12</v>
      </c>
      <c r="F7769" t="s">
        <v>35</v>
      </c>
      <c r="G7769" t="str">
        <f t="shared" si="242"/>
        <v>S100</v>
      </c>
      <c r="H7769" t="str">
        <f t="shared" si="243"/>
        <v>74716</v>
      </c>
      <c r="I7769" t="str">
        <f>VLOOKUP(F7769,Period!A:B,2,0)</f>
        <v>September</v>
      </c>
      <c r="J7769" t="str">
        <f>VLOOKUP(H7769,ap[[item_code]:[series_title]],2,0)</f>
        <v>Gasoline, unleaded premium, per gallon/3.785 liters in U.S. city average, average price, not seasonally adjusted</v>
      </c>
      <c r="K7769" t="str">
        <f>VLOOKUP(G7769,Areas!A:B,2,0)</f>
        <v>Northeast - Size Class A</v>
      </c>
    </row>
    <row r="7770" spans="1:11" x14ac:dyDescent="0.3">
      <c r="A7770" t="s">
        <v>2564</v>
      </c>
      <c r="B7770">
        <v>2019</v>
      </c>
      <c r="C7770" t="s">
        <v>89</v>
      </c>
      <c r="D7770" s="4">
        <v>3.367</v>
      </c>
      <c r="E7770" t="s">
        <v>12</v>
      </c>
      <c r="F7770" t="s">
        <v>35</v>
      </c>
      <c r="G7770" t="str">
        <f t="shared" si="242"/>
        <v>S100</v>
      </c>
      <c r="H7770" t="str">
        <f t="shared" si="243"/>
        <v>74716</v>
      </c>
      <c r="I7770" t="str">
        <f>VLOOKUP(F7770,Period!A:B,2,0)</f>
        <v>September</v>
      </c>
      <c r="J7770" t="str">
        <f>VLOOKUP(H7770,ap[[item_code]:[series_title]],2,0)</f>
        <v>Gasoline, unleaded premium, per gallon/3.785 liters in U.S. city average, average price, not seasonally adjusted</v>
      </c>
      <c r="K7770" t="str">
        <f>VLOOKUP(G7770,Areas!A:B,2,0)</f>
        <v>Northeast - Size Class A</v>
      </c>
    </row>
    <row r="7771" spans="1:11" x14ac:dyDescent="0.3">
      <c r="A7771" t="s">
        <v>2564</v>
      </c>
      <c r="B7771">
        <v>2019</v>
      </c>
      <c r="C7771" t="s">
        <v>133</v>
      </c>
      <c r="D7771" s="4">
        <v>3.2759999999999998</v>
      </c>
      <c r="E7771" t="s">
        <v>12</v>
      </c>
      <c r="F7771" t="s">
        <v>35</v>
      </c>
      <c r="G7771" t="str">
        <f t="shared" si="242"/>
        <v>S100</v>
      </c>
      <c r="H7771" t="str">
        <f t="shared" si="243"/>
        <v>74716</v>
      </c>
      <c r="I7771" t="str">
        <f>VLOOKUP(F7771,Period!A:B,2,0)</f>
        <v>September</v>
      </c>
      <c r="J7771" t="str">
        <f>VLOOKUP(H7771,ap[[item_code]:[series_title]],2,0)</f>
        <v>Gasoline, unleaded premium, per gallon/3.785 liters in U.S. city average, average price, not seasonally adjusted</v>
      </c>
      <c r="K7771" t="str">
        <f>VLOOKUP(G7771,Areas!A:B,2,0)</f>
        <v>Northeast - Size Class A</v>
      </c>
    </row>
    <row r="7772" spans="1:11" x14ac:dyDescent="0.3">
      <c r="A7772" t="s">
        <v>2564</v>
      </c>
      <c r="B7772">
        <v>2019</v>
      </c>
      <c r="C7772" t="s">
        <v>82</v>
      </c>
      <c r="D7772" s="4">
        <v>3.2890000000000001</v>
      </c>
      <c r="E7772" t="s">
        <v>12</v>
      </c>
      <c r="F7772" t="s">
        <v>35</v>
      </c>
      <c r="G7772" t="str">
        <f t="shared" si="242"/>
        <v>S100</v>
      </c>
      <c r="H7772" t="str">
        <f t="shared" si="243"/>
        <v>74716</v>
      </c>
      <c r="I7772" t="str">
        <f>VLOOKUP(F7772,Period!A:B,2,0)</f>
        <v>September</v>
      </c>
      <c r="J7772" t="str">
        <f>VLOOKUP(H7772,ap[[item_code]:[series_title]],2,0)</f>
        <v>Gasoline, unleaded premium, per gallon/3.785 liters in U.S. city average, average price, not seasonally adjusted</v>
      </c>
      <c r="K7772" t="str">
        <f>VLOOKUP(G7772,Areas!A:B,2,0)</f>
        <v>Northeast - Size Class A</v>
      </c>
    </row>
    <row r="7773" spans="1:11" x14ac:dyDescent="0.3">
      <c r="A7773" t="s">
        <v>2564</v>
      </c>
      <c r="B7773">
        <v>2019</v>
      </c>
      <c r="C7773" t="s">
        <v>69</v>
      </c>
      <c r="D7773" s="4">
        <v>3.2309999999999999</v>
      </c>
      <c r="E7773" t="s">
        <v>12</v>
      </c>
      <c r="F7773" t="s">
        <v>35</v>
      </c>
      <c r="G7773" t="str">
        <f t="shared" si="242"/>
        <v>S100</v>
      </c>
      <c r="H7773" t="str">
        <f t="shared" si="243"/>
        <v>74716</v>
      </c>
      <c r="I7773" t="str">
        <f>VLOOKUP(F7773,Period!A:B,2,0)</f>
        <v>September</v>
      </c>
      <c r="J7773" t="str">
        <f>VLOOKUP(H7773,ap[[item_code]:[series_title]],2,0)</f>
        <v>Gasoline, unleaded premium, per gallon/3.785 liters in U.S. city average, average price, not seasonally adjusted</v>
      </c>
      <c r="K7773" t="str">
        <f>VLOOKUP(G7773,Areas!A:B,2,0)</f>
        <v>Northeast - Size Class A</v>
      </c>
    </row>
    <row r="7774" spans="1:11" x14ac:dyDescent="0.3">
      <c r="A7774" t="s">
        <v>2564</v>
      </c>
      <c r="B7774">
        <v>2019</v>
      </c>
      <c r="C7774" t="s">
        <v>35</v>
      </c>
      <c r="D7774" s="4">
        <v>3.1459999999999999</v>
      </c>
      <c r="E7774" t="s">
        <v>12</v>
      </c>
      <c r="F7774" t="s">
        <v>35</v>
      </c>
      <c r="G7774" t="str">
        <f t="shared" si="242"/>
        <v>S100</v>
      </c>
      <c r="H7774" t="str">
        <f t="shared" si="243"/>
        <v>74716</v>
      </c>
      <c r="I7774" t="str">
        <f>VLOOKUP(F7774,Period!A:B,2,0)</f>
        <v>September</v>
      </c>
      <c r="J7774" t="str">
        <f>VLOOKUP(H7774,ap[[item_code]:[series_title]],2,0)</f>
        <v>Gasoline, unleaded premium, per gallon/3.785 liters in U.S. city average, average price, not seasonally adjusted</v>
      </c>
      <c r="K7774" t="str">
        <f>VLOOKUP(G7774,Areas!A:B,2,0)</f>
        <v>Northeast - Size Class A</v>
      </c>
    </row>
    <row r="7775" spans="1:11" x14ac:dyDescent="0.3">
      <c r="A7775" t="s">
        <v>2564</v>
      </c>
      <c r="B7775">
        <v>2019</v>
      </c>
      <c r="C7775" t="s">
        <v>14</v>
      </c>
      <c r="D7775" s="4">
        <v>3.1320000000000001</v>
      </c>
      <c r="E7775" t="s">
        <v>12</v>
      </c>
      <c r="F7775" t="s">
        <v>35</v>
      </c>
      <c r="G7775" t="str">
        <f t="shared" si="242"/>
        <v>S100</v>
      </c>
      <c r="H7775" t="str">
        <f t="shared" si="243"/>
        <v>74716</v>
      </c>
      <c r="I7775" t="str">
        <f>VLOOKUP(F7775,Period!A:B,2,0)</f>
        <v>September</v>
      </c>
      <c r="J7775" t="str">
        <f>VLOOKUP(H7775,ap[[item_code]:[series_title]],2,0)</f>
        <v>Gasoline, unleaded premium, per gallon/3.785 liters in U.S. city average, average price, not seasonally adjusted</v>
      </c>
      <c r="K7775" t="str">
        <f>VLOOKUP(G7775,Areas!A:B,2,0)</f>
        <v>Northeast - Size Class A</v>
      </c>
    </row>
    <row r="7776" spans="1:11" x14ac:dyDescent="0.3">
      <c r="A7776" t="s">
        <v>2564</v>
      </c>
      <c r="B7776">
        <v>2019</v>
      </c>
      <c r="C7776" t="s">
        <v>146</v>
      </c>
      <c r="D7776" s="4">
        <v>3.1419999999999999</v>
      </c>
      <c r="E7776" t="s">
        <v>12</v>
      </c>
      <c r="F7776" t="s">
        <v>35</v>
      </c>
      <c r="G7776" t="str">
        <f t="shared" si="242"/>
        <v>S100</v>
      </c>
      <c r="H7776" t="str">
        <f t="shared" si="243"/>
        <v>74716</v>
      </c>
      <c r="I7776" t="str">
        <f>VLOOKUP(F7776,Period!A:B,2,0)</f>
        <v>September</v>
      </c>
      <c r="J7776" t="str">
        <f>VLOOKUP(H7776,ap[[item_code]:[series_title]],2,0)</f>
        <v>Gasoline, unleaded premium, per gallon/3.785 liters in U.S. city average, average price, not seasonally adjusted</v>
      </c>
      <c r="K7776" t="str">
        <f>VLOOKUP(G7776,Areas!A:B,2,0)</f>
        <v>Northeast - Size Class A</v>
      </c>
    </row>
    <row r="7777" spans="1:11" x14ac:dyDescent="0.3">
      <c r="A7777" t="s">
        <v>2564</v>
      </c>
      <c r="B7777">
        <v>2019</v>
      </c>
      <c r="C7777" t="s">
        <v>18</v>
      </c>
      <c r="D7777" s="4">
        <v>3.1139999999999999</v>
      </c>
      <c r="E7777" t="s">
        <v>12</v>
      </c>
      <c r="F7777" t="s">
        <v>35</v>
      </c>
      <c r="G7777" t="str">
        <f t="shared" si="242"/>
        <v>S100</v>
      </c>
      <c r="H7777" t="str">
        <f t="shared" si="243"/>
        <v>74716</v>
      </c>
      <c r="I7777" t="str">
        <f>VLOOKUP(F7777,Period!A:B,2,0)</f>
        <v>September</v>
      </c>
      <c r="J7777" t="str">
        <f>VLOOKUP(H7777,ap[[item_code]:[series_title]],2,0)</f>
        <v>Gasoline, unleaded premium, per gallon/3.785 liters in U.S. city average, average price, not seasonally adjusted</v>
      </c>
      <c r="K7777" t="str">
        <f>VLOOKUP(G7777,Areas!A:B,2,0)</f>
        <v>Northeast - Size Class A</v>
      </c>
    </row>
    <row r="7778" spans="1:11" x14ac:dyDescent="0.3">
      <c r="A7778" t="s">
        <v>2564</v>
      </c>
      <c r="B7778">
        <v>2020</v>
      </c>
      <c r="C7778" t="s">
        <v>13</v>
      </c>
      <c r="D7778" s="4">
        <v>3.1339999999999999</v>
      </c>
      <c r="E7778" t="s">
        <v>12</v>
      </c>
      <c r="F7778" t="s">
        <v>35</v>
      </c>
      <c r="G7778" t="str">
        <f t="shared" si="242"/>
        <v>S100</v>
      </c>
      <c r="H7778" t="str">
        <f t="shared" si="243"/>
        <v>74716</v>
      </c>
      <c r="I7778" t="str">
        <f>VLOOKUP(F7778,Period!A:B,2,0)</f>
        <v>September</v>
      </c>
      <c r="J7778" t="str">
        <f>VLOOKUP(H7778,ap[[item_code]:[series_title]],2,0)</f>
        <v>Gasoline, unleaded premium, per gallon/3.785 liters in U.S. city average, average price, not seasonally adjusted</v>
      </c>
      <c r="K7778" t="str">
        <f>VLOOKUP(G7778,Areas!A:B,2,0)</f>
        <v>Northeast - Size Class A</v>
      </c>
    </row>
    <row r="7779" spans="1:11" x14ac:dyDescent="0.3">
      <c r="A7779" t="s">
        <v>2564</v>
      </c>
      <c r="B7779">
        <v>2020</v>
      </c>
      <c r="C7779" t="s">
        <v>183</v>
      </c>
      <c r="D7779" s="4">
        <v>3.0510000000000002</v>
      </c>
      <c r="E7779" t="s">
        <v>12</v>
      </c>
      <c r="F7779" t="s">
        <v>35</v>
      </c>
      <c r="G7779" t="str">
        <f t="shared" si="242"/>
        <v>S100</v>
      </c>
      <c r="H7779" t="str">
        <f t="shared" si="243"/>
        <v>74716</v>
      </c>
      <c r="I7779" t="str">
        <f>VLOOKUP(F7779,Period!A:B,2,0)</f>
        <v>September</v>
      </c>
      <c r="J7779" t="str">
        <f>VLOOKUP(H7779,ap[[item_code]:[series_title]],2,0)</f>
        <v>Gasoline, unleaded premium, per gallon/3.785 liters in U.S. city average, average price, not seasonally adjusted</v>
      </c>
      <c r="K7779" t="str">
        <f>VLOOKUP(G7779,Areas!A:B,2,0)</f>
        <v>Northeast - Size Class A</v>
      </c>
    </row>
    <row r="7780" spans="1:11" x14ac:dyDescent="0.3">
      <c r="A7780" t="s">
        <v>2564</v>
      </c>
      <c r="B7780">
        <v>2020</v>
      </c>
      <c r="C7780" t="s">
        <v>25</v>
      </c>
      <c r="D7780" s="4">
        <v>2.9529999999999998</v>
      </c>
      <c r="E7780" t="s">
        <v>12</v>
      </c>
      <c r="F7780" t="s">
        <v>35</v>
      </c>
      <c r="G7780" t="str">
        <f t="shared" si="242"/>
        <v>S100</v>
      </c>
      <c r="H7780" t="str">
        <f t="shared" si="243"/>
        <v>74716</v>
      </c>
      <c r="I7780" t="str">
        <f>VLOOKUP(F7780,Period!A:B,2,0)</f>
        <v>September</v>
      </c>
      <c r="J7780" t="str">
        <f>VLOOKUP(H7780,ap[[item_code]:[series_title]],2,0)</f>
        <v>Gasoline, unleaded premium, per gallon/3.785 liters in U.S. city average, average price, not seasonally adjusted</v>
      </c>
      <c r="K7780" t="str">
        <f>VLOOKUP(G7780,Areas!A:B,2,0)</f>
        <v>Northeast - Size Class A</v>
      </c>
    </row>
    <row r="7781" spans="1:11" x14ac:dyDescent="0.3">
      <c r="A7781" t="s">
        <v>2564</v>
      </c>
      <c r="B7781">
        <v>2020</v>
      </c>
      <c r="C7781" t="s">
        <v>93</v>
      </c>
      <c r="D7781" s="4">
        <v>2.7189999999999999</v>
      </c>
      <c r="E7781" t="s">
        <v>12</v>
      </c>
      <c r="F7781" t="s">
        <v>35</v>
      </c>
      <c r="G7781" t="str">
        <f t="shared" si="242"/>
        <v>S100</v>
      </c>
      <c r="H7781" t="str">
        <f t="shared" si="243"/>
        <v>74716</v>
      </c>
      <c r="I7781" t="str">
        <f>VLOOKUP(F7781,Period!A:B,2,0)</f>
        <v>September</v>
      </c>
      <c r="J7781" t="str">
        <f>VLOOKUP(H7781,ap[[item_code]:[series_title]],2,0)</f>
        <v>Gasoline, unleaded premium, per gallon/3.785 liters in U.S. city average, average price, not seasonally adjusted</v>
      </c>
      <c r="K7781" t="str">
        <f>VLOOKUP(G7781,Areas!A:B,2,0)</f>
        <v>Northeast - Size Class A</v>
      </c>
    </row>
    <row r="7782" spans="1:11" x14ac:dyDescent="0.3">
      <c r="A7782" t="s">
        <v>2564</v>
      </c>
      <c r="B7782">
        <v>2020</v>
      </c>
      <c r="C7782" t="s">
        <v>89</v>
      </c>
      <c r="D7782" s="4">
        <v>2.6139999999999999</v>
      </c>
      <c r="E7782" t="s">
        <v>12</v>
      </c>
      <c r="F7782" t="s">
        <v>35</v>
      </c>
      <c r="G7782" t="str">
        <f t="shared" si="242"/>
        <v>S100</v>
      </c>
      <c r="H7782" t="str">
        <f t="shared" si="243"/>
        <v>74716</v>
      </c>
      <c r="I7782" t="str">
        <f>VLOOKUP(F7782,Period!A:B,2,0)</f>
        <v>September</v>
      </c>
      <c r="J7782" t="str">
        <f>VLOOKUP(H7782,ap[[item_code]:[series_title]],2,0)</f>
        <v>Gasoline, unleaded premium, per gallon/3.785 liters in U.S. city average, average price, not seasonally adjusted</v>
      </c>
      <c r="K7782" t="str">
        <f>VLOOKUP(G7782,Areas!A:B,2,0)</f>
        <v>Northeast - Size Class A</v>
      </c>
    </row>
    <row r="7783" spans="1:11" x14ac:dyDescent="0.3">
      <c r="A7783" t="s">
        <v>2564</v>
      </c>
      <c r="B7783">
        <v>2020</v>
      </c>
      <c r="C7783" t="s">
        <v>133</v>
      </c>
      <c r="D7783" s="4">
        <v>2.7170000000000001</v>
      </c>
      <c r="E7783" t="s">
        <v>12</v>
      </c>
      <c r="F7783" t="s">
        <v>35</v>
      </c>
      <c r="G7783" t="str">
        <f t="shared" si="242"/>
        <v>S100</v>
      </c>
      <c r="H7783" t="str">
        <f t="shared" si="243"/>
        <v>74716</v>
      </c>
      <c r="I7783" t="str">
        <f>VLOOKUP(F7783,Period!A:B,2,0)</f>
        <v>September</v>
      </c>
      <c r="J7783" t="str">
        <f>VLOOKUP(H7783,ap[[item_code]:[series_title]],2,0)</f>
        <v>Gasoline, unleaded premium, per gallon/3.785 liters in U.S. city average, average price, not seasonally adjusted</v>
      </c>
      <c r="K7783" t="str">
        <f>VLOOKUP(G7783,Areas!A:B,2,0)</f>
        <v>Northeast - Size Class A</v>
      </c>
    </row>
    <row r="7784" spans="1:11" x14ac:dyDescent="0.3">
      <c r="A7784" t="s">
        <v>2564</v>
      </c>
      <c r="B7784">
        <v>2020</v>
      </c>
      <c r="C7784" t="s">
        <v>82</v>
      </c>
      <c r="D7784" s="4">
        <v>2.7890000000000001</v>
      </c>
      <c r="E7784" t="s">
        <v>12</v>
      </c>
      <c r="F7784" t="s">
        <v>35</v>
      </c>
      <c r="G7784" t="str">
        <f t="shared" si="242"/>
        <v>S100</v>
      </c>
      <c r="H7784" t="str">
        <f t="shared" si="243"/>
        <v>74716</v>
      </c>
      <c r="I7784" t="str">
        <f>VLOOKUP(F7784,Period!A:B,2,0)</f>
        <v>September</v>
      </c>
      <c r="J7784" t="str">
        <f>VLOOKUP(H7784,ap[[item_code]:[series_title]],2,0)</f>
        <v>Gasoline, unleaded premium, per gallon/3.785 liters in U.S. city average, average price, not seasonally adjusted</v>
      </c>
      <c r="K7784" t="str">
        <f>VLOOKUP(G7784,Areas!A:B,2,0)</f>
        <v>Northeast - Size Class A</v>
      </c>
    </row>
    <row r="7785" spans="1:11" x14ac:dyDescent="0.3">
      <c r="A7785" t="s">
        <v>2564</v>
      </c>
      <c r="B7785">
        <v>2020</v>
      </c>
      <c r="C7785" t="s">
        <v>69</v>
      </c>
      <c r="D7785" s="4">
        <v>2.7879999999999998</v>
      </c>
      <c r="E7785" t="s">
        <v>12</v>
      </c>
      <c r="F7785" t="s">
        <v>35</v>
      </c>
      <c r="G7785" t="str">
        <f t="shared" si="242"/>
        <v>S100</v>
      </c>
      <c r="H7785" t="str">
        <f t="shared" si="243"/>
        <v>74716</v>
      </c>
      <c r="I7785" t="str">
        <f>VLOOKUP(F7785,Period!A:B,2,0)</f>
        <v>September</v>
      </c>
      <c r="J7785" t="str">
        <f>VLOOKUP(H7785,ap[[item_code]:[series_title]],2,0)</f>
        <v>Gasoline, unleaded premium, per gallon/3.785 liters in U.S. city average, average price, not seasonally adjusted</v>
      </c>
      <c r="K7785" t="str">
        <f>VLOOKUP(G7785,Areas!A:B,2,0)</f>
        <v>Northeast - Size Class A</v>
      </c>
    </row>
    <row r="7786" spans="1:11" x14ac:dyDescent="0.3">
      <c r="A7786" t="s">
        <v>2564</v>
      </c>
      <c r="B7786">
        <v>2020</v>
      </c>
      <c r="C7786" t="s">
        <v>35</v>
      </c>
      <c r="D7786" s="4">
        <v>2.823</v>
      </c>
      <c r="E7786" t="s">
        <v>12</v>
      </c>
      <c r="F7786" t="s">
        <v>35</v>
      </c>
      <c r="G7786" t="str">
        <f t="shared" si="242"/>
        <v>S100</v>
      </c>
      <c r="H7786" t="str">
        <f t="shared" si="243"/>
        <v>74716</v>
      </c>
      <c r="I7786" t="str">
        <f>VLOOKUP(F7786,Period!A:B,2,0)</f>
        <v>September</v>
      </c>
      <c r="J7786" t="str">
        <f>VLOOKUP(H7786,ap[[item_code]:[series_title]],2,0)</f>
        <v>Gasoline, unleaded premium, per gallon/3.785 liters in U.S. city average, average price, not seasonally adjusted</v>
      </c>
      <c r="K7786" t="str">
        <f>VLOOKUP(G7786,Areas!A:B,2,0)</f>
        <v>Northeast - Size Class A</v>
      </c>
    </row>
    <row r="7787" spans="1:11" x14ac:dyDescent="0.3">
      <c r="A7787" t="s">
        <v>2564</v>
      </c>
      <c r="B7787">
        <v>2020</v>
      </c>
      <c r="C7787" t="s">
        <v>14</v>
      </c>
      <c r="D7787" s="4">
        <v>2.802</v>
      </c>
      <c r="E7787" t="s">
        <v>12</v>
      </c>
      <c r="F7787" t="s">
        <v>35</v>
      </c>
      <c r="G7787" t="str">
        <f t="shared" si="242"/>
        <v>S100</v>
      </c>
      <c r="H7787" t="str">
        <f t="shared" si="243"/>
        <v>74716</v>
      </c>
      <c r="I7787" t="str">
        <f>VLOOKUP(F7787,Period!A:B,2,0)</f>
        <v>September</v>
      </c>
      <c r="J7787" t="str">
        <f>VLOOKUP(H7787,ap[[item_code]:[series_title]],2,0)</f>
        <v>Gasoline, unleaded premium, per gallon/3.785 liters in U.S. city average, average price, not seasonally adjusted</v>
      </c>
      <c r="K7787" t="str">
        <f>VLOOKUP(G7787,Areas!A:B,2,0)</f>
        <v>Northeast - Size Class A</v>
      </c>
    </row>
    <row r="7788" spans="1:11" x14ac:dyDescent="0.3">
      <c r="A7788" t="s">
        <v>2564</v>
      </c>
      <c r="B7788">
        <v>2020</v>
      </c>
      <c r="C7788" t="s">
        <v>146</v>
      </c>
      <c r="D7788" s="4">
        <v>2.7839999999999998</v>
      </c>
      <c r="E7788" t="s">
        <v>12</v>
      </c>
      <c r="F7788" t="s">
        <v>35</v>
      </c>
      <c r="G7788" t="str">
        <f t="shared" si="242"/>
        <v>S100</v>
      </c>
      <c r="H7788" t="str">
        <f t="shared" si="243"/>
        <v>74716</v>
      </c>
      <c r="I7788" t="str">
        <f>VLOOKUP(F7788,Period!A:B,2,0)</f>
        <v>September</v>
      </c>
      <c r="J7788" t="str">
        <f>VLOOKUP(H7788,ap[[item_code]:[series_title]],2,0)</f>
        <v>Gasoline, unleaded premium, per gallon/3.785 liters in U.S. city average, average price, not seasonally adjusted</v>
      </c>
      <c r="K7788" t="str">
        <f>VLOOKUP(G7788,Areas!A:B,2,0)</f>
        <v>Northeast - Size Class A</v>
      </c>
    </row>
    <row r="7789" spans="1:11" x14ac:dyDescent="0.3">
      <c r="A7789" t="s">
        <v>2564</v>
      </c>
      <c r="B7789">
        <v>2020</v>
      </c>
      <c r="C7789" t="s">
        <v>18</v>
      </c>
      <c r="D7789" s="4">
        <v>2.8839999999999999</v>
      </c>
      <c r="E7789" t="s">
        <v>12</v>
      </c>
      <c r="F7789" t="s">
        <v>35</v>
      </c>
      <c r="G7789" t="str">
        <f t="shared" si="242"/>
        <v>S100</v>
      </c>
      <c r="H7789" t="str">
        <f t="shared" si="243"/>
        <v>74716</v>
      </c>
      <c r="I7789" t="str">
        <f>VLOOKUP(F7789,Period!A:B,2,0)</f>
        <v>September</v>
      </c>
      <c r="J7789" t="str">
        <f>VLOOKUP(H7789,ap[[item_code]:[series_title]],2,0)</f>
        <v>Gasoline, unleaded premium, per gallon/3.785 liters in U.S. city average, average price, not seasonally adjusted</v>
      </c>
      <c r="K7789" t="str">
        <f>VLOOKUP(G7789,Areas!A:B,2,0)</f>
        <v>Northeast - Size Class A</v>
      </c>
    </row>
    <row r="7790" spans="1:11" x14ac:dyDescent="0.3">
      <c r="A7790" t="s">
        <v>2564</v>
      </c>
      <c r="B7790">
        <v>2021</v>
      </c>
      <c r="C7790" t="s">
        <v>13</v>
      </c>
      <c r="D7790" s="4">
        <v>3.028</v>
      </c>
      <c r="E7790" t="s">
        <v>12</v>
      </c>
      <c r="F7790" t="s">
        <v>35</v>
      </c>
      <c r="G7790" t="str">
        <f t="shared" si="242"/>
        <v>S100</v>
      </c>
      <c r="H7790" t="str">
        <f t="shared" si="243"/>
        <v>74716</v>
      </c>
      <c r="I7790" t="str">
        <f>VLOOKUP(F7790,Period!A:B,2,0)</f>
        <v>September</v>
      </c>
      <c r="J7790" t="str">
        <f>VLOOKUP(H7790,ap[[item_code]:[series_title]],2,0)</f>
        <v>Gasoline, unleaded premium, per gallon/3.785 liters in U.S. city average, average price, not seasonally adjusted</v>
      </c>
      <c r="K7790" t="str">
        <f>VLOOKUP(G7790,Areas!A:B,2,0)</f>
        <v>Northeast - Size Class A</v>
      </c>
    </row>
    <row r="7791" spans="1:11" x14ac:dyDescent="0.3">
      <c r="A7791" t="s">
        <v>2564</v>
      </c>
      <c r="B7791">
        <v>2021</v>
      </c>
      <c r="C7791" t="s">
        <v>183</v>
      </c>
      <c r="D7791" s="4">
        <v>3.137</v>
      </c>
      <c r="E7791" t="s">
        <v>12</v>
      </c>
      <c r="F7791" t="s">
        <v>35</v>
      </c>
      <c r="G7791" t="str">
        <f t="shared" si="242"/>
        <v>S100</v>
      </c>
      <c r="H7791" t="str">
        <f t="shared" si="243"/>
        <v>74716</v>
      </c>
      <c r="I7791" t="str">
        <f>VLOOKUP(F7791,Period!A:B,2,0)</f>
        <v>September</v>
      </c>
      <c r="J7791" t="str">
        <f>VLOOKUP(H7791,ap[[item_code]:[series_title]],2,0)</f>
        <v>Gasoline, unleaded premium, per gallon/3.785 liters in U.S. city average, average price, not seasonally adjusted</v>
      </c>
      <c r="K7791" t="str">
        <f>VLOOKUP(G7791,Areas!A:B,2,0)</f>
        <v>Northeast - Size Class A</v>
      </c>
    </row>
    <row r="7792" spans="1:11" x14ac:dyDescent="0.3">
      <c r="A7792" t="s">
        <v>2564</v>
      </c>
      <c r="B7792">
        <v>2021</v>
      </c>
      <c r="C7792" t="s">
        <v>25</v>
      </c>
      <c r="D7792" s="4">
        <v>3.3759999999999999</v>
      </c>
      <c r="E7792" t="s">
        <v>12</v>
      </c>
      <c r="F7792" t="s">
        <v>35</v>
      </c>
      <c r="G7792" t="str">
        <f t="shared" si="242"/>
        <v>S100</v>
      </c>
      <c r="H7792" t="str">
        <f t="shared" si="243"/>
        <v>74716</v>
      </c>
      <c r="I7792" t="str">
        <f>VLOOKUP(F7792,Period!A:B,2,0)</f>
        <v>September</v>
      </c>
      <c r="J7792" t="str">
        <f>VLOOKUP(H7792,ap[[item_code]:[series_title]],2,0)</f>
        <v>Gasoline, unleaded premium, per gallon/3.785 liters in U.S. city average, average price, not seasonally adjusted</v>
      </c>
      <c r="K7792" t="str">
        <f>VLOOKUP(G7792,Areas!A:B,2,0)</f>
        <v>Northeast - Size Class A</v>
      </c>
    </row>
    <row r="7793" spans="1:11" x14ac:dyDescent="0.3">
      <c r="A7793" t="s">
        <v>2564</v>
      </c>
      <c r="B7793">
        <v>2021</v>
      </c>
      <c r="C7793" t="s">
        <v>93</v>
      </c>
      <c r="D7793" s="4">
        <v>3.3849999999999998</v>
      </c>
      <c r="E7793" t="s">
        <v>12</v>
      </c>
      <c r="F7793" t="s">
        <v>35</v>
      </c>
      <c r="G7793" t="str">
        <f t="shared" si="242"/>
        <v>S100</v>
      </c>
      <c r="H7793" t="str">
        <f t="shared" si="243"/>
        <v>74716</v>
      </c>
      <c r="I7793" t="str">
        <f>VLOOKUP(F7793,Period!A:B,2,0)</f>
        <v>September</v>
      </c>
      <c r="J7793" t="str">
        <f>VLOOKUP(H7793,ap[[item_code]:[series_title]],2,0)</f>
        <v>Gasoline, unleaded premium, per gallon/3.785 liters in U.S. city average, average price, not seasonally adjusted</v>
      </c>
      <c r="K7793" t="str">
        <f>VLOOKUP(G7793,Areas!A:B,2,0)</f>
        <v>Northeast - Size Class A</v>
      </c>
    </row>
    <row r="7794" spans="1:11" x14ac:dyDescent="0.3">
      <c r="A7794" t="s">
        <v>2564</v>
      </c>
      <c r="B7794">
        <v>2021</v>
      </c>
      <c r="C7794" t="s">
        <v>89</v>
      </c>
      <c r="D7794" s="4">
        <v>3.528</v>
      </c>
      <c r="E7794" t="s">
        <v>12</v>
      </c>
      <c r="F7794" t="s">
        <v>35</v>
      </c>
      <c r="G7794" t="str">
        <f t="shared" si="242"/>
        <v>S100</v>
      </c>
      <c r="H7794" t="str">
        <f t="shared" si="243"/>
        <v>74716</v>
      </c>
      <c r="I7794" t="str">
        <f>VLOOKUP(F7794,Period!A:B,2,0)</f>
        <v>September</v>
      </c>
      <c r="J7794" t="str">
        <f>VLOOKUP(H7794,ap[[item_code]:[series_title]],2,0)</f>
        <v>Gasoline, unleaded premium, per gallon/3.785 liters in U.S. city average, average price, not seasonally adjusted</v>
      </c>
      <c r="K7794" t="str">
        <f>VLOOKUP(G7794,Areas!A:B,2,0)</f>
        <v>Northeast - Size Class A</v>
      </c>
    </row>
    <row r="7795" spans="1:11" x14ac:dyDescent="0.3">
      <c r="A7795" t="s">
        <v>2564</v>
      </c>
      <c r="B7795">
        <v>2021</v>
      </c>
      <c r="C7795" t="s">
        <v>133</v>
      </c>
      <c r="D7795" s="4">
        <v>3.613</v>
      </c>
      <c r="E7795" t="s">
        <v>12</v>
      </c>
      <c r="F7795" t="s">
        <v>35</v>
      </c>
      <c r="G7795" t="str">
        <f t="shared" si="242"/>
        <v>S100</v>
      </c>
      <c r="H7795" t="str">
        <f t="shared" si="243"/>
        <v>74716</v>
      </c>
      <c r="I7795" t="str">
        <f>VLOOKUP(F7795,Period!A:B,2,0)</f>
        <v>September</v>
      </c>
      <c r="J7795" t="str">
        <f>VLOOKUP(H7795,ap[[item_code]:[series_title]],2,0)</f>
        <v>Gasoline, unleaded premium, per gallon/3.785 liters in U.S. city average, average price, not seasonally adjusted</v>
      </c>
      <c r="K7795" t="str">
        <f>VLOOKUP(G7795,Areas!A:B,2,0)</f>
        <v>Northeast - Size Class A</v>
      </c>
    </row>
    <row r="7796" spans="1:11" x14ac:dyDescent="0.3">
      <c r="A7796" t="s">
        <v>2564</v>
      </c>
      <c r="B7796">
        <v>2021</v>
      </c>
      <c r="C7796" t="s">
        <v>82</v>
      </c>
      <c r="D7796" s="4">
        <v>3.69</v>
      </c>
      <c r="E7796" t="s">
        <v>12</v>
      </c>
      <c r="F7796" t="s">
        <v>35</v>
      </c>
      <c r="G7796" t="str">
        <f t="shared" si="242"/>
        <v>S100</v>
      </c>
      <c r="H7796" t="str">
        <f t="shared" si="243"/>
        <v>74716</v>
      </c>
      <c r="I7796" t="str">
        <f>VLOOKUP(F7796,Period!A:B,2,0)</f>
        <v>September</v>
      </c>
      <c r="J7796" t="str">
        <f>VLOOKUP(H7796,ap[[item_code]:[series_title]],2,0)</f>
        <v>Gasoline, unleaded premium, per gallon/3.785 liters in U.S. city average, average price, not seasonally adjusted</v>
      </c>
      <c r="K7796" t="str">
        <f>VLOOKUP(G7796,Areas!A:B,2,0)</f>
        <v>Northeast - Size Class A</v>
      </c>
    </row>
    <row r="7797" spans="1:11" x14ac:dyDescent="0.3">
      <c r="A7797" t="s">
        <v>2564</v>
      </c>
      <c r="B7797">
        <v>2021</v>
      </c>
      <c r="C7797" t="s">
        <v>69</v>
      </c>
      <c r="D7797" s="4">
        <v>3.73</v>
      </c>
      <c r="E7797" t="s">
        <v>12</v>
      </c>
      <c r="F7797" t="s">
        <v>35</v>
      </c>
      <c r="G7797" t="str">
        <f t="shared" si="242"/>
        <v>S100</v>
      </c>
      <c r="H7797" t="str">
        <f t="shared" si="243"/>
        <v>74716</v>
      </c>
      <c r="I7797" t="str">
        <f>VLOOKUP(F7797,Period!A:B,2,0)</f>
        <v>September</v>
      </c>
      <c r="J7797" t="str">
        <f>VLOOKUP(H7797,ap[[item_code]:[series_title]],2,0)</f>
        <v>Gasoline, unleaded premium, per gallon/3.785 liters in U.S. city average, average price, not seasonally adjusted</v>
      </c>
      <c r="K7797" t="str">
        <f>VLOOKUP(G7797,Areas!A:B,2,0)</f>
        <v>Northeast - Size Class A</v>
      </c>
    </row>
    <row r="7798" spans="1:11" x14ac:dyDescent="0.3">
      <c r="A7798" t="s">
        <v>2564</v>
      </c>
      <c r="B7798">
        <v>2021</v>
      </c>
      <c r="C7798" t="s">
        <v>35</v>
      </c>
      <c r="D7798" s="4">
        <v>3.7629999999999999</v>
      </c>
      <c r="E7798" t="s">
        <v>12</v>
      </c>
      <c r="F7798" t="s">
        <v>35</v>
      </c>
      <c r="G7798" t="str">
        <f t="shared" si="242"/>
        <v>S100</v>
      </c>
      <c r="H7798" t="str">
        <f t="shared" si="243"/>
        <v>74716</v>
      </c>
      <c r="I7798" t="str">
        <f>VLOOKUP(F7798,Period!A:B,2,0)</f>
        <v>September</v>
      </c>
      <c r="J7798" t="str">
        <f>VLOOKUP(H7798,ap[[item_code]:[series_title]],2,0)</f>
        <v>Gasoline, unleaded premium, per gallon/3.785 liters in U.S. city average, average price, not seasonally adjusted</v>
      </c>
      <c r="K7798" t="str">
        <f>VLOOKUP(G7798,Areas!A:B,2,0)</f>
        <v>Northeast - Size Class A</v>
      </c>
    </row>
    <row r="7799" spans="1:11" x14ac:dyDescent="0.3">
      <c r="A7799" t="s">
        <v>2564</v>
      </c>
      <c r="B7799">
        <v>2021</v>
      </c>
      <c r="C7799" t="s">
        <v>14</v>
      </c>
      <c r="D7799" s="4">
        <v>3.8959999999999999</v>
      </c>
      <c r="E7799" t="s">
        <v>12</v>
      </c>
      <c r="F7799" t="s">
        <v>35</v>
      </c>
      <c r="G7799" t="str">
        <f t="shared" si="242"/>
        <v>S100</v>
      </c>
      <c r="H7799" t="str">
        <f t="shared" si="243"/>
        <v>74716</v>
      </c>
      <c r="I7799" t="str">
        <f>VLOOKUP(F7799,Period!A:B,2,0)</f>
        <v>September</v>
      </c>
      <c r="J7799" t="str">
        <f>VLOOKUP(H7799,ap[[item_code]:[series_title]],2,0)</f>
        <v>Gasoline, unleaded premium, per gallon/3.785 liters in U.S. city average, average price, not seasonally adjusted</v>
      </c>
      <c r="K7799" t="str">
        <f>VLOOKUP(G7799,Areas!A:B,2,0)</f>
        <v>Northeast - Size Class A</v>
      </c>
    </row>
    <row r="7800" spans="1:11" x14ac:dyDescent="0.3">
      <c r="A7800" t="s">
        <v>2566</v>
      </c>
      <c r="B7800">
        <v>2015</v>
      </c>
      <c r="C7800" t="s">
        <v>13</v>
      </c>
      <c r="D7800" s="4">
        <v>3.1539999999999999</v>
      </c>
      <c r="E7800" t="s">
        <v>12</v>
      </c>
      <c r="F7800" t="s">
        <v>13</v>
      </c>
      <c r="G7800" t="str">
        <f t="shared" si="242"/>
        <v>S100</v>
      </c>
      <c r="H7800" t="str">
        <f t="shared" si="243"/>
        <v>74717</v>
      </c>
      <c r="I7800" t="str">
        <f>VLOOKUP(F7800,Period!A:B,2,0)</f>
        <v>January</v>
      </c>
      <c r="J7800" t="str">
        <f>VLOOKUP(H7800,ap[[item_code]:[series_title]],2,0)</f>
        <v>Automotive diesel fuel, per gallon/3.785 liters in U.S. city average, average price, not seasonally adjusted</v>
      </c>
      <c r="K7800" t="str">
        <f>VLOOKUP(G7800,Areas!A:B,2,0)</f>
        <v>Northeast - Size Class A</v>
      </c>
    </row>
    <row r="7801" spans="1:11" x14ac:dyDescent="0.3">
      <c r="A7801" t="s">
        <v>2566</v>
      </c>
      <c r="B7801">
        <v>2015</v>
      </c>
      <c r="C7801" t="s">
        <v>183</v>
      </c>
      <c r="D7801" s="4">
        <v>3.0590000000000002</v>
      </c>
      <c r="E7801" t="s">
        <v>12</v>
      </c>
      <c r="F7801" t="s">
        <v>13</v>
      </c>
      <c r="G7801" t="str">
        <f t="shared" si="242"/>
        <v>S100</v>
      </c>
      <c r="H7801" t="str">
        <f t="shared" si="243"/>
        <v>74717</v>
      </c>
      <c r="I7801" t="str">
        <f>VLOOKUP(F7801,Period!A:B,2,0)</f>
        <v>January</v>
      </c>
      <c r="J7801" t="str">
        <f>VLOOKUP(H7801,ap[[item_code]:[series_title]],2,0)</f>
        <v>Automotive diesel fuel, per gallon/3.785 liters in U.S. city average, average price, not seasonally adjusted</v>
      </c>
      <c r="K7801" t="str">
        <f>VLOOKUP(G7801,Areas!A:B,2,0)</f>
        <v>Northeast - Size Class A</v>
      </c>
    </row>
    <row r="7802" spans="1:11" x14ac:dyDescent="0.3">
      <c r="A7802" t="s">
        <v>2566</v>
      </c>
      <c r="B7802">
        <v>2015</v>
      </c>
      <c r="C7802" t="s">
        <v>25</v>
      </c>
      <c r="D7802" s="4">
        <v>3.2269999999999999</v>
      </c>
      <c r="E7802" t="s">
        <v>12</v>
      </c>
      <c r="F7802" t="s">
        <v>13</v>
      </c>
      <c r="G7802" t="str">
        <f t="shared" si="242"/>
        <v>S100</v>
      </c>
      <c r="H7802" t="str">
        <f t="shared" si="243"/>
        <v>74717</v>
      </c>
      <c r="I7802" t="str">
        <f>VLOOKUP(F7802,Period!A:B,2,0)</f>
        <v>January</v>
      </c>
      <c r="J7802" t="str">
        <f>VLOOKUP(H7802,ap[[item_code]:[series_title]],2,0)</f>
        <v>Automotive diesel fuel, per gallon/3.785 liters in U.S. city average, average price, not seasonally adjusted</v>
      </c>
      <c r="K7802" t="str">
        <f>VLOOKUP(G7802,Areas!A:B,2,0)</f>
        <v>Northeast - Size Class A</v>
      </c>
    </row>
    <row r="7803" spans="1:11" x14ac:dyDescent="0.3">
      <c r="A7803" t="s">
        <v>2566</v>
      </c>
      <c r="B7803">
        <v>2015</v>
      </c>
      <c r="C7803" t="s">
        <v>93</v>
      </c>
      <c r="D7803" s="4">
        <v>3.1030000000000002</v>
      </c>
      <c r="E7803" t="s">
        <v>12</v>
      </c>
      <c r="F7803" t="s">
        <v>13</v>
      </c>
      <c r="G7803" t="str">
        <f t="shared" si="242"/>
        <v>S100</v>
      </c>
      <c r="H7803" t="str">
        <f t="shared" si="243"/>
        <v>74717</v>
      </c>
      <c r="I7803" t="str">
        <f>VLOOKUP(F7803,Period!A:B,2,0)</f>
        <v>January</v>
      </c>
      <c r="J7803" t="str">
        <f>VLOOKUP(H7803,ap[[item_code]:[series_title]],2,0)</f>
        <v>Automotive diesel fuel, per gallon/3.785 liters in U.S. city average, average price, not seasonally adjusted</v>
      </c>
      <c r="K7803" t="str">
        <f>VLOOKUP(G7803,Areas!A:B,2,0)</f>
        <v>Northeast - Size Class A</v>
      </c>
    </row>
    <row r="7804" spans="1:11" x14ac:dyDescent="0.3">
      <c r="A7804" t="s">
        <v>2566</v>
      </c>
      <c r="B7804">
        <v>2015</v>
      </c>
      <c r="C7804" t="s">
        <v>89</v>
      </c>
      <c r="D7804" s="4">
        <v>3.1160000000000001</v>
      </c>
      <c r="E7804" t="s">
        <v>12</v>
      </c>
      <c r="F7804" t="s">
        <v>13</v>
      </c>
      <c r="G7804" t="str">
        <f t="shared" si="242"/>
        <v>S100</v>
      </c>
      <c r="H7804" t="str">
        <f t="shared" si="243"/>
        <v>74717</v>
      </c>
      <c r="I7804" t="str">
        <f>VLOOKUP(F7804,Period!A:B,2,0)</f>
        <v>January</v>
      </c>
      <c r="J7804" t="str">
        <f>VLOOKUP(H7804,ap[[item_code]:[series_title]],2,0)</f>
        <v>Automotive diesel fuel, per gallon/3.785 liters in U.S. city average, average price, not seasonally adjusted</v>
      </c>
      <c r="K7804" t="str">
        <f>VLOOKUP(G7804,Areas!A:B,2,0)</f>
        <v>Northeast - Size Class A</v>
      </c>
    </row>
    <row r="7805" spans="1:11" x14ac:dyDescent="0.3">
      <c r="A7805" t="s">
        <v>2566</v>
      </c>
      <c r="B7805">
        <v>2015</v>
      </c>
      <c r="C7805" t="s">
        <v>133</v>
      </c>
      <c r="D7805" s="4">
        <v>3.0939999999999999</v>
      </c>
      <c r="E7805" t="s">
        <v>12</v>
      </c>
      <c r="F7805" t="s">
        <v>13</v>
      </c>
      <c r="G7805" t="str">
        <f t="shared" si="242"/>
        <v>S100</v>
      </c>
      <c r="H7805" t="str">
        <f t="shared" si="243"/>
        <v>74717</v>
      </c>
      <c r="I7805" t="str">
        <f>VLOOKUP(F7805,Period!A:B,2,0)</f>
        <v>January</v>
      </c>
      <c r="J7805" t="str">
        <f>VLOOKUP(H7805,ap[[item_code]:[series_title]],2,0)</f>
        <v>Automotive diesel fuel, per gallon/3.785 liters in U.S. city average, average price, not seasonally adjusted</v>
      </c>
      <c r="K7805" t="str">
        <f>VLOOKUP(G7805,Areas!A:B,2,0)</f>
        <v>Northeast - Size Class A</v>
      </c>
    </row>
    <row r="7806" spans="1:11" x14ac:dyDescent="0.3">
      <c r="A7806" t="s">
        <v>2566</v>
      </c>
      <c r="B7806">
        <v>2015</v>
      </c>
      <c r="C7806" t="s">
        <v>82</v>
      </c>
      <c r="D7806" s="4">
        <v>3.0390000000000001</v>
      </c>
      <c r="E7806" t="s">
        <v>12</v>
      </c>
      <c r="F7806" t="s">
        <v>13</v>
      </c>
      <c r="G7806" t="str">
        <f t="shared" si="242"/>
        <v>S100</v>
      </c>
      <c r="H7806" t="str">
        <f t="shared" si="243"/>
        <v>74717</v>
      </c>
      <c r="I7806" t="str">
        <f>VLOOKUP(F7806,Period!A:B,2,0)</f>
        <v>January</v>
      </c>
      <c r="J7806" t="str">
        <f>VLOOKUP(H7806,ap[[item_code]:[series_title]],2,0)</f>
        <v>Automotive diesel fuel, per gallon/3.785 liters in U.S. city average, average price, not seasonally adjusted</v>
      </c>
      <c r="K7806" t="str">
        <f>VLOOKUP(G7806,Areas!A:B,2,0)</f>
        <v>Northeast - Size Class A</v>
      </c>
    </row>
    <row r="7807" spans="1:11" x14ac:dyDescent="0.3">
      <c r="A7807" t="s">
        <v>2566</v>
      </c>
      <c r="B7807">
        <v>2015</v>
      </c>
      <c r="C7807" t="s">
        <v>69</v>
      </c>
      <c r="D7807" s="4">
        <v>2.9060000000000001</v>
      </c>
      <c r="E7807" t="s">
        <v>12</v>
      </c>
      <c r="F7807" t="s">
        <v>13</v>
      </c>
      <c r="G7807" t="str">
        <f t="shared" si="242"/>
        <v>S100</v>
      </c>
      <c r="H7807" t="str">
        <f t="shared" si="243"/>
        <v>74717</v>
      </c>
      <c r="I7807" t="str">
        <f>VLOOKUP(F7807,Period!A:B,2,0)</f>
        <v>January</v>
      </c>
      <c r="J7807" t="str">
        <f>VLOOKUP(H7807,ap[[item_code]:[series_title]],2,0)</f>
        <v>Automotive diesel fuel, per gallon/3.785 liters in U.S. city average, average price, not seasonally adjusted</v>
      </c>
      <c r="K7807" t="str">
        <f>VLOOKUP(G7807,Areas!A:B,2,0)</f>
        <v>Northeast - Size Class A</v>
      </c>
    </row>
    <row r="7808" spans="1:11" x14ac:dyDescent="0.3">
      <c r="A7808" t="s">
        <v>2566</v>
      </c>
      <c r="B7808">
        <v>2015</v>
      </c>
      <c r="C7808" t="s">
        <v>35</v>
      </c>
      <c r="D7808" s="4">
        <v>2.7360000000000002</v>
      </c>
      <c r="E7808" t="s">
        <v>12</v>
      </c>
      <c r="F7808" t="s">
        <v>13</v>
      </c>
      <c r="G7808" t="str">
        <f t="shared" si="242"/>
        <v>S100</v>
      </c>
      <c r="H7808" t="str">
        <f t="shared" si="243"/>
        <v>74717</v>
      </c>
      <c r="I7808" t="str">
        <f>VLOOKUP(F7808,Period!A:B,2,0)</f>
        <v>January</v>
      </c>
      <c r="J7808" t="str">
        <f>VLOOKUP(H7808,ap[[item_code]:[series_title]],2,0)</f>
        <v>Automotive diesel fuel, per gallon/3.785 liters in U.S. city average, average price, not seasonally adjusted</v>
      </c>
      <c r="K7808" t="str">
        <f>VLOOKUP(G7808,Areas!A:B,2,0)</f>
        <v>Northeast - Size Class A</v>
      </c>
    </row>
    <row r="7809" spans="1:11" x14ac:dyDescent="0.3">
      <c r="A7809" t="s">
        <v>2566</v>
      </c>
      <c r="B7809">
        <v>2015</v>
      </c>
      <c r="C7809" t="s">
        <v>14</v>
      </c>
      <c r="D7809" s="4">
        <v>2.665</v>
      </c>
      <c r="E7809" t="s">
        <v>12</v>
      </c>
      <c r="F7809" t="s">
        <v>13</v>
      </c>
      <c r="G7809" t="str">
        <f t="shared" si="242"/>
        <v>S100</v>
      </c>
      <c r="H7809" t="str">
        <f t="shared" si="243"/>
        <v>74717</v>
      </c>
      <c r="I7809" t="str">
        <f>VLOOKUP(F7809,Period!A:B,2,0)</f>
        <v>January</v>
      </c>
      <c r="J7809" t="str">
        <f>VLOOKUP(H7809,ap[[item_code]:[series_title]],2,0)</f>
        <v>Automotive diesel fuel, per gallon/3.785 liters in U.S. city average, average price, not seasonally adjusted</v>
      </c>
      <c r="K7809" t="str">
        <f>VLOOKUP(G7809,Areas!A:B,2,0)</f>
        <v>Northeast - Size Class A</v>
      </c>
    </row>
    <row r="7810" spans="1:11" x14ac:dyDescent="0.3">
      <c r="A7810" t="s">
        <v>2566</v>
      </c>
      <c r="B7810">
        <v>2015</v>
      </c>
      <c r="C7810" t="s">
        <v>146</v>
      </c>
      <c r="D7810" s="4">
        <v>2.605</v>
      </c>
      <c r="E7810" t="s">
        <v>12</v>
      </c>
      <c r="F7810" t="s">
        <v>13</v>
      </c>
      <c r="G7810" t="str">
        <f t="shared" si="242"/>
        <v>S100</v>
      </c>
      <c r="H7810" t="str">
        <f t="shared" si="243"/>
        <v>74717</v>
      </c>
      <c r="I7810" t="str">
        <f>VLOOKUP(F7810,Period!A:B,2,0)</f>
        <v>January</v>
      </c>
      <c r="J7810" t="str">
        <f>VLOOKUP(H7810,ap[[item_code]:[series_title]],2,0)</f>
        <v>Automotive diesel fuel, per gallon/3.785 liters in U.S. city average, average price, not seasonally adjusted</v>
      </c>
      <c r="K7810" t="str">
        <f>VLOOKUP(G7810,Areas!A:B,2,0)</f>
        <v>Northeast - Size Class A</v>
      </c>
    </row>
    <row r="7811" spans="1:11" x14ac:dyDescent="0.3">
      <c r="A7811" t="s">
        <v>2566</v>
      </c>
      <c r="B7811">
        <v>2015</v>
      </c>
      <c r="C7811" t="s">
        <v>18</v>
      </c>
      <c r="D7811" s="4">
        <v>2.5049999999999999</v>
      </c>
      <c r="E7811" t="s">
        <v>12</v>
      </c>
      <c r="F7811" t="s">
        <v>13</v>
      </c>
      <c r="G7811" t="str">
        <f t="shared" ref="G7811:G7874" si="244">MID(A7811,4,4)</f>
        <v>S100</v>
      </c>
      <c r="H7811" t="str">
        <f t="shared" ref="H7811:H7874" si="245">MID(A7811,8,5)</f>
        <v>74717</v>
      </c>
      <c r="I7811" t="str">
        <f>VLOOKUP(F7811,Period!A:B,2,0)</f>
        <v>January</v>
      </c>
      <c r="J7811" t="str">
        <f>VLOOKUP(H7811,ap[[item_code]:[series_title]],2,0)</f>
        <v>Automotive diesel fuel, per gallon/3.785 liters in U.S. city average, average price, not seasonally adjusted</v>
      </c>
      <c r="K7811" t="str">
        <f>VLOOKUP(G7811,Areas!A:B,2,0)</f>
        <v>Northeast - Size Class A</v>
      </c>
    </row>
    <row r="7812" spans="1:11" x14ac:dyDescent="0.3">
      <c r="A7812" t="s">
        <v>2566</v>
      </c>
      <c r="B7812">
        <v>2016</v>
      </c>
      <c r="C7812" t="s">
        <v>13</v>
      </c>
      <c r="D7812" s="4">
        <v>2.3410000000000002</v>
      </c>
      <c r="E7812" t="s">
        <v>12</v>
      </c>
      <c r="F7812" t="s">
        <v>13</v>
      </c>
      <c r="G7812" t="str">
        <f t="shared" si="244"/>
        <v>S100</v>
      </c>
      <c r="H7812" t="str">
        <f t="shared" si="245"/>
        <v>74717</v>
      </c>
      <c r="I7812" t="str">
        <f>VLOOKUP(F7812,Period!A:B,2,0)</f>
        <v>January</v>
      </c>
      <c r="J7812" t="str">
        <f>VLOOKUP(H7812,ap[[item_code]:[series_title]],2,0)</f>
        <v>Automotive diesel fuel, per gallon/3.785 liters in U.S. city average, average price, not seasonally adjusted</v>
      </c>
      <c r="K7812" t="str">
        <f>VLOOKUP(G7812,Areas!A:B,2,0)</f>
        <v>Northeast - Size Class A</v>
      </c>
    </row>
    <row r="7813" spans="1:11" x14ac:dyDescent="0.3">
      <c r="A7813" t="s">
        <v>2566</v>
      </c>
      <c r="B7813">
        <v>2016</v>
      </c>
      <c r="C7813" t="s">
        <v>183</v>
      </c>
      <c r="D7813" s="4">
        <v>2.202</v>
      </c>
      <c r="E7813" t="s">
        <v>12</v>
      </c>
      <c r="F7813" t="s">
        <v>13</v>
      </c>
      <c r="G7813" t="str">
        <f t="shared" si="244"/>
        <v>S100</v>
      </c>
      <c r="H7813" t="str">
        <f t="shared" si="245"/>
        <v>74717</v>
      </c>
      <c r="I7813" t="str">
        <f>VLOOKUP(F7813,Period!A:B,2,0)</f>
        <v>January</v>
      </c>
      <c r="J7813" t="str">
        <f>VLOOKUP(H7813,ap[[item_code]:[series_title]],2,0)</f>
        <v>Automotive diesel fuel, per gallon/3.785 liters in U.S. city average, average price, not seasonally adjusted</v>
      </c>
      <c r="K7813" t="str">
        <f>VLOOKUP(G7813,Areas!A:B,2,0)</f>
        <v>Northeast - Size Class A</v>
      </c>
    </row>
    <row r="7814" spans="1:11" x14ac:dyDescent="0.3">
      <c r="A7814" t="s">
        <v>2566</v>
      </c>
      <c r="B7814">
        <v>2016</v>
      </c>
      <c r="C7814" t="s">
        <v>25</v>
      </c>
      <c r="D7814" s="4">
        <v>2.2429999999999999</v>
      </c>
      <c r="E7814" t="s">
        <v>12</v>
      </c>
      <c r="F7814" t="s">
        <v>13</v>
      </c>
      <c r="G7814" t="str">
        <f t="shared" si="244"/>
        <v>S100</v>
      </c>
      <c r="H7814" t="str">
        <f t="shared" si="245"/>
        <v>74717</v>
      </c>
      <c r="I7814" t="str">
        <f>VLOOKUP(F7814,Period!A:B,2,0)</f>
        <v>January</v>
      </c>
      <c r="J7814" t="str">
        <f>VLOOKUP(H7814,ap[[item_code]:[series_title]],2,0)</f>
        <v>Automotive diesel fuel, per gallon/3.785 liters in U.S. city average, average price, not seasonally adjusted</v>
      </c>
      <c r="K7814" t="str">
        <f>VLOOKUP(G7814,Areas!A:B,2,0)</f>
        <v>Northeast - Size Class A</v>
      </c>
    </row>
    <row r="7815" spans="1:11" x14ac:dyDescent="0.3">
      <c r="A7815" t="s">
        <v>2566</v>
      </c>
      <c r="B7815">
        <v>2016</v>
      </c>
      <c r="C7815" t="s">
        <v>93</v>
      </c>
      <c r="D7815" s="4">
        <v>2.3159999999999998</v>
      </c>
      <c r="E7815" t="s">
        <v>12</v>
      </c>
      <c r="F7815" t="s">
        <v>13</v>
      </c>
      <c r="G7815" t="str">
        <f t="shared" si="244"/>
        <v>S100</v>
      </c>
      <c r="H7815" t="str">
        <f t="shared" si="245"/>
        <v>74717</v>
      </c>
      <c r="I7815" t="str">
        <f>VLOOKUP(F7815,Period!A:B,2,0)</f>
        <v>January</v>
      </c>
      <c r="J7815" t="str">
        <f>VLOOKUP(H7815,ap[[item_code]:[series_title]],2,0)</f>
        <v>Automotive diesel fuel, per gallon/3.785 liters in U.S. city average, average price, not seasonally adjusted</v>
      </c>
      <c r="K7815" t="str">
        <f>VLOOKUP(G7815,Areas!A:B,2,0)</f>
        <v>Northeast - Size Class A</v>
      </c>
    </row>
    <row r="7816" spans="1:11" x14ac:dyDescent="0.3">
      <c r="A7816" t="s">
        <v>2566</v>
      </c>
      <c r="B7816">
        <v>2016</v>
      </c>
      <c r="C7816" t="s">
        <v>89</v>
      </c>
      <c r="D7816" s="4">
        <v>2.4089999999999998</v>
      </c>
      <c r="E7816" t="s">
        <v>12</v>
      </c>
      <c r="F7816" t="s">
        <v>13</v>
      </c>
      <c r="G7816" t="str">
        <f t="shared" si="244"/>
        <v>S100</v>
      </c>
      <c r="H7816" t="str">
        <f t="shared" si="245"/>
        <v>74717</v>
      </c>
      <c r="I7816" t="str">
        <f>VLOOKUP(F7816,Period!A:B,2,0)</f>
        <v>January</v>
      </c>
      <c r="J7816" t="str">
        <f>VLOOKUP(H7816,ap[[item_code]:[series_title]],2,0)</f>
        <v>Automotive diesel fuel, per gallon/3.785 liters in U.S. city average, average price, not seasonally adjusted</v>
      </c>
      <c r="K7816" t="str">
        <f>VLOOKUP(G7816,Areas!A:B,2,0)</f>
        <v>Northeast - Size Class A</v>
      </c>
    </row>
    <row r="7817" spans="1:11" x14ac:dyDescent="0.3">
      <c r="A7817" t="s">
        <v>2566</v>
      </c>
      <c r="B7817">
        <v>2016</v>
      </c>
      <c r="C7817" t="s">
        <v>133</v>
      </c>
      <c r="D7817" s="4">
        <v>2.4900000000000002</v>
      </c>
      <c r="E7817" t="s">
        <v>12</v>
      </c>
      <c r="F7817" t="s">
        <v>13</v>
      </c>
      <c r="G7817" t="str">
        <f t="shared" si="244"/>
        <v>S100</v>
      </c>
      <c r="H7817" t="str">
        <f t="shared" si="245"/>
        <v>74717</v>
      </c>
      <c r="I7817" t="str">
        <f>VLOOKUP(F7817,Period!A:B,2,0)</f>
        <v>January</v>
      </c>
      <c r="J7817" t="str">
        <f>VLOOKUP(H7817,ap[[item_code]:[series_title]],2,0)</f>
        <v>Automotive diesel fuel, per gallon/3.785 liters in U.S. city average, average price, not seasonally adjusted</v>
      </c>
      <c r="K7817" t="str">
        <f>VLOOKUP(G7817,Areas!A:B,2,0)</f>
        <v>Northeast - Size Class A</v>
      </c>
    </row>
    <row r="7818" spans="1:11" x14ac:dyDescent="0.3">
      <c r="A7818" t="s">
        <v>2566</v>
      </c>
      <c r="B7818">
        <v>2016</v>
      </c>
      <c r="C7818" t="s">
        <v>82</v>
      </c>
      <c r="D7818" s="4">
        <v>2.4689999999999999</v>
      </c>
      <c r="E7818" t="s">
        <v>12</v>
      </c>
      <c r="F7818" t="s">
        <v>13</v>
      </c>
      <c r="G7818" t="str">
        <f t="shared" si="244"/>
        <v>S100</v>
      </c>
      <c r="H7818" t="str">
        <f t="shared" si="245"/>
        <v>74717</v>
      </c>
      <c r="I7818" t="str">
        <f>VLOOKUP(F7818,Period!A:B,2,0)</f>
        <v>January</v>
      </c>
      <c r="J7818" t="str">
        <f>VLOOKUP(H7818,ap[[item_code]:[series_title]],2,0)</f>
        <v>Automotive diesel fuel, per gallon/3.785 liters in U.S. city average, average price, not seasonally adjusted</v>
      </c>
      <c r="K7818" t="str">
        <f>VLOOKUP(G7818,Areas!A:B,2,0)</f>
        <v>Northeast - Size Class A</v>
      </c>
    </row>
    <row r="7819" spans="1:11" x14ac:dyDescent="0.3">
      <c r="A7819" t="s">
        <v>2566</v>
      </c>
      <c r="B7819">
        <v>2016</v>
      </c>
      <c r="C7819" t="s">
        <v>69</v>
      </c>
      <c r="D7819" s="4">
        <v>2.4359999999999999</v>
      </c>
      <c r="E7819" t="s">
        <v>12</v>
      </c>
      <c r="F7819" t="s">
        <v>13</v>
      </c>
      <c r="G7819" t="str">
        <f t="shared" si="244"/>
        <v>S100</v>
      </c>
      <c r="H7819" t="str">
        <f t="shared" si="245"/>
        <v>74717</v>
      </c>
      <c r="I7819" t="str">
        <f>VLOOKUP(F7819,Period!A:B,2,0)</f>
        <v>January</v>
      </c>
      <c r="J7819" t="str">
        <f>VLOOKUP(H7819,ap[[item_code]:[series_title]],2,0)</f>
        <v>Automotive diesel fuel, per gallon/3.785 liters in U.S. city average, average price, not seasonally adjusted</v>
      </c>
      <c r="K7819" t="str">
        <f>VLOOKUP(G7819,Areas!A:B,2,0)</f>
        <v>Northeast - Size Class A</v>
      </c>
    </row>
    <row r="7820" spans="1:11" x14ac:dyDescent="0.3">
      <c r="A7820" t="s">
        <v>2566</v>
      </c>
      <c r="B7820">
        <v>2016</v>
      </c>
      <c r="C7820" t="s">
        <v>35</v>
      </c>
      <c r="D7820" s="4">
        <v>2.4540000000000002</v>
      </c>
      <c r="E7820" t="s">
        <v>12</v>
      </c>
      <c r="F7820" t="s">
        <v>13</v>
      </c>
      <c r="G7820" t="str">
        <f t="shared" si="244"/>
        <v>S100</v>
      </c>
      <c r="H7820" t="str">
        <f t="shared" si="245"/>
        <v>74717</v>
      </c>
      <c r="I7820" t="str">
        <f>VLOOKUP(F7820,Period!A:B,2,0)</f>
        <v>January</v>
      </c>
      <c r="J7820" t="str">
        <f>VLOOKUP(H7820,ap[[item_code]:[series_title]],2,0)</f>
        <v>Automotive diesel fuel, per gallon/3.785 liters in U.S. city average, average price, not seasonally adjusted</v>
      </c>
      <c r="K7820" t="str">
        <f>VLOOKUP(G7820,Areas!A:B,2,0)</f>
        <v>Northeast - Size Class A</v>
      </c>
    </row>
    <row r="7821" spans="1:11" x14ac:dyDescent="0.3">
      <c r="A7821" t="s">
        <v>2566</v>
      </c>
      <c r="B7821">
        <v>2016</v>
      </c>
      <c r="C7821" t="s">
        <v>14</v>
      </c>
      <c r="D7821" s="4">
        <v>2.504</v>
      </c>
      <c r="E7821" t="s">
        <v>12</v>
      </c>
      <c r="F7821" t="s">
        <v>13</v>
      </c>
      <c r="G7821" t="str">
        <f t="shared" si="244"/>
        <v>S100</v>
      </c>
      <c r="H7821" t="str">
        <f t="shared" si="245"/>
        <v>74717</v>
      </c>
      <c r="I7821" t="str">
        <f>VLOOKUP(F7821,Period!A:B,2,0)</f>
        <v>January</v>
      </c>
      <c r="J7821" t="str">
        <f>VLOOKUP(H7821,ap[[item_code]:[series_title]],2,0)</f>
        <v>Automotive diesel fuel, per gallon/3.785 liters in U.S. city average, average price, not seasonally adjusted</v>
      </c>
      <c r="K7821" t="str">
        <f>VLOOKUP(G7821,Areas!A:B,2,0)</f>
        <v>Northeast - Size Class A</v>
      </c>
    </row>
    <row r="7822" spans="1:11" x14ac:dyDescent="0.3">
      <c r="A7822" t="s">
        <v>2566</v>
      </c>
      <c r="B7822">
        <v>2016</v>
      </c>
      <c r="C7822" t="s">
        <v>146</v>
      </c>
      <c r="D7822" s="4">
        <v>2.4870000000000001</v>
      </c>
      <c r="E7822" t="s">
        <v>12</v>
      </c>
      <c r="F7822" t="s">
        <v>13</v>
      </c>
      <c r="G7822" t="str">
        <f t="shared" si="244"/>
        <v>S100</v>
      </c>
      <c r="H7822" t="str">
        <f t="shared" si="245"/>
        <v>74717</v>
      </c>
      <c r="I7822" t="str">
        <f>VLOOKUP(F7822,Period!A:B,2,0)</f>
        <v>January</v>
      </c>
      <c r="J7822" t="str">
        <f>VLOOKUP(H7822,ap[[item_code]:[series_title]],2,0)</f>
        <v>Automotive diesel fuel, per gallon/3.785 liters in U.S. city average, average price, not seasonally adjusted</v>
      </c>
      <c r="K7822" t="str">
        <f>VLOOKUP(G7822,Areas!A:B,2,0)</f>
        <v>Northeast - Size Class A</v>
      </c>
    </row>
    <row r="7823" spans="1:11" x14ac:dyDescent="0.3">
      <c r="A7823" t="s">
        <v>2566</v>
      </c>
      <c r="B7823">
        <v>2016</v>
      </c>
      <c r="C7823" t="s">
        <v>18</v>
      </c>
      <c r="D7823" s="4">
        <v>2.5819999999999999</v>
      </c>
      <c r="E7823" t="s">
        <v>12</v>
      </c>
      <c r="F7823" t="s">
        <v>13</v>
      </c>
      <c r="G7823" t="str">
        <f t="shared" si="244"/>
        <v>S100</v>
      </c>
      <c r="H7823" t="str">
        <f t="shared" si="245"/>
        <v>74717</v>
      </c>
      <c r="I7823" t="str">
        <f>VLOOKUP(F7823,Period!A:B,2,0)</f>
        <v>January</v>
      </c>
      <c r="J7823" t="str">
        <f>VLOOKUP(H7823,ap[[item_code]:[series_title]],2,0)</f>
        <v>Automotive diesel fuel, per gallon/3.785 liters in U.S. city average, average price, not seasonally adjusted</v>
      </c>
      <c r="K7823" t="str">
        <f>VLOOKUP(G7823,Areas!A:B,2,0)</f>
        <v>Northeast - Size Class A</v>
      </c>
    </row>
    <row r="7824" spans="1:11" x14ac:dyDescent="0.3">
      <c r="A7824" t="s">
        <v>2566</v>
      </c>
      <c r="B7824">
        <v>2017</v>
      </c>
      <c r="C7824" t="s">
        <v>13</v>
      </c>
      <c r="D7824" s="4">
        <v>2.714</v>
      </c>
      <c r="E7824" t="s">
        <v>12</v>
      </c>
      <c r="F7824" t="s">
        <v>13</v>
      </c>
      <c r="G7824" t="str">
        <f t="shared" si="244"/>
        <v>S100</v>
      </c>
      <c r="H7824" t="str">
        <f t="shared" si="245"/>
        <v>74717</v>
      </c>
      <c r="I7824" t="str">
        <f>VLOOKUP(F7824,Period!A:B,2,0)</f>
        <v>January</v>
      </c>
      <c r="J7824" t="str">
        <f>VLOOKUP(H7824,ap[[item_code]:[series_title]],2,0)</f>
        <v>Automotive diesel fuel, per gallon/3.785 liters in U.S. city average, average price, not seasonally adjusted</v>
      </c>
      <c r="K7824" t="str">
        <f>VLOOKUP(G7824,Areas!A:B,2,0)</f>
        <v>Northeast - Size Class A</v>
      </c>
    </row>
    <row r="7825" spans="1:11" x14ac:dyDescent="0.3">
      <c r="A7825" t="s">
        <v>2566</v>
      </c>
      <c r="B7825">
        <v>2017</v>
      </c>
      <c r="C7825" t="s">
        <v>183</v>
      </c>
      <c r="D7825" s="4">
        <v>2.6909999999999998</v>
      </c>
      <c r="E7825" t="s">
        <v>12</v>
      </c>
      <c r="F7825" t="s">
        <v>13</v>
      </c>
      <c r="G7825" t="str">
        <f t="shared" si="244"/>
        <v>S100</v>
      </c>
      <c r="H7825" t="str">
        <f t="shared" si="245"/>
        <v>74717</v>
      </c>
      <c r="I7825" t="str">
        <f>VLOOKUP(F7825,Period!A:B,2,0)</f>
        <v>January</v>
      </c>
      <c r="J7825" t="str">
        <f>VLOOKUP(H7825,ap[[item_code]:[series_title]],2,0)</f>
        <v>Automotive diesel fuel, per gallon/3.785 liters in U.S. city average, average price, not seasonally adjusted</v>
      </c>
      <c r="K7825" t="str">
        <f>VLOOKUP(G7825,Areas!A:B,2,0)</f>
        <v>Northeast - Size Class A</v>
      </c>
    </row>
    <row r="7826" spans="1:11" x14ac:dyDescent="0.3">
      <c r="A7826" t="s">
        <v>2566</v>
      </c>
      <c r="B7826">
        <v>2017</v>
      </c>
      <c r="C7826" t="s">
        <v>25</v>
      </c>
      <c r="D7826" s="4">
        <v>2.68</v>
      </c>
      <c r="E7826" t="s">
        <v>12</v>
      </c>
      <c r="F7826" t="s">
        <v>13</v>
      </c>
      <c r="G7826" t="str">
        <f t="shared" si="244"/>
        <v>S100</v>
      </c>
      <c r="H7826" t="str">
        <f t="shared" si="245"/>
        <v>74717</v>
      </c>
      <c r="I7826" t="str">
        <f>VLOOKUP(F7826,Period!A:B,2,0)</f>
        <v>January</v>
      </c>
      <c r="J7826" t="str">
        <f>VLOOKUP(H7826,ap[[item_code]:[series_title]],2,0)</f>
        <v>Automotive diesel fuel, per gallon/3.785 liters in U.S. city average, average price, not seasonally adjusted</v>
      </c>
      <c r="K7826" t="str">
        <f>VLOOKUP(G7826,Areas!A:B,2,0)</f>
        <v>Northeast - Size Class A</v>
      </c>
    </row>
    <row r="7827" spans="1:11" x14ac:dyDescent="0.3">
      <c r="A7827" t="s">
        <v>2566</v>
      </c>
      <c r="B7827">
        <v>2017</v>
      </c>
      <c r="C7827" t="s">
        <v>93</v>
      </c>
      <c r="D7827" s="4">
        <v>2.6989999999999998</v>
      </c>
      <c r="E7827" t="s">
        <v>12</v>
      </c>
      <c r="F7827" t="s">
        <v>13</v>
      </c>
      <c r="G7827" t="str">
        <f t="shared" si="244"/>
        <v>S100</v>
      </c>
      <c r="H7827" t="str">
        <f t="shared" si="245"/>
        <v>74717</v>
      </c>
      <c r="I7827" t="str">
        <f>VLOOKUP(F7827,Period!A:B,2,0)</f>
        <v>January</v>
      </c>
      <c r="J7827" t="str">
        <f>VLOOKUP(H7827,ap[[item_code]:[series_title]],2,0)</f>
        <v>Automotive diesel fuel, per gallon/3.785 liters in U.S. city average, average price, not seasonally adjusted</v>
      </c>
      <c r="K7827" t="str">
        <f>VLOOKUP(G7827,Areas!A:B,2,0)</f>
        <v>Northeast - Size Class A</v>
      </c>
    </row>
    <row r="7828" spans="1:11" x14ac:dyDescent="0.3">
      <c r="A7828" t="s">
        <v>2566</v>
      </c>
      <c r="B7828">
        <v>2017</v>
      </c>
      <c r="C7828" t="s">
        <v>89</v>
      </c>
      <c r="D7828" s="4">
        <v>2.6549999999999998</v>
      </c>
      <c r="E7828" t="s">
        <v>12</v>
      </c>
      <c r="F7828" t="s">
        <v>13</v>
      </c>
      <c r="G7828" t="str">
        <f t="shared" si="244"/>
        <v>S100</v>
      </c>
      <c r="H7828" t="str">
        <f t="shared" si="245"/>
        <v>74717</v>
      </c>
      <c r="I7828" t="str">
        <f>VLOOKUP(F7828,Period!A:B,2,0)</f>
        <v>January</v>
      </c>
      <c r="J7828" t="str">
        <f>VLOOKUP(H7828,ap[[item_code]:[series_title]],2,0)</f>
        <v>Automotive diesel fuel, per gallon/3.785 liters in U.S. city average, average price, not seasonally adjusted</v>
      </c>
      <c r="K7828" t="str">
        <f>VLOOKUP(G7828,Areas!A:B,2,0)</f>
        <v>Northeast - Size Class A</v>
      </c>
    </row>
    <row r="7829" spans="1:11" x14ac:dyDescent="0.3">
      <c r="A7829" t="s">
        <v>2566</v>
      </c>
      <c r="B7829">
        <v>2017</v>
      </c>
      <c r="C7829" t="s">
        <v>133</v>
      </c>
      <c r="D7829" s="4">
        <v>2.6339999999999999</v>
      </c>
      <c r="E7829" t="s">
        <v>12</v>
      </c>
      <c r="F7829" t="s">
        <v>13</v>
      </c>
      <c r="G7829" t="str">
        <f t="shared" si="244"/>
        <v>S100</v>
      </c>
      <c r="H7829" t="str">
        <f t="shared" si="245"/>
        <v>74717</v>
      </c>
      <c r="I7829" t="str">
        <f>VLOOKUP(F7829,Period!A:B,2,0)</f>
        <v>January</v>
      </c>
      <c r="J7829" t="str">
        <f>VLOOKUP(H7829,ap[[item_code]:[series_title]],2,0)</f>
        <v>Automotive diesel fuel, per gallon/3.785 liters in U.S. city average, average price, not seasonally adjusted</v>
      </c>
      <c r="K7829" t="str">
        <f>VLOOKUP(G7829,Areas!A:B,2,0)</f>
        <v>Northeast - Size Class A</v>
      </c>
    </row>
    <row r="7830" spans="1:11" x14ac:dyDescent="0.3">
      <c r="A7830" t="s">
        <v>2566</v>
      </c>
      <c r="B7830">
        <v>2017</v>
      </c>
      <c r="C7830" t="s">
        <v>82</v>
      </c>
      <c r="D7830" s="4">
        <v>2.6040000000000001</v>
      </c>
      <c r="E7830" t="s">
        <v>12</v>
      </c>
      <c r="F7830" t="s">
        <v>13</v>
      </c>
      <c r="G7830" t="str">
        <f t="shared" si="244"/>
        <v>S100</v>
      </c>
      <c r="H7830" t="str">
        <f t="shared" si="245"/>
        <v>74717</v>
      </c>
      <c r="I7830" t="str">
        <f>VLOOKUP(F7830,Period!A:B,2,0)</f>
        <v>January</v>
      </c>
      <c r="J7830" t="str">
        <f>VLOOKUP(H7830,ap[[item_code]:[series_title]],2,0)</f>
        <v>Automotive diesel fuel, per gallon/3.785 liters in U.S. city average, average price, not seasonally adjusted</v>
      </c>
      <c r="K7830" t="str">
        <f>VLOOKUP(G7830,Areas!A:B,2,0)</f>
        <v>Northeast - Size Class A</v>
      </c>
    </row>
    <row r="7831" spans="1:11" x14ac:dyDescent="0.3">
      <c r="A7831" t="s">
        <v>2566</v>
      </c>
      <c r="B7831">
        <v>2017</v>
      </c>
      <c r="C7831" t="s">
        <v>69</v>
      </c>
      <c r="D7831" s="4">
        <v>2.7170000000000001</v>
      </c>
      <c r="E7831" t="s">
        <v>12</v>
      </c>
      <c r="F7831" t="s">
        <v>13</v>
      </c>
      <c r="G7831" t="str">
        <f t="shared" si="244"/>
        <v>S100</v>
      </c>
      <c r="H7831" t="str">
        <f t="shared" si="245"/>
        <v>74717</v>
      </c>
      <c r="I7831" t="str">
        <f>VLOOKUP(F7831,Period!A:B,2,0)</f>
        <v>January</v>
      </c>
      <c r="J7831" t="str">
        <f>VLOOKUP(H7831,ap[[item_code]:[series_title]],2,0)</f>
        <v>Automotive diesel fuel, per gallon/3.785 liters in U.S. city average, average price, not seasonally adjusted</v>
      </c>
      <c r="K7831" t="str">
        <f>VLOOKUP(G7831,Areas!A:B,2,0)</f>
        <v>Northeast - Size Class A</v>
      </c>
    </row>
    <row r="7832" spans="1:11" x14ac:dyDescent="0.3">
      <c r="A7832" t="s">
        <v>2566</v>
      </c>
      <c r="B7832">
        <v>2017</v>
      </c>
      <c r="C7832" t="s">
        <v>35</v>
      </c>
      <c r="D7832" s="4">
        <v>2.8540000000000001</v>
      </c>
      <c r="E7832" t="s">
        <v>12</v>
      </c>
      <c r="F7832" t="s">
        <v>13</v>
      </c>
      <c r="G7832" t="str">
        <f t="shared" si="244"/>
        <v>S100</v>
      </c>
      <c r="H7832" t="str">
        <f t="shared" si="245"/>
        <v>74717</v>
      </c>
      <c r="I7832" t="str">
        <f>VLOOKUP(F7832,Period!A:B,2,0)</f>
        <v>January</v>
      </c>
      <c r="J7832" t="str">
        <f>VLOOKUP(H7832,ap[[item_code]:[series_title]],2,0)</f>
        <v>Automotive diesel fuel, per gallon/3.785 liters in U.S. city average, average price, not seasonally adjusted</v>
      </c>
      <c r="K7832" t="str">
        <f>VLOOKUP(G7832,Areas!A:B,2,0)</f>
        <v>Northeast - Size Class A</v>
      </c>
    </row>
    <row r="7833" spans="1:11" x14ac:dyDescent="0.3">
      <c r="A7833" t="s">
        <v>2566</v>
      </c>
      <c r="B7833">
        <v>2017</v>
      </c>
      <c r="C7833" t="s">
        <v>14</v>
      </c>
      <c r="D7833" s="4">
        <v>2.8730000000000002</v>
      </c>
      <c r="E7833" t="s">
        <v>12</v>
      </c>
      <c r="F7833" t="s">
        <v>13</v>
      </c>
      <c r="G7833" t="str">
        <f t="shared" si="244"/>
        <v>S100</v>
      </c>
      <c r="H7833" t="str">
        <f t="shared" si="245"/>
        <v>74717</v>
      </c>
      <c r="I7833" t="str">
        <f>VLOOKUP(F7833,Period!A:B,2,0)</f>
        <v>January</v>
      </c>
      <c r="J7833" t="str">
        <f>VLOOKUP(H7833,ap[[item_code]:[series_title]],2,0)</f>
        <v>Automotive diesel fuel, per gallon/3.785 liters in U.S. city average, average price, not seasonally adjusted</v>
      </c>
      <c r="K7833" t="str">
        <f>VLOOKUP(G7833,Areas!A:B,2,0)</f>
        <v>Northeast - Size Class A</v>
      </c>
    </row>
    <row r="7834" spans="1:11" x14ac:dyDescent="0.3">
      <c r="A7834" t="s">
        <v>2566</v>
      </c>
      <c r="B7834">
        <v>2017</v>
      </c>
      <c r="C7834" t="s">
        <v>146</v>
      </c>
      <c r="D7834" s="4">
        <v>2.9350000000000001</v>
      </c>
      <c r="E7834" t="s">
        <v>12</v>
      </c>
      <c r="F7834" t="s">
        <v>13</v>
      </c>
      <c r="G7834" t="str">
        <f t="shared" si="244"/>
        <v>S100</v>
      </c>
      <c r="H7834" t="str">
        <f t="shared" si="245"/>
        <v>74717</v>
      </c>
      <c r="I7834" t="str">
        <f>VLOOKUP(F7834,Period!A:B,2,0)</f>
        <v>January</v>
      </c>
      <c r="J7834" t="str">
        <f>VLOOKUP(H7834,ap[[item_code]:[series_title]],2,0)</f>
        <v>Automotive diesel fuel, per gallon/3.785 liters in U.S. city average, average price, not seasonally adjusted</v>
      </c>
      <c r="K7834" t="str">
        <f>VLOOKUP(G7834,Areas!A:B,2,0)</f>
        <v>Northeast - Size Class A</v>
      </c>
    </row>
    <row r="7835" spans="1:11" x14ac:dyDescent="0.3">
      <c r="A7835" t="s">
        <v>2566</v>
      </c>
      <c r="B7835">
        <v>2017</v>
      </c>
      <c r="C7835" t="s">
        <v>18</v>
      </c>
      <c r="D7835" s="4">
        <v>2.968</v>
      </c>
      <c r="E7835" t="s">
        <v>12</v>
      </c>
      <c r="F7835" t="s">
        <v>13</v>
      </c>
      <c r="G7835" t="str">
        <f t="shared" si="244"/>
        <v>S100</v>
      </c>
      <c r="H7835" t="str">
        <f t="shared" si="245"/>
        <v>74717</v>
      </c>
      <c r="I7835" t="str">
        <f>VLOOKUP(F7835,Period!A:B,2,0)</f>
        <v>January</v>
      </c>
      <c r="J7835" t="str">
        <f>VLOOKUP(H7835,ap[[item_code]:[series_title]],2,0)</f>
        <v>Automotive diesel fuel, per gallon/3.785 liters in U.S. city average, average price, not seasonally adjusted</v>
      </c>
      <c r="K7835" t="str">
        <f>VLOOKUP(G7835,Areas!A:B,2,0)</f>
        <v>Northeast - Size Class A</v>
      </c>
    </row>
    <row r="7836" spans="1:11" x14ac:dyDescent="0.3">
      <c r="A7836" t="s">
        <v>2566</v>
      </c>
      <c r="B7836">
        <v>2018</v>
      </c>
      <c r="C7836" t="s">
        <v>13</v>
      </c>
      <c r="D7836" s="4">
        <v>3.1669999999999998</v>
      </c>
      <c r="E7836" t="s">
        <v>12</v>
      </c>
      <c r="F7836" t="s">
        <v>13</v>
      </c>
      <c r="G7836" t="str">
        <f t="shared" si="244"/>
        <v>S100</v>
      </c>
      <c r="H7836" t="str">
        <f t="shared" si="245"/>
        <v>74717</v>
      </c>
      <c r="I7836" t="str">
        <f>VLOOKUP(F7836,Period!A:B,2,0)</f>
        <v>January</v>
      </c>
      <c r="J7836" t="str">
        <f>VLOOKUP(H7836,ap[[item_code]:[series_title]],2,0)</f>
        <v>Automotive diesel fuel, per gallon/3.785 liters in U.S. city average, average price, not seasonally adjusted</v>
      </c>
      <c r="K7836" t="str">
        <f>VLOOKUP(G7836,Areas!A:B,2,0)</f>
        <v>Northeast - Size Class A</v>
      </c>
    </row>
    <row r="7837" spans="1:11" x14ac:dyDescent="0.3">
      <c r="A7837" t="s">
        <v>2566</v>
      </c>
      <c r="B7837">
        <v>2018</v>
      </c>
      <c r="C7837" t="s">
        <v>183</v>
      </c>
      <c r="D7837" s="4">
        <v>3.1480000000000001</v>
      </c>
      <c r="E7837" t="s">
        <v>12</v>
      </c>
      <c r="F7837" t="s">
        <v>13</v>
      </c>
      <c r="G7837" t="str">
        <f t="shared" si="244"/>
        <v>S100</v>
      </c>
      <c r="H7837" t="str">
        <f t="shared" si="245"/>
        <v>74717</v>
      </c>
      <c r="I7837" t="str">
        <f>VLOOKUP(F7837,Period!A:B,2,0)</f>
        <v>January</v>
      </c>
      <c r="J7837" t="str">
        <f>VLOOKUP(H7837,ap[[item_code]:[series_title]],2,0)</f>
        <v>Automotive diesel fuel, per gallon/3.785 liters in U.S. city average, average price, not seasonally adjusted</v>
      </c>
      <c r="K7837" t="str">
        <f>VLOOKUP(G7837,Areas!A:B,2,0)</f>
        <v>Northeast - Size Class A</v>
      </c>
    </row>
    <row r="7838" spans="1:11" x14ac:dyDescent="0.3">
      <c r="A7838" t="s">
        <v>2566</v>
      </c>
      <c r="B7838">
        <v>2018</v>
      </c>
      <c r="C7838" t="s">
        <v>25</v>
      </c>
      <c r="D7838" s="4">
        <v>3.0659999999999998</v>
      </c>
      <c r="E7838" t="s">
        <v>12</v>
      </c>
      <c r="F7838" t="s">
        <v>13</v>
      </c>
      <c r="G7838" t="str">
        <f t="shared" si="244"/>
        <v>S100</v>
      </c>
      <c r="H7838" t="str">
        <f t="shared" si="245"/>
        <v>74717</v>
      </c>
      <c r="I7838" t="str">
        <f>VLOOKUP(F7838,Period!A:B,2,0)</f>
        <v>January</v>
      </c>
      <c r="J7838" t="str">
        <f>VLOOKUP(H7838,ap[[item_code]:[series_title]],2,0)</f>
        <v>Automotive diesel fuel, per gallon/3.785 liters in U.S. city average, average price, not seasonally adjusted</v>
      </c>
      <c r="K7838" t="str">
        <f>VLOOKUP(G7838,Areas!A:B,2,0)</f>
        <v>Northeast - Size Class A</v>
      </c>
    </row>
    <row r="7839" spans="1:11" x14ac:dyDescent="0.3">
      <c r="A7839" t="s">
        <v>2566</v>
      </c>
      <c r="B7839">
        <v>2018</v>
      </c>
      <c r="C7839" t="s">
        <v>93</v>
      </c>
      <c r="D7839" s="4">
        <v>3.1429999999999998</v>
      </c>
      <c r="E7839" t="s">
        <v>12</v>
      </c>
      <c r="F7839" t="s">
        <v>13</v>
      </c>
      <c r="G7839" t="str">
        <f t="shared" si="244"/>
        <v>S100</v>
      </c>
      <c r="H7839" t="str">
        <f t="shared" si="245"/>
        <v>74717</v>
      </c>
      <c r="I7839" t="str">
        <f>VLOOKUP(F7839,Period!A:B,2,0)</f>
        <v>January</v>
      </c>
      <c r="J7839" t="str">
        <f>VLOOKUP(H7839,ap[[item_code]:[series_title]],2,0)</f>
        <v>Automotive diesel fuel, per gallon/3.785 liters in U.S. city average, average price, not seasonally adjusted</v>
      </c>
      <c r="K7839" t="str">
        <f>VLOOKUP(G7839,Areas!A:B,2,0)</f>
        <v>Northeast - Size Class A</v>
      </c>
    </row>
    <row r="7840" spans="1:11" x14ac:dyDescent="0.3">
      <c r="A7840" t="s">
        <v>2566</v>
      </c>
      <c r="B7840">
        <v>2018</v>
      </c>
      <c r="C7840" t="s">
        <v>89</v>
      </c>
      <c r="D7840" s="4">
        <v>3.258</v>
      </c>
      <c r="E7840" t="s">
        <v>12</v>
      </c>
      <c r="F7840" t="s">
        <v>13</v>
      </c>
      <c r="G7840" t="str">
        <f t="shared" si="244"/>
        <v>S100</v>
      </c>
      <c r="H7840" t="str">
        <f t="shared" si="245"/>
        <v>74717</v>
      </c>
      <c r="I7840" t="str">
        <f>VLOOKUP(F7840,Period!A:B,2,0)</f>
        <v>January</v>
      </c>
      <c r="J7840" t="str">
        <f>VLOOKUP(H7840,ap[[item_code]:[series_title]],2,0)</f>
        <v>Automotive diesel fuel, per gallon/3.785 liters in U.S. city average, average price, not seasonally adjusted</v>
      </c>
      <c r="K7840" t="str">
        <f>VLOOKUP(G7840,Areas!A:B,2,0)</f>
        <v>Northeast - Size Class A</v>
      </c>
    </row>
    <row r="7841" spans="1:11" x14ac:dyDescent="0.3">
      <c r="A7841" t="s">
        <v>2566</v>
      </c>
      <c r="B7841">
        <v>2018</v>
      </c>
      <c r="C7841" t="s">
        <v>133</v>
      </c>
      <c r="D7841" s="4">
        <v>3.2749999999999999</v>
      </c>
      <c r="E7841" t="s">
        <v>12</v>
      </c>
      <c r="F7841" t="s">
        <v>13</v>
      </c>
      <c r="G7841" t="str">
        <f t="shared" si="244"/>
        <v>S100</v>
      </c>
      <c r="H7841" t="str">
        <f t="shared" si="245"/>
        <v>74717</v>
      </c>
      <c r="I7841" t="str">
        <f>VLOOKUP(F7841,Period!A:B,2,0)</f>
        <v>January</v>
      </c>
      <c r="J7841" t="str">
        <f>VLOOKUP(H7841,ap[[item_code]:[series_title]],2,0)</f>
        <v>Automotive diesel fuel, per gallon/3.785 liters in U.S. city average, average price, not seasonally adjusted</v>
      </c>
      <c r="K7841" t="str">
        <f>VLOOKUP(G7841,Areas!A:B,2,0)</f>
        <v>Northeast - Size Class A</v>
      </c>
    </row>
    <row r="7842" spans="1:11" x14ac:dyDescent="0.3">
      <c r="A7842" t="s">
        <v>2566</v>
      </c>
      <c r="B7842">
        <v>2018</v>
      </c>
      <c r="C7842" t="s">
        <v>82</v>
      </c>
      <c r="D7842" s="4">
        <v>3.2690000000000001</v>
      </c>
      <c r="E7842" t="s">
        <v>12</v>
      </c>
      <c r="F7842" t="s">
        <v>13</v>
      </c>
      <c r="G7842" t="str">
        <f t="shared" si="244"/>
        <v>S100</v>
      </c>
      <c r="H7842" t="str">
        <f t="shared" si="245"/>
        <v>74717</v>
      </c>
      <c r="I7842" t="str">
        <f>VLOOKUP(F7842,Period!A:B,2,0)</f>
        <v>January</v>
      </c>
      <c r="J7842" t="str">
        <f>VLOOKUP(H7842,ap[[item_code]:[series_title]],2,0)</f>
        <v>Automotive diesel fuel, per gallon/3.785 liters in U.S. city average, average price, not seasonally adjusted</v>
      </c>
      <c r="K7842" t="str">
        <f>VLOOKUP(G7842,Areas!A:B,2,0)</f>
        <v>Northeast - Size Class A</v>
      </c>
    </row>
    <row r="7843" spans="1:11" x14ac:dyDescent="0.3">
      <c r="A7843" t="s">
        <v>2566</v>
      </c>
      <c r="B7843">
        <v>2018</v>
      </c>
      <c r="C7843" t="s">
        <v>69</v>
      </c>
      <c r="D7843" s="4">
        <v>3.2610000000000001</v>
      </c>
      <c r="E7843" t="s">
        <v>12</v>
      </c>
      <c r="F7843" t="s">
        <v>13</v>
      </c>
      <c r="G7843" t="str">
        <f t="shared" si="244"/>
        <v>S100</v>
      </c>
      <c r="H7843" t="str">
        <f t="shared" si="245"/>
        <v>74717</v>
      </c>
      <c r="I7843" t="str">
        <f>VLOOKUP(F7843,Period!A:B,2,0)</f>
        <v>January</v>
      </c>
      <c r="J7843" t="str">
        <f>VLOOKUP(H7843,ap[[item_code]:[series_title]],2,0)</f>
        <v>Automotive diesel fuel, per gallon/3.785 liters in U.S. city average, average price, not seasonally adjusted</v>
      </c>
      <c r="K7843" t="str">
        <f>VLOOKUP(G7843,Areas!A:B,2,0)</f>
        <v>Northeast - Size Class A</v>
      </c>
    </row>
    <row r="7844" spans="1:11" x14ac:dyDescent="0.3">
      <c r="A7844" t="s">
        <v>2566</v>
      </c>
      <c r="B7844">
        <v>2018</v>
      </c>
      <c r="C7844" t="s">
        <v>35</v>
      </c>
      <c r="D7844" s="4">
        <v>3.2759999999999998</v>
      </c>
      <c r="E7844" t="s">
        <v>12</v>
      </c>
      <c r="F7844" t="s">
        <v>13</v>
      </c>
      <c r="G7844" t="str">
        <f t="shared" si="244"/>
        <v>S100</v>
      </c>
      <c r="H7844" t="str">
        <f t="shared" si="245"/>
        <v>74717</v>
      </c>
      <c r="I7844" t="str">
        <f>VLOOKUP(F7844,Period!A:B,2,0)</f>
        <v>January</v>
      </c>
      <c r="J7844" t="str">
        <f>VLOOKUP(H7844,ap[[item_code]:[series_title]],2,0)</f>
        <v>Automotive diesel fuel, per gallon/3.785 liters in U.S. city average, average price, not seasonally adjusted</v>
      </c>
      <c r="K7844" t="str">
        <f>VLOOKUP(G7844,Areas!A:B,2,0)</f>
        <v>Northeast - Size Class A</v>
      </c>
    </row>
    <row r="7845" spans="1:11" x14ac:dyDescent="0.3">
      <c r="A7845" t="s">
        <v>2566</v>
      </c>
      <c r="B7845">
        <v>2018</v>
      </c>
      <c r="C7845" t="s">
        <v>14</v>
      </c>
      <c r="D7845" s="4">
        <v>3.363</v>
      </c>
      <c r="E7845" t="s">
        <v>12</v>
      </c>
      <c r="F7845" t="s">
        <v>13</v>
      </c>
      <c r="G7845" t="str">
        <f t="shared" si="244"/>
        <v>S100</v>
      </c>
      <c r="H7845" t="str">
        <f t="shared" si="245"/>
        <v>74717</v>
      </c>
      <c r="I7845" t="str">
        <f>VLOOKUP(F7845,Period!A:B,2,0)</f>
        <v>January</v>
      </c>
      <c r="J7845" t="str">
        <f>VLOOKUP(H7845,ap[[item_code]:[series_title]],2,0)</f>
        <v>Automotive diesel fuel, per gallon/3.785 liters in U.S. city average, average price, not seasonally adjusted</v>
      </c>
      <c r="K7845" t="str">
        <f>VLOOKUP(G7845,Areas!A:B,2,0)</f>
        <v>Northeast - Size Class A</v>
      </c>
    </row>
    <row r="7846" spans="1:11" x14ac:dyDescent="0.3">
      <c r="A7846" t="s">
        <v>2566</v>
      </c>
      <c r="B7846">
        <v>2018</v>
      </c>
      <c r="C7846" t="s">
        <v>146</v>
      </c>
      <c r="D7846" s="4">
        <v>3.2839999999999998</v>
      </c>
      <c r="E7846" t="s">
        <v>12</v>
      </c>
      <c r="F7846" t="s">
        <v>13</v>
      </c>
      <c r="G7846" t="str">
        <f t="shared" si="244"/>
        <v>S100</v>
      </c>
      <c r="H7846" t="str">
        <f t="shared" si="245"/>
        <v>74717</v>
      </c>
      <c r="I7846" t="str">
        <f>VLOOKUP(F7846,Period!A:B,2,0)</f>
        <v>January</v>
      </c>
      <c r="J7846" t="str">
        <f>VLOOKUP(H7846,ap[[item_code]:[series_title]],2,0)</f>
        <v>Automotive diesel fuel, per gallon/3.785 liters in U.S. city average, average price, not seasonally adjusted</v>
      </c>
      <c r="K7846" t="str">
        <f>VLOOKUP(G7846,Areas!A:B,2,0)</f>
        <v>Northeast - Size Class A</v>
      </c>
    </row>
    <row r="7847" spans="1:11" x14ac:dyDescent="0.3">
      <c r="A7847" t="s">
        <v>2566</v>
      </c>
      <c r="B7847">
        <v>2018</v>
      </c>
      <c r="C7847" t="s">
        <v>18</v>
      </c>
      <c r="D7847" s="4">
        <v>3.1779999999999999</v>
      </c>
      <c r="E7847" t="s">
        <v>12</v>
      </c>
      <c r="F7847" t="s">
        <v>13</v>
      </c>
      <c r="G7847" t="str">
        <f t="shared" si="244"/>
        <v>S100</v>
      </c>
      <c r="H7847" t="str">
        <f t="shared" si="245"/>
        <v>74717</v>
      </c>
      <c r="I7847" t="str">
        <f>VLOOKUP(F7847,Period!A:B,2,0)</f>
        <v>January</v>
      </c>
      <c r="J7847" t="str">
        <f>VLOOKUP(H7847,ap[[item_code]:[series_title]],2,0)</f>
        <v>Automotive diesel fuel, per gallon/3.785 liters in U.S. city average, average price, not seasonally adjusted</v>
      </c>
      <c r="K7847" t="str">
        <f>VLOOKUP(G7847,Areas!A:B,2,0)</f>
        <v>Northeast - Size Class A</v>
      </c>
    </row>
    <row r="7848" spans="1:11" x14ac:dyDescent="0.3">
      <c r="A7848" t="s">
        <v>2566</v>
      </c>
      <c r="B7848">
        <v>2019</v>
      </c>
      <c r="C7848" t="s">
        <v>13</v>
      </c>
      <c r="D7848" s="4">
        <v>3.1</v>
      </c>
      <c r="E7848" t="s">
        <v>12</v>
      </c>
      <c r="F7848" t="s">
        <v>13</v>
      </c>
      <c r="G7848" t="str">
        <f t="shared" si="244"/>
        <v>S100</v>
      </c>
      <c r="H7848" t="str">
        <f t="shared" si="245"/>
        <v>74717</v>
      </c>
      <c r="I7848" t="str">
        <f>VLOOKUP(F7848,Period!A:B,2,0)</f>
        <v>January</v>
      </c>
      <c r="J7848" t="str">
        <f>VLOOKUP(H7848,ap[[item_code]:[series_title]],2,0)</f>
        <v>Automotive diesel fuel, per gallon/3.785 liters in U.S. city average, average price, not seasonally adjusted</v>
      </c>
      <c r="K7848" t="str">
        <f>VLOOKUP(G7848,Areas!A:B,2,0)</f>
        <v>Northeast - Size Class A</v>
      </c>
    </row>
    <row r="7849" spans="1:11" x14ac:dyDescent="0.3">
      <c r="A7849" t="s">
        <v>2566</v>
      </c>
      <c r="B7849">
        <v>2019</v>
      </c>
      <c r="C7849" t="s">
        <v>183</v>
      </c>
      <c r="D7849" s="4">
        <v>3.1269999999999998</v>
      </c>
      <c r="E7849" t="s">
        <v>12</v>
      </c>
      <c r="F7849" t="s">
        <v>13</v>
      </c>
      <c r="G7849" t="str">
        <f t="shared" si="244"/>
        <v>S100</v>
      </c>
      <c r="H7849" t="str">
        <f t="shared" si="245"/>
        <v>74717</v>
      </c>
      <c r="I7849" t="str">
        <f>VLOOKUP(F7849,Period!A:B,2,0)</f>
        <v>January</v>
      </c>
      <c r="J7849" t="str">
        <f>VLOOKUP(H7849,ap[[item_code]:[series_title]],2,0)</f>
        <v>Automotive diesel fuel, per gallon/3.785 liters in U.S. city average, average price, not seasonally adjusted</v>
      </c>
      <c r="K7849" t="str">
        <f>VLOOKUP(G7849,Areas!A:B,2,0)</f>
        <v>Northeast - Size Class A</v>
      </c>
    </row>
    <row r="7850" spans="1:11" x14ac:dyDescent="0.3">
      <c r="A7850" t="s">
        <v>2566</v>
      </c>
      <c r="B7850">
        <v>2019</v>
      </c>
      <c r="C7850" t="s">
        <v>25</v>
      </c>
      <c r="D7850" s="4">
        <v>3.1880000000000002</v>
      </c>
      <c r="E7850" t="s">
        <v>12</v>
      </c>
      <c r="F7850" t="s">
        <v>13</v>
      </c>
      <c r="G7850" t="str">
        <f t="shared" si="244"/>
        <v>S100</v>
      </c>
      <c r="H7850" t="str">
        <f t="shared" si="245"/>
        <v>74717</v>
      </c>
      <c r="I7850" t="str">
        <f>VLOOKUP(F7850,Period!A:B,2,0)</f>
        <v>January</v>
      </c>
      <c r="J7850" t="str">
        <f>VLOOKUP(H7850,ap[[item_code]:[series_title]],2,0)</f>
        <v>Automotive diesel fuel, per gallon/3.785 liters in U.S. city average, average price, not seasonally adjusted</v>
      </c>
      <c r="K7850" t="str">
        <f>VLOOKUP(G7850,Areas!A:B,2,0)</f>
        <v>Northeast - Size Class A</v>
      </c>
    </row>
    <row r="7851" spans="1:11" x14ac:dyDescent="0.3">
      <c r="A7851" t="s">
        <v>2566</v>
      </c>
      <c r="B7851">
        <v>2019</v>
      </c>
      <c r="C7851" t="s">
        <v>93</v>
      </c>
      <c r="D7851" s="4">
        <v>3.2080000000000002</v>
      </c>
      <c r="E7851" t="s">
        <v>12</v>
      </c>
      <c r="F7851" t="s">
        <v>13</v>
      </c>
      <c r="G7851" t="str">
        <f t="shared" si="244"/>
        <v>S100</v>
      </c>
      <c r="H7851" t="str">
        <f t="shared" si="245"/>
        <v>74717</v>
      </c>
      <c r="I7851" t="str">
        <f>VLOOKUP(F7851,Period!A:B,2,0)</f>
        <v>January</v>
      </c>
      <c r="J7851" t="str">
        <f>VLOOKUP(H7851,ap[[item_code]:[series_title]],2,0)</f>
        <v>Automotive diesel fuel, per gallon/3.785 liters in U.S. city average, average price, not seasonally adjusted</v>
      </c>
      <c r="K7851" t="str">
        <f>VLOOKUP(G7851,Areas!A:B,2,0)</f>
        <v>Northeast - Size Class A</v>
      </c>
    </row>
    <row r="7852" spans="1:11" x14ac:dyDescent="0.3">
      <c r="A7852" t="s">
        <v>2566</v>
      </c>
      <c r="B7852">
        <v>2019</v>
      </c>
      <c r="C7852" t="s">
        <v>89</v>
      </c>
      <c r="D7852" s="4">
        <v>3.21</v>
      </c>
      <c r="E7852" t="s">
        <v>12</v>
      </c>
      <c r="F7852" t="s">
        <v>13</v>
      </c>
      <c r="G7852" t="str">
        <f t="shared" si="244"/>
        <v>S100</v>
      </c>
      <c r="H7852" t="str">
        <f t="shared" si="245"/>
        <v>74717</v>
      </c>
      <c r="I7852" t="str">
        <f>VLOOKUP(F7852,Period!A:B,2,0)</f>
        <v>January</v>
      </c>
      <c r="J7852" t="str">
        <f>VLOOKUP(H7852,ap[[item_code]:[series_title]],2,0)</f>
        <v>Automotive diesel fuel, per gallon/3.785 liters in U.S. city average, average price, not seasonally adjusted</v>
      </c>
      <c r="K7852" t="str">
        <f>VLOOKUP(G7852,Areas!A:B,2,0)</f>
        <v>Northeast - Size Class A</v>
      </c>
    </row>
    <row r="7853" spans="1:11" x14ac:dyDescent="0.3">
      <c r="A7853" t="s">
        <v>2566</v>
      </c>
      <c r="B7853">
        <v>2019</v>
      </c>
      <c r="C7853" t="s">
        <v>133</v>
      </c>
      <c r="D7853" s="4">
        <v>3.1349999999999998</v>
      </c>
      <c r="E7853" t="s">
        <v>12</v>
      </c>
      <c r="F7853" t="s">
        <v>13</v>
      </c>
      <c r="G7853" t="str">
        <f t="shared" si="244"/>
        <v>S100</v>
      </c>
      <c r="H7853" t="str">
        <f t="shared" si="245"/>
        <v>74717</v>
      </c>
      <c r="I7853" t="str">
        <f>VLOOKUP(F7853,Period!A:B,2,0)</f>
        <v>January</v>
      </c>
      <c r="J7853" t="str">
        <f>VLOOKUP(H7853,ap[[item_code]:[series_title]],2,0)</f>
        <v>Automotive diesel fuel, per gallon/3.785 liters in U.S. city average, average price, not seasonally adjusted</v>
      </c>
      <c r="K7853" t="str">
        <f>VLOOKUP(G7853,Areas!A:B,2,0)</f>
        <v>Northeast - Size Class A</v>
      </c>
    </row>
    <row r="7854" spans="1:11" x14ac:dyDescent="0.3">
      <c r="A7854" t="s">
        <v>2566</v>
      </c>
      <c r="B7854">
        <v>2019</v>
      </c>
      <c r="C7854" t="s">
        <v>82</v>
      </c>
      <c r="D7854" s="4">
        <v>3.1190000000000002</v>
      </c>
      <c r="E7854" t="s">
        <v>12</v>
      </c>
      <c r="F7854" t="s">
        <v>13</v>
      </c>
      <c r="G7854" t="str">
        <f t="shared" si="244"/>
        <v>S100</v>
      </c>
      <c r="H7854" t="str">
        <f t="shared" si="245"/>
        <v>74717</v>
      </c>
      <c r="I7854" t="str">
        <f>VLOOKUP(F7854,Period!A:B,2,0)</f>
        <v>January</v>
      </c>
      <c r="J7854" t="str">
        <f>VLOOKUP(H7854,ap[[item_code]:[series_title]],2,0)</f>
        <v>Automotive diesel fuel, per gallon/3.785 liters in U.S. city average, average price, not seasonally adjusted</v>
      </c>
      <c r="K7854" t="str">
        <f>VLOOKUP(G7854,Areas!A:B,2,0)</f>
        <v>Northeast - Size Class A</v>
      </c>
    </row>
    <row r="7855" spans="1:11" x14ac:dyDescent="0.3">
      <c r="A7855" t="s">
        <v>2566</v>
      </c>
      <c r="B7855">
        <v>2019</v>
      </c>
      <c r="C7855" t="s">
        <v>69</v>
      </c>
      <c r="D7855" s="4">
        <v>3.0710000000000002</v>
      </c>
      <c r="E7855" t="s">
        <v>12</v>
      </c>
      <c r="F7855" t="s">
        <v>13</v>
      </c>
      <c r="G7855" t="str">
        <f t="shared" si="244"/>
        <v>S100</v>
      </c>
      <c r="H7855" t="str">
        <f t="shared" si="245"/>
        <v>74717</v>
      </c>
      <c r="I7855" t="str">
        <f>VLOOKUP(F7855,Period!A:B,2,0)</f>
        <v>January</v>
      </c>
      <c r="J7855" t="str">
        <f>VLOOKUP(H7855,ap[[item_code]:[series_title]],2,0)</f>
        <v>Automotive diesel fuel, per gallon/3.785 liters in U.S. city average, average price, not seasonally adjusted</v>
      </c>
      <c r="K7855" t="str">
        <f>VLOOKUP(G7855,Areas!A:B,2,0)</f>
        <v>Northeast - Size Class A</v>
      </c>
    </row>
    <row r="7856" spans="1:11" x14ac:dyDescent="0.3">
      <c r="A7856" t="s">
        <v>2566</v>
      </c>
      <c r="B7856">
        <v>2019</v>
      </c>
      <c r="C7856" t="s">
        <v>35</v>
      </c>
      <c r="D7856" s="4">
        <v>3.0790000000000002</v>
      </c>
      <c r="E7856" t="s">
        <v>12</v>
      </c>
      <c r="F7856" t="s">
        <v>13</v>
      </c>
      <c r="G7856" t="str">
        <f t="shared" si="244"/>
        <v>S100</v>
      </c>
      <c r="H7856" t="str">
        <f t="shared" si="245"/>
        <v>74717</v>
      </c>
      <c r="I7856" t="str">
        <f>VLOOKUP(F7856,Period!A:B,2,0)</f>
        <v>January</v>
      </c>
      <c r="J7856" t="str">
        <f>VLOOKUP(H7856,ap[[item_code]:[series_title]],2,0)</f>
        <v>Automotive diesel fuel, per gallon/3.785 liters in U.S. city average, average price, not seasonally adjusted</v>
      </c>
      <c r="K7856" t="str">
        <f>VLOOKUP(G7856,Areas!A:B,2,0)</f>
        <v>Northeast - Size Class A</v>
      </c>
    </row>
    <row r="7857" spans="1:11" x14ac:dyDescent="0.3">
      <c r="A7857" t="s">
        <v>2566</v>
      </c>
      <c r="B7857">
        <v>2019</v>
      </c>
      <c r="C7857" t="s">
        <v>14</v>
      </c>
      <c r="D7857" s="4">
        <v>3.113</v>
      </c>
      <c r="E7857" t="s">
        <v>12</v>
      </c>
      <c r="F7857" t="s">
        <v>13</v>
      </c>
      <c r="G7857" t="str">
        <f t="shared" si="244"/>
        <v>S100</v>
      </c>
      <c r="H7857" t="str">
        <f t="shared" si="245"/>
        <v>74717</v>
      </c>
      <c r="I7857" t="str">
        <f>VLOOKUP(F7857,Period!A:B,2,0)</f>
        <v>January</v>
      </c>
      <c r="J7857" t="str">
        <f>VLOOKUP(H7857,ap[[item_code]:[series_title]],2,0)</f>
        <v>Automotive diesel fuel, per gallon/3.785 liters in U.S. city average, average price, not seasonally adjusted</v>
      </c>
      <c r="K7857" t="str">
        <f>VLOOKUP(G7857,Areas!A:B,2,0)</f>
        <v>Northeast - Size Class A</v>
      </c>
    </row>
    <row r="7858" spans="1:11" x14ac:dyDescent="0.3">
      <c r="A7858" t="s">
        <v>2566</v>
      </c>
      <c r="B7858">
        <v>2019</v>
      </c>
      <c r="C7858" t="s">
        <v>146</v>
      </c>
      <c r="D7858" s="4">
        <v>3.141</v>
      </c>
      <c r="E7858" t="s">
        <v>12</v>
      </c>
      <c r="F7858" t="s">
        <v>13</v>
      </c>
      <c r="G7858" t="str">
        <f t="shared" si="244"/>
        <v>S100</v>
      </c>
      <c r="H7858" t="str">
        <f t="shared" si="245"/>
        <v>74717</v>
      </c>
      <c r="I7858" t="str">
        <f>VLOOKUP(F7858,Period!A:B,2,0)</f>
        <v>January</v>
      </c>
      <c r="J7858" t="str">
        <f>VLOOKUP(H7858,ap[[item_code]:[series_title]],2,0)</f>
        <v>Automotive diesel fuel, per gallon/3.785 liters in U.S. city average, average price, not seasonally adjusted</v>
      </c>
      <c r="K7858" t="str">
        <f>VLOOKUP(G7858,Areas!A:B,2,0)</f>
        <v>Northeast - Size Class A</v>
      </c>
    </row>
    <row r="7859" spans="1:11" x14ac:dyDescent="0.3">
      <c r="A7859" t="s">
        <v>2566</v>
      </c>
      <c r="B7859">
        <v>2019</v>
      </c>
      <c r="C7859" t="s">
        <v>18</v>
      </c>
      <c r="D7859" s="4">
        <v>3.1379999999999999</v>
      </c>
      <c r="E7859" t="s">
        <v>12</v>
      </c>
      <c r="F7859" t="s">
        <v>13</v>
      </c>
      <c r="G7859" t="str">
        <f t="shared" si="244"/>
        <v>S100</v>
      </c>
      <c r="H7859" t="str">
        <f t="shared" si="245"/>
        <v>74717</v>
      </c>
      <c r="I7859" t="str">
        <f>VLOOKUP(F7859,Period!A:B,2,0)</f>
        <v>January</v>
      </c>
      <c r="J7859" t="str">
        <f>VLOOKUP(H7859,ap[[item_code]:[series_title]],2,0)</f>
        <v>Automotive diesel fuel, per gallon/3.785 liters in U.S. city average, average price, not seasonally adjusted</v>
      </c>
      <c r="K7859" t="str">
        <f>VLOOKUP(G7859,Areas!A:B,2,0)</f>
        <v>Northeast - Size Class A</v>
      </c>
    </row>
    <row r="7860" spans="1:11" x14ac:dyDescent="0.3">
      <c r="A7860" t="s">
        <v>2566</v>
      </c>
      <c r="B7860">
        <v>2020</v>
      </c>
      <c r="C7860" t="s">
        <v>13</v>
      </c>
      <c r="D7860" s="4">
        <v>3.157</v>
      </c>
      <c r="E7860" t="s">
        <v>12</v>
      </c>
      <c r="F7860" t="s">
        <v>13</v>
      </c>
      <c r="G7860" t="str">
        <f t="shared" si="244"/>
        <v>S100</v>
      </c>
      <c r="H7860" t="str">
        <f t="shared" si="245"/>
        <v>74717</v>
      </c>
      <c r="I7860" t="str">
        <f>VLOOKUP(F7860,Period!A:B,2,0)</f>
        <v>January</v>
      </c>
      <c r="J7860" t="str">
        <f>VLOOKUP(H7860,ap[[item_code]:[series_title]],2,0)</f>
        <v>Automotive diesel fuel, per gallon/3.785 liters in U.S. city average, average price, not seasonally adjusted</v>
      </c>
      <c r="K7860" t="str">
        <f>VLOOKUP(G7860,Areas!A:B,2,0)</f>
        <v>Northeast - Size Class A</v>
      </c>
    </row>
    <row r="7861" spans="1:11" x14ac:dyDescent="0.3">
      <c r="A7861" t="s">
        <v>2566</v>
      </c>
      <c r="B7861">
        <v>2020</v>
      </c>
      <c r="C7861" t="s">
        <v>183</v>
      </c>
      <c r="D7861" s="4">
        <v>3.0179999999999998</v>
      </c>
      <c r="E7861" t="s">
        <v>12</v>
      </c>
      <c r="F7861" t="s">
        <v>13</v>
      </c>
      <c r="G7861" t="str">
        <f t="shared" si="244"/>
        <v>S100</v>
      </c>
      <c r="H7861" t="str">
        <f t="shared" si="245"/>
        <v>74717</v>
      </c>
      <c r="I7861" t="str">
        <f>VLOOKUP(F7861,Period!A:B,2,0)</f>
        <v>January</v>
      </c>
      <c r="J7861" t="str">
        <f>VLOOKUP(H7861,ap[[item_code]:[series_title]],2,0)</f>
        <v>Automotive diesel fuel, per gallon/3.785 liters in U.S. city average, average price, not seasonally adjusted</v>
      </c>
      <c r="K7861" t="str">
        <f>VLOOKUP(G7861,Areas!A:B,2,0)</f>
        <v>Northeast - Size Class A</v>
      </c>
    </row>
    <row r="7862" spans="1:11" x14ac:dyDescent="0.3">
      <c r="A7862" t="s">
        <v>2566</v>
      </c>
      <c r="B7862">
        <v>2020</v>
      </c>
      <c r="C7862" t="s">
        <v>25</v>
      </c>
      <c r="D7862" s="4">
        <v>2.9060000000000001</v>
      </c>
      <c r="E7862" t="s">
        <v>12</v>
      </c>
      <c r="F7862" t="s">
        <v>13</v>
      </c>
      <c r="G7862" t="str">
        <f t="shared" si="244"/>
        <v>S100</v>
      </c>
      <c r="H7862" t="str">
        <f t="shared" si="245"/>
        <v>74717</v>
      </c>
      <c r="I7862" t="str">
        <f>VLOOKUP(F7862,Period!A:B,2,0)</f>
        <v>January</v>
      </c>
      <c r="J7862" t="str">
        <f>VLOOKUP(H7862,ap[[item_code]:[series_title]],2,0)</f>
        <v>Automotive diesel fuel, per gallon/3.785 liters in U.S. city average, average price, not seasonally adjusted</v>
      </c>
      <c r="K7862" t="str">
        <f>VLOOKUP(G7862,Areas!A:B,2,0)</f>
        <v>Northeast - Size Class A</v>
      </c>
    </row>
    <row r="7863" spans="1:11" x14ac:dyDescent="0.3">
      <c r="A7863" t="s">
        <v>2566</v>
      </c>
      <c r="B7863">
        <v>2020</v>
      </c>
      <c r="C7863" t="s">
        <v>93</v>
      </c>
      <c r="D7863" s="4">
        <v>2.738</v>
      </c>
      <c r="E7863" t="s">
        <v>12</v>
      </c>
      <c r="F7863" t="s">
        <v>13</v>
      </c>
      <c r="G7863" t="str">
        <f t="shared" si="244"/>
        <v>S100</v>
      </c>
      <c r="H7863" t="str">
        <f t="shared" si="245"/>
        <v>74717</v>
      </c>
      <c r="I7863" t="str">
        <f>VLOOKUP(F7863,Period!A:B,2,0)</f>
        <v>January</v>
      </c>
      <c r="J7863" t="str">
        <f>VLOOKUP(H7863,ap[[item_code]:[series_title]],2,0)</f>
        <v>Automotive diesel fuel, per gallon/3.785 liters in U.S. city average, average price, not seasonally adjusted</v>
      </c>
      <c r="K7863" t="str">
        <f>VLOOKUP(G7863,Areas!A:B,2,0)</f>
        <v>Northeast - Size Class A</v>
      </c>
    </row>
    <row r="7864" spans="1:11" x14ac:dyDescent="0.3">
      <c r="A7864" t="s">
        <v>2566</v>
      </c>
      <c r="B7864">
        <v>2020</v>
      </c>
      <c r="C7864" t="s">
        <v>89</v>
      </c>
      <c r="D7864" s="4">
        <v>2.677</v>
      </c>
      <c r="E7864" t="s">
        <v>12</v>
      </c>
      <c r="F7864" t="s">
        <v>13</v>
      </c>
      <c r="G7864" t="str">
        <f t="shared" si="244"/>
        <v>S100</v>
      </c>
      <c r="H7864" t="str">
        <f t="shared" si="245"/>
        <v>74717</v>
      </c>
      <c r="I7864" t="str">
        <f>VLOOKUP(F7864,Period!A:B,2,0)</f>
        <v>January</v>
      </c>
      <c r="J7864" t="str">
        <f>VLOOKUP(H7864,ap[[item_code]:[series_title]],2,0)</f>
        <v>Automotive diesel fuel, per gallon/3.785 liters in U.S. city average, average price, not seasonally adjusted</v>
      </c>
      <c r="K7864" t="str">
        <f>VLOOKUP(G7864,Areas!A:B,2,0)</f>
        <v>Northeast - Size Class A</v>
      </c>
    </row>
    <row r="7865" spans="1:11" x14ac:dyDescent="0.3">
      <c r="A7865" t="s">
        <v>2566</v>
      </c>
      <c r="B7865">
        <v>2020</v>
      </c>
      <c r="C7865" t="s">
        <v>133</v>
      </c>
      <c r="D7865" s="4">
        <v>2.6850000000000001</v>
      </c>
      <c r="E7865" t="s">
        <v>12</v>
      </c>
      <c r="F7865" t="s">
        <v>13</v>
      </c>
      <c r="G7865" t="str">
        <f t="shared" si="244"/>
        <v>S100</v>
      </c>
      <c r="H7865" t="str">
        <f t="shared" si="245"/>
        <v>74717</v>
      </c>
      <c r="I7865" t="str">
        <f>VLOOKUP(F7865,Period!A:B,2,0)</f>
        <v>January</v>
      </c>
      <c r="J7865" t="str">
        <f>VLOOKUP(H7865,ap[[item_code]:[series_title]],2,0)</f>
        <v>Automotive diesel fuel, per gallon/3.785 liters in U.S. city average, average price, not seasonally adjusted</v>
      </c>
      <c r="K7865" t="str">
        <f>VLOOKUP(G7865,Areas!A:B,2,0)</f>
        <v>Northeast - Size Class A</v>
      </c>
    </row>
    <row r="7866" spans="1:11" x14ac:dyDescent="0.3">
      <c r="A7866" t="s">
        <v>2566</v>
      </c>
      <c r="B7866">
        <v>2020</v>
      </c>
      <c r="C7866" t="s">
        <v>82</v>
      </c>
      <c r="D7866" s="4">
        <v>2.7240000000000002</v>
      </c>
      <c r="E7866" t="s">
        <v>12</v>
      </c>
      <c r="F7866" t="s">
        <v>13</v>
      </c>
      <c r="G7866" t="str">
        <f t="shared" si="244"/>
        <v>S100</v>
      </c>
      <c r="H7866" t="str">
        <f t="shared" si="245"/>
        <v>74717</v>
      </c>
      <c r="I7866" t="str">
        <f>VLOOKUP(F7866,Period!A:B,2,0)</f>
        <v>January</v>
      </c>
      <c r="J7866" t="str">
        <f>VLOOKUP(H7866,ap[[item_code]:[series_title]],2,0)</f>
        <v>Automotive diesel fuel, per gallon/3.785 liters in U.S. city average, average price, not seasonally adjusted</v>
      </c>
      <c r="K7866" t="str">
        <f>VLOOKUP(G7866,Areas!A:B,2,0)</f>
        <v>Northeast - Size Class A</v>
      </c>
    </row>
    <row r="7867" spans="1:11" x14ac:dyDescent="0.3">
      <c r="A7867" t="s">
        <v>2566</v>
      </c>
      <c r="B7867">
        <v>2020</v>
      </c>
      <c r="C7867" t="s">
        <v>69</v>
      </c>
      <c r="D7867" s="4">
        <v>2.6949999999999998</v>
      </c>
      <c r="E7867" t="s">
        <v>12</v>
      </c>
      <c r="F7867" t="s">
        <v>13</v>
      </c>
      <c r="G7867" t="str">
        <f t="shared" si="244"/>
        <v>S100</v>
      </c>
      <c r="H7867" t="str">
        <f t="shared" si="245"/>
        <v>74717</v>
      </c>
      <c r="I7867" t="str">
        <f>VLOOKUP(F7867,Period!A:B,2,0)</f>
        <v>January</v>
      </c>
      <c r="J7867" t="str">
        <f>VLOOKUP(H7867,ap[[item_code]:[series_title]],2,0)</f>
        <v>Automotive diesel fuel, per gallon/3.785 liters in U.S. city average, average price, not seasonally adjusted</v>
      </c>
      <c r="K7867" t="str">
        <f>VLOOKUP(G7867,Areas!A:B,2,0)</f>
        <v>Northeast - Size Class A</v>
      </c>
    </row>
    <row r="7868" spans="1:11" x14ac:dyDescent="0.3">
      <c r="A7868" t="s">
        <v>2566</v>
      </c>
      <c r="B7868">
        <v>2020</v>
      </c>
      <c r="C7868" t="s">
        <v>35</v>
      </c>
      <c r="D7868" s="4">
        <v>2.7010000000000001</v>
      </c>
      <c r="E7868" t="s">
        <v>12</v>
      </c>
      <c r="F7868" t="s">
        <v>13</v>
      </c>
      <c r="G7868" t="str">
        <f t="shared" si="244"/>
        <v>S100</v>
      </c>
      <c r="H7868" t="str">
        <f t="shared" si="245"/>
        <v>74717</v>
      </c>
      <c r="I7868" t="str">
        <f>VLOOKUP(F7868,Period!A:B,2,0)</f>
        <v>January</v>
      </c>
      <c r="J7868" t="str">
        <f>VLOOKUP(H7868,ap[[item_code]:[series_title]],2,0)</f>
        <v>Automotive diesel fuel, per gallon/3.785 liters in U.S. city average, average price, not seasonally adjusted</v>
      </c>
      <c r="K7868" t="str">
        <f>VLOOKUP(G7868,Areas!A:B,2,0)</f>
        <v>Northeast - Size Class A</v>
      </c>
    </row>
    <row r="7869" spans="1:11" x14ac:dyDescent="0.3">
      <c r="A7869" t="s">
        <v>2566</v>
      </c>
      <c r="B7869">
        <v>2020</v>
      </c>
      <c r="C7869" t="s">
        <v>14</v>
      </c>
      <c r="D7869" s="4">
        <v>2.6789999999999998</v>
      </c>
      <c r="E7869" t="s">
        <v>12</v>
      </c>
      <c r="F7869" t="s">
        <v>13</v>
      </c>
      <c r="G7869" t="str">
        <f t="shared" si="244"/>
        <v>S100</v>
      </c>
      <c r="H7869" t="str">
        <f t="shared" si="245"/>
        <v>74717</v>
      </c>
      <c r="I7869" t="str">
        <f>VLOOKUP(F7869,Period!A:B,2,0)</f>
        <v>January</v>
      </c>
      <c r="J7869" t="str">
        <f>VLOOKUP(H7869,ap[[item_code]:[series_title]],2,0)</f>
        <v>Automotive diesel fuel, per gallon/3.785 liters in U.S. city average, average price, not seasonally adjusted</v>
      </c>
      <c r="K7869" t="str">
        <f>VLOOKUP(G7869,Areas!A:B,2,0)</f>
        <v>Northeast - Size Class A</v>
      </c>
    </row>
    <row r="7870" spans="1:11" x14ac:dyDescent="0.3">
      <c r="A7870" t="s">
        <v>2566</v>
      </c>
      <c r="B7870">
        <v>2020</v>
      </c>
      <c r="C7870" t="s">
        <v>146</v>
      </c>
      <c r="D7870" s="4">
        <v>2.6640000000000001</v>
      </c>
      <c r="E7870" t="s">
        <v>12</v>
      </c>
      <c r="F7870" t="s">
        <v>13</v>
      </c>
      <c r="G7870" t="str">
        <f t="shared" si="244"/>
        <v>S100</v>
      </c>
      <c r="H7870" t="str">
        <f t="shared" si="245"/>
        <v>74717</v>
      </c>
      <c r="I7870" t="str">
        <f>VLOOKUP(F7870,Period!A:B,2,0)</f>
        <v>January</v>
      </c>
      <c r="J7870" t="str">
        <f>VLOOKUP(H7870,ap[[item_code]:[series_title]],2,0)</f>
        <v>Automotive diesel fuel, per gallon/3.785 liters in U.S. city average, average price, not seasonally adjusted</v>
      </c>
      <c r="K7870" t="str">
        <f>VLOOKUP(G7870,Areas!A:B,2,0)</f>
        <v>Northeast - Size Class A</v>
      </c>
    </row>
    <row r="7871" spans="1:11" x14ac:dyDescent="0.3">
      <c r="A7871" t="s">
        <v>2566</v>
      </c>
      <c r="B7871">
        <v>2020</v>
      </c>
      <c r="C7871" t="s">
        <v>18</v>
      </c>
      <c r="D7871" s="4">
        <v>2.7450000000000001</v>
      </c>
      <c r="E7871" t="s">
        <v>12</v>
      </c>
      <c r="F7871" t="s">
        <v>13</v>
      </c>
      <c r="G7871" t="str">
        <f t="shared" si="244"/>
        <v>S100</v>
      </c>
      <c r="H7871" t="str">
        <f t="shared" si="245"/>
        <v>74717</v>
      </c>
      <c r="I7871" t="str">
        <f>VLOOKUP(F7871,Period!A:B,2,0)</f>
        <v>January</v>
      </c>
      <c r="J7871" t="str">
        <f>VLOOKUP(H7871,ap[[item_code]:[series_title]],2,0)</f>
        <v>Automotive diesel fuel, per gallon/3.785 liters in U.S. city average, average price, not seasonally adjusted</v>
      </c>
      <c r="K7871" t="str">
        <f>VLOOKUP(G7871,Areas!A:B,2,0)</f>
        <v>Northeast - Size Class A</v>
      </c>
    </row>
    <row r="7872" spans="1:11" x14ac:dyDescent="0.3">
      <c r="A7872" t="s">
        <v>2566</v>
      </c>
      <c r="B7872">
        <v>2021</v>
      </c>
      <c r="C7872" t="s">
        <v>13</v>
      </c>
      <c r="D7872" s="4">
        <v>2.827</v>
      </c>
      <c r="E7872" t="s">
        <v>12</v>
      </c>
      <c r="F7872" t="s">
        <v>13</v>
      </c>
      <c r="G7872" t="str">
        <f t="shared" si="244"/>
        <v>S100</v>
      </c>
      <c r="H7872" t="str">
        <f t="shared" si="245"/>
        <v>74717</v>
      </c>
      <c r="I7872" t="str">
        <f>VLOOKUP(F7872,Period!A:B,2,0)</f>
        <v>January</v>
      </c>
      <c r="J7872" t="str">
        <f>VLOOKUP(H7872,ap[[item_code]:[series_title]],2,0)</f>
        <v>Automotive diesel fuel, per gallon/3.785 liters in U.S. city average, average price, not seasonally adjusted</v>
      </c>
      <c r="K7872" t="str">
        <f>VLOOKUP(G7872,Areas!A:B,2,0)</f>
        <v>Northeast - Size Class A</v>
      </c>
    </row>
    <row r="7873" spans="1:11" x14ac:dyDescent="0.3">
      <c r="A7873" t="s">
        <v>2566</v>
      </c>
      <c r="B7873">
        <v>2021</v>
      </c>
      <c r="C7873" t="s">
        <v>183</v>
      </c>
      <c r="D7873" s="4">
        <v>2.9790000000000001</v>
      </c>
      <c r="E7873" t="s">
        <v>12</v>
      </c>
      <c r="F7873" t="s">
        <v>13</v>
      </c>
      <c r="G7873" t="str">
        <f t="shared" si="244"/>
        <v>S100</v>
      </c>
      <c r="H7873" t="str">
        <f t="shared" si="245"/>
        <v>74717</v>
      </c>
      <c r="I7873" t="str">
        <f>VLOOKUP(F7873,Period!A:B,2,0)</f>
        <v>January</v>
      </c>
      <c r="J7873" t="str">
        <f>VLOOKUP(H7873,ap[[item_code]:[series_title]],2,0)</f>
        <v>Automotive diesel fuel, per gallon/3.785 liters in U.S. city average, average price, not seasonally adjusted</v>
      </c>
      <c r="K7873" t="str">
        <f>VLOOKUP(G7873,Areas!A:B,2,0)</f>
        <v>Northeast - Size Class A</v>
      </c>
    </row>
    <row r="7874" spans="1:11" x14ac:dyDescent="0.3">
      <c r="A7874" t="s">
        <v>2566</v>
      </c>
      <c r="B7874">
        <v>2021</v>
      </c>
      <c r="C7874" t="s">
        <v>25</v>
      </c>
      <c r="D7874" s="4">
        <v>3.149</v>
      </c>
      <c r="E7874" t="s">
        <v>12</v>
      </c>
      <c r="F7874" t="s">
        <v>13</v>
      </c>
      <c r="G7874" t="str">
        <f t="shared" si="244"/>
        <v>S100</v>
      </c>
      <c r="H7874" t="str">
        <f t="shared" si="245"/>
        <v>74717</v>
      </c>
      <c r="I7874" t="str">
        <f>VLOOKUP(F7874,Period!A:B,2,0)</f>
        <v>January</v>
      </c>
      <c r="J7874" t="str">
        <f>VLOOKUP(H7874,ap[[item_code]:[series_title]],2,0)</f>
        <v>Automotive diesel fuel, per gallon/3.785 liters in U.S. city average, average price, not seasonally adjusted</v>
      </c>
      <c r="K7874" t="str">
        <f>VLOOKUP(G7874,Areas!A:B,2,0)</f>
        <v>Northeast - Size Class A</v>
      </c>
    </row>
    <row r="7875" spans="1:11" x14ac:dyDescent="0.3">
      <c r="A7875" t="s">
        <v>2566</v>
      </c>
      <c r="B7875">
        <v>2021</v>
      </c>
      <c r="C7875" t="s">
        <v>93</v>
      </c>
      <c r="D7875" s="4">
        <v>3.129</v>
      </c>
      <c r="E7875" t="s">
        <v>12</v>
      </c>
      <c r="F7875" t="s">
        <v>13</v>
      </c>
      <c r="G7875" t="str">
        <f t="shared" ref="G7875:G7938" si="246">MID(A7875,4,4)</f>
        <v>S100</v>
      </c>
      <c r="H7875" t="str">
        <f t="shared" ref="H7875:H7938" si="247">MID(A7875,8,5)</f>
        <v>74717</v>
      </c>
      <c r="I7875" t="str">
        <f>VLOOKUP(F7875,Period!A:B,2,0)</f>
        <v>January</v>
      </c>
      <c r="J7875" t="str">
        <f>VLOOKUP(H7875,ap[[item_code]:[series_title]],2,0)</f>
        <v>Automotive diesel fuel, per gallon/3.785 liters in U.S. city average, average price, not seasonally adjusted</v>
      </c>
      <c r="K7875" t="str">
        <f>VLOOKUP(G7875,Areas!A:B,2,0)</f>
        <v>Northeast - Size Class A</v>
      </c>
    </row>
    <row r="7876" spans="1:11" x14ac:dyDescent="0.3">
      <c r="A7876" t="s">
        <v>2566</v>
      </c>
      <c r="B7876">
        <v>2021</v>
      </c>
      <c r="C7876" t="s">
        <v>89</v>
      </c>
      <c r="D7876" s="4">
        <v>3.2050000000000001</v>
      </c>
      <c r="E7876" t="s">
        <v>12</v>
      </c>
      <c r="F7876" t="s">
        <v>13</v>
      </c>
      <c r="G7876" t="str">
        <f t="shared" si="246"/>
        <v>S100</v>
      </c>
      <c r="H7876" t="str">
        <f t="shared" si="247"/>
        <v>74717</v>
      </c>
      <c r="I7876" t="str">
        <f>VLOOKUP(F7876,Period!A:B,2,0)</f>
        <v>January</v>
      </c>
      <c r="J7876" t="str">
        <f>VLOOKUP(H7876,ap[[item_code]:[series_title]],2,0)</f>
        <v>Automotive diesel fuel, per gallon/3.785 liters in U.S. city average, average price, not seasonally adjusted</v>
      </c>
      <c r="K7876" t="str">
        <f>VLOOKUP(G7876,Areas!A:B,2,0)</f>
        <v>Northeast - Size Class A</v>
      </c>
    </row>
    <row r="7877" spans="1:11" x14ac:dyDescent="0.3">
      <c r="A7877" t="s">
        <v>2566</v>
      </c>
      <c r="B7877">
        <v>2021</v>
      </c>
      <c r="C7877" t="s">
        <v>133</v>
      </c>
      <c r="D7877" s="4">
        <v>3.282</v>
      </c>
      <c r="E7877" t="s">
        <v>12</v>
      </c>
      <c r="F7877" t="s">
        <v>13</v>
      </c>
      <c r="G7877" t="str">
        <f t="shared" si="246"/>
        <v>S100</v>
      </c>
      <c r="H7877" t="str">
        <f t="shared" si="247"/>
        <v>74717</v>
      </c>
      <c r="I7877" t="str">
        <f>VLOOKUP(F7877,Period!A:B,2,0)</f>
        <v>January</v>
      </c>
      <c r="J7877" t="str">
        <f>VLOOKUP(H7877,ap[[item_code]:[series_title]],2,0)</f>
        <v>Automotive diesel fuel, per gallon/3.785 liters in U.S. city average, average price, not seasonally adjusted</v>
      </c>
      <c r="K7877" t="str">
        <f>VLOOKUP(G7877,Areas!A:B,2,0)</f>
        <v>Northeast - Size Class A</v>
      </c>
    </row>
    <row r="7878" spans="1:11" x14ac:dyDescent="0.3">
      <c r="A7878" t="s">
        <v>2566</v>
      </c>
      <c r="B7878">
        <v>2021</v>
      </c>
      <c r="C7878" t="s">
        <v>82</v>
      </c>
      <c r="D7878" s="4">
        <v>3.3359999999999999</v>
      </c>
      <c r="E7878" t="s">
        <v>12</v>
      </c>
      <c r="F7878" t="s">
        <v>13</v>
      </c>
      <c r="G7878" t="str">
        <f t="shared" si="246"/>
        <v>S100</v>
      </c>
      <c r="H7878" t="str">
        <f t="shared" si="247"/>
        <v>74717</v>
      </c>
      <c r="I7878" t="str">
        <f>VLOOKUP(F7878,Period!A:B,2,0)</f>
        <v>January</v>
      </c>
      <c r="J7878" t="str">
        <f>VLOOKUP(H7878,ap[[item_code]:[series_title]],2,0)</f>
        <v>Automotive diesel fuel, per gallon/3.785 liters in U.S. city average, average price, not seasonally adjusted</v>
      </c>
      <c r="K7878" t="str">
        <f>VLOOKUP(G7878,Areas!A:B,2,0)</f>
        <v>Northeast - Size Class A</v>
      </c>
    </row>
    <row r="7879" spans="1:11" x14ac:dyDescent="0.3">
      <c r="A7879" t="s">
        <v>2566</v>
      </c>
      <c r="B7879">
        <v>2021</v>
      </c>
      <c r="C7879" t="s">
        <v>69</v>
      </c>
      <c r="D7879" s="4">
        <v>3.3519999999999999</v>
      </c>
      <c r="E7879" t="s">
        <v>12</v>
      </c>
      <c r="F7879" t="s">
        <v>13</v>
      </c>
      <c r="G7879" t="str">
        <f t="shared" si="246"/>
        <v>S100</v>
      </c>
      <c r="H7879" t="str">
        <f t="shared" si="247"/>
        <v>74717</v>
      </c>
      <c r="I7879" t="str">
        <f>VLOOKUP(F7879,Period!A:B,2,0)</f>
        <v>January</v>
      </c>
      <c r="J7879" t="str">
        <f>VLOOKUP(H7879,ap[[item_code]:[series_title]],2,0)</f>
        <v>Automotive diesel fuel, per gallon/3.785 liters in U.S. city average, average price, not seasonally adjusted</v>
      </c>
      <c r="K7879" t="str">
        <f>VLOOKUP(G7879,Areas!A:B,2,0)</f>
        <v>Northeast - Size Class A</v>
      </c>
    </row>
    <row r="7880" spans="1:11" x14ac:dyDescent="0.3">
      <c r="A7880" t="s">
        <v>2566</v>
      </c>
      <c r="B7880">
        <v>2021</v>
      </c>
      <c r="C7880" t="s">
        <v>35</v>
      </c>
      <c r="D7880" s="4">
        <v>3.3340000000000001</v>
      </c>
      <c r="E7880" t="s">
        <v>12</v>
      </c>
      <c r="F7880" t="s">
        <v>13</v>
      </c>
      <c r="G7880" t="str">
        <f t="shared" si="246"/>
        <v>S100</v>
      </c>
      <c r="H7880" t="str">
        <f t="shared" si="247"/>
        <v>74717</v>
      </c>
      <c r="I7880" t="str">
        <f>VLOOKUP(F7880,Period!A:B,2,0)</f>
        <v>January</v>
      </c>
      <c r="J7880" t="str">
        <f>VLOOKUP(H7880,ap[[item_code]:[series_title]],2,0)</f>
        <v>Automotive diesel fuel, per gallon/3.785 liters in U.S. city average, average price, not seasonally adjusted</v>
      </c>
      <c r="K7880" t="str">
        <f>VLOOKUP(G7880,Areas!A:B,2,0)</f>
        <v>Northeast - Size Class A</v>
      </c>
    </row>
    <row r="7881" spans="1:11" x14ac:dyDescent="0.3">
      <c r="A7881" t="s">
        <v>2566</v>
      </c>
      <c r="B7881">
        <v>2021</v>
      </c>
      <c r="C7881" t="s">
        <v>14</v>
      </c>
      <c r="D7881" s="4">
        <v>3.5449999999999999</v>
      </c>
      <c r="E7881" t="s">
        <v>12</v>
      </c>
      <c r="F7881" t="s">
        <v>13</v>
      </c>
      <c r="G7881" t="str">
        <f t="shared" si="246"/>
        <v>S100</v>
      </c>
      <c r="H7881" t="str">
        <f t="shared" si="247"/>
        <v>74717</v>
      </c>
      <c r="I7881" t="str">
        <f>VLOOKUP(F7881,Period!A:B,2,0)</f>
        <v>January</v>
      </c>
      <c r="J7881" t="str">
        <f>VLOOKUP(H7881,ap[[item_code]:[series_title]],2,0)</f>
        <v>Automotive diesel fuel, per gallon/3.785 liters in U.S. city average, average price, not seasonally adjusted</v>
      </c>
      <c r="K7881" t="str">
        <f>VLOOKUP(G7881,Areas!A:B,2,0)</f>
        <v>Northeast - Size Class A</v>
      </c>
    </row>
    <row r="7882" spans="1:11" x14ac:dyDescent="0.3">
      <c r="A7882" t="s">
        <v>2568</v>
      </c>
      <c r="B7882">
        <v>2015</v>
      </c>
      <c r="C7882" t="s">
        <v>13</v>
      </c>
      <c r="D7882" s="4">
        <v>2.3090000000000002</v>
      </c>
      <c r="E7882" t="s">
        <v>12</v>
      </c>
      <c r="F7882" t="s">
        <v>13</v>
      </c>
      <c r="G7882" t="str">
        <f t="shared" si="246"/>
        <v>S100</v>
      </c>
      <c r="H7882" t="str">
        <f t="shared" si="247"/>
        <v>7471A</v>
      </c>
      <c r="I7882" t="str">
        <f>VLOOKUP(F7882,Period!A:B,2,0)</f>
        <v>January</v>
      </c>
      <c r="J7882" t="str">
        <f>VLOOKUP(H7882,ap[[item_code]:[series_title]],2,0)</f>
        <v>Gasoline, all types, per gallon/3.785 liters in U.S. city average, average price, not seasonally adjusted</v>
      </c>
      <c r="K7882" t="str">
        <f>VLOOKUP(G7882,Areas!A:B,2,0)</f>
        <v>Northeast - Size Class A</v>
      </c>
    </row>
    <row r="7883" spans="1:11" x14ac:dyDescent="0.3">
      <c r="A7883" t="s">
        <v>2568</v>
      </c>
      <c r="B7883">
        <v>2015</v>
      </c>
      <c r="C7883" t="s">
        <v>183</v>
      </c>
      <c r="D7883" s="4">
        <v>2.3180000000000001</v>
      </c>
      <c r="E7883" t="s">
        <v>12</v>
      </c>
      <c r="F7883" t="s">
        <v>13</v>
      </c>
      <c r="G7883" t="str">
        <f t="shared" si="246"/>
        <v>S100</v>
      </c>
      <c r="H7883" t="str">
        <f t="shared" si="247"/>
        <v>7471A</v>
      </c>
      <c r="I7883" t="str">
        <f>VLOOKUP(F7883,Period!A:B,2,0)</f>
        <v>January</v>
      </c>
      <c r="J7883" t="str">
        <f>VLOOKUP(H7883,ap[[item_code]:[series_title]],2,0)</f>
        <v>Gasoline, all types, per gallon/3.785 liters in U.S. city average, average price, not seasonally adjusted</v>
      </c>
      <c r="K7883" t="str">
        <f>VLOOKUP(G7883,Areas!A:B,2,0)</f>
        <v>Northeast - Size Class A</v>
      </c>
    </row>
    <row r="7884" spans="1:11" x14ac:dyDescent="0.3">
      <c r="A7884" t="s">
        <v>2568</v>
      </c>
      <c r="B7884">
        <v>2015</v>
      </c>
      <c r="C7884" t="s">
        <v>25</v>
      </c>
      <c r="D7884" s="4">
        <v>2.4750000000000001</v>
      </c>
      <c r="E7884" t="s">
        <v>12</v>
      </c>
      <c r="F7884" t="s">
        <v>13</v>
      </c>
      <c r="G7884" t="str">
        <f t="shared" si="246"/>
        <v>S100</v>
      </c>
      <c r="H7884" t="str">
        <f t="shared" si="247"/>
        <v>7471A</v>
      </c>
      <c r="I7884" t="str">
        <f>VLOOKUP(F7884,Period!A:B,2,0)</f>
        <v>January</v>
      </c>
      <c r="J7884" t="str">
        <f>VLOOKUP(H7884,ap[[item_code]:[series_title]],2,0)</f>
        <v>Gasoline, all types, per gallon/3.785 liters in U.S. city average, average price, not seasonally adjusted</v>
      </c>
      <c r="K7884" t="str">
        <f>VLOOKUP(G7884,Areas!A:B,2,0)</f>
        <v>Northeast - Size Class A</v>
      </c>
    </row>
    <row r="7885" spans="1:11" x14ac:dyDescent="0.3">
      <c r="A7885" t="s">
        <v>2568</v>
      </c>
      <c r="B7885">
        <v>2015</v>
      </c>
      <c r="C7885" t="s">
        <v>93</v>
      </c>
      <c r="D7885" s="4">
        <v>2.5019999999999998</v>
      </c>
      <c r="E7885" t="s">
        <v>12</v>
      </c>
      <c r="F7885" t="s">
        <v>13</v>
      </c>
      <c r="G7885" t="str">
        <f t="shared" si="246"/>
        <v>S100</v>
      </c>
      <c r="H7885" t="str">
        <f t="shared" si="247"/>
        <v>7471A</v>
      </c>
      <c r="I7885" t="str">
        <f>VLOOKUP(F7885,Period!A:B,2,0)</f>
        <v>January</v>
      </c>
      <c r="J7885" t="str">
        <f>VLOOKUP(H7885,ap[[item_code]:[series_title]],2,0)</f>
        <v>Gasoline, all types, per gallon/3.785 liters in U.S. city average, average price, not seasonally adjusted</v>
      </c>
      <c r="K7885" t="str">
        <f>VLOOKUP(G7885,Areas!A:B,2,0)</f>
        <v>Northeast - Size Class A</v>
      </c>
    </row>
    <row r="7886" spans="1:11" x14ac:dyDescent="0.3">
      <c r="A7886" t="s">
        <v>2568</v>
      </c>
      <c r="B7886">
        <v>2015</v>
      </c>
      <c r="C7886" t="s">
        <v>89</v>
      </c>
      <c r="D7886" s="4">
        <v>2.7610000000000001</v>
      </c>
      <c r="E7886" t="s">
        <v>12</v>
      </c>
      <c r="F7886" t="s">
        <v>13</v>
      </c>
      <c r="G7886" t="str">
        <f t="shared" si="246"/>
        <v>S100</v>
      </c>
      <c r="H7886" t="str">
        <f t="shared" si="247"/>
        <v>7471A</v>
      </c>
      <c r="I7886" t="str">
        <f>VLOOKUP(F7886,Period!A:B,2,0)</f>
        <v>January</v>
      </c>
      <c r="J7886" t="str">
        <f>VLOOKUP(H7886,ap[[item_code]:[series_title]],2,0)</f>
        <v>Gasoline, all types, per gallon/3.785 liters in U.S. city average, average price, not seasonally adjusted</v>
      </c>
      <c r="K7886" t="str">
        <f>VLOOKUP(G7886,Areas!A:B,2,0)</f>
        <v>Northeast - Size Class A</v>
      </c>
    </row>
    <row r="7887" spans="1:11" x14ac:dyDescent="0.3">
      <c r="A7887" t="s">
        <v>2568</v>
      </c>
      <c r="B7887">
        <v>2015</v>
      </c>
      <c r="C7887" t="s">
        <v>133</v>
      </c>
      <c r="D7887" s="4">
        <v>2.8250000000000002</v>
      </c>
      <c r="E7887" t="s">
        <v>12</v>
      </c>
      <c r="F7887" t="s">
        <v>13</v>
      </c>
      <c r="G7887" t="str">
        <f t="shared" si="246"/>
        <v>S100</v>
      </c>
      <c r="H7887" t="str">
        <f t="shared" si="247"/>
        <v>7471A</v>
      </c>
      <c r="I7887" t="str">
        <f>VLOOKUP(F7887,Period!A:B,2,0)</f>
        <v>January</v>
      </c>
      <c r="J7887" t="str">
        <f>VLOOKUP(H7887,ap[[item_code]:[series_title]],2,0)</f>
        <v>Gasoline, all types, per gallon/3.785 liters in U.S. city average, average price, not seasonally adjusted</v>
      </c>
      <c r="K7887" t="str">
        <f>VLOOKUP(G7887,Areas!A:B,2,0)</f>
        <v>Northeast - Size Class A</v>
      </c>
    </row>
    <row r="7888" spans="1:11" x14ac:dyDescent="0.3">
      <c r="A7888" t="s">
        <v>2568</v>
      </c>
      <c r="B7888">
        <v>2015</v>
      </c>
      <c r="C7888" t="s">
        <v>82</v>
      </c>
      <c r="D7888" s="4">
        <v>2.8220000000000001</v>
      </c>
      <c r="E7888" t="s">
        <v>12</v>
      </c>
      <c r="F7888" t="s">
        <v>13</v>
      </c>
      <c r="G7888" t="str">
        <f t="shared" si="246"/>
        <v>S100</v>
      </c>
      <c r="H7888" t="str">
        <f t="shared" si="247"/>
        <v>7471A</v>
      </c>
      <c r="I7888" t="str">
        <f>VLOOKUP(F7888,Period!A:B,2,0)</f>
        <v>January</v>
      </c>
      <c r="J7888" t="str">
        <f>VLOOKUP(H7888,ap[[item_code]:[series_title]],2,0)</f>
        <v>Gasoline, all types, per gallon/3.785 liters in U.S. city average, average price, not seasonally adjusted</v>
      </c>
      <c r="K7888" t="str">
        <f>VLOOKUP(G7888,Areas!A:B,2,0)</f>
        <v>Northeast - Size Class A</v>
      </c>
    </row>
    <row r="7889" spans="1:11" x14ac:dyDescent="0.3">
      <c r="A7889" t="s">
        <v>2568</v>
      </c>
      <c r="B7889">
        <v>2015</v>
      </c>
      <c r="C7889" t="s">
        <v>69</v>
      </c>
      <c r="D7889" s="4">
        <v>2.6429999999999998</v>
      </c>
      <c r="E7889" t="s">
        <v>12</v>
      </c>
      <c r="F7889" t="s">
        <v>13</v>
      </c>
      <c r="G7889" t="str">
        <f t="shared" si="246"/>
        <v>S100</v>
      </c>
      <c r="H7889" t="str">
        <f t="shared" si="247"/>
        <v>7471A</v>
      </c>
      <c r="I7889" t="str">
        <f>VLOOKUP(F7889,Period!A:B,2,0)</f>
        <v>January</v>
      </c>
      <c r="J7889" t="str">
        <f>VLOOKUP(H7889,ap[[item_code]:[series_title]],2,0)</f>
        <v>Gasoline, all types, per gallon/3.785 liters in U.S. city average, average price, not seasonally adjusted</v>
      </c>
      <c r="K7889" t="str">
        <f>VLOOKUP(G7889,Areas!A:B,2,0)</f>
        <v>Northeast - Size Class A</v>
      </c>
    </row>
    <row r="7890" spans="1:11" x14ac:dyDescent="0.3">
      <c r="A7890" t="s">
        <v>2568</v>
      </c>
      <c r="B7890">
        <v>2015</v>
      </c>
      <c r="C7890" t="s">
        <v>35</v>
      </c>
      <c r="D7890" s="4">
        <v>2.4039999999999999</v>
      </c>
      <c r="E7890" t="s">
        <v>12</v>
      </c>
      <c r="F7890" t="s">
        <v>13</v>
      </c>
      <c r="G7890" t="str">
        <f t="shared" si="246"/>
        <v>S100</v>
      </c>
      <c r="H7890" t="str">
        <f t="shared" si="247"/>
        <v>7471A</v>
      </c>
      <c r="I7890" t="str">
        <f>VLOOKUP(F7890,Period!A:B,2,0)</f>
        <v>January</v>
      </c>
      <c r="J7890" t="str">
        <f>VLOOKUP(H7890,ap[[item_code]:[series_title]],2,0)</f>
        <v>Gasoline, all types, per gallon/3.785 liters in U.S. city average, average price, not seasonally adjusted</v>
      </c>
      <c r="K7890" t="str">
        <f>VLOOKUP(G7890,Areas!A:B,2,0)</f>
        <v>Northeast - Size Class A</v>
      </c>
    </row>
    <row r="7891" spans="1:11" x14ac:dyDescent="0.3">
      <c r="A7891" t="s">
        <v>2568</v>
      </c>
      <c r="B7891">
        <v>2015</v>
      </c>
      <c r="C7891" t="s">
        <v>14</v>
      </c>
      <c r="D7891" s="4">
        <v>2.262</v>
      </c>
      <c r="E7891" t="s">
        <v>12</v>
      </c>
      <c r="F7891" t="s">
        <v>13</v>
      </c>
      <c r="G7891" t="str">
        <f t="shared" si="246"/>
        <v>S100</v>
      </c>
      <c r="H7891" t="str">
        <f t="shared" si="247"/>
        <v>7471A</v>
      </c>
      <c r="I7891" t="str">
        <f>VLOOKUP(F7891,Period!A:B,2,0)</f>
        <v>January</v>
      </c>
      <c r="J7891" t="str">
        <f>VLOOKUP(H7891,ap[[item_code]:[series_title]],2,0)</f>
        <v>Gasoline, all types, per gallon/3.785 liters in U.S. city average, average price, not seasonally adjusted</v>
      </c>
      <c r="K7891" t="str">
        <f>VLOOKUP(G7891,Areas!A:B,2,0)</f>
        <v>Northeast - Size Class A</v>
      </c>
    </row>
    <row r="7892" spans="1:11" x14ac:dyDescent="0.3">
      <c r="A7892" t="s">
        <v>2568</v>
      </c>
      <c r="B7892">
        <v>2015</v>
      </c>
      <c r="C7892" t="s">
        <v>146</v>
      </c>
      <c r="D7892" s="4">
        <v>2.2360000000000002</v>
      </c>
      <c r="E7892" t="s">
        <v>12</v>
      </c>
      <c r="F7892" t="s">
        <v>13</v>
      </c>
      <c r="G7892" t="str">
        <f t="shared" si="246"/>
        <v>S100</v>
      </c>
      <c r="H7892" t="str">
        <f t="shared" si="247"/>
        <v>7471A</v>
      </c>
      <c r="I7892" t="str">
        <f>VLOOKUP(F7892,Period!A:B,2,0)</f>
        <v>January</v>
      </c>
      <c r="J7892" t="str">
        <f>VLOOKUP(H7892,ap[[item_code]:[series_title]],2,0)</f>
        <v>Gasoline, all types, per gallon/3.785 liters in U.S. city average, average price, not seasonally adjusted</v>
      </c>
      <c r="K7892" t="str">
        <f>VLOOKUP(G7892,Areas!A:B,2,0)</f>
        <v>Northeast - Size Class A</v>
      </c>
    </row>
    <row r="7893" spans="1:11" x14ac:dyDescent="0.3">
      <c r="A7893" t="s">
        <v>2568</v>
      </c>
      <c r="B7893">
        <v>2015</v>
      </c>
      <c r="C7893" t="s">
        <v>18</v>
      </c>
      <c r="D7893" s="4">
        <v>2.1589999999999998</v>
      </c>
      <c r="E7893" t="s">
        <v>12</v>
      </c>
      <c r="F7893" t="s">
        <v>13</v>
      </c>
      <c r="G7893" t="str">
        <f t="shared" si="246"/>
        <v>S100</v>
      </c>
      <c r="H7893" t="str">
        <f t="shared" si="247"/>
        <v>7471A</v>
      </c>
      <c r="I7893" t="str">
        <f>VLOOKUP(F7893,Period!A:B,2,0)</f>
        <v>January</v>
      </c>
      <c r="J7893" t="str">
        <f>VLOOKUP(H7893,ap[[item_code]:[series_title]],2,0)</f>
        <v>Gasoline, all types, per gallon/3.785 liters in U.S. city average, average price, not seasonally adjusted</v>
      </c>
      <c r="K7893" t="str">
        <f>VLOOKUP(G7893,Areas!A:B,2,0)</f>
        <v>Northeast - Size Class A</v>
      </c>
    </row>
    <row r="7894" spans="1:11" x14ac:dyDescent="0.3">
      <c r="A7894" t="s">
        <v>2568</v>
      </c>
      <c r="B7894">
        <v>2016</v>
      </c>
      <c r="C7894" t="s">
        <v>13</v>
      </c>
      <c r="D7894" s="4">
        <v>2.0289999999999999</v>
      </c>
      <c r="E7894" t="s">
        <v>12</v>
      </c>
      <c r="F7894" t="s">
        <v>13</v>
      </c>
      <c r="G7894" t="str">
        <f t="shared" si="246"/>
        <v>S100</v>
      </c>
      <c r="H7894" t="str">
        <f t="shared" si="247"/>
        <v>7471A</v>
      </c>
      <c r="I7894" t="str">
        <f>VLOOKUP(F7894,Period!A:B,2,0)</f>
        <v>January</v>
      </c>
      <c r="J7894" t="str">
        <f>VLOOKUP(H7894,ap[[item_code]:[series_title]],2,0)</f>
        <v>Gasoline, all types, per gallon/3.785 liters in U.S. city average, average price, not seasonally adjusted</v>
      </c>
      <c r="K7894" t="str">
        <f>VLOOKUP(G7894,Areas!A:B,2,0)</f>
        <v>Northeast - Size Class A</v>
      </c>
    </row>
    <row r="7895" spans="1:11" x14ac:dyDescent="0.3">
      <c r="A7895" t="s">
        <v>2568</v>
      </c>
      <c r="B7895">
        <v>2016</v>
      </c>
      <c r="C7895" t="s">
        <v>183</v>
      </c>
      <c r="D7895" s="4">
        <v>1.877</v>
      </c>
      <c r="E7895" t="s">
        <v>12</v>
      </c>
      <c r="F7895" t="s">
        <v>13</v>
      </c>
      <c r="G7895" t="str">
        <f t="shared" si="246"/>
        <v>S100</v>
      </c>
      <c r="H7895" t="str">
        <f t="shared" si="247"/>
        <v>7471A</v>
      </c>
      <c r="I7895" t="str">
        <f>VLOOKUP(F7895,Period!A:B,2,0)</f>
        <v>January</v>
      </c>
      <c r="J7895" t="str">
        <f>VLOOKUP(H7895,ap[[item_code]:[series_title]],2,0)</f>
        <v>Gasoline, all types, per gallon/3.785 liters in U.S. city average, average price, not seasonally adjusted</v>
      </c>
      <c r="K7895" t="str">
        <f>VLOOKUP(G7895,Areas!A:B,2,0)</f>
        <v>Northeast - Size Class A</v>
      </c>
    </row>
    <row r="7896" spans="1:11" x14ac:dyDescent="0.3">
      <c r="A7896" t="s">
        <v>2568</v>
      </c>
      <c r="B7896">
        <v>2016</v>
      </c>
      <c r="C7896" t="s">
        <v>25</v>
      </c>
      <c r="D7896" s="4">
        <v>1.931</v>
      </c>
      <c r="E7896" t="s">
        <v>12</v>
      </c>
      <c r="F7896" t="s">
        <v>13</v>
      </c>
      <c r="G7896" t="str">
        <f t="shared" si="246"/>
        <v>S100</v>
      </c>
      <c r="H7896" t="str">
        <f t="shared" si="247"/>
        <v>7471A</v>
      </c>
      <c r="I7896" t="str">
        <f>VLOOKUP(F7896,Period!A:B,2,0)</f>
        <v>January</v>
      </c>
      <c r="J7896" t="str">
        <f>VLOOKUP(H7896,ap[[item_code]:[series_title]],2,0)</f>
        <v>Gasoline, all types, per gallon/3.785 liters in U.S. city average, average price, not seasonally adjusted</v>
      </c>
      <c r="K7896" t="str">
        <f>VLOOKUP(G7896,Areas!A:B,2,0)</f>
        <v>Northeast - Size Class A</v>
      </c>
    </row>
    <row r="7897" spans="1:11" x14ac:dyDescent="0.3">
      <c r="A7897" t="s">
        <v>2568</v>
      </c>
      <c r="B7897">
        <v>2016</v>
      </c>
      <c r="C7897" t="s">
        <v>93</v>
      </c>
      <c r="D7897" s="4">
        <v>2.1739999999999999</v>
      </c>
      <c r="E7897" t="s">
        <v>12</v>
      </c>
      <c r="F7897" t="s">
        <v>13</v>
      </c>
      <c r="G7897" t="str">
        <f t="shared" si="246"/>
        <v>S100</v>
      </c>
      <c r="H7897" t="str">
        <f t="shared" si="247"/>
        <v>7471A</v>
      </c>
      <c r="I7897" t="str">
        <f>VLOOKUP(F7897,Period!A:B,2,0)</f>
        <v>January</v>
      </c>
      <c r="J7897" t="str">
        <f>VLOOKUP(H7897,ap[[item_code]:[series_title]],2,0)</f>
        <v>Gasoline, all types, per gallon/3.785 liters in U.S. city average, average price, not seasonally adjusted</v>
      </c>
      <c r="K7897" t="str">
        <f>VLOOKUP(G7897,Areas!A:B,2,0)</f>
        <v>Northeast - Size Class A</v>
      </c>
    </row>
    <row r="7898" spans="1:11" x14ac:dyDescent="0.3">
      <c r="A7898" t="s">
        <v>2568</v>
      </c>
      <c r="B7898">
        <v>2016</v>
      </c>
      <c r="C7898" t="s">
        <v>89</v>
      </c>
      <c r="D7898" s="4">
        <v>2.327</v>
      </c>
      <c r="E7898" t="s">
        <v>12</v>
      </c>
      <c r="F7898" t="s">
        <v>13</v>
      </c>
      <c r="G7898" t="str">
        <f t="shared" si="246"/>
        <v>S100</v>
      </c>
      <c r="H7898" t="str">
        <f t="shared" si="247"/>
        <v>7471A</v>
      </c>
      <c r="I7898" t="str">
        <f>VLOOKUP(F7898,Period!A:B,2,0)</f>
        <v>January</v>
      </c>
      <c r="J7898" t="str">
        <f>VLOOKUP(H7898,ap[[item_code]:[series_title]],2,0)</f>
        <v>Gasoline, all types, per gallon/3.785 liters in U.S. city average, average price, not seasonally adjusted</v>
      </c>
      <c r="K7898" t="str">
        <f>VLOOKUP(G7898,Areas!A:B,2,0)</f>
        <v>Northeast - Size Class A</v>
      </c>
    </row>
    <row r="7899" spans="1:11" x14ac:dyDescent="0.3">
      <c r="A7899" t="s">
        <v>2568</v>
      </c>
      <c r="B7899">
        <v>2016</v>
      </c>
      <c r="C7899" t="s">
        <v>133</v>
      </c>
      <c r="D7899" s="4">
        <v>2.3719999999999999</v>
      </c>
      <c r="E7899" t="s">
        <v>12</v>
      </c>
      <c r="F7899" t="s">
        <v>13</v>
      </c>
      <c r="G7899" t="str">
        <f t="shared" si="246"/>
        <v>S100</v>
      </c>
      <c r="H7899" t="str">
        <f t="shared" si="247"/>
        <v>7471A</v>
      </c>
      <c r="I7899" t="str">
        <f>VLOOKUP(F7899,Period!A:B,2,0)</f>
        <v>January</v>
      </c>
      <c r="J7899" t="str">
        <f>VLOOKUP(H7899,ap[[item_code]:[series_title]],2,0)</f>
        <v>Gasoline, all types, per gallon/3.785 liters in U.S. city average, average price, not seasonally adjusted</v>
      </c>
      <c r="K7899" t="str">
        <f>VLOOKUP(G7899,Areas!A:B,2,0)</f>
        <v>Northeast - Size Class A</v>
      </c>
    </row>
    <row r="7900" spans="1:11" x14ac:dyDescent="0.3">
      <c r="A7900" t="s">
        <v>2568</v>
      </c>
      <c r="B7900">
        <v>2016</v>
      </c>
      <c r="C7900" t="s">
        <v>82</v>
      </c>
      <c r="D7900" s="4">
        <v>2.2810000000000001</v>
      </c>
      <c r="E7900" t="s">
        <v>12</v>
      </c>
      <c r="F7900" t="s">
        <v>13</v>
      </c>
      <c r="G7900" t="str">
        <f t="shared" si="246"/>
        <v>S100</v>
      </c>
      <c r="H7900" t="str">
        <f t="shared" si="247"/>
        <v>7471A</v>
      </c>
      <c r="I7900" t="str">
        <f>VLOOKUP(F7900,Period!A:B,2,0)</f>
        <v>January</v>
      </c>
      <c r="J7900" t="str">
        <f>VLOOKUP(H7900,ap[[item_code]:[series_title]],2,0)</f>
        <v>Gasoline, all types, per gallon/3.785 liters in U.S. city average, average price, not seasonally adjusted</v>
      </c>
      <c r="K7900" t="str">
        <f>VLOOKUP(G7900,Areas!A:B,2,0)</f>
        <v>Northeast - Size Class A</v>
      </c>
    </row>
    <row r="7901" spans="1:11" x14ac:dyDescent="0.3">
      <c r="A7901" t="s">
        <v>2568</v>
      </c>
      <c r="B7901">
        <v>2016</v>
      </c>
      <c r="C7901" t="s">
        <v>69</v>
      </c>
      <c r="D7901" s="4">
        <v>2.1960000000000002</v>
      </c>
      <c r="E7901" t="s">
        <v>12</v>
      </c>
      <c r="F7901" t="s">
        <v>13</v>
      </c>
      <c r="G7901" t="str">
        <f t="shared" si="246"/>
        <v>S100</v>
      </c>
      <c r="H7901" t="str">
        <f t="shared" si="247"/>
        <v>7471A</v>
      </c>
      <c r="I7901" t="str">
        <f>VLOOKUP(F7901,Period!A:B,2,0)</f>
        <v>January</v>
      </c>
      <c r="J7901" t="str">
        <f>VLOOKUP(H7901,ap[[item_code]:[series_title]],2,0)</f>
        <v>Gasoline, all types, per gallon/3.785 liters in U.S. city average, average price, not seasonally adjusted</v>
      </c>
      <c r="K7901" t="str">
        <f>VLOOKUP(G7901,Areas!A:B,2,0)</f>
        <v>Northeast - Size Class A</v>
      </c>
    </row>
    <row r="7902" spans="1:11" x14ac:dyDescent="0.3">
      <c r="A7902" t="s">
        <v>2568</v>
      </c>
      <c r="B7902">
        <v>2016</v>
      </c>
      <c r="C7902" t="s">
        <v>35</v>
      </c>
      <c r="D7902" s="4">
        <v>2.2280000000000002</v>
      </c>
      <c r="E7902" t="s">
        <v>12</v>
      </c>
      <c r="F7902" t="s">
        <v>13</v>
      </c>
      <c r="G7902" t="str">
        <f t="shared" si="246"/>
        <v>S100</v>
      </c>
      <c r="H7902" t="str">
        <f t="shared" si="247"/>
        <v>7471A</v>
      </c>
      <c r="I7902" t="str">
        <f>VLOOKUP(F7902,Period!A:B,2,0)</f>
        <v>January</v>
      </c>
      <c r="J7902" t="str">
        <f>VLOOKUP(H7902,ap[[item_code]:[series_title]],2,0)</f>
        <v>Gasoline, all types, per gallon/3.785 liters in U.S. city average, average price, not seasonally adjusted</v>
      </c>
      <c r="K7902" t="str">
        <f>VLOOKUP(G7902,Areas!A:B,2,0)</f>
        <v>Northeast - Size Class A</v>
      </c>
    </row>
    <row r="7903" spans="1:11" x14ac:dyDescent="0.3">
      <c r="A7903" t="s">
        <v>2568</v>
      </c>
      <c r="B7903">
        <v>2016</v>
      </c>
      <c r="C7903" t="s">
        <v>14</v>
      </c>
      <c r="D7903" s="4">
        <v>2.2639999999999998</v>
      </c>
      <c r="E7903" t="s">
        <v>12</v>
      </c>
      <c r="F7903" t="s">
        <v>13</v>
      </c>
      <c r="G7903" t="str">
        <f t="shared" si="246"/>
        <v>S100</v>
      </c>
      <c r="H7903" t="str">
        <f t="shared" si="247"/>
        <v>7471A</v>
      </c>
      <c r="I7903" t="str">
        <f>VLOOKUP(F7903,Period!A:B,2,0)</f>
        <v>January</v>
      </c>
      <c r="J7903" t="str">
        <f>VLOOKUP(H7903,ap[[item_code]:[series_title]],2,0)</f>
        <v>Gasoline, all types, per gallon/3.785 liters in U.S. city average, average price, not seasonally adjusted</v>
      </c>
      <c r="K7903" t="str">
        <f>VLOOKUP(G7903,Areas!A:B,2,0)</f>
        <v>Northeast - Size Class A</v>
      </c>
    </row>
    <row r="7904" spans="1:11" x14ac:dyDescent="0.3">
      <c r="A7904" t="s">
        <v>2568</v>
      </c>
      <c r="B7904">
        <v>2016</v>
      </c>
      <c r="C7904" t="s">
        <v>146</v>
      </c>
      <c r="D7904" s="4">
        <v>2.3370000000000002</v>
      </c>
      <c r="E7904" t="s">
        <v>12</v>
      </c>
      <c r="F7904" t="s">
        <v>13</v>
      </c>
      <c r="G7904" t="str">
        <f t="shared" si="246"/>
        <v>S100</v>
      </c>
      <c r="H7904" t="str">
        <f t="shared" si="247"/>
        <v>7471A</v>
      </c>
      <c r="I7904" t="str">
        <f>VLOOKUP(F7904,Period!A:B,2,0)</f>
        <v>January</v>
      </c>
      <c r="J7904" t="str">
        <f>VLOOKUP(H7904,ap[[item_code]:[series_title]],2,0)</f>
        <v>Gasoline, all types, per gallon/3.785 liters in U.S. city average, average price, not seasonally adjusted</v>
      </c>
      <c r="K7904" t="str">
        <f>VLOOKUP(G7904,Areas!A:B,2,0)</f>
        <v>Northeast - Size Class A</v>
      </c>
    </row>
    <row r="7905" spans="1:11" x14ac:dyDescent="0.3">
      <c r="A7905" t="s">
        <v>2568</v>
      </c>
      <c r="B7905">
        <v>2016</v>
      </c>
      <c r="C7905" t="s">
        <v>18</v>
      </c>
      <c r="D7905" s="4">
        <v>2.3940000000000001</v>
      </c>
      <c r="E7905" t="s">
        <v>12</v>
      </c>
      <c r="F7905" t="s">
        <v>13</v>
      </c>
      <c r="G7905" t="str">
        <f t="shared" si="246"/>
        <v>S100</v>
      </c>
      <c r="H7905" t="str">
        <f t="shared" si="247"/>
        <v>7471A</v>
      </c>
      <c r="I7905" t="str">
        <f>VLOOKUP(F7905,Period!A:B,2,0)</f>
        <v>January</v>
      </c>
      <c r="J7905" t="str">
        <f>VLOOKUP(H7905,ap[[item_code]:[series_title]],2,0)</f>
        <v>Gasoline, all types, per gallon/3.785 liters in U.S. city average, average price, not seasonally adjusted</v>
      </c>
      <c r="K7905" t="str">
        <f>VLOOKUP(G7905,Areas!A:B,2,0)</f>
        <v>Northeast - Size Class A</v>
      </c>
    </row>
    <row r="7906" spans="1:11" x14ac:dyDescent="0.3">
      <c r="A7906" t="s">
        <v>2568</v>
      </c>
      <c r="B7906">
        <v>2017</v>
      </c>
      <c r="C7906" t="s">
        <v>13</v>
      </c>
      <c r="D7906" s="4">
        <v>2.516</v>
      </c>
      <c r="E7906" t="s">
        <v>12</v>
      </c>
      <c r="F7906" t="s">
        <v>13</v>
      </c>
      <c r="G7906" t="str">
        <f t="shared" si="246"/>
        <v>S100</v>
      </c>
      <c r="H7906" t="str">
        <f t="shared" si="247"/>
        <v>7471A</v>
      </c>
      <c r="I7906" t="str">
        <f>VLOOKUP(F7906,Period!A:B,2,0)</f>
        <v>January</v>
      </c>
      <c r="J7906" t="str">
        <f>VLOOKUP(H7906,ap[[item_code]:[series_title]],2,0)</f>
        <v>Gasoline, all types, per gallon/3.785 liters in U.S. city average, average price, not seasonally adjusted</v>
      </c>
      <c r="K7906" t="str">
        <f>VLOOKUP(G7906,Areas!A:B,2,0)</f>
        <v>Northeast - Size Class A</v>
      </c>
    </row>
    <row r="7907" spans="1:11" x14ac:dyDescent="0.3">
      <c r="A7907" t="s">
        <v>2568</v>
      </c>
      <c r="B7907">
        <v>2017</v>
      </c>
      <c r="C7907" t="s">
        <v>183</v>
      </c>
      <c r="D7907" s="4">
        <v>2.4529999999999998</v>
      </c>
      <c r="E7907" t="s">
        <v>12</v>
      </c>
      <c r="F7907" t="s">
        <v>13</v>
      </c>
      <c r="G7907" t="str">
        <f t="shared" si="246"/>
        <v>S100</v>
      </c>
      <c r="H7907" t="str">
        <f t="shared" si="247"/>
        <v>7471A</v>
      </c>
      <c r="I7907" t="str">
        <f>VLOOKUP(F7907,Period!A:B,2,0)</f>
        <v>January</v>
      </c>
      <c r="J7907" t="str">
        <f>VLOOKUP(H7907,ap[[item_code]:[series_title]],2,0)</f>
        <v>Gasoline, all types, per gallon/3.785 liters in U.S. city average, average price, not seasonally adjusted</v>
      </c>
      <c r="K7907" t="str">
        <f>VLOOKUP(G7907,Areas!A:B,2,0)</f>
        <v>Northeast - Size Class A</v>
      </c>
    </row>
    <row r="7908" spans="1:11" x14ac:dyDescent="0.3">
      <c r="A7908" t="s">
        <v>2568</v>
      </c>
      <c r="B7908">
        <v>2017</v>
      </c>
      <c r="C7908" t="s">
        <v>25</v>
      </c>
      <c r="D7908" s="4">
        <v>2.4049999999999998</v>
      </c>
      <c r="E7908" t="s">
        <v>12</v>
      </c>
      <c r="F7908" t="s">
        <v>13</v>
      </c>
      <c r="G7908" t="str">
        <f t="shared" si="246"/>
        <v>S100</v>
      </c>
      <c r="H7908" t="str">
        <f t="shared" si="247"/>
        <v>7471A</v>
      </c>
      <c r="I7908" t="str">
        <f>VLOOKUP(F7908,Period!A:B,2,0)</f>
        <v>January</v>
      </c>
      <c r="J7908" t="str">
        <f>VLOOKUP(H7908,ap[[item_code]:[series_title]],2,0)</f>
        <v>Gasoline, all types, per gallon/3.785 liters in U.S. city average, average price, not seasonally adjusted</v>
      </c>
      <c r="K7908" t="str">
        <f>VLOOKUP(G7908,Areas!A:B,2,0)</f>
        <v>Northeast - Size Class A</v>
      </c>
    </row>
    <row r="7909" spans="1:11" x14ac:dyDescent="0.3">
      <c r="A7909" t="s">
        <v>2568</v>
      </c>
      <c r="B7909">
        <v>2017</v>
      </c>
      <c r="C7909" t="s">
        <v>93</v>
      </c>
      <c r="D7909" s="4">
        <v>2.5059999999999998</v>
      </c>
      <c r="E7909" t="s">
        <v>12</v>
      </c>
      <c r="F7909" t="s">
        <v>13</v>
      </c>
      <c r="G7909" t="str">
        <f t="shared" si="246"/>
        <v>S100</v>
      </c>
      <c r="H7909" t="str">
        <f t="shared" si="247"/>
        <v>7471A</v>
      </c>
      <c r="I7909" t="str">
        <f>VLOOKUP(F7909,Period!A:B,2,0)</f>
        <v>January</v>
      </c>
      <c r="J7909" t="str">
        <f>VLOOKUP(H7909,ap[[item_code]:[series_title]],2,0)</f>
        <v>Gasoline, all types, per gallon/3.785 liters in U.S. city average, average price, not seasonally adjusted</v>
      </c>
      <c r="K7909" t="str">
        <f>VLOOKUP(G7909,Areas!A:B,2,0)</f>
        <v>Northeast - Size Class A</v>
      </c>
    </row>
    <row r="7910" spans="1:11" x14ac:dyDescent="0.3">
      <c r="A7910" t="s">
        <v>2568</v>
      </c>
      <c r="B7910">
        <v>2017</v>
      </c>
      <c r="C7910" t="s">
        <v>89</v>
      </c>
      <c r="D7910" s="4">
        <v>2.504</v>
      </c>
      <c r="E7910" t="s">
        <v>12</v>
      </c>
      <c r="F7910" t="s">
        <v>13</v>
      </c>
      <c r="G7910" t="str">
        <f t="shared" si="246"/>
        <v>S100</v>
      </c>
      <c r="H7910" t="str">
        <f t="shared" si="247"/>
        <v>7471A</v>
      </c>
      <c r="I7910" t="str">
        <f>VLOOKUP(F7910,Period!A:B,2,0)</f>
        <v>January</v>
      </c>
      <c r="J7910" t="str">
        <f>VLOOKUP(H7910,ap[[item_code]:[series_title]],2,0)</f>
        <v>Gasoline, all types, per gallon/3.785 liters in U.S. city average, average price, not seasonally adjusted</v>
      </c>
      <c r="K7910" t="str">
        <f>VLOOKUP(G7910,Areas!A:B,2,0)</f>
        <v>Northeast - Size Class A</v>
      </c>
    </row>
    <row r="7911" spans="1:11" x14ac:dyDescent="0.3">
      <c r="A7911" t="s">
        <v>2568</v>
      </c>
      <c r="B7911">
        <v>2017</v>
      </c>
      <c r="C7911" t="s">
        <v>133</v>
      </c>
      <c r="D7911" s="4">
        <v>2.46</v>
      </c>
      <c r="E7911" t="s">
        <v>12</v>
      </c>
      <c r="F7911" t="s">
        <v>13</v>
      </c>
      <c r="G7911" t="str">
        <f t="shared" si="246"/>
        <v>S100</v>
      </c>
      <c r="H7911" t="str">
        <f t="shared" si="247"/>
        <v>7471A</v>
      </c>
      <c r="I7911" t="str">
        <f>VLOOKUP(F7911,Period!A:B,2,0)</f>
        <v>January</v>
      </c>
      <c r="J7911" t="str">
        <f>VLOOKUP(H7911,ap[[item_code]:[series_title]],2,0)</f>
        <v>Gasoline, all types, per gallon/3.785 liters in U.S. city average, average price, not seasonally adjusted</v>
      </c>
      <c r="K7911" t="str">
        <f>VLOOKUP(G7911,Areas!A:B,2,0)</f>
        <v>Northeast - Size Class A</v>
      </c>
    </row>
    <row r="7912" spans="1:11" x14ac:dyDescent="0.3">
      <c r="A7912" t="s">
        <v>2568</v>
      </c>
      <c r="B7912">
        <v>2017</v>
      </c>
      <c r="C7912" t="s">
        <v>82</v>
      </c>
      <c r="D7912" s="4">
        <v>2.42</v>
      </c>
      <c r="E7912" t="s">
        <v>12</v>
      </c>
      <c r="F7912" t="s">
        <v>13</v>
      </c>
      <c r="G7912" t="str">
        <f t="shared" si="246"/>
        <v>S100</v>
      </c>
      <c r="H7912" t="str">
        <f t="shared" si="247"/>
        <v>7471A</v>
      </c>
      <c r="I7912" t="str">
        <f>VLOOKUP(F7912,Period!A:B,2,0)</f>
        <v>January</v>
      </c>
      <c r="J7912" t="str">
        <f>VLOOKUP(H7912,ap[[item_code]:[series_title]],2,0)</f>
        <v>Gasoline, all types, per gallon/3.785 liters in U.S. city average, average price, not seasonally adjusted</v>
      </c>
      <c r="K7912" t="str">
        <f>VLOOKUP(G7912,Areas!A:B,2,0)</f>
        <v>Northeast - Size Class A</v>
      </c>
    </row>
    <row r="7913" spans="1:11" x14ac:dyDescent="0.3">
      <c r="A7913" t="s">
        <v>2568</v>
      </c>
      <c r="B7913">
        <v>2017</v>
      </c>
      <c r="C7913" t="s">
        <v>69</v>
      </c>
      <c r="D7913" s="4">
        <v>2.5019999999999998</v>
      </c>
      <c r="E7913" t="s">
        <v>12</v>
      </c>
      <c r="F7913" t="s">
        <v>13</v>
      </c>
      <c r="G7913" t="str">
        <f t="shared" si="246"/>
        <v>S100</v>
      </c>
      <c r="H7913" t="str">
        <f t="shared" si="247"/>
        <v>7471A</v>
      </c>
      <c r="I7913" t="str">
        <f>VLOOKUP(F7913,Period!A:B,2,0)</f>
        <v>January</v>
      </c>
      <c r="J7913" t="str">
        <f>VLOOKUP(H7913,ap[[item_code]:[series_title]],2,0)</f>
        <v>Gasoline, all types, per gallon/3.785 liters in U.S. city average, average price, not seasonally adjusted</v>
      </c>
      <c r="K7913" t="str">
        <f>VLOOKUP(G7913,Areas!A:B,2,0)</f>
        <v>Northeast - Size Class A</v>
      </c>
    </row>
    <row r="7914" spans="1:11" x14ac:dyDescent="0.3">
      <c r="A7914" t="s">
        <v>2568</v>
      </c>
      <c r="B7914">
        <v>2017</v>
      </c>
      <c r="C7914" t="s">
        <v>35</v>
      </c>
      <c r="D7914" s="4">
        <v>2.81</v>
      </c>
      <c r="E7914" t="s">
        <v>12</v>
      </c>
      <c r="F7914" t="s">
        <v>13</v>
      </c>
      <c r="G7914" t="str">
        <f t="shared" si="246"/>
        <v>S100</v>
      </c>
      <c r="H7914" t="str">
        <f t="shared" si="247"/>
        <v>7471A</v>
      </c>
      <c r="I7914" t="str">
        <f>VLOOKUP(F7914,Period!A:B,2,0)</f>
        <v>January</v>
      </c>
      <c r="J7914" t="str">
        <f>VLOOKUP(H7914,ap[[item_code]:[series_title]],2,0)</f>
        <v>Gasoline, all types, per gallon/3.785 liters in U.S. city average, average price, not seasonally adjusted</v>
      </c>
      <c r="K7914" t="str">
        <f>VLOOKUP(G7914,Areas!A:B,2,0)</f>
        <v>Northeast - Size Class A</v>
      </c>
    </row>
    <row r="7915" spans="1:11" x14ac:dyDescent="0.3">
      <c r="A7915" t="s">
        <v>2568</v>
      </c>
      <c r="B7915">
        <v>2017</v>
      </c>
      <c r="C7915" t="s">
        <v>14</v>
      </c>
      <c r="D7915" s="4">
        <v>2.6509999999999998</v>
      </c>
      <c r="E7915" t="s">
        <v>12</v>
      </c>
      <c r="F7915" t="s">
        <v>13</v>
      </c>
      <c r="G7915" t="str">
        <f t="shared" si="246"/>
        <v>S100</v>
      </c>
      <c r="H7915" t="str">
        <f t="shared" si="247"/>
        <v>7471A</v>
      </c>
      <c r="I7915" t="str">
        <f>VLOOKUP(F7915,Period!A:B,2,0)</f>
        <v>January</v>
      </c>
      <c r="J7915" t="str">
        <f>VLOOKUP(H7915,ap[[item_code]:[series_title]],2,0)</f>
        <v>Gasoline, all types, per gallon/3.785 liters in U.S. city average, average price, not seasonally adjusted</v>
      </c>
      <c r="K7915" t="str">
        <f>VLOOKUP(G7915,Areas!A:B,2,0)</f>
        <v>Northeast - Size Class A</v>
      </c>
    </row>
    <row r="7916" spans="1:11" x14ac:dyDescent="0.3">
      <c r="A7916" t="s">
        <v>2568</v>
      </c>
      <c r="B7916">
        <v>2017</v>
      </c>
      <c r="C7916" t="s">
        <v>146</v>
      </c>
      <c r="D7916" s="4">
        <v>2.6619999999999999</v>
      </c>
      <c r="E7916" t="s">
        <v>12</v>
      </c>
      <c r="F7916" t="s">
        <v>13</v>
      </c>
      <c r="G7916" t="str">
        <f t="shared" si="246"/>
        <v>S100</v>
      </c>
      <c r="H7916" t="str">
        <f t="shared" si="247"/>
        <v>7471A</v>
      </c>
      <c r="I7916" t="str">
        <f>VLOOKUP(F7916,Period!A:B,2,0)</f>
        <v>January</v>
      </c>
      <c r="J7916" t="str">
        <f>VLOOKUP(H7916,ap[[item_code]:[series_title]],2,0)</f>
        <v>Gasoline, all types, per gallon/3.785 liters in U.S. city average, average price, not seasonally adjusted</v>
      </c>
      <c r="K7916" t="str">
        <f>VLOOKUP(G7916,Areas!A:B,2,0)</f>
        <v>Northeast - Size Class A</v>
      </c>
    </row>
    <row r="7917" spans="1:11" x14ac:dyDescent="0.3">
      <c r="A7917" t="s">
        <v>2568</v>
      </c>
      <c r="B7917">
        <v>2017</v>
      </c>
      <c r="C7917" t="s">
        <v>18</v>
      </c>
      <c r="D7917" s="4">
        <v>2.617</v>
      </c>
      <c r="E7917" t="s">
        <v>12</v>
      </c>
      <c r="F7917" t="s">
        <v>13</v>
      </c>
      <c r="G7917" t="str">
        <f t="shared" si="246"/>
        <v>S100</v>
      </c>
      <c r="H7917" t="str">
        <f t="shared" si="247"/>
        <v>7471A</v>
      </c>
      <c r="I7917" t="str">
        <f>VLOOKUP(F7917,Period!A:B,2,0)</f>
        <v>January</v>
      </c>
      <c r="J7917" t="str">
        <f>VLOOKUP(H7917,ap[[item_code]:[series_title]],2,0)</f>
        <v>Gasoline, all types, per gallon/3.785 liters in U.S. city average, average price, not seasonally adjusted</v>
      </c>
      <c r="K7917" t="str">
        <f>VLOOKUP(G7917,Areas!A:B,2,0)</f>
        <v>Northeast - Size Class A</v>
      </c>
    </row>
    <row r="7918" spans="1:11" x14ac:dyDescent="0.3">
      <c r="A7918" t="s">
        <v>2568</v>
      </c>
      <c r="B7918">
        <v>2018</v>
      </c>
      <c r="C7918" t="s">
        <v>13</v>
      </c>
      <c r="D7918" s="4">
        <v>2.67</v>
      </c>
      <c r="E7918" t="s">
        <v>12</v>
      </c>
      <c r="F7918" t="s">
        <v>13</v>
      </c>
      <c r="G7918" t="str">
        <f t="shared" si="246"/>
        <v>S100</v>
      </c>
      <c r="H7918" t="str">
        <f t="shared" si="247"/>
        <v>7471A</v>
      </c>
      <c r="I7918" t="str">
        <f>VLOOKUP(F7918,Period!A:B,2,0)</f>
        <v>January</v>
      </c>
      <c r="J7918" t="str">
        <f>VLOOKUP(H7918,ap[[item_code]:[series_title]],2,0)</f>
        <v>Gasoline, all types, per gallon/3.785 liters in U.S. city average, average price, not seasonally adjusted</v>
      </c>
      <c r="K7918" t="str">
        <f>VLOOKUP(G7918,Areas!A:B,2,0)</f>
        <v>Northeast - Size Class A</v>
      </c>
    </row>
    <row r="7919" spans="1:11" x14ac:dyDescent="0.3">
      <c r="A7919" t="s">
        <v>2568</v>
      </c>
      <c r="B7919">
        <v>2018</v>
      </c>
      <c r="C7919" t="s">
        <v>183</v>
      </c>
      <c r="D7919" s="4">
        <v>2.714</v>
      </c>
      <c r="E7919" t="s">
        <v>12</v>
      </c>
      <c r="F7919" t="s">
        <v>13</v>
      </c>
      <c r="G7919" t="str">
        <f t="shared" si="246"/>
        <v>S100</v>
      </c>
      <c r="H7919" t="str">
        <f t="shared" si="247"/>
        <v>7471A</v>
      </c>
      <c r="I7919" t="str">
        <f>VLOOKUP(F7919,Period!A:B,2,0)</f>
        <v>January</v>
      </c>
      <c r="J7919" t="str">
        <f>VLOOKUP(H7919,ap[[item_code]:[series_title]],2,0)</f>
        <v>Gasoline, all types, per gallon/3.785 liters in U.S. city average, average price, not seasonally adjusted</v>
      </c>
      <c r="K7919" t="str">
        <f>VLOOKUP(G7919,Areas!A:B,2,0)</f>
        <v>Northeast - Size Class A</v>
      </c>
    </row>
    <row r="7920" spans="1:11" x14ac:dyDescent="0.3">
      <c r="A7920" t="s">
        <v>2568</v>
      </c>
      <c r="B7920">
        <v>2018</v>
      </c>
      <c r="C7920" t="s">
        <v>25</v>
      </c>
      <c r="D7920" s="4">
        <v>2.649</v>
      </c>
      <c r="E7920" t="s">
        <v>12</v>
      </c>
      <c r="F7920" t="s">
        <v>13</v>
      </c>
      <c r="G7920" t="str">
        <f t="shared" si="246"/>
        <v>S100</v>
      </c>
      <c r="H7920" t="str">
        <f t="shared" si="247"/>
        <v>7471A</v>
      </c>
      <c r="I7920" t="str">
        <f>VLOOKUP(F7920,Period!A:B,2,0)</f>
        <v>January</v>
      </c>
      <c r="J7920" t="str">
        <f>VLOOKUP(H7920,ap[[item_code]:[series_title]],2,0)</f>
        <v>Gasoline, all types, per gallon/3.785 liters in U.S. city average, average price, not seasonally adjusted</v>
      </c>
      <c r="K7920" t="str">
        <f>VLOOKUP(G7920,Areas!A:B,2,0)</f>
        <v>Northeast - Size Class A</v>
      </c>
    </row>
    <row r="7921" spans="1:11" x14ac:dyDescent="0.3">
      <c r="A7921" t="s">
        <v>2568</v>
      </c>
      <c r="B7921">
        <v>2018</v>
      </c>
      <c r="C7921" t="s">
        <v>93</v>
      </c>
      <c r="D7921" s="4">
        <v>2.8220000000000001</v>
      </c>
      <c r="E7921" t="s">
        <v>12</v>
      </c>
      <c r="F7921" t="s">
        <v>13</v>
      </c>
      <c r="G7921" t="str">
        <f t="shared" si="246"/>
        <v>S100</v>
      </c>
      <c r="H7921" t="str">
        <f t="shared" si="247"/>
        <v>7471A</v>
      </c>
      <c r="I7921" t="str">
        <f>VLOOKUP(F7921,Period!A:B,2,0)</f>
        <v>January</v>
      </c>
      <c r="J7921" t="str">
        <f>VLOOKUP(H7921,ap[[item_code]:[series_title]],2,0)</f>
        <v>Gasoline, all types, per gallon/3.785 liters in U.S. city average, average price, not seasonally adjusted</v>
      </c>
      <c r="K7921" t="str">
        <f>VLOOKUP(G7921,Areas!A:B,2,0)</f>
        <v>Northeast - Size Class A</v>
      </c>
    </row>
    <row r="7922" spans="1:11" x14ac:dyDescent="0.3">
      <c r="A7922" t="s">
        <v>2568</v>
      </c>
      <c r="B7922">
        <v>2018</v>
      </c>
      <c r="C7922" t="s">
        <v>89</v>
      </c>
      <c r="D7922" s="4">
        <v>2.9830000000000001</v>
      </c>
      <c r="E7922" t="s">
        <v>12</v>
      </c>
      <c r="F7922" t="s">
        <v>13</v>
      </c>
      <c r="G7922" t="str">
        <f t="shared" si="246"/>
        <v>S100</v>
      </c>
      <c r="H7922" t="str">
        <f t="shared" si="247"/>
        <v>7471A</v>
      </c>
      <c r="I7922" t="str">
        <f>VLOOKUP(F7922,Period!A:B,2,0)</f>
        <v>January</v>
      </c>
      <c r="J7922" t="str">
        <f>VLOOKUP(H7922,ap[[item_code]:[series_title]],2,0)</f>
        <v>Gasoline, all types, per gallon/3.785 liters in U.S. city average, average price, not seasonally adjusted</v>
      </c>
      <c r="K7922" t="str">
        <f>VLOOKUP(G7922,Areas!A:B,2,0)</f>
        <v>Northeast - Size Class A</v>
      </c>
    </row>
    <row r="7923" spans="1:11" x14ac:dyDescent="0.3">
      <c r="A7923" t="s">
        <v>2568</v>
      </c>
      <c r="B7923">
        <v>2018</v>
      </c>
      <c r="C7923" t="s">
        <v>133</v>
      </c>
      <c r="D7923" s="4">
        <v>3.0030000000000001</v>
      </c>
      <c r="E7923" t="s">
        <v>12</v>
      </c>
      <c r="F7923" t="s">
        <v>13</v>
      </c>
      <c r="G7923" t="str">
        <f t="shared" si="246"/>
        <v>S100</v>
      </c>
      <c r="H7923" t="str">
        <f t="shared" si="247"/>
        <v>7471A</v>
      </c>
      <c r="I7923" t="str">
        <f>VLOOKUP(F7923,Period!A:B,2,0)</f>
        <v>January</v>
      </c>
      <c r="J7923" t="str">
        <f>VLOOKUP(H7923,ap[[item_code]:[series_title]],2,0)</f>
        <v>Gasoline, all types, per gallon/3.785 liters in U.S. city average, average price, not seasonally adjusted</v>
      </c>
      <c r="K7923" t="str">
        <f>VLOOKUP(G7923,Areas!A:B,2,0)</f>
        <v>Northeast - Size Class A</v>
      </c>
    </row>
    <row r="7924" spans="1:11" x14ac:dyDescent="0.3">
      <c r="A7924" t="s">
        <v>2568</v>
      </c>
      <c r="B7924">
        <v>2018</v>
      </c>
      <c r="C7924" t="s">
        <v>82</v>
      </c>
      <c r="D7924" s="4">
        <v>2.9710000000000001</v>
      </c>
      <c r="E7924" t="s">
        <v>12</v>
      </c>
      <c r="F7924" t="s">
        <v>13</v>
      </c>
      <c r="G7924" t="str">
        <f t="shared" si="246"/>
        <v>S100</v>
      </c>
      <c r="H7924" t="str">
        <f t="shared" si="247"/>
        <v>7471A</v>
      </c>
      <c r="I7924" t="str">
        <f>VLOOKUP(F7924,Period!A:B,2,0)</f>
        <v>January</v>
      </c>
      <c r="J7924" t="str">
        <f>VLOOKUP(H7924,ap[[item_code]:[series_title]],2,0)</f>
        <v>Gasoline, all types, per gallon/3.785 liters in U.S. city average, average price, not seasonally adjusted</v>
      </c>
      <c r="K7924" t="str">
        <f>VLOOKUP(G7924,Areas!A:B,2,0)</f>
        <v>Northeast - Size Class A</v>
      </c>
    </row>
    <row r="7925" spans="1:11" x14ac:dyDescent="0.3">
      <c r="A7925" t="s">
        <v>2568</v>
      </c>
      <c r="B7925">
        <v>2018</v>
      </c>
      <c r="C7925" t="s">
        <v>69</v>
      </c>
      <c r="D7925" s="4">
        <v>2.9569999999999999</v>
      </c>
      <c r="E7925" t="s">
        <v>12</v>
      </c>
      <c r="F7925" t="s">
        <v>13</v>
      </c>
      <c r="G7925" t="str">
        <f t="shared" si="246"/>
        <v>S100</v>
      </c>
      <c r="H7925" t="str">
        <f t="shared" si="247"/>
        <v>7471A</v>
      </c>
      <c r="I7925" t="str">
        <f>VLOOKUP(F7925,Period!A:B,2,0)</f>
        <v>January</v>
      </c>
      <c r="J7925" t="str">
        <f>VLOOKUP(H7925,ap[[item_code]:[series_title]],2,0)</f>
        <v>Gasoline, all types, per gallon/3.785 liters in U.S. city average, average price, not seasonally adjusted</v>
      </c>
      <c r="K7925" t="str">
        <f>VLOOKUP(G7925,Areas!A:B,2,0)</f>
        <v>Northeast - Size Class A</v>
      </c>
    </row>
    <row r="7926" spans="1:11" x14ac:dyDescent="0.3">
      <c r="A7926" t="s">
        <v>2568</v>
      </c>
      <c r="B7926">
        <v>2018</v>
      </c>
      <c r="C7926" t="s">
        <v>35</v>
      </c>
      <c r="D7926" s="4">
        <v>2.9540000000000002</v>
      </c>
      <c r="E7926" t="s">
        <v>12</v>
      </c>
      <c r="F7926" t="s">
        <v>13</v>
      </c>
      <c r="G7926" t="str">
        <f t="shared" si="246"/>
        <v>S100</v>
      </c>
      <c r="H7926" t="str">
        <f t="shared" si="247"/>
        <v>7471A</v>
      </c>
      <c r="I7926" t="str">
        <f>VLOOKUP(F7926,Period!A:B,2,0)</f>
        <v>January</v>
      </c>
      <c r="J7926" t="str">
        <f>VLOOKUP(H7926,ap[[item_code]:[series_title]],2,0)</f>
        <v>Gasoline, all types, per gallon/3.785 liters in U.S. city average, average price, not seasonally adjusted</v>
      </c>
      <c r="K7926" t="str">
        <f>VLOOKUP(G7926,Areas!A:B,2,0)</f>
        <v>Northeast - Size Class A</v>
      </c>
    </row>
    <row r="7927" spans="1:11" x14ac:dyDescent="0.3">
      <c r="A7927" t="s">
        <v>2568</v>
      </c>
      <c r="B7927">
        <v>2018</v>
      </c>
      <c r="C7927" t="s">
        <v>14</v>
      </c>
      <c r="D7927" s="4">
        <v>2.923</v>
      </c>
      <c r="E7927" t="s">
        <v>12</v>
      </c>
      <c r="F7927" t="s">
        <v>13</v>
      </c>
      <c r="G7927" t="str">
        <f t="shared" si="246"/>
        <v>S100</v>
      </c>
      <c r="H7927" t="str">
        <f t="shared" si="247"/>
        <v>7471A</v>
      </c>
      <c r="I7927" t="str">
        <f>VLOOKUP(F7927,Period!A:B,2,0)</f>
        <v>January</v>
      </c>
      <c r="J7927" t="str">
        <f>VLOOKUP(H7927,ap[[item_code]:[series_title]],2,0)</f>
        <v>Gasoline, all types, per gallon/3.785 liters in U.S. city average, average price, not seasonally adjusted</v>
      </c>
      <c r="K7927" t="str">
        <f>VLOOKUP(G7927,Areas!A:B,2,0)</f>
        <v>Northeast - Size Class A</v>
      </c>
    </row>
    <row r="7928" spans="1:11" x14ac:dyDescent="0.3">
      <c r="A7928" t="s">
        <v>2568</v>
      </c>
      <c r="B7928">
        <v>2018</v>
      </c>
      <c r="C7928" t="s">
        <v>146</v>
      </c>
      <c r="D7928" s="4">
        <v>2.7519999999999998</v>
      </c>
      <c r="E7928" t="s">
        <v>12</v>
      </c>
      <c r="F7928" t="s">
        <v>13</v>
      </c>
      <c r="G7928" t="str">
        <f t="shared" si="246"/>
        <v>S100</v>
      </c>
      <c r="H7928" t="str">
        <f t="shared" si="247"/>
        <v>7471A</v>
      </c>
      <c r="I7928" t="str">
        <f>VLOOKUP(F7928,Period!A:B,2,0)</f>
        <v>January</v>
      </c>
      <c r="J7928" t="str">
        <f>VLOOKUP(H7928,ap[[item_code]:[series_title]],2,0)</f>
        <v>Gasoline, all types, per gallon/3.785 liters in U.S. city average, average price, not seasonally adjusted</v>
      </c>
      <c r="K7928" t="str">
        <f>VLOOKUP(G7928,Areas!A:B,2,0)</f>
        <v>Northeast - Size Class A</v>
      </c>
    </row>
    <row r="7929" spans="1:11" x14ac:dyDescent="0.3">
      <c r="A7929" t="s">
        <v>2568</v>
      </c>
      <c r="B7929">
        <v>2018</v>
      </c>
      <c r="C7929" t="s">
        <v>18</v>
      </c>
      <c r="D7929" s="4">
        <v>2.5920000000000001</v>
      </c>
      <c r="E7929" t="s">
        <v>12</v>
      </c>
      <c r="F7929" t="s">
        <v>13</v>
      </c>
      <c r="G7929" t="str">
        <f t="shared" si="246"/>
        <v>S100</v>
      </c>
      <c r="H7929" t="str">
        <f t="shared" si="247"/>
        <v>7471A</v>
      </c>
      <c r="I7929" t="str">
        <f>VLOOKUP(F7929,Period!A:B,2,0)</f>
        <v>January</v>
      </c>
      <c r="J7929" t="str">
        <f>VLOOKUP(H7929,ap[[item_code]:[series_title]],2,0)</f>
        <v>Gasoline, all types, per gallon/3.785 liters in U.S. city average, average price, not seasonally adjusted</v>
      </c>
      <c r="K7929" t="str">
        <f>VLOOKUP(G7929,Areas!A:B,2,0)</f>
        <v>Northeast - Size Class A</v>
      </c>
    </row>
    <row r="7930" spans="1:11" x14ac:dyDescent="0.3">
      <c r="A7930" t="s">
        <v>2568</v>
      </c>
      <c r="B7930">
        <v>2019</v>
      </c>
      <c r="C7930" t="s">
        <v>13</v>
      </c>
      <c r="D7930" s="4">
        <v>2.4580000000000002</v>
      </c>
      <c r="E7930" t="s">
        <v>12</v>
      </c>
      <c r="F7930" t="s">
        <v>13</v>
      </c>
      <c r="G7930" t="str">
        <f t="shared" si="246"/>
        <v>S100</v>
      </c>
      <c r="H7930" t="str">
        <f t="shared" si="247"/>
        <v>7471A</v>
      </c>
      <c r="I7930" t="str">
        <f>VLOOKUP(F7930,Period!A:B,2,0)</f>
        <v>January</v>
      </c>
      <c r="J7930" t="str">
        <f>VLOOKUP(H7930,ap[[item_code]:[series_title]],2,0)</f>
        <v>Gasoline, all types, per gallon/3.785 liters in U.S. city average, average price, not seasonally adjusted</v>
      </c>
      <c r="K7930" t="str">
        <f>VLOOKUP(G7930,Areas!A:B,2,0)</f>
        <v>Northeast - Size Class A</v>
      </c>
    </row>
    <row r="7931" spans="1:11" x14ac:dyDescent="0.3">
      <c r="A7931" t="s">
        <v>2568</v>
      </c>
      <c r="B7931">
        <v>2019</v>
      </c>
      <c r="C7931" t="s">
        <v>183</v>
      </c>
      <c r="D7931" s="4">
        <v>2.4540000000000002</v>
      </c>
      <c r="E7931" t="s">
        <v>12</v>
      </c>
      <c r="F7931" t="s">
        <v>13</v>
      </c>
      <c r="G7931" t="str">
        <f t="shared" si="246"/>
        <v>S100</v>
      </c>
      <c r="H7931" t="str">
        <f t="shared" si="247"/>
        <v>7471A</v>
      </c>
      <c r="I7931" t="str">
        <f>VLOOKUP(F7931,Period!A:B,2,0)</f>
        <v>January</v>
      </c>
      <c r="J7931" t="str">
        <f>VLOOKUP(H7931,ap[[item_code]:[series_title]],2,0)</f>
        <v>Gasoline, all types, per gallon/3.785 liters in U.S. city average, average price, not seasonally adjusted</v>
      </c>
      <c r="K7931" t="str">
        <f>VLOOKUP(G7931,Areas!A:B,2,0)</f>
        <v>Northeast - Size Class A</v>
      </c>
    </row>
    <row r="7932" spans="1:11" x14ac:dyDescent="0.3">
      <c r="A7932" t="s">
        <v>2568</v>
      </c>
      <c r="B7932">
        <v>2019</v>
      </c>
      <c r="C7932" t="s">
        <v>25</v>
      </c>
      <c r="D7932" s="4">
        <v>2.6059999999999999</v>
      </c>
      <c r="E7932" t="s">
        <v>12</v>
      </c>
      <c r="F7932" t="s">
        <v>13</v>
      </c>
      <c r="G7932" t="str">
        <f t="shared" si="246"/>
        <v>S100</v>
      </c>
      <c r="H7932" t="str">
        <f t="shared" si="247"/>
        <v>7471A</v>
      </c>
      <c r="I7932" t="str">
        <f>VLOOKUP(F7932,Period!A:B,2,0)</f>
        <v>January</v>
      </c>
      <c r="J7932" t="str">
        <f>VLOOKUP(H7932,ap[[item_code]:[series_title]],2,0)</f>
        <v>Gasoline, all types, per gallon/3.785 liters in U.S. city average, average price, not seasonally adjusted</v>
      </c>
      <c r="K7932" t="str">
        <f>VLOOKUP(G7932,Areas!A:B,2,0)</f>
        <v>Northeast - Size Class A</v>
      </c>
    </row>
    <row r="7933" spans="1:11" x14ac:dyDescent="0.3">
      <c r="A7933" t="s">
        <v>2568</v>
      </c>
      <c r="B7933">
        <v>2019</v>
      </c>
      <c r="C7933" t="s">
        <v>93</v>
      </c>
      <c r="D7933" s="4">
        <v>2.8140000000000001</v>
      </c>
      <c r="E7933" t="s">
        <v>12</v>
      </c>
      <c r="F7933" t="s">
        <v>13</v>
      </c>
      <c r="G7933" t="str">
        <f t="shared" si="246"/>
        <v>S100</v>
      </c>
      <c r="H7933" t="str">
        <f t="shared" si="247"/>
        <v>7471A</v>
      </c>
      <c r="I7933" t="str">
        <f>VLOOKUP(F7933,Period!A:B,2,0)</f>
        <v>January</v>
      </c>
      <c r="J7933" t="str">
        <f>VLOOKUP(H7933,ap[[item_code]:[series_title]],2,0)</f>
        <v>Gasoline, all types, per gallon/3.785 liters in U.S. city average, average price, not seasonally adjusted</v>
      </c>
      <c r="K7933" t="str">
        <f>VLOOKUP(G7933,Areas!A:B,2,0)</f>
        <v>Northeast - Size Class A</v>
      </c>
    </row>
    <row r="7934" spans="1:11" x14ac:dyDescent="0.3">
      <c r="A7934" t="s">
        <v>2568</v>
      </c>
      <c r="B7934">
        <v>2019</v>
      </c>
      <c r="C7934" t="s">
        <v>89</v>
      </c>
      <c r="D7934" s="4">
        <v>2.9420000000000002</v>
      </c>
      <c r="E7934" t="s">
        <v>12</v>
      </c>
      <c r="F7934" t="s">
        <v>13</v>
      </c>
      <c r="G7934" t="str">
        <f t="shared" si="246"/>
        <v>S100</v>
      </c>
      <c r="H7934" t="str">
        <f t="shared" si="247"/>
        <v>7471A</v>
      </c>
      <c r="I7934" t="str">
        <f>VLOOKUP(F7934,Period!A:B,2,0)</f>
        <v>January</v>
      </c>
      <c r="J7934" t="str">
        <f>VLOOKUP(H7934,ap[[item_code]:[series_title]],2,0)</f>
        <v>Gasoline, all types, per gallon/3.785 liters in U.S. city average, average price, not seasonally adjusted</v>
      </c>
      <c r="K7934" t="str">
        <f>VLOOKUP(G7934,Areas!A:B,2,0)</f>
        <v>Northeast - Size Class A</v>
      </c>
    </row>
    <row r="7935" spans="1:11" x14ac:dyDescent="0.3">
      <c r="A7935" t="s">
        <v>2568</v>
      </c>
      <c r="B7935">
        <v>2019</v>
      </c>
      <c r="C7935" t="s">
        <v>133</v>
      </c>
      <c r="D7935" s="4">
        <v>2.827</v>
      </c>
      <c r="E7935" t="s">
        <v>12</v>
      </c>
      <c r="F7935" t="s">
        <v>13</v>
      </c>
      <c r="G7935" t="str">
        <f t="shared" si="246"/>
        <v>S100</v>
      </c>
      <c r="H7935" t="str">
        <f t="shared" si="247"/>
        <v>7471A</v>
      </c>
      <c r="I7935" t="str">
        <f>VLOOKUP(F7935,Period!A:B,2,0)</f>
        <v>January</v>
      </c>
      <c r="J7935" t="str">
        <f>VLOOKUP(H7935,ap[[item_code]:[series_title]],2,0)</f>
        <v>Gasoline, all types, per gallon/3.785 liters in U.S. city average, average price, not seasonally adjusted</v>
      </c>
      <c r="K7935" t="str">
        <f>VLOOKUP(G7935,Areas!A:B,2,0)</f>
        <v>Northeast - Size Class A</v>
      </c>
    </row>
    <row r="7936" spans="1:11" x14ac:dyDescent="0.3">
      <c r="A7936" t="s">
        <v>2568</v>
      </c>
      <c r="B7936">
        <v>2019</v>
      </c>
      <c r="C7936" t="s">
        <v>82</v>
      </c>
      <c r="D7936" s="4">
        <v>2.8359999999999999</v>
      </c>
      <c r="E7936" t="s">
        <v>12</v>
      </c>
      <c r="F7936" t="s">
        <v>13</v>
      </c>
      <c r="G7936" t="str">
        <f t="shared" si="246"/>
        <v>S100</v>
      </c>
      <c r="H7936" t="str">
        <f t="shared" si="247"/>
        <v>7471A</v>
      </c>
      <c r="I7936" t="str">
        <f>VLOOKUP(F7936,Period!A:B,2,0)</f>
        <v>January</v>
      </c>
      <c r="J7936" t="str">
        <f>VLOOKUP(H7936,ap[[item_code]:[series_title]],2,0)</f>
        <v>Gasoline, all types, per gallon/3.785 liters in U.S. city average, average price, not seasonally adjusted</v>
      </c>
      <c r="K7936" t="str">
        <f>VLOOKUP(G7936,Areas!A:B,2,0)</f>
        <v>Northeast - Size Class A</v>
      </c>
    </row>
    <row r="7937" spans="1:11" x14ac:dyDescent="0.3">
      <c r="A7937" t="s">
        <v>2568</v>
      </c>
      <c r="B7937">
        <v>2019</v>
      </c>
      <c r="C7937" t="s">
        <v>69</v>
      </c>
      <c r="D7937" s="4">
        <v>2.7650000000000001</v>
      </c>
      <c r="E7937" t="s">
        <v>12</v>
      </c>
      <c r="F7937" t="s">
        <v>13</v>
      </c>
      <c r="G7937" t="str">
        <f t="shared" si="246"/>
        <v>S100</v>
      </c>
      <c r="H7937" t="str">
        <f t="shared" si="247"/>
        <v>7471A</v>
      </c>
      <c r="I7937" t="str">
        <f>VLOOKUP(F7937,Period!A:B,2,0)</f>
        <v>January</v>
      </c>
      <c r="J7937" t="str">
        <f>VLOOKUP(H7937,ap[[item_code]:[series_title]],2,0)</f>
        <v>Gasoline, all types, per gallon/3.785 liters in U.S. city average, average price, not seasonally adjusted</v>
      </c>
      <c r="K7937" t="str">
        <f>VLOOKUP(G7937,Areas!A:B,2,0)</f>
        <v>Northeast - Size Class A</v>
      </c>
    </row>
    <row r="7938" spans="1:11" x14ac:dyDescent="0.3">
      <c r="A7938" t="s">
        <v>2568</v>
      </c>
      <c r="B7938">
        <v>2019</v>
      </c>
      <c r="C7938" t="s">
        <v>35</v>
      </c>
      <c r="D7938" s="4">
        <v>2.6659999999999999</v>
      </c>
      <c r="E7938" t="s">
        <v>12</v>
      </c>
      <c r="F7938" t="s">
        <v>13</v>
      </c>
      <c r="G7938" t="str">
        <f t="shared" si="246"/>
        <v>S100</v>
      </c>
      <c r="H7938" t="str">
        <f t="shared" si="247"/>
        <v>7471A</v>
      </c>
      <c r="I7938" t="str">
        <f>VLOOKUP(F7938,Period!A:B,2,0)</f>
        <v>January</v>
      </c>
      <c r="J7938" t="str">
        <f>VLOOKUP(H7938,ap[[item_code]:[series_title]],2,0)</f>
        <v>Gasoline, all types, per gallon/3.785 liters in U.S. city average, average price, not seasonally adjusted</v>
      </c>
      <c r="K7938" t="str">
        <f>VLOOKUP(G7938,Areas!A:B,2,0)</f>
        <v>Northeast - Size Class A</v>
      </c>
    </row>
    <row r="7939" spans="1:11" x14ac:dyDescent="0.3">
      <c r="A7939" t="s">
        <v>2568</v>
      </c>
      <c r="B7939">
        <v>2019</v>
      </c>
      <c r="C7939" t="s">
        <v>14</v>
      </c>
      <c r="D7939" s="4">
        <v>2.6379999999999999</v>
      </c>
      <c r="E7939" t="s">
        <v>12</v>
      </c>
      <c r="F7939" t="s">
        <v>13</v>
      </c>
      <c r="G7939" t="str">
        <f t="shared" ref="G7939:G8002" si="248">MID(A7939,4,4)</f>
        <v>S100</v>
      </c>
      <c r="H7939" t="str">
        <f t="shared" ref="H7939:H8002" si="249">MID(A7939,8,5)</f>
        <v>7471A</v>
      </c>
      <c r="I7939" t="str">
        <f>VLOOKUP(F7939,Period!A:B,2,0)</f>
        <v>January</v>
      </c>
      <c r="J7939" t="str">
        <f>VLOOKUP(H7939,ap[[item_code]:[series_title]],2,0)</f>
        <v>Gasoline, all types, per gallon/3.785 liters in U.S. city average, average price, not seasonally adjusted</v>
      </c>
      <c r="K7939" t="str">
        <f>VLOOKUP(G7939,Areas!A:B,2,0)</f>
        <v>Northeast - Size Class A</v>
      </c>
    </row>
    <row r="7940" spans="1:11" x14ac:dyDescent="0.3">
      <c r="A7940" t="s">
        <v>2568</v>
      </c>
      <c r="B7940">
        <v>2019</v>
      </c>
      <c r="C7940" t="s">
        <v>146</v>
      </c>
      <c r="D7940" s="4">
        <v>2.6539999999999999</v>
      </c>
      <c r="E7940" t="s">
        <v>12</v>
      </c>
      <c r="F7940" t="s">
        <v>13</v>
      </c>
      <c r="G7940" t="str">
        <f t="shared" si="248"/>
        <v>S100</v>
      </c>
      <c r="H7940" t="str">
        <f t="shared" si="249"/>
        <v>7471A</v>
      </c>
      <c r="I7940" t="str">
        <f>VLOOKUP(F7940,Period!A:B,2,0)</f>
        <v>January</v>
      </c>
      <c r="J7940" t="str">
        <f>VLOOKUP(H7940,ap[[item_code]:[series_title]],2,0)</f>
        <v>Gasoline, all types, per gallon/3.785 liters in U.S. city average, average price, not seasonally adjusted</v>
      </c>
      <c r="K7940" t="str">
        <f>VLOOKUP(G7940,Areas!A:B,2,0)</f>
        <v>Northeast - Size Class A</v>
      </c>
    </row>
    <row r="7941" spans="1:11" x14ac:dyDescent="0.3">
      <c r="A7941" t="s">
        <v>2568</v>
      </c>
      <c r="B7941">
        <v>2019</v>
      </c>
      <c r="C7941" t="s">
        <v>18</v>
      </c>
      <c r="D7941" s="4">
        <v>2.6309999999999998</v>
      </c>
      <c r="E7941" t="s">
        <v>12</v>
      </c>
      <c r="F7941" t="s">
        <v>13</v>
      </c>
      <c r="G7941" t="str">
        <f t="shared" si="248"/>
        <v>S100</v>
      </c>
      <c r="H7941" t="str">
        <f t="shared" si="249"/>
        <v>7471A</v>
      </c>
      <c r="I7941" t="str">
        <f>VLOOKUP(F7941,Period!A:B,2,0)</f>
        <v>January</v>
      </c>
      <c r="J7941" t="str">
        <f>VLOOKUP(H7941,ap[[item_code]:[series_title]],2,0)</f>
        <v>Gasoline, all types, per gallon/3.785 liters in U.S. city average, average price, not seasonally adjusted</v>
      </c>
      <c r="K7941" t="str">
        <f>VLOOKUP(G7941,Areas!A:B,2,0)</f>
        <v>Northeast - Size Class A</v>
      </c>
    </row>
    <row r="7942" spans="1:11" x14ac:dyDescent="0.3">
      <c r="A7942" t="s">
        <v>2568</v>
      </c>
      <c r="B7942">
        <v>2020</v>
      </c>
      <c r="C7942" t="s">
        <v>13</v>
      </c>
      <c r="D7942" s="4">
        <v>2.6549999999999998</v>
      </c>
      <c r="E7942" t="s">
        <v>12</v>
      </c>
      <c r="F7942" t="s">
        <v>13</v>
      </c>
      <c r="G7942" t="str">
        <f t="shared" si="248"/>
        <v>S100</v>
      </c>
      <c r="H7942" t="str">
        <f t="shared" si="249"/>
        <v>7471A</v>
      </c>
      <c r="I7942" t="str">
        <f>VLOOKUP(F7942,Period!A:B,2,0)</f>
        <v>January</v>
      </c>
      <c r="J7942" t="str">
        <f>VLOOKUP(H7942,ap[[item_code]:[series_title]],2,0)</f>
        <v>Gasoline, all types, per gallon/3.785 liters in U.S. city average, average price, not seasonally adjusted</v>
      </c>
      <c r="K7942" t="str">
        <f>VLOOKUP(G7942,Areas!A:B,2,0)</f>
        <v>Northeast - Size Class A</v>
      </c>
    </row>
    <row r="7943" spans="1:11" x14ac:dyDescent="0.3">
      <c r="A7943" t="s">
        <v>2568</v>
      </c>
      <c r="B7943">
        <v>2020</v>
      </c>
      <c r="C7943" t="s">
        <v>183</v>
      </c>
      <c r="D7943" s="4">
        <v>2.5609999999999999</v>
      </c>
      <c r="E7943" t="s">
        <v>12</v>
      </c>
      <c r="F7943" t="s">
        <v>13</v>
      </c>
      <c r="G7943" t="str">
        <f t="shared" si="248"/>
        <v>S100</v>
      </c>
      <c r="H7943" t="str">
        <f t="shared" si="249"/>
        <v>7471A</v>
      </c>
      <c r="I7943" t="str">
        <f>VLOOKUP(F7943,Period!A:B,2,0)</f>
        <v>January</v>
      </c>
      <c r="J7943" t="str">
        <f>VLOOKUP(H7943,ap[[item_code]:[series_title]],2,0)</f>
        <v>Gasoline, all types, per gallon/3.785 liters in U.S. city average, average price, not seasonally adjusted</v>
      </c>
      <c r="K7943" t="str">
        <f>VLOOKUP(G7943,Areas!A:B,2,0)</f>
        <v>Northeast - Size Class A</v>
      </c>
    </row>
    <row r="7944" spans="1:11" x14ac:dyDescent="0.3">
      <c r="A7944" t="s">
        <v>2568</v>
      </c>
      <c r="B7944">
        <v>2020</v>
      </c>
      <c r="C7944" t="s">
        <v>25</v>
      </c>
      <c r="D7944" s="4">
        <v>2.4569999999999999</v>
      </c>
      <c r="E7944" t="s">
        <v>12</v>
      </c>
      <c r="F7944" t="s">
        <v>13</v>
      </c>
      <c r="G7944" t="str">
        <f t="shared" si="248"/>
        <v>S100</v>
      </c>
      <c r="H7944" t="str">
        <f t="shared" si="249"/>
        <v>7471A</v>
      </c>
      <c r="I7944" t="str">
        <f>VLOOKUP(F7944,Period!A:B,2,0)</f>
        <v>January</v>
      </c>
      <c r="J7944" t="str">
        <f>VLOOKUP(H7944,ap[[item_code]:[series_title]],2,0)</f>
        <v>Gasoline, all types, per gallon/3.785 liters in U.S. city average, average price, not seasonally adjusted</v>
      </c>
      <c r="K7944" t="str">
        <f>VLOOKUP(G7944,Areas!A:B,2,0)</f>
        <v>Northeast - Size Class A</v>
      </c>
    </row>
    <row r="7945" spans="1:11" x14ac:dyDescent="0.3">
      <c r="A7945" t="s">
        <v>2568</v>
      </c>
      <c r="B7945">
        <v>2020</v>
      </c>
      <c r="C7945" t="s">
        <v>93</v>
      </c>
      <c r="D7945" s="4">
        <v>2.1840000000000002</v>
      </c>
      <c r="E7945" t="s">
        <v>12</v>
      </c>
      <c r="F7945" t="s">
        <v>13</v>
      </c>
      <c r="G7945" t="str">
        <f t="shared" si="248"/>
        <v>S100</v>
      </c>
      <c r="H7945" t="str">
        <f t="shared" si="249"/>
        <v>7471A</v>
      </c>
      <c r="I7945" t="str">
        <f>VLOOKUP(F7945,Period!A:B,2,0)</f>
        <v>January</v>
      </c>
      <c r="J7945" t="str">
        <f>VLOOKUP(H7945,ap[[item_code]:[series_title]],2,0)</f>
        <v>Gasoline, all types, per gallon/3.785 liters in U.S. city average, average price, not seasonally adjusted</v>
      </c>
      <c r="K7945" t="str">
        <f>VLOOKUP(G7945,Areas!A:B,2,0)</f>
        <v>Northeast - Size Class A</v>
      </c>
    </row>
    <row r="7946" spans="1:11" x14ac:dyDescent="0.3">
      <c r="A7946" t="s">
        <v>2568</v>
      </c>
      <c r="B7946">
        <v>2020</v>
      </c>
      <c r="C7946" t="s">
        <v>89</v>
      </c>
      <c r="D7946" s="4">
        <v>2.089</v>
      </c>
      <c r="E7946" t="s">
        <v>12</v>
      </c>
      <c r="F7946" t="s">
        <v>13</v>
      </c>
      <c r="G7946" t="str">
        <f t="shared" si="248"/>
        <v>S100</v>
      </c>
      <c r="H7946" t="str">
        <f t="shared" si="249"/>
        <v>7471A</v>
      </c>
      <c r="I7946" t="str">
        <f>VLOOKUP(F7946,Period!A:B,2,0)</f>
        <v>January</v>
      </c>
      <c r="J7946" t="str">
        <f>VLOOKUP(H7946,ap[[item_code]:[series_title]],2,0)</f>
        <v>Gasoline, all types, per gallon/3.785 liters in U.S. city average, average price, not seasonally adjusted</v>
      </c>
      <c r="K7946" t="str">
        <f>VLOOKUP(G7946,Areas!A:B,2,0)</f>
        <v>Northeast - Size Class A</v>
      </c>
    </row>
    <row r="7947" spans="1:11" x14ac:dyDescent="0.3">
      <c r="A7947" t="s">
        <v>2568</v>
      </c>
      <c r="B7947">
        <v>2020</v>
      </c>
      <c r="C7947" t="s">
        <v>133</v>
      </c>
      <c r="D7947" s="4">
        <v>2.1869999999999998</v>
      </c>
      <c r="E7947" t="s">
        <v>12</v>
      </c>
      <c r="F7947" t="s">
        <v>13</v>
      </c>
      <c r="G7947" t="str">
        <f t="shared" si="248"/>
        <v>S100</v>
      </c>
      <c r="H7947" t="str">
        <f t="shared" si="249"/>
        <v>7471A</v>
      </c>
      <c r="I7947" t="str">
        <f>VLOOKUP(F7947,Period!A:B,2,0)</f>
        <v>January</v>
      </c>
      <c r="J7947" t="str">
        <f>VLOOKUP(H7947,ap[[item_code]:[series_title]],2,0)</f>
        <v>Gasoline, all types, per gallon/3.785 liters in U.S. city average, average price, not seasonally adjusted</v>
      </c>
      <c r="K7947" t="str">
        <f>VLOOKUP(G7947,Areas!A:B,2,0)</f>
        <v>Northeast - Size Class A</v>
      </c>
    </row>
    <row r="7948" spans="1:11" x14ac:dyDescent="0.3">
      <c r="A7948" t="s">
        <v>2568</v>
      </c>
      <c r="B7948">
        <v>2020</v>
      </c>
      <c r="C7948" t="s">
        <v>82</v>
      </c>
      <c r="D7948" s="4">
        <v>2.2669999999999999</v>
      </c>
      <c r="E7948" t="s">
        <v>12</v>
      </c>
      <c r="F7948" t="s">
        <v>13</v>
      </c>
      <c r="G7948" t="str">
        <f t="shared" si="248"/>
        <v>S100</v>
      </c>
      <c r="H7948" t="str">
        <f t="shared" si="249"/>
        <v>7471A</v>
      </c>
      <c r="I7948" t="str">
        <f>VLOOKUP(F7948,Period!A:B,2,0)</f>
        <v>January</v>
      </c>
      <c r="J7948" t="str">
        <f>VLOOKUP(H7948,ap[[item_code]:[series_title]],2,0)</f>
        <v>Gasoline, all types, per gallon/3.785 liters in U.S. city average, average price, not seasonally adjusted</v>
      </c>
      <c r="K7948" t="str">
        <f>VLOOKUP(G7948,Areas!A:B,2,0)</f>
        <v>Northeast - Size Class A</v>
      </c>
    </row>
    <row r="7949" spans="1:11" x14ac:dyDescent="0.3">
      <c r="A7949" t="s">
        <v>2568</v>
      </c>
      <c r="B7949">
        <v>2020</v>
      </c>
      <c r="C7949" t="s">
        <v>69</v>
      </c>
      <c r="D7949" s="4">
        <v>2.2679999999999998</v>
      </c>
      <c r="E7949" t="s">
        <v>12</v>
      </c>
      <c r="F7949" t="s">
        <v>13</v>
      </c>
      <c r="G7949" t="str">
        <f t="shared" si="248"/>
        <v>S100</v>
      </c>
      <c r="H7949" t="str">
        <f t="shared" si="249"/>
        <v>7471A</v>
      </c>
      <c r="I7949" t="str">
        <f>VLOOKUP(F7949,Period!A:B,2,0)</f>
        <v>January</v>
      </c>
      <c r="J7949" t="str">
        <f>VLOOKUP(H7949,ap[[item_code]:[series_title]],2,0)</f>
        <v>Gasoline, all types, per gallon/3.785 liters in U.S. city average, average price, not seasonally adjusted</v>
      </c>
      <c r="K7949" t="str">
        <f>VLOOKUP(G7949,Areas!A:B,2,0)</f>
        <v>Northeast - Size Class A</v>
      </c>
    </row>
    <row r="7950" spans="1:11" x14ac:dyDescent="0.3">
      <c r="A7950" t="s">
        <v>2568</v>
      </c>
      <c r="B7950">
        <v>2020</v>
      </c>
      <c r="C7950" t="s">
        <v>35</v>
      </c>
      <c r="D7950" s="4">
        <v>2.3069999999999999</v>
      </c>
      <c r="E7950" t="s">
        <v>12</v>
      </c>
      <c r="F7950" t="s">
        <v>13</v>
      </c>
      <c r="G7950" t="str">
        <f t="shared" si="248"/>
        <v>S100</v>
      </c>
      <c r="H7950" t="str">
        <f t="shared" si="249"/>
        <v>7471A</v>
      </c>
      <c r="I7950" t="str">
        <f>VLOOKUP(F7950,Period!A:B,2,0)</f>
        <v>January</v>
      </c>
      <c r="J7950" t="str">
        <f>VLOOKUP(H7950,ap[[item_code]:[series_title]],2,0)</f>
        <v>Gasoline, all types, per gallon/3.785 liters in U.S. city average, average price, not seasonally adjusted</v>
      </c>
      <c r="K7950" t="str">
        <f>VLOOKUP(G7950,Areas!A:B,2,0)</f>
        <v>Northeast - Size Class A</v>
      </c>
    </row>
    <row r="7951" spans="1:11" x14ac:dyDescent="0.3">
      <c r="A7951" t="s">
        <v>2568</v>
      </c>
      <c r="B7951">
        <v>2020</v>
      </c>
      <c r="C7951" t="s">
        <v>14</v>
      </c>
      <c r="D7951" s="4">
        <v>2.2879999999999998</v>
      </c>
      <c r="E7951" t="s">
        <v>12</v>
      </c>
      <c r="F7951" t="s">
        <v>13</v>
      </c>
      <c r="G7951" t="str">
        <f t="shared" si="248"/>
        <v>S100</v>
      </c>
      <c r="H7951" t="str">
        <f t="shared" si="249"/>
        <v>7471A</v>
      </c>
      <c r="I7951" t="str">
        <f>VLOOKUP(F7951,Period!A:B,2,0)</f>
        <v>January</v>
      </c>
      <c r="J7951" t="str">
        <f>VLOOKUP(H7951,ap[[item_code]:[series_title]],2,0)</f>
        <v>Gasoline, all types, per gallon/3.785 liters in U.S. city average, average price, not seasonally adjusted</v>
      </c>
      <c r="K7951" t="str">
        <f>VLOOKUP(G7951,Areas!A:B,2,0)</f>
        <v>Northeast - Size Class A</v>
      </c>
    </row>
    <row r="7952" spans="1:11" x14ac:dyDescent="0.3">
      <c r="A7952" t="s">
        <v>2568</v>
      </c>
      <c r="B7952">
        <v>2020</v>
      </c>
      <c r="C7952" t="s">
        <v>146</v>
      </c>
      <c r="D7952" s="4">
        <v>2.2610000000000001</v>
      </c>
      <c r="E7952" t="s">
        <v>12</v>
      </c>
      <c r="F7952" t="s">
        <v>13</v>
      </c>
      <c r="G7952" t="str">
        <f t="shared" si="248"/>
        <v>S100</v>
      </c>
      <c r="H7952" t="str">
        <f t="shared" si="249"/>
        <v>7471A</v>
      </c>
      <c r="I7952" t="str">
        <f>VLOOKUP(F7952,Period!A:B,2,0)</f>
        <v>January</v>
      </c>
      <c r="J7952" t="str">
        <f>VLOOKUP(H7952,ap[[item_code]:[series_title]],2,0)</f>
        <v>Gasoline, all types, per gallon/3.785 liters in U.S. city average, average price, not seasonally adjusted</v>
      </c>
      <c r="K7952" t="str">
        <f>VLOOKUP(G7952,Areas!A:B,2,0)</f>
        <v>Northeast - Size Class A</v>
      </c>
    </row>
    <row r="7953" spans="1:11" x14ac:dyDescent="0.3">
      <c r="A7953" t="s">
        <v>2568</v>
      </c>
      <c r="B7953">
        <v>2020</v>
      </c>
      <c r="C7953" t="s">
        <v>18</v>
      </c>
      <c r="D7953" s="4">
        <v>2.3570000000000002</v>
      </c>
      <c r="E7953" t="s">
        <v>12</v>
      </c>
      <c r="F7953" t="s">
        <v>13</v>
      </c>
      <c r="G7953" t="str">
        <f t="shared" si="248"/>
        <v>S100</v>
      </c>
      <c r="H7953" t="str">
        <f t="shared" si="249"/>
        <v>7471A</v>
      </c>
      <c r="I7953" t="str">
        <f>VLOOKUP(F7953,Period!A:B,2,0)</f>
        <v>January</v>
      </c>
      <c r="J7953" t="str">
        <f>VLOOKUP(H7953,ap[[item_code]:[series_title]],2,0)</f>
        <v>Gasoline, all types, per gallon/3.785 liters in U.S. city average, average price, not seasonally adjusted</v>
      </c>
      <c r="K7953" t="str">
        <f>VLOOKUP(G7953,Areas!A:B,2,0)</f>
        <v>Northeast - Size Class A</v>
      </c>
    </row>
    <row r="7954" spans="1:11" x14ac:dyDescent="0.3">
      <c r="A7954" t="s">
        <v>2568</v>
      </c>
      <c r="B7954">
        <v>2021</v>
      </c>
      <c r="C7954" t="s">
        <v>13</v>
      </c>
      <c r="D7954" s="4">
        <v>2.5110000000000001</v>
      </c>
      <c r="E7954" t="s">
        <v>12</v>
      </c>
      <c r="F7954" t="s">
        <v>13</v>
      </c>
      <c r="G7954" t="str">
        <f t="shared" si="248"/>
        <v>S100</v>
      </c>
      <c r="H7954" t="str">
        <f t="shared" si="249"/>
        <v>7471A</v>
      </c>
      <c r="I7954" t="str">
        <f>VLOOKUP(F7954,Period!A:B,2,0)</f>
        <v>January</v>
      </c>
      <c r="J7954" t="str">
        <f>VLOOKUP(H7954,ap[[item_code]:[series_title]],2,0)</f>
        <v>Gasoline, all types, per gallon/3.785 liters in U.S. city average, average price, not seasonally adjusted</v>
      </c>
      <c r="K7954" t="str">
        <f>VLOOKUP(G7954,Areas!A:B,2,0)</f>
        <v>Northeast - Size Class A</v>
      </c>
    </row>
    <row r="7955" spans="1:11" x14ac:dyDescent="0.3">
      <c r="A7955" t="s">
        <v>2568</v>
      </c>
      <c r="B7955">
        <v>2021</v>
      </c>
      <c r="C7955" t="s">
        <v>183</v>
      </c>
      <c r="D7955" s="4">
        <v>2.6379999999999999</v>
      </c>
      <c r="E7955" t="s">
        <v>12</v>
      </c>
      <c r="F7955" t="s">
        <v>13</v>
      </c>
      <c r="G7955" t="str">
        <f t="shared" si="248"/>
        <v>S100</v>
      </c>
      <c r="H7955" t="str">
        <f t="shared" si="249"/>
        <v>7471A</v>
      </c>
      <c r="I7955" t="str">
        <f>VLOOKUP(F7955,Period!A:B,2,0)</f>
        <v>January</v>
      </c>
      <c r="J7955" t="str">
        <f>VLOOKUP(H7955,ap[[item_code]:[series_title]],2,0)</f>
        <v>Gasoline, all types, per gallon/3.785 liters in U.S. city average, average price, not seasonally adjusted</v>
      </c>
      <c r="K7955" t="str">
        <f>VLOOKUP(G7955,Areas!A:B,2,0)</f>
        <v>Northeast - Size Class A</v>
      </c>
    </row>
    <row r="7956" spans="1:11" x14ac:dyDescent="0.3">
      <c r="A7956" t="s">
        <v>2568</v>
      </c>
      <c r="B7956">
        <v>2021</v>
      </c>
      <c r="C7956" t="s">
        <v>25</v>
      </c>
      <c r="D7956" s="4">
        <v>2.891</v>
      </c>
      <c r="E7956" t="s">
        <v>12</v>
      </c>
      <c r="F7956" t="s">
        <v>13</v>
      </c>
      <c r="G7956" t="str">
        <f t="shared" si="248"/>
        <v>S100</v>
      </c>
      <c r="H7956" t="str">
        <f t="shared" si="249"/>
        <v>7471A</v>
      </c>
      <c r="I7956" t="str">
        <f>VLOOKUP(F7956,Period!A:B,2,0)</f>
        <v>January</v>
      </c>
      <c r="J7956" t="str">
        <f>VLOOKUP(H7956,ap[[item_code]:[series_title]],2,0)</f>
        <v>Gasoline, all types, per gallon/3.785 liters in U.S. city average, average price, not seasonally adjusted</v>
      </c>
      <c r="K7956" t="str">
        <f>VLOOKUP(G7956,Areas!A:B,2,0)</f>
        <v>Northeast - Size Class A</v>
      </c>
    </row>
    <row r="7957" spans="1:11" x14ac:dyDescent="0.3">
      <c r="A7957" t="s">
        <v>2568</v>
      </c>
      <c r="B7957">
        <v>2021</v>
      </c>
      <c r="C7957" t="s">
        <v>93</v>
      </c>
      <c r="D7957" s="4">
        <v>2.8959999999999999</v>
      </c>
      <c r="E7957" t="s">
        <v>12</v>
      </c>
      <c r="F7957" t="s">
        <v>13</v>
      </c>
      <c r="G7957" t="str">
        <f t="shared" si="248"/>
        <v>S100</v>
      </c>
      <c r="H7957" t="str">
        <f t="shared" si="249"/>
        <v>7471A</v>
      </c>
      <c r="I7957" t="str">
        <f>VLOOKUP(F7957,Period!A:B,2,0)</f>
        <v>January</v>
      </c>
      <c r="J7957" t="str">
        <f>VLOOKUP(H7957,ap[[item_code]:[series_title]],2,0)</f>
        <v>Gasoline, all types, per gallon/3.785 liters in U.S. city average, average price, not seasonally adjusted</v>
      </c>
      <c r="K7957" t="str">
        <f>VLOOKUP(G7957,Areas!A:B,2,0)</f>
        <v>Northeast - Size Class A</v>
      </c>
    </row>
    <row r="7958" spans="1:11" x14ac:dyDescent="0.3">
      <c r="A7958" t="s">
        <v>2568</v>
      </c>
      <c r="B7958">
        <v>2021</v>
      </c>
      <c r="C7958" t="s">
        <v>89</v>
      </c>
      <c r="D7958" s="4">
        <v>3.0289999999999999</v>
      </c>
      <c r="E7958" t="s">
        <v>12</v>
      </c>
      <c r="F7958" t="s">
        <v>13</v>
      </c>
      <c r="G7958" t="str">
        <f t="shared" si="248"/>
        <v>S100</v>
      </c>
      <c r="H7958" t="str">
        <f t="shared" si="249"/>
        <v>7471A</v>
      </c>
      <c r="I7958" t="str">
        <f>VLOOKUP(F7958,Period!A:B,2,0)</f>
        <v>January</v>
      </c>
      <c r="J7958" t="str">
        <f>VLOOKUP(H7958,ap[[item_code]:[series_title]],2,0)</f>
        <v>Gasoline, all types, per gallon/3.785 liters in U.S. city average, average price, not seasonally adjusted</v>
      </c>
      <c r="K7958" t="str">
        <f>VLOOKUP(G7958,Areas!A:B,2,0)</f>
        <v>Northeast - Size Class A</v>
      </c>
    </row>
    <row r="7959" spans="1:11" x14ac:dyDescent="0.3">
      <c r="A7959" t="s">
        <v>2568</v>
      </c>
      <c r="B7959">
        <v>2021</v>
      </c>
      <c r="C7959" t="s">
        <v>133</v>
      </c>
      <c r="D7959" s="4">
        <v>3.1659999999999999</v>
      </c>
      <c r="E7959" t="s">
        <v>12</v>
      </c>
      <c r="F7959" t="s">
        <v>13</v>
      </c>
      <c r="G7959" t="str">
        <f t="shared" si="248"/>
        <v>S100</v>
      </c>
      <c r="H7959" t="str">
        <f t="shared" si="249"/>
        <v>7471A</v>
      </c>
      <c r="I7959" t="str">
        <f>VLOOKUP(F7959,Period!A:B,2,0)</f>
        <v>January</v>
      </c>
      <c r="J7959" t="str">
        <f>VLOOKUP(H7959,ap[[item_code]:[series_title]],2,0)</f>
        <v>Gasoline, all types, per gallon/3.785 liters in U.S. city average, average price, not seasonally adjusted</v>
      </c>
      <c r="K7959" t="str">
        <f>VLOOKUP(G7959,Areas!A:B,2,0)</f>
        <v>Northeast - Size Class A</v>
      </c>
    </row>
    <row r="7960" spans="1:11" x14ac:dyDescent="0.3">
      <c r="A7960" t="s">
        <v>2568</v>
      </c>
      <c r="B7960">
        <v>2021</v>
      </c>
      <c r="C7960" t="s">
        <v>82</v>
      </c>
      <c r="D7960" s="4">
        <v>3.2440000000000002</v>
      </c>
      <c r="E7960" t="s">
        <v>12</v>
      </c>
      <c r="F7960" t="s">
        <v>13</v>
      </c>
      <c r="G7960" t="str">
        <f t="shared" si="248"/>
        <v>S100</v>
      </c>
      <c r="H7960" t="str">
        <f t="shared" si="249"/>
        <v>7471A</v>
      </c>
      <c r="I7960" t="str">
        <f>VLOOKUP(F7960,Period!A:B,2,0)</f>
        <v>January</v>
      </c>
      <c r="J7960" t="str">
        <f>VLOOKUP(H7960,ap[[item_code]:[series_title]],2,0)</f>
        <v>Gasoline, all types, per gallon/3.785 liters in U.S. city average, average price, not seasonally adjusted</v>
      </c>
      <c r="K7960" t="str">
        <f>VLOOKUP(G7960,Areas!A:B,2,0)</f>
        <v>Northeast - Size Class A</v>
      </c>
    </row>
    <row r="7961" spans="1:11" x14ac:dyDescent="0.3">
      <c r="A7961" t="s">
        <v>2568</v>
      </c>
      <c r="B7961">
        <v>2021</v>
      </c>
      <c r="C7961" t="s">
        <v>69</v>
      </c>
      <c r="D7961" s="4">
        <v>3.2759999999999998</v>
      </c>
      <c r="E7961" t="s">
        <v>12</v>
      </c>
      <c r="F7961" t="s">
        <v>13</v>
      </c>
      <c r="G7961" t="str">
        <f t="shared" si="248"/>
        <v>S100</v>
      </c>
      <c r="H7961" t="str">
        <f t="shared" si="249"/>
        <v>7471A</v>
      </c>
      <c r="I7961" t="str">
        <f>VLOOKUP(F7961,Period!A:B,2,0)</f>
        <v>January</v>
      </c>
      <c r="J7961" t="str">
        <f>VLOOKUP(H7961,ap[[item_code]:[series_title]],2,0)</f>
        <v>Gasoline, all types, per gallon/3.785 liters in U.S. city average, average price, not seasonally adjusted</v>
      </c>
      <c r="K7961" t="str">
        <f>VLOOKUP(G7961,Areas!A:B,2,0)</f>
        <v>Northeast - Size Class A</v>
      </c>
    </row>
    <row r="7962" spans="1:11" x14ac:dyDescent="0.3">
      <c r="A7962" t="s">
        <v>2568</v>
      </c>
      <c r="B7962">
        <v>2021</v>
      </c>
      <c r="C7962" t="s">
        <v>35</v>
      </c>
      <c r="D7962" s="4">
        <v>3.3079999999999998</v>
      </c>
      <c r="E7962" t="s">
        <v>12</v>
      </c>
      <c r="F7962" t="s">
        <v>13</v>
      </c>
      <c r="G7962" t="str">
        <f t="shared" si="248"/>
        <v>S100</v>
      </c>
      <c r="H7962" t="str">
        <f t="shared" si="249"/>
        <v>7471A</v>
      </c>
      <c r="I7962" t="str">
        <f>VLOOKUP(F7962,Period!A:B,2,0)</f>
        <v>January</v>
      </c>
      <c r="J7962" t="str">
        <f>VLOOKUP(H7962,ap[[item_code]:[series_title]],2,0)</f>
        <v>Gasoline, all types, per gallon/3.785 liters in U.S. city average, average price, not seasonally adjusted</v>
      </c>
      <c r="K7962" t="str">
        <f>VLOOKUP(G7962,Areas!A:B,2,0)</f>
        <v>Northeast - Size Class A</v>
      </c>
    </row>
    <row r="7963" spans="1:11" x14ac:dyDescent="0.3">
      <c r="A7963" t="s">
        <v>2568</v>
      </c>
      <c r="B7963">
        <v>2021</v>
      </c>
      <c r="C7963" t="s">
        <v>14</v>
      </c>
      <c r="D7963" s="4">
        <v>3.4540000000000002</v>
      </c>
      <c r="E7963" t="s">
        <v>12</v>
      </c>
      <c r="F7963" t="s">
        <v>13</v>
      </c>
      <c r="G7963" t="str">
        <f t="shared" si="248"/>
        <v>S100</v>
      </c>
      <c r="H7963" t="str">
        <f t="shared" si="249"/>
        <v>7471A</v>
      </c>
      <c r="I7963" t="str">
        <f>VLOOKUP(F7963,Period!A:B,2,0)</f>
        <v>January</v>
      </c>
      <c r="J7963" t="str">
        <f>VLOOKUP(H7963,ap[[item_code]:[series_title]],2,0)</f>
        <v>Gasoline, all types, per gallon/3.785 liters in U.S. city average, average price, not seasonally adjusted</v>
      </c>
      <c r="K7963" t="str">
        <f>VLOOKUP(G7963,Areas!A:B,2,0)</f>
        <v>Northeast - Size Class A</v>
      </c>
    </row>
    <row r="7964" spans="1:11" x14ac:dyDescent="0.3">
      <c r="A7964" t="s">
        <v>2586</v>
      </c>
      <c r="B7964">
        <v>2015</v>
      </c>
      <c r="C7964" t="s">
        <v>13</v>
      </c>
      <c r="D7964" s="4">
        <v>2.2090000000000001</v>
      </c>
      <c r="E7964" t="s">
        <v>12</v>
      </c>
      <c r="F7964" t="s">
        <v>13</v>
      </c>
      <c r="G7964" t="str">
        <f t="shared" si="248"/>
        <v>S11A</v>
      </c>
      <c r="H7964" t="str">
        <f t="shared" si="249"/>
        <v>74714</v>
      </c>
      <c r="I7964" t="str">
        <f>VLOOKUP(F7964,Period!A:B,2,0)</f>
        <v>January</v>
      </c>
      <c r="J7964" t="str">
        <f>VLOOKUP(H7964,ap[[item_code]:[series_title]],2,0)</f>
        <v>Gasoline, unleaded regular, per gallon/3.785 liters in U.S. city average, average price, not seasonally adjusted</v>
      </c>
      <c r="K7964" t="str">
        <f>VLOOKUP(G7964,Areas!A:B,2,0)</f>
        <v>Boston-Cambridge-Newton, MA-NH</v>
      </c>
    </row>
    <row r="7965" spans="1:11" x14ac:dyDescent="0.3">
      <c r="A7965" t="s">
        <v>2586</v>
      </c>
      <c r="B7965">
        <v>2015</v>
      </c>
      <c r="C7965" t="s">
        <v>183</v>
      </c>
      <c r="D7965" s="4">
        <v>2.169</v>
      </c>
      <c r="E7965" t="s">
        <v>12</v>
      </c>
      <c r="F7965" t="s">
        <v>13</v>
      </c>
      <c r="G7965" t="str">
        <f t="shared" si="248"/>
        <v>S11A</v>
      </c>
      <c r="H7965" t="str">
        <f t="shared" si="249"/>
        <v>74714</v>
      </c>
      <c r="I7965" t="str">
        <f>VLOOKUP(F7965,Period!A:B,2,0)</f>
        <v>January</v>
      </c>
      <c r="J7965" t="str">
        <f>VLOOKUP(H7965,ap[[item_code]:[series_title]],2,0)</f>
        <v>Gasoline, unleaded regular, per gallon/3.785 liters in U.S. city average, average price, not seasonally adjusted</v>
      </c>
      <c r="K7965" t="str">
        <f>VLOOKUP(G7965,Areas!A:B,2,0)</f>
        <v>Boston-Cambridge-Newton, MA-NH</v>
      </c>
    </row>
    <row r="7966" spans="1:11" x14ac:dyDescent="0.3">
      <c r="A7966" t="s">
        <v>2586</v>
      </c>
      <c r="B7966">
        <v>2015</v>
      </c>
      <c r="C7966" t="s">
        <v>25</v>
      </c>
      <c r="D7966" s="4">
        <v>2.3610000000000002</v>
      </c>
      <c r="E7966" t="s">
        <v>12</v>
      </c>
      <c r="F7966" t="s">
        <v>13</v>
      </c>
      <c r="G7966" t="str">
        <f t="shared" si="248"/>
        <v>S11A</v>
      </c>
      <c r="H7966" t="str">
        <f t="shared" si="249"/>
        <v>74714</v>
      </c>
      <c r="I7966" t="str">
        <f>VLOOKUP(F7966,Period!A:B,2,0)</f>
        <v>January</v>
      </c>
      <c r="J7966" t="str">
        <f>VLOOKUP(H7966,ap[[item_code]:[series_title]],2,0)</f>
        <v>Gasoline, unleaded regular, per gallon/3.785 liters in U.S. city average, average price, not seasonally adjusted</v>
      </c>
      <c r="K7966" t="str">
        <f>VLOOKUP(G7966,Areas!A:B,2,0)</f>
        <v>Boston-Cambridge-Newton, MA-NH</v>
      </c>
    </row>
    <row r="7967" spans="1:11" x14ac:dyDescent="0.3">
      <c r="A7967" t="s">
        <v>2586</v>
      </c>
      <c r="B7967">
        <v>2015</v>
      </c>
      <c r="C7967" t="s">
        <v>93</v>
      </c>
      <c r="D7967" s="4">
        <v>2.3319999999999999</v>
      </c>
      <c r="E7967" t="s">
        <v>12</v>
      </c>
      <c r="F7967" t="s">
        <v>13</v>
      </c>
      <c r="G7967" t="str">
        <f t="shared" si="248"/>
        <v>S11A</v>
      </c>
      <c r="H7967" t="str">
        <f t="shared" si="249"/>
        <v>74714</v>
      </c>
      <c r="I7967" t="str">
        <f>VLOOKUP(F7967,Period!A:B,2,0)</f>
        <v>January</v>
      </c>
      <c r="J7967" t="str">
        <f>VLOOKUP(H7967,ap[[item_code]:[series_title]],2,0)</f>
        <v>Gasoline, unleaded regular, per gallon/3.785 liters in U.S. city average, average price, not seasonally adjusted</v>
      </c>
      <c r="K7967" t="str">
        <f>VLOOKUP(G7967,Areas!A:B,2,0)</f>
        <v>Boston-Cambridge-Newton, MA-NH</v>
      </c>
    </row>
    <row r="7968" spans="1:11" x14ac:dyDescent="0.3">
      <c r="A7968" t="s">
        <v>2586</v>
      </c>
      <c r="B7968">
        <v>2015</v>
      </c>
      <c r="C7968" t="s">
        <v>89</v>
      </c>
      <c r="D7968" s="4">
        <v>2.6160000000000001</v>
      </c>
      <c r="E7968" t="s">
        <v>12</v>
      </c>
      <c r="F7968" t="s">
        <v>13</v>
      </c>
      <c r="G7968" t="str">
        <f t="shared" si="248"/>
        <v>S11A</v>
      </c>
      <c r="H7968" t="str">
        <f t="shared" si="249"/>
        <v>74714</v>
      </c>
      <c r="I7968" t="str">
        <f>VLOOKUP(F7968,Period!A:B,2,0)</f>
        <v>January</v>
      </c>
      <c r="J7968" t="str">
        <f>VLOOKUP(H7968,ap[[item_code]:[series_title]],2,0)</f>
        <v>Gasoline, unleaded regular, per gallon/3.785 liters in U.S. city average, average price, not seasonally adjusted</v>
      </c>
      <c r="K7968" t="str">
        <f>VLOOKUP(G7968,Areas!A:B,2,0)</f>
        <v>Boston-Cambridge-Newton, MA-NH</v>
      </c>
    </row>
    <row r="7969" spans="1:11" x14ac:dyDescent="0.3">
      <c r="A7969" t="s">
        <v>2586</v>
      </c>
      <c r="B7969">
        <v>2015</v>
      </c>
      <c r="C7969" t="s">
        <v>133</v>
      </c>
      <c r="D7969" s="4">
        <v>2.6909999999999998</v>
      </c>
      <c r="E7969" t="s">
        <v>12</v>
      </c>
      <c r="F7969" t="s">
        <v>13</v>
      </c>
      <c r="G7969" t="str">
        <f t="shared" si="248"/>
        <v>S11A</v>
      </c>
      <c r="H7969" t="str">
        <f t="shared" si="249"/>
        <v>74714</v>
      </c>
      <c r="I7969" t="str">
        <f>VLOOKUP(F7969,Period!A:B,2,0)</f>
        <v>January</v>
      </c>
      <c r="J7969" t="str">
        <f>VLOOKUP(H7969,ap[[item_code]:[series_title]],2,0)</f>
        <v>Gasoline, unleaded regular, per gallon/3.785 liters in U.S. city average, average price, not seasonally adjusted</v>
      </c>
      <c r="K7969" t="str">
        <f>VLOOKUP(G7969,Areas!A:B,2,0)</f>
        <v>Boston-Cambridge-Newton, MA-NH</v>
      </c>
    </row>
    <row r="7970" spans="1:11" x14ac:dyDescent="0.3">
      <c r="A7970" t="s">
        <v>2586</v>
      </c>
      <c r="B7970">
        <v>2015</v>
      </c>
      <c r="C7970" t="s">
        <v>82</v>
      </c>
      <c r="D7970" s="4">
        <v>2.6789999999999998</v>
      </c>
      <c r="E7970" t="s">
        <v>12</v>
      </c>
      <c r="F7970" t="s">
        <v>13</v>
      </c>
      <c r="G7970" t="str">
        <f t="shared" si="248"/>
        <v>S11A</v>
      </c>
      <c r="H7970" t="str">
        <f t="shared" si="249"/>
        <v>74714</v>
      </c>
      <c r="I7970" t="str">
        <f>VLOOKUP(F7970,Period!A:B,2,0)</f>
        <v>January</v>
      </c>
      <c r="J7970" t="str">
        <f>VLOOKUP(H7970,ap[[item_code]:[series_title]],2,0)</f>
        <v>Gasoline, unleaded regular, per gallon/3.785 liters in U.S. city average, average price, not seasonally adjusted</v>
      </c>
      <c r="K7970" t="str">
        <f>VLOOKUP(G7970,Areas!A:B,2,0)</f>
        <v>Boston-Cambridge-Newton, MA-NH</v>
      </c>
    </row>
    <row r="7971" spans="1:11" x14ac:dyDescent="0.3">
      <c r="A7971" t="s">
        <v>2586</v>
      </c>
      <c r="B7971">
        <v>2015</v>
      </c>
      <c r="C7971" t="s">
        <v>69</v>
      </c>
      <c r="D7971" s="4">
        <v>2.4980000000000002</v>
      </c>
      <c r="E7971" t="s">
        <v>12</v>
      </c>
      <c r="F7971" t="s">
        <v>13</v>
      </c>
      <c r="G7971" t="str">
        <f t="shared" si="248"/>
        <v>S11A</v>
      </c>
      <c r="H7971" t="str">
        <f t="shared" si="249"/>
        <v>74714</v>
      </c>
      <c r="I7971" t="str">
        <f>VLOOKUP(F7971,Period!A:B,2,0)</f>
        <v>January</v>
      </c>
      <c r="J7971" t="str">
        <f>VLOOKUP(H7971,ap[[item_code]:[series_title]],2,0)</f>
        <v>Gasoline, unleaded regular, per gallon/3.785 liters in U.S. city average, average price, not seasonally adjusted</v>
      </c>
      <c r="K7971" t="str">
        <f>VLOOKUP(G7971,Areas!A:B,2,0)</f>
        <v>Boston-Cambridge-Newton, MA-NH</v>
      </c>
    </row>
    <row r="7972" spans="1:11" x14ac:dyDescent="0.3">
      <c r="A7972" t="s">
        <v>2586</v>
      </c>
      <c r="B7972">
        <v>2015</v>
      </c>
      <c r="C7972" t="s">
        <v>35</v>
      </c>
      <c r="D7972" s="4">
        <v>2.2599999999999998</v>
      </c>
      <c r="E7972" t="s">
        <v>12</v>
      </c>
      <c r="F7972" t="s">
        <v>13</v>
      </c>
      <c r="G7972" t="str">
        <f t="shared" si="248"/>
        <v>S11A</v>
      </c>
      <c r="H7972" t="str">
        <f t="shared" si="249"/>
        <v>74714</v>
      </c>
      <c r="I7972" t="str">
        <f>VLOOKUP(F7972,Period!A:B,2,0)</f>
        <v>January</v>
      </c>
      <c r="J7972" t="str">
        <f>VLOOKUP(H7972,ap[[item_code]:[series_title]],2,0)</f>
        <v>Gasoline, unleaded regular, per gallon/3.785 liters in U.S. city average, average price, not seasonally adjusted</v>
      </c>
      <c r="K7972" t="str">
        <f>VLOOKUP(G7972,Areas!A:B,2,0)</f>
        <v>Boston-Cambridge-Newton, MA-NH</v>
      </c>
    </row>
    <row r="7973" spans="1:11" x14ac:dyDescent="0.3">
      <c r="A7973" t="s">
        <v>2586</v>
      </c>
      <c r="B7973">
        <v>2015</v>
      </c>
      <c r="C7973" t="s">
        <v>14</v>
      </c>
      <c r="D7973" s="4">
        <v>2.1309999999999998</v>
      </c>
      <c r="E7973" t="s">
        <v>12</v>
      </c>
      <c r="F7973" t="s">
        <v>13</v>
      </c>
      <c r="G7973" t="str">
        <f t="shared" si="248"/>
        <v>S11A</v>
      </c>
      <c r="H7973" t="str">
        <f t="shared" si="249"/>
        <v>74714</v>
      </c>
      <c r="I7973" t="str">
        <f>VLOOKUP(F7973,Period!A:B,2,0)</f>
        <v>January</v>
      </c>
      <c r="J7973" t="str">
        <f>VLOOKUP(H7973,ap[[item_code]:[series_title]],2,0)</f>
        <v>Gasoline, unleaded regular, per gallon/3.785 liters in U.S. city average, average price, not seasonally adjusted</v>
      </c>
      <c r="K7973" t="str">
        <f>VLOOKUP(G7973,Areas!A:B,2,0)</f>
        <v>Boston-Cambridge-Newton, MA-NH</v>
      </c>
    </row>
    <row r="7974" spans="1:11" x14ac:dyDescent="0.3">
      <c r="A7974" t="s">
        <v>2586</v>
      </c>
      <c r="B7974">
        <v>2015</v>
      </c>
      <c r="C7974" t="s">
        <v>146</v>
      </c>
      <c r="D7974" s="4">
        <v>2.1240000000000001</v>
      </c>
      <c r="E7974" t="s">
        <v>12</v>
      </c>
      <c r="F7974" t="s">
        <v>13</v>
      </c>
      <c r="G7974" t="str">
        <f t="shared" si="248"/>
        <v>S11A</v>
      </c>
      <c r="H7974" t="str">
        <f t="shared" si="249"/>
        <v>74714</v>
      </c>
      <c r="I7974" t="str">
        <f>VLOOKUP(F7974,Period!A:B,2,0)</f>
        <v>January</v>
      </c>
      <c r="J7974" t="str">
        <f>VLOOKUP(H7974,ap[[item_code]:[series_title]],2,0)</f>
        <v>Gasoline, unleaded regular, per gallon/3.785 liters in U.S. city average, average price, not seasonally adjusted</v>
      </c>
      <c r="K7974" t="str">
        <f>VLOOKUP(G7974,Areas!A:B,2,0)</f>
        <v>Boston-Cambridge-Newton, MA-NH</v>
      </c>
    </row>
    <row r="7975" spans="1:11" x14ac:dyDescent="0.3">
      <c r="A7975" t="s">
        <v>2586</v>
      </c>
      <c r="B7975">
        <v>2015</v>
      </c>
      <c r="C7975" t="s">
        <v>18</v>
      </c>
      <c r="D7975" s="4">
        <v>2.0289999999999999</v>
      </c>
      <c r="E7975" t="s">
        <v>12</v>
      </c>
      <c r="F7975" t="s">
        <v>13</v>
      </c>
      <c r="G7975" t="str">
        <f t="shared" si="248"/>
        <v>S11A</v>
      </c>
      <c r="H7975" t="str">
        <f t="shared" si="249"/>
        <v>74714</v>
      </c>
      <c r="I7975" t="str">
        <f>VLOOKUP(F7975,Period!A:B,2,0)</f>
        <v>January</v>
      </c>
      <c r="J7975" t="str">
        <f>VLOOKUP(H7975,ap[[item_code]:[series_title]],2,0)</f>
        <v>Gasoline, unleaded regular, per gallon/3.785 liters in U.S. city average, average price, not seasonally adjusted</v>
      </c>
      <c r="K7975" t="str">
        <f>VLOOKUP(G7975,Areas!A:B,2,0)</f>
        <v>Boston-Cambridge-Newton, MA-NH</v>
      </c>
    </row>
    <row r="7976" spans="1:11" x14ac:dyDescent="0.3">
      <c r="A7976" t="s">
        <v>2586</v>
      </c>
      <c r="B7976">
        <v>2016</v>
      </c>
      <c r="C7976" t="s">
        <v>13</v>
      </c>
      <c r="D7976" s="4">
        <v>1.903</v>
      </c>
      <c r="E7976" t="s">
        <v>12</v>
      </c>
      <c r="F7976" t="s">
        <v>13</v>
      </c>
      <c r="G7976" t="str">
        <f t="shared" si="248"/>
        <v>S11A</v>
      </c>
      <c r="H7976" t="str">
        <f t="shared" si="249"/>
        <v>74714</v>
      </c>
      <c r="I7976" t="str">
        <f>VLOOKUP(F7976,Period!A:B,2,0)</f>
        <v>January</v>
      </c>
      <c r="J7976" t="str">
        <f>VLOOKUP(H7976,ap[[item_code]:[series_title]],2,0)</f>
        <v>Gasoline, unleaded regular, per gallon/3.785 liters in U.S. city average, average price, not seasonally adjusted</v>
      </c>
      <c r="K7976" t="str">
        <f>VLOOKUP(G7976,Areas!A:B,2,0)</f>
        <v>Boston-Cambridge-Newton, MA-NH</v>
      </c>
    </row>
    <row r="7977" spans="1:11" x14ac:dyDescent="0.3">
      <c r="A7977" t="s">
        <v>2586</v>
      </c>
      <c r="B7977">
        <v>2016</v>
      </c>
      <c r="C7977" t="s">
        <v>183</v>
      </c>
      <c r="D7977" s="4">
        <v>1.7370000000000001</v>
      </c>
      <c r="E7977" t="s">
        <v>12</v>
      </c>
      <c r="F7977" t="s">
        <v>13</v>
      </c>
      <c r="G7977" t="str">
        <f t="shared" si="248"/>
        <v>S11A</v>
      </c>
      <c r="H7977" t="str">
        <f t="shared" si="249"/>
        <v>74714</v>
      </c>
      <c r="I7977" t="str">
        <f>VLOOKUP(F7977,Period!A:B,2,0)</f>
        <v>January</v>
      </c>
      <c r="J7977" t="str">
        <f>VLOOKUP(H7977,ap[[item_code]:[series_title]],2,0)</f>
        <v>Gasoline, unleaded regular, per gallon/3.785 liters in U.S. city average, average price, not seasonally adjusted</v>
      </c>
      <c r="K7977" t="str">
        <f>VLOOKUP(G7977,Areas!A:B,2,0)</f>
        <v>Boston-Cambridge-Newton, MA-NH</v>
      </c>
    </row>
    <row r="7978" spans="1:11" x14ac:dyDescent="0.3">
      <c r="A7978" t="s">
        <v>2586</v>
      </c>
      <c r="B7978">
        <v>2016</v>
      </c>
      <c r="C7978" t="s">
        <v>25</v>
      </c>
      <c r="D7978" s="4">
        <v>1.86</v>
      </c>
      <c r="E7978" t="s">
        <v>12</v>
      </c>
      <c r="F7978" t="s">
        <v>13</v>
      </c>
      <c r="G7978" t="str">
        <f t="shared" si="248"/>
        <v>S11A</v>
      </c>
      <c r="H7978" t="str">
        <f t="shared" si="249"/>
        <v>74714</v>
      </c>
      <c r="I7978" t="str">
        <f>VLOOKUP(F7978,Period!A:B,2,0)</f>
        <v>January</v>
      </c>
      <c r="J7978" t="str">
        <f>VLOOKUP(H7978,ap[[item_code]:[series_title]],2,0)</f>
        <v>Gasoline, unleaded regular, per gallon/3.785 liters in U.S. city average, average price, not seasonally adjusted</v>
      </c>
      <c r="K7978" t="str">
        <f>VLOOKUP(G7978,Areas!A:B,2,0)</f>
        <v>Boston-Cambridge-Newton, MA-NH</v>
      </c>
    </row>
    <row r="7979" spans="1:11" x14ac:dyDescent="0.3">
      <c r="A7979" t="s">
        <v>2586</v>
      </c>
      <c r="B7979">
        <v>2016</v>
      </c>
      <c r="C7979" t="s">
        <v>93</v>
      </c>
      <c r="D7979" s="4">
        <v>2.0979999999999999</v>
      </c>
      <c r="E7979" t="s">
        <v>12</v>
      </c>
      <c r="F7979" t="s">
        <v>13</v>
      </c>
      <c r="G7979" t="str">
        <f t="shared" si="248"/>
        <v>S11A</v>
      </c>
      <c r="H7979" t="str">
        <f t="shared" si="249"/>
        <v>74714</v>
      </c>
      <c r="I7979" t="str">
        <f>VLOOKUP(F7979,Period!A:B,2,0)</f>
        <v>January</v>
      </c>
      <c r="J7979" t="str">
        <f>VLOOKUP(H7979,ap[[item_code]:[series_title]],2,0)</f>
        <v>Gasoline, unleaded regular, per gallon/3.785 liters in U.S. city average, average price, not seasonally adjusted</v>
      </c>
      <c r="K7979" t="str">
        <f>VLOOKUP(G7979,Areas!A:B,2,0)</f>
        <v>Boston-Cambridge-Newton, MA-NH</v>
      </c>
    </row>
    <row r="7980" spans="1:11" x14ac:dyDescent="0.3">
      <c r="A7980" t="s">
        <v>2586</v>
      </c>
      <c r="B7980">
        <v>2016</v>
      </c>
      <c r="C7980" t="s">
        <v>89</v>
      </c>
      <c r="D7980" s="4">
        <v>2.2200000000000002</v>
      </c>
      <c r="E7980" t="s">
        <v>12</v>
      </c>
      <c r="F7980" t="s">
        <v>13</v>
      </c>
      <c r="G7980" t="str">
        <f t="shared" si="248"/>
        <v>S11A</v>
      </c>
      <c r="H7980" t="str">
        <f t="shared" si="249"/>
        <v>74714</v>
      </c>
      <c r="I7980" t="str">
        <f>VLOOKUP(F7980,Period!A:B,2,0)</f>
        <v>January</v>
      </c>
      <c r="J7980" t="str">
        <f>VLOOKUP(H7980,ap[[item_code]:[series_title]],2,0)</f>
        <v>Gasoline, unleaded regular, per gallon/3.785 liters in U.S. city average, average price, not seasonally adjusted</v>
      </c>
      <c r="K7980" t="str">
        <f>VLOOKUP(G7980,Areas!A:B,2,0)</f>
        <v>Boston-Cambridge-Newton, MA-NH</v>
      </c>
    </row>
    <row r="7981" spans="1:11" x14ac:dyDescent="0.3">
      <c r="A7981" t="s">
        <v>2586</v>
      </c>
      <c r="B7981">
        <v>2016</v>
      </c>
      <c r="C7981" t="s">
        <v>133</v>
      </c>
      <c r="D7981" s="4">
        <v>2.2589999999999999</v>
      </c>
      <c r="E7981" t="s">
        <v>12</v>
      </c>
      <c r="F7981" t="s">
        <v>13</v>
      </c>
      <c r="G7981" t="str">
        <f t="shared" si="248"/>
        <v>S11A</v>
      </c>
      <c r="H7981" t="str">
        <f t="shared" si="249"/>
        <v>74714</v>
      </c>
      <c r="I7981" t="str">
        <f>VLOOKUP(F7981,Period!A:B,2,0)</f>
        <v>January</v>
      </c>
      <c r="J7981" t="str">
        <f>VLOOKUP(H7981,ap[[item_code]:[series_title]],2,0)</f>
        <v>Gasoline, unleaded regular, per gallon/3.785 liters in U.S. city average, average price, not seasonally adjusted</v>
      </c>
      <c r="K7981" t="str">
        <f>VLOOKUP(G7981,Areas!A:B,2,0)</f>
        <v>Boston-Cambridge-Newton, MA-NH</v>
      </c>
    </row>
    <row r="7982" spans="1:11" x14ac:dyDescent="0.3">
      <c r="A7982" t="s">
        <v>2586</v>
      </c>
      <c r="B7982">
        <v>2016</v>
      </c>
      <c r="C7982" t="s">
        <v>82</v>
      </c>
      <c r="D7982" s="4">
        <v>2.15</v>
      </c>
      <c r="E7982" t="s">
        <v>12</v>
      </c>
      <c r="F7982" t="s">
        <v>13</v>
      </c>
      <c r="G7982" t="str">
        <f t="shared" si="248"/>
        <v>S11A</v>
      </c>
      <c r="H7982" t="str">
        <f t="shared" si="249"/>
        <v>74714</v>
      </c>
      <c r="I7982" t="str">
        <f>VLOOKUP(F7982,Period!A:B,2,0)</f>
        <v>January</v>
      </c>
      <c r="J7982" t="str">
        <f>VLOOKUP(H7982,ap[[item_code]:[series_title]],2,0)</f>
        <v>Gasoline, unleaded regular, per gallon/3.785 liters in U.S. city average, average price, not seasonally adjusted</v>
      </c>
      <c r="K7982" t="str">
        <f>VLOOKUP(G7982,Areas!A:B,2,0)</f>
        <v>Boston-Cambridge-Newton, MA-NH</v>
      </c>
    </row>
    <row r="7983" spans="1:11" x14ac:dyDescent="0.3">
      <c r="A7983" t="s">
        <v>2586</v>
      </c>
      <c r="B7983">
        <v>2016</v>
      </c>
      <c r="C7983" t="s">
        <v>69</v>
      </c>
      <c r="D7983" s="4">
        <v>2.0870000000000002</v>
      </c>
      <c r="E7983" t="s">
        <v>12</v>
      </c>
      <c r="F7983" t="s">
        <v>13</v>
      </c>
      <c r="G7983" t="str">
        <f t="shared" si="248"/>
        <v>S11A</v>
      </c>
      <c r="H7983" t="str">
        <f t="shared" si="249"/>
        <v>74714</v>
      </c>
      <c r="I7983" t="str">
        <f>VLOOKUP(F7983,Period!A:B,2,0)</f>
        <v>January</v>
      </c>
      <c r="J7983" t="str">
        <f>VLOOKUP(H7983,ap[[item_code]:[series_title]],2,0)</f>
        <v>Gasoline, unleaded regular, per gallon/3.785 liters in U.S. city average, average price, not seasonally adjusted</v>
      </c>
      <c r="K7983" t="str">
        <f>VLOOKUP(G7983,Areas!A:B,2,0)</f>
        <v>Boston-Cambridge-Newton, MA-NH</v>
      </c>
    </row>
    <row r="7984" spans="1:11" x14ac:dyDescent="0.3">
      <c r="A7984" t="s">
        <v>2586</v>
      </c>
      <c r="B7984">
        <v>2016</v>
      </c>
      <c r="C7984" t="s">
        <v>35</v>
      </c>
      <c r="D7984" s="4">
        <v>2.1030000000000002</v>
      </c>
      <c r="E7984" t="s">
        <v>12</v>
      </c>
      <c r="F7984" t="s">
        <v>13</v>
      </c>
      <c r="G7984" t="str">
        <f t="shared" si="248"/>
        <v>S11A</v>
      </c>
      <c r="H7984" t="str">
        <f t="shared" si="249"/>
        <v>74714</v>
      </c>
      <c r="I7984" t="str">
        <f>VLOOKUP(F7984,Period!A:B,2,0)</f>
        <v>January</v>
      </c>
      <c r="J7984" t="str">
        <f>VLOOKUP(H7984,ap[[item_code]:[series_title]],2,0)</f>
        <v>Gasoline, unleaded regular, per gallon/3.785 liters in U.S. city average, average price, not seasonally adjusted</v>
      </c>
      <c r="K7984" t="str">
        <f>VLOOKUP(G7984,Areas!A:B,2,0)</f>
        <v>Boston-Cambridge-Newton, MA-NH</v>
      </c>
    </row>
    <row r="7985" spans="1:11" x14ac:dyDescent="0.3">
      <c r="A7985" t="s">
        <v>2586</v>
      </c>
      <c r="B7985">
        <v>2016</v>
      </c>
      <c r="C7985" t="s">
        <v>14</v>
      </c>
      <c r="D7985" s="4">
        <v>2.1509999999999998</v>
      </c>
      <c r="E7985" t="s">
        <v>12</v>
      </c>
      <c r="F7985" t="s">
        <v>13</v>
      </c>
      <c r="G7985" t="str">
        <f t="shared" si="248"/>
        <v>S11A</v>
      </c>
      <c r="H7985" t="str">
        <f t="shared" si="249"/>
        <v>74714</v>
      </c>
      <c r="I7985" t="str">
        <f>VLOOKUP(F7985,Period!A:B,2,0)</f>
        <v>January</v>
      </c>
      <c r="J7985" t="str">
        <f>VLOOKUP(H7985,ap[[item_code]:[series_title]],2,0)</f>
        <v>Gasoline, unleaded regular, per gallon/3.785 liters in U.S. city average, average price, not seasonally adjusted</v>
      </c>
      <c r="K7985" t="str">
        <f>VLOOKUP(G7985,Areas!A:B,2,0)</f>
        <v>Boston-Cambridge-Newton, MA-NH</v>
      </c>
    </row>
    <row r="7986" spans="1:11" x14ac:dyDescent="0.3">
      <c r="A7986" t="s">
        <v>2586</v>
      </c>
      <c r="B7986">
        <v>2016</v>
      </c>
      <c r="C7986" t="s">
        <v>146</v>
      </c>
      <c r="D7986" s="4">
        <v>2.1379999999999999</v>
      </c>
      <c r="E7986" t="s">
        <v>12</v>
      </c>
      <c r="F7986" t="s">
        <v>13</v>
      </c>
      <c r="G7986" t="str">
        <f t="shared" si="248"/>
        <v>S11A</v>
      </c>
      <c r="H7986" t="str">
        <f t="shared" si="249"/>
        <v>74714</v>
      </c>
      <c r="I7986" t="str">
        <f>VLOOKUP(F7986,Period!A:B,2,0)</f>
        <v>January</v>
      </c>
      <c r="J7986" t="str">
        <f>VLOOKUP(H7986,ap[[item_code]:[series_title]],2,0)</f>
        <v>Gasoline, unleaded regular, per gallon/3.785 liters in U.S. city average, average price, not seasonally adjusted</v>
      </c>
      <c r="K7986" t="str">
        <f>VLOOKUP(G7986,Areas!A:B,2,0)</f>
        <v>Boston-Cambridge-Newton, MA-NH</v>
      </c>
    </row>
    <row r="7987" spans="1:11" x14ac:dyDescent="0.3">
      <c r="A7987" t="s">
        <v>2586</v>
      </c>
      <c r="B7987">
        <v>2016</v>
      </c>
      <c r="C7987" t="s">
        <v>18</v>
      </c>
      <c r="D7987" s="4">
        <v>2.1970000000000001</v>
      </c>
      <c r="E7987" t="s">
        <v>12</v>
      </c>
      <c r="F7987" t="s">
        <v>13</v>
      </c>
      <c r="G7987" t="str">
        <f t="shared" si="248"/>
        <v>S11A</v>
      </c>
      <c r="H7987" t="str">
        <f t="shared" si="249"/>
        <v>74714</v>
      </c>
      <c r="I7987" t="str">
        <f>VLOOKUP(F7987,Period!A:B,2,0)</f>
        <v>January</v>
      </c>
      <c r="J7987" t="str">
        <f>VLOOKUP(H7987,ap[[item_code]:[series_title]],2,0)</f>
        <v>Gasoline, unleaded regular, per gallon/3.785 liters in U.S. city average, average price, not seasonally adjusted</v>
      </c>
      <c r="K7987" t="str">
        <f>VLOOKUP(G7987,Areas!A:B,2,0)</f>
        <v>Boston-Cambridge-Newton, MA-NH</v>
      </c>
    </row>
    <row r="7988" spans="1:11" x14ac:dyDescent="0.3">
      <c r="A7988" t="s">
        <v>2586</v>
      </c>
      <c r="B7988">
        <v>2017</v>
      </c>
      <c r="C7988" t="s">
        <v>13</v>
      </c>
      <c r="D7988" s="4">
        <v>2.2690000000000001</v>
      </c>
      <c r="E7988" t="s">
        <v>12</v>
      </c>
      <c r="F7988" t="s">
        <v>13</v>
      </c>
      <c r="G7988" t="str">
        <f t="shared" si="248"/>
        <v>S11A</v>
      </c>
      <c r="H7988" t="str">
        <f t="shared" si="249"/>
        <v>74714</v>
      </c>
      <c r="I7988" t="str">
        <f>VLOOKUP(F7988,Period!A:B,2,0)</f>
        <v>January</v>
      </c>
      <c r="J7988" t="str">
        <f>VLOOKUP(H7988,ap[[item_code]:[series_title]],2,0)</f>
        <v>Gasoline, unleaded regular, per gallon/3.785 liters in U.S. city average, average price, not seasonally adjusted</v>
      </c>
      <c r="K7988" t="str">
        <f>VLOOKUP(G7988,Areas!A:B,2,0)</f>
        <v>Boston-Cambridge-Newton, MA-NH</v>
      </c>
    </row>
    <row r="7989" spans="1:11" x14ac:dyDescent="0.3">
      <c r="A7989" t="s">
        <v>2586</v>
      </c>
      <c r="B7989">
        <v>2017</v>
      </c>
      <c r="C7989" t="s">
        <v>183</v>
      </c>
      <c r="D7989" s="4">
        <v>2.2229999999999999</v>
      </c>
      <c r="E7989" t="s">
        <v>12</v>
      </c>
      <c r="F7989" t="s">
        <v>13</v>
      </c>
      <c r="G7989" t="str">
        <f t="shared" si="248"/>
        <v>S11A</v>
      </c>
      <c r="H7989" t="str">
        <f t="shared" si="249"/>
        <v>74714</v>
      </c>
      <c r="I7989" t="str">
        <f>VLOOKUP(F7989,Period!A:B,2,0)</f>
        <v>January</v>
      </c>
      <c r="J7989" t="str">
        <f>VLOOKUP(H7989,ap[[item_code]:[series_title]],2,0)</f>
        <v>Gasoline, unleaded regular, per gallon/3.785 liters in U.S. city average, average price, not seasonally adjusted</v>
      </c>
      <c r="K7989" t="str">
        <f>VLOOKUP(G7989,Areas!A:B,2,0)</f>
        <v>Boston-Cambridge-Newton, MA-NH</v>
      </c>
    </row>
    <row r="7990" spans="1:11" x14ac:dyDescent="0.3">
      <c r="A7990" t="s">
        <v>2586</v>
      </c>
      <c r="B7990">
        <v>2017</v>
      </c>
      <c r="C7990" t="s">
        <v>25</v>
      </c>
      <c r="D7990" s="4">
        <v>2.2000000000000002</v>
      </c>
      <c r="E7990" t="s">
        <v>12</v>
      </c>
      <c r="F7990" t="s">
        <v>13</v>
      </c>
      <c r="G7990" t="str">
        <f t="shared" si="248"/>
        <v>S11A</v>
      </c>
      <c r="H7990" t="str">
        <f t="shared" si="249"/>
        <v>74714</v>
      </c>
      <c r="I7990" t="str">
        <f>VLOOKUP(F7990,Period!A:B,2,0)</f>
        <v>January</v>
      </c>
      <c r="J7990" t="str">
        <f>VLOOKUP(H7990,ap[[item_code]:[series_title]],2,0)</f>
        <v>Gasoline, unleaded regular, per gallon/3.785 liters in U.S. city average, average price, not seasonally adjusted</v>
      </c>
      <c r="K7990" t="str">
        <f>VLOOKUP(G7990,Areas!A:B,2,0)</f>
        <v>Boston-Cambridge-Newton, MA-NH</v>
      </c>
    </row>
    <row r="7991" spans="1:11" x14ac:dyDescent="0.3">
      <c r="A7991" t="s">
        <v>2586</v>
      </c>
      <c r="B7991">
        <v>2017</v>
      </c>
      <c r="C7991" t="s">
        <v>93</v>
      </c>
      <c r="D7991" s="4">
        <v>2.298</v>
      </c>
      <c r="E7991" t="s">
        <v>12</v>
      </c>
      <c r="F7991" t="s">
        <v>13</v>
      </c>
      <c r="G7991" t="str">
        <f t="shared" si="248"/>
        <v>S11A</v>
      </c>
      <c r="H7991" t="str">
        <f t="shared" si="249"/>
        <v>74714</v>
      </c>
      <c r="I7991" t="str">
        <f>VLOOKUP(F7991,Period!A:B,2,0)</f>
        <v>January</v>
      </c>
      <c r="J7991" t="str">
        <f>VLOOKUP(H7991,ap[[item_code]:[series_title]],2,0)</f>
        <v>Gasoline, unleaded regular, per gallon/3.785 liters in U.S. city average, average price, not seasonally adjusted</v>
      </c>
      <c r="K7991" t="str">
        <f>VLOOKUP(G7991,Areas!A:B,2,0)</f>
        <v>Boston-Cambridge-Newton, MA-NH</v>
      </c>
    </row>
    <row r="7992" spans="1:11" x14ac:dyDescent="0.3">
      <c r="A7992" t="s">
        <v>2586</v>
      </c>
      <c r="B7992">
        <v>2017</v>
      </c>
      <c r="C7992" t="s">
        <v>89</v>
      </c>
      <c r="D7992" s="4">
        <v>2.3109999999999999</v>
      </c>
      <c r="E7992" t="s">
        <v>12</v>
      </c>
      <c r="F7992" t="s">
        <v>13</v>
      </c>
      <c r="G7992" t="str">
        <f t="shared" si="248"/>
        <v>S11A</v>
      </c>
      <c r="H7992" t="str">
        <f t="shared" si="249"/>
        <v>74714</v>
      </c>
      <c r="I7992" t="str">
        <f>VLOOKUP(F7992,Period!A:B,2,0)</f>
        <v>January</v>
      </c>
      <c r="J7992" t="str">
        <f>VLOOKUP(H7992,ap[[item_code]:[series_title]],2,0)</f>
        <v>Gasoline, unleaded regular, per gallon/3.785 liters in U.S. city average, average price, not seasonally adjusted</v>
      </c>
      <c r="K7992" t="str">
        <f>VLOOKUP(G7992,Areas!A:B,2,0)</f>
        <v>Boston-Cambridge-Newton, MA-NH</v>
      </c>
    </row>
    <row r="7993" spans="1:11" x14ac:dyDescent="0.3">
      <c r="A7993" t="s">
        <v>2586</v>
      </c>
      <c r="B7993">
        <v>2017</v>
      </c>
      <c r="C7993" t="s">
        <v>133</v>
      </c>
      <c r="D7993" s="4">
        <v>2.242</v>
      </c>
      <c r="E7993" t="s">
        <v>12</v>
      </c>
      <c r="F7993" t="s">
        <v>13</v>
      </c>
      <c r="G7993" t="str">
        <f t="shared" si="248"/>
        <v>S11A</v>
      </c>
      <c r="H7993" t="str">
        <f t="shared" si="249"/>
        <v>74714</v>
      </c>
      <c r="I7993" t="str">
        <f>VLOOKUP(F7993,Period!A:B,2,0)</f>
        <v>January</v>
      </c>
      <c r="J7993" t="str">
        <f>VLOOKUP(H7993,ap[[item_code]:[series_title]],2,0)</f>
        <v>Gasoline, unleaded regular, per gallon/3.785 liters in U.S. city average, average price, not seasonally adjusted</v>
      </c>
      <c r="K7993" t="str">
        <f>VLOOKUP(G7993,Areas!A:B,2,0)</f>
        <v>Boston-Cambridge-Newton, MA-NH</v>
      </c>
    </row>
    <row r="7994" spans="1:11" x14ac:dyDescent="0.3">
      <c r="A7994" t="s">
        <v>2586</v>
      </c>
      <c r="B7994">
        <v>2017</v>
      </c>
      <c r="C7994" t="s">
        <v>82</v>
      </c>
      <c r="D7994" s="4">
        <v>2.234</v>
      </c>
      <c r="E7994" t="s">
        <v>12</v>
      </c>
      <c r="F7994" t="s">
        <v>13</v>
      </c>
      <c r="G7994" t="str">
        <f t="shared" si="248"/>
        <v>S11A</v>
      </c>
      <c r="H7994" t="str">
        <f t="shared" si="249"/>
        <v>74714</v>
      </c>
      <c r="I7994" t="str">
        <f>VLOOKUP(F7994,Period!A:B,2,0)</f>
        <v>January</v>
      </c>
      <c r="J7994" t="str">
        <f>VLOOKUP(H7994,ap[[item_code]:[series_title]],2,0)</f>
        <v>Gasoline, unleaded regular, per gallon/3.785 liters in U.S. city average, average price, not seasonally adjusted</v>
      </c>
      <c r="K7994" t="str">
        <f>VLOOKUP(G7994,Areas!A:B,2,0)</f>
        <v>Boston-Cambridge-Newton, MA-NH</v>
      </c>
    </row>
    <row r="7995" spans="1:11" x14ac:dyDescent="0.3">
      <c r="A7995" t="s">
        <v>2586</v>
      </c>
      <c r="B7995">
        <v>2017</v>
      </c>
      <c r="C7995" t="s">
        <v>69</v>
      </c>
      <c r="D7995" s="4">
        <v>2.3290000000000002</v>
      </c>
      <c r="E7995" t="s">
        <v>12</v>
      </c>
      <c r="F7995" t="s">
        <v>13</v>
      </c>
      <c r="G7995" t="str">
        <f t="shared" si="248"/>
        <v>S11A</v>
      </c>
      <c r="H7995" t="str">
        <f t="shared" si="249"/>
        <v>74714</v>
      </c>
      <c r="I7995" t="str">
        <f>VLOOKUP(F7995,Period!A:B,2,0)</f>
        <v>January</v>
      </c>
      <c r="J7995" t="str">
        <f>VLOOKUP(H7995,ap[[item_code]:[series_title]],2,0)</f>
        <v>Gasoline, unleaded regular, per gallon/3.785 liters in U.S. city average, average price, not seasonally adjusted</v>
      </c>
      <c r="K7995" t="str">
        <f>VLOOKUP(G7995,Areas!A:B,2,0)</f>
        <v>Boston-Cambridge-Newton, MA-NH</v>
      </c>
    </row>
    <row r="7996" spans="1:11" x14ac:dyDescent="0.3">
      <c r="A7996" t="s">
        <v>2586</v>
      </c>
      <c r="B7996">
        <v>2017</v>
      </c>
      <c r="C7996" t="s">
        <v>35</v>
      </c>
      <c r="D7996" s="4">
        <v>2.6629999999999998</v>
      </c>
      <c r="E7996" t="s">
        <v>12</v>
      </c>
      <c r="F7996" t="s">
        <v>13</v>
      </c>
      <c r="G7996" t="str">
        <f t="shared" si="248"/>
        <v>S11A</v>
      </c>
      <c r="H7996" t="str">
        <f t="shared" si="249"/>
        <v>74714</v>
      </c>
      <c r="I7996" t="str">
        <f>VLOOKUP(F7996,Period!A:B,2,0)</f>
        <v>January</v>
      </c>
      <c r="J7996" t="str">
        <f>VLOOKUP(H7996,ap[[item_code]:[series_title]],2,0)</f>
        <v>Gasoline, unleaded regular, per gallon/3.785 liters in U.S. city average, average price, not seasonally adjusted</v>
      </c>
      <c r="K7996" t="str">
        <f>VLOOKUP(G7996,Areas!A:B,2,0)</f>
        <v>Boston-Cambridge-Newton, MA-NH</v>
      </c>
    </row>
    <row r="7997" spans="1:11" x14ac:dyDescent="0.3">
      <c r="A7997" t="s">
        <v>2586</v>
      </c>
      <c r="B7997">
        <v>2017</v>
      </c>
      <c r="C7997" t="s">
        <v>14</v>
      </c>
      <c r="D7997" s="4">
        <v>2.56</v>
      </c>
      <c r="E7997" t="s">
        <v>12</v>
      </c>
      <c r="F7997" t="s">
        <v>13</v>
      </c>
      <c r="G7997" t="str">
        <f t="shared" si="248"/>
        <v>S11A</v>
      </c>
      <c r="H7997" t="str">
        <f t="shared" si="249"/>
        <v>74714</v>
      </c>
      <c r="I7997" t="str">
        <f>VLOOKUP(F7997,Period!A:B,2,0)</f>
        <v>January</v>
      </c>
      <c r="J7997" t="str">
        <f>VLOOKUP(H7997,ap[[item_code]:[series_title]],2,0)</f>
        <v>Gasoline, unleaded regular, per gallon/3.785 liters in U.S. city average, average price, not seasonally adjusted</v>
      </c>
      <c r="K7997" t="str">
        <f>VLOOKUP(G7997,Areas!A:B,2,0)</f>
        <v>Boston-Cambridge-Newton, MA-NH</v>
      </c>
    </row>
    <row r="7998" spans="1:11" x14ac:dyDescent="0.3">
      <c r="A7998" t="s">
        <v>2586</v>
      </c>
      <c r="B7998">
        <v>2017</v>
      </c>
      <c r="C7998" t="s">
        <v>146</v>
      </c>
      <c r="D7998" s="4">
        <v>2.5219999999999998</v>
      </c>
      <c r="E7998" t="s">
        <v>12</v>
      </c>
      <c r="F7998" t="s">
        <v>13</v>
      </c>
      <c r="G7998" t="str">
        <f t="shared" si="248"/>
        <v>S11A</v>
      </c>
      <c r="H7998" t="str">
        <f t="shared" si="249"/>
        <v>74714</v>
      </c>
      <c r="I7998" t="str">
        <f>VLOOKUP(F7998,Period!A:B,2,0)</f>
        <v>January</v>
      </c>
      <c r="J7998" t="str">
        <f>VLOOKUP(H7998,ap[[item_code]:[series_title]],2,0)</f>
        <v>Gasoline, unleaded regular, per gallon/3.785 liters in U.S. city average, average price, not seasonally adjusted</v>
      </c>
      <c r="K7998" t="str">
        <f>VLOOKUP(G7998,Areas!A:B,2,0)</f>
        <v>Boston-Cambridge-Newton, MA-NH</v>
      </c>
    </row>
    <row r="7999" spans="1:11" x14ac:dyDescent="0.3">
      <c r="A7999" t="s">
        <v>2586</v>
      </c>
      <c r="B7999">
        <v>2017</v>
      </c>
      <c r="C7999" t="s">
        <v>18</v>
      </c>
      <c r="D7999" s="4">
        <v>2.4849999999999999</v>
      </c>
      <c r="E7999" t="s">
        <v>12</v>
      </c>
      <c r="F7999" t="s">
        <v>13</v>
      </c>
      <c r="G7999" t="str">
        <f t="shared" si="248"/>
        <v>S11A</v>
      </c>
      <c r="H7999" t="str">
        <f t="shared" si="249"/>
        <v>74714</v>
      </c>
      <c r="I7999" t="str">
        <f>VLOOKUP(F7999,Period!A:B,2,0)</f>
        <v>January</v>
      </c>
      <c r="J7999" t="str">
        <f>VLOOKUP(H7999,ap[[item_code]:[series_title]],2,0)</f>
        <v>Gasoline, unleaded regular, per gallon/3.785 liters in U.S. city average, average price, not seasonally adjusted</v>
      </c>
      <c r="K7999" t="str">
        <f>VLOOKUP(G7999,Areas!A:B,2,0)</f>
        <v>Boston-Cambridge-Newton, MA-NH</v>
      </c>
    </row>
    <row r="8000" spans="1:11" x14ac:dyDescent="0.3">
      <c r="A8000" t="s">
        <v>2586</v>
      </c>
      <c r="B8000">
        <v>2018</v>
      </c>
      <c r="C8000" t="s">
        <v>13</v>
      </c>
      <c r="D8000" s="4">
        <v>2.504</v>
      </c>
      <c r="E8000" t="s">
        <v>12</v>
      </c>
      <c r="F8000" t="s">
        <v>13</v>
      </c>
      <c r="G8000" t="str">
        <f t="shared" si="248"/>
        <v>S11A</v>
      </c>
      <c r="H8000" t="str">
        <f t="shared" si="249"/>
        <v>74714</v>
      </c>
      <c r="I8000" t="str">
        <f>VLOOKUP(F8000,Period!A:B,2,0)</f>
        <v>January</v>
      </c>
      <c r="J8000" t="str">
        <f>VLOOKUP(H8000,ap[[item_code]:[series_title]],2,0)</f>
        <v>Gasoline, unleaded regular, per gallon/3.785 liters in U.S. city average, average price, not seasonally adjusted</v>
      </c>
      <c r="K8000" t="str">
        <f>VLOOKUP(G8000,Areas!A:B,2,0)</f>
        <v>Boston-Cambridge-Newton, MA-NH</v>
      </c>
    </row>
    <row r="8001" spans="1:11" x14ac:dyDescent="0.3">
      <c r="A8001" t="s">
        <v>2586</v>
      </c>
      <c r="B8001">
        <v>2018</v>
      </c>
      <c r="C8001" t="s">
        <v>183</v>
      </c>
      <c r="D8001" s="4">
        <v>2.5449999999999999</v>
      </c>
      <c r="E8001" t="s">
        <v>12</v>
      </c>
      <c r="F8001" t="s">
        <v>13</v>
      </c>
      <c r="G8001" t="str">
        <f t="shared" si="248"/>
        <v>S11A</v>
      </c>
      <c r="H8001" t="str">
        <f t="shared" si="249"/>
        <v>74714</v>
      </c>
      <c r="I8001" t="str">
        <f>VLOOKUP(F8001,Period!A:B,2,0)</f>
        <v>January</v>
      </c>
      <c r="J8001" t="str">
        <f>VLOOKUP(H8001,ap[[item_code]:[series_title]],2,0)</f>
        <v>Gasoline, unleaded regular, per gallon/3.785 liters in U.S. city average, average price, not seasonally adjusted</v>
      </c>
      <c r="K8001" t="str">
        <f>VLOOKUP(G8001,Areas!A:B,2,0)</f>
        <v>Boston-Cambridge-Newton, MA-NH</v>
      </c>
    </row>
    <row r="8002" spans="1:11" x14ac:dyDescent="0.3">
      <c r="A8002" t="s">
        <v>2586</v>
      </c>
      <c r="B8002">
        <v>2018</v>
      </c>
      <c r="C8002" t="s">
        <v>25</v>
      </c>
      <c r="D8002" s="4">
        <v>2.5449999999999999</v>
      </c>
      <c r="E8002" t="s">
        <v>12</v>
      </c>
      <c r="F8002" t="s">
        <v>13</v>
      </c>
      <c r="G8002" t="str">
        <f t="shared" si="248"/>
        <v>S11A</v>
      </c>
      <c r="H8002" t="str">
        <f t="shared" si="249"/>
        <v>74714</v>
      </c>
      <c r="I8002" t="str">
        <f>VLOOKUP(F8002,Period!A:B,2,0)</f>
        <v>January</v>
      </c>
      <c r="J8002" t="str">
        <f>VLOOKUP(H8002,ap[[item_code]:[series_title]],2,0)</f>
        <v>Gasoline, unleaded regular, per gallon/3.785 liters in U.S. city average, average price, not seasonally adjusted</v>
      </c>
      <c r="K8002" t="str">
        <f>VLOOKUP(G8002,Areas!A:B,2,0)</f>
        <v>Boston-Cambridge-Newton, MA-NH</v>
      </c>
    </row>
    <row r="8003" spans="1:11" x14ac:dyDescent="0.3">
      <c r="A8003" t="s">
        <v>2586</v>
      </c>
      <c r="B8003">
        <v>2018</v>
      </c>
      <c r="C8003" t="s">
        <v>93</v>
      </c>
      <c r="D8003" s="4">
        <v>2.6880000000000002</v>
      </c>
      <c r="E8003" t="s">
        <v>12</v>
      </c>
      <c r="F8003" t="s">
        <v>13</v>
      </c>
      <c r="G8003" t="str">
        <f t="shared" ref="G8003:G8066" si="250">MID(A8003,4,4)</f>
        <v>S11A</v>
      </c>
      <c r="H8003" t="str">
        <f t="shared" ref="H8003:H8066" si="251">MID(A8003,8,5)</f>
        <v>74714</v>
      </c>
      <c r="I8003" t="str">
        <f>VLOOKUP(F8003,Period!A:B,2,0)</f>
        <v>January</v>
      </c>
      <c r="J8003" t="str">
        <f>VLOOKUP(H8003,ap[[item_code]:[series_title]],2,0)</f>
        <v>Gasoline, unleaded regular, per gallon/3.785 liters in U.S. city average, average price, not seasonally adjusted</v>
      </c>
      <c r="K8003" t="str">
        <f>VLOOKUP(G8003,Areas!A:B,2,0)</f>
        <v>Boston-Cambridge-Newton, MA-NH</v>
      </c>
    </row>
    <row r="8004" spans="1:11" x14ac:dyDescent="0.3">
      <c r="A8004" t="s">
        <v>2586</v>
      </c>
      <c r="B8004">
        <v>2018</v>
      </c>
      <c r="C8004" t="s">
        <v>89</v>
      </c>
      <c r="D8004" s="4">
        <v>2.8650000000000002</v>
      </c>
      <c r="E8004" t="s">
        <v>12</v>
      </c>
      <c r="F8004" t="s">
        <v>13</v>
      </c>
      <c r="G8004" t="str">
        <f t="shared" si="250"/>
        <v>S11A</v>
      </c>
      <c r="H8004" t="str">
        <f t="shared" si="251"/>
        <v>74714</v>
      </c>
      <c r="I8004" t="str">
        <f>VLOOKUP(F8004,Period!A:B,2,0)</f>
        <v>January</v>
      </c>
      <c r="J8004" t="str">
        <f>VLOOKUP(H8004,ap[[item_code]:[series_title]],2,0)</f>
        <v>Gasoline, unleaded regular, per gallon/3.785 liters in U.S. city average, average price, not seasonally adjusted</v>
      </c>
      <c r="K8004" t="str">
        <f>VLOOKUP(G8004,Areas!A:B,2,0)</f>
        <v>Boston-Cambridge-Newton, MA-NH</v>
      </c>
    </row>
    <row r="8005" spans="1:11" x14ac:dyDescent="0.3">
      <c r="A8005" t="s">
        <v>2586</v>
      </c>
      <c r="B8005">
        <v>2018</v>
      </c>
      <c r="C8005" t="s">
        <v>133</v>
      </c>
      <c r="D8005" s="4">
        <v>2.895</v>
      </c>
      <c r="E8005" t="s">
        <v>12</v>
      </c>
      <c r="F8005" t="s">
        <v>13</v>
      </c>
      <c r="G8005" t="str">
        <f t="shared" si="250"/>
        <v>S11A</v>
      </c>
      <c r="H8005" t="str">
        <f t="shared" si="251"/>
        <v>74714</v>
      </c>
      <c r="I8005" t="str">
        <f>VLOOKUP(F8005,Period!A:B,2,0)</f>
        <v>January</v>
      </c>
      <c r="J8005" t="str">
        <f>VLOOKUP(H8005,ap[[item_code]:[series_title]],2,0)</f>
        <v>Gasoline, unleaded regular, per gallon/3.785 liters in U.S. city average, average price, not seasonally adjusted</v>
      </c>
      <c r="K8005" t="str">
        <f>VLOOKUP(G8005,Areas!A:B,2,0)</f>
        <v>Boston-Cambridge-Newton, MA-NH</v>
      </c>
    </row>
    <row r="8006" spans="1:11" x14ac:dyDescent="0.3">
      <c r="A8006" t="s">
        <v>2586</v>
      </c>
      <c r="B8006">
        <v>2018</v>
      </c>
      <c r="C8006" t="s">
        <v>82</v>
      </c>
      <c r="D8006" s="4">
        <v>2.8620000000000001</v>
      </c>
      <c r="E8006" t="s">
        <v>12</v>
      </c>
      <c r="F8006" t="s">
        <v>13</v>
      </c>
      <c r="G8006" t="str">
        <f t="shared" si="250"/>
        <v>S11A</v>
      </c>
      <c r="H8006" t="str">
        <f t="shared" si="251"/>
        <v>74714</v>
      </c>
      <c r="I8006" t="str">
        <f>VLOOKUP(F8006,Period!A:B,2,0)</f>
        <v>January</v>
      </c>
      <c r="J8006" t="str">
        <f>VLOOKUP(H8006,ap[[item_code]:[series_title]],2,0)</f>
        <v>Gasoline, unleaded regular, per gallon/3.785 liters in U.S. city average, average price, not seasonally adjusted</v>
      </c>
      <c r="K8006" t="str">
        <f>VLOOKUP(G8006,Areas!A:B,2,0)</f>
        <v>Boston-Cambridge-Newton, MA-NH</v>
      </c>
    </row>
    <row r="8007" spans="1:11" x14ac:dyDescent="0.3">
      <c r="A8007" t="s">
        <v>2586</v>
      </c>
      <c r="B8007">
        <v>2018</v>
      </c>
      <c r="C8007" t="s">
        <v>69</v>
      </c>
      <c r="D8007" s="4">
        <v>2.847</v>
      </c>
      <c r="E8007" t="s">
        <v>12</v>
      </c>
      <c r="F8007" t="s">
        <v>13</v>
      </c>
      <c r="G8007" t="str">
        <f t="shared" si="250"/>
        <v>S11A</v>
      </c>
      <c r="H8007" t="str">
        <f t="shared" si="251"/>
        <v>74714</v>
      </c>
      <c r="I8007" t="str">
        <f>VLOOKUP(F8007,Period!A:B,2,0)</f>
        <v>January</v>
      </c>
      <c r="J8007" t="str">
        <f>VLOOKUP(H8007,ap[[item_code]:[series_title]],2,0)</f>
        <v>Gasoline, unleaded regular, per gallon/3.785 liters in U.S. city average, average price, not seasonally adjusted</v>
      </c>
      <c r="K8007" t="str">
        <f>VLOOKUP(G8007,Areas!A:B,2,0)</f>
        <v>Boston-Cambridge-Newton, MA-NH</v>
      </c>
    </row>
    <row r="8008" spans="1:11" x14ac:dyDescent="0.3">
      <c r="A8008" t="s">
        <v>2586</v>
      </c>
      <c r="B8008">
        <v>2018</v>
      </c>
      <c r="C8008" t="s">
        <v>35</v>
      </c>
      <c r="D8008" s="4">
        <v>2.8450000000000002</v>
      </c>
      <c r="E8008" t="s">
        <v>12</v>
      </c>
      <c r="F8008" t="s">
        <v>13</v>
      </c>
      <c r="G8008" t="str">
        <f t="shared" si="250"/>
        <v>S11A</v>
      </c>
      <c r="H8008" t="str">
        <f t="shared" si="251"/>
        <v>74714</v>
      </c>
      <c r="I8008" t="str">
        <f>VLOOKUP(F8008,Period!A:B,2,0)</f>
        <v>January</v>
      </c>
      <c r="J8008" t="str">
        <f>VLOOKUP(H8008,ap[[item_code]:[series_title]],2,0)</f>
        <v>Gasoline, unleaded regular, per gallon/3.785 liters in U.S. city average, average price, not seasonally adjusted</v>
      </c>
      <c r="K8008" t="str">
        <f>VLOOKUP(G8008,Areas!A:B,2,0)</f>
        <v>Boston-Cambridge-Newton, MA-NH</v>
      </c>
    </row>
    <row r="8009" spans="1:11" x14ac:dyDescent="0.3">
      <c r="A8009" t="s">
        <v>2586</v>
      </c>
      <c r="B8009">
        <v>2018</v>
      </c>
      <c r="C8009" t="s">
        <v>14</v>
      </c>
      <c r="D8009" s="4">
        <v>2.8159999999999998</v>
      </c>
      <c r="E8009" t="s">
        <v>12</v>
      </c>
      <c r="F8009" t="s">
        <v>13</v>
      </c>
      <c r="G8009" t="str">
        <f t="shared" si="250"/>
        <v>S11A</v>
      </c>
      <c r="H8009" t="str">
        <f t="shared" si="251"/>
        <v>74714</v>
      </c>
      <c r="I8009" t="str">
        <f>VLOOKUP(F8009,Period!A:B,2,0)</f>
        <v>January</v>
      </c>
      <c r="J8009" t="str">
        <f>VLOOKUP(H8009,ap[[item_code]:[series_title]],2,0)</f>
        <v>Gasoline, unleaded regular, per gallon/3.785 liters in U.S. city average, average price, not seasonally adjusted</v>
      </c>
      <c r="K8009" t="str">
        <f>VLOOKUP(G8009,Areas!A:B,2,0)</f>
        <v>Boston-Cambridge-Newton, MA-NH</v>
      </c>
    </row>
    <row r="8010" spans="1:11" x14ac:dyDescent="0.3">
      <c r="A8010" t="s">
        <v>2586</v>
      </c>
      <c r="B8010">
        <v>2018</v>
      </c>
      <c r="C8010" t="s">
        <v>146</v>
      </c>
      <c r="D8010" s="4">
        <v>2.7429999999999999</v>
      </c>
      <c r="E8010" t="s">
        <v>12</v>
      </c>
      <c r="F8010" t="s">
        <v>13</v>
      </c>
      <c r="G8010" t="str">
        <f t="shared" si="250"/>
        <v>S11A</v>
      </c>
      <c r="H8010" t="str">
        <f t="shared" si="251"/>
        <v>74714</v>
      </c>
      <c r="I8010" t="str">
        <f>VLOOKUP(F8010,Period!A:B,2,0)</f>
        <v>January</v>
      </c>
      <c r="J8010" t="str">
        <f>VLOOKUP(H8010,ap[[item_code]:[series_title]],2,0)</f>
        <v>Gasoline, unleaded regular, per gallon/3.785 liters in U.S. city average, average price, not seasonally adjusted</v>
      </c>
      <c r="K8010" t="str">
        <f>VLOOKUP(G8010,Areas!A:B,2,0)</f>
        <v>Boston-Cambridge-Newton, MA-NH</v>
      </c>
    </row>
    <row r="8011" spans="1:11" x14ac:dyDescent="0.3">
      <c r="A8011" t="s">
        <v>2586</v>
      </c>
      <c r="B8011">
        <v>2018</v>
      </c>
      <c r="C8011" t="s">
        <v>18</v>
      </c>
      <c r="D8011" s="4">
        <v>2.6030000000000002</v>
      </c>
      <c r="E8011" t="s">
        <v>12</v>
      </c>
      <c r="F8011" t="s">
        <v>13</v>
      </c>
      <c r="G8011" t="str">
        <f t="shared" si="250"/>
        <v>S11A</v>
      </c>
      <c r="H8011" t="str">
        <f t="shared" si="251"/>
        <v>74714</v>
      </c>
      <c r="I8011" t="str">
        <f>VLOOKUP(F8011,Period!A:B,2,0)</f>
        <v>January</v>
      </c>
      <c r="J8011" t="str">
        <f>VLOOKUP(H8011,ap[[item_code]:[series_title]],2,0)</f>
        <v>Gasoline, unleaded regular, per gallon/3.785 liters in U.S. city average, average price, not seasonally adjusted</v>
      </c>
      <c r="K8011" t="str">
        <f>VLOOKUP(G8011,Areas!A:B,2,0)</f>
        <v>Boston-Cambridge-Newton, MA-NH</v>
      </c>
    </row>
    <row r="8012" spans="1:11" x14ac:dyDescent="0.3">
      <c r="A8012" t="s">
        <v>2586</v>
      </c>
      <c r="B8012">
        <v>2019</v>
      </c>
      <c r="C8012" t="s">
        <v>13</v>
      </c>
      <c r="D8012" s="4">
        <v>2.427</v>
      </c>
      <c r="E8012" t="s">
        <v>12</v>
      </c>
      <c r="F8012" t="s">
        <v>13</v>
      </c>
      <c r="G8012" t="str">
        <f t="shared" si="250"/>
        <v>S11A</v>
      </c>
      <c r="H8012" t="str">
        <f t="shared" si="251"/>
        <v>74714</v>
      </c>
      <c r="I8012" t="str">
        <f>VLOOKUP(F8012,Period!A:B,2,0)</f>
        <v>January</v>
      </c>
      <c r="J8012" t="str">
        <f>VLOOKUP(H8012,ap[[item_code]:[series_title]],2,0)</f>
        <v>Gasoline, unleaded regular, per gallon/3.785 liters in U.S. city average, average price, not seasonally adjusted</v>
      </c>
      <c r="K8012" t="str">
        <f>VLOOKUP(G8012,Areas!A:B,2,0)</f>
        <v>Boston-Cambridge-Newton, MA-NH</v>
      </c>
    </row>
    <row r="8013" spans="1:11" x14ac:dyDescent="0.3">
      <c r="A8013" t="s">
        <v>2586</v>
      </c>
      <c r="B8013">
        <v>2019</v>
      </c>
      <c r="C8013" t="s">
        <v>183</v>
      </c>
      <c r="D8013" s="4">
        <v>2.37</v>
      </c>
      <c r="E8013" t="s">
        <v>12</v>
      </c>
      <c r="F8013" t="s">
        <v>13</v>
      </c>
      <c r="G8013" t="str">
        <f t="shared" si="250"/>
        <v>S11A</v>
      </c>
      <c r="H8013" t="str">
        <f t="shared" si="251"/>
        <v>74714</v>
      </c>
      <c r="I8013" t="str">
        <f>VLOOKUP(F8013,Period!A:B,2,0)</f>
        <v>January</v>
      </c>
      <c r="J8013" t="str">
        <f>VLOOKUP(H8013,ap[[item_code]:[series_title]],2,0)</f>
        <v>Gasoline, unleaded regular, per gallon/3.785 liters in U.S. city average, average price, not seasonally adjusted</v>
      </c>
      <c r="K8013" t="str">
        <f>VLOOKUP(G8013,Areas!A:B,2,0)</f>
        <v>Boston-Cambridge-Newton, MA-NH</v>
      </c>
    </row>
    <row r="8014" spans="1:11" x14ac:dyDescent="0.3">
      <c r="A8014" t="s">
        <v>2586</v>
      </c>
      <c r="B8014">
        <v>2019</v>
      </c>
      <c r="C8014" t="s">
        <v>25</v>
      </c>
      <c r="D8014" s="4">
        <v>2.4729999999999999</v>
      </c>
      <c r="E8014" t="s">
        <v>12</v>
      </c>
      <c r="F8014" t="s">
        <v>13</v>
      </c>
      <c r="G8014" t="str">
        <f t="shared" si="250"/>
        <v>S11A</v>
      </c>
      <c r="H8014" t="str">
        <f t="shared" si="251"/>
        <v>74714</v>
      </c>
      <c r="I8014" t="str">
        <f>VLOOKUP(F8014,Period!A:B,2,0)</f>
        <v>January</v>
      </c>
      <c r="J8014" t="str">
        <f>VLOOKUP(H8014,ap[[item_code]:[series_title]],2,0)</f>
        <v>Gasoline, unleaded regular, per gallon/3.785 liters in U.S. city average, average price, not seasonally adjusted</v>
      </c>
      <c r="K8014" t="str">
        <f>VLOOKUP(G8014,Areas!A:B,2,0)</f>
        <v>Boston-Cambridge-Newton, MA-NH</v>
      </c>
    </row>
    <row r="8015" spans="1:11" x14ac:dyDescent="0.3">
      <c r="A8015" t="s">
        <v>2586</v>
      </c>
      <c r="B8015">
        <v>2019</v>
      </c>
      <c r="C8015" t="s">
        <v>93</v>
      </c>
      <c r="D8015" s="4">
        <v>2.645</v>
      </c>
      <c r="E8015" t="s">
        <v>12</v>
      </c>
      <c r="F8015" t="s">
        <v>13</v>
      </c>
      <c r="G8015" t="str">
        <f t="shared" si="250"/>
        <v>S11A</v>
      </c>
      <c r="H8015" t="str">
        <f t="shared" si="251"/>
        <v>74714</v>
      </c>
      <c r="I8015" t="str">
        <f>VLOOKUP(F8015,Period!A:B,2,0)</f>
        <v>January</v>
      </c>
      <c r="J8015" t="str">
        <f>VLOOKUP(H8015,ap[[item_code]:[series_title]],2,0)</f>
        <v>Gasoline, unleaded regular, per gallon/3.785 liters in U.S. city average, average price, not seasonally adjusted</v>
      </c>
      <c r="K8015" t="str">
        <f>VLOOKUP(G8015,Areas!A:B,2,0)</f>
        <v>Boston-Cambridge-Newton, MA-NH</v>
      </c>
    </row>
    <row r="8016" spans="1:11" x14ac:dyDescent="0.3">
      <c r="A8016" t="s">
        <v>2586</v>
      </c>
      <c r="B8016">
        <v>2019</v>
      </c>
      <c r="C8016" t="s">
        <v>89</v>
      </c>
      <c r="D8016" s="4">
        <v>2.8039999999999998</v>
      </c>
      <c r="E8016" t="s">
        <v>12</v>
      </c>
      <c r="F8016" t="s">
        <v>13</v>
      </c>
      <c r="G8016" t="str">
        <f t="shared" si="250"/>
        <v>S11A</v>
      </c>
      <c r="H8016" t="str">
        <f t="shared" si="251"/>
        <v>74714</v>
      </c>
      <c r="I8016" t="str">
        <f>VLOOKUP(F8016,Period!A:B,2,0)</f>
        <v>January</v>
      </c>
      <c r="J8016" t="str">
        <f>VLOOKUP(H8016,ap[[item_code]:[series_title]],2,0)</f>
        <v>Gasoline, unleaded regular, per gallon/3.785 liters in U.S. city average, average price, not seasonally adjusted</v>
      </c>
      <c r="K8016" t="str">
        <f>VLOOKUP(G8016,Areas!A:B,2,0)</f>
        <v>Boston-Cambridge-Newton, MA-NH</v>
      </c>
    </row>
    <row r="8017" spans="1:11" x14ac:dyDescent="0.3">
      <c r="A8017" t="s">
        <v>2586</v>
      </c>
      <c r="B8017">
        <v>2019</v>
      </c>
      <c r="C8017" t="s">
        <v>133</v>
      </c>
      <c r="D8017" s="4">
        <v>2.6789999999999998</v>
      </c>
      <c r="E8017" t="s">
        <v>12</v>
      </c>
      <c r="F8017" t="s">
        <v>13</v>
      </c>
      <c r="G8017" t="str">
        <f t="shared" si="250"/>
        <v>S11A</v>
      </c>
      <c r="H8017" t="str">
        <f t="shared" si="251"/>
        <v>74714</v>
      </c>
      <c r="I8017" t="str">
        <f>VLOOKUP(F8017,Period!A:B,2,0)</f>
        <v>January</v>
      </c>
      <c r="J8017" t="str">
        <f>VLOOKUP(H8017,ap[[item_code]:[series_title]],2,0)</f>
        <v>Gasoline, unleaded regular, per gallon/3.785 liters in U.S. city average, average price, not seasonally adjusted</v>
      </c>
      <c r="K8017" t="str">
        <f>VLOOKUP(G8017,Areas!A:B,2,0)</f>
        <v>Boston-Cambridge-Newton, MA-NH</v>
      </c>
    </row>
    <row r="8018" spans="1:11" x14ac:dyDescent="0.3">
      <c r="A8018" t="s">
        <v>2586</v>
      </c>
      <c r="B8018">
        <v>2019</v>
      </c>
      <c r="C8018" t="s">
        <v>82</v>
      </c>
      <c r="D8018" s="4">
        <v>2.6760000000000002</v>
      </c>
      <c r="E8018" t="s">
        <v>12</v>
      </c>
      <c r="F8018" t="s">
        <v>13</v>
      </c>
      <c r="G8018" t="str">
        <f t="shared" si="250"/>
        <v>S11A</v>
      </c>
      <c r="H8018" t="str">
        <f t="shared" si="251"/>
        <v>74714</v>
      </c>
      <c r="I8018" t="str">
        <f>VLOOKUP(F8018,Period!A:B,2,0)</f>
        <v>January</v>
      </c>
      <c r="J8018" t="str">
        <f>VLOOKUP(H8018,ap[[item_code]:[series_title]],2,0)</f>
        <v>Gasoline, unleaded regular, per gallon/3.785 liters in U.S. city average, average price, not seasonally adjusted</v>
      </c>
      <c r="K8018" t="str">
        <f>VLOOKUP(G8018,Areas!A:B,2,0)</f>
        <v>Boston-Cambridge-Newton, MA-NH</v>
      </c>
    </row>
    <row r="8019" spans="1:11" x14ac:dyDescent="0.3">
      <c r="A8019" t="s">
        <v>2586</v>
      </c>
      <c r="B8019">
        <v>2019</v>
      </c>
      <c r="C8019" t="s">
        <v>69</v>
      </c>
      <c r="D8019" s="4">
        <v>2.6509999999999998</v>
      </c>
      <c r="E8019" t="s">
        <v>12</v>
      </c>
      <c r="F8019" t="s">
        <v>13</v>
      </c>
      <c r="G8019" t="str">
        <f t="shared" si="250"/>
        <v>S11A</v>
      </c>
      <c r="H8019" t="str">
        <f t="shared" si="251"/>
        <v>74714</v>
      </c>
      <c r="I8019" t="str">
        <f>VLOOKUP(F8019,Period!A:B,2,0)</f>
        <v>January</v>
      </c>
      <c r="J8019" t="str">
        <f>VLOOKUP(H8019,ap[[item_code]:[series_title]],2,0)</f>
        <v>Gasoline, unleaded regular, per gallon/3.785 liters in U.S. city average, average price, not seasonally adjusted</v>
      </c>
      <c r="K8019" t="str">
        <f>VLOOKUP(G8019,Areas!A:B,2,0)</f>
        <v>Boston-Cambridge-Newton, MA-NH</v>
      </c>
    </row>
    <row r="8020" spans="1:11" x14ac:dyDescent="0.3">
      <c r="A8020" t="s">
        <v>2586</v>
      </c>
      <c r="B8020">
        <v>2019</v>
      </c>
      <c r="C8020" t="s">
        <v>35</v>
      </c>
      <c r="D8020" s="4">
        <v>2.56</v>
      </c>
      <c r="E8020" t="s">
        <v>12</v>
      </c>
      <c r="F8020" t="s">
        <v>13</v>
      </c>
      <c r="G8020" t="str">
        <f t="shared" si="250"/>
        <v>S11A</v>
      </c>
      <c r="H8020" t="str">
        <f t="shared" si="251"/>
        <v>74714</v>
      </c>
      <c r="I8020" t="str">
        <f>VLOOKUP(F8020,Period!A:B,2,0)</f>
        <v>January</v>
      </c>
      <c r="J8020" t="str">
        <f>VLOOKUP(H8020,ap[[item_code]:[series_title]],2,0)</f>
        <v>Gasoline, unleaded regular, per gallon/3.785 liters in U.S. city average, average price, not seasonally adjusted</v>
      </c>
      <c r="K8020" t="str">
        <f>VLOOKUP(G8020,Areas!A:B,2,0)</f>
        <v>Boston-Cambridge-Newton, MA-NH</v>
      </c>
    </row>
    <row r="8021" spans="1:11" x14ac:dyDescent="0.3">
      <c r="A8021" t="s">
        <v>2586</v>
      </c>
      <c r="B8021">
        <v>2019</v>
      </c>
      <c r="C8021" t="s">
        <v>14</v>
      </c>
      <c r="D8021" s="4">
        <v>2.5339999999999998</v>
      </c>
      <c r="E8021" t="s">
        <v>12</v>
      </c>
      <c r="F8021" t="s">
        <v>13</v>
      </c>
      <c r="G8021" t="str">
        <f t="shared" si="250"/>
        <v>S11A</v>
      </c>
      <c r="H8021" t="str">
        <f t="shared" si="251"/>
        <v>74714</v>
      </c>
      <c r="I8021" t="str">
        <f>VLOOKUP(F8021,Period!A:B,2,0)</f>
        <v>January</v>
      </c>
      <c r="J8021" t="str">
        <f>VLOOKUP(H8021,ap[[item_code]:[series_title]],2,0)</f>
        <v>Gasoline, unleaded regular, per gallon/3.785 liters in U.S. city average, average price, not seasonally adjusted</v>
      </c>
      <c r="K8021" t="str">
        <f>VLOOKUP(G8021,Areas!A:B,2,0)</f>
        <v>Boston-Cambridge-Newton, MA-NH</v>
      </c>
    </row>
    <row r="8022" spans="1:11" x14ac:dyDescent="0.3">
      <c r="A8022" t="s">
        <v>2586</v>
      </c>
      <c r="B8022">
        <v>2019</v>
      </c>
      <c r="C8022" t="s">
        <v>146</v>
      </c>
      <c r="D8022" s="4">
        <v>2.532</v>
      </c>
      <c r="E8022" t="s">
        <v>12</v>
      </c>
      <c r="F8022" t="s">
        <v>13</v>
      </c>
      <c r="G8022" t="str">
        <f t="shared" si="250"/>
        <v>S11A</v>
      </c>
      <c r="H8022" t="str">
        <f t="shared" si="251"/>
        <v>74714</v>
      </c>
      <c r="I8022" t="str">
        <f>VLOOKUP(F8022,Period!A:B,2,0)</f>
        <v>January</v>
      </c>
      <c r="J8022" t="str">
        <f>VLOOKUP(H8022,ap[[item_code]:[series_title]],2,0)</f>
        <v>Gasoline, unleaded regular, per gallon/3.785 liters in U.S. city average, average price, not seasonally adjusted</v>
      </c>
      <c r="K8022" t="str">
        <f>VLOOKUP(G8022,Areas!A:B,2,0)</f>
        <v>Boston-Cambridge-Newton, MA-NH</v>
      </c>
    </row>
    <row r="8023" spans="1:11" x14ac:dyDescent="0.3">
      <c r="A8023" t="s">
        <v>2586</v>
      </c>
      <c r="B8023">
        <v>2019</v>
      </c>
      <c r="C8023" t="s">
        <v>18</v>
      </c>
      <c r="D8023" s="4">
        <v>2.5339999999999998</v>
      </c>
      <c r="E8023" t="s">
        <v>12</v>
      </c>
      <c r="F8023" t="s">
        <v>13</v>
      </c>
      <c r="G8023" t="str">
        <f t="shared" si="250"/>
        <v>S11A</v>
      </c>
      <c r="H8023" t="str">
        <f t="shared" si="251"/>
        <v>74714</v>
      </c>
      <c r="I8023" t="str">
        <f>VLOOKUP(F8023,Period!A:B,2,0)</f>
        <v>January</v>
      </c>
      <c r="J8023" t="str">
        <f>VLOOKUP(H8023,ap[[item_code]:[series_title]],2,0)</f>
        <v>Gasoline, unleaded regular, per gallon/3.785 liters in U.S. city average, average price, not seasonally adjusted</v>
      </c>
      <c r="K8023" t="str">
        <f>VLOOKUP(G8023,Areas!A:B,2,0)</f>
        <v>Boston-Cambridge-Newton, MA-NH</v>
      </c>
    </row>
    <row r="8024" spans="1:11" x14ac:dyDescent="0.3">
      <c r="A8024" t="s">
        <v>2586</v>
      </c>
      <c r="B8024">
        <v>2020</v>
      </c>
      <c r="C8024" t="s">
        <v>13</v>
      </c>
      <c r="D8024" s="4">
        <v>2.5310000000000001</v>
      </c>
      <c r="E8024" t="s">
        <v>12</v>
      </c>
      <c r="F8024" t="s">
        <v>13</v>
      </c>
      <c r="G8024" t="str">
        <f t="shared" si="250"/>
        <v>S11A</v>
      </c>
      <c r="H8024" t="str">
        <f t="shared" si="251"/>
        <v>74714</v>
      </c>
      <c r="I8024" t="str">
        <f>VLOOKUP(F8024,Period!A:B,2,0)</f>
        <v>January</v>
      </c>
      <c r="J8024" t="str">
        <f>VLOOKUP(H8024,ap[[item_code]:[series_title]],2,0)</f>
        <v>Gasoline, unleaded regular, per gallon/3.785 liters in U.S. city average, average price, not seasonally adjusted</v>
      </c>
      <c r="K8024" t="str">
        <f>VLOOKUP(G8024,Areas!A:B,2,0)</f>
        <v>Boston-Cambridge-Newton, MA-NH</v>
      </c>
    </row>
    <row r="8025" spans="1:11" x14ac:dyDescent="0.3">
      <c r="A8025" t="s">
        <v>2586</v>
      </c>
      <c r="B8025">
        <v>2020</v>
      </c>
      <c r="C8025" t="s">
        <v>183</v>
      </c>
      <c r="D8025" s="4">
        <v>2.4670000000000001</v>
      </c>
      <c r="E8025" t="s">
        <v>12</v>
      </c>
      <c r="F8025" t="s">
        <v>13</v>
      </c>
      <c r="G8025" t="str">
        <f t="shared" si="250"/>
        <v>S11A</v>
      </c>
      <c r="H8025" t="str">
        <f t="shared" si="251"/>
        <v>74714</v>
      </c>
      <c r="I8025" t="str">
        <f>VLOOKUP(F8025,Period!A:B,2,0)</f>
        <v>January</v>
      </c>
      <c r="J8025" t="str">
        <f>VLOOKUP(H8025,ap[[item_code]:[series_title]],2,0)</f>
        <v>Gasoline, unleaded regular, per gallon/3.785 liters in U.S. city average, average price, not seasonally adjusted</v>
      </c>
      <c r="K8025" t="str">
        <f>VLOOKUP(G8025,Areas!A:B,2,0)</f>
        <v>Boston-Cambridge-Newton, MA-NH</v>
      </c>
    </row>
    <row r="8026" spans="1:11" x14ac:dyDescent="0.3">
      <c r="A8026" t="s">
        <v>2586</v>
      </c>
      <c r="B8026">
        <v>2020</v>
      </c>
      <c r="C8026" t="s">
        <v>25</v>
      </c>
      <c r="D8026" s="4">
        <v>2.403</v>
      </c>
      <c r="E8026" t="s">
        <v>12</v>
      </c>
      <c r="F8026" t="s">
        <v>13</v>
      </c>
      <c r="G8026" t="str">
        <f t="shared" si="250"/>
        <v>S11A</v>
      </c>
      <c r="H8026" t="str">
        <f t="shared" si="251"/>
        <v>74714</v>
      </c>
      <c r="I8026" t="str">
        <f>VLOOKUP(F8026,Period!A:B,2,0)</f>
        <v>January</v>
      </c>
      <c r="J8026" t="str">
        <f>VLOOKUP(H8026,ap[[item_code]:[series_title]],2,0)</f>
        <v>Gasoline, unleaded regular, per gallon/3.785 liters in U.S. city average, average price, not seasonally adjusted</v>
      </c>
      <c r="K8026" t="str">
        <f>VLOOKUP(G8026,Areas!A:B,2,0)</f>
        <v>Boston-Cambridge-Newton, MA-NH</v>
      </c>
    </row>
    <row r="8027" spans="1:11" x14ac:dyDescent="0.3">
      <c r="A8027" t="s">
        <v>2586</v>
      </c>
      <c r="B8027">
        <v>2020</v>
      </c>
      <c r="C8027" t="s">
        <v>93</v>
      </c>
      <c r="D8027" s="4">
        <v>2.069</v>
      </c>
      <c r="E8027" t="s">
        <v>12</v>
      </c>
      <c r="F8027" t="s">
        <v>13</v>
      </c>
      <c r="G8027" t="str">
        <f t="shared" si="250"/>
        <v>S11A</v>
      </c>
      <c r="H8027" t="str">
        <f t="shared" si="251"/>
        <v>74714</v>
      </c>
      <c r="I8027" t="str">
        <f>VLOOKUP(F8027,Period!A:B,2,0)</f>
        <v>January</v>
      </c>
      <c r="J8027" t="str">
        <f>VLOOKUP(H8027,ap[[item_code]:[series_title]],2,0)</f>
        <v>Gasoline, unleaded regular, per gallon/3.785 liters in U.S. city average, average price, not seasonally adjusted</v>
      </c>
      <c r="K8027" t="str">
        <f>VLOOKUP(G8027,Areas!A:B,2,0)</f>
        <v>Boston-Cambridge-Newton, MA-NH</v>
      </c>
    </row>
    <row r="8028" spans="1:11" x14ac:dyDescent="0.3">
      <c r="A8028" t="s">
        <v>2586</v>
      </c>
      <c r="B8028">
        <v>2020</v>
      </c>
      <c r="C8028" t="s">
        <v>89</v>
      </c>
      <c r="D8028" s="4">
        <v>1.946</v>
      </c>
      <c r="E8028" t="s">
        <v>12</v>
      </c>
      <c r="F8028" t="s">
        <v>13</v>
      </c>
      <c r="G8028" t="str">
        <f t="shared" si="250"/>
        <v>S11A</v>
      </c>
      <c r="H8028" t="str">
        <f t="shared" si="251"/>
        <v>74714</v>
      </c>
      <c r="I8028" t="str">
        <f>VLOOKUP(F8028,Period!A:B,2,0)</f>
        <v>January</v>
      </c>
      <c r="J8028" t="str">
        <f>VLOOKUP(H8028,ap[[item_code]:[series_title]],2,0)</f>
        <v>Gasoline, unleaded regular, per gallon/3.785 liters in U.S. city average, average price, not seasonally adjusted</v>
      </c>
      <c r="K8028" t="str">
        <f>VLOOKUP(G8028,Areas!A:B,2,0)</f>
        <v>Boston-Cambridge-Newton, MA-NH</v>
      </c>
    </row>
    <row r="8029" spans="1:11" x14ac:dyDescent="0.3">
      <c r="A8029" t="s">
        <v>2586</v>
      </c>
      <c r="B8029">
        <v>2020</v>
      </c>
      <c r="C8029" t="s">
        <v>133</v>
      </c>
      <c r="D8029" s="4">
        <v>2.0099999999999998</v>
      </c>
      <c r="E8029" t="s">
        <v>12</v>
      </c>
      <c r="F8029" t="s">
        <v>13</v>
      </c>
      <c r="G8029" t="str">
        <f t="shared" si="250"/>
        <v>S11A</v>
      </c>
      <c r="H8029" t="str">
        <f t="shared" si="251"/>
        <v>74714</v>
      </c>
      <c r="I8029" t="str">
        <f>VLOOKUP(F8029,Period!A:B,2,0)</f>
        <v>January</v>
      </c>
      <c r="J8029" t="str">
        <f>VLOOKUP(H8029,ap[[item_code]:[series_title]],2,0)</f>
        <v>Gasoline, unleaded regular, per gallon/3.785 liters in U.S. city average, average price, not seasonally adjusted</v>
      </c>
      <c r="K8029" t="str">
        <f>VLOOKUP(G8029,Areas!A:B,2,0)</f>
        <v>Boston-Cambridge-Newton, MA-NH</v>
      </c>
    </row>
    <row r="8030" spans="1:11" x14ac:dyDescent="0.3">
      <c r="A8030" t="s">
        <v>2586</v>
      </c>
      <c r="B8030">
        <v>2020</v>
      </c>
      <c r="C8030" t="s">
        <v>82</v>
      </c>
      <c r="D8030" s="4">
        <v>2.0529999999999999</v>
      </c>
      <c r="E8030" t="s">
        <v>12</v>
      </c>
      <c r="F8030" t="s">
        <v>13</v>
      </c>
      <c r="G8030" t="str">
        <f t="shared" si="250"/>
        <v>S11A</v>
      </c>
      <c r="H8030" t="str">
        <f t="shared" si="251"/>
        <v>74714</v>
      </c>
      <c r="I8030" t="str">
        <f>VLOOKUP(F8030,Period!A:B,2,0)</f>
        <v>January</v>
      </c>
      <c r="J8030" t="str">
        <f>VLOOKUP(H8030,ap[[item_code]:[series_title]],2,0)</f>
        <v>Gasoline, unleaded regular, per gallon/3.785 liters in U.S. city average, average price, not seasonally adjusted</v>
      </c>
      <c r="K8030" t="str">
        <f>VLOOKUP(G8030,Areas!A:B,2,0)</f>
        <v>Boston-Cambridge-Newton, MA-NH</v>
      </c>
    </row>
    <row r="8031" spans="1:11" x14ac:dyDescent="0.3">
      <c r="A8031" t="s">
        <v>2586</v>
      </c>
      <c r="B8031">
        <v>2020</v>
      </c>
      <c r="C8031" t="s">
        <v>69</v>
      </c>
      <c r="D8031" s="4">
        <v>2.0720000000000001</v>
      </c>
      <c r="E8031" t="s">
        <v>12</v>
      </c>
      <c r="F8031" t="s">
        <v>13</v>
      </c>
      <c r="G8031" t="str">
        <f t="shared" si="250"/>
        <v>S11A</v>
      </c>
      <c r="H8031" t="str">
        <f t="shared" si="251"/>
        <v>74714</v>
      </c>
      <c r="I8031" t="str">
        <f>VLOOKUP(F8031,Period!A:B,2,0)</f>
        <v>January</v>
      </c>
      <c r="J8031" t="str">
        <f>VLOOKUP(H8031,ap[[item_code]:[series_title]],2,0)</f>
        <v>Gasoline, unleaded regular, per gallon/3.785 liters in U.S. city average, average price, not seasonally adjusted</v>
      </c>
      <c r="K8031" t="str">
        <f>VLOOKUP(G8031,Areas!A:B,2,0)</f>
        <v>Boston-Cambridge-Newton, MA-NH</v>
      </c>
    </row>
    <row r="8032" spans="1:11" x14ac:dyDescent="0.3">
      <c r="A8032" t="s">
        <v>2586</v>
      </c>
      <c r="B8032">
        <v>2020</v>
      </c>
      <c r="C8032" t="s">
        <v>35</v>
      </c>
      <c r="D8032" s="4">
        <v>2.117</v>
      </c>
      <c r="E8032" t="s">
        <v>12</v>
      </c>
      <c r="F8032" t="s">
        <v>13</v>
      </c>
      <c r="G8032" t="str">
        <f t="shared" si="250"/>
        <v>S11A</v>
      </c>
      <c r="H8032" t="str">
        <f t="shared" si="251"/>
        <v>74714</v>
      </c>
      <c r="I8032" t="str">
        <f>VLOOKUP(F8032,Period!A:B,2,0)</f>
        <v>January</v>
      </c>
      <c r="J8032" t="str">
        <f>VLOOKUP(H8032,ap[[item_code]:[series_title]],2,0)</f>
        <v>Gasoline, unleaded regular, per gallon/3.785 liters in U.S. city average, average price, not seasonally adjusted</v>
      </c>
      <c r="K8032" t="str">
        <f>VLOOKUP(G8032,Areas!A:B,2,0)</f>
        <v>Boston-Cambridge-Newton, MA-NH</v>
      </c>
    </row>
    <row r="8033" spans="1:11" x14ac:dyDescent="0.3">
      <c r="A8033" t="s">
        <v>2586</v>
      </c>
      <c r="B8033">
        <v>2020</v>
      </c>
      <c r="C8033" t="s">
        <v>14</v>
      </c>
      <c r="D8033" s="4">
        <v>2.0630000000000002</v>
      </c>
      <c r="E8033" t="s">
        <v>12</v>
      </c>
      <c r="F8033" t="s">
        <v>13</v>
      </c>
      <c r="G8033" t="str">
        <f t="shared" si="250"/>
        <v>S11A</v>
      </c>
      <c r="H8033" t="str">
        <f t="shared" si="251"/>
        <v>74714</v>
      </c>
      <c r="I8033" t="str">
        <f>VLOOKUP(F8033,Period!A:B,2,0)</f>
        <v>January</v>
      </c>
      <c r="J8033" t="str">
        <f>VLOOKUP(H8033,ap[[item_code]:[series_title]],2,0)</f>
        <v>Gasoline, unleaded regular, per gallon/3.785 liters in U.S. city average, average price, not seasonally adjusted</v>
      </c>
      <c r="K8033" t="str">
        <f>VLOOKUP(G8033,Areas!A:B,2,0)</f>
        <v>Boston-Cambridge-Newton, MA-NH</v>
      </c>
    </row>
    <row r="8034" spans="1:11" x14ac:dyDescent="0.3">
      <c r="A8034" t="s">
        <v>2586</v>
      </c>
      <c r="B8034">
        <v>2020</v>
      </c>
      <c r="C8034" t="s">
        <v>146</v>
      </c>
      <c r="D8034" s="4">
        <v>2.0489999999999999</v>
      </c>
      <c r="E8034" t="s">
        <v>12</v>
      </c>
      <c r="F8034" t="s">
        <v>13</v>
      </c>
      <c r="G8034" t="str">
        <f t="shared" si="250"/>
        <v>S11A</v>
      </c>
      <c r="H8034" t="str">
        <f t="shared" si="251"/>
        <v>74714</v>
      </c>
      <c r="I8034" t="str">
        <f>VLOOKUP(F8034,Period!A:B,2,0)</f>
        <v>January</v>
      </c>
      <c r="J8034" t="str">
        <f>VLOOKUP(H8034,ap[[item_code]:[series_title]],2,0)</f>
        <v>Gasoline, unleaded regular, per gallon/3.785 liters in U.S. city average, average price, not seasonally adjusted</v>
      </c>
      <c r="K8034" t="str">
        <f>VLOOKUP(G8034,Areas!A:B,2,0)</f>
        <v>Boston-Cambridge-Newton, MA-NH</v>
      </c>
    </row>
    <row r="8035" spans="1:11" x14ac:dyDescent="0.3">
      <c r="A8035" t="s">
        <v>2586</v>
      </c>
      <c r="B8035">
        <v>2020</v>
      </c>
      <c r="C8035" t="s">
        <v>18</v>
      </c>
      <c r="D8035" s="4">
        <v>2.0859999999999999</v>
      </c>
      <c r="E8035" t="s">
        <v>12</v>
      </c>
      <c r="F8035" t="s">
        <v>13</v>
      </c>
      <c r="G8035" t="str">
        <f t="shared" si="250"/>
        <v>S11A</v>
      </c>
      <c r="H8035" t="str">
        <f t="shared" si="251"/>
        <v>74714</v>
      </c>
      <c r="I8035" t="str">
        <f>VLOOKUP(F8035,Period!A:B,2,0)</f>
        <v>January</v>
      </c>
      <c r="J8035" t="str">
        <f>VLOOKUP(H8035,ap[[item_code]:[series_title]],2,0)</f>
        <v>Gasoline, unleaded regular, per gallon/3.785 liters in U.S. city average, average price, not seasonally adjusted</v>
      </c>
      <c r="K8035" t="str">
        <f>VLOOKUP(G8035,Areas!A:B,2,0)</f>
        <v>Boston-Cambridge-Newton, MA-NH</v>
      </c>
    </row>
    <row r="8036" spans="1:11" x14ac:dyDescent="0.3">
      <c r="A8036" t="s">
        <v>2586</v>
      </c>
      <c r="B8036">
        <v>2021</v>
      </c>
      <c r="C8036" t="s">
        <v>13</v>
      </c>
      <c r="D8036" s="4">
        <v>2.2589999999999999</v>
      </c>
      <c r="E8036" t="s">
        <v>12</v>
      </c>
      <c r="F8036" t="s">
        <v>13</v>
      </c>
      <c r="G8036" t="str">
        <f t="shared" si="250"/>
        <v>S11A</v>
      </c>
      <c r="H8036" t="str">
        <f t="shared" si="251"/>
        <v>74714</v>
      </c>
      <c r="I8036" t="str">
        <f>VLOOKUP(F8036,Period!A:B,2,0)</f>
        <v>January</v>
      </c>
      <c r="J8036" t="str">
        <f>VLOOKUP(H8036,ap[[item_code]:[series_title]],2,0)</f>
        <v>Gasoline, unleaded regular, per gallon/3.785 liters in U.S. city average, average price, not seasonally adjusted</v>
      </c>
      <c r="K8036" t="str">
        <f>VLOOKUP(G8036,Areas!A:B,2,0)</f>
        <v>Boston-Cambridge-Newton, MA-NH</v>
      </c>
    </row>
    <row r="8037" spans="1:11" x14ac:dyDescent="0.3">
      <c r="A8037" t="s">
        <v>2586</v>
      </c>
      <c r="B8037">
        <v>2021</v>
      </c>
      <c r="C8037" t="s">
        <v>183</v>
      </c>
      <c r="D8037" s="4">
        <v>2.3929999999999998</v>
      </c>
      <c r="E8037" t="s">
        <v>12</v>
      </c>
      <c r="F8037" t="s">
        <v>13</v>
      </c>
      <c r="G8037" t="str">
        <f t="shared" si="250"/>
        <v>S11A</v>
      </c>
      <c r="H8037" t="str">
        <f t="shared" si="251"/>
        <v>74714</v>
      </c>
      <c r="I8037" t="str">
        <f>VLOOKUP(F8037,Period!A:B,2,0)</f>
        <v>January</v>
      </c>
      <c r="J8037" t="str">
        <f>VLOOKUP(H8037,ap[[item_code]:[series_title]],2,0)</f>
        <v>Gasoline, unleaded regular, per gallon/3.785 liters in U.S. city average, average price, not seasonally adjusted</v>
      </c>
      <c r="K8037" t="str">
        <f>VLOOKUP(G8037,Areas!A:B,2,0)</f>
        <v>Boston-Cambridge-Newton, MA-NH</v>
      </c>
    </row>
    <row r="8038" spans="1:11" x14ac:dyDescent="0.3">
      <c r="A8038" t="s">
        <v>2586</v>
      </c>
      <c r="B8038">
        <v>2021</v>
      </c>
      <c r="C8038" t="s">
        <v>25</v>
      </c>
      <c r="D8038" s="4">
        <v>2.7149999999999999</v>
      </c>
      <c r="E8038" t="s">
        <v>12</v>
      </c>
      <c r="F8038" t="s">
        <v>13</v>
      </c>
      <c r="G8038" t="str">
        <f t="shared" si="250"/>
        <v>S11A</v>
      </c>
      <c r="H8038" t="str">
        <f t="shared" si="251"/>
        <v>74714</v>
      </c>
      <c r="I8038" t="str">
        <f>VLOOKUP(F8038,Period!A:B,2,0)</f>
        <v>January</v>
      </c>
      <c r="J8038" t="str">
        <f>VLOOKUP(H8038,ap[[item_code]:[series_title]],2,0)</f>
        <v>Gasoline, unleaded regular, per gallon/3.785 liters in U.S. city average, average price, not seasonally adjusted</v>
      </c>
      <c r="K8038" t="str">
        <f>VLOOKUP(G8038,Areas!A:B,2,0)</f>
        <v>Boston-Cambridge-Newton, MA-NH</v>
      </c>
    </row>
    <row r="8039" spans="1:11" x14ac:dyDescent="0.3">
      <c r="A8039" t="s">
        <v>2586</v>
      </c>
      <c r="B8039">
        <v>2021</v>
      </c>
      <c r="C8039" t="s">
        <v>93</v>
      </c>
      <c r="D8039" s="4">
        <v>2.7730000000000001</v>
      </c>
      <c r="E8039" t="s">
        <v>12</v>
      </c>
      <c r="F8039" t="s">
        <v>13</v>
      </c>
      <c r="G8039" t="str">
        <f t="shared" si="250"/>
        <v>S11A</v>
      </c>
      <c r="H8039" t="str">
        <f t="shared" si="251"/>
        <v>74714</v>
      </c>
      <c r="I8039" t="str">
        <f>VLOOKUP(F8039,Period!A:B,2,0)</f>
        <v>January</v>
      </c>
      <c r="J8039" t="str">
        <f>VLOOKUP(H8039,ap[[item_code]:[series_title]],2,0)</f>
        <v>Gasoline, unleaded regular, per gallon/3.785 liters in U.S. city average, average price, not seasonally adjusted</v>
      </c>
      <c r="K8039" t="str">
        <f>VLOOKUP(G8039,Areas!A:B,2,0)</f>
        <v>Boston-Cambridge-Newton, MA-NH</v>
      </c>
    </row>
    <row r="8040" spans="1:11" x14ac:dyDescent="0.3">
      <c r="A8040" t="s">
        <v>2586</v>
      </c>
      <c r="B8040">
        <v>2021</v>
      </c>
      <c r="C8040" t="s">
        <v>89</v>
      </c>
      <c r="D8040" s="4">
        <v>2.86</v>
      </c>
      <c r="E8040" t="s">
        <v>12</v>
      </c>
      <c r="F8040" t="s">
        <v>13</v>
      </c>
      <c r="G8040" t="str">
        <f t="shared" si="250"/>
        <v>S11A</v>
      </c>
      <c r="H8040" t="str">
        <f t="shared" si="251"/>
        <v>74714</v>
      </c>
      <c r="I8040" t="str">
        <f>VLOOKUP(F8040,Period!A:B,2,0)</f>
        <v>January</v>
      </c>
      <c r="J8040" t="str">
        <f>VLOOKUP(H8040,ap[[item_code]:[series_title]],2,0)</f>
        <v>Gasoline, unleaded regular, per gallon/3.785 liters in U.S. city average, average price, not seasonally adjusted</v>
      </c>
      <c r="K8040" t="str">
        <f>VLOOKUP(G8040,Areas!A:B,2,0)</f>
        <v>Boston-Cambridge-Newton, MA-NH</v>
      </c>
    </row>
    <row r="8041" spans="1:11" x14ac:dyDescent="0.3">
      <c r="A8041" t="s">
        <v>2586</v>
      </c>
      <c r="B8041">
        <v>2021</v>
      </c>
      <c r="C8041" t="s">
        <v>133</v>
      </c>
      <c r="D8041" s="4">
        <v>2.952</v>
      </c>
      <c r="E8041" t="s">
        <v>12</v>
      </c>
      <c r="F8041" t="s">
        <v>13</v>
      </c>
      <c r="G8041" t="str">
        <f t="shared" si="250"/>
        <v>S11A</v>
      </c>
      <c r="H8041" t="str">
        <f t="shared" si="251"/>
        <v>74714</v>
      </c>
      <c r="I8041" t="str">
        <f>VLOOKUP(F8041,Period!A:B,2,0)</f>
        <v>January</v>
      </c>
      <c r="J8041" t="str">
        <f>VLOOKUP(H8041,ap[[item_code]:[series_title]],2,0)</f>
        <v>Gasoline, unleaded regular, per gallon/3.785 liters in U.S. city average, average price, not seasonally adjusted</v>
      </c>
      <c r="K8041" t="str">
        <f>VLOOKUP(G8041,Areas!A:B,2,0)</f>
        <v>Boston-Cambridge-Newton, MA-NH</v>
      </c>
    </row>
    <row r="8042" spans="1:11" x14ac:dyDescent="0.3">
      <c r="A8042" t="s">
        <v>2586</v>
      </c>
      <c r="B8042">
        <v>2021</v>
      </c>
      <c r="C8042" t="s">
        <v>82</v>
      </c>
      <c r="D8042" s="4">
        <v>3.0230000000000001</v>
      </c>
      <c r="E8042" t="s">
        <v>12</v>
      </c>
      <c r="F8042" t="s">
        <v>13</v>
      </c>
      <c r="G8042" t="str">
        <f t="shared" si="250"/>
        <v>S11A</v>
      </c>
      <c r="H8042" t="str">
        <f t="shared" si="251"/>
        <v>74714</v>
      </c>
      <c r="I8042" t="str">
        <f>VLOOKUP(F8042,Period!A:B,2,0)</f>
        <v>January</v>
      </c>
      <c r="J8042" t="str">
        <f>VLOOKUP(H8042,ap[[item_code]:[series_title]],2,0)</f>
        <v>Gasoline, unleaded regular, per gallon/3.785 liters in U.S. city average, average price, not seasonally adjusted</v>
      </c>
      <c r="K8042" t="str">
        <f>VLOOKUP(G8042,Areas!A:B,2,0)</f>
        <v>Boston-Cambridge-Newton, MA-NH</v>
      </c>
    </row>
    <row r="8043" spans="1:11" x14ac:dyDescent="0.3">
      <c r="A8043" t="s">
        <v>2586</v>
      </c>
      <c r="B8043">
        <v>2021</v>
      </c>
      <c r="C8043" t="s">
        <v>69</v>
      </c>
      <c r="D8043" s="4">
        <v>3.0529999999999999</v>
      </c>
      <c r="E8043" t="s">
        <v>12</v>
      </c>
      <c r="F8043" t="s">
        <v>13</v>
      </c>
      <c r="G8043" t="str">
        <f t="shared" si="250"/>
        <v>S11A</v>
      </c>
      <c r="H8043" t="str">
        <f t="shared" si="251"/>
        <v>74714</v>
      </c>
      <c r="I8043" t="str">
        <f>VLOOKUP(F8043,Period!A:B,2,0)</f>
        <v>January</v>
      </c>
      <c r="J8043" t="str">
        <f>VLOOKUP(H8043,ap[[item_code]:[series_title]],2,0)</f>
        <v>Gasoline, unleaded regular, per gallon/3.785 liters in U.S. city average, average price, not seasonally adjusted</v>
      </c>
      <c r="K8043" t="str">
        <f>VLOOKUP(G8043,Areas!A:B,2,0)</f>
        <v>Boston-Cambridge-Newton, MA-NH</v>
      </c>
    </row>
    <row r="8044" spans="1:11" x14ac:dyDescent="0.3">
      <c r="A8044" t="s">
        <v>2586</v>
      </c>
      <c r="B8044">
        <v>2021</v>
      </c>
      <c r="C8044" t="s">
        <v>35</v>
      </c>
      <c r="D8044" s="4">
        <v>3.0939999999999999</v>
      </c>
      <c r="E8044" t="s">
        <v>12</v>
      </c>
      <c r="F8044" t="s">
        <v>13</v>
      </c>
      <c r="G8044" t="str">
        <f t="shared" si="250"/>
        <v>S11A</v>
      </c>
      <c r="H8044" t="str">
        <f t="shared" si="251"/>
        <v>74714</v>
      </c>
      <c r="I8044" t="str">
        <f>VLOOKUP(F8044,Period!A:B,2,0)</f>
        <v>January</v>
      </c>
      <c r="J8044" t="str">
        <f>VLOOKUP(H8044,ap[[item_code]:[series_title]],2,0)</f>
        <v>Gasoline, unleaded regular, per gallon/3.785 liters in U.S. city average, average price, not seasonally adjusted</v>
      </c>
      <c r="K8044" t="str">
        <f>VLOOKUP(G8044,Areas!A:B,2,0)</f>
        <v>Boston-Cambridge-Newton, MA-NH</v>
      </c>
    </row>
    <row r="8045" spans="1:11" x14ac:dyDescent="0.3">
      <c r="A8045" t="s">
        <v>2586</v>
      </c>
      <c r="B8045">
        <v>2021</v>
      </c>
      <c r="C8045" t="s">
        <v>14</v>
      </c>
      <c r="D8045" s="4">
        <v>3.2549999999999999</v>
      </c>
      <c r="E8045" t="s">
        <v>12</v>
      </c>
      <c r="F8045" t="s">
        <v>13</v>
      </c>
      <c r="G8045" t="str">
        <f t="shared" si="250"/>
        <v>S11A</v>
      </c>
      <c r="H8045" t="str">
        <f t="shared" si="251"/>
        <v>74714</v>
      </c>
      <c r="I8045" t="str">
        <f>VLOOKUP(F8045,Period!A:B,2,0)</f>
        <v>January</v>
      </c>
      <c r="J8045" t="str">
        <f>VLOOKUP(H8045,ap[[item_code]:[series_title]],2,0)</f>
        <v>Gasoline, unleaded regular, per gallon/3.785 liters in U.S. city average, average price, not seasonally adjusted</v>
      </c>
      <c r="K8045" t="str">
        <f>VLOOKUP(G8045,Areas!A:B,2,0)</f>
        <v>Boston-Cambridge-Newton, MA-NH</v>
      </c>
    </row>
    <row r="8046" spans="1:11" x14ac:dyDescent="0.3">
      <c r="A8046" t="s">
        <v>2588</v>
      </c>
      <c r="B8046">
        <v>2015</v>
      </c>
      <c r="C8046" t="s">
        <v>13</v>
      </c>
      <c r="D8046" s="4">
        <v>2.4820000000000002</v>
      </c>
      <c r="E8046" t="s">
        <v>12</v>
      </c>
      <c r="F8046" t="s">
        <v>18</v>
      </c>
      <c r="G8046" t="str">
        <f t="shared" si="250"/>
        <v>S11A</v>
      </c>
      <c r="H8046" t="str">
        <f t="shared" si="251"/>
        <v>74715</v>
      </c>
      <c r="I8046" t="str">
        <f>VLOOKUP(F8046,Period!A:B,2,0)</f>
        <v>December</v>
      </c>
      <c r="J8046" t="str">
        <f>VLOOKUP(H8046,ap[[item_code]:[series_title]],2,0)</f>
        <v>Gasoline, unleaded midgrade, per gallon/3.785 liters in U.S. city average, average price, not seasonally adjusted</v>
      </c>
      <c r="K8046" t="str">
        <f>VLOOKUP(G8046,Areas!A:B,2,0)</f>
        <v>Boston-Cambridge-Newton, MA-NH</v>
      </c>
    </row>
    <row r="8047" spans="1:11" x14ac:dyDescent="0.3">
      <c r="A8047" t="s">
        <v>2588</v>
      </c>
      <c r="B8047">
        <v>2015</v>
      </c>
      <c r="C8047" t="s">
        <v>183</v>
      </c>
      <c r="D8047" s="4">
        <v>2.4489999999999998</v>
      </c>
      <c r="E8047" t="s">
        <v>12</v>
      </c>
      <c r="F8047" t="s">
        <v>18</v>
      </c>
      <c r="G8047" t="str">
        <f t="shared" si="250"/>
        <v>S11A</v>
      </c>
      <c r="H8047" t="str">
        <f t="shared" si="251"/>
        <v>74715</v>
      </c>
      <c r="I8047" t="str">
        <f>VLOOKUP(F8047,Period!A:B,2,0)</f>
        <v>December</v>
      </c>
      <c r="J8047" t="str">
        <f>VLOOKUP(H8047,ap[[item_code]:[series_title]],2,0)</f>
        <v>Gasoline, unleaded midgrade, per gallon/3.785 liters in U.S. city average, average price, not seasonally adjusted</v>
      </c>
      <c r="K8047" t="str">
        <f>VLOOKUP(G8047,Areas!A:B,2,0)</f>
        <v>Boston-Cambridge-Newton, MA-NH</v>
      </c>
    </row>
    <row r="8048" spans="1:11" x14ac:dyDescent="0.3">
      <c r="A8048" t="s">
        <v>2588</v>
      </c>
      <c r="B8048">
        <v>2015</v>
      </c>
      <c r="C8048" t="s">
        <v>25</v>
      </c>
      <c r="D8048" s="4">
        <v>2.5910000000000002</v>
      </c>
      <c r="E8048" t="s">
        <v>12</v>
      </c>
      <c r="F8048" t="s">
        <v>18</v>
      </c>
      <c r="G8048" t="str">
        <f t="shared" si="250"/>
        <v>S11A</v>
      </c>
      <c r="H8048" t="str">
        <f t="shared" si="251"/>
        <v>74715</v>
      </c>
      <c r="I8048" t="str">
        <f>VLOOKUP(F8048,Period!A:B,2,0)</f>
        <v>December</v>
      </c>
      <c r="J8048" t="str">
        <f>VLOOKUP(H8048,ap[[item_code]:[series_title]],2,0)</f>
        <v>Gasoline, unleaded midgrade, per gallon/3.785 liters in U.S. city average, average price, not seasonally adjusted</v>
      </c>
      <c r="K8048" t="str">
        <f>VLOOKUP(G8048,Areas!A:B,2,0)</f>
        <v>Boston-Cambridge-Newton, MA-NH</v>
      </c>
    </row>
    <row r="8049" spans="1:11" x14ac:dyDescent="0.3">
      <c r="A8049" t="s">
        <v>2588</v>
      </c>
      <c r="B8049">
        <v>2015</v>
      </c>
      <c r="C8049" t="s">
        <v>93</v>
      </c>
      <c r="D8049" s="4">
        <v>2.5760000000000001</v>
      </c>
      <c r="E8049" t="s">
        <v>12</v>
      </c>
      <c r="F8049" t="s">
        <v>18</v>
      </c>
      <c r="G8049" t="str">
        <f t="shared" si="250"/>
        <v>S11A</v>
      </c>
      <c r="H8049" t="str">
        <f t="shared" si="251"/>
        <v>74715</v>
      </c>
      <c r="I8049" t="str">
        <f>VLOOKUP(F8049,Period!A:B,2,0)</f>
        <v>December</v>
      </c>
      <c r="J8049" t="str">
        <f>VLOOKUP(H8049,ap[[item_code]:[series_title]],2,0)</f>
        <v>Gasoline, unleaded midgrade, per gallon/3.785 liters in U.S. city average, average price, not seasonally adjusted</v>
      </c>
      <c r="K8049" t="str">
        <f>VLOOKUP(G8049,Areas!A:B,2,0)</f>
        <v>Boston-Cambridge-Newton, MA-NH</v>
      </c>
    </row>
    <row r="8050" spans="1:11" x14ac:dyDescent="0.3">
      <c r="A8050" t="s">
        <v>2588</v>
      </c>
      <c r="B8050">
        <v>2015</v>
      </c>
      <c r="C8050" t="s">
        <v>89</v>
      </c>
      <c r="D8050" s="4">
        <v>2.823</v>
      </c>
      <c r="E8050" t="s">
        <v>12</v>
      </c>
      <c r="F8050" t="s">
        <v>18</v>
      </c>
      <c r="G8050" t="str">
        <f t="shared" si="250"/>
        <v>S11A</v>
      </c>
      <c r="H8050" t="str">
        <f t="shared" si="251"/>
        <v>74715</v>
      </c>
      <c r="I8050" t="str">
        <f>VLOOKUP(F8050,Period!A:B,2,0)</f>
        <v>December</v>
      </c>
      <c r="J8050" t="str">
        <f>VLOOKUP(H8050,ap[[item_code]:[series_title]],2,0)</f>
        <v>Gasoline, unleaded midgrade, per gallon/3.785 liters in U.S. city average, average price, not seasonally adjusted</v>
      </c>
      <c r="K8050" t="str">
        <f>VLOOKUP(G8050,Areas!A:B,2,0)</f>
        <v>Boston-Cambridge-Newton, MA-NH</v>
      </c>
    </row>
    <row r="8051" spans="1:11" x14ac:dyDescent="0.3">
      <c r="A8051" t="s">
        <v>2588</v>
      </c>
      <c r="B8051">
        <v>2015</v>
      </c>
      <c r="C8051" t="s">
        <v>133</v>
      </c>
      <c r="D8051" s="4">
        <v>2.8839999999999999</v>
      </c>
      <c r="E8051" t="s">
        <v>12</v>
      </c>
      <c r="F8051" t="s">
        <v>18</v>
      </c>
      <c r="G8051" t="str">
        <f t="shared" si="250"/>
        <v>S11A</v>
      </c>
      <c r="H8051" t="str">
        <f t="shared" si="251"/>
        <v>74715</v>
      </c>
      <c r="I8051" t="str">
        <f>VLOOKUP(F8051,Period!A:B,2,0)</f>
        <v>December</v>
      </c>
      <c r="J8051" t="str">
        <f>VLOOKUP(H8051,ap[[item_code]:[series_title]],2,0)</f>
        <v>Gasoline, unleaded midgrade, per gallon/3.785 liters in U.S. city average, average price, not seasonally adjusted</v>
      </c>
      <c r="K8051" t="str">
        <f>VLOOKUP(G8051,Areas!A:B,2,0)</f>
        <v>Boston-Cambridge-Newton, MA-NH</v>
      </c>
    </row>
    <row r="8052" spans="1:11" x14ac:dyDescent="0.3">
      <c r="A8052" t="s">
        <v>2588</v>
      </c>
      <c r="B8052">
        <v>2015</v>
      </c>
      <c r="C8052" t="s">
        <v>82</v>
      </c>
      <c r="D8052" s="4">
        <v>2.8919999999999999</v>
      </c>
      <c r="E8052" t="s">
        <v>12</v>
      </c>
      <c r="F8052" t="s">
        <v>18</v>
      </c>
      <c r="G8052" t="str">
        <f t="shared" si="250"/>
        <v>S11A</v>
      </c>
      <c r="H8052" t="str">
        <f t="shared" si="251"/>
        <v>74715</v>
      </c>
      <c r="I8052" t="str">
        <f>VLOOKUP(F8052,Period!A:B,2,0)</f>
        <v>December</v>
      </c>
      <c r="J8052" t="str">
        <f>VLOOKUP(H8052,ap[[item_code]:[series_title]],2,0)</f>
        <v>Gasoline, unleaded midgrade, per gallon/3.785 liters in U.S. city average, average price, not seasonally adjusted</v>
      </c>
      <c r="K8052" t="str">
        <f>VLOOKUP(G8052,Areas!A:B,2,0)</f>
        <v>Boston-Cambridge-Newton, MA-NH</v>
      </c>
    </row>
    <row r="8053" spans="1:11" x14ac:dyDescent="0.3">
      <c r="A8053" t="s">
        <v>2588</v>
      </c>
      <c r="B8053">
        <v>2015</v>
      </c>
      <c r="C8053" t="s">
        <v>69</v>
      </c>
      <c r="D8053" s="4">
        <v>2.7850000000000001</v>
      </c>
      <c r="E8053" t="s">
        <v>12</v>
      </c>
      <c r="F8053" t="s">
        <v>18</v>
      </c>
      <c r="G8053" t="str">
        <f t="shared" si="250"/>
        <v>S11A</v>
      </c>
      <c r="H8053" t="str">
        <f t="shared" si="251"/>
        <v>74715</v>
      </c>
      <c r="I8053" t="str">
        <f>VLOOKUP(F8053,Period!A:B,2,0)</f>
        <v>December</v>
      </c>
      <c r="J8053" t="str">
        <f>VLOOKUP(H8053,ap[[item_code]:[series_title]],2,0)</f>
        <v>Gasoline, unleaded midgrade, per gallon/3.785 liters in U.S. city average, average price, not seasonally adjusted</v>
      </c>
      <c r="K8053" t="str">
        <f>VLOOKUP(G8053,Areas!A:B,2,0)</f>
        <v>Boston-Cambridge-Newton, MA-NH</v>
      </c>
    </row>
    <row r="8054" spans="1:11" x14ac:dyDescent="0.3">
      <c r="A8054" t="s">
        <v>2588</v>
      </c>
      <c r="B8054">
        <v>2015</v>
      </c>
      <c r="C8054" t="s">
        <v>35</v>
      </c>
      <c r="D8054" s="4">
        <v>2.5750000000000002</v>
      </c>
      <c r="E8054" t="s">
        <v>12</v>
      </c>
      <c r="F8054" t="s">
        <v>18</v>
      </c>
      <c r="G8054" t="str">
        <f t="shared" si="250"/>
        <v>S11A</v>
      </c>
      <c r="H8054" t="str">
        <f t="shared" si="251"/>
        <v>74715</v>
      </c>
      <c r="I8054" t="str">
        <f>VLOOKUP(F8054,Period!A:B,2,0)</f>
        <v>December</v>
      </c>
      <c r="J8054" t="str">
        <f>VLOOKUP(H8054,ap[[item_code]:[series_title]],2,0)</f>
        <v>Gasoline, unleaded midgrade, per gallon/3.785 liters in U.S. city average, average price, not seasonally adjusted</v>
      </c>
      <c r="K8054" t="str">
        <f>VLOOKUP(G8054,Areas!A:B,2,0)</f>
        <v>Boston-Cambridge-Newton, MA-NH</v>
      </c>
    </row>
    <row r="8055" spans="1:11" x14ac:dyDescent="0.3">
      <c r="A8055" t="s">
        <v>2588</v>
      </c>
      <c r="B8055">
        <v>2015</v>
      </c>
      <c r="C8055" t="s">
        <v>14</v>
      </c>
      <c r="D8055" s="4">
        <v>2.407</v>
      </c>
      <c r="E8055" t="s">
        <v>12</v>
      </c>
      <c r="F8055" t="s">
        <v>18</v>
      </c>
      <c r="G8055" t="str">
        <f t="shared" si="250"/>
        <v>S11A</v>
      </c>
      <c r="H8055" t="str">
        <f t="shared" si="251"/>
        <v>74715</v>
      </c>
      <c r="I8055" t="str">
        <f>VLOOKUP(F8055,Period!A:B,2,0)</f>
        <v>December</v>
      </c>
      <c r="J8055" t="str">
        <f>VLOOKUP(H8055,ap[[item_code]:[series_title]],2,0)</f>
        <v>Gasoline, unleaded midgrade, per gallon/3.785 liters in U.S. city average, average price, not seasonally adjusted</v>
      </c>
      <c r="K8055" t="str">
        <f>VLOOKUP(G8055,Areas!A:B,2,0)</f>
        <v>Boston-Cambridge-Newton, MA-NH</v>
      </c>
    </row>
    <row r="8056" spans="1:11" x14ac:dyDescent="0.3">
      <c r="A8056" t="s">
        <v>2588</v>
      </c>
      <c r="B8056">
        <v>2015</v>
      </c>
      <c r="C8056" t="s">
        <v>146</v>
      </c>
      <c r="D8056" s="4">
        <v>2.3919999999999999</v>
      </c>
      <c r="E8056" t="s">
        <v>12</v>
      </c>
      <c r="F8056" t="s">
        <v>18</v>
      </c>
      <c r="G8056" t="str">
        <f t="shared" si="250"/>
        <v>S11A</v>
      </c>
      <c r="H8056" t="str">
        <f t="shared" si="251"/>
        <v>74715</v>
      </c>
      <c r="I8056" t="str">
        <f>VLOOKUP(F8056,Period!A:B,2,0)</f>
        <v>December</v>
      </c>
      <c r="J8056" t="str">
        <f>VLOOKUP(H8056,ap[[item_code]:[series_title]],2,0)</f>
        <v>Gasoline, unleaded midgrade, per gallon/3.785 liters in U.S. city average, average price, not seasonally adjusted</v>
      </c>
      <c r="K8056" t="str">
        <f>VLOOKUP(G8056,Areas!A:B,2,0)</f>
        <v>Boston-Cambridge-Newton, MA-NH</v>
      </c>
    </row>
    <row r="8057" spans="1:11" x14ac:dyDescent="0.3">
      <c r="A8057" t="s">
        <v>2588</v>
      </c>
      <c r="B8057">
        <v>2015</v>
      </c>
      <c r="C8057" t="s">
        <v>18</v>
      </c>
      <c r="D8057" s="4">
        <v>2.3170000000000002</v>
      </c>
      <c r="E8057" t="s">
        <v>12</v>
      </c>
      <c r="F8057" t="s">
        <v>18</v>
      </c>
      <c r="G8057" t="str">
        <f t="shared" si="250"/>
        <v>S11A</v>
      </c>
      <c r="H8057" t="str">
        <f t="shared" si="251"/>
        <v>74715</v>
      </c>
      <c r="I8057" t="str">
        <f>VLOOKUP(F8057,Period!A:B,2,0)</f>
        <v>December</v>
      </c>
      <c r="J8057" t="str">
        <f>VLOOKUP(H8057,ap[[item_code]:[series_title]],2,0)</f>
        <v>Gasoline, unleaded midgrade, per gallon/3.785 liters in U.S. city average, average price, not seasonally adjusted</v>
      </c>
      <c r="K8057" t="str">
        <f>VLOOKUP(G8057,Areas!A:B,2,0)</f>
        <v>Boston-Cambridge-Newton, MA-NH</v>
      </c>
    </row>
    <row r="8058" spans="1:11" x14ac:dyDescent="0.3">
      <c r="A8058" t="s">
        <v>2588</v>
      </c>
      <c r="B8058">
        <v>2016</v>
      </c>
      <c r="C8058" t="s">
        <v>13</v>
      </c>
      <c r="D8058" s="4">
        <v>2.194</v>
      </c>
      <c r="E8058" t="s">
        <v>12</v>
      </c>
      <c r="F8058" t="s">
        <v>18</v>
      </c>
      <c r="G8058" t="str">
        <f t="shared" si="250"/>
        <v>S11A</v>
      </c>
      <c r="H8058" t="str">
        <f t="shared" si="251"/>
        <v>74715</v>
      </c>
      <c r="I8058" t="str">
        <f>VLOOKUP(F8058,Period!A:B,2,0)</f>
        <v>December</v>
      </c>
      <c r="J8058" t="str">
        <f>VLOOKUP(H8058,ap[[item_code]:[series_title]],2,0)</f>
        <v>Gasoline, unleaded midgrade, per gallon/3.785 liters in U.S. city average, average price, not seasonally adjusted</v>
      </c>
      <c r="K8058" t="str">
        <f>VLOOKUP(G8058,Areas!A:B,2,0)</f>
        <v>Boston-Cambridge-Newton, MA-NH</v>
      </c>
    </row>
    <row r="8059" spans="1:11" x14ac:dyDescent="0.3">
      <c r="A8059" t="s">
        <v>2588</v>
      </c>
      <c r="B8059">
        <v>2016</v>
      </c>
      <c r="C8059" t="s">
        <v>183</v>
      </c>
      <c r="D8059" s="4">
        <v>2.0510000000000002</v>
      </c>
      <c r="E8059" t="s">
        <v>12</v>
      </c>
      <c r="F8059" t="s">
        <v>18</v>
      </c>
      <c r="G8059" t="str">
        <f t="shared" si="250"/>
        <v>S11A</v>
      </c>
      <c r="H8059" t="str">
        <f t="shared" si="251"/>
        <v>74715</v>
      </c>
      <c r="I8059" t="str">
        <f>VLOOKUP(F8059,Period!A:B,2,0)</f>
        <v>December</v>
      </c>
      <c r="J8059" t="str">
        <f>VLOOKUP(H8059,ap[[item_code]:[series_title]],2,0)</f>
        <v>Gasoline, unleaded midgrade, per gallon/3.785 liters in U.S. city average, average price, not seasonally adjusted</v>
      </c>
      <c r="K8059" t="str">
        <f>VLOOKUP(G8059,Areas!A:B,2,0)</f>
        <v>Boston-Cambridge-Newton, MA-NH</v>
      </c>
    </row>
    <row r="8060" spans="1:11" x14ac:dyDescent="0.3">
      <c r="A8060" t="s">
        <v>2588</v>
      </c>
      <c r="B8060">
        <v>2016</v>
      </c>
      <c r="C8060" t="s">
        <v>25</v>
      </c>
      <c r="D8060" s="4">
        <v>2.1379999999999999</v>
      </c>
      <c r="E8060" t="s">
        <v>12</v>
      </c>
      <c r="F8060" t="s">
        <v>18</v>
      </c>
      <c r="G8060" t="str">
        <f t="shared" si="250"/>
        <v>S11A</v>
      </c>
      <c r="H8060" t="str">
        <f t="shared" si="251"/>
        <v>74715</v>
      </c>
      <c r="I8060" t="str">
        <f>VLOOKUP(F8060,Period!A:B,2,0)</f>
        <v>December</v>
      </c>
      <c r="J8060" t="str">
        <f>VLOOKUP(H8060,ap[[item_code]:[series_title]],2,0)</f>
        <v>Gasoline, unleaded midgrade, per gallon/3.785 liters in U.S. city average, average price, not seasonally adjusted</v>
      </c>
      <c r="K8060" t="str">
        <f>VLOOKUP(G8060,Areas!A:B,2,0)</f>
        <v>Boston-Cambridge-Newton, MA-NH</v>
      </c>
    </row>
    <row r="8061" spans="1:11" x14ac:dyDescent="0.3">
      <c r="A8061" t="s">
        <v>2588</v>
      </c>
      <c r="B8061">
        <v>2016</v>
      </c>
      <c r="C8061" t="s">
        <v>93</v>
      </c>
      <c r="D8061" s="4">
        <v>2.331</v>
      </c>
      <c r="E8061" t="s">
        <v>12</v>
      </c>
      <c r="F8061" t="s">
        <v>18</v>
      </c>
      <c r="G8061" t="str">
        <f t="shared" si="250"/>
        <v>S11A</v>
      </c>
      <c r="H8061" t="str">
        <f t="shared" si="251"/>
        <v>74715</v>
      </c>
      <c r="I8061" t="str">
        <f>VLOOKUP(F8061,Period!A:B,2,0)</f>
        <v>December</v>
      </c>
      <c r="J8061" t="str">
        <f>VLOOKUP(H8061,ap[[item_code]:[series_title]],2,0)</f>
        <v>Gasoline, unleaded midgrade, per gallon/3.785 liters in U.S. city average, average price, not seasonally adjusted</v>
      </c>
      <c r="K8061" t="str">
        <f>VLOOKUP(G8061,Areas!A:B,2,0)</f>
        <v>Boston-Cambridge-Newton, MA-NH</v>
      </c>
    </row>
    <row r="8062" spans="1:11" x14ac:dyDescent="0.3">
      <c r="A8062" t="s">
        <v>2588</v>
      </c>
      <c r="B8062">
        <v>2016</v>
      </c>
      <c r="C8062" t="s">
        <v>89</v>
      </c>
      <c r="D8062" s="4">
        <v>2.4489999999999998</v>
      </c>
      <c r="E8062" t="s">
        <v>12</v>
      </c>
      <c r="F8062" t="s">
        <v>18</v>
      </c>
      <c r="G8062" t="str">
        <f t="shared" si="250"/>
        <v>S11A</v>
      </c>
      <c r="H8062" t="str">
        <f t="shared" si="251"/>
        <v>74715</v>
      </c>
      <c r="I8062" t="str">
        <f>VLOOKUP(F8062,Period!A:B,2,0)</f>
        <v>December</v>
      </c>
      <c r="J8062" t="str">
        <f>VLOOKUP(H8062,ap[[item_code]:[series_title]],2,0)</f>
        <v>Gasoline, unleaded midgrade, per gallon/3.785 liters in U.S. city average, average price, not seasonally adjusted</v>
      </c>
      <c r="K8062" t="str">
        <f>VLOOKUP(G8062,Areas!A:B,2,0)</f>
        <v>Boston-Cambridge-Newton, MA-NH</v>
      </c>
    </row>
    <row r="8063" spans="1:11" x14ac:dyDescent="0.3">
      <c r="A8063" t="s">
        <v>2588</v>
      </c>
      <c r="B8063">
        <v>2016</v>
      </c>
      <c r="C8063" t="s">
        <v>133</v>
      </c>
      <c r="D8063" s="4">
        <v>2.4849999999999999</v>
      </c>
      <c r="E8063" t="s">
        <v>12</v>
      </c>
      <c r="F8063" t="s">
        <v>18</v>
      </c>
      <c r="G8063" t="str">
        <f t="shared" si="250"/>
        <v>S11A</v>
      </c>
      <c r="H8063" t="str">
        <f t="shared" si="251"/>
        <v>74715</v>
      </c>
      <c r="I8063" t="str">
        <f>VLOOKUP(F8063,Period!A:B,2,0)</f>
        <v>December</v>
      </c>
      <c r="J8063" t="str">
        <f>VLOOKUP(H8063,ap[[item_code]:[series_title]],2,0)</f>
        <v>Gasoline, unleaded midgrade, per gallon/3.785 liters in U.S. city average, average price, not seasonally adjusted</v>
      </c>
      <c r="K8063" t="str">
        <f>VLOOKUP(G8063,Areas!A:B,2,0)</f>
        <v>Boston-Cambridge-Newton, MA-NH</v>
      </c>
    </row>
    <row r="8064" spans="1:11" x14ac:dyDescent="0.3">
      <c r="A8064" t="s">
        <v>2588</v>
      </c>
      <c r="B8064">
        <v>2016</v>
      </c>
      <c r="C8064" t="s">
        <v>82</v>
      </c>
      <c r="D8064" s="4">
        <v>2.4060000000000001</v>
      </c>
      <c r="E8064" t="s">
        <v>12</v>
      </c>
      <c r="F8064" t="s">
        <v>18</v>
      </c>
      <c r="G8064" t="str">
        <f t="shared" si="250"/>
        <v>S11A</v>
      </c>
      <c r="H8064" t="str">
        <f t="shared" si="251"/>
        <v>74715</v>
      </c>
      <c r="I8064" t="str">
        <f>VLOOKUP(F8064,Period!A:B,2,0)</f>
        <v>December</v>
      </c>
      <c r="J8064" t="str">
        <f>VLOOKUP(H8064,ap[[item_code]:[series_title]],2,0)</f>
        <v>Gasoline, unleaded midgrade, per gallon/3.785 liters in U.S. city average, average price, not seasonally adjusted</v>
      </c>
      <c r="K8064" t="str">
        <f>VLOOKUP(G8064,Areas!A:B,2,0)</f>
        <v>Boston-Cambridge-Newton, MA-NH</v>
      </c>
    </row>
    <row r="8065" spans="1:11" x14ac:dyDescent="0.3">
      <c r="A8065" t="s">
        <v>2588</v>
      </c>
      <c r="B8065">
        <v>2016</v>
      </c>
      <c r="C8065" t="s">
        <v>69</v>
      </c>
      <c r="D8065" s="4">
        <v>2.3540000000000001</v>
      </c>
      <c r="E8065" t="s">
        <v>12</v>
      </c>
      <c r="F8065" t="s">
        <v>18</v>
      </c>
      <c r="G8065" t="str">
        <f t="shared" si="250"/>
        <v>S11A</v>
      </c>
      <c r="H8065" t="str">
        <f t="shared" si="251"/>
        <v>74715</v>
      </c>
      <c r="I8065" t="str">
        <f>VLOOKUP(F8065,Period!A:B,2,0)</f>
        <v>December</v>
      </c>
      <c r="J8065" t="str">
        <f>VLOOKUP(H8065,ap[[item_code]:[series_title]],2,0)</f>
        <v>Gasoline, unleaded midgrade, per gallon/3.785 liters in U.S. city average, average price, not seasonally adjusted</v>
      </c>
      <c r="K8065" t="str">
        <f>VLOOKUP(G8065,Areas!A:B,2,0)</f>
        <v>Boston-Cambridge-Newton, MA-NH</v>
      </c>
    </row>
    <row r="8066" spans="1:11" x14ac:dyDescent="0.3">
      <c r="A8066" t="s">
        <v>2588</v>
      </c>
      <c r="B8066">
        <v>2016</v>
      </c>
      <c r="C8066" t="s">
        <v>35</v>
      </c>
      <c r="D8066" s="4">
        <v>2.3650000000000002</v>
      </c>
      <c r="E8066" t="s">
        <v>12</v>
      </c>
      <c r="F8066" t="s">
        <v>18</v>
      </c>
      <c r="G8066" t="str">
        <f t="shared" si="250"/>
        <v>S11A</v>
      </c>
      <c r="H8066" t="str">
        <f t="shared" si="251"/>
        <v>74715</v>
      </c>
      <c r="I8066" t="str">
        <f>VLOOKUP(F8066,Period!A:B,2,0)</f>
        <v>December</v>
      </c>
      <c r="J8066" t="str">
        <f>VLOOKUP(H8066,ap[[item_code]:[series_title]],2,0)</f>
        <v>Gasoline, unleaded midgrade, per gallon/3.785 liters in U.S. city average, average price, not seasonally adjusted</v>
      </c>
      <c r="K8066" t="str">
        <f>VLOOKUP(G8066,Areas!A:B,2,0)</f>
        <v>Boston-Cambridge-Newton, MA-NH</v>
      </c>
    </row>
    <row r="8067" spans="1:11" x14ac:dyDescent="0.3">
      <c r="A8067" t="s">
        <v>2588</v>
      </c>
      <c r="B8067">
        <v>2016</v>
      </c>
      <c r="C8067" t="s">
        <v>14</v>
      </c>
      <c r="D8067" s="4">
        <v>2.41</v>
      </c>
      <c r="E8067" t="s">
        <v>12</v>
      </c>
      <c r="F8067" t="s">
        <v>18</v>
      </c>
      <c r="G8067" t="str">
        <f t="shared" ref="G8067:G8130" si="252">MID(A8067,4,4)</f>
        <v>S11A</v>
      </c>
      <c r="H8067" t="str">
        <f t="shared" ref="H8067:H8130" si="253">MID(A8067,8,5)</f>
        <v>74715</v>
      </c>
      <c r="I8067" t="str">
        <f>VLOOKUP(F8067,Period!A:B,2,0)</f>
        <v>December</v>
      </c>
      <c r="J8067" t="str">
        <f>VLOOKUP(H8067,ap[[item_code]:[series_title]],2,0)</f>
        <v>Gasoline, unleaded midgrade, per gallon/3.785 liters in U.S. city average, average price, not seasonally adjusted</v>
      </c>
      <c r="K8067" t="str">
        <f>VLOOKUP(G8067,Areas!A:B,2,0)</f>
        <v>Boston-Cambridge-Newton, MA-NH</v>
      </c>
    </row>
    <row r="8068" spans="1:11" x14ac:dyDescent="0.3">
      <c r="A8068" t="s">
        <v>2588</v>
      </c>
      <c r="B8068">
        <v>2016</v>
      </c>
      <c r="C8068" t="s">
        <v>146</v>
      </c>
      <c r="D8068" s="4">
        <v>2.4009999999999998</v>
      </c>
      <c r="E8068" t="s">
        <v>12</v>
      </c>
      <c r="F8068" t="s">
        <v>18</v>
      </c>
      <c r="G8068" t="str">
        <f t="shared" si="252"/>
        <v>S11A</v>
      </c>
      <c r="H8068" t="str">
        <f t="shared" si="253"/>
        <v>74715</v>
      </c>
      <c r="I8068" t="str">
        <f>VLOOKUP(F8068,Period!A:B,2,0)</f>
        <v>December</v>
      </c>
      <c r="J8068" t="str">
        <f>VLOOKUP(H8068,ap[[item_code]:[series_title]],2,0)</f>
        <v>Gasoline, unleaded midgrade, per gallon/3.785 liters in U.S. city average, average price, not seasonally adjusted</v>
      </c>
      <c r="K8068" t="str">
        <f>VLOOKUP(G8068,Areas!A:B,2,0)</f>
        <v>Boston-Cambridge-Newton, MA-NH</v>
      </c>
    </row>
    <row r="8069" spans="1:11" x14ac:dyDescent="0.3">
      <c r="A8069" t="s">
        <v>2588</v>
      </c>
      <c r="B8069">
        <v>2016</v>
      </c>
      <c r="C8069" t="s">
        <v>18</v>
      </c>
      <c r="D8069" s="4">
        <v>2.46</v>
      </c>
      <c r="E8069" t="s">
        <v>12</v>
      </c>
      <c r="F8069" t="s">
        <v>18</v>
      </c>
      <c r="G8069" t="str">
        <f t="shared" si="252"/>
        <v>S11A</v>
      </c>
      <c r="H8069" t="str">
        <f t="shared" si="253"/>
        <v>74715</v>
      </c>
      <c r="I8069" t="str">
        <f>VLOOKUP(F8069,Period!A:B,2,0)</f>
        <v>December</v>
      </c>
      <c r="J8069" t="str">
        <f>VLOOKUP(H8069,ap[[item_code]:[series_title]],2,0)</f>
        <v>Gasoline, unleaded midgrade, per gallon/3.785 liters in U.S. city average, average price, not seasonally adjusted</v>
      </c>
      <c r="K8069" t="str">
        <f>VLOOKUP(G8069,Areas!A:B,2,0)</f>
        <v>Boston-Cambridge-Newton, MA-NH</v>
      </c>
    </row>
    <row r="8070" spans="1:11" x14ac:dyDescent="0.3">
      <c r="A8070" t="s">
        <v>2588</v>
      </c>
      <c r="B8070">
        <v>2017</v>
      </c>
      <c r="C8070" t="s">
        <v>13</v>
      </c>
      <c r="D8070" s="4">
        <v>2.54</v>
      </c>
      <c r="E8070" t="s">
        <v>12</v>
      </c>
      <c r="F8070" t="s">
        <v>18</v>
      </c>
      <c r="G8070" t="str">
        <f t="shared" si="252"/>
        <v>S11A</v>
      </c>
      <c r="H8070" t="str">
        <f t="shared" si="253"/>
        <v>74715</v>
      </c>
      <c r="I8070" t="str">
        <f>VLOOKUP(F8070,Period!A:B,2,0)</f>
        <v>December</v>
      </c>
      <c r="J8070" t="str">
        <f>VLOOKUP(H8070,ap[[item_code]:[series_title]],2,0)</f>
        <v>Gasoline, unleaded midgrade, per gallon/3.785 liters in U.S. city average, average price, not seasonally adjusted</v>
      </c>
      <c r="K8070" t="str">
        <f>VLOOKUP(G8070,Areas!A:B,2,0)</f>
        <v>Boston-Cambridge-Newton, MA-NH</v>
      </c>
    </row>
    <row r="8071" spans="1:11" x14ac:dyDescent="0.3">
      <c r="A8071" t="s">
        <v>2588</v>
      </c>
      <c r="B8071">
        <v>2017</v>
      </c>
      <c r="C8071" t="s">
        <v>183</v>
      </c>
      <c r="D8071" s="4">
        <v>2.5030000000000001</v>
      </c>
      <c r="E8071" t="s">
        <v>12</v>
      </c>
      <c r="F8071" t="s">
        <v>18</v>
      </c>
      <c r="G8071" t="str">
        <f t="shared" si="252"/>
        <v>S11A</v>
      </c>
      <c r="H8071" t="str">
        <f t="shared" si="253"/>
        <v>74715</v>
      </c>
      <c r="I8071" t="str">
        <f>VLOOKUP(F8071,Period!A:B,2,0)</f>
        <v>December</v>
      </c>
      <c r="J8071" t="str">
        <f>VLOOKUP(H8071,ap[[item_code]:[series_title]],2,0)</f>
        <v>Gasoline, unleaded midgrade, per gallon/3.785 liters in U.S. city average, average price, not seasonally adjusted</v>
      </c>
      <c r="K8071" t="str">
        <f>VLOOKUP(G8071,Areas!A:B,2,0)</f>
        <v>Boston-Cambridge-Newton, MA-NH</v>
      </c>
    </row>
    <row r="8072" spans="1:11" x14ac:dyDescent="0.3">
      <c r="A8072" t="s">
        <v>2588</v>
      </c>
      <c r="B8072">
        <v>2017</v>
      </c>
      <c r="C8072" t="s">
        <v>25</v>
      </c>
      <c r="D8072" s="4">
        <v>2.496</v>
      </c>
      <c r="E8072" t="s">
        <v>12</v>
      </c>
      <c r="F8072" t="s">
        <v>18</v>
      </c>
      <c r="G8072" t="str">
        <f t="shared" si="252"/>
        <v>S11A</v>
      </c>
      <c r="H8072" t="str">
        <f t="shared" si="253"/>
        <v>74715</v>
      </c>
      <c r="I8072" t="str">
        <f>VLOOKUP(F8072,Period!A:B,2,0)</f>
        <v>December</v>
      </c>
      <c r="J8072" t="str">
        <f>VLOOKUP(H8072,ap[[item_code]:[series_title]],2,0)</f>
        <v>Gasoline, unleaded midgrade, per gallon/3.785 liters in U.S. city average, average price, not seasonally adjusted</v>
      </c>
      <c r="K8072" t="str">
        <f>VLOOKUP(G8072,Areas!A:B,2,0)</f>
        <v>Boston-Cambridge-Newton, MA-NH</v>
      </c>
    </row>
    <row r="8073" spans="1:11" x14ac:dyDescent="0.3">
      <c r="A8073" t="s">
        <v>2588</v>
      </c>
      <c r="B8073">
        <v>2017</v>
      </c>
      <c r="C8073" t="s">
        <v>93</v>
      </c>
      <c r="D8073" s="4">
        <v>2.5649999999999999</v>
      </c>
      <c r="E8073" t="s">
        <v>12</v>
      </c>
      <c r="F8073" t="s">
        <v>18</v>
      </c>
      <c r="G8073" t="str">
        <f t="shared" si="252"/>
        <v>S11A</v>
      </c>
      <c r="H8073" t="str">
        <f t="shared" si="253"/>
        <v>74715</v>
      </c>
      <c r="I8073" t="str">
        <f>VLOOKUP(F8073,Period!A:B,2,0)</f>
        <v>December</v>
      </c>
      <c r="J8073" t="str">
        <f>VLOOKUP(H8073,ap[[item_code]:[series_title]],2,0)</f>
        <v>Gasoline, unleaded midgrade, per gallon/3.785 liters in U.S. city average, average price, not seasonally adjusted</v>
      </c>
      <c r="K8073" t="str">
        <f>VLOOKUP(G8073,Areas!A:B,2,0)</f>
        <v>Boston-Cambridge-Newton, MA-NH</v>
      </c>
    </row>
    <row r="8074" spans="1:11" x14ac:dyDescent="0.3">
      <c r="A8074" t="s">
        <v>2588</v>
      </c>
      <c r="B8074">
        <v>2017</v>
      </c>
      <c r="C8074" t="s">
        <v>89</v>
      </c>
      <c r="D8074" s="4">
        <v>2.573</v>
      </c>
      <c r="E8074" t="s">
        <v>12</v>
      </c>
      <c r="F8074" t="s">
        <v>18</v>
      </c>
      <c r="G8074" t="str">
        <f t="shared" si="252"/>
        <v>S11A</v>
      </c>
      <c r="H8074" t="str">
        <f t="shared" si="253"/>
        <v>74715</v>
      </c>
      <c r="I8074" t="str">
        <f>VLOOKUP(F8074,Period!A:B,2,0)</f>
        <v>December</v>
      </c>
      <c r="J8074" t="str">
        <f>VLOOKUP(H8074,ap[[item_code]:[series_title]],2,0)</f>
        <v>Gasoline, unleaded midgrade, per gallon/3.785 liters in U.S. city average, average price, not seasonally adjusted</v>
      </c>
      <c r="K8074" t="str">
        <f>VLOOKUP(G8074,Areas!A:B,2,0)</f>
        <v>Boston-Cambridge-Newton, MA-NH</v>
      </c>
    </row>
    <row r="8075" spans="1:11" x14ac:dyDescent="0.3">
      <c r="A8075" t="s">
        <v>2588</v>
      </c>
      <c r="B8075">
        <v>2017</v>
      </c>
      <c r="C8075" t="s">
        <v>133</v>
      </c>
      <c r="D8075" s="4">
        <v>2.532</v>
      </c>
      <c r="E8075" t="s">
        <v>12</v>
      </c>
      <c r="F8075" t="s">
        <v>18</v>
      </c>
      <c r="G8075" t="str">
        <f t="shared" si="252"/>
        <v>S11A</v>
      </c>
      <c r="H8075" t="str">
        <f t="shared" si="253"/>
        <v>74715</v>
      </c>
      <c r="I8075" t="str">
        <f>VLOOKUP(F8075,Period!A:B,2,0)</f>
        <v>December</v>
      </c>
      <c r="J8075" t="str">
        <f>VLOOKUP(H8075,ap[[item_code]:[series_title]],2,0)</f>
        <v>Gasoline, unleaded midgrade, per gallon/3.785 liters in U.S. city average, average price, not seasonally adjusted</v>
      </c>
      <c r="K8075" t="str">
        <f>VLOOKUP(G8075,Areas!A:B,2,0)</f>
        <v>Boston-Cambridge-Newton, MA-NH</v>
      </c>
    </row>
    <row r="8076" spans="1:11" x14ac:dyDescent="0.3">
      <c r="A8076" t="s">
        <v>2588</v>
      </c>
      <c r="B8076">
        <v>2017</v>
      </c>
      <c r="C8076" t="s">
        <v>82</v>
      </c>
      <c r="D8076" s="4">
        <v>2.5139999999999998</v>
      </c>
      <c r="E8076" t="s">
        <v>12</v>
      </c>
      <c r="F8076" t="s">
        <v>18</v>
      </c>
      <c r="G8076" t="str">
        <f t="shared" si="252"/>
        <v>S11A</v>
      </c>
      <c r="H8076" t="str">
        <f t="shared" si="253"/>
        <v>74715</v>
      </c>
      <c r="I8076" t="str">
        <f>VLOOKUP(F8076,Period!A:B,2,0)</f>
        <v>December</v>
      </c>
      <c r="J8076" t="str">
        <f>VLOOKUP(H8076,ap[[item_code]:[series_title]],2,0)</f>
        <v>Gasoline, unleaded midgrade, per gallon/3.785 liters in U.S. city average, average price, not seasonally adjusted</v>
      </c>
      <c r="K8076" t="str">
        <f>VLOOKUP(G8076,Areas!A:B,2,0)</f>
        <v>Boston-Cambridge-Newton, MA-NH</v>
      </c>
    </row>
    <row r="8077" spans="1:11" x14ac:dyDescent="0.3">
      <c r="A8077" t="s">
        <v>2588</v>
      </c>
      <c r="B8077">
        <v>2017</v>
      </c>
      <c r="C8077" t="s">
        <v>69</v>
      </c>
      <c r="D8077" s="4">
        <v>2.5880000000000001</v>
      </c>
      <c r="E8077" t="s">
        <v>12</v>
      </c>
      <c r="F8077" t="s">
        <v>18</v>
      </c>
      <c r="G8077" t="str">
        <f t="shared" si="252"/>
        <v>S11A</v>
      </c>
      <c r="H8077" t="str">
        <f t="shared" si="253"/>
        <v>74715</v>
      </c>
      <c r="I8077" t="str">
        <f>VLOOKUP(F8077,Period!A:B,2,0)</f>
        <v>December</v>
      </c>
      <c r="J8077" t="str">
        <f>VLOOKUP(H8077,ap[[item_code]:[series_title]],2,0)</f>
        <v>Gasoline, unleaded midgrade, per gallon/3.785 liters in U.S. city average, average price, not seasonally adjusted</v>
      </c>
      <c r="K8077" t="str">
        <f>VLOOKUP(G8077,Areas!A:B,2,0)</f>
        <v>Boston-Cambridge-Newton, MA-NH</v>
      </c>
    </row>
    <row r="8078" spans="1:11" x14ac:dyDescent="0.3">
      <c r="A8078" t="s">
        <v>2588</v>
      </c>
      <c r="B8078">
        <v>2017</v>
      </c>
      <c r="C8078" t="s">
        <v>35</v>
      </c>
      <c r="D8078" s="4">
        <v>2.8919999999999999</v>
      </c>
      <c r="E8078" t="s">
        <v>12</v>
      </c>
      <c r="F8078" t="s">
        <v>18</v>
      </c>
      <c r="G8078" t="str">
        <f t="shared" si="252"/>
        <v>S11A</v>
      </c>
      <c r="H8078" t="str">
        <f t="shared" si="253"/>
        <v>74715</v>
      </c>
      <c r="I8078" t="str">
        <f>VLOOKUP(F8078,Period!A:B,2,0)</f>
        <v>December</v>
      </c>
      <c r="J8078" t="str">
        <f>VLOOKUP(H8078,ap[[item_code]:[series_title]],2,0)</f>
        <v>Gasoline, unleaded midgrade, per gallon/3.785 liters in U.S. city average, average price, not seasonally adjusted</v>
      </c>
      <c r="K8078" t="str">
        <f>VLOOKUP(G8078,Areas!A:B,2,0)</f>
        <v>Boston-Cambridge-Newton, MA-NH</v>
      </c>
    </row>
    <row r="8079" spans="1:11" x14ac:dyDescent="0.3">
      <c r="A8079" t="s">
        <v>2588</v>
      </c>
      <c r="B8079">
        <v>2017</v>
      </c>
      <c r="C8079" t="s">
        <v>14</v>
      </c>
      <c r="D8079" s="4">
        <v>2.7890000000000001</v>
      </c>
      <c r="E8079" t="s">
        <v>12</v>
      </c>
      <c r="F8079" t="s">
        <v>18</v>
      </c>
      <c r="G8079" t="str">
        <f t="shared" si="252"/>
        <v>S11A</v>
      </c>
      <c r="H8079" t="str">
        <f t="shared" si="253"/>
        <v>74715</v>
      </c>
      <c r="I8079" t="str">
        <f>VLOOKUP(F8079,Period!A:B,2,0)</f>
        <v>December</v>
      </c>
      <c r="J8079" t="str">
        <f>VLOOKUP(H8079,ap[[item_code]:[series_title]],2,0)</f>
        <v>Gasoline, unleaded midgrade, per gallon/3.785 liters in U.S. city average, average price, not seasonally adjusted</v>
      </c>
      <c r="K8079" t="str">
        <f>VLOOKUP(G8079,Areas!A:B,2,0)</f>
        <v>Boston-Cambridge-Newton, MA-NH</v>
      </c>
    </row>
    <row r="8080" spans="1:11" x14ac:dyDescent="0.3">
      <c r="A8080" t="s">
        <v>2588</v>
      </c>
      <c r="B8080">
        <v>2017</v>
      </c>
      <c r="C8080" t="s">
        <v>146</v>
      </c>
      <c r="D8080" s="4">
        <v>2.7890000000000001</v>
      </c>
      <c r="E8080" t="s">
        <v>12</v>
      </c>
      <c r="F8080" t="s">
        <v>18</v>
      </c>
      <c r="G8080" t="str">
        <f t="shared" si="252"/>
        <v>S11A</v>
      </c>
      <c r="H8080" t="str">
        <f t="shared" si="253"/>
        <v>74715</v>
      </c>
      <c r="I8080" t="str">
        <f>VLOOKUP(F8080,Period!A:B,2,0)</f>
        <v>December</v>
      </c>
      <c r="J8080" t="str">
        <f>VLOOKUP(H8080,ap[[item_code]:[series_title]],2,0)</f>
        <v>Gasoline, unleaded midgrade, per gallon/3.785 liters in U.S. city average, average price, not seasonally adjusted</v>
      </c>
      <c r="K8080" t="str">
        <f>VLOOKUP(G8080,Areas!A:B,2,0)</f>
        <v>Boston-Cambridge-Newton, MA-NH</v>
      </c>
    </row>
    <row r="8081" spans="1:11" x14ac:dyDescent="0.3">
      <c r="A8081" t="s">
        <v>2588</v>
      </c>
      <c r="B8081">
        <v>2017</v>
      </c>
      <c r="C8081" t="s">
        <v>18</v>
      </c>
      <c r="D8081" s="4">
        <v>2.7490000000000001</v>
      </c>
      <c r="E8081" t="s">
        <v>12</v>
      </c>
      <c r="F8081" t="s">
        <v>18</v>
      </c>
      <c r="G8081" t="str">
        <f t="shared" si="252"/>
        <v>S11A</v>
      </c>
      <c r="H8081" t="str">
        <f t="shared" si="253"/>
        <v>74715</v>
      </c>
      <c r="I8081" t="str">
        <f>VLOOKUP(F8081,Period!A:B,2,0)</f>
        <v>December</v>
      </c>
      <c r="J8081" t="str">
        <f>VLOOKUP(H8081,ap[[item_code]:[series_title]],2,0)</f>
        <v>Gasoline, unleaded midgrade, per gallon/3.785 liters in U.S. city average, average price, not seasonally adjusted</v>
      </c>
      <c r="K8081" t="str">
        <f>VLOOKUP(G8081,Areas!A:B,2,0)</f>
        <v>Boston-Cambridge-Newton, MA-NH</v>
      </c>
    </row>
    <row r="8082" spans="1:11" x14ac:dyDescent="0.3">
      <c r="A8082" t="s">
        <v>2588</v>
      </c>
      <c r="B8082">
        <v>2018</v>
      </c>
      <c r="C8082" t="s">
        <v>13</v>
      </c>
      <c r="D8082" s="4">
        <v>2.766</v>
      </c>
      <c r="E8082" t="s">
        <v>12</v>
      </c>
      <c r="F8082" t="s">
        <v>18</v>
      </c>
      <c r="G8082" t="str">
        <f t="shared" si="252"/>
        <v>S11A</v>
      </c>
      <c r="H8082" t="str">
        <f t="shared" si="253"/>
        <v>74715</v>
      </c>
      <c r="I8082" t="str">
        <f>VLOOKUP(F8082,Period!A:B,2,0)</f>
        <v>December</v>
      </c>
      <c r="J8082" t="str">
        <f>VLOOKUP(H8082,ap[[item_code]:[series_title]],2,0)</f>
        <v>Gasoline, unleaded midgrade, per gallon/3.785 liters in U.S. city average, average price, not seasonally adjusted</v>
      </c>
      <c r="K8082" t="str">
        <f>VLOOKUP(G8082,Areas!A:B,2,0)</f>
        <v>Boston-Cambridge-Newton, MA-NH</v>
      </c>
    </row>
    <row r="8083" spans="1:11" x14ac:dyDescent="0.3">
      <c r="A8083" t="s">
        <v>2588</v>
      </c>
      <c r="B8083">
        <v>2018</v>
      </c>
      <c r="C8083" t="s">
        <v>183</v>
      </c>
      <c r="D8083" s="4">
        <v>2.806</v>
      </c>
      <c r="E8083" t="s">
        <v>12</v>
      </c>
      <c r="F8083" t="s">
        <v>18</v>
      </c>
      <c r="G8083" t="str">
        <f t="shared" si="252"/>
        <v>S11A</v>
      </c>
      <c r="H8083" t="str">
        <f t="shared" si="253"/>
        <v>74715</v>
      </c>
      <c r="I8083" t="str">
        <f>VLOOKUP(F8083,Period!A:B,2,0)</f>
        <v>December</v>
      </c>
      <c r="J8083" t="str">
        <f>VLOOKUP(H8083,ap[[item_code]:[series_title]],2,0)</f>
        <v>Gasoline, unleaded midgrade, per gallon/3.785 liters in U.S. city average, average price, not seasonally adjusted</v>
      </c>
      <c r="K8083" t="str">
        <f>VLOOKUP(G8083,Areas!A:B,2,0)</f>
        <v>Boston-Cambridge-Newton, MA-NH</v>
      </c>
    </row>
    <row r="8084" spans="1:11" x14ac:dyDescent="0.3">
      <c r="A8084" t="s">
        <v>2588</v>
      </c>
      <c r="B8084">
        <v>2018</v>
      </c>
      <c r="C8084" t="s">
        <v>25</v>
      </c>
      <c r="D8084" s="4">
        <v>2.819</v>
      </c>
      <c r="E8084" t="s">
        <v>12</v>
      </c>
      <c r="F8084" t="s">
        <v>18</v>
      </c>
      <c r="G8084" t="str">
        <f t="shared" si="252"/>
        <v>S11A</v>
      </c>
      <c r="H8084" t="str">
        <f t="shared" si="253"/>
        <v>74715</v>
      </c>
      <c r="I8084" t="str">
        <f>VLOOKUP(F8084,Period!A:B,2,0)</f>
        <v>December</v>
      </c>
      <c r="J8084" t="str">
        <f>VLOOKUP(H8084,ap[[item_code]:[series_title]],2,0)</f>
        <v>Gasoline, unleaded midgrade, per gallon/3.785 liters in U.S. city average, average price, not seasonally adjusted</v>
      </c>
      <c r="K8084" t="str">
        <f>VLOOKUP(G8084,Areas!A:B,2,0)</f>
        <v>Boston-Cambridge-Newton, MA-NH</v>
      </c>
    </row>
    <row r="8085" spans="1:11" x14ac:dyDescent="0.3">
      <c r="A8085" t="s">
        <v>2588</v>
      </c>
      <c r="B8085">
        <v>2018</v>
      </c>
      <c r="C8085" t="s">
        <v>93</v>
      </c>
      <c r="D8085" s="4">
        <v>2.9209999999999998</v>
      </c>
      <c r="E8085" t="s">
        <v>12</v>
      </c>
      <c r="F8085" t="s">
        <v>18</v>
      </c>
      <c r="G8085" t="str">
        <f t="shared" si="252"/>
        <v>S11A</v>
      </c>
      <c r="H8085" t="str">
        <f t="shared" si="253"/>
        <v>74715</v>
      </c>
      <c r="I8085" t="str">
        <f>VLOOKUP(F8085,Period!A:B,2,0)</f>
        <v>December</v>
      </c>
      <c r="J8085" t="str">
        <f>VLOOKUP(H8085,ap[[item_code]:[series_title]],2,0)</f>
        <v>Gasoline, unleaded midgrade, per gallon/3.785 liters in U.S. city average, average price, not seasonally adjusted</v>
      </c>
      <c r="K8085" t="str">
        <f>VLOOKUP(G8085,Areas!A:B,2,0)</f>
        <v>Boston-Cambridge-Newton, MA-NH</v>
      </c>
    </row>
    <row r="8086" spans="1:11" x14ac:dyDescent="0.3">
      <c r="A8086" t="s">
        <v>2588</v>
      </c>
      <c r="B8086">
        <v>2018</v>
      </c>
      <c r="C8086" t="s">
        <v>89</v>
      </c>
      <c r="D8086" s="4">
        <v>3.0979999999999999</v>
      </c>
      <c r="E8086" t="s">
        <v>12</v>
      </c>
      <c r="F8086" t="s">
        <v>18</v>
      </c>
      <c r="G8086" t="str">
        <f t="shared" si="252"/>
        <v>S11A</v>
      </c>
      <c r="H8086" t="str">
        <f t="shared" si="253"/>
        <v>74715</v>
      </c>
      <c r="I8086" t="str">
        <f>VLOOKUP(F8086,Period!A:B,2,0)</f>
        <v>December</v>
      </c>
      <c r="J8086" t="str">
        <f>VLOOKUP(H8086,ap[[item_code]:[series_title]],2,0)</f>
        <v>Gasoline, unleaded midgrade, per gallon/3.785 liters in U.S. city average, average price, not seasonally adjusted</v>
      </c>
      <c r="K8086" t="str">
        <f>VLOOKUP(G8086,Areas!A:B,2,0)</f>
        <v>Boston-Cambridge-Newton, MA-NH</v>
      </c>
    </row>
    <row r="8087" spans="1:11" x14ac:dyDescent="0.3">
      <c r="A8087" t="s">
        <v>2588</v>
      </c>
      <c r="B8087">
        <v>2018</v>
      </c>
      <c r="C8087" t="s">
        <v>133</v>
      </c>
      <c r="D8087" s="4">
        <v>3.1459999999999999</v>
      </c>
      <c r="E8087" t="s">
        <v>12</v>
      </c>
      <c r="F8087" t="s">
        <v>18</v>
      </c>
      <c r="G8087" t="str">
        <f t="shared" si="252"/>
        <v>S11A</v>
      </c>
      <c r="H8087" t="str">
        <f t="shared" si="253"/>
        <v>74715</v>
      </c>
      <c r="I8087" t="str">
        <f>VLOOKUP(F8087,Period!A:B,2,0)</f>
        <v>December</v>
      </c>
      <c r="J8087" t="str">
        <f>VLOOKUP(H8087,ap[[item_code]:[series_title]],2,0)</f>
        <v>Gasoline, unleaded midgrade, per gallon/3.785 liters in U.S. city average, average price, not seasonally adjusted</v>
      </c>
      <c r="K8087" t="str">
        <f>VLOOKUP(G8087,Areas!A:B,2,0)</f>
        <v>Boston-Cambridge-Newton, MA-NH</v>
      </c>
    </row>
    <row r="8088" spans="1:11" x14ac:dyDescent="0.3">
      <c r="A8088" t="s">
        <v>2588</v>
      </c>
      <c r="B8088">
        <v>2018</v>
      </c>
      <c r="C8088" t="s">
        <v>82</v>
      </c>
      <c r="D8088" s="4">
        <v>3.1070000000000002</v>
      </c>
      <c r="E8088" t="s">
        <v>12</v>
      </c>
      <c r="F8088" t="s">
        <v>18</v>
      </c>
      <c r="G8088" t="str">
        <f t="shared" si="252"/>
        <v>S11A</v>
      </c>
      <c r="H8088" t="str">
        <f t="shared" si="253"/>
        <v>74715</v>
      </c>
      <c r="I8088" t="str">
        <f>VLOOKUP(F8088,Period!A:B,2,0)</f>
        <v>December</v>
      </c>
      <c r="J8088" t="str">
        <f>VLOOKUP(H8088,ap[[item_code]:[series_title]],2,0)</f>
        <v>Gasoline, unleaded midgrade, per gallon/3.785 liters in U.S. city average, average price, not seasonally adjusted</v>
      </c>
      <c r="K8088" t="str">
        <f>VLOOKUP(G8088,Areas!A:B,2,0)</f>
        <v>Boston-Cambridge-Newton, MA-NH</v>
      </c>
    </row>
    <row r="8089" spans="1:11" x14ac:dyDescent="0.3">
      <c r="A8089" t="s">
        <v>2588</v>
      </c>
      <c r="B8089">
        <v>2018</v>
      </c>
      <c r="C8089" t="s">
        <v>69</v>
      </c>
      <c r="D8089" s="4">
        <v>3.1190000000000002</v>
      </c>
      <c r="E8089" t="s">
        <v>12</v>
      </c>
      <c r="F8089" t="s">
        <v>18</v>
      </c>
      <c r="G8089" t="str">
        <f t="shared" si="252"/>
        <v>S11A</v>
      </c>
      <c r="H8089" t="str">
        <f t="shared" si="253"/>
        <v>74715</v>
      </c>
      <c r="I8089" t="str">
        <f>VLOOKUP(F8089,Period!A:B,2,0)</f>
        <v>December</v>
      </c>
      <c r="J8089" t="str">
        <f>VLOOKUP(H8089,ap[[item_code]:[series_title]],2,0)</f>
        <v>Gasoline, unleaded midgrade, per gallon/3.785 liters in U.S. city average, average price, not seasonally adjusted</v>
      </c>
      <c r="K8089" t="str">
        <f>VLOOKUP(G8089,Areas!A:B,2,0)</f>
        <v>Boston-Cambridge-Newton, MA-NH</v>
      </c>
    </row>
    <row r="8090" spans="1:11" x14ac:dyDescent="0.3">
      <c r="A8090" t="s">
        <v>2588</v>
      </c>
      <c r="B8090">
        <v>2018</v>
      </c>
      <c r="C8090" t="s">
        <v>35</v>
      </c>
      <c r="D8090" s="4">
        <v>3.1160000000000001</v>
      </c>
      <c r="E8090" t="s">
        <v>12</v>
      </c>
      <c r="F8090" t="s">
        <v>18</v>
      </c>
      <c r="G8090" t="str">
        <f t="shared" si="252"/>
        <v>S11A</v>
      </c>
      <c r="H8090" t="str">
        <f t="shared" si="253"/>
        <v>74715</v>
      </c>
      <c r="I8090" t="str">
        <f>VLOOKUP(F8090,Period!A:B,2,0)</f>
        <v>December</v>
      </c>
      <c r="J8090" t="str">
        <f>VLOOKUP(H8090,ap[[item_code]:[series_title]],2,0)</f>
        <v>Gasoline, unleaded midgrade, per gallon/3.785 liters in U.S. city average, average price, not seasonally adjusted</v>
      </c>
      <c r="K8090" t="str">
        <f>VLOOKUP(G8090,Areas!A:B,2,0)</f>
        <v>Boston-Cambridge-Newton, MA-NH</v>
      </c>
    </row>
    <row r="8091" spans="1:11" x14ac:dyDescent="0.3">
      <c r="A8091" t="s">
        <v>2588</v>
      </c>
      <c r="B8091">
        <v>2018</v>
      </c>
      <c r="C8091" t="s">
        <v>14</v>
      </c>
      <c r="D8091" s="4">
        <v>3.08</v>
      </c>
      <c r="E8091" t="s">
        <v>12</v>
      </c>
      <c r="F8091" t="s">
        <v>18</v>
      </c>
      <c r="G8091" t="str">
        <f t="shared" si="252"/>
        <v>S11A</v>
      </c>
      <c r="H8091" t="str">
        <f t="shared" si="253"/>
        <v>74715</v>
      </c>
      <c r="I8091" t="str">
        <f>VLOOKUP(F8091,Period!A:B,2,0)</f>
        <v>December</v>
      </c>
      <c r="J8091" t="str">
        <f>VLOOKUP(H8091,ap[[item_code]:[series_title]],2,0)</f>
        <v>Gasoline, unleaded midgrade, per gallon/3.785 liters in U.S. city average, average price, not seasonally adjusted</v>
      </c>
      <c r="K8091" t="str">
        <f>VLOOKUP(G8091,Areas!A:B,2,0)</f>
        <v>Boston-Cambridge-Newton, MA-NH</v>
      </c>
    </row>
    <row r="8092" spans="1:11" x14ac:dyDescent="0.3">
      <c r="A8092" t="s">
        <v>2588</v>
      </c>
      <c r="B8092">
        <v>2018</v>
      </c>
      <c r="C8092" t="s">
        <v>146</v>
      </c>
      <c r="D8092" s="4">
        <v>3.028</v>
      </c>
      <c r="E8092" t="s">
        <v>12</v>
      </c>
      <c r="F8092" t="s">
        <v>18</v>
      </c>
      <c r="G8092" t="str">
        <f t="shared" si="252"/>
        <v>S11A</v>
      </c>
      <c r="H8092" t="str">
        <f t="shared" si="253"/>
        <v>74715</v>
      </c>
      <c r="I8092" t="str">
        <f>VLOOKUP(F8092,Period!A:B,2,0)</f>
        <v>December</v>
      </c>
      <c r="J8092" t="str">
        <f>VLOOKUP(H8092,ap[[item_code]:[series_title]],2,0)</f>
        <v>Gasoline, unleaded midgrade, per gallon/3.785 liters in U.S. city average, average price, not seasonally adjusted</v>
      </c>
      <c r="K8092" t="str">
        <f>VLOOKUP(G8092,Areas!A:B,2,0)</f>
        <v>Boston-Cambridge-Newton, MA-NH</v>
      </c>
    </row>
    <row r="8093" spans="1:11" x14ac:dyDescent="0.3">
      <c r="A8093" t="s">
        <v>2588</v>
      </c>
      <c r="B8093">
        <v>2018</v>
      </c>
      <c r="C8093" t="s">
        <v>18</v>
      </c>
      <c r="D8093" s="4">
        <v>2.8889999999999998</v>
      </c>
      <c r="E8093" t="s">
        <v>12</v>
      </c>
      <c r="F8093" t="s">
        <v>18</v>
      </c>
      <c r="G8093" t="str">
        <f t="shared" si="252"/>
        <v>S11A</v>
      </c>
      <c r="H8093" t="str">
        <f t="shared" si="253"/>
        <v>74715</v>
      </c>
      <c r="I8093" t="str">
        <f>VLOOKUP(F8093,Period!A:B,2,0)</f>
        <v>December</v>
      </c>
      <c r="J8093" t="str">
        <f>VLOOKUP(H8093,ap[[item_code]:[series_title]],2,0)</f>
        <v>Gasoline, unleaded midgrade, per gallon/3.785 liters in U.S. city average, average price, not seasonally adjusted</v>
      </c>
      <c r="K8093" t="str">
        <f>VLOOKUP(G8093,Areas!A:B,2,0)</f>
        <v>Boston-Cambridge-Newton, MA-NH</v>
      </c>
    </row>
    <row r="8094" spans="1:11" x14ac:dyDescent="0.3">
      <c r="A8094" t="s">
        <v>2588</v>
      </c>
      <c r="B8094">
        <v>2019</v>
      </c>
      <c r="C8094" t="s">
        <v>13</v>
      </c>
      <c r="D8094" s="4">
        <v>2.7250000000000001</v>
      </c>
      <c r="E8094" t="s">
        <v>12</v>
      </c>
      <c r="F8094" t="s">
        <v>18</v>
      </c>
      <c r="G8094" t="str">
        <f t="shared" si="252"/>
        <v>S11A</v>
      </c>
      <c r="H8094" t="str">
        <f t="shared" si="253"/>
        <v>74715</v>
      </c>
      <c r="I8094" t="str">
        <f>VLOOKUP(F8094,Period!A:B,2,0)</f>
        <v>December</v>
      </c>
      <c r="J8094" t="str">
        <f>VLOOKUP(H8094,ap[[item_code]:[series_title]],2,0)</f>
        <v>Gasoline, unleaded midgrade, per gallon/3.785 liters in U.S. city average, average price, not seasonally adjusted</v>
      </c>
      <c r="K8094" t="str">
        <f>VLOOKUP(G8094,Areas!A:B,2,0)</f>
        <v>Boston-Cambridge-Newton, MA-NH</v>
      </c>
    </row>
    <row r="8095" spans="1:11" x14ac:dyDescent="0.3">
      <c r="A8095" t="s">
        <v>2588</v>
      </c>
      <c r="B8095">
        <v>2019</v>
      </c>
      <c r="C8095" t="s">
        <v>183</v>
      </c>
      <c r="D8095" s="4">
        <v>2.68</v>
      </c>
      <c r="E8095" t="s">
        <v>12</v>
      </c>
      <c r="F8095" t="s">
        <v>18</v>
      </c>
      <c r="G8095" t="str">
        <f t="shared" si="252"/>
        <v>S11A</v>
      </c>
      <c r="H8095" t="str">
        <f t="shared" si="253"/>
        <v>74715</v>
      </c>
      <c r="I8095" t="str">
        <f>VLOOKUP(F8095,Period!A:B,2,0)</f>
        <v>December</v>
      </c>
      <c r="J8095" t="str">
        <f>VLOOKUP(H8095,ap[[item_code]:[series_title]],2,0)</f>
        <v>Gasoline, unleaded midgrade, per gallon/3.785 liters in U.S. city average, average price, not seasonally adjusted</v>
      </c>
      <c r="K8095" t="str">
        <f>VLOOKUP(G8095,Areas!A:B,2,0)</f>
        <v>Boston-Cambridge-Newton, MA-NH</v>
      </c>
    </row>
    <row r="8096" spans="1:11" x14ac:dyDescent="0.3">
      <c r="A8096" t="s">
        <v>2588</v>
      </c>
      <c r="B8096">
        <v>2019</v>
      </c>
      <c r="C8096" t="s">
        <v>25</v>
      </c>
      <c r="D8096" s="4">
        <v>2.754</v>
      </c>
      <c r="E8096" t="s">
        <v>12</v>
      </c>
      <c r="F8096" t="s">
        <v>18</v>
      </c>
      <c r="G8096" t="str">
        <f t="shared" si="252"/>
        <v>S11A</v>
      </c>
      <c r="H8096" t="str">
        <f t="shared" si="253"/>
        <v>74715</v>
      </c>
      <c r="I8096" t="str">
        <f>VLOOKUP(F8096,Period!A:B,2,0)</f>
        <v>December</v>
      </c>
      <c r="J8096" t="str">
        <f>VLOOKUP(H8096,ap[[item_code]:[series_title]],2,0)</f>
        <v>Gasoline, unleaded midgrade, per gallon/3.785 liters in U.S. city average, average price, not seasonally adjusted</v>
      </c>
      <c r="K8096" t="str">
        <f>VLOOKUP(G8096,Areas!A:B,2,0)</f>
        <v>Boston-Cambridge-Newton, MA-NH</v>
      </c>
    </row>
    <row r="8097" spans="1:11" x14ac:dyDescent="0.3">
      <c r="A8097" t="s">
        <v>2588</v>
      </c>
      <c r="B8097">
        <v>2019</v>
      </c>
      <c r="C8097" t="s">
        <v>93</v>
      </c>
      <c r="D8097" s="4">
        <v>2.9</v>
      </c>
      <c r="E8097" t="s">
        <v>12</v>
      </c>
      <c r="F8097" t="s">
        <v>18</v>
      </c>
      <c r="G8097" t="str">
        <f t="shared" si="252"/>
        <v>S11A</v>
      </c>
      <c r="H8097" t="str">
        <f t="shared" si="253"/>
        <v>74715</v>
      </c>
      <c r="I8097" t="str">
        <f>VLOOKUP(F8097,Period!A:B,2,0)</f>
        <v>December</v>
      </c>
      <c r="J8097" t="str">
        <f>VLOOKUP(H8097,ap[[item_code]:[series_title]],2,0)</f>
        <v>Gasoline, unleaded midgrade, per gallon/3.785 liters in U.S. city average, average price, not seasonally adjusted</v>
      </c>
      <c r="K8097" t="str">
        <f>VLOOKUP(G8097,Areas!A:B,2,0)</f>
        <v>Boston-Cambridge-Newton, MA-NH</v>
      </c>
    </row>
    <row r="8098" spans="1:11" x14ac:dyDescent="0.3">
      <c r="A8098" t="s">
        <v>2588</v>
      </c>
      <c r="B8098">
        <v>2019</v>
      </c>
      <c r="C8098" t="s">
        <v>89</v>
      </c>
      <c r="D8098" s="4">
        <v>3.0449999999999999</v>
      </c>
      <c r="E8098" t="s">
        <v>12</v>
      </c>
      <c r="F8098" t="s">
        <v>18</v>
      </c>
      <c r="G8098" t="str">
        <f t="shared" si="252"/>
        <v>S11A</v>
      </c>
      <c r="H8098" t="str">
        <f t="shared" si="253"/>
        <v>74715</v>
      </c>
      <c r="I8098" t="str">
        <f>VLOOKUP(F8098,Period!A:B,2,0)</f>
        <v>December</v>
      </c>
      <c r="J8098" t="str">
        <f>VLOOKUP(H8098,ap[[item_code]:[series_title]],2,0)</f>
        <v>Gasoline, unleaded midgrade, per gallon/3.785 liters in U.S. city average, average price, not seasonally adjusted</v>
      </c>
      <c r="K8098" t="str">
        <f>VLOOKUP(G8098,Areas!A:B,2,0)</f>
        <v>Boston-Cambridge-Newton, MA-NH</v>
      </c>
    </row>
    <row r="8099" spans="1:11" x14ac:dyDescent="0.3">
      <c r="A8099" t="s">
        <v>2588</v>
      </c>
      <c r="B8099">
        <v>2019</v>
      </c>
      <c r="C8099" t="s">
        <v>133</v>
      </c>
      <c r="D8099" s="4">
        <v>2.9609999999999999</v>
      </c>
      <c r="E8099" t="s">
        <v>12</v>
      </c>
      <c r="F8099" t="s">
        <v>18</v>
      </c>
      <c r="G8099" t="str">
        <f t="shared" si="252"/>
        <v>S11A</v>
      </c>
      <c r="H8099" t="str">
        <f t="shared" si="253"/>
        <v>74715</v>
      </c>
      <c r="I8099" t="str">
        <f>VLOOKUP(F8099,Period!A:B,2,0)</f>
        <v>December</v>
      </c>
      <c r="J8099" t="str">
        <f>VLOOKUP(H8099,ap[[item_code]:[series_title]],2,0)</f>
        <v>Gasoline, unleaded midgrade, per gallon/3.785 liters in U.S. city average, average price, not seasonally adjusted</v>
      </c>
      <c r="K8099" t="str">
        <f>VLOOKUP(G8099,Areas!A:B,2,0)</f>
        <v>Boston-Cambridge-Newton, MA-NH</v>
      </c>
    </row>
    <row r="8100" spans="1:11" x14ac:dyDescent="0.3">
      <c r="A8100" t="s">
        <v>2588</v>
      </c>
      <c r="B8100">
        <v>2019</v>
      </c>
      <c r="C8100" t="s">
        <v>82</v>
      </c>
      <c r="D8100" s="4">
        <v>2.964</v>
      </c>
      <c r="E8100" t="s">
        <v>12</v>
      </c>
      <c r="F8100" t="s">
        <v>18</v>
      </c>
      <c r="G8100" t="str">
        <f t="shared" si="252"/>
        <v>S11A</v>
      </c>
      <c r="H8100" t="str">
        <f t="shared" si="253"/>
        <v>74715</v>
      </c>
      <c r="I8100" t="str">
        <f>VLOOKUP(F8100,Period!A:B,2,0)</f>
        <v>December</v>
      </c>
      <c r="J8100" t="str">
        <f>VLOOKUP(H8100,ap[[item_code]:[series_title]],2,0)</f>
        <v>Gasoline, unleaded midgrade, per gallon/3.785 liters in U.S. city average, average price, not seasonally adjusted</v>
      </c>
      <c r="K8100" t="str">
        <f>VLOOKUP(G8100,Areas!A:B,2,0)</f>
        <v>Boston-Cambridge-Newton, MA-NH</v>
      </c>
    </row>
    <row r="8101" spans="1:11" x14ac:dyDescent="0.3">
      <c r="A8101" t="s">
        <v>2588</v>
      </c>
      <c r="B8101">
        <v>2019</v>
      </c>
      <c r="C8101" t="s">
        <v>69</v>
      </c>
      <c r="D8101" s="4">
        <v>2.93</v>
      </c>
      <c r="E8101" t="s">
        <v>12</v>
      </c>
      <c r="F8101" t="s">
        <v>18</v>
      </c>
      <c r="G8101" t="str">
        <f t="shared" si="252"/>
        <v>S11A</v>
      </c>
      <c r="H8101" t="str">
        <f t="shared" si="253"/>
        <v>74715</v>
      </c>
      <c r="I8101" t="str">
        <f>VLOOKUP(F8101,Period!A:B,2,0)</f>
        <v>December</v>
      </c>
      <c r="J8101" t="str">
        <f>VLOOKUP(H8101,ap[[item_code]:[series_title]],2,0)</f>
        <v>Gasoline, unleaded midgrade, per gallon/3.785 liters in U.S. city average, average price, not seasonally adjusted</v>
      </c>
      <c r="K8101" t="str">
        <f>VLOOKUP(G8101,Areas!A:B,2,0)</f>
        <v>Boston-Cambridge-Newton, MA-NH</v>
      </c>
    </row>
    <row r="8102" spans="1:11" x14ac:dyDescent="0.3">
      <c r="A8102" t="s">
        <v>2588</v>
      </c>
      <c r="B8102">
        <v>2019</v>
      </c>
      <c r="C8102" t="s">
        <v>35</v>
      </c>
      <c r="D8102" s="4">
        <v>2.8820000000000001</v>
      </c>
      <c r="E8102" t="s">
        <v>12</v>
      </c>
      <c r="F8102" t="s">
        <v>18</v>
      </c>
      <c r="G8102" t="str">
        <f t="shared" si="252"/>
        <v>S11A</v>
      </c>
      <c r="H8102" t="str">
        <f t="shared" si="253"/>
        <v>74715</v>
      </c>
      <c r="I8102" t="str">
        <f>VLOOKUP(F8102,Period!A:B,2,0)</f>
        <v>December</v>
      </c>
      <c r="J8102" t="str">
        <f>VLOOKUP(H8102,ap[[item_code]:[series_title]],2,0)</f>
        <v>Gasoline, unleaded midgrade, per gallon/3.785 liters in U.S. city average, average price, not seasonally adjusted</v>
      </c>
      <c r="K8102" t="str">
        <f>VLOOKUP(G8102,Areas!A:B,2,0)</f>
        <v>Boston-Cambridge-Newton, MA-NH</v>
      </c>
    </row>
    <row r="8103" spans="1:11" x14ac:dyDescent="0.3">
      <c r="A8103" t="s">
        <v>2588</v>
      </c>
      <c r="B8103">
        <v>2019</v>
      </c>
      <c r="C8103" t="s">
        <v>14</v>
      </c>
      <c r="D8103" s="4">
        <v>2.8620000000000001</v>
      </c>
      <c r="E8103" t="s">
        <v>12</v>
      </c>
      <c r="F8103" t="s">
        <v>18</v>
      </c>
      <c r="G8103" t="str">
        <f t="shared" si="252"/>
        <v>S11A</v>
      </c>
      <c r="H8103" t="str">
        <f t="shared" si="253"/>
        <v>74715</v>
      </c>
      <c r="I8103" t="str">
        <f>VLOOKUP(F8103,Period!A:B,2,0)</f>
        <v>December</v>
      </c>
      <c r="J8103" t="str">
        <f>VLOOKUP(H8103,ap[[item_code]:[series_title]],2,0)</f>
        <v>Gasoline, unleaded midgrade, per gallon/3.785 liters in U.S. city average, average price, not seasonally adjusted</v>
      </c>
      <c r="K8103" t="str">
        <f>VLOOKUP(G8103,Areas!A:B,2,0)</f>
        <v>Boston-Cambridge-Newton, MA-NH</v>
      </c>
    </row>
    <row r="8104" spans="1:11" x14ac:dyDescent="0.3">
      <c r="A8104" t="s">
        <v>2588</v>
      </c>
      <c r="B8104">
        <v>2019</v>
      </c>
      <c r="C8104" t="s">
        <v>146</v>
      </c>
      <c r="D8104" s="4">
        <v>2.8580000000000001</v>
      </c>
      <c r="E8104" t="s">
        <v>12</v>
      </c>
      <c r="F8104" t="s">
        <v>18</v>
      </c>
      <c r="G8104" t="str">
        <f t="shared" si="252"/>
        <v>S11A</v>
      </c>
      <c r="H8104" t="str">
        <f t="shared" si="253"/>
        <v>74715</v>
      </c>
      <c r="I8104" t="str">
        <f>VLOOKUP(F8104,Period!A:B,2,0)</f>
        <v>December</v>
      </c>
      <c r="J8104" t="str">
        <f>VLOOKUP(H8104,ap[[item_code]:[series_title]],2,0)</f>
        <v>Gasoline, unleaded midgrade, per gallon/3.785 liters in U.S. city average, average price, not seasonally adjusted</v>
      </c>
      <c r="K8104" t="str">
        <f>VLOOKUP(G8104,Areas!A:B,2,0)</f>
        <v>Boston-Cambridge-Newton, MA-NH</v>
      </c>
    </row>
    <row r="8105" spans="1:11" x14ac:dyDescent="0.3">
      <c r="A8105" t="s">
        <v>2588</v>
      </c>
      <c r="B8105">
        <v>2019</v>
      </c>
      <c r="C8105" t="s">
        <v>18</v>
      </c>
      <c r="D8105" s="4">
        <v>2.855</v>
      </c>
      <c r="E8105" t="s">
        <v>12</v>
      </c>
      <c r="F8105" t="s">
        <v>18</v>
      </c>
      <c r="G8105" t="str">
        <f t="shared" si="252"/>
        <v>S11A</v>
      </c>
      <c r="H8105" t="str">
        <f t="shared" si="253"/>
        <v>74715</v>
      </c>
      <c r="I8105" t="str">
        <f>VLOOKUP(F8105,Period!A:B,2,0)</f>
        <v>December</v>
      </c>
      <c r="J8105" t="str">
        <f>VLOOKUP(H8105,ap[[item_code]:[series_title]],2,0)</f>
        <v>Gasoline, unleaded midgrade, per gallon/3.785 liters in U.S. city average, average price, not seasonally adjusted</v>
      </c>
      <c r="K8105" t="str">
        <f>VLOOKUP(G8105,Areas!A:B,2,0)</f>
        <v>Boston-Cambridge-Newton, MA-NH</v>
      </c>
    </row>
    <row r="8106" spans="1:11" x14ac:dyDescent="0.3">
      <c r="A8106" t="s">
        <v>2588</v>
      </c>
      <c r="B8106">
        <v>2020</v>
      </c>
      <c r="C8106" t="s">
        <v>13</v>
      </c>
      <c r="D8106" s="4">
        <v>2.843</v>
      </c>
      <c r="E8106" t="s">
        <v>12</v>
      </c>
      <c r="F8106" t="s">
        <v>18</v>
      </c>
      <c r="G8106" t="str">
        <f t="shared" si="252"/>
        <v>S11A</v>
      </c>
      <c r="H8106" t="str">
        <f t="shared" si="253"/>
        <v>74715</v>
      </c>
      <c r="I8106" t="str">
        <f>VLOOKUP(F8106,Period!A:B,2,0)</f>
        <v>December</v>
      </c>
      <c r="J8106" t="str">
        <f>VLOOKUP(H8106,ap[[item_code]:[series_title]],2,0)</f>
        <v>Gasoline, unleaded midgrade, per gallon/3.785 liters in U.S. city average, average price, not seasonally adjusted</v>
      </c>
      <c r="K8106" t="str">
        <f>VLOOKUP(G8106,Areas!A:B,2,0)</f>
        <v>Boston-Cambridge-Newton, MA-NH</v>
      </c>
    </row>
    <row r="8107" spans="1:11" x14ac:dyDescent="0.3">
      <c r="A8107" t="s">
        <v>2588</v>
      </c>
      <c r="B8107">
        <v>2020</v>
      </c>
      <c r="C8107" t="s">
        <v>183</v>
      </c>
      <c r="D8107" s="4">
        <v>2.8260000000000001</v>
      </c>
      <c r="E8107" t="s">
        <v>12</v>
      </c>
      <c r="F8107" t="s">
        <v>18</v>
      </c>
      <c r="G8107" t="str">
        <f t="shared" si="252"/>
        <v>S11A</v>
      </c>
      <c r="H8107" t="str">
        <f t="shared" si="253"/>
        <v>74715</v>
      </c>
      <c r="I8107" t="str">
        <f>VLOOKUP(F8107,Period!A:B,2,0)</f>
        <v>December</v>
      </c>
      <c r="J8107" t="str">
        <f>VLOOKUP(H8107,ap[[item_code]:[series_title]],2,0)</f>
        <v>Gasoline, unleaded midgrade, per gallon/3.785 liters in U.S. city average, average price, not seasonally adjusted</v>
      </c>
      <c r="K8107" t="str">
        <f>VLOOKUP(G8107,Areas!A:B,2,0)</f>
        <v>Boston-Cambridge-Newton, MA-NH</v>
      </c>
    </row>
    <row r="8108" spans="1:11" x14ac:dyDescent="0.3">
      <c r="A8108" t="s">
        <v>2588</v>
      </c>
      <c r="B8108">
        <v>2020</v>
      </c>
      <c r="C8108" t="s">
        <v>25</v>
      </c>
      <c r="D8108" s="4">
        <v>2.774</v>
      </c>
      <c r="E8108" t="s">
        <v>12</v>
      </c>
      <c r="F8108" t="s">
        <v>18</v>
      </c>
      <c r="G8108" t="str">
        <f t="shared" si="252"/>
        <v>S11A</v>
      </c>
      <c r="H8108" t="str">
        <f t="shared" si="253"/>
        <v>74715</v>
      </c>
      <c r="I8108" t="str">
        <f>VLOOKUP(F8108,Period!A:B,2,0)</f>
        <v>December</v>
      </c>
      <c r="J8108" t="str">
        <f>VLOOKUP(H8108,ap[[item_code]:[series_title]],2,0)</f>
        <v>Gasoline, unleaded midgrade, per gallon/3.785 liters in U.S. city average, average price, not seasonally adjusted</v>
      </c>
      <c r="K8108" t="str">
        <f>VLOOKUP(G8108,Areas!A:B,2,0)</f>
        <v>Boston-Cambridge-Newton, MA-NH</v>
      </c>
    </row>
    <row r="8109" spans="1:11" x14ac:dyDescent="0.3">
      <c r="A8109" t="s">
        <v>2588</v>
      </c>
      <c r="B8109">
        <v>2020</v>
      </c>
      <c r="C8109" t="s">
        <v>93</v>
      </c>
      <c r="D8109" s="4">
        <v>2.593</v>
      </c>
      <c r="E8109" t="s">
        <v>12</v>
      </c>
      <c r="F8109" t="s">
        <v>18</v>
      </c>
      <c r="G8109" t="str">
        <f t="shared" si="252"/>
        <v>S11A</v>
      </c>
      <c r="H8109" t="str">
        <f t="shared" si="253"/>
        <v>74715</v>
      </c>
      <c r="I8109" t="str">
        <f>VLOOKUP(F8109,Period!A:B,2,0)</f>
        <v>December</v>
      </c>
      <c r="J8109" t="str">
        <f>VLOOKUP(H8109,ap[[item_code]:[series_title]],2,0)</f>
        <v>Gasoline, unleaded midgrade, per gallon/3.785 liters in U.S. city average, average price, not seasonally adjusted</v>
      </c>
      <c r="K8109" t="str">
        <f>VLOOKUP(G8109,Areas!A:B,2,0)</f>
        <v>Boston-Cambridge-Newton, MA-NH</v>
      </c>
    </row>
    <row r="8110" spans="1:11" x14ac:dyDescent="0.3">
      <c r="A8110" t="s">
        <v>2588</v>
      </c>
      <c r="B8110">
        <v>2020</v>
      </c>
      <c r="C8110" t="s">
        <v>89</v>
      </c>
      <c r="D8110" s="4">
        <v>2.4159999999999999</v>
      </c>
      <c r="E8110" t="s">
        <v>12</v>
      </c>
      <c r="F8110" t="s">
        <v>18</v>
      </c>
      <c r="G8110" t="str">
        <f t="shared" si="252"/>
        <v>S11A</v>
      </c>
      <c r="H8110" t="str">
        <f t="shared" si="253"/>
        <v>74715</v>
      </c>
      <c r="I8110" t="str">
        <f>VLOOKUP(F8110,Period!A:B,2,0)</f>
        <v>December</v>
      </c>
      <c r="J8110" t="str">
        <f>VLOOKUP(H8110,ap[[item_code]:[series_title]],2,0)</f>
        <v>Gasoline, unleaded midgrade, per gallon/3.785 liters in U.S. city average, average price, not seasonally adjusted</v>
      </c>
      <c r="K8110" t="str">
        <f>VLOOKUP(G8110,Areas!A:B,2,0)</f>
        <v>Boston-Cambridge-Newton, MA-NH</v>
      </c>
    </row>
    <row r="8111" spans="1:11" x14ac:dyDescent="0.3">
      <c r="A8111" t="s">
        <v>2588</v>
      </c>
      <c r="B8111">
        <v>2020</v>
      </c>
      <c r="C8111" t="s">
        <v>133</v>
      </c>
      <c r="D8111" s="4">
        <v>2.444</v>
      </c>
      <c r="E8111" t="s">
        <v>12</v>
      </c>
      <c r="F8111" t="s">
        <v>18</v>
      </c>
      <c r="G8111" t="str">
        <f t="shared" si="252"/>
        <v>S11A</v>
      </c>
      <c r="H8111" t="str">
        <f t="shared" si="253"/>
        <v>74715</v>
      </c>
      <c r="I8111" t="str">
        <f>VLOOKUP(F8111,Period!A:B,2,0)</f>
        <v>December</v>
      </c>
      <c r="J8111" t="str">
        <f>VLOOKUP(H8111,ap[[item_code]:[series_title]],2,0)</f>
        <v>Gasoline, unleaded midgrade, per gallon/3.785 liters in U.S. city average, average price, not seasonally adjusted</v>
      </c>
      <c r="K8111" t="str">
        <f>VLOOKUP(G8111,Areas!A:B,2,0)</f>
        <v>Boston-Cambridge-Newton, MA-NH</v>
      </c>
    </row>
    <row r="8112" spans="1:11" x14ac:dyDescent="0.3">
      <c r="A8112" t="s">
        <v>2588</v>
      </c>
      <c r="B8112">
        <v>2020</v>
      </c>
      <c r="C8112" t="s">
        <v>82</v>
      </c>
      <c r="D8112" s="4">
        <v>2.476</v>
      </c>
      <c r="E8112" t="s">
        <v>12</v>
      </c>
      <c r="F8112" t="s">
        <v>18</v>
      </c>
      <c r="G8112" t="str">
        <f t="shared" si="252"/>
        <v>S11A</v>
      </c>
      <c r="H8112" t="str">
        <f t="shared" si="253"/>
        <v>74715</v>
      </c>
      <c r="I8112" t="str">
        <f>VLOOKUP(F8112,Period!A:B,2,0)</f>
        <v>December</v>
      </c>
      <c r="J8112" t="str">
        <f>VLOOKUP(H8112,ap[[item_code]:[series_title]],2,0)</f>
        <v>Gasoline, unleaded midgrade, per gallon/3.785 liters in U.S. city average, average price, not seasonally adjusted</v>
      </c>
      <c r="K8112" t="str">
        <f>VLOOKUP(G8112,Areas!A:B,2,0)</f>
        <v>Boston-Cambridge-Newton, MA-NH</v>
      </c>
    </row>
    <row r="8113" spans="1:11" x14ac:dyDescent="0.3">
      <c r="A8113" t="s">
        <v>2588</v>
      </c>
      <c r="B8113">
        <v>2020</v>
      </c>
      <c r="C8113" t="s">
        <v>69</v>
      </c>
      <c r="D8113" s="4">
        <v>2.48</v>
      </c>
      <c r="E8113" t="s">
        <v>12</v>
      </c>
      <c r="F8113" t="s">
        <v>18</v>
      </c>
      <c r="G8113" t="str">
        <f t="shared" si="252"/>
        <v>S11A</v>
      </c>
      <c r="H8113" t="str">
        <f t="shared" si="253"/>
        <v>74715</v>
      </c>
      <c r="I8113" t="str">
        <f>VLOOKUP(F8113,Period!A:B,2,0)</f>
        <v>December</v>
      </c>
      <c r="J8113" t="str">
        <f>VLOOKUP(H8113,ap[[item_code]:[series_title]],2,0)</f>
        <v>Gasoline, unleaded midgrade, per gallon/3.785 liters in U.S. city average, average price, not seasonally adjusted</v>
      </c>
      <c r="K8113" t="str">
        <f>VLOOKUP(G8113,Areas!A:B,2,0)</f>
        <v>Boston-Cambridge-Newton, MA-NH</v>
      </c>
    </row>
    <row r="8114" spans="1:11" x14ac:dyDescent="0.3">
      <c r="A8114" t="s">
        <v>2588</v>
      </c>
      <c r="B8114">
        <v>2020</v>
      </c>
      <c r="C8114" t="s">
        <v>35</v>
      </c>
      <c r="D8114" s="4">
        <v>2.524</v>
      </c>
      <c r="E8114" t="s">
        <v>12</v>
      </c>
      <c r="F8114" t="s">
        <v>18</v>
      </c>
      <c r="G8114" t="str">
        <f t="shared" si="252"/>
        <v>S11A</v>
      </c>
      <c r="H8114" t="str">
        <f t="shared" si="253"/>
        <v>74715</v>
      </c>
      <c r="I8114" t="str">
        <f>VLOOKUP(F8114,Period!A:B,2,0)</f>
        <v>December</v>
      </c>
      <c r="J8114" t="str">
        <f>VLOOKUP(H8114,ap[[item_code]:[series_title]],2,0)</f>
        <v>Gasoline, unleaded midgrade, per gallon/3.785 liters in U.S. city average, average price, not seasonally adjusted</v>
      </c>
      <c r="K8114" t="str">
        <f>VLOOKUP(G8114,Areas!A:B,2,0)</f>
        <v>Boston-Cambridge-Newton, MA-NH</v>
      </c>
    </row>
    <row r="8115" spans="1:11" x14ac:dyDescent="0.3">
      <c r="A8115" t="s">
        <v>2588</v>
      </c>
      <c r="B8115">
        <v>2020</v>
      </c>
      <c r="C8115" t="s">
        <v>14</v>
      </c>
      <c r="D8115" s="4">
        <v>2.4910000000000001</v>
      </c>
      <c r="E8115" t="s">
        <v>12</v>
      </c>
      <c r="F8115" t="s">
        <v>18</v>
      </c>
      <c r="G8115" t="str">
        <f t="shared" si="252"/>
        <v>S11A</v>
      </c>
      <c r="H8115" t="str">
        <f t="shared" si="253"/>
        <v>74715</v>
      </c>
      <c r="I8115" t="str">
        <f>VLOOKUP(F8115,Period!A:B,2,0)</f>
        <v>December</v>
      </c>
      <c r="J8115" t="str">
        <f>VLOOKUP(H8115,ap[[item_code]:[series_title]],2,0)</f>
        <v>Gasoline, unleaded midgrade, per gallon/3.785 liters in U.S. city average, average price, not seasonally adjusted</v>
      </c>
      <c r="K8115" t="str">
        <f>VLOOKUP(G8115,Areas!A:B,2,0)</f>
        <v>Boston-Cambridge-Newton, MA-NH</v>
      </c>
    </row>
    <row r="8116" spans="1:11" x14ac:dyDescent="0.3">
      <c r="A8116" t="s">
        <v>2588</v>
      </c>
      <c r="B8116">
        <v>2020</v>
      </c>
      <c r="C8116" t="s">
        <v>146</v>
      </c>
      <c r="D8116" s="4">
        <v>2.4809999999999999</v>
      </c>
      <c r="E8116" t="s">
        <v>12</v>
      </c>
      <c r="F8116" t="s">
        <v>18</v>
      </c>
      <c r="G8116" t="str">
        <f t="shared" si="252"/>
        <v>S11A</v>
      </c>
      <c r="H8116" t="str">
        <f t="shared" si="253"/>
        <v>74715</v>
      </c>
      <c r="I8116" t="str">
        <f>VLOOKUP(F8116,Period!A:B,2,0)</f>
        <v>December</v>
      </c>
      <c r="J8116" t="str">
        <f>VLOOKUP(H8116,ap[[item_code]:[series_title]],2,0)</f>
        <v>Gasoline, unleaded midgrade, per gallon/3.785 liters in U.S. city average, average price, not seasonally adjusted</v>
      </c>
      <c r="K8116" t="str">
        <f>VLOOKUP(G8116,Areas!A:B,2,0)</f>
        <v>Boston-Cambridge-Newton, MA-NH</v>
      </c>
    </row>
    <row r="8117" spans="1:11" x14ac:dyDescent="0.3">
      <c r="A8117" t="s">
        <v>2588</v>
      </c>
      <c r="B8117">
        <v>2020</v>
      </c>
      <c r="C8117" t="s">
        <v>18</v>
      </c>
      <c r="D8117" s="4">
        <v>2.5219999999999998</v>
      </c>
      <c r="E8117" t="s">
        <v>12</v>
      </c>
      <c r="F8117" t="s">
        <v>18</v>
      </c>
      <c r="G8117" t="str">
        <f t="shared" si="252"/>
        <v>S11A</v>
      </c>
      <c r="H8117" t="str">
        <f t="shared" si="253"/>
        <v>74715</v>
      </c>
      <c r="I8117" t="str">
        <f>VLOOKUP(F8117,Period!A:B,2,0)</f>
        <v>December</v>
      </c>
      <c r="J8117" t="str">
        <f>VLOOKUP(H8117,ap[[item_code]:[series_title]],2,0)</f>
        <v>Gasoline, unleaded midgrade, per gallon/3.785 liters in U.S. city average, average price, not seasonally adjusted</v>
      </c>
      <c r="K8117" t="str">
        <f>VLOOKUP(G8117,Areas!A:B,2,0)</f>
        <v>Boston-Cambridge-Newton, MA-NH</v>
      </c>
    </row>
    <row r="8118" spans="1:11" x14ac:dyDescent="0.3">
      <c r="A8118" t="s">
        <v>2588</v>
      </c>
      <c r="B8118">
        <v>2021</v>
      </c>
      <c r="C8118" t="s">
        <v>13</v>
      </c>
      <c r="D8118" s="4">
        <v>2.6840000000000002</v>
      </c>
      <c r="E8118" t="s">
        <v>12</v>
      </c>
      <c r="F8118" t="s">
        <v>18</v>
      </c>
      <c r="G8118" t="str">
        <f t="shared" si="252"/>
        <v>S11A</v>
      </c>
      <c r="H8118" t="str">
        <f t="shared" si="253"/>
        <v>74715</v>
      </c>
      <c r="I8118" t="str">
        <f>VLOOKUP(F8118,Period!A:B,2,0)</f>
        <v>December</v>
      </c>
      <c r="J8118" t="str">
        <f>VLOOKUP(H8118,ap[[item_code]:[series_title]],2,0)</f>
        <v>Gasoline, unleaded midgrade, per gallon/3.785 liters in U.S. city average, average price, not seasonally adjusted</v>
      </c>
      <c r="K8118" t="str">
        <f>VLOOKUP(G8118,Areas!A:B,2,0)</f>
        <v>Boston-Cambridge-Newton, MA-NH</v>
      </c>
    </row>
    <row r="8119" spans="1:11" x14ac:dyDescent="0.3">
      <c r="A8119" t="s">
        <v>2588</v>
      </c>
      <c r="B8119">
        <v>2021</v>
      </c>
      <c r="C8119" t="s">
        <v>183</v>
      </c>
      <c r="D8119" s="4">
        <v>2.7349999999999999</v>
      </c>
      <c r="E8119" t="s">
        <v>12</v>
      </c>
      <c r="F8119" t="s">
        <v>18</v>
      </c>
      <c r="G8119" t="str">
        <f t="shared" si="252"/>
        <v>S11A</v>
      </c>
      <c r="H8119" t="str">
        <f t="shared" si="253"/>
        <v>74715</v>
      </c>
      <c r="I8119" t="str">
        <f>VLOOKUP(F8119,Period!A:B,2,0)</f>
        <v>December</v>
      </c>
      <c r="J8119" t="str">
        <f>VLOOKUP(H8119,ap[[item_code]:[series_title]],2,0)</f>
        <v>Gasoline, unleaded midgrade, per gallon/3.785 liters in U.S. city average, average price, not seasonally adjusted</v>
      </c>
      <c r="K8119" t="str">
        <f>VLOOKUP(G8119,Areas!A:B,2,0)</f>
        <v>Boston-Cambridge-Newton, MA-NH</v>
      </c>
    </row>
    <row r="8120" spans="1:11" x14ac:dyDescent="0.3">
      <c r="A8120" t="s">
        <v>2588</v>
      </c>
      <c r="B8120">
        <v>2021</v>
      </c>
      <c r="C8120" t="s">
        <v>25</v>
      </c>
      <c r="D8120" s="4">
        <v>2.9710000000000001</v>
      </c>
      <c r="E8120" t="s">
        <v>12</v>
      </c>
      <c r="F8120" t="s">
        <v>18</v>
      </c>
      <c r="G8120" t="str">
        <f t="shared" si="252"/>
        <v>S11A</v>
      </c>
      <c r="H8120" t="str">
        <f t="shared" si="253"/>
        <v>74715</v>
      </c>
      <c r="I8120" t="str">
        <f>VLOOKUP(F8120,Period!A:B,2,0)</f>
        <v>December</v>
      </c>
      <c r="J8120" t="str">
        <f>VLOOKUP(H8120,ap[[item_code]:[series_title]],2,0)</f>
        <v>Gasoline, unleaded midgrade, per gallon/3.785 liters in U.S. city average, average price, not seasonally adjusted</v>
      </c>
      <c r="K8120" t="str">
        <f>VLOOKUP(G8120,Areas!A:B,2,0)</f>
        <v>Boston-Cambridge-Newton, MA-NH</v>
      </c>
    </row>
    <row r="8121" spans="1:11" x14ac:dyDescent="0.3">
      <c r="A8121" t="s">
        <v>2588</v>
      </c>
      <c r="B8121">
        <v>2021</v>
      </c>
      <c r="C8121" t="s">
        <v>93</v>
      </c>
      <c r="D8121" s="4">
        <v>3.0830000000000002</v>
      </c>
      <c r="E8121" t="s">
        <v>12</v>
      </c>
      <c r="F8121" t="s">
        <v>18</v>
      </c>
      <c r="G8121" t="str">
        <f t="shared" si="252"/>
        <v>S11A</v>
      </c>
      <c r="H8121" t="str">
        <f t="shared" si="253"/>
        <v>74715</v>
      </c>
      <c r="I8121" t="str">
        <f>VLOOKUP(F8121,Period!A:B,2,0)</f>
        <v>December</v>
      </c>
      <c r="J8121" t="str">
        <f>VLOOKUP(H8121,ap[[item_code]:[series_title]],2,0)</f>
        <v>Gasoline, unleaded midgrade, per gallon/3.785 liters in U.S. city average, average price, not seasonally adjusted</v>
      </c>
      <c r="K8121" t="str">
        <f>VLOOKUP(G8121,Areas!A:B,2,0)</f>
        <v>Boston-Cambridge-Newton, MA-NH</v>
      </c>
    </row>
    <row r="8122" spans="1:11" x14ac:dyDescent="0.3">
      <c r="A8122" t="s">
        <v>2588</v>
      </c>
      <c r="B8122">
        <v>2021</v>
      </c>
      <c r="C8122" t="s">
        <v>89</v>
      </c>
      <c r="D8122" s="4">
        <v>3.21</v>
      </c>
      <c r="E8122" t="s">
        <v>12</v>
      </c>
      <c r="F8122" t="s">
        <v>18</v>
      </c>
      <c r="G8122" t="str">
        <f t="shared" si="252"/>
        <v>S11A</v>
      </c>
      <c r="H8122" t="str">
        <f t="shared" si="253"/>
        <v>74715</v>
      </c>
      <c r="I8122" t="str">
        <f>VLOOKUP(F8122,Period!A:B,2,0)</f>
        <v>December</v>
      </c>
      <c r="J8122" t="str">
        <f>VLOOKUP(H8122,ap[[item_code]:[series_title]],2,0)</f>
        <v>Gasoline, unleaded midgrade, per gallon/3.785 liters in U.S. city average, average price, not seasonally adjusted</v>
      </c>
      <c r="K8122" t="str">
        <f>VLOOKUP(G8122,Areas!A:B,2,0)</f>
        <v>Boston-Cambridge-Newton, MA-NH</v>
      </c>
    </row>
    <row r="8123" spans="1:11" x14ac:dyDescent="0.3">
      <c r="A8123" t="s">
        <v>2588</v>
      </c>
      <c r="B8123">
        <v>2021</v>
      </c>
      <c r="C8123" t="s">
        <v>133</v>
      </c>
      <c r="D8123" s="4">
        <v>3.2349999999999999</v>
      </c>
      <c r="E8123" t="s">
        <v>12</v>
      </c>
      <c r="F8123" t="s">
        <v>18</v>
      </c>
      <c r="G8123" t="str">
        <f t="shared" si="252"/>
        <v>S11A</v>
      </c>
      <c r="H8123" t="str">
        <f t="shared" si="253"/>
        <v>74715</v>
      </c>
      <c r="I8123" t="str">
        <f>VLOOKUP(F8123,Period!A:B,2,0)</f>
        <v>December</v>
      </c>
      <c r="J8123" t="str">
        <f>VLOOKUP(H8123,ap[[item_code]:[series_title]],2,0)</f>
        <v>Gasoline, unleaded midgrade, per gallon/3.785 liters in U.S. city average, average price, not seasonally adjusted</v>
      </c>
      <c r="K8123" t="str">
        <f>VLOOKUP(G8123,Areas!A:B,2,0)</f>
        <v>Boston-Cambridge-Newton, MA-NH</v>
      </c>
    </row>
    <row r="8124" spans="1:11" x14ac:dyDescent="0.3">
      <c r="A8124" t="s">
        <v>2588</v>
      </c>
      <c r="B8124">
        <v>2021</v>
      </c>
      <c r="C8124" t="s">
        <v>82</v>
      </c>
      <c r="D8124" s="4">
        <v>3.3029999999999999</v>
      </c>
      <c r="E8124" t="s">
        <v>12</v>
      </c>
      <c r="F8124" t="s">
        <v>18</v>
      </c>
      <c r="G8124" t="str">
        <f t="shared" si="252"/>
        <v>S11A</v>
      </c>
      <c r="H8124" t="str">
        <f t="shared" si="253"/>
        <v>74715</v>
      </c>
      <c r="I8124" t="str">
        <f>VLOOKUP(F8124,Period!A:B,2,0)</f>
        <v>December</v>
      </c>
      <c r="J8124" t="str">
        <f>VLOOKUP(H8124,ap[[item_code]:[series_title]],2,0)</f>
        <v>Gasoline, unleaded midgrade, per gallon/3.785 liters in U.S. city average, average price, not seasonally adjusted</v>
      </c>
      <c r="K8124" t="str">
        <f>VLOOKUP(G8124,Areas!A:B,2,0)</f>
        <v>Boston-Cambridge-Newton, MA-NH</v>
      </c>
    </row>
    <row r="8125" spans="1:11" x14ac:dyDescent="0.3">
      <c r="A8125" t="s">
        <v>2588</v>
      </c>
      <c r="B8125">
        <v>2021</v>
      </c>
      <c r="C8125" t="s">
        <v>69</v>
      </c>
      <c r="D8125" s="4">
        <v>3.34</v>
      </c>
      <c r="E8125" t="s">
        <v>12</v>
      </c>
      <c r="F8125" t="s">
        <v>18</v>
      </c>
      <c r="G8125" t="str">
        <f t="shared" si="252"/>
        <v>S11A</v>
      </c>
      <c r="H8125" t="str">
        <f t="shared" si="253"/>
        <v>74715</v>
      </c>
      <c r="I8125" t="str">
        <f>VLOOKUP(F8125,Period!A:B,2,0)</f>
        <v>December</v>
      </c>
      <c r="J8125" t="str">
        <f>VLOOKUP(H8125,ap[[item_code]:[series_title]],2,0)</f>
        <v>Gasoline, unleaded midgrade, per gallon/3.785 liters in U.S. city average, average price, not seasonally adjusted</v>
      </c>
      <c r="K8125" t="str">
        <f>VLOOKUP(G8125,Areas!A:B,2,0)</f>
        <v>Boston-Cambridge-Newton, MA-NH</v>
      </c>
    </row>
    <row r="8126" spans="1:11" x14ac:dyDescent="0.3">
      <c r="A8126" t="s">
        <v>2588</v>
      </c>
      <c r="B8126">
        <v>2021</v>
      </c>
      <c r="C8126" t="s">
        <v>35</v>
      </c>
      <c r="D8126" s="4">
        <v>3.3820000000000001</v>
      </c>
      <c r="E8126" t="s">
        <v>12</v>
      </c>
      <c r="F8126" t="s">
        <v>18</v>
      </c>
      <c r="G8126" t="str">
        <f t="shared" si="252"/>
        <v>S11A</v>
      </c>
      <c r="H8126" t="str">
        <f t="shared" si="253"/>
        <v>74715</v>
      </c>
      <c r="I8126" t="str">
        <f>VLOOKUP(F8126,Period!A:B,2,0)</f>
        <v>December</v>
      </c>
      <c r="J8126" t="str">
        <f>VLOOKUP(H8126,ap[[item_code]:[series_title]],2,0)</f>
        <v>Gasoline, unleaded midgrade, per gallon/3.785 liters in U.S. city average, average price, not seasonally adjusted</v>
      </c>
      <c r="K8126" t="str">
        <f>VLOOKUP(G8126,Areas!A:B,2,0)</f>
        <v>Boston-Cambridge-Newton, MA-NH</v>
      </c>
    </row>
    <row r="8127" spans="1:11" x14ac:dyDescent="0.3">
      <c r="A8127" t="s">
        <v>2588</v>
      </c>
      <c r="B8127">
        <v>2021</v>
      </c>
      <c r="C8127" t="s">
        <v>14</v>
      </c>
      <c r="D8127" s="4">
        <v>3.5289999999999999</v>
      </c>
      <c r="E8127" t="s">
        <v>12</v>
      </c>
      <c r="F8127" t="s">
        <v>18</v>
      </c>
      <c r="G8127" t="str">
        <f t="shared" si="252"/>
        <v>S11A</v>
      </c>
      <c r="H8127" t="str">
        <f t="shared" si="253"/>
        <v>74715</v>
      </c>
      <c r="I8127" t="str">
        <f>VLOOKUP(F8127,Period!A:B,2,0)</f>
        <v>December</v>
      </c>
      <c r="J8127" t="str">
        <f>VLOOKUP(H8127,ap[[item_code]:[series_title]],2,0)</f>
        <v>Gasoline, unleaded midgrade, per gallon/3.785 liters in U.S. city average, average price, not seasonally adjusted</v>
      </c>
      <c r="K8127" t="str">
        <f>VLOOKUP(G8127,Areas!A:B,2,0)</f>
        <v>Boston-Cambridge-Newton, MA-NH</v>
      </c>
    </row>
    <row r="8128" spans="1:11" x14ac:dyDescent="0.3">
      <c r="A8128" t="s">
        <v>2590</v>
      </c>
      <c r="B8128">
        <v>2015</v>
      </c>
      <c r="C8128" t="s">
        <v>13</v>
      </c>
      <c r="D8128" s="4">
        <v>2.6259999999999999</v>
      </c>
      <c r="E8128" t="s">
        <v>12</v>
      </c>
      <c r="F8128" t="s">
        <v>35</v>
      </c>
      <c r="G8128" t="str">
        <f t="shared" si="252"/>
        <v>S11A</v>
      </c>
      <c r="H8128" t="str">
        <f t="shared" si="253"/>
        <v>74716</v>
      </c>
      <c r="I8128" t="str">
        <f>VLOOKUP(F8128,Period!A:B,2,0)</f>
        <v>September</v>
      </c>
      <c r="J8128" t="str">
        <f>VLOOKUP(H8128,ap[[item_code]:[series_title]],2,0)</f>
        <v>Gasoline, unleaded premium, per gallon/3.785 liters in U.S. city average, average price, not seasonally adjusted</v>
      </c>
      <c r="K8128" t="str">
        <f>VLOOKUP(G8128,Areas!A:B,2,0)</f>
        <v>Boston-Cambridge-Newton, MA-NH</v>
      </c>
    </row>
    <row r="8129" spans="1:11" x14ac:dyDescent="0.3">
      <c r="A8129" t="s">
        <v>2590</v>
      </c>
      <c r="B8129">
        <v>2015</v>
      </c>
      <c r="C8129" t="s">
        <v>183</v>
      </c>
      <c r="D8129" s="4">
        <v>2.5710000000000002</v>
      </c>
      <c r="E8129" t="s">
        <v>12</v>
      </c>
      <c r="F8129" t="s">
        <v>35</v>
      </c>
      <c r="G8129" t="str">
        <f t="shared" si="252"/>
        <v>S11A</v>
      </c>
      <c r="H8129" t="str">
        <f t="shared" si="253"/>
        <v>74716</v>
      </c>
      <c r="I8129" t="str">
        <f>VLOOKUP(F8129,Period!A:B,2,0)</f>
        <v>September</v>
      </c>
      <c r="J8129" t="str">
        <f>VLOOKUP(H8129,ap[[item_code]:[series_title]],2,0)</f>
        <v>Gasoline, unleaded premium, per gallon/3.785 liters in U.S. city average, average price, not seasonally adjusted</v>
      </c>
      <c r="K8129" t="str">
        <f>VLOOKUP(G8129,Areas!A:B,2,0)</f>
        <v>Boston-Cambridge-Newton, MA-NH</v>
      </c>
    </row>
    <row r="8130" spans="1:11" x14ac:dyDescent="0.3">
      <c r="A8130" t="s">
        <v>2590</v>
      </c>
      <c r="B8130">
        <v>2015</v>
      </c>
      <c r="C8130" t="s">
        <v>25</v>
      </c>
      <c r="D8130" s="4">
        <v>2.7250000000000001</v>
      </c>
      <c r="E8130" t="s">
        <v>12</v>
      </c>
      <c r="F8130" t="s">
        <v>35</v>
      </c>
      <c r="G8130" t="str">
        <f t="shared" si="252"/>
        <v>S11A</v>
      </c>
      <c r="H8130" t="str">
        <f t="shared" si="253"/>
        <v>74716</v>
      </c>
      <c r="I8130" t="str">
        <f>VLOOKUP(F8130,Period!A:B,2,0)</f>
        <v>September</v>
      </c>
      <c r="J8130" t="str">
        <f>VLOOKUP(H8130,ap[[item_code]:[series_title]],2,0)</f>
        <v>Gasoline, unleaded premium, per gallon/3.785 liters in U.S. city average, average price, not seasonally adjusted</v>
      </c>
      <c r="K8130" t="str">
        <f>VLOOKUP(G8130,Areas!A:B,2,0)</f>
        <v>Boston-Cambridge-Newton, MA-NH</v>
      </c>
    </row>
    <row r="8131" spans="1:11" x14ac:dyDescent="0.3">
      <c r="A8131" t="s">
        <v>2590</v>
      </c>
      <c r="B8131">
        <v>2015</v>
      </c>
      <c r="C8131" t="s">
        <v>93</v>
      </c>
      <c r="D8131" s="4">
        <v>2.702</v>
      </c>
      <c r="E8131" t="s">
        <v>12</v>
      </c>
      <c r="F8131" t="s">
        <v>35</v>
      </c>
      <c r="G8131" t="str">
        <f t="shared" ref="G8131:G8194" si="254">MID(A8131,4,4)</f>
        <v>S11A</v>
      </c>
      <c r="H8131" t="str">
        <f t="shared" ref="H8131:H8194" si="255">MID(A8131,8,5)</f>
        <v>74716</v>
      </c>
      <c r="I8131" t="str">
        <f>VLOOKUP(F8131,Period!A:B,2,0)</f>
        <v>September</v>
      </c>
      <c r="J8131" t="str">
        <f>VLOOKUP(H8131,ap[[item_code]:[series_title]],2,0)</f>
        <v>Gasoline, unleaded premium, per gallon/3.785 liters in U.S. city average, average price, not seasonally adjusted</v>
      </c>
      <c r="K8131" t="str">
        <f>VLOOKUP(G8131,Areas!A:B,2,0)</f>
        <v>Boston-Cambridge-Newton, MA-NH</v>
      </c>
    </row>
    <row r="8132" spans="1:11" x14ac:dyDescent="0.3">
      <c r="A8132" t="s">
        <v>2590</v>
      </c>
      <c r="B8132">
        <v>2015</v>
      </c>
      <c r="C8132" t="s">
        <v>89</v>
      </c>
      <c r="D8132" s="4">
        <v>2.9470000000000001</v>
      </c>
      <c r="E8132" t="s">
        <v>12</v>
      </c>
      <c r="F8132" t="s">
        <v>35</v>
      </c>
      <c r="G8132" t="str">
        <f t="shared" si="254"/>
        <v>S11A</v>
      </c>
      <c r="H8132" t="str">
        <f t="shared" si="255"/>
        <v>74716</v>
      </c>
      <c r="I8132" t="str">
        <f>VLOOKUP(F8132,Period!A:B,2,0)</f>
        <v>September</v>
      </c>
      <c r="J8132" t="str">
        <f>VLOOKUP(H8132,ap[[item_code]:[series_title]],2,0)</f>
        <v>Gasoline, unleaded premium, per gallon/3.785 liters in U.S. city average, average price, not seasonally adjusted</v>
      </c>
      <c r="K8132" t="str">
        <f>VLOOKUP(G8132,Areas!A:B,2,0)</f>
        <v>Boston-Cambridge-Newton, MA-NH</v>
      </c>
    </row>
    <row r="8133" spans="1:11" x14ac:dyDescent="0.3">
      <c r="A8133" t="s">
        <v>2590</v>
      </c>
      <c r="B8133">
        <v>2015</v>
      </c>
      <c r="C8133" t="s">
        <v>133</v>
      </c>
      <c r="D8133" s="4">
        <v>3.0179999999999998</v>
      </c>
      <c r="E8133" t="s">
        <v>12</v>
      </c>
      <c r="F8133" t="s">
        <v>35</v>
      </c>
      <c r="G8133" t="str">
        <f t="shared" si="254"/>
        <v>S11A</v>
      </c>
      <c r="H8133" t="str">
        <f t="shared" si="255"/>
        <v>74716</v>
      </c>
      <c r="I8133" t="str">
        <f>VLOOKUP(F8133,Period!A:B,2,0)</f>
        <v>September</v>
      </c>
      <c r="J8133" t="str">
        <f>VLOOKUP(H8133,ap[[item_code]:[series_title]],2,0)</f>
        <v>Gasoline, unleaded premium, per gallon/3.785 liters in U.S. city average, average price, not seasonally adjusted</v>
      </c>
      <c r="K8133" t="str">
        <f>VLOOKUP(G8133,Areas!A:B,2,0)</f>
        <v>Boston-Cambridge-Newton, MA-NH</v>
      </c>
    </row>
    <row r="8134" spans="1:11" x14ac:dyDescent="0.3">
      <c r="A8134" t="s">
        <v>2590</v>
      </c>
      <c r="B8134">
        <v>2015</v>
      </c>
      <c r="C8134" t="s">
        <v>82</v>
      </c>
      <c r="D8134" s="4">
        <v>3.0419999999999998</v>
      </c>
      <c r="E8134" t="s">
        <v>12</v>
      </c>
      <c r="F8134" t="s">
        <v>35</v>
      </c>
      <c r="G8134" t="str">
        <f t="shared" si="254"/>
        <v>S11A</v>
      </c>
      <c r="H8134" t="str">
        <f t="shared" si="255"/>
        <v>74716</v>
      </c>
      <c r="I8134" t="str">
        <f>VLOOKUP(F8134,Period!A:B,2,0)</f>
        <v>September</v>
      </c>
      <c r="J8134" t="str">
        <f>VLOOKUP(H8134,ap[[item_code]:[series_title]],2,0)</f>
        <v>Gasoline, unleaded premium, per gallon/3.785 liters in U.S. city average, average price, not seasonally adjusted</v>
      </c>
      <c r="K8134" t="str">
        <f>VLOOKUP(G8134,Areas!A:B,2,0)</f>
        <v>Boston-Cambridge-Newton, MA-NH</v>
      </c>
    </row>
    <row r="8135" spans="1:11" x14ac:dyDescent="0.3">
      <c r="A8135" t="s">
        <v>2590</v>
      </c>
      <c r="B8135">
        <v>2015</v>
      </c>
      <c r="C8135" t="s">
        <v>69</v>
      </c>
      <c r="D8135" s="4">
        <v>2.9489999999999998</v>
      </c>
      <c r="E8135" t="s">
        <v>12</v>
      </c>
      <c r="F8135" t="s">
        <v>35</v>
      </c>
      <c r="G8135" t="str">
        <f t="shared" si="254"/>
        <v>S11A</v>
      </c>
      <c r="H8135" t="str">
        <f t="shared" si="255"/>
        <v>74716</v>
      </c>
      <c r="I8135" t="str">
        <f>VLOOKUP(F8135,Period!A:B,2,0)</f>
        <v>September</v>
      </c>
      <c r="J8135" t="str">
        <f>VLOOKUP(H8135,ap[[item_code]:[series_title]],2,0)</f>
        <v>Gasoline, unleaded premium, per gallon/3.785 liters in U.S. city average, average price, not seasonally adjusted</v>
      </c>
      <c r="K8135" t="str">
        <f>VLOOKUP(G8135,Areas!A:B,2,0)</f>
        <v>Boston-Cambridge-Newton, MA-NH</v>
      </c>
    </row>
    <row r="8136" spans="1:11" x14ac:dyDescent="0.3">
      <c r="A8136" t="s">
        <v>2590</v>
      </c>
      <c r="B8136">
        <v>2015</v>
      </c>
      <c r="C8136" t="s">
        <v>35</v>
      </c>
      <c r="D8136" s="4">
        <v>2.76</v>
      </c>
      <c r="E8136" t="s">
        <v>12</v>
      </c>
      <c r="F8136" t="s">
        <v>35</v>
      </c>
      <c r="G8136" t="str">
        <f t="shared" si="254"/>
        <v>S11A</v>
      </c>
      <c r="H8136" t="str">
        <f t="shared" si="255"/>
        <v>74716</v>
      </c>
      <c r="I8136" t="str">
        <f>VLOOKUP(F8136,Period!A:B,2,0)</f>
        <v>September</v>
      </c>
      <c r="J8136" t="str">
        <f>VLOOKUP(H8136,ap[[item_code]:[series_title]],2,0)</f>
        <v>Gasoline, unleaded premium, per gallon/3.785 liters in U.S. city average, average price, not seasonally adjusted</v>
      </c>
      <c r="K8136" t="str">
        <f>VLOOKUP(G8136,Areas!A:B,2,0)</f>
        <v>Boston-Cambridge-Newton, MA-NH</v>
      </c>
    </row>
    <row r="8137" spans="1:11" x14ac:dyDescent="0.3">
      <c r="A8137" t="s">
        <v>2590</v>
      </c>
      <c r="B8137">
        <v>2015</v>
      </c>
      <c r="C8137" t="s">
        <v>14</v>
      </c>
      <c r="D8137" s="4">
        <v>2.593</v>
      </c>
      <c r="E8137" t="s">
        <v>12</v>
      </c>
      <c r="F8137" t="s">
        <v>35</v>
      </c>
      <c r="G8137" t="str">
        <f t="shared" si="254"/>
        <v>S11A</v>
      </c>
      <c r="H8137" t="str">
        <f t="shared" si="255"/>
        <v>74716</v>
      </c>
      <c r="I8137" t="str">
        <f>VLOOKUP(F8137,Period!A:B,2,0)</f>
        <v>September</v>
      </c>
      <c r="J8137" t="str">
        <f>VLOOKUP(H8137,ap[[item_code]:[series_title]],2,0)</f>
        <v>Gasoline, unleaded premium, per gallon/3.785 liters in U.S. city average, average price, not seasonally adjusted</v>
      </c>
      <c r="K8137" t="str">
        <f>VLOOKUP(G8137,Areas!A:B,2,0)</f>
        <v>Boston-Cambridge-Newton, MA-NH</v>
      </c>
    </row>
    <row r="8138" spans="1:11" x14ac:dyDescent="0.3">
      <c r="A8138" t="s">
        <v>2590</v>
      </c>
      <c r="B8138">
        <v>2015</v>
      </c>
      <c r="C8138" t="s">
        <v>146</v>
      </c>
      <c r="D8138" s="4">
        <v>2.573</v>
      </c>
      <c r="E8138" t="s">
        <v>12</v>
      </c>
      <c r="F8138" t="s">
        <v>35</v>
      </c>
      <c r="G8138" t="str">
        <f t="shared" si="254"/>
        <v>S11A</v>
      </c>
      <c r="H8138" t="str">
        <f t="shared" si="255"/>
        <v>74716</v>
      </c>
      <c r="I8138" t="str">
        <f>VLOOKUP(F8138,Period!A:B,2,0)</f>
        <v>September</v>
      </c>
      <c r="J8138" t="str">
        <f>VLOOKUP(H8138,ap[[item_code]:[series_title]],2,0)</f>
        <v>Gasoline, unleaded premium, per gallon/3.785 liters in U.S. city average, average price, not seasonally adjusted</v>
      </c>
      <c r="K8138" t="str">
        <f>VLOOKUP(G8138,Areas!A:B,2,0)</f>
        <v>Boston-Cambridge-Newton, MA-NH</v>
      </c>
    </row>
    <row r="8139" spans="1:11" x14ac:dyDescent="0.3">
      <c r="A8139" t="s">
        <v>2590</v>
      </c>
      <c r="B8139">
        <v>2015</v>
      </c>
      <c r="C8139" t="s">
        <v>18</v>
      </c>
      <c r="D8139" s="4">
        <v>2.4710000000000001</v>
      </c>
      <c r="E8139" t="s">
        <v>12</v>
      </c>
      <c r="F8139" t="s">
        <v>35</v>
      </c>
      <c r="G8139" t="str">
        <f t="shared" si="254"/>
        <v>S11A</v>
      </c>
      <c r="H8139" t="str">
        <f t="shared" si="255"/>
        <v>74716</v>
      </c>
      <c r="I8139" t="str">
        <f>VLOOKUP(F8139,Period!A:B,2,0)</f>
        <v>September</v>
      </c>
      <c r="J8139" t="str">
        <f>VLOOKUP(H8139,ap[[item_code]:[series_title]],2,0)</f>
        <v>Gasoline, unleaded premium, per gallon/3.785 liters in U.S. city average, average price, not seasonally adjusted</v>
      </c>
      <c r="K8139" t="str">
        <f>VLOOKUP(G8139,Areas!A:B,2,0)</f>
        <v>Boston-Cambridge-Newton, MA-NH</v>
      </c>
    </row>
    <row r="8140" spans="1:11" x14ac:dyDescent="0.3">
      <c r="A8140" t="s">
        <v>2590</v>
      </c>
      <c r="B8140">
        <v>2016</v>
      </c>
      <c r="C8140" t="s">
        <v>13</v>
      </c>
      <c r="D8140" s="4">
        <v>2.3340000000000001</v>
      </c>
      <c r="E8140" t="s">
        <v>12</v>
      </c>
      <c r="F8140" t="s">
        <v>35</v>
      </c>
      <c r="G8140" t="str">
        <f t="shared" si="254"/>
        <v>S11A</v>
      </c>
      <c r="H8140" t="str">
        <f t="shared" si="255"/>
        <v>74716</v>
      </c>
      <c r="I8140" t="str">
        <f>VLOOKUP(F8140,Period!A:B,2,0)</f>
        <v>September</v>
      </c>
      <c r="J8140" t="str">
        <f>VLOOKUP(H8140,ap[[item_code]:[series_title]],2,0)</f>
        <v>Gasoline, unleaded premium, per gallon/3.785 liters in U.S. city average, average price, not seasonally adjusted</v>
      </c>
      <c r="K8140" t="str">
        <f>VLOOKUP(G8140,Areas!A:B,2,0)</f>
        <v>Boston-Cambridge-Newton, MA-NH</v>
      </c>
    </row>
    <row r="8141" spans="1:11" x14ac:dyDescent="0.3">
      <c r="A8141" t="s">
        <v>2590</v>
      </c>
      <c r="B8141">
        <v>2016</v>
      </c>
      <c r="C8141" t="s">
        <v>183</v>
      </c>
      <c r="D8141" s="4">
        <v>2.2029999999999998</v>
      </c>
      <c r="E8141" t="s">
        <v>12</v>
      </c>
      <c r="F8141" t="s">
        <v>35</v>
      </c>
      <c r="G8141" t="str">
        <f t="shared" si="254"/>
        <v>S11A</v>
      </c>
      <c r="H8141" t="str">
        <f t="shared" si="255"/>
        <v>74716</v>
      </c>
      <c r="I8141" t="str">
        <f>VLOOKUP(F8141,Period!A:B,2,0)</f>
        <v>September</v>
      </c>
      <c r="J8141" t="str">
        <f>VLOOKUP(H8141,ap[[item_code]:[series_title]],2,0)</f>
        <v>Gasoline, unleaded premium, per gallon/3.785 liters in U.S. city average, average price, not seasonally adjusted</v>
      </c>
      <c r="K8141" t="str">
        <f>VLOOKUP(G8141,Areas!A:B,2,0)</f>
        <v>Boston-Cambridge-Newton, MA-NH</v>
      </c>
    </row>
    <row r="8142" spans="1:11" x14ac:dyDescent="0.3">
      <c r="A8142" t="s">
        <v>2590</v>
      </c>
      <c r="B8142">
        <v>2016</v>
      </c>
      <c r="C8142" t="s">
        <v>25</v>
      </c>
      <c r="D8142" s="4">
        <v>2.2930000000000001</v>
      </c>
      <c r="E8142" t="s">
        <v>12</v>
      </c>
      <c r="F8142" t="s">
        <v>35</v>
      </c>
      <c r="G8142" t="str">
        <f t="shared" si="254"/>
        <v>S11A</v>
      </c>
      <c r="H8142" t="str">
        <f t="shared" si="255"/>
        <v>74716</v>
      </c>
      <c r="I8142" t="str">
        <f>VLOOKUP(F8142,Period!A:B,2,0)</f>
        <v>September</v>
      </c>
      <c r="J8142" t="str">
        <f>VLOOKUP(H8142,ap[[item_code]:[series_title]],2,0)</f>
        <v>Gasoline, unleaded premium, per gallon/3.785 liters in U.S. city average, average price, not seasonally adjusted</v>
      </c>
      <c r="K8142" t="str">
        <f>VLOOKUP(G8142,Areas!A:B,2,0)</f>
        <v>Boston-Cambridge-Newton, MA-NH</v>
      </c>
    </row>
    <row r="8143" spans="1:11" x14ac:dyDescent="0.3">
      <c r="A8143" t="s">
        <v>2590</v>
      </c>
      <c r="B8143">
        <v>2016</v>
      </c>
      <c r="C8143" t="s">
        <v>93</v>
      </c>
      <c r="D8143" s="4">
        <v>2.468</v>
      </c>
      <c r="E8143" t="s">
        <v>12</v>
      </c>
      <c r="F8143" t="s">
        <v>35</v>
      </c>
      <c r="G8143" t="str">
        <f t="shared" si="254"/>
        <v>S11A</v>
      </c>
      <c r="H8143" t="str">
        <f t="shared" si="255"/>
        <v>74716</v>
      </c>
      <c r="I8143" t="str">
        <f>VLOOKUP(F8143,Period!A:B,2,0)</f>
        <v>September</v>
      </c>
      <c r="J8143" t="str">
        <f>VLOOKUP(H8143,ap[[item_code]:[series_title]],2,0)</f>
        <v>Gasoline, unleaded premium, per gallon/3.785 liters in U.S. city average, average price, not seasonally adjusted</v>
      </c>
      <c r="K8143" t="str">
        <f>VLOOKUP(G8143,Areas!A:B,2,0)</f>
        <v>Boston-Cambridge-Newton, MA-NH</v>
      </c>
    </row>
    <row r="8144" spans="1:11" x14ac:dyDescent="0.3">
      <c r="A8144" t="s">
        <v>2590</v>
      </c>
      <c r="B8144">
        <v>2016</v>
      </c>
      <c r="C8144" t="s">
        <v>89</v>
      </c>
      <c r="D8144" s="4">
        <v>2.6</v>
      </c>
      <c r="E8144" t="s">
        <v>12</v>
      </c>
      <c r="F8144" t="s">
        <v>35</v>
      </c>
      <c r="G8144" t="str">
        <f t="shared" si="254"/>
        <v>S11A</v>
      </c>
      <c r="H8144" t="str">
        <f t="shared" si="255"/>
        <v>74716</v>
      </c>
      <c r="I8144" t="str">
        <f>VLOOKUP(F8144,Period!A:B,2,0)</f>
        <v>September</v>
      </c>
      <c r="J8144" t="str">
        <f>VLOOKUP(H8144,ap[[item_code]:[series_title]],2,0)</f>
        <v>Gasoline, unleaded premium, per gallon/3.785 liters in U.S. city average, average price, not seasonally adjusted</v>
      </c>
      <c r="K8144" t="str">
        <f>VLOOKUP(G8144,Areas!A:B,2,0)</f>
        <v>Boston-Cambridge-Newton, MA-NH</v>
      </c>
    </row>
    <row r="8145" spans="1:11" x14ac:dyDescent="0.3">
      <c r="A8145" t="s">
        <v>2590</v>
      </c>
      <c r="B8145">
        <v>2016</v>
      </c>
      <c r="C8145" t="s">
        <v>133</v>
      </c>
      <c r="D8145" s="4">
        <v>2.6459999999999999</v>
      </c>
      <c r="E8145" t="s">
        <v>12</v>
      </c>
      <c r="F8145" t="s">
        <v>35</v>
      </c>
      <c r="G8145" t="str">
        <f t="shared" si="254"/>
        <v>S11A</v>
      </c>
      <c r="H8145" t="str">
        <f t="shared" si="255"/>
        <v>74716</v>
      </c>
      <c r="I8145" t="str">
        <f>VLOOKUP(F8145,Period!A:B,2,0)</f>
        <v>September</v>
      </c>
      <c r="J8145" t="str">
        <f>VLOOKUP(H8145,ap[[item_code]:[series_title]],2,0)</f>
        <v>Gasoline, unleaded premium, per gallon/3.785 liters in U.S. city average, average price, not seasonally adjusted</v>
      </c>
      <c r="K8145" t="str">
        <f>VLOOKUP(G8145,Areas!A:B,2,0)</f>
        <v>Boston-Cambridge-Newton, MA-NH</v>
      </c>
    </row>
    <row r="8146" spans="1:11" x14ac:dyDescent="0.3">
      <c r="A8146" t="s">
        <v>2590</v>
      </c>
      <c r="B8146">
        <v>2016</v>
      </c>
      <c r="C8146" t="s">
        <v>82</v>
      </c>
      <c r="D8146" s="4">
        <v>2.569</v>
      </c>
      <c r="E8146" t="s">
        <v>12</v>
      </c>
      <c r="F8146" t="s">
        <v>35</v>
      </c>
      <c r="G8146" t="str">
        <f t="shared" si="254"/>
        <v>S11A</v>
      </c>
      <c r="H8146" t="str">
        <f t="shared" si="255"/>
        <v>74716</v>
      </c>
      <c r="I8146" t="str">
        <f>VLOOKUP(F8146,Period!A:B,2,0)</f>
        <v>September</v>
      </c>
      <c r="J8146" t="str">
        <f>VLOOKUP(H8146,ap[[item_code]:[series_title]],2,0)</f>
        <v>Gasoline, unleaded premium, per gallon/3.785 liters in U.S. city average, average price, not seasonally adjusted</v>
      </c>
      <c r="K8146" t="str">
        <f>VLOOKUP(G8146,Areas!A:B,2,0)</f>
        <v>Boston-Cambridge-Newton, MA-NH</v>
      </c>
    </row>
    <row r="8147" spans="1:11" x14ac:dyDescent="0.3">
      <c r="A8147" t="s">
        <v>2590</v>
      </c>
      <c r="B8147">
        <v>2016</v>
      </c>
      <c r="C8147" t="s">
        <v>69</v>
      </c>
      <c r="D8147" s="4">
        <v>2.532</v>
      </c>
      <c r="E8147" t="s">
        <v>12</v>
      </c>
      <c r="F8147" t="s">
        <v>35</v>
      </c>
      <c r="G8147" t="str">
        <f t="shared" si="254"/>
        <v>S11A</v>
      </c>
      <c r="H8147" t="str">
        <f t="shared" si="255"/>
        <v>74716</v>
      </c>
      <c r="I8147" t="str">
        <f>VLOOKUP(F8147,Period!A:B,2,0)</f>
        <v>September</v>
      </c>
      <c r="J8147" t="str">
        <f>VLOOKUP(H8147,ap[[item_code]:[series_title]],2,0)</f>
        <v>Gasoline, unleaded premium, per gallon/3.785 liters in U.S. city average, average price, not seasonally adjusted</v>
      </c>
      <c r="K8147" t="str">
        <f>VLOOKUP(G8147,Areas!A:B,2,0)</f>
        <v>Boston-Cambridge-Newton, MA-NH</v>
      </c>
    </row>
    <row r="8148" spans="1:11" x14ac:dyDescent="0.3">
      <c r="A8148" t="s">
        <v>2590</v>
      </c>
      <c r="B8148">
        <v>2016</v>
      </c>
      <c r="C8148" t="s">
        <v>35</v>
      </c>
      <c r="D8148" s="4">
        <v>2.5390000000000001</v>
      </c>
      <c r="E8148" t="s">
        <v>12</v>
      </c>
      <c r="F8148" t="s">
        <v>35</v>
      </c>
      <c r="G8148" t="str">
        <f t="shared" si="254"/>
        <v>S11A</v>
      </c>
      <c r="H8148" t="str">
        <f t="shared" si="255"/>
        <v>74716</v>
      </c>
      <c r="I8148" t="str">
        <f>VLOOKUP(F8148,Period!A:B,2,0)</f>
        <v>September</v>
      </c>
      <c r="J8148" t="str">
        <f>VLOOKUP(H8148,ap[[item_code]:[series_title]],2,0)</f>
        <v>Gasoline, unleaded premium, per gallon/3.785 liters in U.S. city average, average price, not seasonally adjusted</v>
      </c>
      <c r="K8148" t="str">
        <f>VLOOKUP(G8148,Areas!A:B,2,0)</f>
        <v>Boston-Cambridge-Newton, MA-NH</v>
      </c>
    </row>
    <row r="8149" spans="1:11" x14ac:dyDescent="0.3">
      <c r="A8149" t="s">
        <v>2590</v>
      </c>
      <c r="B8149">
        <v>2016</v>
      </c>
      <c r="C8149" t="s">
        <v>14</v>
      </c>
      <c r="D8149" s="4">
        <v>2.5840000000000001</v>
      </c>
      <c r="E8149" t="s">
        <v>12</v>
      </c>
      <c r="F8149" t="s">
        <v>35</v>
      </c>
      <c r="G8149" t="str">
        <f t="shared" si="254"/>
        <v>S11A</v>
      </c>
      <c r="H8149" t="str">
        <f t="shared" si="255"/>
        <v>74716</v>
      </c>
      <c r="I8149" t="str">
        <f>VLOOKUP(F8149,Period!A:B,2,0)</f>
        <v>September</v>
      </c>
      <c r="J8149" t="str">
        <f>VLOOKUP(H8149,ap[[item_code]:[series_title]],2,0)</f>
        <v>Gasoline, unleaded premium, per gallon/3.785 liters in U.S. city average, average price, not seasonally adjusted</v>
      </c>
      <c r="K8149" t="str">
        <f>VLOOKUP(G8149,Areas!A:B,2,0)</f>
        <v>Boston-Cambridge-Newton, MA-NH</v>
      </c>
    </row>
    <row r="8150" spans="1:11" x14ac:dyDescent="0.3">
      <c r="A8150" t="s">
        <v>2590</v>
      </c>
      <c r="B8150">
        <v>2016</v>
      </c>
      <c r="C8150" t="s">
        <v>146</v>
      </c>
      <c r="D8150" s="4">
        <v>2.5819999999999999</v>
      </c>
      <c r="E8150" t="s">
        <v>12</v>
      </c>
      <c r="F8150" t="s">
        <v>35</v>
      </c>
      <c r="G8150" t="str">
        <f t="shared" si="254"/>
        <v>S11A</v>
      </c>
      <c r="H8150" t="str">
        <f t="shared" si="255"/>
        <v>74716</v>
      </c>
      <c r="I8150" t="str">
        <f>VLOOKUP(F8150,Period!A:B,2,0)</f>
        <v>September</v>
      </c>
      <c r="J8150" t="str">
        <f>VLOOKUP(H8150,ap[[item_code]:[series_title]],2,0)</f>
        <v>Gasoline, unleaded premium, per gallon/3.785 liters in U.S. city average, average price, not seasonally adjusted</v>
      </c>
      <c r="K8150" t="str">
        <f>VLOOKUP(G8150,Areas!A:B,2,0)</f>
        <v>Boston-Cambridge-Newton, MA-NH</v>
      </c>
    </row>
    <row r="8151" spans="1:11" x14ac:dyDescent="0.3">
      <c r="A8151" t="s">
        <v>2590</v>
      </c>
      <c r="B8151">
        <v>2016</v>
      </c>
      <c r="C8151" t="s">
        <v>18</v>
      </c>
      <c r="D8151" s="4">
        <v>2.6429999999999998</v>
      </c>
      <c r="E8151" t="s">
        <v>12</v>
      </c>
      <c r="F8151" t="s">
        <v>35</v>
      </c>
      <c r="G8151" t="str">
        <f t="shared" si="254"/>
        <v>S11A</v>
      </c>
      <c r="H8151" t="str">
        <f t="shared" si="255"/>
        <v>74716</v>
      </c>
      <c r="I8151" t="str">
        <f>VLOOKUP(F8151,Period!A:B,2,0)</f>
        <v>September</v>
      </c>
      <c r="J8151" t="str">
        <f>VLOOKUP(H8151,ap[[item_code]:[series_title]],2,0)</f>
        <v>Gasoline, unleaded premium, per gallon/3.785 liters in U.S. city average, average price, not seasonally adjusted</v>
      </c>
      <c r="K8151" t="str">
        <f>VLOOKUP(G8151,Areas!A:B,2,0)</f>
        <v>Boston-Cambridge-Newton, MA-NH</v>
      </c>
    </row>
    <row r="8152" spans="1:11" x14ac:dyDescent="0.3">
      <c r="A8152" t="s">
        <v>2590</v>
      </c>
      <c r="B8152">
        <v>2017</v>
      </c>
      <c r="C8152" t="s">
        <v>13</v>
      </c>
      <c r="D8152" s="4">
        <v>2.7120000000000002</v>
      </c>
      <c r="E8152" t="s">
        <v>12</v>
      </c>
      <c r="F8152" t="s">
        <v>35</v>
      </c>
      <c r="G8152" t="str">
        <f t="shared" si="254"/>
        <v>S11A</v>
      </c>
      <c r="H8152" t="str">
        <f t="shared" si="255"/>
        <v>74716</v>
      </c>
      <c r="I8152" t="str">
        <f>VLOOKUP(F8152,Period!A:B,2,0)</f>
        <v>September</v>
      </c>
      <c r="J8152" t="str">
        <f>VLOOKUP(H8152,ap[[item_code]:[series_title]],2,0)</f>
        <v>Gasoline, unleaded premium, per gallon/3.785 liters in U.S. city average, average price, not seasonally adjusted</v>
      </c>
      <c r="K8152" t="str">
        <f>VLOOKUP(G8152,Areas!A:B,2,0)</f>
        <v>Boston-Cambridge-Newton, MA-NH</v>
      </c>
    </row>
    <row r="8153" spans="1:11" x14ac:dyDescent="0.3">
      <c r="A8153" t="s">
        <v>2590</v>
      </c>
      <c r="B8153">
        <v>2017</v>
      </c>
      <c r="C8153" t="s">
        <v>183</v>
      </c>
      <c r="D8153" s="4">
        <v>2.6709999999999998</v>
      </c>
      <c r="E8153" t="s">
        <v>12</v>
      </c>
      <c r="F8153" t="s">
        <v>35</v>
      </c>
      <c r="G8153" t="str">
        <f t="shared" si="254"/>
        <v>S11A</v>
      </c>
      <c r="H8153" t="str">
        <f t="shared" si="255"/>
        <v>74716</v>
      </c>
      <c r="I8153" t="str">
        <f>VLOOKUP(F8153,Period!A:B,2,0)</f>
        <v>September</v>
      </c>
      <c r="J8153" t="str">
        <f>VLOOKUP(H8153,ap[[item_code]:[series_title]],2,0)</f>
        <v>Gasoline, unleaded premium, per gallon/3.785 liters in U.S. city average, average price, not seasonally adjusted</v>
      </c>
      <c r="K8153" t="str">
        <f>VLOOKUP(G8153,Areas!A:B,2,0)</f>
        <v>Boston-Cambridge-Newton, MA-NH</v>
      </c>
    </row>
    <row r="8154" spans="1:11" x14ac:dyDescent="0.3">
      <c r="A8154" t="s">
        <v>2590</v>
      </c>
      <c r="B8154">
        <v>2017</v>
      </c>
      <c r="C8154" t="s">
        <v>25</v>
      </c>
      <c r="D8154" s="4">
        <v>2.6669999999999998</v>
      </c>
      <c r="E8154" t="s">
        <v>12</v>
      </c>
      <c r="F8154" t="s">
        <v>35</v>
      </c>
      <c r="G8154" t="str">
        <f t="shared" si="254"/>
        <v>S11A</v>
      </c>
      <c r="H8154" t="str">
        <f t="shared" si="255"/>
        <v>74716</v>
      </c>
      <c r="I8154" t="str">
        <f>VLOOKUP(F8154,Period!A:B,2,0)</f>
        <v>September</v>
      </c>
      <c r="J8154" t="str">
        <f>VLOOKUP(H8154,ap[[item_code]:[series_title]],2,0)</f>
        <v>Gasoline, unleaded premium, per gallon/3.785 liters in U.S. city average, average price, not seasonally adjusted</v>
      </c>
      <c r="K8154" t="str">
        <f>VLOOKUP(G8154,Areas!A:B,2,0)</f>
        <v>Boston-Cambridge-Newton, MA-NH</v>
      </c>
    </row>
    <row r="8155" spans="1:11" x14ac:dyDescent="0.3">
      <c r="A8155" t="s">
        <v>2590</v>
      </c>
      <c r="B8155">
        <v>2017</v>
      </c>
      <c r="C8155" t="s">
        <v>93</v>
      </c>
      <c r="D8155" s="4">
        <v>2.7440000000000002</v>
      </c>
      <c r="E8155" t="s">
        <v>12</v>
      </c>
      <c r="F8155" t="s">
        <v>35</v>
      </c>
      <c r="G8155" t="str">
        <f t="shared" si="254"/>
        <v>S11A</v>
      </c>
      <c r="H8155" t="str">
        <f t="shared" si="255"/>
        <v>74716</v>
      </c>
      <c r="I8155" t="str">
        <f>VLOOKUP(F8155,Period!A:B,2,0)</f>
        <v>September</v>
      </c>
      <c r="J8155" t="str">
        <f>VLOOKUP(H8155,ap[[item_code]:[series_title]],2,0)</f>
        <v>Gasoline, unleaded premium, per gallon/3.785 liters in U.S. city average, average price, not seasonally adjusted</v>
      </c>
      <c r="K8155" t="str">
        <f>VLOOKUP(G8155,Areas!A:B,2,0)</f>
        <v>Boston-Cambridge-Newton, MA-NH</v>
      </c>
    </row>
    <row r="8156" spans="1:11" x14ac:dyDescent="0.3">
      <c r="A8156" t="s">
        <v>2590</v>
      </c>
      <c r="B8156">
        <v>2017</v>
      </c>
      <c r="C8156" t="s">
        <v>89</v>
      </c>
      <c r="D8156" s="4">
        <v>2.75</v>
      </c>
      <c r="E8156" t="s">
        <v>12</v>
      </c>
      <c r="F8156" t="s">
        <v>35</v>
      </c>
      <c r="G8156" t="str">
        <f t="shared" si="254"/>
        <v>S11A</v>
      </c>
      <c r="H8156" t="str">
        <f t="shared" si="255"/>
        <v>74716</v>
      </c>
      <c r="I8156" t="str">
        <f>VLOOKUP(F8156,Period!A:B,2,0)</f>
        <v>September</v>
      </c>
      <c r="J8156" t="str">
        <f>VLOOKUP(H8156,ap[[item_code]:[series_title]],2,0)</f>
        <v>Gasoline, unleaded premium, per gallon/3.785 liters in U.S. city average, average price, not seasonally adjusted</v>
      </c>
      <c r="K8156" t="str">
        <f>VLOOKUP(G8156,Areas!A:B,2,0)</f>
        <v>Boston-Cambridge-Newton, MA-NH</v>
      </c>
    </row>
    <row r="8157" spans="1:11" x14ac:dyDescent="0.3">
      <c r="A8157" t="s">
        <v>2590</v>
      </c>
      <c r="B8157">
        <v>2017</v>
      </c>
      <c r="C8157" t="s">
        <v>133</v>
      </c>
      <c r="D8157" s="4">
        <v>2.6930000000000001</v>
      </c>
      <c r="E8157" t="s">
        <v>12</v>
      </c>
      <c r="F8157" t="s">
        <v>35</v>
      </c>
      <c r="G8157" t="str">
        <f t="shared" si="254"/>
        <v>S11A</v>
      </c>
      <c r="H8157" t="str">
        <f t="shared" si="255"/>
        <v>74716</v>
      </c>
      <c r="I8157" t="str">
        <f>VLOOKUP(F8157,Period!A:B,2,0)</f>
        <v>September</v>
      </c>
      <c r="J8157" t="str">
        <f>VLOOKUP(H8157,ap[[item_code]:[series_title]],2,0)</f>
        <v>Gasoline, unleaded premium, per gallon/3.785 liters in U.S. city average, average price, not seasonally adjusted</v>
      </c>
      <c r="K8157" t="str">
        <f>VLOOKUP(G8157,Areas!A:B,2,0)</f>
        <v>Boston-Cambridge-Newton, MA-NH</v>
      </c>
    </row>
    <row r="8158" spans="1:11" x14ac:dyDescent="0.3">
      <c r="A8158" t="s">
        <v>2590</v>
      </c>
      <c r="B8158">
        <v>2017</v>
      </c>
      <c r="C8158" t="s">
        <v>82</v>
      </c>
      <c r="D8158" s="4">
        <v>2.68</v>
      </c>
      <c r="E8158" t="s">
        <v>12</v>
      </c>
      <c r="F8158" t="s">
        <v>35</v>
      </c>
      <c r="G8158" t="str">
        <f t="shared" si="254"/>
        <v>S11A</v>
      </c>
      <c r="H8158" t="str">
        <f t="shared" si="255"/>
        <v>74716</v>
      </c>
      <c r="I8158" t="str">
        <f>VLOOKUP(F8158,Period!A:B,2,0)</f>
        <v>September</v>
      </c>
      <c r="J8158" t="str">
        <f>VLOOKUP(H8158,ap[[item_code]:[series_title]],2,0)</f>
        <v>Gasoline, unleaded premium, per gallon/3.785 liters in U.S. city average, average price, not seasonally adjusted</v>
      </c>
      <c r="K8158" t="str">
        <f>VLOOKUP(G8158,Areas!A:B,2,0)</f>
        <v>Boston-Cambridge-Newton, MA-NH</v>
      </c>
    </row>
    <row r="8159" spans="1:11" x14ac:dyDescent="0.3">
      <c r="A8159" t="s">
        <v>2590</v>
      </c>
      <c r="B8159">
        <v>2017</v>
      </c>
      <c r="C8159" t="s">
        <v>69</v>
      </c>
      <c r="D8159" s="4">
        <v>2.7679999999999998</v>
      </c>
      <c r="E8159" t="s">
        <v>12</v>
      </c>
      <c r="F8159" t="s">
        <v>35</v>
      </c>
      <c r="G8159" t="str">
        <f t="shared" si="254"/>
        <v>S11A</v>
      </c>
      <c r="H8159" t="str">
        <f t="shared" si="255"/>
        <v>74716</v>
      </c>
      <c r="I8159" t="str">
        <f>VLOOKUP(F8159,Period!A:B,2,0)</f>
        <v>September</v>
      </c>
      <c r="J8159" t="str">
        <f>VLOOKUP(H8159,ap[[item_code]:[series_title]],2,0)</f>
        <v>Gasoline, unleaded premium, per gallon/3.785 liters in U.S. city average, average price, not seasonally adjusted</v>
      </c>
      <c r="K8159" t="str">
        <f>VLOOKUP(G8159,Areas!A:B,2,0)</f>
        <v>Boston-Cambridge-Newton, MA-NH</v>
      </c>
    </row>
    <row r="8160" spans="1:11" x14ac:dyDescent="0.3">
      <c r="A8160" t="s">
        <v>2590</v>
      </c>
      <c r="B8160">
        <v>2017</v>
      </c>
      <c r="C8160" t="s">
        <v>35</v>
      </c>
      <c r="D8160" s="4">
        <v>3.04</v>
      </c>
      <c r="E8160" t="s">
        <v>12</v>
      </c>
      <c r="F8160" t="s">
        <v>35</v>
      </c>
      <c r="G8160" t="str">
        <f t="shared" si="254"/>
        <v>S11A</v>
      </c>
      <c r="H8160" t="str">
        <f t="shared" si="255"/>
        <v>74716</v>
      </c>
      <c r="I8160" t="str">
        <f>VLOOKUP(F8160,Period!A:B,2,0)</f>
        <v>September</v>
      </c>
      <c r="J8160" t="str">
        <f>VLOOKUP(H8160,ap[[item_code]:[series_title]],2,0)</f>
        <v>Gasoline, unleaded premium, per gallon/3.785 liters in U.S. city average, average price, not seasonally adjusted</v>
      </c>
      <c r="K8160" t="str">
        <f>VLOOKUP(G8160,Areas!A:B,2,0)</f>
        <v>Boston-Cambridge-Newton, MA-NH</v>
      </c>
    </row>
    <row r="8161" spans="1:11" x14ac:dyDescent="0.3">
      <c r="A8161" t="s">
        <v>2590</v>
      </c>
      <c r="B8161">
        <v>2017</v>
      </c>
      <c r="C8161" t="s">
        <v>14</v>
      </c>
      <c r="D8161" s="4">
        <v>2.9569999999999999</v>
      </c>
      <c r="E8161" t="s">
        <v>12</v>
      </c>
      <c r="F8161" t="s">
        <v>35</v>
      </c>
      <c r="G8161" t="str">
        <f t="shared" si="254"/>
        <v>S11A</v>
      </c>
      <c r="H8161" t="str">
        <f t="shared" si="255"/>
        <v>74716</v>
      </c>
      <c r="I8161" t="str">
        <f>VLOOKUP(F8161,Period!A:B,2,0)</f>
        <v>September</v>
      </c>
      <c r="J8161" t="str">
        <f>VLOOKUP(H8161,ap[[item_code]:[series_title]],2,0)</f>
        <v>Gasoline, unleaded premium, per gallon/3.785 liters in U.S. city average, average price, not seasonally adjusted</v>
      </c>
      <c r="K8161" t="str">
        <f>VLOOKUP(G8161,Areas!A:B,2,0)</f>
        <v>Boston-Cambridge-Newton, MA-NH</v>
      </c>
    </row>
    <row r="8162" spans="1:11" x14ac:dyDescent="0.3">
      <c r="A8162" t="s">
        <v>2590</v>
      </c>
      <c r="B8162">
        <v>2017</v>
      </c>
      <c r="C8162" t="s">
        <v>146</v>
      </c>
      <c r="D8162" s="4">
        <v>2.9670000000000001</v>
      </c>
      <c r="E8162" t="s">
        <v>12</v>
      </c>
      <c r="F8162" t="s">
        <v>35</v>
      </c>
      <c r="G8162" t="str">
        <f t="shared" si="254"/>
        <v>S11A</v>
      </c>
      <c r="H8162" t="str">
        <f t="shared" si="255"/>
        <v>74716</v>
      </c>
      <c r="I8162" t="str">
        <f>VLOOKUP(F8162,Period!A:B,2,0)</f>
        <v>September</v>
      </c>
      <c r="J8162" t="str">
        <f>VLOOKUP(H8162,ap[[item_code]:[series_title]],2,0)</f>
        <v>Gasoline, unleaded premium, per gallon/3.785 liters in U.S. city average, average price, not seasonally adjusted</v>
      </c>
      <c r="K8162" t="str">
        <f>VLOOKUP(G8162,Areas!A:B,2,0)</f>
        <v>Boston-Cambridge-Newton, MA-NH</v>
      </c>
    </row>
    <row r="8163" spans="1:11" x14ac:dyDescent="0.3">
      <c r="A8163" t="s">
        <v>2590</v>
      </c>
      <c r="B8163">
        <v>2017</v>
      </c>
      <c r="C8163" t="s">
        <v>18</v>
      </c>
      <c r="D8163" s="4">
        <v>2.923</v>
      </c>
      <c r="E8163" t="s">
        <v>12</v>
      </c>
      <c r="F8163" t="s">
        <v>35</v>
      </c>
      <c r="G8163" t="str">
        <f t="shared" si="254"/>
        <v>S11A</v>
      </c>
      <c r="H8163" t="str">
        <f t="shared" si="255"/>
        <v>74716</v>
      </c>
      <c r="I8163" t="str">
        <f>VLOOKUP(F8163,Period!A:B,2,0)</f>
        <v>September</v>
      </c>
      <c r="J8163" t="str">
        <f>VLOOKUP(H8163,ap[[item_code]:[series_title]],2,0)</f>
        <v>Gasoline, unleaded premium, per gallon/3.785 liters in U.S. city average, average price, not seasonally adjusted</v>
      </c>
      <c r="K8163" t="str">
        <f>VLOOKUP(G8163,Areas!A:B,2,0)</f>
        <v>Boston-Cambridge-Newton, MA-NH</v>
      </c>
    </row>
    <row r="8164" spans="1:11" x14ac:dyDescent="0.3">
      <c r="A8164" t="s">
        <v>2590</v>
      </c>
      <c r="B8164">
        <v>2018</v>
      </c>
      <c r="C8164" t="s">
        <v>13</v>
      </c>
      <c r="D8164" s="4">
        <v>2.9529999999999998</v>
      </c>
      <c r="E8164" t="s">
        <v>12</v>
      </c>
      <c r="F8164" t="s">
        <v>35</v>
      </c>
      <c r="G8164" t="str">
        <f t="shared" si="254"/>
        <v>S11A</v>
      </c>
      <c r="H8164" t="str">
        <f t="shared" si="255"/>
        <v>74716</v>
      </c>
      <c r="I8164" t="str">
        <f>VLOOKUP(F8164,Period!A:B,2,0)</f>
        <v>September</v>
      </c>
      <c r="J8164" t="str">
        <f>VLOOKUP(H8164,ap[[item_code]:[series_title]],2,0)</f>
        <v>Gasoline, unleaded premium, per gallon/3.785 liters in U.S. city average, average price, not seasonally adjusted</v>
      </c>
      <c r="K8164" t="str">
        <f>VLOOKUP(G8164,Areas!A:B,2,0)</f>
        <v>Boston-Cambridge-Newton, MA-NH</v>
      </c>
    </row>
    <row r="8165" spans="1:11" x14ac:dyDescent="0.3">
      <c r="A8165" t="s">
        <v>2590</v>
      </c>
      <c r="B8165">
        <v>2018</v>
      </c>
      <c r="C8165" t="s">
        <v>183</v>
      </c>
      <c r="D8165" s="4">
        <v>2.9830000000000001</v>
      </c>
      <c r="E8165" t="s">
        <v>12</v>
      </c>
      <c r="F8165" t="s">
        <v>35</v>
      </c>
      <c r="G8165" t="str">
        <f t="shared" si="254"/>
        <v>S11A</v>
      </c>
      <c r="H8165" t="str">
        <f t="shared" si="255"/>
        <v>74716</v>
      </c>
      <c r="I8165" t="str">
        <f>VLOOKUP(F8165,Period!A:B,2,0)</f>
        <v>September</v>
      </c>
      <c r="J8165" t="str">
        <f>VLOOKUP(H8165,ap[[item_code]:[series_title]],2,0)</f>
        <v>Gasoline, unleaded premium, per gallon/3.785 liters in U.S. city average, average price, not seasonally adjusted</v>
      </c>
      <c r="K8165" t="str">
        <f>VLOOKUP(G8165,Areas!A:B,2,0)</f>
        <v>Boston-Cambridge-Newton, MA-NH</v>
      </c>
    </row>
    <row r="8166" spans="1:11" x14ac:dyDescent="0.3">
      <c r="A8166" t="s">
        <v>2590</v>
      </c>
      <c r="B8166">
        <v>2018</v>
      </c>
      <c r="C8166" t="s">
        <v>25</v>
      </c>
      <c r="D8166" s="4">
        <v>2.9750000000000001</v>
      </c>
      <c r="E8166" t="s">
        <v>12</v>
      </c>
      <c r="F8166" t="s">
        <v>35</v>
      </c>
      <c r="G8166" t="str">
        <f t="shared" si="254"/>
        <v>S11A</v>
      </c>
      <c r="H8166" t="str">
        <f t="shared" si="255"/>
        <v>74716</v>
      </c>
      <c r="I8166" t="str">
        <f>VLOOKUP(F8166,Period!A:B,2,0)</f>
        <v>September</v>
      </c>
      <c r="J8166" t="str">
        <f>VLOOKUP(H8166,ap[[item_code]:[series_title]],2,0)</f>
        <v>Gasoline, unleaded premium, per gallon/3.785 liters in U.S. city average, average price, not seasonally adjusted</v>
      </c>
      <c r="K8166" t="str">
        <f>VLOOKUP(G8166,Areas!A:B,2,0)</f>
        <v>Boston-Cambridge-Newton, MA-NH</v>
      </c>
    </row>
    <row r="8167" spans="1:11" x14ac:dyDescent="0.3">
      <c r="A8167" t="s">
        <v>2590</v>
      </c>
      <c r="B8167">
        <v>2018</v>
      </c>
      <c r="C8167" t="s">
        <v>93</v>
      </c>
      <c r="D8167" s="4">
        <v>3.0859999999999999</v>
      </c>
      <c r="E8167" t="s">
        <v>12</v>
      </c>
      <c r="F8167" t="s">
        <v>35</v>
      </c>
      <c r="G8167" t="str">
        <f t="shared" si="254"/>
        <v>S11A</v>
      </c>
      <c r="H8167" t="str">
        <f t="shared" si="255"/>
        <v>74716</v>
      </c>
      <c r="I8167" t="str">
        <f>VLOOKUP(F8167,Period!A:B,2,0)</f>
        <v>September</v>
      </c>
      <c r="J8167" t="str">
        <f>VLOOKUP(H8167,ap[[item_code]:[series_title]],2,0)</f>
        <v>Gasoline, unleaded premium, per gallon/3.785 liters in U.S. city average, average price, not seasonally adjusted</v>
      </c>
      <c r="K8167" t="str">
        <f>VLOOKUP(G8167,Areas!A:B,2,0)</f>
        <v>Boston-Cambridge-Newton, MA-NH</v>
      </c>
    </row>
    <row r="8168" spans="1:11" x14ac:dyDescent="0.3">
      <c r="A8168" t="s">
        <v>2590</v>
      </c>
      <c r="B8168">
        <v>2018</v>
      </c>
      <c r="C8168" t="s">
        <v>89</v>
      </c>
      <c r="D8168" s="4">
        <v>3.2749999999999999</v>
      </c>
      <c r="E8168" t="s">
        <v>12</v>
      </c>
      <c r="F8168" t="s">
        <v>35</v>
      </c>
      <c r="G8168" t="str">
        <f t="shared" si="254"/>
        <v>S11A</v>
      </c>
      <c r="H8168" t="str">
        <f t="shared" si="255"/>
        <v>74716</v>
      </c>
      <c r="I8168" t="str">
        <f>VLOOKUP(F8168,Period!A:B,2,0)</f>
        <v>September</v>
      </c>
      <c r="J8168" t="str">
        <f>VLOOKUP(H8168,ap[[item_code]:[series_title]],2,0)</f>
        <v>Gasoline, unleaded premium, per gallon/3.785 liters in U.S. city average, average price, not seasonally adjusted</v>
      </c>
      <c r="K8168" t="str">
        <f>VLOOKUP(G8168,Areas!A:B,2,0)</f>
        <v>Boston-Cambridge-Newton, MA-NH</v>
      </c>
    </row>
    <row r="8169" spans="1:11" x14ac:dyDescent="0.3">
      <c r="A8169" t="s">
        <v>2590</v>
      </c>
      <c r="B8169">
        <v>2018</v>
      </c>
      <c r="C8169" t="s">
        <v>133</v>
      </c>
      <c r="D8169" s="4">
        <v>3.3069999999999999</v>
      </c>
      <c r="E8169" t="s">
        <v>12</v>
      </c>
      <c r="F8169" t="s">
        <v>35</v>
      </c>
      <c r="G8169" t="str">
        <f t="shared" si="254"/>
        <v>S11A</v>
      </c>
      <c r="H8169" t="str">
        <f t="shared" si="255"/>
        <v>74716</v>
      </c>
      <c r="I8169" t="str">
        <f>VLOOKUP(F8169,Period!A:B,2,0)</f>
        <v>September</v>
      </c>
      <c r="J8169" t="str">
        <f>VLOOKUP(H8169,ap[[item_code]:[series_title]],2,0)</f>
        <v>Gasoline, unleaded premium, per gallon/3.785 liters in U.S. city average, average price, not seasonally adjusted</v>
      </c>
      <c r="K8169" t="str">
        <f>VLOOKUP(G8169,Areas!A:B,2,0)</f>
        <v>Boston-Cambridge-Newton, MA-NH</v>
      </c>
    </row>
    <row r="8170" spans="1:11" x14ac:dyDescent="0.3">
      <c r="A8170" t="s">
        <v>2590</v>
      </c>
      <c r="B8170">
        <v>2018</v>
      </c>
      <c r="C8170" t="s">
        <v>82</v>
      </c>
      <c r="D8170" s="4">
        <v>3.2719999999999998</v>
      </c>
      <c r="E8170" t="s">
        <v>12</v>
      </c>
      <c r="F8170" t="s">
        <v>35</v>
      </c>
      <c r="G8170" t="str">
        <f t="shared" si="254"/>
        <v>S11A</v>
      </c>
      <c r="H8170" t="str">
        <f t="shared" si="255"/>
        <v>74716</v>
      </c>
      <c r="I8170" t="str">
        <f>VLOOKUP(F8170,Period!A:B,2,0)</f>
        <v>September</v>
      </c>
      <c r="J8170" t="str">
        <f>VLOOKUP(H8170,ap[[item_code]:[series_title]],2,0)</f>
        <v>Gasoline, unleaded premium, per gallon/3.785 liters in U.S. city average, average price, not seasonally adjusted</v>
      </c>
      <c r="K8170" t="str">
        <f>VLOOKUP(G8170,Areas!A:B,2,0)</f>
        <v>Boston-Cambridge-Newton, MA-NH</v>
      </c>
    </row>
    <row r="8171" spans="1:11" x14ac:dyDescent="0.3">
      <c r="A8171" t="s">
        <v>2590</v>
      </c>
      <c r="B8171">
        <v>2018</v>
      </c>
      <c r="C8171" t="s">
        <v>69</v>
      </c>
      <c r="D8171" s="4">
        <v>3.2679999999999998</v>
      </c>
      <c r="E8171" t="s">
        <v>12</v>
      </c>
      <c r="F8171" t="s">
        <v>35</v>
      </c>
      <c r="G8171" t="str">
        <f t="shared" si="254"/>
        <v>S11A</v>
      </c>
      <c r="H8171" t="str">
        <f t="shared" si="255"/>
        <v>74716</v>
      </c>
      <c r="I8171" t="str">
        <f>VLOOKUP(F8171,Period!A:B,2,0)</f>
        <v>September</v>
      </c>
      <c r="J8171" t="str">
        <f>VLOOKUP(H8171,ap[[item_code]:[series_title]],2,0)</f>
        <v>Gasoline, unleaded premium, per gallon/3.785 liters in U.S. city average, average price, not seasonally adjusted</v>
      </c>
      <c r="K8171" t="str">
        <f>VLOOKUP(G8171,Areas!A:B,2,0)</f>
        <v>Boston-Cambridge-Newton, MA-NH</v>
      </c>
    </row>
    <row r="8172" spans="1:11" x14ac:dyDescent="0.3">
      <c r="A8172" t="s">
        <v>2590</v>
      </c>
      <c r="B8172">
        <v>2018</v>
      </c>
      <c r="C8172" t="s">
        <v>35</v>
      </c>
      <c r="D8172" s="4">
        <v>3.2639999999999998</v>
      </c>
      <c r="E8172" t="s">
        <v>12</v>
      </c>
      <c r="F8172" t="s">
        <v>35</v>
      </c>
      <c r="G8172" t="str">
        <f t="shared" si="254"/>
        <v>S11A</v>
      </c>
      <c r="H8172" t="str">
        <f t="shared" si="255"/>
        <v>74716</v>
      </c>
      <c r="I8172" t="str">
        <f>VLOOKUP(F8172,Period!A:B,2,0)</f>
        <v>September</v>
      </c>
      <c r="J8172" t="str">
        <f>VLOOKUP(H8172,ap[[item_code]:[series_title]],2,0)</f>
        <v>Gasoline, unleaded premium, per gallon/3.785 liters in U.S. city average, average price, not seasonally adjusted</v>
      </c>
      <c r="K8172" t="str">
        <f>VLOOKUP(G8172,Areas!A:B,2,0)</f>
        <v>Boston-Cambridge-Newton, MA-NH</v>
      </c>
    </row>
    <row r="8173" spans="1:11" x14ac:dyDescent="0.3">
      <c r="A8173" t="s">
        <v>2590</v>
      </c>
      <c r="B8173">
        <v>2018</v>
      </c>
      <c r="C8173" t="s">
        <v>14</v>
      </c>
      <c r="D8173" s="4">
        <v>3.2480000000000002</v>
      </c>
      <c r="E8173" t="s">
        <v>12</v>
      </c>
      <c r="F8173" t="s">
        <v>35</v>
      </c>
      <c r="G8173" t="str">
        <f t="shared" si="254"/>
        <v>S11A</v>
      </c>
      <c r="H8173" t="str">
        <f t="shared" si="255"/>
        <v>74716</v>
      </c>
      <c r="I8173" t="str">
        <f>VLOOKUP(F8173,Period!A:B,2,0)</f>
        <v>September</v>
      </c>
      <c r="J8173" t="str">
        <f>VLOOKUP(H8173,ap[[item_code]:[series_title]],2,0)</f>
        <v>Gasoline, unleaded premium, per gallon/3.785 liters in U.S. city average, average price, not seasonally adjusted</v>
      </c>
      <c r="K8173" t="str">
        <f>VLOOKUP(G8173,Areas!A:B,2,0)</f>
        <v>Boston-Cambridge-Newton, MA-NH</v>
      </c>
    </row>
    <row r="8174" spans="1:11" x14ac:dyDescent="0.3">
      <c r="A8174" t="s">
        <v>2590</v>
      </c>
      <c r="B8174">
        <v>2018</v>
      </c>
      <c r="C8174" t="s">
        <v>146</v>
      </c>
      <c r="D8174" s="4">
        <v>3.1749999999999998</v>
      </c>
      <c r="E8174" t="s">
        <v>12</v>
      </c>
      <c r="F8174" t="s">
        <v>35</v>
      </c>
      <c r="G8174" t="str">
        <f t="shared" si="254"/>
        <v>S11A</v>
      </c>
      <c r="H8174" t="str">
        <f t="shared" si="255"/>
        <v>74716</v>
      </c>
      <c r="I8174" t="str">
        <f>VLOOKUP(F8174,Period!A:B,2,0)</f>
        <v>September</v>
      </c>
      <c r="J8174" t="str">
        <f>VLOOKUP(H8174,ap[[item_code]:[series_title]],2,0)</f>
        <v>Gasoline, unleaded premium, per gallon/3.785 liters in U.S. city average, average price, not seasonally adjusted</v>
      </c>
      <c r="K8174" t="str">
        <f>VLOOKUP(G8174,Areas!A:B,2,0)</f>
        <v>Boston-Cambridge-Newton, MA-NH</v>
      </c>
    </row>
    <row r="8175" spans="1:11" x14ac:dyDescent="0.3">
      <c r="A8175" t="s">
        <v>2590</v>
      </c>
      <c r="B8175">
        <v>2018</v>
      </c>
      <c r="C8175" t="s">
        <v>18</v>
      </c>
      <c r="D8175" s="4">
        <v>3.0489999999999999</v>
      </c>
      <c r="E8175" t="s">
        <v>12</v>
      </c>
      <c r="F8175" t="s">
        <v>35</v>
      </c>
      <c r="G8175" t="str">
        <f t="shared" si="254"/>
        <v>S11A</v>
      </c>
      <c r="H8175" t="str">
        <f t="shared" si="255"/>
        <v>74716</v>
      </c>
      <c r="I8175" t="str">
        <f>VLOOKUP(F8175,Period!A:B,2,0)</f>
        <v>September</v>
      </c>
      <c r="J8175" t="str">
        <f>VLOOKUP(H8175,ap[[item_code]:[series_title]],2,0)</f>
        <v>Gasoline, unleaded premium, per gallon/3.785 liters in U.S. city average, average price, not seasonally adjusted</v>
      </c>
      <c r="K8175" t="str">
        <f>VLOOKUP(G8175,Areas!A:B,2,0)</f>
        <v>Boston-Cambridge-Newton, MA-NH</v>
      </c>
    </row>
    <row r="8176" spans="1:11" x14ac:dyDescent="0.3">
      <c r="A8176" t="s">
        <v>2590</v>
      </c>
      <c r="B8176">
        <v>2019</v>
      </c>
      <c r="C8176" t="s">
        <v>13</v>
      </c>
      <c r="D8176" s="4">
        <v>2.8849999999999998</v>
      </c>
      <c r="E8176" t="s">
        <v>12</v>
      </c>
      <c r="F8176" t="s">
        <v>35</v>
      </c>
      <c r="G8176" t="str">
        <f t="shared" si="254"/>
        <v>S11A</v>
      </c>
      <c r="H8176" t="str">
        <f t="shared" si="255"/>
        <v>74716</v>
      </c>
      <c r="I8176" t="str">
        <f>VLOOKUP(F8176,Period!A:B,2,0)</f>
        <v>September</v>
      </c>
      <c r="J8176" t="str">
        <f>VLOOKUP(H8176,ap[[item_code]:[series_title]],2,0)</f>
        <v>Gasoline, unleaded premium, per gallon/3.785 liters in U.S. city average, average price, not seasonally adjusted</v>
      </c>
      <c r="K8176" t="str">
        <f>VLOOKUP(G8176,Areas!A:B,2,0)</f>
        <v>Boston-Cambridge-Newton, MA-NH</v>
      </c>
    </row>
    <row r="8177" spans="1:11" x14ac:dyDescent="0.3">
      <c r="A8177" t="s">
        <v>2590</v>
      </c>
      <c r="B8177">
        <v>2019</v>
      </c>
      <c r="C8177" t="s">
        <v>183</v>
      </c>
      <c r="D8177" s="4">
        <v>2.8490000000000002</v>
      </c>
      <c r="E8177" t="s">
        <v>12</v>
      </c>
      <c r="F8177" t="s">
        <v>35</v>
      </c>
      <c r="G8177" t="str">
        <f t="shared" si="254"/>
        <v>S11A</v>
      </c>
      <c r="H8177" t="str">
        <f t="shared" si="255"/>
        <v>74716</v>
      </c>
      <c r="I8177" t="str">
        <f>VLOOKUP(F8177,Period!A:B,2,0)</f>
        <v>September</v>
      </c>
      <c r="J8177" t="str">
        <f>VLOOKUP(H8177,ap[[item_code]:[series_title]],2,0)</f>
        <v>Gasoline, unleaded premium, per gallon/3.785 liters in U.S. city average, average price, not seasonally adjusted</v>
      </c>
      <c r="K8177" t="str">
        <f>VLOOKUP(G8177,Areas!A:B,2,0)</f>
        <v>Boston-Cambridge-Newton, MA-NH</v>
      </c>
    </row>
    <row r="8178" spans="1:11" x14ac:dyDescent="0.3">
      <c r="A8178" t="s">
        <v>2590</v>
      </c>
      <c r="B8178">
        <v>2019</v>
      </c>
      <c r="C8178" t="s">
        <v>25</v>
      </c>
      <c r="D8178" s="4">
        <v>2.9409999999999998</v>
      </c>
      <c r="E8178" t="s">
        <v>12</v>
      </c>
      <c r="F8178" t="s">
        <v>35</v>
      </c>
      <c r="G8178" t="str">
        <f t="shared" si="254"/>
        <v>S11A</v>
      </c>
      <c r="H8178" t="str">
        <f t="shared" si="255"/>
        <v>74716</v>
      </c>
      <c r="I8178" t="str">
        <f>VLOOKUP(F8178,Period!A:B,2,0)</f>
        <v>September</v>
      </c>
      <c r="J8178" t="str">
        <f>VLOOKUP(H8178,ap[[item_code]:[series_title]],2,0)</f>
        <v>Gasoline, unleaded premium, per gallon/3.785 liters in U.S. city average, average price, not seasonally adjusted</v>
      </c>
      <c r="K8178" t="str">
        <f>VLOOKUP(G8178,Areas!A:B,2,0)</f>
        <v>Boston-Cambridge-Newton, MA-NH</v>
      </c>
    </row>
    <row r="8179" spans="1:11" x14ac:dyDescent="0.3">
      <c r="A8179" t="s">
        <v>2590</v>
      </c>
      <c r="B8179">
        <v>2019</v>
      </c>
      <c r="C8179" t="s">
        <v>93</v>
      </c>
      <c r="D8179" s="4">
        <v>3.0790000000000002</v>
      </c>
      <c r="E8179" t="s">
        <v>12</v>
      </c>
      <c r="F8179" t="s">
        <v>35</v>
      </c>
      <c r="G8179" t="str">
        <f t="shared" si="254"/>
        <v>S11A</v>
      </c>
      <c r="H8179" t="str">
        <f t="shared" si="255"/>
        <v>74716</v>
      </c>
      <c r="I8179" t="str">
        <f>VLOOKUP(F8179,Period!A:B,2,0)</f>
        <v>September</v>
      </c>
      <c r="J8179" t="str">
        <f>VLOOKUP(H8179,ap[[item_code]:[series_title]],2,0)</f>
        <v>Gasoline, unleaded premium, per gallon/3.785 liters in U.S. city average, average price, not seasonally adjusted</v>
      </c>
      <c r="K8179" t="str">
        <f>VLOOKUP(G8179,Areas!A:B,2,0)</f>
        <v>Boston-Cambridge-Newton, MA-NH</v>
      </c>
    </row>
    <row r="8180" spans="1:11" x14ac:dyDescent="0.3">
      <c r="A8180" t="s">
        <v>2590</v>
      </c>
      <c r="B8180">
        <v>2019</v>
      </c>
      <c r="C8180" t="s">
        <v>89</v>
      </c>
      <c r="D8180" s="4">
        <v>3.22</v>
      </c>
      <c r="E8180" t="s">
        <v>12</v>
      </c>
      <c r="F8180" t="s">
        <v>35</v>
      </c>
      <c r="G8180" t="str">
        <f t="shared" si="254"/>
        <v>S11A</v>
      </c>
      <c r="H8180" t="str">
        <f t="shared" si="255"/>
        <v>74716</v>
      </c>
      <c r="I8180" t="str">
        <f>VLOOKUP(F8180,Period!A:B,2,0)</f>
        <v>September</v>
      </c>
      <c r="J8180" t="str">
        <f>VLOOKUP(H8180,ap[[item_code]:[series_title]],2,0)</f>
        <v>Gasoline, unleaded premium, per gallon/3.785 liters in U.S. city average, average price, not seasonally adjusted</v>
      </c>
      <c r="K8180" t="str">
        <f>VLOOKUP(G8180,Areas!A:B,2,0)</f>
        <v>Boston-Cambridge-Newton, MA-NH</v>
      </c>
    </row>
    <row r="8181" spans="1:11" x14ac:dyDescent="0.3">
      <c r="A8181" t="s">
        <v>2590</v>
      </c>
      <c r="B8181">
        <v>2019</v>
      </c>
      <c r="C8181" t="s">
        <v>133</v>
      </c>
      <c r="D8181" s="4">
        <v>3.1349999999999998</v>
      </c>
      <c r="E8181" t="s">
        <v>12</v>
      </c>
      <c r="F8181" t="s">
        <v>35</v>
      </c>
      <c r="G8181" t="str">
        <f t="shared" si="254"/>
        <v>S11A</v>
      </c>
      <c r="H8181" t="str">
        <f t="shared" si="255"/>
        <v>74716</v>
      </c>
      <c r="I8181" t="str">
        <f>VLOOKUP(F8181,Period!A:B,2,0)</f>
        <v>September</v>
      </c>
      <c r="J8181" t="str">
        <f>VLOOKUP(H8181,ap[[item_code]:[series_title]],2,0)</f>
        <v>Gasoline, unleaded premium, per gallon/3.785 liters in U.S. city average, average price, not seasonally adjusted</v>
      </c>
      <c r="K8181" t="str">
        <f>VLOOKUP(G8181,Areas!A:B,2,0)</f>
        <v>Boston-Cambridge-Newton, MA-NH</v>
      </c>
    </row>
    <row r="8182" spans="1:11" x14ac:dyDescent="0.3">
      <c r="A8182" t="s">
        <v>2590</v>
      </c>
      <c r="B8182">
        <v>2019</v>
      </c>
      <c r="C8182" t="s">
        <v>82</v>
      </c>
      <c r="D8182" s="4">
        <v>3.1320000000000001</v>
      </c>
      <c r="E8182" t="s">
        <v>12</v>
      </c>
      <c r="F8182" t="s">
        <v>35</v>
      </c>
      <c r="G8182" t="str">
        <f t="shared" si="254"/>
        <v>S11A</v>
      </c>
      <c r="H8182" t="str">
        <f t="shared" si="255"/>
        <v>74716</v>
      </c>
      <c r="I8182" t="str">
        <f>VLOOKUP(F8182,Period!A:B,2,0)</f>
        <v>September</v>
      </c>
      <c r="J8182" t="str">
        <f>VLOOKUP(H8182,ap[[item_code]:[series_title]],2,0)</f>
        <v>Gasoline, unleaded premium, per gallon/3.785 liters in U.S. city average, average price, not seasonally adjusted</v>
      </c>
      <c r="K8182" t="str">
        <f>VLOOKUP(G8182,Areas!A:B,2,0)</f>
        <v>Boston-Cambridge-Newton, MA-NH</v>
      </c>
    </row>
    <row r="8183" spans="1:11" x14ac:dyDescent="0.3">
      <c r="A8183" t="s">
        <v>2590</v>
      </c>
      <c r="B8183">
        <v>2019</v>
      </c>
      <c r="C8183" t="s">
        <v>69</v>
      </c>
      <c r="D8183" s="4">
        <v>3.0979999999999999</v>
      </c>
      <c r="E8183" t="s">
        <v>12</v>
      </c>
      <c r="F8183" t="s">
        <v>35</v>
      </c>
      <c r="G8183" t="str">
        <f t="shared" si="254"/>
        <v>S11A</v>
      </c>
      <c r="H8183" t="str">
        <f t="shared" si="255"/>
        <v>74716</v>
      </c>
      <c r="I8183" t="str">
        <f>VLOOKUP(F8183,Period!A:B,2,0)</f>
        <v>September</v>
      </c>
      <c r="J8183" t="str">
        <f>VLOOKUP(H8183,ap[[item_code]:[series_title]],2,0)</f>
        <v>Gasoline, unleaded premium, per gallon/3.785 liters in U.S. city average, average price, not seasonally adjusted</v>
      </c>
      <c r="K8183" t="str">
        <f>VLOOKUP(G8183,Areas!A:B,2,0)</f>
        <v>Boston-Cambridge-Newton, MA-NH</v>
      </c>
    </row>
    <row r="8184" spans="1:11" x14ac:dyDescent="0.3">
      <c r="A8184" t="s">
        <v>2590</v>
      </c>
      <c r="B8184">
        <v>2019</v>
      </c>
      <c r="C8184" t="s">
        <v>35</v>
      </c>
      <c r="D8184" s="4">
        <v>3.0510000000000002</v>
      </c>
      <c r="E8184" t="s">
        <v>12</v>
      </c>
      <c r="F8184" t="s">
        <v>35</v>
      </c>
      <c r="G8184" t="str">
        <f t="shared" si="254"/>
        <v>S11A</v>
      </c>
      <c r="H8184" t="str">
        <f t="shared" si="255"/>
        <v>74716</v>
      </c>
      <c r="I8184" t="str">
        <f>VLOOKUP(F8184,Period!A:B,2,0)</f>
        <v>September</v>
      </c>
      <c r="J8184" t="str">
        <f>VLOOKUP(H8184,ap[[item_code]:[series_title]],2,0)</f>
        <v>Gasoline, unleaded premium, per gallon/3.785 liters in U.S. city average, average price, not seasonally adjusted</v>
      </c>
      <c r="K8184" t="str">
        <f>VLOOKUP(G8184,Areas!A:B,2,0)</f>
        <v>Boston-Cambridge-Newton, MA-NH</v>
      </c>
    </row>
    <row r="8185" spans="1:11" x14ac:dyDescent="0.3">
      <c r="A8185" t="s">
        <v>2590</v>
      </c>
      <c r="B8185">
        <v>2019</v>
      </c>
      <c r="C8185" t="s">
        <v>14</v>
      </c>
      <c r="D8185" s="4">
        <v>3.0910000000000002</v>
      </c>
      <c r="E8185" t="s">
        <v>12</v>
      </c>
      <c r="F8185" t="s">
        <v>35</v>
      </c>
      <c r="G8185" t="str">
        <f t="shared" si="254"/>
        <v>S11A</v>
      </c>
      <c r="H8185" t="str">
        <f t="shared" si="255"/>
        <v>74716</v>
      </c>
      <c r="I8185" t="str">
        <f>VLOOKUP(F8185,Period!A:B,2,0)</f>
        <v>September</v>
      </c>
      <c r="J8185" t="str">
        <f>VLOOKUP(H8185,ap[[item_code]:[series_title]],2,0)</f>
        <v>Gasoline, unleaded premium, per gallon/3.785 liters in U.S. city average, average price, not seasonally adjusted</v>
      </c>
      <c r="K8185" t="str">
        <f>VLOOKUP(G8185,Areas!A:B,2,0)</f>
        <v>Boston-Cambridge-Newton, MA-NH</v>
      </c>
    </row>
    <row r="8186" spans="1:11" x14ac:dyDescent="0.3">
      <c r="A8186" t="s">
        <v>2590</v>
      </c>
      <c r="B8186">
        <v>2019</v>
      </c>
      <c r="C8186" t="s">
        <v>146</v>
      </c>
      <c r="D8186" s="4">
        <v>3.0840000000000001</v>
      </c>
      <c r="E8186" t="s">
        <v>12</v>
      </c>
      <c r="F8186" t="s">
        <v>35</v>
      </c>
      <c r="G8186" t="str">
        <f t="shared" si="254"/>
        <v>S11A</v>
      </c>
      <c r="H8186" t="str">
        <f t="shared" si="255"/>
        <v>74716</v>
      </c>
      <c r="I8186" t="str">
        <f>VLOOKUP(F8186,Period!A:B,2,0)</f>
        <v>September</v>
      </c>
      <c r="J8186" t="str">
        <f>VLOOKUP(H8186,ap[[item_code]:[series_title]],2,0)</f>
        <v>Gasoline, unleaded premium, per gallon/3.785 liters in U.S. city average, average price, not seasonally adjusted</v>
      </c>
      <c r="K8186" t="str">
        <f>VLOOKUP(G8186,Areas!A:B,2,0)</f>
        <v>Boston-Cambridge-Newton, MA-NH</v>
      </c>
    </row>
    <row r="8187" spans="1:11" x14ac:dyDescent="0.3">
      <c r="A8187" t="s">
        <v>2590</v>
      </c>
      <c r="B8187">
        <v>2019</v>
      </c>
      <c r="C8187" t="s">
        <v>18</v>
      </c>
      <c r="D8187" s="4">
        <v>3.085</v>
      </c>
      <c r="E8187" t="s">
        <v>12</v>
      </c>
      <c r="F8187" t="s">
        <v>35</v>
      </c>
      <c r="G8187" t="str">
        <f t="shared" si="254"/>
        <v>S11A</v>
      </c>
      <c r="H8187" t="str">
        <f t="shared" si="255"/>
        <v>74716</v>
      </c>
      <c r="I8187" t="str">
        <f>VLOOKUP(F8187,Period!A:B,2,0)</f>
        <v>September</v>
      </c>
      <c r="J8187" t="str">
        <f>VLOOKUP(H8187,ap[[item_code]:[series_title]],2,0)</f>
        <v>Gasoline, unleaded premium, per gallon/3.785 liters in U.S. city average, average price, not seasonally adjusted</v>
      </c>
      <c r="K8187" t="str">
        <f>VLOOKUP(G8187,Areas!A:B,2,0)</f>
        <v>Boston-Cambridge-Newton, MA-NH</v>
      </c>
    </row>
    <row r="8188" spans="1:11" x14ac:dyDescent="0.3">
      <c r="A8188" t="s">
        <v>2590</v>
      </c>
      <c r="B8188">
        <v>2020</v>
      </c>
      <c r="C8188" t="s">
        <v>13</v>
      </c>
      <c r="D8188" s="4">
        <v>3.0750000000000002</v>
      </c>
      <c r="E8188" t="s">
        <v>12</v>
      </c>
      <c r="F8188" t="s">
        <v>35</v>
      </c>
      <c r="G8188" t="str">
        <f t="shared" si="254"/>
        <v>S11A</v>
      </c>
      <c r="H8188" t="str">
        <f t="shared" si="255"/>
        <v>74716</v>
      </c>
      <c r="I8188" t="str">
        <f>VLOOKUP(F8188,Period!A:B,2,0)</f>
        <v>September</v>
      </c>
      <c r="J8188" t="str">
        <f>VLOOKUP(H8188,ap[[item_code]:[series_title]],2,0)</f>
        <v>Gasoline, unleaded premium, per gallon/3.785 liters in U.S. city average, average price, not seasonally adjusted</v>
      </c>
      <c r="K8188" t="str">
        <f>VLOOKUP(G8188,Areas!A:B,2,0)</f>
        <v>Boston-Cambridge-Newton, MA-NH</v>
      </c>
    </row>
    <row r="8189" spans="1:11" x14ac:dyDescent="0.3">
      <c r="A8189" t="s">
        <v>2590</v>
      </c>
      <c r="B8189">
        <v>2020</v>
      </c>
      <c r="C8189" t="s">
        <v>183</v>
      </c>
      <c r="D8189" s="4">
        <v>3.032</v>
      </c>
      <c r="E8189" t="s">
        <v>12</v>
      </c>
      <c r="F8189" t="s">
        <v>35</v>
      </c>
      <c r="G8189" t="str">
        <f t="shared" si="254"/>
        <v>S11A</v>
      </c>
      <c r="H8189" t="str">
        <f t="shared" si="255"/>
        <v>74716</v>
      </c>
      <c r="I8189" t="str">
        <f>VLOOKUP(F8189,Period!A:B,2,0)</f>
        <v>September</v>
      </c>
      <c r="J8189" t="str">
        <f>VLOOKUP(H8189,ap[[item_code]:[series_title]],2,0)</f>
        <v>Gasoline, unleaded premium, per gallon/3.785 liters in U.S. city average, average price, not seasonally adjusted</v>
      </c>
      <c r="K8189" t="str">
        <f>VLOOKUP(G8189,Areas!A:B,2,0)</f>
        <v>Boston-Cambridge-Newton, MA-NH</v>
      </c>
    </row>
    <row r="8190" spans="1:11" x14ac:dyDescent="0.3">
      <c r="A8190" t="s">
        <v>2590</v>
      </c>
      <c r="B8190">
        <v>2020</v>
      </c>
      <c r="C8190" t="s">
        <v>25</v>
      </c>
      <c r="D8190" s="4">
        <v>2.9529999999999998</v>
      </c>
      <c r="E8190" t="s">
        <v>12</v>
      </c>
      <c r="F8190" t="s">
        <v>35</v>
      </c>
      <c r="G8190" t="str">
        <f t="shared" si="254"/>
        <v>S11A</v>
      </c>
      <c r="H8190" t="str">
        <f t="shared" si="255"/>
        <v>74716</v>
      </c>
      <c r="I8190" t="str">
        <f>VLOOKUP(F8190,Period!A:B,2,0)</f>
        <v>September</v>
      </c>
      <c r="J8190" t="str">
        <f>VLOOKUP(H8190,ap[[item_code]:[series_title]],2,0)</f>
        <v>Gasoline, unleaded premium, per gallon/3.785 liters in U.S. city average, average price, not seasonally adjusted</v>
      </c>
      <c r="K8190" t="str">
        <f>VLOOKUP(G8190,Areas!A:B,2,0)</f>
        <v>Boston-Cambridge-Newton, MA-NH</v>
      </c>
    </row>
    <row r="8191" spans="1:11" x14ac:dyDescent="0.3">
      <c r="A8191" t="s">
        <v>2590</v>
      </c>
      <c r="B8191">
        <v>2020</v>
      </c>
      <c r="C8191" t="s">
        <v>93</v>
      </c>
      <c r="D8191" s="4">
        <v>2.7669999999999999</v>
      </c>
      <c r="E8191" t="s">
        <v>12</v>
      </c>
      <c r="F8191" t="s">
        <v>35</v>
      </c>
      <c r="G8191" t="str">
        <f t="shared" si="254"/>
        <v>S11A</v>
      </c>
      <c r="H8191" t="str">
        <f t="shared" si="255"/>
        <v>74716</v>
      </c>
      <c r="I8191" t="str">
        <f>VLOOKUP(F8191,Period!A:B,2,0)</f>
        <v>September</v>
      </c>
      <c r="J8191" t="str">
        <f>VLOOKUP(H8191,ap[[item_code]:[series_title]],2,0)</f>
        <v>Gasoline, unleaded premium, per gallon/3.785 liters in U.S. city average, average price, not seasonally adjusted</v>
      </c>
      <c r="K8191" t="str">
        <f>VLOOKUP(G8191,Areas!A:B,2,0)</f>
        <v>Boston-Cambridge-Newton, MA-NH</v>
      </c>
    </row>
    <row r="8192" spans="1:11" x14ac:dyDescent="0.3">
      <c r="A8192" t="s">
        <v>2590</v>
      </c>
      <c r="B8192">
        <v>2020</v>
      </c>
      <c r="C8192" t="s">
        <v>89</v>
      </c>
      <c r="D8192" s="4">
        <v>2.6120000000000001</v>
      </c>
      <c r="E8192" t="s">
        <v>12</v>
      </c>
      <c r="F8192" t="s">
        <v>35</v>
      </c>
      <c r="G8192" t="str">
        <f t="shared" si="254"/>
        <v>S11A</v>
      </c>
      <c r="H8192" t="str">
        <f t="shared" si="255"/>
        <v>74716</v>
      </c>
      <c r="I8192" t="str">
        <f>VLOOKUP(F8192,Period!A:B,2,0)</f>
        <v>September</v>
      </c>
      <c r="J8192" t="str">
        <f>VLOOKUP(H8192,ap[[item_code]:[series_title]],2,0)</f>
        <v>Gasoline, unleaded premium, per gallon/3.785 liters in U.S. city average, average price, not seasonally adjusted</v>
      </c>
      <c r="K8192" t="str">
        <f>VLOOKUP(G8192,Areas!A:B,2,0)</f>
        <v>Boston-Cambridge-Newton, MA-NH</v>
      </c>
    </row>
    <row r="8193" spans="1:11" x14ac:dyDescent="0.3">
      <c r="A8193" t="s">
        <v>2590</v>
      </c>
      <c r="B8193">
        <v>2020</v>
      </c>
      <c r="C8193" t="s">
        <v>133</v>
      </c>
      <c r="D8193" s="4">
        <v>2.6539999999999999</v>
      </c>
      <c r="E8193" t="s">
        <v>12</v>
      </c>
      <c r="F8193" t="s">
        <v>35</v>
      </c>
      <c r="G8193" t="str">
        <f t="shared" si="254"/>
        <v>S11A</v>
      </c>
      <c r="H8193" t="str">
        <f t="shared" si="255"/>
        <v>74716</v>
      </c>
      <c r="I8193" t="str">
        <f>VLOOKUP(F8193,Period!A:B,2,0)</f>
        <v>September</v>
      </c>
      <c r="J8193" t="str">
        <f>VLOOKUP(H8193,ap[[item_code]:[series_title]],2,0)</f>
        <v>Gasoline, unleaded premium, per gallon/3.785 liters in U.S. city average, average price, not seasonally adjusted</v>
      </c>
      <c r="K8193" t="str">
        <f>VLOOKUP(G8193,Areas!A:B,2,0)</f>
        <v>Boston-Cambridge-Newton, MA-NH</v>
      </c>
    </row>
    <row r="8194" spans="1:11" x14ac:dyDescent="0.3">
      <c r="A8194" t="s">
        <v>2590</v>
      </c>
      <c r="B8194">
        <v>2020</v>
      </c>
      <c r="C8194" t="s">
        <v>82</v>
      </c>
      <c r="D8194" s="4">
        <v>2.6789999999999998</v>
      </c>
      <c r="E8194" t="s">
        <v>12</v>
      </c>
      <c r="F8194" t="s">
        <v>35</v>
      </c>
      <c r="G8194" t="str">
        <f t="shared" si="254"/>
        <v>S11A</v>
      </c>
      <c r="H8194" t="str">
        <f t="shared" si="255"/>
        <v>74716</v>
      </c>
      <c r="I8194" t="str">
        <f>VLOOKUP(F8194,Period!A:B,2,0)</f>
        <v>September</v>
      </c>
      <c r="J8194" t="str">
        <f>VLOOKUP(H8194,ap[[item_code]:[series_title]],2,0)</f>
        <v>Gasoline, unleaded premium, per gallon/3.785 liters in U.S. city average, average price, not seasonally adjusted</v>
      </c>
      <c r="K8194" t="str">
        <f>VLOOKUP(G8194,Areas!A:B,2,0)</f>
        <v>Boston-Cambridge-Newton, MA-NH</v>
      </c>
    </row>
    <row r="8195" spans="1:11" x14ac:dyDescent="0.3">
      <c r="A8195" t="s">
        <v>2590</v>
      </c>
      <c r="B8195">
        <v>2020</v>
      </c>
      <c r="C8195" t="s">
        <v>69</v>
      </c>
      <c r="D8195" s="4">
        <v>2.6829999999999998</v>
      </c>
      <c r="E8195" t="s">
        <v>12</v>
      </c>
      <c r="F8195" t="s">
        <v>35</v>
      </c>
      <c r="G8195" t="str">
        <f t="shared" ref="G8195:G8258" si="256">MID(A8195,4,4)</f>
        <v>S11A</v>
      </c>
      <c r="H8195" t="str">
        <f t="shared" ref="H8195:H8258" si="257">MID(A8195,8,5)</f>
        <v>74716</v>
      </c>
      <c r="I8195" t="str">
        <f>VLOOKUP(F8195,Period!A:B,2,0)</f>
        <v>September</v>
      </c>
      <c r="J8195" t="str">
        <f>VLOOKUP(H8195,ap[[item_code]:[series_title]],2,0)</f>
        <v>Gasoline, unleaded premium, per gallon/3.785 liters in U.S. city average, average price, not seasonally adjusted</v>
      </c>
      <c r="K8195" t="str">
        <f>VLOOKUP(G8195,Areas!A:B,2,0)</f>
        <v>Boston-Cambridge-Newton, MA-NH</v>
      </c>
    </row>
    <row r="8196" spans="1:11" x14ac:dyDescent="0.3">
      <c r="A8196" t="s">
        <v>2590</v>
      </c>
      <c r="B8196">
        <v>2020</v>
      </c>
      <c r="C8196" t="s">
        <v>35</v>
      </c>
      <c r="D8196" s="4">
        <v>2.7360000000000002</v>
      </c>
      <c r="E8196" t="s">
        <v>12</v>
      </c>
      <c r="F8196" t="s">
        <v>35</v>
      </c>
      <c r="G8196" t="str">
        <f t="shared" si="256"/>
        <v>S11A</v>
      </c>
      <c r="H8196" t="str">
        <f t="shared" si="257"/>
        <v>74716</v>
      </c>
      <c r="I8196" t="str">
        <f>VLOOKUP(F8196,Period!A:B,2,0)</f>
        <v>September</v>
      </c>
      <c r="J8196" t="str">
        <f>VLOOKUP(H8196,ap[[item_code]:[series_title]],2,0)</f>
        <v>Gasoline, unleaded premium, per gallon/3.785 liters in U.S. city average, average price, not seasonally adjusted</v>
      </c>
      <c r="K8196" t="str">
        <f>VLOOKUP(G8196,Areas!A:B,2,0)</f>
        <v>Boston-Cambridge-Newton, MA-NH</v>
      </c>
    </row>
    <row r="8197" spans="1:11" x14ac:dyDescent="0.3">
      <c r="A8197" t="s">
        <v>2590</v>
      </c>
      <c r="B8197">
        <v>2020</v>
      </c>
      <c r="C8197" t="s">
        <v>14</v>
      </c>
      <c r="D8197" s="4">
        <v>2.6869999999999998</v>
      </c>
      <c r="E8197" t="s">
        <v>12</v>
      </c>
      <c r="F8197" t="s">
        <v>35</v>
      </c>
      <c r="G8197" t="str">
        <f t="shared" si="256"/>
        <v>S11A</v>
      </c>
      <c r="H8197" t="str">
        <f t="shared" si="257"/>
        <v>74716</v>
      </c>
      <c r="I8197" t="str">
        <f>VLOOKUP(F8197,Period!A:B,2,0)</f>
        <v>September</v>
      </c>
      <c r="J8197" t="str">
        <f>VLOOKUP(H8197,ap[[item_code]:[series_title]],2,0)</f>
        <v>Gasoline, unleaded premium, per gallon/3.785 liters in U.S. city average, average price, not seasonally adjusted</v>
      </c>
      <c r="K8197" t="str">
        <f>VLOOKUP(G8197,Areas!A:B,2,0)</f>
        <v>Boston-Cambridge-Newton, MA-NH</v>
      </c>
    </row>
    <row r="8198" spans="1:11" x14ac:dyDescent="0.3">
      <c r="A8198" t="s">
        <v>2590</v>
      </c>
      <c r="B8198">
        <v>2020</v>
      </c>
      <c r="C8198" t="s">
        <v>146</v>
      </c>
      <c r="D8198" s="4">
        <v>2.6850000000000001</v>
      </c>
      <c r="E8198" t="s">
        <v>12</v>
      </c>
      <c r="F8198" t="s">
        <v>35</v>
      </c>
      <c r="G8198" t="str">
        <f t="shared" si="256"/>
        <v>S11A</v>
      </c>
      <c r="H8198" t="str">
        <f t="shared" si="257"/>
        <v>74716</v>
      </c>
      <c r="I8198" t="str">
        <f>VLOOKUP(F8198,Period!A:B,2,0)</f>
        <v>September</v>
      </c>
      <c r="J8198" t="str">
        <f>VLOOKUP(H8198,ap[[item_code]:[series_title]],2,0)</f>
        <v>Gasoline, unleaded premium, per gallon/3.785 liters in U.S. city average, average price, not seasonally adjusted</v>
      </c>
      <c r="K8198" t="str">
        <f>VLOOKUP(G8198,Areas!A:B,2,0)</f>
        <v>Boston-Cambridge-Newton, MA-NH</v>
      </c>
    </row>
    <row r="8199" spans="1:11" x14ac:dyDescent="0.3">
      <c r="A8199" t="s">
        <v>2590</v>
      </c>
      <c r="B8199">
        <v>2020</v>
      </c>
      <c r="C8199" t="s">
        <v>18</v>
      </c>
      <c r="D8199" s="4">
        <v>2.7090000000000001</v>
      </c>
      <c r="E8199" t="s">
        <v>12</v>
      </c>
      <c r="F8199" t="s">
        <v>35</v>
      </c>
      <c r="G8199" t="str">
        <f t="shared" si="256"/>
        <v>S11A</v>
      </c>
      <c r="H8199" t="str">
        <f t="shared" si="257"/>
        <v>74716</v>
      </c>
      <c r="I8199" t="str">
        <f>VLOOKUP(F8199,Period!A:B,2,0)</f>
        <v>September</v>
      </c>
      <c r="J8199" t="str">
        <f>VLOOKUP(H8199,ap[[item_code]:[series_title]],2,0)</f>
        <v>Gasoline, unleaded premium, per gallon/3.785 liters in U.S. city average, average price, not seasonally adjusted</v>
      </c>
      <c r="K8199" t="str">
        <f>VLOOKUP(G8199,Areas!A:B,2,0)</f>
        <v>Boston-Cambridge-Newton, MA-NH</v>
      </c>
    </row>
    <row r="8200" spans="1:11" x14ac:dyDescent="0.3">
      <c r="A8200" t="s">
        <v>2590</v>
      </c>
      <c r="B8200">
        <v>2021</v>
      </c>
      <c r="C8200" t="s">
        <v>13</v>
      </c>
      <c r="D8200" s="4">
        <v>2.8570000000000002</v>
      </c>
      <c r="E8200" t="s">
        <v>12</v>
      </c>
      <c r="F8200" t="s">
        <v>35</v>
      </c>
      <c r="G8200" t="str">
        <f t="shared" si="256"/>
        <v>S11A</v>
      </c>
      <c r="H8200" t="str">
        <f t="shared" si="257"/>
        <v>74716</v>
      </c>
      <c r="I8200" t="str">
        <f>VLOOKUP(F8200,Period!A:B,2,0)</f>
        <v>September</v>
      </c>
      <c r="J8200" t="str">
        <f>VLOOKUP(H8200,ap[[item_code]:[series_title]],2,0)</f>
        <v>Gasoline, unleaded premium, per gallon/3.785 liters in U.S. city average, average price, not seasonally adjusted</v>
      </c>
      <c r="K8200" t="str">
        <f>VLOOKUP(G8200,Areas!A:B,2,0)</f>
        <v>Boston-Cambridge-Newton, MA-NH</v>
      </c>
    </row>
    <row r="8201" spans="1:11" x14ac:dyDescent="0.3">
      <c r="A8201" t="s">
        <v>2590</v>
      </c>
      <c r="B8201">
        <v>2021</v>
      </c>
      <c r="C8201" t="s">
        <v>183</v>
      </c>
      <c r="D8201" s="4">
        <v>2.944</v>
      </c>
      <c r="E8201" t="s">
        <v>12</v>
      </c>
      <c r="F8201" t="s">
        <v>35</v>
      </c>
      <c r="G8201" t="str">
        <f t="shared" si="256"/>
        <v>S11A</v>
      </c>
      <c r="H8201" t="str">
        <f t="shared" si="257"/>
        <v>74716</v>
      </c>
      <c r="I8201" t="str">
        <f>VLOOKUP(F8201,Period!A:B,2,0)</f>
        <v>September</v>
      </c>
      <c r="J8201" t="str">
        <f>VLOOKUP(H8201,ap[[item_code]:[series_title]],2,0)</f>
        <v>Gasoline, unleaded premium, per gallon/3.785 liters in U.S. city average, average price, not seasonally adjusted</v>
      </c>
      <c r="K8201" t="str">
        <f>VLOOKUP(G8201,Areas!A:B,2,0)</f>
        <v>Boston-Cambridge-Newton, MA-NH</v>
      </c>
    </row>
    <row r="8202" spans="1:11" x14ac:dyDescent="0.3">
      <c r="A8202" t="s">
        <v>2590</v>
      </c>
      <c r="B8202">
        <v>2021</v>
      </c>
      <c r="C8202" t="s">
        <v>25</v>
      </c>
      <c r="D8202" s="4">
        <v>3.218</v>
      </c>
      <c r="E8202" t="s">
        <v>12</v>
      </c>
      <c r="F8202" t="s">
        <v>35</v>
      </c>
      <c r="G8202" t="str">
        <f t="shared" si="256"/>
        <v>S11A</v>
      </c>
      <c r="H8202" t="str">
        <f t="shared" si="257"/>
        <v>74716</v>
      </c>
      <c r="I8202" t="str">
        <f>VLOOKUP(F8202,Period!A:B,2,0)</f>
        <v>September</v>
      </c>
      <c r="J8202" t="str">
        <f>VLOOKUP(H8202,ap[[item_code]:[series_title]],2,0)</f>
        <v>Gasoline, unleaded premium, per gallon/3.785 liters in U.S. city average, average price, not seasonally adjusted</v>
      </c>
      <c r="K8202" t="str">
        <f>VLOOKUP(G8202,Areas!A:B,2,0)</f>
        <v>Boston-Cambridge-Newton, MA-NH</v>
      </c>
    </row>
    <row r="8203" spans="1:11" x14ac:dyDescent="0.3">
      <c r="A8203" t="s">
        <v>2590</v>
      </c>
      <c r="B8203">
        <v>2021</v>
      </c>
      <c r="C8203" t="s">
        <v>93</v>
      </c>
      <c r="D8203" s="4">
        <v>3.2610000000000001</v>
      </c>
      <c r="E8203" t="s">
        <v>12</v>
      </c>
      <c r="F8203" t="s">
        <v>35</v>
      </c>
      <c r="G8203" t="str">
        <f t="shared" si="256"/>
        <v>S11A</v>
      </c>
      <c r="H8203" t="str">
        <f t="shared" si="257"/>
        <v>74716</v>
      </c>
      <c r="I8203" t="str">
        <f>VLOOKUP(F8203,Period!A:B,2,0)</f>
        <v>September</v>
      </c>
      <c r="J8203" t="str">
        <f>VLOOKUP(H8203,ap[[item_code]:[series_title]],2,0)</f>
        <v>Gasoline, unleaded premium, per gallon/3.785 liters in U.S. city average, average price, not seasonally adjusted</v>
      </c>
      <c r="K8203" t="str">
        <f>VLOOKUP(G8203,Areas!A:B,2,0)</f>
        <v>Boston-Cambridge-Newton, MA-NH</v>
      </c>
    </row>
    <row r="8204" spans="1:11" x14ac:dyDescent="0.3">
      <c r="A8204" t="s">
        <v>2590</v>
      </c>
      <c r="B8204">
        <v>2021</v>
      </c>
      <c r="C8204" t="s">
        <v>89</v>
      </c>
      <c r="D8204" s="4">
        <v>3.411</v>
      </c>
      <c r="E8204" t="s">
        <v>12</v>
      </c>
      <c r="F8204" t="s">
        <v>35</v>
      </c>
      <c r="G8204" t="str">
        <f t="shared" si="256"/>
        <v>S11A</v>
      </c>
      <c r="H8204" t="str">
        <f t="shared" si="257"/>
        <v>74716</v>
      </c>
      <c r="I8204" t="str">
        <f>VLOOKUP(F8204,Period!A:B,2,0)</f>
        <v>September</v>
      </c>
      <c r="J8204" t="str">
        <f>VLOOKUP(H8204,ap[[item_code]:[series_title]],2,0)</f>
        <v>Gasoline, unleaded premium, per gallon/3.785 liters in U.S. city average, average price, not seasonally adjusted</v>
      </c>
      <c r="K8204" t="str">
        <f>VLOOKUP(G8204,Areas!A:B,2,0)</f>
        <v>Boston-Cambridge-Newton, MA-NH</v>
      </c>
    </row>
    <row r="8205" spans="1:11" x14ac:dyDescent="0.3">
      <c r="A8205" t="s">
        <v>2590</v>
      </c>
      <c r="B8205">
        <v>2021</v>
      </c>
      <c r="C8205" t="s">
        <v>133</v>
      </c>
      <c r="D8205" s="4">
        <v>3.4489999999999998</v>
      </c>
      <c r="E8205" t="s">
        <v>12</v>
      </c>
      <c r="F8205" t="s">
        <v>35</v>
      </c>
      <c r="G8205" t="str">
        <f t="shared" si="256"/>
        <v>S11A</v>
      </c>
      <c r="H8205" t="str">
        <f t="shared" si="257"/>
        <v>74716</v>
      </c>
      <c r="I8205" t="str">
        <f>VLOOKUP(F8205,Period!A:B,2,0)</f>
        <v>September</v>
      </c>
      <c r="J8205" t="str">
        <f>VLOOKUP(H8205,ap[[item_code]:[series_title]],2,0)</f>
        <v>Gasoline, unleaded premium, per gallon/3.785 liters in U.S. city average, average price, not seasonally adjusted</v>
      </c>
      <c r="K8205" t="str">
        <f>VLOOKUP(G8205,Areas!A:B,2,0)</f>
        <v>Boston-Cambridge-Newton, MA-NH</v>
      </c>
    </row>
    <row r="8206" spans="1:11" x14ac:dyDescent="0.3">
      <c r="A8206" t="s">
        <v>2590</v>
      </c>
      <c r="B8206">
        <v>2021</v>
      </c>
      <c r="C8206" t="s">
        <v>82</v>
      </c>
      <c r="D8206" s="4">
        <v>3.5169999999999999</v>
      </c>
      <c r="E8206" t="s">
        <v>12</v>
      </c>
      <c r="F8206" t="s">
        <v>35</v>
      </c>
      <c r="G8206" t="str">
        <f t="shared" si="256"/>
        <v>S11A</v>
      </c>
      <c r="H8206" t="str">
        <f t="shared" si="257"/>
        <v>74716</v>
      </c>
      <c r="I8206" t="str">
        <f>VLOOKUP(F8206,Period!A:B,2,0)</f>
        <v>September</v>
      </c>
      <c r="J8206" t="str">
        <f>VLOOKUP(H8206,ap[[item_code]:[series_title]],2,0)</f>
        <v>Gasoline, unleaded premium, per gallon/3.785 liters in U.S. city average, average price, not seasonally adjusted</v>
      </c>
      <c r="K8206" t="str">
        <f>VLOOKUP(G8206,Areas!A:B,2,0)</f>
        <v>Boston-Cambridge-Newton, MA-NH</v>
      </c>
    </row>
    <row r="8207" spans="1:11" x14ac:dyDescent="0.3">
      <c r="A8207" t="s">
        <v>2590</v>
      </c>
      <c r="B8207">
        <v>2021</v>
      </c>
      <c r="C8207" t="s">
        <v>69</v>
      </c>
      <c r="D8207" s="4">
        <v>3.556</v>
      </c>
      <c r="E8207" t="s">
        <v>12</v>
      </c>
      <c r="F8207" t="s">
        <v>35</v>
      </c>
      <c r="G8207" t="str">
        <f t="shared" si="256"/>
        <v>S11A</v>
      </c>
      <c r="H8207" t="str">
        <f t="shared" si="257"/>
        <v>74716</v>
      </c>
      <c r="I8207" t="str">
        <f>VLOOKUP(F8207,Period!A:B,2,0)</f>
        <v>September</v>
      </c>
      <c r="J8207" t="str">
        <f>VLOOKUP(H8207,ap[[item_code]:[series_title]],2,0)</f>
        <v>Gasoline, unleaded premium, per gallon/3.785 liters in U.S. city average, average price, not seasonally adjusted</v>
      </c>
      <c r="K8207" t="str">
        <f>VLOOKUP(G8207,Areas!A:B,2,0)</f>
        <v>Boston-Cambridge-Newton, MA-NH</v>
      </c>
    </row>
    <row r="8208" spans="1:11" x14ac:dyDescent="0.3">
      <c r="A8208" t="s">
        <v>2590</v>
      </c>
      <c r="B8208">
        <v>2021</v>
      </c>
      <c r="C8208" t="s">
        <v>35</v>
      </c>
      <c r="D8208" s="4">
        <v>3.5979999999999999</v>
      </c>
      <c r="E8208" t="s">
        <v>12</v>
      </c>
      <c r="F8208" t="s">
        <v>35</v>
      </c>
      <c r="G8208" t="str">
        <f t="shared" si="256"/>
        <v>S11A</v>
      </c>
      <c r="H8208" t="str">
        <f t="shared" si="257"/>
        <v>74716</v>
      </c>
      <c r="I8208" t="str">
        <f>VLOOKUP(F8208,Period!A:B,2,0)</f>
        <v>September</v>
      </c>
      <c r="J8208" t="str">
        <f>VLOOKUP(H8208,ap[[item_code]:[series_title]],2,0)</f>
        <v>Gasoline, unleaded premium, per gallon/3.785 liters in U.S. city average, average price, not seasonally adjusted</v>
      </c>
      <c r="K8208" t="str">
        <f>VLOOKUP(G8208,Areas!A:B,2,0)</f>
        <v>Boston-Cambridge-Newton, MA-NH</v>
      </c>
    </row>
    <row r="8209" spans="1:11" x14ac:dyDescent="0.3">
      <c r="A8209" t="s">
        <v>2590</v>
      </c>
      <c r="B8209">
        <v>2021</v>
      </c>
      <c r="C8209" t="s">
        <v>14</v>
      </c>
      <c r="D8209" s="4">
        <v>3.7519999999999998</v>
      </c>
      <c r="E8209" t="s">
        <v>12</v>
      </c>
      <c r="F8209" t="s">
        <v>35</v>
      </c>
      <c r="G8209" t="str">
        <f t="shared" si="256"/>
        <v>S11A</v>
      </c>
      <c r="H8209" t="str">
        <f t="shared" si="257"/>
        <v>74716</v>
      </c>
      <c r="I8209" t="str">
        <f>VLOOKUP(F8209,Period!A:B,2,0)</f>
        <v>September</v>
      </c>
      <c r="J8209" t="str">
        <f>VLOOKUP(H8209,ap[[item_code]:[series_title]],2,0)</f>
        <v>Gasoline, unleaded premium, per gallon/3.785 liters in U.S. city average, average price, not seasonally adjusted</v>
      </c>
      <c r="K8209" t="str">
        <f>VLOOKUP(G8209,Areas!A:B,2,0)</f>
        <v>Boston-Cambridge-Newton, MA-NH</v>
      </c>
    </row>
    <row r="8210" spans="1:11" x14ac:dyDescent="0.3">
      <c r="A8210" t="s">
        <v>2592</v>
      </c>
      <c r="B8210">
        <v>2015</v>
      </c>
      <c r="C8210" t="s">
        <v>13</v>
      </c>
      <c r="D8210" s="4">
        <v>2.2970000000000002</v>
      </c>
      <c r="E8210" t="s">
        <v>12</v>
      </c>
      <c r="F8210" t="s">
        <v>13</v>
      </c>
      <c r="G8210" t="str">
        <f t="shared" si="256"/>
        <v>S11A</v>
      </c>
      <c r="H8210" t="str">
        <f t="shared" si="257"/>
        <v>7471A</v>
      </c>
      <c r="I8210" t="str">
        <f>VLOOKUP(F8210,Period!A:B,2,0)</f>
        <v>January</v>
      </c>
      <c r="J8210" t="str">
        <f>VLOOKUP(H8210,ap[[item_code]:[series_title]],2,0)</f>
        <v>Gasoline, all types, per gallon/3.785 liters in U.S. city average, average price, not seasonally adjusted</v>
      </c>
      <c r="K8210" t="str">
        <f>VLOOKUP(G8210,Areas!A:B,2,0)</f>
        <v>Boston-Cambridge-Newton, MA-NH</v>
      </c>
    </row>
    <row r="8211" spans="1:11" x14ac:dyDescent="0.3">
      <c r="A8211" t="s">
        <v>2592</v>
      </c>
      <c r="B8211">
        <v>2015</v>
      </c>
      <c r="C8211" t="s">
        <v>183</v>
      </c>
      <c r="D8211" s="4">
        <v>2.2549999999999999</v>
      </c>
      <c r="E8211" t="s">
        <v>12</v>
      </c>
      <c r="F8211" t="s">
        <v>13</v>
      </c>
      <c r="G8211" t="str">
        <f t="shared" si="256"/>
        <v>S11A</v>
      </c>
      <c r="H8211" t="str">
        <f t="shared" si="257"/>
        <v>7471A</v>
      </c>
      <c r="I8211" t="str">
        <f>VLOOKUP(F8211,Period!A:B,2,0)</f>
        <v>January</v>
      </c>
      <c r="J8211" t="str">
        <f>VLOOKUP(H8211,ap[[item_code]:[series_title]],2,0)</f>
        <v>Gasoline, all types, per gallon/3.785 liters in U.S. city average, average price, not seasonally adjusted</v>
      </c>
      <c r="K8211" t="str">
        <f>VLOOKUP(G8211,Areas!A:B,2,0)</f>
        <v>Boston-Cambridge-Newton, MA-NH</v>
      </c>
    </row>
    <row r="8212" spans="1:11" x14ac:dyDescent="0.3">
      <c r="A8212" t="s">
        <v>2592</v>
      </c>
      <c r="B8212">
        <v>2015</v>
      </c>
      <c r="C8212" t="s">
        <v>25</v>
      </c>
      <c r="D8212" s="4">
        <v>2.4369999999999998</v>
      </c>
      <c r="E8212" t="s">
        <v>12</v>
      </c>
      <c r="F8212" t="s">
        <v>13</v>
      </c>
      <c r="G8212" t="str">
        <f t="shared" si="256"/>
        <v>S11A</v>
      </c>
      <c r="H8212" t="str">
        <f t="shared" si="257"/>
        <v>7471A</v>
      </c>
      <c r="I8212" t="str">
        <f>VLOOKUP(F8212,Period!A:B,2,0)</f>
        <v>January</v>
      </c>
      <c r="J8212" t="str">
        <f>VLOOKUP(H8212,ap[[item_code]:[series_title]],2,0)</f>
        <v>Gasoline, all types, per gallon/3.785 liters in U.S. city average, average price, not seasonally adjusted</v>
      </c>
      <c r="K8212" t="str">
        <f>VLOOKUP(G8212,Areas!A:B,2,0)</f>
        <v>Boston-Cambridge-Newton, MA-NH</v>
      </c>
    </row>
    <row r="8213" spans="1:11" x14ac:dyDescent="0.3">
      <c r="A8213" t="s">
        <v>2592</v>
      </c>
      <c r="B8213">
        <v>2015</v>
      </c>
      <c r="C8213" t="s">
        <v>93</v>
      </c>
      <c r="D8213" s="4">
        <v>2.411</v>
      </c>
      <c r="E8213" t="s">
        <v>12</v>
      </c>
      <c r="F8213" t="s">
        <v>13</v>
      </c>
      <c r="G8213" t="str">
        <f t="shared" si="256"/>
        <v>S11A</v>
      </c>
      <c r="H8213" t="str">
        <f t="shared" si="257"/>
        <v>7471A</v>
      </c>
      <c r="I8213" t="str">
        <f>VLOOKUP(F8213,Period!A:B,2,0)</f>
        <v>January</v>
      </c>
      <c r="J8213" t="str">
        <f>VLOOKUP(H8213,ap[[item_code]:[series_title]],2,0)</f>
        <v>Gasoline, all types, per gallon/3.785 liters in U.S. city average, average price, not seasonally adjusted</v>
      </c>
      <c r="K8213" t="str">
        <f>VLOOKUP(G8213,Areas!A:B,2,0)</f>
        <v>Boston-Cambridge-Newton, MA-NH</v>
      </c>
    </row>
    <row r="8214" spans="1:11" x14ac:dyDescent="0.3">
      <c r="A8214" t="s">
        <v>2592</v>
      </c>
      <c r="B8214">
        <v>2015</v>
      </c>
      <c r="C8214" t="s">
        <v>89</v>
      </c>
      <c r="D8214" s="4">
        <v>2.6850000000000001</v>
      </c>
      <c r="E8214" t="s">
        <v>12</v>
      </c>
      <c r="F8214" t="s">
        <v>13</v>
      </c>
      <c r="G8214" t="str">
        <f t="shared" si="256"/>
        <v>S11A</v>
      </c>
      <c r="H8214" t="str">
        <f t="shared" si="257"/>
        <v>7471A</v>
      </c>
      <c r="I8214" t="str">
        <f>VLOOKUP(F8214,Period!A:B,2,0)</f>
        <v>January</v>
      </c>
      <c r="J8214" t="str">
        <f>VLOOKUP(H8214,ap[[item_code]:[series_title]],2,0)</f>
        <v>Gasoline, all types, per gallon/3.785 liters in U.S. city average, average price, not seasonally adjusted</v>
      </c>
      <c r="K8214" t="str">
        <f>VLOOKUP(G8214,Areas!A:B,2,0)</f>
        <v>Boston-Cambridge-Newton, MA-NH</v>
      </c>
    </row>
    <row r="8215" spans="1:11" x14ac:dyDescent="0.3">
      <c r="A8215" t="s">
        <v>2592</v>
      </c>
      <c r="B8215">
        <v>2015</v>
      </c>
      <c r="C8215" t="s">
        <v>133</v>
      </c>
      <c r="D8215" s="4">
        <v>2.7570000000000001</v>
      </c>
      <c r="E8215" t="s">
        <v>12</v>
      </c>
      <c r="F8215" t="s">
        <v>13</v>
      </c>
      <c r="G8215" t="str">
        <f t="shared" si="256"/>
        <v>S11A</v>
      </c>
      <c r="H8215" t="str">
        <f t="shared" si="257"/>
        <v>7471A</v>
      </c>
      <c r="I8215" t="str">
        <f>VLOOKUP(F8215,Period!A:B,2,0)</f>
        <v>January</v>
      </c>
      <c r="J8215" t="str">
        <f>VLOOKUP(H8215,ap[[item_code]:[series_title]],2,0)</f>
        <v>Gasoline, all types, per gallon/3.785 liters in U.S. city average, average price, not seasonally adjusted</v>
      </c>
      <c r="K8215" t="str">
        <f>VLOOKUP(G8215,Areas!A:B,2,0)</f>
        <v>Boston-Cambridge-Newton, MA-NH</v>
      </c>
    </row>
    <row r="8216" spans="1:11" x14ac:dyDescent="0.3">
      <c r="A8216" t="s">
        <v>2592</v>
      </c>
      <c r="B8216">
        <v>2015</v>
      </c>
      <c r="C8216" t="s">
        <v>82</v>
      </c>
      <c r="D8216" s="4">
        <v>2.7530000000000001</v>
      </c>
      <c r="E8216" t="s">
        <v>12</v>
      </c>
      <c r="F8216" t="s">
        <v>13</v>
      </c>
      <c r="G8216" t="str">
        <f t="shared" si="256"/>
        <v>S11A</v>
      </c>
      <c r="H8216" t="str">
        <f t="shared" si="257"/>
        <v>7471A</v>
      </c>
      <c r="I8216" t="str">
        <f>VLOOKUP(F8216,Period!A:B,2,0)</f>
        <v>January</v>
      </c>
      <c r="J8216" t="str">
        <f>VLOOKUP(H8216,ap[[item_code]:[series_title]],2,0)</f>
        <v>Gasoline, all types, per gallon/3.785 liters in U.S. city average, average price, not seasonally adjusted</v>
      </c>
      <c r="K8216" t="str">
        <f>VLOOKUP(G8216,Areas!A:B,2,0)</f>
        <v>Boston-Cambridge-Newton, MA-NH</v>
      </c>
    </row>
    <row r="8217" spans="1:11" x14ac:dyDescent="0.3">
      <c r="A8217" t="s">
        <v>2592</v>
      </c>
      <c r="B8217">
        <v>2015</v>
      </c>
      <c r="C8217" t="s">
        <v>69</v>
      </c>
      <c r="D8217" s="4">
        <v>2.5920000000000001</v>
      </c>
      <c r="E8217" t="s">
        <v>12</v>
      </c>
      <c r="F8217" t="s">
        <v>13</v>
      </c>
      <c r="G8217" t="str">
        <f t="shared" si="256"/>
        <v>S11A</v>
      </c>
      <c r="H8217" t="str">
        <f t="shared" si="257"/>
        <v>7471A</v>
      </c>
      <c r="I8217" t="str">
        <f>VLOOKUP(F8217,Period!A:B,2,0)</f>
        <v>January</v>
      </c>
      <c r="J8217" t="str">
        <f>VLOOKUP(H8217,ap[[item_code]:[series_title]],2,0)</f>
        <v>Gasoline, all types, per gallon/3.785 liters in U.S. city average, average price, not seasonally adjusted</v>
      </c>
      <c r="K8217" t="str">
        <f>VLOOKUP(G8217,Areas!A:B,2,0)</f>
        <v>Boston-Cambridge-Newton, MA-NH</v>
      </c>
    </row>
    <row r="8218" spans="1:11" x14ac:dyDescent="0.3">
      <c r="A8218" t="s">
        <v>2592</v>
      </c>
      <c r="B8218">
        <v>2015</v>
      </c>
      <c r="C8218" t="s">
        <v>35</v>
      </c>
      <c r="D8218" s="4">
        <v>2.3639999999999999</v>
      </c>
      <c r="E8218" t="s">
        <v>12</v>
      </c>
      <c r="F8218" t="s">
        <v>13</v>
      </c>
      <c r="G8218" t="str">
        <f t="shared" si="256"/>
        <v>S11A</v>
      </c>
      <c r="H8218" t="str">
        <f t="shared" si="257"/>
        <v>7471A</v>
      </c>
      <c r="I8218" t="str">
        <f>VLOOKUP(F8218,Period!A:B,2,0)</f>
        <v>January</v>
      </c>
      <c r="J8218" t="str">
        <f>VLOOKUP(H8218,ap[[item_code]:[series_title]],2,0)</f>
        <v>Gasoline, all types, per gallon/3.785 liters in U.S. city average, average price, not seasonally adjusted</v>
      </c>
      <c r="K8218" t="str">
        <f>VLOOKUP(G8218,Areas!A:B,2,0)</f>
        <v>Boston-Cambridge-Newton, MA-NH</v>
      </c>
    </row>
    <row r="8219" spans="1:11" x14ac:dyDescent="0.3">
      <c r="A8219" t="s">
        <v>2592</v>
      </c>
      <c r="B8219">
        <v>2015</v>
      </c>
      <c r="C8219" t="s">
        <v>14</v>
      </c>
      <c r="D8219" s="4">
        <v>2.1800000000000002</v>
      </c>
      <c r="E8219" t="s">
        <v>12</v>
      </c>
      <c r="F8219" t="s">
        <v>13</v>
      </c>
      <c r="G8219" t="str">
        <f t="shared" si="256"/>
        <v>S11A</v>
      </c>
      <c r="H8219" t="str">
        <f t="shared" si="257"/>
        <v>7471A</v>
      </c>
      <c r="I8219" t="str">
        <f>VLOOKUP(F8219,Period!A:B,2,0)</f>
        <v>January</v>
      </c>
      <c r="J8219" t="str">
        <f>VLOOKUP(H8219,ap[[item_code]:[series_title]],2,0)</f>
        <v>Gasoline, all types, per gallon/3.785 liters in U.S. city average, average price, not seasonally adjusted</v>
      </c>
      <c r="K8219" t="str">
        <f>VLOOKUP(G8219,Areas!A:B,2,0)</f>
        <v>Boston-Cambridge-Newton, MA-NH</v>
      </c>
    </row>
    <row r="8220" spans="1:11" x14ac:dyDescent="0.3">
      <c r="A8220" t="s">
        <v>2592</v>
      </c>
      <c r="B8220">
        <v>2015</v>
      </c>
      <c r="C8220" t="s">
        <v>146</v>
      </c>
      <c r="D8220" s="4">
        <v>2.1720000000000002</v>
      </c>
      <c r="E8220" t="s">
        <v>12</v>
      </c>
      <c r="F8220" t="s">
        <v>13</v>
      </c>
      <c r="G8220" t="str">
        <f t="shared" si="256"/>
        <v>S11A</v>
      </c>
      <c r="H8220" t="str">
        <f t="shared" si="257"/>
        <v>7471A</v>
      </c>
      <c r="I8220" t="str">
        <f>VLOOKUP(F8220,Period!A:B,2,0)</f>
        <v>January</v>
      </c>
      <c r="J8220" t="str">
        <f>VLOOKUP(H8220,ap[[item_code]:[series_title]],2,0)</f>
        <v>Gasoline, all types, per gallon/3.785 liters in U.S. city average, average price, not seasonally adjusted</v>
      </c>
      <c r="K8220" t="str">
        <f>VLOOKUP(G8220,Areas!A:B,2,0)</f>
        <v>Boston-Cambridge-Newton, MA-NH</v>
      </c>
    </row>
    <row r="8221" spans="1:11" x14ac:dyDescent="0.3">
      <c r="A8221" t="s">
        <v>2592</v>
      </c>
      <c r="B8221">
        <v>2015</v>
      </c>
      <c r="C8221" t="s">
        <v>18</v>
      </c>
      <c r="D8221" s="4">
        <v>2.077</v>
      </c>
      <c r="E8221" t="s">
        <v>12</v>
      </c>
      <c r="F8221" t="s">
        <v>13</v>
      </c>
      <c r="G8221" t="str">
        <f t="shared" si="256"/>
        <v>S11A</v>
      </c>
      <c r="H8221" t="str">
        <f t="shared" si="257"/>
        <v>7471A</v>
      </c>
      <c r="I8221" t="str">
        <f>VLOOKUP(F8221,Period!A:B,2,0)</f>
        <v>January</v>
      </c>
      <c r="J8221" t="str">
        <f>VLOOKUP(H8221,ap[[item_code]:[series_title]],2,0)</f>
        <v>Gasoline, all types, per gallon/3.785 liters in U.S. city average, average price, not seasonally adjusted</v>
      </c>
      <c r="K8221" t="str">
        <f>VLOOKUP(G8221,Areas!A:B,2,0)</f>
        <v>Boston-Cambridge-Newton, MA-NH</v>
      </c>
    </row>
    <row r="8222" spans="1:11" x14ac:dyDescent="0.3">
      <c r="A8222" t="s">
        <v>2592</v>
      </c>
      <c r="B8222">
        <v>2016</v>
      </c>
      <c r="C8222" t="s">
        <v>13</v>
      </c>
      <c r="D8222" s="4">
        <v>1.9510000000000001</v>
      </c>
      <c r="E8222" t="s">
        <v>12</v>
      </c>
      <c r="F8222" t="s">
        <v>13</v>
      </c>
      <c r="G8222" t="str">
        <f t="shared" si="256"/>
        <v>S11A</v>
      </c>
      <c r="H8222" t="str">
        <f t="shared" si="257"/>
        <v>7471A</v>
      </c>
      <c r="I8222" t="str">
        <f>VLOOKUP(F8222,Period!A:B,2,0)</f>
        <v>January</v>
      </c>
      <c r="J8222" t="str">
        <f>VLOOKUP(H8222,ap[[item_code]:[series_title]],2,0)</f>
        <v>Gasoline, all types, per gallon/3.785 liters in U.S. city average, average price, not seasonally adjusted</v>
      </c>
      <c r="K8222" t="str">
        <f>VLOOKUP(G8222,Areas!A:B,2,0)</f>
        <v>Boston-Cambridge-Newton, MA-NH</v>
      </c>
    </row>
    <row r="8223" spans="1:11" x14ac:dyDescent="0.3">
      <c r="A8223" t="s">
        <v>2592</v>
      </c>
      <c r="B8223">
        <v>2016</v>
      </c>
      <c r="C8223" t="s">
        <v>183</v>
      </c>
      <c r="D8223" s="4">
        <v>1.788</v>
      </c>
      <c r="E8223" t="s">
        <v>12</v>
      </c>
      <c r="F8223" t="s">
        <v>13</v>
      </c>
      <c r="G8223" t="str">
        <f t="shared" si="256"/>
        <v>S11A</v>
      </c>
      <c r="H8223" t="str">
        <f t="shared" si="257"/>
        <v>7471A</v>
      </c>
      <c r="I8223" t="str">
        <f>VLOOKUP(F8223,Period!A:B,2,0)</f>
        <v>January</v>
      </c>
      <c r="J8223" t="str">
        <f>VLOOKUP(H8223,ap[[item_code]:[series_title]],2,0)</f>
        <v>Gasoline, all types, per gallon/3.785 liters in U.S. city average, average price, not seasonally adjusted</v>
      </c>
      <c r="K8223" t="str">
        <f>VLOOKUP(G8223,Areas!A:B,2,0)</f>
        <v>Boston-Cambridge-Newton, MA-NH</v>
      </c>
    </row>
    <row r="8224" spans="1:11" x14ac:dyDescent="0.3">
      <c r="A8224" t="s">
        <v>2592</v>
      </c>
      <c r="B8224">
        <v>2016</v>
      </c>
      <c r="C8224" t="s">
        <v>25</v>
      </c>
      <c r="D8224" s="4">
        <v>1.907</v>
      </c>
      <c r="E8224" t="s">
        <v>12</v>
      </c>
      <c r="F8224" t="s">
        <v>13</v>
      </c>
      <c r="G8224" t="str">
        <f t="shared" si="256"/>
        <v>S11A</v>
      </c>
      <c r="H8224" t="str">
        <f t="shared" si="257"/>
        <v>7471A</v>
      </c>
      <c r="I8224" t="str">
        <f>VLOOKUP(F8224,Period!A:B,2,0)</f>
        <v>January</v>
      </c>
      <c r="J8224" t="str">
        <f>VLOOKUP(H8224,ap[[item_code]:[series_title]],2,0)</f>
        <v>Gasoline, all types, per gallon/3.785 liters in U.S. city average, average price, not seasonally adjusted</v>
      </c>
      <c r="K8224" t="str">
        <f>VLOOKUP(G8224,Areas!A:B,2,0)</f>
        <v>Boston-Cambridge-Newton, MA-NH</v>
      </c>
    </row>
    <row r="8225" spans="1:11" x14ac:dyDescent="0.3">
      <c r="A8225" t="s">
        <v>2592</v>
      </c>
      <c r="B8225">
        <v>2016</v>
      </c>
      <c r="C8225" t="s">
        <v>93</v>
      </c>
      <c r="D8225" s="4">
        <v>2.1379999999999999</v>
      </c>
      <c r="E8225" t="s">
        <v>12</v>
      </c>
      <c r="F8225" t="s">
        <v>13</v>
      </c>
      <c r="G8225" t="str">
        <f t="shared" si="256"/>
        <v>S11A</v>
      </c>
      <c r="H8225" t="str">
        <f t="shared" si="257"/>
        <v>7471A</v>
      </c>
      <c r="I8225" t="str">
        <f>VLOOKUP(F8225,Period!A:B,2,0)</f>
        <v>January</v>
      </c>
      <c r="J8225" t="str">
        <f>VLOOKUP(H8225,ap[[item_code]:[series_title]],2,0)</f>
        <v>Gasoline, all types, per gallon/3.785 liters in U.S. city average, average price, not seasonally adjusted</v>
      </c>
      <c r="K8225" t="str">
        <f>VLOOKUP(G8225,Areas!A:B,2,0)</f>
        <v>Boston-Cambridge-Newton, MA-NH</v>
      </c>
    </row>
    <row r="8226" spans="1:11" x14ac:dyDescent="0.3">
      <c r="A8226" t="s">
        <v>2592</v>
      </c>
      <c r="B8226">
        <v>2016</v>
      </c>
      <c r="C8226" t="s">
        <v>89</v>
      </c>
      <c r="D8226" s="4">
        <v>2.2610000000000001</v>
      </c>
      <c r="E8226" t="s">
        <v>12</v>
      </c>
      <c r="F8226" t="s">
        <v>13</v>
      </c>
      <c r="G8226" t="str">
        <f t="shared" si="256"/>
        <v>S11A</v>
      </c>
      <c r="H8226" t="str">
        <f t="shared" si="257"/>
        <v>7471A</v>
      </c>
      <c r="I8226" t="str">
        <f>VLOOKUP(F8226,Period!A:B,2,0)</f>
        <v>January</v>
      </c>
      <c r="J8226" t="str">
        <f>VLOOKUP(H8226,ap[[item_code]:[series_title]],2,0)</f>
        <v>Gasoline, all types, per gallon/3.785 liters in U.S. city average, average price, not seasonally adjusted</v>
      </c>
      <c r="K8226" t="str">
        <f>VLOOKUP(G8226,Areas!A:B,2,0)</f>
        <v>Boston-Cambridge-Newton, MA-NH</v>
      </c>
    </row>
    <row r="8227" spans="1:11" x14ac:dyDescent="0.3">
      <c r="A8227" t="s">
        <v>2592</v>
      </c>
      <c r="B8227">
        <v>2016</v>
      </c>
      <c r="C8227" t="s">
        <v>133</v>
      </c>
      <c r="D8227" s="4">
        <v>2.2999999999999998</v>
      </c>
      <c r="E8227" t="s">
        <v>12</v>
      </c>
      <c r="F8227" t="s">
        <v>13</v>
      </c>
      <c r="G8227" t="str">
        <f t="shared" si="256"/>
        <v>S11A</v>
      </c>
      <c r="H8227" t="str">
        <f t="shared" si="257"/>
        <v>7471A</v>
      </c>
      <c r="I8227" t="str">
        <f>VLOOKUP(F8227,Period!A:B,2,0)</f>
        <v>January</v>
      </c>
      <c r="J8227" t="str">
        <f>VLOOKUP(H8227,ap[[item_code]:[series_title]],2,0)</f>
        <v>Gasoline, all types, per gallon/3.785 liters in U.S. city average, average price, not seasonally adjusted</v>
      </c>
      <c r="K8227" t="str">
        <f>VLOOKUP(G8227,Areas!A:B,2,0)</f>
        <v>Boston-Cambridge-Newton, MA-NH</v>
      </c>
    </row>
    <row r="8228" spans="1:11" x14ac:dyDescent="0.3">
      <c r="A8228" t="s">
        <v>2592</v>
      </c>
      <c r="B8228">
        <v>2016</v>
      </c>
      <c r="C8228" t="s">
        <v>82</v>
      </c>
      <c r="D8228" s="4">
        <v>2.1949999999999998</v>
      </c>
      <c r="E8228" t="s">
        <v>12</v>
      </c>
      <c r="F8228" t="s">
        <v>13</v>
      </c>
      <c r="G8228" t="str">
        <f t="shared" si="256"/>
        <v>S11A</v>
      </c>
      <c r="H8228" t="str">
        <f t="shared" si="257"/>
        <v>7471A</v>
      </c>
      <c r="I8228" t="str">
        <f>VLOOKUP(F8228,Period!A:B,2,0)</f>
        <v>January</v>
      </c>
      <c r="J8228" t="str">
        <f>VLOOKUP(H8228,ap[[item_code]:[series_title]],2,0)</f>
        <v>Gasoline, all types, per gallon/3.785 liters in U.S. city average, average price, not seasonally adjusted</v>
      </c>
      <c r="K8228" t="str">
        <f>VLOOKUP(G8228,Areas!A:B,2,0)</f>
        <v>Boston-Cambridge-Newton, MA-NH</v>
      </c>
    </row>
    <row r="8229" spans="1:11" x14ac:dyDescent="0.3">
      <c r="A8229" t="s">
        <v>2592</v>
      </c>
      <c r="B8229">
        <v>2016</v>
      </c>
      <c r="C8229" t="s">
        <v>69</v>
      </c>
      <c r="D8229" s="4">
        <v>2.1349999999999998</v>
      </c>
      <c r="E8229" t="s">
        <v>12</v>
      </c>
      <c r="F8229" t="s">
        <v>13</v>
      </c>
      <c r="G8229" t="str">
        <f t="shared" si="256"/>
        <v>S11A</v>
      </c>
      <c r="H8229" t="str">
        <f t="shared" si="257"/>
        <v>7471A</v>
      </c>
      <c r="I8229" t="str">
        <f>VLOOKUP(F8229,Period!A:B,2,0)</f>
        <v>January</v>
      </c>
      <c r="J8229" t="str">
        <f>VLOOKUP(H8229,ap[[item_code]:[series_title]],2,0)</f>
        <v>Gasoline, all types, per gallon/3.785 liters in U.S. city average, average price, not seasonally adjusted</v>
      </c>
      <c r="K8229" t="str">
        <f>VLOOKUP(G8229,Areas!A:B,2,0)</f>
        <v>Boston-Cambridge-Newton, MA-NH</v>
      </c>
    </row>
    <row r="8230" spans="1:11" x14ac:dyDescent="0.3">
      <c r="A8230" t="s">
        <v>2592</v>
      </c>
      <c r="B8230">
        <v>2016</v>
      </c>
      <c r="C8230" t="s">
        <v>35</v>
      </c>
      <c r="D8230" s="4">
        <v>2.15</v>
      </c>
      <c r="E8230" t="s">
        <v>12</v>
      </c>
      <c r="F8230" t="s">
        <v>13</v>
      </c>
      <c r="G8230" t="str">
        <f t="shared" si="256"/>
        <v>S11A</v>
      </c>
      <c r="H8230" t="str">
        <f t="shared" si="257"/>
        <v>7471A</v>
      </c>
      <c r="I8230" t="str">
        <f>VLOOKUP(F8230,Period!A:B,2,0)</f>
        <v>January</v>
      </c>
      <c r="J8230" t="str">
        <f>VLOOKUP(H8230,ap[[item_code]:[series_title]],2,0)</f>
        <v>Gasoline, all types, per gallon/3.785 liters in U.S. city average, average price, not seasonally adjusted</v>
      </c>
      <c r="K8230" t="str">
        <f>VLOOKUP(G8230,Areas!A:B,2,0)</f>
        <v>Boston-Cambridge-Newton, MA-NH</v>
      </c>
    </row>
    <row r="8231" spans="1:11" x14ac:dyDescent="0.3">
      <c r="A8231" t="s">
        <v>2592</v>
      </c>
      <c r="B8231">
        <v>2016</v>
      </c>
      <c r="C8231" t="s">
        <v>14</v>
      </c>
      <c r="D8231" s="4">
        <v>2.198</v>
      </c>
      <c r="E8231" t="s">
        <v>12</v>
      </c>
      <c r="F8231" t="s">
        <v>13</v>
      </c>
      <c r="G8231" t="str">
        <f t="shared" si="256"/>
        <v>S11A</v>
      </c>
      <c r="H8231" t="str">
        <f t="shared" si="257"/>
        <v>7471A</v>
      </c>
      <c r="I8231" t="str">
        <f>VLOOKUP(F8231,Period!A:B,2,0)</f>
        <v>January</v>
      </c>
      <c r="J8231" t="str">
        <f>VLOOKUP(H8231,ap[[item_code]:[series_title]],2,0)</f>
        <v>Gasoline, all types, per gallon/3.785 liters in U.S. city average, average price, not seasonally adjusted</v>
      </c>
      <c r="K8231" t="str">
        <f>VLOOKUP(G8231,Areas!A:B,2,0)</f>
        <v>Boston-Cambridge-Newton, MA-NH</v>
      </c>
    </row>
    <row r="8232" spans="1:11" x14ac:dyDescent="0.3">
      <c r="A8232" t="s">
        <v>2592</v>
      </c>
      <c r="B8232">
        <v>2016</v>
      </c>
      <c r="C8232" t="s">
        <v>146</v>
      </c>
      <c r="D8232" s="4">
        <v>2.1859999999999999</v>
      </c>
      <c r="E8232" t="s">
        <v>12</v>
      </c>
      <c r="F8232" t="s">
        <v>13</v>
      </c>
      <c r="G8232" t="str">
        <f t="shared" si="256"/>
        <v>S11A</v>
      </c>
      <c r="H8232" t="str">
        <f t="shared" si="257"/>
        <v>7471A</v>
      </c>
      <c r="I8232" t="str">
        <f>VLOOKUP(F8232,Period!A:B,2,0)</f>
        <v>January</v>
      </c>
      <c r="J8232" t="str">
        <f>VLOOKUP(H8232,ap[[item_code]:[series_title]],2,0)</f>
        <v>Gasoline, all types, per gallon/3.785 liters in U.S. city average, average price, not seasonally adjusted</v>
      </c>
      <c r="K8232" t="str">
        <f>VLOOKUP(G8232,Areas!A:B,2,0)</f>
        <v>Boston-Cambridge-Newton, MA-NH</v>
      </c>
    </row>
    <row r="8233" spans="1:11" x14ac:dyDescent="0.3">
      <c r="A8233" t="s">
        <v>2592</v>
      </c>
      <c r="B8233">
        <v>2016</v>
      </c>
      <c r="C8233" t="s">
        <v>18</v>
      </c>
      <c r="D8233" s="4">
        <v>2.2450000000000001</v>
      </c>
      <c r="E8233" t="s">
        <v>12</v>
      </c>
      <c r="F8233" t="s">
        <v>13</v>
      </c>
      <c r="G8233" t="str">
        <f t="shared" si="256"/>
        <v>S11A</v>
      </c>
      <c r="H8233" t="str">
        <f t="shared" si="257"/>
        <v>7471A</v>
      </c>
      <c r="I8233" t="str">
        <f>VLOOKUP(F8233,Period!A:B,2,0)</f>
        <v>January</v>
      </c>
      <c r="J8233" t="str">
        <f>VLOOKUP(H8233,ap[[item_code]:[series_title]],2,0)</f>
        <v>Gasoline, all types, per gallon/3.785 liters in U.S. city average, average price, not seasonally adjusted</v>
      </c>
      <c r="K8233" t="str">
        <f>VLOOKUP(G8233,Areas!A:B,2,0)</f>
        <v>Boston-Cambridge-Newton, MA-NH</v>
      </c>
    </row>
    <row r="8234" spans="1:11" x14ac:dyDescent="0.3">
      <c r="A8234" t="s">
        <v>2592</v>
      </c>
      <c r="B8234">
        <v>2017</v>
      </c>
      <c r="C8234" t="s">
        <v>13</v>
      </c>
      <c r="D8234" s="4">
        <v>2.3170000000000002</v>
      </c>
      <c r="E8234" t="s">
        <v>12</v>
      </c>
      <c r="F8234" t="s">
        <v>13</v>
      </c>
      <c r="G8234" t="str">
        <f t="shared" si="256"/>
        <v>S11A</v>
      </c>
      <c r="H8234" t="str">
        <f t="shared" si="257"/>
        <v>7471A</v>
      </c>
      <c r="I8234" t="str">
        <f>VLOOKUP(F8234,Period!A:B,2,0)</f>
        <v>January</v>
      </c>
      <c r="J8234" t="str">
        <f>VLOOKUP(H8234,ap[[item_code]:[series_title]],2,0)</f>
        <v>Gasoline, all types, per gallon/3.785 liters in U.S. city average, average price, not seasonally adjusted</v>
      </c>
      <c r="K8234" t="str">
        <f>VLOOKUP(G8234,Areas!A:B,2,0)</f>
        <v>Boston-Cambridge-Newton, MA-NH</v>
      </c>
    </row>
    <row r="8235" spans="1:11" x14ac:dyDescent="0.3">
      <c r="A8235" t="s">
        <v>2592</v>
      </c>
      <c r="B8235">
        <v>2017</v>
      </c>
      <c r="C8235" t="s">
        <v>183</v>
      </c>
      <c r="D8235" s="4">
        <v>2.2719999999999998</v>
      </c>
      <c r="E8235" t="s">
        <v>12</v>
      </c>
      <c r="F8235" t="s">
        <v>13</v>
      </c>
      <c r="G8235" t="str">
        <f t="shared" si="256"/>
        <v>S11A</v>
      </c>
      <c r="H8235" t="str">
        <f t="shared" si="257"/>
        <v>7471A</v>
      </c>
      <c r="I8235" t="str">
        <f>VLOOKUP(F8235,Period!A:B,2,0)</f>
        <v>January</v>
      </c>
      <c r="J8235" t="str">
        <f>VLOOKUP(H8235,ap[[item_code]:[series_title]],2,0)</f>
        <v>Gasoline, all types, per gallon/3.785 liters in U.S. city average, average price, not seasonally adjusted</v>
      </c>
      <c r="K8235" t="str">
        <f>VLOOKUP(G8235,Areas!A:B,2,0)</f>
        <v>Boston-Cambridge-Newton, MA-NH</v>
      </c>
    </row>
    <row r="8236" spans="1:11" x14ac:dyDescent="0.3">
      <c r="A8236" t="s">
        <v>2592</v>
      </c>
      <c r="B8236">
        <v>2017</v>
      </c>
      <c r="C8236" t="s">
        <v>25</v>
      </c>
      <c r="D8236" s="4">
        <v>2.2509999999999999</v>
      </c>
      <c r="E8236" t="s">
        <v>12</v>
      </c>
      <c r="F8236" t="s">
        <v>13</v>
      </c>
      <c r="G8236" t="str">
        <f t="shared" si="256"/>
        <v>S11A</v>
      </c>
      <c r="H8236" t="str">
        <f t="shared" si="257"/>
        <v>7471A</v>
      </c>
      <c r="I8236" t="str">
        <f>VLOOKUP(F8236,Period!A:B,2,0)</f>
        <v>January</v>
      </c>
      <c r="J8236" t="str">
        <f>VLOOKUP(H8236,ap[[item_code]:[series_title]],2,0)</f>
        <v>Gasoline, all types, per gallon/3.785 liters in U.S. city average, average price, not seasonally adjusted</v>
      </c>
      <c r="K8236" t="str">
        <f>VLOOKUP(G8236,Areas!A:B,2,0)</f>
        <v>Boston-Cambridge-Newton, MA-NH</v>
      </c>
    </row>
    <row r="8237" spans="1:11" x14ac:dyDescent="0.3">
      <c r="A8237" t="s">
        <v>2592</v>
      </c>
      <c r="B8237">
        <v>2017</v>
      </c>
      <c r="C8237" t="s">
        <v>93</v>
      </c>
      <c r="D8237" s="4">
        <v>2.3460000000000001</v>
      </c>
      <c r="E8237" t="s">
        <v>12</v>
      </c>
      <c r="F8237" t="s">
        <v>13</v>
      </c>
      <c r="G8237" t="str">
        <f t="shared" si="256"/>
        <v>S11A</v>
      </c>
      <c r="H8237" t="str">
        <f t="shared" si="257"/>
        <v>7471A</v>
      </c>
      <c r="I8237" t="str">
        <f>VLOOKUP(F8237,Period!A:B,2,0)</f>
        <v>January</v>
      </c>
      <c r="J8237" t="str">
        <f>VLOOKUP(H8237,ap[[item_code]:[series_title]],2,0)</f>
        <v>Gasoline, all types, per gallon/3.785 liters in U.S. city average, average price, not seasonally adjusted</v>
      </c>
      <c r="K8237" t="str">
        <f>VLOOKUP(G8237,Areas!A:B,2,0)</f>
        <v>Boston-Cambridge-Newton, MA-NH</v>
      </c>
    </row>
    <row r="8238" spans="1:11" x14ac:dyDescent="0.3">
      <c r="A8238" t="s">
        <v>2592</v>
      </c>
      <c r="B8238">
        <v>2017</v>
      </c>
      <c r="C8238" t="s">
        <v>89</v>
      </c>
      <c r="D8238" s="4">
        <v>2.3580000000000001</v>
      </c>
      <c r="E8238" t="s">
        <v>12</v>
      </c>
      <c r="F8238" t="s">
        <v>13</v>
      </c>
      <c r="G8238" t="str">
        <f t="shared" si="256"/>
        <v>S11A</v>
      </c>
      <c r="H8238" t="str">
        <f t="shared" si="257"/>
        <v>7471A</v>
      </c>
      <c r="I8238" t="str">
        <f>VLOOKUP(F8238,Period!A:B,2,0)</f>
        <v>January</v>
      </c>
      <c r="J8238" t="str">
        <f>VLOOKUP(H8238,ap[[item_code]:[series_title]],2,0)</f>
        <v>Gasoline, all types, per gallon/3.785 liters in U.S. city average, average price, not seasonally adjusted</v>
      </c>
      <c r="K8238" t="str">
        <f>VLOOKUP(G8238,Areas!A:B,2,0)</f>
        <v>Boston-Cambridge-Newton, MA-NH</v>
      </c>
    </row>
    <row r="8239" spans="1:11" x14ac:dyDescent="0.3">
      <c r="A8239" t="s">
        <v>2592</v>
      </c>
      <c r="B8239">
        <v>2017</v>
      </c>
      <c r="C8239" t="s">
        <v>133</v>
      </c>
      <c r="D8239" s="4">
        <v>2.2909999999999999</v>
      </c>
      <c r="E8239" t="s">
        <v>12</v>
      </c>
      <c r="F8239" t="s">
        <v>13</v>
      </c>
      <c r="G8239" t="str">
        <f t="shared" si="256"/>
        <v>S11A</v>
      </c>
      <c r="H8239" t="str">
        <f t="shared" si="257"/>
        <v>7471A</v>
      </c>
      <c r="I8239" t="str">
        <f>VLOOKUP(F8239,Period!A:B,2,0)</f>
        <v>January</v>
      </c>
      <c r="J8239" t="str">
        <f>VLOOKUP(H8239,ap[[item_code]:[series_title]],2,0)</f>
        <v>Gasoline, all types, per gallon/3.785 liters in U.S. city average, average price, not seasonally adjusted</v>
      </c>
      <c r="K8239" t="str">
        <f>VLOOKUP(G8239,Areas!A:B,2,0)</f>
        <v>Boston-Cambridge-Newton, MA-NH</v>
      </c>
    </row>
    <row r="8240" spans="1:11" x14ac:dyDescent="0.3">
      <c r="A8240" t="s">
        <v>2592</v>
      </c>
      <c r="B8240">
        <v>2017</v>
      </c>
      <c r="C8240" t="s">
        <v>82</v>
      </c>
      <c r="D8240" s="4">
        <v>2.282</v>
      </c>
      <c r="E8240" t="s">
        <v>12</v>
      </c>
      <c r="F8240" t="s">
        <v>13</v>
      </c>
      <c r="G8240" t="str">
        <f t="shared" si="256"/>
        <v>S11A</v>
      </c>
      <c r="H8240" t="str">
        <f t="shared" si="257"/>
        <v>7471A</v>
      </c>
      <c r="I8240" t="str">
        <f>VLOOKUP(F8240,Period!A:B,2,0)</f>
        <v>January</v>
      </c>
      <c r="J8240" t="str">
        <f>VLOOKUP(H8240,ap[[item_code]:[series_title]],2,0)</f>
        <v>Gasoline, all types, per gallon/3.785 liters in U.S. city average, average price, not seasonally adjusted</v>
      </c>
      <c r="K8240" t="str">
        <f>VLOOKUP(G8240,Areas!A:B,2,0)</f>
        <v>Boston-Cambridge-Newton, MA-NH</v>
      </c>
    </row>
    <row r="8241" spans="1:11" x14ac:dyDescent="0.3">
      <c r="A8241" t="s">
        <v>2592</v>
      </c>
      <c r="B8241">
        <v>2017</v>
      </c>
      <c r="C8241" t="s">
        <v>69</v>
      </c>
      <c r="D8241" s="4">
        <v>2.3759999999999999</v>
      </c>
      <c r="E8241" t="s">
        <v>12</v>
      </c>
      <c r="F8241" t="s">
        <v>13</v>
      </c>
      <c r="G8241" t="str">
        <f t="shared" si="256"/>
        <v>S11A</v>
      </c>
      <c r="H8241" t="str">
        <f t="shared" si="257"/>
        <v>7471A</v>
      </c>
      <c r="I8241" t="str">
        <f>VLOOKUP(F8241,Period!A:B,2,0)</f>
        <v>January</v>
      </c>
      <c r="J8241" t="str">
        <f>VLOOKUP(H8241,ap[[item_code]:[series_title]],2,0)</f>
        <v>Gasoline, all types, per gallon/3.785 liters in U.S. city average, average price, not seasonally adjusted</v>
      </c>
      <c r="K8241" t="str">
        <f>VLOOKUP(G8241,Areas!A:B,2,0)</f>
        <v>Boston-Cambridge-Newton, MA-NH</v>
      </c>
    </row>
    <row r="8242" spans="1:11" x14ac:dyDescent="0.3">
      <c r="A8242" t="s">
        <v>2592</v>
      </c>
      <c r="B8242">
        <v>2017</v>
      </c>
      <c r="C8242" t="s">
        <v>35</v>
      </c>
      <c r="D8242" s="4">
        <v>2.7029999999999998</v>
      </c>
      <c r="E8242" t="s">
        <v>12</v>
      </c>
      <c r="F8242" t="s">
        <v>13</v>
      </c>
      <c r="G8242" t="str">
        <f t="shared" si="256"/>
        <v>S11A</v>
      </c>
      <c r="H8242" t="str">
        <f t="shared" si="257"/>
        <v>7471A</v>
      </c>
      <c r="I8242" t="str">
        <f>VLOOKUP(F8242,Period!A:B,2,0)</f>
        <v>January</v>
      </c>
      <c r="J8242" t="str">
        <f>VLOOKUP(H8242,ap[[item_code]:[series_title]],2,0)</f>
        <v>Gasoline, all types, per gallon/3.785 liters in U.S. city average, average price, not seasonally adjusted</v>
      </c>
      <c r="K8242" t="str">
        <f>VLOOKUP(G8242,Areas!A:B,2,0)</f>
        <v>Boston-Cambridge-Newton, MA-NH</v>
      </c>
    </row>
    <row r="8243" spans="1:11" x14ac:dyDescent="0.3">
      <c r="A8243" t="s">
        <v>2592</v>
      </c>
      <c r="B8243">
        <v>2017</v>
      </c>
      <c r="C8243" t="s">
        <v>14</v>
      </c>
      <c r="D8243" s="4">
        <v>2.6019999999999999</v>
      </c>
      <c r="E8243" t="s">
        <v>12</v>
      </c>
      <c r="F8243" t="s">
        <v>13</v>
      </c>
      <c r="G8243" t="str">
        <f t="shared" si="256"/>
        <v>S11A</v>
      </c>
      <c r="H8243" t="str">
        <f t="shared" si="257"/>
        <v>7471A</v>
      </c>
      <c r="I8243" t="str">
        <f>VLOOKUP(F8243,Period!A:B,2,0)</f>
        <v>January</v>
      </c>
      <c r="J8243" t="str">
        <f>VLOOKUP(H8243,ap[[item_code]:[series_title]],2,0)</f>
        <v>Gasoline, all types, per gallon/3.785 liters in U.S. city average, average price, not seasonally adjusted</v>
      </c>
      <c r="K8243" t="str">
        <f>VLOOKUP(G8243,Areas!A:B,2,0)</f>
        <v>Boston-Cambridge-Newton, MA-NH</v>
      </c>
    </row>
    <row r="8244" spans="1:11" x14ac:dyDescent="0.3">
      <c r="A8244" t="s">
        <v>2592</v>
      </c>
      <c r="B8244">
        <v>2017</v>
      </c>
      <c r="C8244" t="s">
        <v>146</v>
      </c>
      <c r="D8244" s="4">
        <v>2.57</v>
      </c>
      <c r="E8244" t="s">
        <v>12</v>
      </c>
      <c r="F8244" t="s">
        <v>13</v>
      </c>
      <c r="G8244" t="str">
        <f t="shared" si="256"/>
        <v>S11A</v>
      </c>
      <c r="H8244" t="str">
        <f t="shared" si="257"/>
        <v>7471A</v>
      </c>
      <c r="I8244" t="str">
        <f>VLOOKUP(F8244,Period!A:B,2,0)</f>
        <v>January</v>
      </c>
      <c r="J8244" t="str">
        <f>VLOOKUP(H8244,ap[[item_code]:[series_title]],2,0)</f>
        <v>Gasoline, all types, per gallon/3.785 liters in U.S. city average, average price, not seasonally adjusted</v>
      </c>
      <c r="K8244" t="str">
        <f>VLOOKUP(G8244,Areas!A:B,2,0)</f>
        <v>Boston-Cambridge-Newton, MA-NH</v>
      </c>
    </row>
    <row r="8245" spans="1:11" x14ac:dyDescent="0.3">
      <c r="A8245" t="s">
        <v>2592</v>
      </c>
      <c r="B8245">
        <v>2017</v>
      </c>
      <c r="C8245" t="s">
        <v>18</v>
      </c>
      <c r="D8245" s="4">
        <v>2.532</v>
      </c>
      <c r="E8245" t="s">
        <v>12</v>
      </c>
      <c r="F8245" t="s">
        <v>13</v>
      </c>
      <c r="G8245" t="str">
        <f t="shared" si="256"/>
        <v>S11A</v>
      </c>
      <c r="H8245" t="str">
        <f t="shared" si="257"/>
        <v>7471A</v>
      </c>
      <c r="I8245" t="str">
        <f>VLOOKUP(F8245,Period!A:B,2,0)</f>
        <v>January</v>
      </c>
      <c r="J8245" t="str">
        <f>VLOOKUP(H8245,ap[[item_code]:[series_title]],2,0)</f>
        <v>Gasoline, all types, per gallon/3.785 liters in U.S. city average, average price, not seasonally adjusted</v>
      </c>
      <c r="K8245" t="str">
        <f>VLOOKUP(G8245,Areas!A:B,2,0)</f>
        <v>Boston-Cambridge-Newton, MA-NH</v>
      </c>
    </row>
    <row r="8246" spans="1:11" x14ac:dyDescent="0.3">
      <c r="A8246" t="s">
        <v>2592</v>
      </c>
      <c r="B8246">
        <v>2018</v>
      </c>
      <c r="C8246" t="s">
        <v>13</v>
      </c>
      <c r="D8246" s="4">
        <v>2.552</v>
      </c>
      <c r="E8246" t="s">
        <v>12</v>
      </c>
      <c r="F8246" t="s">
        <v>13</v>
      </c>
      <c r="G8246" t="str">
        <f t="shared" si="256"/>
        <v>S11A</v>
      </c>
      <c r="H8246" t="str">
        <f t="shared" si="257"/>
        <v>7471A</v>
      </c>
      <c r="I8246" t="str">
        <f>VLOOKUP(F8246,Period!A:B,2,0)</f>
        <v>January</v>
      </c>
      <c r="J8246" t="str">
        <f>VLOOKUP(H8246,ap[[item_code]:[series_title]],2,0)</f>
        <v>Gasoline, all types, per gallon/3.785 liters in U.S. city average, average price, not seasonally adjusted</v>
      </c>
      <c r="K8246" t="str">
        <f>VLOOKUP(G8246,Areas!A:B,2,0)</f>
        <v>Boston-Cambridge-Newton, MA-NH</v>
      </c>
    </row>
    <row r="8247" spans="1:11" x14ac:dyDescent="0.3">
      <c r="A8247" t="s">
        <v>2592</v>
      </c>
      <c r="B8247">
        <v>2018</v>
      </c>
      <c r="C8247" t="s">
        <v>183</v>
      </c>
      <c r="D8247" s="4">
        <v>2.5920000000000001</v>
      </c>
      <c r="E8247" t="s">
        <v>12</v>
      </c>
      <c r="F8247" t="s">
        <v>13</v>
      </c>
      <c r="G8247" t="str">
        <f t="shared" si="256"/>
        <v>S11A</v>
      </c>
      <c r="H8247" t="str">
        <f t="shared" si="257"/>
        <v>7471A</v>
      </c>
      <c r="I8247" t="str">
        <f>VLOOKUP(F8247,Period!A:B,2,0)</f>
        <v>January</v>
      </c>
      <c r="J8247" t="str">
        <f>VLOOKUP(H8247,ap[[item_code]:[series_title]],2,0)</f>
        <v>Gasoline, all types, per gallon/3.785 liters in U.S. city average, average price, not seasonally adjusted</v>
      </c>
      <c r="K8247" t="str">
        <f>VLOOKUP(G8247,Areas!A:B,2,0)</f>
        <v>Boston-Cambridge-Newton, MA-NH</v>
      </c>
    </row>
    <row r="8248" spans="1:11" x14ac:dyDescent="0.3">
      <c r="A8248" t="s">
        <v>2592</v>
      </c>
      <c r="B8248">
        <v>2018</v>
      </c>
      <c r="C8248" t="s">
        <v>25</v>
      </c>
      <c r="D8248" s="4">
        <v>2.5920000000000001</v>
      </c>
      <c r="E8248" t="s">
        <v>12</v>
      </c>
      <c r="F8248" t="s">
        <v>13</v>
      </c>
      <c r="G8248" t="str">
        <f t="shared" si="256"/>
        <v>S11A</v>
      </c>
      <c r="H8248" t="str">
        <f t="shared" si="257"/>
        <v>7471A</v>
      </c>
      <c r="I8248" t="str">
        <f>VLOOKUP(F8248,Period!A:B,2,0)</f>
        <v>January</v>
      </c>
      <c r="J8248" t="str">
        <f>VLOOKUP(H8248,ap[[item_code]:[series_title]],2,0)</f>
        <v>Gasoline, all types, per gallon/3.785 liters in U.S. city average, average price, not seasonally adjusted</v>
      </c>
      <c r="K8248" t="str">
        <f>VLOOKUP(G8248,Areas!A:B,2,0)</f>
        <v>Boston-Cambridge-Newton, MA-NH</v>
      </c>
    </row>
    <row r="8249" spans="1:11" x14ac:dyDescent="0.3">
      <c r="A8249" t="s">
        <v>2592</v>
      </c>
      <c r="B8249">
        <v>2018</v>
      </c>
      <c r="C8249" t="s">
        <v>93</v>
      </c>
      <c r="D8249" s="4">
        <v>2.7309999999999999</v>
      </c>
      <c r="E8249" t="s">
        <v>12</v>
      </c>
      <c r="F8249" t="s">
        <v>13</v>
      </c>
      <c r="G8249" t="str">
        <f t="shared" si="256"/>
        <v>S11A</v>
      </c>
      <c r="H8249" t="str">
        <f t="shared" si="257"/>
        <v>7471A</v>
      </c>
      <c r="I8249" t="str">
        <f>VLOOKUP(F8249,Period!A:B,2,0)</f>
        <v>January</v>
      </c>
      <c r="J8249" t="str">
        <f>VLOOKUP(H8249,ap[[item_code]:[series_title]],2,0)</f>
        <v>Gasoline, all types, per gallon/3.785 liters in U.S. city average, average price, not seasonally adjusted</v>
      </c>
      <c r="K8249" t="str">
        <f>VLOOKUP(G8249,Areas!A:B,2,0)</f>
        <v>Boston-Cambridge-Newton, MA-NH</v>
      </c>
    </row>
    <row r="8250" spans="1:11" x14ac:dyDescent="0.3">
      <c r="A8250" t="s">
        <v>2592</v>
      </c>
      <c r="B8250">
        <v>2018</v>
      </c>
      <c r="C8250" t="s">
        <v>89</v>
      </c>
      <c r="D8250" s="4">
        <v>2.9089999999999998</v>
      </c>
      <c r="E8250" t="s">
        <v>12</v>
      </c>
      <c r="F8250" t="s">
        <v>13</v>
      </c>
      <c r="G8250" t="str">
        <f t="shared" si="256"/>
        <v>S11A</v>
      </c>
      <c r="H8250" t="str">
        <f t="shared" si="257"/>
        <v>7471A</v>
      </c>
      <c r="I8250" t="str">
        <f>VLOOKUP(F8250,Period!A:B,2,0)</f>
        <v>January</v>
      </c>
      <c r="J8250" t="str">
        <f>VLOOKUP(H8250,ap[[item_code]:[series_title]],2,0)</f>
        <v>Gasoline, all types, per gallon/3.785 liters in U.S. city average, average price, not seasonally adjusted</v>
      </c>
      <c r="K8250" t="str">
        <f>VLOOKUP(G8250,Areas!A:B,2,0)</f>
        <v>Boston-Cambridge-Newton, MA-NH</v>
      </c>
    </row>
    <row r="8251" spans="1:11" x14ac:dyDescent="0.3">
      <c r="A8251" t="s">
        <v>2592</v>
      </c>
      <c r="B8251">
        <v>2018</v>
      </c>
      <c r="C8251" t="s">
        <v>133</v>
      </c>
      <c r="D8251" s="4">
        <v>2.9390000000000001</v>
      </c>
      <c r="E8251" t="s">
        <v>12</v>
      </c>
      <c r="F8251" t="s">
        <v>13</v>
      </c>
      <c r="G8251" t="str">
        <f t="shared" si="256"/>
        <v>S11A</v>
      </c>
      <c r="H8251" t="str">
        <f t="shared" si="257"/>
        <v>7471A</v>
      </c>
      <c r="I8251" t="str">
        <f>VLOOKUP(F8251,Period!A:B,2,0)</f>
        <v>January</v>
      </c>
      <c r="J8251" t="str">
        <f>VLOOKUP(H8251,ap[[item_code]:[series_title]],2,0)</f>
        <v>Gasoline, all types, per gallon/3.785 liters in U.S. city average, average price, not seasonally adjusted</v>
      </c>
      <c r="K8251" t="str">
        <f>VLOOKUP(G8251,Areas!A:B,2,0)</f>
        <v>Boston-Cambridge-Newton, MA-NH</v>
      </c>
    </row>
    <row r="8252" spans="1:11" x14ac:dyDescent="0.3">
      <c r="A8252" t="s">
        <v>2592</v>
      </c>
      <c r="B8252">
        <v>2018</v>
      </c>
      <c r="C8252" t="s">
        <v>82</v>
      </c>
      <c r="D8252" s="4">
        <v>2.9060000000000001</v>
      </c>
      <c r="E8252" t="s">
        <v>12</v>
      </c>
      <c r="F8252" t="s">
        <v>13</v>
      </c>
      <c r="G8252" t="str">
        <f t="shared" si="256"/>
        <v>S11A</v>
      </c>
      <c r="H8252" t="str">
        <f t="shared" si="257"/>
        <v>7471A</v>
      </c>
      <c r="I8252" t="str">
        <f>VLOOKUP(F8252,Period!A:B,2,0)</f>
        <v>January</v>
      </c>
      <c r="J8252" t="str">
        <f>VLOOKUP(H8252,ap[[item_code]:[series_title]],2,0)</f>
        <v>Gasoline, all types, per gallon/3.785 liters in U.S. city average, average price, not seasonally adjusted</v>
      </c>
      <c r="K8252" t="str">
        <f>VLOOKUP(G8252,Areas!A:B,2,0)</f>
        <v>Boston-Cambridge-Newton, MA-NH</v>
      </c>
    </row>
    <row r="8253" spans="1:11" x14ac:dyDescent="0.3">
      <c r="A8253" t="s">
        <v>2592</v>
      </c>
      <c r="B8253">
        <v>2018</v>
      </c>
      <c r="C8253" t="s">
        <v>69</v>
      </c>
      <c r="D8253" s="4">
        <v>2.8929999999999998</v>
      </c>
      <c r="E8253" t="s">
        <v>12</v>
      </c>
      <c r="F8253" t="s">
        <v>13</v>
      </c>
      <c r="G8253" t="str">
        <f t="shared" si="256"/>
        <v>S11A</v>
      </c>
      <c r="H8253" t="str">
        <f t="shared" si="257"/>
        <v>7471A</v>
      </c>
      <c r="I8253" t="str">
        <f>VLOOKUP(F8253,Period!A:B,2,0)</f>
        <v>January</v>
      </c>
      <c r="J8253" t="str">
        <f>VLOOKUP(H8253,ap[[item_code]:[series_title]],2,0)</f>
        <v>Gasoline, all types, per gallon/3.785 liters in U.S. city average, average price, not seasonally adjusted</v>
      </c>
      <c r="K8253" t="str">
        <f>VLOOKUP(G8253,Areas!A:B,2,0)</f>
        <v>Boston-Cambridge-Newton, MA-NH</v>
      </c>
    </row>
    <row r="8254" spans="1:11" x14ac:dyDescent="0.3">
      <c r="A8254" t="s">
        <v>2592</v>
      </c>
      <c r="B8254">
        <v>2018</v>
      </c>
      <c r="C8254" t="s">
        <v>35</v>
      </c>
      <c r="D8254" s="4">
        <v>2.891</v>
      </c>
      <c r="E8254" t="s">
        <v>12</v>
      </c>
      <c r="F8254" t="s">
        <v>13</v>
      </c>
      <c r="G8254" t="str">
        <f t="shared" si="256"/>
        <v>S11A</v>
      </c>
      <c r="H8254" t="str">
        <f t="shared" si="257"/>
        <v>7471A</v>
      </c>
      <c r="I8254" t="str">
        <f>VLOOKUP(F8254,Period!A:B,2,0)</f>
        <v>January</v>
      </c>
      <c r="J8254" t="str">
        <f>VLOOKUP(H8254,ap[[item_code]:[series_title]],2,0)</f>
        <v>Gasoline, all types, per gallon/3.785 liters in U.S. city average, average price, not seasonally adjusted</v>
      </c>
      <c r="K8254" t="str">
        <f>VLOOKUP(G8254,Areas!A:B,2,0)</f>
        <v>Boston-Cambridge-Newton, MA-NH</v>
      </c>
    </row>
    <row r="8255" spans="1:11" x14ac:dyDescent="0.3">
      <c r="A8255" t="s">
        <v>2592</v>
      </c>
      <c r="B8255">
        <v>2018</v>
      </c>
      <c r="C8255" t="s">
        <v>14</v>
      </c>
      <c r="D8255" s="4">
        <v>2.8620000000000001</v>
      </c>
      <c r="E8255" t="s">
        <v>12</v>
      </c>
      <c r="F8255" t="s">
        <v>13</v>
      </c>
      <c r="G8255" t="str">
        <f t="shared" si="256"/>
        <v>S11A</v>
      </c>
      <c r="H8255" t="str">
        <f t="shared" si="257"/>
        <v>7471A</v>
      </c>
      <c r="I8255" t="str">
        <f>VLOOKUP(F8255,Period!A:B,2,0)</f>
        <v>January</v>
      </c>
      <c r="J8255" t="str">
        <f>VLOOKUP(H8255,ap[[item_code]:[series_title]],2,0)</f>
        <v>Gasoline, all types, per gallon/3.785 liters in U.S. city average, average price, not seasonally adjusted</v>
      </c>
      <c r="K8255" t="str">
        <f>VLOOKUP(G8255,Areas!A:B,2,0)</f>
        <v>Boston-Cambridge-Newton, MA-NH</v>
      </c>
    </row>
    <row r="8256" spans="1:11" x14ac:dyDescent="0.3">
      <c r="A8256" t="s">
        <v>2592</v>
      </c>
      <c r="B8256">
        <v>2018</v>
      </c>
      <c r="C8256" t="s">
        <v>146</v>
      </c>
      <c r="D8256" s="4">
        <v>2.79</v>
      </c>
      <c r="E8256" t="s">
        <v>12</v>
      </c>
      <c r="F8256" t="s">
        <v>13</v>
      </c>
      <c r="G8256" t="str">
        <f t="shared" si="256"/>
        <v>S11A</v>
      </c>
      <c r="H8256" t="str">
        <f t="shared" si="257"/>
        <v>7471A</v>
      </c>
      <c r="I8256" t="str">
        <f>VLOOKUP(F8256,Period!A:B,2,0)</f>
        <v>January</v>
      </c>
      <c r="J8256" t="str">
        <f>VLOOKUP(H8256,ap[[item_code]:[series_title]],2,0)</f>
        <v>Gasoline, all types, per gallon/3.785 liters in U.S. city average, average price, not seasonally adjusted</v>
      </c>
      <c r="K8256" t="str">
        <f>VLOOKUP(G8256,Areas!A:B,2,0)</f>
        <v>Boston-Cambridge-Newton, MA-NH</v>
      </c>
    </row>
    <row r="8257" spans="1:11" x14ac:dyDescent="0.3">
      <c r="A8257" t="s">
        <v>2592</v>
      </c>
      <c r="B8257">
        <v>2018</v>
      </c>
      <c r="C8257" t="s">
        <v>18</v>
      </c>
      <c r="D8257" s="4">
        <v>2.6509999999999998</v>
      </c>
      <c r="E8257" t="s">
        <v>12</v>
      </c>
      <c r="F8257" t="s">
        <v>13</v>
      </c>
      <c r="G8257" t="str">
        <f t="shared" si="256"/>
        <v>S11A</v>
      </c>
      <c r="H8257" t="str">
        <f t="shared" si="257"/>
        <v>7471A</v>
      </c>
      <c r="I8257" t="str">
        <f>VLOOKUP(F8257,Period!A:B,2,0)</f>
        <v>January</v>
      </c>
      <c r="J8257" t="str">
        <f>VLOOKUP(H8257,ap[[item_code]:[series_title]],2,0)</f>
        <v>Gasoline, all types, per gallon/3.785 liters in U.S. city average, average price, not seasonally adjusted</v>
      </c>
      <c r="K8257" t="str">
        <f>VLOOKUP(G8257,Areas!A:B,2,0)</f>
        <v>Boston-Cambridge-Newton, MA-NH</v>
      </c>
    </row>
    <row r="8258" spans="1:11" x14ac:dyDescent="0.3">
      <c r="A8258" t="s">
        <v>2592</v>
      </c>
      <c r="B8258">
        <v>2019</v>
      </c>
      <c r="C8258" t="s">
        <v>13</v>
      </c>
      <c r="D8258" s="4">
        <v>2.4769999999999999</v>
      </c>
      <c r="E8258" t="s">
        <v>12</v>
      </c>
      <c r="F8258" t="s">
        <v>13</v>
      </c>
      <c r="G8258" t="str">
        <f t="shared" si="256"/>
        <v>S11A</v>
      </c>
      <c r="H8258" t="str">
        <f t="shared" si="257"/>
        <v>7471A</v>
      </c>
      <c r="I8258" t="str">
        <f>VLOOKUP(F8258,Period!A:B,2,0)</f>
        <v>January</v>
      </c>
      <c r="J8258" t="str">
        <f>VLOOKUP(H8258,ap[[item_code]:[series_title]],2,0)</f>
        <v>Gasoline, all types, per gallon/3.785 liters in U.S. city average, average price, not seasonally adjusted</v>
      </c>
      <c r="K8258" t="str">
        <f>VLOOKUP(G8258,Areas!A:B,2,0)</f>
        <v>Boston-Cambridge-Newton, MA-NH</v>
      </c>
    </row>
    <row r="8259" spans="1:11" x14ac:dyDescent="0.3">
      <c r="A8259" t="s">
        <v>2592</v>
      </c>
      <c r="B8259">
        <v>2019</v>
      </c>
      <c r="C8259" t="s">
        <v>183</v>
      </c>
      <c r="D8259" s="4">
        <v>2.4220000000000002</v>
      </c>
      <c r="E8259" t="s">
        <v>12</v>
      </c>
      <c r="F8259" t="s">
        <v>13</v>
      </c>
      <c r="G8259" t="str">
        <f t="shared" ref="G8259:G8322" si="258">MID(A8259,4,4)</f>
        <v>S11A</v>
      </c>
      <c r="H8259" t="str">
        <f t="shared" ref="H8259:H8322" si="259">MID(A8259,8,5)</f>
        <v>7471A</v>
      </c>
      <c r="I8259" t="str">
        <f>VLOOKUP(F8259,Period!A:B,2,0)</f>
        <v>January</v>
      </c>
      <c r="J8259" t="str">
        <f>VLOOKUP(H8259,ap[[item_code]:[series_title]],2,0)</f>
        <v>Gasoline, all types, per gallon/3.785 liters in U.S. city average, average price, not seasonally adjusted</v>
      </c>
      <c r="K8259" t="str">
        <f>VLOOKUP(G8259,Areas!A:B,2,0)</f>
        <v>Boston-Cambridge-Newton, MA-NH</v>
      </c>
    </row>
    <row r="8260" spans="1:11" x14ac:dyDescent="0.3">
      <c r="A8260" t="s">
        <v>2592</v>
      </c>
      <c r="B8260">
        <v>2019</v>
      </c>
      <c r="C8260" t="s">
        <v>25</v>
      </c>
      <c r="D8260" s="4">
        <v>2.524</v>
      </c>
      <c r="E8260" t="s">
        <v>12</v>
      </c>
      <c r="F8260" t="s">
        <v>13</v>
      </c>
      <c r="G8260" t="str">
        <f t="shared" si="258"/>
        <v>S11A</v>
      </c>
      <c r="H8260" t="str">
        <f t="shared" si="259"/>
        <v>7471A</v>
      </c>
      <c r="I8260" t="str">
        <f>VLOOKUP(F8260,Period!A:B,2,0)</f>
        <v>January</v>
      </c>
      <c r="J8260" t="str">
        <f>VLOOKUP(H8260,ap[[item_code]:[series_title]],2,0)</f>
        <v>Gasoline, all types, per gallon/3.785 liters in U.S. city average, average price, not seasonally adjusted</v>
      </c>
      <c r="K8260" t="str">
        <f>VLOOKUP(G8260,Areas!A:B,2,0)</f>
        <v>Boston-Cambridge-Newton, MA-NH</v>
      </c>
    </row>
    <row r="8261" spans="1:11" x14ac:dyDescent="0.3">
      <c r="A8261" t="s">
        <v>2592</v>
      </c>
      <c r="B8261">
        <v>2019</v>
      </c>
      <c r="C8261" t="s">
        <v>93</v>
      </c>
      <c r="D8261" s="4">
        <v>2.6909999999999998</v>
      </c>
      <c r="E8261" t="s">
        <v>12</v>
      </c>
      <c r="F8261" t="s">
        <v>13</v>
      </c>
      <c r="G8261" t="str">
        <f t="shared" si="258"/>
        <v>S11A</v>
      </c>
      <c r="H8261" t="str">
        <f t="shared" si="259"/>
        <v>7471A</v>
      </c>
      <c r="I8261" t="str">
        <f>VLOOKUP(F8261,Period!A:B,2,0)</f>
        <v>January</v>
      </c>
      <c r="J8261" t="str">
        <f>VLOOKUP(H8261,ap[[item_code]:[series_title]],2,0)</f>
        <v>Gasoline, all types, per gallon/3.785 liters in U.S. city average, average price, not seasonally adjusted</v>
      </c>
      <c r="K8261" t="str">
        <f>VLOOKUP(G8261,Areas!A:B,2,0)</f>
        <v>Boston-Cambridge-Newton, MA-NH</v>
      </c>
    </row>
    <row r="8262" spans="1:11" x14ac:dyDescent="0.3">
      <c r="A8262" t="s">
        <v>2592</v>
      </c>
      <c r="B8262">
        <v>2019</v>
      </c>
      <c r="C8262" t="s">
        <v>89</v>
      </c>
      <c r="D8262" s="4">
        <v>2.8490000000000002</v>
      </c>
      <c r="E8262" t="s">
        <v>12</v>
      </c>
      <c r="F8262" t="s">
        <v>13</v>
      </c>
      <c r="G8262" t="str">
        <f t="shared" si="258"/>
        <v>S11A</v>
      </c>
      <c r="H8262" t="str">
        <f t="shared" si="259"/>
        <v>7471A</v>
      </c>
      <c r="I8262" t="str">
        <f>VLOOKUP(F8262,Period!A:B,2,0)</f>
        <v>January</v>
      </c>
      <c r="J8262" t="str">
        <f>VLOOKUP(H8262,ap[[item_code]:[series_title]],2,0)</f>
        <v>Gasoline, all types, per gallon/3.785 liters in U.S. city average, average price, not seasonally adjusted</v>
      </c>
      <c r="K8262" t="str">
        <f>VLOOKUP(G8262,Areas!A:B,2,0)</f>
        <v>Boston-Cambridge-Newton, MA-NH</v>
      </c>
    </row>
    <row r="8263" spans="1:11" x14ac:dyDescent="0.3">
      <c r="A8263" t="s">
        <v>2592</v>
      </c>
      <c r="B8263">
        <v>2019</v>
      </c>
      <c r="C8263" t="s">
        <v>133</v>
      </c>
      <c r="D8263" s="4">
        <v>2.7280000000000002</v>
      </c>
      <c r="E8263" t="s">
        <v>12</v>
      </c>
      <c r="F8263" t="s">
        <v>13</v>
      </c>
      <c r="G8263" t="str">
        <f t="shared" si="258"/>
        <v>S11A</v>
      </c>
      <c r="H8263" t="str">
        <f t="shared" si="259"/>
        <v>7471A</v>
      </c>
      <c r="I8263" t="str">
        <f>VLOOKUP(F8263,Period!A:B,2,0)</f>
        <v>January</v>
      </c>
      <c r="J8263" t="str">
        <f>VLOOKUP(H8263,ap[[item_code]:[series_title]],2,0)</f>
        <v>Gasoline, all types, per gallon/3.785 liters in U.S. city average, average price, not seasonally adjusted</v>
      </c>
      <c r="K8263" t="str">
        <f>VLOOKUP(G8263,Areas!A:B,2,0)</f>
        <v>Boston-Cambridge-Newton, MA-NH</v>
      </c>
    </row>
    <row r="8264" spans="1:11" x14ac:dyDescent="0.3">
      <c r="A8264" t="s">
        <v>2592</v>
      </c>
      <c r="B8264">
        <v>2019</v>
      </c>
      <c r="C8264" t="s">
        <v>82</v>
      </c>
      <c r="D8264" s="4">
        <v>2.7250000000000001</v>
      </c>
      <c r="E8264" t="s">
        <v>12</v>
      </c>
      <c r="F8264" t="s">
        <v>13</v>
      </c>
      <c r="G8264" t="str">
        <f t="shared" si="258"/>
        <v>S11A</v>
      </c>
      <c r="H8264" t="str">
        <f t="shared" si="259"/>
        <v>7471A</v>
      </c>
      <c r="I8264" t="str">
        <f>VLOOKUP(F8264,Period!A:B,2,0)</f>
        <v>January</v>
      </c>
      <c r="J8264" t="str">
        <f>VLOOKUP(H8264,ap[[item_code]:[series_title]],2,0)</f>
        <v>Gasoline, all types, per gallon/3.785 liters in U.S. city average, average price, not seasonally adjusted</v>
      </c>
      <c r="K8264" t="str">
        <f>VLOOKUP(G8264,Areas!A:B,2,0)</f>
        <v>Boston-Cambridge-Newton, MA-NH</v>
      </c>
    </row>
    <row r="8265" spans="1:11" x14ac:dyDescent="0.3">
      <c r="A8265" t="s">
        <v>2592</v>
      </c>
      <c r="B8265">
        <v>2019</v>
      </c>
      <c r="C8265" t="s">
        <v>69</v>
      </c>
      <c r="D8265" s="4">
        <v>2.6989999999999998</v>
      </c>
      <c r="E8265" t="s">
        <v>12</v>
      </c>
      <c r="F8265" t="s">
        <v>13</v>
      </c>
      <c r="G8265" t="str">
        <f t="shared" si="258"/>
        <v>S11A</v>
      </c>
      <c r="H8265" t="str">
        <f t="shared" si="259"/>
        <v>7471A</v>
      </c>
      <c r="I8265" t="str">
        <f>VLOOKUP(F8265,Period!A:B,2,0)</f>
        <v>January</v>
      </c>
      <c r="J8265" t="str">
        <f>VLOOKUP(H8265,ap[[item_code]:[series_title]],2,0)</f>
        <v>Gasoline, all types, per gallon/3.785 liters in U.S. city average, average price, not seasonally adjusted</v>
      </c>
      <c r="K8265" t="str">
        <f>VLOOKUP(G8265,Areas!A:B,2,0)</f>
        <v>Boston-Cambridge-Newton, MA-NH</v>
      </c>
    </row>
    <row r="8266" spans="1:11" x14ac:dyDescent="0.3">
      <c r="A8266" t="s">
        <v>2592</v>
      </c>
      <c r="B8266">
        <v>2019</v>
      </c>
      <c r="C8266" t="s">
        <v>35</v>
      </c>
      <c r="D8266" s="4">
        <v>2.6139999999999999</v>
      </c>
      <c r="E8266" t="s">
        <v>12</v>
      </c>
      <c r="F8266" t="s">
        <v>13</v>
      </c>
      <c r="G8266" t="str">
        <f t="shared" si="258"/>
        <v>S11A</v>
      </c>
      <c r="H8266" t="str">
        <f t="shared" si="259"/>
        <v>7471A</v>
      </c>
      <c r="I8266" t="str">
        <f>VLOOKUP(F8266,Period!A:B,2,0)</f>
        <v>January</v>
      </c>
      <c r="J8266" t="str">
        <f>VLOOKUP(H8266,ap[[item_code]:[series_title]],2,0)</f>
        <v>Gasoline, all types, per gallon/3.785 liters in U.S. city average, average price, not seasonally adjusted</v>
      </c>
      <c r="K8266" t="str">
        <f>VLOOKUP(G8266,Areas!A:B,2,0)</f>
        <v>Boston-Cambridge-Newton, MA-NH</v>
      </c>
    </row>
    <row r="8267" spans="1:11" x14ac:dyDescent="0.3">
      <c r="A8267" t="s">
        <v>2592</v>
      </c>
      <c r="B8267">
        <v>2019</v>
      </c>
      <c r="C8267" t="s">
        <v>14</v>
      </c>
      <c r="D8267" s="4">
        <v>2.5990000000000002</v>
      </c>
      <c r="E8267" t="s">
        <v>12</v>
      </c>
      <c r="F8267" t="s">
        <v>13</v>
      </c>
      <c r="G8267" t="str">
        <f t="shared" si="258"/>
        <v>S11A</v>
      </c>
      <c r="H8267" t="str">
        <f t="shared" si="259"/>
        <v>7471A</v>
      </c>
      <c r="I8267" t="str">
        <f>VLOOKUP(F8267,Period!A:B,2,0)</f>
        <v>January</v>
      </c>
      <c r="J8267" t="str">
        <f>VLOOKUP(H8267,ap[[item_code]:[series_title]],2,0)</f>
        <v>Gasoline, all types, per gallon/3.785 liters in U.S. city average, average price, not seasonally adjusted</v>
      </c>
      <c r="K8267" t="str">
        <f>VLOOKUP(G8267,Areas!A:B,2,0)</f>
        <v>Boston-Cambridge-Newton, MA-NH</v>
      </c>
    </row>
    <row r="8268" spans="1:11" x14ac:dyDescent="0.3">
      <c r="A8268" t="s">
        <v>2592</v>
      </c>
      <c r="B8268">
        <v>2019</v>
      </c>
      <c r="C8268" t="s">
        <v>146</v>
      </c>
      <c r="D8268" s="4">
        <v>2.5960000000000001</v>
      </c>
      <c r="E8268" t="s">
        <v>12</v>
      </c>
      <c r="F8268" t="s">
        <v>13</v>
      </c>
      <c r="G8268" t="str">
        <f t="shared" si="258"/>
        <v>S11A</v>
      </c>
      <c r="H8268" t="str">
        <f t="shared" si="259"/>
        <v>7471A</v>
      </c>
      <c r="I8268" t="str">
        <f>VLOOKUP(F8268,Period!A:B,2,0)</f>
        <v>January</v>
      </c>
      <c r="J8268" t="str">
        <f>VLOOKUP(H8268,ap[[item_code]:[series_title]],2,0)</f>
        <v>Gasoline, all types, per gallon/3.785 liters in U.S. city average, average price, not seasonally adjusted</v>
      </c>
      <c r="K8268" t="str">
        <f>VLOOKUP(G8268,Areas!A:B,2,0)</f>
        <v>Boston-Cambridge-Newton, MA-NH</v>
      </c>
    </row>
    <row r="8269" spans="1:11" x14ac:dyDescent="0.3">
      <c r="A8269" t="s">
        <v>2592</v>
      </c>
      <c r="B8269">
        <v>2019</v>
      </c>
      <c r="C8269" t="s">
        <v>18</v>
      </c>
      <c r="D8269" s="4">
        <v>2.597</v>
      </c>
      <c r="E8269" t="s">
        <v>12</v>
      </c>
      <c r="F8269" t="s">
        <v>13</v>
      </c>
      <c r="G8269" t="str">
        <f t="shared" si="258"/>
        <v>S11A</v>
      </c>
      <c r="H8269" t="str">
        <f t="shared" si="259"/>
        <v>7471A</v>
      </c>
      <c r="I8269" t="str">
        <f>VLOOKUP(F8269,Period!A:B,2,0)</f>
        <v>January</v>
      </c>
      <c r="J8269" t="str">
        <f>VLOOKUP(H8269,ap[[item_code]:[series_title]],2,0)</f>
        <v>Gasoline, all types, per gallon/3.785 liters in U.S. city average, average price, not seasonally adjusted</v>
      </c>
      <c r="K8269" t="str">
        <f>VLOOKUP(G8269,Areas!A:B,2,0)</f>
        <v>Boston-Cambridge-Newton, MA-NH</v>
      </c>
    </row>
    <row r="8270" spans="1:11" x14ac:dyDescent="0.3">
      <c r="A8270" t="s">
        <v>2592</v>
      </c>
      <c r="B8270">
        <v>2020</v>
      </c>
      <c r="C8270" t="s">
        <v>13</v>
      </c>
      <c r="D8270" s="4">
        <v>2.5939999999999999</v>
      </c>
      <c r="E8270" t="s">
        <v>12</v>
      </c>
      <c r="F8270" t="s">
        <v>13</v>
      </c>
      <c r="G8270" t="str">
        <f t="shared" si="258"/>
        <v>S11A</v>
      </c>
      <c r="H8270" t="str">
        <f t="shared" si="259"/>
        <v>7471A</v>
      </c>
      <c r="I8270" t="str">
        <f>VLOOKUP(F8270,Period!A:B,2,0)</f>
        <v>January</v>
      </c>
      <c r="J8270" t="str">
        <f>VLOOKUP(H8270,ap[[item_code]:[series_title]],2,0)</f>
        <v>Gasoline, all types, per gallon/3.785 liters in U.S. city average, average price, not seasonally adjusted</v>
      </c>
      <c r="K8270" t="str">
        <f>VLOOKUP(G8270,Areas!A:B,2,0)</f>
        <v>Boston-Cambridge-Newton, MA-NH</v>
      </c>
    </row>
    <row r="8271" spans="1:11" x14ac:dyDescent="0.3">
      <c r="A8271" t="s">
        <v>2592</v>
      </c>
      <c r="B8271">
        <v>2020</v>
      </c>
      <c r="C8271" t="s">
        <v>183</v>
      </c>
      <c r="D8271" s="4">
        <v>2.5329999999999999</v>
      </c>
      <c r="E8271" t="s">
        <v>12</v>
      </c>
      <c r="F8271" t="s">
        <v>13</v>
      </c>
      <c r="G8271" t="str">
        <f t="shared" si="258"/>
        <v>S11A</v>
      </c>
      <c r="H8271" t="str">
        <f t="shared" si="259"/>
        <v>7471A</v>
      </c>
      <c r="I8271" t="str">
        <f>VLOOKUP(F8271,Period!A:B,2,0)</f>
        <v>January</v>
      </c>
      <c r="J8271" t="str">
        <f>VLOOKUP(H8271,ap[[item_code]:[series_title]],2,0)</f>
        <v>Gasoline, all types, per gallon/3.785 liters in U.S. city average, average price, not seasonally adjusted</v>
      </c>
      <c r="K8271" t="str">
        <f>VLOOKUP(G8271,Areas!A:B,2,0)</f>
        <v>Boston-Cambridge-Newton, MA-NH</v>
      </c>
    </row>
    <row r="8272" spans="1:11" x14ac:dyDescent="0.3">
      <c r="A8272" t="s">
        <v>2592</v>
      </c>
      <c r="B8272">
        <v>2020</v>
      </c>
      <c r="C8272" t="s">
        <v>25</v>
      </c>
      <c r="D8272" s="4">
        <v>2.4670000000000001</v>
      </c>
      <c r="E8272" t="s">
        <v>12</v>
      </c>
      <c r="F8272" t="s">
        <v>13</v>
      </c>
      <c r="G8272" t="str">
        <f t="shared" si="258"/>
        <v>S11A</v>
      </c>
      <c r="H8272" t="str">
        <f t="shared" si="259"/>
        <v>7471A</v>
      </c>
      <c r="I8272" t="str">
        <f>VLOOKUP(F8272,Period!A:B,2,0)</f>
        <v>January</v>
      </c>
      <c r="J8272" t="str">
        <f>VLOOKUP(H8272,ap[[item_code]:[series_title]],2,0)</f>
        <v>Gasoline, all types, per gallon/3.785 liters in U.S. city average, average price, not seasonally adjusted</v>
      </c>
      <c r="K8272" t="str">
        <f>VLOOKUP(G8272,Areas!A:B,2,0)</f>
        <v>Boston-Cambridge-Newton, MA-NH</v>
      </c>
    </row>
    <row r="8273" spans="1:11" x14ac:dyDescent="0.3">
      <c r="A8273" t="s">
        <v>2592</v>
      </c>
      <c r="B8273">
        <v>2020</v>
      </c>
      <c r="C8273" t="s">
        <v>93</v>
      </c>
      <c r="D8273" s="4">
        <v>2.1520000000000001</v>
      </c>
      <c r="E8273" t="s">
        <v>12</v>
      </c>
      <c r="F8273" t="s">
        <v>13</v>
      </c>
      <c r="G8273" t="str">
        <f t="shared" si="258"/>
        <v>S11A</v>
      </c>
      <c r="H8273" t="str">
        <f t="shared" si="259"/>
        <v>7471A</v>
      </c>
      <c r="I8273" t="str">
        <f>VLOOKUP(F8273,Period!A:B,2,0)</f>
        <v>January</v>
      </c>
      <c r="J8273" t="str">
        <f>VLOOKUP(H8273,ap[[item_code]:[series_title]],2,0)</f>
        <v>Gasoline, all types, per gallon/3.785 liters in U.S. city average, average price, not seasonally adjusted</v>
      </c>
      <c r="K8273" t="str">
        <f>VLOOKUP(G8273,Areas!A:B,2,0)</f>
        <v>Boston-Cambridge-Newton, MA-NH</v>
      </c>
    </row>
    <row r="8274" spans="1:11" x14ac:dyDescent="0.3">
      <c r="A8274" t="s">
        <v>2592</v>
      </c>
      <c r="B8274">
        <v>2020</v>
      </c>
      <c r="C8274" t="s">
        <v>89</v>
      </c>
      <c r="D8274" s="4">
        <v>2.0249999999999999</v>
      </c>
      <c r="E8274" t="s">
        <v>12</v>
      </c>
      <c r="F8274" t="s">
        <v>13</v>
      </c>
      <c r="G8274" t="str">
        <f t="shared" si="258"/>
        <v>S11A</v>
      </c>
      <c r="H8274" t="str">
        <f t="shared" si="259"/>
        <v>7471A</v>
      </c>
      <c r="I8274" t="str">
        <f>VLOOKUP(F8274,Period!A:B,2,0)</f>
        <v>January</v>
      </c>
      <c r="J8274" t="str">
        <f>VLOOKUP(H8274,ap[[item_code]:[series_title]],2,0)</f>
        <v>Gasoline, all types, per gallon/3.785 liters in U.S. city average, average price, not seasonally adjusted</v>
      </c>
      <c r="K8274" t="str">
        <f>VLOOKUP(G8274,Areas!A:B,2,0)</f>
        <v>Boston-Cambridge-Newton, MA-NH</v>
      </c>
    </row>
    <row r="8275" spans="1:11" x14ac:dyDescent="0.3">
      <c r="A8275" t="s">
        <v>2592</v>
      </c>
      <c r="B8275">
        <v>2020</v>
      </c>
      <c r="C8275" t="s">
        <v>133</v>
      </c>
      <c r="D8275" s="4">
        <v>2.085</v>
      </c>
      <c r="E8275" t="s">
        <v>12</v>
      </c>
      <c r="F8275" t="s">
        <v>13</v>
      </c>
      <c r="G8275" t="str">
        <f t="shared" si="258"/>
        <v>S11A</v>
      </c>
      <c r="H8275" t="str">
        <f t="shared" si="259"/>
        <v>7471A</v>
      </c>
      <c r="I8275" t="str">
        <f>VLOOKUP(F8275,Period!A:B,2,0)</f>
        <v>January</v>
      </c>
      <c r="J8275" t="str">
        <f>VLOOKUP(H8275,ap[[item_code]:[series_title]],2,0)</f>
        <v>Gasoline, all types, per gallon/3.785 liters in U.S. city average, average price, not seasonally adjusted</v>
      </c>
      <c r="K8275" t="str">
        <f>VLOOKUP(G8275,Areas!A:B,2,0)</f>
        <v>Boston-Cambridge-Newton, MA-NH</v>
      </c>
    </row>
    <row r="8276" spans="1:11" x14ac:dyDescent="0.3">
      <c r="A8276" t="s">
        <v>2592</v>
      </c>
      <c r="B8276">
        <v>2020</v>
      </c>
      <c r="C8276" t="s">
        <v>82</v>
      </c>
      <c r="D8276" s="4">
        <v>2.1269999999999998</v>
      </c>
      <c r="E8276" t="s">
        <v>12</v>
      </c>
      <c r="F8276" t="s">
        <v>13</v>
      </c>
      <c r="G8276" t="str">
        <f t="shared" si="258"/>
        <v>S11A</v>
      </c>
      <c r="H8276" t="str">
        <f t="shared" si="259"/>
        <v>7471A</v>
      </c>
      <c r="I8276" t="str">
        <f>VLOOKUP(F8276,Period!A:B,2,0)</f>
        <v>January</v>
      </c>
      <c r="J8276" t="str">
        <f>VLOOKUP(H8276,ap[[item_code]:[series_title]],2,0)</f>
        <v>Gasoline, all types, per gallon/3.785 liters in U.S. city average, average price, not seasonally adjusted</v>
      </c>
      <c r="K8276" t="str">
        <f>VLOOKUP(G8276,Areas!A:B,2,0)</f>
        <v>Boston-Cambridge-Newton, MA-NH</v>
      </c>
    </row>
    <row r="8277" spans="1:11" x14ac:dyDescent="0.3">
      <c r="A8277" t="s">
        <v>2592</v>
      </c>
      <c r="B8277">
        <v>2020</v>
      </c>
      <c r="C8277" t="s">
        <v>69</v>
      </c>
      <c r="D8277" s="4">
        <v>2.1440000000000001</v>
      </c>
      <c r="E8277" t="s">
        <v>12</v>
      </c>
      <c r="F8277" t="s">
        <v>13</v>
      </c>
      <c r="G8277" t="str">
        <f t="shared" si="258"/>
        <v>S11A</v>
      </c>
      <c r="H8277" t="str">
        <f t="shared" si="259"/>
        <v>7471A</v>
      </c>
      <c r="I8277" t="str">
        <f>VLOOKUP(F8277,Period!A:B,2,0)</f>
        <v>January</v>
      </c>
      <c r="J8277" t="str">
        <f>VLOOKUP(H8277,ap[[item_code]:[series_title]],2,0)</f>
        <v>Gasoline, all types, per gallon/3.785 liters in U.S. city average, average price, not seasonally adjusted</v>
      </c>
      <c r="K8277" t="str">
        <f>VLOOKUP(G8277,Areas!A:B,2,0)</f>
        <v>Boston-Cambridge-Newton, MA-NH</v>
      </c>
    </row>
    <row r="8278" spans="1:11" x14ac:dyDescent="0.3">
      <c r="A8278" t="s">
        <v>2592</v>
      </c>
      <c r="B8278">
        <v>2020</v>
      </c>
      <c r="C8278" t="s">
        <v>35</v>
      </c>
      <c r="D8278" s="4">
        <v>2.19</v>
      </c>
      <c r="E8278" t="s">
        <v>12</v>
      </c>
      <c r="F8278" t="s">
        <v>13</v>
      </c>
      <c r="G8278" t="str">
        <f t="shared" si="258"/>
        <v>S11A</v>
      </c>
      <c r="H8278" t="str">
        <f t="shared" si="259"/>
        <v>7471A</v>
      </c>
      <c r="I8278" t="str">
        <f>VLOOKUP(F8278,Period!A:B,2,0)</f>
        <v>January</v>
      </c>
      <c r="J8278" t="str">
        <f>VLOOKUP(H8278,ap[[item_code]:[series_title]],2,0)</f>
        <v>Gasoline, all types, per gallon/3.785 liters in U.S. city average, average price, not seasonally adjusted</v>
      </c>
      <c r="K8278" t="str">
        <f>VLOOKUP(G8278,Areas!A:B,2,0)</f>
        <v>Boston-Cambridge-Newton, MA-NH</v>
      </c>
    </row>
    <row r="8279" spans="1:11" x14ac:dyDescent="0.3">
      <c r="A8279" t="s">
        <v>2592</v>
      </c>
      <c r="B8279">
        <v>2020</v>
      </c>
      <c r="C8279" t="s">
        <v>14</v>
      </c>
      <c r="D8279" s="4">
        <v>2.137</v>
      </c>
      <c r="E8279" t="s">
        <v>12</v>
      </c>
      <c r="F8279" t="s">
        <v>13</v>
      </c>
      <c r="G8279" t="str">
        <f t="shared" si="258"/>
        <v>S11A</v>
      </c>
      <c r="H8279" t="str">
        <f t="shared" si="259"/>
        <v>7471A</v>
      </c>
      <c r="I8279" t="str">
        <f>VLOOKUP(F8279,Period!A:B,2,0)</f>
        <v>January</v>
      </c>
      <c r="J8279" t="str">
        <f>VLOOKUP(H8279,ap[[item_code]:[series_title]],2,0)</f>
        <v>Gasoline, all types, per gallon/3.785 liters in U.S. city average, average price, not seasonally adjusted</v>
      </c>
      <c r="K8279" t="str">
        <f>VLOOKUP(G8279,Areas!A:B,2,0)</f>
        <v>Boston-Cambridge-Newton, MA-NH</v>
      </c>
    </row>
    <row r="8280" spans="1:11" x14ac:dyDescent="0.3">
      <c r="A8280" t="s">
        <v>2592</v>
      </c>
      <c r="B8280">
        <v>2020</v>
      </c>
      <c r="C8280" t="s">
        <v>146</v>
      </c>
      <c r="D8280" s="4">
        <v>2.1240000000000001</v>
      </c>
      <c r="E8280" t="s">
        <v>12</v>
      </c>
      <c r="F8280" t="s">
        <v>13</v>
      </c>
      <c r="G8280" t="str">
        <f t="shared" si="258"/>
        <v>S11A</v>
      </c>
      <c r="H8280" t="str">
        <f t="shared" si="259"/>
        <v>7471A</v>
      </c>
      <c r="I8280" t="str">
        <f>VLOOKUP(F8280,Period!A:B,2,0)</f>
        <v>January</v>
      </c>
      <c r="J8280" t="str">
        <f>VLOOKUP(H8280,ap[[item_code]:[series_title]],2,0)</f>
        <v>Gasoline, all types, per gallon/3.785 liters in U.S. city average, average price, not seasonally adjusted</v>
      </c>
      <c r="K8280" t="str">
        <f>VLOOKUP(G8280,Areas!A:B,2,0)</f>
        <v>Boston-Cambridge-Newton, MA-NH</v>
      </c>
    </row>
    <row r="8281" spans="1:11" x14ac:dyDescent="0.3">
      <c r="A8281" t="s">
        <v>2592</v>
      </c>
      <c r="B8281">
        <v>2020</v>
      </c>
      <c r="C8281" t="s">
        <v>18</v>
      </c>
      <c r="D8281" s="4">
        <v>2.16</v>
      </c>
      <c r="E8281" t="s">
        <v>12</v>
      </c>
      <c r="F8281" t="s">
        <v>13</v>
      </c>
      <c r="G8281" t="str">
        <f t="shared" si="258"/>
        <v>S11A</v>
      </c>
      <c r="H8281" t="str">
        <f t="shared" si="259"/>
        <v>7471A</v>
      </c>
      <c r="I8281" t="str">
        <f>VLOOKUP(F8281,Period!A:B,2,0)</f>
        <v>January</v>
      </c>
      <c r="J8281" t="str">
        <f>VLOOKUP(H8281,ap[[item_code]:[series_title]],2,0)</f>
        <v>Gasoline, all types, per gallon/3.785 liters in U.S. city average, average price, not seasonally adjusted</v>
      </c>
      <c r="K8281" t="str">
        <f>VLOOKUP(G8281,Areas!A:B,2,0)</f>
        <v>Boston-Cambridge-Newton, MA-NH</v>
      </c>
    </row>
    <row r="8282" spans="1:11" x14ac:dyDescent="0.3">
      <c r="A8282" t="s">
        <v>2592</v>
      </c>
      <c r="B8282">
        <v>2021</v>
      </c>
      <c r="C8282" t="s">
        <v>13</v>
      </c>
      <c r="D8282" s="4">
        <v>2.33</v>
      </c>
      <c r="E8282" t="s">
        <v>12</v>
      </c>
      <c r="F8282" t="s">
        <v>13</v>
      </c>
      <c r="G8282" t="str">
        <f t="shared" si="258"/>
        <v>S11A</v>
      </c>
      <c r="H8282" t="str">
        <f t="shared" si="259"/>
        <v>7471A</v>
      </c>
      <c r="I8282" t="str">
        <f>VLOOKUP(F8282,Period!A:B,2,0)</f>
        <v>January</v>
      </c>
      <c r="J8282" t="str">
        <f>VLOOKUP(H8282,ap[[item_code]:[series_title]],2,0)</f>
        <v>Gasoline, all types, per gallon/3.785 liters in U.S. city average, average price, not seasonally adjusted</v>
      </c>
      <c r="K8282" t="str">
        <f>VLOOKUP(G8282,Areas!A:B,2,0)</f>
        <v>Boston-Cambridge-Newton, MA-NH</v>
      </c>
    </row>
    <row r="8283" spans="1:11" x14ac:dyDescent="0.3">
      <c r="A8283" t="s">
        <v>2592</v>
      </c>
      <c r="B8283">
        <v>2021</v>
      </c>
      <c r="C8283" t="s">
        <v>183</v>
      </c>
      <c r="D8283" s="4">
        <v>2.4569999999999999</v>
      </c>
      <c r="E8283" t="s">
        <v>12</v>
      </c>
      <c r="F8283" t="s">
        <v>13</v>
      </c>
      <c r="G8283" t="str">
        <f t="shared" si="258"/>
        <v>S11A</v>
      </c>
      <c r="H8283" t="str">
        <f t="shared" si="259"/>
        <v>7471A</v>
      </c>
      <c r="I8283" t="str">
        <f>VLOOKUP(F8283,Period!A:B,2,0)</f>
        <v>January</v>
      </c>
      <c r="J8283" t="str">
        <f>VLOOKUP(H8283,ap[[item_code]:[series_title]],2,0)</f>
        <v>Gasoline, all types, per gallon/3.785 liters in U.S. city average, average price, not seasonally adjusted</v>
      </c>
      <c r="K8283" t="str">
        <f>VLOOKUP(G8283,Areas!A:B,2,0)</f>
        <v>Boston-Cambridge-Newton, MA-NH</v>
      </c>
    </row>
    <row r="8284" spans="1:11" x14ac:dyDescent="0.3">
      <c r="A8284" t="s">
        <v>2592</v>
      </c>
      <c r="B8284">
        <v>2021</v>
      </c>
      <c r="C8284" t="s">
        <v>25</v>
      </c>
      <c r="D8284" s="4">
        <v>2.7719999999999998</v>
      </c>
      <c r="E8284" t="s">
        <v>12</v>
      </c>
      <c r="F8284" t="s">
        <v>13</v>
      </c>
      <c r="G8284" t="str">
        <f t="shared" si="258"/>
        <v>S11A</v>
      </c>
      <c r="H8284" t="str">
        <f t="shared" si="259"/>
        <v>7471A</v>
      </c>
      <c r="I8284" t="str">
        <f>VLOOKUP(F8284,Period!A:B,2,0)</f>
        <v>January</v>
      </c>
      <c r="J8284" t="str">
        <f>VLOOKUP(H8284,ap[[item_code]:[series_title]],2,0)</f>
        <v>Gasoline, all types, per gallon/3.785 liters in U.S. city average, average price, not seasonally adjusted</v>
      </c>
      <c r="K8284" t="str">
        <f>VLOOKUP(G8284,Areas!A:B,2,0)</f>
        <v>Boston-Cambridge-Newton, MA-NH</v>
      </c>
    </row>
    <row r="8285" spans="1:11" x14ac:dyDescent="0.3">
      <c r="A8285" t="s">
        <v>2592</v>
      </c>
      <c r="B8285">
        <v>2021</v>
      </c>
      <c r="C8285" t="s">
        <v>93</v>
      </c>
      <c r="D8285" s="4">
        <v>2.83</v>
      </c>
      <c r="E8285" t="s">
        <v>12</v>
      </c>
      <c r="F8285" t="s">
        <v>13</v>
      </c>
      <c r="G8285" t="str">
        <f t="shared" si="258"/>
        <v>S11A</v>
      </c>
      <c r="H8285" t="str">
        <f t="shared" si="259"/>
        <v>7471A</v>
      </c>
      <c r="I8285" t="str">
        <f>VLOOKUP(F8285,Period!A:B,2,0)</f>
        <v>January</v>
      </c>
      <c r="J8285" t="str">
        <f>VLOOKUP(H8285,ap[[item_code]:[series_title]],2,0)</f>
        <v>Gasoline, all types, per gallon/3.785 liters in U.S. city average, average price, not seasonally adjusted</v>
      </c>
      <c r="K8285" t="str">
        <f>VLOOKUP(G8285,Areas!A:B,2,0)</f>
        <v>Boston-Cambridge-Newton, MA-NH</v>
      </c>
    </row>
    <row r="8286" spans="1:11" x14ac:dyDescent="0.3">
      <c r="A8286" t="s">
        <v>2592</v>
      </c>
      <c r="B8286">
        <v>2021</v>
      </c>
      <c r="C8286" t="s">
        <v>89</v>
      </c>
      <c r="D8286" s="4">
        <v>2.9249999999999998</v>
      </c>
      <c r="E8286" t="s">
        <v>12</v>
      </c>
      <c r="F8286" t="s">
        <v>13</v>
      </c>
      <c r="G8286" t="str">
        <f t="shared" si="258"/>
        <v>S11A</v>
      </c>
      <c r="H8286" t="str">
        <f t="shared" si="259"/>
        <v>7471A</v>
      </c>
      <c r="I8286" t="str">
        <f>VLOOKUP(F8286,Period!A:B,2,0)</f>
        <v>January</v>
      </c>
      <c r="J8286" t="str">
        <f>VLOOKUP(H8286,ap[[item_code]:[series_title]],2,0)</f>
        <v>Gasoline, all types, per gallon/3.785 liters in U.S. city average, average price, not seasonally adjusted</v>
      </c>
      <c r="K8286" t="str">
        <f>VLOOKUP(G8286,Areas!A:B,2,0)</f>
        <v>Boston-Cambridge-Newton, MA-NH</v>
      </c>
    </row>
    <row r="8287" spans="1:11" x14ac:dyDescent="0.3">
      <c r="A8287" t="s">
        <v>2592</v>
      </c>
      <c r="B8287">
        <v>2021</v>
      </c>
      <c r="C8287" t="s">
        <v>133</v>
      </c>
      <c r="D8287" s="4">
        <v>3.0209999999999999</v>
      </c>
      <c r="E8287" t="s">
        <v>12</v>
      </c>
      <c r="F8287" t="s">
        <v>13</v>
      </c>
      <c r="G8287" t="str">
        <f t="shared" si="258"/>
        <v>S11A</v>
      </c>
      <c r="H8287" t="str">
        <f t="shared" si="259"/>
        <v>7471A</v>
      </c>
      <c r="I8287" t="str">
        <f>VLOOKUP(F8287,Period!A:B,2,0)</f>
        <v>January</v>
      </c>
      <c r="J8287" t="str">
        <f>VLOOKUP(H8287,ap[[item_code]:[series_title]],2,0)</f>
        <v>Gasoline, all types, per gallon/3.785 liters in U.S. city average, average price, not seasonally adjusted</v>
      </c>
      <c r="K8287" t="str">
        <f>VLOOKUP(G8287,Areas!A:B,2,0)</f>
        <v>Boston-Cambridge-Newton, MA-NH</v>
      </c>
    </row>
    <row r="8288" spans="1:11" x14ac:dyDescent="0.3">
      <c r="A8288" t="s">
        <v>2592</v>
      </c>
      <c r="B8288">
        <v>2021</v>
      </c>
      <c r="C8288" t="s">
        <v>82</v>
      </c>
      <c r="D8288" s="4">
        <v>3.0910000000000002</v>
      </c>
      <c r="E8288" t="s">
        <v>12</v>
      </c>
      <c r="F8288" t="s">
        <v>13</v>
      </c>
      <c r="G8288" t="str">
        <f t="shared" si="258"/>
        <v>S11A</v>
      </c>
      <c r="H8288" t="str">
        <f t="shared" si="259"/>
        <v>7471A</v>
      </c>
      <c r="I8288" t="str">
        <f>VLOOKUP(F8288,Period!A:B,2,0)</f>
        <v>January</v>
      </c>
      <c r="J8288" t="str">
        <f>VLOOKUP(H8288,ap[[item_code]:[series_title]],2,0)</f>
        <v>Gasoline, all types, per gallon/3.785 liters in U.S. city average, average price, not seasonally adjusted</v>
      </c>
      <c r="K8288" t="str">
        <f>VLOOKUP(G8288,Areas!A:B,2,0)</f>
        <v>Boston-Cambridge-Newton, MA-NH</v>
      </c>
    </row>
    <row r="8289" spans="1:11" x14ac:dyDescent="0.3">
      <c r="A8289" t="s">
        <v>2592</v>
      </c>
      <c r="B8289">
        <v>2021</v>
      </c>
      <c r="C8289" t="s">
        <v>69</v>
      </c>
      <c r="D8289" s="4">
        <v>3.1230000000000002</v>
      </c>
      <c r="E8289" t="s">
        <v>12</v>
      </c>
      <c r="F8289" t="s">
        <v>13</v>
      </c>
      <c r="G8289" t="str">
        <f t="shared" si="258"/>
        <v>S11A</v>
      </c>
      <c r="H8289" t="str">
        <f t="shared" si="259"/>
        <v>7471A</v>
      </c>
      <c r="I8289" t="str">
        <f>VLOOKUP(F8289,Period!A:B,2,0)</f>
        <v>January</v>
      </c>
      <c r="J8289" t="str">
        <f>VLOOKUP(H8289,ap[[item_code]:[series_title]],2,0)</f>
        <v>Gasoline, all types, per gallon/3.785 liters in U.S. city average, average price, not seasonally adjusted</v>
      </c>
      <c r="K8289" t="str">
        <f>VLOOKUP(G8289,Areas!A:B,2,0)</f>
        <v>Boston-Cambridge-Newton, MA-NH</v>
      </c>
    </row>
    <row r="8290" spans="1:11" x14ac:dyDescent="0.3">
      <c r="A8290" t="s">
        <v>2592</v>
      </c>
      <c r="B8290">
        <v>2021</v>
      </c>
      <c r="C8290" t="s">
        <v>35</v>
      </c>
      <c r="D8290" s="4">
        <v>3.1640000000000001</v>
      </c>
      <c r="E8290" t="s">
        <v>12</v>
      </c>
      <c r="F8290" t="s">
        <v>13</v>
      </c>
      <c r="G8290" t="str">
        <f t="shared" si="258"/>
        <v>S11A</v>
      </c>
      <c r="H8290" t="str">
        <f t="shared" si="259"/>
        <v>7471A</v>
      </c>
      <c r="I8290" t="str">
        <f>VLOOKUP(F8290,Period!A:B,2,0)</f>
        <v>January</v>
      </c>
      <c r="J8290" t="str">
        <f>VLOOKUP(H8290,ap[[item_code]:[series_title]],2,0)</f>
        <v>Gasoline, all types, per gallon/3.785 liters in U.S. city average, average price, not seasonally adjusted</v>
      </c>
      <c r="K8290" t="str">
        <f>VLOOKUP(G8290,Areas!A:B,2,0)</f>
        <v>Boston-Cambridge-Newton, MA-NH</v>
      </c>
    </row>
    <row r="8291" spans="1:11" x14ac:dyDescent="0.3">
      <c r="A8291" t="s">
        <v>2592</v>
      </c>
      <c r="B8291">
        <v>2021</v>
      </c>
      <c r="C8291" t="s">
        <v>14</v>
      </c>
      <c r="D8291" s="4">
        <v>3.3239999999999998</v>
      </c>
      <c r="E8291" t="s">
        <v>12</v>
      </c>
      <c r="F8291" t="s">
        <v>13</v>
      </c>
      <c r="G8291" t="str">
        <f t="shared" si="258"/>
        <v>S11A</v>
      </c>
      <c r="H8291" t="str">
        <f t="shared" si="259"/>
        <v>7471A</v>
      </c>
      <c r="I8291" t="str">
        <f>VLOOKUP(F8291,Period!A:B,2,0)</f>
        <v>January</v>
      </c>
      <c r="J8291" t="str">
        <f>VLOOKUP(H8291,ap[[item_code]:[series_title]],2,0)</f>
        <v>Gasoline, all types, per gallon/3.785 liters in U.S. city average, average price, not seasonally adjusted</v>
      </c>
      <c r="K8291" t="str">
        <f>VLOOKUP(G8291,Areas!A:B,2,0)</f>
        <v>Boston-Cambridge-Newton, MA-NH</v>
      </c>
    </row>
    <row r="8292" spans="1:11" x14ac:dyDescent="0.3">
      <c r="A8292" t="s">
        <v>2610</v>
      </c>
      <c r="B8292">
        <v>2015</v>
      </c>
      <c r="C8292" t="s">
        <v>13</v>
      </c>
      <c r="D8292" s="4">
        <v>2.2189999999999999</v>
      </c>
      <c r="E8292" t="s">
        <v>12</v>
      </c>
      <c r="F8292" t="s">
        <v>13</v>
      </c>
      <c r="G8292" t="str">
        <f t="shared" si="258"/>
        <v>S12A</v>
      </c>
      <c r="H8292" t="str">
        <f t="shared" si="259"/>
        <v>74714</v>
      </c>
      <c r="I8292" t="str">
        <f>VLOOKUP(F8292,Period!A:B,2,0)</f>
        <v>January</v>
      </c>
      <c r="J8292" t="str">
        <f>VLOOKUP(H8292,ap[[item_code]:[series_title]],2,0)</f>
        <v>Gasoline, unleaded regular, per gallon/3.785 liters in U.S. city average, average price, not seasonally adjusted</v>
      </c>
      <c r="K8292" t="str">
        <f>VLOOKUP(G8292,Areas!A:B,2,0)</f>
        <v>New York-Newark-Jersey City, NY-NJ-PA</v>
      </c>
    </row>
    <row r="8293" spans="1:11" x14ac:dyDescent="0.3">
      <c r="A8293" t="s">
        <v>2610</v>
      </c>
      <c r="B8293">
        <v>2015</v>
      </c>
      <c r="C8293" t="s">
        <v>183</v>
      </c>
      <c r="D8293" s="4">
        <v>2.2639999999999998</v>
      </c>
      <c r="E8293" t="s">
        <v>12</v>
      </c>
      <c r="F8293" t="s">
        <v>13</v>
      </c>
      <c r="G8293" t="str">
        <f t="shared" si="258"/>
        <v>S12A</v>
      </c>
      <c r="H8293" t="str">
        <f t="shared" si="259"/>
        <v>74714</v>
      </c>
      <c r="I8293" t="str">
        <f>VLOOKUP(F8293,Period!A:B,2,0)</f>
        <v>January</v>
      </c>
      <c r="J8293" t="str">
        <f>VLOOKUP(H8293,ap[[item_code]:[series_title]],2,0)</f>
        <v>Gasoline, unleaded regular, per gallon/3.785 liters in U.S. city average, average price, not seasonally adjusted</v>
      </c>
      <c r="K8293" t="str">
        <f>VLOOKUP(G8293,Areas!A:B,2,0)</f>
        <v>New York-Newark-Jersey City, NY-NJ-PA</v>
      </c>
    </row>
    <row r="8294" spans="1:11" x14ac:dyDescent="0.3">
      <c r="A8294" t="s">
        <v>2610</v>
      </c>
      <c r="B8294">
        <v>2015</v>
      </c>
      <c r="C8294" t="s">
        <v>25</v>
      </c>
      <c r="D8294" s="4">
        <v>2.411</v>
      </c>
      <c r="E8294" t="s">
        <v>12</v>
      </c>
      <c r="F8294" t="s">
        <v>13</v>
      </c>
      <c r="G8294" t="str">
        <f t="shared" si="258"/>
        <v>S12A</v>
      </c>
      <c r="H8294" t="str">
        <f t="shared" si="259"/>
        <v>74714</v>
      </c>
      <c r="I8294" t="str">
        <f>VLOOKUP(F8294,Period!A:B,2,0)</f>
        <v>January</v>
      </c>
      <c r="J8294" t="str">
        <f>VLOOKUP(H8294,ap[[item_code]:[series_title]],2,0)</f>
        <v>Gasoline, unleaded regular, per gallon/3.785 liters in U.S. city average, average price, not seasonally adjusted</v>
      </c>
      <c r="K8294" t="str">
        <f>VLOOKUP(G8294,Areas!A:B,2,0)</f>
        <v>New York-Newark-Jersey City, NY-NJ-PA</v>
      </c>
    </row>
    <row r="8295" spans="1:11" x14ac:dyDescent="0.3">
      <c r="A8295" t="s">
        <v>2610</v>
      </c>
      <c r="B8295">
        <v>2015</v>
      </c>
      <c r="C8295" t="s">
        <v>93</v>
      </c>
      <c r="D8295" s="4">
        <v>2.4529999999999998</v>
      </c>
      <c r="E8295" t="s">
        <v>12</v>
      </c>
      <c r="F8295" t="s">
        <v>13</v>
      </c>
      <c r="G8295" t="str">
        <f t="shared" si="258"/>
        <v>S12A</v>
      </c>
      <c r="H8295" t="str">
        <f t="shared" si="259"/>
        <v>74714</v>
      </c>
      <c r="I8295" t="str">
        <f>VLOOKUP(F8295,Period!A:B,2,0)</f>
        <v>January</v>
      </c>
      <c r="J8295" t="str">
        <f>VLOOKUP(H8295,ap[[item_code]:[series_title]],2,0)</f>
        <v>Gasoline, unleaded regular, per gallon/3.785 liters in U.S. city average, average price, not seasonally adjusted</v>
      </c>
      <c r="K8295" t="str">
        <f>VLOOKUP(G8295,Areas!A:B,2,0)</f>
        <v>New York-Newark-Jersey City, NY-NJ-PA</v>
      </c>
    </row>
    <row r="8296" spans="1:11" x14ac:dyDescent="0.3">
      <c r="A8296" t="s">
        <v>2610</v>
      </c>
      <c r="B8296">
        <v>2015</v>
      </c>
      <c r="C8296" t="s">
        <v>89</v>
      </c>
      <c r="D8296" s="4">
        <v>2.7149999999999999</v>
      </c>
      <c r="E8296" t="s">
        <v>12</v>
      </c>
      <c r="F8296" t="s">
        <v>13</v>
      </c>
      <c r="G8296" t="str">
        <f t="shared" si="258"/>
        <v>S12A</v>
      </c>
      <c r="H8296" t="str">
        <f t="shared" si="259"/>
        <v>74714</v>
      </c>
      <c r="I8296" t="str">
        <f>VLOOKUP(F8296,Period!A:B,2,0)</f>
        <v>January</v>
      </c>
      <c r="J8296" t="str">
        <f>VLOOKUP(H8296,ap[[item_code]:[series_title]],2,0)</f>
        <v>Gasoline, unleaded regular, per gallon/3.785 liters in U.S. city average, average price, not seasonally adjusted</v>
      </c>
      <c r="K8296" t="str">
        <f>VLOOKUP(G8296,Areas!A:B,2,0)</f>
        <v>New York-Newark-Jersey City, NY-NJ-PA</v>
      </c>
    </row>
    <row r="8297" spans="1:11" x14ac:dyDescent="0.3">
      <c r="A8297" t="s">
        <v>2610</v>
      </c>
      <c r="B8297">
        <v>2015</v>
      </c>
      <c r="C8297" t="s">
        <v>133</v>
      </c>
      <c r="D8297" s="4">
        <v>2.7989999999999999</v>
      </c>
      <c r="E8297" t="s">
        <v>12</v>
      </c>
      <c r="F8297" t="s">
        <v>13</v>
      </c>
      <c r="G8297" t="str">
        <f t="shared" si="258"/>
        <v>S12A</v>
      </c>
      <c r="H8297" t="str">
        <f t="shared" si="259"/>
        <v>74714</v>
      </c>
      <c r="I8297" t="str">
        <f>VLOOKUP(F8297,Period!A:B,2,0)</f>
        <v>January</v>
      </c>
      <c r="J8297" t="str">
        <f>VLOOKUP(H8297,ap[[item_code]:[series_title]],2,0)</f>
        <v>Gasoline, unleaded regular, per gallon/3.785 liters in U.S. city average, average price, not seasonally adjusted</v>
      </c>
      <c r="K8297" t="str">
        <f>VLOOKUP(G8297,Areas!A:B,2,0)</f>
        <v>New York-Newark-Jersey City, NY-NJ-PA</v>
      </c>
    </row>
    <row r="8298" spans="1:11" x14ac:dyDescent="0.3">
      <c r="A8298" t="s">
        <v>2610</v>
      </c>
      <c r="B8298">
        <v>2015</v>
      </c>
      <c r="C8298" t="s">
        <v>82</v>
      </c>
      <c r="D8298" s="4">
        <v>2.7810000000000001</v>
      </c>
      <c r="E8298" t="s">
        <v>12</v>
      </c>
      <c r="F8298" t="s">
        <v>13</v>
      </c>
      <c r="G8298" t="str">
        <f t="shared" si="258"/>
        <v>S12A</v>
      </c>
      <c r="H8298" t="str">
        <f t="shared" si="259"/>
        <v>74714</v>
      </c>
      <c r="I8298" t="str">
        <f>VLOOKUP(F8298,Period!A:B,2,0)</f>
        <v>January</v>
      </c>
      <c r="J8298" t="str">
        <f>VLOOKUP(H8298,ap[[item_code]:[series_title]],2,0)</f>
        <v>Gasoline, unleaded regular, per gallon/3.785 liters in U.S. city average, average price, not seasonally adjusted</v>
      </c>
      <c r="K8298" t="str">
        <f>VLOOKUP(G8298,Areas!A:B,2,0)</f>
        <v>New York-Newark-Jersey City, NY-NJ-PA</v>
      </c>
    </row>
    <row r="8299" spans="1:11" x14ac:dyDescent="0.3">
      <c r="A8299" t="s">
        <v>2610</v>
      </c>
      <c r="B8299">
        <v>2015</v>
      </c>
      <c r="C8299" t="s">
        <v>69</v>
      </c>
      <c r="D8299" s="4">
        <v>2.6030000000000002</v>
      </c>
      <c r="E8299" t="s">
        <v>12</v>
      </c>
      <c r="F8299" t="s">
        <v>13</v>
      </c>
      <c r="G8299" t="str">
        <f t="shared" si="258"/>
        <v>S12A</v>
      </c>
      <c r="H8299" t="str">
        <f t="shared" si="259"/>
        <v>74714</v>
      </c>
      <c r="I8299" t="str">
        <f>VLOOKUP(F8299,Period!A:B,2,0)</f>
        <v>January</v>
      </c>
      <c r="J8299" t="str">
        <f>VLOOKUP(H8299,ap[[item_code]:[series_title]],2,0)</f>
        <v>Gasoline, unleaded regular, per gallon/3.785 liters in U.S. city average, average price, not seasonally adjusted</v>
      </c>
      <c r="K8299" t="str">
        <f>VLOOKUP(G8299,Areas!A:B,2,0)</f>
        <v>New York-Newark-Jersey City, NY-NJ-PA</v>
      </c>
    </row>
    <row r="8300" spans="1:11" x14ac:dyDescent="0.3">
      <c r="A8300" t="s">
        <v>2610</v>
      </c>
      <c r="B8300">
        <v>2015</v>
      </c>
      <c r="C8300" t="s">
        <v>35</v>
      </c>
      <c r="D8300" s="4">
        <v>2.3450000000000002</v>
      </c>
      <c r="E8300" t="s">
        <v>12</v>
      </c>
      <c r="F8300" t="s">
        <v>13</v>
      </c>
      <c r="G8300" t="str">
        <f t="shared" si="258"/>
        <v>S12A</v>
      </c>
      <c r="H8300" t="str">
        <f t="shared" si="259"/>
        <v>74714</v>
      </c>
      <c r="I8300" t="str">
        <f>VLOOKUP(F8300,Period!A:B,2,0)</f>
        <v>January</v>
      </c>
      <c r="J8300" t="str">
        <f>VLOOKUP(H8300,ap[[item_code]:[series_title]],2,0)</f>
        <v>Gasoline, unleaded regular, per gallon/3.785 liters in U.S. city average, average price, not seasonally adjusted</v>
      </c>
      <c r="K8300" t="str">
        <f>VLOOKUP(G8300,Areas!A:B,2,0)</f>
        <v>New York-Newark-Jersey City, NY-NJ-PA</v>
      </c>
    </row>
    <row r="8301" spans="1:11" x14ac:dyDescent="0.3">
      <c r="A8301" t="s">
        <v>2610</v>
      </c>
      <c r="B8301">
        <v>2015</v>
      </c>
      <c r="C8301" t="s">
        <v>14</v>
      </c>
      <c r="D8301" s="4">
        <v>2.202</v>
      </c>
      <c r="E8301" t="s">
        <v>12</v>
      </c>
      <c r="F8301" t="s">
        <v>13</v>
      </c>
      <c r="G8301" t="str">
        <f t="shared" si="258"/>
        <v>S12A</v>
      </c>
      <c r="H8301" t="str">
        <f t="shared" si="259"/>
        <v>74714</v>
      </c>
      <c r="I8301" t="str">
        <f>VLOOKUP(F8301,Period!A:B,2,0)</f>
        <v>January</v>
      </c>
      <c r="J8301" t="str">
        <f>VLOOKUP(H8301,ap[[item_code]:[series_title]],2,0)</f>
        <v>Gasoline, unleaded regular, per gallon/3.785 liters in U.S. city average, average price, not seasonally adjusted</v>
      </c>
      <c r="K8301" t="str">
        <f>VLOOKUP(G8301,Areas!A:B,2,0)</f>
        <v>New York-Newark-Jersey City, NY-NJ-PA</v>
      </c>
    </row>
    <row r="8302" spans="1:11" x14ac:dyDescent="0.3">
      <c r="A8302" t="s">
        <v>2610</v>
      </c>
      <c r="B8302">
        <v>2015</v>
      </c>
      <c r="C8302" t="s">
        <v>146</v>
      </c>
      <c r="D8302" s="4">
        <v>2.1749999999999998</v>
      </c>
      <c r="E8302" t="s">
        <v>12</v>
      </c>
      <c r="F8302" t="s">
        <v>13</v>
      </c>
      <c r="G8302" t="str">
        <f t="shared" si="258"/>
        <v>S12A</v>
      </c>
      <c r="H8302" t="str">
        <f t="shared" si="259"/>
        <v>74714</v>
      </c>
      <c r="I8302" t="str">
        <f>VLOOKUP(F8302,Period!A:B,2,0)</f>
        <v>January</v>
      </c>
      <c r="J8302" t="str">
        <f>VLOOKUP(H8302,ap[[item_code]:[series_title]],2,0)</f>
        <v>Gasoline, unleaded regular, per gallon/3.785 liters in U.S. city average, average price, not seasonally adjusted</v>
      </c>
      <c r="K8302" t="str">
        <f>VLOOKUP(G8302,Areas!A:B,2,0)</f>
        <v>New York-Newark-Jersey City, NY-NJ-PA</v>
      </c>
    </row>
    <row r="8303" spans="1:11" x14ac:dyDescent="0.3">
      <c r="A8303" t="s">
        <v>2610</v>
      </c>
      <c r="B8303">
        <v>2015</v>
      </c>
      <c r="C8303" t="s">
        <v>18</v>
      </c>
      <c r="D8303" s="4">
        <v>2.1070000000000002</v>
      </c>
      <c r="E8303" t="s">
        <v>12</v>
      </c>
      <c r="F8303" t="s">
        <v>13</v>
      </c>
      <c r="G8303" t="str">
        <f t="shared" si="258"/>
        <v>S12A</v>
      </c>
      <c r="H8303" t="str">
        <f t="shared" si="259"/>
        <v>74714</v>
      </c>
      <c r="I8303" t="str">
        <f>VLOOKUP(F8303,Period!A:B,2,0)</f>
        <v>January</v>
      </c>
      <c r="J8303" t="str">
        <f>VLOOKUP(H8303,ap[[item_code]:[series_title]],2,0)</f>
        <v>Gasoline, unleaded regular, per gallon/3.785 liters in U.S. city average, average price, not seasonally adjusted</v>
      </c>
      <c r="K8303" t="str">
        <f>VLOOKUP(G8303,Areas!A:B,2,0)</f>
        <v>New York-Newark-Jersey City, NY-NJ-PA</v>
      </c>
    </row>
    <row r="8304" spans="1:11" x14ac:dyDescent="0.3">
      <c r="A8304" t="s">
        <v>2610</v>
      </c>
      <c r="B8304">
        <v>2016</v>
      </c>
      <c r="C8304" t="s">
        <v>13</v>
      </c>
      <c r="D8304" s="4">
        <v>1.9770000000000001</v>
      </c>
      <c r="E8304" t="s">
        <v>12</v>
      </c>
      <c r="F8304" t="s">
        <v>13</v>
      </c>
      <c r="G8304" t="str">
        <f t="shared" si="258"/>
        <v>S12A</v>
      </c>
      <c r="H8304" t="str">
        <f t="shared" si="259"/>
        <v>74714</v>
      </c>
      <c r="I8304" t="str">
        <f>VLOOKUP(F8304,Period!A:B,2,0)</f>
        <v>January</v>
      </c>
      <c r="J8304" t="str">
        <f>VLOOKUP(H8304,ap[[item_code]:[series_title]],2,0)</f>
        <v>Gasoline, unleaded regular, per gallon/3.785 liters in U.S. city average, average price, not seasonally adjusted</v>
      </c>
      <c r="K8304" t="str">
        <f>VLOOKUP(G8304,Areas!A:B,2,0)</f>
        <v>New York-Newark-Jersey City, NY-NJ-PA</v>
      </c>
    </row>
    <row r="8305" spans="1:11" x14ac:dyDescent="0.3">
      <c r="A8305" t="s">
        <v>2610</v>
      </c>
      <c r="B8305">
        <v>2016</v>
      </c>
      <c r="C8305" t="s">
        <v>183</v>
      </c>
      <c r="D8305" s="4">
        <v>1.8320000000000001</v>
      </c>
      <c r="E8305" t="s">
        <v>12</v>
      </c>
      <c r="F8305" t="s">
        <v>13</v>
      </c>
      <c r="G8305" t="str">
        <f t="shared" si="258"/>
        <v>S12A</v>
      </c>
      <c r="H8305" t="str">
        <f t="shared" si="259"/>
        <v>74714</v>
      </c>
      <c r="I8305" t="str">
        <f>VLOOKUP(F8305,Period!A:B,2,0)</f>
        <v>January</v>
      </c>
      <c r="J8305" t="str">
        <f>VLOOKUP(H8305,ap[[item_code]:[series_title]],2,0)</f>
        <v>Gasoline, unleaded regular, per gallon/3.785 liters in U.S. city average, average price, not seasonally adjusted</v>
      </c>
      <c r="K8305" t="str">
        <f>VLOOKUP(G8305,Areas!A:B,2,0)</f>
        <v>New York-Newark-Jersey City, NY-NJ-PA</v>
      </c>
    </row>
    <row r="8306" spans="1:11" x14ac:dyDescent="0.3">
      <c r="A8306" t="s">
        <v>2610</v>
      </c>
      <c r="B8306">
        <v>2016</v>
      </c>
      <c r="C8306" t="s">
        <v>25</v>
      </c>
      <c r="D8306" s="4">
        <v>1.865</v>
      </c>
      <c r="E8306" t="s">
        <v>12</v>
      </c>
      <c r="F8306" t="s">
        <v>13</v>
      </c>
      <c r="G8306" t="str">
        <f t="shared" si="258"/>
        <v>S12A</v>
      </c>
      <c r="H8306" t="str">
        <f t="shared" si="259"/>
        <v>74714</v>
      </c>
      <c r="I8306" t="str">
        <f>VLOOKUP(F8306,Period!A:B,2,0)</f>
        <v>January</v>
      </c>
      <c r="J8306" t="str">
        <f>VLOOKUP(H8306,ap[[item_code]:[series_title]],2,0)</f>
        <v>Gasoline, unleaded regular, per gallon/3.785 liters in U.S. city average, average price, not seasonally adjusted</v>
      </c>
      <c r="K8306" t="str">
        <f>VLOOKUP(G8306,Areas!A:B,2,0)</f>
        <v>New York-Newark-Jersey City, NY-NJ-PA</v>
      </c>
    </row>
    <row r="8307" spans="1:11" x14ac:dyDescent="0.3">
      <c r="A8307" t="s">
        <v>2610</v>
      </c>
      <c r="B8307">
        <v>2016</v>
      </c>
      <c r="C8307" t="s">
        <v>93</v>
      </c>
      <c r="D8307" s="4">
        <v>2.11</v>
      </c>
      <c r="E8307" t="s">
        <v>12</v>
      </c>
      <c r="F8307" t="s">
        <v>13</v>
      </c>
      <c r="G8307" t="str">
        <f t="shared" si="258"/>
        <v>S12A</v>
      </c>
      <c r="H8307" t="str">
        <f t="shared" si="259"/>
        <v>74714</v>
      </c>
      <c r="I8307" t="str">
        <f>VLOOKUP(F8307,Period!A:B,2,0)</f>
        <v>January</v>
      </c>
      <c r="J8307" t="str">
        <f>VLOOKUP(H8307,ap[[item_code]:[series_title]],2,0)</f>
        <v>Gasoline, unleaded regular, per gallon/3.785 liters in U.S. city average, average price, not seasonally adjusted</v>
      </c>
      <c r="K8307" t="str">
        <f>VLOOKUP(G8307,Areas!A:B,2,0)</f>
        <v>New York-Newark-Jersey City, NY-NJ-PA</v>
      </c>
    </row>
    <row r="8308" spans="1:11" x14ac:dyDescent="0.3">
      <c r="A8308" t="s">
        <v>2610</v>
      </c>
      <c r="B8308">
        <v>2016</v>
      </c>
      <c r="C8308" t="s">
        <v>89</v>
      </c>
      <c r="D8308" s="4">
        <v>2.2639999999999998</v>
      </c>
      <c r="E8308" t="s">
        <v>12</v>
      </c>
      <c r="F8308" t="s">
        <v>13</v>
      </c>
      <c r="G8308" t="str">
        <f t="shared" si="258"/>
        <v>S12A</v>
      </c>
      <c r="H8308" t="str">
        <f t="shared" si="259"/>
        <v>74714</v>
      </c>
      <c r="I8308" t="str">
        <f>VLOOKUP(F8308,Period!A:B,2,0)</f>
        <v>January</v>
      </c>
      <c r="J8308" t="str">
        <f>VLOOKUP(H8308,ap[[item_code]:[series_title]],2,0)</f>
        <v>Gasoline, unleaded regular, per gallon/3.785 liters in U.S. city average, average price, not seasonally adjusted</v>
      </c>
      <c r="K8308" t="str">
        <f>VLOOKUP(G8308,Areas!A:B,2,0)</f>
        <v>New York-Newark-Jersey City, NY-NJ-PA</v>
      </c>
    </row>
    <row r="8309" spans="1:11" x14ac:dyDescent="0.3">
      <c r="A8309" t="s">
        <v>2610</v>
      </c>
      <c r="B8309">
        <v>2016</v>
      </c>
      <c r="C8309" t="s">
        <v>133</v>
      </c>
      <c r="D8309" s="4">
        <v>2.3170000000000002</v>
      </c>
      <c r="E8309" t="s">
        <v>12</v>
      </c>
      <c r="F8309" t="s">
        <v>13</v>
      </c>
      <c r="G8309" t="str">
        <f t="shared" si="258"/>
        <v>S12A</v>
      </c>
      <c r="H8309" t="str">
        <f t="shared" si="259"/>
        <v>74714</v>
      </c>
      <c r="I8309" t="str">
        <f>VLOOKUP(F8309,Period!A:B,2,0)</f>
        <v>January</v>
      </c>
      <c r="J8309" t="str">
        <f>VLOOKUP(H8309,ap[[item_code]:[series_title]],2,0)</f>
        <v>Gasoline, unleaded regular, per gallon/3.785 liters in U.S. city average, average price, not seasonally adjusted</v>
      </c>
      <c r="K8309" t="str">
        <f>VLOOKUP(G8309,Areas!A:B,2,0)</f>
        <v>New York-Newark-Jersey City, NY-NJ-PA</v>
      </c>
    </row>
    <row r="8310" spans="1:11" x14ac:dyDescent="0.3">
      <c r="A8310" t="s">
        <v>2610</v>
      </c>
      <c r="B8310">
        <v>2016</v>
      </c>
      <c r="C8310" t="s">
        <v>82</v>
      </c>
      <c r="D8310" s="4">
        <v>2.242</v>
      </c>
      <c r="E8310" t="s">
        <v>12</v>
      </c>
      <c r="F8310" t="s">
        <v>13</v>
      </c>
      <c r="G8310" t="str">
        <f t="shared" si="258"/>
        <v>S12A</v>
      </c>
      <c r="H8310" t="str">
        <f t="shared" si="259"/>
        <v>74714</v>
      </c>
      <c r="I8310" t="str">
        <f>VLOOKUP(F8310,Period!A:B,2,0)</f>
        <v>January</v>
      </c>
      <c r="J8310" t="str">
        <f>VLOOKUP(H8310,ap[[item_code]:[series_title]],2,0)</f>
        <v>Gasoline, unleaded regular, per gallon/3.785 liters in U.S. city average, average price, not seasonally adjusted</v>
      </c>
      <c r="K8310" t="str">
        <f>VLOOKUP(G8310,Areas!A:B,2,0)</f>
        <v>New York-Newark-Jersey City, NY-NJ-PA</v>
      </c>
    </row>
    <row r="8311" spans="1:11" x14ac:dyDescent="0.3">
      <c r="A8311" t="s">
        <v>2610</v>
      </c>
      <c r="B8311">
        <v>2016</v>
      </c>
      <c r="C8311" t="s">
        <v>69</v>
      </c>
      <c r="D8311" s="4">
        <v>2.1480000000000001</v>
      </c>
      <c r="E8311" t="s">
        <v>12</v>
      </c>
      <c r="F8311" t="s">
        <v>13</v>
      </c>
      <c r="G8311" t="str">
        <f t="shared" si="258"/>
        <v>S12A</v>
      </c>
      <c r="H8311" t="str">
        <f t="shared" si="259"/>
        <v>74714</v>
      </c>
      <c r="I8311" t="str">
        <f>VLOOKUP(F8311,Period!A:B,2,0)</f>
        <v>January</v>
      </c>
      <c r="J8311" t="str">
        <f>VLOOKUP(H8311,ap[[item_code]:[series_title]],2,0)</f>
        <v>Gasoline, unleaded regular, per gallon/3.785 liters in U.S. city average, average price, not seasonally adjusted</v>
      </c>
      <c r="K8311" t="str">
        <f>VLOOKUP(G8311,Areas!A:B,2,0)</f>
        <v>New York-Newark-Jersey City, NY-NJ-PA</v>
      </c>
    </row>
    <row r="8312" spans="1:11" x14ac:dyDescent="0.3">
      <c r="A8312" t="s">
        <v>2610</v>
      </c>
      <c r="B8312">
        <v>2016</v>
      </c>
      <c r="C8312" t="s">
        <v>35</v>
      </c>
      <c r="D8312" s="4">
        <v>2.165</v>
      </c>
      <c r="E8312" t="s">
        <v>12</v>
      </c>
      <c r="F8312" t="s">
        <v>13</v>
      </c>
      <c r="G8312" t="str">
        <f t="shared" si="258"/>
        <v>S12A</v>
      </c>
      <c r="H8312" t="str">
        <f t="shared" si="259"/>
        <v>74714</v>
      </c>
      <c r="I8312" t="str">
        <f>VLOOKUP(F8312,Period!A:B,2,0)</f>
        <v>January</v>
      </c>
      <c r="J8312" t="str">
        <f>VLOOKUP(H8312,ap[[item_code]:[series_title]],2,0)</f>
        <v>Gasoline, unleaded regular, per gallon/3.785 liters in U.S. city average, average price, not seasonally adjusted</v>
      </c>
      <c r="K8312" t="str">
        <f>VLOOKUP(G8312,Areas!A:B,2,0)</f>
        <v>New York-Newark-Jersey City, NY-NJ-PA</v>
      </c>
    </row>
    <row r="8313" spans="1:11" x14ac:dyDescent="0.3">
      <c r="A8313" t="s">
        <v>2610</v>
      </c>
      <c r="B8313">
        <v>2016</v>
      </c>
      <c r="C8313" t="s">
        <v>14</v>
      </c>
      <c r="D8313" s="4">
        <v>2.2029999999999998</v>
      </c>
      <c r="E8313" t="s">
        <v>12</v>
      </c>
      <c r="F8313" t="s">
        <v>13</v>
      </c>
      <c r="G8313" t="str">
        <f t="shared" si="258"/>
        <v>S12A</v>
      </c>
      <c r="H8313" t="str">
        <f t="shared" si="259"/>
        <v>74714</v>
      </c>
      <c r="I8313" t="str">
        <f>VLOOKUP(F8313,Period!A:B,2,0)</f>
        <v>January</v>
      </c>
      <c r="J8313" t="str">
        <f>VLOOKUP(H8313,ap[[item_code]:[series_title]],2,0)</f>
        <v>Gasoline, unleaded regular, per gallon/3.785 liters in U.S. city average, average price, not seasonally adjusted</v>
      </c>
      <c r="K8313" t="str">
        <f>VLOOKUP(G8313,Areas!A:B,2,0)</f>
        <v>New York-Newark-Jersey City, NY-NJ-PA</v>
      </c>
    </row>
    <row r="8314" spans="1:11" x14ac:dyDescent="0.3">
      <c r="A8314" t="s">
        <v>2610</v>
      </c>
      <c r="B8314">
        <v>2016</v>
      </c>
      <c r="C8314" t="s">
        <v>146</v>
      </c>
      <c r="D8314" s="4">
        <v>2.323</v>
      </c>
      <c r="E8314" t="s">
        <v>12</v>
      </c>
      <c r="F8314" t="s">
        <v>13</v>
      </c>
      <c r="G8314" t="str">
        <f t="shared" si="258"/>
        <v>S12A</v>
      </c>
      <c r="H8314" t="str">
        <f t="shared" si="259"/>
        <v>74714</v>
      </c>
      <c r="I8314" t="str">
        <f>VLOOKUP(F8314,Period!A:B,2,0)</f>
        <v>January</v>
      </c>
      <c r="J8314" t="str">
        <f>VLOOKUP(H8314,ap[[item_code]:[series_title]],2,0)</f>
        <v>Gasoline, unleaded regular, per gallon/3.785 liters in U.S. city average, average price, not seasonally adjusted</v>
      </c>
      <c r="K8314" t="str">
        <f>VLOOKUP(G8314,Areas!A:B,2,0)</f>
        <v>New York-Newark-Jersey City, NY-NJ-PA</v>
      </c>
    </row>
    <row r="8315" spans="1:11" x14ac:dyDescent="0.3">
      <c r="A8315" t="s">
        <v>2610</v>
      </c>
      <c r="B8315">
        <v>2016</v>
      </c>
      <c r="C8315" t="s">
        <v>18</v>
      </c>
      <c r="D8315" s="4">
        <v>2.3759999999999999</v>
      </c>
      <c r="E8315" t="s">
        <v>12</v>
      </c>
      <c r="F8315" t="s">
        <v>13</v>
      </c>
      <c r="G8315" t="str">
        <f t="shared" si="258"/>
        <v>S12A</v>
      </c>
      <c r="H8315" t="str">
        <f t="shared" si="259"/>
        <v>74714</v>
      </c>
      <c r="I8315" t="str">
        <f>VLOOKUP(F8315,Period!A:B,2,0)</f>
        <v>January</v>
      </c>
      <c r="J8315" t="str">
        <f>VLOOKUP(H8315,ap[[item_code]:[series_title]],2,0)</f>
        <v>Gasoline, unleaded regular, per gallon/3.785 liters in U.S. city average, average price, not seasonally adjusted</v>
      </c>
      <c r="K8315" t="str">
        <f>VLOOKUP(G8315,Areas!A:B,2,0)</f>
        <v>New York-Newark-Jersey City, NY-NJ-PA</v>
      </c>
    </row>
    <row r="8316" spans="1:11" x14ac:dyDescent="0.3">
      <c r="A8316" t="s">
        <v>2610</v>
      </c>
      <c r="B8316">
        <v>2017</v>
      </c>
      <c r="C8316" t="s">
        <v>13</v>
      </c>
      <c r="D8316" s="4">
        <v>2.484</v>
      </c>
      <c r="E8316" t="s">
        <v>12</v>
      </c>
      <c r="F8316" t="s">
        <v>13</v>
      </c>
      <c r="G8316" t="str">
        <f t="shared" si="258"/>
        <v>S12A</v>
      </c>
      <c r="H8316" t="str">
        <f t="shared" si="259"/>
        <v>74714</v>
      </c>
      <c r="I8316" t="str">
        <f>VLOOKUP(F8316,Period!A:B,2,0)</f>
        <v>January</v>
      </c>
      <c r="J8316" t="str">
        <f>VLOOKUP(H8316,ap[[item_code]:[series_title]],2,0)</f>
        <v>Gasoline, unleaded regular, per gallon/3.785 liters in U.S. city average, average price, not seasonally adjusted</v>
      </c>
      <c r="K8316" t="str">
        <f>VLOOKUP(G8316,Areas!A:B,2,0)</f>
        <v>New York-Newark-Jersey City, NY-NJ-PA</v>
      </c>
    </row>
    <row r="8317" spans="1:11" x14ac:dyDescent="0.3">
      <c r="A8317" t="s">
        <v>2610</v>
      </c>
      <c r="B8317">
        <v>2017</v>
      </c>
      <c r="C8317" t="s">
        <v>183</v>
      </c>
      <c r="D8317" s="4">
        <v>2.4300000000000002</v>
      </c>
      <c r="E8317" t="s">
        <v>12</v>
      </c>
      <c r="F8317" t="s">
        <v>13</v>
      </c>
      <c r="G8317" t="str">
        <f t="shared" si="258"/>
        <v>S12A</v>
      </c>
      <c r="H8317" t="str">
        <f t="shared" si="259"/>
        <v>74714</v>
      </c>
      <c r="I8317" t="str">
        <f>VLOOKUP(F8317,Period!A:B,2,0)</f>
        <v>January</v>
      </c>
      <c r="J8317" t="str">
        <f>VLOOKUP(H8317,ap[[item_code]:[series_title]],2,0)</f>
        <v>Gasoline, unleaded regular, per gallon/3.785 liters in U.S. city average, average price, not seasonally adjusted</v>
      </c>
      <c r="K8317" t="str">
        <f>VLOOKUP(G8317,Areas!A:B,2,0)</f>
        <v>New York-Newark-Jersey City, NY-NJ-PA</v>
      </c>
    </row>
    <row r="8318" spans="1:11" x14ac:dyDescent="0.3">
      <c r="A8318" t="s">
        <v>2610</v>
      </c>
      <c r="B8318">
        <v>2017</v>
      </c>
      <c r="C8318" t="s">
        <v>25</v>
      </c>
      <c r="D8318" s="4">
        <v>2.3740000000000001</v>
      </c>
      <c r="E8318" t="s">
        <v>12</v>
      </c>
      <c r="F8318" t="s">
        <v>13</v>
      </c>
      <c r="G8318" t="str">
        <f t="shared" si="258"/>
        <v>S12A</v>
      </c>
      <c r="H8318" t="str">
        <f t="shared" si="259"/>
        <v>74714</v>
      </c>
      <c r="I8318" t="str">
        <f>VLOOKUP(F8318,Period!A:B,2,0)</f>
        <v>January</v>
      </c>
      <c r="J8318" t="str">
        <f>VLOOKUP(H8318,ap[[item_code]:[series_title]],2,0)</f>
        <v>Gasoline, unleaded regular, per gallon/3.785 liters in U.S. city average, average price, not seasonally adjusted</v>
      </c>
      <c r="K8318" t="str">
        <f>VLOOKUP(G8318,Areas!A:B,2,0)</f>
        <v>New York-Newark-Jersey City, NY-NJ-PA</v>
      </c>
    </row>
    <row r="8319" spans="1:11" x14ac:dyDescent="0.3">
      <c r="A8319" t="s">
        <v>2610</v>
      </c>
      <c r="B8319">
        <v>2017</v>
      </c>
      <c r="C8319" t="s">
        <v>93</v>
      </c>
      <c r="D8319" s="4">
        <v>2.456</v>
      </c>
      <c r="E8319" t="s">
        <v>12</v>
      </c>
      <c r="F8319" t="s">
        <v>13</v>
      </c>
      <c r="G8319" t="str">
        <f t="shared" si="258"/>
        <v>S12A</v>
      </c>
      <c r="H8319" t="str">
        <f t="shared" si="259"/>
        <v>74714</v>
      </c>
      <c r="I8319" t="str">
        <f>VLOOKUP(F8319,Period!A:B,2,0)</f>
        <v>January</v>
      </c>
      <c r="J8319" t="str">
        <f>VLOOKUP(H8319,ap[[item_code]:[series_title]],2,0)</f>
        <v>Gasoline, unleaded regular, per gallon/3.785 liters in U.S. city average, average price, not seasonally adjusted</v>
      </c>
      <c r="K8319" t="str">
        <f>VLOOKUP(G8319,Areas!A:B,2,0)</f>
        <v>New York-Newark-Jersey City, NY-NJ-PA</v>
      </c>
    </row>
    <row r="8320" spans="1:11" x14ac:dyDescent="0.3">
      <c r="A8320" t="s">
        <v>2610</v>
      </c>
      <c r="B8320">
        <v>2017</v>
      </c>
      <c r="C8320" t="s">
        <v>89</v>
      </c>
      <c r="D8320" s="4">
        <v>2.456</v>
      </c>
      <c r="E8320" t="s">
        <v>12</v>
      </c>
      <c r="F8320" t="s">
        <v>13</v>
      </c>
      <c r="G8320" t="str">
        <f t="shared" si="258"/>
        <v>S12A</v>
      </c>
      <c r="H8320" t="str">
        <f t="shared" si="259"/>
        <v>74714</v>
      </c>
      <c r="I8320" t="str">
        <f>VLOOKUP(F8320,Period!A:B,2,0)</f>
        <v>January</v>
      </c>
      <c r="J8320" t="str">
        <f>VLOOKUP(H8320,ap[[item_code]:[series_title]],2,0)</f>
        <v>Gasoline, unleaded regular, per gallon/3.785 liters in U.S. city average, average price, not seasonally adjusted</v>
      </c>
      <c r="K8320" t="str">
        <f>VLOOKUP(G8320,Areas!A:B,2,0)</f>
        <v>New York-Newark-Jersey City, NY-NJ-PA</v>
      </c>
    </row>
    <row r="8321" spans="1:11" x14ac:dyDescent="0.3">
      <c r="A8321" t="s">
        <v>2610</v>
      </c>
      <c r="B8321">
        <v>2017</v>
      </c>
      <c r="C8321" t="s">
        <v>133</v>
      </c>
      <c r="D8321" s="4">
        <v>2.4319999999999999</v>
      </c>
      <c r="E8321" t="s">
        <v>12</v>
      </c>
      <c r="F8321" t="s">
        <v>13</v>
      </c>
      <c r="G8321" t="str">
        <f t="shared" si="258"/>
        <v>S12A</v>
      </c>
      <c r="H8321" t="str">
        <f t="shared" si="259"/>
        <v>74714</v>
      </c>
      <c r="I8321" t="str">
        <f>VLOOKUP(F8321,Period!A:B,2,0)</f>
        <v>January</v>
      </c>
      <c r="J8321" t="str">
        <f>VLOOKUP(H8321,ap[[item_code]:[series_title]],2,0)</f>
        <v>Gasoline, unleaded regular, per gallon/3.785 liters in U.S. city average, average price, not seasonally adjusted</v>
      </c>
      <c r="K8321" t="str">
        <f>VLOOKUP(G8321,Areas!A:B,2,0)</f>
        <v>New York-Newark-Jersey City, NY-NJ-PA</v>
      </c>
    </row>
    <row r="8322" spans="1:11" x14ac:dyDescent="0.3">
      <c r="A8322" t="s">
        <v>2610</v>
      </c>
      <c r="B8322">
        <v>2017</v>
      </c>
      <c r="C8322" t="s">
        <v>82</v>
      </c>
      <c r="D8322" s="4">
        <v>2.3860000000000001</v>
      </c>
      <c r="E8322" t="s">
        <v>12</v>
      </c>
      <c r="F8322" t="s">
        <v>13</v>
      </c>
      <c r="G8322" t="str">
        <f t="shared" si="258"/>
        <v>S12A</v>
      </c>
      <c r="H8322" t="str">
        <f t="shared" si="259"/>
        <v>74714</v>
      </c>
      <c r="I8322" t="str">
        <f>VLOOKUP(F8322,Period!A:B,2,0)</f>
        <v>January</v>
      </c>
      <c r="J8322" t="str">
        <f>VLOOKUP(H8322,ap[[item_code]:[series_title]],2,0)</f>
        <v>Gasoline, unleaded regular, per gallon/3.785 liters in U.S. city average, average price, not seasonally adjusted</v>
      </c>
      <c r="K8322" t="str">
        <f>VLOOKUP(G8322,Areas!A:B,2,0)</f>
        <v>New York-Newark-Jersey City, NY-NJ-PA</v>
      </c>
    </row>
    <row r="8323" spans="1:11" x14ac:dyDescent="0.3">
      <c r="A8323" t="s">
        <v>2610</v>
      </c>
      <c r="B8323">
        <v>2017</v>
      </c>
      <c r="C8323" t="s">
        <v>69</v>
      </c>
      <c r="D8323" s="4">
        <v>2.46</v>
      </c>
      <c r="E8323" t="s">
        <v>12</v>
      </c>
      <c r="F8323" t="s">
        <v>13</v>
      </c>
      <c r="G8323" t="str">
        <f t="shared" ref="G8323:G8386" si="260">MID(A8323,4,4)</f>
        <v>S12A</v>
      </c>
      <c r="H8323" t="str">
        <f t="shared" ref="H8323:H8386" si="261">MID(A8323,8,5)</f>
        <v>74714</v>
      </c>
      <c r="I8323" t="str">
        <f>VLOOKUP(F8323,Period!A:B,2,0)</f>
        <v>January</v>
      </c>
      <c r="J8323" t="str">
        <f>VLOOKUP(H8323,ap[[item_code]:[series_title]],2,0)</f>
        <v>Gasoline, unleaded regular, per gallon/3.785 liters in U.S. city average, average price, not seasonally adjusted</v>
      </c>
      <c r="K8323" t="str">
        <f>VLOOKUP(G8323,Areas!A:B,2,0)</f>
        <v>New York-Newark-Jersey City, NY-NJ-PA</v>
      </c>
    </row>
    <row r="8324" spans="1:11" x14ac:dyDescent="0.3">
      <c r="A8324" t="s">
        <v>2610</v>
      </c>
      <c r="B8324">
        <v>2017</v>
      </c>
      <c r="C8324" t="s">
        <v>35</v>
      </c>
      <c r="D8324" s="4">
        <v>2.778</v>
      </c>
      <c r="E8324" t="s">
        <v>12</v>
      </c>
      <c r="F8324" t="s">
        <v>13</v>
      </c>
      <c r="G8324" t="str">
        <f t="shared" si="260"/>
        <v>S12A</v>
      </c>
      <c r="H8324" t="str">
        <f t="shared" si="261"/>
        <v>74714</v>
      </c>
      <c r="I8324" t="str">
        <f>VLOOKUP(F8324,Period!A:B,2,0)</f>
        <v>January</v>
      </c>
      <c r="J8324" t="str">
        <f>VLOOKUP(H8324,ap[[item_code]:[series_title]],2,0)</f>
        <v>Gasoline, unleaded regular, per gallon/3.785 liters in U.S. city average, average price, not seasonally adjusted</v>
      </c>
      <c r="K8324" t="str">
        <f>VLOOKUP(G8324,Areas!A:B,2,0)</f>
        <v>New York-Newark-Jersey City, NY-NJ-PA</v>
      </c>
    </row>
    <row r="8325" spans="1:11" x14ac:dyDescent="0.3">
      <c r="A8325" t="s">
        <v>2610</v>
      </c>
      <c r="B8325">
        <v>2017</v>
      </c>
      <c r="C8325" t="s">
        <v>14</v>
      </c>
      <c r="D8325" s="4">
        <v>2.597</v>
      </c>
      <c r="E8325" t="s">
        <v>12</v>
      </c>
      <c r="F8325" t="s">
        <v>13</v>
      </c>
      <c r="G8325" t="str">
        <f t="shared" si="260"/>
        <v>S12A</v>
      </c>
      <c r="H8325" t="str">
        <f t="shared" si="261"/>
        <v>74714</v>
      </c>
      <c r="I8325" t="str">
        <f>VLOOKUP(F8325,Period!A:B,2,0)</f>
        <v>January</v>
      </c>
      <c r="J8325" t="str">
        <f>VLOOKUP(H8325,ap[[item_code]:[series_title]],2,0)</f>
        <v>Gasoline, unleaded regular, per gallon/3.785 liters in U.S. city average, average price, not seasonally adjusted</v>
      </c>
      <c r="K8325" t="str">
        <f>VLOOKUP(G8325,Areas!A:B,2,0)</f>
        <v>New York-Newark-Jersey City, NY-NJ-PA</v>
      </c>
    </row>
    <row r="8326" spans="1:11" x14ac:dyDescent="0.3">
      <c r="A8326" t="s">
        <v>2610</v>
      </c>
      <c r="B8326">
        <v>2017</v>
      </c>
      <c r="C8326" t="s">
        <v>146</v>
      </c>
      <c r="D8326" s="4">
        <v>2.605</v>
      </c>
      <c r="E8326" t="s">
        <v>12</v>
      </c>
      <c r="F8326" t="s">
        <v>13</v>
      </c>
      <c r="G8326" t="str">
        <f t="shared" si="260"/>
        <v>S12A</v>
      </c>
      <c r="H8326" t="str">
        <f t="shared" si="261"/>
        <v>74714</v>
      </c>
      <c r="I8326" t="str">
        <f>VLOOKUP(F8326,Period!A:B,2,0)</f>
        <v>January</v>
      </c>
      <c r="J8326" t="str">
        <f>VLOOKUP(H8326,ap[[item_code]:[series_title]],2,0)</f>
        <v>Gasoline, unleaded regular, per gallon/3.785 liters in U.S. city average, average price, not seasonally adjusted</v>
      </c>
      <c r="K8326" t="str">
        <f>VLOOKUP(G8326,Areas!A:B,2,0)</f>
        <v>New York-Newark-Jersey City, NY-NJ-PA</v>
      </c>
    </row>
    <row r="8327" spans="1:11" x14ac:dyDescent="0.3">
      <c r="A8327" t="s">
        <v>2610</v>
      </c>
      <c r="B8327">
        <v>2017</v>
      </c>
      <c r="C8327" t="s">
        <v>18</v>
      </c>
      <c r="D8327" s="4">
        <v>2.5680000000000001</v>
      </c>
      <c r="E8327" t="s">
        <v>12</v>
      </c>
      <c r="F8327" t="s">
        <v>13</v>
      </c>
      <c r="G8327" t="str">
        <f t="shared" si="260"/>
        <v>S12A</v>
      </c>
      <c r="H8327" t="str">
        <f t="shared" si="261"/>
        <v>74714</v>
      </c>
      <c r="I8327" t="str">
        <f>VLOOKUP(F8327,Period!A:B,2,0)</f>
        <v>January</v>
      </c>
      <c r="J8327" t="str">
        <f>VLOOKUP(H8327,ap[[item_code]:[series_title]],2,0)</f>
        <v>Gasoline, unleaded regular, per gallon/3.785 liters in U.S. city average, average price, not seasonally adjusted</v>
      </c>
      <c r="K8327" t="str">
        <f>VLOOKUP(G8327,Areas!A:B,2,0)</f>
        <v>New York-Newark-Jersey City, NY-NJ-PA</v>
      </c>
    </row>
    <row r="8328" spans="1:11" x14ac:dyDescent="0.3">
      <c r="A8328" t="s">
        <v>2610</v>
      </c>
      <c r="B8328">
        <v>2018</v>
      </c>
      <c r="C8328" t="s">
        <v>13</v>
      </c>
      <c r="D8328" s="4">
        <v>2.6320000000000001</v>
      </c>
      <c r="E8328" t="s">
        <v>12</v>
      </c>
      <c r="F8328" t="s">
        <v>13</v>
      </c>
      <c r="G8328" t="str">
        <f t="shared" si="260"/>
        <v>S12A</v>
      </c>
      <c r="H8328" t="str">
        <f t="shared" si="261"/>
        <v>74714</v>
      </c>
      <c r="I8328" t="str">
        <f>VLOOKUP(F8328,Period!A:B,2,0)</f>
        <v>January</v>
      </c>
      <c r="J8328" t="str">
        <f>VLOOKUP(H8328,ap[[item_code]:[series_title]],2,0)</f>
        <v>Gasoline, unleaded regular, per gallon/3.785 liters in U.S. city average, average price, not seasonally adjusted</v>
      </c>
      <c r="K8328" t="str">
        <f>VLOOKUP(G8328,Areas!A:B,2,0)</f>
        <v>New York-Newark-Jersey City, NY-NJ-PA</v>
      </c>
    </row>
    <row r="8329" spans="1:11" x14ac:dyDescent="0.3">
      <c r="A8329" t="s">
        <v>2610</v>
      </c>
      <c r="B8329">
        <v>2018</v>
      </c>
      <c r="C8329" t="s">
        <v>183</v>
      </c>
      <c r="D8329" s="4">
        <v>2.6970000000000001</v>
      </c>
      <c r="E8329" t="s">
        <v>12</v>
      </c>
      <c r="F8329" t="s">
        <v>13</v>
      </c>
      <c r="G8329" t="str">
        <f t="shared" si="260"/>
        <v>S12A</v>
      </c>
      <c r="H8329" t="str">
        <f t="shared" si="261"/>
        <v>74714</v>
      </c>
      <c r="I8329" t="str">
        <f>VLOOKUP(F8329,Period!A:B,2,0)</f>
        <v>January</v>
      </c>
      <c r="J8329" t="str">
        <f>VLOOKUP(H8329,ap[[item_code]:[series_title]],2,0)</f>
        <v>Gasoline, unleaded regular, per gallon/3.785 liters in U.S. city average, average price, not seasonally adjusted</v>
      </c>
      <c r="K8329" t="str">
        <f>VLOOKUP(G8329,Areas!A:B,2,0)</f>
        <v>New York-Newark-Jersey City, NY-NJ-PA</v>
      </c>
    </row>
    <row r="8330" spans="1:11" x14ac:dyDescent="0.3">
      <c r="A8330" t="s">
        <v>2610</v>
      </c>
      <c r="B8330">
        <v>2018</v>
      </c>
      <c r="C8330" t="s">
        <v>25</v>
      </c>
      <c r="D8330" s="4">
        <v>2.629</v>
      </c>
      <c r="E8330" t="s">
        <v>12</v>
      </c>
      <c r="F8330" t="s">
        <v>13</v>
      </c>
      <c r="G8330" t="str">
        <f t="shared" si="260"/>
        <v>S12A</v>
      </c>
      <c r="H8330" t="str">
        <f t="shared" si="261"/>
        <v>74714</v>
      </c>
      <c r="I8330" t="str">
        <f>VLOOKUP(F8330,Period!A:B,2,0)</f>
        <v>January</v>
      </c>
      <c r="J8330" t="str">
        <f>VLOOKUP(H8330,ap[[item_code]:[series_title]],2,0)</f>
        <v>Gasoline, unleaded regular, per gallon/3.785 liters in U.S. city average, average price, not seasonally adjusted</v>
      </c>
      <c r="K8330" t="str">
        <f>VLOOKUP(G8330,Areas!A:B,2,0)</f>
        <v>New York-Newark-Jersey City, NY-NJ-PA</v>
      </c>
    </row>
    <row r="8331" spans="1:11" x14ac:dyDescent="0.3">
      <c r="A8331" t="s">
        <v>2610</v>
      </c>
      <c r="B8331">
        <v>2018</v>
      </c>
      <c r="C8331" t="s">
        <v>93</v>
      </c>
      <c r="D8331" s="4">
        <v>2.762</v>
      </c>
      <c r="E8331" t="s">
        <v>12</v>
      </c>
      <c r="F8331" t="s">
        <v>13</v>
      </c>
      <c r="G8331" t="str">
        <f t="shared" si="260"/>
        <v>S12A</v>
      </c>
      <c r="H8331" t="str">
        <f t="shared" si="261"/>
        <v>74714</v>
      </c>
      <c r="I8331" t="str">
        <f>VLOOKUP(F8331,Period!A:B,2,0)</f>
        <v>January</v>
      </c>
      <c r="J8331" t="str">
        <f>VLOOKUP(H8331,ap[[item_code]:[series_title]],2,0)</f>
        <v>Gasoline, unleaded regular, per gallon/3.785 liters in U.S. city average, average price, not seasonally adjusted</v>
      </c>
      <c r="K8331" t="str">
        <f>VLOOKUP(G8331,Areas!A:B,2,0)</f>
        <v>New York-Newark-Jersey City, NY-NJ-PA</v>
      </c>
    </row>
    <row r="8332" spans="1:11" x14ac:dyDescent="0.3">
      <c r="A8332" t="s">
        <v>2610</v>
      </c>
      <c r="B8332">
        <v>2018</v>
      </c>
      <c r="C8332" t="s">
        <v>89</v>
      </c>
      <c r="D8332" s="4">
        <v>2.9710000000000001</v>
      </c>
      <c r="E8332" t="s">
        <v>12</v>
      </c>
      <c r="F8332" t="s">
        <v>13</v>
      </c>
      <c r="G8332" t="str">
        <f t="shared" si="260"/>
        <v>S12A</v>
      </c>
      <c r="H8332" t="str">
        <f t="shared" si="261"/>
        <v>74714</v>
      </c>
      <c r="I8332" t="str">
        <f>VLOOKUP(F8332,Period!A:B,2,0)</f>
        <v>January</v>
      </c>
      <c r="J8332" t="str">
        <f>VLOOKUP(H8332,ap[[item_code]:[series_title]],2,0)</f>
        <v>Gasoline, unleaded regular, per gallon/3.785 liters in U.S. city average, average price, not seasonally adjusted</v>
      </c>
      <c r="K8332" t="str">
        <f>VLOOKUP(G8332,Areas!A:B,2,0)</f>
        <v>New York-Newark-Jersey City, NY-NJ-PA</v>
      </c>
    </row>
    <row r="8333" spans="1:11" x14ac:dyDescent="0.3">
      <c r="A8333" t="s">
        <v>2610</v>
      </c>
      <c r="B8333">
        <v>2018</v>
      </c>
      <c r="C8333" t="s">
        <v>133</v>
      </c>
      <c r="D8333" s="4">
        <v>3.0129999999999999</v>
      </c>
      <c r="E8333" t="s">
        <v>12</v>
      </c>
      <c r="F8333" t="s">
        <v>13</v>
      </c>
      <c r="G8333" t="str">
        <f t="shared" si="260"/>
        <v>S12A</v>
      </c>
      <c r="H8333" t="str">
        <f t="shared" si="261"/>
        <v>74714</v>
      </c>
      <c r="I8333" t="str">
        <f>VLOOKUP(F8333,Period!A:B,2,0)</f>
        <v>January</v>
      </c>
      <c r="J8333" t="str">
        <f>VLOOKUP(H8333,ap[[item_code]:[series_title]],2,0)</f>
        <v>Gasoline, unleaded regular, per gallon/3.785 liters in U.S. city average, average price, not seasonally adjusted</v>
      </c>
      <c r="K8333" t="str">
        <f>VLOOKUP(G8333,Areas!A:B,2,0)</f>
        <v>New York-Newark-Jersey City, NY-NJ-PA</v>
      </c>
    </row>
    <row r="8334" spans="1:11" x14ac:dyDescent="0.3">
      <c r="A8334" t="s">
        <v>2610</v>
      </c>
      <c r="B8334">
        <v>2018</v>
      </c>
      <c r="C8334" t="s">
        <v>82</v>
      </c>
      <c r="D8334" s="4">
        <v>2.95</v>
      </c>
      <c r="E8334" t="s">
        <v>12</v>
      </c>
      <c r="F8334" t="s">
        <v>13</v>
      </c>
      <c r="G8334" t="str">
        <f t="shared" si="260"/>
        <v>S12A</v>
      </c>
      <c r="H8334" t="str">
        <f t="shared" si="261"/>
        <v>74714</v>
      </c>
      <c r="I8334" t="str">
        <f>VLOOKUP(F8334,Period!A:B,2,0)</f>
        <v>January</v>
      </c>
      <c r="J8334" t="str">
        <f>VLOOKUP(H8334,ap[[item_code]:[series_title]],2,0)</f>
        <v>Gasoline, unleaded regular, per gallon/3.785 liters in U.S. city average, average price, not seasonally adjusted</v>
      </c>
      <c r="K8334" t="str">
        <f>VLOOKUP(G8334,Areas!A:B,2,0)</f>
        <v>New York-Newark-Jersey City, NY-NJ-PA</v>
      </c>
    </row>
    <row r="8335" spans="1:11" x14ac:dyDescent="0.3">
      <c r="A8335" t="s">
        <v>2610</v>
      </c>
      <c r="B8335">
        <v>2018</v>
      </c>
      <c r="C8335" t="s">
        <v>69</v>
      </c>
      <c r="D8335" s="4">
        <v>2.9350000000000001</v>
      </c>
      <c r="E8335" t="s">
        <v>12</v>
      </c>
      <c r="F8335" t="s">
        <v>13</v>
      </c>
      <c r="G8335" t="str">
        <f t="shared" si="260"/>
        <v>S12A</v>
      </c>
      <c r="H8335" t="str">
        <f t="shared" si="261"/>
        <v>74714</v>
      </c>
      <c r="I8335" t="str">
        <f>VLOOKUP(F8335,Period!A:B,2,0)</f>
        <v>January</v>
      </c>
      <c r="J8335" t="str">
        <f>VLOOKUP(H8335,ap[[item_code]:[series_title]],2,0)</f>
        <v>Gasoline, unleaded regular, per gallon/3.785 liters in U.S. city average, average price, not seasonally adjusted</v>
      </c>
      <c r="K8335" t="str">
        <f>VLOOKUP(G8335,Areas!A:B,2,0)</f>
        <v>New York-Newark-Jersey City, NY-NJ-PA</v>
      </c>
    </row>
    <row r="8336" spans="1:11" x14ac:dyDescent="0.3">
      <c r="A8336" t="s">
        <v>2610</v>
      </c>
      <c r="B8336">
        <v>2018</v>
      </c>
      <c r="C8336" t="s">
        <v>35</v>
      </c>
      <c r="D8336" s="4">
        <v>2.9220000000000002</v>
      </c>
      <c r="E8336" t="s">
        <v>12</v>
      </c>
      <c r="F8336" t="s">
        <v>13</v>
      </c>
      <c r="G8336" t="str">
        <f t="shared" si="260"/>
        <v>S12A</v>
      </c>
      <c r="H8336" t="str">
        <f t="shared" si="261"/>
        <v>74714</v>
      </c>
      <c r="I8336" t="str">
        <f>VLOOKUP(F8336,Period!A:B,2,0)</f>
        <v>January</v>
      </c>
      <c r="J8336" t="str">
        <f>VLOOKUP(H8336,ap[[item_code]:[series_title]],2,0)</f>
        <v>Gasoline, unleaded regular, per gallon/3.785 liters in U.S. city average, average price, not seasonally adjusted</v>
      </c>
      <c r="K8336" t="str">
        <f>VLOOKUP(G8336,Areas!A:B,2,0)</f>
        <v>New York-Newark-Jersey City, NY-NJ-PA</v>
      </c>
    </row>
    <row r="8337" spans="1:11" x14ac:dyDescent="0.3">
      <c r="A8337" t="s">
        <v>2610</v>
      </c>
      <c r="B8337">
        <v>2018</v>
      </c>
      <c r="C8337" t="s">
        <v>14</v>
      </c>
      <c r="D8337" s="4">
        <v>2.919</v>
      </c>
      <c r="E8337" t="s">
        <v>12</v>
      </c>
      <c r="F8337" t="s">
        <v>13</v>
      </c>
      <c r="G8337" t="str">
        <f t="shared" si="260"/>
        <v>S12A</v>
      </c>
      <c r="H8337" t="str">
        <f t="shared" si="261"/>
        <v>74714</v>
      </c>
      <c r="I8337" t="str">
        <f>VLOOKUP(F8337,Period!A:B,2,0)</f>
        <v>January</v>
      </c>
      <c r="J8337" t="str">
        <f>VLOOKUP(H8337,ap[[item_code]:[series_title]],2,0)</f>
        <v>Gasoline, unleaded regular, per gallon/3.785 liters in U.S. city average, average price, not seasonally adjusted</v>
      </c>
      <c r="K8337" t="str">
        <f>VLOOKUP(G8337,Areas!A:B,2,0)</f>
        <v>New York-Newark-Jersey City, NY-NJ-PA</v>
      </c>
    </row>
    <row r="8338" spans="1:11" x14ac:dyDescent="0.3">
      <c r="A8338" t="s">
        <v>2610</v>
      </c>
      <c r="B8338">
        <v>2018</v>
      </c>
      <c r="C8338" t="s">
        <v>146</v>
      </c>
      <c r="D8338" s="4">
        <v>2.7890000000000001</v>
      </c>
      <c r="E8338" t="s">
        <v>12</v>
      </c>
      <c r="F8338" t="s">
        <v>13</v>
      </c>
      <c r="G8338" t="str">
        <f t="shared" si="260"/>
        <v>S12A</v>
      </c>
      <c r="H8338" t="str">
        <f t="shared" si="261"/>
        <v>74714</v>
      </c>
      <c r="I8338" t="str">
        <f>VLOOKUP(F8338,Period!A:B,2,0)</f>
        <v>January</v>
      </c>
      <c r="J8338" t="str">
        <f>VLOOKUP(H8338,ap[[item_code]:[series_title]],2,0)</f>
        <v>Gasoline, unleaded regular, per gallon/3.785 liters in U.S. city average, average price, not seasonally adjusted</v>
      </c>
      <c r="K8338" t="str">
        <f>VLOOKUP(G8338,Areas!A:B,2,0)</f>
        <v>New York-Newark-Jersey City, NY-NJ-PA</v>
      </c>
    </row>
    <row r="8339" spans="1:11" x14ac:dyDescent="0.3">
      <c r="A8339" t="s">
        <v>2610</v>
      </c>
      <c r="B8339">
        <v>2018</v>
      </c>
      <c r="C8339" t="s">
        <v>18</v>
      </c>
      <c r="D8339" s="4">
        <v>2.597</v>
      </c>
      <c r="E8339" t="s">
        <v>12</v>
      </c>
      <c r="F8339" t="s">
        <v>13</v>
      </c>
      <c r="G8339" t="str">
        <f t="shared" si="260"/>
        <v>S12A</v>
      </c>
      <c r="H8339" t="str">
        <f t="shared" si="261"/>
        <v>74714</v>
      </c>
      <c r="I8339" t="str">
        <f>VLOOKUP(F8339,Period!A:B,2,0)</f>
        <v>January</v>
      </c>
      <c r="J8339" t="str">
        <f>VLOOKUP(H8339,ap[[item_code]:[series_title]],2,0)</f>
        <v>Gasoline, unleaded regular, per gallon/3.785 liters in U.S. city average, average price, not seasonally adjusted</v>
      </c>
      <c r="K8339" t="str">
        <f>VLOOKUP(G8339,Areas!A:B,2,0)</f>
        <v>New York-Newark-Jersey City, NY-NJ-PA</v>
      </c>
    </row>
    <row r="8340" spans="1:11" x14ac:dyDescent="0.3">
      <c r="A8340" t="s">
        <v>2610</v>
      </c>
      <c r="B8340">
        <v>2019</v>
      </c>
      <c r="C8340" t="s">
        <v>13</v>
      </c>
      <c r="D8340" s="4">
        <v>2.4460000000000002</v>
      </c>
      <c r="E8340" t="s">
        <v>12</v>
      </c>
      <c r="F8340" t="s">
        <v>13</v>
      </c>
      <c r="G8340" t="str">
        <f t="shared" si="260"/>
        <v>S12A</v>
      </c>
      <c r="H8340" t="str">
        <f t="shared" si="261"/>
        <v>74714</v>
      </c>
      <c r="I8340" t="str">
        <f>VLOOKUP(F8340,Period!A:B,2,0)</f>
        <v>January</v>
      </c>
      <c r="J8340" t="str">
        <f>VLOOKUP(H8340,ap[[item_code]:[series_title]],2,0)</f>
        <v>Gasoline, unleaded regular, per gallon/3.785 liters in U.S. city average, average price, not seasonally adjusted</v>
      </c>
      <c r="K8340" t="str">
        <f>VLOOKUP(G8340,Areas!A:B,2,0)</f>
        <v>New York-Newark-Jersey City, NY-NJ-PA</v>
      </c>
    </row>
    <row r="8341" spans="1:11" x14ac:dyDescent="0.3">
      <c r="A8341" t="s">
        <v>2610</v>
      </c>
      <c r="B8341">
        <v>2019</v>
      </c>
      <c r="C8341" t="s">
        <v>183</v>
      </c>
      <c r="D8341" s="4">
        <v>2.4180000000000001</v>
      </c>
      <c r="E8341" t="s">
        <v>12</v>
      </c>
      <c r="F8341" t="s">
        <v>13</v>
      </c>
      <c r="G8341" t="str">
        <f t="shared" si="260"/>
        <v>S12A</v>
      </c>
      <c r="H8341" t="str">
        <f t="shared" si="261"/>
        <v>74714</v>
      </c>
      <c r="I8341" t="str">
        <f>VLOOKUP(F8341,Period!A:B,2,0)</f>
        <v>January</v>
      </c>
      <c r="J8341" t="str">
        <f>VLOOKUP(H8341,ap[[item_code]:[series_title]],2,0)</f>
        <v>Gasoline, unleaded regular, per gallon/3.785 liters in U.S. city average, average price, not seasonally adjusted</v>
      </c>
      <c r="K8341" t="str">
        <f>VLOOKUP(G8341,Areas!A:B,2,0)</f>
        <v>New York-Newark-Jersey City, NY-NJ-PA</v>
      </c>
    </row>
    <row r="8342" spans="1:11" x14ac:dyDescent="0.3">
      <c r="A8342" t="s">
        <v>2610</v>
      </c>
      <c r="B8342">
        <v>2019</v>
      </c>
      <c r="C8342" t="s">
        <v>25</v>
      </c>
      <c r="D8342" s="4">
        <v>2.5720000000000001</v>
      </c>
      <c r="E8342" t="s">
        <v>12</v>
      </c>
      <c r="F8342" t="s">
        <v>13</v>
      </c>
      <c r="G8342" t="str">
        <f t="shared" si="260"/>
        <v>S12A</v>
      </c>
      <c r="H8342" t="str">
        <f t="shared" si="261"/>
        <v>74714</v>
      </c>
      <c r="I8342" t="str">
        <f>VLOOKUP(F8342,Period!A:B,2,0)</f>
        <v>January</v>
      </c>
      <c r="J8342" t="str">
        <f>VLOOKUP(H8342,ap[[item_code]:[series_title]],2,0)</f>
        <v>Gasoline, unleaded regular, per gallon/3.785 liters in U.S. city average, average price, not seasonally adjusted</v>
      </c>
      <c r="K8342" t="str">
        <f>VLOOKUP(G8342,Areas!A:B,2,0)</f>
        <v>New York-Newark-Jersey City, NY-NJ-PA</v>
      </c>
    </row>
    <row r="8343" spans="1:11" x14ac:dyDescent="0.3">
      <c r="A8343" t="s">
        <v>2610</v>
      </c>
      <c r="B8343">
        <v>2019</v>
      </c>
      <c r="C8343" t="s">
        <v>93</v>
      </c>
      <c r="D8343" s="4">
        <v>2.7869999999999999</v>
      </c>
      <c r="E8343" t="s">
        <v>12</v>
      </c>
      <c r="F8343" t="s">
        <v>13</v>
      </c>
      <c r="G8343" t="str">
        <f t="shared" si="260"/>
        <v>S12A</v>
      </c>
      <c r="H8343" t="str">
        <f t="shared" si="261"/>
        <v>74714</v>
      </c>
      <c r="I8343" t="str">
        <f>VLOOKUP(F8343,Period!A:B,2,0)</f>
        <v>January</v>
      </c>
      <c r="J8343" t="str">
        <f>VLOOKUP(H8343,ap[[item_code]:[series_title]],2,0)</f>
        <v>Gasoline, unleaded regular, per gallon/3.785 liters in U.S. city average, average price, not seasonally adjusted</v>
      </c>
      <c r="K8343" t="str">
        <f>VLOOKUP(G8343,Areas!A:B,2,0)</f>
        <v>New York-Newark-Jersey City, NY-NJ-PA</v>
      </c>
    </row>
    <row r="8344" spans="1:11" x14ac:dyDescent="0.3">
      <c r="A8344" t="s">
        <v>2610</v>
      </c>
      <c r="B8344">
        <v>2019</v>
      </c>
      <c r="C8344" t="s">
        <v>89</v>
      </c>
      <c r="D8344" s="4">
        <v>2.9449999999999998</v>
      </c>
      <c r="E8344" t="s">
        <v>12</v>
      </c>
      <c r="F8344" t="s">
        <v>13</v>
      </c>
      <c r="G8344" t="str">
        <f t="shared" si="260"/>
        <v>S12A</v>
      </c>
      <c r="H8344" t="str">
        <f t="shared" si="261"/>
        <v>74714</v>
      </c>
      <c r="I8344" t="str">
        <f>VLOOKUP(F8344,Period!A:B,2,0)</f>
        <v>January</v>
      </c>
      <c r="J8344" t="str">
        <f>VLOOKUP(H8344,ap[[item_code]:[series_title]],2,0)</f>
        <v>Gasoline, unleaded regular, per gallon/3.785 liters in U.S. city average, average price, not seasonally adjusted</v>
      </c>
      <c r="K8344" t="str">
        <f>VLOOKUP(G8344,Areas!A:B,2,0)</f>
        <v>New York-Newark-Jersey City, NY-NJ-PA</v>
      </c>
    </row>
    <row r="8345" spans="1:11" x14ac:dyDescent="0.3">
      <c r="A8345" t="s">
        <v>2610</v>
      </c>
      <c r="B8345">
        <v>2019</v>
      </c>
      <c r="C8345" t="s">
        <v>133</v>
      </c>
      <c r="D8345" s="4">
        <v>2.8580000000000001</v>
      </c>
      <c r="E8345" t="s">
        <v>12</v>
      </c>
      <c r="F8345" t="s">
        <v>13</v>
      </c>
      <c r="G8345" t="str">
        <f t="shared" si="260"/>
        <v>S12A</v>
      </c>
      <c r="H8345" t="str">
        <f t="shared" si="261"/>
        <v>74714</v>
      </c>
      <c r="I8345" t="str">
        <f>VLOOKUP(F8345,Period!A:B,2,0)</f>
        <v>January</v>
      </c>
      <c r="J8345" t="str">
        <f>VLOOKUP(H8345,ap[[item_code]:[series_title]],2,0)</f>
        <v>Gasoline, unleaded regular, per gallon/3.785 liters in U.S. city average, average price, not seasonally adjusted</v>
      </c>
      <c r="K8345" t="str">
        <f>VLOOKUP(G8345,Areas!A:B,2,0)</f>
        <v>New York-Newark-Jersey City, NY-NJ-PA</v>
      </c>
    </row>
    <row r="8346" spans="1:11" x14ac:dyDescent="0.3">
      <c r="A8346" t="s">
        <v>2610</v>
      </c>
      <c r="B8346">
        <v>2019</v>
      </c>
      <c r="C8346" t="s">
        <v>82</v>
      </c>
      <c r="D8346" s="4">
        <v>2.8479999999999999</v>
      </c>
      <c r="E8346" t="s">
        <v>12</v>
      </c>
      <c r="F8346" t="s">
        <v>13</v>
      </c>
      <c r="G8346" t="str">
        <f t="shared" si="260"/>
        <v>S12A</v>
      </c>
      <c r="H8346" t="str">
        <f t="shared" si="261"/>
        <v>74714</v>
      </c>
      <c r="I8346" t="str">
        <f>VLOOKUP(F8346,Period!A:B,2,0)</f>
        <v>January</v>
      </c>
      <c r="J8346" t="str">
        <f>VLOOKUP(H8346,ap[[item_code]:[series_title]],2,0)</f>
        <v>Gasoline, unleaded regular, per gallon/3.785 liters in U.S. city average, average price, not seasonally adjusted</v>
      </c>
      <c r="K8346" t="str">
        <f>VLOOKUP(G8346,Areas!A:B,2,0)</f>
        <v>New York-Newark-Jersey City, NY-NJ-PA</v>
      </c>
    </row>
    <row r="8347" spans="1:11" x14ac:dyDescent="0.3">
      <c r="A8347" t="s">
        <v>2610</v>
      </c>
      <c r="B8347">
        <v>2019</v>
      </c>
      <c r="C8347" t="s">
        <v>69</v>
      </c>
      <c r="D8347" s="4">
        <v>2.7839999999999998</v>
      </c>
      <c r="E8347" t="s">
        <v>12</v>
      </c>
      <c r="F8347" t="s">
        <v>13</v>
      </c>
      <c r="G8347" t="str">
        <f t="shared" si="260"/>
        <v>S12A</v>
      </c>
      <c r="H8347" t="str">
        <f t="shared" si="261"/>
        <v>74714</v>
      </c>
      <c r="I8347" t="str">
        <f>VLOOKUP(F8347,Period!A:B,2,0)</f>
        <v>January</v>
      </c>
      <c r="J8347" t="str">
        <f>VLOOKUP(H8347,ap[[item_code]:[series_title]],2,0)</f>
        <v>Gasoline, unleaded regular, per gallon/3.785 liters in U.S. city average, average price, not seasonally adjusted</v>
      </c>
      <c r="K8347" t="str">
        <f>VLOOKUP(G8347,Areas!A:B,2,0)</f>
        <v>New York-Newark-Jersey City, NY-NJ-PA</v>
      </c>
    </row>
    <row r="8348" spans="1:11" x14ac:dyDescent="0.3">
      <c r="A8348" t="s">
        <v>2610</v>
      </c>
      <c r="B8348">
        <v>2019</v>
      </c>
      <c r="C8348" t="s">
        <v>35</v>
      </c>
      <c r="D8348" s="4">
        <v>2.6440000000000001</v>
      </c>
      <c r="E8348" t="s">
        <v>12</v>
      </c>
      <c r="F8348" t="s">
        <v>13</v>
      </c>
      <c r="G8348" t="str">
        <f t="shared" si="260"/>
        <v>S12A</v>
      </c>
      <c r="H8348" t="str">
        <f t="shared" si="261"/>
        <v>74714</v>
      </c>
      <c r="I8348" t="str">
        <f>VLOOKUP(F8348,Period!A:B,2,0)</f>
        <v>January</v>
      </c>
      <c r="J8348" t="str">
        <f>VLOOKUP(H8348,ap[[item_code]:[series_title]],2,0)</f>
        <v>Gasoline, unleaded regular, per gallon/3.785 liters in U.S. city average, average price, not seasonally adjusted</v>
      </c>
      <c r="K8348" t="str">
        <f>VLOOKUP(G8348,Areas!A:B,2,0)</f>
        <v>New York-Newark-Jersey City, NY-NJ-PA</v>
      </c>
    </row>
    <row r="8349" spans="1:11" x14ac:dyDescent="0.3">
      <c r="A8349" t="s">
        <v>2610</v>
      </c>
      <c r="B8349">
        <v>2019</v>
      </c>
      <c r="C8349" t="s">
        <v>14</v>
      </c>
      <c r="D8349" s="4">
        <v>2.613</v>
      </c>
      <c r="E8349" t="s">
        <v>12</v>
      </c>
      <c r="F8349" t="s">
        <v>13</v>
      </c>
      <c r="G8349" t="str">
        <f t="shared" si="260"/>
        <v>S12A</v>
      </c>
      <c r="H8349" t="str">
        <f t="shared" si="261"/>
        <v>74714</v>
      </c>
      <c r="I8349" t="str">
        <f>VLOOKUP(F8349,Period!A:B,2,0)</f>
        <v>January</v>
      </c>
      <c r="J8349" t="str">
        <f>VLOOKUP(H8349,ap[[item_code]:[series_title]],2,0)</f>
        <v>Gasoline, unleaded regular, per gallon/3.785 liters in U.S. city average, average price, not seasonally adjusted</v>
      </c>
      <c r="K8349" t="str">
        <f>VLOOKUP(G8349,Areas!A:B,2,0)</f>
        <v>New York-Newark-Jersey City, NY-NJ-PA</v>
      </c>
    </row>
    <row r="8350" spans="1:11" x14ac:dyDescent="0.3">
      <c r="A8350" t="s">
        <v>2610</v>
      </c>
      <c r="B8350">
        <v>2019</v>
      </c>
      <c r="C8350" t="s">
        <v>146</v>
      </c>
      <c r="D8350" s="4">
        <v>2.6120000000000001</v>
      </c>
      <c r="E8350" t="s">
        <v>12</v>
      </c>
      <c r="F8350" t="s">
        <v>13</v>
      </c>
      <c r="G8350" t="str">
        <f t="shared" si="260"/>
        <v>S12A</v>
      </c>
      <c r="H8350" t="str">
        <f t="shared" si="261"/>
        <v>74714</v>
      </c>
      <c r="I8350" t="str">
        <f>VLOOKUP(F8350,Period!A:B,2,0)</f>
        <v>January</v>
      </c>
      <c r="J8350" t="str">
        <f>VLOOKUP(H8350,ap[[item_code]:[series_title]],2,0)</f>
        <v>Gasoline, unleaded regular, per gallon/3.785 liters in U.S. city average, average price, not seasonally adjusted</v>
      </c>
      <c r="K8350" t="str">
        <f>VLOOKUP(G8350,Areas!A:B,2,0)</f>
        <v>New York-Newark-Jersey City, NY-NJ-PA</v>
      </c>
    </row>
    <row r="8351" spans="1:11" x14ac:dyDescent="0.3">
      <c r="A8351" t="s">
        <v>2610</v>
      </c>
      <c r="B8351">
        <v>2019</v>
      </c>
      <c r="C8351" t="s">
        <v>18</v>
      </c>
      <c r="D8351" s="4">
        <v>2.613</v>
      </c>
      <c r="E8351" t="s">
        <v>12</v>
      </c>
      <c r="F8351" t="s">
        <v>13</v>
      </c>
      <c r="G8351" t="str">
        <f t="shared" si="260"/>
        <v>S12A</v>
      </c>
      <c r="H8351" t="str">
        <f t="shared" si="261"/>
        <v>74714</v>
      </c>
      <c r="I8351" t="str">
        <f>VLOOKUP(F8351,Period!A:B,2,0)</f>
        <v>January</v>
      </c>
      <c r="J8351" t="str">
        <f>VLOOKUP(H8351,ap[[item_code]:[series_title]],2,0)</f>
        <v>Gasoline, unleaded regular, per gallon/3.785 liters in U.S. city average, average price, not seasonally adjusted</v>
      </c>
      <c r="K8351" t="str">
        <f>VLOOKUP(G8351,Areas!A:B,2,0)</f>
        <v>New York-Newark-Jersey City, NY-NJ-PA</v>
      </c>
    </row>
    <row r="8352" spans="1:11" x14ac:dyDescent="0.3">
      <c r="A8352" t="s">
        <v>2610</v>
      </c>
      <c r="B8352">
        <v>2020</v>
      </c>
      <c r="C8352" t="s">
        <v>13</v>
      </c>
      <c r="D8352" s="4">
        <v>2.6440000000000001</v>
      </c>
      <c r="E8352" t="s">
        <v>12</v>
      </c>
      <c r="F8352" t="s">
        <v>13</v>
      </c>
      <c r="G8352" t="str">
        <f t="shared" si="260"/>
        <v>S12A</v>
      </c>
      <c r="H8352" t="str">
        <f t="shared" si="261"/>
        <v>74714</v>
      </c>
      <c r="I8352" t="str">
        <f>VLOOKUP(F8352,Period!A:B,2,0)</f>
        <v>January</v>
      </c>
      <c r="J8352" t="str">
        <f>VLOOKUP(H8352,ap[[item_code]:[series_title]],2,0)</f>
        <v>Gasoline, unleaded regular, per gallon/3.785 liters in U.S. city average, average price, not seasonally adjusted</v>
      </c>
      <c r="K8352" t="str">
        <f>VLOOKUP(G8352,Areas!A:B,2,0)</f>
        <v>New York-Newark-Jersey City, NY-NJ-PA</v>
      </c>
    </row>
    <row r="8353" spans="1:11" x14ac:dyDescent="0.3">
      <c r="A8353" t="s">
        <v>2610</v>
      </c>
      <c r="B8353">
        <v>2020</v>
      </c>
      <c r="C8353" t="s">
        <v>183</v>
      </c>
      <c r="D8353" s="4">
        <v>2.5539999999999998</v>
      </c>
      <c r="E8353" t="s">
        <v>12</v>
      </c>
      <c r="F8353" t="s">
        <v>13</v>
      </c>
      <c r="G8353" t="str">
        <f t="shared" si="260"/>
        <v>S12A</v>
      </c>
      <c r="H8353" t="str">
        <f t="shared" si="261"/>
        <v>74714</v>
      </c>
      <c r="I8353" t="str">
        <f>VLOOKUP(F8353,Period!A:B,2,0)</f>
        <v>January</v>
      </c>
      <c r="J8353" t="str">
        <f>VLOOKUP(H8353,ap[[item_code]:[series_title]],2,0)</f>
        <v>Gasoline, unleaded regular, per gallon/3.785 liters in U.S. city average, average price, not seasonally adjusted</v>
      </c>
      <c r="K8353" t="str">
        <f>VLOOKUP(G8353,Areas!A:B,2,0)</f>
        <v>New York-Newark-Jersey City, NY-NJ-PA</v>
      </c>
    </row>
    <row r="8354" spans="1:11" x14ac:dyDescent="0.3">
      <c r="A8354" t="s">
        <v>2610</v>
      </c>
      <c r="B8354">
        <v>2020</v>
      </c>
      <c r="C8354" t="s">
        <v>25</v>
      </c>
      <c r="D8354" s="4">
        <v>2.4169999999999998</v>
      </c>
      <c r="E8354" t="s">
        <v>12</v>
      </c>
      <c r="F8354" t="s">
        <v>13</v>
      </c>
      <c r="G8354" t="str">
        <f t="shared" si="260"/>
        <v>S12A</v>
      </c>
      <c r="H8354" t="str">
        <f t="shared" si="261"/>
        <v>74714</v>
      </c>
      <c r="I8354" t="str">
        <f>VLOOKUP(F8354,Period!A:B,2,0)</f>
        <v>January</v>
      </c>
      <c r="J8354" t="str">
        <f>VLOOKUP(H8354,ap[[item_code]:[series_title]],2,0)</f>
        <v>Gasoline, unleaded regular, per gallon/3.785 liters in U.S. city average, average price, not seasonally adjusted</v>
      </c>
      <c r="K8354" t="str">
        <f>VLOOKUP(G8354,Areas!A:B,2,0)</f>
        <v>New York-Newark-Jersey City, NY-NJ-PA</v>
      </c>
    </row>
    <row r="8355" spans="1:11" x14ac:dyDescent="0.3">
      <c r="A8355" t="s">
        <v>2610</v>
      </c>
      <c r="B8355">
        <v>2020</v>
      </c>
      <c r="C8355" t="s">
        <v>93</v>
      </c>
      <c r="D8355" s="4">
        <v>2.1960000000000002</v>
      </c>
      <c r="E8355" t="s">
        <v>12</v>
      </c>
      <c r="F8355" t="s">
        <v>13</v>
      </c>
      <c r="G8355" t="str">
        <f t="shared" si="260"/>
        <v>S12A</v>
      </c>
      <c r="H8355" t="str">
        <f t="shared" si="261"/>
        <v>74714</v>
      </c>
      <c r="I8355" t="str">
        <f>VLOOKUP(F8355,Period!A:B,2,0)</f>
        <v>January</v>
      </c>
      <c r="J8355" t="str">
        <f>VLOOKUP(H8355,ap[[item_code]:[series_title]],2,0)</f>
        <v>Gasoline, unleaded regular, per gallon/3.785 liters in U.S. city average, average price, not seasonally adjusted</v>
      </c>
      <c r="K8355" t="str">
        <f>VLOOKUP(G8355,Areas!A:B,2,0)</f>
        <v>New York-Newark-Jersey City, NY-NJ-PA</v>
      </c>
    </row>
    <row r="8356" spans="1:11" x14ac:dyDescent="0.3">
      <c r="A8356" t="s">
        <v>2610</v>
      </c>
      <c r="B8356">
        <v>2020</v>
      </c>
      <c r="C8356" t="s">
        <v>89</v>
      </c>
      <c r="D8356" s="4">
        <v>2.0819999999999999</v>
      </c>
      <c r="E8356" t="s">
        <v>12</v>
      </c>
      <c r="F8356" t="s">
        <v>13</v>
      </c>
      <c r="G8356" t="str">
        <f t="shared" si="260"/>
        <v>S12A</v>
      </c>
      <c r="H8356" t="str">
        <f t="shared" si="261"/>
        <v>74714</v>
      </c>
      <c r="I8356" t="str">
        <f>VLOOKUP(F8356,Period!A:B,2,0)</f>
        <v>January</v>
      </c>
      <c r="J8356" t="str">
        <f>VLOOKUP(H8356,ap[[item_code]:[series_title]],2,0)</f>
        <v>Gasoline, unleaded regular, per gallon/3.785 liters in U.S. city average, average price, not seasonally adjusted</v>
      </c>
      <c r="K8356" t="str">
        <f>VLOOKUP(G8356,Areas!A:B,2,0)</f>
        <v>New York-Newark-Jersey City, NY-NJ-PA</v>
      </c>
    </row>
    <row r="8357" spans="1:11" x14ac:dyDescent="0.3">
      <c r="A8357" t="s">
        <v>2610</v>
      </c>
      <c r="B8357">
        <v>2020</v>
      </c>
      <c r="C8357" t="s">
        <v>133</v>
      </c>
      <c r="D8357" s="4">
        <v>2.1379999999999999</v>
      </c>
      <c r="E8357" t="s">
        <v>12</v>
      </c>
      <c r="F8357" t="s">
        <v>13</v>
      </c>
      <c r="G8357" t="str">
        <f t="shared" si="260"/>
        <v>S12A</v>
      </c>
      <c r="H8357" t="str">
        <f t="shared" si="261"/>
        <v>74714</v>
      </c>
      <c r="I8357" t="str">
        <f>VLOOKUP(F8357,Period!A:B,2,0)</f>
        <v>January</v>
      </c>
      <c r="J8357" t="str">
        <f>VLOOKUP(H8357,ap[[item_code]:[series_title]],2,0)</f>
        <v>Gasoline, unleaded regular, per gallon/3.785 liters in U.S. city average, average price, not seasonally adjusted</v>
      </c>
      <c r="K8357" t="str">
        <f>VLOOKUP(G8357,Areas!A:B,2,0)</f>
        <v>New York-Newark-Jersey City, NY-NJ-PA</v>
      </c>
    </row>
    <row r="8358" spans="1:11" x14ac:dyDescent="0.3">
      <c r="A8358" t="s">
        <v>2610</v>
      </c>
      <c r="B8358">
        <v>2020</v>
      </c>
      <c r="C8358" t="s">
        <v>82</v>
      </c>
      <c r="D8358" s="4">
        <v>2.19</v>
      </c>
      <c r="E8358" t="s">
        <v>12</v>
      </c>
      <c r="F8358" t="s">
        <v>13</v>
      </c>
      <c r="G8358" t="str">
        <f t="shared" si="260"/>
        <v>S12A</v>
      </c>
      <c r="H8358" t="str">
        <f t="shared" si="261"/>
        <v>74714</v>
      </c>
      <c r="I8358" t="str">
        <f>VLOOKUP(F8358,Period!A:B,2,0)</f>
        <v>January</v>
      </c>
      <c r="J8358" t="str">
        <f>VLOOKUP(H8358,ap[[item_code]:[series_title]],2,0)</f>
        <v>Gasoline, unleaded regular, per gallon/3.785 liters in U.S. city average, average price, not seasonally adjusted</v>
      </c>
      <c r="K8358" t="str">
        <f>VLOOKUP(G8358,Areas!A:B,2,0)</f>
        <v>New York-Newark-Jersey City, NY-NJ-PA</v>
      </c>
    </row>
    <row r="8359" spans="1:11" x14ac:dyDescent="0.3">
      <c r="A8359" t="s">
        <v>2610</v>
      </c>
      <c r="B8359">
        <v>2020</v>
      </c>
      <c r="C8359" t="s">
        <v>69</v>
      </c>
      <c r="D8359" s="4">
        <v>2.1749999999999998</v>
      </c>
      <c r="E8359" t="s">
        <v>12</v>
      </c>
      <c r="F8359" t="s">
        <v>13</v>
      </c>
      <c r="G8359" t="str">
        <f t="shared" si="260"/>
        <v>S12A</v>
      </c>
      <c r="H8359" t="str">
        <f t="shared" si="261"/>
        <v>74714</v>
      </c>
      <c r="I8359" t="str">
        <f>VLOOKUP(F8359,Period!A:B,2,0)</f>
        <v>January</v>
      </c>
      <c r="J8359" t="str">
        <f>VLOOKUP(H8359,ap[[item_code]:[series_title]],2,0)</f>
        <v>Gasoline, unleaded regular, per gallon/3.785 liters in U.S. city average, average price, not seasonally adjusted</v>
      </c>
      <c r="K8359" t="str">
        <f>VLOOKUP(G8359,Areas!A:B,2,0)</f>
        <v>New York-Newark-Jersey City, NY-NJ-PA</v>
      </c>
    </row>
    <row r="8360" spans="1:11" x14ac:dyDescent="0.3">
      <c r="A8360" t="s">
        <v>2610</v>
      </c>
      <c r="B8360">
        <v>2020</v>
      </c>
      <c r="C8360" t="s">
        <v>35</v>
      </c>
      <c r="D8360" s="4">
        <v>2.194</v>
      </c>
      <c r="E8360" t="s">
        <v>12</v>
      </c>
      <c r="F8360" t="s">
        <v>13</v>
      </c>
      <c r="G8360" t="str">
        <f t="shared" si="260"/>
        <v>S12A</v>
      </c>
      <c r="H8360" t="str">
        <f t="shared" si="261"/>
        <v>74714</v>
      </c>
      <c r="I8360" t="str">
        <f>VLOOKUP(F8360,Period!A:B,2,0)</f>
        <v>January</v>
      </c>
      <c r="J8360" t="str">
        <f>VLOOKUP(H8360,ap[[item_code]:[series_title]],2,0)</f>
        <v>Gasoline, unleaded regular, per gallon/3.785 liters in U.S. city average, average price, not seasonally adjusted</v>
      </c>
      <c r="K8360" t="str">
        <f>VLOOKUP(G8360,Areas!A:B,2,0)</f>
        <v>New York-Newark-Jersey City, NY-NJ-PA</v>
      </c>
    </row>
    <row r="8361" spans="1:11" x14ac:dyDescent="0.3">
      <c r="A8361" t="s">
        <v>2610</v>
      </c>
      <c r="B8361">
        <v>2020</v>
      </c>
      <c r="C8361" t="s">
        <v>14</v>
      </c>
      <c r="D8361" s="4">
        <v>2.181</v>
      </c>
      <c r="E8361" t="s">
        <v>12</v>
      </c>
      <c r="F8361" t="s">
        <v>13</v>
      </c>
      <c r="G8361" t="str">
        <f t="shared" si="260"/>
        <v>S12A</v>
      </c>
      <c r="H8361" t="str">
        <f t="shared" si="261"/>
        <v>74714</v>
      </c>
      <c r="I8361" t="str">
        <f>VLOOKUP(F8361,Period!A:B,2,0)</f>
        <v>January</v>
      </c>
      <c r="J8361" t="str">
        <f>VLOOKUP(H8361,ap[[item_code]:[series_title]],2,0)</f>
        <v>Gasoline, unleaded regular, per gallon/3.785 liters in U.S. city average, average price, not seasonally adjusted</v>
      </c>
      <c r="K8361" t="str">
        <f>VLOOKUP(G8361,Areas!A:B,2,0)</f>
        <v>New York-Newark-Jersey City, NY-NJ-PA</v>
      </c>
    </row>
    <row r="8362" spans="1:11" x14ac:dyDescent="0.3">
      <c r="A8362" t="s">
        <v>2610</v>
      </c>
      <c r="B8362">
        <v>2020</v>
      </c>
      <c r="C8362" t="s">
        <v>146</v>
      </c>
      <c r="D8362" s="4">
        <v>2.141</v>
      </c>
      <c r="E8362" t="s">
        <v>12</v>
      </c>
      <c r="F8362" t="s">
        <v>13</v>
      </c>
      <c r="G8362" t="str">
        <f t="shared" si="260"/>
        <v>S12A</v>
      </c>
      <c r="H8362" t="str">
        <f t="shared" si="261"/>
        <v>74714</v>
      </c>
      <c r="I8362" t="str">
        <f>VLOOKUP(F8362,Period!A:B,2,0)</f>
        <v>January</v>
      </c>
      <c r="J8362" t="str">
        <f>VLOOKUP(H8362,ap[[item_code]:[series_title]],2,0)</f>
        <v>Gasoline, unleaded regular, per gallon/3.785 liters in U.S. city average, average price, not seasonally adjusted</v>
      </c>
      <c r="K8362" t="str">
        <f>VLOOKUP(G8362,Areas!A:B,2,0)</f>
        <v>New York-Newark-Jersey City, NY-NJ-PA</v>
      </c>
    </row>
    <row r="8363" spans="1:11" x14ac:dyDescent="0.3">
      <c r="A8363" t="s">
        <v>2610</v>
      </c>
      <c r="B8363">
        <v>2020</v>
      </c>
      <c r="C8363" t="s">
        <v>18</v>
      </c>
      <c r="D8363" s="4">
        <v>2.2189999999999999</v>
      </c>
      <c r="E8363" t="s">
        <v>12</v>
      </c>
      <c r="F8363" t="s">
        <v>13</v>
      </c>
      <c r="G8363" t="str">
        <f t="shared" si="260"/>
        <v>S12A</v>
      </c>
      <c r="H8363" t="str">
        <f t="shared" si="261"/>
        <v>74714</v>
      </c>
      <c r="I8363" t="str">
        <f>VLOOKUP(F8363,Period!A:B,2,0)</f>
        <v>January</v>
      </c>
      <c r="J8363" t="str">
        <f>VLOOKUP(H8363,ap[[item_code]:[series_title]],2,0)</f>
        <v>Gasoline, unleaded regular, per gallon/3.785 liters in U.S. city average, average price, not seasonally adjusted</v>
      </c>
      <c r="K8363" t="str">
        <f>VLOOKUP(G8363,Areas!A:B,2,0)</f>
        <v>New York-Newark-Jersey City, NY-NJ-PA</v>
      </c>
    </row>
    <row r="8364" spans="1:11" x14ac:dyDescent="0.3">
      <c r="A8364" t="s">
        <v>2610</v>
      </c>
      <c r="B8364">
        <v>2021</v>
      </c>
      <c r="C8364" t="s">
        <v>13</v>
      </c>
      <c r="D8364" s="4">
        <v>2.3839999999999999</v>
      </c>
      <c r="E8364" t="s">
        <v>12</v>
      </c>
      <c r="F8364" t="s">
        <v>13</v>
      </c>
      <c r="G8364" t="str">
        <f t="shared" si="260"/>
        <v>S12A</v>
      </c>
      <c r="H8364" t="str">
        <f t="shared" si="261"/>
        <v>74714</v>
      </c>
      <c r="I8364" t="str">
        <f>VLOOKUP(F8364,Period!A:B,2,0)</f>
        <v>January</v>
      </c>
      <c r="J8364" t="str">
        <f>VLOOKUP(H8364,ap[[item_code]:[series_title]],2,0)</f>
        <v>Gasoline, unleaded regular, per gallon/3.785 liters in U.S. city average, average price, not seasonally adjusted</v>
      </c>
      <c r="K8364" t="str">
        <f>VLOOKUP(G8364,Areas!A:B,2,0)</f>
        <v>New York-Newark-Jersey City, NY-NJ-PA</v>
      </c>
    </row>
    <row r="8365" spans="1:11" x14ac:dyDescent="0.3">
      <c r="A8365" t="s">
        <v>2610</v>
      </c>
      <c r="B8365">
        <v>2021</v>
      </c>
      <c r="C8365" t="s">
        <v>183</v>
      </c>
      <c r="D8365" s="4">
        <v>2.5499999999999998</v>
      </c>
      <c r="E8365" t="s">
        <v>12</v>
      </c>
      <c r="F8365" t="s">
        <v>13</v>
      </c>
      <c r="G8365" t="str">
        <f t="shared" si="260"/>
        <v>S12A</v>
      </c>
      <c r="H8365" t="str">
        <f t="shared" si="261"/>
        <v>74714</v>
      </c>
      <c r="I8365" t="str">
        <f>VLOOKUP(F8365,Period!A:B,2,0)</f>
        <v>January</v>
      </c>
      <c r="J8365" t="str">
        <f>VLOOKUP(H8365,ap[[item_code]:[series_title]],2,0)</f>
        <v>Gasoline, unleaded regular, per gallon/3.785 liters in U.S. city average, average price, not seasonally adjusted</v>
      </c>
      <c r="K8365" t="str">
        <f>VLOOKUP(G8365,Areas!A:B,2,0)</f>
        <v>New York-Newark-Jersey City, NY-NJ-PA</v>
      </c>
    </row>
    <row r="8366" spans="1:11" x14ac:dyDescent="0.3">
      <c r="A8366" t="s">
        <v>2610</v>
      </c>
      <c r="B8366">
        <v>2021</v>
      </c>
      <c r="C8366" t="s">
        <v>25</v>
      </c>
      <c r="D8366" s="4">
        <v>2.8109999999999999</v>
      </c>
      <c r="E8366" t="s">
        <v>12</v>
      </c>
      <c r="F8366" t="s">
        <v>13</v>
      </c>
      <c r="G8366" t="str">
        <f t="shared" si="260"/>
        <v>S12A</v>
      </c>
      <c r="H8366" t="str">
        <f t="shared" si="261"/>
        <v>74714</v>
      </c>
      <c r="I8366" t="str">
        <f>VLOOKUP(F8366,Period!A:B,2,0)</f>
        <v>January</v>
      </c>
      <c r="J8366" t="str">
        <f>VLOOKUP(H8366,ap[[item_code]:[series_title]],2,0)</f>
        <v>Gasoline, unleaded regular, per gallon/3.785 liters in U.S. city average, average price, not seasonally adjusted</v>
      </c>
      <c r="K8366" t="str">
        <f>VLOOKUP(G8366,Areas!A:B,2,0)</f>
        <v>New York-Newark-Jersey City, NY-NJ-PA</v>
      </c>
    </row>
    <row r="8367" spans="1:11" x14ac:dyDescent="0.3">
      <c r="A8367" t="s">
        <v>2610</v>
      </c>
      <c r="B8367">
        <v>2021</v>
      </c>
      <c r="C8367" t="s">
        <v>93</v>
      </c>
      <c r="D8367" s="4">
        <v>2.8519999999999999</v>
      </c>
      <c r="E8367" t="s">
        <v>12</v>
      </c>
      <c r="F8367" t="s">
        <v>13</v>
      </c>
      <c r="G8367" t="str">
        <f t="shared" si="260"/>
        <v>S12A</v>
      </c>
      <c r="H8367" t="str">
        <f t="shared" si="261"/>
        <v>74714</v>
      </c>
      <c r="I8367" t="str">
        <f>VLOOKUP(F8367,Period!A:B,2,0)</f>
        <v>January</v>
      </c>
      <c r="J8367" t="str">
        <f>VLOOKUP(H8367,ap[[item_code]:[series_title]],2,0)</f>
        <v>Gasoline, unleaded regular, per gallon/3.785 liters in U.S. city average, average price, not seasonally adjusted</v>
      </c>
      <c r="K8367" t="str">
        <f>VLOOKUP(G8367,Areas!A:B,2,0)</f>
        <v>New York-Newark-Jersey City, NY-NJ-PA</v>
      </c>
    </row>
    <row r="8368" spans="1:11" x14ac:dyDescent="0.3">
      <c r="A8368" t="s">
        <v>2610</v>
      </c>
      <c r="B8368">
        <v>2021</v>
      </c>
      <c r="C8368" t="s">
        <v>89</v>
      </c>
      <c r="D8368" s="4">
        <v>2.98</v>
      </c>
      <c r="E8368" t="s">
        <v>12</v>
      </c>
      <c r="F8368" t="s">
        <v>13</v>
      </c>
      <c r="G8368" t="str">
        <f t="shared" si="260"/>
        <v>S12A</v>
      </c>
      <c r="H8368" t="str">
        <f t="shared" si="261"/>
        <v>74714</v>
      </c>
      <c r="I8368" t="str">
        <f>VLOOKUP(F8368,Period!A:B,2,0)</f>
        <v>January</v>
      </c>
      <c r="J8368" t="str">
        <f>VLOOKUP(H8368,ap[[item_code]:[series_title]],2,0)</f>
        <v>Gasoline, unleaded regular, per gallon/3.785 liters in U.S. city average, average price, not seasonally adjusted</v>
      </c>
      <c r="K8368" t="str">
        <f>VLOOKUP(G8368,Areas!A:B,2,0)</f>
        <v>New York-Newark-Jersey City, NY-NJ-PA</v>
      </c>
    </row>
    <row r="8369" spans="1:11" x14ac:dyDescent="0.3">
      <c r="A8369" t="s">
        <v>2610</v>
      </c>
      <c r="B8369">
        <v>2021</v>
      </c>
      <c r="C8369" t="s">
        <v>133</v>
      </c>
      <c r="D8369" s="4">
        <v>3.1309999999999998</v>
      </c>
      <c r="E8369" t="s">
        <v>12</v>
      </c>
      <c r="F8369" t="s">
        <v>13</v>
      </c>
      <c r="G8369" t="str">
        <f t="shared" si="260"/>
        <v>S12A</v>
      </c>
      <c r="H8369" t="str">
        <f t="shared" si="261"/>
        <v>74714</v>
      </c>
      <c r="I8369" t="str">
        <f>VLOOKUP(F8369,Period!A:B,2,0)</f>
        <v>January</v>
      </c>
      <c r="J8369" t="str">
        <f>VLOOKUP(H8369,ap[[item_code]:[series_title]],2,0)</f>
        <v>Gasoline, unleaded regular, per gallon/3.785 liters in U.S. city average, average price, not seasonally adjusted</v>
      </c>
      <c r="K8369" t="str">
        <f>VLOOKUP(G8369,Areas!A:B,2,0)</f>
        <v>New York-Newark-Jersey City, NY-NJ-PA</v>
      </c>
    </row>
    <row r="8370" spans="1:11" x14ac:dyDescent="0.3">
      <c r="A8370" t="s">
        <v>2610</v>
      </c>
      <c r="B8370">
        <v>2021</v>
      </c>
      <c r="C8370" t="s">
        <v>82</v>
      </c>
      <c r="D8370" s="4">
        <v>3.2149999999999999</v>
      </c>
      <c r="E8370" t="s">
        <v>12</v>
      </c>
      <c r="F8370" t="s">
        <v>13</v>
      </c>
      <c r="G8370" t="str">
        <f t="shared" si="260"/>
        <v>S12A</v>
      </c>
      <c r="H8370" t="str">
        <f t="shared" si="261"/>
        <v>74714</v>
      </c>
      <c r="I8370" t="str">
        <f>VLOOKUP(F8370,Period!A:B,2,0)</f>
        <v>January</v>
      </c>
      <c r="J8370" t="str">
        <f>VLOOKUP(H8370,ap[[item_code]:[series_title]],2,0)</f>
        <v>Gasoline, unleaded regular, per gallon/3.785 liters in U.S. city average, average price, not seasonally adjusted</v>
      </c>
      <c r="K8370" t="str">
        <f>VLOOKUP(G8370,Areas!A:B,2,0)</f>
        <v>New York-Newark-Jersey City, NY-NJ-PA</v>
      </c>
    </row>
    <row r="8371" spans="1:11" x14ac:dyDescent="0.3">
      <c r="A8371" t="s">
        <v>2610</v>
      </c>
      <c r="B8371">
        <v>2021</v>
      </c>
      <c r="C8371" t="s">
        <v>69</v>
      </c>
      <c r="D8371" s="4">
        <v>3.242</v>
      </c>
      <c r="E8371" t="s">
        <v>12</v>
      </c>
      <c r="F8371" t="s">
        <v>13</v>
      </c>
      <c r="G8371" t="str">
        <f t="shared" si="260"/>
        <v>S12A</v>
      </c>
      <c r="H8371" t="str">
        <f t="shared" si="261"/>
        <v>74714</v>
      </c>
      <c r="I8371" t="str">
        <f>VLOOKUP(F8371,Period!A:B,2,0)</f>
        <v>January</v>
      </c>
      <c r="J8371" t="str">
        <f>VLOOKUP(H8371,ap[[item_code]:[series_title]],2,0)</f>
        <v>Gasoline, unleaded regular, per gallon/3.785 liters in U.S. city average, average price, not seasonally adjusted</v>
      </c>
      <c r="K8371" t="str">
        <f>VLOOKUP(G8371,Areas!A:B,2,0)</f>
        <v>New York-Newark-Jersey City, NY-NJ-PA</v>
      </c>
    </row>
    <row r="8372" spans="1:11" x14ac:dyDescent="0.3">
      <c r="A8372" t="s">
        <v>2610</v>
      </c>
      <c r="B8372">
        <v>2021</v>
      </c>
      <c r="C8372" t="s">
        <v>35</v>
      </c>
      <c r="D8372" s="4">
        <v>3.2770000000000001</v>
      </c>
      <c r="E8372" t="s">
        <v>12</v>
      </c>
      <c r="F8372" t="s">
        <v>13</v>
      </c>
      <c r="G8372" t="str">
        <f t="shared" si="260"/>
        <v>S12A</v>
      </c>
      <c r="H8372" t="str">
        <f t="shared" si="261"/>
        <v>74714</v>
      </c>
      <c r="I8372" t="str">
        <f>VLOOKUP(F8372,Period!A:B,2,0)</f>
        <v>January</v>
      </c>
      <c r="J8372" t="str">
        <f>VLOOKUP(H8372,ap[[item_code]:[series_title]],2,0)</f>
        <v>Gasoline, unleaded regular, per gallon/3.785 liters in U.S. city average, average price, not seasonally adjusted</v>
      </c>
      <c r="K8372" t="str">
        <f>VLOOKUP(G8372,Areas!A:B,2,0)</f>
        <v>New York-Newark-Jersey City, NY-NJ-PA</v>
      </c>
    </row>
    <row r="8373" spans="1:11" x14ac:dyDescent="0.3">
      <c r="A8373" t="s">
        <v>2610</v>
      </c>
      <c r="B8373">
        <v>2021</v>
      </c>
      <c r="C8373" t="s">
        <v>14</v>
      </c>
      <c r="D8373" s="4">
        <v>3.4169999999999998</v>
      </c>
      <c r="E8373" t="s">
        <v>12</v>
      </c>
      <c r="F8373" t="s">
        <v>13</v>
      </c>
      <c r="G8373" t="str">
        <f t="shared" si="260"/>
        <v>S12A</v>
      </c>
      <c r="H8373" t="str">
        <f t="shared" si="261"/>
        <v>74714</v>
      </c>
      <c r="I8373" t="str">
        <f>VLOOKUP(F8373,Period!A:B,2,0)</f>
        <v>January</v>
      </c>
      <c r="J8373" t="str">
        <f>VLOOKUP(H8373,ap[[item_code]:[series_title]],2,0)</f>
        <v>Gasoline, unleaded regular, per gallon/3.785 liters in U.S. city average, average price, not seasonally adjusted</v>
      </c>
      <c r="K8373" t="str">
        <f>VLOOKUP(G8373,Areas!A:B,2,0)</f>
        <v>New York-Newark-Jersey City, NY-NJ-PA</v>
      </c>
    </row>
    <row r="8374" spans="1:11" x14ac:dyDescent="0.3">
      <c r="A8374" t="s">
        <v>2612</v>
      </c>
      <c r="B8374">
        <v>2015</v>
      </c>
      <c r="C8374" t="s">
        <v>13</v>
      </c>
      <c r="D8374" s="4">
        <v>2.6760000000000002</v>
      </c>
      <c r="E8374" t="s">
        <v>12</v>
      </c>
      <c r="F8374" t="s">
        <v>18</v>
      </c>
      <c r="G8374" t="str">
        <f t="shared" si="260"/>
        <v>S12A</v>
      </c>
      <c r="H8374" t="str">
        <f t="shared" si="261"/>
        <v>74715</v>
      </c>
      <c r="I8374" t="str">
        <f>VLOOKUP(F8374,Period!A:B,2,0)</f>
        <v>December</v>
      </c>
      <c r="J8374" t="str">
        <f>VLOOKUP(H8374,ap[[item_code]:[series_title]],2,0)</f>
        <v>Gasoline, unleaded midgrade, per gallon/3.785 liters in U.S. city average, average price, not seasonally adjusted</v>
      </c>
      <c r="K8374" t="str">
        <f>VLOOKUP(G8374,Areas!A:B,2,0)</f>
        <v>New York-Newark-Jersey City, NY-NJ-PA</v>
      </c>
    </row>
    <row r="8375" spans="1:11" x14ac:dyDescent="0.3">
      <c r="A8375" t="s">
        <v>2612</v>
      </c>
      <c r="B8375">
        <v>2015</v>
      </c>
      <c r="C8375" t="s">
        <v>183</v>
      </c>
      <c r="D8375" s="4">
        <v>2.613</v>
      </c>
      <c r="E8375" t="s">
        <v>12</v>
      </c>
      <c r="F8375" t="s">
        <v>18</v>
      </c>
      <c r="G8375" t="str">
        <f t="shared" si="260"/>
        <v>S12A</v>
      </c>
      <c r="H8375" t="str">
        <f t="shared" si="261"/>
        <v>74715</v>
      </c>
      <c r="I8375" t="str">
        <f>VLOOKUP(F8375,Period!A:B,2,0)</f>
        <v>December</v>
      </c>
      <c r="J8375" t="str">
        <f>VLOOKUP(H8375,ap[[item_code]:[series_title]],2,0)</f>
        <v>Gasoline, unleaded midgrade, per gallon/3.785 liters in U.S. city average, average price, not seasonally adjusted</v>
      </c>
      <c r="K8375" t="str">
        <f>VLOOKUP(G8375,Areas!A:B,2,0)</f>
        <v>New York-Newark-Jersey City, NY-NJ-PA</v>
      </c>
    </row>
    <row r="8376" spans="1:11" x14ac:dyDescent="0.3">
      <c r="A8376" t="s">
        <v>2612</v>
      </c>
      <c r="B8376">
        <v>2015</v>
      </c>
      <c r="C8376" t="s">
        <v>25</v>
      </c>
      <c r="D8376" s="4">
        <v>2.7469999999999999</v>
      </c>
      <c r="E8376" t="s">
        <v>12</v>
      </c>
      <c r="F8376" t="s">
        <v>18</v>
      </c>
      <c r="G8376" t="str">
        <f t="shared" si="260"/>
        <v>S12A</v>
      </c>
      <c r="H8376" t="str">
        <f t="shared" si="261"/>
        <v>74715</v>
      </c>
      <c r="I8376" t="str">
        <f>VLOOKUP(F8376,Period!A:B,2,0)</f>
        <v>December</v>
      </c>
      <c r="J8376" t="str">
        <f>VLOOKUP(H8376,ap[[item_code]:[series_title]],2,0)</f>
        <v>Gasoline, unleaded midgrade, per gallon/3.785 liters in U.S. city average, average price, not seasonally adjusted</v>
      </c>
      <c r="K8376" t="str">
        <f>VLOOKUP(G8376,Areas!A:B,2,0)</f>
        <v>New York-Newark-Jersey City, NY-NJ-PA</v>
      </c>
    </row>
    <row r="8377" spans="1:11" x14ac:dyDescent="0.3">
      <c r="A8377" t="s">
        <v>2612</v>
      </c>
      <c r="B8377">
        <v>2015</v>
      </c>
      <c r="C8377" t="s">
        <v>93</v>
      </c>
      <c r="D8377" s="4">
        <v>2.8</v>
      </c>
      <c r="E8377" t="s">
        <v>12</v>
      </c>
      <c r="F8377" t="s">
        <v>18</v>
      </c>
      <c r="G8377" t="str">
        <f t="shared" si="260"/>
        <v>S12A</v>
      </c>
      <c r="H8377" t="str">
        <f t="shared" si="261"/>
        <v>74715</v>
      </c>
      <c r="I8377" t="str">
        <f>VLOOKUP(F8377,Period!A:B,2,0)</f>
        <v>December</v>
      </c>
      <c r="J8377" t="str">
        <f>VLOOKUP(H8377,ap[[item_code]:[series_title]],2,0)</f>
        <v>Gasoline, unleaded midgrade, per gallon/3.785 liters in U.S. city average, average price, not seasonally adjusted</v>
      </c>
      <c r="K8377" t="str">
        <f>VLOOKUP(G8377,Areas!A:B,2,0)</f>
        <v>New York-Newark-Jersey City, NY-NJ-PA</v>
      </c>
    </row>
    <row r="8378" spans="1:11" x14ac:dyDescent="0.3">
      <c r="A8378" t="s">
        <v>2612</v>
      </c>
      <c r="B8378">
        <v>2015</v>
      </c>
      <c r="C8378" t="s">
        <v>89</v>
      </c>
      <c r="D8378" s="4">
        <v>3.0219999999999998</v>
      </c>
      <c r="E8378" t="s">
        <v>12</v>
      </c>
      <c r="F8378" t="s">
        <v>18</v>
      </c>
      <c r="G8378" t="str">
        <f t="shared" si="260"/>
        <v>S12A</v>
      </c>
      <c r="H8378" t="str">
        <f t="shared" si="261"/>
        <v>74715</v>
      </c>
      <c r="I8378" t="str">
        <f>VLOOKUP(F8378,Period!A:B,2,0)</f>
        <v>December</v>
      </c>
      <c r="J8378" t="str">
        <f>VLOOKUP(H8378,ap[[item_code]:[series_title]],2,0)</f>
        <v>Gasoline, unleaded midgrade, per gallon/3.785 liters in U.S. city average, average price, not seasonally adjusted</v>
      </c>
      <c r="K8378" t="str">
        <f>VLOOKUP(G8378,Areas!A:B,2,0)</f>
        <v>New York-Newark-Jersey City, NY-NJ-PA</v>
      </c>
    </row>
    <row r="8379" spans="1:11" x14ac:dyDescent="0.3">
      <c r="A8379" t="s">
        <v>2612</v>
      </c>
      <c r="B8379">
        <v>2015</v>
      </c>
      <c r="C8379" t="s">
        <v>133</v>
      </c>
      <c r="D8379" s="4">
        <v>3.1190000000000002</v>
      </c>
      <c r="E8379" t="s">
        <v>12</v>
      </c>
      <c r="F8379" t="s">
        <v>18</v>
      </c>
      <c r="G8379" t="str">
        <f t="shared" si="260"/>
        <v>S12A</v>
      </c>
      <c r="H8379" t="str">
        <f t="shared" si="261"/>
        <v>74715</v>
      </c>
      <c r="I8379" t="str">
        <f>VLOOKUP(F8379,Period!A:B,2,0)</f>
        <v>December</v>
      </c>
      <c r="J8379" t="str">
        <f>VLOOKUP(H8379,ap[[item_code]:[series_title]],2,0)</f>
        <v>Gasoline, unleaded midgrade, per gallon/3.785 liters in U.S. city average, average price, not seasonally adjusted</v>
      </c>
      <c r="K8379" t="str">
        <f>VLOOKUP(G8379,Areas!A:B,2,0)</f>
        <v>New York-Newark-Jersey City, NY-NJ-PA</v>
      </c>
    </row>
    <row r="8380" spans="1:11" x14ac:dyDescent="0.3">
      <c r="A8380" t="s">
        <v>2612</v>
      </c>
      <c r="B8380">
        <v>2015</v>
      </c>
      <c r="C8380" t="s">
        <v>82</v>
      </c>
      <c r="D8380" s="4">
        <v>3.1320000000000001</v>
      </c>
      <c r="E8380" t="s">
        <v>12</v>
      </c>
      <c r="F8380" t="s">
        <v>18</v>
      </c>
      <c r="G8380" t="str">
        <f t="shared" si="260"/>
        <v>S12A</v>
      </c>
      <c r="H8380" t="str">
        <f t="shared" si="261"/>
        <v>74715</v>
      </c>
      <c r="I8380" t="str">
        <f>VLOOKUP(F8380,Period!A:B,2,0)</f>
        <v>December</v>
      </c>
      <c r="J8380" t="str">
        <f>VLOOKUP(H8380,ap[[item_code]:[series_title]],2,0)</f>
        <v>Gasoline, unleaded midgrade, per gallon/3.785 liters in U.S. city average, average price, not seasonally adjusted</v>
      </c>
      <c r="K8380" t="str">
        <f>VLOOKUP(G8380,Areas!A:B,2,0)</f>
        <v>New York-Newark-Jersey City, NY-NJ-PA</v>
      </c>
    </row>
    <row r="8381" spans="1:11" x14ac:dyDescent="0.3">
      <c r="A8381" t="s">
        <v>2612</v>
      </c>
      <c r="B8381">
        <v>2015</v>
      </c>
      <c r="C8381" t="s">
        <v>69</v>
      </c>
      <c r="D8381" s="4">
        <v>3.0059999999999998</v>
      </c>
      <c r="E8381" t="s">
        <v>12</v>
      </c>
      <c r="F8381" t="s">
        <v>18</v>
      </c>
      <c r="G8381" t="str">
        <f t="shared" si="260"/>
        <v>S12A</v>
      </c>
      <c r="H8381" t="str">
        <f t="shared" si="261"/>
        <v>74715</v>
      </c>
      <c r="I8381" t="str">
        <f>VLOOKUP(F8381,Period!A:B,2,0)</f>
        <v>December</v>
      </c>
      <c r="J8381" t="str">
        <f>VLOOKUP(H8381,ap[[item_code]:[series_title]],2,0)</f>
        <v>Gasoline, unleaded midgrade, per gallon/3.785 liters in U.S. city average, average price, not seasonally adjusted</v>
      </c>
      <c r="K8381" t="str">
        <f>VLOOKUP(G8381,Areas!A:B,2,0)</f>
        <v>New York-Newark-Jersey City, NY-NJ-PA</v>
      </c>
    </row>
    <row r="8382" spans="1:11" x14ac:dyDescent="0.3">
      <c r="A8382" t="s">
        <v>2612</v>
      </c>
      <c r="B8382">
        <v>2015</v>
      </c>
      <c r="C8382" t="s">
        <v>35</v>
      </c>
      <c r="D8382" s="4">
        <v>2.8029999999999999</v>
      </c>
      <c r="E8382" t="s">
        <v>12</v>
      </c>
      <c r="F8382" t="s">
        <v>18</v>
      </c>
      <c r="G8382" t="str">
        <f t="shared" si="260"/>
        <v>S12A</v>
      </c>
      <c r="H8382" t="str">
        <f t="shared" si="261"/>
        <v>74715</v>
      </c>
      <c r="I8382" t="str">
        <f>VLOOKUP(F8382,Period!A:B,2,0)</f>
        <v>December</v>
      </c>
      <c r="J8382" t="str">
        <f>VLOOKUP(H8382,ap[[item_code]:[series_title]],2,0)</f>
        <v>Gasoline, unleaded midgrade, per gallon/3.785 liters in U.S. city average, average price, not seasonally adjusted</v>
      </c>
      <c r="K8382" t="str">
        <f>VLOOKUP(G8382,Areas!A:B,2,0)</f>
        <v>New York-Newark-Jersey City, NY-NJ-PA</v>
      </c>
    </row>
    <row r="8383" spans="1:11" x14ac:dyDescent="0.3">
      <c r="A8383" t="s">
        <v>2612</v>
      </c>
      <c r="B8383">
        <v>2015</v>
      </c>
      <c r="C8383" t="s">
        <v>14</v>
      </c>
      <c r="D8383" s="4">
        <v>2.657</v>
      </c>
      <c r="E8383" t="s">
        <v>12</v>
      </c>
      <c r="F8383" t="s">
        <v>18</v>
      </c>
      <c r="G8383" t="str">
        <f t="shared" si="260"/>
        <v>S12A</v>
      </c>
      <c r="H8383" t="str">
        <f t="shared" si="261"/>
        <v>74715</v>
      </c>
      <c r="I8383" t="str">
        <f>VLOOKUP(F8383,Period!A:B,2,0)</f>
        <v>December</v>
      </c>
      <c r="J8383" t="str">
        <f>VLOOKUP(H8383,ap[[item_code]:[series_title]],2,0)</f>
        <v>Gasoline, unleaded midgrade, per gallon/3.785 liters in U.S. city average, average price, not seasonally adjusted</v>
      </c>
      <c r="K8383" t="str">
        <f>VLOOKUP(G8383,Areas!A:B,2,0)</f>
        <v>New York-Newark-Jersey City, NY-NJ-PA</v>
      </c>
    </row>
    <row r="8384" spans="1:11" x14ac:dyDescent="0.3">
      <c r="A8384" t="s">
        <v>2612</v>
      </c>
      <c r="B8384">
        <v>2015</v>
      </c>
      <c r="C8384" t="s">
        <v>146</v>
      </c>
      <c r="D8384" s="4">
        <v>2.6059999999999999</v>
      </c>
      <c r="E8384" t="s">
        <v>12</v>
      </c>
      <c r="F8384" t="s">
        <v>18</v>
      </c>
      <c r="G8384" t="str">
        <f t="shared" si="260"/>
        <v>S12A</v>
      </c>
      <c r="H8384" t="str">
        <f t="shared" si="261"/>
        <v>74715</v>
      </c>
      <c r="I8384" t="str">
        <f>VLOOKUP(F8384,Period!A:B,2,0)</f>
        <v>December</v>
      </c>
      <c r="J8384" t="str">
        <f>VLOOKUP(H8384,ap[[item_code]:[series_title]],2,0)</f>
        <v>Gasoline, unleaded midgrade, per gallon/3.785 liters in U.S. city average, average price, not seasonally adjusted</v>
      </c>
      <c r="K8384" t="str">
        <f>VLOOKUP(G8384,Areas!A:B,2,0)</f>
        <v>New York-Newark-Jersey City, NY-NJ-PA</v>
      </c>
    </row>
    <row r="8385" spans="1:11" x14ac:dyDescent="0.3">
      <c r="A8385" t="s">
        <v>2612</v>
      </c>
      <c r="B8385">
        <v>2015</v>
      </c>
      <c r="C8385" t="s">
        <v>18</v>
      </c>
      <c r="D8385" s="4">
        <v>2.5339999999999998</v>
      </c>
      <c r="E8385" t="s">
        <v>12</v>
      </c>
      <c r="F8385" t="s">
        <v>18</v>
      </c>
      <c r="G8385" t="str">
        <f t="shared" si="260"/>
        <v>S12A</v>
      </c>
      <c r="H8385" t="str">
        <f t="shared" si="261"/>
        <v>74715</v>
      </c>
      <c r="I8385" t="str">
        <f>VLOOKUP(F8385,Period!A:B,2,0)</f>
        <v>December</v>
      </c>
      <c r="J8385" t="str">
        <f>VLOOKUP(H8385,ap[[item_code]:[series_title]],2,0)</f>
        <v>Gasoline, unleaded midgrade, per gallon/3.785 liters in U.S. city average, average price, not seasonally adjusted</v>
      </c>
      <c r="K8385" t="str">
        <f>VLOOKUP(G8385,Areas!A:B,2,0)</f>
        <v>New York-Newark-Jersey City, NY-NJ-PA</v>
      </c>
    </row>
    <row r="8386" spans="1:11" x14ac:dyDescent="0.3">
      <c r="A8386" t="s">
        <v>2612</v>
      </c>
      <c r="B8386">
        <v>2016</v>
      </c>
      <c r="C8386" t="s">
        <v>13</v>
      </c>
      <c r="D8386" s="4">
        <v>2.399</v>
      </c>
      <c r="E8386" t="s">
        <v>12</v>
      </c>
      <c r="F8386" t="s">
        <v>18</v>
      </c>
      <c r="G8386" t="str">
        <f t="shared" si="260"/>
        <v>S12A</v>
      </c>
      <c r="H8386" t="str">
        <f t="shared" si="261"/>
        <v>74715</v>
      </c>
      <c r="I8386" t="str">
        <f>VLOOKUP(F8386,Period!A:B,2,0)</f>
        <v>December</v>
      </c>
      <c r="J8386" t="str">
        <f>VLOOKUP(H8386,ap[[item_code]:[series_title]],2,0)</f>
        <v>Gasoline, unleaded midgrade, per gallon/3.785 liters in U.S. city average, average price, not seasonally adjusted</v>
      </c>
      <c r="K8386" t="str">
        <f>VLOOKUP(G8386,Areas!A:B,2,0)</f>
        <v>New York-Newark-Jersey City, NY-NJ-PA</v>
      </c>
    </row>
    <row r="8387" spans="1:11" x14ac:dyDescent="0.3">
      <c r="A8387" t="s">
        <v>2612</v>
      </c>
      <c r="B8387">
        <v>2016</v>
      </c>
      <c r="C8387" t="s">
        <v>183</v>
      </c>
      <c r="D8387" s="4">
        <v>2.27</v>
      </c>
      <c r="E8387" t="s">
        <v>12</v>
      </c>
      <c r="F8387" t="s">
        <v>18</v>
      </c>
      <c r="G8387" t="str">
        <f t="shared" ref="G8387:G8450" si="262">MID(A8387,4,4)</f>
        <v>S12A</v>
      </c>
      <c r="H8387" t="str">
        <f t="shared" ref="H8387:H8450" si="263">MID(A8387,8,5)</f>
        <v>74715</v>
      </c>
      <c r="I8387" t="str">
        <f>VLOOKUP(F8387,Period!A:B,2,0)</f>
        <v>December</v>
      </c>
      <c r="J8387" t="str">
        <f>VLOOKUP(H8387,ap[[item_code]:[series_title]],2,0)</f>
        <v>Gasoline, unleaded midgrade, per gallon/3.785 liters in U.S. city average, average price, not seasonally adjusted</v>
      </c>
      <c r="K8387" t="str">
        <f>VLOOKUP(G8387,Areas!A:B,2,0)</f>
        <v>New York-Newark-Jersey City, NY-NJ-PA</v>
      </c>
    </row>
    <row r="8388" spans="1:11" x14ac:dyDescent="0.3">
      <c r="A8388" t="s">
        <v>2612</v>
      </c>
      <c r="B8388">
        <v>2016</v>
      </c>
      <c r="C8388" t="s">
        <v>25</v>
      </c>
      <c r="D8388" s="4">
        <v>2.2709999999999999</v>
      </c>
      <c r="E8388" t="s">
        <v>12</v>
      </c>
      <c r="F8388" t="s">
        <v>18</v>
      </c>
      <c r="G8388" t="str">
        <f t="shared" si="262"/>
        <v>S12A</v>
      </c>
      <c r="H8388" t="str">
        <f t="shared" si="263"/>
        <v>74715</v>
      </c>
      <c r="I8388" t="str">
        <f>VLOOKUP(F8388,Period!A:B,2,0)</f>
        <v>December</v>
      </c>
      <c r="J8388" t="str">
        <f>VLOOKUP(H8388,ap[[item_code]:[series_title]],2,0)</f>
        <v>Gasoline, unleaded midgrade, per gallon/3.785 liters in U.S. city average, average price, not seasonally adjusted</v>
      </c>
      <c r="K8388" t="str">
        <f>VLOOKUP(G8388,Areas!A:B,2,0)</f>
        <v>New York-Newark-Jersey City, NY-NJ-PA</v>
      </c>
    </row>
    <row r="8389" spans="1:11" x14ac:dyDescent="0.3">
      <c r="A8389" t="s">
        <v>2612</v>
      </c>
      <c r="B8389">
        <v>2016</v>
      </c>
      <c r="C8389" t="s">
        <v>93</v>
      </c>
      <c r="D8389" s="4">
        <v>2.4769999999999999</v>
      </c>
      <c r="E8389" t="s">
        <v>12</v>
      </c>
      <c r="F8389" t="s">
        <v>18</v>
      </c>
      <c r="G8389" t="str">
        <f t="shared" si="262"/>
        <v>S12A</v>
      </c>
      <c r="H8389" t="str">
        <f t="shared" si="263"/>
        <v>74715</v>
      </c>
      <c r="I8389" t="str">
        <f>VLOOKUP(F8389,Period!A:B,2,0)</f>
        <v>December</v>
      </c>
      <c r="J8389" t="str">
        <f>VLOOKUP(H8389,ap[[item_code]:[series_title]],2,0)</f>
        <v>Gasoline, unleaded midgrade, per gallon/3.785 liters in U.S. city average, average price, not seasonally adjusted</v>
      </c>
      <c r="K8389" t="str">
        <f>VLOOKUP(G8389,Areas!A:B,2,0)</f>
        <v>New York-Newark-Jersey City, NY-NJ-PA</v>
      </c>
    </row>
    <row r="8390" spans="1:11" x14ac:dyDescent="0.3">
      <c r="A8390" t="s">
        <v>2612</v>
      </c>
      <c r="B8390">
        <v>2016</v>
      </c>
      <c r="C8390" t="s">
        <v>89</v>
      </c>
      <c r="D8390" s="4">
        <v>2.6389999999999998</v>
      </c>
      <c r="E8390" t="s">
        <v>12</v>
      </c>
      <c r="F8390" t="s">
        <v>18</v>
      </c>
      <c r="G8390" t="str">
        <f t="shared" si="262"/>
        <v>S12A</v>
      </c>
      <c r="H8390" t="str">
        <f t="shared" si="263"/>
        <v>74715</v>
      </c>
      <c r="I8390" t="str">
        <f>VLOOKUP(F8390,Period!A:B,2,0)</f>
        <v>December</v>
      </c>
      <c r="J8390" t="str">
        <f>VLOOKUP(H8390,ap[[item_code]:[series_title]],2,0)</f>
        <v>Gasoline, unleaded midgrade, per gallon/3.785 liters in U.S. city average, average price, not seasonally adjusted</v>
      </c>
      <c r="K8390" t="str">
        <f>VLOOKUP(G8390,Areas!A:B,2,0)</f>
        <v>New York-Newark-Jersey City, NY-NJ-PA</v>
      </c>
    </row>
    <row r="8391" spans="1:11" x14ac:dyDescent="0.3">
      <c r="A8391" t="s">
        <v>2612</v>
      </c>
      <c r="B8391">
        <v>2016</v>
      </c>
      <c r="C8391" t="s">
        <v>133</v>
      </c>
      <c r="D8391" s="4">
        <v>2.6789999999999998</v>
      </c>
      <c r="E8391" t="s">
        <v>12</v>
      </c>
      <c r="F8391" t="s">
        <v>18</v>
      </c>
      <c r="G8391" t="str">
        <f t="shared" si="262"/>
        <v>S12A</v>
      </c>
      <c r="H8391" t="str">
        <f t="shared" si="263"/>
        <v>74715</v>
      </c>
      <c r="I8391" t="str">
        <f>VLOOKUP(F8391,Period!A:B,2,0)</f>
        <v>December</v>
      </c>
      <c r="J8391" t="str">
        <f>VLOOKUP(H8391,ap[[item_code]:[series_title]],2,0)</f>
        <v>Gasoline, unleaded midgrade, per gallon/3.785 liters in U.S. city average, average price, not seasonally adjusted</v>
      </c>
      <c r="K8391" t="str">
        <f>VLOOKUP(G8391,Areas!A:B,2,0)</f>
        <v>New York-Newark-Jersey City, NY-NJ-PA</v>
      </c>
    </row>
    <row r="8392" spans="1:11" x14ac:dyDescent="0.3">
      <c r="A8392" t="s">
        <v>2612</v>
      </c>
      <c r="B8392">
        <v>2016</v>
      </c>
      <c r="C8392" t="s">
        <v>82</v>
      </c>
      <c r="D8392" s="4">
        <v>2.6320000000000001</v>
      </c>
      <c r="E8392" t="s">
        <v>12</v>
      </c>
      <c r="F8392" t="s">
        <v>18</v>
      </c>
      <c r="G8392" t="str">
        <f t="shared" si="262"/>
        <v>S12A</v>
      </c>
      <c r="H8392" t="str">
        <f t="shared" si="263"/>
        <v>74715</v>
      </c>
      <c r="I8392" t="str">
        <f>VLOOKUP(F8392,Period!A:B,2,0)</f>
        <v>December</v>
      </c>
      <c r="J8392" t="str">
        <f>VLOOKUP(H8392,ap[[item_code]:[series_title]],2,0)</f>
        <v>Gasoline, unleaded midgrade, per gallon/3.785 liters in U.S. city average, average price, not seasonally adjusted</v>
      </c>
      <c r="K8392" t="str">
        <f>VLOOKUP(G8392,Areas!A:B,2,0)</f>
        <v>New York-Newark-Jersey City, NY-NJ-PA</v>
      </c>
    </row>
    <row r="8393" spans="1:11" x14ac:dyDescent="0.3">
      <c r="A8393" t="s">
        <v>2612</v>
      </c>
      <c r="B8393">
        <v>2016</v>
      </c>
      <c r="C8393" t="s">
        <v>69</v>
      </c>
      <c r="D8393" s="4">
        <v>2.5590000000000002</v>
      </c>
      <c r="E8393" t="s">
        <v>12</v>
      </c>
      <c r="F8393" t="s">
        <v>18</v>
      </c>
      <c r="G8393" t="str">
        <f t="shared" si="262"/>
        <v>S12A</v>
      </c>
      <c r="H8393" t="str">
        <f t="shared" si="263"/>
        <v>74715</v>
      </c>
      <c r="I8393" t="str">
        <f>VLOOKUP(F8393,Period!A:B,2,0)</f>
        <v>December</v>
      </c>
      <c r="J8393" t="str">
        <f>VLOOKUP(H8393,ap[[item_code]:[series_title]],2,0)</f>
        <v>Gasoline, unleaded midgrade, per gallon/3.785 liters in U.S. city average, average price, not seasonally adjusted</v>
      </c>
      <c r="K8393" t="str">
        <f>VLOOKUP(G8393,Areas!A:B,2,0)</f>
        <v>New York-Newark-Jersey City, NY-NJ-PA</v>
      </c>
    </row>
    <row r="8394" spans="1:11" x14ac:dyDescent="0.3">
      <c r="A8394" t="s">
        <v>2612</v>
      </c>
      <c r="B8394">
        <v>2016</v>
      </c>
      <c r="C8394" t="s">
        <v>35</v>
      </c>
      <c r="D8394" s="4">
        <v>2.57</v>
      </c>
      <c r="E8394" t="s">
        <v>12</v>
      </c>
      <c r="F8394" t="s">
        <v>18</v>
      </c>
      <c r="G8394" t="str">
        <f t="shared" si="262"/>
        <v>S12A</v>
      </c>
      <c r="H8394" t="str">
        <f t="shared" si="263"/>
        <v>74715</v>
      </c>
      <c r="I8394" t="str">
        <f>VLOOKUP(F8394,Period!A:B,2,0)</f>
        <v>December</v>
      </c>
      <c r="J8394" t="str">
        <f>VLOOKUP(H8394,ap[[item_code]:[series_title]],2,0)</f>
        <v>Gasoline, unleaded midgrade, per gallon/3.785 liters in U.S. city average, average price, not seasonally adjusted</v>
      </c>
      <c r="K8394" t="str">
        <f>VLOOKUP(G8394,Areas!A:B,2,0)</f>
        <v>New York-Newark-Jersey City, NY-NJ-PA</v>
      </c>
    </row>
    <row r="8395" spans="1:11" x14ac:dyDescent="0.3">
      <c r="A8395" t="s">
        <v>2612</v>
      </c>
      <c r="B8395">
        <v>2016</v>
      </c>
      <c r="C8395" t="s">
        <v>14</v>
      </c>
      <c r="D8395" s="4">
        <v>2.593</v>
      </c>
      <c r="E8395" t="s">
        <v>12</v>
      </c>
      <c r="F8395" t="s">
        <v>18</v>
      </c>
      <c r="G8395" t="str">
        <f t="shared" si="262"/>
        <v>S12A</v>
      </c>
      <c r="H8395" t="str">
        <f t="shared" si="263"/>
        <v>74715</v>
      </c>
      <c r="I8395" t="str">
        <f>VLOOKUP(F8395,Period!A:B,2,0)</f>
        <v>December</v>
      </c>
      <c r="J8395" t="str">
        <f>VLOOKUP(H8395,ap[[item_code]:[series_title]],2,0)</f>
        <v>Gasoline, unleaded midgrade, per gallon/3.785 liters in U.S. city average, average price, not seasonally adjusted</v>
      </c>
      <c r="K8395" t="str">
        <f>VLOOKUP(G8395,Areas!A:B,2,0)</f>
        <v>New York-Newark-Jersey City, NY-NJ-PA</v>
      </c>
    </row>
    <row r="8396" spans="1:11" x14ac:dyDescent="0.3">
      <c r="A8396" t="s">
        <v>2612</v>
      </c>
      <c r="B8396">
        <v>2016</v>
      </c>
      <c r="C8396" t="s">
        <v>146</v>
      </c>
      <c r="D8396" s="4">
        <v>2.6760000000000002</v>
      </c>
      <c r="E8396" t="s">
        <v>12</v>
      </c>
      <c r="F8396" t="s">
        <v>18</v>
      </c>
      <c r="G8396" t="str">
        <f t="shared" si="262"/>
        <v>S12A</v>
      </c>
      <c r="H8396" t="str">
        <f t="shared" si="263"/>
        <v>74715</v>
      </c>
      <c r="I8396" t="str">
        <f>VLOOKUP(F8396,Period!A:B,2,0)</f>
        <v>December</v>
      </c>
      <c r="J8396" t="str">
        <f>VLOOKUP(H8396,ap[[item_code]:[series_title]],2,0)</f>
        <v>Gasoline, unleaded midgrade, per gallon/3.785 liters in U.S. city average, average price, not seasonally adjusted</v>
      </c>
      <c r="K8396" t="str">
        <f>VLOOKUP(G8396,Areas!A:B,2,0)</f>
        <v>New York-Newark-Jersey City, NY-NJ-PA</v>
      </c>
    </row>
    <row r="8397" spans="1:11" x14ac:dyDescent="0.3">
      <c r="A8397" t="s">
        <v>2612</v>
      </c>
      <c r="B8397">
        <v>2016</v>
      </c>
      <c r="C8397" t="s">
        <v>18</v>
      </c>
      <c r="D8397" s="4">
        <v>2.7130000000000001</v>
      </c>
      <c r="E8397" t="s">
        <v>12</v>
      </c>
      <c r="F8397" t="s">
        <v>18</v>
      </c>
      <c r="G8397" t="str">
        <f t="shared" si="262"/>
        <v>S12A</v>
      </c>
      <c r="H8397" t="str">
        <f t="shared" si="263"/>
        <v>74715</v>
      </c>
      <c r="I8397" t="str">
        <f>VLOOKUP(F8397,Period!A:B,2,0)</f>
        <v>December</v>
      </c>
      <c r="J8397" t="str">
        <f>VLOOKUP(H8397,ap[[item_code]:[series_title]],2,0)</f>
        <v>Gasoline, unleaded midgrade, per gallon/3.785 liters in U.S. city average, average price, not seasonally adjusted</v>
      </c>
      <c r="K8397" t="str">
        <f>VLOOKUP(G8397,Areas!A:B,2,0)</f>
        <v>New York-Newark-Jersey City, NY-NJ-PA</v>
      </c>
    </row>
    <row r="8398" spans="1:11" x14ac:dyDescent="0.3">
      <c r="A8398" t="s">
        <v>2612</v>
      </c>
      <c r="B8398">
        <v>2017</v>
      </c>
      <c r="C8398" t="s">
        <v>13</v>
      </c>
      <c r="D8398" s="4">
        <v>2.8010000000000002</v>
      </c>
      <c r="E8398" t="s">
        <v>12</v>
      </c>
      <c r="F8398" t="s">
        <v>18</v>
      </c>
      <c r="G8398" t="str">
        <f t="shared" si="262"/>
        <v>S12A</v>
      </c>
      <c r="H8398" t="str">
        <f t="shared" si="263"/>
        <v>74715</v>
      </c>
      <c r="I8398" t="str">
        <f>VLOOKUP(F8398,Period!A:B,2,0)</f>
        <v>December</v>
      </c>
      <c r="J8398" t="str">
        <f>VLOOKUP(H8398,ap[[item_code]:[series_title]],2,0)</f>
        <v>Gasoline, unleaded midgrade, per gallon/3.785 liters in U.S. city average, average price, not seasonally adjusted</v>
      </c>
      <c r="K8398" t="str">
        <f>VLOOKUP(G8398,Areas!A:B,2,0)</f>
        <v>New York-Newark-Jersey City, NY-NJ-PA</v>
      </c>
    </row>
    <row r="8399" spans="1:11" x14ac:dyDescent="0.3">
      <c r="A8399" t="s">
        <v>2612</v>
      </c>
      <c r="B8399">
        <v>2017</v>
      </c>
      <c r="C8399" t="s">
        <v>183</v>
      </c>
      <c r="D8399" s="4">
        <v>2.7719999999999998</v>
      </c>
      <c r="E8399" t="s">
        <v>12</v>
      </c>
      <c r="F8399" t="s">
        <v>18</v>
      </c>
      <c r="G8399" t="str">
        <f t="shared" si="262"/>
        <v>S12A</v>
      </c>
      <c r="H8399" t="str">
        <f t="shared" si="263"/>
        <v>74715</v>
      </c>
      <c r="I8399" t="str">
        <f>VLOOKUP(F8399,Period!A:B,2,0)</f>
        <v>December</v>
      </c>
      <c r="J8399" t="str">
        <f>VLOOKUP(H8399,ap[[item_code]:[series_title]],2,0)</f>
        <v>Gasoline, unleaded midgrade, per gallon/3.785 liters in U.S. city average, average price, not seasonally adjusted</v>
      </c>
      <c r="K8399" t="str">
        <f>VLOOKUP(G8399,Areas!A:B,2,0)</f>
        <v>New York-Newark-Jersey City, NY-NJ-PA</v>
      </c>
    </row>
    <row r="8400" spans="1:11" x14ac:dyDescent="0.3">
      <c r="A8400" t="s">
        <v>2612</v>
      </c>
      <c r="B8400">
        <v>2017</v>
      </c>
      <c r="C8400" t="s">
        <v>25</v>
      </c>
      <c r="D8400" s="4">
        <v>2.7330000000000001</v>
      </c>
      <c r="E8400" t="s">
        <v>12</v>
      </c>
      <c r="F8400" t="s">
        <v>18</v>
      </c>
      <c r="G8400" t="str">
        <f t="shared" si="262"/>
        <v>S12A</v>
      </c>
      <c r="H8400" t="str">
        <f t="shared" si="263"/>
        <v>74715</v>
      </c>
      <c r="I8400" t="str">
        <f>VLOOKUP(F8400,Period!A:B,2,0)</f>
        <v>December</v>
      </c>
      <c r="J8400" t="str">
        <f>VLOOKUP(H8400,ap[[item_code]:[series_title]],2,0)</f>
        <v>Gasoline, unleaded midgrade, per gallon/3.785 liters in U.S. city average, average price, not seasonally adjusted</v>
      </c>
      <c r="K8400" t="str">
        <f>VLOOKUP(G8400,Areas!A:B,2,0)</f>
        <v>New York-Newark-Jersey City, NY-NJ-PA</v>
      </c>
    </row>
    <row r="8401" spans="1:11" x14ac:dyDescent="0.3">
      <c r="A8401" t="s">
        <v>2612</v>
      </c>
      <c r="B8401">
        <v>2017</v>
      </c>
      <c r="C8401" t="s">
        <v>93</v>
      </c>
      <c r="D8401" s="4">
        <v>2.7890000000000001</v>
      </c>
      <c r="E8401" t="s">
        <v>12</v>
      </c>
      <c r="F8401" t="s">
        <v>18</v>
      </c>
      <c r="G8401" t="str">
        <f t="shared" si="262"/>
        <v>S12A</v>
      </c>
      <c r="H8401" t="str">
        <f t="shared" si="263"/>
        <v>74715</v>
      </c>
      <c r="I8401" t="str">
        <f>VLOOKUP(F8401,Period!A:B,2,0)</f>
        <v>December</v>
      </c>
      <c r="J8401" t="str">
        <f>VLOOKUP(H8401,ap[[item_code]:[series_title]],2,0)</f>
        <v>Gasoline, unleaded midgrade, per gallon/3.785 liters in U.S. city average, average price, not seasonally adjusted</v>
      </c>
      <c r="K8401" t="str">
        <f>VLOOKUP(G8401,Areas!A:B,2,0)</f>
        <v>New York-Newark-Jersey City, NY-NJ-PA</v>
      </c>
    </row>
    <row r="8402" spans="1:11" x14ac:dyDescent="0.3">
      <c r="A8402" t="s">
        <v>2612</v>
      </c>
      <c r="B8402">
        <v>2017</v>
      </c>
      <c r="C8402" t="s">
        <v>89</v>
      </c>
      <c r="D8402" s="4">
        <v>2.798</v>
      </c>
      <c r="E8402" t="s">
        <v>12</v>
      </c>
      <c r="F8402" t="s">
        <v>18</v>
      </c>
      <c r="G8402" t="str">
        <f t="shared" si="262"/>
        <v>S12A</v>
      </c>
      <c r="H8402" t="str">
        <f t="shared" si="263"/>
        <v>74715</v>
      </c>
      <c r="I8402" t="str">
        <f>VLOOKUP(F8402,Period!A:B,2,0)</f>
        <v>December</v>
      </c>
      <c r="J8402" t="str">
        <f>VLOOKUP(H8402,ap[[item_code]:[series_title]],2,0)</f>
        <v>Gasoline, unleaded midgrade, per gallon/3.785 liters in U.S. city average, average price, not seasonally adjusted</v>
      </c>
      <c r="K8402" t="str">
        <f>VLOOKUP(G8402,Areas!A:B,2,0)</f>
        <v>New York-Newark-Jersey City, NY-NJ-PA</v>
      </c>
    </row>
    <row r="8403" spans="1:11" x14ac:dyDescent="0.3">
      <c r="A8403" t="s">
        <v>2612</v>
      </c>
      <c r="B8403">
        <v>2017</v>
      </c>
      <c r="C8403" t="s">
        <v>133</v>
      </c>
      <c r="D8403" s="4">
        <v>2.7749999999999999</v>
      </c>
      <c r="E8403" t="s">
        <v>12</v>
      </c>
      <c r="F8403" t="s">
        <v>18</v>
      </c>
      <c r="G8403" t="str">
        <f t="shared" si="262"/>
        <v>S12A</v>
      </c>
      <c r="H8403" t="str">
        <f t="shared" si="263"/>
        <v>74715</v>
      </c>
      <c r="I8403" t="str">
        <f>VLOOKUP(F8403,Period!A:B,2,0)</f>
        <v>December</v>
      </c>
      <c r="J8403" t="str">
        <f>VLOOKUP(H8403,ap[[item_code]:[series_title]],2,0)</f>
        <v>Gasoline, unleaded midgrade, per gallon/3.785 liters in U.S. city average, average price, not seasonally adjusted</v>
      </c>
      <c r="K8403" t="str">
        <f>VLOOKUP(G8403,Areas!A:B,2,0)</f>
        <v>New York-Newark-Jersey City, NY-NJ-PA</v>
      </c>
    </row>
    <row r="8404" spans="1:11" x14ac:dyDescent="0.3">
      <c r="A8404" t="s">
        <v>2612</v>
      </c>
      <c r="B8404">
        <v>2017</v>
      </c>
      <c r="C8404" t="s">
        <v>82</v>
      </c>
      <c r="D8404" s="4">
        <v>2.7309999999999999</v>
      </c>
      <c r="E8404" t="s">
        <v>12</v>
      </c>
      <c r="F8404" t="s">
        <v>18</v>
      </c>
      <c r="G8404" t="str">
        <f t="shared" si="262"/>
        <v>S12A</v>
      </c>
      <c r="H8404" t="str">
        <f t="shared" si="263"/>
        <v>74715</v>
      </c>
      <c r="I8404" t="str">
        <f>VLOOKUP(F8404,Period!A:B,2,0)</f>
        <v>December</v>
      </c>
      <c r="J8404" t="str">
        <f>VLOOKUP(H8404,ap[[item_code]:[series_title]],2,0)</f>
        <v>Gasoline, unleaded midgrade, per gallon/3.785 liters in U.S. city average, average price, not seasonally adjusted</v>
      </c>
      <c r="K8404" t="str">
        <f>VLOOKUP(G8404,Areas!A:B,2,0)</f>
        <v>New York-Newark-Jersey City, NY-NJ-PA</v>
      </c>
    </row>
    <row r="8405" spans="1:11" x14ac:dyDescent="0.3">
      <c r="A8405" t="s">
        <v>2612</v>
      </c>
      <c r="B8405">
        <v>2017</v>
      </c>
      <c r="C8405" t="s">
        <v>69</v>
      </c>
      <c r="D8405" s="4">
        <v>2.7759999999999998</v>
      </c>
      <c r="E8405" t="s">
        <v>12</v>
      </c>
      <c r="F8405" t="s">
        <v>18</v>
      </c>
      <c r="G8405" t="str">
        <f t="shared" si="262"/>
        <v>S12A</v>
      </c>
      <c r="H8405" t="str">
        <f t="shared" si="263"/>
        <v>74715</v>
      </c>
      <c r="I8405" t="str">
        <f>VLOOKUP(F8405,Period!A:B,2,0)</f>
        <v>December</v>
      </c>
      <c r="J8405" t="str">
        <f>VLOOKUP(H8405,ap[[item_code]:[series_title]],2,0)</f>
        <v>Gasoline, unleaded midgrade, per gallon/3.785 liters in U.S. city average, average price, not seasonally adjusted</v>
      </c>
      <c r="K8405" t="str">
        <f>VLOOKUP(G8405,Areas!A:B,2,0)</f>
        <v>New York-Newark-Jersey City, NY-NJ-PA</v>
      </c>
    </row>
    <row r="8406" spans="1:11" x14ac:dyDescent="0.3">
      <c r="A8406" t="s">
        <v>2612</v>
      </c>
      <c r="B8406">
        <v>2017</v>
      </c>
      <c r="C8406" t="s">
        <v>35</v>
      </c>
      <c r="D8406" s="4">
        <v>3.0750000000000002</v>
      </c>
      <c r="E8406" t="s">
        <v>12</v>
      </c>
      <c r="F8406" t="s">
        <v>18</v>
      </c>
      <c r="G8406" t="str">
        <f t="shared" si="262"/>
        <v>S12A</v>
      </c>
      <c r="H8406" t="str">
        <f t="shared" si="263"/>
        <v>74715</v>
      </c>
      <c r="I8406" t="str">
        <f>VLOOKUP(F8406,Period!A:B,2,0)</f>
        <v>December</v>
      </c>
      <c r="J8406" t="str">
        <f>VLOOKUP(H8406,ap[[item_code]:[series_title]],2,0)</f>
        <v>Gasoline, unleaded midgrade, per gallon/3.785 liters in U.S. city average, average price, not seasonally adjusted</v>
      </c>
      <c r="K8406" t="str">
        <f>VLOOKUP(G8406,Areas!A:B,2,0)</f>
        <v>New York-Newark-Jersey City, NY-NJ-PA</v>
      </c>
    </row>
    <row r="8407" spans="1:11" x14ac:dyDescent="0.3">
      <c r="A8407" t="s">
        <v>2612</v>
      </c>
      <c r="B8407">
        <v>2017</v>
      </c>
      <c r="C8407" t="s">
        <v>14</v>
      </c>
      <c r="D8407" s="4">
        <v>2.9350000000000001</v>
      </c>
      <c r="E8407" t="s">
        <v>12</v>
      </c>
      <c r="F8407" t="s">
        <v>18</v>
      </c>
      <c r="G8407" t="str">
        <f t="shared" si="262"/>
        <v>S12A</v>
      </c>
      <c r="H8407" t="str">
        <f t="shared" si="263"/>
        <v>74715</v>
      </c>
      <c r="I8407" t="str">
        <f>VLOOKUP(F8407,Period!A:B,2,0)</f>
        <v>December</v>
      </c>
      <c r="J8407" t="str">
        <f>VLOOKUP(H8407,ap[[item_code]:[series_title]],2,0)</f>
        <v>Gasoline, unleaded midgrade, per gallon/3.785 liters in U.S. city average, average price, not seasonally adjusted</v>
      </c>
      <c r="K8407" t="str">
        <f>VLOOKUP(G8407,Areas!A:B,2,0)</f>
        <v>New York-Newark-Jersey City, NY-NJ-PA</v>
      </c>
    </row>
    <row r="8408" spans="1:11" x14ac:dyDescent="0.3">
      <c r="A8408" t="s">
        <v>2612</v>
      </c>
      <c r="B8408">
        <v>2017</v>
      </c>
      <c r="C8408" t="s">
        <v>146</v>
      </c>
      <c r="D8408" s="4">
        <v>2.9279999999999999</v>
      </c>
      <c r="E8408" t="s">
        <v>12</v>
      </c>
      <c r="F8408" t="s">
        <v>18</v>
      </c>
      <c r="G8408" t="str">
        <f t="shared" si="262"/>
        <v>S12A</v>
      </c>
      <c r="H8408" t="str">
        <f t="shared" si="263"/>
        <v>74715</v>
      </c>
      <c r="I8408" t="str">
        <f>VLOOKUP(F8408,Period!A:B,2,0)</f>
        <v>December</v>
      </c>
      <c r="J8408" t="str">
        <f>VLOOKUP(H8408,ap[[item_code]:[series_title]],2,0)</f>
        <v>Gasoline, unleaded midgrade, per gallon/3.785 liters in U.S. city average, average price, not seasonally adjusted</v>
      </c>
      <c r="K8408" t="str">
        <f>VLOOKUP(G8408,Areas!A:B,2,0)</f>
        <v>New York-Newark-Jersey City, NY-NJ-PA</v>
      </c>
    </row>
    <row r="8409" spans="1:11" x14ac:dyDescent="0.3">
      <c r="A8409" t="s">
        <v>2612</v>
      </c>
      <c r="B8409">
        <v>2017</v>
      </c>
      <c r="C8409" t="s">
        <v>18</v>
      </c>
      <c r="D8409" s="4">
        <v>2.911</v>
      </c>
      <c r="E8409" t="s">
        <v>12</v>
      </c>
      <c r="F8409" t="s">
        <v>18</v>
      </c>
      <c r="G8409" t="str">
        <f t="shared" si="262"/>
        <v>S12A</v>
      </c>
      <c r="H8409" t="str">
        <f t="shared" si="263"/>
        <v>74715</v>
      </c>
      <c r="I8409" t="str">
        <f>VLOOKUP(F8409,Period!A:B,2,0)</f>
        <v>December</v>
      </c>
      <c r="J8409" t="str">
        <f>VLOOKUP(H8409,ap[[item_code]:[series_title]],2,0)</f>
        <v>Gasoline, unleaded midgrade, per gallon/3.785 liters in U.S. city average, average price, not seasonally adjusted</v>
      </c>
      <c r="K8409" t="str">
        <f>VLOOKUP(G8409,Areas!A:B,2,0)</f>
        <v>New York-Newark-Jersey City, NY-NJ-PA</v>
      </c>
    </row>
    <row r="8410" spans="1:11" x14ac:dyDescent="0.3">
      <c r="A8410" t="s">
        <v>2612</v>
      </c>
      <c r="B8410">
        <v>2018</v>
      </c>
      <c r="C8410" t="s">
        <v>13</v>
      </c>
      <c r="D8410" s="4">
        <v>2.9580000000000002</v>
      </c>
      <c r="E8410" t="s">
        <v>12</v>
      </c>
      <c r="F8410" t="s">
        <v>18</v>
      </c>
      <c r="G8410" t="str">
        <f t="shared" si="262"/>
        <v>S12A</v>
      </c>
      <c r="H8410" t="str">
        <f t="shared" si="263"/>
        <v>74715</v>
      </c>
      <c r="I8410" t="str">
        <f>VLOOKUP(F8410,Period!A:B,2,0)</f>
        <v>December</v>
      </c>
      <c r="J8410" t="str">
        <f>VLOOKUP(H8410,ap[[item_code]:[series_title]],2,0)</f>
        <v>Gasoline, unleaded midgrade, per gallon/3.785 liters in U.S. city average, average price, not seasonally adjusted</v>
      </c>
      <c r="K8410" t="str">
        <f>VLOOKUP(G8410,Areas!A:B,2,0)</f>
        <v>New York-Newark-Jersey City, NY-NJ-PA</v>
      </c>
    </row>
    <row r="8411" spans="1:11" x14ac:dyDescent="0.3">
      <c r="A8411" t="s">
        <v>2612</v>
      </c>
      <c r="B8411">
        <v>2018</v>
      </c>
      <c r="C8411" t="s">
        <v>183</v>
      </c>
      <c r="D8411" s="4">
        <v>3.0179999999999998</v>
      </c>
      <c r="E8411" t="s">
        <v>12</v>
      </c>
      <c r="F8411" t="s">
        <v>18</v>
      </c>
      <c r="G8411" t="str">
        <f t="shared" si="262"/>
        <v>S12A</v>
      </c>
      <c r="H8411" t="str">
        <f t="shared" si="263"/>
        <v>74715</v>
      </c>
      <c r="I8411" t="str">
        <f>VLOOKUP(F8411,Period!A:B,2,0)</f>
        <v>December</v>
      </c>
      <c r="J8411" t="str">
        <f>VLOOKUP(H8411,ap[[item_code]:[series_title]],2,0)</f>
        <v>Gasoline, unleaded midgrade, per gallon/3.785 liters in U.S. city average, average price, not seasonally adjusted</v>
      </c>
      <c r="K8411" t="str">
        <f>VLOOKUP(G8411,Areas!A:B,2,0)</f>
        <v>New York-Newark-Jersey City, NY-NJ-PA</v>
      </c>
    </row>
    <row r="8412" spans="1:11" x14ac:dyDescent="0.3">
      <c r="A8412" t="s">
        <v>2612</v>
      </c>
      <c r="B8412">
        <v>2018</v>
      </c>
      <c r="C8412" t="s">
        <v>25</v>
      </c>
      <c r="D8412" s="4">
        <v>2.9550000000000001</v>
      </c>
      <c r="E8412" t="s">
        <v>12</v>
      </c>
      <c r="F8412" t="s">
        <v>18</v>
      </c>
      <c r="G8412" t="str">
        <f t="shared" si="262"/>
        <v>S12A</v>
      </c>
      <c r="H8412" t="str">
        <f t="shared" si="263"/>
        <v>74715</v>
      </c>
      <c r="I8412" t="str">
        <f>VLOOKUP(F8412,Period!A:B,2,0)</f>
        <v>December</v>
      </c>
      <c r="J8412" t="str">
        <f>VLOOKUP(H8412,ap[[item_code]:[series_title]],2,0)</f>
        <v>Gasoline, unleaded midgrade, per gallon/3.785 liters in U.S. city average, average price, not seasonally adjusted</v>
      </c>
      <c r="K8412" t="str">
        <f>VLOOKUP(G8412,Areas!A:B,2,0)</f>
        <v>New York-Newark-Jersey City, NY-NJ-PA</v>
      </c>
    </row>
    <row r="8413" spans="1:11" x14ac:dyDescent="0.3">
      <c r="A8413" t="s">
        <v>2612</v>
      </c>
      <c r="B8413">
        <v>2018</v>
      </c>
      <c r="C8413" t="s">
        <v>93</v>
      </c>
      <c r="D8413" s="4">
        <v>3.07</v>
      </c>
      <c r="E8413" t="s">
        <v>12</v>
      </c>
      <c r="F8413" t="s">
        <v>18</v>
      </c>
      <c r="G8413" t="str">
        <f t="shared" si="262"/>
        <v>S12A</v>
      </c>
      <c r="H8413" t="str">
        <f t="shared" si="263"/>
        <v>74715</v>
      </c>
      <c r="I8413" t="str">
        <f>VLOOKUP(F8413,Period!A:B,2,0)</f>
        <v>December</v>
      </c>
      <c r="J8413" t="str">
        <f>VLOOKUP(H8413,ap[[item_code]:[series_title]],2,0)</f>
        <v>Gasoline, unleaded midgrade, per gallon/3.785 liters in U.S. city average, average price, not seasonally adjusted</v>
      </c>
      <c r="K8413" t="str">
        <f>VLOOKUP(G8413,Areas!A:B,2,0)</f>
        <v>New York-Newark-Jersey City, NY-NJ-PA</v>
      </c>
    </row>
    <row r="8414" spans="1:11" x14ac:dyDescent="0.3">
      <c r="A8414" t="s">
        <v>2612</v>
      </c>
      <c r="B8414">
        <v>2018</v>
      </c>
      <c r="C8414" t="s">
        <v>89</v>
      </c>
      <c r="D8414" s="4">
        <v>3.2610000000000001</v>
      </c>
      <c r="E8414" t="s">
        <v>12</v>
      </c>
      <c r="F8414" t="s">
        <v>18</v>
      </c>
      <c r="G8414" t="str">
        <f t="shared" si="262"/>
        <v>S12A</v>
      </c>
      <c r="H8414" t="str">
        <f t="shared" si="263"/>
        <v>74715</v>
      </c>
      <c r="I8414" t="str">
        <f>VLOOKUP(F8414,Period!A:B,2,0)</f>
        <v>December</v>
      </c>
      <c r="J8414" t="str">
        <f>VLOOKUP(H8414,ap[[item_code]:[series_title]],2,0)</f>
        <v>Gasoline, unleaded midgrade, per gallon/3.785 liters in U.S. city average, average price, not seasonally adjusted</v>
      </c>
      <c r="K8414" t="str">
        <f>VLOOKUP(G8414,Areas!A:B,2,0)</f>
        <v>New York-Newark-Jersey City, NY-NJ-PA</v>
      </c>
    </row>
    <row r="8415" spans="1:11" x14ac:dyDescent="0.3">
      <c r="A8415" t="s">
        <v>2612</v>
      </c>
      <c r="B8415">
        <v>2018</v>
      </c>
      <c r="C8415" t="s">
        <v>133</v>
      </c>
      <c r="D8415" s="4">
        <v>3.3290000000000002</v>
      </c>
      <c r="E8415" t="s">
        <v>12</v>
      </c>
      <c r="F8415" t="s">
        <v>18</v>
      </c>
      <c r="G8415" t="str">
        <f t="shared" si="262"/>
        <v>S12A</v>
      </c>
      <c r="H8415" t="str">
        <f t="shared" si="263"/>
        <v>74715</v>
      </c>
      <c r="I8415" t="str">
        <f>VLOOKUP(F8415,Period!A:B,2,0)</f>
        <v>December</v>
      </c>
      <c r="J8415" t="str">
        <f>VLOOKUP(H8415,ap[[item_code]:[series_title]],2,0)</f>
        <v>Gasoline, unleaded midgrade, per gallon/3.785 liters in U.S. city average, average price, not seasonally adjusted</v>
      </c>
      <c r="K8415" t="str">
        <f>VLOOKUP(G8415,Areas!A:B,2,0)</f>
        <v>New York-Newark-Jersey City, NY-NJ-PA</v>
      </c>
    </row>
    <row r="8416" spans="1:11" x14ac:dyDescent="0.3">
      <c r="A8416" t="s">
        <v>2612</v>
      </c>
      <c r="B8416">
        <v>2018</v>
      </c>
      <c r="C8416" t="s">
        <v>82</v>
      </c>
      <c r="D8416" s="4">
        <v>3.274</v>
      </c>
      <c r="E8416" t="s">
        <v>12</v>
      </c>
      <c r="F8416" t="s">
        <v>18</v>
      </c>
      <c r="G8416" t="str">
        <f t="shared" si="262"/>
        <v>S12A</v>
      </c>
      <c r="H8416" t="str">
        <f t="shared" si="263"/>
        <v>74715</v>
      </c>
      <c r="I8416" t="str">
        <f>VLOOKUP(F8416,Period!A:B,2,0)</f>
        <v>December</v>
      </c>
      <c r="J8416" t="str">
        <f>VLOOKUP(H8416,ap[[item_code]:[series_title]],2,0)</f>
        <v>Gasoline, unleaded midgrade, per gallon/3.785 liters in U.S. city average, average price, not seasonally adjusted</v>
      </c>
      <c r="K8416" t="str">
        <f>VLOOKUP(G8416,Areas!A:B,2,0)</f>
        <v>New York-Newark-Jersey City, NY-NJ-PA</v>
      </c>
    </row>
    <row r="8417" spans="1:11" x14ac:dyDescent="0.3">
      <c r="A8417" t="s">
        <v>2612</v>
      </c>
      <c r="B8417">
        <v>2018</v>
      </c>
      <c r="C8417" t="s">
        <v>69</v>
      </c>
      <c r="D8417" s="4">
        <v>3.258</v>
      </c>
      <c r="E8417" t="s">
        <v>12</v>
      </c>
      <c r="F8417" t="s">
        <v>18</v>
      </c>
      <c r="G8417" t="str">
        <f t="shared" si="262"/>
        <v>S12A</v>
      </c>
      <c r="H8417" t="str">
        <f t="shared" si="263"/>
        <v>74715</v>
      </c>
      <c r="I8417" t="str">
        <f>VLOOKUP(F8417,Period!A:B,2,0)</f>
        <v>December</v>
      </c>
      <c r="J8417" t="str">
        <f>VLOOKUP(H8417,ap[[item_code]:[series_title]],2,0)</f>
        <v>Gasoline, unleaded midgrade, per gallon/3.785 liters in U.S. city average, average price, not seasonally adjusted</v>
      </c>
      <c r="K8417" t="str">
        <f>VLOOKUP(G8417,Areas!A:B,2,0)</f>
        <v>New York-Newark-Jersey City, NY-NJ-PA</v>
      </c>
    </row>
    <row r="8418" spans="1:11" x14ac:dyDescent="0.3">
      <c r="A8418" t="s">
        <v>2612</v>
      </c>
      <c r="B8418">
        <v>2018</v>
      </c>
      <c r="C8418" t="s">
        <v>35</v>
      </c>
      <c r="D8418" s="4">
        <v>3.2519999999999998</v>
      </c>
      <c r="E8418" t="s">
        <v>12</v>
      </c>
      <c r="F8418" t="s">
        <v>18</v>
      </c>
      <c r="G8418" t="str">
        <f t="shared" si="262"/>
        <v>S12A</v>
      </c>
      <c r="H8418" t="str">
        <f t="shared" si="263"/>
        <v>74715</v>
      </c>
      <c r="I8418" t="str">
        <f>VLOOKUP(F8418,Period!A:B,2,0)</f>
        <v>December</v>
      </c>
      <c r="J8418" t="str">
        <f>VLOOKUP(H8418,ap[[item_code]:[series_title]],2,0)</f>
        <v>Gasoline, unleaded midgrade, per gallon/3.785 liters in U.S. city average, average price, not seasonally adjusted</v>
      </c>
      <c r="K8418" t="str">
        <f>VLOOKUP(G8418,Areas!A:B,2,0)</f>
        <v>New York-Newark-Jersey City, NY-NJ-PA</v>
      </c>
    </row>
    <row r="8419" spans="1:11" x14ac:dyDescent="0.3">
      <c r="A8419" t="s">
        <v>2612</v>
      </c>
      <c r="B8419">
        <v>2018</v>
      </c>
      <c r="C8419" t="s">
        <v>14</v>
      </c>
      <c r="D8419" s="4">
        <v>3.2530000000000001</v>
      </c>
      <c r="E8419" t="s">
        <v>12</v>
      </c>
      <c r="F8419" t="s">
        <v>18</v>
      </c>
      <c r="G8419" t="str">
        <f t="shared" si="262"/>
        <v>S12A</v>
      </c>
      <c r="H8419" t="str">
        <f t="shared" si="263"/>
        <v>74715</v>
      </c>
      <c r="I8419" t="str">
        <f>VLOOKUP(F8419,Period!A:B,2,0)</f>
        <v>December</v>
      </c>
      <c r="J8419" t="str">
        <f>VLOOKUP(H8419,ap[[item_code]:[series_title]],2,0)</f>
        <v>Gasoline, unleaded midgrade, per gallon/3.785 liters in U.S. city average, average price, not seasonally adjusted</v>
      </c>
      <c r="K8419" t="str">
        <f>VLOOKUP(G8419,Areas!A:B,2,0)</f>
        <v>New York-Newark-Jersey City, NY-NJ-PA</v>
      </c>
    </row>
    <row r="8420" spans="1:11" x14ac:dyDescent="0.3">
      <c r="A8420" t="s">
        <v>2612</v>
      </c>
      <c r="B8420">
        <v>2018</v>
      </c>
      <c r="C8420" t="s">
        <v>146</v>
      </c>
      <c r="D8420" s="4">
        <v>3.141</v>
      </c>
      <c r="E8420" t="s">
        <v>12</v>
      </c>
      <c r="F8420" t="s">
        <v>18</v>
      </c>
      <c r="G8420" t="str">
        <f t="shared" si="262"/>
        <v>S12A</v>
      </c>
      <c r="H8420" t="str">
        <f t="shared" si="263"/>
        <v>74715</v>
      </c>
      <c r="I8420" t="str">
        <f>VLOOKUP(F8420,Period!A:B,2,0)</f>
        <v>December</v>
      </c>
      <c r="J8420" t="str">
        <f>VLOOKUP(H8420,ap[[item_code]:[series_title]],2,0)</f>
        <v>Gasoline, unleaded midgrade, per gallon/3.785 liters in U.S. city average, average price, not seasonally adjusted</v>
      </c>
      <c r="K8420" t="str">
        <f>VLOOKUP(G8420,Areas!A:B,2,0)</f>
        <v>New York-Newark-Jersey City, NY-NJ-PA</v>
      </c>
    </row>
    <row r="8421" spans="1:11" x14ac:dyDescent="0.3">
      <c r="A8421" t="s">
        <v>2612</v>
      </c>
      <c r="B8421">
        <v>2018</v>
      </c>
      <c r="C8421" t="s">
        <v>18</v>
      </c>
      <c r="D8421" s="4">
        <v>2.968</v>
      </c>
      <c r="E8421" t="s">
        <v>12</v>
      </c>
      <c r="F8421" t="s">
        <v>18</v>
      </c>
      <c r="G8421" t="str">
        <f t="shared" si="262"/>
        <v>S12A</v>
      </c>
      <c r="H8421" t="str">
        <f t="shared" si="263"/>
        <v>74715</v>
      </c>
      <c r="I8421" t="str">
        <f>VLOOKUP(F8421,Period!A:B,2,0)</f>
        <v>December</v>
      </c>
      <c r="J8421" t="str">
        <f>VLOOKUP(H8421,ap[[item_code]:[series_title]],2,0)</f>
        <v>Gasoline, unleaded midgrade, per gallon/3.785 liters in U.S. city average, average price, not seasonally adjusted</v>
      </c>
      <c r="K8421" t="str">
        <f>VLOOKUP(G8421,Areas!A:B,2,0)</f>
        <v>New York-Newark-Jersey City, NY-NJ-PA</v>
      </c>
    </row>
    <row r="8422" spans="1:11" x14ac:dyDescent="0.3">
      <c r="A8422" t="s">
        <v>2612</v>
      </c>
      <c r="B8422">
        <v>2019</v>
      </c>
      <c r="C8422" t="s">
        <v>13</v>
      </c>
      <c r="D8422" s="4">
        <v>2.8250000000000002</v>
      </c>
      <c r="E8422" t="s">
        <v>12</v>
      </c>
      <c r="F8422" t="s">
        <v>18</v>
      </c>
      <c r="G8422" t="str">
        <f t="shared" si="262"/>
        <v>S12A</v>
      </c>
      <c r="H8422" t="str">
        <f t="shared" si="263"/>
        <v>74715</v>
      </c>
      <c r="I8422" t="str">
        <f>VLOOKUP(F8422,Period!A:B,2,0)</f>
        <v>December</v>
      </c>
      <c r="J8422" t="str">
        <f>VLOOKUP(H8422,ap[[item_code]:[series_title]],2,0)</f>
        <v>Gasoline, unleaded midgrade, per gallon/3.785 liters in U.S. city average, average price, not seasonally adjusted</v>
      </c>
      <c r="K8422" t="str">
        <f>VLOOKUP(G8422,Areas!A:B,2,0)</f>
        <v>New York-Newark-Jersey City, NY-NJ-PA</v>
      </c>
    </row>
    <row r="8423" spans="1:11" x14ac:dyDescent="0.3">
      <c r="A8423" t="s">
        <v>2612</v>
      </c>
      <c r="B8423">
        <v>2019</v>
      </c>
      <c r="C8423" t="s">
        <v>183</v>
      </c>
      <c r="D8423" s="4">
        <v>2.7879999999999998</v>
      </c>
      <c r="E8423" t="s">
        <v>12</v>
      </c>
      <c r="F8423" t="s">
        <v>18</v>
      </c>
      <c r="G8423" t="str">
        <f t="shared" si="262"/>
        <v>S12A</v>
      </c>
      <c r="H8423" t="str">
        <f t="shared" si="263"/>
        <v>74715</v>
      </c>
      <c r="I8423" t="str">
        <f>VLOOKUP(F8423,Period!A:B,2,0)</f>
        <v>December</v>
      </c>
      <c r="J8423" t="str">
        <f>VLOOKUP(H8423,ap[[item_code]:[series_title]],2,0)</f>
        <v>Gasoline, unleaded midgrade, per gallon/3.785 liters in U.S. city average, average price, not seasonally adjusted</v>
      </c>
      <c r="K8423" t="str">
        <f>VLOOKUP(G8423,Areas!A:B,2,0)</f>
        <v>New York-Newark-Jersey City, NY-NJ-PA</v>
      </c>
    </row>
    <row r="8424" spans="1:11" x14ac:dyDescent="0.3">
      <c r="A8424" t="s">
        <v>2612</v>
      </c>
      <c r="B8424">
        <v>2019</v>
      </c>
      <c r="C8424" t="s">
        <v>25</v>
      </c>
      <c r="D8424" s="4">
        <v>2.9129999999999998</v>
      </c>
      <c r="E8424" t="s">
        <v>12</v>
      </c>
      <c r="F8424" t="s">
        <v>18</v>
      </c>
      <c r="G8424" t="str">
        <f t="shared" si="262"/>
        <v>S12A</v>
      </c>
      <c r="H8424" t="str">
        <f t="shared" si="263"/>
        <v>74715</v>
      </c>
      <c r="I8424" t="str">
        <f>VLOOKUP(F8424,Period!A:B,2,0)</f>
        <v>December</v>
      </c>
      <c r="J8424" t="str">
        <f>VLOOKUP(H8424,ap[[item_code]:[series_title]],2,0)</f>
        <v>Gasoline, unleaded midgrade, per gallon/3.785 liters in U.S. city average, average price, not seasonally adjusted</v>
      </c>
      <c r="K8424" t="str">
        <f>VLOOKUP(G8424,Areas!A:B,2,0)</f>
        <v>New York-Newark-Jersey City, NY-NJ-PA</v>
      </c>
    </row>
    <row r="8425" spans="1:11" x14ac:dyDescent="0.3">
      <c r="A8425" t="s">
        <v>2612</v>
      </c>
      <c r="B8425">
        <v>2019</v>
      </c>
      <c r="C8425" t="s">
        <v>93</v>
      </c>
      <c r="D8425" s="4">
        <v>3.081</v>
      </c>
      <c r="E8425" t="s">
        <v>12</v>
      </c>
      <c r="F8425" t="s">
        <v>18</v>
      </c>
      <c r="G8425" t="str">
        <f t="shared" si="262"/>
        <v>S12A</v>
      </c>
      <c r="H8425" t="str">
        <f t="shared" si="263"/>
        <v>74715</v>
      </c>
      <c r="I8425" t="str">
        <f>VLOOKUP(F8425,Period!A:B,2,0)</f>
        <v>December</v>
      </c>
      <c r="J8425" t="str">
        <f>VLOOKUP(H8425,ap[[item_code]:[series_title]],2,0)</f>
        <v>Gasoline, unleaded midgrade, per gallon/3.785 liters in U.S. city average, average price, not seasonally adjusted</v>
      </c>
      <c r="K8425" t="str">
        <f>VLOOKUP(G8425,Areas!A:B,2,0)</f>
        <v>New York-Newark-Jersey City, NY-NJ-PA</v>
      </c>
    </row>
    <row r="8426" spans="1:11" x14ac:dyDescent="0.3">
      <c r="A8426" t="s">
        <v>2612</v>
      </c>
      <c r="B8426">
        <v>2019</v>
      </c>
      <c r="C8426" t="s">
        <v>89</v>
      </c>
      <c r="D8426" s="4">
        <v>3.2519999999999998</v>
      </c>
      <c r="E8426" t="s">
        <v>12</v>
      </c>
      <c r="F8426" t="s">
        <v>18</v>
      </c>
      <c r="G8426" t="str">
        <f t="shared" si="262"/>
        <v>S12A</v>
      </c>
      <c r="H8426" t="str">
        <f t="shared" si="263"/>
        <v>74715</v>
      </c>
      <c r="I8426" t="str">
        <f>VLOOKUP(F8426,Period!A:B,2,0)</f>
        <v>December</v>
      </c>
      <c r="J8426" t="str">
        <f>VLOOKUP(H8426,ap[[item_code]:[series_title]],2,0)</f>
        <v>Gasoline, unleaded midgrade, per gallon/3.785 liters in U.S. city average, average price, not seasonally adjusted</v>
      </c>
      <c r="K8426" t="str">
        <f>VLOOKUP(G8426,Areas!A:B,2,0)</f>
        <v>New York-Newark-Jersey City, NY-NJ-PA</v>
      </c>
    </row>
    <row r="8427" spans="1:11" x14ac:dyDescent="0.3">
      <c r="A8427" t="s">
        <v>2612</v>
      </c>
      <c r="B8427">
        <v>2019</v>
      </c>
      <c r="C8427" t="s">
        <v>133</v>
      </c>
      <c r="D8427" s="4">
        <v>3.177</v>
      </c>
      <c r="E8427" t="s">
        <v>12</v>
      </c>
      <c r="F8427" t="s">
        <v>18</v>
      </c>
      <c r="G8427" t="str">
        <f t="shared" si="262"/>
        <v>S12A</v>
      </c>
      <c r="H8427" t="str">
        <f t="shared" si="263"/>
        <v>74715</v>
      </c>
      <c r="I8427" t="str">
        <f>VLOOKUP(F8427,Period!A:B,2,0)</f>
        <v>December</v>
      </c>
      <c r="J8427" t="str">
        <f>VLOOKUP(H8427,ap[[item_code]:[series_title]],2,0)</f>
        <v>Gasoline, unleaded midgrade, per gallon/3.785 liters in U.S. city average, average price, not seasonally adjusted</v>
      </c>
      <c r="K8427" t="str">
        <f>VLOOKUP(G8427,Areas!A:B,2,0)</f>
        <v>New York-Newark-Jersey City, NY-NJ-PA</v>
      </c>
    </row>
    <row r="8428" spans="1:11" x14ac:dyDescent="0.3">
      <c r="A8428" t="s">
        <v>2612</v>
      </c>
      <c r="B8428">
        <v>2019</v>
      </c>
      <c r="C8428" t="s">
        <v>82</v>
      </c>
      <c r="D8428" s="4">
        <v>3.1640000000000001</v>
      </c>
      <c r="E8428" t="s">
        <v>12</v>
      </c>
      <c r="F8428" t="s">
        <v>18</v>
      </c>
      <c r="G8428" t="str">
        <f t="shared" si="262"/>
        <v>S12A</v>
      </c>
      <c r="H8428" t="str">
        <f t="shared" si="263"/>
        <v>74715</v>
      </c>
      <c r="I8428" t="str">
        <f>VLOOKUP(F8428,Period!A:B,2,0)</f>
        <v>December</v>
      </c>
      <c r="J8428" t="str">
        <f>VLOOKUP(H8428,ap[[item_code]:[series_title]],2,0)</f>
        <v>Gasoline, unleaded midgrade, per gallon/3.785 liters in U.S. city average, average price, not seasonally adjusted</v>
      </c>
      <c r="K8428" t="str">
        <f>VLOOKUP(G8428,Areas!A:B,2,0)</f>
        <v>New York-Newark-Jersey City, NY-NJ-PA</v>
      </c>
    </row>
    <row r="8429" spans="1:11" x14ac:dyDescent="0.3">
      <c r="A8429" t="s">
        <v>2612</v>
      </c>
      <c r="B8429">
        <v>2019</v>
      </c>
      <c r="C8429" t="s">
        <v>69</v>
      </c>
      <c r="D8429" s="4">
        <v>3.153</v>
      </c>
      <c r="E8429" t="s">
        <v>12</v>
      </c>
      <c r="F8429" t="s">
        <v>18</v>
      </c>
      <c r="G8429" t="str">
        <f t="shared" si="262"/>
        <v>S12A</v>
      </c>
      <c r="H8429" t="str">
        <f t="shared" si="263"/>
        <v>74715</v>
      </c>
      <c r="I8429" t="str">
        <f>VLOOKUP(F8429,Period!A:B,2,0)</f>
        <v>December</v>
      </c>
      <c r="J8429" t="str">
        <f>VLOOKUP(H8429,ap[[item_code]:[series_title]],2,0)</f>
        <v>Gasoline, unleaded midgrade, per gallon/3.785 liters in U.S. city average, average price, not seasonally adjusted</v>
      </c>
      <c r="K8429" t="str">
        <f>VLOOKUP(G8429,Areas!A:B,2,0)</f>
        <v>New York-Newark-Jersey City, NY-NJ-PA</v>
      </c>
    </row>
    <row r="8430" spans="1:11" x14ac:dyDescent="0.3">
      <c r="A8430" t="s">
        <v>2612</v>
      </c>
      <c r="B8430">
        <v>2019</v>
      </c>
      <c r="C8430" t="s">
        <v>35</v>
      </c>
      <c r="D8430" s="4">
        <v>3.0419999999999998</v>
      </c>
      <c r="E8430" t="s">
        <v>12</v>
      </c>
      <c r="F8430" t="s">
        <v>18</v>
      </c>
      <c r="G8430" t="str">
        <f t="shared" si="262"/>
        <v>S12A</v>
      </c>
      <c r="H8430" t="str">
        <f t="shared" si="263"/>
        <v>74715</v>
      </c>
      <c r="I8430" t="str">
        <f>VLOOKUP(F8430,Period!A:B,2,0)</f>
        <v>December</v>
      </c>
      <c r="J8430" t="str">
        <f>VLOOKUP(H8430,ap[[item_code]:[series_title]],2,0)</f>
        <v>Gasoline, unleaded midgrade, per gallon/3.785 liters in U.S. city average, average price, not seasonally adjusted</v>
      </c>
      <c r="K8430" t="str">
        <f>VLOOKUP(G8430,Areas!A:B,2,0)</f>
        <v>New York-Newark-Jersey City, NY-NJ-PA</v>
      </c>
    </row>
    <row r="8431" spans="1:11" x14ac:dyDescent="0.3">
      <c r="A8431" t="s">
        <v>2612</v>
      </c>
      <c r="B8431">
        <v>2019</v>
      </c>
      <c r="C8431" t="s">
        <v>14</v>
      </c>
      <c r="D8431" s="4">
        <v>3.012</v>
      </c>
      <c r="E8431" t="s">
        <v>12</v>
      </c>
      <c r="F8431" t="s">
        <v>18</v>
      </c>
      <c r="G8431" t="str">
        <f t="shared" si="262"/>
        <v>S12A</v>
      </c>
      <c r="H8431" t="str">
        <f t="shared" si="263"/>
        <v>74715</v>
      </c>
      <c r="I8431" t="str">
        <f>VLOOKUP(F8431,Period!A:B,2,0)</f>
        <v>December</v>
      </c>
      <c r="J8431" t="str">
        <f>VLOOKUP(H8431,ap[[item_code]:[series_title]],2,0)</f>
        <v>Gasoline, unleaded midgrade, per gallon/3.785 liters in U.S. city average, average price, not seasonally adjusted</v>
      </c>
      <c r="K8431" t="str">
        <f>VLOOKUP(G8431,Areas!A:B,2,0)</f>
        <v>New York-Newark-Jersey City, NY-NJ-PA</v>
      </c>
    </row>
    <row r="8432" spans="1:11" x14ac:dyDescent="0.3">
      <c r="A8432" t="s">
        <v>2612</v>
      </c>
      <c r="B8432">
        <v>2019</v>
      </c>
      <c r="C8432" t="s">
        <v>146</v>
      </c>
      <c r="D8432" s="4">
        <v>3.0129999999999999</v>
      </c>
      <c r="E8432" t="s">
        <v>12</v>
      </c>
      <c r="F8432" t="s">
        <v>18</v>
      </c>
      <c r="G8432" t="str">
        <f t="shared" si="262"/>
        <v>S12A</v>
      </c>
      <c r="H8432" t="str">
        <f t="shared" si="263"/>
        <v>74715</v>
      </c>
      <c r="I8432" t="str">
        <f>VLOOKUP(F8432,Period!A:B,2,0)</f>
        <v>December</v>
      </c>
      <c r="J8432" t="str">
        <f>VLOOKUP(H8432,ap[[item_code]:[series_title]],2,0)</f>
        <v>Gasoline, unleaded midgrade, per gallon/3.785 liters in U.S. city average, average price, not seasonally adjusted</v>
      </c>
      <c r="K8432" t="str">
        <f>VLOOKUP(G8432,Areas!A:B,2,0)</f>
        <v>New York-Newark-Jersey City, NY-NJ-PA</v>
      </c>
    </row>
    <row r="8433" spans="1:11" x14ac:dyDescent="0.3">
      <c r="A8433" t="s">
        <v>2612</v>
      </c>
      <c r="B8433">
        <v>2019</v>
      </c>
      <c r="C8433" t="s">
        <v>18</v>
      </c>
      <c r="D8433" s="4">
        <v>3.0110000000000001</v>
      </c>
      <c r="E8433" t="s">
        <v>12</v>
      </c>
      <c r="F8433" t="s">
        <v>18</v>
      </c>
      <c r="G8433" t="str">
        <f t="shared" si="262"/>
        <v>S12A</v>
      </c>
      <c r="H8433" t="str">
        <f t="shared" si="263"/>
        <v>74715</v>
      </c>
      <c r="I8433" t="str">
        <f>VLOOKUP(F8433,Period!A:B,2,0)</f>
        <v>December</v>
      </c>
      <c r="J8433" t="str">
        <f>VLOOKUP(H8433,ap[[item_code]:[series_title]],2,0)</f>
        <v>Gasoline, unleaded midgrade, per gallon/3.785 liters in U.S. city average, average price, not seasonally adjusted</v>
      </c>
      <c r="K8433" t="str">
        <f>VLOOKUP(G8433,Areas!A:B,2,0)</f>
        <v>New York-Newark-Jersey City, NY-NJ-PA</v>
      </c>
    </row>
    <row r="8434" spans="1:11" x14ac:dyDescent="0.3">
      <c r="A8434" t="s">
        <v>2612</v>
      </c>
      <c r="B8434">
        <v>2020</v>
      </c>
      <c r="C8434" t="s">
        <v>13</v>
      </c>
      <c r="D8434" s="4">
        <v>3.0379999999999998</v>
      </c>
      <c r="E8434" t="s">
        <v>12</v>
      </c>
      <c r="F8434" t="s">
        <v>18</v>
      </c>
      <c r="G8434" t="str">
        <f t="shared" si="262"/>
        <v>S12A</v>
      </c>
      <c r="H8434" t="str">
        <f t="shared" si="263"/>
        <v>74715</v>
      </c>
      <c r="I8434" t="str">
        <f>VLOOKUP(F8434,Period!A:B,2,0)</f>
        <v>December</v>
      </c>
      <c r="J8434" t="str">
        <f>VLOOKUP(H8434,ap[[item_code]:[series_title]],2,0)</f>
        <v>Gasoline, unleaded midgrade, per gallon/3.785 liters in U.S. city average, average price, not seasonally adjusted</v>
      </c>
      <c r="K8434" t="str">
        <f>VLOOKUP(G8434,Areas!A:B,2,0)</f>
        <v>New York-Newark-Jersey City, NY-NJ-PA</v>
      </c>
    </row>
    <row r="8435" spans="1:11" x14ac:dyDescent="0.3">
      <c r="A8435" t="s">
        <v>2612</v>
      </c>
      <c r="B8435">
        <v>2020</v>
      </c>
      <c r="C8435" t="s">
        <v>183</v>
      </c>
      <c r="D8435" s="4">
        <v>2.968</v>
      </c>
      <c r="E8435" t="s">
        <v>12</v>
      </c>
      <c r="F8435" t="s">
        <v>18</v>
      </c>
      <c r="G8435" t="str">
        <f t="shared" si="262"/>
        <v>S12A</v>
      </c>
      <c r="H8435" t="str">
        <f t="shared" si="263"/>
        <v>74715</v>
      </c>
      <c r="I8435" t="str">
        <f>VLOOKUP(F8435,Period!A:B,2,0)</f>
        <v>December</v>
      </c>
      <c r="J8435" t="str">
        <f>VLOOKUP(H8435,ap[[item_code]:[series_title]],2,0)</f>
        <v>Gasoline, unleaded midgrade, per gallon/3.785 liters in U.S. city average, average price, not seasonally adjusted</v>
      </c>
      <c r="K8435" t="str">
        <f>VLOOKUP(G8435,Areas!A:B,2,0)</f>
        <v>New York-Newark-Jersey City, NY-NJ-PA</v>
      </c>
    </row>
    <row r="8436" spans="1:11" x14ac:dyDescent="0.3">
      <c r="A8436" t="s">
        <v>2612</v>
      </c>
      <c r="B8436">
        <v>2020</v>
      </c>
      <c r="C8436" t="s">
        <v>25</v>
      </c>
      <c r="D8436" s="4">
        <v>2.8769999999999998</v>
      </c>
      <c r="E8436" t="s">
        <v>12</v>
      </c>
      <c r="F8436" t="s">
        <v>18</v>
      </c>
      <c r="G8436" t="str">
        <f t="shared" si="262"/>
        <v>S12A</v>
      </c>
      <c r="H8436" t="str">
        <f t="shared" si="263"/>
        <v>74715</v>
      </c>
      <c r="I8436" t="str">
        <f>VLOOKUP(F8436,Period!A:B,2,0)</f>
        <v>December</v>
      </c>
      <c r="J8436" t="str">
        <f>VLOOKUP(H8436,ap[[item_code]:[series_title]],2,0)</f>
        <v>Gasoline, unleaded midgrade, per gallon/3.785 liters in U.S. city average, average price, not seasonally adjusted</v>
      </c>
      <c r="K8436" t="str">
        <f>VLOOKUP(G8436,Areas!A:B,2,0)</f>
        <v>New York-Newark-Jersey City, NY-NJ-PA</v>
      </c>
    </row>
    <row r="8437" spans="1:11" x14ac:dyDescent="0.3">
      <c r="A8437" t="s">
        <v>2612</v>
      </c>
      <c r="B8437">
        <v>2020</v>
      </c>
      <c r="C8437" t="s">
        <v>93</v>
      </c>
      <c r="D8437" s="4">
        <v>2.665</v>
      </c>
      <c r="E8437" t="s">
        <v>12</v>
      </c>
      <c r="F8437" t="s">
        <v>18</v>
      </c>
      <c r="G8437" t="str">
        <f t="shared" si="262"/>
        <v>S12A</v>
      </c>
      <c r="H8437" t="str">
        <f t="shared" si="263"/>
        <v>74715</v>
      </c>
      <c r="I8437" t="str">
        <f>VLOOKUP(F8437,Period!A:B,2,0)</f>
        <v>December</v>
      </c>
      <c r="J8437" t="str">
        <f>VLOOKUP(H8437,ap[[item_code]:[series_title]],2,0)</f>
        <v>Gasoline, unleaded midgrade, per gallon/3.785 liters in U.S. city average, average price, not seasonally adjusted</v>
      </c>
      <c r="K8437" t="str">
        <f>VLOOKUP(G8437,Areas!A:B,2,0)</f>
        <v>New York-Newark-Jersey City, NY-NJ-PA</v>
      </c>
    </row>
    <row r="8438" spans="1:11" x14ac:dyDescent="0.3">
      <c r="A8438" t="s">
        <v>2612</v>
      </c>
      <c r="B8438">
        <v>2020</v>
      </c>
      <c r="C8438" t="s">
        <v>89</v>
      </c>
      <c r="D8438" s="4">
        <v>2.5550000000000002</v>
      </c>
      <c r="E8438" t="s">
        <v>12</v>
      </c>
      <c r="F8438" t="s">
        <v>18</v>
      </c>
      <c r="G8438" t="str">
        <f t="shared" si="262"/>
        <v>S12A</v>
      </c>
      <c r="H8438" t="str">
        <f t="shared" si="263"/>
        <v>74715</v>
      </c>
      <c r="I8438" t="str">
        <f>VLOOKUP(F8438,Period!A:B,2,0)</f>
        <v>December</v>
      </c>
      <c r="J8438" t="str">
        <f>VLOOKUP(H8438,ap[[item_code]:[series_title]],2,0)</f>
        <v>Gasoline, unleaded midgrade, per gallon/3.785 liters in U.S. city average, average price, not seasonally adjusted</v>
      </c>
      <c r="K8438" t="str">
        <f>VLOOKUP(G8438,Areas!A:B,2,0)</f>
        <v>New York-Newark-Jersey City, NY-NJ-PA</v>
      </c>
    </row>
    <row r="8439" spans="1:11" x14ac:dyDescent="0.3">
      <c r="A8439" t="s">
        <v>2612</v>
      </c>
      <c r="B8439">
        <v>2020</v>
      </c>
      <c r="C8439" t="s">
        <v>133</v>
      </c>
      <c r="D8439" s="4">
        <v>2.6030000000000002</v>
      </c>
      <c r="E8439" t="s">
        <v>12</v>
      </c>
      <c r="F8439" t="s">
        <v>18</v>
      </c>
      <c r="G8439" t="str">
        <f t="shared" si="262"/>
        <v>S12A</v>
      </c>
      <c r="H8439" t="str">
        <f t="shared" si="263"/>
        <v>74715</v>
      </c>
      <c r="I8439" t="str">
        <f>VLOOKUP(F8439,Period!A:B,2,0)</f>
        <v>December</v>
      </c>
      <c r="J8439" t="str">
        <f>VLOOKUP(H8439,ap[[item_code]:[series_title]],2,0)</f>
        <v>Gasoline, unleaded midgrade, per gallon/3.785 liters in U.S. city average, average price, not seasonally adjusted</v>
      </c>
      <c r="K8439" t="str">
        <f>VLOOKUP(G8439,Areas!A:B,2,0)</f>
        <v>New York-Newark-Jersey City, NY-NJ-PA</v>
      </c>
    </row>
    <row r="8440" spans="1:11" x14ac:dyDescent="0.3">
      <c r="A8440" t="s">
        <v>2612</v>
      </c>
      <c r="B8440">
        <v>2020</v>
      </c>
      <c r="C8440" t="s">
        <v>82</v>
      </c>
      <c r="D8440" s="4">
        <v>2.6520000000000001</v>
      </c>
      <c r="E8440" t="s">
        <v>12</v>
      </c>
      <c r="F8440" t="s">
        <v>18</v>
      </c>
      <c r="G8440" t="str">
        <f t="shared" si="262"/>
        <v>S12A</v>
      </c>
      <c r="H8440" t="str">
        <f t="shared" si="263"/>
        <v>74715</v>
      </c>
      <c r="I8440" t="str">
        <f>VLOOKUP(F8440,Period!A:B,2,0)</f>
        <v>December</v>
      </c>
      <c r="J8440" t="str">
        <f>VLOOKUP(H8440,ap[[item_code]:[series_title]],2,0)</f>
        <v>Gasoline, unleaded midgrade, per gallon/3.785 liters in U.S. city average, average price, not seasonally adjusted</v>
      </c>
      <c r="K8440" t="str">
        <f>VLOOKUP(G8440,Areas!A:B,2,0)</f>
        <v>New York-Newark-Jersey City, NY-NJ-PA</v>
      </c>
    </row>
    <row r="8441" spans="1:11" x14ac:dyDescent="0.3">
      <c r="A8441" t="s">
        <v>2612</v>
      </c>
      <c r="B8441">
        <v>2020</v>
      </c>
      <c r="C8441" t="s">
        <v>69</v>
      </c>
      <c r="D8441" s="4">
        <v>2.6579999999999999</v>
      </c>
      <c r="E8441" t="s">
        <v>12</v>
      </c>
      <c r="F8441" t="s">
        <v>18</v>
      </c>
      <c r="G8441" t="str">
        <f t="shared" si="262"/>
        <v>S12A</v>
      </c>
      <c r="H8441" t="str">
        <f t="shared" si="263"/>
        <v>74715</v>
      </c>
      <c r="I8441" t="str">
        <f>VLOOKUP(F8441,Period!A:B,2,0)</f>
        <v>December</v>
      </c>
      <c r="J8441" t="str">
        <f>VLOOKUP(H8441,ap[[item_code]:[series_title]],2,0)</f>
        <v>Gasoline, unleaded midgrade, per gallon/3.785 liters in U.S. city average, average price, not seasonally adjusted</v>
      </c>
      <c r="K8441" t="str">
        <f>VLOOKUP(G8441,Areas!A:B,2,0)</f>
        <v>New York-Newark-Jersey City, NY-NJ-PA</v>
      </c>
    </row>
    <row r="8442" spans="1:11" x14ac:dyDescent="0.3">
      <c r="A8442" t="s">
        <v>2612</v>
      </c>
      <c r="B8442">
        <v>2020</v>
      </c>
      <c r="C8442" t="s">
        <v>35</v>
      </c>
      <c r="D8442" s="4">
        <v>2.6509999999999998</v>
      </c>
      <c r="E8442" t="s">
        <v>12</v>
      </c>
      <c r="F8442" t="s">
        <v>18</v>
      </c>
      <c r="G8442" t="str">
        <f t="shared" si="262"/>
        <v>S12A</v>
      </c>
      <c r="H8442" t="str">
        <f t="shared" si="263"/>
        <v>74715</v>
      </c>
      <c r="I8442" t="str">
        <f>VLOOKUP(F8442,Period!A:B,2,0)</f>
        <v>December</v>
      </c>
      <c r="J8442" t="str">
        <f>VLOOKUP(H8442,ap[[item_code]:[series_title]],2,0)</f>
        <v>Gasoline, unleaded midgrade, per gallon/3.785 liters in U.S. city average, average price, not seasonally adjusted</v>
      </c>
      <c r="K8442" t="str">
        <f>VLOOKUP(G8442,Areas!A:B,2,0)</f>
        <v>New York-Newark-Jersey City, NY-NJ-PA</v>
      </c>
    </row>
    <row r="8443" spans="1:11" x14ac:dyDescent="0.3">
      <c r="A8443" t="s">
        <v>2612</v>
      </c>
      <c r="B8443">
        <v>2020</v>
      </c>
      <c r="C8443" t="s">
        <v>14</v>
      </c>
      <c r="D8443" s="4">
        <v>2.6259999999999999</v>
      </c>
      <c r="E8443" t="s">
        <v>12</v>
      </c>
      <c r="F8443" t="s">
        <v>18</v>
      </c>
      <c r="G8443" t="str">
        <f t="shared" si="262"/>
        <v>S12A</v>
      </c>
      <c r="H8443" t="str">
        <f t="shared" si="263"/>
        <v>74715</v>
      </c>
      <c r="I8443" t="str">
        <f>VLOOKUP(F8443,Period!A:B,2,0)</f>
        <v>December</v>
      </c>
      <c r="J8443" t="str">
        <f>VLOOKUP(H8443,ap[[item_code]:[series_title]],2,0)</f>
        <v>Gasoline, unleaded midgrade, per gallon/3.785 liters in U.S. city average, average price, not seasonally adjusted</v>
      </c>
      <c r="K8443" t="str">
        <f>VLOOKUP(G8443,Areas!A:B,2,0)</f>
        <v>New York-Newark-Jersey City, NY-NJ-PA</v>
      </c>
    </row>
    <row r="8444" spans="1:11" x14ac:dyDescent="0.3">
      <c r="A8444" t="s">
        <v>2612</v>
      </c>
      <c r="B8444">
        <v>2020</v>
      </c>
      <c r="C8444" t="s">
        <v>146</v>
      </c>
      <c r="D8444" s="4">
        <v>2.5939999999999999</v>
      </c>
      <c r="E8444" t="s">
        <v>12</v>
      </c>
      <c r="F8444" t="s">
        <v>18</v>
      </c>
      <c r="G8444" t="str">
        <f t="shared" si="262"/>
        <v>S12A</v>
      </c>
      <c r="H8444" t="str">
        <f t="shared" si="263"/>
        <v>74715</v>
      </c>
      <c r="I8444" t="str">
        <f>VLOOKUP(F8444,Period!A:B,2,0)</f>
        <v>December</v>
      </c>
      <c r="J8444" t="str">
        <f>VLOOKUP(H8444,ap[[item_code]:[series_title]],2,0)</f>
        <v>Gasoline, unleaded midgrade, per gallon/3.785 liters in U.S. city average, average price, not seasonally adjusted</v>
      </c>
      <c r="K8444" t="str">
        <f>VLOOKUP(G8444,Areas!A:B,2,0)</f>
        <v>New York-Newark-Jersey City, NY-NJ-PA</v>
      </c>
    </row>
    <row r="8445" spans="1:11" x14ac:dyDescent="0.3">
      <c r="A8445" t="s">
        <v>2612</v>
      </c>
      <c r="B8445">
        <v>2020</v>
      </c>
      <c r="C8445" t="s">
        <v>18</v>
      </c>
      <c r="D8445" s="4">
        <v>2.6579999999999999</v>
      </c>
      <c r="E8445" t="s">
        <v>12</v>
      </c>
      <c r="F8445" t="s">
        <v>18</v>
      </c>
      <c r="G8445" t="str">
        <f t="shared" si="262"/>
        <v>S12A</v>
      </c>
      <c r="H8445" t="str">
        <f t="shared" si="263"/>
        <v>74715</v>
      </c>
      <c r="I8445" t="str">
        <f>VLOOKUP(F8445,Period!A:B,2,0)</f>
        <v>December</v>
      </c>
      <c r="J8445" t="str">
        <f>VLOOKUP(H8445,ap[[item_code]:[series_title]],2,0)</f>
        <v>Gasoline, unleaded midgrade, per gallon/3.785 liters in U.S. city average, average price, not seasonally adjusted</v>
      </c>
      <c r="K8445" t="str">
        <f>VLOOKUP(G8445,Areas!A:B,2,0)</f>
        <v>New York-Newark-Jersey City, NY-NJ-PA</v>
      </c>
    </row>
    <row r="8446" spans="1:11" x14ac:dyDescent="0.3">
      <c r="A8446" t="s">
        <v>2612</v>
      </c>
      <c r="B8446">
        <v>2021</v>
      </c>
      <c r="C8446" t="s">
        <v>13</v>
      </c>
      <c r="D8446" s="4">
        <v>2.7770000000000001</v>
      </c>
      <c r="E8446" t="s">
        <v>12</v>
      </c>
      <c r="F8446" t="s">
        <v>18</v>
      </c>
      <c r="G8446" t="str">
        <f t="shared" si="262"/>
        <v>S12A</v>
      </c>
      <c r="H8446" t="str">
        <f t="shared" si="263"/>
        <v>74715</v>
      </c>
      <c r="I8446" t="str">
        <f>VLOOKUP(F8446,Period!A:B,2,0)</f>
        <v>December</v>
      </c>
      <c r="J8446" t="str">
        <f>VLOOKUP(H8446,ap[[item_code]:[series_title]],2,0)</f>
        <v>Gasoline, unleaded midgrade, per gallon/3.785 liters in U.S. city average, average price, not seasonally adjusted</v>
      </c>
      <c r="K8446" t="str">
        <f>VLOOKUP(G8446,Areas!A:B,2,0)</f>
        <v>New York-Newark-Jersey City, NY-NJ-PA</v>
      </c>
    </row>
    <row r="8447" spans="1:11" x14ac:dyDescent="0.3">
      <c r="A8447" t="s">
        <v>2612</v>
      </c>
      <c r="B8447">
        <v>2021</v>
      </c>
      <c r="C8447" t="s">
        <v>183</v>
      </c>
      <c r="D8447" s="4">
        <v>2.95</v>
      </c>
      <c r="E8447" t="s">
        <v>12</v>
      </c>
      <c r="F8447" t="s">
        <v>18</v>
      </c>
      <c r="G8447" t="str">
        <f t="shared" si="262"/>
        <v>S12A</v>
      </c>
      <c r="H8447" t="str">
        <f t="shared" si="263"/>
        <v>74715</v>
      </c>
      <c r="I8447" t="str">
        <f>VLOOKUP(F8447,Period!A:B,2,0)</f>
        <v>December</v>
      </c>
      <c r="J8447" t="str">
        <f>VLOOKUP(H8447,ap[[item_code]:[series_title]],2,0)</f>
        <v>Gasoline, unleaded midgrade, per gallon/3.785 liters in U.S. city average, average price, not seasonally adjusted</v>
      </c>
      <c r="K8447" t="str">
        <f>VLOOKUP(G8447,Areas!A:B,2,0)</f>
        <v>New York-Newark-Jersey City, NY-NJ-PA</v>
      </c>
    </row>
    <row r="8448" spans="1:11" x14ac:dyDescent="0.3">
      <c r="A8448" t="s">
        <v>2612</v>
      </c>
      <c r="B8448">
        <v>2021</v>
      </c>
      <c r="C8448" t="s">
        <v>25</v>
      </c>
      <c r="D8448" s="4">
        <v>3.1920000000000002</v>
      </c>
      <c r="E8448" t="s">
        <v>12</v>
      </c>
      <c r="F8448" t="s">
        <v>18</v>
      </c>
      <c r="G8448" t="str">
        <f t="shared" si="262"/>
        <v>S12A</v>
      </c>
      <c r="H8448" t="str">
        <f t="shared" si="263"/>
        <v>74715</v>
      </c>
      <c r="I8448" t="str">
        <f>VLOOKUP(F8448,Period!A:B,2,0)</f>
        <v>December</v>
      </c>
      <c r="J8448" t="str">
        <f>VLOOKUP(H8448,ap[[item_code]:[series_title]],2,0)</f>
        <v>Gasoline, unleaded midgrade, per gallon/3.785 liters in U.S. city average, average price, not seasonally adjusted</v>
      </c>
      <c r="K8448" t="str">
        <f>VLOOKUP(G8448,Areas!A:B,2,0)</f>
        <v>New York-Newark-Jersey City, NY-NJ-PA</v>
      </c>
    </row>
    <row r="8449" spans="1:11" x14ac:dyDescent="0.3">
      <c r="A8449" t="s">
        <v>2612</v>
      </c>
      <c r="B8449">
        <v>2021</v>
      </c>
      <c r="C8449" t="s">
        <v>93</v>
      </c>
      <c r="D8449" s="4">
        <v>3.238</v>
      </c>
      <c r="E8449" t="s">
        <v>12</v>
      </c>
      <c r="F8449" t="s">
        <v>18</v>
      </c>
      <c r="G8449" t="str">
        <f t="shared" si="262"/>
        <v>S12A</v>
      </c>
      <c r="H8449" t="str">
        <f t="shared" si="263"/>
        <v>74715</v>
      </c>
      <c r="I8449" t="str">
        <f>VLOOKUP(F8449,Period!A:B,2,0)</f>
        <v>December</v>
      </c>
      <c r="J8449" t="str">
        <f>VLOOKUP(H8449,ap[[item_code]:[series_title]],2,0)</f>
        <v>Gasoline, unleaded midgrade, per gallon/3.785 liters in U.S. city average, average price, not seasonally adjusted</v>
      </c>
      <c r="K8449" t="str">
        <f>VLOOKUP(G8449,Areas!A:B,2,0)</f>
        <v>New York-Newark-Jersey City, NY-NJ-PA</v>
      </c>
    </row>
    <row r="8450" spans="1:11" x14ac:dyDescent="0.3">
      <c r="A8450" t="s">
        <v>2612</v>
      </c>
      <c r="B8450">
        <v>2021</v>
      </c>
      <c r="C8450" t="s">
        <v>89</v>
      </c>
      <c r="D8450" s="4">
        <v>3.3559999999999999</v>
      </c>
      <c r="E8450" t="s">
        <v>12</v>
      </c>
      <c r="F8450" t="s">
        <v>18</v>
      </c>
      <c r="G8450" t="str">
        <f t="shared" si="262"/>
        <v>S12A</v>
      </c>
      <c r="H8450" t="str">
        <f t="shared" si="263"/>
        <v>74715</v>
      </c>
      <c r="I8450" t="str">
        <f>VLOOKUP(F8450,Period!A:B,2,0)</f>
        <v>December</v>
      </c>
      <c r="J8450" t="str">
        <f>VLOOKUP(H8450,ap[[item_code]:[series_title]],2,0)</f>
        <v>Gasoline, unleaded midgrade, per gallon/3.785 liters in U.S. city average, average price, not seasonally adjusted</v>
      </c>
      <c r="K8450" t="str">
        <f>VLOOKUP(G8450,Areas!A:B,2,0)</f>
        <v>New York-Newark-Jersey City, NY-NJ-PA</v>
      </c>
    </row>
    <row r="8451" spans="1:11" x14ac:dyDescent="0.3">
      <c r="A8451" t="s">
        <v>2612</v>
      </c>
      <c r="B8451">
        <v>2021</v>
      </c>
      <c r="C8451" t="s">
        <v>133</v>
      </c>
      <c r="D8451" s="4">
        <v>3.4529999999999998</v>
      </c>
      <c r="E8451" t="s">
        <v>12</v>
      </c>
      <c r="F8451" t="s">
        <v>18</v>
      </c>
      <c r="G8451" t="str">
        <f t="shared" ref="G8451:G8514" si="264">MID(A8451,4,4)</f>
        <v>S12A</v>
      </c>
      <c r="H8451" t="str">
        <f t="shared" ref="H8451:H8514" si="265">MID(A8451,8,5)</f>
        <v>74715</v>
      </c>
      <c r="I8451" t="str">
        <f>VLOOKUP(F8451,Period!A:B,2,0)</f>
        <v>December</v>
      </c>
      <c r="J8451" t="str">
        <f>VLOOKUP(H8451,ap[[item_code]:[series_title]],2,0)</f>
        <v>Gasoline, unleaded midgrade, per gallon/3.785 liters in U.S. city average, average price, not seasonally adjusted</v>
      </c>
      <c r="K8451" t="str">
        <f>VLOOKUP(G8451,Areas!A:B,2,0)</f>
        <v>New York-Newark-Jersey City, NY-NJ-PA</v>
      </c>
    </row>
    <row r="8452" spans="1:11" x14ac:dyDescent="0.3">
      <c r="A8452" t="s">
        <v>2612</v>
      </c>
      <c r="B8452">
        <v>2021</v>
      </c>
      <c r="C8452" t="s">
        <v>82</v>
      </c>
      <c r="D8452" s="4">
        <v>3.536</v>
      </c>
      <c r="E8452" t="s">
        <v>12</v>
      </c>
      <c r="F8452" t="s">
        <v>18</v>
      </c>
      <c r="G8452" t="str">
        <f t="shared" si="264"/>
        <v>S12A</v>
      </c>
      <c r="H8452" t="str">
        <f t="shared" si="265"/>
        <v>74715</v>
      </c>
      <c r="I8452" t="str">
        <f>VLOOKUP(F8452,Period!A:B,2,0)</f>
        <v>December</v>
      </c>
      <c r="J8452" t="str">
        <f>VLOOKUP(H8452,ap[[item_code]:[series_title]],2,0)</f>
        <v>Gasoline, unleaded midgrade, per gallon/3.785 liters in U.S. city average, average price, not seasonally adjusted</v>
      </c>
      <c r="K8452" t="str">
        <f>VLOOKUP(G8452,Areas!A:B,2,0)</f>
        <v>New York-Newark-Jersey City, NY-NJ-PA</v>
      </c>
    </row>
    <row r="8453" spans="1:11" x14ac:dyDescent="0.3">
      <c r="A8453" t="s">
        <v>2612</v>
      </c>
      <c r="B8453">
        <v>2021</v>
      </c>
      <c r="C8453" t="s">
        <v>69</v>
      </c>
      <c r="D8453" s="4">
        <v>3.57</v>
      </c>
      <c r="E8453" t="s">
        <v>12</v>
      </c>
      <c r="F8453" t="s">
        <v>18</v>
      </c>
      <c r="G8453" t="str">
        <f t="shared" si="264"/>
        <v>S12A</v>
      </c>
      <c r="H8453" t="str">
        <f t="shared" si="265"/>
        <v>74715</v>
      </c>
      <c r="I8453" t="str">
        <f>VLOOKUP(F8453,Period!A:B,2,0)</f>
        <v>December</v>
      </c>
      <c r="J8453" t="str">
        <f>VLOOKUP(H8453,ap[[item_code]:[series_title]],2,0)</f>
        <v>Gasoline, unleaded midgrade, per gallon/3.785 liters in U.S. city average, average price, not seasonally adjusted</v>
      </c>
      <c r="K8453" t="str">
        <f>VLOOKUP(G8453,Areas!A:B,2,0)</f>
        <v>New York-Newark-Jersey City, NY-NJ-PA</v>
      </c>
    </row>
    <row r="8454" spans="1:11" x14ac:dyDescent="0.3">
      <c r="A8454" t="s">
        <v>2612</v>
      </c>
      <c r="B8454">
        <v>2021</v>
      </c>
      <c r="C8454" t="s">
        <v>35</v>
      </c>
      <c r="D8454" s="4">
        <v>3.605</v>
      </c>
      <c r="E8454" t="s">
        <v>12</v>
      </c>
      <c r="F8454" t="s">
        <v>18</v>
      </c>
      <c r="G8454" t="str">
        <f t="shared" si="264"/>
        <v>S12A</v>
      </c>
      <c r="H8454" t="str">
        <f t="shared" si="265"/>
        <v>74715</v>
      </c>
      <c r="I8454" t="str">
        <f>VLOOKUP(F8454,Period!A:B,2,0)</f>
        <v>December</v>
      </c>
      <c r="J8454" t="str">
        <f>VLOOKUP(H8454,ap[[item_code]:[series_title]],2,0)</f>
        <v>Gasoline, unleaded midgrade, per gallon/3.785 liters in U.S. city average, average price, not seasonally adjusted</v>
      </c>
      <c r="K8454" t="str">
        <f>VLOOKUP(G8454,Areas!A:B,2,0)</f>
        <v>New York-Newark-Jersey City, NY-NJ-PA</v>
      </c>
    </row>
    <row r="8455" spans="1:11" x14ac:dyDescent="0.3">
      <c r="A8455" t="s">
        <v>2612</v>
      </c>
      <c r="B8455">
        <v>2021</v>
      </c>
      <c r="C8455" t="s">
        <v>14</v>
      </c>
      <c r="D8455" s="4">
        <v>3.7280000000000002</v>
      </c>
      <c r="E8455" t="s">
        <v>12</v>
      </c>
      <c r="F8455" t="s">
        <v>18</v>
      </c>
      <c r="G8455" t="str">
        <f t="shared" si="264"/>
        <v>S12A</v>
      </c>
      <c r="H8455" t="str">
        <f t="shared" si="265"/>
        <v>74715</v>
      </c>
      <c r="I8455" t="str">
        <f>VLOOKUP(F8455,Period!A:B,2,0)</f>
        <v>December</v>
      </c>
      <c r="J8455" t="str">
        <f>VLOOKUP(H8455,ap[[item_code]:[series_title]],2,0)</f>
        <v>Gasoline, unleaded midgrade, per gallon/3.785 liters in U.S. city average, average price, not seasonally adjusted</v>
      </c>
      <c r="K8455" t="str">
        <f>VLOOKUP(G8455,Areas!A:B,2,0)</f>
        <v>New York-Newark-Jersey City, NY-NJ-PA</v>
      </c>
    </row>
    <row r="8456" spans="1:11" x14ac:dyDescent="0.3">
      <c r="A8456" t="s">
        <v>2614</v>
      </c>
      <c r="B8456">
        <v>2015</v>
      </c>
      <c r="C8456" t="s">
        <v>13</v>
      </c>
      <c r="D8456" s="4">
        <v>2.74</v>
      </c>
      <c r="E8456" t="s">
        <v>12</v>
      </c>
      <c r="F8456" t="s">
        <v>35</v>
      </c>
      <c r="G8456" t="str">
        <f t="shared" si="264"/>
        <v>S12A</v>
      </c>
      <c r="H8456" t="str">
        <f t="shared" si="265"/>
        <v>74716</v>
      </c>
      <c r="I8456" t="str">
        <f>VLOOKUP(F8456,Period!A:B,2,0)</f>
        <v>September</v>
      </c>
      <c r="J8456" t="str">
        <f>VLOOKUP(H8456,ap[[item_code]:[series_title]],2,0)</f>
        <v>Gasoline, unleaded premium, per gallon/3.785 liters in U.S. city average, average price, not seasonally adjusted</v>
      </c>
      <c r="K8456" t="str">
        <f>VLOOKUP(G8456,Areas!A:B,2,0)</f>
        <v>New York-Newark-Jersey City, NY-NJ-PA</v>
      </c>
    </row>
    <row r="8457" spans="1:11" x14ac:dyDescent="0.3">
      <c r="A8457" t="s">
        <v>2614</v>
      </c>
      <c r="B8457">
        <v>2015</v>
      </c>
      <c r="C8457" t="s">
        <v>183</v>
      </c>
      <c r="D8457" s="4">
        <v>2.7040000000000002</v>
      </c>
      <c r="E8457" t="s">
        <v>12</v>
      </c>
      <c r="F8457" t="s">
        <v>35</v>
      </c>
      <c r="G8457" t="str">
        <f t="shared" si="264"/>
        <v>S12A</v>
      </c>
      <c r="H8457" t="str">
        <f t="shared" si="265"/>
        <v>74716</v>
      </c>
      <c r="I8457" t="str">
        <f>VLOOKUP(F8457,Period!A:B,2,0)</f>
        <v>September</v>
      </c>
      <c r="J8457" t="str">
        <f>VLOOKUP(H8457,ap[[item_code]:[series_title]],2,0)</f>
        <v>Gasoline, unleaded premium, per gallon/3.785 liters in U.S. city average, average price, not seasonally adjusted</v>
      </c>
      <c r="K8457" t="str">
        <f>VLOOKUP(G8457,Areas!A:B,2,0)</f>
        <v>New York-Newark-Jersey City, NY-NJ-PA</v>
      </c>
    </row>
    <row r="8458" spans="1:11" x14ac:dyDescent="0.3">
      <c r="A8458" t="s">
        <v>2614</v>
      </c>
      <c r="B8458">
        <v>2015</v>
      </c>
      <c r="C8458" t="s">
        <v>25</v>
      </c>
      <c r="D8458" s="4">
        <v>2.8370000000000002</v>
      </c>
      <c r="E8458" t="s">
        <v>12</v>
      </c>
      <c r="F8458" t="s">
        <v>35</v>
      </c>
      <c r="G8458" t="str">
        <f t="shared" si="264"/>
        <v>S12A</v>
      </c>
      <c r="H8458" t="str">
        <f t="shared" si="265"/>
        <v>74716</v>
      </c>
      <c r="I8458" t="str">
        <f>VLOOKUP(F8458,Period!A:B,2,0)</f>
        <v>September</v>
      </c>
      <c r="J8458" t="str">
        <f>VLOOKUP(H8458,ap[[item_code]:[series_title]],2,0)</f>
        <v>Gasoline, unleaded premium, per gallon/3.785 liters in U.S. city average, average price, not seasonally adjusted</v>
      </c>
      <c r="K8458" t="str">
        <f>VLOOKUP(G8458,Areas!A:B,2,0)</f>
        <v>New York-Newark-Jersey City, NY-NJ-PA</v>
      </c>
    </row>
    <row r="8459" spans="1:11" x14ac:dyDescent="0.3">
      <c r="A8459" t="s">
        <v>2614</v>
      </c>
      <c r="B8459">
        <v>2015</v>
      </c>
      <c r="C8459" t="s">
        <v>93</v>
      </c>
      <c r="D8459" s="4">
        <v>2.8780000000000001</v>
      </c>
      <c r="E8459" t="s">
        <v>12</v>
      </c>
      <c r="F8459" t="s">
        <v>35</v>
      </c>
      <c r="G8459" t="str">
        <f t="shared" si="264"/>
        <v>S12A</v>
      </c>
      <c r="H8459" t="str">
        <f t="shared" si="265"/>
        <v>74716</v>
      </c>
      <c r="I8459" t="str">
        <f>VLOOKUP(F8459,Period!A:B,2,0)</f>
        <v>September</v>
      </c>
      <c r="J8459" t="str">
        <f>VLOOKUP(H8459,ap[[item_code]:[series_title]],2,0)</f>
        <v>Gasoline, unleaded premium, per gallon/3.785 liters in U.S. city average, average price, not seasonally adjusted</v>
      </c>
      <c r="K8459" t="str">
        <f>VLOOKUP(G8459,Areas!A:B,2,0)</f>
        <v>New York-Newark-Jersey City, NY-NJ-PA</v>
      </c>
    </row>
    <row r="8460" spans="1:11" x14ac:dyDescent="0.3">
      <c r="A8460" t="s">
        <v>2614</v>
      </c>
      <c r="B8460">
        <v>2015</v>
      </c>
      <c r="C8460" t="s">
        <v>89</v>
      </c>
      <c r="D8460" s="4">
        <v>3.1120000000000001</v>
      </c>
      <c r="E8460" t="s">
        <v>12</v>
      </c>
      <c r="F8460" t="s">
        <v>35</v>
      </c>
      <c r="G8460" t="str">
        <f t="shared" si="264"/>
        <v>S12A</v>
      </c>
      <c r="H8460" t="str">
        <f t="shared" si="265"/>
        <v>74716</v>
      </c>
      <c r="I8460" t="str">
        <f>VLOOKUP(F8460,Period!A:B,2,0)</f>
        <v>September</v>
      </c>
      <c r="J8460" t="str">
        <f>VLOOKUP(H8460,ap[[item_code]:[series_title]],2,0)</f>
        <v>Gasoline, unleaded premium, per gallon/3.785 liters in U.S. city average, average price, not seasonally adjusted</v>
      </c>
      <c r="K8460" t="str">
        <f>VLOOKUP(G8460,Areas!A:B,2,0)</f>
        <v>New York-Newark-Jersey City, NY-NJ-PA</v>
      </c>
    </row>
    <row r="8461" spans="1:11" x14ac:dyDescent="0.3">
      <c r="A8461" t="s">
        <v>2614</v>
      </c>
      <c r="B8461">
        <v>2015</v>
      </c>
      <c r="C8461" t="s">
        <v>133</v>
      </c>
      <c r="D8461" s="4">
        <v>3.1970000000000001</v>
      </c>
      <c r="E8461" t="s">
        <v>12</v>
      </c>
      <c r="F8461" t="s">
        <v>35</v>
      </c>
      <c r="G8461" t="str">
        <f t="shared" si="264"/>
        <v>S12A</v>
      </c>
      <c r="H8461" t="str">
        <f t="shared" si="265"/>
        <v>74716</v>
      </c>
      <c r="I8461" t="str">
        <f>VLOOKUP(F8461,Period!A:B,2,0)</f>
        <v>September</v>
      </c>
      <c r="J8461" t="str">
        <f>VLOOKUP(H8461,ap[[item_code]:[series_title]],2,0)</f>
        <v>Gasoline, unleaded premium, per gallon/3.785 liters in U.S. city average, average price, not seasonally adjusted</v>
      </c>
      <c r="K8461" t="str">
        <f>VLOOKUP(G8461,Areas!A:B,2,0)</f>
        <v>New York-Newark-Jersey City, NY-NJ-PA</v>
      </c>
    </row>
    <row r="8462" spans="1:11" x14ac:dyDescent="0.3">
      <c r="A8462" t="s">
        <v>2614</v>
      </c>
      <c r="B8462">
        <v>2015</v>
      </c>
      <c r="C8462" t="s">
        <v>82</v>
      </c>
      <c r="D8462" s="4">
        <v>3.222</v>
      </c>
      <c r="E8462" t="s">
        <v>12</v>
      </c>
      <c r="F8462" t="s">
        <v>35</v>
      </c>
      <c r="G8462" t="str">
        <f t="shared" si="264"/>
        <v>S12A</v>
      </c>
      <c r="H8462" t="str">
        <f t="shared" si="265"/>
        <v>74716</v>
      </c>
      <c r="I8462" t="str">
        <f>VLOOKUP(F8462,Period!A:B,2,0)</f>
        <v>September</v>
      </c>
      <c r="J8462" t="str">
        <f>VLOOKUP(H8462,ap[[item_code]:[series_title]],2,0)</f>
        <v>Gasoline, unleaded premium, per gallon/3.785 liters in U.S. city average, average price, not seasonally adjusted</v>
      </c>
      <c r="K8462" t="str">
        <f>VLOOKUP(G8462,Areas!A:B,2,0)</f>
        <v>New York-Newark-Jersey City, NY-NJ-PA</v>
      </c>
    </row>
    <row r="8463" spans="1:11" x14ac:dyDescent="0.3">
      <c r="A8463" t="s">
        <v>2614</v>
      </c>
      <c r="B8463">
        <v>2015</v>
      </c>
      <c r="C8463" t="s">
        <v>69</v>
      </c>
      <c r="D8463" s="4">
        <v>3.1059999999999999</v>
      </c>
      <c r="E8463" t="s">
        <v>12</v>
      </c>
      <c r="F8463" t="s">
        <v>35</v>
      </c>
      <c r="G8463" t="str">
        <f t="shared" si="264"/>
        <v>S12A</v>
      </c>
      <c r="H8463" t="str">
        <f t="shared" si="265"/>
        <v>74716</v>
      </c>
      <c r="I8463" t="str">
        <f>VLOOKUP(F8463,Period!A:B,2,0)</f>
        <v>September</v>
      </c>
      <c r="J8463" t="str">
        <f>VLOOKUP(H8463,ap[[item_code]:[series_title]],2,0)</f>
        <v>Gasoline, unleaded premium, per gallon/3.785 liters in U.S. city average, average price, not seasonally adjusted</v>
      </c>
      <c r="K8463" t="str">
        <f>VLOOKUP(G8463,Areas!A:B,2,0)</f>
        <v>New York-Newark-Jersey City, NY-NJ-PA</v>
      </c>
    </row>
    <row r="8464" spans="1:11" x14ac:dyDescent="0.3">
      <c r="A8464" t="s">
        <v>2614</v>
      </c>
      <c r="B8464">
        <v>2015</v>
      </c>
      <c r="C8464" t="s">
        <v>35</v>
      </c>
      <c r="D8464" s="4">
        <v>2.91</v>
      </c>
      <c r="E8464" t="s">
        <v>12</v>
      </c>
      <c r="F8464" t="s">
        <v>35</v>
      </c>
      <c r="G8464" t="str">
        <f t="shared" si="264"/>
        <v>S12A</v>
      </c>
      <c r="H8464" t="str">
        <f t="shared" si="265"/>
        <v>74716</v>
      </c>
      <c r="I8464" t="str">
        <f>VLOOKUP(F8464,Period!A:B,2,0)</f>
        <v>September</v>
      </c>
      <c r="J8464" t="str">
        <f>VLOOKUP(H8464,ap[[item_code]:[series_title]],2,0)</f>
        <v>Gasoline, unleaded premium, per gallon/3.785 liters in U.S. city average, average price, not seasonally adjusted</v>
      </c>
      <c r="K8464" t="str">
        <f>VLOOKUP(G8464,Areas!A:B,2,0)</f>
        <v>New York-Newark-Jersey City, NY-NJ-PA</v>
      </c>
    </row>
    <row r="8465" spans="1:11" x14ac:dyDescent="0.3">
      <c r="A8465" t="s">
        <v>2614</v>
      </c>
      <c r="B8465">
        <v>2015</v>
      </c>
      <c r="C8465" t="s">
        <v>14</v>
      </c>
      <c r="D8465" s="4">
        <v>2.782</v>
      </c>
      <c r="E8465" t="s">
        <v>12</v>
      </c>
      <c r="F8465" t="s">
        <v>35</v>
      </c>
      <c r="G8465" t="str">
        <f t="shared" si="264"/>
        <v>S12A</v>
      </c>
      <c r="H8465" t="str">
        <f t="shared" si="265"/>
        <v>74716</v>
      </c>
      <c r="I8465" t="str">
        <f>VLOOKUP(F8465,Period!A:B,2,0)</f>
        <v>September</v>
      </c>
      <c r="J8465" t="str">
        <f>VLOOKUP(H8465,ap[[item_code]:[series_title]],2,0)</f>
        <v>Gasoline, unleaded premium, per gallon/3.785 liters in U.S. city average, average price, not seasonally adjusted</v>
      </c>
      <c r="K8465" t="str">
        <f>VLOOKUP(G8465,Areas!A:B,2,0)</f>
        <v>New York-Newark-Jersey City, NY-NJ-PA</v>
      </c>
    </row>
    <row r="8466" spans="1:11" x14ac:dyDescent="0.3">
      <c r="A8466" t="s">
        <v>2614</v>
      </c>
      <c r="B8466">
        <v>2015</v>
      </c>
      <c r="C8466" t="s">
        <v>146</v>
      </c>
      <c r="D8466" s="4">
        <v>2.722</v>
      </c>
      <c r="E8466" t="s">
        <v>12</v>
      </c>
      <c r="F8466" t="s">
        <v>35</v>
      </c>
      <c r="G8466" t="str">
        <f t="shared" si="264"/>
        <v>S12A</v>
      </c>
      <c r="H8466" t="str">
        <f t="shared" si="265"/>
        <v>74716</v>
      </c>
      <c r="I8466" t="str">
        <f>VLOOKUP(F8466,Period!A:B,2,0)</f>
        <v>September</v>
      </c>
      <c r="J8466" t="str">
        <f>VLOOKUP(H8466,ap[[item_code]:[series_title]],2,0)</f>
        <v>Gasoline, unleaded premium, per gallon/3.785 liters in U.S. city average, average price, not seasonally adjusted</v>
      </c>
      <c r="K8466" t="str">
        <f>VLOOKUP(G8466,Areas!A:B,2,0)</f>
        <v>New York-Newark-Jersey City, NY-NJ-PA</v>
      </c>
    </row>
    <row r="8467" spans="1:11" x14ac:dyDescent="0.3">
      <c r="A8467" t="s">
        <v>2614</v>
      </c>
      <c r="B8467">
        <v>2015</v>
      </c>
      <c r="C8467" t="s">
        <v>18</v>
      </c>
      <c r="D8467" s="4">
        <v>2.6509999999999998</v>
      </c>
      <c r="E8467" t="s">
        <v>12</v>
      </c>
      <c r="F8467" t="s">
        <v>35</v>
      </c>
      <c r="G8467" t="str">
        <f t="shared" si="264"/>
        <v>S12A</v>
      </c>
      <c r="H8467" t="str">
        <f t="shared" si="265"/>
        <v>74716</v>
      </c>
      <c r="I8467" t="str">
        <f>VLOOKUP(F8467,Period!A:B,2,0)</f>
        <v>September</v>
      </c>
      <c r="J8467" t="str">
        <f>VLOOKUP(H8467,ap[[item_code]:[series_title]],2,0)</f>
        <v>Gasoline, unleaded premium, per gallon/3.785 liters in U.S. city average, average price, not seasonally adjusted</v>
      </c>
      <c r="K8467" t="str">
        <f>VLOOKUP(G8467,Areas!A:B,2,0)</f>
        <v>New York-Newark-Jersey City, NY-NJ-PA</v>
      </c>
    </row>
    <row r="8468" spans="1:11" x14ac:dyDescent="0.3">
      <c r="A8468" t="s">
        <v>2614</v>
      </c>
      <c r="B8468">
        <v>2016</v>
      </c>
      <c r="C8468" t="s">
        <v>13</v>
      </c>
      <c r="D8468" s="4">
        <v>2.5270000000000001</v>
      </c>
      <c r="E8468" t="s">
        <v>12</v>
      </c>
      <c r="F8468" t="s">
        <v>35</v>
      </c>
      <c r="G8468" t="str">
        <f t="shared" si="264"/>
        <v>S12A</v>
      </c>
      <c r="H8468" t="str">
        <f t="shared" si="265"/>
        <v>74716</v>
      </c>
      <c r="I8468" t="str">
        <f>VLOOKUP(F8468,Period!A:B,2,0)</f>
        <v>September</v>
      </c>
      <c r="J8468" t="str">
        <f>VLOOKUP(H8468,ap[[item_code]:[series_title]],2,0)</f>
        <v>Gasoline, unleaded premium, per gallon/3.785 liters in U.S. city average, average price, not seasonally adjusted</v>
      </c>
      <c r="K8468" t="str">
        <f>VLOOKUP(G8468,Areas!A:B,2,0)</f>
        <v>New York-Newark-Jersey City, NY-NJ-PA</v>
      </c>
    </row>
    <row r="8469" spans="1:11" x14ac:dyDescent="0.3">
      <c r="A8469" t="s">
        <v>2614</v>
      </c>
      <c r="B8469">
        <v>2016</v>
      </c>
      <c r="C8469" t="s">
        <v>183</v>
      </c>
      <c r="D8469" s="4">
        <v>2.3879999999999999</v>
      </c>
      <c r="E8469" t="s">
        <v>12</v>
      </c>
      <c r="F8469" t="s">
        <v>35</v>
      </c>
      <c r="G8469" t="str">
        <f t="shared" si="264"/>
        <v>S12A</v>
      </c>
      <c r="H8469" t="str">
        <f t="shared" si="265"/>
        <v>74716</v>
      </c>
      <c r="I8469" t="str">
        <f>VLOOKUP(F8469,Period!A:B,2,0)</f>
        <v>September</v>
      </c>
      <c r="J8469" t="str">
        <f>VLOOKUP(H8469,ap[[item_code]:[series_title]],2,0)</f>
        <v>Gasoline, unleaded premium, per gallon/3.785 liters in U.S. city average, average price, not seasonally adjusted</v>
      </c>
      <c r="K8469" t="str">
        <f>VLOOKUP(G8469,Areas!A:B,2,0)</f>
        <v>New York-Newark-Jersey City, NY-NJ-PA</v>
      </c>
    </row>
    <row r="8470" spans="1:11" x14ac:dyDescent="0.3">
      <c r="A8470" t="s">
        <v>2614</v>
      </c>
      <c r="B8470">
        <v>2016</v>
      </c>
      <c r="C8470" t="s">
        <v>25</v>
      </c>
      <c r="D8470" s="4">
        <v>2.3879999999999999</v>
      </c>
      <c r="E8470" t="s">
        <v>12</v>
      </c>
      <c r="F8470" t="s">
        <v>35</v>
      </c>
      <c r="G8470" t="str">
        <f t="shared" si="264"/>
        <v>S12A</v>
      </c>
      <c r="H8470" t="str">
        <f t="shared" si="265"/>
        <v>74716</v>
      </c>
      <c r="I8470" t="str">
        <f>VLOOKUP(F8470,Period!A:B,2,0)</f>
        <v>September</v>
      </c>
      <c r="J8470" t="str">
        <f>VLOOKUP(H8470,ap[[item_code]:[series_title]],2,0)</f>
        <v>Gasoline, unleaded premium, per gallon/3.785 liters in U.S. city average, average price, not seasonally adjusted</v>
      </c>
      <c r="K8470" t="str">
        <f>VLOOKUP(G8470,Areas!A:B,2,0)</f>
        <v>New York-Newark-Jersey City, NY-NJ-PA</v>
      </c>
    </row>
    <row r="8471" spans="1:11" x14ac:dyDescent="0.3">
      <c r="A8471" t="s">
        <v>2614</v>
      </c>
      <c r="B8471">
        <v>2016</v>
      </c>
      <c r="C8471" t="s">
        <v>93</v>
      </c>
      <c r="D8471" s="4">
        <v>2.589</v>
      </c>
      <c r="E8471" t="s">
        <v>12</v>
      </c>
      <c r="F8471" t="s">
        <v>35</v>
      </c>
      <c r="G8471" t="str">
        <f t="shared" si="264"/>
        <v>S12A</v>
      </c>
      <c r="H8471" t="str">
        <f t="shared" si="265"/>
        <v>74716</v>
      </c>
      <c r="I8471" t="str">
        <f>VLOOKUP(F8471,Period!A:B,2,0)</f>
        <v>September</v>
      </c>
      <c r="J8471" t="str">
        <f>VLOOKUP(H8471,ap[[item_code]:[series_title]],2,0)</f>
        <v>Gasoline, unleaded premium, per gallon/3.785 liters in U.S. city average, average price, not seasonally adjusted</v>
      </c>
      <c r="K8471" t="str">
        <f>VLOOKUP(G8471,Areas!A:B,2,0)</f>
        <v>New York-Newark-Jersey City, NY-NJ-PA</v>
      </c>
    </row>
    <row r="8472" spans="1:11" x14ac:dyDescent="0.3">
      <c r="A8472" t="s">
        <v>2614</v>
      </c>
      <c r="B8472">
        <v>2016</v>
      </c>
      <c r="C8472" t="s">
        <v>89</v>
      </c>
      <c r="D8472" s="4">
        <v>2.7429999999999999</v>
      </c>
      <c r="E8472" t="s">
        <v>12</v>
      </c>
      <c r="F8472" t="s">
        <v>35</v>
      </c>
      <c r="G8472" t="str">
        <f t="shared" si="264"/>
        <v>S12A</v>
      </c>
      <c r="H8472" t="str">
        <f t="shared" si="265"/>
        <v>74716</v>
      </c>
      <c r="I8472" t="str">
        <f>VLOOKUP(F8472,Period!A:B,2,0)</f>
        <v>September</v>
      </c>
      <c r="J8472" t="str">
        <f>VLOOKUP(H8472,ap[[item_code]:[series_title]],2,0)</f>
        <v>Gasoline, unleaded premium, per gallon/3.785 liters in U.S. city average, average price, not seasonally adjusted</v>
      </c>
      <c r="K8472" t="str">
        <f>VLOOKUP(G8472,Areas!A:B,2,0)</f>
        <v>New York-Newark-Jersey City, NY-NJ-PA</v>
      </c>
    </row>
    <row r="8473" spans="1:11" x14ac:dyDescent="0.3">
      <c r="A8473" t="s">
        <v>2614</v>
      </c>
      <c r="B8473">
        <v>2016</v>
      </c>
      <c r="C8473" t="s">
        <v>133</v>
      </c>
      <c r="D8473" s="4">
        <v>2.7930000000000001</v>
      </c>
      <c r="E8473" t="s">
        <v>12</v>
      </c>
      <c r="F8473" t="s">
        <v>35</v>
      </c>
      <c r="G8473" t="str">
        <f t="shared" si="264"/>
        <v>S12A</v>
      </c>
      <c r="H8473" t="str">
        <f t="shared" si="265"/>
        <v>74716</v>
      </c>
      <c r="I8473" t="str">
        <f>VLOOKUP(F8473,Period!A:B,2,0)</f>
        <v>September</v>
      </c>
      <c r="J8473" t="str">
        <f>VLOOKUP(H8473,ap[[item_code]:[series_title]],2,0)</f>
        <v>Gasoline, unleaded premium, per gallon/3.785 liters in U.S. city average, average price, not seasonally adjusted</v>
      </c>
      <c r="K8473" t="str">
        <f>VLOOKUP(G8473,Areas!A:B,2,0)</f>
        <v>New York-Newark-Jersey City, NY-NJ-PA</v>
      </c>
    </row>
    <row r="8474" spans="1:11" x14ac:dyDescent="0.3">
      <c r="A8474" t="s">
        <v>2614</v>
      </c>
      <c r="B8474">
        <v>2016</v>
      </c>
      <c r="C8474" t="s">
        <v>82</v>
      </c>
      <c r="D8474" s="4">
        <v>2.75</v>
      </c>
      <c r="E8474" t="s">
        <v>12</v>
      </c>
      <c r="F8474" t="s">
        <v>35</v>
      </c>
      <c r="G8474" t="str">
        <f t="shared" si="264"/>
        <v>S12A</v>
      </c>
      <c r="H8474" t="str">
        <f t="shared" si="265"/>
        <v>74716</v>
      </c>
      <c r="I8474" t="str">
        <f>VLOOKUP(F8474,Period!A:B,2,0)</f>
        <v>September</v>
      </c>
      <c r="J8474" t="str">
        <f>VLOOKUP(H8474,ap[[item_code]:[series_title]],2,0)</f>
        <v>Gasoline, unleaded premium, per gallon/3.785 liters in U.S. city average, average price, not seasonally adjusted</v>
      </c>
      <c r="K8474" t="str">
        <f>VLOOKUP(G8474,Areas!A:B,2,0)</f>
        <v>New York-Newark-Jersey City, NY-NJ-PA</v>
      </c>
    </row>
    <row r="8475" spans="1:11" x14ac:dyDescent="0.3">
      <c r="A8475" t="s">
        <v>2614</v>
      </c>
      <c r="B8475">
        <v>2016</v>
      </c>
      <c r="C8475" t="s">
        <v>69</v>
      </c>
      <c r="D8475" s="4">
        <v>2.669</v>
      </c>
      <c r="E8475" t="s">
        <v>12</v>
      </c>
      <c r="F8475" t="s">
        <v>35</v>
      </c>
      <c r="G8475" t="str">
        <f t="shared" si="264"/>
        <v>S12A</v>
      </c>
      <c r="H8475" t="str">
        <f t="shared" si="265"/>
        <v>74716</v>
      </c>
      <c r="I8475" t="str">
        <f>VLOOKUP(F8475,Period!A:B,2,0)</f>
        <v>September</v>
      </c>
      <c r="J8475" t="str">
        <f>VLOOKUP(H8475,ap[[item_code]:[series_title]],2,0)</f>
        <v>Gasoline, unleaded premium, per gallon/3.785 liters in U.S. city average, average price, not seasonally adjusted</v>
      </c>
      <c r="K8475" t="str">
        <f>VLOOKUP(G8475,Areas!A:B,2,0)</f>
        <v>New York-Newark-Jersey City, NY-NJ-PA</v>
      </c>
    </row>
    <row r="8476" spans="1:11" x14ac:dyDescent="0.3">
      <c r="A8476" t="s">
        <v>2614</v>
      </c>
      <c r="B8476">
        <v>2016</v>
      </c>
      <c r="C8476" t="s">
        <v>35</v>
      </c>
      <c r="D8476" s="4">
        <v>2.6850000000000001</v>
      </c>
      <c r="E8476" t="s">
        <v>12</v>
      </c>
      <c r="F8476" t="s">
        <v>35</v>
      </c>
      <c r="G8476" t="str">
        <f t="shared" si="264"/>
        <v>S12A</v>
      </c>
      <c r="H8476" t="str">
        <f t="shared" si="265"/>
        <v>74716</v>
      </c>
      <c r="I8476" t="str">
        <f>VLOOKUP(F8476,Period!A:B,2,0)</f>
        <v>September</v>
      </c>
      <c r="J8476" t="str">
        <f>VLOOKUP(H8476,ap[[item_code]:[series_title]],2,0)</f>
        <v>Gasoline, unleaded premium, per gallon/3.785 liters in U.S. city average, average price, not seasonally adjusted</v>
      </c>
      <c r="K8476" t="str">
        <f>VLOOKUP(G8476,Areas!A:B,2,0)</f>
        <v>New York-Newark-Jersey City, NY-NJ-PA</v>
      </c>
    </row>
    <row r="8477" spans="1:11" x14ac:dyDescent="0.3">
      <c r="A8477" t="s">
        <v>2614</v>
      </c>
      <c r="B8477">
        <v>2016</v>
      </c>
      <c r="C8477" t="s">
        <v>14</v>
      </c>
      <c r="D8477" s="4">
        <v>2.7149999999999999</v>
      </c>
      <c r="E8477" t="s">
        <v>12</v>
      </c>
      <c r="F8477" t="s">
        <v>35</v>
      </c>
      <c r="G8477" t="str">
        <f t="shared" si="264"/>
        <v>S12A</v>
      </c>
      <c r="H8477" t="str">
        <f t="shared" si="265"/>
        <v>74716</v>
      </c>
      <c r="I8477" t="str">
        <f>VLOOKUP(F8477,Period!A:B,2,0)</f>
        <v>September</v>
      </c>
      <c r="J8477" t="str">
        <f>VLOOKUP(H8477,ap[[item_code]:[series_title]],2,0)</f>
        <v>Gasoline, unleaded premium, per gallon/3.785 liters in U.S. city average, average price, not seasonally adjusted</v>
      </c>
      <c r="K8477" t="str">
        <f>VLOOKUP(G8477,Areas!A:B,2,0)</f>
        <v>New York-Newark-Jersey City, NY-NJ-PA</v>
      </c>
    </row>
    <row r="8478" spans="1:11" x14ac:dyDescent="0.3">
      <c r="A8478" t="s">
        <v>2614</v>
      </c>
      <c r="B8478">
        <v>2016</v>
      </c>
      <c r="C8478" t="s">
        <v>146</v>
      </c>
      <c r="D8478" s="4">
        <v>2.8479999999999999</v>
      </c>
      <c r="E8478" t="s">
        <v>12</v>
      </c>
      <c r="F8478" t="s">
        <v>35</v>
      </c>
      <c r="G8478" t="str">
        <f t="shared" si="264"/>
        <v>S12A</v>
      </c>
      <c r="H8478" t="str">
        <f t="shared" si="265"/>
        <v>74716</v>
      </c>
      <c r="I8478" t="str">
        <f>VLOOKUP(F8478,Period!A:B,2,0)</f>
        <v>September</v>
      </c>
      <c r="J8478" t="str">
        <f>VLOOKUP(H8478,ap[[item_code]:[series_title]],2,0)</f>
        <v>Gasoline, unleaded premium, per gallon/3.785 liters in U.S. city average, average price, not seasonally adjusted</v>
      </c>
      <c r="K8478" t="str">
        <f>VLOOKUP(G8478,Areas!A:B,2,0)</f>
        <v>New York-Newark-Jersey City, NY-NJ-PA</v>
      </c>
    </row>
    <row r="8479" spans="1:11" x14ac:dyDescent="0.3">
      <c r="A8479" t="s">
        <v>2614</v>
      </c>
      <c r="B8479">
        <v>2016</v>
      </c>
      <c r="C8479" t="s">
        <v>18</v>
      </c>
      <c r="D8479" s="4">
        <v>2.8639999999999999</v>
      </c>
      <c r="E8479" t="s">
        <v>12</v>
      </c>
      <c r="F8479" t="s">
        <v>35</v>
      </c>
      <c r="G8479" t="str">
        <f t="shared" si="264"/>
        <v>S12A</v>
      </c>
      <c r="H8479" t="str">
        <f t="shared" si="265"/>
        <v>74716</v>
      </c>
      <c r="I8479" t="str">
        <f>VLOOKUP(F8479,Period!A:B,2,0)</f>
        <v>September</v>
      </c>
      <c r="J8479" t="str">
        <f>VLOOKUP(H8479,ap[[item_code]:[series_title]],2,0)</f>
        <v>Gasoline, unleaded premium, per gallon/3.785 liters in U.S. city average, average price, not seasonally adjusted</v>
      </c>
      <c r="K8479" t="str">
        <f>VLOOKUP(G8479,Areas!A:B,2,0)</f>
        <v>New York-Newark-Jersey City, NY-NJ-PA</v>
      </c>
    </row>
    <row r="8480" spans="1:11" x14ac:dyDescent="0.3">
      <c r="A8480" t="s">
        <v>2614</v>
      </c>
      <c r="B8480">
        <v>2017</v>
      </c>
      <c r="C8480" t="s">
        <v>13</v>
      </c>
      <c r="D8480" s="4">
        <v>2.9529999999999998</v>
      </c>
      <c r="E8480" t="s">
        <v>12</v>
      </c>
      <c r="F8480" t="s">
        <v>35</v>
      </c>
      <c r="G8480" t="str">
        <f t="shared" si="264"/>
        <v>S12A</v>
      </c>
      <c r="H8480" t="str">
        <f t="shared" si="265"/>
        <v>74716</v>
      </c>
      <c r="I8480" t="str">
        <f>VLOOKUP(F8480,Period!A:B,2,0)</f>
        <v>September</v>
      </c>
      <c r="J8480" t="str">
        <f>VLOOKUP(H8480,ap[[item_code]:[series_title]],2,0)</f>
        <v>Gasoline, unleaded premium, per gallon/3.785 liters in U.S. city average, average price, not seasonally adjusted</v>
      </c>
      <c r="K8480" t="str">
        <f>VLOOKUP(G8480,Areas!A:B,2,0)</f>
        <v>New York-Newark-Jersey City, NY-NJ-PA</v>
      </c>
    </row>
    <row r="8481" spans="1:11" x14ac:dyDescent="0.3">
      <c r="A8481" t="s">
        <v>2614</v>
      </c>
      <c r="B8481">
        <v>2017</v>
      </c>
      <c r="C8481" t="s">
        <v>183</v>
      </c>
      <c r="D8481" s="4">
        <v>2.9209999999999998</v>
      </c>
      <c r="E8481" t="s">
        <v>12</v>
      </c>
      <c r="F8481" t="s">
        <v>35</v>
      </c>
      <c r="G8481" t="str">
        <f t="shared" si="264"/>
        <v>S12A</v>
      </c>
      <c r="H8481" t="str">
        <f t="shared" si="265"/>
        <v>74716</v>
      </c>
      <c r="I8481" t="str">
        <f>VLOOKUP(F8481,Period!A:B,2,0)</f>
        <v>September</v>
      </c>
      <c r="J8481" t="str">
        <f>VLOOKUP(H8481,ap[[item_code]:[series_title]],2,0)</f>
        <v>Gasoline, unleaded premium, per gallon/3.785 liters in U.S. city average, average price, not seasonally adjusted</v>
      </c>
      <c r="K8481" t="str">
        <f>VLOOKUP(G8481,Areas!A:B,2,0)</f>
        <v>New York-Newark-Jersey City, NY-NJ-PA</v>
      </c>
    </row>
    <row r="8482" spans="1:11" x14ac:dyDescent="0.3">
      <c r="A8482" t="s">
        <v>2614</v>
      </c>
      <c r="B8482">
        <v>2017</v>
      </c>
      <c r="C8482" t="s">
        <v>25</v>
      </c>
      <c r="D8482" s="4">
        <v>2.879</v>
      </c>
      <c r="E8482" t="s">
        <v>12</v>
      </c>
      <c r="F8482" t="s">
        <v>35</v>
      </c>
      <c r="G8482" t="str">
        <f t="shared" si="264"/>
        <v>S12A</v>
      </c>
      <c r="H8482" t="str">
        <f t="shared" si="265"/>
        <v>74716</v>
      </c>
      <c r="I8482" t="str">
        <f>VLOOKUP(F8482,Period!A:B,2,0)</f>
        <v>September</v>
      </c>
      <c r="J8482" t="str">
        <f>VLOOKUP(H8482,ap[[item_code]:[series_title]],2,0)</f>
        <v>Gasoline, unleaded premium, per gallon/3.785 liters in U.S. city average, average price, not seasonally adjusted</v>
      </c>
      <c r="K8482" t="str">
        <f>VLOOKUP(G8482,Areas!A:B,2,0)</f>
        <v>New York-Newark-Jersey City, NY-NJ-PA</v>
      </c>
    </row>
    <row r="8483" spans="1:11" x14ac:dyDescent="0.3">
      <c r="A8483" t="s">
        <v>2614</v>
      </c>
      <c r="B8483">
        <v>2017</v>
      </c>
      <c r="C8483" t="s">
        <v>93</v>
      </c>
      <c r="D8483" s="4">
        <v>2.9340000000000002</v>
      </c>
      <c r="E8483" t="s">
        <v>12</v>
      </c>
      <c r="F8483" t="s">
        <v>35</v>
      </c>
      <c r="G8483" t="str">
        <f t="shared" si="264"/>
        <v>S12A</v>
      </c>
      <c r="H8483" t="str">
        <f t="shared" si="265"/>
        <v>74716</v>
      </c>
      <c r="I8483" t="str">
        <f>VLOOKUP(F8483,Period!A:B,2,0)</f>
        <v>September</v>
      </c>
      <c r="J8483" t="str">
        <f>VLOOKUP(H8483,ap[[item_code]:[series_title]],2,0)</f>
        <v>Gasoline, unleaded premium, per gallon/3.785 liters in U.S. city average, average price, not seasonally adjusted</v>
      </c>
      <c r="K8483" t="str">
        <f>VLOOKUP(G8483,Areas!A:B,2,0)</f>
        <v>New York-Newark-Jersey City, NY-NJ-PA</v>
      </c>
    </row>
    <row r="8484" spans="1:11" x14ac:dyDescent="0.3">
      <c r="A8484" t="s">
        <v>2614</v>
      </c>
      <c r="B8484">
        <v>2017</v>
      </c>
      <c r="C8484" t="s">
        <v>89</v>
      </c>
      <c r="D8484" s="4">
        <v>2.9660000000000002</v>
      </c>
      <c r="E8484" t="s">
        <v>12</v>
      </c>
      <c r="F8484" t="s">
        <v>35</v>
      </c>
      <c r="G8484" t="str">
        <f t="shared" si="264"/>
        <v>S12A</v>
      </c>
      <c r="H8484" t="str">
        <f t="shared" si="265"/>
        <v>74716</v>
      </c>
      <c r="I8484" t="str">
        <f>VLOOKUP(F8484,Period!A:B,2,0)</f>
        <v>September</v>
      </c>
      <c r="J8484" t="str">
        <f>VLOOKUP(H8484,ap[[item_code]:[series_title]],2,0)</f>
        <v>Gasoline, unleaded premium, per gallon/3.785 liters in U.S. city average, average price, not seasonally adjusted</v>
      </c>
      <c r="K8484" t="str">
        <f>VLOOKUP(G8484,Areas!A:B,2,0)</f>
        <v>New York-Newark-Jersey City, NY-NJ-PA</v>
      </c>
    </row>
    <row r="8485" spans="1:11" x14ac:dyDescent="0.3">
      <c r="A8485" t="s">
        <v>2614</v>
      </c>
      <c r="B8485">
        <v>2017</v>
      </c>
      <c r="C8485" t="s">
        <v>133</v>
      </c>
      <c r="D8485" s="4">
        <v>2.952</v>
      </c>
      <c r="E8485" t="s">
        <v>12</v>
      </c>
      <c r="F8485" t="s">
        <v>35</v>
      </c>
      <c r="G8485" t="str">
        <f t="shared" si="264"/>
        <v>S12A</v>
      </c>
      <c r="H8485" t="str">
        <f t="shared" si="265"/>
        <v>74716</v>
      </c>
      <c r="I8485" t="str">
        <f>VLOOKUP(F8485,Period!A:B,2,0)</f>
        <v>September</v>
      </c>
      <c r="J8485" t="str">
        <f>VLOOKUP(H8485,ap[[item_code]:[series_title]],2,0)</f>
        <v>Gasoline, unleaded premium, per gallon/3.785 liters in U.S. city average, average price, not seasonally adjusted</v>
      </c>
      <c r="K8485" t="str">
        <f>VLOOKUP(G8485,Areas!A:B,2,0)</f>
        <v>New York-Newark-Jersey City, NY-NJ-PA</v>
      </c>
    </row>
    <row r="8486" spans="1:11" x14ac:dyDescent="0.3">
      <c r="A8486" t="s">
        <v>2614</v>
      </c>
      <c r="B8486">
        <v>2017</v>
      </c>
      <c r="C8486" t="s">
        <v>82</v>
      </c>
      <c r="D8486" s="4">
        <v>2.9</v>
      </c>
      <c r="E8486" t="s">
        <v>12</v>
      </c>
      <c r="F8486" t="s">
        <v>35</v>
      </c>
      <c r="G8486" t="str">
        <f t="shared" si="264"/>
        <v>S12A</v>
      </c>
      <c r="H8486" t="str">
        <f t="shared" si="265"/>
        <v>74716</v>
      </c>
      <c r="I8486" t="str">
        <f>VLOOKUP(F8486,Period!A:B,2,0)</f>
        <v>September</v>
      </c>
      <c r="J8486" t="str">
        <f>VLOOKUP(H8486,ap[[item_code]:[series_title]],2,0)</f>
        <v>Gasoline, unleaded premium, per gallon/3.785 liters in U.S. city average, average price, not seasonally adjusted</v>
      </c>
      <c r="K8486" t="str">
        <f>VLOOKUP(G8486,Areas!A:B,2,0)</f>
        <v>New York-Newark-Jersey City, NY-NJ-PA</v>
      </c>
    </row>
    <row r="8487" spans="1:11" x14ac:dyDescent="0.3">
      <c r="A8487" t="s">
        <v>2614</v>
      </c>
      <c r="B8487">
        <v>2017</v>
      </c>
      <c r="C8487" t="s">
        <v>69</v>
      </c>
      <c r="D8487" s="4">
        <v>2.948</v>
      </c>
      <c r="E8487" t="s">
        <v>12</v>
      </c>
      <c r="F8487" t="s">
        <v>35</v>
      </c>
      <c r="G8487" t="str">
        <f t="shared" si="264"/>
        <v>S12A</v>
      </c>
      <c r="H8487" t="str">
        <f t="shared" si="265"/>
        <v>74716</v>
      </c>
      <c r="I8487" t="str">
        <f>VLOOKUP(F8487,Period!A:B,2,0)</f>
        <v>September</v>
      </c>
      <c r="J8487" t="str">
        <f>VLOOKUP(H8487,ap[[item_code]:[series_title]],2,0)</f>
        <v>Gasoline, unleaded premium, per gallon/3.785 liters in U.S. city average, average price, not seasonally adjusted</v>
      </c>
      <c r="K8487" t="str">
        <f>VLOOKUP(G8487,Areas!A:B,2,0)</f>
        <v>New York-Newark-Jersey City, NY-NJ-PA</v>
      </c>
    </row>
    <row r="8488" spans="1:11" x14ac:dyDescent="0.3">
      <c r="A8488" t="s">
        <v>2614</v>
      </c>
      <c r="B8488">
        <v>2017</v>
      </c>
      <c r="C8488" t="s">
        <v>35</v>
      </c>
      <c r="D8488" s="4">
        <v>3.24</v>
      </c>
      <c r="E8488" t="s">
        <v>12</v>
      </c>
      <c r="F8488" t="s">
        <v>35</v>
      </c>
      <c r="G8488" t="str">
        <f t="shared" si="264"/>
        <v>S12A</v>
      </c>
      <c r="H8488" t="str">
        <f t="shared" si="265"/>
        <v>74716</v>
      </c>
      <c r="I8488" t="str">
        <f>VLOOKUP(F8488,Period!A:B,2,0)</f>
        <v>September</v>
      </c>
      <c r="J8488" t="str">
        <f>VLOOKUP(H8488,ap[[item_code]:[series_title]],2,0)</f>
        <v>Gasoline, unleaded premium, per gallon/3.785 liters in U.S. city average, average price, not seasonally adjusted</v>
      </c>
      <c r="K8488" t="str">
        <f>VLOOKUP(G8488,Areas!A:B,2,0)</f>
        <v>New York-Newark-Jersey City, NY-NJ-PA</v>
      </c>
    </row>
    <row r="8489" spans="1:11" x14ac:dyDescent="0.3">
      <c r="A8489" t="s">
        <v>2614</v>
      </c>
      <c r="B8489">
        <v>2017</v>
      </c>
      <c r="C8489" t="s">
        <v>14</v>
      </c>
      <c r="D8489" s="4">
        <v>3.11</v>
      </c>
      <c r="E8489" t="s">
        <v>12</v>
      </c>
      <c r="F8489" t="s">
        <v>35</v>
      </c>
      <c r="G8489" t="str">
        <f t="shared" si="264"/>
        <v>S12A</v>
      </c>
      <c r="H8489" t="str">
        <f t="shared" si="265"/>
        <v>74716</v>
      </c>
      <c r="I8489" t="str">
        <f>VLOOKUP(F8489,Period!A:B,2,0)</f>
        <v>September</v>
      </c>
      <c r="J8489" t="str">
        <f>VLOOKUP(H8489,ap[[item_code]:[series_title]],2,0)</f>
        <v>Gasoline, unleaded premium, per gallon/3.785 liters in U.S. city average, average price, not seasonally adjusted</v>
      </c>
      <c r="K8489" t="str">
        <f>VLOOKUP(G8489,Areas!A:B,2,0)</f>
        <v>New York-Newark-Jersey City, NY-NJ-PA</v>
      </c>
    </row>
    <row r="8490" spans="1:11" x14ac:dyDescent="0.3">
      <c r="A8490" t="s">
        <v>2614</v>
      </c>
      <c r="B8490">
        <v>2017</v>
      </c>
      <c r="C8490" t="s">
        <v>146</v>
      </c>
      <c r="D8490" s="4">
        <v>3.101</v>
      </c>
      <c r="E8490" t="s">
        <v>12</v>
      </c>
      <c r="F8490" t="s">
        <v>35</v>
      </c>
      <c r="G8490" t="str">
        <f t="shared" si="264"/>
        <v>S12A</v>
      </c>
      <c r="H8490" t="str">
        <f t="shared" si="265"/>
        <v>74716</v>
      </c>
      <c r="I8490" t="str">
        <f>VLOOKUP(F8490,Period!A:B,2,0)</f>
        <v>September</v>
      </c>
      <c r="J8490" t="str">
        <f>VLOOKUP(H8490,ap[[item_code]:[series_title]],2,0)</f>
        <v>Gasoline, unleaded premium, per gallon/3.785 liters in U.S. city average, average price, not seasonally adjusted</v>
      </c>
      <c r="K8490" t="str">
        <f>VLOOKUP(G8490,Areas!A:B,2,0)</f>
        <v>New York-Newark-Jersey City, NY-NJ-PA</v>
      </c>
    </row>
    <row r="8491" spans="1:11" x14ac:dyDescent="0.3">
      <c r="A8491" t="s">
        <v>2614</v>
      </c>
      <c r="B8491">
        <v>2017</v>
      </c>
      <c r="C8491" t="s">
        <v>18</v>
      </c>
      <c r="D8491" s="4">
        <v>3.0830000000000002</v>
      </c>
      <c r="E8491" t="s">
        <v>12</v>
      </c>
      <c r="F8491" t="s">
        <v>35</v>
      </c>
      <c r="G8491" t="str">
        <f t="shared" si="264"/>
        <v>S12A</v>
      </c>
      <c r="H8491" t="str">
        <f t="shared" si="265"/>
        <v>74716</v>
      </c>
      <c r="I8491" t="str">
        <f>VLOOKUP(F8491,Period!A:B,2,0)</f>
        <v>September</v>
      </c>
      <c r="J8491" t="str">
        <f>VLOOKUP(H8491,ap[[item_code]:[series_title]],2,0)</f>
        <v>Gasoline, unleaded premium, per gallon/3.785 liters in U.S. city average, average price, not seasonally adjusted</v>
      </c>
      <c r="K8491" t="str">
        <f>VLOOKUP(G8491,Areas!A:B,2,0)</f>
        <v>New York-Newark-Jersey City, NY-NJ-PA</v>
      </c>
    </row>
    <row r="8492" spans="1:11" x14ac:dyDescent="0.3">
      <c r="A8492" t="s">
        <v>2614</v>
      </c>
      <c r="B8492">
        <v>2018</v>
      </c>
      <c r="C8492" t="s">
        <v>13</v>
      </c>
      <c r="D8492" s="4">
        <v>3.1230000000000002</v>
      </c>
      <c r="E8492" t="s">
        <v>12</v>
      </c>
      <c r="F8492" t="s">
        <v>35</v>
      </c>
      <c r="G8492" t="str">
        <f t="shared" si="264"/>
        <v>S12A</v>
      </c>
      <c r="H8492" t="str">
        <f t="shared" si="265"/>
        <v>74716</v>
      </c>
      <c r="I8492" t="str">
        <f>VLOOKUP(F8492,Period!A:B,2,0)</f>
        <v>September</v>
      </c>
      <c r="J8492" t="str">
        <f>VLOOKUP(H8492,ap[[item_code]:[series_title]],2,0)</f>
        <v>Gasoline, unleaded premium, per gallon/3.785 liters in U.S. city average, average price, not seasonally adjusted</v>
      </c>
      <c r="K8492" t="str">
        <f>VLOOKUP(G8492,Areas!A:B,2,0)</f>
        <v>New York-Newark-Jersey City, NY-NJ-PA</v>
      </c>
    </row>
    <row r="8493" spans="1:11" x14ac:dyDescent="0.3">
      <c r="A8493" t="s">
        <v>2614</v>
      </c>
      <c r="B8493">
        <v>2018</v>
      </c>
      <c r="C8493" t="s">
        <v>183</v>
      </c>
      <c r="D8493" s="4">
        <v>3.1890000000000001</v>
      </c>
      <c r="E8493" t="s">
        <v>12</v>
      </c>
      <c r="F8493" t="s">
        <v>35</v>
      </c>
      <c r="G8493" t="str">
        <f t="shared" si="264"/>
        <v>S12A</v>
      </c>
      <c r="H8493" t="str">
        <f t="shared" si="265"/>
        <v>74716</v>
      </c>
      <c r="I8493" t="str">
        <f>VLOOKUP(F8493,Period!A:B,2,0)</f>
        <v>September</v>
      </c>
      <c r="J8493" t="str">
        <f>VLOOKUP(H8493,ap[[item_code]:[series_title]],2,0)</f>
        <v>Gasoline, unleaded premium, per gallon/3.785 liters in U.S. city average, average price, not seasonally adjusted</v>
      </c>
      <c r="K8493" t="str">
        <f>VLOOKUP(G8493,Areas!A:B,2,0)</f>
        <v>New York-Newark-Jersey City, NY-NJ-PA</v>
      </c>
    </row>
    <row r="8494" spans="1:11" x14ac:dyDescent="0.3">
      <c r="A8494" t="s">
        <v>2614</v>
      </c>
      <c r="B8494">
        <v>2018</v>
      </c>
      <c r="C8494" t="s">
        <v>25</v>
      </c>
      <c r="D8494" s="4">
        <v>3.1259999999999999</v>
      </c>
      <c r="E8494" t="s">
        <v>12</v>
      </c>
      <c r="F8494" t="s">
        <v>35</v>
      </c>
      <c r="G8494" t="str">
        <f t="shared" si="264"/>
        <v>S12A</v>
      </c>
      <c r="H8494" t="str">
        <f t="shared" si="265"/>
        <v>74716</v>
      </c>
      <c r="I8494" t="str">
        <f>VLOOKUP(F8494,Period!A:B,2,0)</f>
        <v>September</v>
      </c>
      <c r="J8494" t="str">
        <f>VLOOKUP(H8494,ap[[item_code]:[series_title]],2,0)</f>
        <v>Gasoline, unleaded premium, per gallon/3.785 liters in U.S. city average, average price, not seasonally adjusted</v>
      </c>
      <c r="K8494" t="str">
        <f>VLOOKUP(G8494,Areas!A:B,2,0)</f>
        <v>New York-Newark-Jersey City, NY-NJ-PA</v>
      </c>
    </row>
    <row r="8495" spans="1:11" x14ac:dyDescent="0.3">
      <c r="A8495" t="s">
        <v>2614</v>
      </c>
      <c r="B8495">
        <v>2018</v>
      </c>
      <c r="C8495" t="s">
        <v>93</v>
      </c>
      <c r="D8495" s="4">
        <v>3.2509999999999999</v>
      </c>
      <c r="E8495" t="s">
        <v>12</v>
      </c>
      <c r="F8495" t="s">
        <v>35</v>
      </c>
      <c r="G8495" t="str">
        <f t="shared" si="264"/>
        <v>S12A</v>
      </c>
      <c r="H8495" t="str">
        <f t="shared" si="265"/>
        <v>74716</v>
      </c>
      <c r="I8495" t="str">
        <f>VLOOKUP(F8495,Period!A:B,2,0)</f>
        <v>September</v>
      </c>
      <c r="J8495" t="str">
        <f>VLOOKUP(H8495,ap[[item_code]:[series_title]],2,0)</f>
        <v>Gasoline, unleaded premium, per gallon/3.785 liters in U.S. city average, average price, not seasonally adjusted</v>
      </c>
      <c r="K8495" t="str">
        <f>VLOOKUP(G8495,Areas!A:B,2,0)</f>
        <v>New York-Newark-Jersey City, NY-NJ-PA</v>
      </c>
    </row>
    <row r="8496" spans="1:11" x14ac:dyDescent="0.3">
      <c r="A8496" t="s">
        <v>2614</v>
      </c>
      <c r="B8496">
        <v>2018</v>
      </c>
      <c r="C8496" t="s">
        <v>89</v>
      </c>
      <c r="D8496" s="4">
        <v>3.4350000000000001</v>
      </c>
      <c r="E8496" t="s">
        <v>12</v>
      </c>
      <c r="F8496" t="s">
        <v>35</v>
      </c>
      <c r="G8496" t="str">
        <f t="shared" si="264"/>
        <v>S12A</v>
      </c>
      <c r="H8496" t="str">
        <f t="shared" si="265"/>
        <v>74716</v>
      </c>
      <c r="I8496" t="str">
        <f>VLOOKUP(F8496,Period!A:B,2,0)</f>
        <v>September</v>
      </c>
      <c r="J8496" t="str">
        <f>VLOOKUP(H8496,ap[[item_code]:[series_title]],2,0)</f>
        <v>Gasoline, unleaded premium, per gallon/3.785 liters in U.S. city average, average price, not seasonally adjusted</v>
      </c>
      <c r="K8496" t="str">
        <f>VLOOKUP(G8496,Areas!A:B,2,0)</f>
        <v>New York-Newark-Jersey City, NY-NJ-PA</v>
      </c>
    </row>
    <row r="8497" spans="1:11" x14ac:dyDescent="0.3">
      <c r="A8497" t="s">
        <v>2614</v>
      </c>
      <c r="B8497">
        <v>2018</v>
      </c>
      <c r="C8497" t="s">
        <v>133</v>
      </c>
      <c r="D8497" s="4">
        <v>3.4940000000000002</v>
      </c>
      <c r="E8497" t="s">
        <v>12</v>
      </c>
      <c r="F8497" t="s">
        <v>35</v>
      </c>
      <c r="G8497" t="str">
        <f t="shared" si="264"/>
        <v>S12A</v>
      </c>
      <c r="H8497" t="str">
        <f t="shared" si="265"/>
        <v>74716</v>
      </c>
      <c r="I8497" t="str">
        <f>VLOOKUP(F8497,Period!A:B,2,0)</f>
        <v>September</v>
      </c>
      <c r="J8497" t="str">
        <f>VLOOKUP(H8497,ap[[item_code]:[series_title]],2,0)</f>
        <v>Gasoline, unleaded premium, per gallon/3.785 liters in U.S. city average, average price, not seasonally adjusted</v>
      </c>
      <c r="K8497" t="str">
        <f>VLOOKUP(G8497,Areas!A:B,2,0)</f>
        <v>New York-Newark-Jersey City, NY-NJ-PA</v>
      </c>
    </row>
    <row r="8498" spans="1:11" x14ac:dyDescent="0.3">
      <c r="A8498" t="s">
        <v>2614</v>
      </c>
      <c r="B8498">
        <v>2018</v>
      </c>
      <c r="C8498" t="s">
        <v>82</v>
      </c>
      <c r="D8498" s="4">
        <v>3.4380000000000002</v>
      </c>
      <c r="E8498" t="s">
        <v>12</v>
      </c>
      <c r="F8498" t="s">
        <v>35</v>
      </c>
      <c r="G8498" t="str">
        <f t="shared" si="264"/>
        <v>S12A</v>
      </c>
      <c r="H8498" t="str">
        <f t="shared" si="265"/>
        <v>74716</v>
      </c>
      <c r="I8498" t="str">
        <f>VLOOKUP(F8498,Period!A:B,2,0)</f>
        <v>September</v>
      </c>
      <c r="J8498" t="str">
        <f>VLOOKUP(H8498,ap[[item_code]:[series_title]],2,0)</f>
        <v>Gasoline, unleaded premium, per gallon/3.785 liters in U.S. city average, average price, not seasonally adjusted</v>
      </c>
      <c r="K8498" t="str">
        <f>VLOOKUP(G8498,Areas!A:B,2,0)</f>
        <v>New York-Newark-Jersey City, NY-NJ-PA</v>
      </c>
    </row>
    <row r="8499" spans="1:11" x14ac:dyDescent="0.3">
      <c r="A8499" t="s">
        <v>2614</v>
      </c>
      <c r="B8499">
        <v>2018</v>
      </c>
      <c r="C8499" t="s">
        <v>69</v>
      </c>
      <c r="D8499" s="4">
        <v>3.427</v>
      </c>
      <c r="E8499" t="s">
        <v>12</v>
      </c>
      <c r="F8499" t="s">
        <v>35</v>
      </c>
      <c r="G8499" t="str">
        <f t="shared" si="264"/>
        <v>S12A</v>
      </c>
      <c r="H8499" t="str">
        <f t="shared" si="265"/>
        <v>74716</v>
      </c>
      <c r="I8499" t="str">
        <f>VLOOKUP(F8499,Period!A:B,2,0)</f>
        <v>September</v>
      </c>
      <c r="J8499" t="str">
        <f>VLOOKUP(H8499,ap[[item_code]:[series_title]],2,0)</f>
        <v>Gasoline, unleaded premium, per gallon/3.785 liters in U.S. city average, average price, not seasonally adjusted</v>
      </c>
      <c r="K8499" t="str">
        <f>VLOOKUP(G8499,Areas!A:B,2,0)</f>
        <v>New York-Newark-Jersey City, NY-NJ-PA</v>
      </c>
    </row>
    <row r="8500" spans="1:11" x14ac:dyDescent="0.3">
      <c r="A8500" t="s">
        <v>2614</v>
      </c>
      <c r="B8500">
        <v>2018</v>
      </c>
      <c r="C8500" t="s">
        <v>35</v>
      </c>
      <c r="D8500" s="4">
        <v>3.4159999999999999</v>
      </c>
      <c r="E8500" t="s">
        <v>12</v>
      </c>
      <c r="F8500" t="s">
        <v>35</v>
      </c>
      <c r="G8500" t="str">
        <f t="shared" si="264"/>
        <v>S12A</v>
      </c>
      <c r="H8500" t="str">
        <f t="shared" si="265"/>
        <v>74716</v>
      </c>
      <c r="I8500" t="str">
        <f>VLOOKUP(F8500,Period!A:B,2,0)</f>
        <v>September</v>
      </c>
      <c r="J8500" t="str">
        <f>VLOOKUP(H8500,ap[[item_code]:[series_title]],2,0)</f>
        <v>Gasoline, unleaded premium, per gallon/3.785 liters in U.S. city average, average price, not seasonally adjusted</v>
      </c>
      <c r="K8500" t="str">
        <f>VLOOKUP(G8500,Areas!A:B,2,0)</f>
        <v>New York-Newark-Jersey City, NY-NJ-PA</v>
      </c>
    </row>
    <row r="8501" spans="1:11" x14ac:dyDescent="0.3">
      <c r="A8501" t="s">
        <v>2614</v>
      </c>
      <c r="B8501">
        <v>2018</v>
      </c>
      <c r="C8501" t="s">
        <v>14</v>
      </c>
      <c r="D8501" s="4">
        <v>3.4260000000000002</v>
      </c>
      <c r="E8501" t="s">
        <v>12</v>
      </c>
      <c r="F8501" t="s">
        <v>35</v>
      </c>
      <c r="G8501" t="str">
        <f t="shared" si="264"/>
        <v>S12A</v>
      </c>
      <c r="H8501" t="str">
        <f t="shared" si="265"/>
        <v>74716</v>
      </c>
      <c r="I8501" t="str">
        <f>VLOOKUP(F8501,Period!A:B,2,0)</f>
        <v>September</v>
      </c>
      <c r="J8501" t="str">
        <f>VLOOKUP(H8501,ap[[item_code]:[series_title]],2,0)</f>
        <v>Gasoline, unleaded premium, per gallon/3.785 liters in U.S. city average, average price, not seasonally adjusted</v>
      </c>
      <c r="K8501" t="str">
        <f>VLOOKUP(G8501,Areas!A:B,2,0)</f>
        <v>New York-Newark-Jersey City, NY-NJ-PA</v>
      </c>
    </row>
    <row r="8502" spans="1:11" x14ac:dyDescent="0.3">
      <c r="A8502" t="s">
        <v>2614</v>
      </c>
      <c r="B8502">
        <v>2018</v>
      </c>
      <c r="C8502" t="s">
        <v>146</v>
      </c>
      <c r="D8502" s="4">
        <v>3.3109999999999999</v>
      </c>
      <c r="E8502" t="s">
        <v>12</v>
      </c>
      <c r="F8502" t="s">
        <v>35</v>
      </c>
      <c r="G8502" t="str">
        <f t="shared" si="264"/>
        <v>S12A</v>
      </c>
      <c r="H8502" t="str">
        <f t="shared" si="265"/>
        <v>74716</v>
      </c>
      <c r="I8502" t="str">
        <f>VLOOKUP(F8502,Period!A:B,2,0)</f>
        <v>September</v>
      </c>
      <c r="J8502" t="str">
        <f>VLOOKUP(H8502,ap[[item_code]:[series_title]],2,0)</f>
        <v>Gasoline, unleaded premium, per gallon/3.785 liters in U.S. city average, average price, not seasonally adjusted</v>
      </c>
      <c r="K8502" t="str">
        <f>VLOOKUP(G8502,Areas!A:B,2,0)</f>
        <v>New York-Newark-Jersey City, NY-NJ-PA</v>
      </c>
    </row>
    <row r="8503" spans="1:11" x14ac:dyDescent="0.3">
      <c r="A8503" t="s">
        <v>2614</v>
      </c>
      <c r="B8503">
        <v>2018</v>
      </c>
      <c r="C8503" t="s">
        <v>18</v>
      </c>
      <c r="D8503" s="4">
        <v>3.1389999999999998</v>
      </c>
      <c r="E8503" t="s">
        <v>12</v>
      </c>
      <c r="F8503" t="s">
        <v>35</v>
      </c>
      <c r="G8503" t="str">
        <f t="shared" si="264"/>
        <v>S12A</v>
      </c>
      <c r="H8503" t="str">
        <f t="shared" si="265"/>
        <v>74716</v>
      </c>
      <c r="I8503" t="str">
        <f>VLOOKUP(F8503,Period!A:B,2,0)</f>
        <v>September</v>
      </c>
      <c r="J8503" t="str">
        <f>VLOOKUP(H8503,ap[[item_code]:[series_title]],2,0)</f>
        <v>Gasoline, unleaded premium, per gallon/3.785 liters in U.S. city average, average price, not seasonally adjusted</v>
      </c>
      <c r="K8503" t="str">
        <f>VLOOKUP(G8503,Areas!A:B,2,0)</f>
        <v>New York-Newark-Jersey City, NY-NJ-PA</v>
      </c>
    </row>
    <row r="8504" spans="1:11" x14ac:dyDescent="0.3">
      <c r="A8504" t="s">
        <v>2614</v>
      </c>
      <c r="B8504">
        <v>2019</v>
      </c>
      <c r="C8504" t="s">
        <v>13</v>
      </c>
      <c r="D8504" s="4">
        <v>3.0070000000000001</v>
      </c>
      <c r="E8504" t="s">
        <v>12</v>
      </c>
      <c r="F8504" t="s">
        <v>35</v>
      </c>
      <c r="G8504" t="str">
        <f t="shared" si="264"/>
        <v>S12A</v>
      </c>
      <c r="H8504" t="str">
        <f t="shared" si="265"/>
        <v>74716</v>
      </c>
      <c r="I8504" t="str">
        <f>VLOOKUP(F8504,Period!A:B,2,0)</f>
        <v>September</v>
      </c>
      <c r="J8504" t="str">
        <f>VLOOKUP(H8504,ap[[item_code]:[series_title]],2,0)</f>
        <v>Gasoline, unleaded premium, per gallon/3.785 liters in U.S. city average, average price, not seasonally adjusted</v>
      </c>
      <c r="K8504" t="str">
        <f>VLOOKUP(G8504,Areas!A:B,2,0)</f>
        <v>New York-Newark-Jersey City, NY-NJ-PA</v>
      </c>
    </row>
    <row r="8505" spans="1:11" x14ac:dyDescent="0.3">
      <c r="A8505" t="s">
        <v>2614</v>
      </c>
      <c r="B8505">
        <v>2019</v>
      </c>
      <c r="C8505" t="s">
        <v>183</v>
      </c>
      <c r="D8505" s="4">
        <v>2.968</v>
      </c>
      <c r="E8505" t="s">
        <v>12</v>
      </c>
      <c r="F8505" t="s">
        <v>35</v>
      </c>
      <c r="G8505" t="str">
        <f t="shared" si="264"/>
        <v>S12A</v>
      </c>
      <c r="H8505" t="str">
        <f t="shared" si="265"/>
        <v>74716</v>
      </c>
      <c r="I8505" t="str">
        <f>VLOOKUP(F8505,Period!A:B,2,0)</f>
        <v>September</v>
      </c>
      <c r="J8505" t="str">
        <f>VLOOKUP(H8505,ap[[item_code]:[series_title]],2,0)</f>
        <v>Gasoline, unleaded premium, per gallon/3.785 liters in U.S. city average, average price, not seasonally adjusted</v>
      </c>
      <c r="K8505" t="str">
        <f>VLOOKUP(G8505,Areas!A:B,2,0)</f>
        <v>New York-Newark-Jersey City, NY-NJ-PA</v>
      </c>
    </row>
    <row r="8506" spans="1:11" x14ac:dyDescent="0.3">
      <c r="A8506" t="s">
        <v>2614</v>
      </c>
      <c r="B8506">
        <v>2019</v>
      </c>
      <c r="C8506" t="s">
        <v>25</v>
      </c>
      <c r="D8506" s="4">
        <v>3.089</v>
      </c>
      <c r="E8506" t="s">
        <v>12</v>
      </c>
      <c r="F8506" t="s">
        <v>35</v>
      </c>
      <c r="G8506" t="str">
        <f t="shared" si="264"/>
        <v>S12A</v>
      </c>
      <c r="H8506" t="str">
        <f t="shared" si="265"/>
        <v>74716</v>
      </c>
      <c r="I8506" t="str">
        <f>VLOOKUP(F8506,Period!A:B,2,0)</f>
        <v>September</v>
      </c>
      <c r="J8506" t="str">
        <f>VLOOKUP(H8506,ap[[item_code]:[series_title]],2,0)</f>
        <v>Gasoline, unleaded premium, per gallon/3.785 liters in U.S. city average, average price, not seasonally adjusted</v>
      </c>
      <c r="K8506" t="str">
        <f>VLOOKUP(G8506,Areas!A:B,2,0)</f>
        <v>New York-Newark-Jersey City, NY-NJ-PA</v>
      </c>
    </row>
    <row r="8507" spans="1:11" x14ac:dyDescent="0.3">
      <c r="A8507" t="s">
        <v>2614</v>
      </c>
      <c r="B8507">
        <v>2019</v>
      </c>
      <c r="C8507" t="s">
        <v>93</v>
      </c>
      <c r="D8507" s="4">
        <v>3.2770000000000001</v>
      </c>
      <c r="E8507" t="s">
        <v>12</v>
      </c>
      <c r="F8507" t="s">
        <v>35</v>
      </c>
      <c r="G8507" t="str">
        <f t="shared" si="264"/>
        <v>S12A</v>
      </c>
      <c r="H8507" t="str">
        <f t="shared" si="265"/>
        <v>74716</v>
      </c>
      <c r="I8507" t="str">
        <f>VLOOKUP(F8507,Period!A:B,2,0)</f>
        <v>September</v>
      </c>
      <c r="J8507" t="str">
        <f>VLOOKUP(H8507,ap[[item_code]:[series_title]],2,0)</f>
        <v>Gasoline, unleaded premium, per gallon/3.785 liters in U.S. city average, average price, not seasonally adjusted</v>
      </c>
      <c r="K8507" t="str">
        <f>VLOOKUP(G8507,Areas!A:B,2,0)</f>
        <v>New York-Newark-Jersey City, NY-NJ-PA</v>
      </c>
    </row>
    <row r="8508" spans="1:11" x14ac:dyDescent="0.3">
      <c r="A8508" t="s">
        <v>2614</v>
      </c>
      <c r="B8508">
        <v>2019</v>
      </c>
      <c r="C8508" t="s">
        <v>89</v>
      </c>
      <c r="D8508" s="4">
        <v>3.4350000000000001</v>
      </c>
      <c r="E8508" t="s">
        <v>12</v>
      </c>
      <c r="F8508" t="s">
        <v>35</v>
      </c>
      <c r="G8508" t="str">
        <f t="shared" si="264"/>
        <v>S12A</v>
      </c>
      <c r="H8508" t="str">
        <f t="shared" si="265"/>
        <v>74716</v>
      </c>
      <c r="I8508" t="str">
        <f>VLOOKUP(F8508,Period!A:B,2,0)</f>
        <v>September</v>
      </c>
      <c r="J8508" t="str">
        <f>VLOOKUP(H8508,ap[[item_code]:[series_title]],2,0)</f>
        <v>Gasoline, unleaded premium, per gallon/3.785 liters in U.S. city average, average price, not seasonally adjusted</v>
      </c>
      <c r="K8508" t="str">
        <f>VLOOKUP(G8508,Areas!A:B,2,0)</f>
        <v>New York-Newark-Jersey City, NY-NJ-PA</v>
      </c>
    </row>
    <row r="8509" spans="1:11" x14ac:dyDescent="0.3">
      <c r="A8509" t="s">
        <v>2614</v>
      </c>
      <c r="B8509">
        <v>2019</v>
      </c>
      <c r="C8509" t="s">
        <v>133</v>
      </c>
      <c r="D8509" s="4">
        <v>3.37</v>
      </c>
      <c r="E8509" t="s">
        <v>12</v>
      </c>
      <c r="F8509" t="s">
        <v>35</v>
      </c>
      <c r="G8509" t="str">
        <f t="shared" si="264"/>
        <v>S12A</v>
      </c>
      <c r="H8509" t="str">
        <f t="shared" si="265"/>
        <v>74716</v>
      </c>
      <c r="I8509" t="str">
        <f>VLOOKUP(F8509,Period!A:B,2,0)</f>
        <v>September</v>
      </c>
      <c r="J8509" t="str">
        <f>VLOOKUP(H8509,ap[[item_code]:[series_title]],2,0)</f>
        <v>Gasoline, unleaded premium, per gallon/3.785 liters in U.S. city average, average price, not seasonally adjusted</v>
      </c>
      <c r="K8509" t="str">
        <f>VLOOKUP(G8509,Areas!A:B,2,0)</f>
        <v>New York-Newark-Jersey City, NY-NJ-PA</v>
      </c>
    </row>
    <row r="8510" spans="1:11" x14ac:dyDescent="0.3">
      <c r="A8510" t="s">
        <v>2614</v>
      </c>
      <c r="B8510">
        <v>2019</v>
      </c>
      <c r="C8510" t="s">
        <v>82</v>
      </c>
      <c r="D8510" s="4">
        <v>3.3559999999999999</v>
      </c>
      <c r="E8510" t="s">
        <v>12</v>
      </c>
      <c r="F8510" t="s">
        <v>35</v>
      </c>
      <c r="G8510" t="str">
        <f t="shared" si="264"/>
        <v>S12A</v>
      </c>
      <c r="H8510" t="str">
        <f t="shared" si="265"/>
        <v>74716</v>
      </c>
      <c r="I8510" t="str">
        <f>VLOOKUP(F8510,Period!A:B,2,0)</f>
        <v>September</v>
      </c>
      <c r="J8510" t="str">
        <f>VLOOKUP(H8510,ap[[item_code]:[series_title]],2,0)</f>
        <v>Gasoline, unleaded premium, per gallon/3.785 liters in U.S. city average, average price, not seasonally adjusted</v>
      </c>
      <c r="K8510" t="str">
        <f>VLOOKUP(G8510,Areas!A:B,2,0)</f>
        <v>New York-Newark-Jersey City, NY-NJ-PA</v>
      </c>
    </row>
    <row r="8511" spans="1:11" x14ac:dyDescent="0.3">
      <c r="A8511" t="s">
        <v>2614</v>
      </c>
      <c r="B8511">
        <v>2019</v>
      </c>
      <c r="C8511" t="s">
        <v>69</v>
      </c>
      <c r="D8511" s="4">
        <v>3.343</v>
      </c>
      <c r="E8511" t="s">
        <v>12</v>
      </c>
      <c r="F8511" t="s">
        <v>35</v>
      </c>
      <c r="G8511" t="str">
        <f t="shared" si="264"/>
        <v>S12A</v>
      </c>
      <c r="H8511" t="str">
        <f t="shared" si="265"/>
        <v>74716</v>
      </c>
      <c r="I8511" t="str">
        <f>VLOOKUP(F8511,Period!A:B,2,0)</f>
        <v>September</v>
      </c>
      <c r="J8511" t="str">
        <f>VLOOKUP(H8511,ap[[item_code]:[series_title]],2,0)</f>
        <v>Gasoline, unleaded premium, per gallon/3.785 liters in U.S. city average, average price, not seasonally adjusted</v>
      </c>
      <c r="K8511" t="str">
        <f>VLOOKUP(G8511,Areas!A:B,2,0)</f>
        <v>New York-Newark-Jersey City, NY-NJ-PA</v>
      </c>
    </row>
    <row r="8512" spans="1:11" x14ac:dyDescent="0.3">
      <c r="A8512" t="s">
        <v>2614</v>
      </c>
      <c r="B8512">
        <v>2019</v>
      </c>
      <c r="C8512" t="s">
        <v>35</v>
      </c>
      <c r="D8512" s="4">
        <v>3.2250000000000001</v>
      </c>
      <c r="E8512" t="s">
        <v>12</v>
      </c>
      <c r="F8512" t="s">
        <v>35</v>
      </c>
      <c r="G8512" t="str">
        <f t="shared" si="264"/>
        <v>S12A</v>
      </c>
      <c r="H8512" t="str">
        <f t="shared" si="265"/>
        <v>74716</v>
      </c>
      <c r="I8512" t="str">
        <f>VLOOKUP(F8512,Period!A:B,2,0)</f>
        <v>September</v>
      </c>
      <c r="J8512" t="str">
        <f>VLOOKUP(H8512,ap[[item_code]:[series_title]],2,0)</f>
        <v>Gasoline, unleaded premium, per gallon/3.785 liters in U.S. city average, average price, not seasonally adjusted</v>
      </c>
      <c r="K8512" t="str">
        <f>VLOOKUP(G8512,Areas!A:B,2,0)</f>
        <v>New York-Newark-Jersey City, NY-NJ-PA</v>
      </c>
    </row>
    <row r="8513" spans="1:11" x14ac:dyDescent="0.3">
      <c r="A8513" t="s">
        <v>2614</v>
      </c>
      <c r="B8513">
        <v>2019</v>
      </c>
      <c r="C8513" t="s">
        <v>14</v>
      </c>
      <c r="D8513" s="4">
        <v>3.1989999999999998</v>
      </c>
      <c r="E8513" t="s">
        <v>12</v>
      </c>
      <c r="F8513" t="s">
        <v>35</v>
      </c>
      <c r="G8513" t="str">
        <f t="shared" si="264"/>
        <v>S12A</v>
      </c>
      <c r="H8513" t="str">
        <f t="shared" si="265"/>
        <v>74716</v>
      </c>
      <c r="I8513" t="str">
        <f>VLOOKUP(F8513,Period!A:B,2,0)</f>
        <v>September</v>
      </c>
      <c r="J8513" t="str">
        <f>VLOOKUP(H8513,ap[[item_code]:[series_title]],2,0)</f>
        <v>Gasoline, unleaded premium, per gallon/3.785 liters in U.S. city average, average price, not seasonally adjusted</v>
      </c>
      <c r="K8513" t="str">
        <f>VLOOKUP(G8513,Areas!A:B,2,0)</f>
        <v>New York-Newark-Jersey City, NY-NJ-PA</v>
      </c>
    </row>
    <row r="8514" spans="1:11" x14ac:dyDescent="0.3">
      <c r="A8514" t="s">
        <v>2614</v>
      </c>
      <c r="B8514">
        <v>2019</v>
      </c>
      <c r="C8514" t="s">
        <v>146</v>
      </c>
      <c r="D8514" s="4">
        <v>3.1909999999999998</v>
      </c>
      <c r="E8514" t="s">
        <v>12</v>
      </c>
      <c r="F8514" t="s">
        <v>35</v>
      </c>
      <c r="G8514" t="str">
        <f t="shared" si="264"/>
        <v>S12A</v>
      </c>
      <c r="H8514" t="str">
        <f t="shared" si="265"/>
        <v>74716</v>
      </c>
      <c r="I8514" t="str">
        <f>VLOOKUP(F8514,Period!A:B,2,0)</f>
        <v>September</v>
      </c>
      <c r="J8514" t="str">
        <f>VLOOKUP(H8514,ap[[item_code]:[series_title]],2,0)</f>
        <v>Gasoline, unleaded premium, per gallon/3.785 liters in U.S. city average, average price, not seasonally adjusted</v>
      </c>
      <c r="K8514" t="str">
        <f>VLOOKUP(G8514,Areas!A:B,2,0)</f>
        <v>New York-Newark-Jersey City, NY-NJ-PA</v>
      </c>
    </row>
    <row r="8515" spans="1:11" x14ac:dyDescent="0.3">
      <c r="A8515" t="s">
        <v>2614</v>
      </c>
      <c r="B8515">
        <v>2019</v>
      </c>
      <c r="C8515" t="s">
        <v>18</v>
      </c>
      <c r="D8515" s="4">
        <v>3.1909999999999998</v>
      </c>
      <c r="E8515" t="s">
        <v>12</v>
      </c>
      <c r="F8515" t="s">
        <v>35</v>
      </c>
      <c r="G8515" t="str">
        <f t="shared" ref="G8515:G8578" si="266">MID(A8515,4,4)</f>
        <v>S12A</v>
      </c>
      <c r="H8515" t="str">
        <f t="shared" ref="H8515:H8578" si="267">MID(A8515,8,5)</f>
        <v>74716</v>
      </c>
      <c r="I8515" t="str">
        <f>VLOOKUP(F8515,Period!A:B,2,0)</f>
        <v>September</v>
      </c>
      <c r="J8515" t="str">
        <f>VLOOKUP(H8515,ap[[item_code]:[series_title]],2,0)</f>
        <v>Gasoline, unleaded premium, per gallon/3.785 liters in U.S. city average, average price, not seasonally adjusted</v>
      </c>
      <c r="K8515" t="str">
        <f>VLOOKUP(G8515,Areas!A:B,2,0)</f>
        <v>New York-Newark-Jersey City, NY-NJ-PA</v>
      </c>
    </row>
    <row r="8516" spans="1:11" x14ac:dyDescent="0.3">
      <c r="A8516" t="s">
        <v>2614</v>
      </c>
      <c r="B8516">
        <v>2020</v>
      </c>
      <c r="C8516" t="s">
        <v>13</v>
      </c>
      <c r="D8516" s="4">
        <v>3.22</v>
      </c>
      <c r="E8516" t="s">
        <v>12</v>
      </c>
      <c r="F8516" t="s">
        <v>35</v>
      </c>
      <c r="G8516" t="str">
        <f t="shared" si="266"/>
        <v>S12A</v>
      </c>
      <c r="H8516" t="str">
        <f t="shared" si="267"/>
        <v>74716</v>
      </c>
      <c r="I8516" t="str">
        <f>VLOOKUP(F8516,Period!A:B,2,0)</f>
        <v>September</v>
      </c>
      <c r="J8516" t="str">
        <f>VLOOKUP(H8516,ap[[item_code]:[series_title]],2,0)</f>
        <v>Gasoline, unleaded premium, per gallon/3.785 liters in U.S. city average, average price, not seasonally adjusted</v>
      </c>
      <c r="K8516" t="str">
        <f>VLOOKUP(G8516,Areas!A:B,2,0)</f>
        <v>New York-Newark-Jersey City, NY-NJ-PA</v>
      </c>
    </row>
    <row r="8517" spans="1:11" x14ac:dyDescent="0.3">
      <c r="A8517" t="s">
        <v>2614</v>
      </c>
      <c r="B8517">
        <v>2020</v>
      </c>
      <c r="C8517" t="s">
        <v>183</v>
      </c>
      <c r="D8517" s="4">
        <v>3.149</v>
      </c>
      <c r="E8517" t="s">
        <v>12</v>
      </c>
      <c r="F8517" t="s">
        <v>35</v>
      </c>
      <c r="G8517" t="str">
        <f t="shared" si="266"/>
        <v>S12A</v>
      </c>
      <c r="H8517" t="str">
        <f t="shared" si="267"/>
        <v>74716</v>
      </c>
      <c r="I8517" t="str">
        <f>VLOOKUP(F8517,Period!A:B,2,0)</f>
        <v>September</v>
      </c>
      <c r="J8517" t="str">
        <f>VLOOKUP(H8517,ap[[item_code]:[series_title]],2,0)</f>
        <v>Gasoline, unleaded premium, per gallon/3.785 liters in U.S. city average, average price, not seasonally adjusted</v>
      </c>
      <c r="K8517" t="str">
        <f>VLOOKUP(G8517,Areas!A:B,2,0)</f>
        <v>New York-Newark-Jersey City, NY-NJ-PA</v>
      </c>
    </row>
    <row r="8518" spans="1:11" x14ac:dyDescent="0.3">
      <c r="A8518" t="s">
        <v>2614</v>
      </c>
      <c r="B8518">
        <v>2020</v>
      </c>
      <c r="C8518" t="s">
        <v>25</v>
      </c>
      <c r="D8518" s="4">
        <v>3.0350000000000001</v>
      </c>
      <c r="E8518" t="s">
        <v>12</v>
      </c>
      <c r="F8518" t="s">
        <v>35</v>
      </c>
      <c r="G8518" t="str">
        <f t="shared" si="266"/>
        <v>S12A</v>
      </c>
      <c r="H8518" t="str">
        <f t="shared" si="267"/>
        <v>74716</v>
      </c>
      <c r="I8518" t="str">
        <f>VLOOKUP(F8518,Period!A:B,2,0)</f>
        <v>September</v>
      </c>
      <c r="J8518" t="str">
        <f>VLOOKUP(H8518,ap[[item_code]:[series_title]],2,0)</f>
        <v>Gasoline, unleaded premium, per gallon/3.785 liters in U.S. city average, average price, not seasonally adjusted</v>
      </c>
      <c r="K8518" t="str">
        <f>VLOOKUP(G8518,Areas!A:B,2,0)</f>
        <v>New York-Newark-Jersey City, NY-NJ-PA</v>
      </c>
    </row>
    <row r="8519" spans="1:11" x14ac:dyDescent="0.3">
      <c r="A8519" t="s">
        <v>2614</v>
      </c>
      <c r="B8519">
        <v>2020</v>
      </c>
      <c r="C8519" t="s">
        <v>93</v>
      </c>
      <c r="D8519" s="4">
        <v>2.81</v>
      </c>
      <c r="E8519" t="s">
        <v>12</v>
      </c>
      <c r="F8519" t="s">
        <v>35</v>
      </c>
      <c r="G8519" t="str">
        <f t="shared" si="266"/>
        <v>S12A</v>
      </c>
      <c r="H8519" t="str">
        <f t="shared" si="267"/>
        <v>74716</v>
      </c>
      <c r="I8519" t="str">
        <f>VLOOKUP(F8519,Period!A:B,2,0)</f>
        <v>September</v>
      </c>
      <c r="J8519" t="str">
        <f>VLOOKUP(H8519,ap[[item_code]:[series_title]],2,0)</f>
        <v>Gasoline, unleaded premium, per gallon/3.785 liters in U.S. city average, average price, not seasonally adjusted</v>
      </c>
      <c r="K8519" t="str">
        <f>VLOOKUP(G8519,Areas!A:B,2,0)</f>
        <v>New York-Newark-Jersey City, NY-NJ-PA</v>
      </c>
    </row>
    <row r="8520" spans="1:11" x14ac:dyDescent="0.3">
      <c r="A8520" t="s">
        <v>2614</v>
      </c>
      <c r="B8520">
        <v>2020</v>
      </c>
      <c r="C8520" t="s">
        <v>89</v>
      </c>
      <c r="D8520" s="4">
        <v>2.73</v>
      </c>
      <c r="E8520" t="s">
        <v>12</v>
      </c>
      <c r="F8520" t="s">
        <v>35</v>
      </c>
      <c r="G8520" t="str">
        <f t="shared" si="266"/>
        <v>S12A</v>
      </c>
      <c r="H8520" t="str">
        <f t="shared" si="267"/>
        <v>74716</v>
      </c>
      <c r="I8520" t="str">
        <f>VLOOKUP(F8520,Period!A:B,2,0)</f>
        <v>September</v>
      </c>
      <c r="J8520" t="str">
        <f>VLOOKUP(H8520,ap[[item_code]:[series_title]],2,0)</f>
        <v>Gasoline, unleaded premium, per gallon/3.785 liters in U.S. city average, average price, not seasonally adjusted</v>
      </c>
      <c r="K8520" t="str">
        <f>VLOOKUP(G8520,Areas!A:B,2,0)</f>
        <v>New York-Newark-Jersey City, NY-NJ-PA</v>
      </c>
    </row>
    <row r="8521" spans="1:11" x14ac:dyDescent="0.3">
      <c r="A8521" t="s">
        <v>2614</v>
      </c>
      <c r="B8521">
        <v>2020</v>
      </c>
      <c r="C8521" t="s">
        <v>133</v>
      </c>
      <c r="D8521" s="4">
        <v>2.7690000000000001</v>
      </c>
      <c r="E8521" t="s">
        <v>12</v>
      </c>
      <c r="F8521" t="s">
        <v>35</v>
      </c>
      <c r="G8521" t="str">
        <f t="shared" si="266"/>
        <v>S12A</v>
      </c>
      <c r="H8521" t="str">
        <f t="shared" si="267"/>
        <v>74716</v>
      </c>
      <c r="I8521" t="str">
        <f>VLOOKUP(F8521,Period!A:B,2,0)</f>
        <v>September</v>
      </c>
      <c r="J8521" t="str">
        <f>VLOOKUP(H8521,ap[[item_code]:[series_title]],2,0)</f>
        <v>Gasoline, unleaded premium, per gallon/3.785 liters in U.S. city average, average price, not seasonally adjusted</v>
      </c>
      <c r="K8521" t="str">
        <f>VLOOKUP(G8521,Areas!A:B,2,0)</f>
        <v>New York-Newark-Jersey City, NY-NJ-PA</v>
      </c>
    </row>
    <row r="8522" spans="1:11" x14ac:dyDescent="0.3">
      <c r="A8522" t="s">
        <v>2614</v>
      </c>
      <c r="B8522">
        <v>2020</v>
      </c>
      <c r="C8522" t="s">
        <v>82</v>
      </c>
      <c r="D8522" s="4">
        <v>2.8250000000000002</v>
      </c>
      <c r="E8522" t="s">
        <v>12</v>
      </c>
      <c r="F8522" t="s">
        <v>35</v>
      </c>
      <c r="G8522" t="str">
        <f t="shared" si="266"/>
        <v>S12A</v>
      </c>
      <c r="H8522" t="str">
        <f t="shared" si="267"/>
        <v>74716</v>
      </c>
      <c r="I8522" t="str">
        <f>VLOOKUP(F8522,Period!A:B,2,0)</f>
        <v>September</v>
      </c>
      <c r="J8522" t="str">
        <f>VLOOKUP(H8522,ap[[item_code]:[series_title]],2,0)</f>
        <v>Gasoline, unleaded premium, per gallon/3.785 liters in U.S. city average, average price, not seasonally adjusted</v>
      </c>
      <c r="K8522" t="str">
        <f>VLOOKUP(G8522,Areas!A:B,2,0)</f>
        <v>New York-Newark-Jersey City, NY-NJ-PA</v>
      </c>
    </row>
    <row r="8523" spans="1:11" x14ac:dyDescent="0.3">
      <c r="A8523" t="s">
        <v>2614</v>
      </c>
      <c r="B8523">
        <v>2020</v>
      </c>
      <c r="C8523" t="s">
        <v>69</v>
      </c>
      <c r="D8523" s="4">
        <v>2.8330000000000002</v>
      </c>
      <c r="E8523" t="s">
        <v>12</v>
      </c>
      <c r="F8523" t="s">
        <v>35</v>
      </c>
      <c r="G8523" t="str">
        <f t="shared" si="266"/>
        <v>S12A</v>
      </c>
      <c r="H8523" t="str">
        <f t="shared" si="267"/>
        <v>74716</v>
      </c>
      <c r="I8523" t="str">
        <f>VLOOKUP(F8523,Period!A:B,2,0)</f>
        <v>September</v>
      </c>
      <c r="J8523" t="str">
        <f>VLOOKUP(H8523,ap[[item_code]:[series_title]],2,0)</f>
        <v>Gasoline, unleaded premium, per gallon/3.785 liters in U.S. city average, average price, not seasonally adjusted</v>
      </c>
      <c r="K8523" t="str">
        <f>VLOOKUP(G8523,Areas!A:B,2,0)</f>
        <v>New York-Newark-Jersey City, NY-NJ-PA</v>
      </c>
    </row>
    <row r="8524" spans="1:11" x14ac:dyDescent="0.3">
      <c r="A8524" t="s">
        <v>2614</v>
      </c>
      <c r="B8524">
        <v>2020</v>
      </c>
      <c r="C8524" t="s">
        <v>35</v>
      </c>
      <c r="D8524" s="4">
        <v>2.8279999999999998</v>
      </c>
      <c r="E8524" t="s">
        <v>12</v>
      </c>
      <c r="F8524" t="s">
        <v>35</v>
      </c>
      <c r="G8524" t="str">
        <f t="shared" si="266"/>
        <v>S12A</v>
      </c>
      <c r="H8524" t="str">
        <f t="shared" si="267"/>
        <v>74716</v>
      </c>
      <c r="I8524" t="str">
        <f>VLOOKUP(F8524,Period!A:B,2,0)</f>
        <v>September</v>
      </c>
      <c r="J8524" t="str">
        <f>VLOOKUP(H8524,ap[[item_code]:[series_title]],2,0)</f>
        <v>Gasoline, unleaded premium, per gallon/3.785 liters in U.S. city average, average price, not seasonally adjusted</v>
      </c>
      <c r="K8524" t="str">
        <f>VLOOKUP(G8524,Areas!A:B,2,0)</f>
        <v>New York-Newark-Jersey City, NY-NJ-PA</v>
      </c>
    </row>
    <row r="8525" spans="1:11" x14ac:dyDescent="0.3">
      <c r="A8525" t="s">
        <v>2614</v>
      </c>
      <c r="B8525">
        <v>2020</v>
      </c>
      <c r="C8525" t="s">
        <v>14</v>
      </c>
      <c r="D8525" s="4">
        <v>2.8119999999999998</v>
      </c>
      <c r="E8525" t="s">
        <v>12</v>
      </c>
      <c r="F8525" t="s">
        <v>35</v>
      </c>
      <c r="G8525" t="str">
        <f t="shared" si="266"/>
        <v>S12A</v>
      </c>
      <c r="H8525" t="str">
        <f t="shared" si="267"/>
        <v>74716</v>
      </c>
      <c r="I8525" t="str">
        <f>VLOOKUP(F8525,Period!A:B,2,0)</f>
        <v>September</v>
      </c>
      <c r="J8525" t="str">
        <f>VLOOKUP(H8525,ap[[item_code]:[series_title]],2,0)</f>
        <v>Gasoline, unleaded premium, per gallon/3.785 liters in U.S. city average, average price, not seasonally adjusted</v>
      </c>
      <c r="K8525" t="str">
        <f>VLOOKUP(G8525,Areas!A:B,2,0)</f>
        <v>New York-Newark-Jersey City, NY-NJ-PA</v>
      </c>
    </row>
    <row r="8526" spans="1:11" x14ac:dyDescent="0.3">
      <c r="A8526" t="s">
        <v>2614</v>
      </c>
      <c r="B8526">
        <v>2020</v>
      </c>
      <c r="C8526" t="s">
        <v>146</v>
      </c>
      <c r="D8526" s="4">
        <v>2.78</v>
      </c>
      <c r="E8526" t="s">
        <v>12</v>
      </c>
      <c r="F8526" t="s">
        <v>35</v>
      </c>
      <c r="G8526" t="str">
        <f t="shared" si="266"/>
        <v>S12A</v>
      </c>
      <c r="H8526" t="str">
        <f t="shared" si="267"/>
        <v>74716</v>
      </c>
      <c r="I8526" t="str">
        <f>VLOOKUP(F8526,Period!A:B,2,0)</f>
        <v>September</v>
      </c>
      <c r="J8526" t="str">
        <f>VLOOKUP(H8526,ap[[item_code]:[series_title]],2,0)</f>
        <v>Gasoline, unleaded premium, per gallon/3.785 liters in U.S. city average, average price, not seasonally adjusted</v>
      </c>
      <c r="K8526" t="str">
        <f>VLOOKUP(G8526,Areas!A:B,2,0)</f>
        <v>New York-Newark-Jersey City, NY-NJ-PA</v>
      </c>
    </row>
    <row r="8527" spans="1:11" x14ac:dyDescent="0.3">
      <c r="A8527" t="s">
        <v>2614</v>
      </c>
      <c r="B8527">
        <v>2020</v>
      </c>
      <c r="C8527" t="s">
        <v>18</v>
      </c>
      <c r="D8527" s="4">
        <v>2.8439999999999999</v>
      </c>
      <c r="E8527" t="s">
        <v>12</v>
      </c>
      <c r="F8527" t="s">
        <v>35</v>
      </c>
      <c r="G8527" t="str">
        <f t="shared" si="266"/>
        <v>S12A</v>
      </c>
      <c r="H8527" t="str">
        <f t="shared" si="267"/>
        <v>74716</v>
      </c>
      <c r="I8527" t="str">
        <f>VLOOKUP(F8527,Period!A:B,2,0)</f>
        <v>September</v>
      </c>
      <c r="J8527" t="str">
        <f>VLOOKUP(H8527,ap[[item_code]:[series_title]],2,0)</f>
        <v>Gasoline, unleaded premium, per gallon/3.785 liters in U.S. city average, average price, not seasonally adjusted</v>
      </c>
      <c r="K8527" t="str">
        <f>VLOOKUP(G8527,Areas!A:B,2,0)</f>
        <v>New York-Newark-Jersey City, NY-NJ-PA</v>
      </c>
    </row>
    <row r="8528" spans="1:11" x14ac:dyDescent="0.3">
      <c r="A8528" t="s">
        <v>2614</v>
      </c>
      <c r="B8528">
        <v>2021</v>
      </c>
      <c r="C8528" t="s">
        <v>13</v>
      </c>
      <c r="D8528" s="4">
        <v>2.9710000000000001</v>
      </c>
      <c r="E8528" t="s">
        <v>12</v>
      </c>
      <c r="F8528" t="s">
        <v>35</v>
      </c>
      <c r="G8528" t="str">
        <f t="shared" si="266"/>
        <v>S12A</v>
      </c>
      <c r="H8528" t="str">
        <f t="shared" si="267"/>
        <v>74716</v>
      </c>
      <c r="I8528" t="str">
        <f>VLOOKUP(F8528,Period!A:B,2,0)</f>
        <v>September</v>
      </c>
      <c r="J8528" t="str">
        <f>VLOOKUP(H8528,ap[[item_code]:[series_title]],2,0)</f>
        <v>Gasoline, unleaded premium, per gallon/3.785 liters in U.S. city average, average price, not seasonally adjusted</v>
      </c>
      <c r="K8528" t="str">
        <f>VLOOKUP(G8528,Areas!A:B,2,0)</f>
        <v>New York-Newark-Jersey City, NY-NJ-PA</v>
      </c>
    </row>
    <row r="8529" spans="1:11" x14ac:dyDescent="0.3">
      <c r="A8529" t="s">
        <v>2614</v>
      </c>
      <c r="B8529">
        <v>2021</v>
      </c>
      <c r="C8529" t="s">
        <v>183</v>
      </c>
      <c r="D8529" s="4">
        <v>3.1339999999999999</v>
      </c>
      <c r="E8529" t="s">
        <v>12</v>
      </c>
      <c r="F8529" t="s">
        <v>35</v>
      </c>
      <c r="G8529" t="str">
        <f t="shared" si="266"/>
        <v>S12A</v>
      </c>
      <c r="H8529" t="str">
        <f t="shared" si="267"/>
        <v>74716</v>
      </c>
      <c r="I8529" t="str">
        <f>VLOOKUP(F8529,Period!A:B,2,0)</f>
        <v>September</v>
      </c>
      <c r="J8529" t="str">
        <f>VLOOKUP(H8529,ap[[item_code]:[series_title]],2,0)</f>
        <v>Gasoline, unleaded premium, per gallon/3.785 liters in U.S. city average, average price, not seasonally adjusted</v>
      </c>
      <c r="K8529" t="str">
        <f>VLOOKUP(G8529,Areas!A:B,2,0)</f>
        <v>New York-Newark-Jersey City, NY-NJ-PA</v>
      </c>
    </row>
    <row r="8530" spans="1:11" x14ac:dyDescent="0.3">
      <c r="A8530" t="s">
        <v>2614</v>
      </c>
      <c r="B8530">
        <v>2021</v>
      </c>
      <c r="C8530" t="s">
        <v>25</v>
      </c>
      <c r="D8530" s="4">
        <v>3.3740000000000001</v>
      </c>
      <c r="E8530" t="s">
        <v>12</v>
      </c>
      <c r="F8530" t="s">
        <v>35</v>
      </c>
      <c r="G8530" t="str">
        <f t="shared" si="266"/>
        <v>S12A</v>
      </c>
      <c r="H8530" t="str">
        <f t="shared" si="267"/>
        <v>74716</v>
      </c>
      <c r="I8530" t="str">
        <f>VLOOKUP(F8530,Period!A:B,2,0)</f>
        <v>September</v>
      </c>
      <c r="J8530" t="str">
        <f>VLOOKUP(H8530,ap[[item_code]:[series_title]],2,0)</f>
        <v>Gasoline, unleaded premium, per gallon/3.785 liters in U.S. city average, average price, not seasonally adjusted</v>
      </c>
      <c r="K8530" t="str">
        <f>VLOOKUP(G8530,Areas!A:B,2,0)</f>
        <v>New York-Newark-Jersey City, NY-NJ-PA</v>
      </c>
    </row>
    <row r="8531" spans="1:11" x14ac:dyDescent="0.3">
      <c r="A8531" t="s">
        <v>2614</v>
      </c>
      <c r="B8531">
        <v>2021</v>
      </c>
      <c r="C8531" t="s">
        <v>93</v>
      </c>
      <c r="D8531" s="4">
        <v>3.4140000000000001</v>
      </c>
      <c r="E8531" t="s">
        <v>12</v>
      </c>
      <c r="F8531" t="s">
        <v>35</v>
      </c>
      <c r="G8531" t="str">
        <f t="shared" si="266"/>
        <v>S12A</v>
      </c>
      <c r="H8531" t="str">
        <f t="shared" si="267"/>
        <v>74716</v>
      </c>
      <c r="I8531" t="str">
        <f>VLOOKUP(F8531,Period!A:B,2,0)</f>
        <v>September</v>
      </c>
      <c r="J8531" t="str">
        <f>VLOOKUP(H8531,ap[[item_code]:[series_title]],2,0)</f>
        <v>Gasoline, unleaded premium, per gallon/3.785 liters in U.S. city average, average price, not seasonally adjusted</v>
      </c>
      <c r="K8531" t="str">
        <f>VLOOKUP(G8531,Areas!A:B,2,0)</f>
        <v>New York-Newark-Jersey City, NY-NJ-PA</v>
      </c>
    </row>
    <row r="8532" spans="1:11" x14ac:dyDescent="0.3">
      <c r="A8532" t="s">
        <v>2614</v>
      </c>
      <c r="B8532">
        <v>2021</v>
      </c>
      <c r="C8532" t="s">
        <v>89</v>
      </c>
      <c r="D8532" s="4">
        <v>3.5310000000000001</v>
      </c>
      <c r="E8532" t="s">
        <v>12</v>
      </c>
      <c r="F8532" t="s">
        <v>35</v>
      </c>
      <c r="G8532" t="str">
        <f t="shared" si="266"/>
        <v>S12A</v>
      </c>
      <c r="H8532" t="str">
        <f t="shared" si="267"/>
        <v>74716</v>
      </c>
      <c r="I8532" t="str">
        <f>VLOOKUP(F8532,Period!A:B,2,0)</f>
        <v>September</v>
      </c>
      <c r="J8532" t="str">
        <f>VLOOKUP(H8532,ap[[item_code]:[series_title]],2,0)</f>
        <v>Gasoline, unleaded premium, per gallon/3.785 liters in U.S. city average, average price, not seasonally adjusted</v>
      </c>
      <c r="K8532" t="str">
        <f>VLOOKUP(G8532,Areas!A:B,2,0)</f>
        <v>New York-Newark-Jersey City, NY-NJ-PA</v>
      </c>
    </row>
    <row r="8533" spans="1:11" x14ac:dyDescent="0.3">
      <c r="A8533" t="s">
        <v>2614</v>
      </c>
      <c r="B8533">
        <v>2021</v>
      </c>
      <c r="C8533" t="s">
        <v>133</v>
      </c>
      <c r="D8533" s="4">
        <v>3.64</v>
      </c>
      <c r="E8533" t="s">
        <v>12</v>
      </c>
      <c r="F8533" t="s">
        <v>35</v>
      </c>
      <c r="G8533" t="str">
        <f t="shared" si="266"/>
        <v>S12A</v>
      </c>
      <c r="H8533" t="str">
        <f t="shared" si="267"/>
        <v>74716</v>
      </c>
      <c r="I8533" t="str">
        <f>VLOOKUP(F8533,Period!A:B,2,0)</f>
        <v>September</v>
      </c>
      <c r="J8533" t="str">
        <f>VLOOKUP(H8533,ap[[item_code]:[series_title]],2,0)</f>
        <v>Gasoline, unleaded premium, per gallon/3.785 liters in U.S. city average, average price, not seasonally adjusted</v>
      </c>
      <c r="K8533" t="str">
        <f>VLOOKUP(G8533,Areas!A:B,2,0)</f>
        <v>New York-Newark-Jersey City, NY-NJ-PA</v>
      </c>
    </row>
    <row r="8534" spans="1:11" x14ac:dyDescent="0.3">
      <c r="A8534" t="s">
        <v>2614</v>
      </c>
      <c r="B8534">
        <v>2021</v>
      </c>
      <c r="C8534" t="s">
        <v>82</v>
      </c>
      <c r="D8534" s="4">
        <v>3.726</v>
      </c>
      <c r="E8534" t="s">
        <v>12</v>
      </c>
      <c r="F8534" t="s">
        <v>35</v>
      </c>
      <c r="G8534" t="str">
        <f t="shared" si="266"/>
        <v>S12A</v>
      </c>
      <c r="H8534" t="str">
        <f t="shared" si="267"/>
        <v>74716</v>
      </c>
      <c r="I8534" t="str">
        <f>VLOOKUP(F8534,Period!A:B,2,0)</f>
        <v>September</v>
      </c>
      <c r="J8534" t="str">
        <f>VLOOKUP(H8534,ap[[item_code]:[series_title]],2,0)</f>
        <v>Gasoline, unleaded premium, per gallon/3.785 liters in U.S. city average, average price, not seasonally adjusted</v>
      </c>
      <c r="K8534" t="str">
        <f>VLOOKUP(G8534,Areas!A:B,2,0)</f>
        <v>New York-Newark-Jersey City, NY-NJ-PA</v>
      </c>
    </row>
    <row r="8535" spans="1:11" x14ac:dyDescent="0.3">
      <c r="A8535" t="s">
        <v>2614</v>
      </c>
      <c r="B8535">
        <v>2021</v>
      </c>
      <c r="C8535" t="s">
        <v>69</v>
      </c>
      <c r="D8535" s="4">
        <v>3.76</v>
      </c>
      <c r="E8535" t="s">
        <v>12</v>
      </c>
      <c r="F8535" t="s">
        <v>35</v>
      </c>
      <c r="G8535" t="str">
        <f t="shared" si="266"/>
        <v>S12A</v>
      </c>
      <c r="H8535" t="str">
        <f t="shared" si="267"/>
        <v>74716</v>
      </c>
      <c r="I8535" t="str">
        <f>VLOOKUP(F8535,Period!A:B,2,0)</f>
        <v>September</v>
      </c>
      <c r="J8535" t="str">
        <f>VLOOKUP(H8535,ap[[item_code]:[series_title]],2,0)</f>
        <v>Gasoline, unleaded premium, per gallon/3.785 liters in U.S. city average, average price, not seasonally adjusted</v>
      </c>
      <c r="K8535" t="str">
        <f>VLOOKUP(G8535,Areas!A:B,2,0)</f>
        <v>New York-Newark-Jersey City, NY-NJ-PA</v>
      </c>
    </row>
    <row r="8536" spans="1:11" x14ac:dyDescent="0.3">
      <c r="A8536" t="s">
        <v>2614</v>
      </c>
      <c r="B8536">
        <v>2021</v>
      </c>
      <c r="C8536" t="s">
        <v>35</v>
      </c>
      <c r="D8536" s="4">
        <v>3.798</v>
      </c>
      <c r="E8536" t="s">
        <v>12</v>
      </c>
      <c r="F8536" t="s">
        <v>35</v>
      </c>
      <c r="G8536" t="str">
        <f t="shared" si="266"/>
        <v>S12A</v>
      </c>
      <c r="H8536" t="str">
        <f t="shared" si="267"/>
        <v>74716</v>
      </c>
      <c r="I8536" t="str">
        <f>VLOOKUP(F8536,Period!A:B,2,0)</f>
        <v>September</v>
      </c>
      <c r="J8536" t="str">
        <f>VLOOKUP(H8536,ap[[item_code]:[series_title]],2,0)</f>
        <v>Gasoline, unleaded premium, per gallon/3.785 liters in U.S. city average, average price, not seasonally adjusted</v>
      </c>
      <c r="K8536" t="str">
        <f>VLOOKUP(G8536,Areas!A:B,2,0)</f>
        <v>New York-Newark-Jersey City, NY-NJ-PA</v>
      </c>
    </row>
    <row r="8537" spans="1:11" x14ac:dyDescent="0.3">
      <c r="A8537" t="s">
        <v>2614</v>
      </c>
      <c r="B8537">
        <v>2021</v>
      </c>
      <c r="C8537" t="s">
        <v>14</v>
      </c>
      <c r="D8537" s="4">
        <v>3.9249999999999998</v>
      </c>
      <c r="E8537" t="s">
        <v>12</v>
      </c>
      <c r="F8537" t="s">
        <v>35</v>
      </c>
      <c r="G8537" t="str">
        <f t="shared" si="266"/>
        <v>S12A</v>
      </c>
      <c r="H8537" t="str">
        <f t="shared" si="267"/>
        <v>74716</v>
      </c>
      <c r="I8537" t="str">
        <f>VLOOKUP(F8537,Period!A:B,2,0)</f>
        <v>September</v>
      </c>
      <c r="J8537" t="str">
        <f>VLOOKUP(H8537,ap[[item_code]:[series_title]],2,0)</f>
        <v>Gasoline, unleaded premium, per gallon/3.785 liters in U.S. city average, average price, not seasonally adjusted</v>
      </c>
      <c r="K8537" t="str">
        <f>VLOOKUP(G8537,Areas!A:B,2,0)</f>
        <v>New York-Newark-Jersey City, NY-NJ-PA</v>
      </c>
    </row>
    <row r="8538" spans="1:11" x14ac:dyDescent="0.3">
      <c r="A8538" t="s">
        <v>2616</v>
      </c>
      <c r="B8538">
        <v>2015</v>
      </c>
      <c r="C8538" t="s">
        <v>13</v>
      </c>
      <c r="D8538" s="4">
        <v>2.2970000000000002</v>
      </c>
      <c r="E8538" t="s">
        <v>12</v>
      </c>
      <c r="F8538" t="s">
        <v>13</v>
      </c>
      <c r="G8538" t="str">
        <f t="shared" si="266"/>
        <v>S12A</v>
      </c>
      <c r="H8538" t="str">
        <f t="shared" si="267"/>
        <v>7471A</v>
      </c>
      <c r="I8538" t="str">
        <f>VLOOKUP(F8538,Period!A:B,2,0)</f>
        <v>January</v>
      </c>
      <c r="J8538" t="str">
        <f>VLOOKUP(H8538,ap[[item_code]:[series_title]],2,0)</f>
        <v>Gasoline, all types, per gallon/3.785 liters in U.S. city average, average price, not seasonally adjusted</v>
      </c>
      <c r="K8538" t="str">
        <f>VLOOKUP(G8538,Areas!A:B,2,0)</f>
        <v>New York-Newark-Jersey City, NY-NJ-PA</v>
      </c>
    </row>
    <row r="8539" spans="1:11" x14ac:dyDescent="0.3">
      <c r="A8539" t="s">
        <v>2616</v>
      </c>
      <c r="B8539">
        <v>2015</v>
      </c>
      <c r="C8539" t="s">
        <v>183</v>
      </c>
      <c r="D8539" s="4">
        <v>2.3340000000000001</v>
      </c>
      <c r="E8539" t="s">
        <v>12</v>
      </c>
      <c r="F8539" t="s">
        <v>13</v>
      </c>
      <c r="G8539" t="str">
        <f t="shared" si="266"/>
        <v>S12A</v>
      </c>
      <c r="H8539" t="str">
        <f t="shared" si="267"/>
        <v>7471A</v>
      </c>
      <c r="I8539" t="str">
        <f>VLOOKUP(F8539,Period!A:B,2,0)</f>
        <v>January</v>
      </c>
      <c r="J8539" t="str">
        <f>VLOOKUP(H8539,ap[[item_code]:[series_title]],2,0)</f>
        <v>Gasoline, all types, per gallon/3.785 liters in U.S. city average, average price, not seasonally adjusted</v>
      </c>
      <c r="K8539" t="str">
        <f>VLOOKUP(G8539,Areas!A:B,2,0)</f>
        <v>New York-Newark-Jersey City, NY-NJ-PA</v>
      </c>
    </row>
    <row r="8540" spans="1:11" x14ac:dyDescent="0.3">
      <c r="A8540" t="s">
        <v>2616</v>
      </c>
      <c r="B8540">
        <v>2015</v>
      </c>
      <c r="C8540" t="s">
        <v>25</v>
      </c>
      <c r="D8540" s="4">
        <v>2.4790000000000001</v>
      </c>
      <c r="E8540" t="s">
        <v>12</v>
      </c>
      <c r="F8540" t="s">
        <v>13</v>
      </c>
      <c r="G8540" t="str">
        <f t="shared" si="266"/>
        <v>S12A</v>
      </c>
      <c r="H8540" t="str">
        <f t="shared" si="267"/>
        <v>7471A</v>
      </c>
      <c r="I8540" t="str">
        <f>VLOOKUP(F8540,Period!A:B,2,0)</f>
        <v>January</v>
      </c>
      <c r="J8540" t="str">
        <f>VLOOKUP(H8540,ap[[item_code]:[series_title]],2,0)</f>
        <v>Gasoline, all types, per gallon/3.785 liters in U.S. city average, average price, not seasonally adjusted</v>
      </c>
      <c r="K8540" t="str">
        <f>VLOOKUP(G8540,Areas!A:B,2,0)</f>
        <v>New York-Newark-Jersey City, NY-NJ-PA</v>
      </c>
    </row>
    <row r="8541" spans="1:11" x14ac:dyDescent="0.3">
      <c r="A8541" t="s">
        <v>2616</v>
      </c>
      <c r="B8541">
        <v>2015</v>
      </c>
      <c r="C8541" t="s">
        <v>93</v>
      </c>
      <c r="D8541" s="4">
        <v>2.5209999999999999</v>
      </c>
      <c r="E8541" t="s">
        <v>12</v>
      </c>
      <c r="F8541" t="s">
        <v>13</v>
      </c>
      <c r="G8541" t="str">
        <f t="shared" si="266"/>
        <v>S12A</v>
      </c>
      <c r="H8541" t="str">
        <f t="shared" si="267"/>
        <v>7471A</v>
      </c>
      <c r="I8541" t="str">
        <f>VLOOKUP(F8541,Period!A:B,2,0)</f>
        <v>January</v>
      </c>
      <c r="J8541" t="str">
        <f>VLOOKUP(H8541,ap[[item_code]:[series_title]],2,0)</f>
        <v>Gasoline, all types, per gallon/3.785 liters in U.S. city average, average price, not seasonally adjusted</v>
      </c>
      <c r="K8541" t="str">
        <f>VLOOKUP(G8541,Areas!A:B,2,0)</f>
        <v>New York-Newark-Jersey City, NY-NJ-PA</v>
      </c>
    </row>
    <row r="8542" spans="1:11" x14ac:dyDescent="0.3">
      <c r="A8542" t="s">
        <v>2616</v>
      </c>
      <c r="B8542">
        <v>2015</v>
      </c>
      <c r="C8542" t="s">
        <v>89</v>
      </c>
      <c r="D8542" s="4">
        <v>2.778</v>
      </c>
      <c r="E8542" t="s">
        <v>12</v>
      </c>
      <c r="F8542" t="s">
        <v>13</v>
      </c>
      <c r="G8542" t="str">
        <f t="shared" si="266"/>
        <v>S12A</v>
      </c>
      <c r="H8542" t="str">
        <f t="shared" si="267"/>
        <v>7471A</v>
      </c>
      <c r="I8542" t="str">
        <f>VLOOKUP(F8542,Period!A:B,2,0)</f>
        <v>January</v>
      </c>
      <c r="J8542" t="str">
        <f>VLOOKUP(H8542,ap[[item_code]:[series_title]],2,0)</f>
        <v>Gasoline, all types, per gallon/3.785 liters in U.S. city average, average price, not seasonally adjusted</v>
      </c>
      <c r="K8542" t="str">
        <f>VLOOKUP(G8542,Areas!A:B,2,0)</f>
        <v>New York-Newark-Jersey City, NY-NJ-PA</v>
      </c>
    </row>
    <row r="8543" spans="1:11" x14ac:dyDescent="0.3">
      <c r="A8543" t="s">
        <v>2616</v>
      </c>
      <c r="B8543">
        <v>2015</v>
      </c>
      <c r="C8543" t="s">
        <v>133</v>
      </c>
      <c r="D8543" s="4">
        <v>2.8620000000000001</v>
      </c>
      <c r="E8543" t="s">
        <v>12</v>
      </c>
      <c r="F8543" t="s">
        <v>13</v>
      </c>
      <c r="G8543" t="str">
        <f t="shared" si="266"/>
        <v>S12A</v>
      </c>
      <c r="H8543" t="str">
        <f t="shared" si="267"/>
        <v>7471A</v>
      </c>
      <c r="I8543" t="str">
        <f>VLOOKUP(F8543,Period!A:B,2,0)</f>
        <v>January</v>
      </c>
      <c r="J8543" t="str">
        <f>VLOOKUP(H8543,ap[[item_code]:[series_title]],2,0)</f>
        <v>Gasoline, all types, per gallon/3.785 liters in U.S. city average, average price, not seasonally adjusted</v>
      </c>
      <c r="K8543" t="str">
        <f>VLOOKUP(G8543,Areas!A:B,2,0)</f>
        <v>New York-Newark-Jersey City, NY-NJ-PA</v>
      </c>
    </row>
    <row r="8544" spans="1:11" x14ac:dyDescent="0.3">
      <c r="A8544" t="s">
        <v>2616</v>
      </c>
      <c r="B8544">
        <v>2015</v>
      </c>
      <c r="C8544" t="s">
        <v>82</v>
      </c>
      <c r="D8544" s="4">
        <v>2.851</v>
      </c>
      <c r="E8544" t="s">
        <v>12</v>
      </c>
      <c r="F8544" t="s">
        <v>13</v>
      </c>
      <c r="G8544" t="str">
        <f t="shared" si="266"/>
        <v>S12A</v>
      </c>
      <c r="H8544" t="str">
        <f t="shared" si="267"/>
        <v>7471A</v>
      </c>
      <c r="I8544" t="str">
        <f>VLOOKUP(F8544,Period!A:B,2,0)</f>
        <v>January</v>
      </c>
      <c r="J8544" t="str">
        <f>VLOOKUP(H8544,ap[[item_code]:[series_title]],2,0)</f>
        <v>Gasoline, all types, per gallon/3.785 liters in U.S. city average, average price, not seasonally adjusted</v>
      </c>
      <c r="K8544" t="str">
        <f>VLOOKUP(G8544,Areas!A:B,2,0)</f>
        <v>New York-Newark-Jersey City, NY-NJ-PA</v>
      </c>
    </row>
    <row r="8545" spans="1:11" x14ac:dyDescent="0.3">
      <c r="A8545" t="s">
        <v>2616</v>
      </c>
      <c r="B8545">
        <v>2015</v>
      </c>
      <c r="C8545" t="s">
        <v>69</v>
      </c>
      <c r="D8545" s="4">
        <v>2.6829999999999998</v>
      </c>
      <c r="E8545" t="s">
        <v>12</v>
      </c>
      <c r="F8545" t="s">
        <v>13</v>
      </c>
      <c r="G8545" t="str">
        <f t="shared" si="266"/>
        <v>S12A</v>
      </c>
      <c r="H8545" t="str">
        <f t="shared" si="267"/>
        <v>7471A</v>
      </c>
      <c r="I8545" t="str">
        <f>VLOOKUP(F8545,Period!A:B,2,0)</f>
        <v>January</v>
      </c>
      <c r="J8545" t="str">
        <f>VLOOKUP(H8545,ap[[item_code]:[series_title]],2,0)</f>
        <v>Gasoline, all types, per gallon/3.785 liters in U.S. city average, average price, not seasonally adjusted</v>
      </c>
      <c r="K8545" t="str">
        <f>VLOOKUP(G8545,Areas!A:B,2,0)</f>
        <v>New York-Newark-Jersey City, NY-NJ-PA</v>
      </c>
    </row>
    <row r="8546" spans="1:11" x14ac:dyDescent="0.3">
      <c r="A8546" t="s">
        <v>2616</v>
      </c>
      <c r="B8546">
        <v>2015</v>
      </c>
      <c r="C8546" t="s">
        <v>35</v>
      </c>
      <c r="D8546" s="4">
        <v>2.4350000000000001</v>
      </c>
      <c r="E8546" t="s">
        <v>12</v>
      </c>
      <c r="F8546" t="s">
        <v>13</v>
      </c>
      <c r="G8546" t="str">
        <f t="shared" si="266"/>
        <v>S12A</v>
      </c>
      <c r="H8546" t="str">
        <f t="shared" si="267"/>
        <v>7471A</v>
      </c>
      <c r="I8546" t="str">
        <f>VLOOKUP(F8546,Period!A:B,2,0)</f>
        <v>January</v>
      </c>
      <c r="J8546" t="str">
        <f>VLOOKUP(H8546,ap[[item_code]:[series_title]],2,0)</f>
        <v>Gasoline, all types, per gallon/3.785 liters in U.S. city average, average price, not seasonally adjusted</v>
      </c>
      <c r="K8546" t="str">
        <f>VLOOKUP(G8546,Areas!A:B,2,0)</f>
        <v>New York-Newark-Jersey City, NY-NJ-PA</v>
      </c>
    </row>
    <row r="8547" spans="1:11" x14ac:dyDescent="0.3">
      <c r="A8547" t="s">
        <v>2616</v>
      </c>
      <c r="B8547">
        <v>2015</v>
      </c>
      <c r="C8547" t="s">
        <v>14</v>
      </c>
      <c r="D8547" s="4">
        <v>2.294</v>
      </c>
      <c r="E8547" t="s">
        <v>12</v>
      </c>
      <c r="F8547" t="s">
        <v>13</v>
      </c>
      <c r="G8547" t="str">
        <f t="shared" si="266"/>
        <v>S12A</v>
      </c>
      <c r="H8547" t="str">
        <f t="shared" si="267"/>
        <v>7471A</v>
      </c>
      <c r="I8547" t="str">
        <f>VLOOKUP(F8547,Period!A:B,2,0)</f>
        <v>January</v>
      </c>
      <c r="J8547" t="str">
        <f>VLOOKUP(H8547,ap[[item_code]:[series_title]],2,0)</f>
        <v>Gasoline, all types, per gallon/3.785 liters in U.S. city average, average price, not seasonally adjusted</v>
      </c>
      <c r="K8547" t="str">
        <f>VLOOKUP(G8547,Areas!A:B,2,0)</f>
        <v>New York-Newark-Jersey City, NY-NJ-PA</v>
      </c>
    </row>
    <row r="8548" spans="1:11" x14ac:dyDescent="0.3">
      <c r="A8548" t="s">
        <v>2616</v>
      </c>
      <c r="B8548">
        <v>2015</v>
      </c>
      <c r="C8548" t="s">
        <v>146</v>
      </c>
      <c r="D8548" s="4">
        <v>2.246</v>
      </c>
      <c r="E8548" t="s">
        <v>12</v>
      </c>
      <c r="F8548" t="s">
        <v>13</v>
      </c>
      <c r="G8548" t="str">
        <f t="shared" si="266"/>
        <v>S12A</v>
      </c>
      <c r="H8548" t="str">
        <f t="shared" si="267"/>
        <v>7471A</v>
      </c>
      <c r="I8548" t="str">
        <f>VLOOKUP(F8548,Period!A:B,2,0)</f>
        <v>January</v>
      </c>
      <c r="J8548" t="str">
        <f>VLOOKUP(H8548,ap[[item_code]:[series_title]],2,0)</f>
        <v>Gasoline, all types, per gallon/3.785 liters in U.S. city average, average price, not seasonally adjusted</v>
      </c>
      <c r="K8548" t="str">
        <f>VLOOKUP(G8548,Areas!A:B,2,0)</f>
        <v>New York-Newark-Jersey City, NY-NJ-PA</v>
      </c>
    </row>
    <row r="8549" spans="1:11" x14ac:dyDescent="0.3">
      <c r="A8549" t="s">
        <v>2616</v>
      </c>
      <c r="B8549">
        <v>2015</v>
      </c>
      <c r="C8549" t="s">
        <v>18</v>
      </c>
      <c r="D8549" s="4">
        <v>2.177</v>
      </c>
      <c r="E8549" t="s">
        <v>12</v>
      </c>
      <c r="F8549" t="s">
        <v>13</v>
      </c>
      <c r="G8549" t="str">
        <f t="shared" si="266"/>
        <v>S12A</v>
      </c>
      <c r="H8549" t="str">
        <f t="shared" si="267"/>
        <v>7471A</v>
      </c>
      <c r="I8549" t="str">
        <f>VLOOKUP(F8549,Period!A:B,2,0)</f>
        <v>January</v>
      </c>
      <c r="J8549" t="str">
        <f>VLOOKUP(H8549,ap[[item_code]:[series_title]],2,0)</f>
        <v>Gasoline, all types, per gallon/3.785 liters in U.S. city average, average price, not seasonally adjusted</v>
      </c>
      <c r="K8549" t="str">
        <f>VLOOKUP(G8549,Areas!A:B,2,0)</f>
        <v>New York-Newark-Jersey City, NY-NJ-PA</v>
      </c>
    </row>
    <row r="8550" spans="1:11" x14ac:dyDescent="0.3">
      <c r="A8550" t="s">
        <v>2616</v>
      </c>
      <c r="B8550">
        <v>2016</v>
      </c>
      <c r="C8550" t="s">
        <v>13</v>
      </c>
      <c r="D8550" s="4">
        <v>2.048</v>
      </c>
      <c r="E8550" t="s">
        <v>12</v>
      </c>
      <c r="F8550" t="s">
        <v>13</v>
      </c>
      <c r="G8550" t="str">
        <f t="shared" si="266"/>
        <v>S12A</v>
      </c>
      <c r="H8550" t="str">
        <f t="shared" si="267"/>
        <v>7471A</v>
      </c>
      <c r="I8550" t="str">
        <f>VLOOKUP(F8550,Period!A:B,2,0)</f>
        <v>January</v>
      </c>
      <c r="J8550" t="str">
        <f>VLOOKUP(H8550,ap[[item_code]:[series_title]],2,0)</f>
        <v>Gasoline, all types, per gallon/3.785 liters in U.S. city average, average price, not seasonally adjusted</v>
      </c>
      <c r="K8550" t="str">
        <f>VLOOKUP(G8550,Areas!A:B,2,0)</f>
        <v>New York-Newark-Jersey City, NY-NJ-PA</v>
      </c>
    </row>
    <row r="8551" spans="1:11" x14ac:dyDescent="0.3">
      <c r="A8551" t="s">
        <v>2616</v>
      </c>
      <c r="B8551">
        <v>2016</v>
      </c>
      <c r="C8551" t="s">
        <v>183</v>
      </c>
      <c r="D8551" s="4">
        <v>1.9039999999999999</v>
      </c>
      <c r="E8551" t="s">
        <v>12</v>
      </c>
      <c r="F8551" t="s">
        <v>13</v>
      </c>
      <c r="G8551" t="str">
        <f t="shared" si="266"/>
        <v>S12A</v>
      </c>
      <c r="H8551" t="str">
        <f t="shared" si="267"/>
        <v>7471A</v>
      </c>
      <c r="I8551" t="str">
        <f>VLOOKUP(F8551,Period!A:B,2,0)</f>
        <v>January</v>
      </c>
      <c r="J8551" t="str">
        <f>VLOOKUP(H8551,ap[[item_code]:[series_title]],2,0)</f>
        <v>Gasoline, all types, per gallon/3.785 liters in U.S. city average, average price, not seasonally adjusted</v>
      </c>
      <c r="K8551" t="str">
        <f>VLOOKUP(G8551,Areas!A:B,2,0)</f>
        <v>New York-Newark-Jersey City, NY-NJ-PA</v>
      </c>
    </row>
    <row r="8552" spans="1:11" x14ac:dyDescent="0.3">
      <c r="A8552" t="s">
        <v>2616</v>
      </c>
      <c r="B8552">
        <v>2016</v>
      </c>
      <c r="C8552" t="s">
        <v>25</v>
      </c>
      <c r="D8552" s="4">
        <v>1.9319999999999999</v>
      </c>
      <c r="E8552" t="s">
        <v>12</v>
      </c>
      <c r="F8552" t="s">
        <v>13</v>
      </c>
      <c r="G8552" t="str">
        <f t="shared" si="266"/>
        <v>S12A</v>
      </c>
      <c r="H8552" t="str">
        <f t="shared" si="267"/>
        <v>7471A</v>
      </c>
      <c r="I8552" t="str">
        <f>VLOOKUP(F8552,Period!A:B,2,0)</f>
        <v>January</v>
      </c>
      <c r="J8552" t="str">
        <f>VLOOKUP(H8552,ap[[item_code]:[series_title]],2,0)</f>
        <v>Gasoline, all types, per gallon/3.785 liters in U.S. city average, average price, not seasonally adjusted</v>
      </c>
      <c r="K8552" t="str">
        <f>VLOOKUP(G8552,Areas!A:B,2,0)</f>
        <v>New York-Newark-Jersey City, NY-NJ-PA</v>
      </c>
    </row>
    <row r="8553" spans="1:11" x14ac:dyDescent="0.3">
      <c r="A8553" t="s">
        <v>2616</v>
      </c>
      <c r="B8553">
        <v>2016</v>
      </c>
      <c r="C8553" t="s">
        <v>93</v>
      </c>
      <c r="D8553" s="4">
        <v>2.1720000000000002</v>
      </c>
      <c r="E8553" t="s">
        <v>12</v>
      </c>
      <c r="F8553" t="s">
        <v>13</v>
      </c>
      <c r="G8553" t="str">
        <f t="shared" si="266"/>
        <v>S12A</v>
      </c>
      <c r="H8553" t="str">
        <f t="shared" si="267"/>
        <v>7471A</v>
      </c>
      <c r="I8553" t="str">
        <f>VLOOKUP(F8553,Period!A:B,2,0)</f>
        <v>January</v>
      </c>
      <c r="J8553" t="str">
        <f>VLOOKUP(H8553,ap[[item_code]:[series_title]],2,0)</f>
        <v>Gasoline, all types, per gallon/3.785 liters in U.S. city average, average price, not seasonally adjusted</v>
      </c>
      <c r="K8553" t="str">
        <f>VLOOKUP(G8553,Areas!A:B,2,0)</f>
        <v>New York-Newark-Jersey City, NY-NJ-PA</v>
      </c>
    </row>
    <row r="8554" spans="1:11" x14ac:dyDescent="0.3">
      <c r="A8554" t="s">
        <v>2616</v>
      </c>
      <c r="B8554">
        <v>2016</v>
      </c>
      <c r="C8554" t="s">
        <v>89</v>
      </c>
      <c r="D8554" s="4">
        <v>2.3260000000000001</v>
      </c>
      <c r="E8554" t="s">
        <v>12</v>
      </c>
      <c r="F8554" t="s">
        <v>13</v>
      </c>
      <c r="G8554" t="str">
        <f t="shared" si="266"/>
        <v>S12A</v>
      </c>
      <c r="H8554" t="str">
        <f t="shared" si="267"/>
        <v>7471A</v>
      </c>
      <c r="I8554" t="str">
        <f>VLOOKUP(F8554,Period!A:B,2,0)</f>
        <v>January</v>
      </c>
      <c r="J8554" t="str">
        <f>VLOOKUP(H8554,ap[[item_code]:[series_title]],2,0)</f>
        <v>Gasoline, all types, per gallon/3.785 liters in U.S. city average, average price, not seasonally adjusted</v>
      </c>
      <c r="K8554" t="str">
        <f>VLOOKUP(G8554,Areas!A:B,2,0)</f>
        <v>New York-Newark-Jersey City, NY-NJ-PA</v>
      </c>
    </row>
    <row r="8555" spans="1:11" x14ac:dyDescent="0.3">
      <c r="A8555" t="s">
        <v>2616</v>
      </c>
      <c r="B8555">
        <v>2016</v>
      </c>
      <c r="C8555" t="s">
        <v>133</v>
      </c>
      <c r="D8555" s="4">
        <v>2.379</v>
      </c>
      <c r="E8555" t="s">
        <v>12</v>
      </c>
      <c r="F8555" t="s">
        <v>13</v>
      </c>
      <c r="G8555" t="str">
        <f t="shared" si="266"/>
        <v>S12A</v>
      </c>
      <c r="H8555" t="str">
        <f t="shared" si="267"/>
        <v>7471A</v>
      </c>
      <c r="I8555" t="str">
        <f>VLOOKUP(F8555,Period!A:B,2,0)</f>
        <v>January</v>
      </c>
      <c r="J8555" t="str">
        <f>VLOOKUP(H8555,ap[[item_code]:[series_title]],2,0)</f>
        <v>Gasoline, all types, per gallon/3.785 liters in U.S. city average, average price, not seasonally adjusted</v>
      </c>
      <c r="K8555" t="str">
        <f>VLOOKUP(G8555,Areas!A:B,2,0)</f>
        <v>New York-Newark-Jersey City, NY-NJ-PA</v>
      </c>
    </row>
    <row r="8556" spans="1:11" x14ac:dyDescent="0.3">
      <c r="A8556" t="s">
        <v>2616</v>
      </c>
      <c r="B8556">
        <v>2016</v>
      </c>
      <c r="C8556" t="s">
        <v>82</v>
      </c>
      <c r="D8556" s="4">
        <v>2.3079999999999998</v>
      </c>
      <c r="E8556" t="s">
        <v>12</v>
      </c>
      <c r="F8556" t="s">
        <v>13</v>
      </c>
      <c r="G8556" t="str">
        <f t="shared" si="266"/>
        <v>S12A</v>
      </c>
      <c r="H8556" t="str">
        <f t="shared" si="267"/>
        <v>7471A</v>
      </c>
      <c r="I8556" t="str">
        <f>VLOOKUP(F8556,Period!A:B,2,0)</f>
        <v>January</v>
      </c>
      <c r="J8556" t="str">
        <f>VLOOKUP(H8556,ap[[item_code]:[series_title]],2,0)</f>
        <v>Gasoline, all types, per gallon/3.785 liters in U.S. city average, average price, not seasonally adjusted</v>
      </c>
      <c r="K8556" t="str">
        <f>VLOOKUP(G8556,Areas!A:B,2,0)</f>
        <v>New York-Newark-Jersey City, NY-NJ-PA</v>
      </c>
    </row>
    <row r="8557" spans="1:11" x14ac:dyDescent="0.3">
      <c r="A8557" t="s">
        <v>2616</v>
      </c>
      <c r="B8557">
        <v>2016</v>
      </c>
      <c r="C8557" t="s">
        <v>69</v>
      </c>
      <c r="D8557" s="4">
        <v>2.2149999999999999</v>
      </c>
      <c r="E8557" t="s">
        <v>12</v>
      </c>
      <c r="F8557" t="s">
        <v>13</v>
      </c>
      <c r="G8557" t="str">
        <f t="shared" si="266"/>
        <v>S12A</v>
      </c>
      <c r="H8557" t="str">
        <f t="shared" si="267"/>
        <v>7471A</v>
      </c>
      <c r="I8557" t="str">
        <f>VLOOKUP(F8557,Period!A:B,2,0)</f>
        <v>January</v>
      </c>
      <c r="J8557" t="str">
        <f>VLOOKUP(H8557,ap[[item_code]:[series_title]],2,0)</f>
        <v>Gasoline, all types, per gallon/3.785 liters in U.S. city average, average price, not seasonally adjusted</v>
      </c>
      <c r="K8557" t="str">
        <f>VLOOKUP(G8557,Areas!A:B,2,0)</f>
        <v>New York-Newark-Jersey City, NY-NJ-PA</v>
      </c>
    </row>
    <row r="8558" spans="1:11" x14ac:dyDescent="0.3">
      <c r="A8558" t="s">
        <v>2616</v>
      </c>
      <c r="B8558">
        <v>2016</v>
      </c>
      <c r="C8558" t="s">
        <v>35</v>
      </c>
      <c r="D8558" s="4">
        <v>2.2320000000000002</v>
      </c>
      <c r="E8558" t="s">
        <v>12</v>
      </c>
      <c r="F8558" t="s">
        <v>13</v>
      </c>
      <c r="G8558" t="str">
        <f t="shared" si="266"/>
        <v>S12A</v>
      </c>
      <c r="H8558" t="str">
        <f t="shared" si="267"/>
        <v>7471A</v>
      </c>
      <c r="I8558" t="str">
        <f>VLOOKUP(F8558,Period!A:B,2,0)</f>
        <v>January</v>
      </c>
      <c r="J8558" t="str">
        <f>VLOOKUP(H8558,ap[[item_code]:[series_title]],2,0)</f>
        <v>Gasoline, all types, per gallon/3.785 liters in U.S. city average, average price, not seasonally adjusted</v>
      </c>
      <c r="K8558" t="str">
        <f>VLOOKUP(G8558,Areas!A:B,2,0)</f>
        <v>New York-Newark-Jersey City, NY-NJ-PA</v>
      </c>
    </row>
    <row r="8559" spans="1:11" x14ac:dyDescent="0.3">
      <c r="A8559" t="s">
        <v>2616</v>
      </c>
      <c r="B8559">
        <v>2016</v>
      </c>
      <c r="C8559" t="s">
        <v>14</v>
      </c>
      <c r="D8559" s="4">
        <v>2.2690000000000001</v>
      </c>
      <c r="E8559" t="s">
        <v>12</v>
      </c>
      <c r="F8559" t="s">
        <v>13</v>
      </c>
      <c r="G8559" t="str">
        <f t="shared" si="266"/>
        <v>S12A</v>
      </c>
      <c r="H8559" t="str">
        <f t="shared" si="267"/>
        <v>7471A</v>
      </c>
      <c r="I8559" t="str">
        <f>VLOOKUP(F8559,Period!A:B,2,0)</f>
        <v>January</v>
      </c>
      <c r="J8559" t="str">
        <f>VLOOKUP(H8559,ap[[item_code]:[series_title]],2,0)</f>
        <v>Gasoline, all types, per gallon/3.785 liters in U.S. city average, average price, not seasonally adjusted</v>
      </c>
      <c r="K8559" t="str">
        <f>VLOOKUP(G8559,Areas!A:B,2,0)</f>
        <v>New York-Newark-Jersey City, NY-NJ-PA</v>
      </c>
    </row>
    <row r="8560" spans="1:11" x14ac:dyDescent="0.3">
      <c r="A8560" t="s">
        <v>2616</v>
      </c>
      <c r="B8560">
        <v>2016</v>
      </c>
      <c r="C8560" t="s">
        <v>146</v>
      </c>
      <c r="D8560" s="4">
        <v>2.3879999999999999</v>
      </c>
      <c r="E8560" t="s">
        <v>12</v>
      </c>
      <c r="F8560" t="s">
        <v>13</v>
      </c>
      <c r="G8560" t="str">
        <f t="shared" si="266"/>
        <v>S12A</v>
      </c>
      <c r="H8560" t="str">
        <f t="shared" si="267"/>
        <v>7471A</v>
      </c>
      <c r="I8560" t="str">
        <f>VLOOKUP(F8560,Period!A:B,2,0)</f>
        <v>January</v>
      </c>
      <c r="J8560" t="str">
        <f>VLOOKUP(H8560,ap[[item_code]:[series_title]],2,0)</f>
        <v>Gasoline, all types, per gallon/3.785 liters in U.S. city average, average price, not seasonally adjusted</v>
      </c>
      <c r="K8560" t="str">
        <f>VLOOKUP(G8560,Areas!A:B,2,0)</f>
        <v>New York-Newark-Jersey City, NY-NJ-PA</v>
      </c>
    </row>
    <row r="8561" spans="1:11" x14ac:dyDescent="0.3">
      <c r="A8561" t="s">
        <v>2616</v>
      </c>
      <c r="B8561">
        <v>2016</v>
      </c>
      <c r="C8561" t="s">
        <v>18</v>
      </c>
      <c r="D8561" s="4">
        <v>2.4380000000000002</v>
      </c>
      <c r="E8561" t="s">
        <v>12</v>
      </c>
      <c r="F8561" t="s">
        <v>13</v>
      </c>
      <c r="G8561" t="str">
        <f t="shared" si="266"/>
        <v>S12A</v>
      </c>
      <c r="H8561" t="str">
        <f t="shared" si="267"/>
        <v>7471A</v>
      </c>
      <c r="I8561" t="str">
        <f>VLOOKUP(F8561,Period!A:B,2,0)</f>
        <v>January</v>
      </c>
      <c r="J8561" t="str">
        <f>VLOOKUP(H8561,ap[[item_code]:[series_title]],2,0)</f>
        <v>Gasoline, all types, per gallon/3.785 liters in U.S. city average, average price, not seasonally adjusted</v>
      </c>
      <c r="K8561" t="str">
        <f>VLOOKUP(G8561,Areas!A:B,2,0)</f>
        <v>New York-Newark-Jersey City, NY-NJ-PA</v>
      </c>
    </row>
    <row r="8562" spans="1:11" x14ac:dyDescent="0.3">
      <c r="A8562" t="s">
        <v>2616</v>
      </c>
      <c r="B8562">
        <v>2017</v>
      </c>
      <c r="C8562" t="s">
        <v>13</v>
      </c>
      <c r="D8562" s="4">
        <v>2.5419999999999998</v>
      </c>
      <c r="E8562" t="s">
        <v>12</v>
      </c>
      <c r="F8562" t="s">
        <v>13</v>
      </c>
      <c r="G8562" t="str">
        <f t="shared" si="266"/>
        <v>S12A</v>
      </c>
      <c r="H8562" t="str">
        <f t="shared" si="267"/>
        <v>7471A</v>
      </c>
      <c r="I8562" t="str">
        <f>VLOOKUP(F8562,Period!A:B,2,0)</f>
        <v>January</v>
      </c>
      <c r="J8562" t="str">
        <f>VLOOKUP(H8562,ap[[item_code]:[series_title]],2,0)</f>
        <v>Gasoline, all types, per gallon/3.785 liters in U.S. city average, average price, not seasonally adjusted</v>
      </c>
      <c r="K8562" t="str">
        <f>VLOOKUP(G8562,Areas!A:B,2,0)</f>
        <v>New York-Newark-Jersey City, NY-NJ-PA</v>
      </c>
    </row>
    <row r="8563" spans="1:11" x14ac:dyDescent="0.3">
      <c r="A8563" t="s">
        <v>2616</v>
      </c>
      <c r="B8563">
        <v>2017</v>
      </c>
      <c r="C8563" t="s">
        <v>183</v>
      </c>
      <c r="D8563" s="4">
        <v>2.492</v>
      </c>
      <c r="E8563" t="s">
        <v>12</v>
      </c>
      <c r="F8563" t="s">
        <v>13</v>
      </c>
      <c r="G8563" t="str">
        <f t="shared" si="266"/>
        <v>S12A</v>
      </c>
      <c r="H8563" t="str">
        <f t="shared" si="267"/>
        <v>7471A</v>
      </c>
      <c r="I8563" t="str">
        <f>VLOOKUP(F8563,Period!A:B,2,0)</f>
        <v>January</v>
      </c>
      <c r="J8563" t="str">
        <f>VLOOKUP(H8563,ap[[item_code]:[series_title]],2,0)</f>
        <v>Gasoline, all types, per gallon/3.785 liters in U.S. city average, average price, not seasonally adjusted</v>
      </c>
      <c r="K8563" t="str">
        <f>VLOOKUP(G8563,Areas!A:B,2,0)</f>
        <v>New York-Newark-Jersey City, NY-NJ-PA</v>
      </c>
    </row>
    <row r="8564" spans="1:11" x14ac:dyDescent="0.3">
      <c r="A8564" t="s">
        <v>2616</v>
      </c>
      <c r="B8564">
        <v>2017</v>
      </c>
      <c r="C8564" t="s">
        <v>25</v>
      </c>
      <c r="D8564" s="4">
        <v>2.4380000000000002</v>
      </c>
      <c r="E8564" t="s">
        <v>12</v>
      </c>
      <c r="F8564" t="s">
        <v>13</v>
      </c>
      <c r="G8564" t="str">
        <f t="shared" si="266"/>
        <v>S12A</v>
      </c>
      <c r="H8564" t="str">
        <f t="shared" si="267"/>
        <v>7471A</v>
      </c>
      <c r="I8564" t="str">
        <f>VLOOKUP(F8564,Period!A:B,2,0)</f>
        <v>January</v>
      </c>
      <c r="J8564" t="str">
        <f>VLOOKUP(H8564,ap[[item_code]:[series_title]],2,0)</f>
        <v>Gasoline, all types, per gallon/3.785 liters in U.S. city average, average price, not seasonally adjusted</v>
      </c>
      <c r="K8564" t="str">
        <f>VLOOKUP(G8564,Areas!A:B,2,0)</f>
        <v>New York-Newark-Jersey City, NY-NJ-PA</v>
      </c>
    </row>
    <row r="8565" spans="1:11" x14ac:dyDescent="0.3">
      <c r="A8565" t="s">
        <v>2616</v>
      </c>
      <c r="B8565">
        <v>2017</v>
      </c>
      <c r="C8565" t="s">
        <v>93</v>
      </c>
      <c r="D8565" s="4">
        <v>2.516</v>
      </c>
      <c r="E8565" t="s">
        <v>12</v>
      </c>
      <c r="F8565" t="s">
        <v>13</v>
      </c>
      <c r="G8565" t="str">
        <f t="shared" si="266"/>
        <v>S12A</v>
      </c>
      <c r="H8565" t="str">
        <f t="shared" si="267"/>
        <v>7471A</v>
      </c>
      <c r="I8565" t="str">
        <f>VLOOKUP(F8565,Period!A:B,2,0)</f>
        <v>January</v>
      </c>
      <c r="J8565" t="str">
        <f>VLOOKUP(H8565,ap[[item_code]:[series_title]],2,0)</f>
        <v>Gasoline, all types, per gallon/3.785 liters in U.S. city average, average price, not seasonally adjusted</v>
      </c>
      <c r="K8565" t="str">
        <f>VLOOKUP(G8565,Areas!A:B,2,0)</f>
        <v>New York-Newark-Jersey City, NY-NJ-PA</v>
      </c>
    </row>
    <row r="8566" spans="1:11" x14ac:dyDescent="0.3">
      <c r="A8566" t="s">
        <v>2616</v>
      </c>
      <c r="B8566">
        <v>2017</v>
      </c>
      <c r="C8566" t="s">
        <v>89</v>
      </c>
      <c r="D8566" s="4">
        <v>2.5110000000000001</v>
      </c>
      <c r="E8566" t="s">
        <v>12</v>
      </c>
      <c r="F8566" t="s">
        <v>13</v>
      </c>
      <c r="G8566" t="str">
        <f t="shared" si="266"/>
        <v>S12A</v>
      </c>
      <c r="H8566" t="str">
        <f t="shared" si="267"/>
        <v>7471A</v>
      </c>
      <c r="I8566" t="str">
        <f>VLOOKUP(F8566,Period!A:B,2,0)</f>
        <v>January</v>
      </c>
      <c r="J8566" t="str">
        <f>VLOOKUP(H8566,ap[[item_code]:[series_title]],2,0)</f>
        <v>Gasoline, all types, per gallon/3.785 liters in U.S. city average, average price, not seasonally adjusted</v>
      </c>
      <c r="K8566" t="str">
        <f>VLOOKUP(G8566,Areas!A:B,2,0)</f>
        <v>New York-Newark-Jersey City, NY-NJ-PA</v>
      </c>
    </row>
    <row r="8567" spans="1:11" x14ac:dyDescent="0.3">
      <c r="A8567" t="s">
        <v>2616</v>
      </c>
      <c r="B8567">
        <v>2017</v>
      </c>
      <c r="C8567" t="s">
        <v>133</v>
      </c>
      <c r="D8567" s="4">
        <v>2.488</v>
      </c>
      <c r="E8567" t="s">
        <v>12</v>
      </c>
      <c r="F8567" t="s">
        <v>13</v>
      </c>
      <c r="G8567" t="str">
        <f t="shared" si="266"/>
        <v>S12A</v>
      </c>
      <c r="H8567" t="str">
        <f t="shared" si="267"/>
        <v>7471A</v>
      </c>
      <c r="I8567" t="str">
        <f>VLOOKUP(F8567,Period!A:B,2,0)</f>
        <v>January</v>
      </c>
      <c r="J8567" t="str">
        <f>VLOOKUP(H8567,ap[[item_code]:[series_title]],2,0)</f>
        <v>Gasoline, all types, per gallon/3.785 liters in U.S. city average, average price, not seasonally adjusted</v>
      </c>
      <c r="K8567" t="str">
        <f>VLOOKUP(G8567,Areas!A:B,2,0)</f>
        <v>New York-Newark-Jersey City, NY-NJ-PA</v>
      </c>
    </row>
    <row r="8568" spans="1:11" x14ac:dyDescent="0.3">
      <c r="A8568" t="s">
        <v>2616</v>
      </c>
      <c r="B8568">
        <v>2017</v>
      </c>
      <c r="C8568" t="s">
        <v>82</v>
      </c>
      <c r="D8568" s="4">
        <v>2.4409999999999998</v>
      </c>
      <c r="E8568" t="s">
        <v>12</v>
      </c>
      <c r="F8568" t="s">
        <v>13</v>
      </c>
      <c r="G8568" t="str">
        <f t="shared" si="266"/>
        <v>S12A</v>
      </c>
      <c r="H8568" t="str">
        <f t="shared" si="267"/>
        <v>7471A</v>
      </c>
      <c r="I8568" t="str">
        <f>VLOOKUP(F8568,Period!A:B,2,0)</f>
        <v>January</v>
      </c>
      <c r="J8568" t="str">
        <f>VLOOKUP(H8568,ap[[item_code]:[series_title]],2,0)</f>
        <v>Gasoline, all types, per gallon/3.785 liters in U.S. city average, average price, not seasonally adjusted</v>
      </c>
      <c r="K8568" t="str">
        <f>VLOOKUP(G8568,Areas!A:B,2,0)</f>
        <v>New York-Newark-Jersey City, NY-NJ-PA</v>
      </c>
    </row>
    <row r="8569" spans="1:11" x14ac:dyDescent="0.3">
      <c r="A8569" t="s">
        <v>2616</v>
      </c>
      <c r="B8569">
        <v>2017</v>
      </c>
      <c r="C8569" t="s">
        <v>69</v>
      </c>
      <c r="D8569" s="4">
        <v>2.512</v>
      </c>
      <c r="E8569" t="s">
        <v>12</v>
      </c>
      <c r="F8569" t="s">
        <v>13</v>
      </c>
      <c r="G8569" t="str">
        <f t="shared" si="266"/>
        <v>S12A</v>
      </c>
      <c r="H8569" t="str">
        <f t="shared" si="267"/>
        <v>7471A</v>
      </c>
      <c r="I8569" t="str">
        <f>VLOOKUP(F8569,Period!A:B,2,0)</f>
        <v>January</v>
      </c>
      <c r="J8569" t="str">
        <f>VLOOKUP(H8569,ap[[item_code]:[series_title]],2,0)</f>
        <v>Gasoline, all types, per gallon/3.785 liters in U.S. city average, average price, not seasonally adjusted</v>
      </c>
      <c r="K8569" t="str">
        <f>VLOOKUP(G8569,Areas!A:B,2,0)</f>
        <v>New York-Newark-Jersey City, NY-NJ-PA</v>
      </c>
    </row>
    <row r="8570" spans="1:11" x14ac:dyDescent="0.3">
      <c r="A8570" t="s">
        <v>2616</v>
      </c>
      <c r="B8570">
        <v>2017</v>
      </c>
      <c r="C8570" t="s">
        <v>35</v>
      </c>
      <c r="D8570" s="4">
        <v>2.827</v>
      </c>
      <c r="E8570" t="s">
        <v>12</v>
      </c>
      <c r="F8570" t="s">
        <v>13</v>
      </c>
      <c r="G8570" t="str">
        <f t="shared" si="266"/>
        <v>S12A</v>
      </c>
      <c r="H8570" t="str">
        <f t="shared" si="267"/>
        <v>7471A</v>
      </c>
      <c r="I8570" t="str">
        <f>VLOOKUP(F8570,Period!A:B,2,0)</f>
        <v>January</v>
      </c>
      <c r="J8570" t="str">
        <f>VLOOKUP(H8570,ap[[item_code]:[series_title]],2,0)</f>
        <v>Gasoline, all types, per gallon/3.785 liters in U.S. city average, average price, not seasonally adjusted</v>
      </c>
      <c r="K8570" t="str">
        <f>VLOOKUP(G8570,Areas!A:B,2,0)</f>
        <v>New York-Newark-Jersey City, NY-NJ-PA</v>
      </c>
    </row>
    <row r="8571" spans="1:11" x14ac:dyDescent="0.3">
      <c r="A8571" t="s">
        <v>2616</v>
      </c>
      <c r="B8571">
        <v>2017</v>
      </c>
      <c r="C8571" t="s">
        <v>14</v>
      </c>
      <c r="D8571" s="4">
        <v>2.6520000000000001</v>
      </c>
      <c r="E8571" t="s">
        <v>12</v>
      </c>
      <c r="F8571" t="s">
        <v>13</v>
      </c>
      <c r="G8571" t="str">
        <f t="shared" si="266"/>
        <v>S12A</v>
      </c>
      <c r="H8571" t="str">
        <f t="shared" si="267"/>
        <v>7471A</v>
      </c>
      <c r="I8571" t="str">
        <f>VLOOKUP(F8571,Period!A:B,2,0)</f>
        <v>January</v>
      </c>
      <c r="J8571" t="str">
        <f>VLOOKUP(H8571,ap[[item_code]:[series_title]],2,0)</f>
        <v>Gasoline, all types, per gallon/3.785 liters in U.S. city average, average price, not seasonally adjusted</v>
      </c>
      <c r="K8571" t="str">
        <f>VLOOKUP(G8571,Areas!A:B,2,0)</f>
        <v>New York-Newark-Jersey City, NY-NJ-PA</v>
      </c>
    </row>
    <row r="8572" spans="1:11" x14ac:dyDescent="0.3">
      <c r="A8572" t="s">
        <v>2616</v>
      </c>
      <c r="B8572">
        <v>2017</v>
      </c>
      <c r="C8572" t="s">
        <v>146</v>
      </c>
      <c r="D8572" s="4">
        <v>2.6579999999999999</v>
      </c>
      <c r="E8572" t="s">
        <v>12</v>
      </c>
      <c r="F8572" t="s">
        <v>13</v>
      </c>
      <c r="G8572" t="str">
        <f t="shared" si="266"/>
        <v>S12A</v>
      </c>
      <c r="H8572" t="str">
        <f t="shared" si="267"/>
        <v>7471A</v>
      </c>
      <c r="I8572" t="str">
        <f>VLOOKUP(F8572,Period!A:B,2,0)</f>
        <v>January</v>
      </c>
      <c r="J8572" t="str">
        <f>VLOOKUP(H8572,ap[[item_code]:[series_title]],2,0)</f>
        <v>Gasoline, all types, per gallon/3.785 liters in U.S. city average, average price, not seasonally adjusted</v>
      </c>
      <c r="K8572" t="str">
        <f>VLOOKUP(G8572,Areas!A:B,2,0)</f>
        <v>New York-Newark-Jersey City, NY-NJ-PA</v>
      </c>
    </row>
    <row r="8573" spans="1:11" x14ac:dyDescent="0.3">
      <c r="A8573" t="s">
        <v>2616</v>
      </c>
      <c r="B8573">
        <v>2017</v>
      </c>
      <c r="C8573" t="s">
        <v>18</v>
      </c>
      <c r="D8573" s="4">
        <v>2.6230000000000002</v>
      </c>
      <c r="E8573" t="s">
        <v>12</v>
      </c>
      <c r="F8573" t="s">
        <v>13</v>
      </c>
      <c r="G8573" t="str">
        <f t="shared" si="266"/>
        <v>S12A</v>
      </c>
      <c r="H8573" t="str">
        <f t="shared" si="267"/>
        <v>7471A</v>
      </c>
      <c r="I8573" t="str">
        <f>VLOOKUP(F8573,Period!A:B,2,0)</f>
        <v>January</v>
      </c>
      <c r="J8573" t="str">
        <f>VLOOKUP(H8573,ap[[item_code]:[series_title]],2,0)</f>
        <v>Gasoline, all types, per gallon/3.785 liters in U.S. city average, average price, not seasonally adjusted</v>
      </c>
      <c r="K8573" t="str">
        <f>VLOOKUP(G8573,Areas!A:B,2,0)</f>
        <v>New York-Newark-Jersey City, NY-NJ-PA</v>
      </c>
    </row>
    <row r="8574" spans="1:11" x14ac:dyDescent="0.3">
      <c r="A8574" t="s">
        <v>2616</v>
      </c>
      <c r="B8574">
        <v>2018</v>
      </c>
      <c r="C8574" t="s">
        <v>13</v>
      </c>
      <c r="D8574" s="4">
        <v>2.6850000000000001</v>
      </c>
      <c r="E8574" t="s">
        <v>12</v>
      </c>
      <c r="F8574" t="s">
        <v>13</v>
      </c>
      <c r="G8574" t="str">
        <f t="shared" si="266"/>
        <v>S12A</v>
      </c>
      <c r="H8574" t="str">
        <f t="shared" si="267"/>
        <v>7471A</v>
      </c>
      <c r="I8574" t="str">
        <f>VLOOKUP(F8574,Period!A:B,2,0)</f>
        <v>January</v>
      </c>
      <c r="J8574" t="str">
        <f>VLOOKUP(H8574,ap[[item_code]:[series_title]],2,0)</f>
        <v>Gasoline, all types, per gallon/3.785 liters in U.S. city average, average price, not seasonally adjusted</v>
      </c>
      <c r="K8574" t="str">
        <f>VLOOKUP(G8574,Areas!A:B,2,0)</f>
        <v>New York-Newark-Jersey City, NY-NJ-PA</v>
      </c>
    </row>
    <row r="8575" spans="1:11" x14ac:dyDescent="0.3">
      <c r="A8575" t="s">
        <v>2616</v>
      </c>
      <c r="B8575">
        <v>2018</v>
      </c>
      <c r="C8575" t="s">
        <v>183</v>
      </c>
      <c r="D8575" s="4">
        <v>2.75</v>
      </c>
      <c r="E8575" t="s">
        <v>12</v>
      </c>
      <c r="F8575" t="s">
        <v>13</v>
      </c>
      <c r="G8575" t="str">
        <f t="shared" si="266"/>
        <v>S12A</v>
      </c>
      <c r="H8575" t="str">
        <f t="shared" si="267"/>
        <v>7471A</v>
      </c>
      <c r="I8575" t="str">
        <f>VLOOKUP(F8575,Period!A:B,2,0)</f>
        <v>January</v>
      </c>
      <c r="J8575" t="str">
        <f>VLOOKUP(H8575,ap[[item_code]:[series_title]],2,0)</f>
        <v>Gasoline, all types, per gallon/3.785 liters in U.S. city average, average price, not seasonally adjusted</v>
      </c>
      <c r="K8575" t="str">
        <f>VLOOKUP(G8575,Areas!A:B,2,0)</f>
        <v>New York-Newark-Jersey City, NY-NJ-PA</v>
      </c>
    </row>
    <row r="8576" spans="1:11" x14ac:dyDescent="0.3">
      <c r="A8576" t="s">
        <v>2616</v>
      </c>
      <c r="B8576">
        <v>2018</v>
      </c>
      <c r="C8576" t="s">
        <v>25</v>
      </c>
      <c r="D8576" s="4">
        <v>2.6819999999999999</v>
      </c>
      <c r="E8576" t="s">
        <v>12</v>
      </c>
      <c r="F8576" t="s">
        <v>13</v>
      </c>
      <c r="G8576" t="str">
        <f t="shared" si="266"/>
        <v>S12A</v>
      </c>
      <c r="H8576" t="str">
        <f t="shared" si="267"/>
        <v>7471A</v>
      </c>
      <c r="I8576" t="str">
        <f>VLOOKUP(F8576,Period!A:B,2,0)</f>
        <v>January</v>
      </c>
      <c r="J8576" t="str">
        <f>VLOOKUP(H8576,ap[[item_code]:[series_title]],2,0)</f>
        <v>Gasoline, all types, per gallon/3.785 liters in U.S. city average, average price, not seasonally adjusted</v>
      </c>
      <c r="K8576" t="str">
        <f>VLOOKUP(G8576,Areas!A:B,2,0)</f>
        <v>New York-Newark-Jersey City, NY-NJ-PA</v>
      </c>
    </row>
    <row r="8577" spans="1:11" x14ac:dyDescent="0.3">
      <c r="A8577" t="s">
        <v>2616</v>
      </c>
      <c r="B8577">
        <v>2018</v>
      </c>
      <c r="C8577" t="s">
        <v>93</v>
      </c>
      <c r="D8577" s="4">
        <v>2.8140000000000001</v>
      </c>
      <c r="E8577" t="s">
        <v>12</v>
      </c>
      <c r="F8577" t="s">
        <v>13</v>
      </c>
      <c r="G8577" t="str">
        <f t="shared" si="266"/>
        <v>S12A</v>
      </c>
      <c r="H8577" t="str">
        <f t="shared" si="267"/>
        <v>7471A</v>
      </c>
      <c r="I8577" t="str">
        <f>VLOOKUP(F8577,Period!A:B,2,0)</f>
        <v>January</v>
      </c>
      <c r="J8577" t="str">
        <f>VLOOKUP(H8577,ap[[item_code]:[series_title]],2,0)</f>
        <v>Gasoline, all types, per gallon/3.785 liters in U.S. city average, average price, not seasonally adjusted</v>
      </c>
      <c r="K8577" t="str">
        <f>VLOOKUP(G8577,Areas!A:B,2,0)</f>
        <v>New York-Newark-Jersey City, NY-NJ-PA</v>
      </c>
    </row>
    <row r="8578" spans="1:11" x14ac:dyDescent="0.3">
      <c r="A8578" t="s">
        <v>2616</v>
      </c>
      <c r="B8578">
        <v>2018</v>
      </c>
      <c r="C8578" t="s">
        <v>89</v>
      </c>
      <c r="D8578" s="4">
        <v>3.02</v>
      </c>
      <c r="E8578" t="s">
        <v>12</v>
      </c>
      <c r="F8578" t="s">
        <v>13</v>
      </c>
      <c r="G8578" t="str">
        <f t="shared" si="266"/>
        <v>S12A</v>
      </c>
      <c r="H8578" t="str">
        <f t="shared" si="267"/>
        <v>7471A</v>
      </c>
      <c r="I8578" t="str">
        <f>VLOOKUP(F8578,Period!A:B,2,0)</f>
        <v>January</v>
      </c>
      <c r="J8578" t="str">
        <f>VLOOKUP(H8578,ap[[item_code]:[series_title]],2,0)</f>
        <v>Gasoline, all types, per gallon/3.785 liters in U.S. city average, average price, not seasonally adjusted</v>
      </c>
      <c r="K8578" t="str">
        <f>VLOOKUP(G8578,Areas!A:B,2,0)</f>
        <v>New York-Newark-Jersey City, NY-NJ-PA</v>
      </c>
    </row>
    <row r="8579" spans="1:11" x14ac:dyDescent="0.3">
      <c r="A8579" t="s">
        <v>2616</v>
      </c>
      <c r="B8579">
        <v>2018</v>
      </c>
      <c r="C8579" t="s">
        <v>133</v>
      </c>
      <c r="D8579" s="4">
        <v>3.0649999999999999</v>
      </c>
      <c r="E8579" t="s">
        <v>12</v>
      </c>
      <c r="F8579" t="s">
        <v>13</v>
      </c>
      <c r="G8579" t="str">
        <f t="shared" ref="G8579:G8642" si="268">MID(A8579,4,4)</f>
        <v>S12A</v>
      </c>
      <c r="H8579" t="str">
        <f t="shared" ref="H8579:H8642" si="269">MID(A8579,8,5)</f>
        <v>7471A</v>
      </c>
      <c r="I8579" t="str">
        <f>VLOOKUP(F8579,Period!A:B,2,0)</f>
        <v>January</v>
      </c>
      <c r="J8579" t="str">
        <f>VLOOKUP(H8579,ap[[item_code]:[series_title]],2,0)</f>
        <v>Gasoline, all types, per gallon/3.785 liters in U.S. city average, average price, not seasonally adjusted</v>
      </c>
      <c r="K8579" t="str">
        <f>VLOOKUP(G8579,Areas!A:B,2,0)</f>
        <v>New York-Newark-Jersey City, NY-NJ-PA</v>
      </c>
    </row>
    <row r="8580" spans="1:11" x14ac:dyDescent="0.3">
      <c r="A8580" t="s">
        <v>2616</v>
      </c>
      <c r="B8580">
        <v>2018</v>
      </c>
      <c r="C8580" t="s">
        <v>82</v>
      </c>
      <c r="D8580" s="4">
        <v>3.0030000000000001</v>
      </c>
      <c r="E8580" t="s">
        <v>12</v>
      </c>
      <c r="F8580" t="s">
        <v>13</v>
      </c>
      <c r="G8580" t="str">
        <f t="shared" si="268"/>
        <v>S12A</v>
      </c>
      <c r="H8580" t="str">
        <f t="shared" si="269"/>
        <v>7471A</v>
      </c>
      <c r="I8580" t="str">
        <f>VLOOKUP(F8580,Period!A:B,2,0)</f>
        <v>January</v>
      </c>
      <c r="J8580" t="str">
        <f>VLOOKUP(H8580,ap[[item_code]:[series_title]],2,0)</f>
        <v>Gasoline, all types, per gallon/3.785 liters in U.S. city average, average price, not seasonally adjusted</v>
      </c>
      <c r="K8580" t="str">
        <f>VLOOKUP(G8580,Areas!A:B,2,0)</f>
        <v>New York-Newark-Jersey City, NY-NJ-PA</v>
      </c>
    </row>
    <row r="8581" spans="1:11" x14ac:dyDescent="0.3">
      <c r="A8581" t="s">
        <v>2616</v>
      </c>
      <c r="B8581">
        <v>2018</v>
      </c>
      <c r="C8581" t="s">
        <v>69</v>
      </c>
      <c r="D8581" s="4">
        <v>2.988</v>
      </c>
      <c r="E8581" t="s">
        <v>12</v>
      </c>
      <c r="F8581" t="s">
        <v>13</v>
      </c>
      <c r="G8581" t="str">
        <f t="shared" si="268"/>
        <v>S12A</v>
      </c>
      <c r="H8581" t="str">
        <f t="shared" si="269"/>
        <v>7471A</v>
      </c>
      <c r="I8581" t="str">
        <f>VLOOKUP(F8581,Period!A:B,2,0)</f>
        <v>January</v>
      </c>
      <c r="J8581" t="str">
        <f>VLOOKUP(H8581,ap[[item_code]:[series_title]],2,0)</f>
        <v>Gasoline, all types, per gallon/3.785 liters in U.S. city average, average price, not seasonally adjusted</v>
      </c>
      <c r="K8581" t="str">
        <f>VLOOKUP(G8581,Areas!A:B,2,0)</f>
        <v>New York-Newark-Jersey City, NY-NJ-PA</v>
      </c>
    </row>
    <row r="8582" spans="1:11" x14ac:dyDescent="0.3">
      <c r="A8582" t="s">
        <v>2616</v>
      </c>
      <c r="B8582">
        <v>2018</v>
      </c>
      <c r="C8582" t="s">
        <v>35</v>
      </c>
      <c r="D8582" s="4">
        <v>2.9750000000000001</v>
      </c>
      <c r="E8582" t="s">
        <v>12</v>
      </c>
      <c r="F8582" t="s">
        <v>13</v>
      </c>
      <c r="G8582" t="str">
        <f t="shared" si="268"/>
        <v>S12A</v>
      </c>
      <c r="H8582" t="str">
        <f t="shared" si="269"/>
        <v>7471A</v>
      </c>
      <c r="I8582" t="str">
        <f>VLOOKUP(F8582,Period!A:B,2,0)</f>
        <v>January</v>
      </c>
      <c r="J8582" t="str">
        <f>VLOOKUP(H8582,ap[[item_code]:[series_title]],2,0)</f>
        <v>Gasoline, all types, per gallon/3.785 liters in U.S. city average, average price, not seasonally adjusted</v>
      </c>
      <c r="K8582" t="str">
        <f>VLOOKUP(G8582,Areas!A:B,2,0)</f>
        <v>New York-Newark-Jersey City, NY-NJ-PA</v>
      </c>
    </row>
    <row r="8583" spans="1:11" x14ac:dyDescent="0.3">
      <c r="A8583" t="s">
        <v>2616</v>
      </c>
      <c r="B8583">
        <v>2018</v>
      </c>
      <c r="C8583" t="s">
        <v>14</v>
      </c>
      <c r="D8583" s="4">
        <v>2.9740000000000002</v>
      </c>
      <c r="E8583" t="s">
        <v>12</v>
      </c>
      <c r="F8583" t="s">
        <v>13</v>
      </c>
      <c r="G8583" t="str">
        <f t="shared" si="268"/>
        <v>S12A</v>
      </c>
      <c r="H8583" t="str">
        <f t="shared" si="269"/>
        <v>7471A</v>
      </c>
      <c r="I8583" t="str">
        <f>VLOOKUP(F8583,Period!A:B,2,0)</f>
        <v>January</v>
      </c>
      <c r="J8583" t="str">
        <f>VLOOKUP(H8583,ap[[item_code]:[series_title]],2,0)</f>
        <v>Gasoline, all types, per gallon/3.785 liters in U.S. city average, average price, not seasonally adjusted</v>
      </c>
      <c r="K8583" t="str">
        <f>VLOOKUP(G8583,Areas!A:B,2,0)</f>
        <v>New York-Newark-Jersey City, NY-NJ-PA</v>
      </c>
    </row>
    <row r="8584" spans="1:11" x14ac:dyDescent="0.3">
      <c r="A8584" t="s">
        <v>2616</v>
      </c>
      <c r="B8584">
        <v>2018</v>
      </c>
      <c r="C8584" t="s">
        <v>146</v>
      </c>
      <c r="D8584" s="4">
        <v>2.8450000000000002</v>
      </c>
      <c r="E8584" t="s">
        <v>12</v>
      </c>
      <c r="F8584" t="s">
        <v>13</v>
      </c>
      <c r="G8584" t="str">
        <f t="shared" si="268"/>
        <v>S12A</v>
      </c>
      <c r="H8584" t="str">
        <f t="shared" si="269"/>
        <v>7471A</v>
      </c>
      <c r="I8584" t="str">
        <f>VLOOKUP(F8584,Period!A:B,2,0)</f>
        <v>January</v>
      </c>
      <c r="J8584" t="str">
        <f>VLOOKUP(H8584,ap[[item_code]:[series_title]],2,0)</f>
        <v>Gasoline, all types, per gallon/3.785 liters in U.S. city average, average price, not seasonally adjusted</v>
      </c>
      <c r="K8584" t="str">
        <f>VLOOKUP(G8584,Areas!A:B,2,0)</f>
        <v>New York-Newark-Jersey City, NY-NJ-PA</v>
      </c>
    </row>
    <row r="8585" spans="1:11" x14ac:dyDescent="0.3">
      <c r="A8585" t="s">
        <v>2616</v>
      </c>
      <c r="B8585">
        <v>2018</v>
      </c>
      <c r="C8585" t="s">
        <v>18</v>
      </c>
      <c r="D8585" s="4">
        <v>2.6549999999999998</v>
      </c>
      <c r="E8585" t="s">
        <v>12</v>
      </c>
      <c r="F8585" t="s">
        <v>13</v>
      </c>
      <c r="G8585" t="str">
        <f t="shared" si="268"/>
        <v>S12A</v>
      </c>
      <c r="H8585" t="str">
        <f t="shared" si="269"/>
        <v>7471A</v>
      </c>
      <c r="I8585" t="str">
        <f>VLOOKUP(F8585,Period!A:B,2,0)</f>
        <v>January</v>
      </c>
      <c r="J8585" t="str">
        <f>VLOOKUP(H8585,ap[[item_code]:[series_title]],2,0)</f>
        <v>Gasoline, all types, per gallon/3.785 liters in U.S. city average, average price, not seasonally adjusted</v>
      </c>
      <c r="K8585" t="str">
        <f>VLOOKUP(G8585,Areas!A:B,2,0)</f>
        <v>New York-Newark-Jersey City, NY-NJ-PA</v>
      </c>
    </row>
    <row r="8586" spans="1:11" x14ac:dyDescent="0.3">
      <c r="A8586" t="s">
        <v>2616</v>
      </c>
      <c r="B8586">
        <v>2019</v>
      </c>
      <c r="C8586" t="s">
        <v>13</v>
      </c>
      <c r="D8586" s="4">
        <v>2.5070000000000001</v>
      </c>
      <c r="E8586" t="s">
        <v>12</v>
      </c>
      <c r="F8586" t="s">
        <v>13</v>
      </c>
      <c r="G8586" t="str">
        <f t="shared" si="268"/>
        <v>S12A</v>
      </c>
      <c r="H8586" t="str">
        <f t="shared" si="269"/>
        <v>7471A</v>
      </c>
      <c r="I8586" t="str">
        <f>VLOOKUP(F8586,Period!A:B,2,0)</f>
        <v>January</v>
      </c>
      <c r="J8586" t="str">
        <f>VLOOKUP(H8586,ap[[item_code]:[series_title]],2,0)</f>
        <v>Gasoline, all types, per gallon/3.785 liters in U.S. city average, average price, not seasonally adjusted</v>
      </c>
      <c r="K8586" t="str">
        <f>VLOOKUP(G8586,Areas!A:B,2,0)</f>
        <v>New York-Newark-Jersey City, NY-NJ-PA</v>
      </c>
    </row>
    <row r="8587" spans="1:11" x14ac:dyDescent="0.3">
      <c r="A8587" t="s">
        <v>2616</v>
      </c>
      <c r="B8587">
        <v>2019</v>
      </c>
      <c r="C8587" t="s">
        <v>183</v>
      </c>
      <c r="D8587" s="4">
        <v>2.4769999999999999</v>
      </c>
      <c r="E8587" t="s">
        <v>12</v>
      </c>
      <c r="F8587" t="s">
        <v>13</v>
      </c>
      <c r="G8587" t="str">
        <f t="shared" si="268"/>
        <v>S12A</v>
      </c>
      <c r="H8587" t="str">
        <f t="shared" si="269"/>
        <v>7471A</v>
      </c>
      <c r="I8587" t="str">
        <f>VLOOKUP(F8587,Period!A:B,2,0)</f>
        <v>January</v>
      </c>
      <c r="J8587" t="str">
        <f>VLOOKUP(H8587,ap[[item_code]:[series_title]],2,0)</f>
        <v>Gasoline, all types, per gallon/3.785 liters in U.S. city average, average price, not seasonally adjusted</v>
      </c>
      <c r="K8587" t="str">
        <f>VLOOKUP(G8587,Areas!A:B,2,0)</f>
        <v>New York-Newark-Jersey City, NY-NJ-PA</v>
      </c>
    </row>
    <row r="8588" spans="1:11" x14ac:dyDescent="0.3">
      <c r="A8588" t="s">
        <v>2616</v>
      </c>
      <c r="B8588">
        <v>2019</v>
      </c>
      <c r="C8588" t="s">
        <v>25</v>
      </c>
      <c r="D8588" s="4">
        <v>2.6280000000000001</v>
      </c>
      <c r="E8588" t="s">
        <v>12</v>
      </c>
      <c r="F8588" t="s">
        <v>13</v>
      </c>
      <c r="G8588" t="str">
        <f t="shared" si="268"/>
        <v>S12A</v>
      </c>
      <c r="H8588" t="str">
        <f t="shared" si="269"/>
        <v>7471A</v>
      </c>
      <c r="I8588" t="str">
        <f>VLOOKUP(F8588,Period!A:B,2,0)</f>
        <v>January</v>
      </c>
      <c r="J8588" t="str">
        <f>VLOOKUP(H8588,ap[[item_code]:[series_title]],2,0)</f>
        <v>Gasoline, all types, per gallon/3.785 liters in U.S. city average, average price, not seasonally adjusted</v>
      </c>
      <c r="K8588" t="str">
        <f>VLOOKUP(G8588,Areas!A:B,2,0)</f>
        <v>New York-Newark-Jersey City, NY-NJ-PA</v>
      </c>
    </row>
    <row r="8589" spans="1:11" x14ac:dyDescent="0.3">
      <c r="A8589" t="s">
        <v>2616</v>
      </c>
      <c r="B8589">
        <v>2019</v>
      </c>
      <c r="C8589" t="s">
        <v>93</v>
      </c>
      <c r="D8589" s="4">
        <v>2.839</v>
      </c>
      <c r="E8589" t="s">
        <v>12</v>
      </c>
      <c r="F8589" t="s">
        <v>13</v>
      </c>
      <c r="G8589" t="str">
        <f t="shared" si="268"/>
        <v>S12A</v>
      </c>
      <c r="H8589" t="str">
        <f t="shared" si="269"/>
        <v>7471A</v>
      </c>
      <c r="I8589" t="str">
        <f>VLOOKUP(F8589,Period!A:B,2,0)</f>
        <v>January</v>
      </c>
      <c r="J8589" t="str">
        <f>VLOOKUP(H8589,ap[[item_code]:[series_title]],2,0)</f>
        <v>Gasoline, all types, per gallon/3.785 liters in U.S. city average, average price, not seasonally adjusted</v>
      </c>
      <c r="K8589" t="str">
        <f>VLOOKUP(G8589,Areas!A:B,2,0)</f>
        <v>New York-Newark-Jersey City, NY-NJ-PA</v>
      </c>
    </row>
    <row r="8590" spans="1:11" x14ac:dyDescent="0.3">
      <c r="A8590" t="s">
        <v>2616</v>
      </c>
      <c r="B8590">
        <v>2019</v>
      </c>
      <c r="C8590" t="s">
        <v>89</v>
      </c>
      <c r="D8590" s="4">
        <v>2.9969999999999999</v>
      </c>
      <c r="E8590" t="s">
        <v>12</v>
      </c>
      <c r="F8590" t="s">
        <v>13</v>
      </c>
      <c r="G8590" t="str">
        <f t="shared" si="268"/>
        <v>S12A</v>
      </c>
      <c r="H8590" t="str">
        <f t="shared" si="269"/>
        <v>7471A</v>
      </c>
      <c r="I8590" t="str">
        <f>VLOOKUP(F8590,Period!A:B,2,0)</f>
        <v>January</v>
      </c>
      <c r="J8590" t="str">
        <f>VLOOKUP(H8590,ap[[item_code]:[series_title]],2,0)</f>
        <v>Gasoline, all types, per gallon/3.785 liters in U.S. city average, average price, not seasonally adjusted</v>
      </c>
      <c r="K8590" t="str">
        <f>VLOOKUP(G8590,Areas!A:B,2,0)</f>
        <v>New York-Newark-Jersey City, NY-NJ-PA</v>
      </c>
    </row>
    <row r="8591" spans="1:11" x14ac:dyDescent="0.3">
      <c r="A8591" t="s">
        <v>2616</v>
      </c>
      <c r="B8591">
        <v>2019</v>
      </c>
      <c r="C8591" t="s">
        <v>133</v>
      </c>
      <c r="D8591" s="4">
        <v>2.9119999999999999</v>
      </c>
      <c r="E8591" t="s">
        <v>12</v>
      </c>
      <c r="F8591" t="s">
        <v>13</v>
      </c>
      <c r="G8591" t="str">
        <f t="shared" si="268"/>
        <v>S12A</v>
      </c>
      <c r="H8591" t="str">
        <f t="shared" si="269"/>
        <v>7471A</v>
      </c>
      <c r="I8591" t="str">
        <f>VLOOKUP(F8591,Period!A:B,2,0)</f>
        <v>January</v>
      </c>
      <c r="J8591" t="str">
        <f>VLOOKUP(H8591,ap[[item_code]:[series_title]],2,0)</f>
        <v>Gasoline, all types, per gallon/3.785 liters in U.S. city average, average price, not seasonally adjusted</v>
      </c>
      <c r="K8591" t="str">
        <f>VLOOKUP(G8591,Areas!A:B,2,0)</f>
        <v>New York-Newark-Jersey City, NY-NJ-PA</v>
      </c>
    </row>
    <row r="8592" spans="1:11" x14ac:dyDescent="0.3">
      <c r="A8592" t="s">
        <v>2616</v>
      </c>
      <c r="B8592">
        <v>2019</v>
      </c>
      <c r="C8592" t="s">
        <v>82</v>
      </c>
      <c r="D8592" s="4">
        <v>2.9020000000000001</v>
      </c>
      <c r="E8592" t="s">
        <v>12</v>
      </c>
      <c r="F8592" t="s">
        <v>13</v>
      </c>
      <c r="G8592" t="str">
        <f t="shared" si="268"/>
        <v>S12A</v>
      </c>
      <c r="H8592" t="str">
        <f t="shared" si="269"/>
        <v>7471A</v>
      </c>
      <c r="I8592" t="str">
        <f>VLOOKUP(F8592,Period!A:B,2,0)</f>
        <v>January</v>
      </c>
      <c r="J8592" t="str">
        <f>VLOOKUP(H8592,ap[[item_code]:[series_title]],2,0)</f>
        <v>Gasoline, all types, per gallon/3.785 liters in U.S. city average, average price, not seasonally adjusted</v>
      </c>
      <c r="K8592" t="str">
        <f>VLOOKUP(G8592,Areas!A:B,2,0)</f>
        <v>New York-Newark-Jersey City, NY-NJ-PA</v>
      </c>
    </row>
    <row r="8593" spans="1:11" x14ac:dyDescent="0.3">
      <c r="A8593" t="s">
        <v>2616</v>
      </c>
      <c r="B8593">
        <v>2019</v>
      </c>
      <c r="C8593" t="s">
        <v>69</v>
      </c>
      <c r="D8593" s="4">
        <v>2.8439999999999999</v>
      </c>
      <c r="E8593" t="s">
        <v>12</v>
      </c>
      <c r="F8593" t="s">
        <v>13</v>
      </c>
      <c r="G8593" t="str">
        <f t="shared" si="268"/>
        <v>S12A</v>
      </c>
      <c r="H8593" t="str">
        <f t="shared" si="269"/>
        <v>7471A</v>
      </c>
      <c r="I8593" t="str">
        <f>VLOOKUP(F8593,Period!A:B,2,0)</f>
        <v>January</v>
      </c>
      <c r="J8593" t="str">
        <f>VLOOKUP(H8593,ap[[item_code]:[series_title]],2,0)</f>
        <v>Gasoline, all types, per gallon/3.785 liters in U.S. city average, average price, not seasonally adjusted</v>
      </c>
      <c r="K8593" t="str">
        <f>VLOOKUP(G8593,Areas!A:B,2,0)</f>
        <v>New York-Newark-Jersey City, NY-NJ-PA</v>
      </c>
    </row>
    <row r="8594" spans="1:11" x14ac:dyDescent="0.3">
      <c r="A8594" t="s">
        <v>2616</v>
      </c>
      <c r="B8594">
        <v>2019</v>
      </c>
      <c r="C8594" t="s">
        <v>35</v>
      </c>
      <c r="D8594" s="4">
        <v>2.706</v>
      </c>
      <c r="E8594" t="s">
        <v>12</v>
      </c>
      <c r="F8594" t="s">
        <v>13</v>
      </c>
      <c r="G8594" t="str">
        <f t="shared" si="268"/>
        <v>S12A</v>
      </c>
      <c r="H8594" t="str">
        <f t="shared" si="269"/>
        <v>7471A</v>
      </c>
      <c r="I8594" t="str">
        <f>VLOOKUP(F8594,Period!A:B,2,0)</f>
        <v>January</v>
      </c>
      <c r="J8594" t="str">
        <f>VLOOKUP(H8594,ap[[item_code]:[series_title]],2,0)</f>
        <v>Gasoline, all types, per gallon/3.785 liters in U.S. city average, average price, not seasonally adjusted</v>
      </c>
      <c r="K8594" t="str">
        <f>VLOOKUP(G8594,Areas!A:B,2,0)</f>
        <v>New York-Newark-Jersey City, NY-NJ-PA</v>
      </c>
    </row>
    <row r="8595" spans="1:11" x14ac:dyDescent="0.3">
      <c r="A8595" t="s">
        <v>2616</v>
      </c>
      <c r="B8595">
        <v>2019</v>
      </c>
      <c r="C8595" t="s">
        <v>14</v>
      </c>
      <c r="D8595" s="4">
        <v>2.6760000000000002</v>
      </c>
      <c r="E8595" t="s">
        <v>12</v>
      </c>
      <c r="F8595" t="s">
        <v>13</v>
      </c>
      <c r="G8595" t="str">
        <f t="shared" si="268"/>
        <v>S12A</v>
      </c>
      <c r="H8595" t="str">
        <f t="shared" si="269"/>
        <v>7471A</v>
      </c>
      <c r="I8595" t="str">
        <f>VLOOKUP(F8595,Period!A:B,2,0)</f>
        <v>January</v>
      </c>
      <c r="J8595" t="str">
        <f>VLOOKUP(H8595,ap[[item_code]:[series_title]],2,0)</f>
        <v>Gasoline, all types, per gallon/3.785 liters in U.S. city average, average price, not seasonally adjusted</v>
      </c>
      <c r="K8595" t="str">
        <f>VLOOKUP(G8595,Areas!A:B,2,0)</f>
        <v>New York-Newark-Jersey City, NY-NJ-PA</v>
      </c>
    </row>
    <row r="8596" spans="1:11" x14ac:dyDescent="0.3">
      <c r="A8596" t="s">
        <v>2616</v>
      </c>
      <c r="B8596">
        <v>2019</v>
      </c>
      <c r="C8596" t="s">
        <v>146</v>
      </c>
      <c r="D8596" s="4">
        <v>2.6749999999999998</v>
      </c>
      <c r="E8596" t="s">
        <v>12</v>
      </c>
      <c r="F8596" t="s">
        <v>13</v>
      </c>
      <c r="G8596" t="str">
        <f t="shared" si="268"/>
        <v>S12A</v>
      </c>
      <c r="H8596" t="str">
        <f t="shared" si="269"/>
        <v>7471A</v>
      </c>
      <c r="I8596" t="str">
        <f>VLOOKUP(F8596,Period!A:B,2,0)</f>
        <v>January</v>
      </c>
      <c r="J8596" t="str">
        <f>VLOOKUP(H8596,ap[[item_code]:[series_title]],2,0)</f>
        <v>Gasoline, all types, per gallon/3.785 liters in U.S. city average, average price, not seasonally adjusted</v>
      </c>
      <c r="K8596" t="str">
        <f>VLOOKUP(G8596,Areas!A:B,2,0)</f>
        <v>New York-Newark-Jersey City, NY-NJ-PA</v>
      </c>
    </row>
    <row r="8597" spans="1:11" x14ac:dyDescent="0.3">
      <c r="A8597" t="s">
        <v>2616</v>
      </c>
      <c r="B8597">
        <v>2019</v>
      </c>
      <c r="C8597" t="s">
        <v>18</v>
      </c>
      <c r="D8597" s="4">
        <v>2.6739999999999999</v>
      </c>
      <c r="E8597" t="s">
        <v>12</v>
      </c>
      <c r="F8597" t="s">
        <v>13</v>
      </c>
      <c r="G8597" t="str">
        <f t="shared" si="268"/>
        <v>S12A</v>
      </c>
      <c r="H8597" t="str">
        <f t="shared" si="269"/>
        <v>7471A</v>
      </c>
      <c r="I8597" t="str">
        <f>VLOOKUP(F8597,Period!A:B,2,0)</f>
        <v>January</v>
      </c>
      <c r="J8597" t="str">
        <f>VLOOKUP(H8597,ap[[item_code]:[series_title]],2,0)</f>
        <v>Gasoline, all types, per gallon/3.785 liters in U.S. city average, average price, not seasonally adjusted</v>
      </c>
      <c r="K8597" t="str">
        <f>VLOOKUP(G8597,Areas!A:B,2,0)</f>
        <v>New York-Newark-Jersey City, NY-NJ-PA</v>
      </c>
    </row>
    <row r="8598" spans="1:11" x14ac:dyDescent="0.3">
      <c r="A8598" t="s">
        <v>2616</v>
      </c>
      <c r="B8598">
        <v>2020</v>
      </c>
      <c r="C8598" t="s">
        <v>13</v>
      </c>
      <c r="D8598" s="4">
        <v>2.7050000000000001</v>
      </c>
      <c r="E8598" t="s">
        <v>12</v>
      </c>
      <c r="F8598" t="s">
        <v>13</v>
      </c>
      <c r="G8598" t="str">
        <f t="shared" si="268"/>
        <v>S12A</v>
      </c>
      <c r="H8598" t="str">
        <f t="shared" si="269"/>
        <v>7471A</v>
      </c>
      <c r="I8598" t="str">
        <f>VLOOKUP(F8598,Period!A:B,2,0)</f>
        <v>January</v>
      </c>
      <c r="J8598" t="str">
        <f>VLOOKUP(H8598,ap[[item_code]:[series_title]],2,0)</f>
        <v>Gasoline, all types, per gallon/3.785 liters in U.S. city average, average price, not seasonally adjusted</v>
      </c>
      <c r="K8598" t="str">
        <f>VLOOKUP(G8598,Areas!A:B,2,0)</f>
        <v>New York-Newark-Jersey City, NY-NJ-PA</v>
      </c>
    </row>
    <row r="8599" spans="1:11" x14ac:dyDescent="0.3">
      <c r="A8599" t="s">
        <v>2616</v>
      </c>
      <c r="B8599">
        <v>2020</v>
      </c>
      <c r="C8599" t="s">
        <v>183</v>
      </c>
      <c r="D8599" s="4">
        <v>2.617</v>
      </c>
      <c r="E8599" t="s">
        <v>12</v>
      </c>
      <c r="F8599" t="s">
        <v>13</v>
      </c>
      <c r="G8599" t="str">
        <f t="shared" si="268"/>
        <v>S12A</v>
      </c>
      <c r="H8599" t="str">
        <f t="shared" si="269"/>
        <v>7471A</v>
      </c>
      <c r="I8599" t="str">
        <f>VLOOKUP(F8599,Period!A:B,2,0)</f>
        <v>January</v>
      </c>
      <c r="J8599" t="str">
        <f>VLOOKUP(H8599,ap[[item_code]:[series_title]],2,0)</f>
        <v>Gasoline, all types, per gallon/3.785 liters in U.S. city average, average price, not seasonally adjusted</v>
      </c>
      <c r="K8599" t="str">
        <f>VLOOKUP(G8599,Areas!A:B,2,0)</f>
        <v>New York-Newark-Jersey City, NY-NJ-PA</v>
      </c>
    </row>
    <row r="8600" spans="1:11" x14ac:dyDescent="0.3">
      <c r="A8600" t="s">
        <v>2616</v>
      </c>
      <c r="B8600">
        <v>2020</v>
      </c>
      <c r="C8600" t="s">
        <v>25</v>
      </c>
      <c r="D8600" s="4">
        <v>2.4830000000000001</v>
      </c>
      <c r="E8600" t="s">
        <v>12</v>
      </c>
      <c r="F8600" t="s">
        <v>13</v>
      </c>
      <c r="G8600" t="str">
        <f t="shared" si="268"/>
        <v>S12A</v>
      </c>
      <c r="H8600" t="str">
        <f t="shared" si="269"/>
        <v>7471A</v>
      </c>
      <c r="I8600" t="str">
        <f>VLOOKUP(F8600,Period!A:B,2,0)</f>
        <v>January</v>
      </c>
      <c r="J8600" t="str">
        <f>VLOOKUP(H8600,ap[[item_code]:[series_title]],2,0)</f>
        <v>Gasoline, all types, per gallon/3.785 liters in U.S. city average, average price, not seasonally adjusted</v>
      </c>
      <c r="K8600" t="str">
        <f>VLOOKUP(G8600,Areas!A:B,2,0)</f>
        <v>New York-Newark-Jersey City, NY-NJ-PA</v>
      </c>
    </row>
    <row r="8601" spans="1:11" x14ac:dyDescent="0.3">
      <c r="A8601" t="s">
        <v>2616</v>
      </c>
      <c r="B8601">
        <v>2020</v>
      </c>
      <c r="C8601" t="s">
        <v>93</v>
      </c>
      <c r="D8601" s="4">
        <v>2.2610000000000001</v>
      </c>
      <c r="E8601" t="s">
        <v>12</v>
      </c>
      <c r="F8601" t="s">
        <v>13</v>
      </c>
      <c r="G8601" t="str">
        <f t="shared" si="268"/>
        <v>S12A</v>
      </c>
      <c r="H8601" t="str">
        <f t="shared" si="269"/>
        <v>7471A</v>
      </c>
      <c r="I8601" t="str">
        <f>VLOOKUP(F8601,Period!A:B,2,0)</f>
        <v>January</v>
      </c>
      <c r="J8601" t="str">
        <f>VLOOKUP(H8601,ap[[item_code]:[series_title]],2,0)</f>
        <v>Gasoline, all types, per gallon/3.785 liters in U.S. city average, average price, not seasonally adjusted</v>
      </c>
      <c r="K8601" t="str">
        <f>VLOOKUP(G8601,Areas!A:B,2,0)</f>
        <v>New York-Newark-Jersey City, NY-NJ-PA</v>
      </c>
    </row>
    <row r="8602" spans="1:11" x14ac:dyDescent="0.3">
      <c r="A8602" t="s">
        <v>2616</v>
      </c>
      <c r="B8602">
        <v>2020</v>
      </c>
      <c r="C8602" t="s">
        <v>89</v>
      </c>
      <c r="D8602" s="4">
        <v>2.1509999999999998</v>
      </c>
      <c r="E8602" t="s">
        <v>12</v>
      </c>
      <c r="F8602" t="s">
        <v>13</v>
      </c>
      <c r="G8602" t="str">
        <f t="shared" si="268"/>
        <v>S12A</v>
      </c>
      <c r="H8602" t="str">
        <f t="shared" si="269"/>
        <v>7471A</v>
      </c>
      <c r="I8602" t="str">
        <f>VLOOKUP(F8602,Period!A:B,2,0)</f>
        <v>January</v>
      </c>
      <c r="J8602" t="str">
        <f>VLOOKUP(H8602,ap[[item_code]:[series_title]],2,0)</f>
        <v>Gasoline, all types, per gallon/3.785 liters in U.S. city average, average price, not seasonally adjusted</v>
      </c>
      <c r="K8602" t="str">
        <f>VLOOKUP(G8602,Areas!A:B,2,0)</f>
        <v>New York-Newark-Jersey City, NY-NJ-PA</v>
      </c>
    </row>
    <row r="8603" spans="1:11" x14ac:dyDescent="0.3">
      <c r="A8603" t="s">
        <v>2616</v>
      </c>
      <c r="B8603">
        <v>2020</v>
      </c>
      <c r="C8603" t="s">
        <v>133</v>
      </c>
      <c r="D8603" s="4">
        <v>2.2050000000000001</v>
      </c>
      <c r="E8603" t="s">
        <v>12</v>
      </c>
      <c r="F8603" t="s">
        <v>13</v>
      </c>
      <c r="G8603" t="str">
        <f t="shared" si="268"/>
        <v>S12A</v>
      </c>
      <c r="H8603" t="str">
        <f t="shared" si="269"/>
        <v>7471A</v>
      </c>
      <c r="I8603" t="str">
        <f>VLOOKUP(F8603,Period!A:B,2,0)</f>
        <v>January</v>
      </c>
      <c r="J8603" t="str">
        <f>VLOOKUP(H8603,ap[[item_code]:[series_title]],2,0)</f>
        <v>Gasoline, all types, per gallon/3.785 liters in U.S. city average, average price, not seasonally adjusted</v>
      </c>
      <c r="K8603" t="str">
        <f>VLOOKUP(G8603,Areas!A:B,2,0)</f>
        <v>New York-Newark-Jersey City, NY-NJ-PA</v>
      </c>
    </row>
    <row r="8604" spans="1:11" x14ac:dyDescent="0.3">
      <c r="A8604" t="s">
        <v>2616</v>
      </c>
      <c r="B8604">
        <v>2020</v>
      </c>
      <c r="C8604" t="s">
        <v>82</v>
      </c>
      <c r="D8604" s="4">
        <v>2.258</v>
      </c>
      <c r="E8604" t="s">
        <v>12</v>
      </c>
      <c r="F8604" t="s">
        <v>13</v>
      </c>
      <c r="G8604" t="str">
        <f t="shared" si="268"/>
        <v>S12A</v>
      </c>
      <c r="H8604" t="str">
        <f t="shared" si="269"/>
        <v>7471A</v>
      </c>
      <c r="I8604" t="str">
        <f>VLOOKUP(F8604,Period!A:B,2,0)</f>
        <v>January</v>
      </c>
      <c r="J8604" t="str">
        <f>VLOOKUP(H8604,ap[[item_code]:[series_title]],2,0)</f>
        <v>Gasoline, all types, per gallon/3.785 liters in U.S. city average, average price, not seasonally adjusted</v>
      </c>
      <c r="K8604" t="str">
        <f>VLOOKUP(G8604,Areas!A:B,2,0)</f>
        <v>New York-Newark-Jersey City, NY-NJ-PA</v>
      </c>
    </row>
    <row r="8605" spans="1:11" x14ac:dyDescent="0.3">
      <c r="A8605" t="s">
        <v>2616</v>
      </c>
      <c r="B8605">
        <v>2020</v>
      </c>
      <c r="C8605" t="s">
        <v>69</v>
      </c>
      <c r="D8605" s="4">
        <v>2.2450000000000001</v>
      </c>
      <c r="E8605" t="s">
        <v>12</v>
      </c>
      <c r="F8605" t="s">
        <v>13</v>
      </c>
      <c r="G8605" t="str">
        <f t="shared" si="268"/>
        <v>S12A</v>
      </c>
      <c r="H8605" t="str">
        <f t="shared" si="269"/>
        <v>7471A</v>
      </c>
      <c r="I8605" t="str">
        <f>VLOOKUP(F8605,Period!A:B,2,0)</f>
        <v>January</v>
      </c>
      <c r="J8605" t="str">
        <f>VLOOKUP(H8605,ap[[item_code]:[series_title]],2,0)</f>
        <v>Gasoline, all types, per gallon/3.785 liters in U.S. city average, average price, not seasonally adjusted</v>
      </c>
      <c r="K8605" t="str">
        <f>VLOOKUP(G8605,Areas!A:B,2,0)</f>
        <v>New York-Newark-Jersey City, NY-NJ-PA</v>
      </c>
    </row>
    <row r="8606" spans="1:11" x14ac:dyDescent="0.3">
      <c r="A8606" t="s">
        <v>2616</v>
      </c>
      <c r="B8606">
        <v>2020</v>
      </c>
      <c r="C8606" t="s">
        <v>35</v>
      </c>
      <c r="D8606" s="4">
        <v>2.2610000000000001</v>
      </c>
      <c r="E8606" t="s">
        <v>12</v>
      </c>
      <c r="F8606" t="s">
        <v>13</v>
      </c>
      <c r="G8606" t="str">
        <f t="shared" si="268"/>
        <v>S12A</v>
      </c>
      <c r="H8606" t="str">
        <f t="shared" si="269"/>
        <v>7471A</v>
      </c>
      <c r="I8606" t="str">
        <f>VLOOKUP(F8606,Period!A:B,2,0)</f>
        <v>January</v>
      </c>
      <c r="J8606" t="str">
        <f>VLOOKUP(H8606,ap[[item_code]:[series_title]],2,0)</f>
        <v>Gasoline, all types, per gallon/3.785 liters in U.S. city average, average price, not seasonally adjusted</v>
      </c>
      <c r="K8606" t="str">
        <f>VLOOKUP(G8606,Areas!A:B,2,0)</f>
        <v>New York-Newark-Jersey City, NY-NJ-PA</v>
      </c>
    </row>
    <row r="8607" spans="1:11" x14ac:dyDescent="0.3">
      <c r="A8607" t="s">
        <v>2616</v>
      </c>
      <c r="B8607">
        <v>2020</v>
      </c>
      <c r="C8607" t="s">
        <v>14</v>
      </c>
      <c r="D8607" s="4">
        <v>2.2480000000000002</v>
      </c>
      <c r="E8607" t="s">
        <v>12</v>
      </c>
      <c r="F8607" t="s">
        <v>13</v>
      </c>
      <c r="G8607" t="str">
        <f t="shared" si="268"/>
        <v>S12A</v>
      </c>
      <c r="H8607" t="str">
        <f t="shared" si="269"/>
        <v>7471A</v>
      </c>
      <c r="I8607" t="str">
        <f>VLOOKUP(F8607,Period!A:B,2,0)</f>
        <v>January</v>
      </c>
      <c r="J8607" t="str">
        <f>VLOOKUP(H8607,ap[[item_code]:[series_title]],2,0)</f>
        <v>Gasoline, all types, per gallon/3.785 liters in U.S. city average, average price, not seasonally adjusted</v>
      </c>
      <c r="K8607" t="str">
        <f>VLOOKUP(G8607,Areas!A:B,2,0)</f>
        <v>New York-Newark-Jersey City, NY-NJ-PA</v>
      </c>
    </row>
    <row r="8608" spans="1:11" x14ac:dyDescent="0.3">
      <c r="A8608" t="s">
        <v>2616</v>
      </c>
      <c r="B8608">
        <v>2020</v>
      </c>
      <c r="C8608" t="s">
        <v>146</v>
      </c>
      <c r="D8608" s="4">
        <v>2.2090000000000001</v>
      </c>
      <c r="E8608" t="s">
        <v>12</v>
      </c>
      <c r="F8608" t="s">
        <v>13</v>
      </c>
      <c r="G8608" t="str">
        <f t="shared" si="268"/>
        <v>S12A</v>
      </c>
      <c r="H8608" t="str">
        <f t="shared" si="269"/>
        <v>7471A</v>
      </c>
      <c r="I8608" t="str">
        <f>VLOOKUP(F8608,Period!A:B,2,0)</f>
        <v>January</v>
      </c>
      <c r="J8608" t="str">
        <f>VLOOKUP(H8608,ap[[item_code]:[series_title]],2,0)</f>
        <v>Gasoline, all types, per gallon/3.785 liters in U.S. city average, average price, not seasonally adjusted</v>
      </c>
      <c r="K8608" t="str">
        <f>VLOOKUP(G8608,Areas!A:B,2,0)</f>
        <v>New York-Newark-Jersey City, NY-NJ-PA</v>
      </c>
    </row>
    <row r="8609" spans="1:11" x14ac:dyDescent="0.3">
      <c r="A8609" t="s">
        <v>2616</v>
      </c>
      <c r="B8609">
        <v>2020</v>
      </c>
      <c r="C8609" t="s">
        <v>18</v>
      </c>
      <c r="D8609" s="4">
        <v>2.2850000000000001</v>
      </c>
      <c r="E8609" t="s">
        <v>12</v>
      </c>
      <c r="F8609" t="s">
        <v>13</v>
      </c>
      <c r="G8609" t="str">
        <f t="shared" si="268"/>
        <v>S12A</v>
      </c>
      <c r="H8609" t="str">
        <f t="shared" si="269"/>
        <v>7471A</v>
      </c>
      <c r="I8609" t="str">
        <f>VLOOKUP(F8609,Period!A:B,2,0)</f>
        <v>January</v>
      </c>
      <c r="J8609" t="str">
        <f>VLOOKUP(H8609,ap[[item_code]:[series_title]],2,0)</f>
        <v>Gasoline, all types, per gallon/3.785 liters in U.S. city average, average price, not seasonally adjusted</v>
      </c>
      <c r="K8609" t="str">
        <f>VLOOKUP(G8609,Areas!A:B,2,0)</f>
        <v>New York-Newark-Jersey City, NY-NJ-PA</v>
      </c>
    </row>
    <row r="8610" spans="1:11" x14ac:dyDescent="0.3">
      <c r="A8610" t="s">
        <v>2616</v>
      </c>
      <c r="B8610">
        <v>2021</v>
      </c>
      <c r="C8610" t="s">
        <v>13</v>
      </c>
      <c r="D8610" s="4">
        <v>2.4460000000000002</v>
      </c>
      <c r="E8610" t="s">
        <v>12</v>
      </c>
      <c r="F8610" t="s">
        <v>13</v>
      </c>
      <c r="G8610" t="str">
        <f t="shared" si="268"/>
        <v>S12A</v>
      </c>
      <c r="H8610" t="str">
        <f t="shared" si="269"/>
        <v>7471A</v>
      </c>
      <c r="I8610" t="str">
        <f>VLOOKUP(F8610,Period!A:B,2,0)</f>
        <v>January</v>
      </c>
      <c r="J8610" t="str">
        <f>VLOOKUP(H8610,ap[[item_code]:[series_title]],2,0)</f>
        <v>Gasoline, all types, per gallon/3.785 liters in U.S. city average, average price, not seasonally adjusted</v>
      </c>
      <c r="K8610" t="str">
        <f>VLOOKUP(G8610,Areas!A:B,2,0)</f>
        <v>New York-Newark-Jersey City, NY-NJ-PA</v>
      </c>
    </row>
    <row r="8611" spans="1:11" x14ac:dyDescent="0.3">
      <c r="A8611" t="s">
        <v>2616</v>
      </c>
      <c r="B8611">
        <v>2021</v>
      </c>
      <c r="C8611" t="s">
        <v>183</v>
      </c>
      <c r="D8611" s="4">
        <v>2.6120000000000001</v>
      </c>
      <c r="E8611" t="s">
        <v>12</v>
      </c>
      <c r="F8611" t="s">
        <v>13</v>
      </c>
      <c r="G8611" t="str">
        <f t="shared" si="268"/>
        <v>S12A</v>
      </c>
      <c r="H8611" t="str">
        <f t="shared" si="269"/>
        <v>7471A</v>
      </c>
      <c r="I8611" t="str">
        <f>VLOOKUP(F8611,Period!A:B,2,0)</f>
        <v>January</v>
      </c>
      <c r="J8611" t="str">
        <f>VLOOKUP(H8611,ap[[item_code]:[series_title]],2,0)</f>
        <v>Gasoline, all types, per gallon/3.785 liters in U.S. city average, average price, not seasonally adjusted</v>
      </c>
      <c r="K8611" t="str">
        <f>VLOOKUP(G8611,Areas!A:B,2,0)</f>
        <v>New York-Newark-Jersey City, NY-NJ-PA</v>
      </c>
    </row>
    <row r="8612" spans="1:11" x14ac:dyDescent="0.3">
      <c r="A8612" t="s">
        <v>2616</v>
      </c>
      <c r="B8612">
        <v>2021</v>
      </c>
      <c r="C8612" t="s">
        <v>25</v>
      </c>
      <c r="D8612" s="4">
        <v>2.87</v>
      </c>
      <c r="E8612" t="s">
        <v>12</v>
      </c>
      <c r="F8612" t="s">
        <v>13</v>
      </c>
      <c r="G8612" t="str">
        <f t="shared" si="268"/>
        <v>S12A</v>
      </c>
      <c r="H8612" t="str">
        <f t="shared" si="269"/>
        <v>7471A</v>
      </c>
      <c r="I8612" t="str">
        <f>VLOOKUP(F8612,Period!A:B,2,0)</f>
        <v>January</v>
      </c>
      <c r="J8612" t="str">
        <f>VLOOKUP(H8612,ap[[item_code]:[series_title]],2,0)</f>
        <v>Gasoline, all types, per gallon/3.785 liters in U.S. city average, average price, not seasonally adjusted</v>
      </c>
      <c r="K8612" t="str">
        <f>VLOOKUP(G8612,Areas!A:B,2,0)</f>
        <v>New York-Newark-Jersey City, NY-NJ-PA</v>
      </c>
    </row>
    <row r="8613" spans="1:11" x14ac:dyDescent="0.3">
      <c r="A8613" t="s">
        <v>2616</v>
      </c>
      <c r="B8613">
        <v>2021</v>
      </c>
      <c r="C8613" t="s">
        <v>93</v>
      </c>
      <c r="D8613" s="4">
        <v>2.911</v>
      </c>
      <c r="E8613" t="s">
        <v>12</v>
      </c>
      <c r="F8613" t="s">
        <v>13</v>
      </c>
      <c r="G8613" t="str">
        <f t="shared" si="268"/>
        <v>S12A</v>
      </c>
      <c r="H8613" t="str">
        <f t="shared" si="269"/>
        <v>7471A</v>
      </c>
      <c r="I8613" t="str">
        <f>VLOOKUP(F8613,Period!A:B,2,0)</f>
        <v>January</v>
      </c>
      <c r="J8613" t="str">
        <f>VLOOKUP(H8613,ap[[item_code]:[series_title]],2,0)</f>
        <v>Gasoline, all types, per gallon/3.785 liters in U.S. city average, average price, not seasonally adjusted</v>
      </c>
      <c r="K8613" t="str">
        <f>VLOOKUP(G8613,Areas!A:B,2,0)</f>
        <v>New York-Newark-Jersey City, NY-NJ-PA</v>
      </c>
    </row>
    <row r="8614" spans="1:11" x14ac:dyDescent="0.3">
      <c r="A8614" t="s">
        <v>2616</v>
      </c>
      <c r="B8614">
        <v>2021</v>
      </c>
      <c r="C8614" t="s">
        <v>89</v>
      </c>
      <c r="D8614" s="4">
        <v>3.0379999999999998</v>
      </c>
      <c r="E8614" t="s">
        <v>12</v>
      </c>
      <c r="F8614" t="s">
        <v>13</v>
      </c>
      <c r="G8614" t="str">
        <f t="shared" si="268"/>
        <v>S12A</v>
      </c>
      <c r="H8614" t="str">
        <f t="shared" si="269"/>
        <v>7471A</v>
      </c>
      <c r="I8614" t="str">
        <f>VLOOKUP(F8614,Period!A:B,2,0)</f>
        <v>January</v>
      </c>
      <c r="J8614" t="str">
        <f>VLOOKUP(H8614,ap[[item_code]:[series_title]],2,0)</f>
        <v>Gasoline, all types, per gallon/3.785 liters in U.S. city average, average price, not seasonally adjusted</v>
      </c>
      <c r="K8614" t="str">
        <f>VLOOKUP(G8614,Areas!A:B,2,0)</f>
        <v>New York-Newark-Jersey City, NY-NJ-PA</v>
      </c>
    </row>
    <row r="8615" spans="1:11" x14ac:dyDescent="0.3">
      <c r="A8615" t="s">
        <v>2616</v>
      </c>
      <c r="B8615">
        <v>2021</v>
      </c>
      <c r="C8615" t="s">
        <v>133</v>
      </c>
      <c r="D8615" s="4">
        <v>3.202</v>
      </c>
      <c r="E8615" t="s">
        <v>12</v>
      </c>
      <c r="F8615" t="s">
        <v>13</v>
      </c>
      <c r="G8615" t="str">
        <f t="shared" si="268"/>
        <v>S12A</v>
      </c>
      <c r="H8615" t="str">
        <f t="shared" si="269"/>
        <v>7471A</v>
      </c>
      <c r="I8615" t="str">
        <f>VLOOKUP(F8615,Period!A:B,2,0)</f>
        <v>January</v>
      </c>
      <c r="J8615" t="str">
        <f>VLOOKUP(H8615,ap[[item_code]:[series_title]],2,0)</f>
        <v>Gasoline, all types, per gallon/3.785 liters in U.S. city average, average price, not seasonally adjusted</v>
      </c>
      <c r="K8615" t="str">
        <f>VLOOKUP(G8615,Areas!A:B,2,0)</f>
        <v>New York-Newark-Jersey City, NY-NJ-PA</v>
      </c>
    </row>
    <row r="8616" spans="1:11" x14ac:dyDescent="0.3">
      <c r="A8616" t="s">
        <v>2616</v>
      </c>
      <c r="B8616">
        <v>2021</v>
      </c>
      <c r="C8616" t="s">
        <v>82</v>
      </c>
      <c r="D8616" s="4">
        <v>3.286</v>
      </c>
      <c r="E8616" t="s">
        <v>12</v>
      </c>
      <c r="F8616" t="s">
        <v>13</v>
      </c>
      <c r="G8616" t="str">
        <f t="shared" si="268"/>
        <v>S12A</v>
      </c>
      <c r="H8616" t="str">
        <f t="shared" si="269"/>
        <v>7471A</v>
      </c>
      <c r="I8616" t="str">
        <f>VLOOKUP(F8616,Period!A:B,2,0)</f>
        <v>January</v>
      </c>
      <c r="J8616" t="str">
        <f>VLOOKUP(H8616,ap[[item_code]:[series_title]],2,0)</f>
        <v>Gasoline, all types, per gallon/3.785 liters in U.S. city average, average price, not seasonally adjusted</v>
      </c>
      <c r="K8616" t="str">
        <f>VLOOKUP(G8616,Areas!A:B,2,0)</f>
        <v>New York-Newark-Jersey City, NY-NJ-PA</v>
      </c>
    </row>
    <row r="8617" spans="1:11" x14ac:dyDescent="0.3">
      <c r="A8617" t="s">
        <v>2616</v>
      </c>
      <c r="B8617">
        <v>2021</v>
      </c>
      <c r="C8617" t="s">
        <v>69</v>
      </c>
      <c r="D8617" s="4">
        <v>3.3140000000000001</v>
      </c>
      <c r="E8617" t="s">
        <v>12</v>
      </c>
      <c r="F8617" t="s">
        <v>13</v>
      </c>
      <c r="G8617" t="str">
        <f t="shared" si="268"/>
        <v>S12A</v>
      </c>
      <c r="H8617" t="str">
        <f t="shared" si="269"/>
        <v>7471A</v>
      </c>
      <c r="I8617" t="str">
        <f>VLOOKUP(F8617,Period!A:B,2,0)</f>
        <v>January</v>
      </c>
      <c r="J8617" t="str">
        <f>VLOOKUP(H8617,ap[[item_code]:[series_title]],2,0)</f>
        <v>Gasoline, all types, per gallon/3.785 liters in U.S. city average, average price, not seasonally adjusted</v>
      </c>
      <c r="K8617" t="str">
        <f>VLOOKUP(G8617,Areas!A:B,2,0)</f>
        <v>New York-Newark-Jersey City, NY-NJ-PA</v>
      </c>
    </row>
    <row r="8618" spans="1:11" x14ac:dyDescent="0.3">
      <c r="A8618" t="s">
        <v>2616</v>
      </c>
      <c r="B8618">
        <v>2021</v>
      </c>
      <c r="C8618" t="s">
        <v>35</v>
      </c>
      <c r="D8618" s="4">
        <v>3.3490000000000002</v>
      </c>
      <c r="E8618" t="s">
        <v>12</v>
      </c>
      <c r="F8618" t="s">
        <v>13</v>
      </c>
      <c r="G8618" t="str">
        <f t="shared" si="268"/>
        <v>S12A</v>
      </c>
      <c r="H8618" t="str">
        <f t="shared" si="269"/>
        <v>7471A</v>
      </c>
      <c r="I8618" t="str">
        <f>VLOOKUP(F8618,Period!A:B,2,0)</f>
        <v>January</v>
      </c>
      <c r="J8618" t="str">
        <f>VLOOKUP(H8618,ap[[item_code]:[series_title]],2,0)</f>
        <v>Gasoline, all types, per gallon/3.785 liters in U.S. city average, average price, not seasonally adjusted</v>
      </c>
      <c r="K8618" t="str">
        <f>VLOOKUP(G8618,Areas!A:B,2,0)</f>
        <v>New York-Newark-Jersey City, NY-NJ-PA</v>
      </c>
    </row>
    <row r="8619" spans="1:11" x14ac:dyDescent="0.3">
      <c r="A8619" t="s">
        <v>2616</v>
      </c>
      <c r="B8619">
        <v>2021</v>
      </c>
      <c r="C8619" t="s">
        <v>14</v>
      </c>
      <c r="D8619" s="4">
        <v>3.488</v>
      </c>
      <c r="E8619" t="s">
        <v>12</v>
      </c>
      <c r="F8619" t="s">
        <v>13</v>
      </c>
      <c r="G8619" t="str">
        <f t="shared" si="268"/>
        <v>S12A</v>
      </c>
      <c r="H8619" t="str">
        <f t="shared" si="269"/>
        <v>7471A</v>
      </c>
      <c r="I8619" t="str">
        <f>VLOOKUP(F8619,Period!A:B,2,0)</f>
        <v>January</v>
      </c>
      <c r="J8619" t="str">
        <f>VLOOKUP(H8619,ap[[item_code]:[series_title]],2,0)</f>
        <v>Gasoline, all types, per gallon/3.785 liters in U.S. city average, average price, not seasonally adjusted</v>
      </c>
      <c r="K8619" t="str">
        <f>VLOOKUP(G8619,Areas!A:B,2,0)</f>
        <v>New York-Newark-Jersey City, NY-NJ-PA</v>
      </c>
    </row>
    <row r="8620" spans="1:11" x14ac:dyDescent="0.3">
      <c r="A8620" t="s">
        <v>2634</v>
      </c>
      <c r="B8620">
        <v>2015</v>
      </c>
      <c r="C8620" t="s">
        <v>13</v>
      </c>
      <c r="D8620" s="4">
        <v>2.2440000000000002</v>
      </c>
      <c r="E8620" t="s">
        <v>12</v>
      </c>
      <c r="F8620" t="s">
        <v>13</v>
      </c>
      <c r="G8620" t="str">
        <f t="shared" si="268"/>
        <v>S12B</v>
      </c>
      <c r="H8620" t="str">
        <f t="shared" si="269"/>
        <v>74714</v>
      </c>
      <c r="I8620" t="str">
        <f>VLOOKUP(F8620,Period!A:B,2,0)</f>
        <v>January</v>
      </c>
      <c r="J8620" t="str">
        <f>VLOOKUP(H8620,ap[[item_code]:[series_title]],2,0)</f>
        <v>Gasoline, unleaded regular, per gallon/3.785 liters in U.S. city average, average price, not seasonally adjusted</v>
      </c>
      <c r="K8620" t="str">
        <f>VLOOKUP(G8620,Areas!A:B,2,0)</f>
        <v>Philadelphia-Camden-Wilmington, PA-NJ-DE-MD</v>
      </c>
    </row>
    <row r="8621" spans="1:11" x14ac:dyDescent="0.3">
      <c r="A8621" t="s">
        <v>2634</v>
      </c>
      <c r="B8621">
        <v>2015</v>
      </c>
      <c r="C8621" t="s">
        <v>183</v>
      </c>
      <c r="D8621" s="4">
        <v>2.2490000000000001</v>
      </c>
      <c r="E8621" t="s">
        <v>12</v>
      </c>
      <c r="F8621" t="s">
        <v>13</v>
      </c>
      <c r="G8621" t="str">
        <f t="shared" si="268"/>
        <v>S12B</v>
      </c>
      <c r="H8621" t="str">
        <f t="shared" si="269"/>
        <v>74714</v>
      </c>
      <c r="I8621" t="str">
        <f>VLOOKUP(F8621,Period!A:B,2,0)</f>
        <v>January</v>
      </c>
      <c r="J8621" t="str">
        <f>VLOOKUP(H8621,ap[[item_code]:[series_title]],2,0)</f>
        <v>Gasoline, unleaded regular, per gallon/3.785 liters in U.S. city average, average price, not seasonally adjusted</v>
      </c>
      <c r="K8621" t="str">
        <f>VLOOKUP(G8621,Areas!A:B,2,0)</f>
        <v>Philadelphia-Camden-Wilmington, PA-NJ-DE-MD</v>
      </c>
    </row>
    <row r="8622" spans="1:11" x14ac:dyDescent="0.3">
      <c r="A8622" t="s">
        <v>2634</v>
      </c>
      <c r="B8622">
        <v>2015</v>
      </c>
      <c r="C8622" t="s">
        <v>25</v>
      </c>
      <c r="D8622" s="4">
        <v>2.3980000000000001</v>
      </c>
      <c r="E8622" t="s">
        <v>12</v>
      </c>
      <c r="F8622" t="s">
        <v>13</v>
      </c>
      <c r="G8622" t="str">
        <f t="shared" si="268"/>
        <v>S12B</v>
      </c>
      <c r="H8622" t="str">
        <f t="shared" si="269"/>
        <v>74714</v>
      </c>
      <c r="I8622" t="str">
        <f>VLOOKUP(F8622,Period!A:B,2,0)</f>
        <v>January</v>
      </c>
      <c r="J8622" t="str">
        <f>VLOOKUP(H8622,ap[[item_code]:[series_title]],2,0)</f>
        <v>Gasoline, unleaded regular, per gallon/3.785 liters in U.S. city average, average price, not seasonally adjusted</v>
      </c>
      <c r="K8622" t="str">
        <f>VLOOKUP(G8622,Areas!A:B,2,0)</f>
        <v>Philadelphia-Camden-Wilmington, PA-NJ-DE-MD</v>
      </c>
    </row>
    <row r="8623" spans="1:11" x14ac:dyDescent="0.3">
      <c r="A8623" t="s">
        <v>2634</v>
      </c>
      <c r="B8623">
        <v>2015</v>
      </c>
      <c r="C8623" t="s">
        <v>93</v>
      </c>
      <c r="D8623" s="4">
        <v>2.4350000000000001</v>
      </c>
      <c r="E8623" t="s">
        <v>12</v>
      </c>
      <c r="F8623" t="s">
        <v>13</v>
      </c>
      <c r="G8623" t="str">
        <f t="shared" si="268"/>
        <v>S12B</v>
      </c>
      <c r="H8623" t="str">
        <f t="shared" si="269"/>
        <v>74714</v>
      </c>
      <c r="I8623" t="str">
        <f>VLOOKUP(F8623,Period!A:B,2,0)</f>
        <v>January</v>
      </c>
      <c r="J8623" t="str">
        <f>VLOOKUP(H8623,ap[[item_code]:[series_title]],2,0)</f>
        <v>Gasoline, unleaded regular, per gallon/3.785 liters in U.S. city average, average price, not seasonally adjusted</v>
      </c>
      <c r="K8623" t="str">
        <f>VLOOKUP(G8623,Areas!A:B,2,0)</f>
        <v>Philadelphia-Camden-Wilmington, PA-NJ-DE-MD</v>
      </c>
    </row>
    <row r="8624" spans="1:11" x14ac:dyDescent="0.3">
      <c r="A8624" t="s">
        <v>2634</v>
      </c>
      <c r="B8624">
        <v>2015</v>
      </c>
      <c r="C8624" t="s">
        <v>89</v>
      </c>
      <c r="D8624" s="4">
        <v>2.6890000000000001</v>
      </c>
      <c r="E8624" t="s">
        <v>12</v>
      </c>
      <c r="F8624" t="s">
        <v>13</v>
      </c>
      <c r="G8624" t="str">
        <f t="shared" si="268"/>
        <v>S12B</v>
      </c>
      <c r="H8624" t="str">
        <f t="shared" si="269"/>
        <v>74714</v>
      </c>
      <c r="I8624" t="str">
        <f>VLOOKUP(F8624,Period!A:B,2,0)</f>
        <v>January</v>
      </c>
      <c r="J8624" t="str">
        <f>VLOOKUP(H8624,ap[[item_code]:[series_title]],2,0)</f>
        <v>Gasoline, unleaded regular, per gallon/3.785 liters in U.S. city average, average price, not seasonally adjusted</v>
      </c>
      <c r="K8624" t="str">
        <f>VLOOKUP(G8624,Areas!A:B,2,0)</f>
        <v>Philadelphia-Camden-Wilmington, PA-NJ-DE-MD</v>
      </c>
    </row>
    <row r="8625" spans="1:11" x14ac:dyDescent="0.3">
      <c r="A8625" t="s">
        <v>2634</v>
      </c>
      <c r="B8625">
        <v>2015</v>
      </c>
      <c r="C8625" t="s">
        <v>133</v>
      </c>
      <c r="D8625" s="4">
        <v>2.6850000000000001</v>
      </c>
      <c r="E8625" t="s">
        <v>12</v>
      </c>
      <c r="F8625" t="s">
        <v>13</v>
      </c>
      <c r="G8625" t="str">
        <f t="shared" si="268"/>
        <v>S12B</v>
      </c>
      <c r="H8625" t="str">
        <f t="shared" si="269"/>
        <v>74714</v>
      </c>
      <c r="I8625" t="str">
        <f>VLOOKUP(F8625,Period!A:B,2,0)</f>
        <v>January</v>
      </c>
      <c r="J8625" t="str">
        <f>VLOOKUP(H8625,ap[[item_code]:[series_title]],2,0)</f>
        <v>Gasoline, unleaded regular, per gallon/3.785 liters in U.S. city average, average price, not seasonally adjusted</v>
      </c>
      <c r="K8625" t="str">
        <f>VLOOKUP(G8625,Areas!A:B,2,0)</f>
        <v>Philadelphia-Camden-Wilmington, PA-NJ-DE-MD</v>
      </c>
    </row>
    <row r="8626" spans="1:11" x14ac:dyDescent="0.3">
      <c r="A8626" t="s">
        <v>2634</v>
      </c>
      <c r="B8626">
        <v>2015</v>
      </c>
      <c r="C8626" t="s">
        <v>82</v>
      </c>
      <c r="D8626" s="4">
        <v>2.7029999999999998</v>
      </c>
      <c r="E8626" t="s">
        <v>12</v>
      </c>
      <c r="F8626" t="s">
        <v>13</v>
      </c>
      <c r="G8626" t="str">
        <f t="shared" si="268"/>
        <v>S12B</v>
      </c>
      <c r="H8626" t="str">
        <f t="shared" si="269"/>
        <v>74714</v>
      </c>
      <c r="I8626" t="str">
        <f>VLOOKUP(F8626,Period!A:B,2,0)</f>
        <v>January</v>
      </c>
      <c r="J8626" t="str">
        <f>VLOOKUP(H8626,ap[[item_code]:[series_title]],2,0)</f>
        <v>Gasoline, unleaded regular, per gallon/3.785 liters in U.S. city average, average price, not seasonally adjusted</v>
      </c>
      <c r="K8626" t="str">
        <f>VLOOKUP(G8626,Areas!A:B,2,0)</f>
        <v>Philadelphia-Camden-Wilmington, PA-NJ-DE-MD</v>
      </c>
    </row>
    <row r="8627" spans="1:11" x14ac:dyDescent="0.3">
      <c r="A8627" t="s">
        <v>2634</v>
      </c>
      <c r="B8627">
        <v>2015</v>
      </c>
      <c r="C8627" t="s">
        <v>69</v>
      </c>
      <c r="D8627" s="4">
        <v>2.472</v>
      </c>
      <c r="E8627" t="s">
        <v>12</v>
      </c>
      <c r="F8627" t="s">
        <v>13</v>
      </c>
      <c r="G8627" t="str">
        <f t="shared" si="268"/>
        <v>S12B</v>
      </c>
      <c r="H8627" t="str">
        <f t="shared" si="269"/>
        <v>74714</v>
      </c>
      <c r="I8627" t="str">
        <f>VLOOKUP(F8627,Period!A:B,2,0)</f>
        <v>January</v>
      </c>
      <c r="J8627" t="str">
        <f>VLOOKUP(H8627,ap[[item_code]:[series_title]],2,0)</f>
        <v>Gasoline, unleaded regular, per gallon/3.785 liters in U.S. city average, average price, not seasonally adjusted</v>
      </c>
      <c r="K8627" t="str">
        <f>VLOOKUP(G8627,Areas!A:B,2,0)</f>
        <v>Philadelphia-Camden-Wilmington, PA-NJ-DE-MD</v>
      </c>
    </row>
    <row r="8628" spans="1:11" x14ac:dyDescent="0.3">
      <c r="A8628" t="s">
        <v>2634</v>
      </c>
      <c r="B8628">
        <v>2015</v>
      </c>
      <c r="C8628" t="s">
        <v>35</v>
      </c>
      <c r="D8628" s="4">
        <v>2.234</v>
      </c>
      <c r="E8628" t="s">
        <v>12</v>
      </c>
      <c r="F8628" t="s">
        <v>13</v>
      </c>
      <c r="G8628" t="str">
        <f t="shared" si="268"/>
        <v>S12B</v>
      </c>
      <c r="H8628" t="str">
        <f t="shared" si="269"/>
        <v>74714</v>
      </c>
      <c r="I8628" t="str">
        <f>VLOOKUP(F8628,Period!A:B,2,0)</f>
        <v>January</v>
      </c>
      <c r="J8628" t="str">
        <f>VLOOKUP(H8628,ap[[item_code]:[series_title]],2,0)</f>
        <v>Gasoline, unleaded regular, per gallon/3.785 liters in U.S. city average, average price, not seasonally adjusted</v>
      </c>
      <c r="K8628" t="str">
        <f>VLOOKUP(G8628,Areas!A:B,2,0)</f>
        <v>Philadelphia-Camden-Wilmington, PA-NJ-DE-MD</v>
      </c>
    </row>
    <row r="8629" spans="1:11" x14ac:dyDescent="0.3">
      <c r="A8629" t="s">
        <v>2634</v>
      </c>
      <c r="B8629">
        <v>2015</v>
      </c>
      <c r="C8629" t="s">
        <v>14</v>
      </c>
      <c r="D8629" s="4">
        <v>2.1240000000000001</v>
      </c>
      <c r="E8629" t="s">
        <v>12</v>
      </c>
      <c r="F8629" t="s">
        <v>13</v>
      </c>
      <c r="G8629" t="str">
        <f t="shared" si="268"/>
        <v>S12B</v>
      </c>
      <c r="H8629" t="str">
        <f t="shared" si="269"/>
        <v>74714</v>
      </c>
      <c r="I8629" t="str">
        <f>VLOOKUP(F8629,Period!A:B,2,0)</f>
        <v>January</v>
      </c>
      <c r="J8629" t="str">
        <f>VLOOKUP(H8629,ap[[item_code]:[series_title]],2,0)</f>
        <v>Gasoline, unleaded regular, per gallon/3.785 liters in U.S. city average, average price, not seasonally adjusted</v>
      </c>
      <c r="K8629" t="str">
        <f>VLOOKUP(G8629,Areas!A:B,2,0)</f>
        <v>Philadelphia-Camden-Wilmington, PA-NJ-DE-MD</v>
      </c>
    </row>
    <row r="8630" spans="1:11" x14ac:dyDescent="0.3">
      <c r="A8630" t="s">
        <v>2634</v>
      </c>
      <c r="B8630">
        <v>2015</v>
      </c>
      <c r="C8630" t="s">
        <v>146</v>
      </c>
      <c r="D8630" s="4">
        <v>2.1459999999999999</v>
      </c>
      <c r="E8630" t="s">
        <v>12</v>
      </c>
      <c r="F8630" t="s">
        <v>13</v>
      </c>
      <c r="G8630" t="str">
        <f t="shared" si="268"/>
        <v>S12B</v>
      </c>
      <c r="H8630" t="str">
        <f t="shared" si="269"/>
        <v>74714</v>
      </c>
      <c r="I8630" t="str">
        <f>VLOOKUP(F8630,Period!A:B,2,0)</f>
        <v>January</v>
      </c>
      <c r="J8630" t="str">
        <f>VLOOKUP(H8630,ap[[item_code]:[series_title]],2,0)</f>
        <v>Gasoline, unleaded regular, per gallon/3.785 liters in U.S. city average, average price, not seasonally adjusted</v>
      </c>
      <c r="K8630" t="str">
        <f>VLOOKUP(G8630,Areas!A:B,2,0)</f>
        <v>Philadelphia-Camden-Wilmington, PA-NJ-DE-MD</v>
      </c>
    </row>
    <row r="8631" spans="1:11" x14ac:dyDescent="0.3">
      <c r="A8631" t="s">
        <v>2634</v>
      </c>
      <c r="B8631">
        <v>2015</v>
      </c>
      <c r="C8631" t="s">
        <v>18</v>
      </c>
      <c r="D8631" s="4">
        <v>2.0819999999999999</v>
      </c>
      <c r="E8631" t="s">
        <v>12</v>
      </c>
      <c r="F8631" t="s">
        <v>13</v>
      </c>
      <c r="G8631" t="str">
        <f t="shared" si="268"/>
        <v>S12B</v>
      </c>
      <c r="H8631" t="str">
        <f t="shared" si="269"/>
        <v>74714</v>
      </c>
      <c r="I8631" t="str">
        <f>VLOOKUP(F8631,Period!A:B,2,0)</f>
        <v>January</v>
      </c>
      <c r="J8631" t="str">
        <f>VLOOKUP(H8631,ap[[item_code]:[series_title]],2,0)</f>
        <v>Gasoline, unleaded regular, per gallon/3.785 liters in U.S. city average, average price, not seasonally adjusted</v>
      </c>
      <c r="K8631" t="str">
        <f>VLOOKUP(G8631,Areas!A:B,2,0)</f>
        <v>Philadelphia-Camden-Wilmington, PA-NJ-DE-MD</v>
      </c>
    </row>
    <row r="8632" spans="1:11" x14ac:dyDescent="0.3">
      <c r="A8632" t="s">
        <v>2634</v>
      </c>
      <c r="B8632">
        <v>2016</v>
      </c>
      <c r="C8632" t="s">
        <v>13</v>
      </c>
      <c r="D8632" s="4">
        <v>1.9359999999999999</v>
      </c>
      <c r="E8632" t="s">
        <v>12</v>
      </c>
      <c r="F8632" t="s">
        <v>13</v>
      </c>
      <c r="G8632" t="str">
        <f t="shared" si="268"/>
        <v>S12B</v>
      </c>
      <c r="H8632" t="str">
        <f t="shared" si="269"/>
        <v>74714</v>
      </c>
      <c r="I8632" t="str">
        <f>VLOOKUP(F8632,Period!A:B,2,0)</f>
        <v>January</v>
      </c>
      <c r="J8632" t="str">
        <f>VLOOKUP(H8632,ap[[item_code]:[series_title]],2,0)</f>
        <v>Gasoline, unleaded regular, per gallon/3.785 liters in U.S. city average, average price, not seasonally adjusted</v>
      </c>
      <c r="K8632" t="str">
        <f>VLOOKUP(G8632,Areas!A:B,2,0)</f>
        <v>Philadelphia-Camden-Wilmington, PA-NJ-DE-MD</v>
      </c>
    </row>
    <row r="8633" spans="1:11" x14ac:dyDescent="0.3">
      <c r="A8633" t="s">
        <v>2634</v>
      </c>
      <c r="B8633">
        <v>2016</v>
      </c>
      <c r="C8633" t="s">
        <v>183</v>
      </c>
      <c r="D8633" s="4">
        <v>1.7789999999999999</v>
      </c>
      <c r="E8633" t="s">
        <v>12</v>
      </c>
      <c r="F8633" t="s">
        <v>13</v>
      </c>
      <c r="G8633" t="str">
        <f t="shared" si="268"/>
        <v>S12B</v>
      </c>
      <c r="H8633" t="str">
        <f t="shared" si="269"/>
        <v>74714</v>
      </c>
      <c r="I8633" t="str">
        <f>VLOOKUP(F8633,Period!A:B,2,0)</f>
        <v>January</v>
      </c>
      <c r="J8633" t="str">
        <f>VLOOKUP(H8633,ap[[item_code]:[series_title]],2,0)</f>
        <v>Gasoline, unleaded regular, per gallon/3.785 liters in U.S. city average, average price, not seasonally adjusted</v>
      </c>
      <c r="K8633" t="str">
        <f>VLOOKUP(G8633,Areas!A:B,2,0)</f>
        <v>Philadelphia-Camden-Wilmington, PA-NJ-DE-MD</v>
      </c>
    </row>
    <row r="8634" spans="1:11" x14ac:dyDescent="0.3">
      <c r="A8634" t="s">
        <v>2634</v>
      </c>
      <c r="B8634">
        <v>2016</v>
      </c>
      <c r="C8634" t="s">
        <v>25</v>
      </c>
      <c r="D8634" s="4">
        <v>1.8480000000000001</v>
      </c>
      <c r="E8634" t="s">
        <v>12</v>
      </c>
      <c r="F8634" t="s">
        <v>13</v>
      </c>
      <c r="G8634" t="str">
        <f t="shared" si="268"/>
        <v>S12B</v>
      </c>
      <c r="H8634" t="str">
        <f t="shared" si="269"/>
        <v>74714</v>
      </c>
      <c r="I8634" t="str">
        <f>VLOOKUP(F8634,Period!A:B,2,0)</f>
        <v>January</v>
      </c>
      <c r="J8634" t="str">
        <f>VLOOKUP(H8634,ap[[item_code]:[series_title]],2,0)</f>
        <v>Gasoline, unleaded regular, per gallon/3.785 liters in U.S. city average, average price, not seasonally adjusted</v>
      </c>
      <c r="K8634" t="str">
        <f>VLOOKUP(G8634,Areas!A:B,2,0)</f>
        <v>Philadelphia-Camden-Wilmington, PA-NJ-DE-MD</v>
      </c>
    </row>
    <row r="8635" spans="1:11" x14ac:dyDescent="0.3">
      <c r="A8635" t="s">
        <v>2634</v>
      </c>
      <c r="B8635">
        <v>2016</v>
      </c>
      <c r="C8635" t="s">
        <v>93</v>
      </c>
      <c r="D8635" s="4">
        <v>2.1120000000000001</v>
      </c>
      <c r="E8635" t="s">
        <v>12</v>
      </c>
      <c r="F8635" t="s">
        <v>13</v>
      </c>
      <c r="G8635" t="str">
        <f t="shared" si="268"/>
        <v>S12B</v>
      </c>
      <c r="H8635" t="str">
        <f t="shared" si="269"/>
        <v>74714</v>
      </c>
      <c r="I8635" t="str">
        <f>VLOOKUP(F8635,Period!A:B,2,0)</f>
        <v>January</v>
      </c>
      <c r="J8635" t="str">
        <f>VLOOKUP(H8635,ap[[item_code]:[series_title]],2,0)</f>
        <v>Gasoline, unleaded regular, per gallon/3.785 liters in U.S. city average, average price, not seasonally adjusted</v>
      </c>
      <c r="K8635" t="str">
        <f>VLOOKUP(G8635,Areas!A:B,2,0)</f>
        <v>Philadelphia-Camden-Wilmington, PA-NJ-DE-MD</v>
      </c>
    </row>
    <row r="8636" spans="1:11" x14ac:dyDescent="0.3">
      <c r="A8636" t="s">
        <v>2634</v>
      </c>
      <c r="B8636">
        <v>2016</v>
      </c>
      <c r="C8636" t="s">
        <v>89</v>
      </c>
      <c r="D8636" s="4">
        <v>2.278</v>
      </c>
      <c r="E8636" t="s">
        <v>12</v>
      </c>
      <c r="F8636" t="s">
        <v>13</v>
      </c>
      <c r="G8636" t="str">
        <f t="shared" si="268"/>
        <v>S12B</v>
      </c>
      <c r="H8636" t="str">
        <f t="shared" si="269"/>
        <v>74714</v>
      </c>
      <c r="I8636" t="str">
        <f>VLOOKUP(F8636,Period!A:B,2,0)</f>
        <v>January</v>
      </c>
      <c r="J8636" t="str">
        <f>VLOOKUP(H8636,ap[[item_code]:[series_title]],2,0)</f>
        <v>Gasoline, unleaded regular, per gallon/3.785 liters in U.S. city average, average price, not seasonally adjusted</v>
      </c>
      <c r="K8636" t="str">
        <f>VLOOKUP(G8636,Areas!A:B,2,0)</f>
        <v>Philadelphia-Camden-Wilmington, PA-NJ-DE-MD</v>
      </c>
    </row>
    <row r="8637" spans="1:11" x14ac:dyDescent="0.3">
      <c r="A8637" t="s">
        <v>2634</v>
      </c>
      <c r="B8637">
        <v>2016</v>
      </c>
      <c r="C8637" t="s">
        <v>133</v>
      </c>
      <c r="D8637" s="4">
        <v>2.274</v>
      </c>
      <c r="E8637" t="s">
        <v>12</v>
      </c>
      <c r="F8637" t="s">
        <v>13</v>
      </c>
      <c r="G8637" t="str">
        <f t="shared" si="268"/>
        <v>S12B</v>
      </c>
      <c r="H8637" t="str">
        <f t="shared" si="269"/>
        <v>74714</v>
      </c>
      <c r="I8637" t="str">
        <f>VLOOKUP(F8637,Period!A:B,2,0)</f>
        <v>January</v>
      </c>
      <c r="J8637" t="str">
        <f>VLOOKUP(H8637,ap[[item_code]:[series_title]],2,0)</f>
        <v>Gasoline, unleaded regular, per gallon/3.785 liters in U.S. city average, average price, not seasonally adjusted</v>
      </c>
      <c r="K8637" t="str">
        <f>VLOOKUP(G8637,Areas!A:B,2,0)</f>
        <v>Philadelphia-Camden-Wilmington, PA-NJ-DE-MD</v>
      </c>
    </row>
    <row r="8638" spans="1:11" x14ac:dyDescent="0.3">
      <c r="A8638" t="s">
        <v>2634</v>
      </c>
      <c r="B8638">
        <v>2016</v>
      </c>
      <c r="C8638" t="s">
        <v>82</v>
      </c>
      <c r="D8638" s="4">
        <v>2.1429999999999998</v>
      </c>
      <c r="E8638" t="s">
        <v>12</v>
      </c>
      <c r="F8638" t="s">
        <v>13</v>
      </c>
      <c r="G8638" t="str">
        <f t="shared" si="268"/>
        <v>S12B</v>
      </c>
      <c r="H8638" t="str">
        <f t="shared" si="269"/>
        <v>74714</v>
      </c>
      <c r="I8638" t="str">
        <f>VLOOKUP(F8638,Period!A:B,2,0)</f>
        <v>January</v>
      </c>
      <c r="J8638" t="str">
        <f>VLOOKUP(H8638,ap[[item_code]:[series_title]],2,0)</f>
        <v>Gasoline, unleaded regular, per gallon/3.785 liters in U.S. city average, average price, not seasonally adjusted</v>
      </c>
      <c r="K8638" t="str">
        <f>VLOOKUP(G8638,Areas!A:B,2,0)</f>
        <v>Philadelphia-Camden-Wilmington, PA-NJ-DE-MD</v>
      </c>
    </row>
    <row r="8639" spans="1:11" x14ac:dyDescent="0.3">
      <c r="A8639" t="s">
        <v>2634</v>
      </c>
      <c r="B8639">
        <v>2016</v>
      </c>
      <c r="C8639" t="s">
        <v>69</v>
      </c>
      <c r="D8639" s="4">
        <v>2.0779999999999998</v>
      </c>
      <c r="E8639" t="s">
        <v>12</v>
      </c>
      <c r="F8639" t="s">
        <v>13</v>
      </c>
      <c r="G8639" t="str">
        <f t="shared" si="268"/>
        <v>S12B</v>
      </c>
      <c r="H8639" t="str">
        <f t="shared" si="269"/>
        <v>74714</v>
      </c>
      <c r="I8639" t="str">
        <f>VLOOKUP(F8639,Period!A:B,2,0)</f>
        <v>January</v>
      </c>
      <c r="J8639" t="str">
        <f>VLOOKUP(H8639,ap[[item_code]:[series_title]],2,0)</f>
        <v>Gasoline, unleaded regular, per gallon/3.785 liters in U.S. city average, average price, not seasonally adjusted</v>
      </c>
      <c r="K8639" t="str">
        <f>VLOOKUP(G8639,Areas!A:B,2,0)</f>
        <v>Philadelphia-Camden-Wilmington, PA-NJ-DE-MD</v>
      </c>
    </row>
    <row r="8640" spans="1:11" x14ac:dyDescent="0.3">
      <c r="A8640" t="s">
        <v>2634</v>
      </c>
      <c r="B8640">
        <v>2016</v>
      </c>
      <c r="C8640" t="s">
        <v>35</v>
      </c>
      <c r="D8640" s="4">
        <v>2.153</v>
      </c>
      <c r="E8640" t="s">
        <v>12</v>
      </c>
      <c r="F8640" t="s">
        <v>13</v>
      </c>
      <c r="G8640" t="str">
        <f t="shared" si="268"/>
        <v>S12B</v>
      </c>
      <c r="H8640" t="str">
        <f t="shared" si="269"/>
        <v>74714</v>
      </c>
      <c r="I8640" t="str">
        <f>VLOOKUP(F8640,Period!A:B,2,0)</f>
        <v>January</v>
      </c>
      <c r="J8640" t="str">
        <f>VLOOKUP(H8640,ap[[item_code]:[series_title]],2,0)</f>
        <v>Gasoline, unleaded regular, per gallon/3.785 liters in U.S. city average, average price, not seasonally adjusted</v>
      </c>
      <c r="K8640" t="str">
        <f>VLOOKUP(G8640,Areas!A:B,2,0)</f>
        <v>Philadelphia-Camden-Wilmington, PA-NJ-DE-MD</v>
      </c>
    </row>
    <row r="8641" spans="1:11" x14ac:dyDescent="0.3">
      <c r="A8641" t="s">
        <v>2634</v>
      </c>
      <c r="B8641">
        <v>2016</v>
      </c>
      <c r="C8641" t="s">
        <v>14</v>
      </c>
      <c r="D8641" s="4">
        <v>2.1800000000000002</v>
      </c>
      <c r="E8641" t="s">
        <v>12</v>
      </c>
      <c r="F8641" t="s">
        <v>13</v>
      </c>
      <c r="G8641" t="str">
        <f t="shared" si="268"/>
        <v>S12B</v>
      </c>
      <c r="H8641" t="str">
        <f t="shared" si="269"/>
        <v>74714</v>
      </c>
      <c r="I8641" t="str">
        <f>VLOOKUP(F8641,Period!A:B,2,0)</f>
        <v>January</v>
      </c>
      <c r="J8641" t="str">
        <f>VLOOKUP(H8641,ap[[item_code]:[series_title]],2,0)</f>
        <v>Gasoline, unleaded regular, per gallon/3.785 liters in U.S. city average, average price, not seasonally adjusted</v>
      </c>
      <c r="K8641" t="str">
        <f>VLOOKUP(G8641,Areas!A:B,2,0)</f>
        <v>Philadelphia-Camden-Wilmington, PA-NJ-DE-MD</v>
      </c>
    </row>
    <row r="8642" spans="1:11" x14ac:dyDescent="0.3">
      <c r="A8642" t="s">
        <v>2634</v>
      </c>
      <c r="B8642">
        <v>2016</v>
      </c>
      <c r="C8642" t="s">
        <v>146</v>
      </c>
      <c r="D8642" s="4">
        <v>2.2389999999999999</v>
      </c>
      <c r="E8642" t="s">
        <v>12</v>
      </c>
      <c r="F8642" t="s">
        <v>13</v>
      </c>
      <c r="G8642" t="str">
        <f t="shared" si="268"/>
        <v>S12B</v>
      </c>
      <c r="H8642" t="str">
        <f t="shared" si="269"/>
        <v>74714</v>
      </c>
      <c r="I8642" t="str">
        <f>VLOOKUP(F8642,Period!A:B,2,0)</f>
        <v>January</v>
      </c>
      <c r="J8642" t="str">
        <f>VLOOKUP(H8642,ap[[item_code]:[series_title]],2,0)</f>
        <v>Gasoline, unleaded regular, per gallon/3.785 liters in U.S. city average, average price, not seasonally adjusted</v>
      </c>
      <c r="K8642" t="str">
        <f>VLOOKUP(G8642,Areas!A:B,2,0)</f>
        <v>Philadelphia-Camden-Wilmington, PA-NJ-DE-MD</v>
      </c>
    </row>
    <row r="8643" spans="1:11" x14ac:dyDescent="0.3">
      <c r="A8643" t="s">
        <v>2634</v>
      </c>
      <c r="B8643">
        <v>2016</v>
      </c>
      <c r="C8643" t="s">
        <v>18</v>
      </c>
      <c r="D8643" s="4">
        <v>2.3279999999999998</v>
      </c>
      <c r="E8643" t="s">
        <v>12</v>
      </c>
      <c r="F8643" t="s">
        <v>13</v>
      </c>
      <c r="G8643" t="str">
        <f t="shared" ref="G8643:G8706" si="270">MID(A8643,4,4)</f>
        <v>S12B</v>
      </c>
      <c r="H8643" t="str">
        <f t="shared" ref="H8643:H8706" si="271">MID(A8643,8,5)</f>
        <v>74714</v>
      </c>
      <c r="I8643" t="str">
        <f>VLOOKUP(F8643,Period!A:B,2,0)</f>
        <v>January</v>
      </c>
      <c r="J8643" t="str">
        <f>VLOOKUP(H8643,ap[[item_code]:[series_title]],2,0)</f>
        <v>Gasoline, unleaded regular, per gallon/3.785 liters in U.S. city average, average price, not seasonally adjusted</v>
      </c>
      <c r="K8643" t="str">
        <f>VLOOKUP(G8643,Areas!A:B,2,0)</f>
        <v>Philadelphia-Camden-Wilmington, PA-NJ-DE-MD</v>
      </c>
    </row>
    <row r="8644" spans="1:11" x14ac:dyDescent="0.3">
      <c r="A8644" t="s">
        <v>2634</v>
      </c>
      <c r="B8644">
        <v>2017</v>
      </c>
      <c r="C8644" t="s">
        <v>13</v>
      </c>
      <c r="D8644" s="4">
        <v>2.496</v>
      </c>
      <c r="E8644" t="s">
        <v>12</v>
      </c>
      <c r="F8644" t="s">
        <v>13</v>
      </c>
      <c r="G8644" t="str">
        <f t="shared" si="270"/>
        <v>S12B</v>
      </c>
      <c r="H8644" t="str">
        <f t="shared" si="271"/>
        <v>74714</v>
      </c>
      <c r="I8644" t="str">
        <f>VLOOKUP(F8644,Period!A:B,2,0)</f>
        <v>January</v>
      </c>
      <c r="J8644" t="str">
        <f>VLOOKUP(H8644,ap[[item_code]:[series_title]],2,0)</f>
        <v>Gasoline, unleaded regular, per gallon/3.785 liters in U.S. city average, average price, not seasonally adjusted</v>
      </c>
      <c r="K8644" t="str">
        <f>VLOOKUP(G8644,Areas!A:B,2,0)</f>
        <v>Philadelphia-Camden-Wilmington, PA-NJ-DE-MD</v>
      </c>
    </row>
    <row r="8645" spans="1:11" x14ac:dyDescent="0.3">
      <c r="A8645" t="s">
        <v>2634</v>
      </c>
      <c r="B8645">
        <v>2017</v>
      </c>
      <c r="C8645" t="s">
        <v>183</v>
      </c>
      <c r="D8645" s="4">
        <v>2.3940000000000001</v>
      </c>
      <c r="E8645" t="s">
        <v>12</v>
      </c>
      <c r="F8645" t="s">
        <v>13</v>
      </c>
      <c r="G8645" t="str">
        <f t="shared" si="270"/>
        <v>S12B</v>
      </c>
      <c r="H8645" t="str">
        <f t="shared" si="271"/>
        <v>74714</v>
      </c>
      <c r="I8645" t="str">
        <f>VLOOKUP(F8645,Period!A:B,2,0)</f>
        <v>January</v>
      </c>
      <c r="J8645" t="str">
        <f>VLOOKUP(H8645,ap[[item_code]:[series_title]],2,0)</f>
        <v>Gasoline, unleaded regular, per gallon/3.785 liters in U.S. city average, average price, not seasonally adjusted</v>
      </c>
      <c r="K8645" t="str">
        <f>VLOOKUP(G8645,Areas!A:B,2,0)</f>
        <v>Philadelphia-Camden-Wilmington, PA-NJ-DE-MD</v>
      </c>
    </row>
    <row r="8646" spans="1:11" x14ac:dyDescent="0.3">
      <c r="A8646" t="s">
        <v>2634</v>
      </c>
      <c r="B8646">
        <v>2017</v>
      </c>
      <c r="C8646" t="s">
        <v>25</v>
      </c>
      <c r="D8646" s="4">
        <v>2.3250000000000002</v>
      </c>
      <c r="E8646" t="s">
        <v>12</v>
      </c>
      <c r="F8646" t="s">
        <v>13</v>
      </c>
      <c r="G8646" t="str">
        <f t="shared" si="270"/>
        <v>S12B</v>
      </c>
      <c r="H8646" t="str">
        <f t="shared" si="271"/>
        <v>74714</v>
      </c>
      <c r="I8646" t="str">
        <f>VLOOKUP(F8646,Period!A:B,2,0)</f>
        <v>January</v>
      </c>
      <c r="J8646" t="str">
        <f>VLOOKUP(H8646,ap[[item_code]:[series_title]],2,0)</f>
        <v>Gasoline, unleaded regular, per gallon/3.785 liters in U.S. city average, average price, not seasonally adjusted</v>
      </c>
      <c r="K8646" t="str">
        <f>VLOOKUP(G8646,Areas!A:B,2,0)</f>
        <v>Philadelphia-Camden-Wilmington, PA-NJ-DE-MD</v>
      </c>
    </row>
    <row r="8647" spans="1:11" x14ac:dyDescent="0.3">
      <c r="A8647" t="s">
        <v>2634</v>
      </c>
      <c r="B8647">
        <v>2017</v>
      </c>
      <c r="C8647" t="s">
        <v>93</v>
      </c>
      <c r="D8647" s="4">
        <v>2.4950000000000001</v>
      </c>
      <c r="E8647" t="s">
        <v>12</v>
      </c>
      <c r="F8647" t="s">
        <v>13</v>
      </c>
      <c r="G8647" t="str">
        <f t="shared" si="270"/>
        <v>S12B</v>
      </c>
      <c r="H8647" t="str">
        <f t="shared" si="271"/>
        <v>74714</v>
      </c>
      <c r="I8647" t="str">
        <f>VLOOKUP(F8647,Period!A:B,2,0)</f>
        <v>January</v>
      </c>
      <c r="J8647" t="str">
        <f>VLOOKUP(H8647,ap[[item_code]:[series_title]],2,0)</f>
        <v>Gasoline, unleaded regular, per gallon/3.785 liters in U.S. city average, average price, not seasonally adjusted</v>
      </c>
      <c r="K8647" t="str">
        <f>VLOOKUP(G8647,Areas!A:B,2,0)</f>
        <v>Philadelphia-Camden-Wilmington, PA-NJ-DE-MD</v>
      </c>
    </row>
    <row r="8648" spans="1:11" x14ac:dyDescent="0.3">
      <c r="A8648" t="s">
        <v>2634</v>
      </c>
      <c r="B8648">
        <v>2017</v>
      </c>
      <c r="C8648" t="s">
        <v>89</v>
      </c>
      <c r="D8648" s="4">
        <v>2.4580000000000002</v>
      </c>
      <c r="E8648" t="s">
        <v>12</v>
      </c>
      <c r="F8648" t="s">
        <v>13</v>
      </c>
      <c r="G8648" t="str">
        <f t="shared" si="270"/>
        <v>S12B</v>
      </c>
      <c r="H8648" t="str">
        <f t="shared" si="271"/>
        <v>74714</v>
      </c>
      <c r="I8648" t="str">
        <f>VLOOKUP(F8648,Period!A:B,2,0)</f>
        <v>January</v>
      </c>
      <c r="J8648" t="str">
        <f>VLOOKUP(H8648,ap[[item_code]:[series_title]],2,0)</f>
        <v>Gasoline, unleaded regular, per gallon/3.785 liters in U.S. city average, average price, not seasonally adjusted</v>
      </c>
      <c r="K8648" t="str">
        <f>VLOOKUP(G8648,Areas!A:B,2,0)</f>
        <v>Philadelphia-Camden-Wilmington, PA-NJ-DE-MD</v>
      </c>
    </row>
    <row r="8649" spans="1:11" x14ac:dyDescent="0.3">
      <c r="A8649" t="s">
        <v>2634</v>
      </c>
      <c r="B8649">
        <v>2017</v>
      </c>
      <c r="C8649" t="s">
        <v>133</v>
      </c>
      <c r="D8649" s="4">
        <v>2.3919999999999999</v>
      </c>
      <c r="E8649" t="s">
        <v>12</v>
      </c>
      <c r="F8649" t="s">
        <v>13</v>
      </c>
      <c r="G8649" t="str">
        <f t="shared" si="270"/>
        <v>S12B</v>
      </c>
      <c r="H8649" t="str">
        <f t="shared" si="271"/>
        <v>74714</v>
      </c>
      <c r="I8649" t="str">
        <f>VLOOKUP(F8649,Period!A:B,2,0)</f>
        <v>January</v>
      </c>
      <c r="J8649" t="str">
        <f>VLOOKUP(H8649,ap[[item_code]:[series_title]],2,0)</f>
        <v>Gasoline, unleaded regular, per gallon/3.785 liters in U.S. city average, average price, not seasonally adjusted</v>
      </c>
      <c r="K8649" t="str">
        <f>VLOOKUP(G8649,Areas!A:B,2,0)</f>
        <v>Philadelphia-Camden-Wilmington, PA-NJ-DE-MD</v>
      </c>
    </row>
    <row r="8650" spans="1:11" x14ac:dyDescent="0.3">
      <c r="A8650" t="s">
        <v>2634</v>
      </c>
      <c r="B8650">
        <v>2017</v>
      </c>
      <c r="C8650" t="s">
        <v>82</v>
      </c>
      <c r="D8650" s="4">
        <v>2.351</v>
      </c>
      <c r="E8650" t="s">
        <v>12</v>
      </c>
      <c r="F8650" t="s">
        <v>13</v>
      </c>
      <c r="G8650" t="str">
        <f t="shared" si="270"/>
        <v>S12B</v>
      </c>
      <c r="H8650" t="str">
        <f t="shared" si="271"/>
        <v>74714</v>
      </c>
      <c r="I8650" t="str">
        <f>VLOOKUP(F8650,Period!A:B,2,0)</f>
        <v>January</v>
      </c>
      <c r="J8650" t="str">
        <f>VLOOKUP(H8650,ap[[item_code]:[series_title]],2,0)</f>
        <v>Gasoline, unleaded regular, per gallon/3.785 liters in U.S. city average, average price, not seasonally adjusted</v>
      </c>
      <c r="K8650" t="str">
        <f>VLOOKUP(G8650,Areas!A:B,2,0)</f>
        <v>Philadelphia-Camden-Wilmington, PA-NJ-DE-MD</v>
      </c>
    </row>
    <row r="8651" spans="1:11" x14ac:dyDescent="0.3">
      <c r="A8651" t="s">
        <v>2634</v>
      </c>
      <c r="B8651">
        <v>2017</v>
      </c>
      <c r="C8651" t="s">
        <v>69</v>
      </c>
      <c r="D8651" s="4">
        <v>2.4609999999999999</v>
      </c>
      <c r="E8651" t="s">
        <v>12</v>
      </c>
      <c r="F8651" t="s">
        <v>13</v>
      </c>
      <c r="G8651" t="str">
        <f t="shared" si="270"/>
        <v>S12B</v>
      </c>
      <c r="H8651" t="str">
        <f t="shared" si="271"/>
        <v>74714</v>
      </c>
      <c r="I8651" t="str">
        <f>VLOOKUP(F8651,Period!A:B,2,0)</f>
        <v>January</v>
      </c>
      <c r="J8651" t="str">
        <f>VLOOKUP(H8651,ap[[item_code]:[series_title]],2,0)</f>
        <v>Gasoline, unleaded regular, per gallon/3.785 liters in U.S. city average, average price, not seasonally adjusted</v>
      </c>
      <c r="K8651" t="str">
        <f>VLOOKUP(G8651,Areas!A:B,2,0)</f>
        <v>Philadelphia-Camden-Wilmington, PA-NJ-DE-MD</v>
      </c>
    </row>
    <row r="8652" spans="1:11" x14ac:dyDescent="0.3">
      <c r="A8652" t="s">
        <v>2634</v>
      </c>
      <c r="B8652">
        <v>2017</v>
      </c>
      <c r="C8652" t="s">
        <v>35</v>
      </c>
      <c r="D8652" s="4">
        <v>2.762</v>
      </c>
      <c r="E8652" t="s">
        <v>12</v>
      </c>
      <c r="F8652" t="s">
        <v>13</v>
      </c>
      <c r="G8652" t="str">
        <f t="shared" si="270"/>
        <v>S12B</v>
      </c>
      <c r="H8652" t="str">
        <f t="shared" si="271"/>
        <v>74714</v>
      </c>
      <c r="I8652" t="str">
        <f>VLOOKUP(F8652,Period!A:B,2,0)</f>
        <v>January</v>
      </c>
      <c r="J8652" t="str">
        <f>VLOOKUP(H8652,ap[[item_code]:[series_title]],2,0)</f>
        <v>Gasoline, unleaded regular, per gallon/3.785 liters in U.S. city average, average price, not seasonally adjusted</v>
      </c>
      <c r="K8652" t="str">
        <f>VLOOKUP(G8652,Areas!A:B,2,0)</f>
        <v>Philadelphia-Camden-Wilmington, PA-NJ-DE-MD</v>
      </c>
    </row>
    <row r="8653" spans="1:11" x14ac:dyDescent="0.3">
      <c r="A8653" t="s">
        <v>2634</v>
      </c>
      <c r="B8653">
        <v>2017</v>
      </c>
      <c r="C8653" t="s">
        <v>14</v>
      </c>
      <c r="D8653" s="4">
        <v>2.552</v>
      </c>
      <c r="E8653" t="s">
        <v>12</v>
      </c>
      <c r="F8653" t="s">
        <v>13</v>
      </c>
      <c r="G8653" t="str">
        <f t="shared" si="270"/>
        <v>S12B</v>
      </c>
      <c r="H8653" t="str">
        <f t="shared" si="271"/>
        <v>74714</v>
      </c>
      <c r="I8653" t="str">
        <f>VLOOKUP(F8653,Period!A:B,2,0)</f>
        <v>January</v>
      </c>
      <c r="J8653" t="str">
        <f>VLOOKUP(H8653,ap[[item_code]:[series_title]],2,0)</f>
        <v>Gasoline, unleaded regular, per gallon/3.785 liters in U.S. city average, average price, not seasonally adjusted</v>
      </c>
      <c r="K8653" t="str">
        <f>VLOOKUP(G8653,Areas!A:B,2,0)</f>
        <v>Philadelphia-Camden-Wilmington, PA-NJ-DE-MD</v>
      </c>
    </row>
    <row r="8654" spans="1:11" x14ac:dyDescent="0.3">
      <c r="A8654" t="s">
        <v>2634</v>
      </c>
      <c r="B8654">
        <v>2017</v>
      </c>
      <c r="C8654" t="s">
        <v>146</v>
      </c>
      <c r="D8654" s="4">
        <v>2.61</v>
      </c>
      <c r="E8654" t="s">
        <v>12</v>
      </c>
      <c r="F8654" t="s">
        <v>13</v>
      </c>
      <c r="G8654" t="str">
        <f t="shared" si="270"/>
        <v>S12B</v>
      </c>
      <c r="H8654" t="str">
        <f t="shared" si="271"/>
        <v>74714</v>
      </c>
      <c r="I8654" t="str">
        <f>VLOOKUP(F8654,Period!A:B,2,0)</f>
        <v>January</v>
      </c>
      <c r="J8654" t="str">
        <f>VLOOKUP(H8654,ap[[item_code]:[series_title]],2,0)</f>
        <v>Gasoline, unleaded regular, per gallon/3.785 liters in U.S. city average, average price, not seasonally adjusted</v>
      </c>
      <c r="K8654" t="str">
        <f>VLOOKUP(G8654,Areas!A:B,2,0)</f>
        <v>Philadelphia-Camden-Wilmington, PA-NJ-DE-MD</v>
      </c>
    </row>
    <row r="8655" spans="1:11" x14ac:dyDescent="0.3">
      <c r="A8655" t="s">
        <v>2634</v>
      </c>
      <c r="B8655">
        <v>2017</v>
      </c>
      <c r="C8655" t="s">
        <v>18</v>
      </c>
      <c r="D8655" s="4">
        <v>2.54</v>
      </c>
      <c r="E8655" t="s">
        <v>12</v>
      </c>
      <c r="F8655" t="s">
        <v>13</v>
      </c>
      <c r="G8655" t="str">
        <f t="shared" si="270"/>
        <v>S12B</v>
      </c>
      <c r="H8655" t="str">
        <f t="shared" si="271"/>
        <v>74714</v>
      </c>
      <c r="I8655" t="str">
        <f>VLOOKUP(F8655,Period!A:B,2,0)</f>
        <v>January</v>
      </c>
      <c r="J8655" t="str">
        <f>VLOOKUP(H8655,ap[[item_code]:[series_title]],2,0)</f>
        <v>Gasoline, unleaded regular, per gallon/3.785 liters in U.S. city average, average price, not seasonally adjusted</v>
      </c>
      <c r="K8655" t="str">
        <f>VLOOKUP(G8655,Areas!A:B,2,0)</f>
        <v>Philadelphia-Camden-Wilmington, PA-NJ-DE-MD</v>
      </c>
    </row>
    <row r="8656" spans="1:11" x14ac:dyDescent="0.3">
      <c r="A8656" t="s">
        <v>2634</v>
      </c>
      <c r="B8656">
        <v>2018</v>
      </c>
      <c r="C8656" t="s">
        <v>13</v>
      </c>
      <c r="D8656" s="4">
        <v>2.6789999999999998</v>
      </c>
      <c r="E8656" t="s">
        <v>12</v>
      </c>
      <c r="F8656" t="s">
        <v>13</v>
      </c>
      <c r="G8656" t="str">
        <f t="shared" si="270"/>
        <v>S12B</v>
      </c>
      <c r="H8656" t="str">
        <f t="shared" si="271"/>
        <v>74714</v>
      </c>
      <c r="I8656" t="str">
        <f>VLOOKUP(F8656,Period!A:B,2,0)</f>
        <v>January</v>
      </c>
      <c r="J8656" t="str">
        <f>VLOOKUP(H8656,ap[[item_code]:[series_title]],2,0)</f>
        <v>Gasoline, unleaded regular, per gallon/3.785 liters in U.S. city average, average price, not seasonally adjusted</v>
      </c>
      <c r="K8656" t="str">
        <f>VLOOKUP(G8656,Areas!A:B,2,0)</f>
        <v>Philadelphia-Camden-Wilmington, PA-NJ-DE-MD</v>
      </c>
    </row>
    <row r="8657" spans="1:11" x14ac:dyDescent="0.3">
      <c r="A8657" t="s">
        <v>2634</v>
      </c>
      <c r="B8657">
        <v>2018</v>
      </c>
      <c r="C8657" t="s">
        <v>183</v>
      </c>
      <c r="D8657" s="4">
        <v>2.7080000000000002</v>
      </c>
      <c r="E8657" t="s">
        <v>12</v>
      </c>
      <c r="F8657" t="s">
        <v>13</v>
      </c>
      <c r="G8657" t="str">
        <f t="shared" si="270"/>
        <v>S12B</v>
      </c>
      <c r="H8657" t="str">
        <f t="shared" si="271"/>
        <v>74714</v>
      </c>
      <c r="I8657" t="str">
        <f>VLOOKUP(F8657,Period!A:B,2,0)</f>
        <v>January</v>
      </c>
      <c r="J8657" t="str">
        <f>VLOOKUP(H8657,ap[[item_code]:[series_title]],2,0)</f>
        <v>Gasoline, unleaded regular, per gallon/3.785 liters in U.S. city average, average price, not seasonally adjusted</v>
      </c>
      <c r="K8657" t="str">
        <f>VLOOKUP(G8657,Areas!A:B,2,0)</f>
        <v>Philadelphia-Camden-Wilmington, PA-NJ-DE-MD</v>
      </c>
    </row>
    <row r="8658" spans="1:11" x14ac:dyDescent="0.3">
      <c r="A8658" t="s">
        <v>2634</v>
      </c>
      <c r="B8658">
        <v>2018</v>
      </c>
      <c r="C8658" t="s">
        <v>25</v>
      </c>
      <c r="D8658" s="4">
        <v>2.605</v>
      </c>
      <c r="E8658" t="s">
        <v>12</v>
      </c>
      <c r="F8658" t="s">
        <v>13</v>
      </c>
      <c r="G8658" t="str">
        <f t="shared" si="270"/>
        <v>S12B</v>
      </c>
      <c r="H8658" t="str">
        <f t="shared" si="271"/>
        <v>74714</v>
      </c>
      <c r="I8658" t="str">
        <f>VLOOKUP(F8658,Period!A:B,2,0)</f>
        <v>January</v>
      </c>
      <c r="J8658" t="str">
        <f>VLOOKUP(H8658,ap[[item_code]:[series_title]],2,0)</f>
        <v>Gasoline, unleaded regular, per gallon/3.785 liters in U.S. city average, average price, not seasonally adjusted</v>
      </c>
      <c r="K8658" t="str">
        <f>VLOOKUP(G8658,Areas!A:B,2,0)</f>
        <v>Philadelphia-Camden-Wilmington, PA-NJ-DE-MD</v>
      </c>
    </row>
    <row r="8659" spans="1:11" x14ac:dyDescent="0.3">
      <c r="A8659" t="s">
        <v>2634</v>
      </c>
      <c r="B8659">
        <v>2018</v>
      </c>
      <c r="C8659" t="s">
        <v>93</v>
      </c>
      <c r="D8659" s="4">
        <v>2.8319999999999999</v>
      </c>
      <c r="E8659" t="s">
        <v>12</v>
      </c>
      <c r="F8659" t="s">
        <v>13</v>
      </c>
      <c r="G8659" t="str">
        <f t="shared" si="270"/>
        <v>S12B</v>
      </c>
      <c r="H8659" t="str">
        <f t="shared" si="271"/>
        <v>74714</v>
      </c>
      <c r="I8659" t="str">
        <f>VLOOKUP(F8659,Period!A:B,2,0)</f>
        <v>January</v>
      </c>
      <c r="J8659" t="str">
        <f>VLOOKUP(H8659,ap[[item_code]:[series_title]],2,0)</f>
        <v>Gasoline, unleaded regular, per gallon/3.785 liters in U.S. city average, average price, not seasonally adjusted</v>
      </c>
      <c r="K8659" t="str">
        <f>VLOOKUP(G8659,Areas!A:B,2,0)</f>
        <v>Philadelphia-Camden-Wilmington, PA-NJ-DE-MD</v>
      </c>
    </row>
    <row r="8660" spans="1:11" x14ac:dyDescent="0.3">
      <c r="A8660" t="s">
        <v>2634</v>
      </c>
      <c r="B8660">
        <v>2018</v>
      </c>
      <c r="C8660" t="s">
        <v>89</v>
      </c>
      <c r="D8660" s="4">
        <v>2.9430000000000001</v>
      </c>
      <c r="E8660" t="s">
        <v>12</v>
      </c>
      <c r="F8660" t="s">
        <v>13</v>
      </c>
      <c r="G8660" t="str">
        <f t="shared" si="270"/>
        <v>S12B</v>
      </c>
      <c r="H8660" t="str">
        <f t="shared" si="271"/>
        <v>74714</v>
      </c>
      <c r="I8660" t="str">
        <f>VLOOKUP(F8660,Period!A:B,2,0)</f>
        <v>January</v>
      </c>
      <c r="J8660" t="str">
        <f>VLOOKUP(H8660,ap[[item_code]:[series_title]],2,0)</f>
        <v>Gasoline, unleaded regular, per gallon/3.785 liters in U.S. city average, average price, not seasonally adjusted</v>
      </c>
      <c r="K8660" t="str">
        <f>VLOOKUP(G8660,Areas!A:B,2,0)</f>
        <v>Philadelphia-Camden-Wilmington, PA-NJ-DE-MD</v>
      </c>
    </row>
    <row r="8661" spans="1:11" x14ac:dyDescent="0.3">
      <c r="A8661" t="s">
        <v>2634</v>
      </c>
      <c r="B8661">
        <v>2018</v>
      </c>
      <c r="C8661" t="s">
        <v>133</v>
      </c>
      <c r="D8661" s="4">
        <v>2.9380000000000002</v>
      </c>
      <c r="E8661" t="s">
        <v>12</v>
      </c>
      <c r="F8661" t="s">
        <v>13</v>
      </c>
      <c r="G8661" t="str">
        <f t="shared" si="270"/>
        <v>S12B</v>
      </c>
      <c r="H8661" t="str">
        <f t="shared" si="271"/>
        <v>74714</v>
      </c>
      <c r="I8661" t="str">
        <f>VLOOKUP(F8661,Period!A:B,2,0)</f>
        <v>January</v>
      </c>
      <c r="J8661" t="str">
        <f>VLOOKUP(H8661,ap[[item_code]:[series_title]],2,0)</f>
        <v>Gasoline, unleaded regular, per gallon/3.785 liters in U.S. city average, average price, not seasonally adjusted</v>
      </c>
      <c r="K8661" t="str">
        <f>VLOOKUP(G8661,Areas!A:B,2,0)</f>
        <v>Philadelphia-Camden-Wilmington, PA-NJ-DE-MD</v>
      </c>
    </row>
    <row r="8662" spans="1:11" x14ac:dyDescent="0.3">
      <c r="A8662" t="s">
        <v>2634</v>
      </c>
      <c r="B8662">
        <v>2018</v>
      </c>
      <c r="C8662" t="s">
        <v>82</v>
      </c>
      <c r="D8662" s="4">
        <v>2.931</v>
      </c>
      <c r="E8662" t="s">
        <v>12</v>
      </c>
      <c r="F8662" t="s">
        <v>13</v>
      </c>
      <c r="G8662" t="str">
        <f t="shared" si="270"/>
        <v>S12B</v>
      </c>
      <c r="H8662" t="str">
        <f t="shared" si="271"/>
        <v>74714</v>
      </c>
      <c r="I8662" t="str">
        <f>VLOOKUP(F8662,Period!A:B,2,0)</f>
        <v>January</v>
      </c>
      <c r="J8662" t="str">
        <f>VLOOKUP(H8662,ap[[item_code]:[series_title]],2,0)</f>
        <v>Gasoline, unleaded regular, per gallon/3.785 liters in U.S. city average, average price, not seasonally adjusted</v>
      </c>
      <c r="K8662" t="str">
        <f>VLOOKUP(G8662,Areas!A:B,2,0)</f>
        <v>Philadelphia-Camden-Wilmington, PA-NJ-DE-MD</v>
      </c>
    </row>
    <row r="8663" spans="1:11" x14ac:dyDescent="0.3">
      <c r="A8663" t="s">
        <v>2634</v>
      </c>
      <c r="B8663">
        <v>2018</v>
      </c>
      <c r="C8663" t="s">
        <v>69</v>
      </c>
      <c r="D8663" s="4">
        <v>2.9159999999999999</v>
      </c>
      <c r="E8663" t="s">
        <v>12</v>
      </c>
      <c r="F8663" t="s">
        <v>13</v>
      </c>
      <c r="G8663" t="str">
        <f t="shared" si="270"/>
        <v>S12B</v>
      </c>
      <c r="H8663" t="str">
        <f t="shared" si="271"/>
        <v>74714</v>
      </c>
      <c r="I8663" t="str">
        <f>VLOOKUP(F8663,Period!A:B,2,0)</f>
        <v>January</v>
      </c>
      <c r="J8663" t="str">
        <f>VLOOKUP(H8663,ap[[item_code]:[series_title]],2,0)</f>
        <v>Gasoline, unleaded regular, per gallon/3.785 liters in U.S. city average, average price, not seasonally adjusted</v>
      </c>
      <c r="K8663" t="str">
        <f>VLOOKUP(G8663,Areas!A:B,2,0)</f>
        <v>Philadelphia-Camden-Wilmington, PA-NJ-DE-MD</v>
      </c>
    </row>
    <row r="8664" spans="1:11" x14ac:dyDescent="0.3">
      <c r="A8664" t="s">
        <v>2634</v>
      </c>
      <c r="B8664">
        <v>2018</v>
      </c>
      <c r="C8664" t="s">
        <v>35</v>
      </c>
      <c r="D8664" s="4">
        <v>2.92</v>
      </c>
      <c r="E8664" t="s">
        <v>12</v>
      </c>
      <c r="F8664" t="s">
        <v>13</v>
      </c>
      <c r="G8664" t="str">
        <f t="shared" si="270"/>
        <v>S12B</v>
      </c>
      <c r="H8664" t="str">
        <f t="shared" si="271"/>
        <v>74714</v>
      </c>
      <c r="I8664" t="str">
        <f>VLOOKUP(F8664,Period!A:B,2,0)</f>
        <v>January</v>
      </c>
      <c r="J8664" t="str">
        <f>VLOOKUP(H8664,ap[[item_code]:[series_title]],2,0)</f>
        <v>Gasoline, unleaded regular, per gallon/3.785 liters in U.S. city average, average price, not seasonally adjusted</v>
      </c>
      <c r="K8664" t="str">
        <f>VLOOKUP(G8664,Areas!A:B,2,0)</f>
        <v>Philadelphia-Camden-Wilmington, PA-NJ-DE-MD</v>
      </c>
    </row>
    <row r="8665" spans="1:11" x14ac:dyDescent="0.3">
      <c r="A8665" t="s">
        <v>2634</v>
      </c>
      <c r="B8665">
        <v>2018</v>
      </c>
      <c r="C8665" t="s">
        <v>14</v>
      </c>
      <c r="D8665" s="4">
        <v>2.8650000000000002</v>
      </c>
      <c r="E8665" t="s">
        <v>12</v>
      </c>
      <c r="F8665" t="s">
        <v>13</v>
      </c>
      <c r="G8665" t="str">
        <f t="shared" si="270"/>
        <v>S12B</v>
      </c>
      <c r="H8665" t="str">
        <f t="shared" si="271"/>
        <v>74714</v>
      </c>
      <c r="I8665" t="str">
        <f>VLOOKUP(F8665,Period!A:B,2,0)</f>
        <v>January</v>
      </c>
      <c r="J8665" t="str">
        <f>VLOOKUP(H8665,ap[[item_code]:[series_title]],2,0)</f>
        <v>Gasoline, unleaded regular, per gallon/3.785 liters in U.S. city average, average price, not seasonally adjusted</v>
      </c>
      <c r="K8665" t="str">
        <f>VLOOKUP(G8665,Areas!A:B,2,0)</f>
        <v>Philadelphia-Camden-Wilmington, PA-NJ-DE-MD</v>
      </c>
    </row>
    <row r="8666" spans="1:11" x14ac:dyDescent="0.3">
      <c r="A8666" t="s">
        <v>2634</v>
      </c>
      <c r="B8666">
        <v>2018</v>
      </c>
      <c r="C8666" t="s">
        <v>146</v>
      </c>
      <c r="D8666" s="4">
        <v>2.5979999999999999</v>
      </c>
      <c r="E8666" t="s">
        <v>12</v>
      </c>
      <c r="F8666" t="s">
        <v>13</v>
      </c>
      <c r="G8666" t="str">
        <f t="shared" si="270"/>
        <v>S12B</v>
      </c>
      <c r="H8666" t="str">
        <f t="shared" si="271"/>
        <v>74714</v>
      </c>
      <c r="I8666" t="str">
        <f>VLOOKUP(F8666,Period!A:B,2,0)</f>
        <v>January</v>
      </c>
      <c r="J8666" t="str">
        <f>VLOOKUP(H8666,ap[[item_code]:[series_title]],2,0)</f>
        <v>Gasoline, unleaded regular, per gallon/3.785 liters in U.S. city average, average price, not seasonally adjusted</v>
      </c>
      <c r="K8666" t="str">
        <f>VLOOKUP(G8666,Areas!A:B,2,0)</f>
        <v>Philadelphia-Camden-Wilmington, PA-NJ-DE-MD</v>
      </c>
    </row>
    <row r="8667" spans="1:11" x14ac:dyDescent="0.3">
      <c r="A8667" t="s">
        <v>2634</v>
      </c>
      <c r="B8667">
        <v>2018</v>
      </c>
      <c r="C8667" t="s">
        <v>18</v>
      </c>
      <c r="D8667" s="4">
        <v>2.4489999999999998</v>
      </c>
      <c r="E8667" t="s">
        <v>12</v>
      </c>
      <c r="F8667" t="s">
        <v>13</v>
      </c>
      <c r="G8667" t="str">
        <f t="shared" si="270"/>
        <v>S12B</v>
      </c>
      <c r="H8667" t="str">
        <f t="shared" si="271"/>
        <v>74714</v>
      </c>
      <c r="I8667" t="str">
        <f>VLOOKUP(F8667,Period!A:B,2,0)</f>
        <v>January</v>
      </c>
      <c r="J8667" t="str">
        <f>VLOOKUP(H8667,ap[[item_code]:[series_title]],2,0)</f>
        <v>Gasoline, unleaded regular, per gallon/3.785 liters in U.S. city average, average price, not seasonally adjusted</v>
      </c>
      <c r="K8667" t="str">
        <f>VLOOKUP(G8667,Areas!A:B,2,0)</f>
        <v>Philadelphia-Camden-Wilmington, PA-NJ-DE-MD</v>
      </c>
    </row>
    <row r="8668" spans="1:11" x14ac:dyDescent="0.3">
      <c r="A8668" t="s">
        <v>2634</v>
      </c>
      <c r="B8668">
        <v>2019</v>
      </c>
      <c r="C8668" t="s">
        <v>13</v>
      </c>
      <c r="D8668" s="4">
        <v>2.3540000000000001</v>
      </c>
      <c r="E8668" t="s">
        <v>12</v>
      </c>
      <c r="F8668" t="s">
        <v>13</v>
      </c>
      <c r="G8668" t="str">
        <f t="shared" si="270"/>
        <v>S12B</v>
      </c>
      <c r="H8668" t="str">
        <f t="shared" si="271"/>
        <v>74714</v>
      </c>
      <c r="I8668" t="str">
        <f>VLOOKUP(F8668,Period!A:B,2,0)</f>
        <v>January</v>
      </c>
      <c r="J8668" t="str">
        <f>VLOOKUP(H8668,ap[[item_code]:[series_title]],2,0)</f>
        <v>Gasoline, unleaded regular, per gallon/3.785 liters in U.S. city average, average price, not seasonally adjusted</v>
      </c>
      <c r="K8668" t="str">
        <f>VLOOKUP(G8668,Areas!A:B,2,0)</f>
        <v>Philadelphia-Camden-Wilmington, PA-NJ-DE-MD</v>
      </c>
    </row>
    <row r="8669" spans="1:11" x14ac:dyDescent="0.3">
      <c r="A8669" t="s">
        <v>2634</v>
      </c>
      <c r="B8669">
        <v>2019</v>
      </c>
      <c r="C8669" t="s">
        <v>183</v>
      </c>
      <c r="D8669" s="4">
        <v>2.4009999999999998</v>
      </c>
      <c r="E8669" t="s">
        <v>12</v>
      </c>
      <c r="F8669" t="s">
        <v>13</v>
      </c>
      <c r="G8669" t="str">
        <f t="shared" si="270"/>
        <v>S12B</v>
      </c>
      <c r="H8669" t="str">
        <f t="shared" si="271"/>
        <v>74714</v>
      </c>
      <c r="I8669" t="str">
        <f>VLOOKUP(F8669,Period!A:B,2,0)</f>
        <v>January</v>
      </c>
      <c r="J8669" t="str">
        <f>VLOOKUP(H8669,ap[[item_code]:[series_title]],2,0)</f>
        <v>Gasoline, unleaded regular, per gallon/3.785 liters in U.S. city average, average price, not seasonally adjusted</v>
      </c>
      <c r="K8669" t="str">
        <f>VLOOKUP(G8669,Areas!A:B,2,0)</f>
        <v>Philadelphia-Camden-Wilmington, PA-NJ-DE-MD</v>
      </c>
    </row>
    <row r="8670" spans="1:11" x14ac:dyDescent="0.3">
      <c r="A8670" t="s">
        <v>2634</v>
      </c>
      <c r="B8670">
        <v>2019</v>
      </c>
      <c r="C8670" t="s">
        <v>25</v>
      </c>
      <c r="D8670" s="4">
        <v>2.5840000000000001</v>
      </c>
      <c r="E8670" t="s">
        <v>12</v>
      </c>
      <c r="F8670" t="s">
        <v>13</v>
      </c>
      <c r="G8670" t="str">
        <f t="shared" si="270"/>
        <v>S12B</v>
      </c>
      <c r="H8670" t="str">
        <f t="shared" si="271"/>
        <v>74714</v>
      </c>
      <c r="I8670" t="str">
        <f>VLOOKUP(F8670,Period!A:B,2,0)</f>
        <v>January</v>
      </c>
      <c r="J8670" t="str">
        <f>VLOOKUP(H8670,ap[[item_code]:[series_title]],2,0)</f>
        <v>Gasoline, unleaded regular, per gallon/3.785 liters in U.S. city average, average price, not seasonally adjusted</v>
      </c>
      <c r="K8670" t="str">
        <f>VLOOKUP(G8670,Areas!A:B,2,0)</f>
        <v>Philadelphia-Camden-Wilmington, PA-NJ-DE-MD</v>
      </c>
    </row>
    <row r="8671" spans="1:11" x14ac:dyDescent="0.3">
      <c r="A8671" t="s">
        <v>2634</v>
      </c>
      <c r="B8671">
        <v>2019</v>
      </c>
      <c r="C8671" t="s">
        <v>93</v>
      </c>
      <c r="D8671" s="4">
        <v>2.8149999999999999</v>
      </c>
      <c r="E8671" t="s">
        <v>12</v>
      </c>
      <c r="F8671" t="s">
        <v>13</v>
      </c>
      <c r="G8671" t="str">
        <f t="shared" si="270"/>
        <v>S12B</v>
      </c>
      <c r="H8671" t="str">
        <f t="shared" si="271"/>
        <v>74714</v>
      </c>
      <c r="I8671" t="str">
        <f>VLOOKUP(F8671,Period!A:B,2,0)</f>
        <v>January</v>
      </c>
      <c r="J8671" t="str">
        <f>VLOOKUP(H8671,ap[[item_code]:[series_title]],2,0)</f>
        <v>Gasoline, unleaded regular, per gallon/3.785 liters in U.S. city average, average price, not seasonally adjusted</v>
      </c>
      <c r="K8671" t="str">
        <f>VLOOKUP(G8671,Areas!A:B,2,0)</f>
        <v>Philadelphia-Camden-Wilmington, PA-NJ-DE-MD</v>
      </c>
    </row>
    <row r="8672" spans="1:11" x14ac:dyDescent="0.3">
      <c r="A8672" t="s">
        <v>2634</v>
      </c>
      <c r="B8672">
        <v>2019</v>
      </c>
      <c r="C8672" t="s">
        <v>89</v>
      </c>
      <c r="D8672" s="4">
        <v>2.9020000000000001</v>
      </c>
      <c r="E8672" t="s">
        <v>12</v>
      </c>
      <c r="F8672" t="s">
        <v>13</v>
      </c>
      <c r="G8672" t="str">
        <f t="shared" si="270"/>
        <v>S12B</v>
      </c>
      <c r="H8672" t="str">
        <f t="shared" si="271"/>
        <v>74714</v>
      </c>
      <c r="I8672" t="str">
        <f>VLOOKUP(F8672,Period!A:B,2,0)</f>
        <v>January</v>
      </c>
      <c r="J8672" t="str">
        <f>VLOOKUP(H8672,ap[[item_code]:[series_title]],2,0)</f>
        <v>Gasoline, unleaded regular, per gallon/3.785 liters in U.S. city average, average price, not seasonally adjusted</v>
      </c>
      <c r="K8672" t="str">
        <f>VLOOKUP(G8672,Areas!A:B,2,0)</f>
        <v>Philadelphia-Camden-Wilmington, PA-NJ-DE-MD</v>
      </c>
    </row>
    <row r="8673" spans="1:11" x14ac:dyDescent="0.3">
      <c r="A8673" t="s">
        <v>2634</v>
      </c>
      <c r="B8673">
        <v>2019</v>
      </c>
      <c r="C8673" t="s">
        <v>133</v>
      </c>
      <c r="D8673" s="4">
        <v>2.766</v>
      </c>
      <c r="E8673" t="s">
        <v>12</v>
      </c>
      <c r="F8673" t="s">
        <v>13</v>
      </c>
      <c r="G8673" t="str">
        <f t="shared" si="270"/>
        <v>S12B</v>
      </c>
      <c r="H8673" t="str">
        <f t="shared" si="271"/>
        <v>74714</v>
      </c>
      <c r="I8673" t="str">
        <f>VLOOKUP(F8673,Period!A:B,2,0)</f>
        <v>January</v>
      </c>
      <c r="J8673" t="str">
        <f>VLOOKUP(H8673,ap[[item_code]:[series_title]],2,0)</f>
        <v>Gasoline, unleaded regular, per gallon/3.785 liters in U.S. city average, average price, not seasonally adjusted</v>
      </c>
      <c r="K8673" t="str">
        <f>VLOOKUP(G8673,Areas!A:B,2,0)</f>
        <v>Philadelphia-Camden-Wilmington, PA-NJ-DE-MD</v>
      </c>
    </row>
    <row r="8674" spans="1:11" x14ac:dyDescent="0.3">
      <c r="A8674" t="s">
        <v>2634</v>
      </c>
      <c r="B8674">
        <v>2019</v>
      </c>
      <c r="C8674" t="s">
        <v>82</v>
      </c>
      <c r="D8674" s="4">
        <v>2.7970000000000002</v>
      </c>
      <c r="E8674" t="s">
        <v>12</v>
      </c>
      <c r="F8674" t="s">
        <v>13</v>
      </c>
      <c r="G8674" t="str">
        <f t="shared" si="270"/>
        <v>S12B</v>
      </c>
      <c r="H8674" t="str">
        <f t="shared" si="271"/>
        <v>74714</v>
      </c>
      <c r="I8674" t="str">
        <f>VLOOKUP(F8674,Period!A:B,2,0)</f>
        <v>January</v>
      </c>
      <c r="J8674" t="str">
        <f>VLOOKUP(H8674,ap[[item_code]:[series_title]],2,0)</f>
        <v>Gasoline, unleaded regular, per gallon/3.785 liters in U.S. city average, average price, not seasonally adjusted</v>
      </c>
      <c r="K8674" t="str">
        <f>VLOOKUP(G8674,Areas!A:B,2,0)</f>
        <v>Philadelphia-Camden-Wilmington, PA-NJ-DE-MD</v>
      </c>
    </row>
    <row r="8675" spans="1:11" x14ac:dyDescent="0.3">
      <c r="A8675" t="s">
        <v>2634</v>
      </c>
      <c r="B8675">
        <v>2019</v>
      </c>
      <c r="C8675" t="s">
        <v>69</v>
      </c>
      <c r="D8675" s="4">
        <v>2.6880000000000002</v>
      </c>
      <c r="E8675" t="s">
        <v>12</v>
      </c>
      <c r="F8675" t="s">
        <v>13</v>
      </c>
      <c r="G8675" t="str">
        <f t="shared" si="270"/>
        <v>S12B</v>
      </c>
      <c r="H8675" t="str">
        <f t="shared" si="271"/>
        <v>74714</v>
      </c>
      <c r="I8675" t="str">
        <f>VLOOKUP(F8675,Period!A:B,2,0)</f>
        <v>January</v>
      </c>
      <c r="J8675" t="str">
        <f>VLOOKUP(H8675,ap[[item_code]:[series_title]],2,0)</f>
        <v>Gasoline, unleaded regular, per gallon/3.785 liters in U.S. city average, average price, not seasonally adjusted</v>
      </c>
      <c r="K8675" t="str">
        <f>VLOOKUP(G8675,Areas!A:B,2,0)</f>
        <v>Philadelphia-Camden-Wilmington, PA-NJ-DE-MD</v>
      </c>
    </row>
    <row r="8676" spans="1:11" x14ac:dyDescent="0.3">
      <c r="A8676" t="s">
        <v>2634</v>
      </c>
      <c r="B8676">
        <v>2019</v>
      </c>
      <c r="C8676" t="s">
        <v>35</v>
      </c>
      <c r="D8676" s="4">
        <v>2.61</v>
      </c>
      <c r="E8676" t="s">
        <v>12</v>
      </c>
      <c r="F8676" t="s">
        <v>13</v>
      </c>
      <c r="G8676" t="str">
        <f t="shared" si="270"/>
        <v>S12B</v>
      </c>
      <c r="H8676" t="str">
        <f t="shared" si="271"/>
        <v>74714</v>
      </c>
      <c r="I8676" t="str">
        <f>VLOOKUP(F8676,Period!A:B,2,0)</f>
        <v>January</v>
      </c>
      <c r="J8676" t="str">
        <f>VLOOKUP(H8676,ap[[item_code]:[series_title]],2,0)</f>
        <v>Gasoline, unleaded regular, per gallon/3.785 liters in U.S. city average, average price, not seasonally adjusted</v>
      </c>
      <c r="K8676" t="str">
        <f>VLOOKUP(G8676,Areas!A:B,2,0)</f>
        <v>Philadelphia-Camden-Wilmington, PA-NJ-DE-MD</v>
      </c>
    </row>
    <row r="8677" spans="1:11" x14ac:dyDescent="0.3">
      <c r="A8677" t="s">
        <v>2634</v>
      </c>
      <c r="B8677">
        <v>2019</v>
      </c>
      <c r="C8677" t="s">
        <v>14</v>
      </c>
      <c r="D8677" s="4">
        <v>2.5790000000000002</v>
      </c>
      <c r="E8677" t="s">
        <v>12</v>
      </c>
      <c r="F8677" t="s">
        <v>13</v>
      </c>
      <c r="G8677" t="str">
        <f t="shared" si="270"/>
        <v>S12B</v>
      </c>
      <c r="H8677" t="str">
        <f t="shared" si="271"/>
        <v>74714</v>
      </c>
      <c r="I8677" t="str">
        <f>VLOOKUP(F8677,Period!A:B,2,0)</f>
        <v>January</v>
      </c>
      <c r="J8677" t="str">
        <f>VLOOKUP(H8677,ap[[item_code]:[series_title]],2,0)</f>
        <v>Gasoline, unleaded regular, per gallon/3.785 liters in U.S. city average, average price, not seasonally adjusted</v>
      </c>
      <c r="K8677" t="str">
        <f>VLOOKUP(G8677,Areas!A:B,2,0)</f>
        <v>Philadelphia-Camden-Wilmington, PA-NJ-DE-MD</v>
      </c>
    </row>
    <row r="8678" spans="1:11" x14ac:dyDescent="0.3">
      <c r="A8678" t="s">
        <v>2634</v>
      </c>
      <c r="B8678">
        <v>2019</v>
      </c>
      <c r="C8678" t="s">
        <v>146</v>
      </c>
      <c r="D8678" s="4">
        <v>2.617</v>
      </c>
      <c r="E8678" t="s">
        <v>12</v>
      </c>
      <c r="F8678" t="s">
        <v>13</v>
      </c>
      <c r="G8678" t="str">
        <f t="shared" si="270"/>
        <v>S12B</v>
      </c>
      <c r="H8678" t="str">
        <f t="shared" si="271"/>
        <v>74714</v>
      </c>
      <c r="I8678" t="str">
        <f>VLOOKUP(F8678,Period!A:B,2,0)</f>
        <v>January</v>
      </c>
      <c r="J8678" t="str">
        <f>VLOOKUP(H8678,ap[[item_code]:[series_title]],2,0)</f>
        <v>Gasoline, unleaded regular, per gallon/3.785 liters in U.S. city average, average price, not seasonally adjusted</v>
      </c>
      <c r="K8678" t="str">
        <f>VLOOKUP(G8678,Areas!A:B,2,0)</f>
        <v>Philadelphia-Camden-Wilmington, PA-NJ-DE-MD</v>
      </c>
    </row>
    <row r="8679" spans="1:11" x14ac:dyDescent="0.3">
      <c r="A8679" t="s">
        <v>2634</v>
      </c>
      <c r="B8679">
        <v>2019</v>
      </c>
      <c r="C8679" t="s">
        <v>18</v>
      </c>
      <c r="D8679" s="4">
        <v>2.5640000000000001</v>
      </c>
      <c r="E8679" t="s">
        <v>12</v>
      </c>
      <c r="F8679" t="s">
        <v>13</v>
      </c>
      <c r="G8679" t="str">
        <f t="shared" si="270"/>
        <v>S12B</v>
      </c>
      <c r="H8679" t="str">
        <f t="shared" si="271"/>
        <v>74714</v>
      </c>
      <c r="I8679" t="str">
        <f>VLOOKUP(F8679,Period!A:B,2,0)</f>
        <v>January</v>
      </c>
      <c r="J8679" t="str">
        <f>VLOOKUP(H8679,ap[[item_code]:[series_title]],2,0)</f>
        <v>Gasoline, unleaded regular, per gallon/3.785 liters in U.S. city average, average price, not seasonally adjusted</v>
      </c>
      <c r="K8679" t="str">
        <f>VLOOKUP(G8679,Areas!A:B,2,0)</f>
        <v>Philadelphia-Camden-Wilmington, PA-NJ-DE-MD</v>
      </c>
    </row>
    <row r="8680" spans="1:11" x14ac:dyDescent="0.3">
      <c r="A8680" t="s">
        <v>2634</v>
      </c>
      <c r="B8680">
        <v>2020</v>
      </c>
      <c r="C8680" t="s">
        <v>13</v>
      </c>
      <c r="D8680" s="4">
        <v>2.6040000000000001</v>
      </c>
      <c r="E8680" t="s">
        <v>12</v>
      </c>
      <c r="F8680" t="s">
        <v>13</v>
      </c>
      <c r="G8680" t="str">
        <f t="shared" si="270"/>
        <v>S12B</v>
      </c>
      <c r="H8680" t="str">
        <f t="shared" si="271"/>
        <v>74714</v>
      </c>
      <c r="I8680" t="str">
        <f>VLOOKUP(F8680,Period!A:B,2,0)</f>
        <v>January</v>
      </c>
      <c r="J8680" t="str">
        <f>VLOOKUP(H8680,ap[[item_code]:[series_title]],2,0)</f>
        <v>Gasoline, unleaded regular, per gallon/3.785 liters in U.S. city average, average price, not seasonally adjusted</v>
      </c>
      <c r="K8680" t="str">
        <f>VLOOKUP(G8680,Areas!A:B,2,0)</f>
        <v>Philadelphia-Camden-Wilmington, PA-NJ-DE-MD</v>
      </c>
    </row>
    <row r="8681" spans="1:11" x14ac:dyDescent="0.3">
      <c r="A8681" t="s">
        <v>2634</v>
      </c>
      <c r="B8681">
        <v>2020</v>
      </c>
      <c r="C8681" t="s">
        <v>183</v>
      </c>
      <c r="D8681" s="4">
        <v>2.4830000000000001</v>
      </c>
      <c r="E8681" t="s">
        <v>12</v>
      </c>
      <c r="F8681" t="s">
        <v>13</v>
      </c>
      <c r="G8681" t="str">
        <f t="shared" si="270"/>
        <v>S12B</v>
      </c>
      <c r="H8681" t="str">
        <f t="shared" si="271"/>
        <v>74714</v>
      </c>
      <c r="I8681" t="str">
        <f>VLOOKUP(F8681,Period!A:B,2,0)</f>
        <v>January</v>
      </c>
      <c r="J8681" t="str">
        <f>VLOOKUP(H8681,ap[[item_code]:[series_title]],2,0)</f>
        <v>Gasoline, unleaded regular, per gallon/3.785 liters in U.S. city average, average price, not seasonally adjusted</v>
      </c>
      <c r="K8681" t="str">
        <f>VLOOKUP(G8681,Areas!A:B,2,0)</f>
        <v>Philadelphia-Camden-Wilmington, PA-NJ-DE-MD</v>
      </c>
    </row>
    <row r="8682" spans="1:11" x14ac:dyDescent="0.3">
      <c r="A8682" t="s">
        <v>2634</v>
      </c>
      <c r="B8682">
        <v>2020</v>
      </c>
      <c r="C8682" t="s">
        <v>25</v>
      </c>
      <c r="D8682" s="4">
        <v>2.3740000000000001</v>
      </c>
      <c r="E8682" t="s">
        <v>12</v>
      </c>
      <c r="F8682" t="s">
        <v>13</v>
      </c>
      <c r="G8682" t="str">
        <f t="shared" si="270"/>
        <v>S12B</v>
      </c>
      <c r="H8682" t="str">
        <f t="shared" si="271"/>
        <v>74714</v>
      </c>
      <c r="I8682" t="str">
        <f>VLOOKUP(F8682,Period!A:B,2,0)</f>
        <v>January</v>
      </c>
      <c r="J8682" t="str">
        <f>VLOOKUP(H8682,ap[[item_code]:[series_title]],2,0)</f>
        <v>Gasoline, unleaded regular, per gallon/3.785 liters in U.S. city average, average price, not seasonally adjusted</v>
      </c>
      <c r="K8682" t="str">
        <f>VLOOKUP(G8682,Areas!A:B,2,0)</f>
        <v>Philadelphia-Camden-Wilmington, PA-NJ-DE-MD</v>
      </c>
    </row>
    <row r="8683" spans="1:11" x14ac:dyDescent="0.3">
      <c r="A8683" t="s">
        <v>2634</v>
      </c>
      <c r="B8683">
        <v>2020</v>
      </c>
      <c r="C8683" t="s">
        <v>93</v>
      </c>
      <c r="D8683" s="4">
        <v>2.09</v>
      </c>
      <c r="E8683" t="s">
        <v>12</v>
      </c>
      <c r="F8683" t="s">
        <v>13</v>
      </c>
      <c r="G8683" t="str">
        <f t="shared" si="270"/>
        <v>S12B</v>
      </c>
      <c r="H8683" t="str">
        <f t="shared" si="271"/>
        <v>74714</v>
      </c>
      <c r="I8683" t="str">
        <f>VLOOKUP(F8683,Period!A:B,2,0)</f>
        <v>January</v>
      </c>
      <c r="J8683" t="str">
        <f>VLOOKUP(H8683,ap[[item_code]:[series_title]],2,0)</f>
        <v>Gasoline, unleaded regular, per gallon/3.785 liters in U.S. city average, average price, not seasonally adjusted</v>
      </c>
      <c r="K8683" t="str">
        <f>VLOOKUP(G8683,Areas!A:B,2,0)</f>
        <v>Philadelphia-Camden-Wilmington, PA-NJ-DE-MD</v>
      </c>
    </row>
    <row r="8684" spans="1:11" x14ac:dyDescent="0.3">
      <c r="A8684" t="s">
        <v>2634</v>
      </c>
      <c r="B8684">
        <v>2020</v>
      </c>
      <c r="C8684" t="s">
        <v>89</v>
      </c>
      <c r="D8684" s="4">
        <v>2.032</v>
      </c>
      <c r="E8684" t="s">
        <v>12</v>
      </c>
      <c r="F8684" t="s">
        <v>13</v>
      </c>
      <c r="G8684" t="str">
        <f t="shared" si="270"/>
        <v>S12B</v>
      </c>
      <c r="H8684" t="str">
        <f t="shared" si="271"/>
        <v>74714</v>
      </c>
      <c r="I8684" t="str">
        <f>VLOOKUP(F8684,Period!A:B,2,0)</f>
        <v>January</v>
      </c>
      <c r="J8684" t="str">
        <f>VLOOKUP(H8684,ap[[item_code]:[series_title]],2,0)</f>
        <v>Gasoline, unleaded regular, per gallon/3.785 liters in U.S. city average, average price, not seasonally adjusted</v>
      </c>
      <c r="K8684" t="str">
        <f>VLOOKUP(G8684,Areas!A:B,2,0)</f>
        <v>Philadelphia-Camden-Wilmington, PA-NJ-DE-MD</v>
      </c>
    </row>
    <row r="8685" spans="1:11" x14ac:dyDescent="0.3">
      <c r="A8685" t="s">
        <v>2634</v>
      </c>
      <c r="B8685">
        <v>2020</v>
      </c>
      <c r="C8685" t="s">
        <v>133</v>
      </c>
      <c r="D8685" s="4">
        <v>2.1850000000000001</v>
      </c>
      <c r="E8685" t="s">
        <v>12</v>
      </c>
      <c r="F8685" t="s">
        <v>13</v>
      </c>
      <c r="G8685" t="str">
        <f t="shared" si="270"/>
        <v>S12B</v>
      </c>
      <c r="H8685" t="str">
        <f t="shared" si="271"/>
        <v>74714</v>
      </c>
      <c r="I8685" t="str">
        <f>VLOOKUP(F8685,Period!A:B,2,0)</f>
        <v>January</v>
      </c>
      <c r="J8685" t="str">
        <f>VLOOKUP(H8685,ap[[item_code]:[series_title]],2,0)</f>
        <v>Gasoline, unleaded regular, per gallon/3.785 liters in U.S. city average, average price, not seasonally adjusted</v>
      </c>
      <c r="K8685" t="str">
        <f>VLOOKUP(G8685,Areas!A:B,2,0)</f>
        <v>Philadelphia-Camden-Wilmington, PA-NJ-DE-MD</v>
      </c>
    </row>
    <row r="8686" spans="1:11" x14ac:dyDescent="0.3">
      <c r="A8686" t="s">
        <v>2634</v>
      </c>
      <c r="B8686">
        <v>2020</v>
      </c>
      <c r="C8686" t="s">
        <v>82</v>
      </c>
      <c r="D8686" s="4">
        <v>2.3109999999999999</v>
      </c>
      <c r="E8686" t="s">
        <v>12</v>
      </c>
      <c r="F8686" t="s">
        <v>13</v>
      </c>
      <c r="G8686" t="str">
        <f t="shared" si="270"/>
        <v>S12B</v>
      </c>
      <c r="H8686" t="str">
        <f t="shared" si="271"/>
        <v>74714</v>
      </c>
      <c r="I8686" t="str">
        <f>VLOOKUP(F8686,Period!A:B,2,0)</f>
        <v>January</v>
      </c>
      <c r="J8686" t="str">
        <f>VLOOKUP(H8686,ap[[item_code]:[series_title]],2,0)</f>
        <v>Gasoline, unleaded regular, per gallon/3.785 liters in U.S. city average, average price, not seasonally adjusted</v>
      </c>
      <c r="K8686" t="str">
        <f>VLOOKUP(G8686,Areas!A:B,2,0)</f>
        <v>Philadelphia-Camden-Wilmington, PA-NJ-DE-MD</v>
      </c>
    </row>
    <row r="8687" spans="1:11" x14ac:dyDescent="0.3">
      <c r="A8687" t="s">
        <v>2634</v>
      </c>
      <c r="B8687">
        <v>2020</v>
      </c>
      <c r="C8687" t="s">
        <v>69</v>
      </c>
      <c r="D8687" s="4">
        <v>2.3119999999999998</v>
      </c>
      <c r="E8687" t="s">
        <v>12</v>
      </c>
      <c r="F8687" t="s">
        <v>13</v>
      </c>
      <c r="G8687" t="str">
        <f t="shared" si="270"/>
        <v>S12B</v>
      </c>
      <c r="H8687" t="str">
        <f t="shared" si="271"/>
        <v>74714</v>
      </c>
      <c r="I8687" t="str">
        <f>VLOOKUP(F8687,Period!A:B,2,0)</f>
        <v>January</v>
      </c>
      <c r="J8687" t="str">
        <f>VLOOKUP(H8687,ap[[item_code]:[series_title]],2,0)</f>
        <v>Gasoline, unleaded regular, per gallon/3.785 liters in U.S. city average, average price, not seasonally adjusted</v>
      </c>
      <c r="K8687" t="str">
        <f>VLOOKUP(G8687,Areas!A:B,2,0)</f>
        <v>Philadelphia-Camden-Wilmington, PA-NJ-DE-MD</v>
      </c>
    </row>
    <row r="8688" spans="1:11" x14ac:dyDescent="0.3">
      <c r="A8688" t="s">
        <v>2634</v>
      </c>
      <c r="B8688">
        <v>2020</v>
      </c>
      <c r="C8688" t="s">
        <v>35</v>
      </c>
      <c r="D8688" s="4">
        <v>2.3650000000000002</v>
      </c>
      <c r="E8688" t="s">
        <v>12</v>
      </c>
      <c r="F8688" t="s">
        <v>13</v>
      </c>
      <c r="G8688" t="str">
        <f t="shared" si="270"/>
        <v>S12B</v>
      </c>
      <c r="H8688" t="str">
        <f t="shared" si="271"/>
        <v>74714</v>
      </c>
      <c r="I8688" t="str">
        <f>VLOOKUP(F8688,Period!A:B,2,0)</f>
        <v>January</v>
      </c>
      <c r="J8688" t="str">
        <f>VLOOKUP(H8688,ap[[item_code]:[series_title]],2,0)</f>
        <v>Gasoline, unleaded regular, per gallon/3.785 liters in U.S. city average, average price, not seasonally adjusted</v>
      </c>
      <c r="K8688" t="str">
        <f>VLOOKUP(G8688,Areas!A:B,2,0)</f>
        <v>Philadelphia-Camden-Wilmington, PA-NJ-DE-MD</v>
      </c>
    </row>
    <row r="8689" spans="1:11" x14ac:dyDescent="0.3">
      <c r="A8689" t="s">
        <v>2634</v>
      </c>
      <c r="B8689">
        <v>2020</v>
      </c>
      <c r="C8689" t="s">
        <v>14</v>
      </c>
      <c r="D8689" s="4">
        <v>2.3639999999999999</v>
      </c>
      <c r="E8689" t="s">
        <v>12</v>
      </c>
      <c r="F8689" t="s">
        <v>13</v>
      </c>
      <c r="G8689" t="str">
        <f t="shared" si="270"/>
        <v>S12B</v>
      </c>
      <c r="H8689" t="str">
        <f t="shared" si="271"/>
        <v>74714</v>
      </c>
      <c r="I8689" t="str">
        <f>VLOOKUP(F8689,Period!A:B,2,0)</f>
        <v>January</v>
      </c>
      <c r="J8689" t="str">
        <f>VLOOKUP(H8689,ap[[item_code]:[series_title]],2,0)</f>
        <v>Gasoline, unleaded regular, per gallon/3.785 liters in U.S. city average, average price, not seasonally adjusted</v>
      </c>
      <c r="K8689" t="str">
        <f>VLOOKUP(G8689,Areas!A:B,2,0)</f>
        <v>Philadelphia-Camden-Wilmington, PA-NJ-DE-MD</v>
      </c>
    </row>
    <row r="8690" spans="1:11" x14ac:dyDescent="0.3">
      <c r="A8690" t="s">
        <v>2634</v>
      </c>
      <c r="B8690">
        <v>2020</v>
      </c>
      <c r="C8690" t="s">
        <v>146</v>
      </c>
      <c r="D8690" s="4">
        <v>2.3359999999999999</v>
      </c>
      <c r="E8690" t="s">
        <v>12</v>
      </c>
      <c r="F8690" t="s">
        <v>13</v>
      </c>
      <c r="G8690" t="str">
        <f t="shared" si="270"/>
        <v>S12B</v>
      </c>
      <c r="H8690" t="str">
        <f t="shared" si="271"/>
        <v>74714</v>
      </c>
      <c r="I8690" t="str">
        <f>VLOOKUP(F8690,Period!A:B,2,0)</f>
        <v>January</v>
      </c>
      <c r="J8690" t="str">
        <f>VLOOKUP(H8690,ap[[item_code]:[series_title]],2,0)</f>
        <v>Gasoline, unleaded regular, per gallon/3.785 liters in U.S. city average, average price, not seasonally adjusted</v>
      </c>
      <c r="K8690" t="str">
        <f>VLOOKUP(G8690,Areas!A:B,2,0)</f>
        <v>Philadelphia-Camden-Wilmington, PA-NJ-DE-MD</v>
      </c>
    </row>
    <row r="8691" spans="1:11" x14ac:dyDescent="0.3">
      <c r="A8691" t="s">
        <v>2634</v>
      </c>
      <c r="B8691">
        <v>2020</v>
      </c>
      <c r="C8691" t="s">
        <v>18</v>
      </c>
      <c r="D8691" s="4">
        <v>2.4849999999999999</v>
      </c>
      <c r="E8691" t="s">
        <v>12</v>
      </c>
      <c r="F8691" t="s">
        <v>13</v>
      </c>
      <c r="G8691" t="str">
        <f t="shared" si="270"/>
        <v>S12B</v>
      </c>
      <c r="H8691" t="str">
        <f t="shared" si="271"/>
        <v>74714</v>
      </c>
      <c r="I8691" t="str">
        <f>VLOOKUP(F8691,Period!A:B,2,0)</f>
        <v>January</v>
      </c>
      <c r="J8691" t="str">
        <f>VLOOKUP(H8691,ap[[item_code]:[series_title]],2,0)</f>
        <v>Gasoline, unleaded regular, per gallon/3.785 liters in U.S. city average, average price, not seasonally adjusted</v>
      </c>
      <c r="K8691" t="str">
        <f>VLOOKUP(G8691,Areas!A:B,2,0)</f>
        <v>Philadelphia-Camden-Wilmington, PA-NJ-DE-MD</v>
      </c>
    </row>
    <row r="8692" spans="1:11" x14ac:dyDescent="0.3">
      <c r="A8692" t="s">
        <v>2634</v>
      </c>
      <c r="B8692">
        <v>2021</v>
      </c>
      <c r="C8692" t="s">
        <v>13</v>
      </c>
      <c r="D8692" s="4">
        <v>2.6219999999999999</v>
      </c>
      <c r="E8692" t="s">
        <v>12</v>
      </c>
      <c r="F8692" t="s">
        <v>13</v>
      </c>
      <c r="G8692" t="str">
        <f t="shared" si="270"/>
        <v>S12B</v>
      </c>
      <c r="H8692" t="str">
        <f t="shared" si="271"/>
        <v>74714</v>
      </c>
      <c r="I8692" t="str">
        <f>VLOOKUP(F8692,Period!A:B,2,0)</f>
        <v>January</v>
      </c>
      <c r="J8692" t="str">
        <f>VLOOKUP(H8692,ap[[item_code]:[series_title]],2,0)</f>
        <v>Gasoline, unleaded regular, per gallon/3.785 liters in U.S. city average, average price, not seasonally adjusted</v>
      </c>
      <c r="K8692" t="str">
        <f>VLOOKUP(G8692,Areas!A:B,2,0)</f>
        <v>Philadelphia-Camden-Wilmington, PA-NJ-DE-MD</v>
      </c>
    </row>
    <row r="8693" spans="1:11" x14ac:dyDescent="0.3">
      <c r="A8693" t="s">
        <v>2634</v>
      </c>
      <c r="B8693">
        <v>2021</v>
      </c>
      <c r="C8693" t="s">
        <v>183</v>
      </c>
      <c r="D8693" s="4">
        <v>2.7210000000000001</v>
      </c>
      <c r="E8693" t="s">
        <v>12</v>
      </c>
      <c r="F8693" t="s">
        <v>13</v>
      </c>
      <c r="G8693" t="str">
        <f t="shared" si="270"/>
        <v>S12B</v>
      </c>
      <c r="H8693" t="str">
        <f t="shared" si="271"/>
        <v>74714</v>
      </c>
      <c r="I8693" t="str">
        <f>VLOOKUP(F8693,Period!A:B,2,0)</f>
        <v>January</v>
      </c>
      <c r="J8693" t="str">
        <f>VLOOKUP(H8693,ap[[item_code]:[series_title]],2,0)</f>
        <v>Gasoline, unleaded regular, per gallon/3.785 liters in U.S. city average, average price, not seasonally adjusted</v>
      </c>
      <c r="K8693" t="str">
        <f>VLOOKUP(G8693,Areas!A:B,2,0)</f>
        <v>Philadelphia-Camden-Wilmington, PA-NJ-DE-MD</v>
      </c>
    </row>
    <row r="8694" spans="1:11" x14ac:dyDescent="0.3">
      <c r="A8694" t="s">
        <v>2634</v>
      </c>
      <c r="B8694">
        <v>2021</v>
      </c>
      <c r="C8694" t="s">
        <v>25</v>
      </c>
      <c r="D8694" s="4">
        <v>2.9279999999999999</v>
      </c>
      <c r="E8694" t="s">
        <v>12</v>
      </c>
      <c r="F8694" t="s">
        <v>13</v>
      </c>
      <c r="G8694" t="str">
        <f t="shared" si="270"/>
        <v>S12B</v>
      </c>
      <c r="H8694" t="str">
        <f t="shared" si="271"/>
        <v>74714</v>
      </c>
      <c r="I8694" t="str">
        <f>VLOOKUP(F8694,Period!A:B,2,0)</f>
        <v>January</v>
      </c>
      <c r="J8694" t="str">
        <f>VLOOKUP(H8694,ap[[item_code]:[series_title]],2,0)</f>
        <v>Gasoline, unleaded regular, per gallon/3.785 liters in U.S. city average, average price, not seasonally adjusted</v>
      </c>
      <c r="K8694" t="str">
        <f>VLOOKUP(G8694,Areas!A:B,2,0)</f>
        <v>Philadelphia-Camden-Wilmington, PA-NJ-DE-MD</v>
      </c>
    </row>
    <row r="8695" spans="1:11" x14ac:dyDescent="0.3">
      <c r="A8695" t="s">
        <v>2634</v>
      </c>
      <c r="B8695">
        <v>2021</v>
      </c>
      <c r="C8695" t="s">
        <v>93</v>
      </c>
      <c r="D8695" s="4">
        <v>2.8650000000000002</v>
      </c>
      <c r="E8695" t="s">
        <v>12</v>
      </c>
      <c r="F8695" t="s">
        <v>13</v>
      </c>
      <c r="G8695" t="str">
        <f t="shared" si="270"/>
        <v>S12B</v>
      </c>
      <c r="H8695" t="str">
        <f t="shared" si="271"/>
        <v>74714</v>
      </c>
      <c r="I8695" t="str">
        <f>VLOOKUP(F8695,Period!A:B,2,0)</f>
        <v>January</v>
      </c>
      <c r="J8695" t="str">
        <f>VLOOKUP(H8695,ap[[item_code]:[series_title]],2,0)</f>
        <v>Gasoline, unleaded regular, per gallon/3.785 liters in U.S. city average, average price, not seasonally adjusted</v>
      </c>
      <c r="K8695" t="str">
        <f>VLOOKUP(G8695,Areas!A:B,2,0)</f>
        <v>Philadelphia-Camden-Wilmington, PA-NJ-DE-MD</v>
      </c>
    </row>
    <row r="8696" spans="1:11" x14ac:dyDescent="0.3">
      <c r="A8696" t="s">
        <v>2634</v>
      </c>
      <c r="B8696">
        <v>2021</v>
      </c>
      <c r="C8696" t="s">
        <v>89</v>
      </c>
      <c r="D8696" s="4">
        <v>3.03</v>
      </c>
      <c r="E8696" t="s">
        <v>12</v>
      </c>
      <c r="F8696" t="s">
        <v>13</v>
      </c>
      <c r="G8696" t="str">
        <f t="shared" si="270"/>
        <v>S12B</v>
      </c>
      <c r="H8696" t="str">
        <f t="shared" si="271"/>
        <v>74714</v>
      </c>
      <c r="I8696" t="str">
        <f>VLOOKUP(F8696,Period!A:B,2,0)</f>
        <v>January</v>
      </c>
      <c r="J8696" t="str">
        <f>VLOOKUP(H8696,ap[[item_code]:[series_title]],2,0)</f>
        <v>Gasoline, unleaded regular, per gallon/3.785 liters in U.S. city average, average price, not seasonally adjusted</v>
      </c>
      <c r="K8696" t="str">
        <f>VLOOKUP(G8696,Areas!A:B,2,0)</f>
        <v>Philadelphia-Camden-Wilmington, PA-NJ-DE-MD</v>
      </c>
    </row>
    <row r="8697" spans="1:11" x14ac:dyDescent="0.3">
      <c r="A8697" t="s">
        <v>2634</v>
      </c>
      <c r="B8697">
        <v>2021</v>
      </c>
      <c r="C8697" t="s">
        <v>133</v>
      </c>
      <c r="D8697" s="4">
        <v>3.1139999999999999</v>
      </c>
      <c r="E8697" t="s">
        <v>12</v>
      </c>
      <c r="F8697" t="s">
        <v>13</v>
      </c>
      <c r="G8697" t="str">
        <f t="shared" si="270"/>
        <v>S12B</v>
      </c>
      <c r="H8697" t="str">
        <f t="shared" si="271"/>
        <v>74714</v>
      </c>
      <c r="I8697" t="str">
        <f>VLOOKUP(F8697,Period!A:B,2,0)</f>
        <v>January</v>
      </c>
      <c r="J8697" t="str">
        <f>VLOOKUP(H8697,ap[[item_code]:[series_title]],2,0)</f>
        <v>Gasoline, unleaded regular, per gallon/3.785 liters in U.S. city average, average price, not seasonally adjusted</v>
      </c>
      <c r="K8697" t="str">
        <f>VLOOKUP(G8697,Areas!A:B,2,0)</f>
        <v>Philadelphia-Camden-Wilmington, PA-NJ-DE-MD</v>
      </c>
    </row>
    <row r="8698" spans="1:11" x14ac:dyDescent="0.3">
      <c r="A8698" t="s">
        <v>2634</v>
      </c>
      <c r="B8698">
        <v>2021</v>
      </c>
      <c r="C8698" t="s">
        <v>82</v>
      </c>
      <c r="D8698" s="4">
        <v>3.18</v>
      </c>
      <c r="E8698" t="s">
        <v>12</v>
      </c>
      <c r="F8698" t="s">
        <v>13</v>
      </c>
      <c r="G8698" t="str">
        <f t="shared" si="270"/>
        <v>S12B</v>
      </c>
      <c r="H8698" t="str">
        <f t="shared" si="271"/>
        <v>74714</v>
      </c>
      <c r="I8698" t="str">
        <f>VLOOKUP(F8698,Period!A:B,2,0)</f>
        <v>January</v>
      </c>
      <c r="J8698" t="str">
        <f>VLOOKUP(H8698,ap[[item_code]:[series_title]],2,0)</f>
        <v>Gasoline, unleaded regular, per gallon/3.785 liters in U.S. city average, average price, not seasonally adjusted</v>
      </c>
      <c r="K8698" t="str">
        <f>VLOOKUP(G8698,Areas!A:B,2,0)</f>
        <v>Philadelphia-Camden-Wilmington, PA-NJ-DE-MD</v>
      </c>
    </row>
    <row r="8699" spans="1:11" x14ac:dyDescent="0.3">
      <c r="A8699" t="s">
        <v>2634</v>
      </c>
      <c r="B8699">
        <v>2021</v>
      </c>
      <c r="C8699" t="s">
        <v>69</v>
      </c>
      <c r="D8699" s="4">
        <v>3.2229999999999999</v>
      </c>
      <c r="E8699" t="s">
        <v>12</v>
      </c>
      <c r="F8699" t="s">
        <v>13</v>
      </c>
      <c r="G8699" t="str">
        <f t="shared" si="270"/>
        <v>S12B</v>
      </c>
      <c r="H8699" t="str">
        <f t="shared" si="271"/>
        <v>74714</v>
      </c>
      <c r="I8699" t="str">
        <f>VLOOKUP(F8699,Period!A:B,2,0)</f>
        <v>January</v>
      </c>
      <c r="J8699" t="str">
        <f>VLOOKUP(H8699,ap[[item_code]:[series_title]],2,0)</f>
        <v>Gasoline, unleaded regular, per gallon/3.785 liters in U.S. city average, average price, not seasonally adjusted</v>
      </c>
      <c r="K8699" t="str">
        <f>VLOOKUP(G8699,Areas!A:B,2,0)</f>
        <v>Philadelphia-Camden-Wilmington, PA-NJ-DE-MD</v>
      </c>
    </row>
    <row r="8700" spans="1:11" x14ac:dyDescent="0.3">
      <c r="A8700" t="s">
        <v>2634</v>
      </c>
      <c r="B8700">
        <v>2021</v>
      </c>
      <c r="C8700" t="s">
        <v>35</v>
      </c>
      <c r="D8700" s="4">
        <v>3.2349999999999999</v>
      </c>
      <c r="E8700" t="s">
        <v>12</v>
      </c>
      <c r="F8700" t="s">
        <v>13</v>
      </c>
      <c r="G8700" t="str">
        <f t="shared" si="270"/>
        <v>S12B</v>
      </c>
      <c r="H8700" t="str">
        <f t="shared" si="271"/>
        <v>74714</v>
      </c>
      <c r="I8700" t="str">
        <f>VLOOKUP(F8700,Period!A:B,2,0)</f>
        <v>January</v>
      </c>
      <c r="J8700" t="str">
        <f>VLOOKUP(H8700,ap[[item_code]:[series_title]],2,0)</f>
        <v>Gasoline, unleaded regular, per gallon/3.785 liters in U.S. city average, average price, not seasonally adjusted</v>
      </c>
      <c r="K8700" t="str">
        <f>VLOOKUP(G8700,Areas!A:B,2,0)</f>
        <v>Philadelphia-Camden-Wilmington, PA-NJ-DE-MD</v>
      </c>
    </row>
    <row r="8701" spans="1:11" x14ac:dyDescent="0.3">
      <c r="A8701" t="s">
        <v>2634</v>
      </c>
      <c r="B8701">
        <v>2021</v>
      </c>
      <c r="C8701" t="s">
        <v>14</v>
      </c>
      <c r="D8701" s="4">
        <v>3.3959999999999999</v>
      </c>
      <c r="E8701" t="s">
        <v>12</v>
      </c>
      <c r="F8701" t="s">
        <v>13</v>
      </c>
      <c r="G8701" t="str">
        <f t="shared" si="270"/>
        <v>S12B</v>
      </c>
      <c r="H8701" t="str">
        <f t="shared" si="271"/>
        <v>74714</v>
      </c>
      <c r="I8701" t="str">
        <f>VLOOKUP(F8701,Period!A:B,2,0)</f>
        <v>January</v>
      </c>
      <c r="J8701" t="str">
        <f>VLOOKUP(H8701,ap[[item_code]:[series_title]],2,0)</f>
        <v>Gasoline, unleaded regular, per gallon/3.785 liters in U.S. city average, average price, not seasonally adjusted</v>
      </c>
      <c r="K8701" t="str">
        <f>VLOOKUP(G8701,Areas!A:B,2,0)</f>
        <v>Philadelphia-Camden-Wilmington, PA-NJ-DE-MD</v>
      </c>
    </row>
    <row r="8702" spans="1:11" x14ac:dyDescent="0.3">
      <c r="A8702" t="s">
        <v>2636</v>
      </c>
      <c r="B8702">
        <v>2015</v>
      </c>
      <c r="C8702" t="s">
        <v>13</v>
      </c>
      <c r="D8702" s="4">
        <v>2.4830000000000001</v>
      </c>
      <c r="E8702" t="s">
        <v>12</v>
      </c>
      <c r="F8702" t="s">
        <v>14</v>
      </c>
      <c r="G8702" t="str">
        <f t="shared" si="270"/>
        <v>S12B</v>
      </c>
      <c r="H8702" t="str">
        <f t="shared" si="271"/>
        <v>74715</v>
      </c>
      <c r="I8702" t="str">
        <f>VLOOKUP(F8702,Period!A:B,2,0)</f>
        <v>October</v>
      </c>
      <c r="J8702" t="str">
        <f>VLOOKUP(H8702,ap[[item_code]:[series_title]],2,0)</f>
        <v>Gasoline, unleaded midgrade, per gallon/3.785 liters in U.S. city average, average price, not seasonally adjusted</v>
      </c>
      <c r="K8702" t="str">
        <f>VLOOKUP(G8702,Areas!A:B,2,0)</f>
        <v>Philadelphia-Camden-Wilmington, PA-NJ-DE-MD</v>
      </c>
    </row>
    <row r="8703" spans="1:11" x14ac:dyDescent="0.3">
      <c r="A8703" t="s">
        <v>2636</v>
      </c>
      <c r="B8703">
        <v>2015</v>
      </c>
      <c r="C8703" t="s">
        <v>183</v>
      </c>
      <c r="D8703" s="4">
        <v>2.4849999999999999</v>
      </c>
      <c r="E8703" t="s">
        <v>12</v>
      </c>
      <c r="F8703" t="s">
        <v>14</v>
      </c>
      <c r="G8703" t="str">
        <f t="shared" si="270"/>
        <v>S12B</v>
      </c>
      <c r="H8703" t="str">
        <f t="shared" si="271"/>
        <v>74715</v>
      </c>
      <c r="I8703" t="str">
        <f>VLOOKUP(F8703,Period!A:B,2,0)</f>
        <v>October</v>
      </c>
      <c r="J8703" t="str">
        <f>VLOOKUP(H8703,ap[[item_code]:[series_title]],2,0)</f>
        <v>Gasoline, unleaded midgrade, per gallon/3.785 liters in U.S. city average, average price, not seasonally adjusted</v>
      </c>
      <c r="K8703" t="str">
        <f>VLOOKUP(G8703,Areas!A:B,2,0)</f>
        <v>Philadelphia-Camden-Wilmington, PA-NJ-DE-MD</v>
      </c>
    </row>
    <row r="8704" spans="1:11" x14ac:dyDescent="0.3">
      <c r="A8704" t="s">
        <v>2636</v>
      </c>
      <c r="B8704">
        <v>2015</v>
      </c>
      <c r="C8704" t="s">
        <v>25</v>
      </c>
      <c r="D8704" s="4">
        <v>2.621</v>
      </c>
      <c r="E8704" t="s">
        <v>12</v>
      </c>
      <c r="F8704" t="s">
        <v>14</v>
      </c>
      <c r="G8704" t="str">
        <f t="shared" si="270"/>
        <v>S12B</v>
      </c>
      <c r="H8704" t="str">
        <f t="shared" si="271"/>
        <v>74715</v>
      </c>
      <c r="I8704" t="str">
        <f>VLOOKUP(F8704,Period!A:B,2,0)</f>
        <v>October</v>
      </c>
      <c r="J8704" t="str">
        <f>VLOOKUP(H8704,ap[[item_code]:[series_title]],2,0)</f>
        <v>Gasoline, unleaded midgrade, per gallon/3.785 liters in U.S. city average, average price, not seasonally adjusted</v>
      </c>
      <c r="K8704" t="str">
        <f>VLOOKUP(G8704,Areas!A:B,2,0)</f>
        <v>Philadelphia-Camden-Wilmington, PA-NJ-DE-MD</v>
      </c>
    </row>
    <row r="8705" spans="1:11" x14ac:dyDescent="0.3">
      <c r="A8705" t="s">
        <v>2636</v>
      </c>
      <c r="B8705">
        <v>2015</v>
      </c>
      <c r="C8705" t="s">
        <v>93</v>
      </c>
      <c r="D8705" s="4">
        <v>2.6539999999999999</v>
      </c>
      <c r="E8705" t="s">
        <v>12</v>
      </c>
      <c r="F8705" t="s">
        <v>14</v>
      </c>
      <c r="G8705" t="str">
        <f t="shared" si="270"/>
        <v>S12B</v>
      </c>
      <c r="H8705" t="str">
        <f t="shared" si="271"/>
        <v>74715</v>
      </c>
      <c r="I8705" t="str">
        <f>VLOOKUP(F8705,Period!A:B,2,0)</f>
        <v>October</v>
      </c>
      <c r="J8705" t="str">
        <f>VLOOKUP(H8705,ap[[item_code]:[series_title]],2,0)</f>
        <v>Gasoline, unleaded midgrade, per gallon/3.785 liters in U.S. city average, average price, not seasonally adjusted</v>
      </c>
      <c r="K8705" t="str">
        <f>VLOOKUP(G8705,Areas!A:B,2,0)</f>
        <v>Philadelphia-Camden-Wilmington, PA-NJ-DE-MD</v>
      </c>
    </row>
    <row r="8706" spans="1:11" x14ac:dyDescent="0.3">
      <c r="A8706" t="s">
        <v>2636</v>
      </c>
      <c r="B8706">
        <v>2015</v>
      </c>
      <c r="C8706" t="s">
        <v>89</v>
      </c>
      <c r="D8706" s="4">
        <v>2.9089999999999998</v>
      </c>
      <c r="E8706" t="s">
        <v>12</v>
      </c>
      <c r="F8706" t="s">
        <v>14</v>
      </c>
      <c r="G8706" t="str">
        <f t="shared" si="270"/>
        <v>S12B</v>
      </c>
      <c r="H8706" t="str">
        <f t="shared" si="271"/>
        <v>74715</v>
      </c>
      <c r="I8706" t="str">
        <f>VLOOKUP(F8706,Period!A:B,2,0)</f>
        <v>October</v>
      </c>
      <c r="J8706" t="str">
        <f>VLOOKUP(H8706,ap[[item_code]:[series_title]],2,0)</f>
        <v>Gasoline, unleaded midgrade, per gallon/3.785 liters in U.S. city average, average price, not seasonally adjusted</v>
      </c>
      <c r="K8706" t="str">
        <f>VLOOKUP(G8706,Areas!A:B,2,0)</f>
        <v>Philadelphia-Camden-Wilmington, PA-NJ-DE-MD</v>
      </c>
    </row>
    <row r="8707" spans="1:11" x14ac:dyDescent="0.3">
      <c r="A8707" t="s">
        <v>2636</v>
      </c>
      <c r="B8707">
        <v>2015</v>
      </c>
      <c r="C8707" t="s">
        <v>133</v>
      </c>
      <c r="D8707" s="4">
        <v>2.9039999999999999</v>
      </c>
      <c r="E8707" t="s">
        <v>12</v>
      </c>
      <c r="F8707" t="s">
        <v>14</v>
      </c>
      <c r="G8707" t="str">
        <f t="shared" ref="G8707:G8770" si="272">MID(A8707,4,4)</f>
        <v>S12B</v>
      </c>
      <c r="H8707" t="str">
        <f t="shared" ref="H8707:H8770" si="273">MID(A8707,8,5)</f>
        <v>74715</v>
      </c>
      <c r="I8707" t="str">
        <f>VLOOKUP(F8707,Period!A:B,2,0)</f>
        <v>October</v>
      </c>
      <c r="J8707" t="str">
        <f>VLOOKUP(H8707,ap[[item_code]:[series_title]],2,0)</f>
        <v>Gasoline, unleaded midgrade, per gallon/3.785 liters in U.S. city average, average price, not seasonally adjusted</v>
      </c>
      <c r="K8707" t="str">
        <f>VLOOKUP(G8707,Areas!A:B,2,0)</f>
        <v>Philadelphia-Camden-Wilmington, PA-NJ-DE-MD</v>
      </c>
    </row>
    <row r="8708" spans="1:11" x14ac:dyDescent="0.3">
      <c r="A8708" t="s">
        <v>2636</v>
      </c>
      <c r="B8708">
        <v>2015</v>
      </c>
      <c r="C8708" t="s">
        <v>82</v>
      </c>
      <c r="D8708" s="4">
        <v>2.92</v>
      </c>
      <c r="E8708" t="s">
        <v>12</v>
      </c>
      <c r="F8708" t="s">
        <v>14</v>
      </c>
      <c r="G8708" t="str">
        <f t="shared" si="272"/>
        <v>S12B</v>
      </c>
      <c r="H8708" t="str">
        <f t="shared" si="273"/>
        <v>74715</v>
      </c>
      <c r="I8708" t="str">
        <f>VLOOKUP(F8708,Period!A:B,2,0)</f>
        <v>October</v>
      </c>
      <c r="J8708" t="str">
        <f>VLOOKUP(H8708,ap[[item_code]:[series_title]],2,0)</f>
        <v>Gasoline, unleaded midgrade, per gallon/3.785 liters in U.S. city average, average price, not seasonally adjusted</v>
      </c>
      <c r="K8708" t="str">
        <f>VLOOKUP(G8708,Areas!A:B,2,0)</f>
        <v>Philadelphia-Camden-Wilmington, PA-NJ-DE-MD</v>
      </c>
    </row>
    <row r="8709" spans="1:11" x14ac:dyDescent="0.3">
      <c r="A8709" t="s">
        <v>2636</v>
      </c>
      <c r="B8709">
        <v>2015</v>
      </c>
      <c r="C8709" t="s">
        <v>69</v>
      </c>
      <c r="D8709" s="4">
        <v>2.7109999999999999</v>
      </c>
      <c r="E8709" t="s">
        <v>12</v>
      </c>
      <c r="F8709" t="s">
        <v>14</v>
      </c>
      <c r="G8709" t="str">
        <f t="shared" si="272"/>
        <v>S12B</v>
      </c>
      <c r="H8709" t="str">
        <f t="shared" si="273"/>
        <v>74715</v>
      </c>
      <c r="I8709" t="str">
        <f>VLOOKUP(F8709,Period!A:B,2,0)</f>
        <v>October</v>
      </c>
      <c r="J8709" t="str">
        <f>VLOOKUP(H8709,ap[[item_code]:[series_title]],2,0)</f>
        <v>Gasoline, unleaded midgrade, per gallon/3.785 liters in U.S. city average, average price, not seasonally adjusted</v>
      </c>
      <c r="K8709" t="str">
        <f>VLOOKUP(G8709,Areas!A:B,2,0)</f>
        <v>Philadelphia-Camden-Wilmington, PA-NJ-DE-MD</v>
      </c>
    </row>
    <row r="8710" spans="1:11" x14ac:dyDescent="0.3">
      <c r="A8710" t="s">
        <v>2636</v>
      </c>
      <c r="B8710">
        <v>2015</v>
      </c>
      <c r="C8710" t="s">
        <v>35</v>
      </c>
      <c r="D8710" s="4">
        <v>2.5089999999999999</v>
      </c>
      <c r="E8710" t="s">
        <v>12</v>
      </c>
      <c r="F8710" t="s">
        <v>14</v>
      </c>
      <c r="G8710" t="str">
        <f t="shared" si="272"/>
        <v>S12B</v>
      </c>
      <c r="H8710" t="str">
        <f t="shared" si="273"/>
        <v>74715</v>
      </c>
      <c r="I8710" t="str">
        <f>VLOOKUP(F8710,Period!A:B,2,0)</f>
        <v>October</v>
      </c>
      <c r="J8710" t="str">
        <f>VLOOKUP(H8710,ap[[item_code]:[series_title]],2,0)</f>
        <v>Gasoline, unleaded midgrade, per gallon/3.785 liters in U.S. city average, average price, not seasonally adjusted</v>
      </c>
      <c r="K8710" t="str">
        <f>VLOOKUP(G8710,Areas!A:B,2,0)</f>
        <v>Philadelphia-Camden-Wilmington, PA-NJ-DE-MD</v>
      </c>
    </row>
    <row r="8711" spans="1:11" x14ac:dyDescent="0.3">
      <c r="A8711" t="s">
        <v>2636</v>
      </c>
      <c r="B8711">
        <v>2015</v>
      </c>
      <c r="C8711" t="s">
        <v>14</v>
      </c>
      <c r="D8711" s="4">
        <v>2.4039999999999999</v>
      </c>
      <c r="E8711" t="s">
        <v>12</v>
      </c>
      <c r="F8711" t="s">
        <v>14</v>
      </c>
      <c r="G8711" t="str">
        <f t="shared" si="272"/>
        <v>S12B</v>
      </c>
      <c r="H8711" t="str">
        <f t="shared" si="273"/>
        <v>74715</v>
      </c>
      <c r="I8711" t="str">
        <f>VLOOKUP(F8711,Period!A:B,2,0)</f>
        <v>October</v>
      </c>
      <c r="J8711" t="str">
        <f>VLOOKUP(H8711,ap[[item_code]:[series_title]],2,0)</f>
        <v>Gasoline, unleaded midgrade, per gallon/3.785 liters in U.S. city average, average price, not seasonally adjusted</v>
      </c>
      <c r="K8711" t="str">
        <f>VLOOKUP(G8711,Areas!A:B,2,0)</f>
        <v>Philadelphia-Camden-Wilmington, PA-NJ-DE-MD</v>
      </c>
    </row>
    <row r="8712" spans="1:11" x14ac:dyDescent="0.3">
      <c r="A8712" t="s">
        <v>2636</v>
      </c>
      <c r="B8712">
        <v>2015</v>
      </c>
      <c r="C8712" t="s">
        <v>146</v>
      </c>
      <c r="D8712" s="4">
        <v>2.4239999999999999</v>
      </c>
      <c r="E8712" t="s">
        <v>12</v>
      </c>
      <c r="F8712" t="s">
        <v>14</v>
      </c>
      <c r="G8712" t="str">
        <f t="shared" si="272"/>
        <v>S12B</v>
      </c>
      <c r="H8712" t="str">
        <f t="shared" si="273"/>
        <v>74715</v>
      </c>
      <c r="I8712" t="str">
        <f>VLOOKUP(F8712,Period!A:B,2,0)</f>
        <v>October</v>
      </c>
      <c r="J8712" t="str">
        <f>VLOOKUP(H8712,ap[[item_code]:[series_title]],2,0)</f>
        <v>Gasoline, unleaded midgrade, per gallon/3.785 liters in U.S. city average, average price, not seasonally adjusted</v>
      </c>
      <c r="K8712" t="str">
        <f>VLOOKUP(G8712,Areas!A:B,2,0)</f>
        <v>Philadelphia-Camden-Wilmington, PA-NJ-DE-MD</v>
      </c>
    </row>
    <row r="8713" spans="1:11" x14ac:dyDescent="0.3">
      <c r="A8713" t="s">
        <v>2636</v>
      </c>
      <c r="B8713">
        <v>2015</v>
      </c>
      <c r="C8713" t="s">
        <v>18</v>
      </c>
      <c r="D8713" s="4">
        <v>2.3719999999999999</v>
      </c>
      <c r="E8713" t="s">
        <v>12</v>
      </c>
      <c r="F8713" t="s">
        <v>14</v>
      </c>
      <c r="G8713" t="str">
        <f t="shared" si="272"/>
        <v>S12B</v>
      </c>
      <c r="H8713" t="str">
        <f t="shared" si="273"/>
        <v>74715</v>
      </c>
      <c r="I8713" t="str">
        <f>VLOOKUP(F8713,Period!A:B,2,0)</f>
        <v>October</v>
      </c>
      <c r="J8713" t="str">
        <f>VLOOKUP(H8713,ap[[item_code]:[series_title]],2,0)</f>
        <v>Gasoline, unleaded midgrade, per gallon/3.785 liters in U.S. city average, average price, not seasonally adjusted</v>
      </c>
      <c r="K8713" t="str">
        <f>VLOOKUP(G8713,Areas!A:B,2,0)</f>
        <v>Philadelphia-Camden-Wilmington, PA-NJ-DE-MD</v>
      </c>
    </row>
    <row r="8714" spans="1:11" x14ac:dyDescent="0.3">
      <c r="A8714" t="s">
        <v>2636</v>
      </c>
      <c r="B8714">
        <v>2016</v>
      </c>
      <c r="C8714" t="s">
        <v>13</v>
      </c>
      <c r="D8714" s="4">
        <v>2.2170000000000001</v>
      </c>
      <c r="E8714" t="s">
        <v>12</v>
      </c>
      <c r="F8714" t="s">
        <v>14</v>
      </c>
      <c r="G8714" t="str">
        <f t="shared" si="272"/>
        <v>S12B</v>
      </c>
      <c r="H8714" t="str">
        <f t="shared" si="273"/>
        <v>74715</v>
      </c>
      <c r="I8714" t="str">
        <f>VLOOKUP(F8714,Period!A:B,2,0)</f>
        <v>October</v>
      </c>
      <c r="J8714" t="str">
        <f>VLOOKUP(H8714,ap[[item_code]:[series_title]],2,0)</f>
        <v>Gasoline, unleaded midgrade, per gallon/3.785 liters in U.S. city average, average price, not seasonally adjusted</v>
      </c>
      <c r="K8714" t="str">
        <f>VLOOKUP(G8714,Areas!A:B,2,0)</f>
        <v>Philadelphia-Camden-Wilmington, PA-NJ-DE-MD</v>
      </c>
    </row>
    <row r="8715" spans="1:11" x14ac:dyDescent="0.3">
      <c r="A8715" t="s">
        <v>2636</v>
      </c>
      <c r="B8715">
        <v>2016</v>
      </c>
      <c r="C8715" t="s">
        <v>183</v>
      </c>
      <c r="D8715" s="4">
        <v>2.069</v>
      </c>
      <c r="E8715" t="s">
        <v>12</v>
      </c>
      <c r="F8715" t="s">
        <v>14</v>
      </c>
      <c r="G8715" t="str">
        <f t="shared" si="272"/>
        <v>S12B</v>
      </c>
      <c r="H8715" t="str">
        <f t="shared" si="273"/>
        <v>74715</v>
      </c>
      <c r="I8715" t="str">
        <f>VLOOKUP(F8715,Period!A:B,2,0)</f>
        <v>October</v>
      </c>
      <c r="J8715" t="str">
        <f>VLOOKUP(H8715,ap[[item_code]:[series_title]],2,0)</f>
        <v>Gasoline, unleaded midgrade, per gallon/3.785 liters in U.S. city average, average price, not seasonally adjusted</v>
      </c>
      <c r="K8715" t="str">
        <f>VLOOKUP(G8715,Areas!A:B,2,0)</f>
        <v>Philadelphia-Camden-Wilmington, PA-NJ-DE-MD</v>
      </c>
    </row>
    <row r="8716" spans="1:11" x14ac:dyDescent="0.3">
      <c r="A8716" t="s">
        <v>2636</v>
      </c>
      <c r="B8716">
        <v>2016</v>
      </c>
      <c r="C8716" t="s">
        <v>25</v>
      </c>
      <c r="D8716" s="4">
        <v>2.1240000000000001</v>
      </c>
      <c r="E8716" t="s">
        <v>12</v>
      </c>
      <c r="F8716" t="s">
        <v>14</v>
      </c>
      <c r="G8716" t="str">
        <f t="shared" si="272"/>
        <v>S12B</v>
      </c>
      <c r="H8716" t="str">
        <f t="shared" si="273"/>
        <v>74715</v>
      </c>
      <c r="I8716" t="str">
        <f>VLOOKUP(F8716,Period!A:B,2,0)</f>
        <v>October</v>
      </c>
      <c r="J8716" t="str">
        <f>VLOOKUP(H8716,ap[[item_code]:[series_title]],2,0)</f>
        <v>Gasoline, unleaded midgrade, per gallon/3.785 liters in U.S. city average, average price, not seasonally adjusted</v>
      </c>
      <c r="K8716" t="str">
        <f>VLOOKUP(G8716,Areas!A:B,2,0)</f>
        <v>Philadelphia-Camden-Wilmington, PA-NJ-DE-MD</v>
      </c>
    </row>
    <row r="8717" spans="1:11" x14ac:dyDescent="0.3">
      <c r="A8717" t="s">
        <v>2636</v>
      </c>
      <c r="B8717">
        <v>2016</v>
      </c>
      <c r="C8717" t="s">
        <v>93</v>
      </c>
      <c r="D8717" s="4">
        <v>2.4079999999999999</v>
      </c>
      <c r="E8717" t="s">
        <v>12</v>
      </c>
      <c r="F8717" t="s">
        <v>14</v>
      </c>
      <c r="G8717" t="str">
        <f t="shared" si="272"/>
        <v>S12B</v>
      </c>
      <c r="H8717" t="str">
        <f t="shared" si="273"/>
        <v>74715</v>
      </c>
      <c r="I8717" t="str">
        <f>VLOOKUP(F8717,Period!A:B,2,0)</f>
        <v>October</v>
      </c>
      <c r="J8717" t="str">
        <f>VLOOKUP(H8717,ap[[item_code]:[series_title]],2,0)</f>
        <v>Gasoline, unleaded midgrade, per gallon/3.785 liters in U.S. city average, average price, not seasonally adjusted</v>
      </c>
      <c r="K8717" t="str">
        <f>VLOOKUP(G8717,Areas!A:B,2,0)</f>
        <v>Philadelphia-Camden-Wilmington, PA-NJ-DE-MD</v>
      </c>
    </row>
    <row r="8718" spans="1:11" x14ac:dyDescent="0.3">
      <c r="A8718" t="s">
        <v>2636</v>
      </c>
      <c r="B8718">
        <v>2016</v>
      </c>
      <c r="C8718" t="s">
        <v>89</v>
      </c>
      <c r="D8718" s="4">
        <v>2.5630000000000002</v>
      </c>
      <c r="E8718" t="s">
        <v>12</v>
      </c>
      <c r="F8718" t="s">
        <v>14</v>
      </c>
      <c r="G8718" t="str">
        <f t="shared" si="272"/>
        <v>S12B</v>
      </c>
      <c r="H8718" t="str">
        <f t="shared" si="273"/>
        <v>74715</v>
      </c>
      <c r="I8718" t="str">
        <f>VLOOKUP(F8718,Period!A:B,2,0)</f>
        <v>October</v>
      </c>
      <c r="J8718" t="str">
        <f>VLOOKUP(H8718,ap[[item_code]:[series_title]],2,0)</f>
        <v>Gasoline, unleaded midgrade, per gallon/3.785 liters in U.S. city average, average price, not seasonally adjusted</v>
      </c>
      <c r="K8718" t="str">
        <f>VLOOKUP(G8718,Areas!A:B,2,0)</f>
        <v>Philadelphia-Camden-Wilmington, PA-NJ-DE-MD</v>
      </c>
    </row>
    <row r="8719" spans="1:11" x14ac:dyDescent="0.3">
      <c r="A8719" t="s">
        <v>2636</v>
      </c>
      <c r="B8719">
        <v>2016</v>
      </c>
      <c r="C8719" t="s">
        <v>133</v>
      </c>
      <c r="D8719" s="4">
        <v>2.5630000000000002</v>
      </c>
      <c r="E8719" t="s">
        <v>12</v>
      </c>
      <c r="F8719" t="s">
        <v>14</v>
      </c>
      <c r="G8719" t="str">
        <f t="shared" si="272"/>
        <v>S12B</v>
      </c>
      <c r="H8719" t="str">
        <f t="shared" si="273"/>
        <v>74715</v>
      </c>
      <c r="I8719" t="str">
        <f>VLOOKUP(F8719,Period!A:B,2,0)</f>
        <v>October</v>
      </c>
      <c r="J8719" t="str">
        <f>VLOOKUP(H8719,ap[[item_code]:[series_title]],2,0)</f>
        <v>Gasoline, unleaded midgrade, per gallon/3.785 liters in U.S. city average, average price, not seasonally adjusted</v>
      </c>
      <c r="K8719" t="str">
        <f>VLOOKUP(G8719,Areas!A:B,2,0)</f>
        <v>Philadelphia-Camden-Wilmington, PA-NJ-DE-MD</v>
      </c>
    </row>
    <row r="8720" spans="1:11" x14ac:dyDescent="0.3">
      <c r="A8720" t="s">
        <v>2636</v>
      </c>
      <c r="B8720">
        <v>2016</v>
      </c>
      <c r="C8720" t="s">
        <v>82</v>
      </c>
      <c r="D8720" s="4">
        <v>2.4350000000000001</v>
      </c>
      <c r="E8720" t="s">
        <v>12</v>
      </c>
      <c r="F8720" t="s">
        <v>14</v>
      </c>
      <c r="G8720" t="str">
        <f t="shared" si="272"/>
        <v>S12B</v>
      </c>
      <c r="H8720" t="str">
        <f t="shared" si="273"/>
        <v>74715</v>
      </c>
      <c r="I8720" t="str">
        <f>VLOOKUP(F8720,Period!A:B,2,0)</f>
        <v>October</v>
      </c>
      <c r="J8720" t="str">
        <f>VLOOKUP(H8720,ap[[item_code]:[series_title]],2,0)</f>
        <v>Gasoline, unleaded midgrade, per gallon/3.785 liters in U.S. city average, average price, not seasonally adjusted</v>
      </c>
      <c r="K8720" t="str">
        <f>VLOOKUP(G8720,Areas!A:B,2,0)</f>
        <v>Philadelphia-Camden-Wilmington, PA-NJ-DE-MD</v>
      </c>
    </row>
    <row r="8721" spans="1:11" x14ac:dyDescent="0.3">
      <c r="A8721" t="s">
        <v>2636</v>
      </c>
      <c r="B8721">
        <v>2016</v>
      </c>
      <c r="C8721" t="s">
        <v>69</v>
      </c>
      <c r="D8721" s="4">
        <v>2.3860000000000001</v>
      </c>
      <c r="E8721" t="s">
        <v>12</v>
      </c>
      <c r="F8721" t="s">
        <v>14</v>
      </c>
      <c r="G8721" t="str">
        <f t="shared" si="272"/>
        <v>S12B</v>
      </c>
      <c r="H8721" t="str">
        <f t="shared" si="273"/>
        <v>74715</v>
      </c>
      <c r="I8721" t="str">
        <f>VLOOKUP(F8721,Period!A:B,2,0)</f>
        <v>October</v>
      </c>
      <c r="J8721" t="str">
        <f>VLOOKUP(H8721,ap[[item_code]:[series_title]],2,0)</f>
        <v>Gasoline, unleaded midgrade, per gallon/3.785 liters in U.S. city average, average price, not seasonally adjusted</v>
      </c>
      <c r="K8721" t="str">
        <f>VLOOKUP(G8721,Areas!A:B,2,0)</f>
        <v>Philadelphia-Camden-Wilmington, PA-NJ-DE-MD</v>
      </c>
    </row>
    <row r="8722" spans="1:11" x14ac:dyDescent="0.3">
      <c r="A8722" t="s">
        <v>2636</v>
      </c>
      <c r="B8722">
        <v>2016</v>
      </c>
      <c r="C8722" t="s">
        <v>35</v>
      </c>
      <c r="D8722" s="4">
        <v>2.456</v>
      </c>
      <c r="E8722" t="s">
        <v>12</v>
      </c>
      <c r="F8722" t="s">
        <v>14</v>
      </c>
      <c r="G8722" t="str">
        <f t="shared" si="272"/>
        <v>S12B</v>
      </c>
      <c r="H8722" t="str">
        <f t="shared" si="273"/>
        <v>74715</v>
      </c>
      <c r="I8722" t="str">
        <f>VLOOKUP(F8722,Period!A:B,2,0)</f>
        <v>October</v>
      </c>
      <c r="J8722" t="str">
        <f>VLOOKUP(H8722,ap[[item_code]:[series_title]],2,0)</f>
        <v>Gasoline, unleaded midgrade, per gallon/3.785 liters in U.S. city average, average price, not seasonally adjusted</v>
      </c>
      <c r="K8722" t="str">
        <f>VLOOKUP(G8722,Areas!A:B,2,0)</f>
        <v>Philadelphia-Camden-Wilmington, PA-NJ-DE-MD</v>
      </c>
    </row>
    <row r="8723" spans="1:11" x14ac:dyDescent="0.3">
      <c r="A8723" t="s">
        <v>2636</v>
      </c>
      <c r="B8723">
        <v>2016</v>
      </c>
      <c r="C8723" t="s">
        <v>14</v>
      </c>
      <c r="D8723" s="4">
        <v>2.4820000000000002</v>
      </c>
      <c r="E8723" t="s">
        <v>12</v>
      </c>
      <c r="F8723" t="s">
        <v>14</v>
      </c>
      <c r="G8723" t="str">
        <f t="shared" si="272"/>
        <v>S12B</v>
      </c>
      <c r="H8723" t="str">
        <f t="shared" si="273"/>
        <v>74715</v>
      </c>
      <c r="I8723" t="str">
        <f>VLOOKUP(F8723,Period!A:B,2,0)</f>
        <v>October</v>
      </c>
      <c r="J8723" t="str">
        <f>VLOOKUP(H8723,ap[[item_code]:[series_title]],2,0)</f>
        <v>Gasoline, unleaded midgrade, per gallon/3.785 liters in U.S. city average, average price, not seasonally adjusted</v>
      </c>
      <c r="K8723" t="str">
        <f>VLOOKUP(G8723,Areas!A:B,2,0)</f>
        <v>Philadelphia-Camden-Wilmington, PA-NJ-DE-MD</v>
      </c>
    </row>
    <row r="8724" spans="1:11" x14ac:dyDescent="0.3">
      <c r="A8724" t="s">
        <v>2636</v>
      </c>
      <c r="B8724">
        <v>2016</v>
      </c>
      <c r="C8724" t="s">
        <v>146</v>
      </c>
      <c r="D8724" s="4">
        <v>2.5529999999999999</v>
      </c>
      <c r="E8724" t="s">
        <v>12</v>
      </c>
      <c r="F8724" t="s">
        <v>14</v>
      </c>
      <c r="G8724" t="str">
        <f t="shared" si="272"/>
        <v>S12B</v>
      </c>
      <c r="H8724" t="str">
        <f t="shared" si="273"/>
        <v>74715</v>
      </c>
      <c r="I8724" t="str">
        <f>VLOOKUP(F8724,Period!A:B,2,0)</f>
        <v>October</v>
      </c>
      <c r="J8724" t="str">
        <f>VLOOKUP(H8724,ap[[item_code]:[series_title]],2,0)</f>
        <v>Gasoline, unleaded midgrade, per gallon/3.785 liters in U.S. city average, average price, not seasonally adjusted</v>
      </c>
      <c r="K8724" t="str">
        <f>VLOOKUP(G8724,Areas!A:B,2,0)</f>
        <v>Philadelphia-Camden-Wilmington, PA-NJ-DE-MD</v>
      </c>
    </row>
    <row r="8725" spans="1:11" x14ac:dyDescent="0.3">
      <c r="A8725" t="s">
        <v>2636</v>
      </c>
      <c r="B8725">
        <v>2016</v>
      </c>
      <c r="C8725" t="s">
        <v>18</v>
      </c>
      <c r="D8725" s="4">
        <v>2.6259999999999999</v>
      </c>
      <c r="E8725" t="s">
        <v>12</v>
      </c>
      <c r="F8725" t="s">
        <v>14</v>
      </c>
      <c r="G8725" t="str">
        <f t="shared" si="272"/>
        <v>S12B</v>
      </c>
      <c r="H8725" t="str">
        <f t="shared" si="273"/>
        <v>74715</v>
      </c>
      <c r="I8725" t="str">
        <f>VLOOKUP(F8725,Period!A:B,2,0)</f>
        <v>October</v>
      </c>
      <c r="J8725" t="str">
        <f>VLOOKUP(H8725,ap[[item_code]:[series_title]],2,0)</f>
        <v>Gasoline, unleaded midgrade, per gallon/3.785 liters in U.S. city average, average price, not seasonally adjusted</v>
      </c>
      <c r="K8725" t="str">
        <f>VLOOKUP(G8725,Areas!A:B,2,0)</f>
        <v>Philadelphia-Camden-Wilmington, PA-NJ-DE-MD</v>
      </c>
    </row>
    <row r="8726" spans="1:11" x14ac:dyDescent="0.3">
      <c r="A8726" t="s">
        <v>2636</v>
      </c>
      <c r="B8726">
        <v>2017</v>
      </c>
      <c r="C8726" t="s">
        <v>13</v>
      </c>
      <c r="D8726" s="4">
        <v>2.8010000000000002</v>
      </c>
      <c r="E8726" t="s">
        <v>12</v>
      </c>
      <c r="F8726" t="s">
        <v>14</v>
      </c>
      <c r="G8726" t="str">
        <f t="shared" si="272"/>
        <v>S12B</v>
      </c>
      <c r="H8726" t="str">
        <f t="shared" si="273"/>
        <v>74715</v>
      </c>
      <c r="I8726" t="str">
        <f>VLOOKUP(F8726,Period!A:B,2,0)</f>
        <v>October</v>
      </c>
      <c r="J8726" t="str">
        <f>VLOOKUP(H8726,ap[[item_code]:[series_title]],2,0)</f>
        <v>Gasoline, unleaded midgrade, per gallon/3.785 liters in U.S. city average, average price, not seasonally adjusted</v>
      </c>
      <c r="K8726" t="str">
        <f>VLOOKUP(G8726,Areas!A:B,2,0)</f>
        <v>Philadelphia-Camden-Wilmington, PA-NJ-DE-MD</v>
      </c>
    </row>
    <row r="8727" spans="1:11" x14ac:dyDescent="0.3">
      <c r="A8727" t="s">
        <v>2636</v>
      </c>
      <c r="B8727">
        <v>2017</v>
      </c>
      <c r="C8727" t="s">
        <v>183</v>
      </c>
      <c r="D8727" s="4">
        <v>2.7</v>
      </c>
      <c r="E8727" t="s">
        <v>12</v>
      </c>
      <c r="F8727" t="s">
        <v>14</v>
      </c>
      <c r="G8727" t="str">
        <f t="shared" si="272"/>
        <v>S12B</v>
      </c>
      <c r="H8727" t="str">
        <f t="shared" si="273"/>
        <v>74715</v>
      </c>
      <c r="I8727" t="str">
        <f>VLOOKUP(F8727,Period!A:B,2,0)</f>
        <v>October</v>
      </c>
      <c r="J8727" t="str">
        <f>VLOOKUP(H8727,ap[[item_code]:[series_title]],2,0)</f>
        <v>Gasoline, unleaded midgrade, per gallon/3.785 liters in U.S. city average, average price, not seasonally adjusted</v>
      </c>
      <c r="K8727" t="str">
        <f>VLOOKUP(G8727,Areas!A:B,2,0)</f>
        <v>Philadelphia-Camden-Wilmington, PA-NJ-DE-MD</v>
      </c>
    </row>
    <row r="8728" spans="1:11" x14ac:dyDescent="0.3">
      <c r="A8728" t="s">
        <v>2636</v>
      </c>
      <c r="B8728">
        <v>2017</v>
      </c>
      <c r="C8728" t="s">
        <v>25</v>
      </c>
      <c r="D8728" s="4">
        <v>2.6589999999999998</v>
      </c>
      <c r="E8728" t="s">
        <v>12</v>
      </c>
      <c r="F8728" t="s">
        <v>14</v>
      </c>
      <c r="G8728" t="str">
        <f t="shared" si="272"/>
        <v>S12B</v>
      </c>
      <c r="H8728" t="str">
        <f t="shared" si="273"/>
        <v>74715</v>
      </c>
      <c r="I8728" t="str">
        <f>VLOOKUP(F8728,Period!A:B,2,0)</f>
        <v>October</v>
      </c>
      <c r="J8728" t="str">
        <f>VLOOKUP(H8728,ap[[item_code]:[series_title]],2,0)</f>
        <v>Gasoline, unleaded midgrade, per gallon/3.785 liters in U.S. city average, average price, not seasonally adjusted</v>
      </c>
      <c r="K8728" t="str">
        <f>VLOOKUP(G8728,Areas!A:B,2,0)</f>
        <v>Philadelphia-Camden-Wilmington, PA-NJ-DE-MD</v>
      </c>
    </row>
    <row r="8729" spans="1:11" x14ac:dyDescent="0.3">
      <c r="A8729" t="s">
        <v>2636</v>
      </c>
      <c r="B8729">
        <v>2017</v>
      </c>
      <c r="C8729" t="s">
        <v>93</v>
      </c>
      <c r="D8729" s="4">
        <v>2.8090000000000002</v>
      </c>
      <c r="E8729" t="s">
        <v>12</v>
      </c>
      <c r="F8729" t="s">
        <v>14</v>
      </c>
      <c r="G8729" t="str">
        <f t="shared" si="272"/>
        <v>S12B</v>
      </c>
      <c r="H8729" t="str">
        <f t="shared" si="273"/>
        <v>74715</v>
      </c>
      <c r="I8729" t="str">
        <f>VLOOKUP(F8729,Period!A:B,2,0)</f>
        <v>October</v>
      </c>
      <c r="J8729" t="str">
        <f>VLOOKUP(H8729,ap[[item_code]:[series_title]],2,0)</f>
        <v>Gasoline, unleaded midgrade, per gallon/3.785 liters in U.S. city average, average price, not seasonally adjusted</v>
      </c>
      <c r="K8729" t="str">
        <f>VLOOKUP(G8729,Areas!A:B,2,0)</f>
        <v>Philadelphia-Camden-Wilmington, PA-NJ-DE-MD</v>
      </c>
    </row>
    <row r="8730" spans="1:11" x14ac:dyDescent="0.3">
      <c r="A8730" t="s">
        <v>2636</v>
      </c>
      <c r="B8730">
        <v>2017</v>
      </c>
      <c r="C8730" t="s">
        <v>89</v>
      </c>
      <c r="D8730" s="4">
        <v>2.7810000000000001</v>
      </c>
      <c r="E8730" t="s">
        <v>12</v>
      </c>
      <c r="F8730" t="s">
        <v>14</v>
      </c>
      <c r="G8730" t="str">
        <f t="shared" si="272"/>
        <v>S12B</v>
      </c>
      <c r="H8730" t="str">
        <f t="shared" si="273"/>
        <v>74715</v>
      </c>
      <c r="I8730" t="str">
        <f>VLOOKUP(F8730,Period!A:B,2,0)</f>
        <v>October</v>
      </c>
      <c r="J8730" t="str">
        <f>VLOOKUP(H8730,ap[[item_code]:[series_title]],2,0)</f>
        <v>Gasoline, unleaded midgrade, per gallon/3.785 liters in U.S. city average, average price, not seasonally adjusted</v>
      </c>
      <c r="K8730" t="str">
        <f>VLOOKUP(G8730,Areas!A:B,2,0)</f>
        <v>Philadelphia-Camden-Wilmington, PA-NJ-DE-MD</v>
      </c>
    </row>
    <row r="8731" spans="1:11" x14ac:dyDescent="0.3">
      <c r="A8731" t="s">
        <v>2636</v>
      </c>
      <c r="B8731">
        <v>2017</v>
      </c>
      <c r="C8731" t="s">
        <v>133</v>
      </c>
      <c r="D8731" s="4">
        <v>2.7149999999999999</v>
      </c>
      <c r="E8731" t="s">
        <v>12</v>
      </c>
      <c r="F8731" t="s">
        <v>14</v>
      </c>
      <c r="G8731" t="str">
        <f t="shared" si="272"/>
        <v>S12B</v>
      </c>
      <c r="H8731" t="str">
        <f t="shared" si="273"/>
        <v>74715</v>
      </c>
      <c r="I8731" t="str">
        <f>VLOOKUP(F8731,Period!A:B,2,0)</f>
        <v>October</v>
      </c>
      <c r="J8731" t="str">
        <f>VLOOKUP(H8731,ap[[item_code]:[series_title]],2,0)</f>
        <v>Gasoline, unleaded midgrade, per gallon/3.785 liters in U.S. city average, average price, not seasonally adjusted</v>
      </c>
      <c r="K8731" t="str">
        <f>VLOOKUP(G8731,Areas!A:B,2,0)</f>
        <v>Philadelphia-Camden-Wilmington, PA-NJ-DE-MD</v>
      </c>
    </row>
    <row r="8732" spans="1:11" x14ac:dyDescent="0.3">
      <c r="A8732" t="s">
        <v>2636</v>
      </c>
      <c r="B8732">
        <v>2017</v>
      </c>
      <c r="C8732" t="s">
        <v>82</v>
      </c>
      <c r="D8732" s="4">
        <v>2.6890000000000001</v>
      </c>
      <c r="E8732" t="s">
        <v>12</v>
      </c>
      <c r="F8732" t="s">
        <v>14</v>
      </c>
      <c r="G8732" t="str">
        <f t="shared" si="272"/>
        <v>S12B</v>
      </c>
      <c r="H8732" t="str">
        <f t="shared" si="273"/>
        <v>74715</v>
      </c>
      <c r="I8732" t="str">
        <f>VLOOKUP(F8732,Period!A:B,2,0)</f>
        <v>October</v>
      </c>
      <c r="J8732" t="str">
        <f>VLOOKUP(H8732,ap[[item_code]:[series_title]],2,0)</f>
        <v>Gasoline, unleaded midgrade, per gallon/3.785 liters in U.S. city average, average price, not seasonally adjusted</v>
      </c>
      <c r="K8732" t="str">
        <f>VLOOKUP(G8732,Areas!A:B,2,0)</f>
        <v>Philadelphia-Camden-Wilmington, PA-NJ-DE-MD</v>
      </c>
    </row>
    <row r="8733" spans="1:11" x14ac:dyDescent="0.3">
      <c r="A8733" t="s">
        <v>2636</v>
      </c>
      <c r="B8733">
        <v>2017</v>
      </c>
      <c r="C8733" t="s">
        <v>69</v>
      </c>
      <c r="D8733" s="4">
        <v>2.7909999999999999</v>
      </c>
      <c r="E8733" t="s">
        <v>12</v>
      </c>
      <c r="F8733" t="s">
        <v>14</v>
      </c>
      <c r="G8733" t="str">
        <f t="shared" si="272"/>
        <v>S12B</v>
      </c>
      <c r="H8733" t="str">
        <f t="shared" si="273"/>
        <v>74715</v>
      </c>
      <c r="I8733" t="str">
        <f>VLOOKUP(F8733,Period!A:B,2,0)</f>
        <v>October</v>
      </c>
      <c r="J8733" t="str">
        <f>VLOOKUP(H8733,ap[[item_code]:[series_title]],2,0)</f>
        <v>Gasoline, unleaded midgrade, per gallon/3.785 liters in U.S. city average, average price, not seasonally adjusted</v>
      </c>
      <c r="K8733" t="str">
        <f>VLOOKUP(G8733,Areas!A:B,2,0)</f>
        <v>Philadelphia-Camden-Wilmington, PA-NJ-DE-MD</v>
      </c>
    </row>
    <row r="8734" spans="1:11" x14ac:dyDescent="0.3">
      <c r="A8734" t="s">
        <v>2636</v>
      </c>
      <c r="B8734">
        <v>2017</v>
      </c>
      <c r="C8734" t="s">
        <v>35</v>
      </c>
      <c r="D8734" s="4">
        <v>3.0710000000000002</v>
      </c>
      <c r="E8734" t="s">
        <v>12</v>
      </c>
      <c r="F8734" t="s">
        <v>14</v>
      </c>
      <c r="G8734" t="str">
        <f t="shared" si="272"/>
        <v>S12B</v>
      </c>
      <c r="H8734" t="str">
        <f t="shared" si="273"/>
        <v>74715</v>
      </c>
      <c r="I8734" t="str">
        <f>VLOOKUP(F8734,Period!A:B,2,0)</f>
        <v>October</v>
      </c>
      <c r="J8734" t="str">
        <f>VLOOKUP(H8734,ap[[item_code]:[series_title]],2,0)</f>
        <v>Gasoline, unleaded midgrade, per gallon/3.785 liters in U.S. city average, average price, not seasonally adjusted</v>
      </c>
      <c r="K8734" t="str">
        <f>VLOOKUP(G8734,Areas!A:B,2,0)</f>
        <v>Philadelphia-Camden-Wilmington, PA-NJ-DE-MD</v>
      </c>
    </row>
    <row r="8735" spans="1:11" x14ac:dyDescent="0.3">
      <c r="A8735" t="s">
        <v>2636</v>
      </c>
      <c r="B8735">
        <v>2017</v>
      </c>
      <c r="C8735" t="s">
        <v>14</v>
      </c>
      <c r="D8735" s="4">
        <v>2.8620000000000001</v>
      </c>
      <c r="E8735" t="s">
        <v>12</v>
      </c>
      <c r="F8735" t="s">
        <v>14</v>
      </c>
      <c r="G8735" t="str">
        <f t="shared" si="272"/>
        <v>S12B</v>
      </c>
      <c r="H8735" t="str">
        <f t="shared" si="273"/>
        <v>74715</v>
      </c>
      <c r="I8735" t="str">
        <f>VLOOKUP(F8735,Period!A:B,2,0)</f>
        <v>October</v>
      </c>
      <c r="J8735" t="str">
        <f>VLOOKUP(H8735,ap[[item_code]:[series_title]],2,0)</f>
        <v>Gasoline, unleaded midgrade, per gallon/3.785 liters in U.S. city average, average price, not seasonally adjusted</v>
      </c>
      <c r="K8735" t="str">
        <f>VLOOKUP(G8735,Areas!A:B,2,0)</f>
        <v>Philadelphia-Camden-Wilmington, PA-NJ-DE-MD</v>
      </c>
    </row>
    <row r="8736" spans="1:11" x14ac:dyDescent="0.3">
      <c r="A8736" t="s">
        <v>2636</v>
      </c>
      <c r="B8736">
        <v>2017</v>
      </c>
      <c r="C8736" t="s">
        <v>146</v>
      </c>
      <c r="D8736" s="4">
        <v>2.948</v>
      </c>
      <c r="E8736" t="s">
        <v>12</v>
      </c>
      <c r="F8736" t="s">
        <v>14</v>
      </c>
      <c r="G8736" t="str">
        <f t="shared" si="272"/>
        <v>S12B</v>
      </c>
      <c r="H8736" t="str">
        <f t="shared" si="273"/>
        <v>74715</v>
      </c>
      <c r="I8736" t="str">
        <f>VLOOKUP(F8736,Period!A:B,2,0)</f>
        <v>October</v>
      </c>
      <c r="J8736" t="str">
        <f>VLOOKUP(H8736,ap[[item_code]:[series_title]],2,0)</f>
        <v>Gasoline, unleaded midgrade, per gallon/3.785 liters in U.S. city average, average price, not seasonally adjusted</v>
      </c>
      <c r="K8736" t="str">
        <f>VLOOKUP(G8736,Areas!A:B,2,0)</f>
        <v>Philadelphia-Camden-Wilmington, PA-NJ-DE-MD</v>
      </c>
    </row>
    <row r="8737" spans="1:11" x14ac:dyDescent="0.3">
      <c r="A8737" t="s">
        <v>2636</v>
      </c>
      <c r="B8737">
        <v>2017</v>
      </c>
      <c r="C8737" t="s">
        <v>18</v>
      </c>
      <c r="D8737" s="4">
        <v>2.9049999999999998</v>
      </c>
      <c r="E8737" t="s">
        <v>12</v>
      </c>
      <c r="F8737" t="s">
        <v>14</v>
      </c>
      <c r="G8737" t="str">
        <f t="shared" si="272"/>
        <v>S12B</v>
      </c>
      <c r="H8737" t="str">
        <f t="shared" si="273"/>
        <v>74715</v>
      </c>
      <c r="I8737" t="str">
        <f>VLOOKUP(F8737,Period!A:B,2,0)</f>
        <v>October</v>
      </c>
      <c r="J8737" t="str">
        <f>VLOOKUP(H8737,ap[[item_code]:[series_title]],2,0)</f>
        <v>Gasoline, unleaded midgrade, per gallon/3.785 liters in U.S. city average, average price, not seasonally adjusted</v>
      </c>
      <c r="K8737" t="str">
        <f>VLOOKUP(G8737,Areas!A:B,2,0)</f>
        <v>Philadelphia-Camden-Wilmington, PA-NJ-DE-MD</v>
      </c>
    </row>
    <row r="8738" spans="1:11" x14ac:dyDescent="0.3">
      <c r="A8738" t="s">
        <v>2636</v>
      </c>
      <c r="B8738">
        <v>2018</v>
      </c>
      <c r="C8738" t="s">
        <v>13</v>
      </c>
      <c r="D8738" s="4">
        <v>3.02</v>
      </c>
      <c r="E8738" t="s">
        <v>12</v>
      </c>
      <c r="F8738" t="s">
        <v>14</v>
      </c>
      <c r="G8738" t="str">
        <f t="shared" si="272"/>
        <v>S12B</v>
      </c>
      <c r="H8738" t="str">
        <f t="shared" si="273"/>
        <v>74715</v>
      </c>
      <c r="I8738" t="str">
        <f>VLOOKUP(F8738,Period!A:B,2,0)</f>
        <v>October</v>
      </c>
      <c r="J8738" t="str">
        <f>VLOOKUP(H8738,ap[[item_code]:[series_title]],2,0)</f>
        <v>Gasoline, unleaded midgrade, per gallon/3.785 liters in U.S. city average, average price, not seasonally adjusted</v>
      </c>
      <c r="K8738" t="str">
        <f>VLOOKUP(G8738,Areas!A:B,2,0)</f>
        <v>Philadelphia-Camden-Wilmington, PA-NJ-DE-MD</v>
      </c>
    </row>
    <row r="8739" spans="1:11" x14ac:dyDescent="0.3">
      <c r="A8739" t="s">
        <v>2636</v>
      </c>
      <c r="B8739">
        <v>2018</v>
      </c>
      <c r="C8739" t="s">
        <v>183</v>
      </c>
      <c r="D8739" s="4">
        <v>3.0350000000000001</v>
      </c>
      <c r="E8739" t="s">
        <v>12</v>
      </c>
      <c r="F8739" t="s">
        <v>14</v>
      </c>
      <c r="G8739" t="str">
        <f t="shared" si="272"/>
        <v>S12B</v>
      </c>
      <c r="H8739" t="str">
        <f t="shared" si="273"/>
        <v>74715</v>
      </c>
      <c r="I8739" t="str">
        <f>VLOOKUP(F8739,Period!A:B,2,0)</f>
        <v>October</v>
      </c>
      <c r="J8739" t="str">
        <f>VLOOKUP(H8739,ap[[item_code]:[series_title]],2,0)</f>
        <v>Gasoline, unleaded midgrade, per gallon/3.785 liters in U.S. city average, average price, not seasonally adjusted</v>
      </c>
      <c r="K8739" t="str">
        <f>VLOOKUP(G8739,Areas!A:B,2,0)</f>
        <v>Philadelphia-Camden-Wilmington, PA-NJ-DE-MD</v>
      </c>
    </row>
    <row r="8740" spans="1:11" x14ac:dyDescent="0.3">
      <c r="A8740" t="s">
        <v>2636</v>
      </c>
      <c r="B8740">
        <v>2018</v>
      </c>
      <c r="C8740" t="s">
        <v>25</v>
      </c>
      <c r="D8740" s="4">
        <v>2.944</v>
      </c>
      <c r="E8740" t="s">
        <v>12</v>
      </c>
      <c r="F8740" t="s">
        <v>14</v>
      </c>
      <c r="G8740" t="str">
        <f t="shared" si="272"/>
        <v>S12B</v>
      </c>
      <c r="H8740" t="str">
        <f t="shared" si="273"/>
        <v>74715</v>
      </c>
      <c r="I8740" t="str">
        <f>VLOOKUP(F8740,Period!A:B,2,0)</f>
        <v>October</v>
      </c>
      <c r="J8740" t="str">
        <f>VLOOKUP(H8740,ap[[item_code]:[series_title]],2,0)</f>
        <v>Gasoline, unleaded midgrade, per gallon/3.785 liters in U.S. city average, average price, not seasonally adjusted</v>
      </c>
      <c r="K8740" t="str">
        <f>VLOOKUP(G8740,Areas!A:B,2,0)</f>
        <v>Philadelphia-Camden-Wilmington, PA-NJ-DE-MD</v>
      </c>
    </row>
    <row r="8741" spans="1:11" x14ac:dyDescent="0.3">
      <c r="A8741" t="s">
        <v>2636</v>
      </c>
      <c r="B8741">
        <v>2018</v>
      </c>
      <c r="C8741" t="s">
        <v>93</v>
      </c>
      <c r="D8741" s="4">
        <v>3.1560000000000001</v>
      </c>
      <c r="E8741" t="s">
        <v>12</v>
      </c>
      <c r="F8741" t="s">
        <v>14</v>
      </c>
      <c r="G8741" t="str">
        <f t="shared" si="272"/>
        <v>S12B</v>
      </c>
      <c r="H8741" t="str">
        <f t="shared" si="273"/>
        <v>74715</v>
      </c>
      <c r="I8741" t="str">
        <f>VLOOKUP(F8741,Period!A:B,2,0)</f>
        <v>October</v>
      </c>
      <c r="J8741" t="str">
        <f>VLOOKUP(H8741,ap[[item_code]:[series_title]],2,0)</f>
        <v>Gasoline, unleaded midgrade, per gallon/3.785 liters in U.S. city average, average price, not seasonally adjusted</v>
      </c>
      <c r="K8741" t="str">
        <f>VLOOKUP(G8741,Areas!A:B,2,0)</f>
        <v>Philadelphia-Camden-Wilmington, PA-NJ-DE-MD</v>
      </c>
    </row>
    <row r="8742" spans="1:11" x14ac:dyDescent="0.3">
      <c r="A8742" t="s">
        <v>2636</v>
      </c>
      <c r="B8742">
        <v>2018</v>
      </c>
      <c r="C8742" t="s">
        <v>89</v>
      </c>
      <c r="D8742" s="4">
        <v>3.3</v>
      </c>
      <c r="E8742" t="s">
        <v>12</v>
      </c>
      <c r="F8742" t="s">
        <v>14</v>
      </c>
      <c r="G8742" t="str">
        <f t="shared" si="272"/>
        <v>S12B</v>
      </c>
      <c r="H8742" t="str">
        <f t="shared" si="273"/>
        <v>74715</v>
      </c>
      <c r="I8742" t="str">
        <f>VLOOKUP(F8742,Period!A:B,2,0)</f>
        <v>October</v>
      </c>
      <c r="J8742" t="str">
        <f>VLOOKUP(H8742,ap[[item_code]:[series_title]],2,0)</f>
        <v>Gasoline, unleaded midgrade, per gallon/3.785 liters in U.S. city average, average price, not seasonally adjusted</v>
      </c>
      <c r="K8742" t="str">
        <f>VLOOKUP(G8742,Areas!A:B,2,0)</f>
        <v>Philadelphia-Camden-Wilmington, PA-NJ-DE-MD</v>
      </c>
    </row>
    <row r="8743" spans="1:11" x14ac:dyDescent="0.3">
      <c r="A8743" t="s">
        <v>2636</v>
      </c>
      <c r="B8743">
        <v>2018</v>
      </c>
      <c r="C8743" t="s">
        <v>133</v>
      </c>
      <c r="D8743" s="4">
        <v>3.294</v>
      </c>
      <c r="E8743" t="s">
        <v>12</v>
      </c>
      <c r="F8743" t="s">
        <v>14</v>
      </c>
      <c r="G8743" t="str">
        <f t="shared" si="272"/>
        <v>S12B</v>
      </c>
      <c r="H8743" t="str">
        <f t="shared" si="273"/>
        <v>74715</v>
      </c>
      <c r="I8743" t="str">
        <f>VLOOKUP(F8743,Period!A:B,2,0)</f>
        <v>October</v>
      </c>
      <c r="J8743" t="str">
        <f>VLOOKUP(H8743,ap[[item_code]:[series_title]],2,0)</f>
        <v>Gasoline, unleaded midgrade, per gallon/3.785 liters in U.S. city average, average price, not seasonally adjusted</v>
      </c>
      <c r="K8743" t="str">
        <f>VLOOKUP(G8743,Areas!A:B,2,0)</f>
        <v>Philadelphia-Camden-Wilmington, PA-NJ-DE-MD</v>
      </c>
    </row>
    <row r="8744" spans="1:11" x14ac:dyDescent="0.3">
      <c r="A8744" t="s">
        <v>2636</v>
      </c>
      <c r="B8744">
        <v>2018</v>
      </c>
      <c r="C8744" t="s">
        <v>82</v>
      </c>
      <c r="D8744" s="4">
        <v>3.2789999999999999</v>
      </c>
      <c r="E8744" t="s">
        <v>12</v>
      </c>
      <c r="F8744" t="s">
        <v>14</v>
      </c>
      <c r="G8744" t="str">
        <f t="shared" si="272"/>
        <v>S12B</v>
      </c>
      <c r="H8744" t="str">
        <f t="shared" si="273"/>
        <v>74715</v>
      </c>
      <c r="I8744" t="str">
        <f>VLOOKUP(F8744,Period!A:B,2,0)</f>
        <v>October</v>
      </c>
      <c r="J8744" t="str">
        <f>VLOOKUP(H8744,ap[[item_code]:[series_title]],2,0)</f>
        <v>Gasoline, unleaded midgrade, per gallon/3.785 liters in U.S. city average, average price, not seasonally adjusted</v>
      </c>
      <c r="K8744" t="str">
        <f>VLOOKUP(G8744,Areas!A:B,2,0)</f>
        <v>Philadelphia-Camden-Wilmington, PA-NJ-DE-MD</v>
      </c>
    </row>
    <row r="8745" spans="1:11" x14ac:dyDescent="0.3">
      <c r="A8745" t="s">
        <v>2636</v>
      </c>
      <c r="B8745">
        <v>2018</v>
      </c>
      <c r="C8745" t="s">
        <v>69</v>
      </c>
      <c r="D8745" s="4">
        <v>3.27</v>
      </c>
      <c r="E8745" t="s">
        <v>12</v>
      </c>
      <c r="F8745" t="s">
        <v>14</v>
      </c>
      <c r="G8745" t="str">
        <f t="shared" si="272"/>
        <v>S12B</v>
      </c>
      <c r="H8745" t="str">
        <f t="shared" si="273"/>
        <v>74715</v>
      </c>
      <c r="I8745" t="str">
        <f>VLOOKUP(F8745,Period!A:B,2,0)</f>
        <v>October</v>
      </c>
      <c r="J8745" t="str">
        <f>VLOOKUP(H8745,ap[[item_code]:[series_title]],2,0)</f>
        <v>Gasoline, unleaded midgrade, per gallon/3.785 liters in U.S. city average, average price, not seasonally adjusted</v>
      </c>
      <c r="K8745" t="str">
        <f>VLOOKUP(G8745,Areas!A:B,2,0)</f>
        <v>Philadelphia-Camden-Wilmington, PA-NJ-DE-MD</v>
      </c>
    </row>
    <row r="8746" spans="1:11" x14ac:dyDescent="0.3">
      <c r="A8746" t="s">
        <v>2636</v>
      </c>
      <c r="B8746">
        <v>2018</v>
      </c>
      <c r="C8746" t="s">
        <v>35</v>
      </c>
      <c r="D8746" s="4">
        <v>3.266</v>
      </c>
      <c r="E8746" t="s">
        <v>12</v>
      </c>
      <c r="F8746" t="s">
        <v>14</v>
      </c>
      <c r="G8746" t="str">
        <f t="shared" si="272"/>
        <v>S12B</v>
      </c>
      <c r="H8746" t="str">
        <f t="shared" si="273"/>
        <v>74715</v>
      </c>
      <c r="I8746" t="str">
        <f>VLOOKUP(F8746,Period!A:B,2,0)</f>
        <v>October</v>
      </c>
      <c r="J8746" t="str">
        <f>VLOOKUP(H8746,ap[[item_code]:[series_title]],2,0)</f>
        <v>Gasoline, unleaded midgrade, per gallon/3.785 liters in U.S. city average, average price, not seasonally adjusted</v>
      </c>
      <c r="K8746" t="str">
        <f>VLOOKUP(G8746,Areas!A:B,2,0)</f>
        <v>Philadelphia-Camden-Wilmington, PA-NJ-DE-MD</v>
      </c>
    </row>
    <row r="8747" spans="1:11" x14ac:dyDescent="0.3">
      <c r="A8747" t="s">
        <v>2636</v>
      </c>
      <c r="B8747">
        <v>2018</v>
      </c>
      <c r="C8747" t="s">
        <v>14</v>
      </c>
      <c r="D8747" s="4">
        <v>3.2029999999999998</v>
      </c>
      <c r="E8747" t="s">
        <v>12</v>
      </c>
      <c r="F8747" t="s">
        <v>14</v>
      </c>
      <c r="G8747" t="str">
        <f t="shared" si="272"/>
        <v>S12B</v>
      </c>
      <c r="H8747" t="str">
        <f t="shared" si="273"/>
        <v>74715</v>
      </c>
      <c r="I8747" t="str">
        <f>VLOOKUP(F8747,Period!A:B,2,0)</f>
        <v>October</v>
      </c>
      <c r="J8747" t="str">
        <f>VLOOKUP(H8747,ap[[item_code]:[series_title]],2,0)</f>
        <v>Gasoline, unleaded midgrade, per gallon/3.785 liters in U.S. city average, average price, not seasonally adjusted</v>
      </c>
      <c r="K8747" t="str">
        <f>VLOOKUP(G8747,Areas!A:B,2,0)</f>
        <v>Philadelphia-Camden-Wilmington, PA-NJ-DE-MD</v>
      </c>
    </row>
    <row r="8748" spans="1:11" x14ac:dyDescent="0.3">
      <c r="A8748" t="s">
        <v>2636</v>
      </c>
      <c r="B8748">
        <v>2018</v>
      </c>
      <c r="C8748" t="s">
        <v>146</v>
      </c>
      <c r="D8748" s="4">
        <v>2.9670000000000001</v>
      </c>
      <c r="E8748" t="s">
        <v>12</v>
      </c>
      <c r="F8748" t="s">
        <v>14</v>
      </c>
      <c r="G8748" t="str">
        <f t="shared" si="272"/>
        <v>S12B</v>
      </c>
      <c r="H8748" t="str">
        <f t="shared" si="273"/>
        <v>74715</v>
      </c>
      <c r="I8748" t="str">
        <f>VLOOKUP(F8748,Period!A:B,2,0)</f>
        <v>October</v>
      </c>
      <c r="J8748" t="str">
        <f>VLOOKUP(H8748,ap[[item_code]:[series_title]],2,0)</f>
        <v>Gasoline, unleaded midgrade, per gallon/3.785 liters in U.S. city average, average price, not seasonally adjusted</v>
      </c>
      <c r="K8748" t="str">
        <f>VLOOKUP(G8748,Areas!A:B,2,0)</f>
        <v>Philadelphia-Camden-Wilmington, PA-NJ-DE-MD</v>
      </c>
    </row>
    <row r="8749" spans="1:11" x14ac:dyDescent="0.3">
      <c r="A8749" t="s">
        <v>2636</v>
      </c>
      <c r="B8749">
        <v>2018</v>
      </c>
      <c r="C8749" t="s">
        <v>18</v>
      </c>
      <c r="D8749" s="4">
        <v>2.81</v>
      </c>
      <c r="E8749" t="s">
        <v>12</v>
      </c>
      <c r="F8749" t="s">
        <v>14</v>
      </c>
      <c r="G8749" t="str">
        <f t="shared" si="272"/>
        <v>S12B</v>
      </c>
      <c r="H8749" t="str">
        <f t="shared" si="273"/>
        <v>74715</v>
      </c>
      <c r="I8749" t="str">
        <f>VLOOKUP(F8749,Period!A:B,2,0)</f>
        <v>October</v>
      </c>
      <c r="J8749" t="str">
        <f>VLOOKUP(H8749,ap[[item_code]:[series_title]],2,0)</f>
        <v>Gasoline, unleaded midgrade, per gallon/3.785 liters in U.S. city average, average price, not seasonally adjusted</v>
      </c>
      <c r="K8749" t="str">
        <f>VLOOKUP(G8749,Areas!A:B,2,0)</f>
        <v>Philadelphia-Camden-Wilmington, PA-NJ-DE-MD</v>
      </c>
    </row>
    <row r="8750" spans="1:11" x14ac:dyDescent="0.3">
      <c r="A8750" t="s">
        <v>2636</v>
      </c>
      <c r="B8750">
        <v>2019</v>
      </c>
      <c r="C8750" t="s">
        <v>13</v>
      </c>
      <c r="D8750" s="4">
        <v>2.7080000000000002</v>
      </c>
      <c r="E8750" t="s">
        <v>12</v>
      </c>
      <c r="F8750" t="s">
        <v>14</v>
      </c>
      <c r="G8750" t="str">
        <f t="shared" si="272"/>
        <v>S12B</v>
      </c>
      <c r="H8750" t="str">
        <f t="shared" si="273"/>
        <v>74715</v>
      </c>
      <c r="I8750" t="str">
        <f>VLOOKUP(F8750,Period!A:B,2,0)</f>
        <v>October</v>
      </c>
      <c r="J8750" t="str">
        <f>VLOOKUP(H8750,ap[[item_code]:[series_title]],2,0)</f>
        <v>Gasoline, unleaded midgrade, per gallon/3.785 liters in U.S. city average, average price, not seasonally adjusted</v>
      </c>
      <c r="K8750" t="str">
        <f>VLOOKUP(G8750,Areas!A:B,2,0)</f>
        <v>Philadelphia-Camden-Wilmington, PA-NJ-DE-MD</v>
      </c>
    </row>
    <row r="8751" spans="1:11" x14ac:dyDescent="0.3">
      <c r="A8751" t="s">
        <v>2636</v>
      </c>
      <c r="B8751">
        <v>2019</v>
      </c>
      <c r="C8751" t="s">
        <v>183</v>
      </c>
      <c r="D8751" s="4">
        <v>2.7469999999999999</v>
      </c>
      <c r="E8751" t="s">
        <v>12</v>
      </c>
      <c r="F8751" t="s">
        <v>14</v>
      </c>
      <c r="G8751" t="str">
        <f t="shared" si="272"/>
        <v>S12B</v>
      </c>
      <c r="H8751" t="str">
        <f t="shared" si="273"/>
        <v>74715</v>
      </c>
      <c r="I8751" t="str">
        <f>VLOOKUP(F8751,Period!A:B,2,0)</f>
        <v>October</v>
      </c>
      <c r="J8751" t="str">
        <f>VLOOKUP(H8751,ap[[item_code]:[series_title]],2,0)</f>
        <v>Gasoline, unleaded midgrade, per gallon/3.785 liters in U.S. city average, average price, not seasonally adjusted</v>
      </c>
      <c r="K8751" t="str">
        <f>VLOOKUP(G8751,Areas!A:B,2,0)</f>
        <v>Philadelphia-Camden-Wilmington, PA-NJ-DE-MD</v>
      </c>
    </row>
    <row r="8752" spans="1:11" x14ac:dyDescent="0.3">
      <c r="A8752" t="s">
        <v>2636</v>
      </c>
      <c r="B8752">
        <v>2019</v>
      </c>
      <c r="C8752" t="s">
        <v>25</v>
      </c>
      <c r="D8752" s="4">
        <v>2.927</v>
      </c>
      <c r="E8752" t="s">
        <v>12</v>
      </c>
      <c r="F8752" t="s">
        <v>14</v>
      </c>
      <c r="G8752" t="str">
        <f t="shared" si="272"/>
        <v>S12B</v>
      </c>
      <c r="H8752" t="str">
        <f t="shared" si="273"/>
        <v>74715</v>
      </c>
      <c r="I8752" t="str">
        <f>VLOOKUP(F8752,Period!A:B,2,0)</f>
        <v>October</v>
      </c>
      <c r="J8752" t="str">
        <f>VLOOKUP(H8752,ap[[item_code]:[series_title]],2,0)</f>
        <v>Gasoline, unleaded midgrade, per gallon/3.785 liters in U.S. city average, average price, not seasonally adjusted</v>
      </c>
      <c r="K8752" t="str">
        <f>VLOOKUP(G8752,Areas!A:B,2,0)</f>
        <v>Philadelphia-Camden-Wilmington, PA-NJ-DE-MD</v>
      </c>
    </row>
    <row r="8753" spans="1:11" x14ac:dyDescent="0.3">
      <c r="A8753" t="s">
        <v>2636</v>
      </c>
      <c r="B8753">
        <v>2019</v>
      </c>
      <c r="C8753" t="s">
        <v>93</v>
      </c>
      <c r="D8753" s="4">
        <v>3.1619999999999999</v>
      </c>
      <c r="E8753" t="s">
        <v>12</v>
      </c>
      <c r="F8753" t="s">
        <v>14</v>
      </c>
      <c r="G8753" t="str">
        <f t="shared" si="272"/>
        <v>S12B</v>
      </c>
      <c r="H8753" t="str">
        <f t="shared" si="273"/>
        <v>74715</v>
      </c>
      <c r="I8753" t="str">
        <f>VLOOKUP(F8753,Period!A:B,2,0)</f>
        <v>October</v>
      </c>
      <c r="J8753" t="str">
        <f>VLOOKUP(H8753,ap[[item_code]:[series_title]],2,0)</f>
        <v>Gasoline, unleaded midgrade, per gallon/3.785 liters in U.S. city average, average price, not seasonally adjusted</v>
      </c>
      <c r="K8753" t="str">
        <f>VLOOKUP(G8753,Areas!A:B,2,0)</f>
        <v>Philadelphia-Camden-Wilmington, PA-NJ-DE-MD</v>
      </c>
    </row>
    <row r="8754" spans="1:11" x14ac:dyDescent="0.3">
      <c r="A8754" t="s">
        <v>2636</v>
      </c>
      <c r="B8754">
        <v>2019</v>
      </c>
      <c r="C8754" t="s">
        <v>89</v>
      </c>
      <c r="D8754" s="4">
        <v>3.2530000000000001</v>
      </c>
      <c r="E8754" t="s">
        <v>12</v>
      </c>
      <c r="F8754" t="s">
        <v>14</v>
      </c>
      <c r="G8754" t="str">
        <f t="shared" si="272"/>
        <v>S12B</v>
      </c>
      <c r="H8754" t="str">
        <f t="shared" si="273"/>
        <v>74715</v>
      </c>
      <c r="I8754" t="str">
        <f>VLOOKUP(F8754,Period!A:B,2,0)</f>
        <v>October</v>
      </c>
      <c r="J8754" t="str">
        <f>VLOOKUP(H8754,ap[[item_code]:[series_title]],2,0)</f>
        <v>Gasoline, unleaded midgrade, per gallon/3.785 liters in U.S. city average, average price, not seasonally adjusted</v>
      </c>
      <c r="K8754" t="str">
        <f>VLOOKUP(G8754,Areas!A:B,2,0)</f>
        <v>Philadelphia-Camden-Wilmington, PA-NJ-DE-MD</v>
      </c>
    </row>
    <row r="8755" spans="1:11" x14ac:dyDescent="0.3">
      <c r="A8755" t="s">
        <v>2636</v>
      </c>
      <c r="B8755">
        <v>2019</v>
      </c>
      <c r="C8755" t="s">
        <v>133</v>
      </c>
      <c r="D8755" s="4">
        <v>3.1459999999999999</v>
      </c>
      <c r="E8755" t="s">
        <v>12</v>
      </c>
      <c r="F8755" t="s">
        <v>14</v>
      </c>
      <c r="G8755" t="str">
        <f t="shared" si="272"/>
        <v>S12B</v>
      </c>
      <c r="H8755" t="str">
        <f t="shared" si="273"/>
        <v>74715</v>
      </c>
      <c r="I8755" t="str">
        <f>VLOOKUP(F8755,Period!A:B,2,0)</f>
        <v>October</v>
      </c>
      <c r="J8755" t="str">
        <f>VLOOKUP(H8755,ap[[item_code]:[series_title]],2,0)</f>
        <v>Gasoline, unleaded midgrade, per gallon/3.785 liters in U.S. city average, average price, not seasonally adjusted</v>
      </c>
      <c r="K8755" t="str">
        <f>VLOOKUP(G8755,Areas!A:B,2,0)</f>
        <v>Philadelphia-Camden-Wilmington, PA-NJ-DE-MD</v>
      </c>
    </row>
    <row r="8756" spans="1:11" x14ac:dyDescent="0.3">
      <c r="A8756" t="s">
        <v>2636</v>
      </c>
      <c r="B8756">
        <v>2019</v>
      </c>
      <c r="C8756" t="s">
        <v>82</v>
      </c>
      <c r="D8756" s="4">
        <v>3.1680000000000001</v>
      </c>
      <c r="E8756" t="s">
        <v>12</v>
      </c>
      <c r="F8756" t="s">
        <v>14</v>
      </c>
      <c r="G8756" t="str">
        <f t="shared" si="272"/>
        <v>S12B</v>
      </c>
      <c r="H8756" t="str">
        <f t="shared" si="273"/>
        <v>74715</v>
      </c>
      <c r="I8756" t="str">
        <f>VLOOKUP(F8756,Period!A:B,2,0)</f>
        <v>October</v>
      </c>
      <c r="J8756" t="str">
        <f>VLOOKUP(H8756,ap[[item_code]:[series_title]],2,0)</f>
        <v>Gasoline, unleaded midgrade, per gallon/3.785 liters in U.S. city average, average price, not seasonally adjusted</v>
      </c>
      <c r="K8756" t="str">
        <f>VLOOKUP(G8756,Areas!A:B,2,0)</f>
        <v>Philadelphia-Camden-Wilmington, PA-NJ-DE-MD</v>
      </c>
    </row>
    <row r="8757" spans="1:11" x14ac:dyDescent="0.3">
      <c r="A8757" t="s">
        <v>2636</v>
      </c>
      <c r="B8757">
        <v>2019</v>
      </c>
      <c r="C8757" t="s">
        <v>69</v>
      </c>
      <c r="D8757" s="4">
        <v>3.05</v>
      </c>
      <c r="E8757" t="s">
        <v>12</v>
      </c>
      <c r="F8757" t="s">
        <v>14</v>
      </c>
      <c r="G8757" t="str">
        <f t="shared" si="272"/>
        <v>S12B</v>
      </c>
      <c r="H8757" t="str">
        <f t="shared" si="273"/>
        <v>74715</v>
      </c>
      <c r="I8757" t="str">
        <f>VLOOKUP(F8757,Period!A:B,2,0)</f>
        <v>October</v>
      </c>
      <c r="J8757" t="str">
        <f>VLOOKUP(H8757,ap[[item_code]:[series_title]],2,0)</f>
        <v>Gasoline, unleaded midgrade, per gallon/3.785 liters in U.S. city average, average price, not seasonally adjusted</v>
      </c>
      <c r="K8757" t="str">
        <f>VLOOKUP(G8757,Areas!A:B,2,0)</f>
        <v>Philadelphia-Camden-Wilmington, PA-NJ-DE-MD</v>
      </c>
    </row>
    <row r="8758" spans="1:11" x14ac:dyDescent="0.3">
      <c r="A8758" t="s">
        <v>2636</v>
      </c>
      <c r="B8758">
        <v>2019</v>
      </c>
      <c r="C8758" t="s">
        <v>35</v>
      </c>
      <c r="D8758" s="4">
        <v>2.9750000000000001</v>
      </c>
      <c r="E8758" t="s">
        <v>12</v>
      </c>
      <c r="F8758" t="s">
        <v>14</v>
      </c>
      <c r="G8758" t="str">
        <f t="shared" si="272"/>
        <v>S12B</v>
      </c>
      <c r="H8758" t="str">
        <f t="shared" si="273"/>
        <v>74715</v>
      </c>
      <c r="I8758" t="str">
        <f>VLOOKUP(F8758,Period!A:B,2,0)</f>
        <v>October</v>
      </c>
      <c r="J8758" t="str">
        <f>VLOOKUP(H8758,ap[[item_code]:[series_title]],2,0)</f>
        <v>Gasoline, unleaded midgrade, per gallon/3.785 liters in U.S. city average, average price, not seasonally adjusted</v>
      </c>
      <c r="K8758" t="str">
        <f>VLOOKUP(G8758,Areas!A:B,2,0)</f>
        <v>Philadelphia-Camden-Wilmington, PA-NJ-DE-MD</v>
      </c>
    </row>
    <row r="8759" spans="1:11" x14ac:dyDescent="0.3">
      <c r="A8759" t="s">
        <v>2636</v>
      </c>
      <c r="B8759">
        <v>2019</v>
      </c>
      <c r="C8759" t="s">
        <v>14</v>
      </c>
      <c r="D8759" s="4">
        <v>2.9409999999999998</v>
      </c>
      <c r="E8759" t="s">
        <v>12</v>
      </c>
      <c r="F8759" t="s">
        <v>14</v>
      </c>
      <c r="G8759" t="str">
        <f t="shared" si="272"/>
        <v>S12B</v>
      </c>
      <c r="H8759" t="str">
        <f t="shared" si="273"/>
        <v>74715</v>
      </c>
      <c r="I8759" t="str">
        <f>VLOOKUP(F8759,Period!A:B,2,0)</f>
        <v>October</v>
      </c>
      <c r="J8759" t="str">
        <f>VLOOKUP(H8759,ap[[item_code]:[series_title]],2,0)</f>
        <v>Gasoline, unleaded midgrade, per gallon/3.785 liters in U.S. city average, average price, not seasonally adjusted</v>
      </c>
      <c r="K8759" t="str">
        <f>VLOOKUP(G8759,Areas!A:B,2,0)</f>
        <v>Philadelphia-Camden-Wilmington, PA-NJ-DE-MD</v>
      </c>
    </row>
    <row r="8760" spans="1:11" x14ac:dyDescent="0.3">
      <c r="A8760" t="s">
        <v>2636</v>
      </c>
      <c r="B8760">
        <v>2019</v>
      </c>
      <c r="C8760" t="s">
        <v>146</v>
      </c>
      <c r="D8760" s="4">
        <v>2.9740000000000002</v>
      </c>
      <c r="E8760" t="s">
        <v>12</v>
      </c>
      <c r="F8760" t="s">
        <v>14</v>
      </c>
      <c r="G8760" t="str">
        <f t="shared" si="272"/>
        <v>S12B</v>
      </c>
      <c r="H8760" t="str">
        <f t="shared" si="273"/>
        <v>74715</v>
      </c>
      <c r="I8760" t="str">
        <f>VLOOKUP(F8760,Period!A:B,2,0)</f>
        <v>October</v>
      </c>
      <c r="J8760" t="str">
        <f>VLOOKUP(H8760,ap[[item_code]:[series_title]],2,0)</f>
        <v>Gasoline, unleaded midgrade, per gallon/3.785 liters in U.S. city average, average price, not seasonally adjusted</v>
      </c>
      <c r="K8760" t="str">
        <f>VLOOKUP(G8760,Areas!A:B,2,0)</f>
        <v>Philadelphia-Camden-Wilmington, PA-NJ-DE-MD</v>
      </c>
    </row>
    <row r="8761" spans="1:11" x14ac:dyDescent="0.3">
      <c r="A8761" t="s">
        <v>2636</v>
      </c>
      <c r="B8761">
        <v>2019</v>
      </c>
      <c r="C8761" t="s">
        <v>18</v>
      </c>
      <c r="D8761" s="4">
        <v>2.9340000000000002</v>
      </c>
      <c r="E8761" t="s">
        <v>12</v>
      </c>
      <c r="F8761" t="s">
        <v>14</v>
      </c>
      <c r="G8761" t="str">
        <f t="shared" si="272"/>
        <v>S12B</v>
      </c>
      <c r="H8761" t="str">
        <f t="shared" si="273"/>
        <v>74715</v>
      </c>
      <c r="I8761" t="str">
        <f>VLOOKUP(F8761,Period!A:B,2,0)</f>
        <v>October</v>
      </c>
      <c r="J8761" t="str">
        <f>VLOOKUP(H8761,ap[[item_code]:[series_title]],2,0)</f>
        <v>Gasoline, unleaded midgrade, per gallon/3.785 liters in U.S. city average, average price, not seasonally adjusted</v>
      </c>
      <c r="K8761" t="str">
        <f>VLOOKUP(G8761,Areas!A:B,2,0)</f>
        <v>Philadelphia-Camden-Wilmington, PA-NJ-DE-MD</v>
      </c>
    </row>
    <row r="8762" spans="1:11" x14ac:dyDescent="0.3">
      <c r="A8762" t="s">
        <v>2636</v>
      </c>
      <c r="B8762">
        <v>2020</v>
      </c>
      <c r="C8762" t="s">
        <v>13</v>
      </c>
      <c r="D8762" s="4">
        <v>2.9740000000000002</v>
      </c>
      <c r="E8762" t="s">
        <v>12</v>
      </c>
      <c r="F8762" t="s">
        <v>14</v>
      </c>
      <c r="G8762" t="str">
        <f t="shared" si="272"/>
        <v>S12B</v>
      </c>
      <c r="H8762" t="str">
        <f t="shared" si="273"/>
        <v>74715</v>
      </c>
      <c r="I8762" t="str">
        <f>VLOOKUP(F8762,Period!A:B,2,0)</f>
        <v>October</v>
      </c>
      <c r="J8762" t="str">
        <f>VLOOKUP(H8762,ap[[item_code]:[series_title]],2,0)</f>
        <v>Gasoline, unleaded midgrade, per gallon/3.785 liters in U.S. city average, average price, not seasonally adjusted</v>
      </c>
      <c r="K8762" t="str">
        <f>VLOOKUP(G8762,Areas!A:B,2,0)</f>
        <v>Philadelphia-Camden-Wilmington, PA-NJ-DE-MD</v>
      </c>
    </row>
    <row r="8763" spans="1:11" x14ac:dyDescent="0.3">
      <c r="A8763" t="s">
        <v>2636</v>
      </c>
      <c r="B8763">
        <v>2020</v>
      </c>
      <c r="C8763" t="s">
        <v>183</v>
      </c>
      <c r="D8763" s="4">
        <v>2.8460000000000001</v>
      </c>
      <c r="E8763" t="s">
        <v>12</v>
      </c>
      <c r="F8763" t="s">
        <v>14</v>
      </c>
      <c r="G8763" t="str">
        <f t="shared" si="272"/>
        <v>S12B</v>
      </c>
      <c r="H8763" t="str">
        <f t="shared" si="273"/>
        <v>74715</v>
      </c>
      <c r="I8763" t="str">
        <f>VLOOKUP(F8763,Period!A:B,2,0)</f>
        <v>October</v>
      </c>
      <c r="J8763" t="str">
        <f>VLOOKUP(H8763,ap[[item_code]:[series_title]],2,0)</f>
        <v>Gasoline, unleaded midgrade, per gallon/3.785 liters in U.S. city average, average price, not seasonally adjusted</v>
      </c>
      <c r="K8763" t="str">
        <f>VLOOKUP(G8763,Areas!A:B,2,0)</f>
        <v>Philadelphia-Camden-Wilmington, PA-NJ-DE-MD</v>
      </c>
    </row>
    <row r="8764" spans="1:11" x14ac:dyDescent="0.3">
      <c r="A8764" t="s">
        <v>2636</v>
      </c>
      <c r="B8764">
        <v>2020</v>
      </c>
      <c r="C8764" t="s">
        <v>25</v>
      </c>
      <c r="D8764" s="4">
        <v>2.7549999999999999</v>
      </c>
      <c r="E8764" t="s">
        <v>12</v>
      </c>
      <c r="F8764" t="s">
        <v>14</v>
      </c>
      <c r="G8764" t="str">
        <f t="shared" si="272"/>
        <v>S12B</v>
      </c>
      <c r="H8764" t="str">
        <f t="shared" si="273"/>
        <v>74715</v>
      </c>
      <c r="I8764" t="str">
        <f>VLOOKUP(F8764,Period!A:B,2,0)</f>
        <v>October</v>
      </c>
      <c r="J8764" t="str">
        <f>VLOOKUP(H8764,ap[[item_code]:[series_title]],2,0)</f>
        <v>Gasoline, unleaded midgrade, per gallon/3.785 liters in U.S. city average, average price, not seasonally adjusted</v>
      </c>
      <c r="K8764" t="str">
        <f>VLOOKUP(G8764,Areas!A:B,2,0)</f>
        <v>Philadelphia-Camden-Wilmington, PA-NJ-DE-MD</v>
      </c>
    </row>
    <row r="8765" spans="1:11" x14ac:dyDescent="0.3">
      <c r="A8765" t="s">
        <v>2636</v>
      </c>
      <c r="B8765">
        <v>2020</v>
      </c>
      <c r="C8765" t="s">
        <v>93</v>
      </c>
      <c r="D8765" s="4">
        <v>2.5</v>
      </c>
      <c r="E8765" t="s">
        <v>12</v>
      </c>
      <c r="F8765" t="s">
        <v>14</v>
      </c>
      <c r="G8765" t="str">
        <f t="shared" si="272"/>
        <v>S12B</v>
      </c>
      <c r="H8765" t="str">
        <f t="shared" si="273"/>
        <v>74715</v>
      </c>
      <c r="I8765" t="str">
        <f>VLOOKUP(F8765,Period!A:B,2,0)</f>
        <v>October</v>
      </c>
      <c r="J8765" t="str">
        <f>VLOOKUP(H8765,ap[[item_code]:[series_title]],2,0)</f>
        <v>Gasoline, unleaded midgrade, per gallon/3.785 liters in U.S. city average, average price, not seasonally adjusted</v>
      </c>
      <c r="K8765" t="str">
        <f>VLOOKUP(G8765,Areas!A:B,2,0)</f>
        <v>Philadelphia-Camden-Wilmington, PA-NJ-DE-MD</v>
      </c>
    </row>
    <row r="8766" spans="1:11" x14ac:dyDescent="0.3">
      <c r="A8766" t="s">
        <v>2636</v>
      </c>
      <c r="B8766">
        <v>2020</v>
      </c>
      <c r="C8766" t="s">
        <v>89</v>
      </c>
      <c r="D8766" s="4">
        <v>2.391</v>
      </c>
      <c r="E8766" t="s">
        <v>12</v>
      </c>
      <c r="F8766" t="s">
        <v>14</v>
      </c>
      <c r="G8766" t="str">
        <f t="shared" si="272"/>
        <v>S12B</v>
      </c>
      <c r="H8766" t="str">
        <f t="shared" si="273"/>
        <v>74715</v>
      </c>
      <c r="I8766" t="str">
        <f>VLOOKUP(F8766,Period!A:B,2,0)</f>
        <v>October</v>
      </c>
      <c r="J8766" t="str">
        <f>VLOOKUP(H8766,ap[[item_code]:[series_title]],2,0)</f>
        <v>Gasoline, unleaded midgrade, per gallon/3.785 liters in U.S. city average, average price, not seasonally adjusted</v>
      </c>
      <c r="K8766" t="str">
        <f>VLOOKUP(G8766,Areas!A:B,2,0)</f>
        <v>Philadelphia-Camden-Wilmington, PA-NJ-DE-MD</v>
      </c>
    </row>
    <row r="8767" spans="1:11" x14ac:dyDescent="0.3">
      <c r="A8767" t="s">
        <v>2636</v>
      </c>
      <c r="B8767">
        <v>2020</v>
      </c>
      <c r="C8767" t="s">
        <v>133</v>
      </c>
      <c r="D8767" s="4">
        <v>2.5710000000000002</v>
      </c>
      <c r="E8767" t="s">
        <v>12</v>
      </c>
      <c r="F8767" t="s">
        <v>14</v>
      </c>
      <c r="G8767" t="str">
        <f t="shared" si="272"/>
        <v>S12B</v>
      </c>
      <c r="H8767" t="str">
        <f t="shared" si="273"/>
        <v>74715</v>
      </c>
      <c r="I8767" t="str">
        <f>VLOOKUP(F8767,Period!A:B,2,0)</f>
        <v>October</v>
      </c>
      <c r="J8767" t="str">
        <f>VLOOKUP(H8767,ap[[item_code]:[series_title]],2,0)</f>
        <v>Gasoline, unleaded midgrade, per gallon/3.785 liters in U.S. city average, average price, not seasonally adjusted</v>
      </c>
      <c r="K8767" t="str">
        <f>VLOOKUP(G8767,Areas!A:B,2,0)</f>
        <v>Philadelphia-Camden-Wilmington, PA-NJ-DE-MD</v>
      </c>
    </row>
    <row r="8768" spans="1:11" x14ac:dyDescent="0.3">
      <c r="A8768" t="s">
        <v>2636</v>
      </c>
      <c r="B8768">
        <v>2020</v>
      </c>
      <c r="C8768" t="s">
        <v>82</v>
      </c>
      <c r="D8768" s="4">
        <v>2.7010000000000001</v>
      </c>
      <c r="E8768" t="s">
        <v>12</v>
      </c>
      <c r="F8768" t="s">
        <v>14</v>
      </c>
      <c r="G8768" t="str">
        <f t="shared" si="272"/>
        <v>S12B</v>
      </c>
      <c r="H8768" t="str">
        <f t="shared" si="273"/>
        <v>74715</v>
      </c>
      <c r="I8768" t="str">
        <f>VLOOKUP(F8768,Period!A:B,2,0)</f>
        <v>October</v>
      </c>
      <c r="J8768" t="str">
        <f>VLOOKUP(H8768,ap[[item_code]:[series_title]],2,0)</f>
        <v>Gasoline, unleaded midgrade, per gallon/3.785 liters in U.S. city average, average price, not seasonally adjusted</v>
      </c>
      <c r="K8768" t="str">
        <f>VLOOKUP(G8768,Areas!A:B,2,0)</f>
        <v>Philadelphia-Camden-Wilmington, PA-NJ-DE-MD</v>
      </c>
    </row>
    <row r="8769" spans="1:11" x14ac:dyDescent="0.3">
      <c r="A8769" t="s">
        <v>2636</v>
      </c>
      <c r="B8769">
        <v>2020</v>
      </c>
      <c r="C8769" t="s">
        <v>69</v>
      </c>
      <c r="D8769" s="4">
        <v>2.6880000000000002</v>
      </c>
      <c r="E8769" t="s">
        <v>12</v>
      </c>
      <c r="F8769" t="s">
        <v>14</v>
      </c>
      <c r="G8769" t="str">
        <f t="shared" si="272"/>
        <v>S12B</v>
      </c>
      <c r="H8769" t="str">
        <f t="shared" si="273"/>
        <v>74715</v>
      </c>
      <c r="I8769" t="str">
        <f>VLOOKUP(F8769,Period!A:B,2,0)</f>
        <v>October</v>
      </c>
      <c r="J8769" t="str">
        <f>VLOOKUP(H8769,ap[[item_code]:[series_title]],2,0)</f>
        <v>Gasoline, unleaded midgrade, per gallon/3.785 liters in U.S. city average, average price, not seasonally adjusted</v>
      </c>
      <c r="K8769" t="str">
        <f>VLOOKUP(G8769,Areas!A:B,2,0)</f>
        <v>Philadelphia-Camden-Wilmington, PA-NJ-DE-MD</v>
      </c>
    </row>
    <row r="8770" spans="1:11" x14ac:dyDescent="0.3">
      <c r="A8770" t="s">
        <v>2636</v>
      </c>
      <c r="B8770">
        <v>2020</v>
      </c>
      <c r="C8770" t="s">
        <v>35</v>
      </c>
      <c r="D8770" s="4">
        <v>2.7469999999999999</v>
      </c>
      <c r="E8770" t="s">
        <v>12</v>
      </c>
      <c r="F8770" t="s">
        <v>14</v>
      </c>
      <c r="G8770" t="str">
        <f t="shared" si="272"/>
        <v>S12B</v>
      </c>
      <c r="H8770" t="str">
        <f t="shared" si="273"/>
        <v>74715</v>
      </c>
      <c r="I8770" t="str">
        <f>VLOOKUP(F8770,Period!A:B,2,0)</f>
        <v>October</v>
      </c>
      <c r="J8770" t="str">
        <f>VLOOKUP(H8770,ap[[item_code]:[series_title]],2,0)</f>
        <v>Gasoline, unleaded midgrade, per gallon/3.785 liters in U.S. city average, average price, not seasonally adjusted</v>
      </c>
      <c r="K8770" t="str">
        <f>VLOOKUP(G8770,Areas!A:B,2,0)</f>
        <v>Philadelphia-Camden-Wilmington, PA-NJ-DE-MD</v>
      </c>
    </row>
    <row r="8771" spans="1:11" x14ac:dyDescent="0.3">
      <c r="A8771" t="s">
        <v>2636</v>
      </c>
      <c r="B8771">
        <v>2020</v>
      </c>
      <c r="C8771" t="s">
        <v>14</v>
      </c>
      <c r="D8771" s="4">
        <v>2.7389999999999999</v>
      </c>
      <c r="E8771" t="s">
        <v>12</v>
      </c>
      <c r="F8771" t="s">
        <v>14</v>
      </c>
      <c r="G8771" t="str">
        <f t="shared" ref="G8771:G8834" si="274">MID(A8771,4,4)</f>
        <v>S12B</v>
      </c>
      <c r="H8771" t="str">
        <f t="shared" ref="H8771:H8834" si="275">MID(A8771,8,5)</f>
        <v>74715</v>
      </c>
      <c r="I8771" t="str">
        <f>VLOOKUP(F8771,Period!A:B,2,0)</f>
        <v>October</v>
      </c>
      <c r="J8771" t="str">
        <f>VLOOKUP(H8771,ap[[item_code]:[series_title]],2,0)</f>
        <v>Gasoline, unleaded midgrade, per gallon/3.785 liters in U.S. city average, average price, not seasonally adjusted</v>
      </c>
      <c r="K8771" t="str">
        <f>VLOOKUP(G8771,Areas!A:B,2,0)</f>
        <v>Philadelphia-Camden-Wilmington, PA-NJ-DE-MD</v>
      </c>
    </row>
    <row r="8772" spans="1:11" x14ac:dyDescent="0.3">
      <c r="A8772" t="s">
        <v>2636</v>
      </c>
      <c r="B8772">
        <v>2020</v>
      </c>
      <c r="C8772" t="s">
        <v>146</v>
      </c>
      <c r="D8772" s="4">
        <v>2.734</v>
      </c>
      <c r="E8772" t="s">
        <v>12</v>
      </c>
      <c r="F8772" t="s">
        <v>14</v>
      </c>
      <c r="G8772" t="str">
        <f t="shared" si="274"/>
        <v>S12B</v>
      </c>
      <c r="H8772" t="str">
        <f t="shared" si="275"/>
        <v>74715</v>
      </c>
      <c r="I8772" t="str">
        <f>VLOOKUP(F8772,Period!A:B,2,0)</f>
        <v>October</v>
      </c>
      <c r="J8772" t="str">
        <f>VLOOKUP(H8772,ap[[item_code]:[series_title]],2,0)</f>
        <v>Gasoline, unleaded midgrade, per gallon/3.785 liters in U.S. city average, average price, not seasonally adjusted</v>
      </c>
      <c r="K8772" t="str">
        <f>VLOOKUP(G8772,Areas!A:B,2,0)</f>
        <v>Philadelphia-Camden-Wilmington, PA-NJ-DE-MD</v>
      </c>
    </row>
    <row r="8773" spans="1:11" x14ac:dyDescent="0.3">
      <c r="A8773" t="s">
        <v>2636</v>
      </c>
      <c r="B8773">
        <v>2020</v>
      </c>
      <c r="C8773" t="s">
        <v>18</v>
      </c>
      <c r="D8773" s="4">
        <v>2.9279999999999999</v>
      </c>
      <c r="E8773" t="s">
        <v>12</v>
      </c>
      <c r="F8773" t="s">
        <v>14</v>
      </c>
      <c r="G8773" t="str">
        <f t="shared" si="274"/>
        <v>S12B</v>
      </c>
      <c r="H8773" t="str">
        <f t="shared" si="275"/>
        <v>74715</v>
      </c>
      <c r="I8773" t="str">
        <f>VLOOKUP(F8773,Period!A:B,2,0)</f>
        <v>October</v>
      </c>
      <c r="J8773" t="str">
        <f>VLOOKUP(H8773,ap[[item_code]:[series_title]],2,0)</f>
        <v>Gasoline, unleaded midgrade, per gallon/3.785 liters in U.S. city average, average price, not seasonally adjusted</v>
      </c>
      <c r="K8773" t="str">
        <f>VLOOKUP(G8773,Areas!A:B,2,0)</f>
        <v>Philadelphia-Camden-Wilmington, PA-NJ-DE-MD</v>
      </c>
    </row>
    <row r="8774" spans="1:11" x14ac:dyDescent="0.3">
      <c r="A8774" t="s">
        <v>2636</v>
      </c>
      <c r="B8774">
        <v>2021</v>
      </c>
      <c r="C8774" t="s">
        <v>13</v>
      </c>
      <c r="D8774" s="4">
        <v>3.0390000000000001</v>
      </c>
      <c r="E8774" t="s">
        <v>12</v>
      </c>
      <c r="F8774" t="s">
        <v>14</v>
      </c>
      <c r="G8774" t="str">
        <f t="shared" si="274"/>
        <v>S12B</v>
      </c>
      <c r="H8774" t="str">
        <f t="shared" si="275"/>
        <v>74715</v>
      </c>
      <c r="I8774" t="str">
        <f>VLOOKUP(F8774,Period!A:B,2,0)</f>
        <v>October</v>
      </c>
      <c r="J8774" t="str">
        <f>VLOOKUP(H8774,ap[[item_code]:[series_title]],2,0)</f>
        <v>Gasoline, unleaded midgrade, per gallon/3.785 liters in U.S. city average, average price, not seasonally adjusted</v>
      </c>
      <c r="K8774" t="str">
        <f>VLOOKUP(G8774,Areas!A:B,2,0)</f>
        <v>Philadelphia-Camden-Wilmington, PA-NJ-DE-MD</v>
      </c>
    </row>
    <row r="8775" spans="1:11" x14ac:dyDescent="0.3">
      <c r="A8775" t="s">
        <v>2636</v>
      </c>
      <c r="B8775">
        <v>2021</v>
      </c>
      <c r="C8775" t="s">
        <v>183</v>
      </c>
      <c r="D8775" s="4">
        <v>3.1080000000000001</v>
      </c>
      <c r="E8775" t="s">
        <v>12</v>
      </c>
      <c r="F8775" t="s">
        <v>14</v>
      </c>
      <c r="G8775" t="str">
        <f t="shared" si="274"/>
        <v>S12B</v>
      </c>
      <c r="H8775" t="str">
        <f t="shared" si="275"/>
        <v>74715</v>
      </c>
      <c r="I8775" t="str">
        <f>VLOOKUP(F8775,Period!A:B,2,0)</f>
        <v>October</v>
      </c>
      <c r="J8775" t="str">
        <f>VLOOKUP(H8775,ap[[item_code]:[series_title]],2,0)</f>
        <v>Gasoline, unleaded midgrade, per gallon/3.785 liters in U.S. city average, average price, not seasonally adjusted</v>
      </c>
      <c r="K8775" t="str">
        <f>VLOOKUP(G8775,Areas!A:B,2,0)</f>
        <v>Philadelphia-Camden-Wilmington, PA-NJ-DE-MD</v>
      </c>
    </row>
    <row r="8776" spans="1:11" x14ac:dyDescent="0.3">
      <c r="A8776" t="s">
        <v>2636</v>
      </c>
      <c r="B8776">
        <v>2021</v>
      </c>
      <c r="C8776" t="s">
        <v>25</v>
      </c>
      <c r="D8776" s="4">
        <v>3.2650000000000001</v>
      </c>
      <c r="E8776" t="s">
        <v>12</v>
      </c>
      <c r="F8776" t="s">
        <v>14</v>
      </c>
      <c r="G8776" t="str">
        <f t="shared" si="274"/>
        <v>S12B</v>
      </c>
      <c r="H8776" t="str">
        <f t="shared" si="275"/>
        <v>74715</v>
      </c>
      <c r="I8776" t="str">
        <f>VLOOKUP(F8776,Period!A:B,2,0)</f>
        <v>October</v>
      </c>
      <c r="J8776" t="str">
        <f>VLOOKUP(H8776,ap[[item_code]:[series_title]],2,0)</f>
        <v>Gasoline, unleaded midgrade, per gallon/3.785 liters in U.S. city average, average price, not seasonally adjusted</v>
      </c>
      <c r="K8776" t="str">
        <f>VLOOKUP(G8776,Areas!A:B,2,0)</f>
        <v>Philadelphia-Camden-Wilmington, PA-NJ-DE-MD</v>
      </c>
    </row>
    <row r="8777" spans="1:11" x14ac:dyDescent="0.3">
      <c r="A8777" t="s">
        <v>2636</v>
      </c>
      <c r="B8777">
        <v>2021</v>
      </c>
      <c r="C8777" t="s">
        <v>93</v>
      </c>
      <c r="D8777" s="4">
        <v>3.2919999999999998</v>
      </c>
      <c r="E8777" t="s">
        <v>12</v>
      </c>
      <c r="F8777" t="s">
        <v>14</v>
      </c>
      <c r="G8777" t="str">
        <f t="shared" si="274"/>
        <v>S12B</v>
      </c>
      <c r="H8777" t="str">
        <f t="shared" si="275"/>
        <v>74715</v>
      </c>
      <c r="I8777" t="str">
        <f>VLOOKUP(F8777,Period!A:B,2,0)</f>
        <v>October</v>
      </c>
      <c r="J8777" t="str">
        <f>VLOOKUP(H8777,ap[[item_code]:[series_title]],2,0)</f>
        <v>Gasoline, unleaded midgrade, per gallon/3.785 liters in U.S. city average, average price, not seasonally adjusted</v>
      </c>
      <c r="K8777" t="str">
        <f>VLOOKUP(G8777,Areas!A:B,2,0)</f>
        <v>Philadelphia-Camden-Wilmington, PA-NJ-DE-MD</v>
      </c>
    </row>
    <row r="8778" spans="1:11" x14ac:dyDescent="0.3">
      <c r="A8778" t="s">
        <v>2636</v>
      </c>
      <c r="B8778">
        <v>2021</v>
      </c>
      <c r="C8778" t="s">
        <v>89</v>
      </c>
      <c r="D8778" s="4">
        <v>3.4319999999999999</v>
      </c>
      <c r="E8778" t="s">
        <v>12</v>
      </c>
      <c r="F8778" t="s">
        <v>14</v>
      </c>
      <c r="G8778" t="str">
        <f t="shared" si="274"/>
        <v>S12B</v>
      </c>
      <c r="H8778" t="str">
        <f t="shared" si="275"/>
        <v>74715</v>
      </c>
      <c r="I8778" t="str">
        <f>VLOOKUP(F8778,Period!A:B,2,0)</f>
        <v>October</v>
      </c>
      <c r="J8778" t="str">
        <f>VLOOKUP(H8778,ap[[item_code]:[series_title]],2,0)</f>
        <v>Gasoline, unleaded midgrade, per gallon/3.785 liters in U.S. city average, average price, not seasonally adjusted</v>
      </c>
      <c r="K8778" t="str">
        <f>VLOOKUP(G8778,Areas!A:B,2,0)</f>
        <v>Philadelphia-Camden-Wilmington, PA-NJ-DE-MD</v>
      </c>
    </row>
    <row r="8779" spans="1:11" x14ac:dyDescent="0.3">
      <c r="A8779" t="s">
        <v>2636</v>
      </c>
      <c r="B8779">
        <v>2021</v>
      </c>
      <c r="C8779" t="s">
        <v>133</v>
      </c>
      <c r="D8779" s="4">
        <v>3.4710000000000001</v>
      </c>
      <c r="E8779" t="s">
        <v>12</v>
      </c>
      <c r="F8779" t="s">
        <v>14</v>
      </c>
      <c r="G8779" t="str">
        <f t="shared" si="274"/>
        <v>S12B</v>
      </c>
      <c r="H8779" t="str">
        <f t="shared" si="275"/>
        <v>74715</v>
      </c>
      <c r="I8779" t="str">
        <f>VLOOKUP(F8779,Period!A:B,2,0)</f>
        <v>October</v>
      </c>
      <c r="J8779" t="str">
        <f>VLOOKUP(H8779,ap[[item_code]:[series_title]],2,0)</f>
        <v>Gasoline, unleaded midgrade, per gallon/3.785 liters in U.S. city average, average price, not seasonally adjusted</v>
      </c>
      <c r="K8779" t="str">
        <f>VLOOKUP(G8779,Areas!A:B,2,0)</f>
        <v>Philadelphia-Camden-Wilmington, PA-NJ-DE-MD</v>
      </c>
    </row>
    <row r="8780" spans="1:11" x14ac:dyDescent="0.3">
      <c r="A8780" t="s">
        <v>2636</v>
      </c>
      <c r="B8780">
        <v>2021</v>
      </c>
      <c r="C8780" t="s">
        <v>82</v>
      </c>
      <c r="D8780" s="4">
        <v>3.53</v>
      </c>
      <c r="E8780" t="s">
        <v>12</v>
      </c>
      <c r="F8780" t="s">
        <v>14</v>
      </c>
      <c r="G8780" t="str">
        <f t="shared" si="274"/>
        <v>S12B</v>
      </c>
      <c r="H8780" t="str">
        <f t="shared" si="275"/>
        <v>74715</v>
      </c>
      <c r="I8780" t="str">
        <f>VLOOKUP(F8780,Period!A:B,2,0)</f>
        <v>October</v>
      </c>
      <c r="J8780" t="str">
        <f>VLOOKUP(H8780,ap[[item_code]:[series_title]],2,0)</f>
        <v>Gasoline, unleaded midgrade, per gallon/3.785 liters in U.S. city average, average price, not seasonally adjusted</v>
      </c>
      <c r="K8780" t="str">
        <f>VLOOKUP(G8780,Areas!A:B,2,0)</f>
        <v>Philadelphia-Camden-Wilmington, PA-NJ-DE-MD</v>
      </c>
    </row>
    <row r="8781" spans="1:11" x14ac:dyDescent="0.3">
      <c r="A8781" t="s">
        <v>2636</v>
      </c>
      <c r="B8781">
        <v>2021</v>
      </c>
      <c r="C8781" t="s">
        <v>69</v>
      </c>
      <c r="D8781" s="4">
        <v>3.585</v>
      </c>
      <c r="E8781" t="s">
        <v>12</v>
      </c>
      <c r="F8781" t="s">
        <v>14</v>
      </c>
      <c r="G8781" t="str">
        <f t="shared" si="274"/>
        <v>S12B</v>
      </c>
      <c r="H8781" t="str">
        <f t="shared" si="275"/>
        <v>74715</v>
      </c>
      <c r="I8781" t="str">
        <f>VLOOKUP(F8781,Period!A:B,2,0)</f>
        <v>October</v>
      </c>
      <c r="J8781" t="str">
        <f>VLOOKUP(H8781,ap[[item_code]:[series_title]],2,0)</f>
        <v>Gasoline, unleaded midgrade, per gallon/3.785 liters in U.S. city average, average price, not seasonally adjusted</v>
      </c>
      <c r="K8781" t="str">
        <f>VLOOKUP(G8781,Areas!A:B,2,0)</f>
        <v>Philadelphia-Camden-Wilmington, PA-NJ-DE-MD</v>
      </c>
    </row>
    <row r="8782" spans="1:11" x14ac:dyDescent="0.3">
      <c r="A8782" t="s">
        <v>2636</v>
      </c>
      <c r="B8782">
        <v>2021</v>
      </c>
      <c r="C8782" t="s">
        <v>35</v>
      </c>
      <c r="D8782" s="4">
        <v>3.6030000000000002</v>
      </c>
      <c r="E8782" t="s">
        <v>12</v>
      </c>
      <c r="F8782" t="s">
        <v>14</v>
      </c>
      <c r="G8782" t="str">
        <f t="shared" si="274"/>
        <v>S12B</v>
      </c>
      <c r="H8782" t="str">
        <f t="shared" si="275"/>
        <v>74715</v>
      </c>
      <c r="I8782" t="str">
        <f>VLOOKUP(F8782,Period!A:B,2,0)</f>
        <v>October</v>
      </c>
      <c r="J8782" t="str">
        <f>VLOOKUP(H8782,ap[[item_code]:[series_title]],2,0)</f>
        <v>Gasoline, unleaded midgrade, per gallon/3.785 liters in U.S. city average, average price, not seasonally adjusted</v>
      </c>
      <c r="K8782" t="str">
        <f>VLOOKUP(G8782,Areas!A:B,2,0)</f>
        <v>Philadelphia-Camden-Wilmington, PA-NJ-DE-MD</v>
      </c>
    </row>
    <row r="8783" spans="1:11" x14ac:dyDescent="0.3">
      <c r="A8783" t="s">
        <v>2636</v>
      </c>
      <c r="B8783">
        <v>2021</v>
      </c>
      <c r="C8783" t="s">
        <v>14</v>
      </c>
      <c r="D8783" s="4">
        <v>3.7349999999999999</v>
      </c>
      <c r="E8783" t="s">
        <v>12</v>
      </c>
      <c r="F8783" t="s">
        <v>14</v>
      </c>
      <c r="G8783" t="str">
        <f t="shared" si="274"/>
        <v>S12B</v>
      </c>
      <c r="H8783" t="str">
        <f t="shared" si="275"/>
        <v>74715</v>
      </c>
      <c r="I8783" t="str">
        <f>VLOOKUP(F8783,Period!A:B,2,0)</f>
        <v>October</v>
      </c>
      <c r="J8783" t="str">
        <f>VLOOKUP(H8783,ap[[item_code]:[series_title]],2,0)</f>
        <v>Gasoline, unleaded midgrade, per gallon/3.785 liters in U.S. city average, average price, not seasonally adjusted</v>
      </c>
      <c r="K8783" t="str">
        <f>VLOOKUP(G8783,Areas!A:B,2,0)</f>
        <v>Philadelphia-Camden-Wilmington, PA-NJ-DE-MD</v>
      </c>
    </row>
    <row r="8784" spans="1:11" x14ac:dyDescent="0.3">
      <c r="A8784" t="s">
        <v>2638</v>
      </c>
      <c r="B8784">
        <v>2015</v>
      </c>
      <c r="C8784" t="s">
        <v>13</v>
      </c>
      <c r="D8784" s="4">
        <v>2.6080000000000001</v>
      </c>
      <c r="E8784" t="s">
        <v>12</v>
      </c>
      <c r="F8784" t="s">
        <v>35</v>
      </c>
      <c r="G8784" t="str">
        <f t="shared" si="274"/>
        <v>S12B</v>
      </c>
      <c r="H8784" t="str">
        <f t="shared" si="275"/>
        <v>74716</v>
      </c>
      <c r="I8784" t="str">
        <f>VLOOKUP(F8784,Period!A:B,2,0)</f>
        <v>September</v>
      </c>
      <c r="J8784" t="str">
        <f>VLOOKUP(H8784,ap[[item_code]:[series_title]],2,0)</f>
        <v>Gasoline, unleaded premium, per gallon/3.785 liters in U.S. city average, average price, not seasonally adjusted</v>
      </c>
      <c r="K8784" t="str">
        <f>VLOOKUP(G8784,Areas!A:B,2,0)</f>
        <v>Philadelphia-Camden-Wilmington, PA-NJ-DE-MD</v>
      </c>
    </row>
    <row r="8785" spans="1:11" x14ac:dyDescent="0.3">
      <c r="A8785" t="s">
        <v>2638</v>
      </c>
      <c r="B8785">
        <v>2015</v>
      </c>
      <c r="C8785" t="s">
        <v>183</v>
      </c>
      <c r="D8785" s="4">
        <v>2.5950000000000002</v>
      </c>
      <c r="E8785" t="s">
        <v>12</v>
      </c>
      <c r="F8785" t="s">
        <v>35</v>
      </c>
      <c r="G8785" t="str">
        <f t="shared" si="274"/>
        <v>S12B</v>
      </c>
      <c r="H8785" t="str">
        <f t="shared" si="275"/>
        <v>74716</v>
      </c>
      <c r="I8785" t="str">
        <f>VLOOKUP(F8785,Period!A:B,2,0)</f>
        <v>September</v>
      </c>
      <c r="J8785" t="str">
        <f>VLOOKUP(H8785,ap[[item_code]:[series_title]],2,0)</f>
        <v>Gasoline, unleaded premium, per gallon/3.785 liters in U.S. city average, average price, not seasonally adjusted</v>
      </c>
      <c r="K8785" t="str">
        <f>VLOOKUP(G8785,Areas!A:B,2,0)</f>
        <v>Philadelphia-Camden-Wilmington, PA-NJ-DE-MD</v>
      </c>
    </row>
    <row r="8786" spans="1:11" x14ac:dyDescent="0.3">
      <c r="A8786" t="s">
        <v>2638</v>
      </c>
      <c r="B8786">
        <v>2015</v>
      </c>
      <c r="C8786" t="s">
        <v>25</v>
      </c>
      <c r="D8786" s="4">
        <v>2.7490000000000001</v>
      </c>
      <c r="E8786" t="s">
        <v>12</v>
      </c>
      <c r="F8786" t="s">
        <v>35</v>
      </c>
      <c r="G8786" t="str">
        <f t="shared" si="274"/>
        <v>S12B</v>
      </c>
      <c r="H8786" t="str">
        <f t="shared" si="275"/>
        <v>74716</v>
      </c>
      <c r="I8786" t="str">
        <f>VLOOKUP(F8786,Period!A:B,2,0)</f>
        <v>September</v>
      </c>
      <c r="J8786" t="str">
        <f>VLOOKUP(H8786,ap[[item_code]:[series_title]],2,0)</f>
        <v>Gasoline, unleaded premium, per gallon/3.785 liters in U.S. city average, average price, not seasonally adjusted</v>
      </c>
      <c r="K8786" t="str">
        <f>VLOOKUP(G8786,Areas!A:B,2,0)</f>
        <v>Philadelphia-Camden-Wilmington, PA-NJ-DE-MD</v>
      </c>
    </row>
    <row r="8787" spans="1:11" x14ac:dyDescent="0.3">
      <c r="A8787" t="s">
        <v>2638</v>
      </c>
      <c r="B8787">
        <v>2015</v>
      </c>
      <c r="C8787" t="s">
        <v>93</v>
      </c>
      <c r="D8787" s="4">
        <v>2.7839999999999998</v>
      </c>
      <c r="E8787" t="s">
        <v>12</v>
      </c>
      <c r="F8787" t="s">
        <v>35</v>
      </c>
      <c r="G8787" t="str">
        <f t="shared" si="274"/>
        <v>S12B</v>
      </c>
      <c r="H8787" t="str">
        <f t="shared" si="275"/>
        <v>74716</v>
      </c>
      <c r="I8787" t="str">
        <f>VLOOKUP(F8787,Period!A:B,2,0)</f>
        <v>September</v>
      </c>
      <c r="J8787" t="str">
        <f>VLOOKUP(H8787,ap[[item_code]:[series_title]],2,0)</f>
        <v>Gasoline, unleaded premium, per gallon/3.785 liters in U.S. city average, average price, not seasonally adjusted</v>
      </c>
      <c r="K8787" t="str">
        <f>VLOOKUP(G8787,Areas!A:B,2,0)</f>
        <v>Philadelphia-Camden-Wilmington, PA-NJ-DE-MD</v>
      </c>
    </row>
    <row r="8788" spans="1:11" x14ac:dyDescent="0.3">
      <c r="A8788" t="s">
        <v>2638</v>
      </c>
      <c r="B8788">
        <v>2015</v>
      </c>
      <c r="C8788" t="s">
        <v>89</v>
      </c>
      <c r="D8788" s="4">
        <v>3.0379999999999998</v>
      </c>
      <c r="E8788" t="s">
        <v>12</v>
      </c>
      <c r="F8788" t="s">
        <v>35</v>
      </c>
      <c r="G8788" t="str">
        <f t="shared" si="274"/>
        <v>S12B</v>
      </c>
      <c r="H8788" t="str">
        <f t="shared" si="275"/>
        <v>74716</v>
      </c>
      <c r="I8788" t="str">
        <f>VLOOKUP(F8788,Period!A:B,2,0)</f>
        <v>September</v>
      </c>
      <c r="J8788" t="str">
        <f>VLOOKUP(H8788,ap[[item_code]:[series_title]],2,0)</f>
        <v>Gasoline, unleaded premium, per gallon/3.785 liters in U.S. city average, average price, not seasonally adjusted</v>
      </c>
      <c r="K8788" t="str">
        <f>VLOOKUP(G8788,Areas!A:B,2,0)</f>
        <v>Philadelphia-Camden-Wilmington, PA-NJ-DE-MD</v>
      </c>
    </row>
    <row r="8789" spans="1:11" x14ac:dyDescent="0.3">
      <c r="A8789" t="s">
        <v>2638</v>
      </c>
      <c r="B8789">
        <v>2015</v>
      </c>
      <c r="C8789" t="s">
        <v>133</v>
      </c>
      <c r="D8789" s="4">
        <v>3.0449999999999999</v>
      </c>
      <c r="E8789" t="s">
        <v>12</v>
      </c>
      <c r="F8789" t="s">
        <v>35</v>
      </c>
      <c r="G8789" t="str">
        <f t="shared" si="274"/>
        <v>S12B</v>
      </c>
      <c r="H8789" t="str">
        <f t="shared" si="275"/>
        <v>74716</v>
      </c>
      <c r="I8789" t="str">
        <f>VLOOKUP(F8789,Period!A:B,2,0)</f>
        <v>September</v>
      </c>
      <c r="J8789" t="str">
        <f>VLOOKUP(H8789,ap[[item_code]:[series_title]],2,0)</f>
        <v>Gasoline, unleaded premium, per gallon/3.785 liters in U.S. city average, average price, not seasonally adjusted</v>
      </c>
      <c r="K8789" t="str">
        <f>VLOOKUP(G8789,Areas!A:B,2,0)</f>
        <v>Philadelphia-Camden-Wilmington, PA-NJ-DE-MD</v>
      </c>
    </row>
    <row r="8790" spans="1:11" x14ac:dyDescent="0.3">
      <c r="A8790" t="s">
        <v>2638</v>
      </c>
      <c r="B8790">
        <v>2015</v>
      </c>
      <c r="C8790" t="s">
        <v>82</v>
      </c>
      <c r="D8790" s="4">
        <v>3.06</v>
      </c>
      <c r="E8790" t="s">
        <v>12</v>
      </c>
      <c r="F8790" t="s">
        <v>35</v>
      </c>
      <c r="G8790" t="str">
        <f t="shared" si="274"/>
        <v>S12B</v>
      </c>
      <c r="H8790" t="str">
        <f t="shared" si="275"/>
        <v>74716</v>
      </c>
      <c r="I8790" t="str">
        <f>VLOOKUP(F8790,Period!A:B,2,0)</f>
        <v>September</v>
      </c>
      <c r="J8790" t="str">
        <f>VLOOKUP(H8790,ap[[item_code]:[series_title]],2,0)</f>
        <v>Gasoline, unleaded premium, per gallon/3.785 liters in U.S. city average, average price, not seasonally adjusted</v>
      </c>
      <c r="K8790" t="str">
        <f>VLOOKUP(G8790,Areas!A:B,2,0)</f>
        <v>Philadelphia-Camden-Wilmington, PA-NJ-DE-MD</v>
      </c>
    </row>
    <row r="8791" spans="1:11" x14ac:dyDescent="0.3">
      <c r="A8791" t="s">
        <v>2638</v>
      </c>
      <c r="B8791">
        <v>2015</v>
      </c>
      <c r="C8791" t="s">
        <v>69</v>
      </c>
      <c r="D8791" s="4">
        <v>2.88</v>
      </c>
      <c r="E8791" t="s">
        <v>12</v>
      </c>
      <c r="F8791" t="s">
        <v>35</v>
      </c>
      <c r="G8791" t="str">
        <f t="shared" si="274"/>
        <v>S12B</v>
      </c>
      <c r="H8791" t="str">
        <f t="shared" si="275"/>
        <v>74716</v>
      </c>
      <c r="I8791" t="str">
        <f>VLOOKUP(F8791,Period!A:B,2,0)</f>
        <v>September</v>
      </c>
      <c r="J8791" t="str">
        <f>VLOOKUP(H8791,ap[[item_code]:[series_title]],2,0)</f>
        <v>Gasoline, unleaded premium, per gallon/3.785 liters in U.S. city average, average price, not seasonally adjusted</v>
      </c>
      <c r="K8791" t="str">
        <f>VLOOKUP(G8791,Areas!A:B,2,0)</f>
        <v>Philadelphia-Camden-Wilmington, PA-NJ-DE-MD</v>
      </c>
    </row>
    <row r="8792" spans="1:11" x14ac:dyDescent="0.3">
      <c r="A8792" t="s">
        <v>2638</v>
      </c>
      <c r="B8792">
        <v>2015</v>
      </c>
      <c r="C8792" t="s">
        <v>35</v>
      </c>
      <c r="D8792" s="4">
        <v>2.6819999999999999</v>
      </c>
      <c r="E8792" t="s">
        <v>12</v>
      </c>
      <c r="F8792" t="s">
        <v>35</v>
      </c>
      <c r="G8792" t="str">
        <f t="shared" si="274"/>
        <v>S12B</v>
      </c>
      <c r="H8792" t="str">
        <f t="shared" si="275"/>
        <v>74716</v>
      </c>
      <c r="I8792" t="str">
        <f>VLOOKUP(F8792,Period!A:B,2,0)</f>
        <v>September</v>
      </c>
      <c r="J8792" t="str">
        <f>VLOOKUP(H8792,ap[[item_code]:[series_title]],2,0)</f>
        <v>Gasoline, unleaded premium, per gallon/3.785 liters in U.S. city average, average price, not seasonally adjusted</v>
      </c>
      <c r="K8792" t="str">
        <f>VLOOKUP(G8792,Areas!A:B,2,0)</f>
        <v>Philadelphia-Camden-Wilmington, PA-NJ-DE-MD</v>
      </c>
    </row>
    <row r="8793" spans="1:11" x14ac:dyDescent="0.3">
      <c r="A8793" t="s">
        <v>2638</v>
      </c>
      <c r="B8793">
        <v>2015</v>
      </c>
      <c r="C8793" t="s">
        <v>14</v>
      </c>
      <c r="D8793" s="4">
        <v>2.5649999999999999</v>
      </c>
      <c r="E8793" t="s">
        <v>12</v>
      </c>
      <c r="F8793" t="s">
        <v>35</v>
      </c>
      <c r="G8793" t="str">
        <f t="shared" si="274"/>
        <v>S12B</v>
      </c>
      <c r="H8793" t="str">
        <f t="shared" si="275"/>
        <v>74716</v>
      </c>
      <c r="I8793" t="str">
        <f>VLOOKUP(F8793,Period!A:B,2,0)</f>
        <v>September</v>
      </c>
      <c r="J8793" t="str">
        <f>VLOOKUP(H8793,ap[[item_code]:[series_title]],2,0)</f>
        <v>Gasoline, unleaded premium, per gallon/3.785 liters in U.S. city average, average price, not seasonally adjusted</v>
      </c>
      <c r="K8793" t="str">
        <f>VLOOKUP(G8793,Areas!A:B,2,0)</f>
        <v>Philadelphia-Camden-Wilmington, PA-NJ-DE-MD</v>
      </c>
    </row>
    <row r="8794" spans="1:11" x14ac:dyDescent="0.3">
      <c r="A8794" t="s">
        <v>2638</v>
      </c>
      <c r="B8794">
        <v>2015</v>
      </c>
      <c r="C8794" t="s">
        <v>146</v>
      </c>
      <c r="D8794" s="4">
        <v>2.589</v>
      </c>
      <c r="E8794" t="s">
        <v>12</v>
      </c>
      <c r="F8794" t="s">
        <v>35</v>
      </c>
      <c r="G8794" t="str">
        <f t="shared" si="274"/>
        <v>S12B</v>
      </c>
      <c r="H8794" t="str">
        <f t="shared" si="275"/>
        <v>74716</v>
      </c>
      <c r="I8794" t="str">
        <f>VLOOKUP(F8794,Period!A:B,2,0)</f>
        <v>September</v>
      </c>
      <c r="J8794" t="str">
        <f>VLOOKUP(H8794,ap[[item_code]:[series_title]],2,0)</f>
        <v>Gasoline, unleaded premium, per gallon/3.785 liters in U.S. city average, average price, not seasonally adjusted</v>
      </c>
      <c r="K8794" t="str">
        <f>VLOOKUP(G8794,Areas!A:B,2,0)</f>
        <v>Philadelphia-Camden-Wilmington, PA-NJ-DE-MD</v>
      </c>
    </row>
    <row r="8795" spans="1:11" x14ac:dyDescent="0.3">
      <c r="A8795" t="s">
        <v>2638</v>
      </c>
      <c r="B8795">
        <v>2015</v>
      </c>
      <c r="C8795" t="s">
        <v>18</v>
      </c>
      <c r="D8795" s="4">
        <v>2.5219999999999998</v>
      </c>
      <c r="E8795" t="s">
        <v>12</v>
      </c>
      <c r="F8795" t="s">
        <v>35</v>
      </c>
      <c r="G8795" t="str">
        <f t="shared" si="274"/>
        <v>S12B</v>
      </c>
      <c r="H8795" t="str">
        <f t="shared" si="275"/>
        <v>74716</v>
      </c>
      <c r="I8795" t="str">
        <f>VLOOKUP(F8795,Period!A:B,2,0)</f>
        <v>September</v>
      </c>
      <c r="J8795" t="str">
        <f>VLOOKUP(H8795,ap[[item_code]:[series_title]],2,0)</f>
        <v>Gasoline, unleaded premium, per gallon/3.785 liters in U.S. city average, average price, not seasonally adjusted</v>
      </c>
      <c r="K8795" t="str">
        <f>VLOOKUP(G8795,Areas!A:B,2,0)</f>
        <v>Philadelphia-Camden-Wilmington, PA-NJ-DE-MD</v>
      </c>
    </row>
    <row r="8796" spans="1:11" x14ac:dyDescent="0.3">
      <c r="A8796" t="s">
        <v>2638</v>
      </c>
      <c r="B8796">
        <v>2016</v>
      </c>
      <c r="C8796" t="s">
        <v>13</v>
      </c>
      <c r="D8796" s="4">
        <v>2.3809999999999998</v>
      </c>
      <c r="E8796" t="s">
        <v>12</v>
      </c>
      <c r="F8796" t="s">
        <v>35</v>
      </c>
      <c r="G8796" t="str">
        <f t="shared" si="274"/>
        <v>S12B</v>
      </c>
      <c r="H8796" t="str">
        <f t="shared" si="275"/>
        <v>74716</v>
      </c>
      <c r="I8796" t="str">
        <f>VLOOKUP(F8796,Period!A:B,2,0)</f>
        <v>September</v>
      </c>
      <c r="J8796" t="str">
        <f>VLOOKUP(H8796,ap[[item_code]:[series_title]],2,0)</f>
        <v>Gasoline, unleaded premium, per gallon/3.785 liters in U.S. city average, average price, not seasonally adjusted</v>
      </c>
      <c r="K8796" t="str">
        <f>VLOOKUP(G8796,Areas!A:B,2,0)</f>
        <v>Philadelphia-Camden-Wilmington, PA-NJ-DE-MD</v>
      </c>
    </row>
    <row r="8797" spans="1:11" x14ac:dyDescent="0.3">
      <c r="A8797" t="s">
        <v>2638</v>
      </c>
      <c r="B8797">
        <v>2016</v>
      </c>
      <c r="C8797" t="s">
        <v>183</v>
      </c>
      <c r="D8797" s="4">
        <v>2.2349999999999999</v>
      </c>
      <c r="E8797" t="s">
        <v>12</v>
      </c>
      <c r="F8797" t="s">
        <v>35</v>
      </c>
      <c r="G8797" t="str">
        <f t="shared" si="274"/>
        <v>S12B</v>
      </c>
      <c r="H8797" t="str">
        <f t="shared" si="275"/>
        <v>74716</v>
      </c>
      <c r="I8797" t="str">
        <f>VLOOKUP(F8797,Period!A:B,2,0)</f>
        <v>September</v>
      </c>
      <c r="J8797" t="str">
        <f>VLOOKUP(H8797,ap[[item_code]:[series_title]],2,0)</f>
        <v>Gasoline, unleaded premium, per gallon/3.785 liters in U.S. city average, average price, not seasonally adjusted</v>
      </c>
      <c r="K8797" t="str">
        <f>VLOOKUP(G8797,Areas!A:B,2,0)</f>
        <v>Philadelphia-Camden-Wilmington, PA-NJ-DE-MD</v>
      </c>
    </row>
    <row r="8798" spans="1:11" x14ac:dyDescent="0.3">
      <c r="A8798" t="s">
        <v>2638</v>
      </c>
      <c r="B8798">
        <v>2016</v>
      </c>
      <c r="C8798" t="s">
        <v>25</v>
      </c>
      <c r="D8798" s="4">
        <v>2.2869999999999999</v>
      </c>
      <c r="E8798" t="s">
        <v>12</v>
      </c>
      <c r="F8798" t="s">
        <v>35</v>
      </c>
      <c r="G8798" t="str">
        <f t="shared" si="274"/>
        <v>S12B</v>
      </c>
      <c r="H8798" t="str">
        <f t="shared" si="275"/>
        <v>74716</v>
      </c>
      <c r="I8798" t="str">
        <f>VLOOKUP(F8798,Period!A:B,2,0)</f>
        <v>September</v>
      </c>
      <c r="J8798" t="str">
        <f>VLOOKUP(H8798,ap[[item_code]:[series_title]],2,0)</f>
        <v>Gasoline, unleaded premium, per gallon/3.785 liters in U.S. city average, average price, not seasonally adjusted</v>
      </c>
      <c r="K8798" t="str">
        <f>VLOOKUP(G8798,Areas!A:B,2,0)</f>
        <v>Philadelphia-Camden-Wilmington, PA-NJ-DE-MD</v>
      </c>
    </row>
    <row r="8799" spans="1:11" x14ac:dyDescent="0.3">
      <c r="A8799" t="s">
        <v>2638</v>
      </c>
      <c r="B8799">
        <v>2016</v>
      </c>
      <c r="C8799" t="s">
        <v>93</v>
      </c>
      <c r="D8799" s="4">
        <v>2.544</v>
      </c>
      <c r="E8799" t="s">
        <v>12</v>
      </c>
      <c r="F8799" t="s">
        <v>35</v>
      </c>
      <c r="G8799" t="str">
        <f t="shared" si="274"/>
        <v>S12B</v>
      </c>
      <c r="H8799" t="str">
        <f t="shared" si="275"/>
        <v>74716</v>
      </c>
      <c r="I8799" t="str">
        <f>VLOOKUP(F8799,Period!A:B,2,0)</f>
        <v>September</v>
      </c>
      <c r="J8799" t="str">
        <f>VLOOKUP(H8799,ap[[item_code]:[series_title]],2,0)</f>
        <v>Gasoline, unleaded premium, per gallon/3.785 liters in U.S. city average, average price, not seasonally adjusted</v>
      </c>
      <c r="K8799" t="str">
        <f>VLOOKUP(G8799,Areas!A:B,2,0)</f>
        <v>Philadelphia-Camden-Wilmington, PA-NJ-DE-MD</v>
      </c>
    </row>
    <row r="8800" spans="1:11" x14ac:dyDescent="0.3">
      <c r="A8800" t="s">
        <v>2638</v>
      </c>
      <c r="B8800">
        <v>2016</v>
      </c>
      <c r="C8800" t="s">
        <v>89</v>
      </c>
      <c r="D8800" s="4">
        <v>2.7130000000000001</v>
      </c>
      <c r="E8800" t="s">
        <v>12</v>
      </c>
      <c r="F8800" t="s">
        <v>35</v>
      </c>
      <c r="G8800" t="str">
        <f t="shared" si="274"/>
        <v>S12B</v>
      </c>
      <c r="H8800" t="str">
        <f t="shared" si="275"/>
        <v>74716</v>
      </c>
      <c r="I8800" t="str">
        <f>VLOOKUP(F8800,Period!A:B,2,0)</f>
        <v>September</v>
      </c>
      <c r="J8800" t="str">
        <f>VLOOKUP(H8800,ap[[item_code]:[series_title]],2,0)</f>
        <v>Gasoline, unleaded premium, per gallon/3.785 liters in U.S. city average, average price, not seasonally adjusted</v>
      </c>
      <c r="K8800" t="str">
        <f>VLOOKUP(G8800,Areas!A:B,2,0)</f>
        <v>Philadelphia-Camden-Wilmington, PA-NJ-DE-MD</v>
      </c>
    </row>
    <row r="8801" spans="1:11" x14ac:dyDescent="0.3">
      <c r="A8801" t="s">
        <v>2638</v>
      </c>
      <c r="B8801">
        <v>2016</v>
      </c>
      <c r="C8801" t="s">
        <v>133</v>
      </c>
      <c r="D8801" s="4">
        <v>2.714</v>
      </c>
      <c r="E8801" t="s">
        <v>12</v>
      </c>
      <c r="F8801" t="s">
        <v>35</v>
      </c>
      <c r="G8801" t="str">
        <f t="shared" si="274"/>
        <v>S12B</v>
      </c>
      <c r="H8801" t="str">
        <f t="shared" si="275"/>
        <v>74716</v>
      </c>
      <c r="I8801" t="str">
        <f>VLOOKUP(F8801,Period!A:B,2,0)</f>
        <v>September</v>
      </c>
      <c r="J8801" t="str">
        <f>VLOOKUP(H8801,ap[[item_code]:[series_title]],2,0)</f>
        <v>Gasoline, unleaded premium, per gallon/3.785 liters in U.S. city average, average price, not seasonally adjusted</v>
      </c>
      <c r="K8801" t="str">
        <f>VLOOKUP(G8801,Areas!A:B,2,0)</f>
        <v>Philadelphia-Camden-Wilmington, PA-NJ-DE-MD</v>
      </c>
    </row>
    <row r="8802" spans="1:11" x14ac:dyDescent="0.3">
      <c r="A8802" t="s">
        <v>2638</v>
      </c>
      <c r="B8802">
        <v>2016</v>
      </c>
      <c r="C8802" t="s">
        <v>82</v>
      </c>
      <c r="D8802" s="4">
        <v>2.585</v>
      </c>
      <c r="E8802" t="s">
        <v>12</v>
      </c>
      <c r="F8802" t="s">
        <v>35</v>
      </c>
      <c r="G8802" t="str">
        <f t="shared" si="274"/>
        <v>S12B</v>
      </c>
      <c r="H8802" t="str">
        <f t="shared" si="275"/>
        <v>74716</v>
      </c>
      <c r="I8802" t="str">
        <f>VLOOKUP(F8802,Period!A:B,2,0)</f>
        <v>September</v>
      </c>
      <c r="J8802" t="str">
        <f>VLOOKUP(H8802,ap[[item_code]:[series_title]],2,0)</f>
        <v>Gasoline, unleaded premium, per gallon/3.785 liters in U.S. city average, average price, not seasonally adjusted</v>
      </c>
      <c r="K8802" t="str">
        <f>VLOOKUP(G8802,Areas!A:B,2,0)</f>
        <v>Philadelphia-Camden-Wilmington, PA-NJ-DE-MD</v>
      </c>
    </row>
    <row r="8803" spans="1:11" x14ac:dyDescent="0.3">
      <c r="A8803" t="s">
        <v>2638</v>
      </c>
      <c r="B8803">
        <v>2016</v>
      </c>
      <c r="C8803" t="s">
        <v>69</v>
      </c>
      <c r="D8803" s="4">
        <v>2.5430000000000001</v>
      </c>
      <c r="E8803" t="s">
        <v>12</v>
      </c>
      <c r="F8803" t="s">
        <v>35</v>
      </c>
      <c r="G8803" t="str">
        <f t="shared" si="274"/>
        <v>S12B</v>
      </c>
      <c r="H8803" t="str">
        <f t="shared" si="275"/>
        <v>74716</v>
      </c>
      <c r="I8803" t="str">
        <f>VLOOKUP(F8803,Period!A:B,2,0)</f>
        <v>September</v>
      </c>
      <c r="J8803" t="str">
        <f>VLOOKUP(H8803,ap[[item_code]:[series_title]],2,0)</f>
        <v>Gasoline, unleaded premium, per gallon/3.785 liters in U.S. city average, average price, not seasonally adjusted</v>
      </c>
      <c r="K8803" t="str">
        <f>VLOOKUP(G8803,Areas!A:B,2,0)</f>
        <v>Philadelphia-Camden-Wilmington, PA-NJ-DE-MD</v>
      </c>
    </row>
    <row r="8804" spans="1:11" x14ac:dyDescent="0.3">
      <c r="A8804" t="s">
        <v>2638</v>
      </c>
      <c r="B8804">
        <v>2016</v>
      </c>
      <c r="C8804" t="s">
        <v>35</v>
      </c>
      <c r="D8804" s="4">
        <v>2.6110000000000002</v>
      </c>
      <c r="E8804" t="s">
        <v>12</v>
      </c>
      <c r="F8804" t="s">
        <v>35</v>
      </c>
      <c r="G8804" t="str">
        <f t="shared" si="274"/>
        <v>S12B</v>
      </c>
      <c r="H8804" t="str">
        <f t="shared" si="275"/>
        <v>74716</v>
      </c>
      <c r="I8804" t="str">
        <f>VLOOKUP(F8804,Period!A:B,2,0)</f>
        <v>September</v>
      </c>
      <c r="J8804" t="str">
        <f>VLOOKUP(H8804,ap[[item_code]:[series_title]],2,0)</f>
        <v>Gasoline, unleaded premium, per gallon/3.785 liters in U.S. city average, average price, not seasonally adjusted</v>
      </c>
      <c r="K8804" t="str">
        <f>VLOOKUP(G8804,Areas!A:B,2,0)</f>
        <v>Philadelphia-Camden-Wilmington, PA-NJ-DE-MD</v>
      </c>
    </row>
    <row r="8805" spans="1:11" x14ac:dyDescent="0.3">
      <c r="A8805" t="s">
        <v>2638</v>
      </c>
      <c r="B8805">
        <v>2016</v>
      </c>
      <c r="C8805" t="s">
        <v>14</v>
      </c>
      <c r="D8805" s="4">
        <v>2.6379999999999999</v>
      </c>
      <c r="E8805" t="s">
        <v>12</v>
      </c>
      <c r="F8805" t="s">
        <v>35</v>
      </c>
      <c r="G8805" t="str">
        <f t="shared" si="274"/>
        <v>S12B</v>
      </c>
      <c r="H8805" t="str">
        <f t="shared" si="275"/>
        <v>74716</v>
      </c>
      <c r="I8805" t="str">
        <f>VLOOKUP(F8805,Period!A:B,2,0)</f>
        <v>September</v>
      </c>
      <c r="J8805" t="str">
        <f>VLOOKUP(H8805,ap[[item_code]:[series_title]],2,0)</f>
        <v>Gasoline, unleaded premium, per gallon/3.785 liters in U.S. city average, average price, not seasonally adjusted</v>
      </c>
      <c r="K8805" t="str">
        <f>VLOOKUP(G8805,Areas!A:B,2,0)</f>
        <v>Philadelphia-Camden-Wilmington, PA-NJ-DE-MD</v>
      </c>
    </row>
    <row r="8806" spans="1:11" x14ac:dyDescent="0.3">
      <c r="A8806" t="s">
        <v>2638</v>
      </c>
      <c r="B8806">
        <v>2016</v>
      </c>
      <c r="C8806" t="s">
        <v>146</v>
      </c>
      <c r="D8806" s="4">
        <v>2.7109999999999999</v>
      </c>
      <c r="E8806" t="s">
        <v>12</v>
      </c>
      <c r="F8806" t="s">
        <v>35</v>
      </c>
      <c r="G8806" t="str">
        <f t="shared" si="274"/>
        <v>S12B</v>
      </c>
      <c r="H8806" t="str">
        <f t="shared" si="275"/>
        <v>74716</v>
      </c>
      <c r="I8806" t="str">
        <f>VLOOKUP(F8806,Period!A:B,2,0)</f>
        <v>September</v>
      </c>
      <c r="J8806" t="str">
        <f>VLOOKUP(H8806,ap[[item_code]:[series_title]],2,0)</f>
        <v>Gasoline, unleaded premium, per gallon/3.785 liters in U.S. city average, average price, not seasonally adjusted</v>
      </c>
      <c r="K8806" t="str">
        <f>VLOOKUP(G8806,Areas!A:B,2,0)</f>
        <v>Philadelphia-Camden-Wilmington, PA-NJ-DE-MD</v>
      </c>
    </row>
    <row r="8807" spans="1:11" x14ac:dyDescent="0.3">
      <c r="A8807" t="s">
        <v>2638</v>
      </c>
      <c r="B8807">
        <v>2016</v>
      </c>
      <c r="C8807" t="s">
        <v>18</v>
      </c>
      <c r="D8807" s="4">
        <v>2.7749999999999999</v>
      </c>
      <c r="E8807" t="s">
        <v>12</v>
      </c>
      <c r="F8807" t="s">
        <v>35</v>
      </c>
      <c r="G8807" t="str">
        <f t="shared" si="274"/>
        <v>S12B</v>
      </c>
      <c r="H8807" t="str">
        <f t="shared" si="275"/>
        <v>74716</v>
      </c>
      <c r="I8807" t="str">
        <f>VLOOKUP(F8807,Period!A:B,2,0)</f>
        <v>September</v>
      </c>
      <c r="J8807" t="str">
        <f>VLOOKUP(H8807,ap[[item_code]:[series_title]],2,0)</f>
        <v>Gasoline, unleaded premium, per gallon/3.785 liters in U.S. city average, average price, not seasonally adjusted</v>
      </c>
      <c r="K8807" t="str">
        <f>VLOOKUP(G8807,Areas!A:B,2,0)</f>
        <v>Philadelphia-Camden-Wilmington, PA-NJ-DE-MD</v>
      </c>
    </row>
    <row r="8808" spans="1:11" x14ac:dyDescent="0.3">
      <c r="A8808" t="s">
        <v>2638</v>
      </c>
      <c r="B8808">
        <v>2017</v>
      </c>
      <c r="C8808" t="s">
        <v>13</v>
      </c>
      <c r="D8808" s="4">
        <v>2.9449999999999998</v>
      </c>
      <c r="E8808" t="s">
        <v>12</v>
      </c>
      <c r="F8808" t="s">
        <v>35</v>
      </c>
      <c r="G8808" t="str">
        <f t="shared" si="274"/>
        <v>S12B</v>
      </c>
      <c r="H8808" t="str">
        <f t="shared" si="275"/>
        <v>74716</v>
      </c>
      <c r="I8808" t="str">
        <f>VLOOKUP(F8808,Period!A:B,2,0)</f>
        <v>September</v>
      </c>
      <c r="J8808" t="str">
        <f>VLOOKUP(H8808,ap[[item_code]:[series_title]],2,0)</f>
        <v>Gasoline, unleaded premium, per gallon/3.785 liters in U.S. city average, average price, not seasonally adjusted</v>
      </c>
      <c r="K8808" t="str">
        <f>VLOOKUP(G8808,Areas!A:B,2,0)</f>
        <v>Philadelphia-Camden-Wilmington, PA-NJ-DE-MD</v>
      </c>
    </row>
    <row r="8809" spans="1:11" x14ac:dyDescent="0.3">
      <c r="A8809" t="s">
        <v>2638</v>
      </c>
      <c r="B8809">
        <v>2017</v>
      </c>
      <c r="C8809" t="s">
        <v>183</v>
      </c>
      <c r="D8809" s="4">
        <v>2.8650000000000002</v>
      </c>
      <c r="E8809" t="s">
        <v>12</v>
      </c>
      <c r="F8809" t="s">
        <v>35</v>
      </c>
      <c r="G8809" t="str">
        <f t="shared" si="274"/>
        <v>S12B</v>
      </c>
      <c r="H8809" t="str">
        <f t="shared" si="275"/>
        <v>74716</v>
      </c>
      <c r="I8809" t="str">
        <f>VLOOKUP(F8809,Period!A:B,2,0)</f>
        <v>September</v>
      </c>
      <c r="J8809" t="str">
        <f>VLOOKUP(H8809,ap[[item_code]:[series_title]],2,0)</f>
        <v>Gasoline, unleaded premium, per gallon/3.785 liters in U.S. city average, average price, not seasonally adjusted</v>
      </c>
      <c r="K8809" t="str">
        <f>VLOOKUP(G8809,Areas!A:B,2,0)</f>
        <v>Philadelphia-Camden-Wilmington, PA-NJ-DE-MD</v>
      </c>
    </row>
    <row r="8810" spans="1:11" x14ac:dyDescent="0.3">
      <c r="A8810" t="s">
        <v>2638</v>
      </c>
      <c r="B8810">
        <v>2017</v>
      </c>
      <c r="C8810" t="s">
        <v>25</v>
      </c>
      <c r="D8810" s="4">
        <v>2.819</v>
      </c>
      <c r="E8810" t="s">
        <v>12</v>
      </c>
      <c r="F8810" t="s">
        <v>35</v>
      </c>
      <c r="G8810" t="str">
        <f t="shared" si="274"/>
        <v>S12B</v>
      </c>
      <c r="H8810" t="str">
        <f t="shared" si="275"/>
        <v>74716</v>
      </c>
      <c r="I8810" t="str">
        <f>VLOOKUP(F8810,Period!A:B,2,0)</f>
        <v>September</v>
      </c>
      <c r="J8810" t="str">
        <f>VLOOKUP(H8810,ap[[item_code]:[series_title]],2,0)</f>
        <v>Gasoline, unleaded premium, per gallon/3.785 liters in U.S. city average, average price, not seasonally adjusted</v>
      </c>
      <c r="K8810" t="str">
        <f>VLOOKUP(G8810,Areas!A:B,2,0)</f>
        <v>Philadelphia-Camden-Wilmington, PA-NJ-DE-MD</v>
      </c>
    </row>
    <row r="8811" spans="1:11" x14ac:dyDescent="0.3">
      <c r="A8811" t="s">
        <v>2638</v>
      </c>
      <c r="B8811">
        <v>2017</v>
      </c>
      <c r="C8811" t="s">
        <v>93</v>
      </c>
      <c r="D8811" s="4">
        <v>2.97</v>
      </c>
      <c r="E8811" t="s">
        <v>12</v>
      </c>
      <c r="F8811" t="s">
        <v>35</v>
      </c>
      <c r="G8811" t="str">
        <f t="shared" si="274"/>
        <v>S12B</v>
      </c>
      <c r="H8811" t="str">
        <f t="shared" si="275"/>
        <v>74716</v>
      </c>
      <c r="I8811" t="str">
        <f>VLOOKUP(F8811,Period!A:B,2,0)</f>
        <v>September</v>
      </c>
      <c r="J8811" t="str">
        <f>VLOOKUP(H8811,ap[[item_code]:[series_title]],2,0)</f>
        <v>Gasoline, unleaded premium, per gallon/3.785 liters in U.S. city average, average price, not seasonally adjusted</v>
      </c>
      <c r="K8811" t="str">
        <f>VLOOKUP(G8811,Areas!A:B,2,0)</f>
        <v>Philadelphia-Camden-Wilmington, PA-NJ-DE-MD</v>
      </c>
    </row>
    <row r="8812" spans="1:11" x14ac:dyDescent="0.3">
      <c r="A8812" t="s">
        <v>2638</v>
      </c>
      <c r="B8812">
        <v>2017</v>
      </c>
      <c r="C8812" t="s">
        <v>89</v>
      </c>
      <c r="D8812" s="4">
        <v>2.9390000000000001</v>
      </c>
      <c r="E8812" t="s">
        <v>12</v>
      </c>
      <c r="F8812" t="s">
        <v>35</v>
      </c>
      <c r="G8812" t="str">
        <f t="shared" si="274"/>
        <v>S12B</v>
      </c>
      <c r="H8812" t="str">
        <f t="shared" si="275"/>
        <v>74716</v>
      </c>
      <c r="I8812" t="str">
        <f>VLOOKUP(F8812,Period!A:B,2,0)</f>
        <v>September</v>
      </c>
      <c r="J8812" t="str">
        <f>VLOOKUP(H8812,ap[[item_code]:[series_title]],2,0)</f>
        <v>Gasoline, unleaded premium, per gallon/3.785 liters in U.S. city average, average price, not seasonally adjusted</v>
      </c>
      <c r="K8812" t="str">
        <f>VLOOKUP(G8812,Areas!A:B,2,0)</f>
        <v>Philadelphia-Camden-Wilmington, PA-NJ-DE-MD</v>
      </c>
    </row>
    <row r="8813" spans="1:11" x14ac:dyDescent="0.3">
      <c r="A8813" t="s">
        <v>2638</v>
      </c>
      <c r="B8813">
        <v>2017</v>
      </c>
      <c r="C8813" t="s">
        <v>133</v>
      </c>
      <c r="D8813" s="4">
        <v>2.891</v>
      </c>
      <c r="E8813" t="s">
        <v>12</v>
      </c>
      <c r="F8813" t="s">
        <v>35</v>
      </c>
      <c r="G8813" t="str">
        <f t="shared" si="274"/>
        <v>S12B</v>
      </c>
      <c r="H8813" t="str">
        <f t="shared" si="275"/>
        <v>74716</v>
      </c>
      <c r="I8813" t="str">
        <f>VLOOKUP(F8813,Period!A:B,2,0)</f>
        <v>September</v>
      </c>
      <c r="J8813" t="str">
        <f>VLOOKUP(H8813,ap[[item_code]:[series_title]],2,0)</f>
        <v>Gasoline, unleaded premium, per gallon/3.785 liters in U.S. city average, average price, not seasonally adjusted</v>
      </c>
      <c r="K8813" t="str">
        <f>VLOOKUP(G8813,Areas!A:B,2,0)</f>
        <v>Philadelphia-Camden-Wilmington, PA-NJ-DE-MD</v>
      </c>
    </row>
    <row r="8814" spans="1:11" x14ac:dyDescent="0.3">
      <c r="A8814" t="s">
        <v>2638</v>
      </c>
      <c r="B8814">
        <v>2017</v>
      </c>
      <c r="C8814" t="s">
        <v>82</v>
      </c>
      <c r="D8814" s="4">
        <v>2.8490000000000002</v>
      </c>
      <c r="E8814" t="s">
        <v>12</v>
      </c>
      <c r="F8814" t="s">
        <v>35</v>
      </c>
      <c r="G8814" t="str">
        <f t="shared" si="274"/>
        <v>S12B</v>
      </c>
      <c r="H8814" t="str">
        <f t="shared" si="275"/>
        <v>74716</v>
      </c>
      <c r="I8814" t="str">
        <f>VLOOKUP(F8814,Period!A:B,2,0)</f>
        <v>September</v>
      </c>
      <c r="J8814" t="str">
        <f>VLOOKUP(H8814,ap[[item_code]:[series_title]],2,0)</f>
        <v>Gasoline, unleaded premium, per gallon/3.785 liters in U.S. city average, average price, not seasonally adjusted</v>
      </c>
      <c r="K8814" t="str">
        <f>VLOOKUP(G8814,Areas!A:B,2,0)</f>
        <v>Philadelphia-Camden-Wilmington, PA-NJ-DE-MD</v>
      </c>
    </row>
    <row r="8815" spans="1:11" x14ac:dyDescent="0.3">
      <c r="A8815" t="s">
        <v>2638</v>
      </c>
      <c r="B8815">
        <v>2017</v>
      </c>
      <c r="C8815" t="s">
        <v>69</v>
      </c>
      <c r="D8815" s="4">
        <v>2.9540000000000002</v>
      </c>
      <c r="E8815" t="s">
        <v>12</v>
      </c>
      <c r="F8815" t="s">
        <v>35</v>
      </c>
      <c r="G8815" t="str">
        <f t="shared" si="274"/>
        <v>S12B</v>
      </c>
      <c r="H8815" t="str">
        <f t="shared" si="275"/>
        <v>74716</v>
      </c>
      <c r="I8815" t="str">
        <f>VLOOKUP(F8815,Period!A:B,2,0)</f>
        <v>September</v>
      </c>
      <c r="J8815" t="str">
        <f>VLOOKUP(H8815,ap[[item_code]:[series_title]],2,0)</f>
        <v>Gasoline, unleaded premium, per gallon/3.785 liters in U.S. city average, average price, not seasonally adjusted</v>
      </c>
      <c r="K8815" t="str">
        <f>VLOOKUP(G8815,Areas!A:B,2,0)</f>
        <v>Philadelphia-Camden-Wilmington, PA-NJ-DE-MD</v>
      </c>
    </row>
    <row r="8816" spans="1:11" x14ac:dyDescent="0.3">
      <c r="A8816" t="s">
        <v>2638</v>
      </c>
      <c r="B8816">
        <v>2017</v>
      </c>
      <c r="C8816" t="s">
        <v>35</v>
      </c>
      <c r="D8816" s="4">
        <v>3.238</v>
      </c>
      <c r="E8816" t="s">
        <v>12</v>
      </c>
      <c r="F8816" t="s">
        <v>35</v>
      </c>
      <c r="G8816" t="str">
        <f t="shared" si="274"/>
        <v>S12B</v>
      </c>
      <c r="H8816" t="str">
        <f t="shared" si="275"/>
        <v>74716</v>
      </c>
      <c r="I8816" t="str">
        <f>VLOOKUP(F8816,Period!A:B,2,0)</f>
        <v>September</v>
      </c>
      <c r="J8816" t="str">
        <f>VLOOKUP(H8816,ap[[item_code]:[series_title]],2,0)</f>
        <v>Gasoline, unleaded premium, per gallon/3.785 liters in U.S. city average, average price, not seasonally adjusted</v>
      </c>
      <c r="K8816" t="str">
        <f>VLOOKUP(G8816,Areas!A:B,2,0)</f>
        <v>Philadelphia-Camden-Wilmington, PA-NJ-DE-MD</v>
      </c>
    </row>
    <row r="8817" spans="1:11" x14ac:dyDescent="0.3">
      <c r="A8817" t="s">
        <v>2638</v>
      </c>
      <c r="B8817">
        <v>2017</v>
      </c>
      <c r="C8817" t="s">
        <v>14</v>
      </c>
      <c r="D8817" s="4">
        <v>3.0339999999999998</v>
      </c>
      <c r="E8817" t="s">
        <v>12</v>
      </c>
      <c r="F8817" t="s">
        <v>35</v>
      </c>
      <c r="G8817" t="str">
        <f t="shared" si="274"/>
        <v>S12B</v>
      </c>
      <c r="H8817" t="str">
        <f t="shared" si="275"/>
        <v>74716</v>
      </c>
      <c r="I8817" t="str">
        <f>VLOOKUP(F8817,Period!A:B,2,0)</f>
        <v>September</v>
      </c>
      <c r="J8817" t="str">
        <f>VLOOKUP(H8817,ap[[item_code]:[series_title]],2,0)</f>
        <v>Gasoline, unleaded premium, per gallon/3.785 liters in U.S. city average, average price, not seasonally adjusted</v>
      </c>
      <c r="K8817" t="str">
        <f>VLOOKUP(G8817,Areas!A:B,2,0)</f>
        <v>Philadelphia-Camden-Wilmington, PA-NJ-DE-MD</v>
      </c>
    </row>
    <row r="8818" spans="1:11" x14ac:dyDescent="0.3">
      <c r="A8818" t="s">
        <v>2638</v>
      </c>
      <c r="B8818">
        <v>2017</v>
      </c>
      <c r="C8818" t="s">
        <v>146</v>
      </c>
      <c r="D8818" s="4">
        <v>3.1139999999999999</v>
      </c>
      <c r="E8818" t="s">
        <v>12</v>
      </c>
      <c r="F8818" t="s">
        <v>35</v>
      </c>
      <c r="G8818" t="str">
        <f t="shared" si="274"/>
        <v>S12B</v>
      </c>
      <c r="H8818" t="str">
        <f t="shared" si="275"/>
        <v>74716</v>
      </c>
      <c r="I8818" t="str">
        <f>VLOOKUP(F8818,Period!A:B,2,0)</f>
        <v>September</v>
      </c>
      <c r="J8818" t="str">
        <f>VLOOKUP(H8818,ap[[item_code]:[series_title]],2,0)</f>
        <v>Gasoline, unleaded premium, per gallon/3.785 liters in U.S. city average, average price, not seasonally adjusted</v>
      </c>
      <c r="K8818" t="str">
        <f>VLOOKUP(G8818,Areas!A:B,2,0)</f>
        <v>Philadelphia-Camden-Wilmington, PA-NJ-DE-MD</v>
      </c>
    </row>
    <row r="8819" spans="1:11" x14ac:dyDescent="0.3">
      <c r="A8819" t="s">
        <v>2638</v>
      </c>
      <c r="B8819">
        <v>2017</v>
      </c>
      <c r="C8819" t="s">
        <v>18</v>
      </c>
      <c r="D8819" s="4">
        <v>3.0550000000000002</v>
      </c>
      <c r="E8819" t="s">
        <v>12</v>
      </c>
      <c r="F8819" t="s">
        <v>35</v>
      </c>
      <c r="G8819" t="str">
        <f t="shared" si="274"/>
        <v>S12B</v>
      </c>
      <c r="H8819" t="str">
        <f t="shared" si="275"/>
        <v>74716</v>
      </c>
      <c r="I8819" t="str">
        <f>VLOOKUP(F8819,Period!A:B,2,0)</f>
        <v>September</v>
      </c>
      <c r="J8819" t="str">
        <f>VLOOKUP(H8819,ap[[item_code]:[series_title]],2,0)</f>
        <v>Gasoline, unleaded premium, per gallon/3.785 liters in U.S. city average, average price, not seasonally adjusted</v>
      </c>
      <c r="K8819" t="str">
        <f>VLOOKUP(G8819,Areas!A:B,2,0)</f>
        <v>Philadelphia-Camden-Wilmington, PA-NJ-DE-MD</v>
      </c>
    </row>
    <row r="8820" spans="1:11" x14ac:dyDescent="0.3">
      <c r="A8820" t="s">
        <v>2638</v>
      </c>
      <c r="B8820">
        <v>2018</v>
      </c>
      <c r="C8820" t="s">
        <v>13</v>
      </c>
      <c r="D8820" s="4">
        <v>3.1749999999999998</v>
      </c>
      <c r="E8820" t="s">
        <v>12</v>
      </c>
      <c r="F8820" t="s">
        <v>35</v>
      </c>
      <c r="G8820" t="str">
        <f t="shared" si="274"/>
        <v>S12B</v>
      </c>
      <c r="H8820" t="str">
        <f t="shared" si="275"/>
        <v>74716</v>
      </c>
      <c r="I8820" t="str">
        <f>VLOOKUP(F8820,Period!A:B,2,0)</f>
        <v>September</v>
      </c>
      <c r="J8820" t="str">
        <f>VLOOKUP(H8820,ap[[item_code]:[series_title]],2,0)</f>
        <v>Gasoline, unleaded premium, per gallon/3.785 liters in U.S. city average, average price, not seasonally adjusted</v>
      </c>
      <c r="K8820" t="str">
        <f>VLOOKUP(G8820,Areas!A:B,2,0)</f>
        <v>Philadelphia-Camden-Wilmington, PA-NJ-DE-MD</v>
      </c>
    </row>
    <row r="8821" spans="1:11" x14ac:dyDescent="0.3">
      <c r="A8821" t="s">
        <v>2638</v>
      </c>
      <c r="B8821">
        <v>2018</v>
      </c>
      <c r="C8821" t="s">
        <v>183</v>
      </c>
      <c r="D8821" s="4">
        <v>3.2170000000000001</v>
      </c>
      <c r="E8821" t="s">
        <v>12</v>
      </c>
      <c r="F8821" t="s">
        <v>35</v>
      </c>
      <c r="G8821" t="str">
        <f t="shared" si="274"/>
        <v>S12B</v>
      </c>
      <c r="H8821" t="str">
        <f t="shared" si="275"/>
        <v>74716</v>
      </c>
      <c r="I8821" t="str">
        <f>VLOOKUP(F8821,Period!A:B,2,0)</f>
        <v>September</v>
      </c>
      <c r="J8821" t="str">
        <f>VLOOKUP(H8821,ap[[item_code]:[series_title]],2,0)</f>
        <v>Gasoline, unleaded premium, per gallon/3.785 liters in U.S. city average, average price, not seasonally adjusted</v>
      </c>
      <c r="K8821" t="str">
        <f>VLOOKUP(G8821,Areas!A:B,2,0)</f>
        <v>Philadelphia-Camden-Wilmington, PA-NJ-DE-MD</v>
      </c>
    </row>
    <row r="8822" spans="1:11" x14ac:dyDescent="0.3">
      <c r="A8822" t="s">
        <v>2638</v>
      </c>
      <c r="B8822">
        <v>2018</v>
      </c>
      <c r="C8822" t="s">
        <v>25</v>
      </c>
      <c r="D8822" s="4">
        <v>3.1160000000000001</v>
      </c>
      <c r="E8822" t="s">
        <v>12</v>
      </c>
      <c r="F8822" t="s">
        <v>35</v>
      </c>
      <c r="G8822" t="str">
        <f t="shared" si="274"/>
        <v>S12B</v>
      </c>
      <c r="H8822" t="str">
        <f t="shared" si="275"/>
        <v>74716</v>
      </c>
      <c r="I8822" t="str">
        <f>VLOOKUP(F8822,Period!A:B,2,0)</f>
        <v>September</v>
      </c>
      <c r="J8822" t="str">
        <f>VLOOKUP(H8822,ap[[item_code]:[series_title]],2,0)</f>
        <v>Gasoline, unleaded premium, per gallon/3.785 liters in U.S. city average, average price, not seasonally adjusted</v>
      </c>
      <c r="K8822" t="str">
        <f>VLOOKUP(G8822,Areas!A:B,2,0)</f>
        <v>Philadelphia-Camden-Wilmington, PA-NJ-DE-MD</v>
      </c>
    </row>
    <row r="8823" spans="1:11" x14ac:dyDescent="0.3">
      <c r="A8823" t="s">
        <v>2638</v>
      </c>
      <c r="B8823">
        <v>2018</v>
      </c>
      <c r="C8823" t="s">
        <v>93</v>
      </c>
      <c r="D8823" s="4">
        <v>3.3159999999999998</v>
      </c>
      <c r="E8823" t="s">
        <v>12</v>
      </c>
      <c r="F8823" t="s">
        <v>35</v>
      </c>
      <c r="G8823" t="str">
        <f t="shared" si="274"/>
        <v>S12B</v>
      </c>
      <c r="H8823" t="str">
        <f t="shared" si="275"/>
        <v>74716</v>
      </c>
      <c r="I8823" t="str">
        <f>VLOOKUP(F8823,Period!A:B,2,0)</f>
        <v>September</v>
      </c>
      <c r="J8823" t="str">
        <f>VLOOKUP(H8823,ap[[item_code]:[series_title]],2,0)</f>
        <v>Gasoline, unleaded premium, per gallon/3.785 liters in U.S. city average, average price, not seasonally adjusted</v>
      </c>
      <c r="K8823" t="str">
        <f>VLOOKUP(G8823,Areas!A:B,2,0)</f>
        <v>Philadelphia-Camden-Wilmington, PA-NJ-DE-MD</v>
      </c>
    </row>
    <row r="8824" spans="1:11" x14ac:dyDescent="0.3">
      <c r="A8824" t="s">
        <v>2638</v>
      </c>
      <c r="B8824">
        <v>2018</v>
      </c>
      <c r="C8824" t="s">
        <v>89</v>
      </c>
      <c r="D8824" s="4">
        <v>3.4630000000000001</v>
      </c>
      <c r="E8824" t="s">
        <v>12</v>
      </c>
      <c r="F8824" t="s">
        <v>35</v>
      </c>
      <c r="G8824" t="str">
        <f t="shared" si="274"/>
        <v>S12B</v>
      </c>
      <c r="H8824" t="str">
        <f t="shared" si="275"/>
        <v>74716</v>
      </c>
      <c r="I8824" t="str">
        <f>VLOOKUP(F8824,Period!A:B,2,0)</f>
        <v>September</v>
      </c>
      <c r="J8824" t="str">
        <f>VLOOKUP(H8824,ap[[item_code]:[series_title]],2,0)</f>
        <v>Gasoline, unleaded premium, per gallon/3.785 liters in U.S. city average, average price, not seasonally adjusted</v>
      </c>
      <c r="K8824" t="str">
        <f>VLOOKUP(G8824,Areas!A:B,2,0)</f>
        <v>Philadelphia-Camden-Wilmington, PA-NJ-DE-MD</v>
      </c>
    </row>
    <row r="8825" spans="1:11" x14ac:dyDescent="0.3">
      <c r="A8825" t="s">
        <v>2638</v>
      </c>
      <c r="B8825">
        <v>2018</v>
      </c>
      <c r="C8825" t="s">
        <v>133</v>
      </c>
      <c r="D8825" s="4">
        <v>3.4649999999999999</v>
      </c>
      <c r="E8825" t="s">
        <v>12</v>
      </c>
      <c r="F8825" t="s">
        <v>35</v>
      </c>
      <c r="G8825" t="str">
        <f t="shared" si="274"/>
        <v>S12B</v>
      </c>
      <c r="H8825" t="str">
        <f t="shared" si="275"/>
        <v>74716</v>
      </c>
      <c r="I8825" t="str">
        <f>VLOOKUP(F8825,Period!A:B,2,0)</f>
        <v>September</v>
      </c>
      <c r="J8825" t="str">
        <f>VLOOKUP(H8825,ap[[item_code]:[series_title]],2,0)</f>
        <v>Gasoline, unleaded premium, per gallon/3.785 liters in U.S. city average, average price, not seasonally adjusted</v>
      </c>
      <c r="K8825" t="str">
        <f>VLOOKUP(G8825,Areas!A:B,2,0)</f>
        <v>Philadelphia-Camden-Wilmington, PA-NJ-DE-MD</v>
      </c>
    </row>
    <row r="8826" spans="1:11" x14ac:dyDescent="0.3">
      <c r="A8826" t="s">
        <v>2638</v>
      </c>
      <c r="B8826">
        <v>2018</v>
      </c>
      <c r="C8826" t="s">
        <v>82</v>
      </c>
      <c r="D8826" s="4">
        <v>3.448</v>
      </c>
      <c r="E8826" t="s">
        <v>12</v>
      </c>
      <c r="F8826" t="s">
        <v>35</v>
      </c>
      <c r="G8826" t="str">
        <f t="shared" si="274"/>
        <v>S12B</v>
      </c>
      <c r="H8826" t="str">
        <f t="shared" si="275"/>
        <v>74716</v>
      </c>
      <c r="I8826" t="str">
        <f>VLOOKUP(F8826,Period!A:B,2,0)</f>
        <v>September</v>
      </c>
      <c r="J8826" t="str">
        <f>VLOOKUP(H8826,ap[[item_code]:[series_title]],2,0)</f>
        <v>Gasoline, unleaded premium, per gallon/3.785 liters in U.S. city average, average price, not seasonally adjusted</v>
      </c>
      <c r="K8826" t="str">
        <f>VLOOKUP(G8826,Areas!A:B,2,0)</f>
        <v>Philadelphia-Camden-Wilmington, PA-NJ-DE-MD</v>
      </c>
    </row>
    <row r="8827" spans="1:11" x14ac:dyDescent="0.3">
      <c r="A8827" t="s">
        <v>2638</v>
      </c>
      <c r="B8827">
        <v>2018</v>
      </c>
      <c r="C8827" t="s">
        <v>69</v>
      </c>
      <c r="D8827" s="4">
        <v>3.4409999999999998</v>
      </c>
      <c r="E8827" t="s">
        <v>12</v>
      </c>
      <c r="F8827" t="s">
        <v>35</v>
      </c>
      <c r="G8827" t="str">
        <f t="shared" si="274"/>
        <v>S12B</v>
      </c>
      <c r="H8827" t="str">
        <f t="shared" si="275"/>
        <v>74716</v>
      </c>
      <c r="I8827" t="str">
        <f>VLOOKUP(F8827,Period!A:B,2,0)</f>
        <v>September</v>
      </c>
      <c r="J8827" t="str">
        <f>VLOOKUP(H8827,ap[[item_code]:[series_title]],2,0)</f>
        <v>Gasoline, unleaded premium, per gallon/3.785 liters in U.S. city average, average price, not seasonally adjusted</v>
      </c>
      <c r="K8827" t="str">
        <f>VLOOKUP(G8827,Areas!A:B,2,0)</f>
        <v>Philadelphia-Camden-Wilmington, PA-NJ-DE-MD</v>
      </c>
    </row>
    <row r="8828" spans="1:11" x14ac:dyDescent="0.3">
      <c r="A8828" t="s">
        <v>2638</v>
      </c>
      <c r="B8828">
        <v>2018</v>
      </c>
      <c r="C8828" t="s">
        <v>35</v>
      </c>
      <c r="D8828" s="4">
        <v>3.4449999999999998</v>
      </c>
      <c r="E8828" t="s">
        <v>12</v>
      </c>
      <c r="F8828" t="s">
        <v>35</v>
      </c>
      <c r="G8828" t="str">
        <f t="shared" si="274"/>
        <v>S12B</v>
      </c>
      <c r="H8828" t="str">
        <f t="shared" si="275"/>
        <v>74716</v>
      </c>
      <c r="I8828" t="str">
        <f>VLOOKUP(F8828,Period!A:B,2,0)</f>
        <v>September</v>
      </c>
      <c r="J8828" t="str">
        <f>VLOOKUP(H8828,ap[[item_code]:[series_title]],2,0)</f>
        <v>Gasoline, unleaded premium, per gallon/3.785 liters in U.S. city average, average price, not seasonally adjusted</v>
      </c>
      <c r="K8828" t="str">
        <f>VLOOKUP(G8828,Areas!A:B,2,0)</f>
        <v>Philadelphia-Camden-Wilmington, PA-NJ-DE-MD</v>
      </c>
    </row>
    <row r="8829" spans="1:11" x14ac:dyDescent="0.3">
      <c r="A8829" t="s">
        <v>2638</v>
      </c>
      <c r="B8829">
        <v>2018</v>
      </c>
      <c r="C8829" t="s">
        <v>14</v>
      </c>
      <c r="D8829" s="4">
        <v>3.4</v>
      </c>
      <c r="E8829" t="s">
        <v>12</v>
      </c>
      <c r="F8829" t="s">
        <v>35</v>
      </c>
      <c r="G8829" t="str">
        <f t="shared" si="274"/>
        <v>S12B</v>
      </c>
      <c r="H8829" t="str">
        <f t="shared" si="275"/>
        <v>74716</v>
      </c>
      <c r="I8829" t="str">
        <f>VLOOKUP(F8829,Period!A:B,2,0)</f>
        <v>September</v>
      </c>
      <c r="J8829" t="str">
        <f>VLOOKUP(H8829,ap[[item_code]:[series_title]],2,0)</f>
        <v>Gasoline, unleaded premium, per gallon/3.785 liters in U.S. city average, average price, not seasonally adjusted</v>
      </c>
      <c r="K8829" t="str">
        <f>VLOOKUP(G8829,Areas!A:B,2,0)</f>
        <v>Philadelphia-Camden-Wilmington, PA-NJ-DE-MD</v>
      </c>
    </row>
    <row r="8830" spans="1:11" x14ac:dyDescent="0.3">
      <c r="A8830" t="s">
        <v>2638</v>
      </c>
      <c r="B8830">
        <v>2018</v>
      </c>
      <c r="C8830" t="s">
        <v>146</v>
      </c>
      <c r="D8830" s="4">
        <v>3.1549999999999998</v>
      </c>
      <c r="E8830" t="s">
        <v>12</v>
      </c>
      <c r="F8830" t="s">
        <v>35</v>
      </c>
      <c r="G8830" t="str">
        <f t="shared" si="274"/>
        <v>S12B</v>
      </c>
      <c r="H8830" t="str">
        <f t="shared" si="275"/>
        <v>74716</v>
      </c>
      <c r="I8830" t="str">
        <f>VLOOKUP(F8830,Period!A:B,2,0)</f>
        <v>September</v>
      </c>
      <c r="J8830" t="str">
        <f>VLOOKUP(H8830,ap[[item_code]:[series_title]],2,0)</f>
        <v>Gasoline, unleaded premium, per gallon/3.785 liters in U.S. city average, average price, not seasonally adjusted</v>
      </c>
      <c r="K8830" t="str">
        <f>VLOOKUP(G8830,Areas!A:B,2,0)</f>
        <v>Philadelphia-Camden-Wilmington, PA-NJ-DE-MD</v>
      </c>
    </row>
    <row r="8831" spans="1:11" x14ac:dyDescent="0.3">
      <c r="A8831" t="s">
        <v>2638</v>
      </c>
      <c r="B8831">
        <v>2018</v>
      </c>
      <c r="C8831" t="s">
        <v>18</v>
      </c>
      <c r="D8831" s="4">
        <v>3.0019999999999998</v>
      </c>
      <c r="E8831" t="s">
        <v>12</v>
      </c>
      <c r="F8831" t="s">
        <v>35</v>
      </c>
      <c r="G8831" t="str">
        <f t="shared" si="274"/>
        <v>S12B</v>
      </c>
      <c r="H8831" t="str">
        <f t="shared" si="275"/>
        <v>74716</v>
      </c>
      <c r="I8831" t="str">
        <f>VLOOKUP(F8831,Period!A:B,2,0)</f>
        <v>September</v>
      </c>
      <c r="J8831" t="str">
        <f>VLOOKUP(H8831,ap[[item_code]:[series_title]],2,0)</f>
        <v>Gasoline, unleaded premium, per gallon/3.785 liters in U.S. city average, average price, not seasonally adjusted</v>
      </c>
      <c r="K8831" t="str">
        <f>VLOOKUP(G8831,Areas!A:B,2,0)</f>
        <v>Philadelphia-Camden-Wilmington, PA-NJ-DE-MD</v>
      </c>
    </row>
    <row r="8832" spans="1:11" x14ac:dyDescent="0.3">
      <c r="A8832" t="s">
        <v>2638</v>
      </c>
      <c r="B8832">
        <v>2019</v>
      </c>
      <c r="C8832" t="s">
        <v>13</v>
      </c>
      <c r="D8832" s="4">
        <v>2.8809999999999998</v>
      </c>
      <c r="E8832" t="s">
        <v>12</v>
      </c>
      <c r="F8832" t="s">
        <v>35</v>
      </c>
      <c r="G8832" t="str">
        <f t="shared" si="274"/>
        <v>S12B</v>
      </c>
      <c r="H8832" t="str">
        <f t="shared" si="275"/>
        <v>74716</v>
      </c>
      <c r="I8832" t="str">
        <f>VLOOKUP(F8832,Period!A:B,2,0)</f>
        <v>September</v>
      </c>
      <c r="J8832" t="str">
        <f>VLOOKUP(H8832,ap[[item_code]:[series_title]],2,0)</f>
        <v>Gasoline, unleaded premium, per gallon/3.785 liters in U.S. city average, average price, not seasonally adjusted</v>
      </c>
      <c r="K8832" t="str">
        <f>VLOOKUP(G8832,Areas!A:B,2,0)</f>
        <v>Philadelphia-Camden-Wilmington, PA-NJ-DE-MD</v>
      </c>
    </row>
    <row r="8833" spans="1:11" x14ac:dyDescent="0.3">
      <c r="A8833" t="s">
        <v>2638</v>
      </c>
      <c r="B8833">
        <v>2019</v>
      </c>
      <c r="C8833" t="s">
        <v>183</v>
      </c>
      <c r="D8833" s="4">
        <v>2.9180000000000001</v>
      </c>
      <c r="E8833" t="s">
        <v>12</v>
      </c>
      <c r="F8833" t="s">
        <v>35</v>
      </c>
      <c r="G8833" t="str">
        <f t="shared" si="274"/>
        <v>S12B</v>
      </c>
      <c r="H8833" t="str">
        <f t="shared" si="275"/>
        <v>74716</v>
      </c>
      <c r="I8833" t="str">
        <f>VLOOKUP(F8833,Period!A:B,2,0)</f>
        <v>September</v>
      </c>
      <c r="J8833" t="str">
        <f>VLOOKUP(H8833,ap[[item_code]:[series_title]],2,0)</f>
        <v>Gasoline, unleaded premium, per gallon/3.785 liters in U.S. city average, average price, not seasonally adjusted</v>
      </c>
      <c r="K8833" t="str">
        <f>VLOOKUP(G8833,Areas!A:B,2,0)</f>
        <v>Philadelphia-Camden-Wilmington, PA-NJ-DE-MD</v>
      </c>
    </row>
    <row r="8834" spans="1:11" x14ac:dyDescent="0.3">
      <c r="A8834" t="s">
        <v>2638</v>
      </c>
      <c r="B8834">
        <v>2019</v>
      </c>
      <c r="C8834" t="s">
        <v>25</v>
      </c>
      <c r="D8834" s="4">
        <v>3.1019999999999999</v>
      </c>
      <c r="E8834" t="s">
        <v>12</v>
      </c>
      <c r="F8834" t="s">
        <v>35</v>
      </c>
      <c r="G8834" t="str">
        <f t="shared" si="274"/>
        <v>S12B</v>
      </c>
      <c r="H8834" t="str">
        <f t="shared" si="275"/>
        <v>74716</v>
      </c>
      <c r="I8834" t="str">
        <f>VLOOKUP(F8834,Period!A:B,2,0)</f>
        <v>September</v>
      </c>
      <c r="J8834" t="str">
        <f>VLOOKUP(H8834,ap[[item_code]:[series_title]],2,0)</f>
        <v>Gasoline, unleaded premium, per gallon/3.785 liters in U.S. city average, average price, not seasonally adjusted</v>
      </c>
      <c r="K8834" t="str">
        <f>VLOOKUP(G8834,Areas!A:B,2,0)</f>
        <v>Philadelphia-Camden-Wilmington, PA-NJ-DE-MD</v>
      </c>
    </row>
    <row r="8835" spans="1:11" x14ac:dyDescent="0.3">
      <c r="A8835" t="s">
        <v>2638</v>
      </c>
      <c r="B8835">
        <v>2019</v>
      </c>
      <c r="C8835" t="s">
        <v>93</v>
      </c>
      <c r="D8835" s="4">
        <v>3.33</v>
      </c>
      <c r="E8835" t="s">
        <v>12</v>
      </c>
      <c r="F8835" t="s">
        <v>35</v>
      </c>
      <c r="G8835" t="str">
        <f t="shared" ref="G8835:G8898" si="276">MID(A8835,4,4)</f>
        <v>S12B</v>
      </c>
      <c r="H8835" t="str">
        <f t="shared" ref="H8835:H8898" si="277">MID(A8835,8,5)</f>
        <v>74716</v>
      </c>
      <c r="I8835" t="str">
        <f>VLOOKUP(F8835,Period!A:B,2,0)</f>
        <v>September</v>
      </c>
      <c r="J8835" t="str">
        <f>VLOOKUP(H8835,ap[[item_code]:[series_title]],2,0)</f>
        <v>Gasoline, unleaded premium, per gallon/3.785 liters in U.S. city average, average price, not seasonally adjusted</v>
      </c>
      <c r="K8835" t="str">
        <f>VLOOKUP(G8835,Areas!A:B,2,0)</f>
        <v>Philadelphia-Camden-Wilmington, PA-NJ-DE-MD</v>
      </c>
    </row>
    <row r="8836" spans="1:11" x14ac:dyDescent="0.3">
      <c r="A8836" t="s">
        <v>2638</v>
      </c>
      <c r="B8836">
        <v>2019</v>
      </c>
      <c r="C8836" t="s">
        <v>89</v>
      </c>
      <c r="D8836" s="4">
        <v>3.4049999999999998</v>
      </c>
      <c r="E8836" t="s">
        <v>12</v>
      </c>
      <c r="F8836" t="s">
        <v>35</v>
      </c>
      <c r="G8836" t="str">
        <f t="shared" si="276"/>
        <v>S12B</v>
      </c>
      <c r="H8836" t="str">
        <f t="shared" si="277"/>
        <v>74716</v>
      </c>
      <c r="I8836" t="str">
        <f>VLOOKUP(F8836,Period!A:B,2,0)</f>
        <v>September</v>
      </c>
      <c r="J8836" t="str">
        <f>VLOOKUP(H8836,ap[[item_code]:[series_title]],2,0)</f>
        <v>Gasoline, unleaded premium, per gallon/3.785 liters in U.S. city average, average price, not seasonally adjusted</v>
      </c>
      <c r="K8836" t="str">
        <f>VLOOKUP(G8836,Areas!A:B,2,0)</f>
        <v>Philadelphia-Camden-Wilmington, PA-NJ-DE-MD</v>
      </c>
    </row>
    <row r="8837" spans="1:11" x14ac:dyDescent="0.3">
      <c r="A8837" t="s">
        <v>2638</v>
      </c>
      <c r="B8837">
        <v>2019</v>
      </c>
      <c r="C8837" t="s">
        <v>133</v>
      </c>
      <c r="D8837" s="4">
        <v>3.294</v>
      </c>
      <c r="E8837" t="s">
        <v>12</v>
      </c>
      <c r="F8837" t="s">
        <v>35</v>
      </c>
      <c r="G8837" t="str">
        <f t="shared" si="276"/>
        <v>S12B</v>
      </c>
      <c r="H8837" t="str">
        <f t="shared" si="277"/>
        <v>74716</v>
      </c>
      <c r="I8837" t="str">
        <f>VLOOKUP(F8837,Period!A:B,2,0)</f>
        <v>September</v>
      </c>
      <c r="J8837" t="str">
        <f>VLOOKUP(H8837,ap[[item_code]:[series_title]],2,0)</f>
        <v>Gasoline, unleaded premium, per gallon/3.785 liters in U.S. city average, average price, not seasonally adjusted</v>
      </c>
      <c r="K8837" t="str">
        <f>VLOOKUP(G8837,Areas!A:B,2,0)</f>
        <v>Philadelphia-Camden-Wilmington, PA-NJ-DE-MD</v>
      </c>
    </row>
    <row r="8838" spans="1:11" x14ac:dyDescent="0.3">
      <c r="A8838" t="s">
        <v>2638</v>
      </c>
      <c r="B8838">
        <v>2019</v>
      </c>
      <c r="C8838" t="s">
        <v>82</v>
      </c>
      <c r="D8838" s="4">
        <v>3.3340000000000001</v>
      </c>
      <c r="E8838" t="s">
        <v>12</v>
      </c>
      <c r="F8838" t="s">
        <v>35</v>
      </c>
      <c r="G8838" t="str">
        <f t="shared" si="276"/>
        <v>S12B</v>
      </c>
      <c r="H8838" t="str">
        <f t="shared" si="277"/>
        <v>74716</v>
      </c>
      <c r="I8838" t="str">
        <f>VLOOKUP(F8838,Period!A:B,2,0)</f>
        <v>September</v>
      </c>
      <c r="J8838" t="str">
        <f>VLOOKUP(H8838,ap[[item_code]:[series_title]],2,0)</f>
        <v>Gasoline, unleaded premium, per gallon/3.785 liters in U.S. city average, average price, not seasonally adjusted</v>
      </c>
      <c r="K8838" t="str">
        <f>VLOOKUP(G8838,Areas!A:B,2,0)</f>
        <v>Philadelphia-Camden-Wilmington, PA-NJ-DE-MD</v>
      </c>
    </row>
    <row r="8839" spans="1:11" x14ac:dyDescent="0.3">
      <c r="A8839" t="s">
        <v>2638</v>
      </c>
      <c r="B8839">
        <v>2019</v>
      </c>
      <c r="C8839" t="s">
        <v>69</v>
      </c>
      <c r="D8839" s="4">
        <v>3.2280000000000002</v>
      </c>
      <c r="E8839" t="s">
        <v>12</v>
      </c>
      <c r="F8839" t="s">
        <v>35</v>
      </c>
      <c r="G8839" t="str">
        <f t="shared" si="276"/>
        <v>S12B</v>
      </c>
      <c r="H8839" t="str">
        <f t="shared" si="277"/>
        <v>74716</v>
      </c>
      <c r="I8839" t="str">
        <f>VLOOKUP(F8839,Period!A:B,2,0)</f>
        <v>September</v>
      </c>
      <c r="J8839" t="str">
        <f>VLOOKUP(H8839,ap[[item_code]:[series_title]],2,0)</f>
        <v>Gasoline, unleaded premium, per gallon/3.785 liters in U.S. city average, average price, not seasonally adjusted</v>
      </c>
      <c r="K8839" t="str">
        <f>VLOOKUP(G8839,Areas!A:B,2,0)</f>
        <v>Philadelphia-Camden-Wilmington, PA-NJ-DE-MD</v>
      </c>
    </row>
    <row r="8840" spans="1:11" x14ac:dyDescent="0.3">
      <c r="A8840" t="s">
        <v>2638</v>
      </c>
      <c r="B8840">
        <v>2019</v>
      </c>
      <c r="C8840" t="s">
        <v>35</v>
      </c>
      <c r="D8840" s="4">
        <v>3.145</v>
      </c>
      <c r="E8840" t="s">
        <v>12</v>
      </c>
      <c r="F8840" t="s">
        <v>35</v>
      </c>
      <c r="G8840" t="str">
        <f t="shared" si="276"/>
        <v>S12B</v>
      </c>
      <c r="H8840" t="str">
        <f t="shared" si="277"/>
        <v>74716</v>
      </c>
      <c r="I8840" t="str">
        <f>VLOOKUP(F8840,Period!A:B,2,0)</f>
        <v>September</v>
      </c>
      <c r="J8840" t="str">
        <f>VLOOKUP(H8840,ap[[item_code]:[series_title]],2,0)</f>
        <v>Gasoline, unleaded premium, per gallon/3.785 liters in U.S. city average, average price, not seasonally adjusted</v>
      </c>
      <c r="K8840" t="str">
        <f>VLOOKUP(G8840,Areas!A:B,2,0)</f>
        <v>Philadelphia-Camden-Wilmington, PA-NJ-DE-MD</v>
      </c>
    </row>
    <row r="8841" spans="1:11" x14ac:dyDescent="0.3">
      <c r="A8841" t="s">
        <v>2638</v>
      </c>
      <c r="B8841">
        <v>2019</v>
      </c>
      <c r="C8841" t="s">
        <v>14</v>
      </c>
      <c r="D8841" s="4">
        <v>3.113</v>
      </c>
      <c r="E8841" t="s">
        <v>12</v>
      </c>
      <c r="F8841" t="s">
        <v>35</v>
      </c>
      <c r="G8841" t="str">
        <f t="shared" si="276"/>
        <v>S12B</v>
      </c>
      <c r="H8841" t="str">
        <f t="shared" si="277"/>
        <v>74716</v>
      </c>
      <c r="I8841" t="str">
        <f>VLOOKUP(F8841,Period!A:B,2,0)</f>
        <v>September</v>
      </c>
      <c r="J8841" t="str">
        <f>VLOOKUP(H8841,ap[[item_code]:[series_title]],2,0)</f>
        <v>Gasoline, unleaded premium, per gallon/3.785 liters in U.S. city average, average price, not seasonally adjusted</v>
      </c>
      <c r="K8841" t="str">
        <f>VLOOKUP(G8841,Areas!A:B,2,0)</f>
        <v>Philadelphia-Camden-Wilmington, PA-NJ-DE-MD</v>
      </c>
    </row>
    <row r="8842" spans="1:11" x14ac:dyDescent="0.3">
      <c r="A8842" t="s">
        <v>2638</v>
      </c>
      <c r="B8842">
        <v>2019</v>
      </c>
      <c r="C8842" t="s">
        <v>146</v>
      </c>
      <c r="D8842" s="4">
        <v>3.1459999999999999</v>
      </c>
      <c r="E8842" t="s">
        <v>12</v>
      </c>
      <c r="F8842" t="s">
        <v>35</v>
      </c>
      <c r="G8842" t="str">
        <f t="shared" si="276"/>
        <v>S12B</v>
      </c>
      <c r="H8842" t="str">
        <f t="shared" si="277"/>
        <v>74716</v>
      </c>
      <c r="I8842" t="str">
        <f>VLOOKUP(F8842,Period!A:B,2,0)</f>
        <v>September</v>
      </c>
      <c r="J8842" t="str">
        <f>VLOOKUP(H8842,ap[[item_code]:[series_title]],2,0)</f>
        <v>Gasoline, unleaded premium, per gallon/3.785 liters in U.S. city average, average price, not seasonally adjusted</v>
      </c>
      <c r="K8842" t="str">
        <f>VLOOKUP(G8842,Areas!A:B,2,0)</f>
        <v>Philadelphia-Camden-Wilmington, PA-NJ-DE-MD</v>
      </c>
    </row>
    <row r="8843" spans="1:11" x14ac:dyDescent="0.3">
      <c r="A8843" t="s">
        <v>2638</v>
      </c>
      <c r="B8843">
        <v>2019</v>
      </c>
      <c r="C8843" t="s">
        <v>18</v>
      </c>
      <c r="D8843" s="4">
        <v>3.077</v>
      </c>
      <c r="E8843" t="s">
        <v>12</v>
      </c>
      <c r="F8843" t="s">
        <v>35</v>
      </c>
      <c r="G8843" t="str">
        <f t="shared" si="276"/>
        <v>S12B</v>
      </c>
      <c r="H8843" t="str">
        <f t="shared" si="277"/>
        <v>74716</v>
      </c>
      <c r="I8843" t="str">
        <f>VLOOKUP(F8843,Period!A:B,2,0)</f>
        <v>September</v>
      </c>
      <c r="J8843" t="str">
        <f>VLOOKUP(H8843,ap[[item_code]:[series_title]],2,0)</f>
        <v>Gasoline, unleaded premium, per gallon/3.785 liters in U.S. city average, average price, not seasonally adjusted</v>
      </c>
      <c r="K8843" t="str">
        <f>VLOOKUP(G8843,Areas!A:B,2,0)</f>
        <v>Philadelphia-Camden-Wilmington, PA-NJ-DE-MD</v>
      </c>
    </row>
    <row r="8844" spans="1:11" x14ac:dyDescent="0.3">
      <c r="A8844" t="s">
        <v>2638</v>
      </c>
      <c r="B8844">
        <v>2020</v>
      </c>
      <c r="C8844" t="s">
        <v>13</v>
      </c>
      <c r="D8844" s="4">
        <v>3.1139999999999999</v>
      </c>
      <c r="E8844" t="s">
        <v>12</v>
      </c>
      <c r="F8844" t="s">
        <v>35</v>
      </c>
      <c r="G8844" t="str">
        <f t="shared" si="276"/>
        <v>S12B</v>
      </c>
      <c r="H8844" t="str">
        <f t="shared" si="277"/>
        <v>74716</v>
      </c>
      <c r="I8844" t="str">
        <f>VLOOKUP(F8844,Period!A:B,2,0)</f>
        <v>September</v>
      </c>
      <c r="J8844" t="str">
        <f>VLOOKUP(H8844,ap[[item_code]:[series_title]],2,0)</f>
        <v>Gasoline, unleaded premium, per gallon/3.785 liters in U.S. city average, average price, not seasonally adjusted</v>
      </c>
      <c r="K8844" t="str">
        <f>VLOOKUP(G8844,Areas!A:B,2,0)</f>
        <v>Philadelphia-Camden-Wilmington, PA-NJ-DE-MD</v>
      </c>
    </row>
    <row r="8845" spans="1:11" x14ac:dyDescent="0.3">
      <c r="A8845" t="s">
        <v>2638</v>
      </c>
      <c r="B8845">
        <v>2020</v>
      </c>
      <c r="C8845" t="s">
        <v>183</v>
      </c>
      <c r="D8845" s="4">
        <v>2.9940000000000002</v>
      </c>
      <c r="E8845" t="s">
        <v>12</v>
      </c>
      <c r="F8845" t="s">
        <v>35</v>
      </c>
      <c r="G8845" t="str">
        <f t="shared" si="276"/>
        <v>S12B</v>
      </c>
      <c r="H8845" t="str">
        <f t="shared" si="277"/>
        <v>74716</v>
      </c>
      <c r="I8845" t="str">
        <f>VLOOKUP(F8845,Period!A:B,2,0)</f>
        <v>September</v>
      </c>
      <c r="J8845" t="str">
        <f>VLOOKUP(H8845,ap[[item_code]:[series_title]],2,0)</f>
        <v>Gasoline, unleaded premium, per gallon/3.785 liters in U.S. city average, average price, not seasonally adjusted</v>
      </c>
      <c r="K8845" t="str">
        <f>VLOOKUP(G8845,Areas!A:B,2,0)</f>
        <v>Philadelphia-Camden-Wilmington, PA-NJ-DE-MD</v>
      </c>
    </row>
    <row r="8846" spans="1:11" x14ac:dyDescent="0.3">
      <c r="A8846" t="s">
        <v>2638</v>
      </c>
      <c r="B8846">
        <v>2020</v>
      </c>
      <c r="C8846" t="s">
        <v>25</v>
      </c>
      <c r="D8846" s="4">
        <v>2.8929999999999998</v>
      </c>
      <c r="E8846" t="s">
        <v>12</v>
      </c>
      <c r="F8846" t="s">
        <v>35</v>
      </c>
      <c r="G8846" t="str">
        <f t="shared" si="276"/>
        <v>S12B</v>
      </c>
      <c r="H8846" t="str">
        <f t="shared" si="277"/>
        <v>74716</v>
      </c>
      <c r="I8846" t="str">
        <f>VLOOKUP(F8846,Period!A:B,2,0)</f>
        <v>September</v>
      </c>
      <c r="J8846" t="str">
        <f>VLOOKUP(H8846,ap[[item_code]:[series_title]],2,0)</f>
        <v>Gasoline, unleaded premium, per gallon/3.785 liters in U.S. city average, average price, not seasonally adjusted</v>
      </c>
      <c r="K8846" t="str">
        <f>VLOOKUP(G8846,Areas!A:B,2,0)</f>
        <v>Philadelphia-Camden-Wilmington, PA-NJ-DE-MD</v>
      </c>
    </row>
    <row r="8847" spans="1:11" x14ac:dyDescent="0.3">
      <c r="A8847" t="s">
        <v>2638</v>
      </c>
      <c r="B8847">
        <v>2020</v>
      </c>
      <c r="C8847" t="s">
        <v>93</v>
      </c>
      <c r="D8847" s="4">
        <v>2.6179999999999999</v>
      </c>
      <c r="E8847" t="s">
        <v>12</v>
      </c>
      <c r="F8847" t="s">
        <v>35</v>
      </c>
      <c r="G8847" t="str">
        <f t="shared" si="276"/>
        <v>S12B</v>
      </c>
      <c r="H8847" t="str">
        <f t="shared" si="277"/>
        <v>74716</v>
      </c>
      <c r="I8847" t="str">
        <f>VLOOKUP(F8847,Period!A:B,2,0)</f>
        <v>September</v>
      </c>
      <c r="J8847" t="str">
        <f>VLOOKUP(H8847,ap[[item_code]:[series_title]],2,0)</f>
        <v>Gasoline, unleaded premium, per gallon/3.785 liters in U.S. city average, average price, not seasonally adjusted</v>
      </c>
      <c r="K8847" t="str">
        <f>VLOOKUP(G8847,Areas!A:B,2,0)</f>
        <v>Philadelphia-Camden-Wilmington, PA-NJ-DE-MD</v>
      </c>
    </row>
    <row r="8848" spans="1:11" x14ac:dyDescent="0.3">
      <c r="A8848" t="s">
        <v>2638</v>
      </c>
      <c r="B8848">
        <v>2020</v>
      </c>
      <c r="C8848" t="s">
        <v>89</v>
      </c>
      <c r="D8848" s="4">
        <v>2.5310000000000001</v>
      </c>
      <c r="E8848" t="s">
        <v>12</v>
      </c>
      <c r="F8848" t="s">
        <v>35</v>
      </c>
      <c r="G8848" t="str">
        <f t="shared" si="276"/>
        <v>S12B</v>
      </c>
      <c r="H8848" t="str">
        <f t="shared" si="277"/>
        <v>74716</v>
      </c>
      <c r="I8848" t="str">
        <f>VLOOKUP(F8848,Period!A:B,2,0)</f>
        <v>September</v>
      </c>
      <c r="J8848" t="str">
        <f>VLOOKUP(H8848,ap[[item_code]:[series_title]],2,0)</f>
        <v>Gasoline, unleaded premium, per gallon/3.785 liters in U.S. city average, average price, not seasonally adjusted</v>
      </c>
      <c r="K8848" t="str">
        <f>VLOOKUP(G8848,Areas!A:B,2,0)</f>
        <v>Philadelphia-Camden-Wilmington, PA-NJ-DE-MD</v>
      </c>
    </row>
    <row r="8849" spans="1:11" x14ac:dyDescent="0.3">
      <c r="A8849" t="s">
        <v>2638</v>
      </c>
      <c r="B8849">
        <v>2020</v>
      </c>
      <c r="C8849" t="s">
        <v>133</v>
      </c>
      <c r="D8849" s="4">
        <v>2.7269999999999999</v>
      </c>
      <c r="E8849" t="s">
        <v>12</v>
      </c>
      <c r="F8849" t="s">
        <v>35</v>
      </c>
      <c r="G8849" t="str">
        <f t="shared" si="276"/>
        <v>S12B</v>
      </c>
      <c r="H8849" t="str">
        <f t="shared" si="277"/>
        <v>74716</v>
      </c>
      <c r="I8849" t="str">
        <f>VLOOKUP(F8849,Period!A:B,2,0)</f>
        <v>September</v>
      </c>
      <c r="J8849" t="str">
        <f>VLOOKUP(H8849,ap[[item_code]:[series_title]],2,0)</f>
        <v>Gasoline, unleaded premium, per gallon/3.785 liters in U.S. city average, average price, not seasonally adjusted</v>
      </c>
      <c r="K8849" t="str">
        <f>VLOOKUP(G8849,Areas!A:B,2,0)</f>
        <v>Philadelphia-Camden-Wilmington, PA-NJ-DE-MD</v>
      </c>
    </row>
    <row r="8850" spans="1:11" x14ac:dyDescent="0.3">
      <c r="A8850" t="s">
        <v>2638</v>
      </c>
      <c r="B8850">
        <v>2020</v>
      </c>
      <c r="C8850" t="s">
        <v>82</v>
      </c>
      <c r="D8850" s="4">
        <v>2.8439999999999999</v>
      </c>
      <c r="E8850" t="s">
        <v>12</v>
      </c>
      <c r="F8850" t="s">
        <v>35</v>
      </c>
      <c r="G8850" t="str">
        <f t="shared" si="276"/>
        <v>S12B</v>
      </c>
      <c r="H8850" t="str">
        <f t="shared" si="277"/>
        <v>74716</v>
      </c>
      <c r="I8850" t="str">
        <f>VLOOKUP(F8850,Period!A:B,2,0)</f>
        <v>September</v>
      </c>
      <c r="J8850" t="str">
        <f>VLOOKUP(H8850,ap[[item_code]:[series_title]],2,0)</f>
        <v>Gasoline, unleaded premium, per gallon/3.785 liters in U.S. city average, average price, not seasonally adjusted</v>
      </c>
      <c r="K8850" t="str">
        <f>VLOOKUP(G8850,Areas!A:B,2,0)</f>
        <v>Philadelphia-Camden-Wilmington, PA-NJ-DE-MD</v>
      </c>
    </row>
    <row r="8851" spans="1:11" x14ac:dyDescent="0.3">
      <c r="A8851" t="s">
        <v>2638</v>
      </c>
      <c r="B8851">
        <v>2020</v>
      </c>
      <c r="C8851" t="s">
        <v>69</v>
      </c>
      <c r="D8851" s="4">
        <v>2.8340000000000001</v>
      </c>
      <c r="E8851" t="s">
        <v>12</v>
      </c>
      <c r="F8851" t="s">
        <v>35</v>
      </c>
      <c r="G8851" t="str">
        <f t="shared" si="276"/>
        <v>S12B</v>
      </c>
      <c r="H8851" t="str">
        <f t="shared" si="277"/>
        <v>74716</v>
      </c>
      <c r="I8851" t="str">
        <f>VLOOKUP(F8851,Period!A:B,2,0)</f>
        <v>September</v>
      </c>
      <c r="J8851" t="str">
        <f>VLOOKUP(H8851,ap[[item_code]:[series_title]],2,0)</f>
        <v>Gasoline, unleaded premium, per gallon/3.785 liters in U.S. city average, average price, not seasonally adjusted</v>
      </c>
      <c r="K8851" t="str">
        <f>VLOOKUP(G8851,Areas!A:B,2,0)</f>
        <v>Philadelphia-Camden-Wilmington, PA-NJ-DE-MD</v>
      </c>
    </row>
    <row r="8852" spans="1:11" x14ac:dyDescent="0.3">
      <c r="A8852" t="s">
        <v>2638</v>
      </c>
      <c r="B8852">
        <v>2020</v>
      </c>
      <c r="C8852" t="s">
        <v>35</v>
      </c>
      <c r="D8852" s="4">
        <v>2.8849999999999998</v>
      </c>
      <c r="E8852" t="s">
        <v>12</v>
      </c>
      <c r="F8852" t="s">
        <v>35</v>
      </c>
      <c r="G8852" t="str">
        <f t="shared" si="276"/>
        <v>S12B</v>
      </c>
      <c r="H8852" t="str">
        <f t="shared" si="277"/>
        <v>74716</v>
      </c>
      <c r="I8852" t="str">
        <f>VLOOKUP(F8852,Period!A:B,2,0)</f>
        <v>September</v>
      </c>
      <c r="J8852" t="str">
        <f>VLOOKUP(H8852,ap[[item_code]:[series_title]],2,0)</f>
        <v>Gasoline, unleaded premium, per gallon/3.785 liters in U.S. city average, average price, not seasonally adjusted</v>
      </c>
      <c r="K8852" t="str">
        <f>VLOOKUP(G8852,Areas!A:B,2,0)</f>
        <v>Philadelphia-Camden-Wilmington, PA-NJ-DE-MD</v>
      </c>
    </row>
    <row r="8853" spans="1:11" x14ac:dyDescent="0.3">
      <c r="A8853" t="s">
        <v>2638</v>
      </c>
      <c r="B8853">
        <v>2020</v>
      </c>
      <c r="C8853" t="s">
        <v>14</v>
      </c>
      <c r="D8853" s="4">
        <v>2.8820000000000001</v>
      </c>
      <c r="E8853" t="s">
        <v>12</v>
      </c>
      <c r="F8853" t="s">
        <v>35</v>
      </c>
      <c r="G8853" t="str">
        <f t="shared" si="276"/>
        <v>S12B</v>
      </c>
      <c r="H8853" t="str">
        <f t="shared" si="277"/>
        <v>74716</v>
      </c>
      <c r="I8853" t="str">
        <f>VLOOKUP(F8853,Period!A:B,2,0)</f>
        <v>September</v>
      </c>
      <c r="J8853" t="str">
        <f>VLOOKUP(H8853,ap[[item_code]:[series_title]],2,0)</f>
        <v>Gasoline, unleaded premium, per gallon/3.785 liters in U.S. city average, average price, not seasonally adjusted</v>
      </c>
      <c r="K8853" t="str">
        <f>VLOOKUP(G8853,Areas!A:B,2,0)</f>
        <v>Philadelphia-Camden-Wilmington, PA-NJ-DE-MD</v>
      </c>
    </row>
    <row r="8854" spans="1:11" x14ac:dyDescent="0.3">
      <c r="A8854" t="s">
        <v>2638</v>
      </c>
      <c r="B8854">
        <v>2020</v>
      </c>
      <c r="C8854" t="s">
        <v>146</v>
      </c>
      <c r="D8854" s="4">
        <v>2.8620000000000001</v>
      </c>
      <c r="E8854" t="s">
        <v>12</v>
      </c>
      <c r="F8854" t="s">
        <v>35</v>
      </c>
      <c r="G8854" t="str">
        <f t="shared" si="276"/>
        <v>S12B</v>
      </c>
      <c r="H8854" t="str">
        <f t="shared" si="277"/>
        <v>74716</v>
      </c>
      <c r="I8854" t="str">
        <f>VLOOKUP(F8854,Period!A:B,2,0)</f>
        <v>September</v>
      </c>
      <c r="J8854" t="str">
        <f>VLOOKUP(H8854,ap[[item_code]:[series_title]],2,0)</f>
        <v>Gasoline, unleaded premium, per gallon/3.785 liters in U.S. city average, average price, not seasonally adjusted</v>
      </c>
      <c r="K8854" t="str">
        <f>VLOOKUP(G8854,Areas!A:B,2,0)</f>
        <v>Philadelphia-Camden-Wilmington, PA-NJ-DE-MD</v>
      </c>
    </row>
    <row r="8855" spans="1:11" x14ac:dyDescent="0.3">
      <c r="A8855" t="s">
        <v>2638</v>
      </c>
      <c r="B8855">
        <v>2020</v>
      </c>
      <c r="C8855" t="s">
        <v>18</v>
      </c>
      <c r="D8855" s="4">
        <v>3.0449999999999999</v>
      </c>
      <c r="E8855" t="s">
        <v>12</v>
      </c>
      <c r="F8855" t="s">
        <v>35</v>
      </c>
      <c r="G8855" t="str">
        <f t="shared" si="276"/>
        <v>S12B</v>
      </c>
      <c r="H8855" t="str">
        <f t="shared" si="277"/>
        <v>74716</v>
      </c>
      <c r="I8855" t="str">
        <f>VLOOKUP(F8855,Period!A:B,2,0)</f>
        <v>September</v>
      </c>
      <c r="J8855" t="str">
        <f>VLOOKUP(H8855,ap[[item_code]:[series_title]],2,0)</f>
        <v>Gasoline, unleaded premium, per gallon/3.785 liters in U.S. city average, average price, not seasonally adjusted</v>
      </c>
      <c r="K8855" t="str">
        <f>VLOOKUP(G8855,Areas!A:B,2,0)</f>
        <v>Philadelphia-Camden-Wilmington, PA-NJ-DE-MD</v>
      </c>
    </row>
    <row r="8856" spans="1:11" x14ac:dyDescent="0.3">
      <c r="A8856" t="s">
        <v>2638</v>
      </c>
      <c r="B8856">
        <v>2021</v>
      </c>
      <c r="C8856" t="s">
        <v>13</v>
      </c>
      <c r="D8856" s="4">
        <v>3.1989999999999998</v>
      </c>
      <c r="E8856" t="s">
        <v>12</v>
      </c>
      <c r="F8856" t="s">
        <v>35</v>
      </c>
      <c r="G8856" t="str">
        <f t="shared" si="276"/>
        <v>S12B</v>
      </c>
      <c r="H8856" t="str">
        <f t="shared" si="277"/>
        <v>74716</v>
      </c>
      <c r="I8856" t="str">
        <f>VLOOKUP(F8856,Period!A:B,2,0)</f>
        <v>September</v>
      </c>
      <c r="J8856" t="str">
        <f>VLOOKUP(H8856,ap[[item_code]:[series_title]],2,0)</f>
        <v>Gasoline, unleaded premium, per gallon/3.785 liters in U.S. city average, average price, not seasonally adjusted</v>
      </c>
      <c r="K8856" t="str">
        <f>VLOOKUP(G8856,Areas!A:B,2,0)</f>
        <v>Philadelphia-Camden-Wilmington, PA-NJ-DE-MD</v>
      </c>
    </row>
    <row r="8857" spans="1:11" x14ac:dyDescent="0.3">
      <c r="A8857" t="s">
        <v>2638</v>
      </c>
      <c r="B8857">
        <v>2021</v>
      </c>
      <c r="C8857" t="s">
        <v>183</v>
      </c>
      <c r="D8857" s="4">
        <v>3.2829999999999999</v>
      </c>
      <c r="E8857" t="s">
        <v>12</v>
      </c>
      <c r="F8857" t="s">
        <v>35</v>
      </c>
      <c r="G8857" t="str">
        <f t="shared" si="276"/>
        <v>S12B</v>
      </c>
      <c r="H8857" t="str">
        <f t="shared" si="277"/>
        <v>74716</v>
      </c>
      <c r="I8857" t="str">
        <f>VLOOKUP(F8857,Period!A:B,2,0)</f>
        <v>September</v>
      </c>
      <c r="J8857" t="str">
        <f>VLOOKUP(H8857,ap[[item_code]:[series_title]],2,0)</f>
        <v>Gasoline, unleaded premium, per gallon/3.785 liters in U.S. city average, average price, not seasonally adjusted</v>
      </c>
      <c r="K8857" t="str">
        <f>VLOOKUP(G8857,Areas!A:B,2,0)</f>
        <v>Philadelphia-Camden-Wilmington, PA-NJ-DE-MD</v>
      </c>
    </row>
    <row r="8858" spans="1:11" x14ac:dyDescent="0.3">
      <c r="A8858" t="s">
        <v>2638</v>
      </c>
      <c r="B8858">
        <v>2021</v>
      </c>
      <c r="C8858" t="s">
        <v>25</v>
      </c>
      <c r="D8858" s="4">
        <v>3.4950000000000001</v>
      </c>
      <c r="E8858" t="s">
        <v>12</v>
      </c>
      <c r="F8858" t="s">
        <v>35</v>
      </c>
      <c r="G8858" t="str">
        <f t="shared" si="276"/>
        <v>S12B</v>
      </c>
      <c r="H8858" t="str">
        <f t="shared" si="277"/>
        <v>74716</v>
      </c>
      <c r="I8858" t="str">
        <f>VLOOKUP(F8858,Period!A:B,2,0)</f>
        <v>September</v>
      </c>
      <c r="J8858" t="str">
        <f>VLOOKUP(H8858,ap[[item_code]:[series_title]],2,0)</f>
        <v>Gasoline, unleaded premium, per gallon/3.785 liters in U.S. city average, average price, not seasonally adjusted</v>
      </c>
      <c r="K8858" t="str">
        <f>VLOOKUP(G8858,Areas!A:B,2,0)</f>
        <v>Philadelphia-Camden-Wilmington, PA-NJ-DE-MD</v>
      </c>
    </row>
    <row r="8859" spans="1:11" x14ac:dyDescent="0.3">
      <c r="A8859" t="s">
        <v>2638</v>
      </c>
      <c r="B8859">
        <v>2021</v>
      </c>
      <c r="C8859" t="s">
        <v>93</v>
      </c>
      <c r="D8859" s="4">
        <v>3.456</v>
      </c>
      <c r="E8859" t="s">
        <v>12</v>
      </c>
      <c r="F8859" t="s">
        <v>35</v>
      </c>
      <c r="G8859" t="str">
        <f t="shared" si="276"/>
        <v>S12B</v>
      </c>
      <c r="H8859" t="str">
        <f t="shared" si="277"/>
        <v>74716</v>
      </c>
      <c r="I8859" t="str">
        <f>VLOOKUP(F8859,Period!A:B,2,0)</f>
        <v>September</v>
      </c>
      <c r="J8859" t="str">
        <f>VLOOKUP(H8859,ap[[item_code]:[series_title]],2,0)</f>
        <v>Gasoline, unleaded premium, per gallon/3.785 liters in U.S. city average, average price, not seasonally adjusted</v>
      </c>
      <c r="K8859" t="str">
        <f>VLOOKUP(G8859,Areas!A:B,2,0)</f>
        <v>Philadelphia-Camden-Wilmington, PA-NJ-DE-MD</v>
      </c>
    </row>
    <row r="8860" spans="1:11" x14ac:dyDescent="0.3">
      <c r="A8860" t="s">
        <v>2638</v>
      </c>
      <c r="B8860">
        <v>2021</v>
      </c>
      <c r="C8860" t="s">
        <v>89</v>
      </c>
      <c r="D8860" s="4">
        <v>3.613</v>
      </c>
      <c r="E8860" t="s">
        <v>12</v>
      </c>
      <c r="F8860" t="s">
        <v>35</v>
      </c>
      <c r="G8860" t="str">
        <f t="shared" si="276"/>
        <v>S12B</v>
      </c>
      <c r="H8860" t="str">
        <f t="shared" si="277"/>
        <v>74716</v>
      </c>
      <c r="I8860" t="str">
        <f>VLOOKUP(F8860,Period!A:B,2,0)</f>
        <v>September</v>
      </c>
      <c r="J8860" t="str">
        <f>VLOOKUP(H8860,ap[[item_code]:[series_title]],2,0)</f>
        <v>Gasoline, unleaded premium, per gallon/3.785 liters in U.S. city average, average price, not seasonally adjusted</v>
      </c>
      <c r="K8860" t="str">
        <f>VLOOKUP(G8860,Areas!A:B,2,0)</f>
        <v>Philadelphia-Camden-Wilmington, PA-NJ-DE-MD</v>
      </c>
    </row>
    <row r="8861" spans="1:11" x14ac:dyDescent="0.3">
      <c r="A8861" t="s">
        <v>2638</v>
      </c>
      <c r="B8861">
        <v>2021</v>
      </c>
      <c r="C8861" t="s">
        <v>133</v>
      </c>
      <c r="D8861" s="4">
        <v>3.681</v>
      </c>
      <c r="E8861" t="s">
        <v>12</v>
      </c>
      <c r="F8861" t="s">
        <v>35</v>
      </c>
      <c r="G8861" t="str">
        <f t="shared" si="276"/>
        <v>S12B</v>
      </c>
      <c r="H8861" t="str">
        <f t="shared" si="277"/>
        <v>74716</v>
      </c>
      <c r="I8861" t="str">
        <f>VLOOKUP(F8861,Period!A:B,2,0)</f>
        <v>September</v>
      </c>
      <c r="J8861" t="str">
        <f>VLOOKUP(H8861,ap[[item_code]:[series_title]],2,0)</f>
        <v>Gasoline, unleaded premium, per gallon/3.785 liters in U.S. city average, average price, not seasonally adjusted</v>
      </c>
      <c r="K8861" t="str">
        <f>VLOOKUP(G8861,Areas!A:B,2,0)</f>
        <v>Philadelphia-Camden-Wilmington, PA-NJ-DE-MD</v>
      </c>
    </row>
    <row r="8862" spans="1:11" x14ac:dyDescent="0.3">
      <c r="A8862" t="s">
        <v>2638</v>
      </c>
      <c r="B8862">
        <v>2021</v>
      </c>
      <c r="C8862" t="s">
        <v>82</v>
      </c>
      <c r="D8862" s="4">
        <v>3.7389999999999999</v>
      </c>
      <c r="E8862" t="s">
        <v>12</v>
      </c>
      <c r="F8862" t="s">
        <v>35</v>
      </c>
      <c r="G8862" t="str">
        <f t="shared" si="276"/>
        <v>S12B</v>
      </c>
      <c r="H8862" t="str">
        <f t="shared" si="277"/>
        <v>74716</v>
      </c>
      <c r="I8862" t="str">
        <f>VLOOKUP(F8862,Period!A:B,2,0)</f>
        <v>September</v>
      </c>
      <c r="J8862" t="str">
        <f>VLOOKUP(H8862,ap[[item_code]:[series_title]],2,0)</f>
        <v>Gasoline, unleaded premium, per gallon/3.785 liters in U.S. city average, average price, not seasonally adjusted</v>
      </c>
      <c r="K8862" t="str">
        <f>VLOOKUP(G8862,Areas!A:B,2,0)</f>
        <v>Philadelphia-Camden-Wilmington, PA-NJ-DE-MD</v>
      </c>
    </row>
    <row r="8863" spans="1:11" x14ac:dyDescent="0.3">
      <c r="A8863" t="s">
        <v>2638</v>
      </c>
      <c r="B8863">
        <v>2021</v>
      </c>
      <c r="C8863" t="s">
        <v>69</v>
      </c>
      <c r="D8863" s="4">
        <v>3.7949999999999999</v>
      </c>
      <c r="E8863" t="s">
        <v>12</v>
      </c>
      <c r="F8863" t="s">
        <v>35</v>
      </c>
      <c r="G8863" t="str">
        <f t="shared" si="276"/>
        <v>S12B</v>
      </c>
      <c r="H8863" t="str">
        <f t="shared" si="277"/>
        <v>74716</v>
      </c>
      <c r="I8863" t="str">
        <f>VLOOKUP(F8863,Period!A:B,2,0)</f>
        <v>September</v>
      </c>
      <c r="J8863" t="str">
        <f>VLOOKUP(H8863,ap[[item_code]:[series_title]],2,0)</f>
        <v>Gasoline, unleaded premium, per gallon/3.785 liters in U.S. city average, average price, not seasonally adjusted</v>
      </c>
      <c r="K8863" t="str">
        <f>VLOOKUP(G8863,Areas!A:B,2,0)</f>
        <v>Philadelphia-Camden-Wilmington, PA-NJ-DE-MD</v>
      </c>
    </row>
    <row r="8864" spans="1:11" x14ac:dyDescent="0.3">
      <c r="A8864" t="s">
        <v>2638</v>
      </c>
      <c r="B8864">
        <v>2021</v>
      </c>
      <c r="C8864" t="s">
        <v>35</v>
      </c>
      <c r="D8864" s="4">
        <v>3.8109999999999999</v>
      </c>
      <c r="E8864" t="s">
        <v>12</v>
      </c>
      <c r="F8864" t="s">
        <v>35</v>
      </c>
      <c r="G8864" t="str">
        <f t="shared" si="276"/>
        <v>S12B</v>
      </c>
      <c r="H8864" t="str">
        <f t="shared" si="277"/>
        <v>74716</v>
      </c>
      <c r="I8864" t="str">
        <f>VLOOKUP(F8864,Period!A:B,2,0)</f>
        <v>September</v>
      </c>
      <c r="J8864" t="str">
        <f>VLOOKUP(H8864,ap[[item_code]:[series_title]],2,0)</f>
        <v>Gasoline, unleaded premium, per gallon/3.785 liters in U.S. city average, average price, not seasonally adjusted</v>
      </c>
      <c r="K8864" t="str">
        <f>VLOOKUP(G8864,Areas!A:B,2,0)</f>
        <v>Philadelphia-Camden-Wilmington, PA-NJ-DE-MD</v>
      </c>
    </row>
    <row r="8865" spans="1:11" x14ac:dyDescent="0.3">
      <c r="A8865" t="s">
        <v>2638</v>
      </c>
      <c r="B8865">
        <v>2021</v>
      </c>
      <c r="C8865" t="s">
        <v>14</v>
      </c>
      <c r="D8865" s="4">
        <v>3.9380000000000002</v>
      </c>
      <c r="E8865" t="s">
        <v>12</v>
      </c>
      <c r="F8865" t="s">
        <v>35</v>
      </c>
      <c r="G8865" t="str">
        <f t="shared" si="276"/>
        <v>S12B</v>
      </c>
      <c r="H8865" t="str">
        <f t="shared" si="277"/>
        <v>74716</v>
      </c>
      <c r="I8865" t="str">
        <f>VLOOKUP(F8865,Period!A:B,2,0)</f>
        <v>September</v>
      </c>
      <c r="J8865" t="str">
        <f>VLOOKUP(H8865,ap[[item_code]:[series_title]],2,0)</f>
        <v>Gasoline, unleaded premium, per gallon/3.785 liters in U.S. city average, average price, not seasonally adjusted</v>
      </c>
      <c r="K8865" t="str">
        <f>VLOOKUP(G8865,Areas!A:B,2,0)</f>
        <v>Philadelphia-Camden-Wilmington, PA-NJ-DE-MD</v>
      </c>
    </row>
    <row r="8866" spans="1:11" x14ac:dyDescent="0.3">
      <c r="A8866" t="s">
        <v>2640</v>
      </c>
      <c r="B8866">
        <v>2015</v>
      </c>
      <c r="C8866" t="s">
        <v>13</v>
      </c>
      <c r="D8866" s="4">
        <v>2.2970000000000002</v>
      </c>
      <c r="E8866" t="s">
        <v>12</v>
      </c>
      <c r="F8866" t="s">
        <v>13</v>
      </c>
      <c r="G8866" t="str">
        <f t="shared" si="276"/>
        <v>S12B</v>
      </c>
      <c r="H8866" t="str">
        <f t="shared" si="277"/>
        <v>7471A</v>
      </c>
      <c r="I8866" t="str">
        <f>VLOOKUP(F8866,Period!A:B,2,0)</f>
        <v>January</v>
      </c>
      <c r="J8866" t="str">
        <f>VLOOKUP(H8866,ap[[item_code]:[series_title]],2,0)</f>
        <v>Gasoline, all types, per gallon/3.785 liters in U.S. city average, average price, not seasonally adjusted</v>
      </c>
      <c r="K8866" t="str">
        <f>VLOOKUP(G8866,Areas!A:B,2,0)</f>
        <v>Philadelphia-Camden-Wilmington, PA-NJ-DE-MD</v>
      </c>
    </row>
    <row r="8867" spans="1:11" x14ac:dyDescent="0.3">
      <c r="A8867" t="s">
        <v>2640</v>
      </c>
      <c r="B8867">
        <v>2015</v>
      </c>
      <c r="C8867" t="s">
        <v>183</v>
      </c>
      <c r="D8867" s="4">
        <v>2.2999999999999998</v>
      </c>
      <c r="E8867" t="s">
        <v>12</v>
      </c>
      <c r="F8867" t="s">
        <v>13</v>
      </c>
      <c r="G8867" t="str">
        <f t="shared" si="276"/>
        <v>S12B</v>
      </c>
      <c r="H8867" t="str">
        <f t="shared" si="277"/>
        <v>7471A</v>
      </c>
      <c r="I8867" t="str">
        <f>VLOOKUP(F8867,Period!A:B,2,0)</f>
        <v>January</v>
      </c>
      <c r="J8867" t="str">
        <f>VLOOKUP(H8867,ap[[item_code]:[series_title]],2,0)</f>
        <v>Gasoline, all types, per gallon/3.785 liters in U.S. city average, average price, not seasonally adjusted</v>
      </c>
      <c r="K8867" t="str">
        <f>VLOOKUP(G8867,Areas!A:B,2,0)</f>
        <v>Philadelphia-Camden-Wilmington, PA-NJ-DE-MD</v>
      </c>
    </row>
    <row r="8868" spans="1:11" x14ac:dyDescent="0.3">
      <c r="A8868" t="s">
        <v>2640</v>
      </c>
      <c r="B8868">
        <v>2015</v>
      </c>
      <c r="C8868" t="s">
        <v>25</v>
      </c>
      <c r="D8868" s="4">
        <v>2.4489999999999998</v>
      </c>
      <c r="E8868" t="s">
        <v>12</v>
      </c>
      <c r="F8868" t="s">
        <v>13</v>
      </c>
      <c r="G8868" t="str">
        <f t="shared" si="276"/>
        <v>S12B</v>
      </c>
      <c r="H8868" t="str">
        <f t="shared" si="277"/>
        <v>7471A</v>
      </c>
      <c r="I8868" t="str">
        <f>VLOOKUP(F8868,Period!A:B,2,0)</f>
        <v>January</v>
      </c>
      <c r="J8868" t="str">
        <f>VLOOKUP(H8868,ap[[item_code]:[series_title]],2,0)</f>
        <v>Gasoline, all types, per gallon/3.785 liters in U.S. city average, average price, not seasonally adjusted</v>
      </c>
      <c r="K8868" t="str">
        <f>VLOOKUP(G8868,Areas!A:B,2,0)</f>
        <v>Philadelphia-Camden-Wilmington, PA-NJ-DE-MD</v>
      </c>
    </row>
    <row r="8869" spans="1:11" x14ac:dyDescent="0.3">
      <c r="A8869" t="s">
        <v>2640</v>
      </c>
      <c r="B8869">
        <v>2015</v>
      </c>
      <c r="C8869" t="s">
        <v>93</v>
      </c>
      <c r="D8869" s="4">
        <v>2.4849999999999999</v>
      </c>
      <c r="E8869" t="s">
        <v>12</v>
      </c>
      <c r="F8869" t="s">
        <v>13</v>
      </c>
      <c r="G8869" t="str">
        <f t="shared" si="276"/>
        <v>S12B</v>
      </c>
      <c r="H8869" t="str">
        <f t="shared" si="277"/>
        <v>7471A</v>
      </c>
      <c r="I8869" t="str">
        <f>VLOOKUP(F8869,Period!A:B,2,0)</f>
        <v>January</v>
      </c>
      <c r="J8869" t="str">
        <f>VLOOKUP(H8869,ap[[item_code]:[series_title]],2,0)</f>
        <v>Gasoline, all types, per gallon/3.785 liters in U.S. city average, average price, not seasonally adjusted</v>
      </c>
      <c r="K8869" t="str">
        <f>VLOOKUP(G8869,Areas!A:B,2,0)</f>
        <v>Philadelphia-Camden-Wilmington, PA-NJ-DE-MD</v>
      </c>
    </row>
    <row r="8870" spans="1:11" x14ac:dyDescent="0.3">
      <c r="A8870" t="s">
        <v>2640</v>
      </c>
      <c r="B8870">
        <v>2015</v>
      </c>
      <c r="C8870" t="s">
        <v>89</v>
      </c>
      <c r="D8870" s="4">
        <v>2.7389999999999999</v>
      </c>
      <c r="E8870" t="s">
        <v>12</v>
      </c>
      <c r="F8870" t="s">
        <v>13</v>
      </c>
      <c r="G8870" t="str">
        <f t="shared" si="276"/>
        <v>S12B</v>
      </c>
      <c r="H8870" t="str">
        <f t="shared" si="277"/>
        <v>7471A</v>
      </c>
      <c r="I8870" t="str">
        <f>VLOOKUP(F8870,Period!A:B,2,0)</f>
        <v>January</v>
      </c>
      <c r="J8870" t="str">
        <f>VLOOKUP(H8870,ap[[item_code]:[series_title]],2,0)</f>
        <v>Gasoline, all types, per gallon/3.785 liters in U.S. city average, average price, not seasonally adjusted</v>
      </c>
      <c r="K8870" t="str">
        <f>VLOOKUP(G8870,Areas!A:B,2,0)</f>
        <v>Philadelphia-Camden-Wilmington, PA-NJ-DE-MD</v>
      </c>
    </row>
    <row r="8871" spans="1:11" x14ac:dyDescent="0.3">
      <c r="A8871" t="s">
        <v>2640</v>
      </c>
      <c r="B8871">
        <v>2015</v>
      </c>
      <c r="C8871" t="s">
        <v>133</v>
      </c>
      <c r="D8871" s="4">
        <v>2.7360000000000002</v>
      </c>
      <c r="E8871" t="s">
        <v>12</v>
      </c>
      <c r="F8871" t="s">
        <v>13</v>
      </c>
      <c r="G8871" t="str">
        <f t="shared" si="276"/>
        <v>S12B</v>
      </c>
      <c r="H8871" t="str">
        <f t="shared" si="277"/>
        <v>7471A</v>
      </c>
      <c r="I8871" t="str">
        <f>VLOOKUP(F8871,Period!A:B,2,0)</f>
        <v>January</v>
      </c>
      <c r="J8871" t="str">
        <f>VLOOKUP(H8871,ap[[item_code]:[series_title]],2,0)</f>
        <v>Gasoline, all types, per gallon/3.785 liters in U.S. city average, average price, not seasonally adjusted</v>
      </c>
      <c r="K8871" t="str">
        <f>VLOOKUP(G8871,Areas!A:B,2,0)</f>
        <v>Philadelphia-Camden-Wilmington, PA-NJ-DE-MD</v>
      </c>
    </row>
    <row r="8872" spans="1:11" x14ac:dyDescent="0.3">
      <c r="A8872" t="s">
        <v>2640</v>
      </c>
      <c r="B8872">
        <v>2015</v>
      </c>
      <c r="C8872" t="s">
        <v>82</v>
      </c>
      <c r="D8872" s="4">
        <v>2.754</v>
      </c>
      <c r="E8872" t="s">
        <v>12</v>
      </c>
      <c r="F8872" t="s">
        <v>13</v>
      </c>
      <c r="G8872" t="str">
        <f t="shared" si="276"/>
        <v>S12B</v>
      </c>
      <c r="H8872" t="str">
        <f t="shared" si="277"/>
        <v>7471A</v>
      </c>
      <c r="I8872" t="str">
        <f>VLOOKUP(F8872,Period!A:B,2,0)</f>
        <v>January</v>
      </c>
      <c r="J8872" t="str">
        <f>VLOOKUP(H8872,ap[[item_code]:[series_title]],2,0)</f>
        <v>Gasoline, all types, per gallon/3.785 liters in U.S. city average, average price, not seasonally adjusted</v>
      </c>
      <c r="K8872" t="str">
        <f>VLOOKUP(G8872,Areas!A:B,2,0)</f>
        <v>Philadelphia-Camden-Wilmington, PA-NJ-DE-MD</v>
      </c>
    </row>
    <row r="8873" spans="1:11" x14ac:dyDescent="0.3">
      <c r="A8873" t="s">
        <v>2640</v>
      </c>
      <c r="B8873">
        <v>2015</v>
      </c>
      <c r="C8873" t="s">
        <v>69</v>
      </c>
      <c r="D8873" s="4">
        <v>2.5299999999999998</v>
      </c>
      <c r="E8873" t="s">
        <v>12</v>
      </c>
      <c r="F8873" t="s">
        <v>13</v>
      </c>
      <c r="G8873" t="str">
        <f t="shared" si="276"/>
        <v>S12B</v>
      </c>
      <c r="H8873" t="str">
        <f t="shared" si="277"/>
        <v>7471A</v>
      </c>
      <c r="I8873" t="str">
        <f>VLOOKUP(F8873,Period!A:B,2,0)</f>
        <v>January</v>
      </c>
      <c r="J8873" t="str">
        <f>VLOOKUP(H8873,ap[[item_code]:[series_title]],2,0)</f>
        <v>Gasoline, all types, per gallon/3.785 liters in U.S. city average, average price, not seasonally adjusted</v>
      </c>
      <c r="K8873" t="str">
        <f>VLOOKUP(G8873,Areas!A:B,2,0)</f>
        <v>Philadelphia-Camden-Wilmington, PA-NJ-DE-MD</v>
      </c>
    </row>
    <row r="8874" spans="1:11" x14ac:dyDescent="0.3">
      <c r="A8874" t="s">
        <v>2640</v>
      </c>
      <c r="B8874">
        <v>2015</v>
      </c>
      <c r="C8874" t="s">
        <v>35</v>
      </c>
      <c r="D8874" s="4">
        <v>2.298</v>
      </c>
      <c r="E8874" t="s">
        <v>12</v>
      </c>
      <c r="F8874" t="s">
        <v>13</v>
      </c>
      <c r="G8874" t="str">
        <f t="shared" si="276"/>
        <v>S12B</v>
      </c>
      <c r="H8874" t="str">
        <f t="shared" si="277"/>
        <v>7471A</v>
      </c>
      <c r="I8874" t="str">
        <f>VLOOKUP(F8874,Period!A:B,2,0)</f>
        <v>January</v>
      </c>
      <c r="J8874" t="str">
        <f>VLOOKUP(H8874,ap[[item_code]:[series_title]],2,0)</f>
        <v>Gasoline, all types, per gallon/3.785 liters in U.S. city average, average price, not seasonally adjusted</v>
      </c>
      <c r="K8874" t="str">
        <f>VLOOKUP(G8874,Areas!A:B,2,0)</f>
        <v>Philadelphia-Camden-Wilmington, PA-NJ-DE-MD</v>
      </c>
    </row>
    <row r="8875" spans="1:11" x14ac:dyDescent="0.3">
      <c r="A8875" t="s">
        <v>2640</v>
      </c>
      <c r="B8875">
        <v>2015</v>
      </c>
      <c r="C8875" t="s">
        <v>14</v>
      </c>
      <c r="D8875" s="4">
        <v>2.1869999999999998</v>
      </c>
      <c r="E8875" t="s">
        <v>12</v>
      </c>
      <c r="F8875" t="s">
        <v>13</v>
      </c>
      <c r="G8875" t="str">
        <f t="shared" si="276"/>
        <v>S12B</v>
      </c>
      <c r="H8875" t="str">
        <f t="shared" si="277"/>
        <v>7471A</v>
      </c>
      <c r="I8875" t="str">
        <f>VLOOKUP(F8875,Period!A:B,2,0)</f>
        <v>January</v>
      </c>
      <c r="J8875" t="str">
        <f>VLOOKUP(H8875,ap[[item_code]:[series_title]],2,0)</f>
        <v>Gasoline, all types, per gallon/3.785 liters in U.S. city average, average price, not seasonally adjusted</v>
      </c>
      <c r="K8875" t="str">
        <f>VLOOKUP(G8875,Areas!A:B,2,0)</f>
        <v>Philadelphia-Camden-Wilmington, PA-NJ-DE-MD</v>
      </c>
    </row>
    <row r="8876" spans="1:11" x14ac:dyDescent="0.3">
      <c r="A8876" t="s">
        <v>2640</v>
      </c>
      <c r="B8876">
        <v>2015</v>
      </c>
      <c r="C8876" t="s">
        <v>146</v>
      </c>
      <c r="D8876" s="4">
        <v>2.21</v>
      </c>
      <c r="E8876" t="s">
        <v>12</v>
      </c>
      <c r="F8876" t="s">
        <v>13</v>
      </c>
      <c r="G8876" t="str">
        <f t="shared" si="276"/>
        <v>S12B</v>
      </c>
      <c r="H8876" t="str">
        <f t="shared" si="277"/>
        <v>7471A</v>
      </c>
      <c r="I8876" t="str">
        <f>VLOOKUP(F8876,Period!A:B,2,0)</f>
        <v>January</v>
      </c>
      <c r="J8876" t="str">
        <f>VLOOKUP(H8876,ap[[item_code]:[series_title]],2,0)</f>
        <v>Gasoline, all types, per gallon/3.785 liters in U.S. city average, average price, not seasonally adjusted</v>
      </c>
      <c r="K8876" t="str">
        <f>VLOOKUP(G8876,Areas!A:B,2,0)</f>
        <v>Philadelphia-Camden-Wilmington, PA-NJ-DE-MD</v>
      </c>
    </row>
    <row r="8877" spans="1:11" x14ac:dyDescent="0.3">
      <c r="A8877" t="s">
        <v>2640</v>
      </c>
      <c r="B8877">
        <v>2015</v>
      </c>
      <c r="C8877" t="s">
        <v>18</v>
      </c>
      <c r="D8877" s="4">
        <v>2.1459999999999999</v>
      </c>
      <c r="E8877" t="s">
        <v>12</v>
      </c>
      <c r="F8877" t="s">
        <v>13</v>
      </c>
      <c r="G8877" t="str">
        <f t="shared" si="276"/>
        <v>S12B</v>
      </c>
      <c r="H8877" t="str">
        <f t="shared" si="277"/>
        <v>7471A</v>
      </c>
      <c r="I8877" t="str">
        <f>VLOOKUP(F8877,Period!A:B,2,0)</f>
        <v>January</v>
      </c>
      <c r="J8877" t="str">
        <f>VLOOKUP(H8877,ap[[item_code]:[series_title]],2,0)</f>
        <v>Gasoline, all types, per gallon/3.785 liters in U.S. city average, average price, not seasonally adjusted</v>
      </c>
      <c r="K8877" t="str">
        <f>VLOOKUP(G8877,Areas!A:B,2,0)</f>
        <v>Philadelphia-Camden-Wilmington, PA-NJ-DE-MD</v>
      </c>
    </row>
    <row r="8878" spans="1:11" x14ac:dyDescent="0.3">
      <c r="A8878" t="s">
        <v>2640</v>
      </c>
      <c r="B8878">
        <v>2016</v>
      </c>
      <c r="C8878" t="s">
        <v>13</v>
      </c>
      <c r="D8878" s="4">
        <v>2</v>
      </c>
      <c r="E8878" t="s">
        <v>12</v>
      </c>
      <c r="F8878" t="s">
        <v>13</v>
      </c>
      <c r="G8878" t="str">
        <f t="shared" si="276"/>
        <v>S12B</v>
      </c>
      <c r="H8878" t="str">
        <f t="shared" si="277"/>
        <v>7471A</v>
      </c>
      <c r="I8878" t="str">
        <f>VLOOKUP(F8878,Period!A:B,2,0)</f>
        <v>January</v>
      </c>
      <c r="J8878" t="str">
        <f>VLOOKUP(H8878,ap[[item_code]:[series_title]],2,0)</f>
        <v>Gasoline, all types, per gallon/3.785 liters in U.S. city average, average price, not seasonally adjusted</v>
      </c>
      <c r="K8878" t="str">
        <f>VLOOKUP(G8878,Areas!A:B,2,0)</f>
        <v>Philadelphia-Camden-Wilmington, PA-NJ-DE-MD</v>
      </c>
    </row>
    <row r="8879" spans="1:11" x14ac:dyDescent="0.3">
      <c r="A8879" t="s">
        <v>2640</v>
      </c>
      <c r="B8879">
        <v>2016</v>
      </c>
      <c r="C8879" t="s">
        <v>183</v>
      </c>
      <c r="D8879" s="4">
        <v>1.845</v>
      </c>
      <c r="E8879" t="s">
        <v>12</v>
      </c>
      <c r="F8879" t="s">
        <v>13</v>
      </c>
      <c r="G8879" t="str">
        <f t="shared" si="276"/>
        <v>S12B</v>
      </c>
      <c r="H8879" t="str">
        <f t="shared" si="277"/>
        <v>7471A</v>
      </c>
      <c r="I8879" t="str">
        <f>VLOOKUP(F8879,Period!A:B,2,0)</f>
        <v>January</v>
      </c>
      <c r="J8879" t="str">
        <f>VLOOKUP(H8879,ap[[item_code]:[series_title]],2,0)</f>
        <v>Gasoline, all types, per gallon/3.785 liters in U.S. city average, average price, not seasonally adjusted</v>
      </c>
      <c r="K8879" t="str">
        <f>VLOOKUP(G8879,Areas!A:B,2,0)</f>
        <v>Philadelphia-Camden-Wilmington, PA-NJ-DE-MD</v>
      </c>
    </row>
    <row r="8880" spans="1:11" x14ac:dyDescent="0.3">
      <c r="A8880" t="s">
        <v>2640</v>
      </c>
      <c r="B8880">
        <v>2016</v>
      </c>
      <c r="C8880" t="s">
        <v>25</v>
      </c>
      <c r="D8880" s="4">
        <v>1.911</v>
      </c>
      <c r="E8880" t="s">
        <v>12</v>
      </c>
      <c r="F8880" t="s">
        <v>13</v>
      </c>
      <c r="G8880" t="str">
        <f t="shared" si="276"/>
        <v>S12B</v>
      </c>
      <c r="H8880" t="str">
        <f t="shared" si="277"/>
        <v>7471A</v>
      </c>
      <c r="I8880" t="str">
        <f>VLOOKUP(F8880,Period!A:B,2,0)</f>
        <v>January</v>
      </c>
      <c r="J8880" t="str">
        <f>VLOOKUP(H8880,ap[[item_code]:[series_title]],2,0)</f>
        <v>Gasoline, all types, per gallon/3.785 liters in U.S. city average, average price, not seasonally adjusted</v>
      </c>
      <c r="K8880" t="str">
        <f>VLOOKUP(G8880,Areas!A:B,2,0)</f>
        <v>Philadelphia-Camden-Wilmington, PA-NJ-DE-MD</v>
      </c>
    </row>
    <row r="8881" spans="1:11" x14ac:dyDescent="0.3">
      <c r="A8881" t="s">
        <v>2640</v>
      </c>
      <c r="B8881">
        <v>2016</v>
      </c>
      <c r="C8881" t="s">
        <v>93</v>
      </c>
      <c r="D8881" s="4">
        <v>2.1749999999999998</v>
      </c>
      <c r="E8881" t="s">
        <v>12</v>
      </c>
      <c r="F8881" t="s">
        <v>13</v>
      </c>
      <c r="G8881" t="str">
        <f t="shared" si="276"/>
        <v>S12B</v>
      </c>
      <c r="H8881" t="str">
        <f t="shared" si="277"/>
        <v>7471A</v>
      </c>
      <c r="I8881" t="str">
        <f>VLOOKUP(F8881,Period!A:B,2,0)</f>
        <v>January</v>
      </c>
      <c r="J8881" t="str">
        <f>VLOOKUP(H8881,ap[[item_code]:[series_title]],2,0)</f>
        <v>Gasoline, all types, per gallon/3.785 liters in U.S. city average, average price, not seasonally adjusted</v>
      </c>
      <c r="K8881" t="str">
        <f>VLOOKUP(G8881,Areas!A:B,2,0)</f>
        <v>Philadelphia-Camden-Wilmington, PA-NJ-DE-MD</v>
      </c>
    </row>
    <row r="8882" spans="1:11" x14ac:dyDescent="0.3">
      <c r="A8882" t="s">
        <v>2640</v>
      </c>
      <c r="B8882">
        <v>2016</v>
      </c>
      <c r="C8882" t="s">
        <v>89</v>
      </c>
      <c r="D8882" s="4">
        <v>2.3410000000000002</v>
      </c>
      <c r="E8882" t="s">
        <v>12</v>
      </c>
      <c r="F8882" t="s">
        <v>13</v>
      </c>
      <c r="G8882" t="str">
        <f t="shared" si="276"/>
        <v>S12B</v>
      </c>
      <c r="H8882" t="str">
        <f t="shared" si="277"/>
        <v>7471A</v>
      </c>
      <c r="I8882" t="str">
        <f>VLOOKUP(F8882,Period!A:B,2,0)</f>
        <v>January</v>
      </c>
      <c r="J8882" t="str">
        <f>VLOOKUP(H8882,ap[[item_code]:[series_title]],2,0)</f>
        <v>Gasoline, all types, per gallon/3.785 liters in U.S. city average, average price, not seasonally adjusted</v>
      </c>
      <c r="K8882" t="str">
        <f>VLOOKUP(G8882,Areas!A:B,2,0)</f>
        <v>Philadelphia-Camden-Wilmington, PA-NJ-DE-MD</v>
      </c>
    </row>
    <row r="8883" spans="1:11" x14ac:dyDescent="0.3">
      <c r="A8883" t="s">
        <v>2640</v>
      </c>
      <c r="B8883">
        <v>2016</v>
      </c>
      <c r="C8883" t="s">
        <v>133</v>
      </c>
      <c r="D8883" s="4">
        <v>2.3380000000000001</v>
      </c>
      <c r="E8883" t="s">
        <v>12</v>
      </c>
      <c r="F8883" t="s">
        <v>13</v>
      </c>
      <c r="G8883" t="str">
        <f t="shared" si="276"/>
        <v>S12B</v>
      </c>
      <c r="H8883" t="str">
        <f t="shared" si="277"/>
        <v>7471A</v>
      </c>
      <c r="I8883" t="str">
        <f>VLOOKUP(F8883,Period!A:B,2,0)</f>
        <v>January</v>
      </c>
      <c r="J8883" t="str">
        <f>VLOOKUP(H8883,ap[[item_code]:[series_title]],2,0)</f>
        <v>Gasoline, all types, per gallon/3.785 liters in U.S. city average, average price, not seasonally adjusted</v>
      </c>
      <c r="K8883" t="str">
        <f>VLOOKUP(G8883,Areas!A:B,2,0)</f>
        <v>Philadelphia-Camden-Wilmington, PA-NJ-DE-MD</v>
      </c>
    </row>
    <row r="8884" spans="1:11" x14ac:dyDescent="0.3">
      <c r="A8884" t="s">
        <v>2640</v>
      </c>
      <c r="B8884">
        <v>2016</v>
      </c>
      <c r="C8884" t="s">
        <v>82</v>
      </c>
      <c r="D8884" s="4">
        <v>2.2069999999999999</v>
      </c>
      <c r="E8884" t="s">
        <v>12</v>
      </c>
      <c r="F8884" t="s">
        <v>13</v>
      </c>
      <c r="G8884" t="str">
        <f t="shared" si="276"/>
        <v>S12B</v>
      </c>
      <c r="H8884" t="str">
        <f t="shared" si="277"/>
        <v>7471A</v>
      </c>
      <c r="I8884" t="str">
        <f>VLOOKUP(F8884,Period!A:B,2,0)</f>
        <v>January</v>
      </c>
      <c r="J8884" t="str">
        <f>VLOOKUP(H8884,ap[[item_code]:[series_title]],2,0)</f>
        <v>Gasoline, all types, per gallon/3.785 liters in U.S. city average, average price, not seasonally adjusted</v>
      </c>
      <c r="K8884" t="str">
        <f>VLOOKUP(G8884,Areas!A:B,2,0)</f>
        <v>Philadelphia-Camden-Wilmington, PA-NJ-DE-MD</v>
      </c>
    </row>
    <row r="8885" spans="1:11" x14ac:dyDescent="0.3">
      <c r="A8885" t="s">
        <v>2640</v>
      </c>
      <c r="B8885">
        <v>2016</v>
      </c>
      <c r="C8885" t="s">
        <v>69</v>
      </c>
      <c r="D8885" s="4">
        <v>2.1459999999999999</v>
      </c>
      <c r="E8885" t="s">
        <v>12</v>
      </c>
      <c r="F8885" t="s">
        <v>13</v>
      </c>
      <c r="G8885" t="str">
        <f t="shared" si="276"/>
        <v>S12B</v>
      </c>
      <c r="H8885" t="str">
        <f t="shared" si="277"/>
        <v>7471A</v>
      </c>
      <c r="I8885" t="str">
        <f>VLOOKUP(F8885,Period!A:B,2,0)</f>
        <v>January</v>
      </c>
      <c r="J8885" t="str">
        <f>VLOOKUP(H8885,ap[[item_code]:[series_title]],2,0)</f>
        <v>Gasoline, all types, per gallon/3.785 liters in U.S. city average, average price, not seasonally adjusted</v>
      </c>
      <c r="K8885" t="str">
        <f>VLOOKUP(G8885,Areas!A:B,2,0)</f>
        <v>Philadelphia-Camden-Wilmington, PA-NJ-DE-MD</v>
      </c>
    </row>
    <row r="8886" spans="1:11" x14ac:dyDescent="0.3">
      <c r="A8886" t="s">
        <v>2640</v>
      </c>
      <c r="B8886">
        <v>2016</v>
      </c>
      <c r="C8886" t="s">
        <v>35</v>
      </c>
      <c r="D8886" s="4">
        <v>2.2200000000000002</v>
      </c>
      <c r="E8886" t="s">
        <v>12</v>
      </c>
      <c r="F8886" t="s">
        <v>13</v>
      </c>
      <c r="G8886" t="str">
        <f t="shared" si="276"/>
        <v>S12B</v>
      </c>
      <c r="H8886" t="str">
        <f t="shared" si="277"/>
        <v>7471A</v>
      </c>
      <c r="I8886" t="str">
        <f>VLOOKUP(F8886,Period!A:B,2,0)</f>
        <v>January</v>
      </c>
      <c r="J8886" t="str">
        <f>VLOOKUP(H8886,ap[[item_code]:[series_title]],2,0)</f>
        <v>Gasoline, all types, per gallon/3.785 liters in U.S. city average, average price, not seasonally adjusted</v>
      </c>
      <c r="K8886" t="str">
        <f>VLOOKUP(G8886,Areas!A:B,2,0)</f>
        <v>Philadelphia-Camden-Wilmington, PA-NJ-DE-MD</v>
      </c>
    </row>
    <row r="8887" spans="1:11" x14ac:dyDescent="0.3">
      <c r="A8887" t="s">
        <v>2640</v>
      </c>
      <c r="B8887">
        <v>2016</v>
      </c>
      <c r="C8887" t="s">
        <v>14</v>
      </c>
      <c r="D8887" s="4">
        <v>2.246</v>
      </c>
      <c r="E8887" t="s">
        <v>12</v>
      </c>
      <c r="F8887" t="s">
        <v>13</v>
      </c>
      <c r="G8887" t="str">
        <f t="shared" si="276"/>
        <v>S12B</v>
      </c>
      <c r="H8887" t="str">
        <f t="shared" si="277"/>
        <v>7471A</v>
      </c>
      <c r="I8887" t="str">
        <f>VLOOKUP(F8887,Period!A:B,2,0)</f>
        <v>January</v>
      </c>
      <c r="J8887" t="str">
        <f>VLOOKUP(H8887,ap[[item_code]:[series_title]],2,0)</f>
        <v>Gasoline, all types, per gallon/3.785 liters in U.S. city average, average price, not seasonally adjusted</v>
      </c>
      <c r="K8887" t="str">
        <f>VLOOKUP(G8887,Areas!A:B,2,0)</f>
        <v>Philadelphia-Camden-Wilmington, PA-NJ-DE-MD</v>
      </c>
    </row>
    <row r="8888" spans="1:11" x14ac:dyDescent="0.3">
      <c r="A8888" t="s">
        <v>2640</v>
      </c>
      <c r="B8888">
        <v>2016</v>
      </c>
      <c r="C8888" t="s">
        <v>146</v>
      </c>
      <c r="D8888" s="4">
        <v>2.3079999999999998</v>
      </c>
      <c r="E8888" t="s">
        <v>12</v>
      </c>
      <c r="F8888" t="s">
        <v>13</v>
      </c>
      <c r="G8888" t="str">
        <f t="shared" si="276"/>
        <v>S12B</v>
      </c>
      <c r="H8888" t="str">
        <f t="shared" si="277"/>
        <v>7471A</v>
      </c>
      <c r="I8888" t="str">
        <f>VLOOKUP(F8888,Period!A:B,2,0)</f>
        <v>January</v>
      </c>
      <c r="J8888" t="str">
        <f>VLOOKUP(H8888,ap[[item_code]:[series_title]],2,0)</f>
        <v>Gasoline, all types, per gallon/3.785 liters in U.S. city average, average price, not seasonally adjusted</v>
      </c>
      <c r="K8888" t="str">
        <f>VLOOKUP(G8888,Areas!A:B,2,0)</f>
        <v>Philadelphia-Camden-Wilmington, PA-NJ-DE-MD</v>
      </c>
    </row>
    <row r="8889" spans="1:11" x14ac:dyDescent="0.3">
      <c r="A8889" t="s">
        <v>2640</v>
      </c>
      <c r="B8889">
        <v>2016</v>
      </c>
      <c r="C8889" t="s">
        <v>18</v>
      </c>
      <c r="D8889" s="4">
        <v>2.3940000000000001</v>
      </c>
      <c r="E8889" t="s">
        <v>12</v>
      </c>
      <c r="F8889" t="s">
        <v>13</v>
      </c>
      <c r="G8889" t="str">
        <f t="shared" si="276"/>
        <v>S12B</v>
      </c>
      <c r="H8889" t="str">
        <f t="shared" si="277"/>
        <v>7471A</v>
      </c>
      <c r="I8889" t="str">
        <f>VLOOKUP(F8889,Period!A:B,2,0)</f>
        <v>January</v>
      </c>
      <c r="J8889" t="str">
        <f>VLOOKUP(H8889,ap[[item_code]:[series_title]],2,0)</f>
        <v>Gasoline, all types, per gallon/3.785 liters in U.S. city average, average price, not seasonally adjusted</v>
      </c>
      <c r="K8889" t="str">
        <f>VLOOKUP(G8889,Areas!A:B,2,0)</f>
        <v>Philadelphia-Camden-Wilmington, PA-NJ-DE-MD</v>
      </c>
    </row>
    <row r="8890" spans="1:11" x14ac:dyDescent="0.3">
      <c r="A8890" t="s">
        <v>2640</v>
      </c>
      <c r="B8890">
        <v>2017</v>
      </c>
      <c r="C8890" t="s">
        <v>13</v>
      </c>
      <c r="D8890" s="4">
        <v>2.5619999999999998</v>
      </c>
      <c r="E8890" t="s">
        <v>12</v>
      </c>
      <c r="F8890" t="s">
        <v>13</v>
      </c>
      <c r="G8890" t="str">
        <f t="shared" si="276"/>
        <v>S12B</v>
      </c>
      <c r="H8890" t="str">
        <f t="shared" si="277"/>
        <v>7471A</v>
      </c>
      <c r="I8890" t="str">
        <f>VLOOKUP(F8890,Period!A:B,2,0)</f>
        <v>January</v>
      </c>
      <c r="J8890" t="str">
        <f>VLOOKUP(H8890,ap[[item_code]:[series_title]],2,0)</f>
        <v>Gasoline, all types, per gallon/3.785 liters in U.S. city average, average price, not seasonally adjusted</v>
      </c>
      <c r="K8890" t="str">
        <f>VLOOKUP(G8890,Areas!A:B,2,0)</f>
        <v>Philadelphia-Camden-Wilmington, PA-NJ-DE-MD</v>
      </c>
    </row>
    <row r="8891" spans="1:11" x14ac:dyDescent="0.3">
      <c r="A8891" t="s">
        <v>2640</v>
      </c>
      <c r="B8891">
        <v>2017</v>
      </c>
      <c r="C8891" t="s">
        <v>183</v>
      </c>
      <c r="D8891" s="4">
        <v>2.4630000000000001</v>
      </c>
      <c r="E8891" t="s">
        <v>12</v>
      </c>
      <c r="F8891" t="s">
        <v>13</v>
      </c>
      <c r="G8891" t="str">
        <f t="shared" si="276"/>
        <v>S12B</v>
      </c>
      <c r="H8891" t="str">
        <f t="shared" si="277"/>
        <v>7471A</v>
      </c>
      <c r="I8891" t="str">
        <f>VLOOKUP(F8891,Period!A:B,2,0)</f>
        <v>January</v>
      </c>
      <c r="J8891" t="str">
        <f>VLOOKUP(H8891,ap[[item_code]:[series_title]],2,0)</f>
        <v>Gasoline, all types, per gallon/3.785 liters in U.S. city average, average price, not seasonally adjusted</v>
      </c>
      <c r="K8891" t="str">
        <f>VLOOKUP(G8891,Areas!A:B,2,0)</f>
        <v>Philadelphia-Camden-Wilmington, PA-NJ-DE-MD</v>
      </c>
    </row>
    <row r="8892" spans="1:11" x14ac:dyDescent="0.3">
      <c r="A8892" t="s">
        <v>2640</v>
      </c>
      <c r="B8892">
        <v>2017</v>
      </c>
      <c r="C8892" t="s">
        <v>25</v>
      </c>
      <c r="D8892" s="4">
        <v>2.3980000000000001</v>
      </c>
      <c r="E8892" t="s">
        <v>12</v>
      </c>
      <c r="F8892" t="s">
        <v>13</v>
      </c>
      <c r="G8892" t="str">
        <f t="shared" si="276"/>
        <v>S12B</v>
      </c>
      <c r="H8892" t="str">
        <f t="shared" si="277"/>
        <v>7471A</v>
      </c>
      <c r="I8892" t="str">
        <f>VLOOKUP(F8892,Period!A:B,2,0)</f>
        <v>January</v>
      </c>
      <c r="J8892" t="str">
        <f>VLOOKUP(H8892,ap[[item_code]:[series_title]],2,0)</f>
        <v>Gasoline, all types, per gallon/3.785 liters in U.S. city average, average price, not seasonally adjusted</v>
      </c>
      <c r="K8892" t="str">
        <f>VLOOKUP(G8892,Areas!A:B,2,0)</f>
        <v>Philadelphia-Camden-Wilmington, PA-NJ-DE-MD</v>
      </c>
    </row>
    <row r="8893" spans="1:11" x14ac:dyDescent="0.3">
      <c r="A8893" t="s">
        <v>2640</v>
      </c>
      <c r="B8893">
        <v>2017</v>
      </c>
      <c r="C8893" t="s">
        <v>93</v>
      </c>
      <c r="D8893" s="4">
        <v>2.5640000000000001</v>
      </c>
      <c r="E8893" t="s">
        <v>12</v>
      </c>
      <c r="F8893" t="s">
        <v>13</v>
      </c>
      <c r="G8893" t="str">
        <f t="shared" si="276"/>
        <v>S12B</v>
      </c>
      <c r="H8893" t="str">
        <f t="shared" si="277"/>
        <v>7471A</v>
      </c>
      <c r="I8893" t="str">
        <f>VLOOKUP(F8893,Period!A:B,2,0)</f>
        <v>January</v>
      </c>
      <c r="J8893" t="str">
        <f>VLOOKUP(H8893,ap[[item_code]:[series_title]],2,0)</f>
        <v>Gasoline, all types, per gallon/3.785 liters in U.S. city average, average price, not seasonally adjusted</v>
      </c>
      <c r="K8893" t="str">
        <f>VLOOKUP(G8893,Areas!A:B,2,0)</f>
        <v>Philadelphia-Camden-Wilmington, PA-NJ-DE-MD</v>
      </c>
    </row>
    <row r="8894" spans="1:11" x14ac:dyDescent="0.3">
      <c r="A8894" t="s">
        <v>2640</v>
      </c>
      <c r="B8894">
        <v>2017</v>
      </c>
      <c r="C8894" t="s">
        <v>89</v>
      </c>
      <c r="D8894" s="4">
        <v>2.528</v>
      </c>
      <c r="E8894" t="s">
        <v>12</v>
      </c>
      <c r="F8894" t="s">
        <v>13</v>
      </c>
      <c r="G8894" t="str">
        <f t="shared" si="276"/>
        <v>S12B</v>
      </c>
      <c r="H8894" t="str">
        <f t="shared" si="277"/>
        <v>7471A</v>
      </c>
      <c r="I8894" t="str">
        <f>VLOOKUP(F8894,Period!A:B,2,0)</f>
        <v>January</v>
      </c>
      <c r="J8894" t="str">
        <f>VLOOKUP(H8894,ap[[item_code]:[series_title]],2,0)</f>
        <v>Gasoline, all types, per gallon/3.785 liters in U.S. city average, average price, not seasonally adjusted</v>
      </c>
      <c r="K8894" t="str">
        <f>VLOOKUP(G8894,Areas!A:B,2,0)</f>
        <v>Philadelphia-Camden-Wilmington, PA-NJ-DE-MD</v>
      </c>
    </row>
    <row r="8895" spans="1:11" x14ac:dyDescent="0.3">
      <c r="A8895" t="s">
        <v>2640</v>
      </c>
      <c r="B8895">
        <v>2017</v>
      </c>
      <c r="C8895" t="s">
        <v>133</v>
      </c>
      <c r="D8895" s="4">
        <v>2.4649999999999999</v>
      </c>
      <c r="E8895" t="s">
        <v>12</v>
      </c>
      <c r="F8895" t="s">
        <v>13</v>
      </c>
      <c r="G8895" t="str">
        <f t="shared" si="276"/>
        <v>S12B</v>
      </c>
      <c r="H8895" t="str">
        <f t="shared" si="277"/>
        <v>7471A</v>
      </c>
      <c r="I8895" t="str">
        <f>VLOOKUP(F8895,Period!A:B,2,0)</f>
        <v>January</v>
      </c>
      <c r="J8895" t="str">
        <f>VLOOKUP(H8895,ap[[item_code]:[series_title]],2,0)</f>
        <v>Gasoline, all types, per gallon/3.785 liters in U.S. city average, average price, not seasonally adjusted</v>
      </c>
      <c r="K8895" t="str">
        <f>VLOOKUP(G8895,Areas!A:B,2,0)</f>
        <v>Philadelphia-Camden-Wilmington, PA-NJ-DE-MD</v>
      </c>
    </row>
    <row r="8896" spans="1:11" x14ac:dyDescent="0.3">
      <c r="A8896" t="s">
        <v>2640</v>
      </c>
      <c r="B8896">
        <v>2017</v>
      </c>
      <c r="C8896" t="s">
        <v>82</v>
      </c>
      <c r="D8896" s="4">
        <v>2.4239999999999999</v>
      </c>
      <c r="E8896" t="s">
        <v>12</v>
      </c>
      <c r="F8896" t="s">
        <v>13</v>
      </c>
      <c r="G8896" t="str">
        <f t="shared" si="276"/>
        <v>S12B</v>
      </c>
      <c r="H8896" t="str">
        <f t="shared" si="277"/>
        <v>7471A</v>
      </c>
      <c r="I8896" t="str">
        <f>VLOOKUP(F8896,Period!A:B,2,0)</f>
        <v>January</v>
      </c>
      <c r="J8896" t="str">
        <f>VLOOKUP(H8896,ap[[item_code]:[series_title]],2,0)</f>
        <v>Gasoline, all types, per gallon/3.785 liters in U.S. city average, average price, not seasonally adjusted</v>
      </c>
      <c r="K8896" t="str">
        <f>VLOOKUP(G8896,Areas!A:B,2,0)</f>
        <v>Philadelphia-Camden-Wilmington, PA-NJ-DE-MD</v>
      </c>
    </row>
    <row r="8897" spans="1:11" x14ac:dyDescent="0.3">
      <c r="A8897" t="s">
        <v>2640</v>
      </c>
      <c r="B8897">
        <v>2017</v>
      </c>
      <c r="C8897" t="s">
        <v>69</v>
      </c>
      <c r="D8897" s="4">
        <v>2.5329999999999999</v>
      </c>
      <c r="E8897" t="s">
        <v>12</v>
      </c>
      <c r="F8897" t="s">
        <v>13</v>
      </c>
      <c r="G8897" t="str">
        <f t="shared" si="276"/>
        <v>S12B</v>
      </c>
      <c r="H8897" t="str">
        <f t="shared" si="277"/>
        <v>7471A</v>
      </c>
      <c r="I8897" t="str">
        <f>VLOOKUP(F8897,Period!A:B,2,0)</f>
        <v>January</v>
      </c>
      <c r="J8897" t="str">
        <f>VLOOKUP(H8897,ap[[item_code]:[series_title]],2,0)</f>
        <v>Gasoline, all types, per gallon/3.785 liters in U.S. city average, average price, not seasonally adjusted</v>
      </c>
      <c r="K8897" t="str">
        <f>VLOOKUP(G8897,Areas!A:B,2,0)</f>
        <v>Philadelphia-Camden-Wilmington, PA-NJ-DE-MD</v>
      </c>
    </row>
    <row r="8898" spans="1:11" x14ac:dyDescent="0.3">
      <c r="A8898" t="s">
        <v>2640</v>
      </c>
      <c r="B8898">
        <v>2017</v>
      </c>
      <c r="C8898" t="s">
        <v>35</v>
      </c>
      <c r="D8898" s="4">
        <v>2.831</v>
      </c>
      <c r="E8898" t="s">
        <v>12</v>
      </c>
      <c r="F8898" t="s">
        <v>13</v>
      </c>
      <c r="G8898" t="str">
        <f t="shared" si="276"/>
        <v>S12B</v>
      </c>
      <c r="H8898" t="str">
        <f t="shared" si="277"/>
        <v>7471A</v>
      </c>
      <c r="I8898" t="str">
        <f>VLOOKUP(F8898,Period!A:B,2,0)</f>
        <v>January</v>
      </c>
      <c r="J8898" t="str">
        <f>VLOOKUP(H8898,ap[[item_code]:[series_title]],2,0)</f>
        <v>Gasoline, all types, per gallon/3.785 liters in U.S. city average, average price, not seasonally adjusted</v>
      </c>
      <c r="K8898" t="str">
        <f>VLOOKUP(G8898,Areas!A:B,2,0)</f>
        <v>Philadelphia-Camden-Wilmington, PA-NJ-DE-MD</v>
      </c>
    </row>
    <row r="8899" spans="1:11" x14ac:dyDescent="0.3">
      <c r="A8899" t="s">
        <v>2640</v>
      </c>
      <c r="B8899">
        <v>2017</v>
      </c>
      <c r="C8899" t="s">
        <v>14</v>
      </c>
      <c r="D8899" s="4">
        <v>2.6219999999999999</v>
      </c>
      <c r="E8899" t="s">
        <v>12</v>
      </c>
      <c r="F8899" t="s">
        <v>13</v>
      </c>
      <c r="G8899" t="str">
        <f t="shared" ref="G8899:G8962" si="278">MID(A8899,4,4)</f>
        <v>S12B</v>
      </c>
      <c r="H8899" t="str">
        <f t="shared" ref="H8899:H8962" si="279">MID(A8899,8,5)</f>
        <v>7471A</v>
      </c>
      <c r="I8899" t="str">
        <f>VLOOKUP(F8899,Period!A:B,2,0)</f>
        <v>January</v>
      </c>
      <c r="J8899" t="str">
        <f>VLOOKUP(H8899,ap[[item_code]:[series_title]],2,0)</f>
        <v>Gasoline, all types, per gallon/3.785 liters in U.S. city average, average price, not seasonally adjusted</v>
      </c>
      <c r="K8899" t="str">
        <f>VLOOKUP(G8899,Areas!A:B,2,0)</f>
        <v>Philadelphia-Camden-Wilmington, PA-NJ-DE-MD</v>
      </c>
    </row>
    <row r="8900" spans="1:11" x14ac:dyDescent="0.3">
      <c r="A8900" t="s">
        <v>2640</v>
      </c>
      <c r="B8900">
        <v>2017</v>
      </c>
      <c r="C8900" t="s">
        <v>146</v>
      </c>
      <c r="D8900" s="4">
        <v>2.6640000000000001</v>
      </c>
      <c r="E8900" t="s">
        <v>12</v>
      </c>
      <c r="F8900" t="s">
        <v>13</v>
      </c>
      <c r="G8900" t="str">
        <f t="shared" si="278"/>
        <v>S12B</v>
      </c>
      <c r="H8900" t="str">
        <f t="shared" si="279"/>
        <v>7471A</v>
      </c>
      <c r="I8900" t="str">
        <f>VLOOKUP(F8900,Period!A:B,2,0)</f>
        <v>January</v>
      </c>
      <c r="J8900" t="str">
        <f>VLOOKUP(H8900,ap[[item_code]:[series_title]],2,0)</f>
        <v>Gasoline, all types, per gallon/3.785 liters in U.S. city average, average price, not seasonally adjusted</v>
      </c>
      <c r="K8900" t="str">
        <f>VLOOKUP(G8900,Areas!A:B,2,0)</f>
        <v>Philadelphia-Camden-Wilmington, PA-NJ-DE-MD</v>
      </c>
    </row>
    <row r="8901" spans="1:11" x14ac:dyDescent="0.3">
      <c r="A8901" t="s">
        <v>2640</v>
      </c>
      <c r="B8901">
        <v>2017</v>
      </c>
      <c r="C8901" t="s">
        <v>18</v>
      </c>
      <c r="D8901" s="4">
        <v>2.5960000000000001</v>
      </c>
      <c r="E8901" t="s">
        <v>12</v>
      </c>
      <c r="F8901" t="s">
        <v>13</v>
      </c>
      <c r="G8901" t="str">
        <f t="shared" si="278"/>
        <v>S12B</v>
      </c>
      <c r="H8901" t="str">
        <f t="shared" si="279"/>
        <v>7471A</v>
      </c>
      <c r="I8901" t="str">
        <f>VLOOKUP(F8901,Period!A:B,2,0)</f>
        <v>January</v>
      </c>
      <c r="J8901" t="str">
        <f>VLOOKUP(H8901,ap[[item_code]:[series_title]],2,0)</f>
        <v>Gasoline, all types, per gallon/3.785 liters in U.S. city average, average price, not seasonally adjusted</v>
      </c>
      <c r="K8901" t="str">
        <f>VLOOKUP(G8901,Areas!A:B,2,0)</f>
        <v>Philadelphia-Camden-Wilmington, PA-NJ-DE-MD</v>
      </c>
    </row>
    <row r="8902" spans="1:11" x14ac:dyDescent="0.3">
      <c r="A8902" t="s">
        <v>2640</v>
      </c>
      <c r="B8902">
        <v>2018</v>
      </c>
      <c r="C8902" t="s">
        <v>13</v>
      </c>
      <c r="D8902" s="4">
        <v>2.7330000000000001</v>
      </c>
      <c r="E8902" t="s">
        <v>12</v>
      </c>
      <c r="F8902" t="s">
        <v>13</v>
      </c>
      <c r="G8902" t="str">
        <f t="shared" si="278"/>
        <v>S12B</v>
      </c>
      <c r="H8902" t="str">
        <f t="shared" si="279"/>
        <v>7471A</v>
      </c>
      <c r="I8902" t="str">
        <f>VLOOKUP(F8902,Period!A:B,2,0)</f>
        <v>January</v>
      </c>
      <c r="J8902" t="str">
        <f>VLOOKUP(H8902,ap[[item_code]:[series_title]],2,0)</f>
        <v>Gasoline, all types, per gallon/3.785 liters in U.S. city average, average price, not seasonally adjusted</v>
      </c>
      <c r="K8902" t="str">
        <f>VLOOKUP(G8902,Areas!A:B,2,0)</f>
        <v>Philadelphia-Camden-Wilmington, PA-NJ-DE-MD</v>
      </c>
    </row>
    <row r="8903" spans="1:11" x14ac:dyDescent="0.3">
      <c r="A8903" t="s">
        <v>2640</v>
      </c>
      <c r="B8903">
        <v>2018</v>
      </c>
      <c r="C8903" t="s">
        <v>183</v>
      </c>
      <c r="D8903" s="4">
        <v>2.7629999999999999</v>
      </c>
      <c r="E8903" t="s">
        <v>12</v>
      </c>
      <c r="F8903" t="s">
        <v>13</v>
      </c>
      <c r="G8903" t="str">
        <f t="shared" si="278"/>
        <v>S12B</v>
      </c>
      <c r="H8903" t="str">
        <f t="shared" si="279"/>
        <v>7471A</v>
      </c>
      <c r="I8903" t="str">
        <f>VLOOKUP(F8903,Period!A:B,2,0)</f>
        <v>January</v>
      </c>
      <c r="J8903" t="str">
        <f>VLOOKUP(H8903,ap[[item_code]:[series_title]],2,0)</f>
        <v>Gasoline, all types, per gallon/3.785 liters in U.S. city average, average price, not seasonally adjusted</v>
      </c>
      <c r="K8903" t="str">
        <f>VLOOKUP(G8903,Areas!A:B,2,0)</f>
        <v>Philadelphia-Camden-Wilmington, PA-NJ-DE-MD</v>
      </c>
    </row>
    <row r="8904" spans="1:11" x14ac:dyDescent="0.3">
      <c r="A8904" t="s">
        <v>2640</v>
      </c>
      <c r="B8904">
        <v>2018</v>
      </c>
      <c r="C8904" t="s">
        <v>25</v>
      </c>
      <c r="D8904" s="4">
        <v>2.66</v>
      </c>
      <c r="E8904" t="s">
        <v>12</v>
      </c>
      <c r="F8904" t="s">
        <v>13</v>
      </c>
      <c r="G8904" t="str">
        <f t="shared" si="278"/>
        <v>S12B</v>
      </c>
      <c r="H8904" t="str">
        <f t="shared" si="279"/>
        <v>7471A</v>
      </c>
      <c r="I8904" t="str">
        <f>VLOOKUP(F8904,Period!A:B,2,0)</f>
        <v>January</v>
      </c>
      <c r="J8904" t="str">
        <f>VLOOKUP(H8904,ap[[item_code]:[series_title]],2,0)</f>
        <v>Gasoline, all types, per gallon/3.785 liters in U.S. city average, average price, not seasonally adjusted</v>
      </c>
      <c r="K8904" t="str">
        <f>VLOOKUP(G8904,Areas!A:B,2,0)</f>
        <v>Philadelphia-Camden-Wilmington, PA-NJ-DE-MD</v>
      </c>
    </row>
    <row r="8905" spans="1:11" x14ac:dyDescent="0.3">
      <c r="A8905" t="s">
        <v>2640</v>
      </c>
      <c r="B8905">
        <v>2018</v>
      </c>
      <c r="C8905" t="s">
        <v>93</v>
      </c>
      <c r="D8905" s="4">
        <v>2.8839999999999999</v>
      </c>
      <c r="E8905" t="s">
        <v>12</v>
      </c>
      <c r="F8905" t="s">
        <v>13</v>
      </c>
      <c r="G8905" t="str">
        <f t="shared" si="278"/>
        <v>S12B</v>
      </c>
      <c r="H8905" t="str">
        <f t="shared" si="279"/>
        <v>7471A</v>
      </c>
      <c r="I8905" t="str">
        <f>VLOOKUP(F8905,Period!A:B,2,0)</f>
        <v>January</v>
      </c>
      <c r="J8905" t="str">
        <f>VLOOKUP(H8905,ap[[item_code]:[series_title]],2,0)</f>
        <v>Gasoline, all types, per gallon/3.785 liters in U.S. city average, average price, not seasonally adjusted</v>
      </c>
      <c r="K8905" t="str">
        <f>VLOOKUP(G8905,Areas!A:B,2,0)</f>
        <v>Philadelphia-Camden-Wilmington, PA-NJ-DE-MD</v>
      </c>
    </row>
    <row r="8906" spans="1:11" x14ac:dyDescent="0.3">
      <c r="A8906" t="s">
        <v>2640</v>
      </c>
      <c r="B8906">
        <v>2018</v>
      </c>
      <c r="C8906" t="s">
        <v>89</v>
      </c>
      <c r="D8906" s="4">
        <v>3</v>
      </c>
      <c r="E8906" t="s">
        <v>12</v>
      </c>
      <c r="F8906" t="s">
        <v>13</v>
      </c>
      <c r="G8906" t="str">
        <f t="shared" si="278"/>
        <v>S12B</v>
      </c>
      <c r="H8906" t="str">
        <f t="shared" si="279"/>
        <v>7471A</v>
      </c>
      <c r="I8906" t="str">
        <f>VLOOKUP(F8906,Period!A:B,2,0)</f>
        <v>January</v>
      </c>
      <c r="J8906" t="str">
        <f>VLOOKUP(H8906,ap[[item_code]:[series_title]],2,0)</f>
        <v>Gasoline, all types, per gallon/3.785 liters in U.S. city average, average price, not seasonally adjusted</v>
      </c>
      <c r="K8906" t="str">
        <f>VLOOKUP(G8906,Areas!A:B,2,0)</f>
        <v>Philadelphia-Camden-Wilmington, PA-NJ-DE-MD</v>
      </c>
    </row>
    <row r="8907" spans="1:11" x14ac:dyDescent="0.3">
      <c r="A8907" t="s">
        <v>2640</v>
      </c>
      <c r="B8907">
        <v>2018</v>
      </c>
      <c r="C8907" t="s">
        <v>133</v>
      </c>
      <c r="D8907" s="4">
        <v>2.9950000000000001</v>
      </c>
      <c r="E8907" t="s">
        <v>12</v>
      </c>
      <c r="F8907" t="s">
        <v>13</v>
      </c>
      <c r="G8907" t="str">
        <f t="shared" si="278"/>
        <v>S12B</v>
      </c>
      <c r="H8907" t="str">
        <f t="shared" si="279"/>
        <v>7471A</v>
      </c>
      <c r="I8907" t="str">
        <f>VLOOKUP(F8907,Period!A:B,2,0)</f>
        <v>January</v>
      </c>
      <c r="J8907" t="str">
        <f>VLOOKUP(H8907,ap[[item_code]:[series_title]],2,0)</f>
        <v>Gasoline, all types, per gallon/3.785 liters in U.S. city average, average price, not seasonally adjusted</v>
      </c>
      <c r="K8907" t="str">
        <f>VLOOKUP(G8907,Areas!A:B,2,0)</f>
        <v>Philadelphia-Camden-Wilmington, PA-NJ-DE-MD</v>
      </c>
    </row>
    <row r="8908" spans="1:11" x14ac:dyDescent="0.3">
      <c r="A8908" t="s">
        <v>2640</v>
      </c>
      <c r="B8908">
        <v>2018</v>
      </c>
      <c r="C8908" t="s">
        <v>82</v>
      </c>
      <c r="D8908" s="4">
        <v>2.9860000000000002</v>
      </c>
      <c r="E8908" t="s">
        <v>12</v>
      </c>
      <c r="F8908" t="s">
        <v>13</v>
      </c>
      <c r="G8908" t="str">
        <f t="shared" si="278"/>
        <v>S12B</v>
      </c>
      <c r="H8908" t="str">
        <f t="shared" si="279"/>
        <v>7471A</v>
      </c>
      <c r="I8908" t="str">
        <f>VLOOKUP(F8908,Period!A:B,2,0)</f>
        <v>January</v>
      </c>
      <c r="J8908" t="str">
        <f>VLOOKUP(H8908,ap[[item_code]:[series_title]],2,0)</f>
        <v>Gasoline, all types, per gallon/3.785 liters in U.S. city average, average price, not seasonally adjusted</v>
      </c>
      <c r="K8908" t="str">
        <f>VLOOKUP(G8908,Areas!A:B,2,0)</f>
        <v>Philadelphia-Camden-Wilmington, PA-NJ-DE-MD</v>
      </c>
    </row>
    <row r="8909" spans="1:11" x14ac:dyDescent="0.3">
      <c r="A8909" t="s">
        <v>2640</v>
      </c>
      <c r="B8909">
        <v>2018</v>
      </c>
      <c r="C8909" t="s">
        <v>69</v>
      </c>
      <c r="D8909" s="4">
        <v>2.9729999999999999</v>
      </c>
      <c r="E8909" t="s">
        <v>12</v>
      </c>
      <c r="F8909" t="s">
        <v>13</v>
      </c>
      <c r="G8909" t="str">
        <f t="shared" si="278"/>
        <v>S12B</v>
      </c>
      <c r="H8909" t="str">
        <f t="shared" si="279"/>
        <v>7471A</v>
      </c>
      <c r="I8909" t="str">
        <f>VLOOKUP(F8909,Period!A:B,2,0)</f>
        <v>January</v>
      </c>
      <c r="J8909" t="str">
        <f>VLOOKUP(H8909,ap[[item_code]:[series_title]],2,0)</f>
        <v>Gasoline, all types, per gallon/3.785 liters in U.S. city average, average price, not seasonally adjusted</v>
      </c>
      <c r="K8909" t="str">
        <f>VLOOKUP(G8909,Areas!A:B,2,0)</f>
        <v>Philadelphia-Camden-Wilmington, PA-NJ-DE-MD</v>
      </c>
    </row>
    <row r="8910" spans="1:11" x14ac:dyDescent="0.3">
      <c r="A8910" t="s">
        <v>2640</v>
      </c>
      <c r="B8910">
        <v>2018</v>
      </c>
      <c r="C8910" t="s">
        <v>35</v>
      </c>
      <c r="D8910" s="4">
        <v>2.9769999999999999</v>
      </c>
      <c r="E8910" t="s">
        <v>12</v>
      </c>
      <c r="F8910" t="s">
        <v>13</v>
      </c>
      <c r="G8910" t="str">
        <f t="shared" si="278"/>
        <v>S12B</v>
      </c>
      <c r="H8910" t="str">
        <f t="shared" si="279"/>
        <v>7471A</v>
      </c>
      <c r="I8910" t="str">
        <f>VLOOKUP(F8910,Period!A:B,2,0)</f>
        <v>January</v>
      </c>
      <c r="J8910" t="str">
        <f>VLOOKUP(H8910,ap[[item_code]:[series_title]],2,0)</f>
        <v>Gasoline, all types, per gallon/3.785 liters in U.S. city average, average price, not seasonally adjusted</v>
      </c>
      <c r="K8910" t="str">
        <f>VLOOKUP(G8910,Areas!A:B,2,0)</f>
        <v>Philadelphia-Camden-Wilmington, PA-NJ-DE-MD</v>
      </c>
    </row>
    <row r="8911" spans="1:11" x14ac:dyDescent="0.3">
      <c r="A8911" t="s">
        <v>2640</v>
      </c>
      <c r="B8911">
        <v>2018</v>
      </c>
      <c r="C8911" t="s">
        <v>14</v>
      </c>
      <c r="D8911" s="4">
        <v>2.9220000000000002</v>
      </c>
      <c r="E8911" t="s">
        <v>12</v>
      </c>
      <c r="F8911" t="s">
        <v>13</v>
      </c>
      <c r="G8911" t="str">
        <f t="shared" si="278"/>
        <v>S12B</v>
      </c>
      <c r="H8911" t="str">
        <f t="shared" si="279"/>
        <v>7471A</v>
      </c>
      <c r="I8911" t="str">
        <f>VLOOKUP(F8911,Period!A:B,2,0)</f>
        <v>January</v>
      </c>
      <c r="J8911" t="str">
        <f>VLOOKUP(H8911,ap[[item_code]:[series_title]],2,0)</f>
        <v>Gasoline, all types, per gallon/3.785 liters in U.S. city average, average price, not seasonally adjusted</v>
      </c>
      <c r="K8911" t="str">
        <f>VLOOKUP(G8911,Areas!A:B,2,0)</f>
        <v>Philadelphia-Camden-Wilmington, PA-NJ-DE-MD</v>
      </c>
    </row>
    <row r="8912" spans="1:11" x14ac:dyDescent="0.3">
      <c r="A8912" t="s">
        <v>2640</v>
      </c>
      <c r="B8912">
        <v>2018</v>
      </c>
      <c r="C8912" t="s">
        <v>146</v>
      </c>
      <c r="D8912" s="4">
        <v>2.6579999999999999</v>
      </c>
      <c r="E8912" t="s">
        <v>12</v>
      </c>
      <c r="F8912" t="s">
        <v>13</v>
      </c>
      <c r="G8912" t="str">
        <f t="shared" si="278"/>
        <v>S12B</v>
      </c>
      <c r="H8912" t="str">
        <f t="shared" si="279"/>
        <v>7471A</v>
      </c>
      <c r="I8912" t="str">
        <f>VLOOKUP(F8912,Period!A:B,2,0)</f>
        <v>January</v>
      </c>
      <c r="J8912" t="str">
        <f>VLOOKUP(H8912,ap[[item_code]:[series_title]],2,0)</f>
        <v>Gasoline, all types, per gallon/3.785 liters in U.S. city average, average price, not seasonally adjusted</v>
      </c>
      <c r="K8912" t="str">
        <f>VLOOKUP(G8912,Areas!A:B,2,0)</f>
        <v>Philadelphia-Camden-Wilmington, PA-NJ-DE-MD</v>
      </c>
    </row>
    <row r="8913" spans="1:11" x14ac:dyDescent="0.3">
      <c r="A8913" t="s">
        <v>2640</v>
      </c>
      <c r="B8913">
        <v>2018</v>
      </c>
      <c r="C8913" t="s">
        <v>18</v>
      </c>
      <c r="D8913" s="4">
        <v>2.5089999999999999</v>
      </c>
      <c r="E8913" t="s">
        <v>12</v>
      </c>
      <c r="F8913" t="s">
        <v>13</v>
      </c>
      <c r="G8913" t="str">
        <f t="shared" si="278"/>
        <v>S12B</v>
      </c>
      <c r="H8913" t="str">
        <f t="shared" si="279"/>
        <v>7471A</v>
      </c>
      <c r="I8913" t="str">
        <f>VLOOKUP(F8913,Period!A:B,2,0)</f>
        <v>January</v>
      </c>
      <c r="J8913" t="str">
        <f>VLOOKUP(H8913,ap[[item_code]:[series_title]],2,0)</f>
        <v>Gasoline, all types, per gallon/3.785 liters in U.S. city average, average price, not seasonally adjusted</v>
      </c>
      <c r="K8913" t="str">
        <f>VLOOKUP(G8913,Areas!A:B,2,0)</f>
        <v>Philadelphia-Camden-Wilmington, PA-NJ-DE-MD</v>
      </c>
    </row>
    <row r="8914" spans="1:11" x14ac:dyDescent="0.3">
      <c r="A8914" t="s">
        <v>2640</v>
      </c>
      <c r="B8914">
        <v>2019</v>
      </c>
      <c r="C8914" t="s">
        <v>13</v>
      </c>
      <c r="D8914" s="4">
        <v>2.411</v>
      </c>
      <c r="E8914" t="s">
        <v>12</v>
      </c>
      <c r="F8914" t="s">
        <v>13</v>
      </c>
      <c r="G8914" t="str">
        <f t="shared" si="278"/>
        <v>S12B</v>
      </c>
      <c r="H8914" t="str">
        <f t="shared" si="279"/>
        <v>7471A</v>
      </c>
      <c r="I8914" t="str">
        <f>VLOOKUP(F8914,Period!A:B,2,0)</f>
        <v>January</v>
      </c>
      <c r="J8914" t="str">
        <f>VLOOKUP(H8914,ap[[item_code]:[series_title]],2,0)</f>
        <v>Gasoline, all types, per gallon/3.785 liters in U.S. city average, average price, not seasonally adjusted</v>
      </c>
      <c r="K8914" t="str">
        <f>VLOOKUP(G8914,Areas!A:B,2,0)</f>
        <v>Philadelphia-Camden-Wilmington, PA-NJ-DE-MD</v>
      </c>
    </row>
    <row r="8915" spans="1:11" x14ac:dyDescent="0.3">
      <c r="A8915" t="s">
        <v>2640</v>
      </c>
      <c r="B8915">
        <v>2019</v>
      </c>
      <c r="C8915" t="s">
        <v>183</v>
      </c>
      <c r="D8915" s="4">
        <v>2.4569999999999999</v>
      </c>
      <c r="E8915" t="s">
        <v>12</v>
      </c>
      <c r="F8915" t="s">
        <v>13</v>
      </c>
      <c r="G8915" t="str">
        <f t="shared" si="278"/>
        <v>S12B</v>
      </c>
      <c r="H8915" t="str">
        <f t="shared" si="279"/>
        <v>7471A</v>
      </c>
      <c r="I8915" t="str">
        <f>VLOOKUP(F8915,Period!A:B,2,0)</f>
        <v>January</v>
      </c>
      <c r="J8915" t="str">
        <f>VLOOKUP(H8915,ap[[item_code]:[series_title]],2,0)</f>
        <v>Gasoline, all types, per gallon/3.785 liters in U.S. city average, average price, not seasonally adjusted</v>
      </c>
      <c r="K8915" t="str">
        <f>VLOOKUP(G8915,Areas!A:B,2,0)</f>
        <v>Philadelphia-Camden-Wilmington, PA-NJ-DE-MD</v>
      </c>
    </row>
    <row r="8916" spans="1:11" x14ac:dyDescent="0.3">
      <c r="A8916" t="s">
        <v>2640</v>
      </c>
      <c r="B8916">
        <v>2019</v>
      </c>
      <c r="C8916" t="s">
        <v>25</v>
      </c>
      <c r="D8916" s="4">
        <v>2.64</v>
      </c>
      <c r="E8916" t="s">
        <v>12</v>
      </c>
      <c r="F8916" t="s">
        <v>13</v>
      </c>
      <c r="G8916" t="str">
        <f t="shared" si="278"/>
        <v>S12B</v>
      </c>
      <c r="H8916" t="str">
        <f t="shared" si="279"/>
        <v>7471A</v>
      </c>
      <c r="I8916" t="str">
        <f>VLOOKUP(F8916,Period!A:B,2,0)</f>
        <v>January</v>
      </c>
      <c r="J8916" t="str">
        <f>VLOOKUP(H8916,ap[[item_code]:[series_title]],2,0)</f>
        <v>Gasoline, all types, per gallon/3.785 liters in U.S. city average, average price, not seasonally adjusted</v>
      </c>
      <c r="K8916" t="str">
        <f>VLOOKUP(G8916,Areas!A:B,2,0)</f>
        <v>Philadelphia-Camden-Wilmington, PA-NJ-DE-MD</v>
      </c>
    </row>
    <row r="8917" spans="1:11" x14ac:dyDescent="0.3">
      <c r="A8917" t="s">
        <v>2640</v>
      </c>
      <c r="B8917">
        <v>2019</v>
      </c>
      <c r="C8917" t="s">
        <v>93</v>
      </c>
      <c r="D8917" s="4">
        <v>2.871</v>
      </c>
      <c r="E8917" t="s">
        <v>12</v>
      </c>
      <c r="F8917" t="s">
        <v>13</v>
      </c>
      <c r="G8917" t="str">
        <f t="shared" si="278"/>
        <v>S12B</v>
      </c>
      <c r="H8917" t="str">
        <f t="shared" si="279"/>
        <v>7471A</v>
      </c>
      <c r="I8917" t="str">
        <f>VLOOKUP(F8917,Period!A:B,2,0)</f>
        <v>January</v>
      </c>
      <c r="J8917" t="str">
        <f>VLOOKUP(H8917,ap[[item_code]:[series_title]],2,0)</f>
        <v>Gasoline, all types, per gallon/3.785 liters in U.S. city average, average price, not seasonally adjusted</v>
      </c>
      <c r="K8917" t="str">
        <f>VLOOKUP(G8917,Areas!A:B,2,0)</f>
        <v>Philadelphia-Camden-Wilmington, PA-NJ-DE-MD</v>
      </c>
    </row>
    <row r="8918" spans="1:11" x14ac:dyDescent="0.3">
      <c r="A8918" t="s">
        <v>2640</v>
      </c>
      <c r="B8918">
        <v>2019</v>
      </c>
      <c r="C8918" t="s">
        <v>89</v>
      </c>
      <c r="D8918" s="4">
        <v>2.9569999999999999</v>
      </c>
      <c r="E8918" t="s">
        <v>12</v>
      </c>
      <c r="F8918" t="s">
        <v>13</v>
      </c>
      <c r="G8918" t="str">
        <f t="shared" si="278"/>
        <v>S12B</v>
      </c>
      <c r="H8918" t="str">
        <f t="shared" si="279"/>
        <v>7471A</v>
      </c>
      <c r="I8918" t="str">
        <f>VLOOKUP(F8918,Period!A:B,2,0)</f>
        <v>January</v>
      </c>
      <c r="J8918" t="str">
        <f>VLOOKUP(H8918,ap[[item_code]:[series_title]],2,0)</f>
        <v>Gasoline, all types, per gallon/3.785 liters in U.S. city average, average price, not seasonally adjusted</v>
      </c>
      <c r="K8918" t="str">
        <f>VLOOKUP(G8918,Areas!A:B,2,0)</f>
        <v>Philadelphia-Camden-Wilmington, PA-NJ-DE-MD</v>
      </c>
    </row>
    <row r="8919" spans="1:11" x14ac:dyDescent="0.3">
      <c r="A8919" t="s">
        <v>2640</v>
      </c>
      <c r="B8919">
        <v>2019</v>
      </c>
      <c r="C8919" t="s">
        <v>133</v>
      </c>
      <c r="D8919" s="4">
        <v>2.8239999999999998</v>
      </c>
      <c r="E8919" t="s">
        <v>12</v>
      </c>
      <c r="F8919" t="s">
        <v>13</v>
      </c>
      <c r="G8919" t="str">
        <f t="shared" si="278"/>
        <v>S12B</v>
      </c>
      <c r="H8919" t="str">
        <f t="shared" si="279"/>
        <v>7471A</v>
      </c>
      <c r="I8919" t="str">
        <f>VLOOKUP(F8919,Period!A:B,2,0)</f>
        <v>January</v>
      </c>
      <c r="J8919" t="str">
        <f>VLOOKUP(H8919,ap[[item_code]:[series_title]],2,0)</f>
        <v>Gasoline, all types, per gallon/3.785 liters in U.S. city average, average price, not seasonally adjusted</v>
      </c>
      <c r="K8919" t="str">
        <f>VLOOKUP(G8919,Areas!A:B,2,0)</f>
        <v>Philadelphia-Camden-Wilmington, PA-NJ-DE-MD</v>
      </c>
    </row>
    <row r="8920" spans="1:11" x14ac:dyDescent="0.3">
      <c r="A8920" t="s">
        <v>2640</v>
      </c>
      <c r="B8920">
        <v>2019</v>
      </c>
      <c r="C8920" t="s">
        <v>82</v>
      </c>
      <c r="D8920" s="4">
        <v>2.855</v>
      </c>
      <c r="E8920" t="s">
        <v>12</v>
      </c>
      <c r="F8920" t="s">
        <v>13</v>
      </c>
      <c r="G8920" t="str">
        <f t="shared" si="278"/>
        <v>S12B</v>
      </c>
      <c r="H8920" t="str">
        <f t="shared" si="279"/>
        <v>7471A</v>
      </c>
      <c r="I8920" t="str">
        <f>VLOOKUP(F8920,Period!A:B,2,0)</f>
        <v>January</v>
      </c>
      <c r="J8920" t="str">
        <f>VLOOKUP(H8920,ap[[item_code]:[series_title]],2,0)</f>
        <v>Gasoline, all types, per gallon/3.785 liters in U.S. city average, average price, not seasonally adjusted</v>
      </c>
      <c r="K8920" t="str">
        <f>VLOOKUP(G8920,Areas!A:B,2,0)</f>
        <v>Philadelphia-Camden-Wilmington, PA-NJ-DE-MD</v>
      </c>
    </row>
    <row r="8921" spans="1:11" x14ac:dyDescent="0.3">
      <c r="A8921" t="s">
        <v>2640</v>
      </c>
      <c r="B8921">
        <v>2019</v>
      </c>
      <c r="C8921" t="s">
        <v>69</v>
      </c>
      <c r="D8921" s="4">
        <v>2.746</v>
      </c>
      <c r="E8921" t="s">
        <v>12</v>
      </c>
      <c r="F8921" t="s">
        <v>13</v>
      </c>
      <c r="G8921" t="str">
        <f t="shared" si="278"/>
        <v>S12B</v>
      </c>
      <c r="H8921" t="str">
        <f t="shared" si="279"/>
        <v>7471A</v>
      </c>
      <c r="I8921" t="str">
        <f>VLOOKUP(F8921,Period!A:B,2,0)</f>
        <v>January</v>
      </c>
      <c r="J8921" t="str">
        <f>VLOOKUP(H8921,ap[[item_code]:[series_title]],2,0)</f>
        <v>Gasoline, all types, per gallon/3.785 liters in U.S. city average, average price, not seasonally adjusted</v>
      </c>
      <c r="K8921" t="str">
        <f>VLOOKUP(G8921,Areas!A:B,2,0)</f>
        <v>Philadelphia-Camden-Wilmington, PA-NJ-DE-MD</v>
      </c>
    </row>
    <row r="8922" spans="1:11" x14ac:dyDescent="0.3">
      <c r="A8922" t="s">
        <v>2640</v>
      </c>
      <c r="B8922">
        <v>2019</v>
      </c>
      <c r="C8922" t="s">
        <v>35</v>
      </c>
      <c r="D8922" s="4">
        <v>2.6680000000000001</v>
      </c>
      <c r="E8922" t="s">
        <v>12</v>
      </c>
      <c r="F8922" t="s">
        <v>13</v>
      </c>
      <c r="G8922" t="str">
        <f t="shared" si="278"/>
        <v>S12B</v>
      </c>
      <c r="H8922" t="str">
        <f t="shared" si="279"/>
        <v>7471A</v>
      </c>
      <c r="I8922" t="str">
        <f>VLOOKUP(F8922,Period!A:B,2,0)</f>
        <v>January</v>
      </c>
      <c r="J8922" t="str">
        <f>VLOOKUP(H8922,ap[[item_code]:[series_title]],2,0)</f>
        <v>Gasoline, all types, per gallon/3.785 liters in U.S. city average, average price, not seasonally adjusted</v>
      </c>
      <c r="K8922" t="str">
        <f>VLOOKUP(G8922,Areas!A:B,2,0)</f>
        <v>Philadelphia-Camden-Wilmington, PA-NJ-DE-MD</v>
      </c>
    </row>
    <row r="8923" spans="1:11" x14ac:dyDescent="0.3">
      <c r="A8923" t="s">
        <v>2640</v>
      </c>
      <c r="B8923">
        <v>2019</v>
      </c>
      <c r="C8923" t="s">
        <v>14</v>
      </c>
      <c r="D8923" s="4">
        <v>2.637</v>
      </c>
      <c r="E8923" t="s">
        <v>12</v>
      </c>
      <c r="F8923" t="s">
        <v>13</v>
      </c>
      <c r="G8923" t="str">
        <f t="shared" si="278"/>
        <v>S12B</v>
      </c>
      <c r="H8923" t="str">
        <f t="shared" si="279"/>
        <v>7471A</v>
      </c>
      <c r="I8923" t="str">
        <f>VLOOKUP(F8923,Period!A:B,2,0)</f>
        <v>January</v>
      </c>
      <c r="J8923" t="str">
        <f>VLOOKUP(H8923,ap[[item_code]:[series_title]],2,0)</f>
        <v>Gasoline, all types, per gallon/3.785 liters in U.S. city average, average price, not seasonally adjusted</v>
      </c>
      <c r="K8923" t="str">
        <f>VLOOKUP(G8923,Areas!A:B,2,0)</f>
        <v>Philadelphia-Camden-Wilmington, PA-NJ-DE-MD</v>
      </c>
    </row>
    <row r="8924" spans="1:11" x14ac:dyDescent="0.3">
      <c r="A8924" t="s">
        <v>2640</v>
      </c>
      <c r="B8924">
        <v>2019</v>
      </c>
      <c r="C8924" t="s">
        <v>146</v>
      </c>
      <c r="D8924" s="4">
        <v>2.6739999999999999</v>
      </c>
      <c r="E8924" t="s">
        <v>12</v>
      </c>
      <c r="F8924" t="s">
        <v>13</v>
      </c>
      <c r="G8924" t="str">
        <f t="shared" si="278"/>
        <v>S12B</v>
      </c>
      <c r="H8924" t="str">
        <f t="shared" si="279"/>
        <v>7471A</v>
      </c>
      <c r="I8924" t="str">
        <f>VLOOKUP(F8924,Period!A:B,2,0)</f>
        <v>January</v>
      </c>
      <c r="J8924" t="str">
        <f>VLOOKUP(H8924,ap[[item_code]:[series_title]],2,0)</f>
        <v>Gasoline, all types, per gallon/3.785 liters in U.S. city average, average price, not seasonally adjusted</v>
      </c>
      <c r="K8924" t="str">
        <f>VLOOKUP(G8924,Areas!A:B,2,0)</f>
        <v>Philadelphia-Camden-Wilmington, PA-NJ-DE-MD</v>
      </c>
    </row>
    <row r="8925" spans="1:11" x14ac:dyDescent="0.3">
      <c r="A8925" t="s">
        <v>2640</v>
      </c>
      <c r="B8925">
        <v>2019</v>
      </c>
      <c r="C8925" t="s">
        <v>18</v>
      </c>
      <c r="D8925" s="4">
        <v>2.62</v>
      </c>
      <c r="E8925" t="s">
        <v>12</v>
      </c>
      <c r="F8925" t="s">
        <v>13</v>
      </c>
      <c r="G8925" t="str">
        <f t="shared" si="278"/>
        <v>S12B</v>
      </c>
      <c r="H8925" t="str">
        <f t="shared" si="279"/>
        <v>7471A</v>
      </c>
      <c r="I8925" t="str">
        <f>VLOOKUP(F8925,Period!A:B,2,0)</f>
        <v>January</v>
      </c>
      <c r="J8925" t="str">
        <f>VLOOKUP(H8925,ap[[item_code]:[series_title]],2,0)</f>
        <v>Gasoline, all types, per gallon/3.785 liters in U.S. city average, average price, not seasonally adjusted</v>
      </c>
      <c r="K8925" t="str">
        <f>VLOOKUP(G8925,Areas!A:B,2,0)</f>
        <v>Philadelphia-Camden-Wilmington, PA-NJ-DE-MD</v>
      </c>
    </row>
    <row r="8926" spans="1:11" x14ac:dyDescent="0.3">
      <c r="A8926" t="s">
        <v>2640</v>
      </c>
      <c r="B8926">
        <v>2020</v>
      </c>
      <c r="C8926" t="s">
        <v>13</v>
      </c>
      <c r="D8926" s="4">
        <v>2.66</v>
      </c>
      <c r="E8926" t="s">
        <v>12</v>
      </c>
      <c r="F8926" t="s">
        <v>13</v>
      </c>
      <c r="G8926" t="str">
        <f t="shared" si="278"/>
        <v>S12B</v>
      </c>
      <c r="H8926" t="str">
        <f t="shared" si="279"/>
        <v>7471A</v>
      </c>
      <c r="I8926" t="str">
        <f>VLOOKUP(F8926,Period!A:B,2,0)</f>
        <v>January</v>
      </c>
      <c r="J8926" t="str">
        <f>VLOOKUP(H8926,ap[[item_code]:[series_title]],2,0)</f>
        <v>Gasoline, all types, per gallon/3.785 liters in U.S. city average, average price, not seasonally adjusted</v>
      </c>
      <c r="K8926" t="str">
        <f>VLOOKUP(G8926,Areas!A:B,2,0)</f>
        <v>Philadelphia-Camden-Wilmington, PA-NJ-DE-MD</v>
      </c>
    </row>
    <row r="8927" spans="1:11" x14ac:dyDescent="0.3">
      <c r="A8927" t="s">
        <v>2640</v>
      </c>
      <c r="B8927">
        <v>2020</v>
      </c>
      <c r="C8927" t="s">
        <v>183</v>
      </c>
      <c r="D8927" s="4">
        <v>2.5379999999999998</v>
      </c>
      <c r="E8927" t="s">
        <v>12</v>
      </c>
      <c r="F8927" t="s">
        <v>13</v>
      </c>
      <c r="G8927" t="str">
        <f t="shared" si="278"/>
        <v>S12B</v>
      </c>
      <c r="H8927" t="str">
        <f t="shared" si="279"/>
        <v>7471A</v>
      </c>
      <c r="I8927" t="str">
        <f>VLOOKUP(F8927,Period!A:B,2,0)</f>
        <v>January</v>
      </c>
      <c r="J8927" t="str">
        <f>VLOOKUP(H8927,ap[[item_code]:[series_title]],2,0)</f>
        <v>Gasoline, all types, per gallon/3.785 liters in U.S. city average, average price, not seasonally adjusted</v>
      </c>
      <c r="K8927" t="str">
        <f>VLOOKUP(G8927,Areas!A:B,2,0)</f>
        <v>Philadelphia-Camden-Wilmington, PA-NJ-DE-MD</v>
      </c>
    </row>
    <row r="8928" spans="1:11" x14ac:dyDescent="0.3">
      <c r="A8928" t="s">
        <v>2640</v>
      </c>
      <c r="B8928">
        <v>2020</v>
      </c>
      <c r="C8928" t="s">
        <v>25</v>
      </c>
      <c r="D8928" s="4">
        <v>2.4300000000000002</v>
      </c>
      <c r="E8928" t="s">
        <v>12</v>
      </c>
      <c r="F8928" t="s">
        <v>13</v>
      </c>
      <c r="G8928" t="str">
        <f t="shared" si="278"/>
        <v>S12B</v>
      </c>
      <c r="H8928" t="str">
        <f t="shared" si="279"/>
        <v>7471A</v>
      </c>
      <c r="I8928" t="str">
        <f>VLOOKUP(F8928,Period!A:B,2,0)</f>
        <v>January</v>
      </c>
      <c r="J8928" t="str">
        <f>VLOOKUP(H8928,ap[[item_code]:[series_title]],2,0)</f>
        <v>Gasoline, all types, per gallon/3.785 liters in U.S. city average, average price, not seasonally adjusted</v>
      </c>
      <c r="K8928" t="str">
        <f>VLOOKUP(G8928,Areas!A:B,2,0)</f>
        <v>Philadelphia-Camden-Wilmington, PA-NJ-DE-MD</v>
      </c>
    </row>
    <row r="8929" spans="1:11" x14ac:dyDescent="0.3">
      <c r="A8929" t="s">
        <v>2640</v>
      </c>
      <c r="B8929">
        <v>2020</v>
      </c>
      <c r="C8929" t="s">
        <v>93</v>
      </c>
      <c r="D8929" s="4">
        <v>2.1480000000000001</v>
      </c>
      <c r="E8929" t="s">
        <v>12</v>
      </c>
      <c r="F8929" t="s">
        <v>13</v>
      </c>
      <c r="G8929" t="str">
        <f t="shared" si="278"/>
        <v>S12B</v>
      </c>
      <c r="H8929" t="str">
        <f t="shared" si="279"/>
        <v>7471A</v>
      </c>
      <c r="I8929" t="str">
        <f>VLOOKUP(F8929,Period!A:B,2,0)</f>
        <v>January</v>
      </c>
      <c r="J8929" t="str">
        <f>VLOOKUP(H8929,ap[[item_code]:[series_title]],2,0)</f>
        <v>Gasoline, all types, per gallon/3.785 liters in U.S. city average, average price, not seasonally adjusted</v>
      </c>
      <c r="K8929" t="str">
        <f>VLOOKUP(G8929,Areas!A:B,2,0)</f>
        <v>Philadelphia-Camden-Wilmington, PA-NJ-DE-MD</v>
      </c>
    </row>
    <row r="8930" spans="1:11" x14ac:dyDescent="0.3">
      <c r="A8930" t="s">
        <v>2640</v>
      </c>
      <c r="B8930">
        <v>2020</v>
      </c>
      <c r="C8930" t="s">
        <v>89</v>
      </c>
      <c r="D8930" s="4">
        <v>2.0859999999999999</v>
      </c>
      <c r="E8930" t="s">
        <v>12</v>
      </c>
      <c r="F8930" t="s">
        <v>13</v>
      </c>
      <c r="G8930" t="str">
        <f t="shared" si="278"/>
        <v>S12B</v>
      </c>
      <c r="H8930" t="str">
        <f t="shared" si="279"/>
        <v>7471A</v>
      </c>
      <c r="I8930" t="str">
        <f>VLOOKUP(F8930,Period!A:B,2,0)</f>
        <v>January</v>
      </c>
      <c r="J8930" t="str">
        <f>VLOOKUP(H8930,ap[[item_code]:[series_title]],2,0)</f>
        <v>Gasoline, all types, per gallon/3.785 liters in U.S. city average, average price, not seasonally adjusted</v>
      </c>
      <c r="K8930" t="str">
        <f>VLOOKUP(G8930,Areas!A:B,2,0)</f>
        <v>Philadelphia-Camden-Wilmington, PA-NJ-DE-MD</v>
      </c>
    </row>
    <row r="8931" spans="1:11" x14ac:dyDescent="0.3">
      <c r="A8931" t="s">
        <v>2640</v>
      </c>
      <c r="B8931">
        <v>2020</v>
      </c>
      <c r="C8931" t="s">
        <v>133</v>
      </c>
      <c r="D8931" s="4">
        <v>2.2440000000000002</v>
      </c>
      <c r="E8931" t="s">
        <v>12</v>
      </c>
      <c r="F8931" t="s">
        <v>13</v>
      </c>
      <c r="G8931" t="str">
        <f t="shared" si="278"/>
        <v>S12B</v>
      </c>
      <c r="H8931" t="str">
        <f t="shared" si="279"/>
        <v>7471A</v>
      </c>
      <c r="I8931" t="str">
        <f>VLOOKUP(F8931,Period!A:B,2,0)</f>
        <v>January</v>
      </c>
      <c r="J8931" t="str">
        <f>VLOOKUP(H8931,ap[[item_code]:[series_title]],2,0)</f>
        <v>Gasoline, all types, per gallon/3.785 liters in U.S. city average, average price, not seasonally adjusted</v>
      </c>
      <c r="K8931" t="str">
        <f>VLOOKUP(G8931,Areas!A:B,2,0)</f>
        <v>Philadelphia-Camden-Wilmington, PA-NJ-DE-MD</v>
      </c>
    </row>
    <row r="8932" spans="1:11" x14ac:dyDescent="0.3">
      <c r="A8932" t="s">
        <v>2640</v>
      </c>
      <c r="B8932">
        <v>2020</v>
      </c>
      <c r="C8932" t="s">
        <v>82</v>
      </c>
      <c r="D8932" s="4">
        <v>2.3690000000000002</v>
      </c>
      <c r="E8932" t="s">
        <v>12</v>
      </c>
      <c r="F8932" t="s">
        <v>13</v>
      </c>
      <c r="G8932" t="str">
        <f t="shared" si="278"/>
        <v>S12B</v>
      </c>
      <c r="H8932" t="str">
        <f t="shared" si="279"/>
        <v>7471A</v>
      </c>
      <c r="I8932" t="str">
        <f>VLOOKUP(F8932,Period!A:B,2,0)</f>
        <v>January</v>
      </c>
      <c r="J8932" t="str">
        <f>VLOOKUP(H8932,ap[[item_code]:[series_title]],2,0)</f>
        <v>Gasoline, all types, per gallon/3.785 liters in U.S. city average, average price, not seasonally adjusted</v>
      </c>
      <c r="K8932" t="str">
        <f>VLOOKUP(G8932,Areas!A:B,2,0)</f>
        <v>Philadelphia-Camden-Wilmington, PA-NJ-DE-MD</v>
      </c>
    </row>
    <row r="8933" spans="1:11" x14ac:dyDescent="0.3">
      <c r="A8933" t="s">
        <v>2640</v>
      </c>
      <c r="B8933">
        <v>2020</v>
      </c>
      <c r="C8933" t="s">
        <v>69</v>
      </c>
      <c r="D8933" s="4">
        <v>2.3690000000000002</v>
      </c>
      <c r="E8933" t="s">
        <v>12</v>
      </c>
      <c r="F8933" t="s">
        <v>13</v>
      </c>
      <c r="G8933" t="str">
        <f t="shared" si="278"/>
        <v>S12B</v>
      </c>
      <c r="H8933" t="str">
        <f t="shared" si="279"/>
        <v>7471A</v>
      </c>
      <c r="I8933" t="str">
        <f>VLOOKUP(F8933,Period!A:B,2,0)</f>
        <v>January</v>
      </c>
      <c r="J8933" t="str">
        <f>VLOOKUP(H8933,ap[[item_code]:[series_title]],2,0)</f>
        <v>Gasoline, all types, per gallon/3.785 liters in U.S. city average, average price, not seasonally adjusted</v>
      </c>
      <c r="K8933" t="str">
        <f>VLOOKUP(G8933,Areas!A:B,2,0)</f>
        <v>Philadelphia-Camden-Wilmington, PA-NJ-DE-MD</v>
      </c>
    </row>
    <row r="8934" spans="1:11" x14ac:dyDescent="0.3">
      <c r="A8934" t="s">
        <v>2640</v>
      </c>
      <c r="B8934">
        <v>2020</v>
      </c>
      <c r="C8934" t="s">
        <v>35</v>
      </c>
      <c r="D8934" s="4">
        <v>2.4220000000000002</v>
      </c>
      <c r="E8934" t="s">
        <v>12</v>
      </c>
      <c r="F8934" t="s">
        <v>13</v>
      </c>
      <c r="G8934" t="str">
        <f t="shared" si="278"/>
        <v>S12B</v>
      </c>
      <c r="H8934" t="str">
        <f t="shared" si="279"/>
        <v>7471A</v>
      </c>
      <c r="I8934" t="str">
        <f>VLOOKUP(F8934,Period!A:B,2,0)</f>
        <v>January</v>
      </c>
      <c r="J8934" t="str">
        <f>VLOOKUP(H8934,ap[[item_code]:[series_title]],2,0)</f>
        <v>Gasoline, all types, per gallon/3.785 liters in U.S. city average, average price, not seasonally adjusted</v>
      </c>
      <c r="K8934" t="str">
        <f>VLOOKUP(G8934,Areas!A:B,2,0)</f>
        <v>Philadelphia-Camden-Wilmington, PA-NJ-DE-MD</v>
      </c>
    </row>
    <row r="8935" spans="1:11" x14ac:dyDescent="0.3">
      <c r="A8935" t="s">
        <v>2640</v>
      </c>
      <c r="B8935">
        <v>2020</v>
      </c>
      <c r="C8935" t="s">
        <v>14</v>
      </c>
      <c r="D8935" s="4">
        <v>2.4209999999999998</v>
      </c>
      <c r="E8935" t="s">
        <v>12</v>
      </c>
      <c r="F8935" t="s">
        <v>13</v>
      </c>
      <c r="G8935" t="str">
        <f t="shared" si="278"/>
        <v>S12B</v>
      </c>
      <c r="H8935" t="str">
        <f t="shared" si="279"/>
        <v>7471A</v>
      </c>
      <c r="I8935" t="str">
        <f>VLOOKUP(F8935,Period!A:B,2,0)</f>
        <v>January</v>
      </c>
      <c r="J8935" t="str">
        <f>VLOOKUP(H8935,ap[[item_code]:[series_title]],2,0)</f>
        <v>Gasoline, all types, per gallon/3.785 liters in U.S. city average, average price, not seasonally adjusted</v>
      </c>
      <c r="K8935" t="str">
        <f>VLOOKUP(G8935,Areas!A:B,2,0)</f>
        <v>Philadelphia-Camden-Wilmington, PA-NJ-DE-MD</v>
      </c>
    </row>
    <row r="8936" spans="1:11" x14ac:dyDescent="0.3">
      <c r="A8936" t="s">
        <v>2640</v>
      </c>
      <c r="B8936">
        <v>2020</v>
      </c>
      <c r="C8936" t="s">
        <v>146</v>
      </c>
      <c r="D8936" s="4">
        <v>2.3940000000000001</v>
      </c>
      <c r="E8936" t="s">
        <v>12</v>
      </c>
      <c r="F8936" t="s">
        <v>13</v>
      </c>
      <c r="G8936" t="str">
        <f t="shared" si="278"/>
        <v>S12B</v>
      </c>
      <c r="H8936" t="str">
        <f t="shared" si="279"/>
        <v>7471A</v>
      </c>
      <c r="I8936" t="str">
        <f>VLOOKUP(F8936,Period!A:B,2,0)</f>
        <v>January</v>
      </c>
      <c r="J8936" t="str">
        <f>VLOOKUP(H8936,ap[[item_code]:[series_title]],2,0)</f>
        <v>Gasoline, all types, per gallon/3.785 liters in U.S. city average, average price, not seasonally adjusted</v>
      </c>
      <c r="K8936" t="str">
        <f>VLOOKUP(G8936,Areas!A:B,2,0)</f>
        <v>Philadelphia-Camden-Wilmington, PA-NJ-DE-MD</v>
      </c>
    </row>
    <row r="8937" spans="1:11" x14ac:dyDescent="0.3">
      <c r="A8937" t="s">
        <v>2640</v>
      </c>
      <c r="B8937">
        <v>2020</v>
      </c>
      <c r="C8937" t="s">
        <v>18</v>
      </c>
      <c r="D8937" s="4">
        <v>2.5470000000000002</v>
      </c>
      <c r="E8937" t="s">
        <v>12</v>
      </c>
      <c r="F8937" t="s">
        <v>13</v>
      </c>
      <c r="G8937" t="str">
        <f t="shared" si="278"/>
        <v>S12B</v>
      </c>
      <c r="H8937" t="str">
        <f t="shared" si="279"/>
        <v>7471A</v>
      </c>
      <c r="I8937" t="str">
        <f>VLOOKUP(F8937,Period!A:B,2,0)</f>
        <v>January</v>
      </c>
      <c r="J8937" t="str">
        <f>VLOOKUP(H8937,ap[[item_code]:[series_title]],2,0)</f>
        <v>Gasoline, all types, per gallon/3.785 liters in U.S. city average, average price, not seasonally adjusted</v>
      </c>
      <c r="K8937" t="str">
        <f>VLOOKUP(G8937,Areas!A:B,2,0)</f>
        <v>Philadelphia-Camden-Wilmington, PA-NJ-DE-MD</v>
      </c>
    </row>
    <row r="8938" spans="1:11" x14ac:dyDescent="0.3">
      <c r="A8938" t="s">
        <v>2640</v>
      </c>
      <c r="B8938">
        <v>2021</v>
      </c>
      <c r="C8938" t="s">
        <v>13</v>
      </c>
      <c r="D8938" s="4">
        <v>2.6850000000000001</v>
      </c>
      <c r="E8938" t="s">
        <v>12</v>
      </c>
      <c r="F8938" t="s">
        <v>13</v>
      </c>
      <c r="G8938" t="str">
        <f t="shared" si="278"/>
        <v>S12B</v>
      </c>
      <c r="H8938" t="str">
        <f t="shared" si="279"/>
        <v>7471A</v>
      </c>
      <c r="I8938" t="str">
        <f>VLOOKUP(F8938,Period!A:B,2,0)</f>
        <v>January</v>
      </c>
      <c r="J8938" t="str">
        <f>VLOOKUP(H8938,ap[[item_code]:[series_title]],2,0)</f>
        <v>Gasoline, all types, per gallon/3.785 liters in U.S. city average, average price, not seasonally adjusted</v>
      </c>
      <c r="K8938" t="str">
        <f>VLOOKUP(G8938,Areas!A:B,2,0)</f>
        <v>Philadelphia-Camden-Wilmington, PA-NJ-DE-MD</v>
      </c>
    </row>
    <row r="8939" spans="1:11" x14ac:dyDescent="0.3">
      <c r="A8939" t="s">
        <v>2640</v>
      </c>
      <c r="B8939">
        <v>2021</v>
      </c>
      <c r="C8939" t="s">
        <v>183</v>
      </c>
      <c r="D8939" s="4">
        <v>2.782</v>
      </c>
      <c r="E8939" t="s">
        <v>12</v>
      </c>
      <c r="F8939" t="s">
        <v>13</v>
      </c>
      <c r="G8939" t="str">
        <f t="shared" si="278"/>
        <v>S12B</v>
      </c>
      <c r="H8939" t="str">
        <f t="shared" si="279"/>
        <v>7471A</v>
      </c>
      <c r="I8939" t="str">
        <f>VLOOKUP(F8939,Period!A:B,2,0)</f>
        <v>January</v>
      </c>
      <c r="J8939" t="str">
        <f>VLOOKUP(H8939,ap[[item_code]:[series_title]],2,0)</f>
        <v>Gasoline, all types, per gallon/3.785 liters in U.S. city average, average price, not seasonally adjusted</v>
      </c>
      <c r="K8939" t="str">
        <f>VLOOKUP(G8939,Areas!A:B,2,0)</f>
        <v>Philadelphia-Camden-Wilmington, PA-NJ-DE-MD</v>
      </c>
    </row>
    <row r="8940" spans="1:11" x14ac:dyDescent="0.3">
      <c r="A8940" t="s">
        <v>2640</v>
      </c>
      <c r="B8940">
        <v>2021</v>
      </c>
      <c r="C8940" t="s">
        <v>25</v>
      </c>
      <c r="D8940" s="4">
        <v>2.9889999999999999</v>
      </c>
      <c r="E8940" t="s">
        <v>12</v>
      </c>
      <c r="F8940" t="s">
        <v>13</v>
      </c>
      <c r="G8940" t="str">
        <f t="shared" si="278"/>
        <v>S12B</v>
      </c>
      <c r="H8940" t="str">
        <f t="shared" si="279"/>
        <v>7471A</v>
      </c>
      <c r="I8940" t="str">
        <f>VLOOKUP(F8940,Period!A:B,2,0)</f>
        <v>January</v>
      </c>
      <c r="J8940" t="str">
        <f>VLOOKUP(H8940,ap[[item_code]:[series_title]],2,0)</f>
        <v>Gasoline, all types, per gallon/3.785 liters in U.S. city average, average price, not seasonally adjusted</v>
      </c>
      <c r="K8940" t="str">
        <f>VLOOKUP(G8940,Areas!A:B,2,0)</f>
        <v>Philadelphia-Camden-Wilmington, PA-NJ-DE-MD</v>
      </c>
    </row>
    <row r="8941" spans="1:11" x14ac:dyDescent="0.3">
      <c r="A8941" t="s">
        <v>2640</v>
      </c>
      <c r="B8941">
        <v>2021</v>
      </c>
      <c r="C8941" t="s">
        <v>93</v>
      </c>
      <c r="D8941" s="4">
        <v>2.9289999999999998</v>
      </c>
      <c r="E8941" t="s">
        <v>12</v>
      </c>
      <c r="F8941" t="s">
        <v>13</v>
      </c>
      <c r="G8941" t="str">
        <f t="shared" si="278"/>
        <v>S12B</v>
      </c>
      <c r="H8941" t="str">
        <f t="shared" si="279"/>
        <v>7471A</v>
      </c>
      <c r="I8941" t="str">
        <f>VLOOKUP(F8941,Period!A:B,2,0)</f>
        <v>January</v>
      </c>
      <c r="J8941" t="str">
        <f>VLOOKUP(H8941,ap[[item_code]:[series_title]],2,0)</f>
        <v>Gasoline, all types, per gallon/3.785 liters in U.S. city average, average price, not seasonally adjusted</v>
      </c>
      <c r="K8941" t="str">
        <f>VLOOKUP(G8941,Areas!A:B,2,0)</f>
        <v>Philadelphia-Camden-Wilmington, PA-NJ-DE-MD</v>
      </c>
    </row>
    <row r="8942" spans="1:11" x14ac:dyDescent="0.3">
      <c r="A8942" t="s">
        <v>2640</v>
      </c>
      <c r="B8942">
        <v>2021</v>
      </c>
      <c r="C8942" t="s">
        <v>89</v>
      </c>
      <c r="D8942" s="4">
        <v>3.093</v>
      </c>
      <c r="E8942" t="s">
        <v>12</v>
      </c>
      <c r="F8942" t="s">
        <v>13</v>
      </c>
      <c r="G8942" t="str">
        <f t="shared" si="278"/>
        <v>S12B</v>
      </c>
      <c r="H8942" t="str">
        <f t="shared" si="279"/>
        <v>7471A</v>
      </c>
      <c r="I8942" t="str">
        <f>VLOOKUP(F8942,Period!A:B,2,0)</f>
        <v>January</v>
      </c>
      <c r="J8942" t="str">
        <f>VLOOKUP(H8942,ap[[item_code]:[series_title]],2,0)</f>
        <v>Gasoline, all types, per gallon/3.785 liters in U.S. city average, average price, not seasonally adjusted</v>
      </c>
      <c r="K8942" t="str">
        <f>VLOOKUP(G8942,Areas!A:B,2,0)</f>
        <v>Philadelphia-Camden-Wilmington, PA-NJ-DE-MD</v>
      </c>
    </row>
    <row r="8943" spans="1:11" x14ac:dyDescent="0.3">
      <c r="A8943" t="s">
        <v>2640</v>
      </c>
      <c r="B8943">
        <v>2021</v>
      </c>
      <c r="C8943" t="s">
        <v>133</v>
      </c>
      <c r="D8943" s="4">
        <v>3.1930000000000001</v>
      </c>
      <c r="E8943" t="s">
        <v>12</v>
      </c>
      <c r="F8943" t="s">
        <v>13</v>
      </c>
      <c r="G8943" t="str">
        <f t="shared" si="278"/>
        <v>S12B</v>
      </c>
      <c r="H8943" t="str">
        <f t="shared" si="279"/>
        <v>7471A</v>
      </c>
      <c r="I8943" t="str">
        <f>VLOOKUP(F8943,Period!A:B,2,0)</f>
        <v>January</v>
      </c>
      <c r="J8943" t="str">
        <f>VLOOKUP(H8943,ap[[item_code]:[series_title]],2,0)</f>
        <v>Gasoline, all types, per gallon/3.785 liters in U.S. city average, average price, not seasonally adjusted</v>
      </c>
      <c r="K8943" t="str">
        <f>VLOOKUP(G8943,Areas!A:B,2,0)</f>
        <v>Philadelphia-Camden-Wilmington, PA-NJ-DE-MD</v>
      </c>
    </row>
    <row r="8944" spans="1:11" x14ac:dyDescent="0.3">
      <c r="A8944" t="s">
        <v>2640</v>
      </c>
      <c r="B8944">
        <v>2021</v>
      </c>
      <c r="C8944" t="s">
        <v>82</v>
      </c>
      <c r="D8944" s="4">
        <v>3.2589999999999999</v>
      </c>
      <c r="E8944" t="s">
        <v>12</v>
      </c>
      <c r="F8944" t="s">
        <v>13</v>
      </c>
      <c r="G8944" t="str">
        <f t="shared" si="278"/>
        <v>S12B</v>
      </c>
      <c r="H8944" t="str">
        <f t="shared" si="279"/>
        <v>7471A</v>
      </c>
      <c r="I8944" t="str">
        <f>VLOOKUP(F8944,Period!A:B,2,0)</f>
        <v>January</v>
      </c>
      <c r="J8944" t="str">
        <f>VLOOKUP(H8944,ap[[item_code]:[series_title]],2,0)</f>
        <v>Gasoline, all types, per gallon/3.785 liters in U.S. city average, average price, not seasonally adjusted</v>
      </c>
      <c r="K8944" t="str">
        <f>VLOOKUP(G8944,Areas!A:B,2,0)</f>
        <v>Philadelphia-Camden-Wilmington, PA-NJ-DE-MD</v>
      </c>
    </row>
    <row r="8945" spans="1:11" x14ac:dyDescent="0.3">
      <c r="A8945" t="s">
        <v>2640</v>
      </c>
      <c r="B8945">
        <v>2021</v>
      </c>
      <c r="C8945" t="s">
        <v>69</v>
      </c>
      <c r="D8945" s="4">
        <v>3.3029999999999999</v>
      </c>
      <c r="E8945" t="s">
        <v>12</v>
      </c>
      <c r="F8945" t="s">
        <v>13</v>
      </c>
      <c r="G8945" t="str">
        <f t="shared" si="278"/>
        <v>S12B</v>
      </c>
      <c r="H8945" t="str">
        <f t="shared" si="279"/>
        <v>7471A</v>
      </c>
      <c r="I8945" t="str">
        <f>VLOOKUP(F8945,Period!A:B,2,0)</f>
        <v>January</v>
      </c>
      <c r="J8945" t="str">
        <f>VLOOKUP(H8945,ap[[item_code]:[series_title]],2,0)</f>
        <v>Gasoline, all types, per gallon/3.785 liters in U.S. city average, average price, not seasonally adjusted</v>
      </c>
      <c r="K8945" t="str">
        <f>VLOOKUP(G8945,Areas!A:B,2,0)</f>
        <v>Philadelphia-Camden-Wilmington, PA-NJ-DE-MD</v>
      </c>
    </row>
    <row r="8946" spans="1:11" x14ac:dyDescent="0.3">
      <c r="A8946" t="s">
        <v>2640</v>
      </c>
      <c r="B8946">
        <v>2021</v>
      </c>
      <c r="C8946" t="s">
        <v>35</v>
      </c>
      <c r="D8946" s="4">
        <v>3.3159999999999998</v>
      </c>
      <c r="E8946" t="s">
        <v>12</v>
      </c>
      <c r="F8946" t="s">
        <v>13</v>
      </c>
      <c r="G8946" t="str">
        <f t="shared" si="278"/>
        <v>S12B</v>
      </c>
      <c r="H8946" t="str">
        <f t="shared" si="279"/>
        <v>7471A</v>
      </c>
      <c r="I8946" t="str">
        <f>VLOOKUP(F8946,Period!A:B,2,0)</f>
        <v>January</v>
      </c>
      <c r="J8946" t="str">
        <f>VLOOKUP(H8946,ap[[item_code]:[series_title]],2,0)</f>
        <v>Gasoline, all types, per gallon/3.785 liters in U.S. city average, average price, not seasonally adjusted</v>
      </c>
      <c r="K8946" t="str">
        <f>VLOOKUP(G8946,Areas!A:B,2,0)</f>
        <v>Philadelphia-Camden-Wilmington, PA-NJ-DE-MD</v>
      </c>
    </row>
    <row r="8947" spans="1:11" x14ac:dyDescent="0.3">
      <c r="A8947" t="s">
        <v>2640</v>
      </c>
      <c r="B8947">
        <v>2021</v>
      </c>
      <c r="C8947" t="s">
        <v>14</v>
      </c>
      <c r="D8947" s="4">
        <v>3.472</v>
      </c>
      <c r="E8947" t="s">
        <v>12</v>
      </c>
      <c r="F8947" t="s">
        <v>13</v>
      </c>
      <c r="G8947" t="str">
        <f t="shared" si="278"/>
        <v>S12B</v>
      </c>
      <c r="H8947" t="str">
        <f t="shared" si="279"/>
        <v>7471A</v>
      </c>
      <c r="I8947" t="str">
        <f>VLOOKUP(F8947,Period!A:B,2,0)</f>
        <v>January</v>
      </c>
      <c r="J8947" t="str">
        <f>VLOOKUP(H8947,ap[[item_code]:[series_title]],2,0)</f>
        <v>Gasoline, all types, per gallon/3.785 liters in U.S. city average, average price, not seasonally adjusted</v>
      </c>
      <c r="K8947" t="str">
        <f>VLOOKUP(G8947,Areas!A:B,2,0)</f>
        <v>Philadelphia-Camden-Wilmington, PA-NJ-DE-MD</v>
      </c>
    </row>
    <row r="8948" spans="1:11" x14ac:dyDescent="0.3">
      <c r="A8948" t="s">
        <v>2658</v>
      </c>
      <c r="B8948">
        <v>2015</v>
      </c>
      <c r="C8948" t="s">
        <v>13</v>
      </c>
      <c r="D8948" s="4">
        <v>1.964</v>
      </c>
      <c r="E8948" t="s">
        <v>12</v>
      </c>
      <c r="F8948" t="s">
        <v>13</v>
      </c>
      <c r="G8948" t="str">
        <f t="shared" si="278"/>
        <v>S200</v>
      </c>
      <c r="H8948" t="str">
        <f t="shared" si="279"/>
        <v>74714</v>
      </c>
      <c r="I8948" t="str">
        <f>VLOOKUP(F8948,Period!A:B,2,0)</f>
        <v>January</v>
      </c>
      <c r="J8948" t="str">
        <f>VLOOKUP(H8948,ap[[item_code]:[series_title]],2,0)</f>
        <v>Gasoline, unleaded regular, per gallon/3.785 liters in U.S. city average, average price, not seasonally adjusted</v>
      </c>
      <c r="K8948" t="str">
        <f>VLOOKUP(G8948,Areas!A:B,2,0)</f>
        <v>Midwest - Size Class A</v>
      </c>
    </row>
    <row r="8949" spans="1:11" x14ac:dyDescent="0.3">
      <c r="A8949" t="s">
        <v>2658</v>
      </c>
      <c r="B8949">
        <v>2015</v>
      </c>
      <c r="C8949" t="s">
        <v>183</v>
      </c>
      <c r="D8949" s="4">
        <v>2.266</v>
      </c>
      <c r="E8949" t="s">
        <v>12</v>
      </c>
      <c r="F8949" t="s">
        <v>13</v>
      </c>
      <c r="G8949" t="str">
        <f t="shared" si="278"/>
        <v>S200</v>
      </c>
      <c r="H8949" t="str">
        <f t="shared" si="279"/>
        <v>74714</v>
      </c>
      <c r="I8949" t="str">
        <f>VLOOKUP(F8949,Period!A:B,2,0)</f>
        <v>January</v>
      </c>
      <c r="J8949" t="str">
        <f>VLOOKUP(H8949,ap[[item_code]:[series_title]],2,0)</f>
        <v>Gasoline, unleaded regular, per gallon/3.785 liters in U.S. city average, average price, not seasonally adjusted</v>
      </c>
      <c r="K8949" t="str">
        <f>VLOOKUP(G8949,Areas!A:B,2,0)</f>
        <v>Midwest - Size Class A</v>
      </c>
    </row>
    <row r="8950" spans="1:11" x14ac:dyDescent="0.3">
      <c r="A8950" t="s">
        <v>2658</v>
      </c>
      <c r="B8950">
        <v>2015</v>
      </c>
      <c r="C8950" t="s">
        <v>25</v>
      </c>
      <c r="D8950" s="4">
        <v>2.4660000000000002</v>
      </c>
      <c r="E8950" t="s">
        <v>12</v>
      </c>
      <c r="F8950" t="s">
        <v>13</v>
      </c>
      <c r="G8950" t="str">
        <f t="shared" si="278"/>
        <v>S200</v>
      </c>
      <c r="H8950" t="str">
        <f t="shared" si="279"/>
        <v>74714</v>
      </c>
      <c r="I8950" t="str">
        <f>VLOOKUP(F8950,Period!A:B,2,0)</f>
        <v>January</v>
      </c>
      <c r="J8950" t="str">
        <f>VLOOKUP(H8950,ap[[item_code]:[series_title]],2,0)</f>
        <v>Gasoline, unleaded regular, per gallon/3.785 liters in U.S. city average, average price, not seasonally adjusted</v>
      </c>
      <c r="K8950" t="str">
        <f>VLOOKUP(G8950,Areas!A:B,2,0)</f>
        <v>Midwest - Size Class A</v>
      </c>
    </row>
    <row r="8951" spans="1:11" x14ac:dyDescent="0.3">
      <c r="A8951" t="s">
        <v>2658</v>
      </c>
      <c r="B8951">
        <v>2015</v>
      </c>
      <c r="C8951" t="s">
        <v>93</v>
      </c>
      <c r="D8951" s="4">
        <v>2.4990000000000001</v>
      </c>
      <c r="E8951" t="s">
        <v>12</v>
      </c>
      <c r="F8951" t="s">
        <v>13</v>
      </c>
      <c r="G8951" t="str">
        <f t="shared" si="278"/>
        <v>S200</v>
      </c>
      <c r="H8951" t="str">
        <f t="shared" si="279"/>
        <v>74714</v>
      </c>
      <c r="I8951" t="str">
        <f>VLOOKUP(F8951,Period!A:B,2,0)</f>
        <v>January</v>
      </c>
      <c r="J8951" t="str">
        <f>VLOOKUP(H8951,ap[[item_code]:[series_title]],2,0)</f>
        <v>Gasoline, unleaded regular, per gallon/3.785 liters in U.S. city average, average price, not seasonally adjusted</v>
      </c>
      <c r="K8951" t="str">
        <f>VLOOKUP(G8951,Areas!A:B,2,0)</f>
        <v>Midwest - Size Class A</v>
      </c>
    </row>
    <row r="8952" spans="1:11" x14ac:dyDescent="0.3">
      <c r="A8952" t="s">
        <v>2658</v>
      </c>
      <c r="B8952">
        <v>2015</v>
      </c>
      <c r="C8952" t="s">
        <v>89</v>
      </c>
      <c r="D8952" s="4">
        <v>2.7120000000000002</v>
      </c>
      <c r="E8952" t="s">
        <v>12</v>
      </c>
      <c r="F8952" t="s">
        <v>13</v>
      </c>
      <c r="G8952" t="str">
        <f t="shared" si="278"/>
        <v>S200</v>
      </c>
      <c r="H8952" t="str">
        <f t="shared" si="279"/>
        <v>74714</v>
      </c>
      <c r="I8952" t="str">
        <f>VLOOKUP(F8952,Period!A:B,2,0)</f>
        <v>January</v>
      </c>
      <c r="J8952" t="str">
        <f>VLOOKUP(H8952,ap[[item_code]:[series_title]],2,0)</f>
        <v>Gasoline, unleaded regular, per gallon/3.785 liters in U.S. city average, average price, not seasonally adjusted</v>
      </c>
      <c r="K8952" t="str">
        <f>VLOOKUP(G8952,Areas!A:B,2,0)</f>
        <v>Midwest - Size Class A</v>
      </c>
    </row>
    <row r="8953" spans="1:11" x14ac:dyDescent="0.3">
      <c r="A8953" t="s">
        <v>2658</v>
      </c>
      <c r="B8953">
        <v>2015</v>
      </c>
      <c r="C8953" t="s">
        <v>133</v>
      </c>
      <c r="D8953" s="4">
        <v>2.911</v>
      </c>
      <c r="E8953" t="s">
        <v>12</v>
      </c>
      <c r="F8953" t="s">
        <v>13</v>
      </c>
      <c r="G8953" t="str">
        <f t="shared" si="278"/>
        <v>S200</v>
      </c>
      <c r="H8953" t="str">
        <f t="shared" si="279"/>
        <v>74714</v>
      </c>
      <c r="I8953" t="str">
        <f>VLOOKUP(F8953,Period!A:B,2,0)</f>
        <v>January</v>
      </c>
      <c r="J8953" t="str">
        <f>VLOOKUP(H8953,ap[[item_code]:[series_title]],2,0)</f>
        <v>Gasoline, unleaded regular, per gallon/3.785 liters in U.S. city average, average price, not seasonally adjusted</v>
      </c>
      <c r="K8953" t="str">
        <f>VLOOKUP(G8953,Areas!A:B,2,0)</f>
        <v>Midwest - Size Class A</v>
      </c>
    </row>
    <row r="8954" spans="1:11" x14ac:dyDescent="0.3">
      <c r="A8954" t="s">
        <v>2658</v>
      </c>
      <c r="B8954">
        <v>2015</v>
      </c>
      <c r="C8954" t="s">
        <v>82</v>
      </c>
      <c r="D8954" s="4">
        <v>2.8180000000000001</v>
      </c>
      <c r="E8954" t="s">
        <v>12</v>
      </c>
      <c r="F8954" t="s">
        <v>13</v>
      </c>
      <c r="G8954" t="str">
        <f t="shared" si="278"/>
        <v>S200</v>
      </c>
      <c r="H8954" t="str">
        <f t="shared" si="279"/>
        <v>74714</v>
      </c>
      <c r="I8954" t="str">
        <f>VLOOKUP(F8954,Period!A:B,2,0)</f>
        <v>January</v>
      </c>
      <c r="J8954" t="str">
        <f>VLOOKUP(H8954,ap[[item_code]:[series_title]],2,0)</f>
        <v>Gasoline, unleaded regular, per gallon/3.785 liters in U.S. city average, average price, not seasonally adjusted</v>
      </c>
      <c r="K8954" t="str">
        <f>VLOOKUP(G8954,Areas!A:B,2,0)</f>
        <v>Midwest - Size Class A</v>
      </c>
    </row>
    <row r="8955" spans="1:11" x14ac:dyDescent="0.3">
      <c r="A8955" t="s">
        <v>2658</v>
      </c>
      <c r="B8955">
        <v>2015</v>
      </c>
      <c r="C8955" t="s">
        <v>69</v>
      </c>
      <c r="D8955" s="4">
        <v>2.7989999999999999</v>
      </c>
      <c r="E8955" t="s">
        <v>12</v>
      </c>
      <c r="F8955" t="s">
        <v>13</v>
      </c>
      <c r="G8955" t="str">
        <f t="shared" si="278"/>
        <v>S200</v>
      </c>
      <c r="H8955" t="str">
        <f t="shared" si="279"/>
        <v>74714</v>
      </c>
      <c r="I8955" t="str">
        <f>VLOOKUP(F8955,Period!A:B,2,0)</f>
        <v>January</v>
      </c>
      <c r="J8955" t="str">
        <f>VLOOKUP(H8955,ap[[item_code]:[series_title]],2,0)</f>
        <v>Gasoline, unleaded regular, per gallon/3.785 liters in U.S. city average, average price, not seasonally adjusted</v>
      </c>
      <c r="K8955" t="str">
        <f>VLOOKUP(G8955,Areas!A:B,2,0)</f>
        <v>Midwest - Size Class A</v>
      </c>
    </row>
    <row r="8956" spans="1:11" x14ac:dyDescent="0.3">
      <c r="A8956" t="s">
        <v>2658</v>
      </c>
      <c r="B8956">
        <v>2015</v>
      </c>
      <c r="C8956" t="s">
        <v>35</v>
      </c>
      <c r="D8956" s="4">
        <v>2.4470000000000001</v>
      </c>
      <c r="E8956" t="s">
        <v>12</v>
      </c>
      <c r="F8956" t="s">
        <v>13</v>
      </c>
      <c r="G8956" t="str">
        <f t="shared" si="278"/>
        <v>S200</v>
      </c>
      <c r="H8956" t="str">
        <f t="shared" si="279"/>
        <v>74714</v>
      </c>
      <c r="I8956" t="str">
        <f>VLOOKUP(F8956,Period!A:B,2,0)</f>
        <v>January</v>
      </c>
      <c r="J8956" t="str">
        <f>VLOOKUP(H8956,ap[[item_code]:[series_title]],2,0)</f>
        <v>Gasoline, unleaded regular, per gallon/3.785 liters in U.S. city average, average price, not seasonally adjusted</v>
      </c>
      <c r="K8956" t="str">
        <f>VLOOKUP(G8956,Areas!A:B,2,0)</f>
        <v>Midwest - Size Class A</v>
      </c>
    </row>
    <row r="8957" spans="1:11" x14ac:dyDescent="0.3">
      <c r="A8957" t="s">
        <v>2658</v>
      </c>
      <c r="B8957">
        <v>2015</v>
      </c>
      <c r="C8957" t="s">
        <v>14</v>
      </c>
      <c r="D8957" s="4">
        <v>2.423</v>
      </c>
      <c r="E8957" t="s">
        <v>12</v>
      </c>
      <c r="F8957" t="s">
        <v>13</v>
      </c>
      <c r="G8957" t="str">
        <f t="shared" si="278"/>
        <v>S200</v>
      </c>
      <c r="H8957" t="str">
        <f t="shared" si="279"/>
        <v>74714</v>
      </c>
      <c r="I8957" t="str">
        <f>VLOOKUP(F8957,Period!A:B,2,0)</f>
        <v>January</v>
      </c>
      <c r="J8957" t="str">
        <f>VLOOKUP(H8957,ap[[item_code]:[series_title]],2,0)</f>
        <v>Gasoline, unleaded regular, per gallon/3.785 liters in U.S. city average, average price, not seasonally adjusted</v>
      </c>
      <c r="K8957" t="str">
        <f>VLOOKUP(G8957,Areas!A:B,2,0)</f>
        <v>Midwest - Size Class A</v>
      </c>
    </row>
    <row r="8958" spans="1:11" x14ac:dyDescent="0.3">
      <c r="A8958" t="s">
        <v>2658</v>
      </c>
      <c r="B8958">
        <v>2015</v>
      </c>
      <c r="C8958" t="s">
        <v>146</v>
      </c>
      <c r="D8958" s="4">
        <v>2.1709999999999998</v>
      </c>
      <c r="E8958" t="s">
        <v>12</v>
      </c>
      <c r="F8958" t="s">
        <v>13</v>
      </c>
      <c r="G8958" t="str">
        <f t="shared" si="278"/>
        <v>S200</v>
      </c>
      <c r="H8958" t="str">
        <f t="shared" si="279"/>
        <v>74714</v>
      </c>
      <c r="I8958" t="str">
        <f>VLOOKUP(F8958,Period!A:B,2,0)</f>
        <v>January</v>
      </c>
      <c r="J8958" t="str">
        <f>VLOOKUP(H8958,ap[[item_code]:[series_title]],2,0)</f>
        <v>Gasoline, unleaded regular, per gallon/3.785 liters in U.S. city average, average price, not seasonally adjusted</v>
      </c>
      <c r="K8958" t="str">
        <f>VLOOKUP(G8958,Areas!A:B,2,0)</f>
        <v>Midwest - Size Class A</v>
      </c>
    </row>
    <row r="8959" spans="1:11" x14ac:dyDescent="0.3">
      <c r="A8959" t="s">
        <v>2658</v>
      </c>
      <c r="B8959">
        <v>2015</v>
      </c>
      <c r="C8959" t="s">
        <v>18</v>
      </c>
      <c r="D8959" s="4">
        <v>1.93</v>
      </c>
      <c r="E8959" t="s">
        <v>12</v>
      </c>
      <c r="F8959" t="s">
        <v>13</v>
      </c>
      <c r="G8959" t="str">
        <f t="shared" si="278"/>
        <v>S200</v>
      </c>
      <c r="H8959" t="str">
        <f t="shared" si="279"/>
        <v>74714</v>
      </c>
      <c r="I8959" t="str">
        <f>VLOOKUP(F8959,Period!A:B,2,0)</f>
        <v>January</v>
      </c>
      <c r="J8959" t="str">
        <f>VLOOKUP(H8959,ap[[item_code]:[series_title]],2,0)</f>
        <v>Gasoline, unleaded regular, per gallon/3.785 liters in U.S. city average, average price, not seasonally adjusted</v>
      </c>
      <c r="K8959" t="str">
        <f>VLOOKUP(G8959,Areas!A:B,2,0)</f>
        <v>Midwest - Size Class A</v>
      </c>
    </row>
    <row r="8960" spans="1:11" x14ac:dyDescent="0.3">
      <c r="A8960" t="s">
        <v>2658</v>
      </c>
      <c r="B8960">
        <v>2016</v>
      </c>
      <c r="C8960" t="s">
        <v>13</v>
      </c>
      <c r="D8960" s="4">
        <v>1.806</v>
      </c>
      <c r="E8960" t="s">
        <v>12</v>
      </c>
      <c r="F8960" t="s">
        <v>13</v>
      </c>
      <c r="G8960" t="str">
        <f t="shared" si="278"/>
        <v>S200</v>
      </c>
      <c r="H8960" t="str">
        <f t="shared" si="279"/>
        <v>74714</v>
      </c>
      <c r="I8960" t="str">
        <f>VLOOKUP(F8960,Period!A:B,2,0)</f>
        <v>January</v>
      </c>
      <c r="J8960" t="str">
        <f>VLOOKUP(H8960,ap[[item_code]:[series_title]],2,0)</f>
        <v>Gasoline, unleaded regular, per gallon/3.785 liters in U.S. city average, average price, not seasonally adjusted</v>
      </c>
      <c r="K8960" t="str">
        <f>VLOOKUP(G8960,Areas!A:B,2,0)</f>
        <v>Midwest - Size Class A</v>
      </c>
    </row>
    <row r="8961" spans="1:11" x14ac:dyDescent="0.3">
      <c r="A8961" t="s">
        <v>2658</v>
      </c>
      <c r="B8961">
        <v>2016</v>
      </c>
      <c r="C8961" t="s">
        <v>183</v>
      </c>
      <c r="D8961" s="4">
        <v>1.5960000000000001</v>
      </c>
      <c r="E8961" t="s">
        <v>12</v>
      </c>
      <c r="F8961" t="s">
        <v>13</v>
      </c>
      <c r="G8961" t="str">
        <f t="shared" si="278"/>
        <v>S200</v>
      </c>
      <c r="H8961" t="str">
        <f t="shared" si="279"/>
        <v>74714</v>
      </c>
      <c r="I8961" t="str">
        <f>VLOOKUP(F8961,Period!A:B,2,0)</f>
        <v>January</v>
      </c>
      <c r="J8961" t="str">
        <f>VLOOKUP(H8961,ap[[item_code]:[series_title]],2,0)</f>
        <v>Gasoline, unleaded regular, per gallon/3.785 liters in U.S. city average, average price, not seasonally adjusted</v>
      </c>
      <c r="K8961" t="str">
        <f>VLOOKUP(G8961,Areas!A:B,2,0)</f>
        <v>Midwest - Size Class A</v>
      </c>
    </row>
    <row r="8962" spans="1:11" x14ac:dyDescent="0.3">
      <c r="A8962" t="s">
        <v>2658</v>
      </c>
      <c r="B8962">
        <v>2016</v>
      </c>
      <c r="C8962" t="s">
        <v>25</v>
      </c>
      <c r="D8962" s="4">
        <v>1.9410000000000001</v>
      </c>
      <c r="E8962" t="s">
        <v>12</v>
      </c>
      <c r="F8962" t="s">
        <v>13</v>
      </c>
      <c r="G8962" t="str">
        <f t="shared" si="278"/>
        <v>S200</v>
      </c>
      <c r="H8962" t="str">
        <f t="shared" si="279"/>
        <v>74714</v>
      </c>
      <c r="I8962" t="str">
        <f>VLOOKUP(F8962,Period!A:B,2,0)</f>
        <v>January</v>
      </c>
      <c r="J8962" t="str">
        <f>VLOOKUP(H8962,ap[[item_code]:[series_title]],2,0)</f>
        <v>Gasoline, unleaded regular, per gallon/3.785 liters in U.S. city average, average price, not seasonally adjusted</v>
      </c>
      <c r="K8962" t="str">
        <f>VLOOKUP(G8962,Areas!A:B,2,0)</f>
        <v>Midwest - Size Class A</v>
      </c>
    </row>
    <row r="8963" spans="1:11" x14ac:dyDescent="0.3">
      <c r="A8963" t="s">
        <v>2658</v>
      </c>
      <c r="B8963">
        <v>2016</v>
      </c>
      <c r="C8963" t="s">
        <v>93</v>
      </c>
      <c r="D8963" s="4">
        <v>2.117</v>
      </c>
      <c r="E8963" t="s">
        <v>12</v>
      </c>
      <c r="F8963" t="s">
        <v>13</v>
      </c>
      <c r="G8963" t="str">
        <f t="shared" ref="G8963:G9026" si="280">MID(A8963,4,4)</f>
        <v>S200</v>
      </c>
      <c r="H8963" t="str">
        <f t="shared" ref="H8963:H9026" si="281">MID(A8963,8,5)</f>
        <v>74714</v>
      </c>
      <c r="I8963" t="str">
        <f>VLOOKUP(F8963,Period!A:B,2,0)</f>
        <v>January</v>
      </c>
      <c r="J8963" t="str">
        <f>VLOOKUP(H8963,ap[[item_code]:[series_title]],2,0)</f>
        <v>Gasoline, unleaded regular, per gallon/3.785 liters in U.S. city average, average price, not seasonally adjusted</v>
      </c>
      <c r="K8963" t="str">
        <f>VLOOKUP(G8963,Areas!A:B,2,0)</f>
        <v>Midwest - Size Class A</v>
      </c>
    </row>
    <row r="8964" spans="1:11" x14ac:dyDescent="0.3">
      <c r="A8964" t="s">
        <v>2658</v>
      </c>
      <c r="B8964">
        <v>2016</v>
      </c>
      <c r="C8964" t="s">
        <v>89</v>
      </c>
      <c r="D8964" s="4">
        <v>2.2909999999999999</v>
      </c>
      <c r="E8964" t="s">
        <v>12</v>
      </c>
      <c r="F8964" t="s">
        <v>13</v>
      </c>
      <c r="G8964" t="str">
        <f t="shared" si="280"/>
        <v>S200</v>
      </c>
      <c r="H8964" t="str">
        <f t="shared" si="281"/>
        <v>74714</v>
      </c>
      <c r="I8964" t="str">
        <f>VLOOKUP(F8964,Period!A:B,2,0)</f>
        <v>January</v>
      </c>
      <c r="J8964" t="str">
        <f>VLOOKUP(H8964,ap[[item_code]:[series_title]],2,0)</f>
        <v>Gasoline, unleaded regular, per gallon/3.785 liters in U.S. city average, average price, not seasonally adjusted</v>
      </c>
      <c r="K8964" t="str">
        <f>VLOOKUP(G8964,Areas!A:B,2,0)</f>
        <v>Midwest - Size Class A</v>
      </c>
    </row>
    <row r="8965" spans="1:11" x14ac:dyDescent="0.3">
      <c r="A8965" t="s">
        <v>2658</v>
      </c>
      <c r="B8965">
        <v>2016</v>
      </c>
      <c r="C8965" t="s">
        <v>133</v>
      </c>
      <c r="D8965" s="4">
        <v>2.4889999999999999</v>
      </c>
      <c r="E8965" t="s">
        <v>12</v>
      </c>
      <c r="F8965" t="s">
        <v>13</v>
      </c>
      <c r="G8965" t="str">
        <f t="shared" si="280"/>
        <v>S200</v>
      </c>
      <c r="H8965" t="str">
        <f t="shared" si="281"/>
        <v>74714</v>
      </c>
      <c r="I8965" t="str">
        <f>VLOOKUP(F8965,Period!A:B,2,0)</f>
        <v>January</v>
      </c>
      <c r="J8965" t="str">
        <f>VLOOKUP(H8965,ap[[item_code]:[series_title]],2,0)</f>
        <v>Gasoline, unleaded regular, per gallon/3.785 liters in U.S. city average, average price, not seasonally adjusted</v>
      </c>
      <c r="K8965" t="str">
        <f>VLOOKUP(G8965,Areas!A:B,2,0)</f>
        <v>Midwest - Size Class A</v>
      </c>
    </row>
    <row r="8966" spans="1:11" x14ac:dyDescent="0.3">
      <c r="A8966" t="s">
        <v>2658</v>
      </c>
      <c r="B8966">
        <v>2016</v>
      </c>
      <c r="C8966" t="s">
        <v>82</v>
      </c>
      <c r="D8966" s="4">
        <v>2.2229999999999999</v>
      </c>
      <c r="E8966" t="s">
        <v>12</v>
      </c>
      <c r="F8966" t="s">
        <v>13</v>
      </c>
      <c r="G8966" t="str">
        <f t="shared" si="280"/>
        <v>S200</v>
      </c>
      <c r="H8966" t="str">
        <f t="shared" si="281"/>
        <v>74714</v>
      </c>
      <c r="I8966" t="str">
        <f>VLOOKUP(F8966,Period!A:B,2,0)</f>
        <v>January</v>
      </c>
      <c r="J8966" t="str">
        <f>VLOOKUP(H8966,ap[[item_code]:[series_title]],2,0)</f>
        <v>Gasoline, unleaded regular, per gallon/3.785 liters in U.S. city average, average price, not seasonally adjusted</v>
      </c>
      <c r="K8966" t="str">
        <f>VLOOKUP(G8966,Areas!A:B,2,0)</f>
        <v>Midwest - Size Class A</v>
      </c>
    </row>
    <row r="8967" spans="1:11" x14ac:dyDescent="0.3">
      <c r="A8967" t="s">
        <v>2658</v>
      </c>
      <c r="B8967">
        <v>2016</v>
      </c>
      <c r="C8967" t="s">
        <v>69</v>
      </c>
      <c r="D8967" s="4">
        <v>2.222</v>
      </c>
      <c r="E8967" t="s">
        <v>12</v>
      </c>
      <c r="F8967" t="s">
        <v>13</v>
      </c>
      <c r="G8967" t="str">
        <f t="shared" si="280"/>
        <v>S200</v>
      </c>
      <c r="H8967" t="str">
        <f t="shared" si="281"/>
        <v>74714</v>
      </c>
      <c r="I8967" t="str">
        <f>VLOOKUP(F8967,Period!A:B,2,0)</f>
        <v>January</v>
      </c>
      <c r="J8967" t="str">
        <f>VLOOKUP(H8967,ap[[item_code]:[series_title]],2,0)</f>
        <v>Gasoline, unleaded regular, per gallon/3.785 liters in U.S. city average, average price, not seasonally adjusted</v>
      </c>
      <c r="K8967" t="str">
        <f>VLOOKUP(G8967,Areas!A:B,2,0)</f>
        <v>Midwest - Size Class A</v>
      </c>
    </row>
    <row r="8968" spans="1:11" x14ac:dyDescent="0.3">
      <c r="A8968" t="s">
        <v>2658</v>
      </c>
      <c r="B8968">
        <v>2016</v>
      </c>
      <c r="C8968" t="s">
        <v>35</v>
      </c>
      <c r="D8968" s="4">
        <v>2.2280000000000002</v>
      </c>
      <c r="E8968" t="s">
        <v>12</v>
      </c>
      <c r="F8968" t="s">
        <v>13</v>
      </c>
      <c r="G8968" t="str">
        <f t="shared" si="280"/>
        <v>S200</v>
      </c>
      <c r="H8968" t="str">
        <f t="shared" si="281"/>
        <v>74714</v>
      </c>
      <c r="I8968" t="str">
        <f>VLOOKUP(F8968,Period!A:B,2,0)</f>
        <v>January</v>
      </c>
      <c r="J8968" t="str">
        <f>VLOOKUP(H8968,ap[[item_code]:[series_title]],2,0)</f>
        <v>Gasoline, unleaded regular, per gallon/3.785 liters in U.S. city average, average price, not seasonally adjusted</v>
      </c>
      <c r="K8968" t="str">
        <f>VLOOKUP(G8968,Areas!A:B,2,0)</f>
        <v>Midwest - Size Class A</v>
      </c>
    </row>
    <row r="8969" spans="1:11" x14ac:dyDescent="0.3">
      <c r="A8969" t="s">
        <v>2658</v>
      </c>
      <c r="B8969">
        <v>2016</v>
      </c>
      <c r="C8969" t="s">
        <v>14</v>
      </c>
      <c r="D8969" s="4">
        <v>2.2200000000000002</v>
      </c>
      <c r="E8969" t="s">
        <v>12</v>
      </c>
      <c r="F8969" t="s">
        <v>13</v>
      </c>
      <c r="G8969" t="str">
        <f t="shared" si="280"/>
        <v>S200</v>
      </c>
      <c r="H8969" t="str">
        <f t="shared" si="281"/>
        <v>74714</v>
      </c>
      <c r="I8969" t="str">
        <f>VLOOKUP(F8969,Period!A:B,2,0)</f>
        <v>January</v>
      </c>
      <c r="J8969" t="str">
        <f>VLOOKUP(H8969,ap[[item_code]:[series_title]],2,0)</f>
        <v>Gasoline, unleaded regular, per gallon/3.785 liters in U.S. city average, average price, not seasonally adjusted</v>
      </c>
      <c r="K8969" t="str">
        <f>VLOOKUP(G8969,Areas!A:B,2,0)</f>
        <v>Midwest - Size Class A</v>
      </c>
    </row>
    <row r="8970" spans="1:11" x14ac:dyDescent="0.3">
      <c r="A8970" t="s">
        <v>2658</v>
      </c>
      <c r="B8970">
        <v>2016</v>
      </c>
      <c r="C8970" t="s">
        <v>146</v>
      </c>
      <c r="D8970" s="4">
        <v>2.0659999999999998</v>
      </c>
      <c r="E8970" t="s">
        <v>12</v>
      </c>
      <c r="F8970" t="s">
        <v>13</v>
      </c>
      <c r="G8970" t="str">
        <f t="shared" si="280"/>
        <v>S200</v>
      </c>
      <c r="H8970" t="str">
        <f t="shared" si="281"/>
        <v>74714</v>
      </c>
      <c r="I8970" t="str">
        <f>VLOOKUP(F8970,Period!A:B,2,0)</f>
        <v>January</v>
      </c>
      <c r="J8970" t="str">
        <f>VLOOKUP(H8970,ap[[item_code]:[series_title]],2,0)</f>
        <v>Gasoline, unleaded regular, per gallon/3.785 liters in U.S. city average, average price, not seasonally adjusted</v>
      </c>
      <c r="K8970" t="str">
        <f>VLOOKUP(G8970,Areas!A:B,2,0)</f>
        <v>Midwest - Size Class A</v>
      </c>
    </row>
    <row r="8971" spans="1:11" x14ac:dyDescent="0.3">
      <c r="A8971" t="s">
        <v>2658</v>
      </c>
      <c r="B8971">
        <v>2016</v>
      </c>
      <c r="C8971" t="s">
        <v>18</v>
      </c>
      <c r="D8971" s="4">
        <v>2.2269999999999999</v>
      </c>
      <c r="E8971" t="s">
        <v>12</v>
      </c>
      <c r="F8971" t="s">
        <v>13</v>
      </c>
      <c r="G8971" t="str">
        <f t="shared" si="280"/>
        <v>S200</v>
      </c>
      <c r="H8971" t="str">
        <f t="shared" si="281"/>
        <v>74714</v>
      </c>
      <c r="I8971" t="str">
        <f>VLOOKUP(F8971,Period!A:B,2,0)</f>
        <v>January</v>
      </c>
      <c r="J8971" t="str">
        <f>VLOOKUP(H8971,ap[[item_code]:[series_title]],2,0)</f>
        <v>Gasoline, unleaded regular, per gallon/3.785 liters in U.S. city average, average price, not seasonally adjusted</v>
      </c>
      <c r="K8971" t="str">
        <f>VLOOKUP(G8971,Areas!A:B,2,0)</f>
        <v>Midwest - Size Class A</v>
      </c>
    </row>
    <row r="8972" spans="1:11" x14ac:dyDescent="0.3">
      <c r="A8972" t="s">
        <v>2658</v>
      </c>
      <c r="B8972">
        <v>2017</v>
      </c>
      <c r="C8972" t="s">
        <v>13</v>
      </c>
      <c r="D8972" s="4">
        <v>2.3479999999999999</v>
      </c>
      <c r="E8972" t="s">
        <v>12</v>
      </c>
      <c r="F8972" t="s">
        <v>13</v>
      </c>
      <c r="G8972" t="str">
        <f t="shared" si="280"/>
        <v>S200</v>
      </c>
      <c r="H8972" t="str">
        <f t="shared" si="281"/>
        <v>74714</v>
      </c>
      <c r="I8972" t="str">
        <f>VLOOKUP(F8972,Period!A:B,2,0)</f>
        <v>January</v>
      </c>
      <c r="J8972" t="str">
        <f>VLOOKUP(H8972,ap[[item_code]:[series_title]],2,0)</f>
        <v>Gasoline, unleaded regular, per gallon/3.785 liters in U.S. city average, average price, not seasonally adjusted</v>
      </c>
      <c r="K8972" t="str">
        <f>VLOOKUP(G8972,Areas!A:B,2,0)</f>
        <v>Midwest - Size Class A</v>
      </c>
    </row>
    <row r="8973" spans="1:11" x14ac:dyDescent="0.3">
      <c r="A8973" t="s">
        <v>2658</v>
      </c>
      <c r="B8973">
        <v>2017</v>
      </c>
      <c r="C8973" t="s">
        <v>183</v>
      </c>
      <c r="D8973" s="4">
        <v>2.2269999999999999</v>
      </c>
      <c r="E8973" t="s">
        <v>12</v>
      </c>
      <c r="F8973" t="s">
        <v>13</v>
      </c>
      <c r="G8973" t="str">
        <f t="shared" si="280"/>
        <v>S200</v>
      </c>
      <c r="H8973" t="str">
        <f t="shared" si="281"/>
        <v>74714</v>
      </c>
      <c r="I8973" t="str">
        <f>VLOOKUP(F8973,Period!A:B,2,0)</f>
        <v>January</v>
      </c>
      <c r="J8973" t="str">
        <f>VLOOKUP(H8973,ap[[item_code]:[series_title]],2,0)</f>
        <v>Gasoline, unleaded regular, per gallon/3.785 liters in U.S. city average, average price, not seasonally adjusted</v>
      </c>
      <c r="K8973" t="str">
        <f>VLOOKUP(G8973,Areas!A:B,2,0)</f>
        <v>Midwest - Size Class A</v>
      </c>
    </row>
    <row r="8974" spans="1:11" x14ac:dyDescent="0.3">
      <c r="A8974" t="s">
        <v>2658</v>
      </c>
      <c r="B8974">
        <v>2017</v>
      </c>
      <c r="C8974" t="s">
        <v>25</v>
      </c>
      <c r="D8974" s="4">
        <v>2.274</v>
      </c>
      <c r="E8974" t="s">
        <v>12</v>
      </c>
      <c r="F8974" t="s">
        <v>13</v>
      </c>
      <c r="G8974" t="str">
        <f t="shared" si="280"/>
        <v>S200</v>
      </c>
      <c r="H8974" t="str">
        <f t="shared" si="281"/>
        <v>74714</v>
      </c>
      <c r="I8974" t="str">
        <f>VLOOKUP(F8974,Period!A:B,2,0)</f>
        <v>January</v>
      </c>
      <c r="J8974" t="str">
        <f>VLOOKUP(H8974,ap[[item_code]:[series_title]],2,0)</f>
        <v>Gasoline, unleaded regular, per gallon/3.785 liters in U.S. city average, average price, not seasonally adjusted</v>
      </c>
      <c r="K8974" t="str">
        <f>VLOOKUP(G8974,Areas!A:B,2,0)</f>
        <v>Midwest - Size Class A</v>
      </c>
    </row>
    <row r="8975" spans="1:11" x14ac:dyDescent="0.3">
      <c r="A8975" t="s">
        <v>2658</v>
      </c>
      <c r="B8975">
        <v>2017</v>
      </c>
      <c r="C8975" t="s">
        <v>93</v>
      </c>
      <c r="D8975" s="4">
        <v>2.4289999999999998</v>
      </c>
      <c r="E8975" t="s">
        <v>12</v>
      </c>
      <c r="F8975" t="s">
        <v>13</v>
      </c>
      <c r="G8975" t="str">
        <f t="shared" si="280"/>
        <v>S200</v>
      </c>
      <c r="H8975" t="str">
        <f t="shared" si="281"/>
        <v>74714</v>
      </c>
      <c r="I8975" t="str">
        <f>VLOOKUP(F8975,Period!A:B,2,0)</f>
        <v>January</v>
      </c>
      <c r="J8975" t="str">
        <f>VLOOKUP(H8975,ap[[item_code]:[series_title]],2,0)</f>
        <v>Gasoline, unleaded regular, per gallon/3.785 liters in U.S. city average, average price, not seasonally adjusted</v>
      </c>
      <c r="K8975" t="str">
        <f>VLOOKUP(G8975,Areas!A:B,2,0)</f>
        <v>Midwest - Size Class A</v>
      </c>
    </row>
    <row r="8976" spans="1:11" x14ac:dyDescent="0.3">
      <c r="A8976" t="s">
        <v>2658</v>
      </c>
      <c r="B8976">
        <v>2017</v>
      </c>
      <c r="C8976" t="s">
        <v>89</v>
      </c>
      <c r="D8976" s="4">
        <v>2.34</v>
      </c>
      <c r="E8976" t="s">
        <v>12</v>
      </c>
      <c r="F8976" t="s">
        <v>13</v>
      </c>
      <c r="G8976" t="str">
        <f t="shared" si="280"/>
        <v>S200</v>
      </c>
      <c r="H8976" t="str">
        <f t="shared" si="281"/>
        <v>74714</v>
      </c>
      <c r="I8976" t="str">
        <f>VLOOKUP(F8976,Period!A:B,2,0)</f>
        <v>January</v>
      </c>
      <c r="J8976" t="str">
        <f>VLOOKUP(H8976,ap[[item_code]:[series_title]],2,0)</f>
        <v>Gasoline, unleaded regular, per gallon/3.785 liters in U.S. city average, average price, not seasonally adjusted</v>
      </c>
      <c r="K8976" t="str">
        <f>VLOOKUP(G8976,Areas!A:B,2,0)</f>
        <v>Midwest - Size Class A</v>
      </c>
    </row>
    <row r="8977" spans="1:11" x14ac:dyDescent="0.3">
      <c r="A8977" t="s">
        <v>2658</v>
      </c>
      <c r="B8977">
        <v>2017</v>
      </c>
      <c r="C8977" t="s">
        <v>133</v>
      </c>
      <c r="D8977" s="4">
        <v>2.29</v>
      </c>
      <c r="E8977" t="s">
        <v>12</v>
      </c>
      <c r="F8977" t="s">
        <v>13</v>
      </c>
      <c r="G8977" t="str">
        <f t="shared" si="280"/>
        <v>S200</v>
      </c>
      <c r="H8977" t="str">
        <f t="shared" si="281"/>
        <v>74714</v>
      </c>
      <c r="I8977" t="str">
        <f>VLOOKUP(F8977,Period!A:B,2,0)</f>
        <v>January</v>
      </c>
      <c r="J8977" t="str">
        <f>VLOOKUP(H8977,ap[[item_code]:[series_title]],2,0)</f>
        <v>Gasoline, unleaded regular, per gallon/3.785 liters in U.S. city average, average price, not seasonally adjusted</v>
      </c>
      <c r="K8977" t="str">
        <f>VLOOKUP(G8977,Areas!A:B,2,0)</f>
        <v>Midwest - Size Class A</v>
      </c>
    </row>
    <row r="8978" spans="1:11" x14ac:dyDescent="0.3">
      <c r="A8978" t="s">
        <v>2658</v>
      </c>
      <c r="B8978">
        <v>2017</v>
      </c>
      <c r="C8978" t="s">
        <v>82</v>
      </c>
      <c r="D8978" s="4">
        <v>2.274</v>
      </c>
      <c r="E8978" t="s">
        <v>12</v>
      </c>
      <c r="F8978" t="s">
        <v>13</v>
      </c>
      <c r="G8978" t="str">
        <f t="shared" si="280"/>
        <v>S200</v>
      </c>
      <c r="H8978" t="str">
        <f t="shared" si="281"/>
        <v>74714</v>
      </c>
      <c r="I8978" t="str">
        <f>VLOOKUP(F8978,Period!A:B,2,0)</f>
        <v>January</v>
      </c>
      <c r="J8978" t="str">
        <f>VLOOKUP(H8978,ap[[item_code]:[series_title]],2,0)</f>
        <v>Gasoline, unleaded regular, per gallon/3.785 liters in U.S. city average, average price, not seasonally adjusted</v>
      </c>
      <c r="K8978" t="str">
        <f>VLOOKUP(G8978,Areas!A:B,2,0)</f>
        <v>Midwest - Size Class A</v>
      </c>
    </row>
    <row r="8979" spans="1:11" x14ac:dyDescent="0.3">
      <c r="A8979" t="s">
        <v>2658</v>
      </c>
      <c r="B8979">
        <v>2017</v>
      </c>
      <c r="C8979" t="s">
        <v>69</v>
      </c>
      <c r="D8979" s="4">
        <v>2.3650000000000002</v>
      </c>
      <c r="E8979" t="s">
        <v>12</v>
      </c>
      <c r="F8979" t="s">
        <v>13</v>
      </c>
      <c r="G8979" t="str">
        <f t="shared" si="280"/>
        <v>S200</v>
      </c>
      <c r="H8979" t="str">
        <f t="shared" si="281"/>
        <v>74714</v>
      </c>
      <c r="I8979" t="str">
        <f>VLOOKUP(F8979,Period!A:B,2,0)</f>
        <v>January</v>
      </c>
      <c r="J8979" t="str">
        <f>VLOOKUP(H8979,ap[[item_code]:[series_title]],2,0)</f>
        <v>Gasoline, unleaded regular, per gallon/3.785 liters in U.S. city average, average price, not seasonally adjusted</v>
      </c>
      <c r="K8979" t="str">
        <f>VLOOKUP(G8979,Areas!A:B,2,0)</f>
        <v>Midwest - Size Class A</v>
      </c>
    </row>
    <row r="8980" spans="1:11" x14ac:dyDescent="0.3">
      <c r="A8980" t="s">
        <v>2658</v>
      </c>
      <c r="B8980">
        <v>2017</v>
      </c>
      <c r="C8980" t="s">
        <v>35</v>
      </c>
      <c r="D8980" s="4">
        <v>2.508</v>
      </c>
      <c r="E8980" t="s">
        <v>12</v>
      </c>
      <c r="F8980" t="s">
        <v>13</v>
      </c>
      <c r="G8980" t="str">
        <f t="shared" si="280"/>
        <v>S200</v>
      </c>
      <c r="H8980" t="str">
        <f t="shared" si="281"/>
        <v>74714</v>
      </c>
      <c r="I8980" t="str">
        <f>VLOOKUP(F8980,Period!A:B,2,0)</f>
        <v>January</v>
      </c>
      <c r="J8980" t="str">
        <f>VLOOKUP(H8980,ap[[item_code]:[series_title]],2,0)</f>
        <v>Gasoline, unleaded regular, per gallon/3.785 liters in U.S. city average, average price, not seasonally adjusted</v>
      </c>
      <c r="K8980" t="str">
        <f>VLOOKUP(G8980,Areas!A:B,2,0)</f>
        <v>Midwest - Size Class A</v>
      </c>
    </row>
    <row r="8981" spans="1:11" x14ac:dyDescent="0.3">
      <c r="A8981" t="s">
        <v>2658</v>
      </c>
      <c r="B8981">
        <v>2017</v>
      </c>
      <c r="C8981" t="s">
        <v>14</v>
      </c>
      <c r="D8981" s="4">
        <v>2.427</v>
      </c>
      <c r="E8981" t="s">
        <v>12</v>
      </c>
      <c r="F8981" t="s">
        <v>13</v>
      </c>
      <c r="G8981" t="str">
        <f t="shared" si="280"/>
        <v>S200</v>
      </c>
      <c r="H8981" t="str">
        <f t="shared" si="281"/>
        <v>74714</v>
      </c>
      <c r="I8981" t="str">
        <f>VLOOKUP(F8981,Period!A:B,2,0)</f>
        <v>January</v>
      </c>
      <c r="J8981" t="str">
        <f>VLOOKUP(H8981,ap[[item_code]:[series_title]],2,0)</f>
        <v>Gasoline, unleaded regular, per gallon/3.785 liters in U.S. city average, average price, not seasonally adjusted</v>
      </c>
      <c r="K8981" t="str">
        <f>VLOOKUP(G8981,Areas!A:B,2,0)</f>
        <v>Midwest - Size Class A</v>
      </c>
    </row>
    <row r="8982" spans="1:11" x14ac:dyDescent="0.3">
      <c r="A8982" t="s">
        <v>2658</v>
      </c>
      <c r="B8982">
        <v>2017</v>
      </c>
      <c r="C8982" t="s">
        <v>146</v>
      </c>
      <c r="D8982" s="4">
        <v>2.621</v>
      </c>
      <c r="E8982" t="s">
        <v>12</v>
      </c>
      <c r="F8982" t="s">
        <v>13</v>
      </c>
      <c r="G8982" t="str">
        <f t="shared" si="280"/>
        <v>S200</v>
      </c>
      <c r="H8982" t="str">
        <f t="shared" si="281"/>
        <v>74714</v>
      </c>
      <c r="I8982" t="str">
        <f>VLOOKUP(F8982,Period!A:B,2,0)</f>
        <v>January</v>
      </c>
      <c r="J8982" t="str">
        <f>VLOOKUP(H8982,ap[[item_code]:[series_title]],2,0)</f>
        <v>Gasoline, unleaded regular, per gallon/3.785 liters in U.S. city average, average price, not seasonally adjusted</v>
      </c>
      <c r="K8982" t="str">
        <f>VLOOKUP(G8982,Areas!A:B,2,0)</f>
        <v>Midwest - Size Class A</v>
      </c>
    </row>
    <row r="8983" spans="1:11" x14ac:dyDescent="0.3">
      <c r="A8983" t="s">
        <v>2658</v>
      </c>
      <c r="B8983">
        <v>2017</v>
      </c>
      <c r="C8983" t="s">
        <v>18</v>
      </c>
      <c r="D8983" s="4">
        <v>2.4460000000000002</v>
      </c>
      <c r="E8983" t="s">
        <v>12</v>
      </c>
      <c r="F8983" t="s">
        <v>13</v>
      </c>
      <c r="G8983" t="str">
        <f t="shared" si="280"/>
        <v>S200</v>
      </c>
      <c r="H8983" t="str">
        <f t="shared" si="281"/>
        <v>74714</v>
      </c>
      <c r="I8983" t="str">
        <f>VLOOKUP(F8983,Period!A:B,2,0)</f>
        <v>January</v>
      </c>
      <c r="J8983" t="str">
        <f>VLOOKUP(H8983,ap[[item_code]:[series_title]],2,0)</f>
        <v>Gasoline, unleaded regular, per gallon/3.785 liters in U.S. city average, average price, not seasonally adjusted</v>
      </c>
      <c r="K8983" t="str">
        <f>VLOOKUP(G8983,Areas!A:B,2,0)</f>
        <v>Midwest - Size Class A</v>
      </c>
    </row>
    <row r="8984" spans="1:11" x14ac:dyDescent="0.3">
      <c r="A8984" t="s">
        <v>2658</v>
      </c>
      <c r="B8984">
        <v>2018</v>
      </c>
      <c r="C8984" t="s">
        <v>13</v>
      </c>
      <c r="D8984" s="4">
        <v>2.605</v>
      </c>
      <c r="E8984" t="s">
        <v>12</v>
      </c>
      <c r="F8984" t="s">
        <v>13</v>
      </c>
      <c r="G8984" t="str">
        <f t="shared" si="280"/>
        <v>S200</v>
      </c>
      <c r="H8984" t="str">
        <f t="shared" si="281"/>
        <v>74714</v>
      </c>
      <c r="I8984" t="str">
        <f>VLOOKUP(F8984,Period!A:B,2,0)</f>
        <v>January</v>
      </c>
      <c r="J8984" t="str">
        <f>VLOOKUP(H8984,ap[[item_code]:[series_title]],2,0)</f>
        <v>Gasoline, unleaded regular, per gallon/3.785 liters in U.S. city average, average price, not seasonally adjusted</v>
      </c>
      <c r="K8984" t="str">
        <f>VLOOKUP(G8984,Areas!A:B,2,0)</f>
        <v>Midwest - Size Class A</v>
      </c>
    </row>
    <row r="8985" spans="1:11" x14ac:dyDescent="0.3">
      <c r="A8985" t="s">
        <v>2658</v>
      </c>
      <c r="B8985">
        <v>2018</v>
      </c>
      <c r="C8985" t="s">
        <v>183</v>
      </c>
      <c r="D8985" s="4">
        <v>2.5350000000000001</v>
      </c>
      <c r="E8985" t="s">
        <v>12</v>
      </c>
      <c r="F8985" t="s">
        <v>13</v>
      </c>
      <c r="G8985" t="str">
        <f t="shared" si="280"/>
        <v>S200</v>
      </c>
      <c r="H8985" t="str">
        <f t="shared" si="281"/>
        <v>74714</v>
      </c>
      <c r="I8985" t="str">
        <f>VLOOKUP(F8985,Period!A:B,2,0)</f>
        <v>January</v>
      </c>
      <c r="J8985" t="str">
        <f>VLOOKUP(H8985,ap[[item_code]:[series_title]],2,0)</f>
        <v>Gasoline, unleaded regular, per gallon/3.785 liters in U.S. city average, average price, not seasonally adjusted</v>
      </c>
      <c r="K8985" t="str">
        <f>VLOOKUP(G8985,Areas!A:B,2,0)</f>
        <v>Midwest - Size Class A</v>
      </c>
    </row>
    <row r="8986" spans="1:11" x14ac:dyDescent="0.3">
      <c r="A8986" t="s">
        <v>2658</v>
      </c>
      <c r="B8986">
        <v>2018</v>
      </c>
      <c r="C8986" t="s">
        <v>25</v>
      </c>
      <c r="D8986" s="4">
        <v>2.552</v>
      </c>
      <c r="E8986" t="s">
        <v>12</v>
      </c>
      <c r="F8986" t="s">
        <v>13</v>
      </c>
      <c r="G8986" t="str">
        <f t="shared" si="280"/>
        <v>S200</v>
      </c>
      <c r="H8986" t="str">
        <f t="shared" si="281"/>
        <v>74714</v>
      </c>
      <c r="I8986" t="str">
        <f>VLOOKUP(F8986,Period!A:B,2,0)</f>
        <v>January</v>
      </c>
      <c r="J8986" t="str">
        <f>VLOOKUP(H8986,ap[[item_code]:[series_title]],2,0)</f>
        <v>Gasoline, unleaded regular, per gallon/3.785 liters in U.S. city average, average price, not seasonally adjusted</v>
      </c>
      <c r="K8986" t="str">
        <f>VLOOKUP(G8986,Areas!A:B,2,0)</f>
        <v>Midwest - Size Class A</v>
      </c>
    </row>
    <row r="8987" spans="1:11" x14ac:dyDescent="0.3">
      <c r="A8987" t="s">
        <v>2658</v>
      </c>
      <c r="B8987">
        <v>2018</v>
      </c>
      <c r="C8987" t="s">
        <v>93</v>
      </c>
      <c r="D8987" s="4">
        <v>2.7240000000000002</v>
      </c>
      <c r="E8987" t="s">
        <v>12</v>
      </c>
      <c r="F8987" t="s">
        <v>13</v>
      </c>
      <c r="G8987" t="str">
        <f t="shared" si="280"/>
        <v>S200</v>
      </c>
      <c r="H8987" t="str">
        <f t="shared" si="281"/>
        <v>74714</v>
      </c>
      <c r="I8987" t="str">
        <f>VLOOKUP(F8987,Period!A:B,2,0)</f>
        <v>January</v>
      </c>
      <c r="J8987" t="str">
        <f>VLOOKUP(H8987,ap[[item_code]:[series_title]],2,0)</f>
        <v>Gasoline, unleaded regular, per gallon/3.785 liters in U.S. city average, average price, not seasonally adjusted</v>
      </c>
      <c r="K8987" t="str">
        <f>VLOOKUP(G8987,Areas!A:B,2,0)</f>
        <v>Midwest - Size Class A</v>
      </c>
    </row>
    <row r="8988" spans="1:11" x14ac:dyDescent="0.3">
      <c r="A8988" t="s">
        <v>2658</v>
      </c>
      <c r="B8988">
        <v>2018</v>
      </c>
      <c r="C8988" t="s">
        <v>89</v>
      </c>
      <c r="D8988" s="4">
        <v>2.92</v>
      </c>
      <c r="E8988" t="s">
        <v>12</v>
      </c>
      <c r="F8988" t="s">
        <v>13</v>
      </c>
      <c r="G8988" t="str">
        <f t="shared" si="280"/>
        <v>S200</v>
      </c>
      <c r="H8988" t="str">
        <f t="shared" si="281"/>
        <v>74714</v>
      </c>
      <c r="I8988" t="str">
        <f>VLOOKUP(F8988,Period!A:B,2,0)</f>
        <v>January</v>
      </c>
      <c r="J8988" t="str">
        <f>VLOOKUP(H8988,ap[[item_code]:[series_title]],2,0)</f>
        <v>Gasoline, unleaded regular, per gallon/3.785 liters in U.S. city average, average price, not seasonally adjusted</v>
      </c>
      <c r="K8988" t="str">
        <f>VLOOKUP(G8988,Areas!A:B,2,0)</f>
        <v>Midwest - Size Class A</v>
      </c>
    </row>
    <row r="8989" spans="1:11" x14ac:dyDescent="0.3">
      <c r="A8989" t="s">
        <v>2658</v>
      </c>
      <c r="B8989">
        <v>2018</v>
      </c>
      <c r="C8989" t="s">
        <v>133</v>
      </c>
      <c r="D8989" s="4">
        <v>2.9220000000000002</v>
      </c>
      <c r="E8989" t="s">
        <v>12</v>
      </c>
      <c r="F8989" t="s">
        <v>13</v>
      </c>
      <c r="G8989" t="str">
        <f t="shared" si="280"/>
        <v>S200</v>
      </c>
      <c r="H8989" t="str">
        <f t="shared" si="281"/>
        <v>74714</v>
      </c>
      <c r="I8989" t="str">
        <f>VLOOKUP(F8989,Period!A:B,2,0)</f>
        <v>January</v>
      </c>
      <c r="J8989" t="str">
        <f>VLOOKUP(H8989,ap[[item_code]:[series_title]],2,0)</f>
        <v>Gasoline, unleaded regular, per gallon/3.785 liters in U.S. city average, average price, not seasonally adjusted</v>
      </c>
      <c r="K8989" t="str">
        <f>VLOOKUP(G8989,Areas!A:B,2,0)</f>
        <v>Midwest - Size Class A</v>
      </c>
    </row>
    <row r="8990" spans="1:11" x14ac:dyDescent="0.3">
      <c r="A8990" t="s">
        <v>2658</v>
      </c>
      <c r="B8990">
        <v>2018</v>
      </c>
      <c r="C8990" t="s">
        <v>82</v>
      </c>
      <c r="D8990" s="4">
        <v>2.8719999999999999</v>
      </c>
      <c r="E8990" t="s">
        <v>12</v>
      </c>
      <c r="F8990" t="s">
        <v>13</v>
      </c>
      <c r="G8990" t="str">
        <f t="shared" si="280"/>
        <v>S200</v>
      </c>
      <c r="H8990" t="str">
        <f t="shared" si="281"/>
        <v>74714</v>
      </c>
      <c r="I8990" t="str">
        <f>VLOOKUP(F8990,Period!A:B,2,0)</f>
        <v>January</v>
      </c>
      <c r="J8990" t="str">
        <f>VLOOKUP(H8990,ap[[item_code]:[series_title]],2,0)</f>
        <v>Gasoline, unleaded regular, per gallon/3.785 liters in U.S. city average, average price, not seasonally adjusted</v>
      </c>
      <c r="K8990" t="str">
        <f>VLOOKUP(G8990,Areas!A:B,2,0)</f>
        <v>Midwest - Size Class A</v>
      </c>
    </row>
    <row r="8991" spans="1:11" x14ac:dyDescent="0.3">
      <c r="A8991" t="s">
        <v>2658</v>
      </c>
      <c r="B8991">
        <v>2018</v>
      </c>
      <c r="C8991" t="s">
        <v>69</v>
      </c>
      <c r="D8991" s="4">
        <v>2.8519999999999999</v>
      </c>
      <c r="E8991" t="s">
        <v>12</v>
      </c>
      <c r="F8991" t="s">
        <v>13</v>
      </c>
      <c r="G8991" t="str">
        <f t="shared" si="280"/>
        <v>S200</v>
      </c>
      <c r="H8991" t="str">
        <f t="shared" si="281"/>
        <v>74714</v>
      </c>
      <c r="I8991" t="str">
        <f>VLOOKUP(F8991,Period!A:B,2,0)</f>
        <v>January</v>
      </c>
      <c r="J8991" t="str">
        <f>VLOOKUP(H8991,ap[[item_code]:[series_title]],2,0)</f>
        <v>Gasoline, unleaded regular, per gallon/3.785 liters in U.S. city average, average price, not seasonally adjusted</v>
      </c>
      <c r="K8991" t="str">
        <f>VLOOKUP(G8991,Areas!A:B,2,0)</f>
        <v>Midwest - Size Class A</v>
      </c>
    </row>
    <row r="8992" spans="1:11" x14ac:dyDescent="0.3">
      <c r="A8992" t="s">
        <v>2658</v>
      </c>
      <c r="B8992">
        <v>2018</v>
      </c>
      <c r="C8992" t="s">
        <v>35</v>
      </c>
      <c r="D8992" s="4">
        <v>2.843</v>
      </c>
      <c r="E8992" t="s">
        <v>12</v>
      </c>
      <c r="F8992" t="s">
        <v>13</v>
      </c>
      <c r="G8992" t="str">
        <f t="shared" si="280"/>
        <v>S200</v>
      </c>
      <c r="H8992" t="str">
        <f t="shared" si="281"/>
        <v>74714</v>
      </c>
      <c r="I8992" t="str">
        <f>VLOOKUP(F8992,Period!A:B,2,0)</f>
        <v>January</v>
      </c>
      <c r="J8992" t="str">
        <f>VLOOKUP(H8992,ap[[item_code]:[series_title]],2,0)</f>
        <v>Gasoline, unleaded regular, per gallon/3.785 liters in U.S. city average, average price, not seasonally adjusted</v>
      </c>
      <c r="K8992" t="str">
        <f>VLOOKUP(G8992,Areas!A:B,2,0)</f>
        <v>Midwest - Size Class A</v>
      </c>
    </row>
    <row r="8993" spans="1:11" x14ac:dyDescent="0.3">
      <c r="A8993" t="s">
        <v>2658</v>
      </c>
      <c r="B8993">
        <v>2018</v>
      </c>
      <c r="C8993" t="s">
        <v>14</v>
      </c>
      <c r="D8993" s="4">
        <v>2.8010000000000002</v>
      </c>
      <c r="E8993" t="s">
        <v>12</v>
      </c>
      <c r="F8993" t="s">
        <v>13</v>
      </c>
      <c r="G8993" t="str">
        <f t="shared" si="280"/>
        <v>S200</v>
      </c>
      <c r="H8993" t="str">
        <f t="shared" si="281"/>
        <v>74714</v>
      </c>
      <c r="I8993" t="str">
        <f>VLOOKUP(F8993,Period!A:B,2,0)</f>
        <v>January</v>
      </c>
      <c r="J8993" t="str">
        <f>VLOOKUP(H8993,ap[[item_code]:[series_title]],2,0)</f>
        <v>Gasoline, unleaded regular, per gallon/3.785 liters in U.S. city average, average price, not seasonally adjusted</v>
      </c>
      <c r="K8993" t="str">
        <f>VLOOKUP(G8993,Areas!A:B,2,0)</f>
        <v>Midwest - Size Class A</v>
      </c>
    </row>
    <row r="8994" spans="1:11" x14ac:dyDescent="0.3">
      <c r="A8994" t="s">
        <v>2658</v>
      </c>
      <c r="B8994">
        <v>2018</v>
      </c>
      <c r="C8994" t="s">
        <v>146</v>
      </c>
      <c r="D8994" s="4">
        <v>2.5139999999999998</v>
      </c>
      <c r="E8994" t="s">
        <v>12</v>
      </c>
      <c r="F8994" t="s">
        <v>13</v>
      </c>
      <c r="G8994" t="str">
        <f t="shared" si="280"/>
        <v>S200</v>
      </c>
      <c r="H8994" t="str">
        <f t="shared" si="281"/>
        <v>74714</v>
      </c>
      <c r="I8994" t="str">
        <f>VLOOKUP(F8994,Period!A:B,2,0)</f>
        <v>January</v>
      </c>
      <c r="J8994" t="str">
        <f>VLOOKUP(H8994,ap[[item_code]:[series_title]],2,0)</f>
        <v>Gasoline, unleaded regular, per gallon/3.785 liters in U.S. city average, average price, not seasonally adjusted</v>
      </c>
      <c r="K8994" t="str">
        <f>VLOOKUP(G8994,Areas!A:B,2,0)</f>
        <v>Midwest - Size Class A</v>
      </c>
    </row>
    <row r="8995" spans="1:11" x14ac:dyDescent="0.3">
      <c r="A8995" t="s">
        <v>2658</v>
      </c>
      <c r="B8995">
        <v>2018</v>
      </c>
      <c r="C8995" t="s">
        <v>18</v>
      </c>
      <c r="D8995" s="4">
        <v>2.222</v>
      </c>
      <c r="E8995" t="s">
        <v>12</v>
      </c>
      <c r="F8995" t="s">
        <v>13</v>
      </c>
      <c r="G8995" t="str">
        <f t="shared" si="280"/>
        <v>S200</v>
      </c>
      <c r="H8995" t="str">
        <f t="shared" si="281"/>
        <v>74714</v>
      </c>
      <c r="I8995" t="str">
        <f>VLOOKUP(F8995,Period!A:B,2,0)</f>
        <v>January</v>
      </c>
      <c r="J8995" t="str">
        <f>VLOOKUP(H8995,ap[[item_code]:[series_title]],2,0)</f>
        <v>Gasoline, unleaded regular, per gallon/3.785 liters in U.S. city average, average price, not seasonally adjusted</v>
      </c>
      <c r="K8995" t="str">
        <f>VLOOKUP(G8995,Areas!A:B,2,0)</f>
        <v>Midwest - Size Class A</v>
      </c>
    </row>
    <row r="8996" spans="1:11" x14ac:dyDescent="0.3">
      <c r="A8996" t="s">
        <v>2658</v>
      </c>
      <c r="B8996">
        <v>2019</v>
      </c>
      <c r="C8996" t="s">
        <v>13</v>
      </c>
      <c r="D8996" s="4">
        <v>2.0529999999999999</v>
      </c>
      <c r="E8996" t="s">
        <v>12</v>
      </c>
      <c r="F8996" t="s">
        <v>13</v>
      </c>
      <c r="G8996" t="str">
        <f t="shared" si="280"/>
        <v>S200</v>
      </c>
      <c r="H8996" t="str">
        <f t="shared" si="281"/>
        <v>74714</v>
      </c>
      <c r="I8996" t="str">
        <f>VLOOKUP(F8996,Period!A:B,2,0)</f>
        <v>January</v>
      </c>
      <c r="J8996" t="str">
        <f>VLOOKUP(H8996,ap[[item_code]:[series_title]],2,0)</f>
        <v>Gasoline, unleaded regular, per gallon/3.785 liters in U.S. city average, average price, not seasonally adjusted</v>
      </c>
      <c r="K8996" t="str">
        <f>VLOOKUP(G8996,Areas!A:B,2,0)</f>
        <v>Midwest - Size Class A</v>
      </c>
    </row>
    <row r="8997" spans="1:11" x14ac:dyDescent="0.3">
      <c r="A8997" t="s">
        <v>2658</v>
      </c>
      <c r="B8997">
        <v>2019</v>
      </c>
      <c r="C8997" t="s">
        <v>183</v>
      </c>
      <c r="D8997" s="4">
        <v>2.254</v>
      </c>
      <c r="E8997" t="s">
        <v>12</v>
      </c>
      <c r="F8997" t="s">
        <v>13</v>
      </c>
      <c r="G8997" t="str">
        <f t="shared" si="280"/>
        <v>S200</v>
      </c>
      <c r="H8997" t="str">
        <f t="shared" si="281"/>
        <v>74714</v>
      </c>
      <c r="I8997" t="str">
        <f>VLOOKUP(F8997,Period!A:B,2,0)</f>
        <v>January</v>
      </c>
      <c r="J8997" t="str">
        <f>VLOOKUP(H8997,ap[[item_code]:[series_title]],2,0)</f>
        <v>Gasoline, unleaded regular, per gallon/3.785 liters in U.S. city average, average price, not seasonally adjusted</v>
      </c>
      <c r="K8997" t="str">
        <f>VLOOKUP(G8997,Areas!A:B,2,0)</f>
        <v>Midwest - Size Class A</v>
      </c>
    </row>
    <row r="8998" spans="1:11" x14ac:dyDescent="0.3">
      <c r="A8998" t="s">
        <v>2658</v>
      </c>
      <c r="B8998">
        <v>2019</v>
      </c>
      <c r="C8998" t="s">
        <v>25</v>
      </c>
      <c r="D8998" s="4">
        <v>2.5640000000000001</v>
      </c>
      <c r="E8998" t="s">
        <v>12</v>
      </c>
      <c r="F8998" t="s">
        <v>13</v>
      </c>
      <c r="G8998" t="str">
        <f t="shared" si="280"/>
        <v>S200</v>
      </c>
      <c r="H8998" t="str">
        <f t="shared" si="281"/>
        <v>74714</v>
      </c>
      <c r="I8998" t="str">
        <f>VLOOKUP(F8998,Period!A:B,2,0)</f>
        <v>January</v>
      </c>
      <c r="J8998" t="str">
        <f>VLOOKUP(H8998,ap[[item_code]:[series_title]],2,0)</f>
        <v>Gasoline, unleaded regular, per gallon/3.785 liters in U.S. city average, average price, not seasonally adjusted</v>
      </c>
      <c r="K8998" t="str">
        <f>VLOOKUP(G8998,Areas!A:B,2,0)</f>
        <v>Midwest - Size Class A</v>
      </c>
    </row>
    <row r="8999" spans="1:11" x14ac:dyDescent="0.3">
      <c r="A8999" t="s">
        <v>2658</v>
      </c>
      <c r="B8999">
        <v>2019</v>
      </c>
      <c r="C8999" t="s">
        <v>93</v>
      </c>
      <c r="D8999" s="4">
        <v>2.8340000000000001</v>
      </c>
      <c r="E8999" t="s">
        <v>12</v>
      </c>
      <c r="F8999" t="s">
        <v>13</v>
      </c>
      <c r="G8999" t="str">
        <f t="shared" si="280"/>
        <v>S200</v>
      </c>
      <c r="H8999" t="str">
        <f t="shared" si="281"/>
        <v>74714</v>
      </c>
      <c r="I8999" t="str">
        <f>VLOOKUP(F8999,Period!A:B,2,0)</f>
        <v>January</v>
      </c>
      <c r="J8999" t="str">
        <f>VLOOKUP(H8999,ap[[item_code]:[series_title]],2,0)</f>
        <v>Gasoline, unleaded regular, per gallon/3.785 liters in U.S. city average, average price, not seasonally adjusted</v>
      </c>
      <c r="K8999" t="str">
        <f>VLOOKUP(G8999,Areas!A:B,2,0)</f>
        <v>Midwest - Size Class A</v>
      </c>
    </row>
    <row r="9000" spans="1:11" x14ac:dyDescent="0.3">
      <c r="A9000" t="s">
        <v>2658</v>
      </c>
      <c r="B9000">
        <v>2019</v>
      </c>
      <c r="C9000" t="s">
        <v>89</v>
      </c>
      <c r="D9000" s="4">
        <v>2.8919999999999999</v>
      </c>
      <c r="E9000" t="s">
        <v>12</v>
      </c>
      <c r="F9000" t="s">
        <v>13</v>
      </c>
      <c r="G9000" t="str">
        <f t="shared" si="280"/>
        <v>S200</v>
      </c>
      <c r="H9000" t="str">
        <f t="shared" si="281"/>
        <v>74714</v>
      </c>
      <c r="I9000" t="str">
        <f>VLOOKUP(F9000,Period!A:B,2,0)</f>
        <v>January</v>
      </c>
      <c r="J9000" t="str">
        <f>VLOOKUP(H9000,ap[[item_code]:[series_title]],2,0)</f>
        <v>Gasoline, unleaded regular, per gallon/3.785 liters in U.S. city average, average price, not seasonally adjusted</v>
      </c>
      <c r="K9000" t="str">
        <f>VLOOKUP(G9000,Areas!A:B,2,0)</f>
        <v>Midwest - Size Class A</v>
      </c>
    </row>
    <row r="9001" spans="1:11" x14ac:dyDescent="0.3">
      <c r="A9001" t="s">
        <v>2658</v>
      </c>
      <c r="B9001">
        <v>2019</v>
      </c>
      <c r="C9001" t="s">
        <v>133</v>
      </c>
      <c r="D9001" s="4">
        <v>2.7530000000000001</v>
      </c>
      <c r="E9001" t="s">
        <v>12</v>
      </c>
      <c r="F9001" t="s">
        <v>13</v>
      </c>
      <c r="G9001" t="str">
        <f t="shared" si="280"/>
        <v>S200</v>
      </c>
      <c r="H9001" t="str">
        <f t="shared" si="281"/>
        <v>74714</v>
      </c>
      <c r="I9001" t="str">
        <f>VLOOKUP(F9001,Period!A:B,2,0)</f>
        <v>January</v>
      </c>
      <c r="J9001" t="str">
        <f>VLOOKUP(H9001,ap[[item_code]:[series_title]],2,0)</f>
        <v>Gasoline, unleaded regular, per gallon/3.785 liters in U.S. city average, average price, not seasonally adjusted</v>
      </c>
      <c r="K9001" t="str">
        <f>VLOOKUP(G9001,Areas!A:B,2,0)</f>
        <v>Midwest - Size Class A</v>
      </c>
    </row>
    <row r="9002" spans="1:11" x14ac:dyDescent="0.3">
      <c r="A9002" t="s">
        <v>2658</v>
      </c>
      <c r="B9002">
        <v>2019</v>
      </c>
      <c r="C9002" t="s">
        <v>82</v>
      </c>
      <c r="D9002" s="4">
        <v>2.8610000000000002</v>
      </c>
      <c r="E9002" t="s">
        <v>12</v>
      </c>
      <c r="F9002" t="s">
        <v>13</v>
      </c>
      <c r="G9002" t="str">
        <f t="shared" si="280"/>
        <v>S200</v>
      </c>
      <c r="H9002" t="str">
        <f t="shared" si="281"/>
        <v>74714</v>
      </c>
      <c r="I9002" t="str">
        <f>VLOOKUP(F9002,Period!A:B,2,0)</f>
        <v>January</v>
      </c>
      <c r="J9002" t="str">
        <f>VLOOKUP(H9002,ap[[item_code]:[series_title]],2,0)</f>
        <v>Gasoline, unleaded regular, per gallon/3.785 liters in U.S. city average, average price, not seasonally adjusted</v>
      </c>
      <c r="K9002" t="str">
        <f>VLOOKUP(G9002,Areas!A:B,2,0)</f>
        <v>Midwest - Size Class A</v>
      </c>
    </row>
    <row r="9003" spans="1:11" x14ac:dyDescent="0.3">
      <c r="A9003" t="s">
        <v>2658</v>
      </c>
      <c r="B9003">
        <v>2019</v>
      </c>
      <c r="C9003" t="s">
        <v>69</v>
      </c>
      <c r="D9003" s="4">
        <v>2.694</v>
      </c>
      <c r="E9003" t="s">
        <v>12</v>
      </c>
      <c r="F9003" t="s">
        <v>13</v>
      </c>
      <c r="G9003" t="str">
        <f t="shared" si="280"/>
        <v>S200</v>
      </c>
      <c r="H9003" t="str">
        <f t="shared" si="281"/>
        <v>74714</v>
      </c>
      <c r="I9003" t="str">
        <f>VLOOKUP(F9003,Period!A:B,2,0)</f>
        <v>January</v>
      </c>
      <c r="J9003" t="str">
        <f>VLOOKUP(H9003,ap[[item_code]:[series_title]],2,0)</f>
        <v>Gasoline, unleaded regular, per gallon/3.785 liters in U.S. city average, average price, not seasonally adjusted</v>
      </c>
      <c r="K9003" t="str">
        <f>VLOOKUP(G9003,Areas!A:B,2,0)</f>
        <v>Midwest - Size Class A</v>
      </c>
    </row>
    <row r="9004" spans="1:11" x14ac:dyDescent="0.3">
      <c r="A9004" t="s">
        <v>2658</v>
      </c>
      <c r="B9004">
        <v>2019</v>
      </c>
      <c r="C9004" t="s">
        <v>35</v>
      </c>
      <c r="D9004" s="4">
        <v>2.6459999999999999</v>
      </c>
      <c r="E9004" t="s">
        <v>12</v>
      </c>
      <c r="F9004" t="s">
        <v>13</v>
      </c>
      <c r="G9004" t="str">
        <f t="shared" si="280"/>
        <v>S200</v>
      </c>
      <c r="H9004" t="str">
        <f t="shared" si="281"/>
        <v>74714</v>
      </c>
      <c r="I9004" t="str">
        <f>VLOOKUP(F9004,Period!A:B,2,0)</f>
        <v>January</v>
      </c>
      <c r="J9004" t="str">
        <f>VLOOKUP(H9004,ap[[item_code]:[series_title]],2,0)</f>
        <v>Gasoline, unleaded regular, per gallon/3.785 liters in U.S. city average, average price, not seasonally adjusted</v>
      </c>
      <c r="K9004" t="str">
        <f>VLOOKUP(G9004,Areas!A:B,2,0)</f>
        <v>Midwest - Size Class A</v>
      </c>
    </row>
    <row r="9005" spans="1:11" x14ac:dyDescent="0.3">
      <c r="A9005" t="s">
        <v>2658</v>
      </c>
      <c r="B9005">
        <v>2019</v>
      </c>
      <c r="C9005" t="s">
        <v>14</v>
      </c>
      <c r="D9005" s="4">
        <v>2.5739999999999998</v>
      </c>
      <c r="E9005" t="s">
        <v>12</v>
      </c>
      <c r="F9005" t="s">
        <v>13</v>
      </c>
      <c r="G9005" t="str">
        <f t="shared" si="280"/>
        <v>S200</v>
      </c>
      <c r="H9005" t="str">
        <f t="shared" si="281"/>
        <v>74714</v>
      </c>
      <c r="I9005" t="str">
        <f>VLOOKUP(F9005,Period!A:B,2,0)</f>
        <v>January</v>
      </c>
      <c r="J9005" t="str">
        <f>VLOOKUP(H9005,ap[[item_code]:[series_title]],2,0)</f>
        <v>Gasoline, unleaded regular, per gallon/3.785 liters in U.S. city average, average price, not seasonally adjusted</v>
      </c>
      <c r="K9005" t="str">
        <f>VLOOKUP(G9005,Areas!A:B,2,0)</f>
        <v>Midwest - Size Class A</v>
      </c>
    </row>
    <row r="9006" spans="1:11" x14ac:dyDescent="0.3">
      <c r="A9006" t="s">
        <v>2658</v>
      </c>
      <c r="B9006">
        <v>2019</v>
      </c>
      <c r="C9006" t="s">
        <v>146</v>
      </c>
      <c r="D9006" s="4">
        <v>2.4969999999999999</v>
      </c>
      <c r="E9006" t="s">
        <v>12</v>
      </c>
      <c r="F9006" t="s">
        <v>13</v>
      </c>
      <c r="G9006" t="str">
        <f t="shared" si="280"/>
        <v>S200</v>
      </c>
      <c r="H9006" t="str">
        <f t="shared" si="281"/>
        <v>74714</v>
      </c>
      <c r="I9006" t="str">
        <f>VLOOKUP(F9006,Period!A:B,2,0)</f>
        <v>January</v>
      </c>
      <c r="J9006" t="str">
        <f>VLOOKUP(H9006,ap[[item_code]:[series_title]],2,0)</f>
        <v>Gasoline, unleaded regular, per gallon/3.785 liters in U.S. city average, average price, not seasonally adjusted</v>
      </c>
      <c r="K9006" t="str">
        <f>VLOOKUP(G9006,Areas!A:B,2,0)</f>
        <v>Midwest - Size Class A</v>
      </c>
    </row>
    <row r="9007" spans="1:11" x14ac:dyDescent="0.3">
      <c r="A9007" t="s">
        <v>2658</v>
      </c>
      <c r="B9007">
        <v>2019</v>
      </c>
      <c r="C9007" t="s">
        <v>18</v>
      </c>
      <c r="D9007" s="4">
        <v>2.4729999999999999</v>
      </c>
      <c r="E9007" t="s">
        <v>12</v>
      </c>
      <c r="F9007" t="s">
        <v>13</v>
      </c>
      <c r="G9007" t="str">
        <f t="shared" si="280"/>
        <v>S200</v>
      </c>
      <c r="H9007" t="str">
        <f t="shared" si="281"/>
        <v>74714</v>
      </c>
      <c r="I9007" t="str">
        <f>VLOOKUP(F9007,Period!A:B,2,0)</f>
        <v>January</v>
      </c>
      <c r="J9007" t="str">
        <f>VLOOKUP(H9007,ap[[item_code]:[series_title]],2,0)</f>
        <v>Gasoline, unleaded regular, per gallon/3.785 liters in U.S. city average, average price, not seasonally adjusted</v>
      </c>
      <c r="K9007" t="str">
        <f>VLOOKUP(G9007,Areas!A:B,2,0)</f>
        <v>Midwest - Size Class A</v>
      </c>
    </row>
    <row r="9008" spans="1:11" x14ac:dyDescent="0.3">
      <c r="A9008" t="s">
        <v>2658</v>
      </c>
      <c r="B9008">
        <v>2020</v>
      </c>
      <c r="C9008" t="s">
        <v>13</v>
      </c>
      <c r="D9008" s="4">
        <v>2.4820000000000002</v>
      </c>
      <c r="E9008" t="s">
        <v>12</v>
      </c>
      <c r="F9008" t="s">
        <v>13</v>
      </c>
      <c r="G9008" t="str">
        <f t="shared" si="280"/>
        <v>S200</v>
      </c>
      <c r="H9008" t="str">
        <f t="shared" si="281"/>
        <v>74714</v>
      </c>
      <c r="I9008" t="str">
        <f>VLOOKUP(F9008,Period!A:B,2,0)</f>
        <v>January</v>
      </c>
      <c r="J9008" t="str">
        <f>VLOOKUP(H9008,ap[[item_code]:[series_title]],2,0)</f>
        <v>Gasoline, unleaded regular, per gallon/3.785 liters in U.S. city average, average price, not seasonally adjusted</v>
      </c>
      <c r="K9008" t="str">
        <f>VLOOKUP(G9008,Areas!A:B,2,0)</f>
        <v>Midwest - Size Class A</v>
      </c>
    </row>
    <row r="9009" spans="1:11" x14ac:dyDescent="0.3">
      <c r="A9009" t="s">
        <v>2658</v>
      </c>
      <c r="B9009">
        <v>2020</v>
      </c>
      <c r="C9009" t="s">
        <v>183</v>
      </c>
      <c r="D9009" s="4">
        <v>2.383</v>
      </c>
      <c r="E9009" t="s">
        <v>12</v>
      </c>
      <c r="F9009" t="s">
        <v>13</v>
      </c>
      <c r="G9009" t="str">
        <f t="shared" si="280"/>
        <v>S200</v>
      </c>
      <c r="H9009" t="str">
        <f t="shared" si="281"/>
        <v>74714</v>
      </c>
      <c r="I9009" t="str">
        <f>VLOOKUP(F9009,Period!A:B,2,0)</f>
        <v>January</v>
      </c>
      <c r="J9009" t="str">
        <f>VLOOKUP(H9009,ap[[item_code]:[series_title]],2,0)</f>
        <v>Gasoline, unleaded regular, per gallon/3.785 liters in U.S. city average, average price, not seasonally adjusted</v>
      </c>
      <c r="K9009" t="str">
        <f>VLOOKUP(G9009,Areas!A:B,2,0)</f>
        <v>Midwest - Size Class A</v>
      </c>
    </row>
    <row r="9010" spans="1:11" x14ac:dyDescent="0.3">
      <c r="A9010" t="s">
        <v>2658</v>
      </c>
      <c r="B9010">
        <v>2020</v>
      </c>
      <c r="C9010" t="s">
        <v>25</v>
      </c>
      <c r="D9010" s="4">
        <v>2.153</v>
      </c>
      <c r="E9010" t="s">
        <v>12</v>
      </c>
      <c r="F9010" t="s">
        <v>13</v>
      </c>
      <c r="G9010" t="str">
        <f t="shared" si="280"/>
        <v>S200</v>
      </c>
      <c r="H9010" t="str">
        <f t="shared" si="281"/>
        <v>74714</v>
      </c>
      <c r="I9010" t="str">
        <f>VLOOKUP(F9010,Period!A:B,2,0)</f>
        <v>January</v>
      </c>
      <c r="J9010" t="str">
        <f>VLOOKUP(H9010,ap[[item_code]:[series_title]],2,0)</f>
        <v>Gasoline, unleaded regular, per gallon/3.785 liters in U.S. city average, average price, not seasonally adjusted</v>
      </c>
      <c r="K9010" t="str">
        <f>VLOOKUP(G9010,Areas!A:B,2,0)</f>
        <v>Midwest - Size Class A</v>
      </c>
    </row>
    <row r="9011" spans="1:11" x14ac:dyDescent="0.3">
      <c r="A9011" t="s">
        <v>2658</v>
      </c>
      <c r="B9011">
        <v>2020</v>
      </c>
      <c r="C9011" t="s">
        <v>93</v>
      </c>
      <c r="D9011" s="4">
        <v>1.6850000000000001</v>
      </c>
      <c r="E9011" t="s">
        <v>12</v>
      </c>
      <c r="F9011" t="s">
        <v>13</v>
      </c>
      <c r="G9011" t="str">
        <f t="shared" si="280"/>
        <v>S200</v>
      </c>
      <c r="H9011" t="str">
        <f t="shared" si="281"/>
        <v>74714</v>
      </c>
      <c r="I9011" t="str">
        <f>VLOOKUP(F9011,Period!A:B,2,0)</f>
        <v>January</v>
      </c>
      <c r="J9011" t="str">
        <f>VLOOKUP(H9011,ap[[item_code]:[series_title]],2,0)</f>
        <v>Gasoline, unleaded regular, per gallon/3.785 liters in U.S. city average, average price, not seasonally adjusted</v>
      </c>
      <c r="K9011" t="str">
        <f>VLOOKUP(G9011,Areas!A:B,2,0)</f>
        <v>Midwest - Size Class A</v>
      </c>
    </row>
    <row r="9012" spans="1:11" x14ac:dyDescent="0.3">
      <c r="A9012" t="s">
        <v>2658</v>
      </c>
      <c r="B9012">
        <v>2020</v>
      </c>
      <c r="C9012" t="s">
        <v>89</v>
      </c>
      <c r="D9012" s="4">
        <v>1.853</v>
      </c>
      <c r="E9012" t="s">
        <v>12</v>
      </c>
      <c r="F9012" t="s">
        <v>13</v>
      </c>
      <c r="G9012" t="str">
        <f t="shared" si="280"/>
        <v>S200</v>
      </c>
      <c r="H9012" t="str">
        <f t="shared" si="281"/>
        <v>74714</v>
      </c>
      <c r="I9012" t="str">
        <f>VLOOKUP(F9012,Period!A:B,2,0)</f>
        <v>January</v>
      </c>
      <c r="J9012" t="str">
        <f>VLOOKUP(H9012,ap[[item_code]:[series_title]],2,0)</f>
        <v>Gasoline, unleaded regular, per gallon/3.785 liters in U.S. city average, average price, not seasonally adjusted</v>
      </c>
      <c r="K9012" t="str">
        <f>VLOOKUP(G9012,Areas!A:B,2,0)</f>
        <v>Midwest - Size Class A</v>
      </c>
    </row>
    <row r="9013" spans="1:11" x14ac:dyDescent="0.3">
      <c r="A9013" t="s">
        <v>2658</v>
      </c>
      <c r="B9013">
        <v>2020</v>
      </c>
      <c r="C9013" t="s">
        <v>133</v>
      </c>
      <c r="D9013" s="4">
        <v>2.0750000000000002</v>
      </c>
      <c r="E9013" t="s">
        <v>12</v>
      </c>
      <c r="F9013" t="s">
        <v>13</v>
      </c>
      <c r="G9013" t="str">
        <f t="shared" si="280"/>
        <v>S200</v>
      </c>
      <c r="H9013" t="str">
        <f t="shared" si="281"/>
        <v>74714</v>
      </c>
      <c r="I9013" t="str">
        <f>VLOOKUP(F9013,Period!A:B,2,0)</f>
        <v>January</v>
      </c>
      <c r="J9013" t="str">
        <f>VLOOKUP(H9013,ap[[item_code]:[series_title]],2,0)</f>
        <v>Gasoline, unleaded regular, per gallon/3.785 liters in U.S. city average, average price, not seasonally adjusted</v>
      </c>
      <c r="K9013" t="str">
        <f>VLOOKUP(G9013,Areas!A:B,2,0)</f>
        <v>Midwest - Size Class A</v>
      </c>
    </row>
    <row r="9014" spans="1:11" x14ac:dyDescent="0.3">
      <c r="A9014" t="s">
        <v>2658</v>
      </c>
      <c r="B9014">
        <v>2020</v>
      </c>
      <c r="C9014" t="s">
        <v>82</v>
      </c>
      <c r="D9014" s="4">
        <v>2.153</v>
      </c>
      <c r="E9014" t="s">
        <v>12</v>
      </c>
      <c r="F9014" t="s">
        <v>13</v>
      </c>
      <c r="G9014" t="str">
        <f t="shared" si="280"/>
        <v>S200</v>
      </c>
      <c r="H9014" t="str">
        <f t="shared" si="281"/>
        <v>74714</v>
      </c>
      <c r="I9014" t="str">
        <f>VLOOKUP(F9014,Period!A:B,2,0)</f>
        <v>January</v>
      </c>
      <c r="J9014" t="str">
        <f>VLOOKUP(H9014,ap[[item_code]:[series_title]],2,0)</f>
        <v>Gasoline, unleaded regular, per gallon/3.785 liters in U.S. city average, average price, not seasonally adjusted</v>
      </c>
      <c r="K9014" t="str">
        <f>VLOOKUP(G9014,Areas!A:B,2,0)</f>
        <v>Midwest - Size Class A</v>
      </c>
    </row>
    <row r="9015" spans="1:11" x14ac:dyDescent="0.3">
      <c r="A9015" t="s">
        <v>2658</v>
      </c>
      <c r="B9015">
        <v>2020</v>
      </c>
      <c r="C9015" t="s">
        <v>69</v>
      </c>
      <c r="D9015" s="4">
        <v>2.129</v>
      </c>
      <c r="E9015" t="s">
        <v>12</v>
      </c>
      <c r="F9015" t="s">
        <v>13</v>
      </c>
      <c r="G9015" t="str">
        <f t="shared" si="280"/>
        <v>S200</v>
      </c>
      <c r="H9015" t="str">
        <f t="shared" si="281"/>
        <v>74714</v>
      </c>
      <c r="I9015" t="str">
        <f>VLOOKUP(F9015,Period!A:B,2,0)</f>
        <v>January</v>
      </c>
      <c r="J9015" t="str">
        <f>VLOOKUP(H9015,ap[[item_code]:[series_title]],2,0)</f>
        <v>Gasoline, unleaded regular, per gallon/3.785 liters in U.S. city average, average price, not seasonally adjusted</v>
      </c>
      <c r="K9015" t="str">
        <f>VLOOKUP(G9015,Areas!A:B,2,0)</f>
        <v>Midwest - Size Class A</v>
      </c>
    </row>
    <row r="9016" spans="1:11" x14ac:dyDescent="0.3">
      <c r="A9016" t="s">
        <v>2658</v>
      </c>
      <c r="B9016">
        <v>2020</v>
      </c>
      <c r="C9016" t="s">
        <v>35</v>
      </c>
      <c r="D9016" s="4">
        <v>2.0840000000000001</v>
      </c>
      <c r="E9016" t="s">
        <v>12</v>
      </c>
      <c r="F9016" t="s">
        <v>13</v>
      </c>
      <c r="G9016" t="str">
        <f t="shared" si="280"/>
        <v>S200</v>
      </c>
      <c r="H9016" t="str">
        <f t="shared" si="281"/>
        <v>74714</v>
      </c>
      <c r="I9016" t="str">
        <f>VLOOKUP(F9016,Period!A:B,2,0)</f>
        <v>January</v>
      </c>
      <c r="J9016" t="str">
        <f>VLOOKUP(H9016,ap[[item_code]:[series_title]],2,0)</f>
        <v>Gasoline, unleaded regular, per gallon/3.785 liters in U.S. city average, average price, not seasonally adjusted</v>
      </c>
      <c r="K9016" t="str">
        <f>VLOOKUP(G9016,Areas!A:B,2,0)</f>
        <v>Midwest - Size Class A</v>
      </c>
    </row>
    <row r="9017" spans="1:11" x14ac:dyDescent="0.3">
      <c r="A9017" t="s">
        <v>2658</v>
      </c>
      <c r="B9017">
        <v>2020</v>
      </c>
      <c r="C9017" t="s">
        <v>14</v>
      </c>
      <c r="D9017" s="4">
        <v>2.0459999999999998</v>
      </c>
      <c r="E9017" t="s">
        <v>12</v>
      </c>
      <c r="F9017" t="s">
        <v>13</v>
      </c>
      <c r="G9017" t="str">
        <f t="shared" si="280"/>
        <v>S200</v>
      </c>
      <c r="H9017" t="str">
        <f t="shared" si="281"/>
        <v>74714</v>
      </c>
      <c r="I9017" t="str">
        <f>VLOOKUP(F9017,Period!A:B,2,0)</f>
        <v>January</v>
      </c>
      <c r="J9017" t="str">
        <f>VLOOKUP(H9017,ap[[item_code]:[series_title]],2,0)</f>
        <v>Gasoline, unleaded regular, per gallon/3.785 liters in U.S. city average, average price, not seasonally adjusted</v>
      </c>
      <c r="K9017" t="str">
        <f>VLOOKUP(G9017,Areas!A:B,2,0)</f>
        <v>Midwest - Size Class A</v>
      </c>
    </row>
    <row r="9018" spans="1:11" x14ac:dyDescent="0.3">
      <c r="A9018" t="s">
        <v>2658</v>
      </c>
      <c r="B9018">
        <v>2020</v>
      </c>
      <c r="C9018" t="s">
        <v>146</v>
      </c>
      <c r="D9018" s="4">
        <v>1.9610000000000001</v>
      </c>
      <c r="E9018" t="s">
        <v>12</v>
      </c>
      <c r="F9018" t="s">
        <v>13</v>
      </c>
      <c r="G9018" t="str">
        <f t="shared" si="280"/>
        <v>S200</v>
      </c>
      <c r="H9018" t="str">
        <f t="shared" si="281"/>
        <v>74714</v>
      </c>
      <c r="I9018" t="str">
        <f>VLOOKUP(F9018,Period!A:B,2,0)</f>
        <v>January</v>
      </c>
      <c r="J9018" t="str">
        <f>VLOOKUP(H9018,ap[[item_code]:[series_title]],2,0)</f>
        <v>Gasoline, unleaded regular, per gallon/3.785 liters in U.S. city average, average price, not seasonally adjusted</v>
      </c>
      <c r="K9018" t="str">
        <f>VLOOKUP(G9018,Areas!A:B,2,0)</f>
        <v>Midwest - Size Class A</v>
      </c>
    </row>
    <row r="9019" spans="1:11" x14ac:dyDescent="0.3">
      <c r="A9019" t="s">
        <v>2658</v>
      </c>
      <c r="B9019">
        <v>2020</v>
      </c>
      <c r="C9019" t="s">
        <v>18</v>
      </c>
      <c r="D9019" s="4">
        <v>2.0619999999999998</v>
      </c>
      <c r="E9019" t="s">
        <v>12</v>
      </c>
      <c r="F9019" t="s">
        <v>13</v>
      </c>
      <c r="G9019" t="str">
        <f t="shared" si="280"/>
        <v>S200</v>
      </c>
      <c r="H9019" t="str">
        <f t="shared" si="281"/>
        <v>74714</v>
      </c>
      <c r="I9019" t="str">
        <f>VLOOKUP(F9019,Period!A:B,2,0)</f>
        <v>January</v>
      </c>
      <c r="J9019" t="str">
        <f>VLOOKUP(H9019,ap[[item_code]:[series_title]],2,0)</f>
        <v>Gasoline, unleaded regular, per gallon/3.785 liters in U.S. city average, average price, not seasonally adjusted</v>
      </c>
      <c r="K9019" t="str">
        <f>VLOOKUP(G9019,Areas!A:B,2,0)</f>
        <v>Midwest - Size Class A</v>
      </c>
    </row>
    <row r="9020" spans="1:11" x14ac:dyDescent="0.3">
      <c r="A9020" t="s">
        <v>2658</v>
      </c>
      <c r="B9020">
        <v>2021</v>
      </c>
      <c r="C9020" t="s">
        <v>13</v>
      </c>
      <c r="D9020" s="4">
        <v>2.2389999999999999</v>
      </c>
      <c r="E9020" t="s">
        <v>12</v>
      </c>
      <c r="F9020" t="s">
        <v>13</v>
      </c>
      <c r="G9020" t="str">
        <f t="shared" si="280"/>
        <v>S200</v>
      </c>
      <c r="H9020" t="str">
        <f t="shared" si="281"/>
        <v>74714</v>
      </c>
      <c r="I9020" t="str">
        <f>VLOOKUP(F9020,Period!A:B,2,0)</f>
        <v>January</v>
      </c>
      <c r="J9020" t="str">
        <f>VLOOKUP(H9020,ap[[item_code]:[series_title]],2,0)</f>
        <v>Gasoline, unleaded regular, per gallon/3.785 liters in U.S. city average, average price, not seasonally adjusted</v>
      </c>
      <c r="K9020" t="str">
        <f>VLOOKUP(G9020,Areas!A:B,2,0)</f>
        <v>Midwest - Size Class A</v>
      </c>
    </row>
    <row r="9021" spans="1:11" x14ac:dyDescent="0.3">
      <c r="A9021" t="s">
        <v>2658</v>
      </c>
      <c r="B9021">
        <v>2021</v>
      </c>
      <c r="C9021" t="s">
        <v>183</v>
      </c>
      <c r="D9021" s="4">
        <v>2.4289999999999998</v>
      </c>
      <c r="E9021" t="s">
        <v>12</v>
      </c>
      <c r="F9021" t="s">
        <v>13</v>
      </c>
      <c r="G9021" t="str">
        <f t="shared" si="280"/>
        <v>S200</v>
      </c>
      <c r="H9021" t="str">
        <f t="shared" si="281"/>
        <v>74714</v>
      </c>
      <c r="I9021" t="str">
        <f>VLOOKUP(F9021,Period!A:B,2,0)</f>
        <v>January</v>
      </c>
      <c r="J9021" t="str">
        <f>VLOOKUP(H9021,ap[[item_code]:[series_title]],2,0)</f>
        <v>Gasoline, unleaded regular, per gallon/3.785 liters in U.S. city average, average price, not seasonally adjusted</v>
      </c>
      <c r="K9021" t="str">
        <f>VLOOKUP(G9021,Areas!A:B,2,0)</f>
        <v>Midwest - Size Class A</v>
      </c>
    </row>
    <row r="9022" spans="1:11" x14ac:dyDescent="0.3">
      <c r="A9022" t="s">
        <v>2658</v>
      </c>
      <c r="B9022">
        <v>2021</v>
      </c>
      <c r="C9022" t="s">
        <v>25</v>
      </c>
      <c r="D9022" s="4">
        <v>2.74</v>
      </c>
      <c r="E9022" t="s">
        <v>12</v>
      </c>
      <c r="F9022" t="s">
        <v>13</v>
      </c>
      <c r="G9022" t="str">
        <f t="shared" si="280"/>
        <v>S200</v>
      </c>
      <c r="H9022" t="str">
        <f t="shared" si="281"/>
        <v>74714</v>
      </c>
      <c r="I9022" t="str">
        <f>VLOOKUP(F9022,Period!A:B,2,0)</f>
        <v>January</v>
      </c>
      <c r="J9022" t="str">
        <f>VLOOKUP(H9022,ap[[item_code]:[series_title]],2,0)</f>
        <v>Gasoline, unleaded regular, per gallon/3.785 liters in U.S. city average, average price, not seasonally adjusted</v>
      </c>
      <c r="K9022" t="str">
        <f>VLOOKUP(G9022,Areas!A:B,2,0)</f>
        <v>Midwest - Size Class A</v>
      </c>
    </row>
    <row r="9023" spans="1:11" x14ac:dyDescent="0.3">
      <c r="A9023" t="s">
        <v>2658</v>
      </c>
      <c r="B9023">
        <v>2021</v>
      </c>
      <c r="C9023" t="s">
        <v>93</v>
      </c>
      <c r="D9023" s="4">
        <v>2.7919999999999998</v>
      </c>
      <c r="E9023" t="s">
        <v>12</v>
      </c>
      <c r="F9023" t="s">
        <v>13</v>
      </c>
      <c r="G9023" t="str">
        <f t="shared" si="280"/>
        <v>S200</v>
      </c>
      <c r="H9023" t="str">
        <f t="shared" si="281"/>
        <v>74714</v>
      </c>
      <c r="I9023" t="str">
        <f>VLOOKUP(F9023,Period!A:B,2,0)</f>
        <v>January</v>
      </c>
      <c r="J9023" t="str">
        <f>VLOOKUP(H9023,ap[[item_code]:[series_title]],2,0)</f>
        <v>Gasoline, unleaded regular, per gallon/3.785 liters in U.S. city average, average price, not seasonally adjusted</v>
      </c>
      <c r="K9023" t="str">
        <f>VLOOKUP(G9023,Areas!A:B,2,0)</f>
        <v>Midwest - Size Class A</v>
      </c>
    </row>
    <row r="9024" spans="1:11" x14ac:dyDescent="0.3">
      <c r="A9024" t="s">
        <v>2658</v>
      </c>
      <c r="B9024">
        <v>2021</v>
      </c>
      <c r="C9024" t="s">
        <v>89</v>
      </c>
      <c r="D9024" s="4">
        <v>2.919</v>
      </c>
      <c r="E9024" t="s">
        <v>12</v>
      </c>
      <c r="F9024" t="s">
        <v>13</v>
      </c>
      <c r="G9024" t="str">
        <f t="shared" si="280"/>
        <v>S200</v>
      </c>
      <c r="H9024" t="str">
        <f t="shared" si="281"/>
        <v>74714</v>
      </c>
      <c r="I9024" t="str">
        <f>VLOOKUP(F9024,Period!A:B,2,0)</f>
        <v>January</v>
      </c>
      <c r="J9024" t="str">
        <f>VLOOKUP(H9024,ap[[item_code]:[series_title]],2,0)</f>
        <v>Gasoline, unleaded regular, per gallon/3.785 liters in U.S. city average, average price, not seasonally adjusted</v>
      </c>
      <c r="K9024" t="str">
        <f>VLOOKUP(G9024,Areas!A:B,2,0)</f>
        <v>Midwest - Size Class A</v>
      </c>
    </row>
    <row r="9025" spans="1:11" x14ac:dyDescent="0.3">
      <c r="A9025" t="s">
        <v>2658</v>
      </c>
      <c r="B9025">
        <v>2021</v>
      </c>
      <c r="C9025" t="s">
        <v>133</v>
      </c>
      <c r="D9025" s="4">
        <v>3.1560000000000001</v>
      </c>
      <c r="E9025" t="s">
        <v>12</v>
      </c>
      <c r="F9025" t="s">
        <v>13</v>
      </c>
      <c r="G9025" t="str">
        <f t="shared" si="280"/>
        <v>S200</v>
      </c>
      <c r="H9025" t="str">
        <f t="shared" si="281"/>
        <v>74714</v>
      </c>
      <c r="I9025" t="str">
        <f>VLOOKUP(F9025,Period!A:B,2,0)</f>
        <v>January</v>
      </c>
      <c r="J9025" t="str">
        <f>VLOOKUP(H9025,ap[[item_code]:[series_title]],2,0)</f>
        <v>Gasoline, unleaded regular, per gallon/3.785 liters in U.S. city average, average price, not seasonally adjusted</v>
      </c>
      <c r="K9025" t="str">
        <f>VLOOKUP(G9025,Areas!A:B,2,0)</f>
        <v>Midwest - Size Class A</v>
      </c>
    </row>
    <row r="9026" spans="1:11" x14ac:dyDescent="0.3">
      <c r="A9026" t="s">
        <v>2658</v>
      </c>
      <c r="B9026">
        <v>2021</v>
      </c>
      <c r="C9026" t="s">
        <v>82</v>
      </c>
      <c r="D9026" s="4">
        <v>3.242</v>
      </c>
      <c r="E9026" t="s">
        <v>12</v>
      </c>
      <c r="F9026" t="s">
        <v>13</v>
      </c>
      <c r="G9026" t="str">
        <f t="shared" si="280"/>
        <v>S200</v>
      </c>
      <c r="H9026" t="str">
        <f t="shared" si="281"/>
        <v>74714</v>
      </c>
      <c r="I9026" t="str">
        <f>VLOOKUP(F9026,Period!A:B,2,0)</f>
        <v>January</v>
      </c>
      <c r="J9026" t="str">
        <f>VLOOKUP(H9026,ap[[item_code]:[series_title]],2,0)</f>
        <v>Gasoline, unleaded regular, per gallon/3.785 liters in U.S. city average, average price, not seasonally adjusted</v>
      </c>
      <c r="K9026" t="str">
        <f>VLOOKUP(G9026,Areas!A:B,2,0)</f>
        <v>Midwest - Size Class A</v>
      </c>
    </row>
    <row r="9027" spans="1:11" x14ac:dyDescent="0.3">
      <c r="A9027" t="s">
        <v>2658</v>
      </c>
      <c r="B9027">
        <v>2021</v>
      </c>
      <c r="C9027" t="s">
        <v>69</v>
      </c>
      <c r="D9027" s="4">
        <v>3.2610000000000001</v>
      </c>
      <c r="E9027" t="s">
        <v>12</v>
      </c>
      <c r="F9027" t="s">
        <v>13</v>
      </c>
      <c r="G9027" t="str">
        <f t="shared" ref="G9027:G9090" si="282">MID(A9027,4,4)</f>
        <v>S200</v>
      </c>
      <c r="H9027" t="str">
        <f t="shared" ref="H9027:H9090" si="283">MID(A9027,8,5)</f>
        <v>74714</v>
      </c>
      <c r="I9027" t="str">
        <f>VLOOKUP(F9027,Period!A:B,2,0)</f>
        <v>January</v>
      </c>
      <c r="J9027" t="str">
        <f>VLOOKUP(H9027,ap[[item_code]:[series_title]],2,0)</f>
        <v>Gasoline, unleaded regular, per gallon/3.785 liters in U.S. city average, average price, not seasonally adjusted</v>
      </c>
      <c r="K9027" t="str">
        <f>VLOOKUP(G9027,Areas!A:B,2,0)</f>
        <v>Midwest - Size Class A</v>
      </c>
    </row>
    <row r="9028" spans="1:11" x14ac:dyDescent="0.3">
      <c r="A9028" t="s">
        <v>2658</v>
      </c>
      <c r="B9028">
        <v>2021</v>
      </c>
      <c r="C9028" t="s">
        <v>35</v>
      </c>
      <c r="D9028" s="4">
        <v>3.2440000000000002</v>
      </c>
      <c r="E9028" t="s">
        <v>12</v>
      </c>
      <c r="F9028" t="s">
        <v>13</v>
      </c>
      <c r="G9028" t="str">
        <f t="shared" si="282"/>
        <v>S200</v>
      </c>
      <c r="H9028" t="str">
        <f t="shared" si="283"/>
        <v>74714</v>
      </c>
      <c r="I9028" t="str">
        <f>VLOOKUP(F9028,Period!A:B,2,0)</f>
        <v>January</v>
      </c>
      <c r="J9028" t="str">
        <f>VLOOKUP(H9028,ap[[item_code]:[series_title]],2,0)</f>
        <v>Gasoline, unleaded regular, per gallon/3.785 liters in U.S. city average, average price, not seasonally adjusted</v>
      </c>
      <c r="K9028" t="str">
        <f>VLOOKUP(G9028,Areas!A:B,2,0)</f>
        <v>Midwest - Size Class A</v>
      </c>
    </row>
    <row r="9029" spans="1:11" x14ac:dyDescent="0.3">
      <c r="A9029" t="s">
        <v>2658</v>
      </c>
      <c r="B9029">
        <v>2021</v>
      </c>
      <c r="C9029" t="s">
        <v>14</v>
      </c>
      <c r="D9029" s="4">
        <v>3.3330000000000002</v>
      </c>
      <c r="E9029" t="s">
        <v>12</v>
      </c>
      <c r="F9029" t="s">
        <v>13</v>
      </c>
      <c r="G9029" t="str">
        <f t="shared" si="282"/>
        <v>S200</v>
      </c>
      <c r="H9029" t="str">
        <f t="shared" si="283"/>
        <v>74714</v>
      </c>
      <c r="I9029" t="str">
        <f>VLOOKUP(F9029,Period!A:B,2,0)</f>
        <v>January</v>
      </c>
      <c r="J9029" t="str">
        <f>VLOOKUP(H9029,ap[[item_code]:[series_title]],2,0)</f>
        <v>Gasoline, unleaded regular, per gallon/3.785 liters in U.S. city average, average price, not seasonally adjusted</v>
      </c>
      <c r="K9029" t="str">
        <f>VLOOKUP(G9029,Areas!A:B,2,0)</f>
        <v>Midwest - Size Class A</v>
      </c>
    </row>
    <row r="9030" spans="1:11" x14ac:dyDescent="0.3">
      <c r="A9030" t="s">
        <v>2660</v>
      </c>
      <c r="B9030">
        <v>2015</v>
      </c>
      <c r="C9030" t="s">
        <v>13</v>
      </c>
      <c r="D9030" s="4">
        <v>2.1970000000000001</v>
      </c>
      <c r="E9030" t="s">
        <v>12</v>
      </c>
      <c r="F9030" t="s">
        <v>18</v>
      </c>
      <c r="G9030" t="str">
        <f t="shared" si="282"/>
        <v>S200</v>
      </c>
      <c r="H9030" t="str">
        <f t="shared" si="283"/>
        <v>74715</v>
      </c>
      <c r="I9030" t="str">
        <f>VLOOKUP(F9030,Period!A:B,2,0)</f>
        <v>December</v>
      </c>
      <c r="J9030" t="str">
        <f>VLOOKUP(H9030,ap[[item_code]:[series_title]],2,0)</f>
        <v>Gasoline, unleaded midgrade, per gallon/3.785 liters in U.S. city average, average price, not seasonally adjusted</v>
      </c>
      <c r="K9030" t="str">
        <f>VLOOKUP(G9030,Areas!A:B,2,0)</f>
        <v>Midwest - Size Class A</v>
      </c>
    </row>
    <row r="9031" spans="1:11" x14ac:dyDescent="0.3">
      <c r="A9031" t="s">
        <v>2660</v>
      </c>
      <c r="B9031">
        <v>2015</v>
      </c>
      <c r="C9031" t="s">
        <v>183</v>
      </c>
      <c r="D9031" s="4">
        <v>2.4740000000000002</v>
      </c>
      <c r="E9031" t="s">
        <v>12</v>
      </c>
      <c r="F9031" t="s">
        <v>18</v>
      </c>
      <c r="G9031" t="str">
        <f t="shared" si="282"/>
        <v>S200</v>
      </c>
      <c r="H9031" t="str">
        <f t="shared" si="283"/>
        <v>74715</v>
      </c>
      <c r="I9031" t="str">
        <f>VLOOKUP(F9031,Period!A:B,2,0)</f>
        <v>December</v>
      </c>
      <c r="J9031" t="str">
        <f>VLOOKUP(H9031,ap[[item_code]:[series_title]],2,0)</f>
        <v>Gasoline, unleaded midgrade, per gallon/3.785 liters in U.S. city average, average price, not seasonally adjusted</v>
      </c>
      <c r="K9031" t="str">
        <f>VLOOKUP(G9031,Areas!A:B,2,0)</f>
        <v>Midwest - Size Class A</v>
      </c>
    </row>
    <row r="9032" spans="1:11" x14ac:dyDescent="0.3">
      <c r="A9032" t="s">
        <v>2660</v>
      </c>
      <c r="B9032">
        <v>2015</v>
      </c>
      <c r="C9032" t="s">
        <v>25</v>
      </c>
      <c r="D9032" s="4">
        <v>2.6589999999999998</v>
      </c>
      <c r="E9032" t="s">
        <v>12</v>
      </c>
      <c r="F9032" t="s">
        <v>18</v>
      </c>
      <c r="G9032" t="str">
        <f t="shared" si="282"/>
        <v>S200</v>
      </c>
      <c r="H9032" t="str">
        <f t="shared" si="283"/>
        <v>74715</v>
      </c>
      <c r="I9032" t="str">
        <f>VLOOKUP(F9032,Period!A:B,2,0)</f>
        <v>December</v>
      </c>
      <c r="J9032" t="str">
        <f>VLOOKUP(H9032,ap[[item_code]:[series_title]],2,0)</f>
        <v>Gasoline, unleaded midgrade, per gallon/3.785 liters in U.S. city average, average price, not seasonally adjusted</v>
      </c>
      <c r="K9032" t="str">
        <f>VLOOKUP(G9032,Areas!A:B,2,0)</f>
        <v>Midwest - Size Class A</v>
      </c>
    </row>
    <row r="9033" spans="1:11" x14ac:dyDescent="0.3">
      <c r="A9033" t="s">
        <v>2660</v>
      </c>
      <c r="B9033">
        <v>2015</v>
      </c>
      <c r="C9033" t="s">
        <v>93</v>
      </c>
      <c r="D9033" s="4">
        <v>2.6960000000000002</v>
      </c>
      <c r="E9033" t="s">
        <v>12</v>
      </c>
      <c r="F9033" t="s">
        <v>18</v>
      </c>
      <c r="G9033" t="str">
        <f t="shared" si="282"/>
        <v>S200</v>
      </c>
      <c r="H9033" t="str">
        <f t="shared" si="283"/>
        <v>74715</v>
      </c>
      <c r="I9033" t="str">
        <f>VLOOKUP(F9033,Period!A:B,2,0)</f>
        <v>December</v>
      </c>
      <c r="J9033" t="str">
        <f>VLOOKUP(H9033,ap[[item_code]:[series_title]],2,0)</f>
        <v>Gasoline, unleaded midgrade, per gallon/3.785 liters in U.S. city average, average price, not seasonally adjusted</v>
      </c>
      <c r="K9033" t="str">
        <f>VLOOKUP(G9033,Areas!A:B,2,0)</f>
        <v>Midwest - Size Class A</v>
      </c>
    </row>
    <row r="9034" spans="1:11" x14ac:dyDescent="0.3">
      <c r="A9034" t="s">
        <v>2660</v>
      </c>
      <c r="B9034">
        <v>2015</v>
      </c>
      <c r="C9034" t="s">
        <v>89</v>
      </c>
      <c r="D9034" s="4">
        <v>2.9020000000000001</v>
      </c>
      <c r="E9034" t="s">
        <v>12</v>
      </c>
      <c r="F9034" t="s">
        <v>18</v>
      </c>
      <c r="G9034" t="str">
        <f t="shared" si="282"/>
        <v>S200</v>
      </c>
      <c r="H9034" t="str">
        <f t="shared" si="283"/>
        <v>74715</v>
      </c>
      <c r="I9034" t="str">
        <f>VLOOKUP(F9034,Period!A:B,2,0)</f>
        <v>December</v>
      </c>
      <c r="J9034" t="str">
        <f>VLOOKUP(H9034,ap[[item_code]:[series_title]],2,0)</f>
        <v>Gasoline, unleaded midgrade, per gallon/3.785 liters in U.S. city average, average price, not seasonally adjusted</v>
      </c>
      <c r="K9034" t="str">
        <f>VLOOKUP(G9034,Areas!A:B,2,0)</f>
        <v>Midwest - Size Class A</v>
      </c>
    </row>
    <row r="9035" spans="1:11" x14ac:dyDescent="0.3">
      <c r="A9035" t="s">
        <v>2660</v>
      </c>
      <c r="B9035">
        <v>2015</v>
      </c>
      <c r="C9035" t="s">
        <v>133</v>
      </c>
      <c r="D9035" s="4">
        <v>3.1259999999999999</v>
      </c>
      <c r="E9035" t="s">
        <v>12</v>
      </c>
      <c r="F9035" t="s">
        <v>18</v>
      </c>
      <c r="G9035" t="str">
        <f t="shared" si="282"/>
        <v>S200</v>
      </c>
      <c r="H9035" t="str">
        <f t="shared" si="283"/>
        <v>74715</v>
      </c>
      <c r="I9035" t="str">
        <f>VLOOKUP(F9035,Period!A:B,2,0)</f>
        <v>December</v>
      </c>
      <c r="J9035" t="str">
        <f>VLOOKUP(H9035,ap[[item_code]:[series_title]],2,0)</f>
        <v>Gasoline, unleaded midgrade, per gallon/3.785 liters in U.S. city average, average price, not seasonally adjusted</v>
      </c>
      <c r="K9035" t="str">
        <f>VLOOKUP(G9035,Areas!A:B,2,0)</f>
        <v>Midwest - Size Class A</v>
      </c>
    </row>
    <row r="9036" spans="1:11" x14ac:dyDescent="0.3">
      <c r="A9036" t="s">
        <v>2660</v>
      </c>
      <c r="B9036">
        <v>2015</v>
      </c>
      <c r="C9036" t="s">
        <v>82</v>
      </c>
      <c r="D9036" s="4">
        <v>3.05</v>
      </c>
      <c r="E9036" t="s">
        <v>12</v>
      </c>
      <c r="F9036" t="s">
        <v>18</v>
      </c>
      <c r="G9036" t="str">
        <f t="shared" si="282"/>
        <v>S200</v>
      </c>
      <c r="H9036" t="str">
        <f t="shared" si="283"/>
        <v>74715</v>
      </c>
      <c r="I9036" t="str">
        <f>VLOOKUP(F9036,Period!A:B,2,0)</f>
        <v>December</v>
      </c>
      <c r="J9036" t="str">
        <f>VLOOKUP(H9036,ap[[item_code]:[series_title]],2,0)</f>
        <v>Gasoline, unleaded midgrade, per gallon/3.785 liters in U.S. city average, average price, not seasonally adjusted</v>
      </c>
      <c r="K9036" t="str">
        <f>VLOOKUP(G9036,Areas!A:B,2,0)</f>
        <v>Midwest - Size Class A</v>
      </c>
    </row>
    <row r="9037" spans="1:11" x14ac:dyDescent="0.3">
      <c r="A9037" t="s">
        <v>2660</v>
      </c>
      <c r="B9037">
        <v>2015</v>
      </c>
      <c r="C9037" t="s">
        <v>69</v>
      </c>
      <c r="D9037" s="4">
        <v>3.0249999999999999</v>
      </c>
      <c r="E9037" t="s">
        <v>12</v>
      </c>
      <c r="F9037" t="s">
        <v>18</v>
      </c>
      <c r="G9037" t="str">
        <f t="shared" si="282"/>
        <v>S200</v>
      </c>
      <c r="H9037" t="str">
        <f t="shared" si="283"/>
        <v>74715</v>
      </c>
      <c r="I9037" t="str">
        <f>VLOOKUP(F9037,Period!A:B,2,0)</f>
        <v>December</v>
      </c>
      <c r="J9037" t="str">
        <f>VLOOKUP(H9037,ap[[item_code]:[series_title]],2,0)</f>
        <v>Gasoline, unleaded midgrade, per gallon/3.785 liters in U.S. city average, average price, not seasonally adjusted</v>
      </c>
      <c r="K9037" t="str">
        <f>VLOOKUP(G9037,Areas!A:B,2,0)</f>
        <v>Midwest - Size Class A</v>
      </c>
    </row>
    <row r="9038" spans="1:11" x14ac:dyDescent="0.3">
      <c r="A9038" t="s">
        <v>2660</v>
      </c>
      <c r="B9038">
        <v>2015</v>
      </c>
      <c r="C9038" t="s">
        <v>35</v>
      </c>
      <c r="D9038" s="4">
        <v>2.7290000000000001</v>
      </c>
      <c r="E9038" t="s">
        <v>12</v>
      </c>
      <c r="F9038" t="s">
        <v>18</v>
      </c>
      <c r="G9038" t="str">
        <f t="shared" si="282"/>
        <v>S200</v>
      </c>
      <c r="H9038" t="str">
        <f t="shared" si="283"/>
        <v>74715</v>
      </c>
      <c r="I9038" t="str">
        <f>VLOOKUP(F9038,Period!A:B,2,0)</f>
        <v>December</v>
      </c>
      <c r="J9038" t="str">
        <f>VLOOKUP(H9038,ap[[item_code]:[series_title]],2,0)</f>
        <v>Gasoline, unleaded midgrade, per gallon/3.785 liters in U.S. city average, average price, not seasonally adjusted</v>
      </c>
      <c r="K9038" t="str">
        <f>VLOOKUP(G9038,Areas!A:B,2,0)</f>
        <v>Midwest - Size Class A</v>
      </c>
    </row>
    <row r="9039" spans="1:11" x14ac:dyDescent="0.3">
      <c r="A9039" t="s">
        <v>2660</v>
      </c>
      <c r="B9039">
        <v>2015</v>
      </c>
      <c r="C9039" t="s">
        <v>14</v>
      </c>
      <c r="D9039" s="4">
        <v>2.7320000000000002</v>
      </c>
      <c r="E9039" t="s">
        <v>12</v>
      </c>
      <c r="F9039" t="s">
        <v>18</v>
      </c>
      <c r="G9039" t="str">
        <f t="shared" si="282"/>
        <v>S200</v>
      </c>
      <c r="H9039" t="str">
        <f t="shared" si="283"/>
        <v>74715</v>
      </c>
      <c r="I9039" t="str">
        <f>VLOOKUP(F9039,Period!A:B,2,0)</f>
        <v>December</v>
      </c>
      <c r="J9039" t="str">
        <f>VLOOKUP(H9039,ap[[item_code]:[series_title]],2,0)</f>
        <v>Gasoline, unleaded midgrade, per gallon/3.785 liters in U.S. city average, average price, not seasonally adjusted</v>
      </c>
      <c r="K9039" t="str">
        <f>VLOOKUP(G9039,Areas!A:B,2,0)</f>
        <v>Midwest - Size Class A</v>
      </c>
    </row>
    <row r="9040" spans="1:11" x14ac:dyDescent="0.3">
      <c r="A9040" t="s">
        <v>2660</v>
      </c>
      <c r="B9040">
        <v>2015</v>
      </c>
      <c r="C9040" t="s">
        <v>146</v>
      </c>
      <c r="D9040" s="4">
        <v>2.4990000000000001</v>
      </c>
      <c r="E9040" t="s">
        <v>12</v>
      </c>
      <c r="F9040" t="s">
        <v>18</v>
      </c>
      <c r="G9040" t="str">
        <f t="shared" si="282"/>
        <v>S200</v>
      </c>
      <c r="H9040" t="str">
        <f t="shared" si="283"/>
        <v>74715</v>
      </c>
      <c r="I9040" t="str">
        <f>VLOOKUP(F9040,Period!A:B,2,0)</f>
        <v>December</v>
      </c>
      <c r="J9040" t="str">
        <f>VLOOKUP(H9040,ap[[item_code]:[series_title]],2,0)</f>
        <v>Gasoline, unleaded midgrade, per gallon/3.785 liters in U.S. city average, average price, not seasonally adjusted</v>
      </c>
      <c r="K9040" t="str">
        <f>VLOOKUP(G9040,Areas!A:B,2,0)</f>
        <v>Midwest - Size Class A</v>
      </c>
    </row>
    <row r="9041" spans="1:11" x14ac:dyDescent="0.3">
      <c r="A9041" t="s">
        <v>2660</v>
      </c>
      <c r="B9041">
        <v>2015</v>
      </c>
      <c r="C9041" t="s">
        <v>18</v>
      </c>
      <c r="D9041" s="4">
        <v>2.2490000000000001</v>
      </c>
      <c r="E9041" t="s">
        <v>12</v>
      </c>
      <c r="F9041" t="s">
        <v>18</v>
      </c>
      <c r="G9041" t="str">
        <f t="shared" si="282"/>
        <v>S200</v>
      </c>
      <c r="H9041" t="str">
        <f t="shared" si="283"/>
        <v>74715</v>
      </c>
      <c r="I9041" t="str">
        <f>VLOOKUP(F9041,Period!A:B,2,0)</f>
        <v>December</v>
      </c>
      <c r="J9041" t="str">
        <f>VLOOKUP(H9041,ap[[item_code]:[series_title]],2,0)</f>
        <v>Gasoline, unleaded midgrade, per gallon/3.785 liters in U.S. city average, average price, not seasonally adjusted</v>
      </c>
      <c r="K9041" t="str">
        <f>VLOOKUP(G9041,Areas!A:B,2,0)</f>
        <v>Midwest - Size Class A</v>
      </c>
    </row>
    <row r="9042" spans="1:11" x14ac:dyDescent="0.3">
      <c r="A9042" t="s">
        <v>2660</v>
      </c>
      <c r="B9042">
        <v>2016</v>
      </c>
      <c r="C9042" t="s">
        <v>13</v>
      </c>
      <c r="D9042" s="4">
        <v>2.153</v>
      </c>
      <c r="E9042" t="s">
        <v>12</v>
      </c>
      <c r="F9042" t="s">
        <v>18</v>
      </c>
      <c r="G9042" t="str">
        <f t="shared" si="282"/>
        <v>S200</v>
      </c>
      <c r="H9042" t="str">
        <f t="shared" si="283"/>
        <v>74715</v>
      </c>
      <c r="I9042" t="str">
        <f>VLOOKUP(F9042,Period!A:B,2,0)</f>
        <v>December</v>
      </c>
      <c r="J9042" t="str">
        <f>VLOOKUP(H9042,ap[[item_code]:[series_title]],2,0)</f>
        <v>Gasoline, unleaded midgrade, per gallon/3.785 liters in U.S. city average, average price, not seasonally adjusted</v>
      </c>
      <c r="K9042" t="str">
        <f>VLOOKUP(G9042,Areas!A:B,2,0)</f>
        <v>Midwest - Size Class A</v>
      </c>
    </row>
    <row r="9043" spans="1:11" x14ac:dyDescent="0.3">
      <c r="A9043" t="s">
        <v>2660</v>
      </c>
      <c r="B9043">
        <v>2016</v>
      </c>
      <c r="C9043" t="s">
        <v>183</v>
      </c>
      <c r="D9043" s="4">
        <v>1.9339999999999999</v>
      </c>
      <c r="E9043" t="s">
        <v>12</v>
      </c>
      <c r="F9043" t="s">
        <v>18</v>
      </c>
      <c r="G9043" t="str">
        <f t="shared" si="282"/>
        <v>S200</v>
      </c>
      <c r="H9043" t="str">
        <f t="shared" si="283"/>
        <v>74715</v>
      </c>
      <c r="I9043" t="str">
        <f>VLOOKUP(F9043,Period!A:B,2,0)</f>
        <v>December</v>
      </c>
      <c r="J9043" t="str">
        <f>VLOOKUP(H9043,ap[[item_code]:[series_title]],2,0)</f>
        <v>Gasoline, unleaded midgrade, per gallon/3.785 liters in U.S. city average, average price, not seasonally adjusted</v>
      </c>
      <c r="K9043" t="str">
        <f>VLOOKUP(G9043,Areas!A:B,2,0)</f>
        <v>Midwest - Size Class A</v>
      </c>
    </row>
    <row r="9044" spans="1:11" x14ac:dyDescent="0.3">
      <c r="A9044" t="s">
        <v>2660</v>
      </c>
      <c r="B9044">
        <v>2016</v>
      </c>
      <c r="C9044" t="s">
        <v>25</v>
      </c>
      <c r="D9044" s="4">
        <v>2.246</v>
      </c>
      <c r="E9044" t="s">
        <v>12</v>
      </c>
      <c r="F9044" t="s">
        <v>18</v>
      </c>
      <c r="G9044" t="str">
        <f t="shared" si="282"/>
        <v>S200</v>
      </c>
      <c r="H9044" t="str">
        <f t="shared" si="283"/>
        <v>74715</v>
      </c>
      <c r="I9044" t="str">
        <f>VLOOKUP(F9044,Period!A:B,2,0)</f>
        <v>December</v>
      </c>
      <c r="J9044" t="str">
        <f>VLOOKUP(H9044,ap[[item_code]:[series_title]],2,0)</f>
        <v>Gasoline, unleaded midgrade, per gallon/3.785 liters in U.S. city average, average price, not seasonally adjusted</v>
      </c>
      <c r="K9044" t="str">
        <f>VLOOKUP(G9044,Areas!A:B,2,0)</f>
        <v>Midwest - Size Class A</v>
      </c>
    </row>
    <row r="9045" spans="1:11" x14ac:dyDescent="0.3">
      <c r="A9045" t="s">
        <v>2660</v>
      </c>
      <c r="B9045">
        <v>2016</v>
      </c>
      <c r="C9045" t="s">
        <v>93</v>
      </c>
      <c r="D9045" s="4">
        <v>2.4350000000000001</v>
      </c>
      <c r="E9045" t="s">
        <v>12</v>
      </c>
      <c r="F9045" t="s">
        <v>18</v>
      </c>
      <c r="G9045" t="str">
        <f t="shared" si="282"/>
        <v>S200</v>
      </c>
      <c r="H9045" t="str">
        <f t="shared" si="283"/>
        <v>74715</v>
      </c>
      <c r="I9045" t="str">
        <f>VLOOKUP(F9045,Period!A:B,2,0)</f>
        <v>December</v>
      </c>
      <c r="J9045" t="str">
        <f>VLOOKUP(H9045,ap[[item_code]:[series_title]],2,0)</f>
        <v>Gasoline, unleaded midgrade, per gallon/3.785 liters in U.S. city average, average price, not seasonally adjusted</v>
      </c>
      <c r="K9045" t="str">
        <f>VLOOKUP(G9045,Areas!A:B,2,0)</f>
        <v>Midwest - Size Class A</v>
      </c>
    </row>
    <row r="9046" spans="1:11" x14ac:dyDescent="0.3">
      <c r="A9046" t="s">
        <v>2660</v>
      </c>
      <c r="B9046">
        <v>2016</v>
      </c>
      <c r="C9046" t="s">
        <v>89</v>
      </c>
      <c r="D9046" s="4">
        <v>2.6139999999999999</v>
      </c>
      <c r="E9046" t="s">
        <v>12</v>
      </c>
      <c r="F9046" t="s">
        <v>18</v>
      </c>
      <c r="G9046" t="str">
        <f t="shared" si="282"/>
        <v>S200</v>
      </c>
      <c r="H9046" t="str">
        <f t="shared" si="283"/>
        <v>74715</v>
      </c>
      <c r="I9046" t="str">
        <f>VLOOKUP(F9046,Period!A:B,2,0)</f>
        <v>December</v>
      </c>
      <c r="J9046" t="str">
        <f>VLOOKUP(H9046,ap[[item_code]:[series_title]],2,0)</f>
        <v>Gasoline, unleaded midgrade, per gallon/3.785 liters in U.S. city average, average price, not seasonally adjusted</v>
      </c>
      <c r="K9046" t="str">
        <f>VLOOKUP(G9046,Areas!A:B,2,0)</f>
        <v>Midwest - Size Class A</v>
      </c>
    </row>
    <row r="9047" spans="1:11" x14ac:dyDescent="0.3">
      <c r="A9047" t="s">
        <v>2660</v>
      </c>
      <c r="B9047">
        <v>2016</v>
      </c>
      <c r="C9047" t="s">
        <v>133</v>
      </c>
      <c r="D9047" s="4">
        <v>2.8159999999999998</v>
      </c>
      <c r="E9047" t="s">
        <v>12</v>
      </c>
      <c r="F9047" t="s">
        <v>18</v>
      </c>
      <c r="G9047" t="str">
        <f t="shared" si="282"/>
        <v>S200</v>
      </c>
      <c r="H9047" t="str">
        <f t="shared" si="283"/>
        <v>74715</v>
      </c>
      <c r="I9047" t="str">
        <f>VLOOKUP(F9047,Period!A:B,2,0)</f>
        <v>December</v>
      </c>
      <c r="J9047" t="str">
        <f>VLOOKUP(H9047,ap[[item_code]:[series_title]],2,0)</f>
        <v>Gasoline, unleaded midgrade, per gallon/3.785 liters in U.S. city average, average price, not seasonally adjusted</v>
      </c>
      <c r="K9047" t="str">
        <f>VLOOKUP(G9047,Areas!A:B,2,0)</f>
        <v>Midwest - Size Class A</v>
      </c>
    </row>
    <row r="9048" spans="1:11" x14ac:dyDescent="0.3">
      <c r="A9048" t="s">
        <v>2660</v>
      </c>
      <c r="B9048">
        <v>2016</v>
      </c>
      <c r="C9048" t="s">
        <v>82</v>
      </c>
      <c r="D9048" s="4">
        <v>2.569</v>
      </c>
      <c r="E9048" t="s">
        <v>12</v>
      </c>
      <c r="F9048" t="s">
        <v>18</v>
      </c>
      <c r="G9048" t="str">
        <f t="shared" si="282"/>
        <v>S200</v>
      </c>
      <c r="H9048" t="str">
        <f t="shared" si="283"/>
        <v>74715</v>
      </c>
      <c r="I9048" t="str">
        <f>VLOOKUP(F9048,Period!A:B,2,0)</f>
        <v>December</v>
      </c>
      <c r="J9048" t="str">
        <f>VLOOKUP(H9048,ap[[item_code]:[series_title]],2,0)</f>
        <v>Gasoline, unleaded midgrade, per gallon/3.785 liters in U.S. city average, average price, not seasonally adjusted</v>
      </c>
      <c r="K9048" t="str">
        <f>VLOOKUP(G9048,Areas!A:B,2,0)</f>
        <v>Midwest - Size Class A</v>
      </c>
    </row>
    <row r="9049" spans="1:11" x14ac:dyDescent="0.3">
      <c r="A9049" t="s">
        <v>2660</v>
      </c>
      <c r="B9049">
        <v>2016</v>
      </c>
      <c r="C9049" t="s">
        <v>69</v>
      </c>
      <c r="D9049" s="4">
        <v>2.5550000000000002</v>
      </c>
      <c r="E9049" t="s">
        <v>12</v>
      </c>
      <c r="F9049" t="s">
        <v>18</v>
      </c>
      <c r="G9049" t="str">
        <f t="shared" si="282"/>
        <v>S200</v>
      </c>
      <c r="H9049" t="str">
        <f t="shared" si="283"/>
        <v>74715</v>
      </c>
      <c r="I9049" t="str">
        <f>VLOOKUP(F9049,Period!A:B,2,0)</f>
        <v>December</v>
      </c>
      <c r="J9049" t="str">
        <f>VLOOKUP(H9049,ap[[item_code]:[series_title]],2,0)</f>
        <v>Gasoline, unleaded midgrade, per gallon/3.785 liters in U.S. city average, average price, not seasonally adjusted</v>
      </c>
      <c r="K9049" t="str">
        <f>VLOOKUP(G9049,Areas!A:B,2,0)</f>
        <v>Midwest - Size Class A</v>
      </c>
    </row>
    <row r="9050" spans="1:11" x14ac:dyDescent="0.3">
      <c r="A9050" t="s">
        <v>2660</v>
      </c>
      <c r="B9050">
        <v>2016</v>
      </c>
      <c r="C9050" t="s">
        <v>35</v>
      </c>
      <c r="D9050" s="4">
        <v>2.5569999999999999</v>
      </c>
      <c r="E9050" t="s">
        <v>12</v>
      </c>
      <c r="F9050" t="s">
        <v>18</v>
      </c>
      <c r="G9050" t="str">
        <f t="shared" si="282"/>
        <v>S200</v>
      </c>
      <c r="H9050" t="str">
        <f t="shared" si="283"/>
        <v>74715</v>
      </c>
      <c r="I9050" t="str">
        <f>VLOOKUP(F9050,Period!A:B,2,0)</f>
        <v>December</v>
      </c>
      <c r="J9050" t="str">
        <f>VLOOKUP(H9050,ap[[item_code]:[series_title]],2,0)</f>
        <v>Gasoline, unleaded midgrade, per gallon/3.785 liters in U.S. city average, average price, not seasonally adjusted</v>
      </c>
      <c r="K9050" t="str">
        <f>VLOOKUP(G9050,Areas!A:B,2,0)</f>
        <v>Midwest - Size Class A</v>
      </c>
    </row>
    <row r="9051" spans="1:11" x14ac:dyDescent="0.3">
      <c r="A9051" t="s">
        <v>2660</v>
      </c>
      <c r="B9051">
        <v>2016</v>
      </c>
      <c r="C9051" t="s">
        <v>14</v>
      </c>
      <c r="D9051" s="4">
        <v>2.5939999999999999</v>
      </c>
      <c r="E9051" t="s">
        <v>12</v>
      </c>
      <c r="F9051" t="s">
        <v>18</v>
      </c>
      <c r="G9051" t="str">
        <f t="shared" si="282"/>
        <v>S200</v>
      </c>
      <c r="H9051" t="str">
        <f t="shared" si="283"/>
        <v>74715</v>
      </c>
      <c r="I9051" t="str">
        <f>VLOOKUP(F9051,Period!A:B,2,0)</f>
        <v>December</v>
      </c>
      <c r="J9051" t="str">
        <f>VLOOKUP(H9051,ap[[item_code]:[series_title]],2,0)</f>
        <v>Gasoline, unleaded midgrade, per gallon/3.785 liters in U.S. city average, average price, not seasonally adjusted</v>
      </c>
      <c r="K9051" t="str">
        <f>VLOOKUP(G9051,Areas!A:B,2,0)</f>
        <v>Midwest - Size Class A</v>
      </c>
    </row>
    <row r="9052" spans="1:11" x14ac:dyDescent="0.3">
      <c r="A9052" t="s">
        <v>2660</v>
      </c>
      <c r="B9052">
        <v>2016</v>
      </c>
      <c r="C9052" t="s">
        <v>146</v>
      </c>
      <c r="D9052" s="4">
        <v>2.4300000000000002</v>
      </c>
      <c r="E9052" t="s">
        <v>12</v>
      </c>
      <c r="F9052" t="s">
        <v>18</v>
      </c>
      <c r="G9052" t="str">
        <f t="shared" si="282"/>
        <v>S200</v>
      </c>
      <c r="H9052" t="str">
        <f t="shared" si="283"/>
        <v>74715</v>
      </c>
      <c r="I9052" t="str">
        <f>VLOOKUP(F9052,Period!A:B,2,0)</f>
        <v>December</v>
      </c>
      <c r="J9052" t="str">
        <f>VLOOKUP(H9052,ap[[item_code]:[series_title]],2,0)</f>
        <v>Gasoline, unleaded midgrade, per gallon/3.785 liters in U.S. city average, average price, not seasonally adjusted</v>
      </c>
      <c r="K9052" t="str">
        <f>VLOOKUP(G9052,Areas!A:B,2,0)</f>
        <v>Midwest - Size Class A</v>
      </c>
    </row>
    <row r="9053" spans="1:11" x14ac:dyDescent="0.3">
      <c r="A9053" t="s">
        <v>2660</v>
      </c>
      <c r="B9053">
        <v>2016</v>
      </c>
      <c r="C9053" t="s">
        <v>18</v>
      </c>
      <c r="D9053" s="4">
        <v>2.5920000000000001</v>
      </c>
      <c r="E9053" t="s">
        <v>12</v>
      </c>
      <c r="F9053" t="s">
        <v>18</v>
      </c>
      <c r="G9053" t="str">
        <f t="shared" si="282"/>
        <v>S200</v>
      </c>
      <c r="H9053" t="str">
        <f t="shared" si="283"/>
        <v>74715</v>
      </c>
      <c r="I9053" t="str">
        <f>VLOOKUP(F9053,Period!A:B,2,0)</f>
        <v>December</v>
      </c>
      <c r="J9053" t="str">
        <f>VLOOKUP(H9053,ap[[item_code]:[series_title]],2,0)</f>
        <v>Gasoline, unleaded midgrade, per gallon/3.785 liters in U.S. city average, average price, not seasonally adjusted</v>
      </c>
      <c r="K9053" t="str">
        <f>VLOOKUP(G9053,Areas!A:B,2,0)</f>
        <v>Midwest - Size Class A</v>
      </c>
    </row>
    <row r="9054" spans="1:11" x14ac:dyDescent="0.3">
      <c r="A9054" t="s">
        <v>2660</v>
      </c>
      <c r="B9054">
        <v>2017</v>
      </c>
      <c r="C9054" t="s">
        <v>13</v>
      </c>
      <c r="D9054" s="4">
        <v>2.7229999999999999</v>
      </c>
      <c r="E9054" t="s">
        <v>12</v>
      </c>
      <c r="F9054" t="s">
        <v>18</v>
      </c>
      <c r="G9054" t="str">
        <f t="shared" si="282"/>
        <v>S200</v>
      </c>
      <c r="H9054" t="str">
        <f t="shared" si="283"/>
        <v>74715</v>
      </c>
      <c r="I9054" t="str">
        <f>VLOOKUP(F9054,Period!A:B,2,0)</f>
        <v>December</v>
      </c>
      <c r="J9054" t="str">
        <f>VLOOKUP(H9054,ap[[item_code]:[series_title]],2,0)</f>
        <v>Gasoline, unleaded midgrade, per gallon/3.785 liters in U.S. city average, average price, not seasonally adjusted</v>
      </c>
      <c r="K9054" t="str">
        <f>VLOOKUP(G9054,Areas!A:B,2,0)</f>
        <v>Midwest - Size Class A</v>
      </c>
    </row>
    <row r="9055" spans="1:11" x14ac:dyDescent="0.3">
      <c r="A9055" t="s">
        <v>2660</v>
      </c>
      <c r="B9055">
        <v>2017</v>
      </c>
      <c r="C9055" t="s">
        <v>183</v>
      </c>
      <c r="D9055" s="4">
        <v>2.5979999999999999</v>
      </c>
      <c r="E9055" t="s">
        <v>12</v>
      </c>
      <c r="F9055" t="s">
        <v>18</v>
      </c>
      <c r="G9055" t="str">
        <f t="shared" si="282"/>
        <v>S200</v>
      </c>
      <c r="H9055" t="str">
        <f t="shared" si="283"/>
        <v>74715</v>
      </c>
      <c r="I9055" t="str">
        <f>VLOOKUP(F9055,Period!A:B,2,0)</f>
        <v>December</v>
      </c>
      <c r="J9055" t="str">
        <f>VLOOKUP(H9055,ap[[item_code]:[series_title]],2,0)</f>
        <v>Gasoline, unleaded midgrade, per gallon/3.785 liters in U.S. city average, average price, not seasonally adjusted</v>
      </c>
      <c r="K9055" t="str">
        <f>VLOOKUP(G9055,Areas!A:B,2,0)</f>
        <v>Midwest - Size Class A</v>
      </c>
    </row>
    <row r="9056" spans="1:11" x14ac:dyDescent="0.3">
      <c r="A9056" t="s">
        <v>2660</v>
      </c>
      <c r="B9056">
        <v>2017</v>
      </c>
      <c r="C9056" t="s">
        <v>25</v>
      </c>
      <c r="D9056" s="4">
        <v>2.6440000000000001</v>
      </c>
      <c r="E9056" t="s">
        <v>12</v>
      </c>
      <c r="F9056" t="s">
        <v>18</v>
      </c>
      <c r="G9056" t="str">
        <f t="shared" si="282"/>
        <v>S200</v>
      </c>
      <c r="H9056" t="str">
        <f t="shared" si="283"/>
        <v>74715</v>
      </c>
      <c r="I9056" t="str">
        <f>VLOOKUP(F9056,Period!A:B,2,0)</f>
        <v>December</v>
      </c>
      <c r="J9056" t="str">
        <f>VLOOKUP(H9056,ap[[item_code]:[series_title]],2,0)</f>
        <v>Gasoline, unleaded midgrade, per gallon/3.785 liters in U.S. city average, average price, not seasonally adjusted</v>
      </c>
      <c r="K9056" t="str">
        <f>VLOOKUP(G9056,Areas!A:B,2,0)</f>
        <v>Midwest - Size Class A</v>
      </c>
    </row>
    <row r="9057" spans="1:11" x14ac:dyDescent="0.3">
      <c r="A9057" t="s">
        <v>2660</v>
      </c>
      <c r="B9057">
        <v>2017</v>
      </c>
      <c r="C9057" t="s">
        <v>93</v>
      </c>
      <c r="D9057" s="4">
        <v>2.8090000000000002</v>
      </c>
      <c r="E9057" t="s">
        <v>12</v>
      </c>
      <c r="F9057" t="s">
        <v>18</v>
      </c>
      <c r="G9057" t="str">
        <f t="shared" si="282"/>
        <v>S200</v>
      </c>
      <c r="H9057" t="str">
        <f t="shared" si="283"/>
        <v>74715</v>
      </c>
      <c r="I9057" t="str">
        <f>VLOOKUP(F9057,Period!A:B,2,0)</f>
        <v>December</v>
      </c>
      <c r="J9057" t="str">
        <f>VLOOKUP(H9057,ap[[item_code]:[series_title]],2,0)</f>
        <v>Gasoline, unleaded midgrade, per gallon/3.785 liters in U.S. city average, average price, not seasonally adjusted</v>
      </c>
      <c r="K9057" t="str">
        <f>VLOOKUP(G9057,Areas!A:B,2,0)</f>
        <v>Midwest - Size Class A</v>
      </c>
    </row>
    <row r="9058" spans="1:11" x14ac:dyDescent="0.3">
      <c r="A9058" t="s">
        <v>2660</v>
      </c>
      <c r="B9058">
        <v>2017</v>
      </c>
      <c r="C9058" t="s">
        <v>89</v>
      </c>
      <c r="D9058" s="4">
        <v>2.7370000000000001</v>
      </c>
      <c r="E9058" t="s">
        <v>12</v>
      </c>
      <c r="F9058" t="s">
        <v>18</v>
      </c>
      <c r="G9058" t="str">
        <f t="shared" si="282"/>
        <v>S200</v>
      </c>
      <c r="H9058" t="str">
        <f t="shared" si="283"/>
        <v>74715</v>
      </c>
      <c r="I9058" t="str">
        <f>VLOOKUP(F9058,Period!A:B,2,0)</f>
        <v>December</v>
      </c>
      <c r="J9058" t="str">
        <f>VLOOKUP(H9058,ap[[item_code]:[series_title]],2,0)</f>
        <v>Gasoline, unleaded midgrade, per gallon/3.785 liters in U.S. city average, average price, not seasonally adjusted</v>
      </c>
      <c r="K9058" t="str">
        <f>VLOOKUP(G9058,Areas!A:B,2,0)</f>
        <v>Midwest - Size Class A</v>
      </c>
    </row>
    <row r="9059" spans="1:11" x14ac:dyDescent="0.3">
      <c r="A9059" t="s">
        <v>2660</v>
      </c>
      <c r="B9059">
        <v>2017</v>
      </c>
      <c r="C9059" t="s">
        <v>133</v>
      </c>
      <c r="D9059" s="4">
        <v>2.6909999999999998</v>
      </c>
      <c r="E9059" t="s">
        <v>12</v>
      </c>
      <c r="F9059" t="s">
        <v>18</v>
      </c>
      <c r="G9059" t="str">
        <f t="shared" si="282"/>
        <v>S200</v>
      </c>
      <c r="H9059" t="str">
        <f t="shared" si="283"/>
        <v>74715</v>
      </c>
      <c r="I9059" t="str">
        <f>VLOOKUP(F9059,Period!A:B,2,0)</f>
        <v>December</v>
      </c>
      <c r="J9059" t="str">
        <f>VLOOKUP(H9059,ap[[item_code]:[series_title]],2,0)</f>
        <v>Gasoline, unleaded midgrade, per gallon/3.785 liters in U.S. city average, average price, not seasonally adjusted</v>
      </c>
      <c r="K9059" t="str">
        <f>VLOOKUP(G9059,Areas!A:B,2,0)</f>
        <v>Midwest - Size Class A</v>
      </c>
    </row>
    <row r="9060" spans="1:11" x14ac:dyDescent="0.3">
      <c r="A9060" t="s">
        <v>2660</v>
      </c>
      <c r="B9060">
        <v>2017</v>
      </c>
      <c r="C9060" t="s">
        <v>82</v>
      </c>
      <c r="D9060" s="4">
        <v>2.6789999999999998</v>
      </c>
      <c r="E9060" t="s">
        <v>12</v>
      </c>
      <c r="F9060" t="s">
        <v>18</v>
      </c>
      <c r="G9060" t="str">
        <f t="shared" si="282"/>
        <v>S200</v>
      </c>
      <c r="H9060" t="str">
        <f t="shared" si="283"/>
        <v>74715</v>
      </c>
      <c r="I9060" t="str">
        <f>VLOOKUP(F9060,Period!A:B,2,0)</f>
        <v>December</v>
      </c>
      <c r="J9060" t="str">
        <f>VLOOKUP(H9060,ap[[item_code]:[series_title]],2,0)</f>
        <v>Gasoline, unleaded midgrade, per gallon/3.785 liters in U.S. city average, average price, not seasonally adjusted</v>
      </c>
      <c r="K9060" t="str">
        <f>VLOOKUP(G9060,Areas!A:B,2,0)</f>
        <v>Midwest - Size Class A</v>
      </c>
    </row>
    <row r="9061" spans="1:11" x14ac:dyDescent="0.3">
      <c r="A9061" t="s">
        <v>2660</v>
      </c>
      <c r="B9061">
        <v>2017</v>
      </c>
      <c r="C9061" t="s">
        <v>69</v>
      </c>
      <c r="D9061" s="4">
        <v>2.7570000000000001</v>
      </c>
      <c r="E9061" t="s">
        <v>12</v>
      </c>
      <c r="F9061" t="s">
        <v>18</v>
      </c>
      <c r="G9061" t="str">
        <f t="shared" si="282"/>
        <v>S200</v>
      </c>
      <c r="H9061" t="str">
        <f t="shared" si="283"/>
        <v>74715</v>
      </c>
      <c r="I9061" t="str">
        <f>VLOOKUP(F9061,Period!A:B,2,0)</f>
        <v>December</v>
      </c>
      <c r="J9061" t="str">
        <f>VLOOKUP(H9061,ap[[item_code]:[series_title]],2,0)</f>
        <v>Gasoline, unleaded midgrade, per gallon/3.785 liters in U.S. city average, average price, not seasonally adjusted</v>
      </c>
      <c r="K9061" t="str">
        <f>VLOOKUP(G9061,Areas!A:B,2,0)</f>
        <v>Midwest - Size Class A</v>
      </c>
    </row>
    <row r="9062" spans="1:11" x14ac:dyDescent="0.3">
      <c r="A9062" t="s">
        <v>2660</v>
      </c>
      <c r="B9062">
        <v>2017</v>
      </c>
      <c r="C9062" t="s">
        <v>35</v>
      </c>
      <c r="D9062" s="4">
        <v>2.8969999999999998</v>
      </c>
      <c r="E9062" t="s">
        <v>12</v>
      </c>
      <c r="F9062" t="s">
        <v>18</v>
      </c>
      <c r="G9062" t="str">
        <f t="shared" si="282"/>
        <v>S200</v>
      </c>
      <c r="H9062" t="str">
        <f t="shared" si="283"/>
        <v>74715</v>
      </c>
      <c r="I9062" t="str">
        <f>VLOOKUP(F9062,Period!A:B,2,0)</f>
        <v>December</v>
      </c>
      <c r="J9062" t="str">
        <f>VLOOKUP(H9062,ap[[item_code]:[series_title]],2,0)</f>
        <v>Gasoline, unleaded midgrade, per gallon/3.785 liters in U.S. city average, average price, not seasonally adjusted</v>
      </c>
      <c r="K9062" t="str">
        <f>VLOOKUP(G9062,Areas!A:B,2,0)</f>
        <v>Midwest - Size Class A</v>
      </c>
    </row>
    <row r="9063" spans="1:11" x14ac:dyDescent="0.3">
      <c r="A9063" t="s">
        <v>2660</v>
      </c>
      <c r="B9063">
        <v>2017</v>
      </c>
      <c r="C9063" t="s">
        <v>14</v>
      </c>
      <c r="D9063" s="4">
        <v>2.831</v>
      </c>
      <c r="E9063" t="s">
        <v>12</v>
      </c>
      <c r="F9063" t="s">
        <v>18</v>
      </c>
      <c r="G9063" t="str">
        <f t="shared" si="282"/>
        <v>S200</v>
      </c>
      <c r="H9063" t="str">
        <f t="shared" si="283"/>
        <v>74715</v>
      </c>
      <c r="I9063" t="str">
        <f>VLOOKUP(F9063,Period!A:B,2,0)</f>
        <v>December</v>
      </c>
      <c r="J9063" t="str">
        <f>VLOOKUP(H9063,ap[[item_code]:[series_title]],2,0)</f>
        <v>Gasoline, unleaded midgrade, per gallon/3.785 liters in U.S. city average, average price, not seasonally adjusted</v>
      </c>
      <c r="K9063" t="str">
        <f>VLOOKUP(G9063,Areas!A:B,2,0)</f>
        <v>Midwest - Size Class A</v>
      </c>
    </row>
    <row r="9064" spans="1:11" x14ac:dyDescent="0.3">
      <c r="A9064" t="s">
        <v>2660</v>
      </c>
      <c r="B9064">
        <v>2017</v>
      </c>
      <c r="C9064" t="s">
        <v>146</v>
      </c>
      <c r="D9064" s="4">
        <v>3.01</v>
      </c>
      <c r="E9064" t="s">
        <v>12</v>
      </c>
      <c r="F9064" t="s">
        <v>18</v>
      </c>
      <c r="G9064" t="str">
        <f t="shared" si="282"/>
        <v>S200</v>
      </c>
      <c r="H9064" t="str">
        <f t="shared" si="283"/>
        <v>74715</v>
      </c>
      <c r="I9064" t="str">
        <f>VLOOKUP(F9064,Period!A:B,2,0)</f>
        <v>December</v>
      </c>
      <c r="J9064" t="str">
        <f>VLOOKUP(H9064,ap[[item_code]:[series_title]],2,0)</f>
        <v>Gasoline, unleaded midgrade, per gallon/3.785 liters in U.S. city average, average price, not seasonally adjusted</v>
      </c>
      <c r="K9064" t="str">
        <f>VLOOKUP(G9064,Areas!A:B,2,0)</f>
        <v>Midwest - Size Class A</v>
      </c>
    </row>
    <row r="9065" spans="1:11" x14ac:dyDescent="0.3">
      <c r="A9065" t="s">
        <v>2660</v>
      </c>
      <c r="B9065">
        <v>2017</v>
      </c>
      <c r="C9065" t="s">
        <v>18</v>
      </c>
      <c r="D9065" s="4">
        <v>2.843</v>
      </c>
      <c r="E9065" t="s">
        <v>12</v>
      </c>
      <c r="F9065" t="s">
        <v>18</v>
      </c>
      <c r="G9065" t="str">
        <f t="shared" si="282"/>
        <v>S200</v>
      </c>
      <c r="H9065" t="str">
        <f t="shared" si="283"/>
        <v>74715</v>
      </c>
      <c r="I9065" t="str">
        <f>VLOOKUP(F9065,Period!A:B,2,0)</f>
        <v>December</v>
      </c>
      <c r="J9065" t="str">
        <f>VLOOKUP(H9065,ap[[item_code]:[series_title]],2,0)</f>
        <v>Gasoline, unleaded midgrade, per gallon/3.785 liters in U.S. city average, average price, not seasonally adjusted</v>
      </c>
      <c r="K9065" t="str">
        <f>VLOOKUP(G9065,Areas!A:B,2,0)</f>
        <v>Midwest - Size Class A</v>
      </c>
    </row>
    <row r="9066" spans="1:11" x14ac:dyDescent="0.3">
      <c r="A9066" t="s">
        <v>2660</v>
      </c>
      <c r="B9066">
        <v>2018</v>
      </c>
      <c r="C9066" t="s">
        <v>13</v>
      </c>
      <c r="D9066" s="4">
        <v>3.01</v>
      </c>
      <c r="E9066" t="s">
        <v>12</v>
      </c>
      <c r="F9066" t="s">
        <v>18</v>
      </c>
      <c r="G9066" t="str">
        <f t="shared" si="282"/>
        <v>S200</v>
      </c>
      <c r="H9066" t="str">
        <f t="shared" si="283"/>
        <v>74715</v>
      </c>
      <c r="I9066" t="str">
        <f>VLOOKUP(F9066,Period!A:B,2,0)</f>
        <v>December</v>
      </c>
      <c r="J9066" t="str">
        <f>VLOOKUP(H9066,ap[[item_code]:[series_title]],2,0)</f>
        <v>Gasoline, unleaded midgrade, per gallon/3.785 liters in U.S. city average, average price, not seasonally adjusted</v>
      </c>
      <c r="K9066" t="str">
        <f>VLOOKUP(G9066,Areas!A:B,2,0)</f>
        <v>Midwest - Size Class A</v>
      </c>
    </row>
    <row r="9067" spans="1:11" x14ac:dyDescent="0.3">
      <c r="A9067" t="s">
        <v>2660</v>
      </c>
      <c r="B9067">
        <v>2018</v>
      </c>
      <c r="C9067" t="s">
        <v>183</v>
      </c>
      <c r="D9067" s="4">
        <v>2.9249999999999998</v>
      </c>
      <c r="E9067" t="s">
        <v>12</v>
      </c>
      <c r="F9067" t="s">
        <v>18</v>
      </c>
      <c r="G9067" t="str">
        <f t="shared" si="282"/>
        <v>S200</v>
      </c>
      <c r="H9067" t="str">
        <f t="shared" si="283"/>
        <v>74715</v>
      </c>
      <c r="I9067" t="str">
        <f>VLOOKUP(F9067,Period!A:B,2,0)</f>
        <v>December</v>
      </c>
      <c r="J9067" t="str">
        <f>VLOOKUP(H9067,ap[[item_code]:[series_title]],2,0)</f>
        <v>Gasoline, unleaded midgrade, per gallon/3.785 liters in U.S. city average, average price, not seasonally adjusted</v>
      </c>
      <c r="K9067" t="str">
        <f>VLOOKUP(G9067,Areas!A:B,2,0)</f>
        <v>Midwest - Size Class A</v>
      </c>
    </row>
    <row r="9068" spans="1:11" x14ac:dyDescent="0.3">
      <c r="A9068" t="s">
        <v>2660</v>
      </c>
      <c r="B9068">
        <v>2018</v>
      </c>
      <c r="C9068" t="s">
        <v>25</v>
      </c>
      <c r="D9068" s="4">
        <v>2.9460000000000002</v>
      </c>
      <c r="E9068" t="s">
        <v>12</v>
      </c>
      <c r="F9068" t="s">
        <v>18</v>
      </c>
      <c r="G9068" t="str">
        <f t="shared" si="282"/>
        <v>S200</v>
      </c>
      <c r="H9068" t="str">
        <f t="shared" si="283"/>
        <v>74715</v>
      </c>
      <c r="I9068" t="str">
        <f>VLOOKUP(F9068,Period!A:B,2,0)</f>
        <v>December</v>
      </c>
      <c r="J9068" t="str">
        <f>VLOOKUP(H9068,ap[[item_code]:[series_title]],2,0)</f>
        <v>Gasoline, unleaded midgrade, per gallon/3.785 liters in U.S. city average, average price, not seasonally adjusted</v>
      </c>
      <c r="K9068" t="str">
        <f>VLOOKUP(G9068,Areas!A:B,2,0)</f>
        <v>Midwest - Size Class A</v>
      </c>
    </row>
    <row r="9069" spans="1:11" x14ac:dyDescent="0.3">
      <c r="A9069" t="s">
        <v>2660</v>
      </c>
      <c r="B9069">
        <v>2018</v>
      </c>
      <c r="C9069" t="s">
        <v>93</v>
      </c>
      <c r="D9069" s="4">
        <v>3.12</v>
      </c>
      <c r="E9069" t="s">
        <v>12</v>
      </c>
      <c r="F9069" t="s">
        <v>18</v>
      </c>
      <c r="G9069" t="str">
        <f t="shared" si="282"/>
        <v>S200</v>
      </c>
      <c r="H9069" t="str">
        <f t="shared" si="283"/>
        <v>74715</v>
      </c>
      <c r="I9069" t="str">
        <f>VLOOKUP(F9069,Period!A:B,2,0)</f>
        <v>December</v>
      </c>
      <c r="J9069" t="str">
        <f>VLOOKUP(H9069,ap[[item_code]:[series_title]],2,0)</f>
        <v>Gasoline, unleaded midgrade, per gallon/3.785 liters in U.S. city average, average price, not seasonally adjusted</v>
      </c>
      <c r="K9069" t="str">
        <f>VLOOKUP(G9069,Areas!A:B,2,0)</f>
        <v>Midwest - Size Class A</v>
      </c>
    </row>
    <row r="9070" spans="1:11" x14ac:dyDescent="0.3">
      <c r="A9070" t="s">
        <v>2660</v>
      </c>
      <c r="B9070">
        <v>2018</v>
      </c>
      <c r="C9070" t="s">
        <v>89</v>
      </c>
      <c r="D9070" s="4">
        <v>3.2</v>
      </c>
      <c r="E9070" t="s">
        <v>12</v>
      </c>
      <c r="F9070" t="s">
        <v>18</v>
      </c>
      <c r="G9070" t="str">
        <f t="shared" si="282"/>
        <v>S200</v>
      </c>
      <c r="H9070" t="str">
        <f t="shared" si="283"/>
        <v>74715</v>
      </c>
      <c r="I9070" t="str">
        <f>VLOOKUP(F9070,Period!A:B,2,0)</f>
        <v>December</v>
      </c>
      <c r="J9070" t="str">
        <f>VLOOKUP(H9070,ap[[item_code]:[series_title]],2,0)</f>
        <v>Gasoline, unleaded midgrade, per gallon/3.785 liters in U.S. city average, average price, not seasonally adjusted</v>
      </c>
      <c r="K9070" t="str">
        <f>VLOOKUP(G9070,Areas!A:B,2,0)</f>
        <v>Midwest - Size Class A</v>
      </c>
    </row>
    <row r="9071" spans="1:11" x14ac:dyDescent="0.3">
      <c r="A9071" t="s">
        <v>2660</v>
      </c>
      <c r="B9071">
        <v>2018</v>
      </c>
      <c r="C9071" t="s">
        <v>133</v>
      </c>
      <c r="D9071" s="4">
        <v>3.2029999999999998</v>
      </c>
      <c r="E9071" t="s">
        <v>12</v>
      </c>
      <c r="F9071" t="s">
        <v>18</v>
      </c>
      <c r="G9071" t="str">
        <f t="shared" si="282"/>
        <v>S200</v>
      </c>
      <c r="H9071" t="str">
        <f t="shared" si="283"/>
        <v>74715</v>
      </c>
      <c r="I9071" t="str">
        <f>VLOOKUP(F9071,Period!A:B,2,0)</f>
        <v>December</v>
      </c>
      <c r="J9071" t="str">
        <f>VLOOKUP(H9071,ap[[item_code]:[series_title]],2,0)</f>
        <v>Gasoline, unleaded midgrade, per gallon/3.785 liters in U.S. city average, average price, not seasonally adjusted</v>
      </c>
      <c r="K9071" t="str">
        <f>VLOOKUP(G9071,Areas!A:B,2,0)</f>
        <v>Midwest - Size Class A</v>
      </c>
    </row>
    <row r="9072" spans="1:11" x14ac:dyDescent="0.3">
      <c r="A9072" t="s">
        <v>2660</v>
      </c>
      <c r="B9072">
        <v>2018</v>
      </c>
      <c r="C9072" t="s">
        <v>82</v>
      </c>
      <c r="D9072" s="4">
        <v>3.1629999999999998</v>
      </c>
      <c r="E9072" t="s">
        <v>12</v>
      </c>
      <c r="F9072" t="s">
        <v>18</v>
      </c>
      <c r="G9072" t="str">
        <f t="shared" si="282"/>
        <v>S200</v>
      </c>
      <c r="H9072" t="str">
        <f t="shared" si="283"/>
        <v>74715</v>
      </c>
      <c r="I9072" t="str">
        <f>VLOOKUP(F9072,Period!A:B,2,0)</f>
        <v>December</v>
      </c>
      <c r="J9072" t="str">
        <f>VLOOKUP(H9072,ap[[item_code]:[series_title]],2,0)</f>
        <v>Gasoline, unleaded midgrade, per gallon/3.785 liters in U.S. city average, average price, not seasonally adjusted</v>
      </c>
      <c r="K9072" t="str">
        <f>VLOOKUP(G9072,Areas!A:B,2,0)</f>
        <v>Midwest - Size Class A</v>
      </c>
    </row>
    <row r="9073" spans="1:11" x14ac:dyDescent="0.3">
      <c r="A9073" t="s">
        <v>2660</v>
      </c>
      <c r="B9073">
        <v>2018</v>
      </c>
      <c r="C9073" t="s">
        <v>69</v>
      </c>
      <c r="D9073" s="4">
        <v>3.1429999999999998</v>
      </c>
      <c r="E9073" t="s">
        <v>12</v>
      </c>
      <c r="F9073" t="s">
        <v>18</v>
      </c>
      <c r="G9073" t="str">
        <f t="shared" si="282"/>
        <v>S200</v>
      </c>
      <c r="H9073" t="str">
        <f t="shared" si="283"/>
        <v>74715</v>
      </c>
      <c r="I9073" t="str">
        <f>VLOOKUP(F9073,Period!A:B,2,0)</f>
        <v>December</v>
      </c>
      <c r="J9073" t="str">
        <f>VLOOKUP(H9073,ap[[item_code]:[series_title]],2,0)</f>
        <v>Gasoline, unleaded midgrade, per gallon/3.785 liters in U.S. city average, average price, not seasonally adjusted</v>
      </c>
      <c r="K9073" t="str">
        <f>VLOOKUP(G9073,Areas!A:B,2,0)</f>
        <v>Midwest - Size Class A</v>
      </c>
    </row>
    <row r="9074" spans="1:11" x14ac:dyDescent="0.3">
      <c r="A9074" t="s">
        <v>2660</v>
      </c>
      <c r="B9074">
        <v>2018</v>
      </c>
      <c r="C9074" t="s">
        <v>35</v>
      </c>
      <c r="D9074" s="4">
        <v>3.13</v>
      </c>
      <c r="E9074" t="s">
        <v>12</v>
      </c>
      <c r="F9074" t="s">
        <v>18</v>
      </c>
      <c r="G9074" t="str">
        <f t="shared" si="282"/>
        <v>S200</v>
      </c>
      <c r="H9074" t="str">
        <f t="shared" si="283"/>
        <v>74715</v>
      </c>
      <c r="I9074" t="str">
        <f>VLOOKUP(F9074,Period!A:B,2,0)</f>
        <v>December</v>
      </c>
      <c r="J9074" t="str">
        <f>VLOOKUP(H9074,ap[[item_code]:[series_title]],2,0)</f>
        <v>Gasoline, unleaded midgrade, per gallon/3.785 liters in U.S. city average, average price, not seasonally adjusted</v>
      </c>
      <c r="K9074" t="str">
        <f>VLOOKUP(G9074,Areas!A:B,2,0)</f>
        <v>Midwest - Size Class A</v>
      </c>
    </row>
    <row r="9075" spans="1:11" x14ac:dyDescent="0.3">
      <c r="A9075" t="s">
        <v>2660</v>
      </c>
      <c r="B9075">
        <v>2018</v>
      </c>
      <c r="C9075" t="s">
        <v>14</v>
      </c>
      <c r="D9075" s="4">
        <v>3.0920000000000001</v>
      </c>
      <c r="E9075" t="s">
        <v>12</v>
      </c>
      <c r="F9075" t="s">
        <v>18</v>
      </c>
      <c r="G9075" t="str">
        <f t="shared" si="282"/>
        <v>S200</v>
      </c>
      <c r="H9075" t="str">
        <f t="shared" si="283"/>
        <v>74715</v>
      </c>
      <c r="I9075" t="str">
        <f>VLOOKUP(F9075,Period!A:B,2,0)</f>
        <v>December</v>
      </c>
      <c r="J9075" t="str">
        <f>VLOOKUP(H9075,ap[[item_code]:[series_title]],2,0)</f>
        <v>Gasoline, unleaded midgrade, per gallon/3.785 liters in U.S. city average, average price, not seasonally adjusted</v>
      </c>
      <c r="K9075" t="str">
        <f>VLOOKUP(G9075,Areas!A:B,2,0)</f>
        <v>Midwest - Size Class A</v>
      </c>
    </row>
    <row r="9076" spans="1:11" x14ac:dyDescent="0.3">
      <c r="A9076" t="s">
        <v>2660</v>
      </c>
      <c r="B9076">
        <v>2018</v>
      </c>
      <c r="C9076" t="s">
        <v>146</v>
      </c>
      <c r="D9076" s="4">
        <v>2.8220000000000001</v>
      </c>
      <c r="E9076" t="s">
        <v>12</v>
      </c>
      <c r="F9076" t="s">
        <v>18</v>
      </c>
      <c r="G9076" t="str">
        <f t="shared" si="282"/>
        <v>S200</v>
      </c>
      <c r="H9076" t="str">
        <f t="shared" si="283"/>
        <v>74715</v>
      </c>
      <c r="I9076" t="str">
        <f>VLOOKUP(F9076,Period!A:B,2,0)</f>
        <v>December</v>
      </c>
      <c r="J9076" t="str">
        <f>VLOOKUP(H9076,ap[[item_code]:[series_title]],2,0)</f>
        <v>Gasoline, unleaded midgrade, per gallon/3.785 liters in U.S. city average, average price, not seasonally adjusted</v>
      </c>
      <c r="K9076" t="str">
        <f>VLOOKUP(G9076,Areas!A:B,2,0)</f>
        <v>Midwest - Size Class A</v>
      </c>
    </row>
    <row r="9077" spans="1:11" x14ac:dyDescent="0.3">
      <c r="A9077" t="s">
        <v>2660</v>
      </c>
      <c r="B9077">
        <v>2018</v>
      </c>
      <c r="C9077" t="s">
        <v>18</v>
      </c>
      <c r="D9077" s="4">
        <v>2.52</v>
      </c>
      <c r="E9077" t="s">
        <v>12</v>
      </c>
      <c r="F9077" t="s">
        <v>18</v>
      </c>
      <c r="G9077" t="str">
        <f t="shared" si="282"/>
        <v>S200</v>
      </c>
      <c r="H9077" t="str">
        <f t="shared" si="283"/>
        <v>74715</v>
      </c>
      <c r="I9077" t="str">
        <f>VLOOKUP(F9077,Period!A:B,2,0)</f>
        <v>December</v>
      </c>
      <c r="J9077" t="str">
        <f>VLOOKUP(H9077,ap[[item_code]:[series_title]],2,0)</f>
        <v>Gasoline, unleaded midgrade, per gallon/3.785 liters in U.S. city average, average price, not seasonally adjusted</v>
      </c>
      <c r="K9077" t="str">
        <f>VLOOKUP(G9077,Areas!A:B,2,0)</f>
        <v>Midwest - Size Class A</v>
      </c>
    </row>
    <row r="9078" spans="1:11" x14ac:dyDescent="0.3">
      <c r="A9078" t="s">
        <v>2660</v>
      </c>
      <c r="B9078">
        <v>2019</v>
      </c>
      <c r="C9078" t="s">
        <v>13</v>
      </c>
      <c r="D9078" s="4">
        <v>2.35</v>
      </c>
      <c r="E9078" t="s">
        <v>12</v>
      </c>
      <c r="F9078" t="s">
        <v>18</v>
      </c>
      <c r="G9078" t="str">
        <f t="shared" si="282"/>
        <v>S200</v>
      </c>
      <c r="H9078" t="str">
        <f t="shared" si="283"/>
        <v>74715</v>
      </c>
      <c r="I9078" t="str">
        <f>VLOOKUP(F9078,Period!A:B,2,0)</f>
        <v>December</v>
      </c>
      <c r="J9078" t="str">
        <f>VLOOKUP(H9078,ap[[item_code]:[series_title]],2,0)</f>
        <v>Gasoline, unleaded midgrade, per gallon/3.785 liters in U.S. city average, average price, not seasonally adjusted</v>
      </c>
      <c r="K9078" t="str">
        <f>VLOOKUP(G9078,Areas!A:B,2,0)</f>
        <v>Midwest - Size Class A</v>
      </c>
    </row>
    <row r="9079" spans="1:11" x14ac:dyDescent="0.3">
      <c r="A9079" t="s">
        <v>2660</v>
      </c>
      <c r="B9079">
        <v>2019</v>
      </c>
      <c r="C9079" t="s">
        <v>183</v>
      </c>
      <c r="D9079" s="4">
        <v>2.5529999999999999</v>
      </c>
      <c r="E9079" t="s">
        <v>12</v>
      </c>
      <c r="F9079" t="s">
        <v>18</v>
      </c>
      <c r="G9079" t="str">
        <f t="shared" si="282"/>
        <v>S200</v>
      </c>
      <c r="H9079" t="str">
        <f t="shared" si="283"/>
        <v>74715</v>
      </c>
      <c r="I9079" t="str">
        <f>VLOOKUP(F9079,Period!A:B,2,0)</f>
        <v>December</v>
      </c>
      <c r="J9079" t="str">
        <f>VLOOKUP(H9079,ap[[item_code]:[series_title]],2,0)</f>
        <v>Gasoline, unleaded midgrade, per gallon/3.785 liters in U.S. city average, average price, not seasonally adjusted</v>
      </c>
      <c r="K9079" t="str">
        <f>VLOOKUP(G9079,Areas!A:B,2,0)</f>
        <v>Midwest - Size Class A</v>
      </c>
    </row>
    <row r="9080" spans="1:11" x14ac:dyDescent="0.3">
      <c r="A9080" t="s">
        <v>2660</v>
      </c>
      <c r="B9080">
        <v>2019</v>
      </c>
      <c r="C9080" t="s">
        <v>25</v>
      </c>
      <c r="D9080" s="4">
        <v>2.8730000000000002</v>
      </c>
      <c r="E9080" t="s">
        <v>12</v>
      </c>
      <c r="F9080" t="s">
        <v>18</v>
      </c>
      <c r="G9080" t="str">
        <f t="shared" si="282"/>
        <v>S200</v>
      </c>
      <c r="H9080" t="str">
        <f t="shared" si="283"/>
        <v>74715</v>
      </c>
      <c r="I9080" t="str">
        <f>VLOOKUP(F9080,Period!A:B,2,0)</f>
        <v>December</v>
      </c>
      <c r="J9080" t="str">
        <f>VLOOKUP(H9080,ap[[item_code]:[series_title]],2,0)</f>
        <v>Gasoline, unleaded midgrade, per gallon/3.785 liters in U.S. city average, average price, not seasonally adjusted</v>
      </c>
      <c r="K9080" t="str">
        <f>VLOOKUP(G9080,Areas!A:B,2,0)</f>
        <v>Midwest - Size Class A</v>
      </c>
    </row>
    <row r="9081" spans="1:11" x14ac:dyDescent="0.3">
      <c r="A9081" t="s">
        <v>2660</v>
      </c>
      <c r="B9081">
        <v>2019</v>
      </c>
      <c r="C9081" t="s">
        <v>93</v>
      </c>
      <c r="D9081" s="4">
        <v>3.1520000000000001</v>
      </c>
      <c r="E9081" t="s">
        <v>12</v>
      </c>
      <c r="F9081" t="s">
        <v>18</v>
      </c>
      <c r="G9081" t="str">
        <f t="shared" si="282"/>
        <v>S200</v>
      </c>
      <c r="H9081" t="str">
        <f t="shared" si="283"/>
        <v>74715</v>
      </c>
      <c r="I9081" t="str">
        <f>VLOOKUP(F9081,Period!A:B,2,0)</f>
        <v>December</v>
      </c>
      <c r="J9081" t="str">
        <f>VLOOKUP(H9081,ap[[item_code]:[series_title]],2,0)</f>
        <v>Gasoline, unleaded midgrade, per gallon/3.785 liters in U.S. city average, average price, not seasonally adjusted</v>
      </c>
      <c r="K9081" t="str">
        <f>VLOOKUP(G9081,Areas!A:B,2,0)</f>
        <v>Midwest - Size Class A</v>
      </c>
    </row>
    <row r="9082" spans="1:11" x14ac:dyDescent="0.3">
      <c r="A9082" t="s">
        <v>2660</v>
      </c>
      <c r="B9082">
        <v>2019</v>
      </c>
      <c r="C9082" t="s">
        <v>89</v>
      </c>
      <c r="D9082" s="4">
        <v>3.206</v>
      </c>
      <c r="E9082" t="s">
        <v>12</v>
      </c>
      <c r="F9082" t="s">
        <v>18</v>
      </c>
      <c r="G9082" t="str">
        <f t="shared" si="282"/>
        <v>S200</v>
      </c>
      <c r="H9082" t="str">
        <f t="shared" si="283"/>
        <v>74715</v>
      </c>
      <c r="I9082" t="str">
        <f>VLOOKUP(F9082,Period!A:B,2,0)</f>
        <v>December</v>
      </c>
      <c r="J9082" t="str">
        <f>VLOOKUP(H9082,ap[[item_code]:[series_title]],2,0)</f>
        <v>Gasoline, unleaded midgrade, per gallon/3.785 liters in U.S. city average, average price, not seasonally adjusted</v>
      </c>
      <c r="K9082" t="str">
        <f>VLOOKUP(G9082,Areas!A:B,2,0)</f>
        <v>Midwest - Size Class A</v>
      </c>
    </row>
    <row r="9083" spans="1:11" x14ac:dyDescent="0.3">
      <c r="A9083" t="s">
        <v>2660</v>
      </c>
      <c r="B9083">
        <v>2019</v>
      </c>
      <c r="C9083" t="s">
        <v>133</v>
      </c>
      <c r="D9083" s="4">
        <v>3.07</v>
      </c>
      <c r="E9083" t="s">
        <v>12</v>
      </c>
      <c r="F9083" t="s">
        <v>18</v>
      </c>
      <c r="G9083" t="str">
        <f t="shared" si="282"/>
        <v>S200</v>
      </c>
      <c r="H9083" t="str">
        <f t="shared" si="283"/>
        <v>74715</v>
      </c>
      <c r="I9083" t="str">
        <f>VLOOKUP(F9083,Period!A:B,2,0)</f>
        <v>December</v>
      </c>
      <c r="J9083" t="str">
        <f>VLOOKUP(H9083,ap[[item_code]:[series_title]],2,0)</f>
        <v>Gasoline, unleaded midgrade, per gallon/3.785 liters in U.S. city average, average price, not seasonally adjusted</v>
      </c>
      <c r="K9083" t="str">
        <f>VLOOKUP(G9083,Areas!A:B,2,0)</f>
        <v>Midwest - Size Class A</v>
      </c>
    </row>
    <row r="9084" spans="1:11" x14ac:dyDescent="0.3">
      <c r="A9084" t="s">
        <v>2660</v>
      </c>
      <c r="B9084">
        <v>2019</v>
      </c>
      <c r="C9084" t="s">
        <v>82</v>
      </c>
      <c r="D9084" s="4">
        <v>3.1840000000000002</v>
      </c>
      <c r="E9084" t="s">
        <v>12</v>
      </c>
      <c r="F9084" t="s">
        <v>18</v>
      </c>
      <c r="G9084" t="str">
        <f t="shared" si="282"/>
        <v>S200</v>
      </c>
      <c r="H9084" t="str">
        <f t="shared" si="283"/>
        <v>74715</v>
      </c>
      <c r="I9084" t="str">
        <f>VLOOKUP(F9084,Period!A:B,2,0)</f>
        <v>December</v>
      </c>
      <c r="J9084" t="str">
        <f>VLOOKUP(H9084,ap[[item_code]:[series_title]],2,0)</f>
        <v>Gasoline, unleaded midgrade, per gallon/3.785 liters in U.S. city average, average price, not seasonally adjusted</v>
      </c>
      <c r="K9084" t="str">
        <f>VLOOKUP(G9084,Areas!A:B,2,0)</f>
        <v>Midwest - Size Class A</v>
      </c>
    </row>
    <row r="9085" spans="1:11" x14ac:dyDescent="0.3">
      <c r="A9085" t="s">
        <v>2660</v>
      </c>
      <c r="B9085">
        <v>2019</v>
      </c>
      <c r="C9085" t="s">
        <v>69</v>
      </c>
      <c r="D9085" s="4">
        <v>3.024</v>
      </c>
      <c r="E9085" t="s">
        <v>12</v>
      </c>
      <c r="F9085" t="s">
        <v>18</v>
      </c>
      <c r="G9085" t="str">
        <f t="shared" si="282"/>
        <v>S200</v>
      </c>
      <c r="H9085" t="str">
        <f t="shared" si="283"/>
        <v>74715</v>
      </c>
      <c r="I9085" t="str">
        <f>VLOOKUP(F9085,Period!A:B,2,0)</f>
        <v>December</v>
      </c>
      <c r="J9085" t="str">
        <f>VLOOKUP(H9085,ap[[item_code]:[series_title]],2,0)</f>
        <v>Gasoline, unleaded midgrade, per gallon/3.785 liters in U.S. city average, average price, not seasonally adjusted</v>
      </c>
      <c r="K9085" t="str">
        <f>VLOOKUP(G9085,Areas!A:B,2,0)</f>
        <v>Midwest - Size Class A</v>
      </c>
    </row>
    <row r="9086" spans="1:11" x14ac:dyDescent="0.3">
      <c r="A9086" t="s">
        <v>2660</v>
      </c>
      <c r="B9086">
        <v>2019</v>
      </c>
      <c r="C9086" t="s">
        <v>35</v>
      </c>
      <c r="D9086" s="4">
        <v>2.9780000000000002</v>
      </c>
      <c r="E9086" t="s">
        <v>12</v>
      </c>
      <c r="F9086" t="s">
        <v>18</v>
      </c>
      <c r="G9086" t="str">
        <f t="shared" si="282"/>
        <v>S200</v>
      </c>
      <c r="H9086" t="str">
        <f t="shared" si="283"/>
        <v>74715</v>
      </c>
      <c r="I9086" t="str">
        <f>VLOOKUP(F9086,Period!A:B,2,0)</f>
        <v>December</v>
      </c>
      <c r="J9086" t="str">
        <f>VLOOKUP(H9086,ap[[item_code]:[series_title]],2,0)</f>
        <v>Gasoline, unleaded midgrade, per gallon/3.785 liters in U.S. city average, average price, not seasonally adjusted</v>
      </c>
      <c r="K9086" t="str">
        <f>VLOOKUP(G9086,Areas!A:B,2,0)</f>
        <v>Midwest - Size Class A</v>
      </c>
    </row>
    <row r="9087" spans="1:11" x14ac:dyDescent="0.3">
      <c r="A9087" t="s">
        <v>2660</v>
      </c>
      <c r="B9087">
        <v>2019</v>
      </c>
      <c r="C9087" t="s">
        <v>14</v>
      </c>
      <c r="D9087" s="4">
        <v>2.9279999999999999</v>
      </c>
      <c r="E9087" t="s">
        <v>12</v>
      </c>
      <c r="F9087" t="s">
        <v>18</v>
      </c>
      <c r="G9087" t="str">
        <f t="shared" si="282"/>
        <v>S200</v>
      </c>
      <c r="H9087" t="str">
        <f t="shared" si="283"/>
        <v>74715</v>
      </c>
      <c r="I9087" t="str">
        <f>VLOOKUP(F9087,Period!A:B,2,0)</f>
        <v>December</v>
      </c>
      <c r="J9087" t="str">
        <f>VLOOKUP(H9087,ap[[item_code]:[series_title]],2,0)</f>
        <v>Gasoline, unleaded midgrade, per gallon/3.785 liters in U.S. city average, average price, not seasonally adjusted</v>
      </c>
      <c r="K9087" t="str">
        <f>VLOOKUP(G9087,Areas!A:B,2,0)</f>
        <v>Midwest - Size Class A</v>
      </c>
    </row>
    <row r="9088" spans="1:11" x14ac:dyDescent="0.3">
      <c r="A9088" t="s">
        <v>2660</v>
      </c>
      <c r="B9088">
        <v>2019</v>
      </c>
      <c r="C9088" t="s">
        <v>146</v>
      </c>
      <c r="D9088" s="4">
        <v>2.843</v>
      </c>
      <c r="E9088" t="s">
        <v>12</v>
      </c>
      <c r="F9088" t="s">
        <v>18</v>
      </c>
      <c r="G9088" t="str">
        <f t="shared" si="282"/>
        <v>S200</v>
      </c>
      <c r="H9088" t="str">
        <f t="shared" si="283"/>
        <v>74715</v>
      </c>
      <c r="I9088" t="str">
        <f>VLOOKUP(F9088,Period!A:B,2,0)</f>
        <v>December</v>
      </c>
      <c r="J9088" t="str">
        <f>VLOOKUP(H9088,ap[[item_code]:[series_title]],2,0)</f>
        <v>Gasoline, unleaded midgrade, per gallon/3.785 liters in U.S. city average, average price, not seasonally adjusted</v>
      </c>
      <c r="K9088" t="str">
        <f>VLOOKUP(G9088,Areas!A:B,2,0)</f>
        <v>Midwest - Size Class A</v>
      </c>
    </row>
    <row r="9089" spans="1:11" x14ac:dyDescent="0.3">
      <c r="A9089" t="s">
        <v>2660</v>
      </c>
      <c r="B9089">
        <v>2019</v>
      </c>
      <c r="C9089" t="s">
        <v>18</v>
      </c>
      <c r="D9089" s="4">
        <v>2.82</v>
      </c>
      <c r="E9089" t="s">
        <v>12</v>
      </c>
      <c r="F9089" t="s">
        <v>18</v>
      </c>
      <c r="G9089" t="str">
        <f t="shared" si="282"/>
        <v>S200</v>
      </c>
      <c r="H9089" t="str">
        <f t="shared" si="283"/>
        <v>74715</v>
      </c>
      <c r="I9089" t="str">
        <f>VLOOKUP(F9089,Period!A:B,2,0)</f>
        <v>December</v>
      </c>
      <c r="J9089" t="str">
        <f>VLOOKUP(H9089,ap[[item_code]:[series_title]],2,0)</f>
        <v>Gasoline, unleaded midgrade, per gallon/3.785 liters in U.S. city average, average price, not seasonally adjusted</v>
      </c>
      <c r="K9089" t="str">
        <f>VLOOKUP(G9089,Areas!A:B,2,0)</f>
        <v>Midwest - Size Class A</v>
      </c>
    </row>
    <row r="9090" spans="1:11" x14ac:dyDescent="0.3">
      <c r="A9090" t="s">
        <v>2660</v>
      </c>
      <c r="B9090">
        <v>2020</v>
      </c>
      <c r="C9090" t="s">
        <v>13</v>
      </c>
      <c r="D9090" s="4">
        <v>2.835</v>
      </c>
      <c r="E9090" t="s">
        <v>12</v>
      </c>
      <c r="F9090" t="s">
        <v>18</v>
      </c>
      <c r="G9090" t="str">
        <f t="shared" si="282"/>
        <v>S200</v>
      </c>
      <c r="H9090" t="str">
        <f t="shared" si="283"/>
        <v>74715</v>
      </c>
      <c r="I9090" t="str">
        <f>VLOOKUP(F9090,Period!A:B,2,0)</f>
        <v>December</v>
      </c>
      <c r="J9090" t="str">
        <f>VLOOKUP(H9090,ap[[item_code]:[series_title]],2,0)</f>
        <v>Gasoline, unleaded midgrade, per gallon/3.785 liters in U.S. city average, average price, not seasonally adjusted</v>
      </c>
      <c r="K9090" t="str">
        <f>VLOOKUP(G9090,Areas!A:B,2,0)</f>
        <v>Midwest - Size Class A</v>
      </c>
    </row>
    <row r="9091" spans="1:11" x14ac:dyDescent="0.3">
      <c r="A9091" t="s">
        <v>2660</v>
      </c>
      <c r="B9091">
        <v>2020</v>
      </c>
      <c r="C9091" t="s">
        <v>183</v>
      </c>
      <c r="D9091" s="4">
        <v>2.7349999999999999</v>
      </c>
      <c r="E9091" t="s">
        <v>12</v>
      </c>
      <c r="F9091" t="s">
        <v>18</v>
      </c>
      <c r="G9091" t="str">
        <f t="shared" ref="G9091:G9154" si="284">MID(A9091,4,4)</f>
        <v>S200</v>
      </c>
      <c r="H9091" t="str">
        <f t="shared" ref="H9091:H9154" si="285">MID(A9091,8,5)</f>
        <v>74715</v>
      </c>
      <c r="I9091" t="str">
        <f>VLOOKUP(F9091,Period!A:B,2,0)</f>
        <v>December</v>
      </c>
      <c r="J9091" t="str">
        <f>VLOOKUP(H9091,ap[[item_code]:[series_title]],2,0)</f>
        <v>Gasoline, unleaded midgrade, per gallon/3.785 liters in U.S. city average, average price, not seasonally adjusted</v>
      </c>
      <c r="K9091" t="str">
        <f>VLOOKUP(G9091,Areas!A:B,2,0)</f>
        <v>Midwest - Size Class A</v>
      </c>
    </row>
    <row r="9092" spans="1:11" x14ac:dyDescent="0.3">
      <c r="A9092" t="s">
        <v>2660</v>
      </c>
      <c r="B9092">
        <v>2020</v>
      </c>
      <c r="C9092" t="s">
        <v>25</v>
      </c>
      <c r="D9092" s="4">
        <v>2.516</v>
      </c>
      <c r="E9092" t="s">
        <v>12</v>
      </c>
      <c r="F9092" t="s">
        <v>18</v>
      </c>
      <c r="G9092" t="str">
        <f t="shared" si="284"/>
        <v>S200</v>
      </c>
      <c r="H9092" t="str">
        <f t="shared" si="285"/>
        <v>74715</v>
      </c>
      <c r="I9092" t="str">
        <f>VLOOKUP(F9092,Period!A:B,2,0)</f>
        <v>December</v>
      </c>
      <c r="J9092" t="str">
        <f>VLOOKUP(H9092,ap[[item_code]:[series_title]],2,0)</f>
        <v>Gasoline, unleaded midgrade, per gallon/3.785 liters in U.S. city average, average price, not seasonally adjusted</v>
      </c>
      <c r="K9092" t="str">
        <f>VLOOKUP(G9092,Areas!A:B,2,0)</f>
        <v>Midwest - Size Class A</v>
      </c>
    </row>
    <row r="9093" spans="1:11" x14ac:dyDescent="0.3">
      <c r="A9093" t="s">
        <v>2660</v>
      </c>
      <c r="B9093">
        <v>2020</v>
      </c>
      <c r="C9093" t="s">
        <v>93</v>
      </c>
      <c r="D9093" s="4">
        <v>2.089</v>
      </c>
      <c r="E9093" t="s">
        <v>12</v>
      </c>
      <c r="F9093" t="s">
        <v>18</v>
      </c>
      <c r="G9093" t="str">
        <f t="shared" si="284"/>
        <v>S200</v>
      </c>
      <c r="H9093" t="str">
        <f t="shared" si="285"/>
        <v>74715</v>
      </c>
      <c r="I9093" t="str">
        <f>VLOOKUP(F9093,Period!A:B,2,0)</f>
        <v>December</v>
      </c>
      <c r="J9093" t="str">
        <f>VLOOKUP(H9093,ap[[item_code]:[series_title]],2,0)</f>
        <v>Gasoline, unleaded midgrade, per gallon/3.785 liters in U.S. city average, average price, not seasonally adjusted</v>
      </c>
      <c r="K9093" t="str">
        <f>VLOOKUP(G9093,Areas!A:B,2,0)</f>
        <v>Midwest - Size Class A</v>
      </c>
    </row>
    <row r="9094" spans="1:11" x14ac:dyDescent="0.3">
      <c r="A9094" t="s">
        <v>2660</v>
      </c>
      <c r="B9094">
        <v>2020</v>
      </c>
      <c r="C9094" t="s">
        <v>89</v>
      </c>
      <c r="D9094" s="4">
        <v>2.19</v>
      </c>
      <c r="E9094" t="s">
        <v>12</v>
      </c>
      <c r="F9094" t="s">
        <v>18</v>
      </c>
      <c r="G9094" t="str">
        <f t="shared" si="284"/>
        <v>S200</v>
      </c>
      <c r="H9094" t="str">
        <f t="shared" si="285"/>
        <v>74715</v>
      </c>
      <c r="I9094" t="str">
        <f>VLOOKUP(F9094,Period!A:B,2,0)</f>
        <v>December</v>
      </c>
      <c r="J9094" t="str">
        <f>VLOOKUP(H9094,ap[[item_code]:[series_title]],2,0)</f>
        <v>Gasoline, unleaded midgrade, per gallon/3.785 liters in U.S. city average, average price, not seasonally adjusted</v>
      </c>
      <c r="K9094" t="str">
        <f>VLOOKUP(G9094,Areas!A:B,2,0)</f>
        <v>Midwest - Size Class A</v>
      </c>
    </row>
    <row r="9095" spans="1:11" x14ac:dyDescent="0.3">
      <c r="A9095" t="s">
        <v>2660</v>
      </c>
      <c r="B9095">
        <v>2020</v>
      </c>
      <c r="C9095" t="s">
        <v>133</v>
      </c>
      <c r="D9095" s="4">
        <v>2.4359999999999999</v>
      </c>
      <c r="E9095" t="s">
        <v>12</v>
      </c>
      <c r="F9095" t="s">
        <v>18</v>
      </c>
      <c r="G9095" t="str">
        <f t="shared" si="284"/>
        <v>S200</v>
      </c>
      <c r="H9095" t="str">
        <f t="shared" si="285"/>
        <v>74715</v>
      </c>
      <c r="I9095" t="str">
        <f>VLOOKUP(F9095,Period!A:B,2,0)</f>
        <v>December</v>
      </c>
      <c r="J9095" t="str">
        <f>VLOOKUP(H9095,ap[[item_code]:[series_title]],2,0)</f>
        <v>Gasoline, unleaded midgrade, per gallon/3.785 liters in U.S. city average, average price, not seasonally adjusted</v>
      </c>
      <c r="K9095" t="str">
        <f>VLOOKUP(G9095,Areas!A:B,2,0)</f>
        <v>Midwest - Size Class A</v>
      </c>
    </row>
    <row r="9096" spans="1:11" x14ac:dyDescent="0.3">
      <c r="A9096" t="s">
        <v>2660</v>
      </c>
      <c r="B9096">
        <v>2020</v>
      </c>
      <c r="C9096" t="s">
        <v>82</v>
      </c>
      <c r="D9096" s="4">
        <v>2.5099999999999998</v>
      </c>
      <c r="E9096" t="s">
        <v>12</v>
      </c>
      <c r="F9096" t="s">
        <v>18</v>
      </c>
      <c r="G9096" t="str">
        <f t="shared" si="284"/>
        <v>S200</v>
      </c>
      <c r="H9096" t="str">
        <f t="shared" si="285"/>
        <v>74715</v>
      </c>
      <c r="I9096" t="str">
        <f>VLOOKUP(F9096,Period!A:B,2,0)</f>
        <v>December</v>
      </c>
      <c r="J9096" t="str">
        <f>VLOOKUP(H9096,ap[[item_code]:[series_title]],2,0)</f>
        <v>Gasoline, unleaded midgrade, per gallon/3.785 liters in U.S. city average, average price, not seasonally adjusted</v>
      </c>
      <c r="K9096" t="str">
        <f>VLOOKUP(G9096,Areas!A:B,2,0)</f>
        <v>Midwest - Size Class A</v>
      </c>
    </row>
    <row r="9097" spans="1:11" x14ac:dyDescent="0.3">
      <c r="A9097" t="s">
        <v>2660</v>
      </c>
      <c r="B9097">
        <v>2020</v>
      </c>
      <c r="C9097" t="s">
        <v>69</v>
      </c>
      <c r="D9097" s="4">
        <v>2.4740000000000002</v>
      </c>
      <c r="E9097" t="s">
        <v>12</v>
      </c>
      <c r="F9097" t="s">
        <v>18</v>
      </c>
      <c r="G9097" t="str">
        <f t="shared" si="284"/>
        <v>S200</v>
      </c>
      <c r="H9097" t="str">
        <f t="shared" si="285"/>
        <v>74715</v>
      </c>
      <c r="I9097" t="str">
        <f>VLOOKUP(F9097,Period!A:B,2,0)</f>
        <v>December</v>
      </c>
      <c r="J9097" t="str">
        <f>VLOOKUP(H9097,ap[[item_code]:[series_title]],2,0)</f>
        <v>Gasoline, unleaded midgrade, per gallon/3.785 liters in U.S. city average, average price, not seasonally adjusted</v>
      </c>
      <c r="K9097" t="str">
        <f>VLOOKUP(G9097,Areas!A:B,2,0)</f>
        <v>Midwest - Size Class A</v>
      </c>
    </row>
    <row r="9098" spans="1:11" x14ac:dyDescent="0.3">
      <c r="A9098" t="s">
        <v>2660</v>
      </c>
      <c r="B9098">
        <v>2020</v>
      </c>
      <c r="C9098" t="s">
        <v>35</v>
      </c>
      <c r="D9098" s="4">
        <v>2.4140000000000001</v>
      </c>
      <c r="E9098" t="s">
        <v>12</v>
      </c>
      <c r="F9098" t="s">
        <v>18</v>
      </c>
      <c r="G9098" t="str">
        <f t="shared" si="284"/>
        <v>S200</v>
      </c>
      <c r="H9098" t="str">
        <f t="shared" si="285"/>
        <v>74715</v>
      </c>
      <c r="I9098" t="str">
        <f>VLOOKUP(F9098,Period!A:B,2,0)</f>
        <v>December</v>
      </c>
      <c r="J9098" t="str">
        <f>VLOOKUP(H9098,ap[[item_code]:[series_title]],2,0)</f>
        <v>Gasoline, unleaded midgrade, per gallon/3.785 liters in U.S. city average, average price, not seasonally adjusted</v>
      </c>
      <c r="K9098" t="str">
        <f>VLOOKUP(G9098,Areas!A:B,2,0)</f>
        <v>Midwest - Size Class A</v>
      </c>
    </row>
    <row r="9099" spans="1:11" x14ac:dyDescent="0.3">
      <c r="A9099" t="s">
        <v>2660</v>
      </c>
      <c r="B9099">
        <v>2020</v>
      </c>
      <c r="C9099" t="s">
        <v>14</v>
      </c>
      <c r="D9099" s="4">
        <v>2.3919999999999999</v>
      </c>
      <c r="E9099" t="s">
        <v>12</v>
      </c>
      <c r="F9099" t="s">
        <v>18</v>
      </c>
      <c r="G9099" t="str">
        <f t="shared" si="284"/>
        <v>S200</v>
      </c>
      <c r="H9099" t="str">
        <f t="shared" si="285"/>
        <v>74715</v>
      </c>
      <c r="I9099" t="str">
        <f>VLOOKUP(F9099,Period!A:B,2,0)</f>
        <v>December</v>
      </c>
      <c r="J9099" t="str">
        <f>VLOOKUP(H9099,ap[[item_code]:[series_title]],2,0)</f>
        <v>Gasoline, unleaded midgrade, per gallon/3.785 liters in U.S. city average, average price, not seasonally adjusted</v>
      </c>
      <c r="K9099" t="str">
        <f>VLOOKUP(G9099,Areas!A:B,2,0)</f>
        <v>Midwest - Size Class A</v>
      </c>
    </row>
    <row r="9100" spans="1:11" x14ac:dyDescent="0.3">
      <c r="A9100" t="s">
        <v>2660</v>
      </c>
      <c r="B9100">
        <v>2020</v>
      </c>
      <c r="C9100" t="s">
        <v>146</v>
      </c>
      <c r="D9100" s="4">
        <v>2.3050000000000002</v>
      </c>
      <c r="E9100" t="s">
        <v>12</v>
      </c>
      <c r="F9100" t="s">
        <v>18</v>
      </c>
      <c r="G9100" t="str">
        <f t="shared" si="284"/>
        <v>S200</v>
      </c>
      <c r="H9100" t="str">
        <f t="shared" si="285"/>
        <v>74715</v>
      </c>
      <c r="I9100" t="str">
        <f>VLOOKUP(F9100,Period!A:B,2,0)</f>
        <v>December</v>
      </c>
      <c r="J9100" t="str">
        <f>VLOOKUP(H9100,ap[[item_code]:[series_title]],2,0)</f>
        <v>Gasoline, unleaded midgrade, per gallon/3.785 liters in U.S. city average, average price, not seasonally adjusted</v>
      </c>
      <c r="K9100" t="str">
        <f>VLOOKUP(G9100,Areas!A:B,2,0)</f>
        <v>Midwest - Size Class A</v>
      </c>
    </row>
    <row r="9101" spans="1:11" x14ac:dyDescent="0.3">
      <c r="A9101" t="s">
        <v>2660</v>
      </c>
      <c r="B9101">
        <v>2020</v>
      </c>
      <c r="C9101" t="s">
        <v>18</v>
      </c>
      <c r="D9101" s="4">
        <v>2.4020000000000001</v>
      </c>
      <c r="E9101" t="s">
        <v>12</v>
      </c>
      <c r="F9101" t="s">
        <v>18</v>
      </c>
      <c r="G9101" t="str">
        <f t="shared" si="284"/>
        <v>S200</v>
      </c>
      <c r="H9101" t="str">
        <f t="shared" si="285"/>
        <v>74715</v>
      </c>
      <c r="I9101" t="str">
        <f>VLOOKUP(F9101,Period!A:B,2,0)</f>
        <v>December</v>
      </c>
      <c r="J9101" t="str">
        <f>VLOOKUP(H9101,ap[[item_code]:[series_title]],2,0)</f>
        <v>Gasoline, unleaded midgrade, per gallon/3.785 liters in U.S. city average, average price, not seasonally adjusted</v>
      </c>
      <c r="K9101" t="str">
        <f>VLOOKUP(G9101,Areas!A:B,2,0)</f>
        <v>Midwest - Size Class A</v>
      </c>
    </row>
    <row r="9102" spans="1:11" x14ac:dyDescent="0.3">
      <c r="A9102" t="s">
        <v>2660</v>
      </c>
      <c r="B9102">
        <v>2021</v>
      </c>
      <c r="C9102" t="s">
        <v>13</v>
      </c>
      <c r="D9102" s="4">
        <v>2.5760000000000001</v>
      </c>
      <c r="E9102" t="s">
        <v>12</v>
      </c>
      <c r="F9102" t="s">
        <v>18</v>
      </c>
      <c r="G9102" t="str">
        <f t="shared" si="284"/>
        <v>S200</v>
      </c>
      <c r="H9102" t="str">
        <f t="shared" si="285"/>
        <v>74715</v>
      </c>
      <c r="I9102" t="str">
        <f>VLOOKUP(F9102,Period!A:B,2,0)</f>
        <v>December</v>
      </c>
      <c r="J9102" t="str">
        <f>VLOOKUP(H9102,ap[[item_code]:[series_title]],2,0)</f>
        <v>Gasoline, unleaded midgrade, per gallon/3.785 liters in U.S. city average, average price, not seasonally adjusted</v>
      </c>
      <c r="K9102" t="str">
        <f>VLOOKUP(G9102,Areas!A:B,2,0)</f>
        <v>Midwest - Size Class A</v>
      </c>
    </row>
    <row r="9103" spans="1:11" x14ac:dyDescent="0.3">
      <c r="A9103" t="s">
        <v>2660</v>
      </c>
      <c r="B9103">
        <v>2021</v>
      </c>
      <c r="C9103" t="s">
        <v>183</v>
      </c>
      <c r="D9103" s="4">
        <v>2.786</v>
      </c>
      <c r="E9103" t="s">
        <v>12</v>
      </c>
      <c r="F9103" t="s">
        <v>18</v>
      </c>
      <c r="G9103" t="str">
        <f t="shared" si="284"/>
        <v>S200</v>
      </c>
      <c r="H9103" t="str">
        <f t="shared" si="285"/>
        <v>74715</v>
      </c>
      <c r="I9103" t="str">
        <f>VLOOKUP(F9103,Period!A:B,2,0)</f>
        <v>December</v>
      </c>
      <c r="J9103" t="str">
        <f>VLOOKUP(H9103,ap[[item_code]:[series_title]],2,0)</f>
        <v>Gasoline, unleaded midgrade, per gallon/3.785 liters in U.S. city average, average price, not seasonally adjusted</v>
      </c>
      <c r="K9103" t="str">
        <f>VLOOKUP(G9103,Areas!A:B,2,0)</f>
        <v>Midwest - Size Class A</v>
      </c>
    </row>
    <row r="9104" spans="1:11" x14ac:dyDescent="0.3">
      <c r="A9104" t="s">
        <v>2660</v>
      </c>
      <c r="B9104">
        <v>2021</v>
      </c>
      <c r="C9104" t="s">
        <v>25</v>
      </c>
      <c r="D9104" s="4">
        <v>3.0819999999999999</v>
      </c>
      <c r="E9104" t="s">
        <v>12</v>
      </c>
      <c r="F9104" t="s">
        <v>18</v>
      </c>
      <c r="G9104" t="str">
        <f t="shared" si="284"/>
        <v>S200</v>
      </c>
      <c r="H9104" t="str">
        <f t="shared" si="285"/>
        <v>74715</v>
      </c>
      <c r="I9104" t="str">
        <f>VLOOKUP(F9104,Period!A:B,2,0)</f>
        <v>December</v>
      </c>
      <c r="J9104" t="str">
        <f>VLOOKUP(H9104,ap[[item_code]:[series_title]],2,0)</f>
        <v>Gasoline, unleaded midgrade, per gallon/3.785 liters in U.S. city average, average price, not seasonally adjusted</v>
      </c>
      <c r="K9104" t="str">
        <f>VLOOKUP(G9104,Areas!A:B,2,0)</f>
        <v>Midwest - Size Class A</v>
      </c>
    </row>
    <row r="9105" spans="1:11" x14ac:dyDescent="0.3">
      <c r="A9105" t="s">
        <v>2660</v>
      </c>
      <c r="B9105">
        <v>2021</v>
      </c>
      <c r="C9105" t="s">
        <v>93</v>
      </c>
      <c r="D9105" s="4">
        <v>3.14</v>
      </c>
      <c r="E9105" t="s">
        <v>12</v>
      </c>
      <c r="F9105" t="s">
        <v>18</v>
      </c>
      <c r="G9105" t="str">
        <f t="shared" si="284"/>
        <v>S200</v>
      </c>
      <c r="H9105" t="str">
        <f t="shared" si="285"/>
        <v>74715</v>
      </c>
      <c r="I9105" t="str">
        <f>VLOOKUP(F9105,Period!A:B,2,0)</f>
        <v>December</v>
      </c>
      <c r="J9105" t="str">
        <f>VLOOKUP(H9105,ap[[item_code]:[series_title]],2,0)</f>
        <v>Gasoline, unleaded midgrade, per gallon/3.785 liters in U.S. city average, average price, not seasonally adjusted</v>
      </c>
      <c r="K9105" t="str">
        <f>VLOOKUP(G9105,Areas!A:B,2,0)</f>
        <v>Midwest - Size Class A</v>
      </c>
    </row>
    <row r="9106" spans="1:11" x14ac:dyDescent="0.3">
      <c r="A9106" t="s">
        <v>2660</v>
      </c>
      <c r="B9106">
        <v>2021</v>
      </c>
      <c r="C9106" t="s">
        <v>89</v>
      </c>
      <c r="D9106" s="4">
        <v>3.2879999999999998</v>
      </c>
      <c r="E9106" t="s">
        <v>12</v>
      </c>
      <c r="F9106" t="s">
        <v>18</v>
      </c>
      <c r="G9106" t="str">
        <f t="shared" si="284"/>
        <v>S200</v>
      </c>
      <c r="H9106" t="str">
        <f t="shared" si="285"/>
        <v>74715</v>
      </c>
      <c r="I9106" t="str">
        <f>VLOOKUP(F9106,Period!A:B,2,0)</f>
        <v>December</v>
      </c>
      <c r="J9106" t="str">
        <f>VLOOKUP(H9106,ap[[item_code]:[series_title]],2,0)</f>
        <v>Gasoline, unleaded midgrade, per gallon/3.785 liters in U.S. city average, average price, not seasonally adjusted</v>
      </c>
      <c r="K9106" t="str">
        <f>VLOOKUP(G9106,Areas!A:B,2,0)</f>
        <v>Midwest - Size Class A</v>
      </c>
    </row>
    <row r="9107" spans="1:11" x14ac:dyDescent="0.3">
      <c r="A9107" t="s">
        <v>2660</v>
      </c>
      <c r="B9107">
        <v>2021</v>
      </c>
      <c r="C9107" t="s">
        <v>133</v>
      </c>
      <c r="D9107" s="4">
        <v>3.4710000000000001</v>
      </c>
      <c r="E9107" t="s">
        <v>12</v>
      </c>
      <c r="F9107" t="s">
        <v>18</v>
      </c>
      <c r="G9107" t="str">
        <f t="shared" si="284"/>
        <v>S200</v>
      </c>
      <c r="H9107" t="str">
        <f t="shared" si="285"/>
        <v>74715</v>
      </c>
      <c r="I9107" t="str">
        <f>VLOOKUP(F9107,Period!A:B,2,0)</f>
        <v>December</v>
      </c>
      <c r="J9107" t="str">
        <f>VLOOKUP(H9107,ap[[item_code]:[series_title]],2,0)</f>
        <v>Gasoline, unleaded midgrade, per gallon/3.785 liters in U.S. city average, average price, not seasonally adjusted</v>
      </c>
      <c r="K9107" t="str">
        <f>VLOOKUP(G9107,Areas!A:B,2,0)</f>
        <v>Midwest - Size Class A</v>
      </c>
    </row>
    <row r="9108" spans="1:11" x14ac:dyDescent="0.3">
      <c r="A9108" t="s">
        <v>2660</v>
      </c>
      <c r="B9108">
        <v>2021</v>
      </c>
      <c r="C9108" t="s">
        <v>82</v>
      </c>
      <c r="D9108" s="4">
        <v>3.5619999999999998</v>
      </c>
      <c r="E9108" t="s">
        <v>12</v>
      </c>
      <c r="F9108" t="s">
        <v>18</v>
      </c>
      <c r="G9108" t="str">
        <f t="shared" si="284"/>
        <v>S200</v>
      </c>
      <c r="H9108" t="str">
        <f t="shared" si="285"/>
        <v>74715</v>
      </c>
      <c r="I9108" t="str">
        <f>VLOOKUP(F9108,Period!A:B,2,0)</f>
        <v>December</v>
      </c>
      <c r="J9108" t="str">
        <f>VLOOKUP(H9108,ap[[item_code]:[series_title]],2,0)</f>
        <v>Gasoline, unleaded midgrade, per gallon/3.785 liters in U.S. city average, average price, not seasonally adjusted</v>
      </c>
      <c r="K9108" t="str">
        <f>VLOOKUP(G9108,Areas!A:B,2,0)</f>
        <v>Midwest - Size Class A</v>
      </c>
    </row>
    <row r="9109" spans="1:11" x14ac:dyDescent="0.3">
      <c r="A9109" t="s">
        <v>2660</v>
      </c>
      <c r="B9109">
        <v>2021</v>
      </c>
      <c r="C9109" t="s">
        <v>69</v>
      </c>
      <c r="D9109" s="4">
        <v>3.59</v>
      </c>
      <c r="E9109" t="s">
        <v>12</v>
      </c>
      <c r="F9109" t="s">
        <v>18</v>
      </c>
      <c r="G9109" t="str">
        <f t="shared" si="284"/>
        <v>S200</v>
      </c>
      <c r="H9109" t="str">
        <f t="shared" si="285"/>
        <v>74715</v>
      </c>
      <c r="I9109" t="str">
        <f>VLOOKUP(F9109,Period!A:B,2,0)</f>
        <v>December</v>
      </c>
      <c r="J9109" t="str">
        <f>VLOOKUP(H9109,ap[[item_code]:[series_title]],2,0)</f>
        <v>Gasoline, unleaded midgrade, per gallon/3.785 liters in U.S. city average, average price, not seasonally adjusted</v>
      </c>
      <c r="K9109" t="str">
        <f>VLOOKUP(G9109,Areas!A:B,2,0)</f>
        <v>Midwest - Size Class A</v>
      </c>
    </row>
    <row r="9110" spans="1:11" x14ac:dyDescent="0.3">
      <c r="A9110" t="s">
        <v>2660</v>
      </c>
      <c r="B9110">
        <v>2021</v>
      </c>
      <c r="C9110" t="s">
        <v>35</v>
      </c>
      <c r="D9110" s="4">
        <v>3.5750000000000002</v>
      </c>
      <c r="E9110" t="s">
        <v>12</v>
      </c>
      <c r="F9110" t="s">
        <v>18</v>
      </c>
      <c r="G9110" t="str">
        <f t="shared" si="284"/>
        <v>S200</v>
      </c>
      <c r="H9110" t="str">
        <f t="shared" si="285"/>
        <v>74715</v>
      </c>
      <c r="I9110" t="str">
        <f>VLOOKUP(F9110,Period!A:B,2,0)</f>
        <v>December</v>
      </c>
      <c r="J9110" t="str">
        <f>VLOOKUP(H9110,ap[[item_code]:[series_title]],2,0)</f>
        <v>Gasoline, unleaded midgrade, per gallon/3.785 liters in U.S. city average, average price, not seasonally adjusted</v>
      </c>
      <c r="K9110" t="str">
        <f>VLOOKUP(G9110,Areas!A:B,2,0)</f>
        <v>Midwest - Size Class A</v>
      </c>
    </row>
    <row r="9111" spans="1:11" x14ac:dyDescent="0.3">
      <c r="A9111" t="s">
        <v>2660</v>
      </c>
      <c r="B9111">
        <v>2021</v>
      </c>
      <c r="C9111" t="s">
        <v>14</v>
      </c>
      <c r="D9111" s="4">
        <v>3.6539999999999999</v>
      </c>
      <c r="E9111" t="s">
        <v>12</v>
      </c>
      <c r="F9111" t="s">
        <v>18</v>
      </c>
      <c r="G9111" t="str">
        <f t="shared" si="284"/>
        <v>S200</v>
      </c>
      <c r="H9111" t="str">
        <f t="shared" si="285"/>
        <v>74715</v>
      </c>
      <c r="I9111" t="str">
        <f>VLOOKUP(F9111,Period!A:B,2,0)</f>
        <v>December</v>
      </c>
      <c r="J9111" t="str">
        <f>VLOOKUP(H9111,ap[[item_code]:[series_title]],2,0)</f>
        <v>Gasoline, unleaded midgrade, per gallon/3.785 liters in U.S. city average, average price, not seasonally adjusted</v>
      </c>
      <c r="K9111" t="str">
        <f>VLOOKUP(G9111,Areas!A:B,2,0)</f>
        <v>Midwest - Size Class A</v>
      </c>
    </row>
    <row r="9112" spans="1:11" x14ac:dyDescent="0.3">
      <c r="A9112" t="s">
        <v>2662</v>
      </c>
      <c r="B9112">
        <v>2015</v>
      </c>
      <c r="C9112" t="s">
        <v>13</v>
      </c>
      <c r="D9112" s="4">
        <v>2.3839999999999999</v>
      </c>
      <c r="E9112" t="s">
        <v>12</v>
      </c>
      <c r="F9112" t="s">
        <v>35</v>
      </c>
      <c r="G9112" t="str">
        <f t="shared" si="284"/>
        <v>S200</v>
      </c>
      <c r="H9112" t="str">
        <f t="shared" si="285"/>
        <v>74716</v>
      </c>
      <c r="I9112" t="str">
        <f>VLOOKUP(F9112,Period!A:B,2,0)</f>
        <v>September</v>
      </c>
      <c r="J9112" t="str">
        <f>VLOOKUP(H9112,ap[[item_code]:[series_title]],2,0)</f>
        <v>Gasoline, unleaded premium, per gallon/3.785 liters in U.S. city average, average price, not seasonally adjusted</v>
      </c>
      <c r="K9112" t="str">
        <f>VLOOKUP(G9112,Areas!A:B,2,0)</f>
        <v>Midwest - Size Class A</v>
      </c>
    </row>
    <row r="9113" spans="1:11" x14ac:dyDescent="0.3">
      <c r="A9113" t="s">
        <v>2662</v>
      </c>
      <c r="B9113">
        <v>2015</v>
      </c>
      <c r="C9113" t="s">
        <v>183</v>
      </c>
      <c r="D9113" s="4">
        <v>2.6739999999999999</v>
      </c>
      <c r="E9113" t="s">
        <v>12</v>
      </c>
      <c r="F9113" t="s">
        <v>35</v>
      </c>
      <c r="G9113" t="str">
        <f t="shared" si="284"/>
        <v>S200</v>
      </c>
      <c r="H9113" t="str">
        <f t="shared" si="285"/>
        <v>74716</v>
      </c>
      <c r="I9113" t="str">
        <f>VLOOKUP(F9113,Period!A:B,2,0)</f>
        <v>September</v>
      </c>
      <c r="J9113" t="str">
        <f>VLOOKUP(H9113,ap[[item_code]:[series_title]],2,0)</f>
        <v>Gasoline, unleaded premium, per gallon/3.785 liters in U.S. city average, average price, not seasonally adjusted</v>
      </c>
      <c r="K9113" t="str">
        <f>VLOOKUP(G9113,Areas!A:B,2,0)</f>
        <v>Midwest - Size Class A</v>
      </c>
    </row>
    <row r="9114" spans="1:11" x14ac:dyDescent="0.3">
      <c r="A9114" t="s">
        <v>2662</v>
      </c>
      <c r="B9114">
        <v>2015</v>
      </c>
      <c r="C9114" t="s">
        <v>25</v>
      </c>
      <c r="D9114" s="4">
        <v>2.86</v>
      </c>
      <c r="E9114" t="s">
        <v>12</v>
      </c>
      <c r="F9114" t="s">
        <v>35</v>
      </c>
      <c r="G9114" t="str">
        <f t="shared" si="284"/>
        <v>S200</v>
      </c>
      <c r="H9114" t="str">
        <f t="shared" si="285"/>
        <v>74716</v>
      </c>
      <c r="I9114" t="str">
        <f>VLOOKUP(F9114,Period!A:B,2,0)</f>
        <v>September</v>
      </c>
      <c r="J9114" t="str">
        <f>VLOOKUP(H9114,ap[[item_code]:[series_title]],2,0)</f>
        <v>Gasoline, unleaded premium, per gallon/3.785 liters in U.S. city average, average price, not seasonally adjusted</v>
      </c>
      <c r="K9114" t="str">
        <f>VLOOKUP(G9114,Areas!A:B,2,0)</f>
        <v>Midwest - Size Class A</v>
      </c>
    </row>
    <row r="9115" spans="1:11" x14ac:dyDescent="0.3">
      <c r="A9115" t="s">
        <v>2662</v>
      </c>
      <c r="B9115">
        <v>2015</v>
      </c>
      <c r="C9115" t="s">
        <v>93</v>
      </c>
      <c r="D9115" s="4">
        <v>2.9039999999999999</v>
      </c>
      <c r="E9115" t="s">
        <v>12</v>
      </c>
      <c r="F9115" t="s">
        <v>35</v>
      </c>
      <c r="G9115" t="str">
        <f t="shared" si="284"/>
        <v>S200</v>
      </c>
      <c r="H9115" t="str">
        <f t="shared" si="285"/>
        <v>74716</v>
      </c>
      <c r="I9115" t="str">
        <f>VLOOKUP(F9115,Period!A:B,2,0)</f>
        <v>September</v>
      </c>
      <c r="J9115" t="str">
        <f>VLOOKUP(H9115,ap[[item_code]:[series_title]],2,0)</f>
        <v>Gasoline, unleaded premium, per gallon/3.785 liters in U.S. city average, average price, not seasonally adjusted</v>
      </c>
      <c r="K9115" t="str">
        <f>VLOOKUP(G9115,Areas!A:B,2,0)</f>
        <v>Midwest - Size Class A</v>
      </c>
    </row>
    <row r="9116" spans="1:11" x14ac:dyDescent="0.3">
      <c r="A9116" t="s">
        <v>2662</v>
      </c>
      <c r="B9116">
        <v>2015</v>
      </c>
      <c r="C9116" t="s">
        <v>89</v>
      </c>
      <c r="D9116" s="4">
        <v>3.1120000000000001</v>
      </c>
      <c r="E9116" t="s">
        <v>12</v>
      </c>
      <c r="F9116" t="s">
        <v>35</v>
      </c>
      <c r="G9116" t="str">
        <f t="shared" si="284"/>
        <v>S200</v>
      </c>
      <c r="H9116" t="str">
        <f t="shared" si="285"/>
        <v>74716</v>
      </c>
      <c r="I9116" t="str">
        <f>VLOOKUP(F9116,Period!A:B,2,0)</f>
        <v>September</v>
      </c>
      <c r="J9116" t="str">
        <f>VLOOKUP(H9116,ap[[item_code]:[series_title]],2,0)</f>
        <v>Gasoline, unleaded premium, per gallon/3.785 liters in U.S. city average, average price, not seasonally adjusted</v>
      </c>
      <c r="K9116" t="str">
        <f>VLOOKUP(G9116,Areas!A:B,2,0)</f>
        <v>Midwest - Size Class A</v>
      </c>
    </row>
    <row r="9117" spans="1:11" x14ac:dyDescent="0.3">
      <c r="A9117" t="s">
        <v>2662</v>
      </c>
      <c r="B9117">
        <v>2015</v>
      </c>
      <c r="C9117" t="s">
        <v>133</v>
      </c>
      <c r="D9117" s="4">
        <v>3.3490000000000002</v>
      </c>
      <c r="E9117" t="s">
        <v>12</v>
      </c>
      <c r="F9117" t="s">
        <v>35</v>
      </c>
      <c r="G9117" t="str">
        <f t="shared" si="284"/>
        <v>S200</v>
      </c>
      <c r="H9117" t="str">
        <f t="shared" si="285"/>
        <v>74716</v>
      </c>
      <c r="I9117" t="str">
        <f>VLOOKUP(F9117,Period!A:B,2,0)</f>
        <v>September</v>
      </c>
      <c r="J9117" t="str">
        <f>VLOOKUP(H9117,ap[[item_code]:[series_title]],2,0)</f>
        <v>Gasoline, unleaded premium, per gallon/3.785 liters in U.S. city average, average price, not seasonally adjusted</v>
      </c>
      <c r="K9117" t="str">
        <f>VLOOKUP(G9117,Areas!A:B,2,0)</f>
        <v>Midwest - Size Class A</v>
      </c>
    </row>
    <row r="9118" spans="1:11" x14ac:dyDescent="0.3">
      <c r="A9118" t="s">
        <v>2662</v>
      </c>
      <c r="B9118">
        <v>2015</v>
      </c>
      <c r="C9118" t="s">
        <v>82</v>
      </c>
      <c r="D9118" s="4">
        <v>3.2909999999999999</v>
      </c>
      <c r="E9118" t="s">
        <v>12</v>
      </c>
      <c r="F9118" t="s">
        <v>35</v>
      </c>
      <c r="G9118" t="str">
        <f t="shared" si="284"/>
        <v>S200</v>
      </c>
      <c r="H9118" t="str">
        <f t="shared" si="285"/>
        <v>74716</v>
      </c>
      <c r="I9118" t="str">
        <f>VLOOKUP(F9118,Period!A:B,2,0)</f>
        <v>September</v>
      </c>
      <c r="J9118" t="str">
        <f>VLOOKUP(H9118,ap[[item_code]:[series_title]],2,0)</f>
        <v>Gasoline, unleaded premium, per gallon/3.785 liters in U.S. city average, average price, not seasonally adjusted</v>
      </c>
      <c r="K9118" t="str">
        <f>VLOOKUP(G9118,Areas!A:B,2,0)</f>
        <v>Midwest - Size Class A</v>
      </c>
    </row>
    <row r="9119" spans="1:11" x14ac:dyDescent="0.3">
      <c r="A9119" t="s">
        <v>2662</v>
      </c>
      <c r="B9119">
        <v>2015</v>
      </c>
      <c r="C9119" t="s">
        <v>69</v>
      </c>
      <c r="D9119" s="4">
        <v>3.2989999999999999</v>
      </c>
      <c r="E9119" t="s">
        <v>12</v>
      </c>
      <c r="F9119" t="s">
        <v>35</v>
      </c>
      <c r="G9119" t="str">
        <f t="shared" si="284"/>
        <v>S200</v>
      </c>
      <c r="H9119" t="str">
        <f t="shared" si="285"/>
        <v>74716</v>
      </c>
      <c r="I9119" t="str">
        <f>VLOOKUP(F9119,Period!A:B,2,0)</f>
        <v>September</v>
      </c>
      <c r="J9119" t="str">
        <f>VLOOKUP(H9119,ap[[item_code]:[series_title]],2,0)</f>
        <v>Gasoline, unleaded premium, per gallon/3.785 liters in U.S. city average, average price, not seasonally adjusted</v>
      </c>
      <c r="K9119" t="str">
        <f>VLOOKUP(G9119,Areas!A:B,2,0)</f>
        <v>Midwest - Size Class A</v>
      </c>
    </row>
    <row r="9120" spans="1:11" x14ac:dyDescent="0.3">
      <c r="A9120" t="s">
        <v>2662</v>
      </c>
      <c r="B9120">
        <v>2015</v>
      </c>
      <c r="C9120" t="s">
        <v>35</v>
      </c>
      <c r="D9120" s="4">
        <v>3.0179999999999998</v>
      </c>
      <c r="E9120" t="s">
        <v>12</v>
      </c>
      <c r="F9120" t="s">
        <v>35</v>
      </c>
      <c r="G9120" t="str">
        <f t="shared" si="284"/>
        <v>S200</v>
      </c>
      <c r="H9120" t="str">
        <f t="shared" si="285"/>
        <v>74716</v>
      </c>
      <c r="I9120" t="str">
        <f>VLOOKUP(F9120,Period!A:B,2,0)</f>
        <v>September</v>
      </c>
      <c r="J9120" t="str">
        <f>VLOOKUP(H9120,ap[[item_code]:[series_title]],2,0)</f>
        <v>Gasoline, unleaded premium, per gallon/3.785 liters in U.S. city average, average price, not seasonally adjusted</v>
      </c>
      <c r="K9120" t="str">
        <f>VLOOKUP(G9120,Areas!A:B,2,0)</f>
        <v>Midwest - Size Class A</v>
      </c>
    </row>
    <row r="9121" spans="1:11" x14ac:dyDescent="0.3">
      <c r="A9121" t="s">
        <v>2662</v>
      </c>
      <c r="B9121">
        <v>2015</v>
      </c>
      <c r="C9121" t="s">
        <v>14</v>
      </c>
      <c r="D9121" s="4">
        <v>3.03</v>
      </c>
      <c r="E9121" t="s">
        <v>12</v>
      </c>
      <c r="F9121" t="s">
        <v>35</v>
      </c>
      <c r="G9121" t="str">
        <f t="shared" si="284"/>
        <v>S200</v>
      </c>
      <c r="H9121" t="str">
        <f t="shared" si="285"/>
        <v>74716</v>
      </c>
      <c r="I9121" t="str">
        <f>VLOOKUP(F9121,Period!A:B,2,0)</f>
        <v>September</v>
      </c>
      <c r="J9121" t="str">
        <f>VLOOKUP(H9121,ap[[item_code]:[series_title]],2,0)</f>
        <v>Gasoline, unleaded premium, per gallon/3.785 liters in U.S. city average, average price, not seasonally adjusted</v>
      </c>
      <c r="K9121" t="str">
        <f>VLOOKUP(G9121,Areas!A:B,2,0)</f>
        <v>Midwest - Size Class A</v>
      </c>
    </row>
    <row r="9122" spans="1:11" x14ac:dyDescent="0.3">
      <c r="A9122" t="s">
        <v>2662</v>
      </c>
      <c r="B9122">
        <v>2015</v>
      </c>
      <c r="C9122" t="s">
        <v>146</v>
      </c>
      <c r="D9122" s="4">
        <v>2.794</v>
      </c>
      <c r="E9122" t="s">
        <v>12</v>
      </c>
      <c r="F9122" t="s">
        <v>35</v>
      </c>
      <c r="G9122" t="str">
        <f t="shared" si="284"/>
        <v>S200</v>
      </c>
      <c r="H9122" t="str">
        <f t="shared" si="285"/>
        <v>74716</v>
      </c>
      <c r="I9122" t="str">
        <f>VLOOKUP(F9122,Period!A:B,2,0)</f>
        <v>September</v>
      </c>
      <c r="J9122" t="str">
        <f>VLOOKUP(H9122,ap[[item_code]:[series_title]],2,0)</f>
        <v>Gasoline, unleaded premium, per gallon/3.785 liters in U.S. city average, average price, not seasonally adjusted</v>
      </c>
      <c r="K9122" t="str">
        <f>VLOOKUP(G9122,Areas!A:B,2,0)</f>
        <v>Midwest - Size Class A</v>
      </c>
    </row>
    <row r="9123" spans="1:11" x14ac:dyDescent="0.3">
      <c r="A9123" t="s">
        <v>2662</v>
      </c>
      <c r="B9123">
        <v>2015</v>
      </c>
      <c r="C9123" t="s">
        <v>18</v>
      </c>
      <c r="D9123" s="4">
        <v>2.56</v>
      </c>
      <c r="E9123" t="s">
        <v>12</v>
      </c>
      <c r="F9123" t="s">
        <v>35</v>
      </c>
      <c r="G9123" t="str">
        <f t="shared" si="284"/>
        <v>S200</v>
      </c>
      <c r="H9123" t="str">
        <f t="shared" si="285"/>
        <v>74716</v>
      </c>
      <c r="I9123" t="str">
        <f>VLOOKUP(F9123,Period!A:B,2,0)</f>
        <v>September</v>
      </c>
      <c r="J9123" t="str">
        <f>VLOOKUP(H9123,ap[[item_code]:[series_title]],2,0)</f>
        <v>Gasoline, unleaded premium, per gallon/3.785 liters in U.S. city average, average price, not seasonally adjusted</v>
      </c>
      <c r="K9123" t="str">
        <f>VLOOKUP(G9123,Areas!A:B,2,0)</f>
        <v>Midwest - Size Class A</v>
      </c>
    </row>
    <row r="9124" spans="1:11" x14ac:dyDescent="0.3">
      <c r="A9124" t="s">
        <v>2662</v>
      </c>
      <c r="B9124">
        <v>2016</v>
      </c>
      <c r="C9124" t="s">
        <v>13</v>
      </c>
      <c r="D9124" s="4">
        <v>2.4529999999999998</v>
      </c>
      <c r="E9124" t="s">
        <v>12</v>
      </c>
      <c r="F9124" t="s">
        <v>35</v>
      </c>
      <c r="G9124" t="str">
        <f t="shared" si="284"/>
        <v>S200</v>
      </c>
      <c r="H9124" t="str">
        <f t="shared" si="285"/>
        <v>74716</v>
      </c>
      <c r="I9124" t="str">
        <f>VLOOKUP(F9124,Period!A:B,2,0)</f>
        <v>September</v>
      </c>
      <c r="J9124" t="str">
        <f>VLOOKUP(H9124,ap[[item_code]:[series_title]],2,0)</f>
        <v>Gasoline, unleaded premium, per gallon/3.785 liters in U.S. city average, average price, not seasonally adjusted</v>
      </c>
      <c r="K9124" t="str">
        <f>VLOOKUP(G9124,Areas!A:B,2,0)</f>
        <v>Midwest - Size Class A</v>
      </c>
    </row>
    <row r="9125" spans="1:11" x14ac:dyDescent="0.3">
      <c r="A9125" t="s">
        <v>2662</v>
      </c>
      <c r="B9125">
        <v>2016</v>
      </c>
      <c r="C9125" t="s">
        <v>183</v>
      </c>
      <c r="D9125" s="4">
        <v>2.2200000000000002</v>
      </c>
      <c r="E9125" t="s">
        <v>12</v>
      </c>
      <c r="F9125" t="s">
        <v>35</v>
      </c>
      <c r="G9125" t="str">
        <f t="shared" si="284"/>
        <v>S200</v>
      </c>
      <c r="H9125" t="str">
        <f t="shared" si="285"/>
        <v>74716</v>
      </c>
      <c r="I9125" t="str">
        <f>VLOOKUP(F9125,Period!A:B,2,0)</f>
        <v>September</v>
      </c>
      <c r="J9125" t="str">
        <f>VLOOKUP(H9125,ap[[item_code]:[series_title]],2,0)</f>
        <v>Gasoline, unleaded premium, per gallon/3.785 liters in U.S. city average, average price, not seasonally adjusted</v>
      </c>
      <c r="K9125" t="str">
        <f>VLOOKUP(G9125,Areas!A:B,2,0)</f>
        <v>Midwest - Size Class A</v>
      </c>
    </row>
    <row r="9126" spans="1:11" x14ac:dyDescent="0.3">
      <c r="A9126" t="s">
        <v>2662</v>
      </c>
      <c r="B9126">
        <v>2016</v>
      </c>
      <c r="C9126" t="s">
        <v>25</v>
      </c>
      <c r="D9126" s="4">
        <v>2.5339999999999998</v>
      </c>
      <c r="E9126" t="s">
        <v>12</v>
      </c>
      <c r="F9126" t="s">
        <v>35</v>
      </c>
      <c r="G9126" t="str">
        <f t="shared" si="284"/>
        <v>S200</v>
      </c>
      <c r="H9126" t="str">
        <f t="shared" si="285"/>
        <v>74716</v>
      </c>
      <c r="I9126" t="str">
        <f>VLOOKUP(F9126,Period!A:B,2,0)</f>
        <v>September</v>
      </c>
      <c r="J9126" t="str">
        <f>VLOOKUP(H9126,ap[[item_code]:[series_title]],2,0)</f>
        <v>Gasoline, unleaded premium, per gallon/3.785 liters in U.S. city average, average price, not seasonally adjusted</v>
      </c>
      <c r="K9126" t="str">
        <f>VLOOKUP(G9126,Areas!A:B,2,0)</f>
        <v>Midwest - Size Class A</v>
      </c>
    </row>
    <row r="9127" spans="1:11" x14ac:dyDescent="0.3">
      <c r="A9127" t="s">
        <v>2662</v>
      </c>
      <c r="B9127">
        <v>2016</v>
      </c>
      <c r="C9127" t="s">
        <v>93</v>
      </c>
      <c r="D9127" s="4">
        <v>2.73</v>
      </c>
      <c r="E9127" t="s">
        <v>12</v>
      </c>
      <c r="F9127" t="s">
        <v>35</v>
      </c>
      <c r="G9127" t="str">
        <f t="shared" si="284"/>
        <v>S200</v>
      </c>
      <c r="H9127" t="str">
        <f t="shared" si="285"/>
        <v>74716</v>
      </c>
      <c r="I9127" t="str">
        <f>VLOOKUP(F9127,Period!A:B,2,0)</f>
        <v>September</v>
      </c>
      <c r="J9127" t="str">
        <f>VLOOKUP(H9127,ap[[item_code]:[series_title]],2,0)</f>
        <v>Gasoline, unleaded premium, per gallon/3.785 liters in U.S. city average, average price, not seasonally adjusted</v>
      </c>
      <c r="K9127" t="str">
        <f>VLOOKUP(G9127,Areas!A:B,2,0)</f>
        <v>Midwest - Size Class A</v>
      </c>
    </row>
    <row r="9128" spans="1:11" x14ac:dyDescent="0.3">
      <c r="A9128" t="s">
        <v>2662</v>
      </c>
      <c r="B9128">
        <v>2016</v>
      </c>
      <c r="C9128" t="s">
        <v>89</v>
      </c>
      <c r="D9128" s="4">
        <v>2.9060000000000001</v>
      </c>
      <c r="E9128" t="s">
        <v>12</v>
      </c>
      <c r="F9128" t="s">
        <v>35</v>
      </c>
      <c r="G9128" t="str">
        <f t="shared" si="284"/>
        <v>S200</v>
      </c>
      <c r="H9128" t="str">
        <f t="shared" si="285"/>
        <v>74716</v>
      </c>
      <c r="I9128" t="str">
        <f>VLOOKUP(F9128,Period!A:B,2,0)</f>
        <v>September</v>
      </c>
      <c r="J9128" t="str">
        <f>VLOOKUP(H9128,ap[[item_code]:[series_title]],2,0)</f>
        <v>Gasoline, unleaded premium, per gallon/3.785 liters in U.S. city average, average price, not seasonally adjusted</v>
      </c>
      <c r="K9128" t="str">
        <f>VLOOKUP(G9128,Areas!A:B,2,0)</f>
        <v>Midwest - Size Class A</v>
      </c>
    </row>
    <row r="9129" spans="1:11" x14ac:dyDescent="0.3">
      <c r="A9129" t="s">
        <v>2662</v>
      </c>
      <c r="B9129">
        <v>2016</v>
      </c>
      <c r="C9129" t="s">
        <v>133</v>
      </c>
      <c r="D9129" s="4">
        <v>3.109</v>
      </c>
      <c r="E9129" t="s">
        <v>12</v>
      </c>
      <c r="F9129" t="s">
        <v>35</v>
      </c>
      <c r="G9129" t="str">
        <f t="shared" si="284"/>
        <v>S200</v>
      </c>
      <c r="H9129" t="str">
        <f t="shared" si="285"/>
        <v>74716</v>
      </c>
      <c r="I9129" t="str">
        <f>VLOOKUP(F9129,Period!A:B,2,0)</f>
        <v>September</v>
      </c>
      <c r="J9129" t="str">
        <f>VLOOKUP(H9129,ap[[item_code]:[series_title]],2,0)</f>
        <v>Gasoline, unleaded premium, per gallon/3.785 liters in U.S. city average, average price, not seasonally adjusted</v>
      </c>
      <c r="K9129" t="str">
        <f>VLOOKUP(G9129,Areas!A:B,2,0)</f>
        <v>Midwest - Size Class A</v>
      </c>
    </row>
    <row r="9130" spans="1:11" x14ac:dyDescent="0.3">
      <c r="A9130" t="s">
        <v>2662</v>
      </c>
      <c r="B9130">
        <v>2016</v>
      </c>
      <c r="C9130" t="s">
        <v>82</v>
      </c>
      <c r="D9130" s="4">
        <v>2.8650000000000002</v>
      </c>
      <c r="E9130" t="s">
        <v>12</v>
      </c>
      <c r="F9130" t="s">
        <v>35</v>
      </c>
      <c r="G9130" t="str">
        <f t="shared" si="284"/>
        <v>S200</v>
      </c>
      <c r="H9130" t="str">
        <f t="shared" si="285"/>
        <v>74716</v>
      </c>
      <c r="I9130" t="str">
        <f>VLOOKUP(F9130,Period!A:B,2,0)</f>
        <v>September</v>
      </c>
      <c r="J9130" t="str">
        <f>VLOOKUP(H9130,ap[[item_code]:[series_title]],2,0)</f>
        <v>Gasoline, unleaded premium, per gallon/3.785 liters in U.S. city average, average price, not seasonally adjusted</v>
      </c>
      <c r="K9130" t="str">
        <f>VLOOKUP(G9130,Areas!A:B,2,0)</f>
        <v>Midwest - Size Class A</v>
      </c>
    </row>
    <row r="9131" spans="1:11" x14ac:dyDescent="0.3">
      <c r="A9131" t="s">
        <v>2662</v>
      </c>
      <c r="B9131">
        <v>2016</v>
      </c>
      <c r="C9131" t="s">
        <v>69</v>
      </c>
      <c r="D9131" s="4">
        <v>2.859</v>
      </c>
      <c r="E9131" t="s">
        <v>12</v>
      </c>
      <c r="F9131" t="s">
        <v>35</v>
      </c>
      <c r="G9131" t="str">
        <f t="shared" si="284"/>
        <v>S200</v>
      </c>
      <c r="H9131" t="str">
        <f t="shared" si="285"/>
        <v>74716</v>
      </c>
      <c r="I9131" t="str">
        <f>VLOOKUP(F9131,Period!A:B,2,0)</f>
        <v>September</v>
      </c>
      <c r="J9131" t="str">
        <f>VLOOKUP(H9131,ap[[item_code]:[series_title]],2,0)</f>
        <v>Gasoline, unleaded premium, per gallon/3.785 liters in U.S. city average, average price, not seasonally adjusted</v>
      </c>
      <c r="K9131" t="str">
        <f>VLOOKUP(G9131,Areas!A:B,2,0)</f>
        <v>Midwest - Size Class A</v>
      </c>
    </row>
    <row r="9132" spans="1:11" x14ac:dyDescent="0.3">
      <c r="A9132" t="s">
        <v>2662</v>
      </c>
      <c r="B9132">
        <v>2016</v>
      </c>
      <c r="C9132" t="s">
        <v>35</v>
      </c>
      <c r="D9132" s="4">
        <v>2.8759999999999999</v>
      </c>
      <c r="E9132" t="s">
        <v>12</v>
      </c>
      <c r="F9132" t="s">
        <v>35</v>
      </c>
      <c r="G9132" t="str">
        <f t="shared" si="284"/>
        <v>S200</v>
      </c>
      <c r="H9132" t="str">
        <f t="shared" si="285"/>
        <v>74716</v>
      </c>
      <c r="I9132" t="str">
        <f>VLOOKUP(F9132,Period!A:B,2,0)</f>
        <v>September</v>
      </c>
      <c r="J9132" t="str">
        <f>VLOOKUP(H9132,ap[[item_code]:[series_title]],2,0)</f>
        <v>Gasoline, unleaded premium, per gallon/3.785 liters in U.S. city average, average price, not seasonally adjusted</v>
      </c>
      <c r="K9132" t="str">
        <f>VLOOKUP(G9132,Areas!A:B,2,0)</f>
        <v>Midwest - Size Class A</v>
      </c>
    </row>
    <row r="9133" spans="1:11" x14ac:dyDescent="0.3">
      <c r="A9133" t="s">
        <v>2662</v>
      </c>
      <c r="B9133">
        <v>2016</v>
      </c>
      <c r="C9133" t="s">
        <v>14</v>
      </c>
      <c r="D9133" s="4">
        <v>2.9039999999999999</v>
      </c>
      <c r="E9133" t="s">
        <v>12</v>
      </c>
      <c r="F9133" t="s">
        <v>35</v>
      </c>
      <c r="G9133" t="str">
        <f t="shared" si="284"/>
        <v>S200</v>
      </c>
      <c r="H9133" t="str">
        <f t="shared" si="285"/>
        <v>74716</v>
      </c>
      <c r="I9133" t="str">
        <f>VLOOKUP(F9133,Period!A:B,2,0)</f>
        <v>September</v>
      </c>
      <c r="J9133" t="str">
        <f>VLOOKUP(H9133,ap[[item_code]:[series_title]],2,0)</f>
        <v>Gasoline, unleaded premium, per gallon/3.785 liters in U.S. city average, average price, not seasonally adjusted</v>
      </c>
      <c r="K9133" t="str">
        <f>VLOOKUP(G9133,Areas!A:B,2,0)</f>
        <v>Midwest - Size Class A</v>
      </c>
    </row>
    <row r="9134" spans="1:11" x14ac:dyDescent="0.3">
      <c r="A9134" t="s">
        <v>2662</v>
      </c>
      <c r="B9134">
        <v>2016</v>
      </c>
      <c r="C9134" t="s">
        <v>146</v>
      </c>
      <c r="D9134" s="4">
        <v>2.7469999999999999</v>
      </c>
      <c r="E9134" t="s">
        <v>12</v>
      </c>
      <c r="F9134" t="s">
        <v>35</v>
      </c>
      <c r="G9134" t="str">
        <f t="shared" si="284"/>
        <v>S200</v>
      </c>
      <c r="H9134" t="str">
        <f t="shared" si="285"/>
        <v>74716</v>
      </c>
      <c r="I9134" t="str">
        <f>VLOOKUP(F9134,Period!A:B,2,0)</f>
        <v>September</v>
      </c>
      <c r="J9134" t="str">
        <f>VLOOKUP(H9134,ap[[item_code]:[series_title]],2,0)</f>
        <v>Gasoline, unleaded premium, per gallon/3.785 liters in U.S. city average, average price, not seasonally adjusted</v>
      </c>
      <c r="K9134" t="str">
        <f>VLOOKUP(G9134,Areas!A:B,2,0)</f>
        <v>Midwest - Size Class A</v>
      </c>
    </row>
    <row r="9135" spans="1:11" x14ac:dyDescent="0.3">
      <c r="A9135" t="s">
        <v>2662</v>
      </c>
      <c r="B9135">
        <v>2016</v>
      </c>
      <c r="C9135" t="s">
        <v>18</v>
      </c>
      <c r="D9135" s="4">
        <v>2.9039999999999999</v>
      </c>
      <c r="E9135" t="s">
        <v>12</v>
      </c>
      <c r="F9135" t="s">
        <v>35</v>
      </c>
      <c r="G9135" t="str">
        <f t="shared" si="284"/>
        <v>S200</v>
      </c>
      <c r="H9135" t="str">
        <f t="shared" si="285"/>
        <v>74716</v>
      </c>
      <c r="I9135" t="str">
        <f>VLOOKUP(F9135,Period!A:B,2,0)</f>
        <v>September</v>
      </c>
      <c r="J9135" t="str">
        <f>VLOOKUP(H9135,ap[[item_code]:[series_title]],2,0)</f>
        <v>Gasoline, unleaded premium, per gallon/3.785 liters in U.S. city average, average price, not seasonally adjusted</v>
      </c>
      <c r="K9135" t="str">
        <f>VLOOKUP(G9135,Areas!A:B,2,0)</f>
        <v>Midwest - Size Class A</v>
      </c>
    </row>
    <row r="9136" spans="1:11" x14ac:dyDescent="0.3">
      <c r="A9136" t="s">
        <v>2662</v>
      </c>
      <c r="B9136">
        <v>2017</v>
      </c>
      <c r="C9136" t="s">
        <v>13</v>
      </c>
      <c r="D9136" s="4">
        <v>3.0350000000000001</v>
      </c>
      <c r="E9136" t="s">
        <v>12</v>
      </c>
      <c r="F9136" t="s">
        <v>35</v>
      </c>
      <c r="G9136" t="str">
        <f t="shared" si="284"/>
        <v>S200</v>
      </c>
      <c r="H9136" t="str">
        <f t="shared" si="285"/>
        <v>74716</v>
      </c>
      <c r="I9136" t="str">
        <f>VLOOKUP(F9136,Period!A:B,2,0)</f>
        <v>September</v>
      </c>
      <c r="J9136" t="str">
        <f>VLOOKUP(H9136,ap[[item_code]:[series_title]],2,0)</f>
        <v>Gasoline, unleaded premium, per gallon/3.785 liters in U.S. city average, average price, not seasonally adjusted</v>
      </c>
      <c r="K9136" t="str">
        <f>VLOOKUP(G9136,Areas!A:B,2,0)</f>
        <v>Midwest - Size Class A</v>
      </c>
    </row>
    <row r="9137" spans="1:11" x14ac:dyDescent="0.3">
      <c r="A9137" t="s">
        <v>2662</v>
      </c>
      <c r="B9137">
        <v>2017</v>
      </c>
      <c r="C9137" t="s">
        <v>183</v>
      </c>
      <c r="D9137" s="4">
        <v>2.915</v>
      </c>
      <c r="E9137" t="s">
        <v>12</v>
      </c>
      <c r="F9137" t="s">
        <v>35</v>
      </c>
      <c r="G9137" t="str">
        <f t="shared" si="284"/>
        <v>S200</v>
      </c>
      <c r="H9137" t="str">
        <f t="shared" si="285"/>
        <v>74716</v>
      </c>
      <c r="I9137" t="str">
        <f>VLOOKUP(F9137,Period!A:B,2,0)</f>
        <v>September</v>
      </c>
      <c r="J9137" t="str">
        <f>VLOOKUP(H9137,ap[[item_code]:[series_title]],2,0)</f>
        <v>Gasoline, unleaded premium, per gallon/3.785 liters in U.S. city average, average price, not seasonally adjusted</v>
      </c>
      <c r="K9137" t="str">
        <f>VLOOKUP(G9137,Areas!A:B,2,0)</f>
        <v>Midwest - Size Class A</v>
      </c>
    </row>
    <row r="9138" spans="1:11" x14ac:dyDescent="0.3">
      <c r="A9138" t="s">
        <v>2662</v>
      </c>
      <c r="B9138">
        <v>2017</v>
      </c>
      <c r="C9138" t="s">
        <v>25</v>
      </c>
      <c r="D9138" s="4">
        <v>2.9540000000000002</v>
      </c>
      <c r="E9138" t="s">
        <v>12</v>
      </c>
      <c r="F9138" t="s">
        <v>35</v>
      </c>
      <c r="G9138" t="str">
        <f t="shared" si="284"/>
        <v>S200</v>
      </c>
      <c r="H9138" t="str">
        <f t="shared" si="285"/>
        <v>74716</v>
      </c>
      <c r="I9138" t="str">
        <f>VLOOKUP(F9138,Period!A:B,2,0)</f>
        <v>September</v>
      </c>
      <c r="J9138" t="str">
        <f>VLOOKUP(H9138,ap[[item_code]:[series_title]],2,0)</f>
        <v>Gasoline, unleaded premium, per gallon/3.785 liters in U.S. city average, average price, not seasonally adjusted</v>
      </c>
      <c r="K9138" t="str">
        <f>VLOOKUP(G9138,Areas!A:B,2,0)</f>
        <v>Midwest - Size Class A</v>
      </c>
    </row>
    <row r="9139" spans="1:11" x14ac:dyDescent="0.3">
      <c r="A9139" t="s">
        <v>2662</v>
      </c>
      <c r="B9139">
        <v>2017</v>
      </c>
      <c r="C9139" t="s">
        <v>93</v>
      </c>
      <c r="D9139" s="4">
        <v>3.1</v>
      </c>
      <c r="E9139" t="s">
        <v>12</v>
      </c>
      <c r="F9139" t="s">
        <v>35</v>
      </c>
      <c r="G9139" t="str">
        <f t="shared" si="284"/>
        <v>S200</v>
      </c>
      <c r="H9139" t="str">
        <f t="shared" si="285"/>
        <v>74716</v>
      </c>
      <c r="I9139" t="str">
        <f>VLOOKUP(F9139,Period!A:B,2,0)</f>
        <v>September</v>
      </c>
      <c r="J9139" t="str">
        <f>VLOOKUP(H9139,ap[[item_code]:[series_title]],2,0)</f>
        <v>Gasoline, unleaded premium, per gallon/3.785 liters in U.S. city average, average price, not seasonally adjusted</v>
      </c>
      <c r="K9139" t="str">
        <f>VLOOKUP(G9139,Areas!A:B,2,0)</f>
        <v>Midwest - Size Class A</v>
      </c>
    </row>
    <row r="9140" spans="1:11" x14ac:dyDescent="0.3">
      <c r="A9140" t="s">
        <v>2662</v>
      </c>
      <c r="B9140">
        <v>2017</v>
      </c>
      <c r="C9140" t="s">
        <v>89</v>
      </c>
      <c r="D9140" s="4">
        <v>3.0350000000000001</v>
      </c>
      <c r="E9140" t="s">
        <v>12</v>
      </c>
      <c r="F9140" t="s">
        <v>35</v>
      </c>
      <c r="G9140" t="str">
        <f t="shared" si="284"/>
        <v>S200</v>
      </c>
      <c r="H9140" t="str">
        <f t="shared" si="285"/>
        <v>74716</v>
      </c>
      <c r="I9140" t="str">
        <f>VLOOKUP(F9140,Period!A:B,2,0)</f>
        <v>September</v>
      </c>
      <c r="J9140" t="str">
        <f>VLOOKUP(H9140,ap[[item_code]:[series_title]],2,0)</f>
        <v>Gasoline, unleaded premium, per gallon/3.785 liters in U.S. city average, average price, not seasonally adjusted</v>
      </c>
      <c r="K9140" t="str">
        <f>VLOOKUP(G9140,Areas!A:B,2,0)</f>
        <v>Midwest - Size Class A</v>
      </c>
    </row>
    <row r="9141" spans="1:11" x14ac:dyDescent="0.3">
      <c r="A9141" t="s">
        <v>2662</v>
      </c>
      <c r="B9141">
        <v>2017</v>
      </c>
      <c r="C9141" t="s">
        <v>133</v>
      </c>
      <c r="D9141" s="4">
        <v>2.9820000000000002</v>
      </c>
      <c r="E9141" t="s">
        <v>12</v>
      </c>
      <c r="F9141" t="s">
        <v>35</v>
      </c>
      <c r="G9141" t="str">
        <f t="shared" si="284"/>
        <v>S200</v>
      </c>
      <c r="H9141" t="str">
        <f t="shared" si="285"/>
        <v>74716</v>
      </c>
      <c r="I9141" t="str">
        <f>VLOOKUP(F9141,Period!A:B,2,0)</f>
        <v>September</v>
      </c>
      <c r="J9141" t="str">
        <f>VLOOKUP(H9141,ap[[item_code]:[series_title]],2,0)</f>
        <v>Gasoline, unleaded premium, per gallon/3.785 liters in U.S. city average, average price, not seasonally adjusted</v>
      </c>
      <c r="K9141" t="str">
        <f>VLOOKUP(G9141,Areas!A:B,2,0)</f>
        <v>Midwest - Size Class A</v>
      </c>
    </row>
    <row r="9142" spans="1:11" x14ac:dyDescent="0.3">
      <c r="A9142" t="s">
        <v>2662</v>
      </c>
      <c r="B9142">
        <v>2017</v>
      </c>
      <c r="C9142" t="s">
        <v>82</v>
      </c>
      <c r="D9142" s="4">
        <v>2.9740000000000002</v>
      </c>
      <c r="E9142" t="s">
        <v>12</v>
      </c>
      <c r="F9142" t="s">
        <v>35</v>
      </c>
      <c r="G9142" t="str">
        <f t="shared" si="284"/>
        <v>S200</v>
      </c>
      <c r="H9142" t="str">
        <f t="shared" si="285"/>
        <v>74716</v>
      </c>
      <c r="I9142" t="str">
        <f>VLOOKUP(F9142,Period!A:B,2,0)</f>
        <v>September</v>
      </c>
      <c r="J9142" t="str">
        <f>VLOOKUP(H9142,ap[[item_code]:[series_title]],2,0)</f>
        <v>Gasoline, unleaded premium, per gallon/3.785 liters in U.S. city average, average price, not seasonally adjusted</v>
      </c>
      <c r="K9142" t="str">
        <f>VLOOKUP(G9142,Areas!A:B,2,0)</f>
        <v>Midwest - Size Class A</v>
      </c>
    </row>
    <row r="9143" spans="1:11" x14ac:dyDescent="0.3">
      <c r="A9143" t="s">
        <v>2662</v>
      </c>
      <c r="B9143">
        <v>2017</v>
      </c>
      <c r="C9143" t="s">
        <v>69</v>
      </c>
      <c r="D9143" s="4">
        <v>3.0539999999999998</v>
      </c>
      <c r="E9143" t="s">
        <v>12</v>
      </c>
      <c r="F9143" t="s">
        <v>35</v>
      </c>
      <c r="G9143" t="str">
        <f t="shared" si="284"/>
        <v>S200</v>
      </c>
      <c r="H9143" t="str">
        <f t="shared" si="285"/>
        <v>74716</v>
      </c>
      <c r="I9143" t="str">
        <f>VLOOKUP(F9143,Period!A:B,2,0)</f>
        <v>September</v>
      </c>
      <c r="J9143" t="str">
        <f>VLOOKUP(H9143,ap[[item_code]:[series_title]],2,0)</f>
        <v>Gasoline, unleaded premium, per gallon/3.785 liters in U.S. city average, average price, not seasonally adjusted</v>
      </c>
      <c r="K9143" t="str">
        <f>VLOOKUP(G9143,Areas!A:B,2,0)</f>
        <v>Midwest - Size Class A</v>
      </c>
    </row>
    <row r="9144" spans="1:11" x14ac:dyDescent="0.3">
      <c r="A9144" t="s">
        <v>2662</v>
      </c>
      <c r="B9144">
        <v>2017</v>
      </c>
      <c r="C9144" t="s">
        <v>35</v>
      </c>
      <c r="D9144" s="4">
        <v>3.2040000000000002</v>
      </c>
      <c r="E9144" t="s">
        <v>12</v>
      </c>
      <c r="F9144" t="s">
        <v>35</v>
      </c>
      <c r="G9144" t="str">
        <f t="shared" si="284"/>
        <v>S200</v>
      </c>
      <c r="H9144" t="str">
        <f t="shared" si="285"/>
        <v>74716</v>
      </c>
      <c r="I9144" t="str">
        <f>VLOOKUP(F9144,Period!A:B,2,0)</f>
        <v>September</v>
      </c>
      <c r="J9144" t="str">
        <f>VLOOKUP(H9144,ap[[item_code]:[series_title]],2,0)</f>
        <v>Gasoline, unleaded premium, per gallon/3.785 liters in U.S. city average, average price, not seasonally adjusted</v>
      </c>
      <c r="K9144" t="str">
        <f>VLOOKUP(G9144,Areas!A:B,2,0)</f>
        <v>Midwest - Size Class A</v>
      </c>
    </row>
    <row r="9145" spans="1:11" x14ac:dyDescent="0.3">
      <c r="A9145" t="s">
        <v>2662</v>
      </c>
      <c r="B9145">
        <v>2017</v>
      </c>
      <c r="C9145" t="s">
        <v>14</v>
      </c>
      <c r="D9145" s="4">
        <v>3.1349999999999998</v>
      </c>
      <c r="E9145" t="s">
        <v>12</v>
      </c>
      <c r="F9145" t="s">
        <v>35</v>
      </c>
      <c r="G9145" t="str">
        <f t="shared" si="284"/>
        <v>S200</v>
      </c>
      <c r="H9145" t="str">
        <f t="shared" si="285"/>
        <v>74716</v>
      </c>
      <c r="I9145" t="str">
        <f>VLOOKUP(F9145,Period!A:B,2,0)</f>
        <v>September</v>
      </c>
      <c r="J9145" t="str">
        <f>VLOOKUP(H9145,ap[[item_code]:[series_title]],2,0)</f>
        <v>Gasoline, unleaded premium, per gallon/3.785 liters in U.S. city average, average price, not seasonally adjusted</v>
      </c>
      <c r="K9145" t="str">
        <f>VLOOKUP(G9145,Areas!A:B,2,0)</f>
        <v>Midwest - Size Class A</v>
      </c>
    </row>
    <row r="9146" spans="1:11" x14ac:dyDescent="0.3">
      <c r="A9146" t="s">
        <v>2662</v>
      </c>
      <c r="B9146">
        <v>2017</v>
      </c>
      <c r="C9146" t="s">
        <v>146</v>
      </c>
      <c r="D9146" s="4">
        <v>3.3109999999999999</v>
      </c>
      <c r="E9146" t="s">
        <v>12</v>
      </c>
      <c r="F9146" t="s">
        <v>35</v>
      </c>
      <c r="G9146" t="str">
        <f t="shared" si="284"/>
        <v>S200</v>
      </c>
      <c r="H9146" t="str">
        <f t="shared" si="285"/>
        <v>74716</v>
      </c>
      <c r="I9146" t="str">
        <f>VLOOKUP(F9146,Period!A:B,2,0)</f>
        <v>September</v>
      </c>
      <c r="J9146" t="str">
        <f>VLOOKUP(H9146,ap[[item_code]:[series_title]],2,0)</f>
        <v>Gasoline, unleaded premium, per gallon/3.785 liters in U.S. city average, average price, not seasonally adjusted</v>
      </c>
      <c r="K9146" t="str">
        <f>VLOOKUP(G9146,Areas!A:B,2,0)</f>
        <v>Midwest - Size Class A</v>
      </c>
    </row>
    <row r="9147" spans="1:11" x14ac:dyDescent="0.3">
      <c r="A9147" t="s">
        <v>2662</v>
      </c>
      <c r="B9147">
        <v>2017</v>
      </c>
      <c r="C9147" t="s">
        <v>18</v>
      </c>
      <c r="D9147" s="4">
        <v>3.16</v>
      </c>
      <c r="E9147" t="s">
        <v>12</v>
      </c>
      <c r="F9147" t="s">
        <v>35</v>
      </c>
      <c r="G9147" t="str">
        <f t="shared" si="284"/>
        <v>S200</v>
      </c>
      <c r="H9147" t="str">
        <f t="shared" si="285"/>
        <v>74716</v>
      </c>
      <c r="I9147" t="str">
        <f>VLOOKUP(F9147,Period!A:B,2,0)</f>
        <v>September</v>
      </c>
      <c r="J9147" t="str">
        <f>VLOOKUP(H9147,ap[[item_code]:[series_title]],2,0)</f>
        <v>Gasoline, unleaded premium, per gallon/3.785 liters in U.S. city average, average price, not seasonally adjusted</v>
      </c>
      <c r="K9147" t="str">
        <f>VLOOKUP(G9147,Areas!A:B,2,0)</f>
        <v>Midwest - Size Class A</v>
      </c>
    </row>
    <row r="9148" spans="1:11" x14ac:dyDescent="0.3">
      <c r="A9148" t="s">
        <v>2662</v>
      </c>
      <c r="B9148">
        <v>2018</v>
      </c>
      <c r="C9148" t="s">
        <v>13</v>
      </c>
      <c r="D9148" s="4">
        <v>3.3359999999999999</v>
      </c>
      <c r="E9148" t="s">
        <v>12</v>
      </c>
      <c r="F9148" t="s">
        <v>35</v>
      </c>
      <c r="G9148" t="str">
        <f t="shared" si="284"/>
        <v>S200</v>
      </c>
      <c r="H9148" t="str">
        <f t="shared" si="285"/>
        <v>74716</v>
      </c>
      <c r="I9148" t="str">
        <f>VLOOKUP(F9148,Period!A:B,2,0)</f>
        <v>September</v>
      </c>
      <c r="J9148" t="str">
        <f>VLOOKUP(H9148,ap[[item_code]:[series_title]],2,0)</f>
        <v>Gasoline, unleaded premium, per gallon/3.785 liters in U.S. city average, average price, not seasonally adjusted</v>
      </c>
      <c r="K9148" t="str">
        <f>VLOOKUP(G9148,Areas!A:B,2,0)</f>
        <v>Midwest - Size Class A</v>
      </c>
    </row>
    <row r="9149" spans="1:11" x14ac:dyDescent="0.3">
      <c r="A9149" t="s">
        <v>2662</v>
      </c>
      <c r="B9149">
        <v>2018</v>
      </c>
      <c r="C9149" t="s">
        <v>183</v>
      </c>
      <c r="D9149" s="4">
        <v>3.25</v>
      </c>
      <c r="E9149" t="s">
        <v>12</v>
      </c>
      <c r="F9149" t="s">
        <v>35</v>
      </c>
      <c r="G9149" t="str">
        <f t="shared" si="284"/>
        <v>S200</v>
      </c>
      <c r="H9149" t="str">
        <f t="shared" si="285"/>
        <v>74716</v>
      </c>
      <c r="I9149" t="str">
        <f>VLOOKUP(F9149,Period!A:B,2,0)</f>
        <v>September</v>
      </c>
      <c r="J9149" t="str">
        <f>VLOOKUP(H9149,ap[[item_code]:[series_title]],2,0)</f>
        <v>Gasoline, unleaded premium, per gallon/3.785 liters in U.S. city average, average price, not seasonally adjusted</v>
      </c>
      <c r="K9149" t="str">
        <f>VLOOKUP(G9149,Areas!A:B,2,0)</f>
        <v>Midwest - Size Class A</v>
      </c>
    </row>
    <row r="9150" spans="1:11" x14ac:dyDescent="0.3">
      <c r="A9150" t="s">
        <v>2662</v>
      </c>
      <c r="B9150">
        <v>2018</v>
      </c>
      <c r="C9150" t="s">
        <v>25</v>
      </c>
      <c r="D9150" s="4">
        <v>3.2759999999999998</v>
      </c>
      <c r="E9150" t="s">
        <v>12</v>
      </c>
      <c r="F9150" t="s">
        <v>35</v>
      </c>
      <c r="G9150" t="str">
        <f t="shared" si="284"/>
        <v>S200</v>
      </c>
      <c r="H9150" t="str">
        <f t="shared" si="285"/>
        <v>74716</v>
      </c>
      <c r="I9150" t="str">
        <f>VLOOKUP(F9150,Period!A:B,2,0)</f>
        <v>September</v>
      </c>
      <c r="J9150" t="str">
        <f>VLOOKUP(H9150,ap[[item_code]:[series_title]],2,0)</f>
        <v>Gasoline, unleaded premium, per gallon/3.785 liters in U.S. city average, average price, not seasonally adjusted</v>
      </c>
      <c r="K9150" t="str">
        <f>VLOOKUP(G9150,Areas!A:B,2,0)</f>
        <v>Midwest - Size Class A</v>
      </c>
    </row>
    <row r="9151" spans="1:11" x14ac:dyDescent="0.3">
      <c r="A9151" t="s">
        <v>2662</v>
      </c>
      <c r="B9151">
        <v>2018</v>
      </c>
      <c r="C9151" t="s">
        <v>93</v>
      </c>
      <c r="D9151" s="4">
        <v>3.4390000000000001</v>
      </c>
      <c r="E9151" t="s">
        <v>12</v>
      </c>
      <c r="F9151" t="s">
        <v>35</v>
      </c>
      <c r="G9151" t="str">
        <f t="shared" si="284"/>
        <v>S200</v>
      </c>
      <c r="H9151" t="str">
        <f t="shared" si="285"/>
        <v>74716</v>
      </c>
      <c r="I9151" t="str">
        <f>VLOOKUP(F9151,Period!A:B,2,0)</f>
        <v>September</v>
      </c>
      <c r="J9151" t="str">
        <f>VLOOKUP(H9151,ap[[item_code]:[series_title]],2,0)</f>
        <v>Gasoline, unleaded premium, per gallon/3.785 liters in U.S. city average, average price, not seasonally adjusted</v>
      </c>
      <c r="K9151" t="str">
        <f>VLOOKUP(G9151,Areas!A:B,2,0)</f>
        <v>Midwest - Size Class A</v>
      </c>
    </row>
    <row r="9152" spans="1:11" x14ac:dyDescent="0.3">
      <c r="A9152" t="s">
        <v>2662</v>
      </c>
      <c r="B9152">
        <v>2018</v>
      </c>
      <c r="C9152" t="s">
        <v>89</v>
      </c>
      <c r="D9152" s="4">
        <v>3.53</v>
      </c>
      <c r="E9152" t="s">
        <v>12</v>
      </c>
      <c r="F9152" t="s">
        <v>35</v>
      </c>
      <c r="G9152" t="str">
        <f t="shared" si="284"/>
        <v>S200</v>
      </c>
      <c r="H9152" t="str">
        <f t="shared" si="285"/>
        <v>74716</v>
      </c>
      <c r="I9152" t="str">
        <f>VLOOKUP(F9152,Period!A:B,2,0)</f>
        <v>September</v>
      </c>
      <c r="J9152" t="str">
        <f>VLOOKUP(H9152,ap[[item_code]:[series_title]],2,0)</f>
        <v>Gasoline, unleaded premium, per gallon/3.785 liters in U.S. city average, average price, not seasonally adjusted</v>
      </c>
      <c r="K9152" t="str">
        <f>VLOOKUP(G9152,Areas!A:B,2,0)</f>
        <v>Midwest - Size Class A</v>
      </c>
    </row>
    <row r="9153" spans="1:11" x14ac:dyDescent="0.3">
      <c r="A9153" t="s">
        <v>2662</v>
      </c>
      <c r="B9153">
        <v>2018</v>
      </c>
      <c r="C9153" t="s">
        <v>133</v>
      </c>
      <c r="D9153" s="4">
        <v>3.53</v>
      </c>
      <c r="E9153" t="s">
        <v>12</v>
      </c>
      <c r="F9153" t="s">
        <v>35</v>
      </c>
      <c r="G9153" t="str">
        <f t="shared" si="284"/>
        <v>S200</v>
      </c>
      <c r="H9153" t="str">
        <f t="shared" si="285"/>
        <v>74716</v>
      </c>
      <c r="I9153" t="str">
        <f>VLOOKUP(F9153,Period!A:B,2,0)</f>
        <v>September</v>
      </c>
      <c r="J9153" t="str">
        <f>VLOOKUP(H9153,ap[[item_code]:[series_title]],2,0)</f>
        <v>Gasoline, unleaded premium, per gallon/3.785 liters in U.S. city average, average price, not seasonally adjusted</v>
      </c>
      <c r="K9153" t="str">
        <f>VLOOKUP(G9153,Areas!A:B,2,0)</f>
        <v>Midwest - Size Class A</v>
      </c>
    </row>
    <row r="9154" spans="1:11" x14ac:dyDescent="0.3">
      <c r="A9154" t="s">
        <v>2662</v>
      </c>
      <c r="B9154">
        <v>2018</v>
      </c>
      <c r="C9154" t="s">
        <v>82</v>
      </c>
      <c r="D9154" s="4">
        <v>3.4980000000000002</v>
      </c>
      <c r="E9154" t="s">
        <v>12</v>
      </c>
      <c r="F9154" t="s">
        <v>35</v>
      </c>
      <c r="G9154" t="str">
        <f t="shared" si="284"/>
        <v>S200</v>
      </c>
      <c r="H9154" t="str">
        <f t="shared" si="285"/>
        <v>74716</v>
      </c>
      <c r="I9154" t="str">
        <f>VLOOKUP(F9154,Period!A:B,2,0)</f>
        <v>September</v>
      </c>
      <c r="J9154" t="str">
        <f>VLOOKUP(H9154,ap[[item_code]:[series_title]],2,0)</f>
        <v>Gasoline, unleaded premium, per gallon/3.785 liters in U.S. city average, average price, not seasonally adjusted</v>
      </c>
      <c r="K9154" t="str">
        <f>VLOOKUP(G9154,Areas!A:B,2,0)</f>
        <v>Midwest - Size Class A</v>
      </c>
    </row>
    <row r="9155" spans="1:11" x14ac:dyDescent="0.3">
      <c r="A9155" t="s">
        <v>2662</v>
      </c>
      <c r="B9155">
        <v>2018</v>
      </c>
      <c r="C9155" t="s">
        <v>69</v>
      </c>
      <c r="D9155" s="4">
        <v>3.4649999999999999</v>
      </c>
      <c r="E9155" t="s">
        <v>12</v>
      </c>
      <c r="F9155" t="s">
        <v>35</v>
      </c>
      <c r="G9155" t="str">
        <f t="shared" ref="G9155:G9218" si="286">MID(A9155,4,4)</f>
        <v>S200</v>
      </c>
      <c r="H9155" t="str">
        <f t="shared" ref="H9155:H9218" si="287">MID(A9155,8,5)</f>
        <v>74716</v>
      </c>
      <c r="I9155" t="str">
        <f>VLOOKUP(F9155,Period!A:B,2,0)</f>
        <v>September</v>
      </c>
      <c r="J9155" t="str">
        <f>VLOOKUP(H9155,ap[[item_code]:[series_title]],2,0)</f>
        <v>Gasoline, unleaded premium, per gallon/3.785 liters in U.S. city average, average price, not seasonally adjusted</v>
      </c>
      <c r="K9155" t="str">
        <f>VLOOKUP(G9155,Areas!A:B,2,0)</f>
        <v>Midwest - Size Class A</v>
      </c>
    </row>
    <row r="9156" spans="1:11" x14ac:dyDescent="0.3">
      <c r="A9156" t="s">
        <v>2662</v>
      </c>
      <c r="B9156">
        <v>2018</v>
      </c>
      <c r="C9156" t="s">
        <v>35</v>
      </c>
      <c r="D9156" s="4">
        <v>3.4609999999999999</v>
      </c>
      <c r="E9156" t="s">
        <v>12</v>
      </c>
      <c r="F9156" t="s">
        <v>35</v>
      </c>
      <c r="G9156" t="str">
        <f t="shared" si="286"/>
        <v>S200</v>
      </c>
      <c r="H9156" t="str">
        <f t="shared" si="287"/>
        <v>74716</v>
      </c>
      <c r="I9156" t="str">
        <f>VLOOKUP(F9156,Period!A:B,2,0)</f>
        <v>September</v>
      </c>
      <c r="J9156" t="str">
        <f>VLOOKUP(H9156,ap[[item_code]:[series_title]],2,0)</f>
        <v>Gasoline, unleaded premium, per gallon/3.785 liters in U.S. city average, average price, not seasonally adjusted</v>
      </c>
      <c r="K9156" t="str">
        <f>VLOOKUP(G9156,Areas!A:B,2,0)</f>
        <v>Midwest - Size Class A</v>
      </c>
    </row>
    <row r="9157" spans="1:11" x14ac:dyDescent="0.3">
      <c r="A9157" t="s">
        <v>2662</v>
      </c>
      <c r="B9157">
        <v>2018</v>
      </c>
      <c r="C9157" t="s">
        <v>14</v>
      </c>
      <c r="D9157" s="4">
        <v>3.4169999999999998</v>
      </c>
      <c r="E9157" t="s">
        <v>12</v>
      </c>
      <c r="F9157" t="s">
        <v>35</v>
      </c>
      <c r="G9157" t="str">
        <f t="shared" si="286"/>
        <v>S200</v>
      </c>
      <c r="H9157" t="str">
        <f t="shared" si="287"/>
        <v>74716</v>
      </c>
      <c r="I9157" t="str">
        <f>VLOOKUP(F9157,Period!A:B,2,0)</f>
        <v>September</v>
      </c>
      <c r="J9157" t="str">
        <f>VLOOKUP(H9157,ap[[item_code]:[series_title]],2,0)</f>
        <v>Gasoline, unleaded premium, per gallon/3.785 liters in U.S. city average, average price, not seasonally adjusted</v>
      </c>
      <c r="K9157" t="str">
        <f>VLOOKUP(G9157,Areas!A:B,2,0)</f>
        <v>Midwest - Size Class A</v>
      </c>
    </row>
    <row r="9158" spans="1:11" x14ac:dyDescent="0.3">
      <c r="A9158" t="s">
        <v>2662</v>
      </c>
      <c r="B9158">
        <v>2018</v>
      </c>
      <c r="C9158" t="s">
        <v>146</v>
      </c>
      <c r="D9158" s="4">
        <v>3.1480000000000001</v>
      </c>
      <c r="E9158" t="s">
        <v>12</v>
      </c>
      <c r="F9158" t="s">
        <v>35</v>
      </c>
      <c r="G9158" t="str">
        <f t="shared" si="286"/>
        <v>S200</v>
      </c>
      <c r="H9158" t="str">
        <f t="shared" si="287"/>
        <v>74716</v>
      </c>
      <c r="I9158" t="str">
        <f>VLOOKUP(F9158,Period!A:B,2,0)</f>
        <v>September</v>
      </c>
      <c r="J9158" t="str">
        <f>VLOOKUP(H9158,ap[[item_code]:[series_title]],2,0)</f>
        <v>Gasoline, unleaded premium, per gallon/3.785 liters in U.S. city average, average price, not seasonally adjusted</v>
      </c>
      <c r="K9158" t="str">
        <f>VLOOKUP(G9158,Areas!A:B,2,0)</f>
        <v>Midwest - Size Class A</v>
      </c>
    </row>
    <row r="9159" spans="1:11" x14ac:dyDescent="0.3">
      <c r="A9159" t="s">
        <v>2662</v>
      </c>
      <c r="B9159">
        <v>2018</v>
      </c>
      <c r="C9159" t="s">
        <v>18</v>
      </c>
      <c r="D9159" s="4">
        <v>2.8420000000000001</v>
      </c>
      <c r="E9159" t="s">
        <v>12</v>
      </c>
      <c r="F9159" t="s">
        <v>35</v>
      </c>
      <c r="G9159" t="str">
        <f t="shared" si="286"/>
        <v>S200</v>
      </c>
      <c r="H9159" t="str">
        <f t="shared" si="287"/>
        <v>74716</v>
      </c>
      <c r="I9159" t="str">
        <f>VLOOKUP(F9159,Period!A:B,2,0)</f>
        <v>September</v>
      </c>
      <c r="J9159" t="str">
        <f>VLOOKUP(H9159,ap[[item_code]:[series_title]],2,0)</f>
        <v>Gasoline, unleaded premium, per gallon/3.785 liters in U.S. city average, average price, not seasonally adjusted</v>
      </c>
      <c r="K9159" t="str">
        <f>VLOOKUP(G9159,Areas!A:B,2,0)</f>
        <v>Midwest - Size Class A</v>
      </c>
    </row>
    <row r="9160" spans="1:11" x14ac:dyDescent="0.3">
      <c r="A9160" t="s">
        <v>2662</v>
      </c>
      <c r="B9160">
        <v>2019</v>
      </c>
      <c r="C9160" t="s">
        <v>13</v>
      </c>
      <c r="D9160" s="4">
        <v>2.6880000000000002</v>
      </c>
      <c r="E9160" t="s">
        <v>12</v>
      </c>
      <c r="F9160" t="s">
        <v>35</v>
      </c>
      <c r="G9160" t="str">
        <f t="shared" si="286"/>
        <v>S200</v>
      </c>
      <c r="H9160" t="str">
        <f t="shared" si="287"/>
        <v>74716</v>
      </c>
      <c r="I9160" t="str">
        <f>VLOOKUP(F9160,Period!A:B,2,0)</f>
        <v>September</v>
      </c>
      <c r="J9160" t="str">
        <f>VLOOKUP(H9160,ap[[item_code]:[series_title]],2,0)</f>
        <v>Gasoline, unleaded premium, per gallon/3.785 liters in U.S. city average, average price, not seasonally adjusted</v>
      </c>
      <c r="K9160" t="str">
        <f>VLOOKUP(G9160,Areas!A:B,2,0)</f>
        <v>Midwest - Size Class A</v>
      </c>
    </row>
    <row r="9161" spans="1:11" x14ac:dyDescent="0.3">
      <c r="A9161" t="s">
        <v>2662</v>
      </c>
      <c r="B9161">
        <v>2019</v>
      </c>
      <c r="C9161" t="s">
        <v>183</v>
      </c>
      <c r="D9161" s="4">
        <v>2.8690000000000002</v>
      </c>
      <c r="E9161" t="s">
        <v>12</v>
      </c>
      <c r="F9161" t="s">
        <v>35</v>
      </c>
      <c r="G9161" t="str">
        <f t="shared" si="286"/>
        <v>S200</v>
      </c>
      <c r="H9161" t="str">
        <f t="shared" si="287"/>
        <v>74716</v>
      </c>
      <c r="I9161" t="str">
        <f>VLOOKUP(F9161,Period!A:B,2,0)</f>
        <v>September</v>
      </c>
      <c r="J9161" t="str">
        <f>VLOOKUP(H9161,ap[[item_code]:[series_title]],2,0)</f>
        <v>Gasoline, unleaded premium, per gallon/3.785 liters in U.S. city average, average price, not seasonally adjusted</v>
      </c>
      <c r="K9161" t="str">
        <f>VLOOKUP(G9161,Areas!A:B,2,0)</f>
        <v>Midwest - Size Class A</v>
      </c>
    </row>
    <row r="9162" spans="1:11" x14ac:dyDescent="0.3">
      <c r="A9162" t="s">
        <v>2662</v>
      </c>
      <c r="B9162">
        <v>2019</v>
      </c>
      <c r="C9162" t="s">
        <v>25</v>
      </c>
      <c r="D9162" s="4">
        <v>3.1779999999999999</v>
      </c>
      <c r="E9162" t="s">
        <v>12</v>
      </c>
      <c r="F9162" t="s">
        <v>35</v>
      </c>
      <c r="G9162" t="str">
        <f t="shared" si="286"/>
        <v>S200</v>
      </c>
      <c r="H9162" t="str">
        <f t="shared" si="287"/>
        <v>74716</v>
      </c>
      <c r="I9162" t="str">
        <f>VLOOKUP(F9162,Period!A:B,2,0)</f>
        <v>September</v>
      </c>
      <c r="J9162" t="str">
        <f>VLOOKUP(H9162,ap[[item_code]:[series_title]],2,0)</f>
        <v>Gasoline, unleaded premium, per gallon/3.785 liters in U.S. city average, average price, not seasonally adjusted</v>
      </c>
      <c r="K9162" t="str">
        <f>VLOOKUP(G9162,Areas!A:B,2,0)</f>
        <v>Midwest - Size Class A</v>
      </c>
    </row>
    <row r="9163" spans="1:11" x14ac:dyDescent="0.3">
      <c r="A9163" t="s">
        <v>2662</v>
      </c>
      <c r="B9163">
        <v>2019</v>
      </c>
      <c r="C9163" t="s">
        <v>93</v>
      </c>
      <c r="D9163" s="4">
        <v>3.46</v>
      </c>
      <c r="E9163" t="s">
        <v>12</v>
      </c>
      <c r="F9163" t="s">
        <v>35</v>
      </c>
      <c r="G9163" t="str">
        <f t="shared" si="286"/>
        <v>S200</v>
      </c>
      <c r="H9163" t="str">
        <f t="shared" si="287"/>
        <v>74716</v>
      </c>
      <c r="I9163" t="str">
        <f>VLOOKUP(F9163,Period!A:B,2,0)</f>
        <v>September</v>
      </c>
      <c r="J9163" t="str">
        <f>VLOOKUP(H9163,ap[[item_code]:[series_title]],2,0)</f>
        <v>Gasoline, unleaded premium, per gallon/3.785 liters in U.S. city average, average price, not seasonally adjusted</v>
      </c>
      <c r="K9163" t="str">
        <f>VLOOKUP(G9163,Areas!A:B,2,0)</f>
        <v>Midwest - Size Class A</v>
      </c>
    </row>
    <row r="9164" spans="1:11" x14ac:dyDescent="0.3">
      <c r="A9164" t="s">
        <v>2662</v>
      </c>
      <c r="B9164">
        <v>2019</v>
      </c>
      <c r="C9164" t="s">
        <v>89</v>
      </c>
      <c r="D9164" s="4">
        <v>3.512</v>
      </c>
      <c r="E9164" t="s">
        <v>12</v>
      </c>
      <c r="F9164" t="s">
        <v>35</v>
      </c>
      <c r="G9164" t="str">
        <f t="shared" si="286"/>
        <v>S200</v>
      </c>
      <c r="H9164" t="str">
        <f t="shared" si="287"/>
        <v>74716</v>
      </c>
      <c r="I9164" t="str">
        <f>VLOOKUP(F9164,Period!A:B,2,0)</f>
        <v>September</v>
      </c>
      <c r="J9164" t="str">
        <f>VLOOKUP(H9164,ap[[item_code]:[series_title]],2,0)</f>
        <v>Gasoline, unleaded premium, per gallon/3.785 liters in U.S. city average, average price, not seasonally adjusted</v>
      </c>
      <c r="K9164" t="str">
        <f>VLOOKUP(G9164,Areas!A:B,2,0)</f>
        <v>Midwest - Size Class A</v>
      </c>
    </row>
    <row r="9165" spans="1:11" x14ac:dyDescent="0.3">
      <c r="A9165" t="s">
        <v>2662</v>
      </c>
      <c r="B9165">
        <v>2019</v>
      </c>
      <c r="C9165" t="s">
        <v>133</v>
      </c>
      <c r="D9165" s="4">
        <v>3.379</v>
      </c>
      <c r="E9165" t="s">
        <v>12</v>
      </c>
      <c r="F9165" t="s">
        <v>35</v>
      </c>
      <c r="G9165" t="str">
        <f t="shared" si="286"/>
        <v>S200</v>
      </c>
      <c r="H9165" t="str">
        <f t="shared" si="287"/>
        <v>74716</v>
      </c>
      <c r="I9165" t="str">
        <f>VLOOKUP(F9165,Period!A:B,2,0)</f>
        <v>September</v>
      </c>
      <c r="J9165" t="str">
        <f>VLOOKUP(H9165,ap[[item_code]:[series_title]],2,0)</f>
        <v>Gasoline, unleaded premium, per gallon/3.785 liters in U.S. city average, average price, not seasonally adjusted</v>
      </c>
      <c r="K9165" t="str">
        <f>VLOOKUP(G9165,Areas!A:B,2,0)</f>
        <v>Midwest - Size Class A</v>
      </c>
    </row>
    <row r="9166" spans="1:11" x14ac:dyDescent="0.3">
      <c r="A9166" t="s">
        <v>2662</v>
      </c>
      <c r="B9166">
        <v>2019</v>
      </c>
      <c r="C9166" t="s">
        <v>82</v>
      </c>
      <c r="D9166" s="4">
        <v>3.4849999999999999</v>
      </c>
      <c r="E9166" t="s">
        <v>12</v>
      </c>
      <c r="F9166" t="s">
        <v>35</v>
      </c>
      <c r="G9166" t="str">
        <f t="shared" si="286"/>
        <v>S200</v>
      </c>
      <c r="H9166" t="str">
        <f t="shared" si="287"/>
        <v>74716</v>
      </c>
      <c r="I9166" t="str">
        <f>VLOOKUP(F9166,Period!A:B,2,0)</f>
        <v>September</v>
      </c>
      <c r="J9166" t="str">
        <f>VLOOKUP(H9166,ap[[item_code]:[series_title]],2,0)</f>
        <v>Gasoline, unleaded premium, per gallon/3.785 liters in U.S. city average, average price, not seasonally adjusted</v>
      </c>
      <c r="K9166" t="str">
        <f>VLOOKUP(G9166,Areas!A:B,2,0)</f>
        <v>Midwest - Size Class A</v>
      </c>
    </row>
    <row r="9167" spans="1:11" x14ac:dyDescent="0.3">
      <c r="A9167" t="s">
        <v>2662</v>
      </c>
      <c r="B9167">
        <v>2019</v>
      </c>
      <c r="C9167" t="s">
        <v>69</v>
      </c>
      <c r="D9167" s="4">
        <v>3.34</v>
      </c>
      <c r="E9167" t="s">
        <v>12</v>
      </c>
      <c r="F9167" t="s">
        <v>35</v>
      </c>
      <c r="G9167" t="str">
        <f t="shared" si="286"/>
        <v>S200</v>
      </c>
      <c r="H9167" t="str">
        <f t="shared" si="287"/>
        <v>74716</v>
      </c>
      <c r="I9167" t="str">
        <f>VLOOKUP(F9167,Period!A:B,2,0)</f>
        <v>September</v>
      </c>
      <c r="J9167" t="str">
        <f>VLOOKUP(H9167,ap[[item_code]:[series_title]],2,0)</f>
        <v>Gasoline, unleaded premium, per gallon/3.785 liters in U.S. city average, average price, not seasonally adjusted</v>
      </c>
      <c r="K9167" t="str">
        <f>VLOOKUP(G9167,Areas!A:B,2,0)</f>
        <v>Midwest - Size Class A</v>
      </c>
    </row>
    <row r="9168" spans="1:11" x14ac:dyDescent="0.3">
      <c r="A9168" t="s">
        <v>2662</v>
      </c>
      <c r="B9168">
        <v>2019</v>
      </c>
      <c r="C9168" t="s">
        <v>35</v>
      </c>
      <c r="D9168" s="4">
        <v>3.282</v>
      </c>
      <c r="E9168" t="s">
        <v>12</v>
      </c>
      <c r="F9168" t="s">
        <v>35</v>
      </c>
      <c r="G9168" t="str">
        <f t="shared" si="286"/>
        <v>S200</v>
      </c>
      <c r="H9168" t="str">
        <f t="shared" si="287"/>
        <v>74716</v>
      </c>
      <c r="I9168" t="str">
        <f>VLOOKUP(F9168,Period!A:B,2,0)</f>
        <v>September</v>
      </c>
      <c r="J9168" t="str">
        <f>VLOOKUP(H9168,ap[[item_code]:[series_title]],2,0)</f>
        <v>Gasoline, unleaded premium, per gallon/3.785 liters in U.S. city average, average price, not seasonally adjusted</v>
      </c>
      <c r="K9168" t="str">
        <f>VLOOKUP(G9168,Areas!A:B,2,0)</f>
        <v>Midwest - Size Class A</v>
      </c>
    </row>
    <row r="9169" spans="1:11" x14ac:dyDescent="0.3">
      <c r="A9169" t="s">
        <v>2662</v>
      </c>
      <c r="B9169">
        <v>2019</v>
      </c>
      <c r="C9169" t="s">
        <v>14</v>
      </c>
      <c r="D9169" s="4">
        <v>3.1970000000000001</v>
      </c>
      <c r="E9169" t="s">
        <v>12</v>
      </c>
      <c r="F9169" t="s">
        <v>35</v>
      </c>
      <c r="G9169" t="str">
        <f t="shared" si="286"/>
        <v>S200</v>
      </c>
      <c r="H9169" t="str">
        <f t="shared" si="287"/>
        <v>74716</v>
      </c>
      <c r="I9169" t="str">
        <f>VLOOKUP(F9169,Period!A:B,2,0)</f>
        <v>September</v>
      </c>
      <c r="J9169" t="str">
        <f>VLOOKUP(H9169,ap[[item_code]:[series_title]],2,0)</f>
        <v>Gasoline, unleaded premium, per gallon/3.785 liters in U.S. city average, average price, not seasonally adjusted</v>
      </c>
      <c r="K9169" t="str">
        <f>VLOOKUP(G9169,Areas!A:B,2,0)</f>
        <v>Midwest - Size Class A</v>
      </c>
    </row>
    <row r="9170" spans="1:11" x14ac:dyDescent="0.3">
      <c r="A9170" t="s">
        <v>2662</v>
      </c>
      <c r="B9170">
        <v>2019</v>
      </c>
      <c r="C9170" t="s">
        <v>146</v>
      </c>
      <c r="D9170" s="4">
        <v>3.113</v>
      </c>
      <c r="E9170" t="s">
        <v>12</v>
      </c>
      <c r="F9170" t="s">
        <v>35</v>
      </c>
      <c r="G9170" t="str">
        <f t="shared" si="286"/>
        <v>S200</v>
      </c>
      <c r="H9170" t="str">
        <f t="shared" si="287"/>
        <v>74716</v>
      </c>
      <c r="I9170" t="str">
        <f>VLOOKUP(F9170,Period!A:B,2,0)</f>
        <v>September</v>
      </c>
      <c r="J9170" t="str">
        <f>VLOOKUP(H9170,ap[[item_code]:[series_title]],2,0)</f>
        <v>Gasoline, unleaded premium, per gallon/3.785 liters in U.S. city average, average price, not seasonally adjusted</v>
      </c>
      <c r="K9170" t="str">
        <f>VLOOKUP(G9170,Areas!A:B,2,0)</f>
        <v>Midwest - Size Class A</v>
      </c>
    </row>
    <row r="9171" spans="1:11" x14ac:dyDescent="0.3">
      <c r="A9171" t="s">
        <v>2662</v>
      </c>
      <c r="B9171">
        <v>2019</v>
      </c>
      <c r="C9171" t="s">
        <v>18</v>
      </c>
      <c r="D9171" s="4">
        <v>3.0939999999999999</v>
      </c>
      <c r="E9171" t="s">
        <v>12</v>
      </c>
      <c r="F9171" t="s">
        <v>35</v>
      </c>
      <c r="G9171" t="str">
        <f t="shared" si="286"/>
        <v>S200</v>
      </c>
      <c r="H9171" t="str">
        <f t="shared" si="287"/>
        <v>74716</v>
      </c>
      <c r="I9171" t="str">
        <f>VLOOKUP(F9171,Period!A:B,2,0)</f>
        <v>September</v>
      </c>
      <c r="J9171" t="str">
        <f>VLOOKUP(H9171,ap[[item_code]:[series_title]],2,0)</f>
        <v>Gasoline, unleaded premium, per gallon/3.785 liters in U.S. city average, average price, not seasonally adjusted</v>
      </c>
      <c r="K9171" t="str">
        <f>VLOOKUP(G9171,Areas!A:B,2,0)</f>
        <v>Midwest - Size Class A</v>
      </c>
    </row>
    <row r="9172" spans="1:11" x14ac:dyDescent="0.3">
      <c r="A9172" t="s">
        <v>2662</v>
      </c>
      <c r="B9172">
        <v>2020</v>
      </c>
      <c r="C9172" t="s">
        <v>13</v>
      </c>
      <c r="D9172" s="4">
        <v>3.0979999999999999</v>
      </c>
      <c r="E9172" t="s">
        <v>12</v>
      </c>
      <c r="F9172" t="s">
        <v>35</v>
      </c>
      <c r="G9172" t="str">
        <f t="shared" si="286"/>
        <v>S200</v>
      </c>
      <c r="H9172" t="str">
        <f t="shared" si="287"/>
        <v>74716</v>
      </c>
      <c r="I9172" t="str">
        <f>VLOOKUP(F9172,Period!A:B,2,0)</f>
        <v>September</v>
      </c>
      <c r="J9172" t="str">
        <f>VLOOKUP(H9172,ap[[item_code]:[series_title]],2,0)</f>
        <v>Gasoline, unleaded premium, per gallon/3.785 liters in U.S. city average, average price, not seasonally adjusted</v>
      </c>
      <c r="K9172" t="str">
        <f>VLOOKUP(G9172,Areas!A:B,2,0)</f>
        <v>Midwest - Size Class A</v>
      </c>
    </row>
    <row r="9173" spans="1:11" x14ac:dyDescent="0.3">
      <c r="A9173" t="s">
        <v>2662</v>
      </c>
      <c r="B9173">
        <v>2020</v>
      </c>
      <c r="C9173" t="s">
        <v>183</v>
      </c>
      <c r="D9173" s="4">
        <v>3.0059999999999998</v>
      </c>
      <c r="E9173" t="s">
        <v>12</v>
      </c>
      <c r="F9173" t="s">
        <v>35</v>
      </c>
      <c r="G9173" t="str">
        <f t="shared" si="286"/>
        <v>S200</v>
      </c>
      <c r="H9173" t="str">
        <f t="shared" si="287"/>
        <v>74716</v>
      </c>
      <c r="I9173" t="str">
        <f>VLOOKUP(F9173,Period!A:B,2,0)</f>
        <v>September</v>
      </c>
      <c r="J9173" t="str">
        <f>VLOOKUP(H9173,ap[[item_code]:[series_title]],2,0)</f>
        <v>Gasoline, unleaded premium, per gallon/3.785 liters in U.S. city average, average price, not seasonally adjusted</v>
      </c>
      <c r="K9173" t="str">
        <f>VLOOKUP(G9173,Areas!A:B,2,0)</f>
        <v>Midwest - Size Class A</v>
      </c>
    </row>
    <row r="9174" spans="1:11" x14ac:dyDescent="0.3">
      <c r="A9174" t="s">
        <v>2662</v>
      </c>
      <c r="B9174">
        <v>2020</v>
      </c>
      <c r="C9174" t="s">
        <v>25</v>
      </c>
      <c r="D9174" s="4">
        <v>2.7930000000000001</v>
      </c>
      <c r="E9174" t="s">
        <v>12</v>
      </c>
      <c r="F9174" t="s">
        <v>35</v>
      </c>
      <c r="G9174" t="str">
        <f t="shared" si="286"/>
        <v>S200</v>
      </c>
      <c r="H9174" t="str">
        <f t="shared" si="287"/>
        <v>74716</v>
      </c>
      <c r="I9174" t="str">
        <f>VLOOKUP(F9174,Period!A:B,2,0)</f>
        <v>September</v>
      </c>
      <c r="J9174" t="str">
        <f>VLOOKUP(H9174,ap[[item_code]:[series_title]],2,0)</f>
        <v>Gasoline, unleaded premium, per gallon/3.785 liters in U.S. city average, average price, not seasonally adjusted</v>
      </c>
      <c r="K9174" t="str">
        <f>VLOOKUP(G9174,Areas!A:B,2,0)</f>
        <v>Midwest - Size Class A</v>
      </c>
    </row>
    <row r="9175" spans="1:11" x14ac:dyDescent="0.3">
      <c r="A9175" t="s">
        <v>2662</v>
      </c>
      <c r="B9175">
        <v>2020</v>
      </c>
      <c r="C9175" t="s">
        <v>93</v>
      </c>
      <c r="D9175" s="4">
        <v>2.3340000000000001</v>
      </c>
      <c r="E9175" t="s">
        <v>12</v>
      </c>
      <c r="F9175" t="s">
        <v>35</v>
      </c>
      <c r="G9175" t="str">
        <f t="shared" si="286"/>
        <v>S200</v>
      </c>
      <c r="H9175" t="str">
        <f t="shared" si="287"/>
        <v>74716</v>
      </c>
      <c r="I9175" t="str">
        <f>VLOOKUP(F9175,Period!A:B,2,0)</f>
        <v>September</v>
      </c>
      <c r="J9175" t="str">
        <f>VLOOKUP(H9175,ap[[item_code]:[series_title]],2,0)</f>
        <v>Gasoline, unleaded premium, per gallon/3.785 liters in U.S. city average, average price, not seasonally adjusted</v>
      </c>
      <c r="K9175" t="str">
        <f>VLOOKUP(G9175,Areas!A:B,2,0)</f>
        <v>Midwest - Size Class A</v>
      </c>
    </row>
    <row r="9176" spans="1:11" x14ac:dyDescent="0.3">
      <c r="A9176" t="s">
        <v>2662</v>
      </c>
      <c r="B9176">
        <v>2020</v>
      </c>
      <c r="C9176" t="s">
        <v>89</v>
      </c>
      <c r="D9176" s="4">
        <v>2.411</v>
      </c>
      <c r="E9176" t="s">
        <v>12</v>
      </c>
      <c r="F9176" t="s">
        <v>35</v>
      </c>
      <c r="G9176" t="str">
        <f t="shared" si="286"/>
        <v>S200</v>
      </c>
      <c r="H9176" t="str">
        <f t="shared" si="287"/>
        <v>74716</v>
      </c>
      <c r="I9176" t="str">
        <f>VLOOKUP(F9176,Period!A:B,2,0)</f>
        <v>September</v>
      </c>
      <c r="J9176" t="str">
        <f>VLOOKUP(H9176,ap[[item_code]:[series_title]],2,0)</f>
        <v>Gasoline, unleaded premium, per gallon/3.785 liters in U.S. city average, average price, not seasonally adjusted</v>
      </c>
      <c r="K9176" t="str">
        <f>VLOOKUP(G9176,Areas!A:B,2,0)</f>
        <v>Midwest - Size Class A</v>
      </c>
    </row>
    <row r="9177" spans="1:11" x14ac:dyDescent="0.3">
      <c r="A9177" t="s">
        <v>2662</v>
      </c>
      <c r="B9177">
        <v>2020</v>
      </c>
      <c r="C9177" t="s">
        <v>133</v>
      </c>
      <c r="D9177" s="4">
        <v>2.6539999999999999</v>
      </c>
      <c r="E9177" t="s">
        <v>12</v>
      </c>
      <c r="F9177" t="s">
        <v>35</v>
      </c>
      <c r="G9177" t="str">
        <f t="shared" si="286"/>
        <v>S200</v>
      </c>
      <c r="H9177" t="str">
        <f t="shared" si="287"/>
        <v>74716</v>
      </c>
      <c r="I9177" t="str">
        <f>VLOOKUP(F9177,Period!A:B,2,0)</f>
        <v>September</v>
      </c>
      <c r="J9177" t="str">
        <f>VLOOKUP(H9177,ap[[item_code]:[series_title]],2,0)</f>
        <v>Gasoline, unleaded premium, per gallon/3.785 liters in U.S. city average, average price, not seasonally adjusted</v>
      </c>
      <c r="K9177" t="str">
        <f>VLOOKUP(G9177,Areas!A:B,2,0)</f>
        <v>Midwest - Size Class A</v>
      </c>
    </row>
    <row r="9178" spans="1:11" x14ac:dyDescent="0.3">
      <c r="A9178" t="s">
        <v>2662</v>
      </c>
      <c r="B9178">
        <v>2020</v>
      </c>
      <c r="C9178" t="s">
        <v>82</v>
      </c>
      <c r="D9178" s="4">
        <v>2.7440000000000002</v>
      </c>
      <c r="E9178" t="s">
        <v>12</v>
      </c>
      <c r="F9178" t="s">
        <v>35</v>
      </c>
      <c r="G9178" t="str">
        <f t="shared" si="286"/>
        <v>S200</v>
      </c>
      <c r="H9178" t="str">
        <f t="shared" si="287"/>
        <v>74716</v>
      </c>
      <c r="I9178" t="str">
        <f>VLOOKUP(F9178,Period!A:B,2,0)</f>
        <v>September</v>
      </c>
      <c r="J9178" t="str">
        <f>VLOOKUP(H9178,ap[[item_code]:[series_title]],2,0)</f>
        <v>Gasoline, unleaded premium, per gallon/3.785 liters in U.S. city average, average price, not seasonally adjusted</v>
      </c>
      <c r="K9178" t="str">
        <f>VLOOKUP(G9178,Areas!A:B,2,0)</f>
        <v>Midwest - Size Class A</v>
      </c>
    </row>
    <row r="9179" spans="1:11" x14ac:dyDescent="0.3">
      <c r="A9179" t="s">
        <v>2662</v>
      </c>
      <c r="B9179">
        <v>2020</v>
      </c>
      <c r="C9179" t="s">
        <v>69</v>
      </c>
      <c r="D9179" s="4">
        <v>2.7269999999999999</v>
      </c>
      <c r="E9179" t="s">
        <v>12</v>
      </c>
      <c r="F9179" t="s">
        <v>35</v>
      </c>
      <c r="G9179" t="str">
        <f t="shared" si="286"/>
        <v>S200</v>
      </c>
      <c r="H9179" t="str">
        <f t="shared" si="287"/>
        <v>74716</v>
      </c>
      <c r="I9179" t="str">
        <f>VLOOKUP(F9179,Period!A:B,2,0)</f>
        <v>September</v>
      </c>
      <c r="J9179" t="str">
        <f>VLOOKUP(H9179,ap[[item_code]:[series_title]],2,0)</f>
        <v>Gasoline, unleaded premium, per gallon/3.785 liters in U.S. city average, average price, not seasonally adjusted</v>
      </c>
      <c r="K9179" t="str">
        <f>VLOOKUP(G9179,Areas!A:B,2,0)</f>
        <v>Midwest - Size Class A</v>
      </c>
    </row>
    <row r="9180" spans="1:11" x14ac:dyDescent="0.3">
      <c r="A9180" t="s">
        <v>2662</v>
      </c>
      <c r="B9180">
        <v>2020</v>
      </c>
      <c r="C9180" t="s">
        <v>35</v>
      </c>
      <c r="D9180" s="4">
        <v>2.677</v>
      </c>
      <c r="E9180" t="s">
        <v>12</v>
      </c>
      <c r="F9180" t="s">
        <v>35</v>
      </c>
      <c r="G9180" t="str">
        <f t="shared" si="286"/>
        <v>S200</v>
      </c>
      <c r="H9180" t="str">
        <f t="shared" si="287"/>
        <v>74716</v>
      </c>
      <c r="I9180" t="str">
        <f>VLOOKUP(F9180,Period!A:B,2,0)</f>
        <v>September</v>
      </c>
      <c r="J9180" t="str">
        <f>VLOOKUP(H9180,ap[[item_code]:[series_title]],2,0)</f>
        <v>Gasoline, unleaded premium, per gallon/3.785 liters in U.S. city average, average price, not seasonally adjusted</v>
      </c>
      <c r="K9180" t="str">
        <f>VLOOKUP(G9180,Areas!A:B,2,0)</f>
        <v>Midwest - Size Class A</v>
      </c>
    </row>
    <row r="9181" spans="1:11" x14ac:dyDescent="0.3">
      <c r="A9181" t="s">
        <v>2662</v>
      </c>
      <c r="B9181">
        <v>2020</v>
      </c>
      <c r="C9181" t="s">
        <v>14</v>
      </c>
      <c r="D9181" s="4">
        <v>2.6579999999999999</v>
      </c>
      <c r="E9181" t="s">
        <v>12</v>
      </c>
      <c r="F9181" t="s">
        <v>35</v>
      </c>
      <c r="G9181" t="str">
        <f t="shared" si="286"/>
        <v>S200</v>
      </c>
      <c r="H9181" t="str">
        <f t="shared" si="287"/>
        <v>74716</v>
      </c>
      <c r="I9181" t="str">
        <f>VLOOKUP(F9181,Period!A:B,2,0)</f>
        <v>September</v>
      </c>
      <c r="J9181" t="str">
        <f>VLOOKUP(H9181,ap[[item_code]:[series_title]],2,0)</f>
        <v>Gasoline, unleaded premium, per gallon/3.785 liters in U.S. city average, average price, not seasonally adjusted</v>
      </c>
      <c r="K9181" t="str">
        <f>VLOOKUP(G9181,Areas!A:B,2,0)</f>
        <v>Midwest - Size Class A</v>
      </c>
    </row>
    <row r="9182" spans="1:11" x14ac:dyDescent="0.3">
      <c r="A9182" t="s">
        <v>2662</v>
      </c>
      <c r="B9182">
        <v>2020</v>
      </c>
      <c r="C9182" t="s">
        <v>146</v>
      </c>
      <c r="D9182" s="4">
        <v>2.5739999999999998</v>
      </c>
      <c r="E9182" t="s">
        <v>12</v>
      </c>
      <c r="F9182" t="s">
        <v>35</v>
      </c>
      <c r="G9182" t="str">
        <f t="shared" si="286"/>
        <v>S200</v>
      </c>
      <c r="H9182" t="str">
        <f t="shared" si="287"/>
        <v>74716</v>
      </c>
      <c r="I9182" t="str">
        <f>VLOOKUP(F9182,Period!A:B,2,0)</f>
        <v>September</v>
      </c>
      <c r="J9182" t="str">
        <f>VLOOKUP(H9182,ap[[item_code]:[series_title]],2,0)</f>
        <v>Gasoline, unleaded premium, per gallon/3.785 liters in U.S. city average, average price, not seasonally adjusted</v>
      </c>
      <c r="K9182" t="str">
        <f>VLOOKUP(G9182,Areas!A:B,2,0)</f>
        <v>Midwest - Size Class A</v>
      </c>
    </row>
    <row r="9183" spans="1:11" x14ac:dyDescent="0.3">
      <c r="A9183" t="s">
        <v>2662</v>
      </c>
      <c r="B9183">
        <v>2020</v>
      </c>
      <c r="C9183" t="s">
        <v>18</v>
      </c>
      <c r="D9183" s="4">
        <v>2.6589999999999998</v>
      </c>
      <c r="E9183" t="s">
        <v>12</v>
      </c>
      <c r="F9183" t="s">
        <v>35</v>
      </c>
      <c r="G9183" t="str">
        <f t="shared" si="286"/>
        <v>S200</v>
      </c>
      <c r="H9183" t="str">
        <f t="shared" si="287"/>
        <v>74716</v>
      </c>
      <c r="I9183" t="str">
        <f>VLOOKUP(F9183,Period!A:B,2,0)</f>
        <v>September</v>
      </c>
      <c r="J9183" t="str">
        <f>VLOOKUP(H9183,ap[[item_code]:[series_title]],2,0)</f>
        <v>Gasoline, unleaded premium, per gallon/3.785 liters in U.S. city average, average price, not seasonally adjusted</v>
      </c>
      <c r="K9183" t="str">
        <f>VLOOKUP(G9183,Areas!A:B,2,0)</f>
        <v>Midwest - Size Class A</v>
      </c>
    </row>
    <row r="9184" spans="1:11" x14ac:dyDescent="0.3">
      <c r="A9184" t="s">
        <v>2662</v>
      </c>
      <c r="B9184">
        <v>2021</v>
      </c>
      <c r="C9184" t="s">
        <v>13</v>
      </c>
      <c r="D9184" s="4">
        <v>2.8220000000000001</v>
      </c>
      <c r="E9184" t="s">
        <v>12</v>
      </c>
      <c r="F9184" t="s">
        <v>35</v>
      </c>
      <c r="G9184" t="str">
        <f t="shared" si="286"/>
        <v>S200</v>
      </c>
      <c r="H9184" t="str">
        <f t="shared" si="287"/>
        <v>74716</v>
      </c>
      <c r="I9184" t="str">
        <f>VLOOKUP(F9184,Period!A:B,2,0)</f>
        <v>September</v>
      </c>
      <c r="J9184" t="str">
        <f>VLOOKUP(H9184,ap[[item_code]:[series_title]],2,0)</f>
        <v>Gasoline, unleaded premium, per gallon/3.785 liters in U.S. city average, average price, not seasonally adjusted</v>
      </c>
      <c r="K9184" t="str">
        <f>VLOOKUP(G9184,Areas!A:B,2,0)</f>
        <v>Midwest - Size Class A</v>
      </c>
    </row>
    <row r="9185" spans="1:11" x14ac:dyDescent="0.3">
      <c r="A9185" t="s">
        <v>2662</v>
      </c>
      <c r="B9185">
        <v>2021</v>
      </c>
      <c r="C9185" t="s">
        <v>183</v>
      </c>
      <c r="D9185" s="4">
        <v>3.0049999999999999</v>
      </c>
      <c r="E9185" t="s">
        <v>12</v>
      </c>
      <c r="F9185" t="s">
        <v>35</v>
      </c>
      <c r="G9185" t="str">
        <f t="shared" si="286"/>
        <v>S200</v>
      </c>
      <c r="H9185" t="str">
        <f t="shared" si="287"/>
        <v>74716</v>
      </c>
      <c r="I9185" t="str">
        <f>VLOOKUP(F9185,Period!A:B,2,0)</f>
        <v>September</v>
      </c>
      <c r="J9185" t="str">
        <f>VLOOKUP(H9185,ap[[item_code]:[series_title]],2,0)</f>
        <v>Gasoline, unleaded premium, per gallon/3.785 liters in U.S. city average, average price, not seasonally adjusted</v>
      </c>
      <c r="K9185" t="str">
        <f>VLOOKUP(G9185,Areas!A:B,2,0)</f>
        <v>Midwest - Size Class A</v>
      </c>
    </row>
    <row r="9186" spans="1:11" x14ac:dyDescent="0.3">
      <c r="A9186" t="s">
        <v>2662</v>
      </c>
      <c r="B9186">
        <v>2021</v>
      </c>
      <c r="C9186" t="s">
        <v>25</v>
      </c>
      <c r="D9186" s="4">
        <v>3.3140000000000001</v>
      </c>
      <c r="E9186" t="s">
        <v>12</v>
      </c>
      <c r="F9186" t="s">
        <v>35</v>
      </c>
      <c r="G9186" t="str">
        <f t="shared" si="286"/>
        <v>S200</v>
      </c>
      <c r="H9186" t="str">
        <f t="shared" si="287"/>
        <v>74716</v>
      </c>
      <c r="I9186" t="str">
        <f>VLOOKUP(F9186,Period!A:B,2,0)</f>
        <v>September</v>
      </c>
      <c r="J9186" t="str">
        <f>VLOOKUP(H9186,ap[[item_code]:[series_title]],2,0)</f>
        <v>Gasoline, unleaded premium, per gallon/3.785 liters in U.S. city average, average price, not seasonally adjusted</v>
      </c>
      <c r="K9186" t="str">
        <f>VLOOKUP(G9186,Areas!A:B,2,0)</f>
        <v>Midwest - Size Class A</v>
      </c>
    </row>
    <row r="9187" spans="1:11" x14ac:dyDescent="0.3">
      <c r="A9187" t="s">
        <v>2662</v>
      </c>
      <c r="B9187">
        <v>2021</v>
      </c>
      <c r="C9187" t="s">
        <v>93</v>
      </c>
      <c r="D9187" s="4">
        <v>3.3730000000000002</v>
      </c>
      <c r="E9187" t="s">
        <v>12</v>
      </c>
      <c r="F9187" t="s">
        <v>35</v>
      </c>
      <c r="G9187" t="str">
        <f t="shared" si="286"/>
        <v>S200</v>
      </c>
      <c r="H9187" t="str">
        <f t="shared" si="287"/>
        <v>74716</v>
      </c>
      <c r="I9187" t="str">
        <f>VLOOKUP(F9187,Period!A:B,2,0)</f>
        <v>September</v>
      </c>
      <c r="J9187" t="str">
        <f>VLOOKUP(H9187,ap[[item_code]:[series_title]],2,0)</f>
        <v>Gasoline, unleaded premium, per gallon/3.785 liters in U.S. city average, average price, not seasonally adjusted</v>
      </c>
      <c r="K9187" t="str">
        <f>VLOOKUP(G9187,Areas!A:B,2,0)</f>
        <v>Midwest - Size Class A</v>
      </c>
    </row>
    <row r="9188" spans="1:11" x14ac:dyDescent="0.3">
      <c r="A9188" t="s">
        <v>2662</v>
      </c>
      <c r="B9188">
        <v>2021</v>
      </c>
      <c r="C9188" t="s">
        <v>89</v>
      </c>
      <c r="D9188" s="4">
        <v>3.4990000000000001</v>
      </c>
      <c r="E9188" t="s">
        <v>12</v>
      </c>
      <c r="F9188" t="s">
        <v>35</v>
      </c>
      <c r="G9188" t="str">
        <f t="shared" si="286"/>
        <v>S200</v>
      </c>
      <c r="H9188" t="str">
        <f t="shared" si="287"/>
        <v>74716</v>
      </c>
      <c r="I9188" t="str">
        <f>VLOOKUP(F9188,Period!A:B,2,0)</f>
        <v>September</v>
      </c>
      <c r="J9188" t="str">
        <f>VLOOKUP(H9188,ap[[item_code]:[series_title]],2,0)</f>
        <v>Gasoline, unleaded premium, per gallon/3.785 liters in U.S. city average, average price, not seasonally adjusted</v>
      </c>
      <c r="K9188" t="str">
        <f>VLOOKUP(G9188,Areas!A:B,2,0)</f>
        <v>Midwest - Size Class A</v>
      </c>
    </row>
    <row r="9189" spans="1:11" x14ac:dyDescent="0.3">
      <c r="A9189" t="s">
        <v>2662</v>
      </c>
      <c r="B9189">
        <v>2021</v>
      </c>
      <c r="C9189" t="s">
        <v>133</v>
      </c>
      <c r="D9189" s="4">
        <v>3.81</v>
      </c>
      <c r="E9189" t="s">
        <v>12</v>
      </c>
      <c r="F9189" t="s">
        <v>35</v>
      </c>
      <c r="G9189" t="str">
        <f t="shared" si="286"/>
        <v>S200</v>
      </c>
      <c r="H9189" t="str">
        <f t="shared" si="287"/>
        <v>74716</v>
      </c>
      <c r="I9189" t="str">
        <f>VLOOKUP(F9189,Period!A:B,2,0)</f>
        <v>September</v>
      </c>
      <c r="J9189" t="str">
        <f>VLOOKUP(H9189,ap[[item_code]:[series_title]],2,0)</f>
        <v>Gasoline, unleaded premium, per gallon/3.785 liters in U.S. city average, average price, not seasonally adjusted</v>
      </c>
      <c r="K9189" t="str">
        <f>VLOOKUP(G9189,Areas!A:B,2,0)</f>
        <v>Midwest - Size Class A</v>
      </c>
    </row>
    <row r="9190" spans="1:11" x14ac:dyDescent="0.3">
      <c r="A9190" t="s">
        <v>2662</v>
      </c>
      <c r="B9190">
        <v>2021</v>
      </c>
      <c r="C9190" t="s">
        <v>82</v>
      </c>
      <c r="D9190" s="4">
        <v>3.903</v>
      </c>
      <c r="E9190" t="s">
        <v>12</v>
      </c>
      <c r="F9190" t="s">
        <v>35</v>
      </c>
      <c r="G9190" t="str">
        <f t="shared" si="286"/>
        <v>S200</v>
      </c>
      <c r="H9190" t="str">
        <f t="shared" si="287"/>
        <v>74716</v>
      </c>
      <c r="I9190" t="str">
        <f>VLOOKUP(F9190,Period!A:B,2,0)</f>
        <v>September</v>
      </c>
      <c r="J9190" t="str">
        <f>VLOOKUP(H9190,ap[[item_code]:[series_title]],2,0)</f>
        <v>Gasoline, unleaded premium, per gallon/3.785 liters in U.S. city average, average price, not seasonally adjusted</v>
      </c>
      <c r="K9190" t="str">
        <f>VLOOKUP(G9190,Areas!A:B,2,0)</f>
        <v>Midwest - Size Class A</v>
      </c>
    </row>
    <row r="9191" spans="1:11" x14ac:dyDescent="0.3">
      <c r="A9191" t="s">
        <v>2662</v>
      </c>
      <c r="B9191">
        <v>2021</v>
      </c>
      <c r="C9191" t="s">
        <v>69</v>
      </c>
      <c r="D9191" s="4">
        <v>3.9350000000000001</v>
      </c>
      <c r="E9191" t="s">
        <v>12</v>
      </c>
      <c r="F9191" t="s">
        <v>35</v>
      </c>
      <c r="G9191" t="str">
        <f t="shared" si="286"/>
        <v>S200</v>
      </c>
      <c r="H9191" t="str">
        <f t="shared" si="287"/>
        <v>74716</v>
      </c>
      <c r="I9191" t="str">
        <f>VLOOKUP(F9191,Period!A:B,2,0)</f>
        <v>September</v>
      </c>
      <c r="J9191" t="str">
        <f>VLOOKUP(H9191,ap[[item_code]:[series_title]],2,0)</f>
        <v>Gasoline, unleaded premium, per gallon/3.785 liters in U.S. city average, average price, not seasonally adjusted</v>
      </c>
      <c r="K9191" t="str">
        <f>VLOOKUP(G9191,Areas!A:B,2,0)</f>
        <v>Midwest - Size Class A</v>
      </c>
    </row>
    <row r="9192" spans="1:11" x14ac:dyDescent="0.3">
      <c r="A9192" t="s">
        <v>2662</v>
      </c>
      <c r="B9192">
        <v>2021</v>
      </c>
      <c r="C9192" t="s">
        <v>35</v>
      </c>
      <c r="D9192" s="4">
        <v>3.9209999999999998</v>
      </c>
      <c r="E9192" t="s">
        <v>12</v>
      </c>
      <c r="F9192" t="s">
        <v>35</v>
      </c>
      <c r="G9192" t="str">
        <f t="shared" si="286"/>
        <v>S200</v>
      </c>
      <c r="H9192" t="str">
        <f t="shared" si="287"/>
        <v>74716</v>
      </c>
      <c r="I9192" t="str">
        <f>VLOOKUP(F9192,Period!A:B,2,0)</f>
        <v>September</v>
      </c>
      <c r="J9192" t="str">
        <f>VLOOKUP(H9192,ap[[item_code]:[series_title]],2,0)</f>
        <v>Gasoline, unleaded premium, per gallon/3.785 liters in U.S. city average, average price, not seasonally adjusted</v>
      </c>
      <c r="K9192" t="str">
        <f>VLOOKUP(G9192,Areas!A:B,2,0)</f>
        <v>Midwest - Size Class A</v>
      </c>
    </row>
    <row r="9193" spans="1:11" x14ac:dyDescent="0.3">
      <c r="A9193" t="s">
        <v>2662</v>
      </c>
      <c r="B9193">
        <v>2021</v>
      </c>
      <c r="C9193" t="s">
        <v>14</v>
      </c>
      <c r="D9193" s="4">
        <v>3.9969999999999999</v>
      </c>
      <c r="E9193" t="s">
        <v>12</v>
      </c>
      <c r="F9193" t="s">
        <v>35</v>
      </c>
      <c r="G9193" t="str">
        <f t="shared" si="286"/>
        <v>S200</v>
      </c>
      <c r="H9193" t="str">
        <f t="shared" si="287"/>
        <v>74716</v>
      </c>
      <c r="I9193" t="str">
        <f>VLOOKUP(F9193,Period!A:B,2,0)</f>
        <v>September</v>
      </c>
      <c r="J9193" t="str">
        <f>VLOOKUP(H9193,ap[[item_code]:[series_title]],2,0)</f>
        <v>Gasoline, unleaded premium, per gallon/3.785 liters in U.S. city average, average price, not seasonally adjusted</v>
      </c>
      <c r="K9193" t="str">
        <f>VLOOKUP(G9193,Areas!A:B,2,0)</f>
        <v>Midwest - Size Class A</v>
      </c>
    </row>
    <row r="9194" spans="1:11" x14ac:dyDescent="0.3">
      <c r="A9194" t="s">
        <v>2664</v>
      </c>
      <c r="B9194">
        <v>2015</v>
      </c>
      <c r="C9194" t="s">
        <v>13</v>
      </c>
      <c r="D9194" s="4">
        <v>3.0009999999999999</v>
      </c>
      <c r="E9194" t="s">
        <v>12</v>
      </c>
      <c r="F9194" t="s">
        <v>13</v>
      </c>
      <c r="G9194" t="str">
        <f t="shared" si="286"/>
        <v>S200</v>
      </c>
      <c r="H9194" t="str">
        <f t="shared" si="287"/>
        <v>74717</v>
      </c>
      <c r="I9194" t="str">
        <f>VLOOKUP(F9194,Period!A:B,2,0)</f>
        <v>January</v>
      </c>
      <c r="J9194" t="str">
        <f>VLOOKUP(H9194,ap[[item_code]:[series_title]],2,0)</f>
        <v>Automotive diesel fuel, per gallon/3.785 liters in U.S. city average, average price, not seasonally adjusted</v>
      </c>
      <c r="K9194" t="str">
        <f>VLOOKUP(G9194,Areas!A:B,2,0)</f>
        <v>Midwest - Size Class A</v>
      </c>
    </row>
    <row r="9195" spans="1:11" x14ac:dyDescent="0.3">
      <c r="A9195" t="s">
        <v>2664</v>
      </c>
      <c r="B9195">
        <v>2015</v>
      </c>
      <c r="C9195" t="s">
        <v>183</v>
      </c>
      <c r="D9195" s="4">
        <v>2.79</v>
      </c>
      <c r="E9195" t="s">
        <v>12</v>
      </c>
      <c r="F9195" t="s">
        <v>13</v>
      </c>
      <c r="G9195" t="str">
        <f t="shared" si="286"/>
        <v>S200</v>
      </c>
      <c r="H9195" t="str">
        <f t="shared" si="287"/>
        <v>74717</v>
      </c>
      <c r="I9195" t="str">
        <f>VLOOKUP(F9195,Period!A:B,2,0)</f>
        <v>January</v>
      </c>
      <c r="J9195" t="str">
        <f>VLOOKUP(H9195,ap[[item_code]:[series_title]],2,0)</f>
        <v>Automotive diesel fuel, per gallon/3.785 liters in U.S. city average, average price, not seasonally adjusted</v>
      </c>
      <c r="K9195" t="str">
        <f>VLOOKUP(G9195,Areas!A:B,2,0)</f>
        <v>Midwest - Size Class A</v>
      </c>
    </row>
    <row r="9196" spans="1:11" x14ac:dyDescent="0.3">
      <c r="A9196" t="s">
        <v>2664</v>
      </c>
      <c r="B9196">
        <v>2015</v>
      </c>
      <c r="C9196" t="s">
        <v>25</v>
      </c>
      <c r="D9196" s="4">
        <v>2.823</v>
      </c>
      <c r="E9196" t="s">
        <v>12</v>
      </c>
      <c r="F9196" t="s">
        <v>13</v>
      </c>
      <c r="G9196" t="str">
        <f t="shared" si="286"/>
        <v>S200</v>
      </c>
      <c r="H9196" t="str">
        <f t="shared" si="287"/>
        <v>74717</v>
      </c>
      <c r="I9196" t="str">
        <f>VLOOKUP(F9196,Period!A:B,2,0)</f>
        <v>January</v>
      </c>
      <c r="J9196" t="str">
        <f>VLOOKUP(H9196,ap[[item_code]:[series_title]],2,0)</f>
        <v>Automotive diesel fuel, per gallon/3.785 liters in U.S. city average, average price, not seasonally adjusted</v>
      </c>
      <c r="K9196" t="str">
        <f>VLOOKUP(G9196,Areas!A:B,2,0)</f>
        <v>Midwest - Size Class A</v>
      </c>
    </row>
    <row r="9197" spans="1:11" x14ac:dyDescent="0.3">
      <c r="A9197" t="s">
        <v>2664</v>
      </c>
      <c r="B9197">
        <v>2015</v>
      </c>
      <c r="C9197" t="s">
        <v>93</v>
      </c>
      <c r="D9197" s="4">
        <v>2.7109999999999999</v>
      </c>
      <c r="E9197" t="s">
        <v>12</v>
      </c>
      <c r="F9197" t="s">
        <v>13</v>
      </c>
      <c r="G9197" t="str">
        <f t="shared" si="286"/>
        <v>S200</v>
      </c>
      <c r="H9197" t="str">
        <f t="shared" si="287"/>
        <v>74717</v>
      </c>
      <c r="I9197" t="str">
        <f>VLOOKUP(F9197,Period!A:B,2,0)</f>
        <v>January</v>
      </c>
      <c r="J9197" t="str">
        <f>VLOOKUP(H9197,ap[[item_code]:[series_title]],2,0)</f>
        <v>Automotive diesel fuel, per gallon/3.785 liters in U.S. city average, average price, not seasonally adjusted</v>
      </c>
      <c r="K9197" t="str">
        <f>VLOOKUP(G9197,Areas!A:B,2,0)</f>
        <v>Midwest - Size Class A</v>
      </c>
    </row>
    <row r="9198" spans="1:11" x14ac:dyDescent="0.3">
      <c r="A9198" t="s">
        <v>2664</v>
      </c>
      <c r="B9198">
        <v>2015</v>
      </c>
      <c r="C9198" t="s">
        <v>89</v>
      </c>
      <c r="D9198" s="4">
        <v>2.7290000000000001</v>
      </c>
      <c r="E9198" t="s">
        <v>12</v>
      </c>
      <c r="F9198" t="s">
        <v>13</v>
      </c>
      <c r="G9198" t="str">
        <f t="shared" si="286"/>
        <v>S200</v>
      </c>
      <c r="H9198" t="str">
        <f t="shared" si="287"/>
        <v>74717</v>
      </c>
      <c r="I9198" t="str">
        <f>VLOOKUP(F9198,Period!A:B,2,0)</f>
        <v>January</v>
      </c>
      <c r="J9198" t="str">
        <f>VLOOKUP(H9198,ap[[item_code]:[series_title]],2,0)</f>
        <v>Automotive diesel fuel, per gallon/3.785 liters in U.S. city average, average price, not seasonally adjusted</v>
      </c>
      <c r="K9198" t="str">
        <f>VLOOKUP(G9198,Areas!A:B,2,0)</f>
        <v>Midwest - Size Class A</v>
      </c>
    </row>
    <row r="9199" spans="1:11" x14ac:dyDescent="0.3">
      <c r="A9199" t="s">
        <v>2664</v>
      </c>
      <c r="B9199">
        <v>2015</v>
      </c>
      <c r="C9199" t="s">
        <v>133</v>
      </c>
      <c r="D9199" s="4">
        <v>2.774</v>
      </c>
      <c r="E9199" t="s">
        <v>12</v>
      </c>
      <c r="F9199" t="s">
        <v>13</v>
      </c>
      <c r="G9199" t="str">
        <f t="shared" si="286"/>
        <v>S200</v>
      </c>
      <c r="H9199" t="str">
        <f t="shared" si="287"/>
        <v>74717</v>
      </c>
      <c r="I9199" t="str">
        <f>VLOOKUP(F9199,Period!A:B,2,0)</f>
        <v>January</v>
      </c>
      <c r="J9199" t="str">
        <f>VLOOKUP(H9199,ap[[item_code]:[series_title]],2,0)</f>
        <v>Automotive diesel fuel, per gallon/3.785 liters in U.S. city average, average price, not seasonally adjusted</v>
      </c>
      <c r="K9199" t="str">
        <f>VLOOKUP(G9199,Areas!A:B,2,0)</f>
        <v>Midwest - Size Class A</v>
      </c>
    </row>
    <row r="9200" spans="1:11" x14ac:dyDescent="0.3">
      <c r="A9200" t="s">
        <v>2664</v>
      </c>
      <c r="B9200">
        <v>2015</v>
      </c>
      <c r="C9200" t="s">
        <v>82</v>
      </c>
      <c r="D9200" s="4">
        <v>2.7229999999999999</v>
      </c>
      <c r="E9200" t="s">
        <v>12</v>
      </c>
      <c r="F9200" t="s">
        <v>13</v>
      </c>
      <c r="G9200" t="str">
        <f t="shared" si="286"/>
        <v>S200</v>
      </c>
      <c r="H9200" t="str">
        <f t="shared" si="287"/>
        <v>74717</v>
      </c>
      <c r="I9200" t="str">
        <f>VLOOKUP(F9200,Period!A:B,2,0)</f>
        <v>January</v>
      </c>
      <c r="J9200" t="str">
        <f>VLOOKUP(H9200,ap[[item_code]:[series_title]],2,0)</f>
        <v>Automotive diesel fuel, per gallon/3.785 liters in U.S. city average, average price, not seasonally adjusted</v>
      </c>
      <c r="K9200" t="str">
        <f>VLOOKUP(G9200,Areas!A:B,2,0)</f>
        <v>Midwest - Size Class A</v>
      </c>
    </row>
    <row r="9201" spans="1:11" x14ac:dyDescent="0.3">
      <c r="A9201" t="s">
        <v>2664</v>
      </c>
      <c r="B9201">
        <v>2015</v>
      </c>
      <c r="C9201" t="s">
        <v>69</v>
      </c>
      <c r="D9201" s="4">
        <v>2.5910000000000002</v>
      </c>
      <c r="E9201" t="s">
        <v>12</v>
      </c>
      <c r="F9201" t="s">
        <v>13</v>
      </c>
      <c r="G9201" t="str">
        <f t="shared" si="286"/>
        <v>S200</v>
      </c>
      <c r="H9201" t="str">
        <f t="shared" si="287"/>
        <v>74717</v>
      </c>
      <c r="I9201" t="str">
        <f>VLOOKUP(F9201,Period!A:B,2,0)</f>
        <v>January</v>
      </c>
      <c r="J9201" t="str">
        <f>VLOOKUP(H9201,ap[[item_code]:[series_title]],2,0)</f>
        <v>Automotive diesel fuel, per gallon/3.785 liters in U.S. city average, average price, not seasonally adjusted</v>
      </c>
      <c r="K9201" t="str">
        <f>VLOOKUP(G9201,Areas!A:B,2,0)</f>
        <v>Midwest - Size Class A</v>
      </c>
    </row>
    <row r="9202" spans="1:11" x14ac:dyDescent="0.3">
      <c r="A9202" t="s">
        <v>2664</v>
      </c>
      <c r="B9202">
        <v>2015</v>
      </c>
      <c r="C9202" t="s">
        <v>35</v>
      </c>
      <c r="D9202" s="4">
        <v>2.528</v>
      </c>
      <c r="E9202" t="s">
        <v>12</v>
      </c>
      <c r="F9202" t="s">
        <v>13</v>
      </c>
      <c r="G9202" t="str">
        <f t="shared" si="286"/>
        <v>S200</v>
      </c>
      <c r="H9202" t="str">
        <f t="shared" si="287"/>
        <v>74717</v>
      </c>
      <c r="I9202" t="str">
        <f>VLOOKUP(F9202,Period!A:B,2,0)</f>
        <v>January</v>
      </c>
      <c r="J9202" t="str">
        <f>VLOOKUP(H9202,ap[[item_code]:[series_title]],2,0)</f>
        <v>Automotive diesel fuel, per gallon/3.785 liters in U.S. city average, average price, not seasonally adjusted</v>
      </c>
      <c r="K9202" t="str">
        <f>VLOOKUP(G9202,Areas!A:B,2,0)</f>
        <v>Midwest - Size Class A</v>
      </c>
    </row>
    <row r="9203" spans="1:11" x14ac:dyDescent="0.3">
      <c r="A9203" t="s">
        <v>2664</v>
      </c>
      <c r="B9203">
        <v>2015</v>
      </c>
      <c r="C9203" t="s">
        <v>14</v>
      </c>
      <c r="D9203" s="4">
        <v>2.5750000000000002</v>
      </c>
      <c r="E9203" t="s">
        <v>12</v>
      </c>
      <c r="F9203" t="s">
        <v>13</v>
      </c>
      <c r="G9203" t="str">
        <f t="shared" si="286"/>
        <v>S200</v>
      </c>
      <c r="H9203" t="str">
        <f t="shared" si="287"/>
        <v>74717</v>
      </c>
      <c r="I9203" t="str">
        <f>VLOOKUP(F9203,Period!A:B,2,0)</f>
        <v>January</v>
      </c>
      <c r="J9203" t="str">
        <f>VLOOKUP(H9203,ap[[item_code]:[series_title]],2,0)</f>
        <v>Automotive diesel fuel, per gallon/3.785 liters in U.S. city average, average price, not seasonally adjusted</v>
      </c>
      <c r="K9203" t="str">
        <f>VLOOKUP(G9203,Areas!A:B,2,0)</f>
        <v>Midwest - Size Class A</v>
      </c>
    </row>
    <row r="9204" spans="1:11" x14ac:dyDescent="0.3">
      <c r="A9204" t="s">
        <v>2664</v>
      </c>
      <c r="B9204">
        <v>2015</v>
      </c>
      <c r="C9204" t="s">
        <v>146</v>
      </c>
      <c r="D9204" s="4">
        <v>2.5489999999999999</v>
      </c>
      <c r="E9204" t="s">
        <v>12</v>
      </c>
      <c r="F9204" t="s">
        <v>13</v>
      </c>
      <c r="G9204" t="str">
        <f t="shared" si="286"/>
        <v>S200</v>
      </c>
      <c r="H9204" t="str">
        <f t="shared" si="287"/>
        <v>74717</v>
      </c>
      <c r="I9204" t="str">
        <f>VLOOKUP(F9204,Period!A:B,2,0)</f>
        <v>January</v>
      </c>
      <c r="J9204" t="str">
        <f>VLOOKUP(H9204,ap[[item_code]:[series_title]],2,0)</f>
        <v>Automotive diesel fuel, per gallon/3.785 liters in U.S. city average, average price, not seasonally adjusted</v>
      </c>
      <c r="K9204" t="str">
        <f>VLOOKUP(G9204,Areas!A:B,2,0)</f>
        <v>Midwest - Size Class A</v>
      </c>
    </row>
    <row r="9205" spans="1:11" x14ac:dyDescent="0.3">
      <c r="A9205" t="s">
        <v>2664</v>
      </c>
      <c r="B9205">
        <v>2015</v>
      </c>
      <c r="C9205" t="s">
        <v>18</v>
      </c>
      <c r="D9205" s="4">
        <v>2.3540000000000001</v>
      </c>
      <c r="E9205" t="s">
        <v>12</v>
      </c>
      <c r="F9205" t="s">
        <v>13</v>
      </c>
      <c r="G9205" t="str">
        <f t="shared" si="286"/>
        <v>S200</v>
      </c>
      <c r="H9205" t="str">
        <f t="shared" si="287"/>
        <v>74717</v>
      </c>
      <c r="I9205" t="str">
        <f>VLOOKUP(F9205,Period!A:B,2,0)</f>
        <v>January</v>
      </c>
      <c r="J9205" t="str">
        <f>VLOOKUP(H9205,ap[[item_code]:[series_title]],2,0)</f>
        <v>Automotive diesel fuel, per gallon/3.785 liters in U.S. city average, average price, not seasonally adjusted</v>
      </c>
      <c r="K9205" t="str">
        <f>VLOOKUP(G9205,Areas!A:B,2,0)</f>
        <v>Midwest - Size Class A</v>
      </c>
    </row>
    <row r="9206" spans="1:11" x14ac:dyDescent="0.3">
      <c r="A9206" t="s">
        <v>2664</v>
      </c>
      <c r="B9206">
        <v>2016</v>
      </c>
      <c r="C9206" t="s">
        <v>13</v>
      </c>
      <c r="D9206" s="4">
        <v>2.141</v>
      </c>
      <c r="E9206" t="s">
        <v>12</v>
      </c>
      <c r="F9206" t="s">
        <v>13</v>
      </c>
      <c r="G9206" t="str">
        <f t="shared" si="286"/>
        <v>S200</v>
      </c>
      <c r="H9206" t="str">
        <f t="shared" si="287"/>
        <v>74717</v>
      </c>
      <c r="I9206" t="str">
        <f>VLOOKUP(F9206,Period!A:B,2,0)</f>
        <v>January</v>
      </c>
      <c r="J9206" t="str">
        <f>VLOOKUP(H9206,ap[[item_code]:[series_title]],2,0)</f>
        <v>Automotive diesel fuel, per gallon/3.785 liters in U.S. city average, average price, not seasonally adjusted</v>
      </c>
      <c r="K9206" t="str">
        <f>VLOOKUP(G9206,Areas!A:B,2,0)</f>
        <v>Midwest - Size Class A</v>
      </c>
    </row>
    <row r="9207" spans="1:11" x14ac:dyDescent="0.3">
      <c r="A9207" t="s">
        <v>2664</v>
      </c>
      <c r="B9207">
        <v>2016</v>
      </c>
      <c r="C9207" t="s">
        <v>183</v>
      </c>
      <c r="D9207" s="4">
        <v>1.9450000000000001</v>
      </c>
      <c r="E9207" t="s">
        <v>12</v>
      </c>
      <c r="F9207" t="s">
        <v>13</v>
      </c>
      <c r="G9207" t="str">
        <f t="shared" si="286"/>
        <v>S200</v>
      </c>
      <c r="H9207" t="str">
        <f t="shared" si="287"/>
        <v>74717</v>
      </c>
      <c r="I9207" t="str">
        <f>VLOOKUP(F9207,Period!A:B,2,0)</f>
        <v>January</v>
      </c>
      <c r="J9207" t="str">
        <f>VLOOKUP(H9207,ap[[item_code]:[series_title]],2,0)</f>
        <v>Automotive diesel fuel, per gallon/3.785 liters in U.S. city average, average price, not seasonally adjusted</v>
      </c>
      <c r="K9207" t="str">
        <f>VLOOKUP(G9207,Areas!A:B,2,0)</f>
        <v>Midwest - Size Class A</v>
      </c>
    </row>
    <row r="9208" spans="1:11" x14ac:dyDescent="0.3">
      <c r="A9208" t="s">
        <v>2664</v>
      </c>
      <c r="B9208">
        <v>2016</v>
      </c>
      <c r="C9208" t="s">
        <v>25</v>
      </c>
      <c r="D9208" s="4">
        <v>1.986</v>
      </c>
      <c r="E9208" t="s">
        <v>12</v>
      </c>
      <c r="F9208" t="s">
        <v>13</v>
      </c>
      <c r="G9208" t="str">
        <f t="shared" si="286"/>
        <v>S200</v>
      </c>
      <c r="H9208" t="str">
        <f t="shared" si="287"/>
        <v>74717</v>
      </c>
      <c r="I9208" t="str">
        <f>VLOOKUP(F9208,Period!A:B,2,0)</f>
        <v>January</v>
      </c>
      <c r="J9208" t="str">
        <f>VLOOKUP(H9208,ap[[item_code]:[series_title]],2,0)</f>
        <v>Automotive diesel fuel, per gallon/3.785 liters in U.S. city average, average price, not seasonally adjusted</v>
      </c>
      <c r="K9208" t="str">
        <f>VLOOKUP(G9208,Areas!A:B,2,0)</f>
        <v>Midwest - Size Class A</v>
      </c>
    </row>
    <row r="9209" spans="1:11" x14ac:dyDescent="0.3">
      <c r="A9209" t="s">
        <v>2664</v>
      </c>
      <c r="B9209">
        <v>2016</v>
      </c>
      <c r="C9209" t="s">
        <v>93</v>
      </c>
      <c r="D9209" s="4">
        <v>2.0760000000000001</v>
      </c>
      <c r="E9209" t="s">
        <v>12</v>
      </c>
      <c r="F9209" t="s">
        <v>13</v>
      </c>
      <c r="G9209" t="str">
        <f t="shared" si="286"/>
        <v>S200</v>
      </c>
      <c r="H9209" t="str">
        <f t="shared" si="287"/>
        <v>74717</v>
      </c>
      <c r="I9209" t="str">
        <f>VLOOKUP(F9209,Period!A:B,2,0)</f>
        <v>January</v>
      </c>
      <c r="J9209" t="str">
        <f>VLOOKUP(H9209,ap[[item_code]:[series_title]],2,0)</f>
        <v>Automotive diesel fuel, per gallon/3.785 liters in U.S. city average, average price, not seasonally adjusted</v>
      </c>
      <c r="K9209" t="str">
        <f>VLOOKUP(G9209,Areas!A:B,2,0)</f>
        <v>Midwest - Size Class A</v>
      </c>
    </row>
    <row r="9210" spans="1:11" x14ac:dyDescent="0.3">
      <c r="A9210" t="s">
        <v>2664</v>
      </c>
      <c r="B9210">
        <v>2016</v>
      </c>
      <c r="C9210" t="s">
        <v>89</v>
      </c>
      <c r="D9210" s="4">
        <v>2.2370000000000001</v>
      </c>
      <c r="E9210" t="s">
        <v>12</v>
      </c>
      <c r="F9210" t="s">
        <v>13</v>
      </c>
      <c r="G9210" t="str">
        <f t="shared" si="286"/>
        <v>S200</v>
      </c>
      <c r="H9210" t="str">
        <f t="shared" si="287"/>
        <v>74717</v>
      </c>
      <c r="I9210" t="str">
        <f>VLOOKUP(F9210,Period!A:B,2,0)</f>
        <v>January</v>
      </c>
      <c r="J9210" t="str">
        <f>VLOOKUP(H9210,ap[[item_code]:[series_title]],2,0)</f>
        <v>Automotive diesel fuel, per gallon/3.785 liters in U.S. city average, average price, not seasonally adjusted</v>
      </c>
      <c r="K9210" t="str">
        <f>VLOOKUP(G9210,Areas!A:B,2,0)</f>
        <v>Midwest - Size Class A</v>
      </c>
    </row>
    <row r="9211" spans="1:11" x14ac:dyDescent="0.3">
      <c r="A9211" t="s">
        <v>2664</v>
      </c>
      <c r="B9211">
        <v>2016</v>
      </c>
      <c r="C9211" t="s">
        <v>133</v>
      </c>
      <c r="D9211" s="4">
        <v>2.331</v>
      </c>
      <c r="E9211" t="s">
        <v>12</v>
      </c>
      <c r="F9211" t="s">
        <v>13</v>
      </c>
      <c r="G9211" t="str">
        <f t="shared" si="286"/>
        <v>S200</v>
      </c>
      <c r="H9211" t="str">
        <f t="shared" si="287"/>
        <v>74717</v>
      </c>
      <c r="I9211" t="str">
        <f>VLOOKUP(F9211,Period!A:B,2,0)</f>
        <v>January</v>
      </c>
      <c r="J9211" t="str">
        <f>VLOOKUP(H9211,ap[[item_code]:[series_title]],2,0)</f>
        <v>Automotive diesel fuel, per gallon/3.785 liters in U.S. city average, average price, not seasonally adjusted</v>
      </c>
      <c r="K9211" t="str">
        <f>VLOOKUP(G9211,Areas!A:B,2,0)</f>
        <v>Midwest - Size Class A</v>
      </c>
    </row>
    <row r="9212" spans="1:11" x14ac:dyDescent="0.3">
      <c r="A9212" t="s">
        <v>2664</v>
      </c>
      <c r="B9212">
        <v>2016</v>
      </c>
      <c r="C9212" t="s">
        <v>82</v>
      </c>
      <c r="D9212" s="4">
        <v>2.3140000000000001</v>
      </c>
      <c r="E9212" t="s">
        <v>12</v>
      </c>
      <c r="F9212" t="s">
        <v>13</v>
      </c>
      <c r="G9212" t="str">
        <f t="shared" si="286"/>
        <v>S200</v>
      </c>
      <c r="H9212" t="str">
        <f t="shared" si="287"/>
        <v>74717</v>
      </c>
      <c r="I9212" t="str">
        <f>VLOOKUP(F9212,Period!A:B,2,0)</f>
        <v>January</v>
      </c>
      <c r="J9212" t="str">
        <f>VLOOKUP(H9212,ap[[item_code]:[series_title]],2,0)</f>
        <v>Automotive diesel fuel, per gallon/3.785 liters in U.S. city average, average price, not seasonally adjusted</v>
      </c>
      <c r="K9212" t="str">
        <f>VLOOKUP(G9212,Areas!A:B,2,0)</f>
        <v>Midwest - Size Class A</v>
      </c>
    </row>
    <row r="9213" spans="1:11" x14ac:dyDescent="0.3">
      <c r="A9213" t="s">
        <v>2664</v>
      </c>
      <c r="B9213">
        <v>2016</v>
      </c>
      <c r="C9213" t="s">
        <v>69</v>
      </c>
      <c r="D9213" s="4">
        <v>2.2799999999999998</v>
      </c>
      <c r="E9213" t="s">
        <v>12</v>
      </c>
      <c r="F9213" t="s">
        <v>13</v>
      </c>
      <c r="G9213" t="str">
        <f t="shared" si="286"/>
        <v>S200</v>
      </c>
      <c r="H9213" t="str">
        <f t="shared" si="287"/>
        <v>74717</v>
      </c>
      <c r="I9213" t="str">
        <f>VLOOKUP(F9213,Period!A:B,2,0)</f>
        <v>January</v>
      </c>
      <c r="J9213" t="str">
        <f>VLOOKUP(H9213,ap[[item_code]:[series_title]],2,0)</f>
        <v>Automotive diesel fuel, per gallon/3.785 liters in U.S. city average, average price, not seasonally adjusted</v>
      </c>
      <c r="K9213" t="str">
        <f>VLOOKUP(G9213,Areas!A:B,2,0)</f>
        <v>Midwest - Size Class A</v>
      </c>
    </row>
    <row r="9214" spans="1:11" x14ac:dyDescent="0.3">
      <c r="A9214" t="s">
        <v>2664</v>
      </c>
      <c r="B9214">
        <v>2016</v>
      </c>
      <c r="C9214" t="s">
        <v>35</v>
      </c>
      <c r="D9214" s="4">
        <v>2.306</v>
      </c>
      <c r="E9214" t="s">
        <v>12</v>
      </c>
      <c r="F9214" t="s">
        <v>13</v>
      </c>
      <c r="G9214" t="str">
        <f t="shared" si="286"/>
        <v>S200</v>
      </c>
      <c r="H9214" t="str">
        <f t="shared" si="287"/>
        <v>74717</v>
      </c>
      <c r="I9214" t="str">
        <f>VLOOKUP(F9214,Period!A:B,2,0)</f>
        <v>January</v>
      </c>
      <c r="J9214" t="str">
        <f>VLOOKUP(H9214,ap[[item_code]:[series_title]],2,0)</f>
        <v>Automotive diesel fuel, per gallon/3.785 liters in U.S. city average, average price, not seasonally adjusted</v>
      </c>
      <c r="K9214" t="str">
        <f>VLOOKUP(G9214,Areas!A:B,2,0)</f>
        <v>Midwest - Size Class A</v>
      </c>
    </row>
    <row r="9215" spans="1:11" x14ac:dyDescent="0.3">
      <c r="A9215" t="s">
        <v>2664</v>
      </c>
      <c r="B9215">
        <v>2016</v>
      </c>
      <c r="C9215" t="s">
        <v>14</v>
      </c>
      <c r="D9215" s="4">
        <v>2.38</v>
      </c>
      <c r="E9215" t="s">
        <v>12</v>
      </c>
      <c r="F9215" t="s">
        <v>13</v>
      </c>
      <c r="G9215" t="str">
        <f t="shared" si="286"/>
        <v>S200</v>
      </c>
      <c r="H9215" t="str">
        <f t="shared" si="287"/>
        <v>74717</v>
      </c>
      <c r="I9215" t="str">
        <f>VLOOKUP(F9215,Period!A:B,2,0)</f>
        <v>January</v>
      </c>
      <c r="J9215" t="str">
        <f>VLOOKUP(H9215,ap[[item_code]:[series_title]],2,0)</f>
        <v>Automotive diesel fuel, per gallon/3.785 liters in U.S. city average, average price, not seasonally adjusted</v>
      </c>
      <c r="K9215" t="str">
        <f>VLOOKUP(G9215,Areas!A:B,2,0)</f>
        <v>Midwest - Size Class A</v>
      </c>
    </row>
    <row r="9216" spans="1:11" x14ac:dyDescent="0.3">
      <c r="A9216" t="s">
        <v>2664</v>
      </c>
      <c r="B9216">
        <v>2016</v>
      </c>
      <c r="C9216" t="s">
        <v>146</v>
      </c>
      <c r="D9216" s="4">
        <v>2.3690000000000002</v>
      </c>
      <c r="E9216" t="s">
        <v>12</v>
      </c>
      <c r="F9216" t="s">
        <v>13</v>
      </c>
      <c r="G9216" t="str">
        <f t="shared" si="286"/>
        <v>S200</v>
      </c>
      <c r="H9216" t="str">
        <f t="shared" si="287"/>
        <v>74717</v>
      </c>
      <c r="I9216" t="str">
        <f>VLOOKUP(F9216,Period!A:B,2,0)</f>
        <v>January</v>
      </c>
      <c r="J9216" t="str">
        <f>VLOOKUP(H9216,ap[[item_code]:[series_title]],2,0)</f>
        <v>Automotive diesel fuel, per gallon/3.785 liters in U.S. city average, average price, not seasonally adjusted</v>
      </c>
      <c r="K9216" t="str">
        <f>VLOOKUP(G9216,Areas!A:B,2,0)</f>
        <v>Midwest - Size Class A</v>
      </c>
    </row>
    <row r="9217" spans="1:11" x14ac:dyDescent="0.3">
      <c r="A9217" t="s">
        <v>2664</v>
      </c>
      <c r="B9217">
        <v>2016</v>
      </c>
      <c r="C9217" t="s">
        <v>18</v>
      </c>
      <c r="D9217" s="4">
        <v>2.3610000000000002</v>
      </c>
      <c r="E9217" t="s">
        <v>12</v>
      </c>
      <c r="F9217" t="s">
        <v>13</v>
      </c>
      <c r="G9217" t="str">
        <f t="shared" si="286"/>
        <v>S200</v>
      </c>
      <c r="H9217" t="str">
        <f t="shared" si="287"/>
        <v>74717</v>
      </c>
      <c r="I9217" t="str">
        <f>VLOOKUP(F9217,Period!A:B,2,0)</f>
        <v>January</v>
      </c>
      <c r="J9217" t="str">
        <f>VLOOKUP(H9217,ap[[item_code]:[series_title]],2,0)</f>
        <v>Automotive diesel fuel, per gallon/3.785 liters in U.S. city average, average price, not seasonally adjusted</v>
      </c>
      <c r="K9217" t="str">
        <f>VLOOKUP(G9217,Areas!A:B,2,0)</f>
        <v>Midwest - Size Class A</v>
      </c>
    </row>
    <row r="9218" spans="1:11" x14ac:dyDescent="0.3">
      <c r="A9218" t="s">
        <v>2664</v>
      </c>
      <c r="B9218">
        <v>2017</v>
      </c>
      <c r="C9218" t="s">
        <v>13</v>
      </c>
      <c r="D9218" s="4">
        <v>2.4500000000000002</v>
      </c>
      <c r="E9218" t="s">
        <v>12</v>
      </c>
      <c r="F9218" t="s">
        <v>13</v>
      </c>
      <c r="G9218" t="str">
        <f t="shared" si="286"/>
        <v>S200</v>
      </c>
      <c r="H9218" t="str">
        <f t="shared" si="287"/>
        <v>74717</v>
      </c>
      <c r="I9218" t="str">
        <f>VLOOKUP(F9218,Period!A:B,2,0)</f>
        <v>January</v>
      </c>
      <c r="J9218" t="str">
        <f>VLOOKUP(H9218,ap[[item_code]:[series_title]],2,0)</f>
        <v>Automotive diesel fuel, per gallon/3.785 liters in U.S. city average, average price, not seasonally adjusted</v>
      </c>
      <c r="K9218" t="str">
        <f>VLOOKUP(G9218,Areas!A:B,2,0)</f>
        <v>Midwest - Size Class A</v>
      </c>
    </row>
    <row r="9219" spans="1:11" x14ac:dyDescent="0.3">
      <c r="A9219" t="s">
        <v>2664</v>
      </c>
      <c r="B9219">
        <v>2017</v>
      </c>
      <c r="C9219" t="s">
        <v>183</v>
      </c>
      <c r="D9219" s="4">
        <v>2.4260000000000002</v>
      </c>
      <c r="E9219" t="s">
        <v>12</v>
      </c>
      <c r="F9219" t="s">
        <v>13</v>
      </c>
      <c r="G9219" t="str">
        <f t="shared" ref="G9219:G9282" si="288">MID(A9219,4,4)</f>
        <v>S200</v>
      </c>
      <c r="H9219" t="str">
        <f t="shared" ref="H9219:H9282" si="289">MID(A9219,8,5)</f>
        <v>74717</v>
      </c>
      <c r="I9219" t="str">
        <f>VLOOKUP(F9219,Period!A:B,2,0)</f>
        <v>January</v>
      </c>
      <c r="J9219" t="str">
        <f>VLOOKUP(H9219,ap[[item_code]:[series_title]],2,0)</f>
        <v>Automotive diesel fuel, per gallon/3.785 liters in U.S. city average, average price, not seasonally adjusted</v>
      </c>
      <c r="K9219" t="str">
        <f>VLOOKUP(G9219,Areas!A:B,2,0)</f>
        <v>Midwest - Size Class A</v>
      </c>
    </row>
    <row r="9220" spans="1:11" x14ac:dyDescent="0.3">
      <c r="A9220" t="s">
        <v>2664</v>
      </c>
      <c r="B9220">
        <v>2017</v>
      </c>
      <c r="C9220" t="s">
        <v>25</v>
      </c>
      <c r="D9220" s="4">
        <v>2.4449999999999998</v>
      </c>
      <c r="E9220" t="s">
        <v>12</v>
      </c>
      <c r="F9220" t="s">
        <v>13</v>
      </c>
      <c r="G9220" t="str">
        <f t="shared" si="288"/>
        <v>S200</v>
      </c>
      <c r="H9220" t="str">
        <f t="shared" si="289"/>
        <v>74717</v>
      </c>
      <c r="I9220" t="str">
        <f>VLOOKUP(F9220,Period!A:B,2,0)</f>
        <v>January</v>
      </c>
      <c r="J9220" t="str">
        <f>VLOOKUP(H9220,ap[[item_code]:[series_title]],2,0)</f>
        <v>Automotive diesel fuel, per gallon/3.785 liters in U.S. city average, average price, not seasonally adjusted</v>
      </c>
      <c r="K9220" t="str">
        <f>VLOOKUP(G9220,Areas!A:B,2,0)</f>
        <v>Midwest - Size Class A</v>
      </c>
    </row>
    <row r="9221" spans="1:11" x14ac:dyDescent="0.3">
      <c r="A9221" t="s">
        <v>2664</v>
      </c>
      <c r="B9221">
        <v>2017</v>
      </c>
      <c r="C9221" t="s">
        <v>93</v>
      </c>
      <c r="D9221" s="4">
        <v>2.4249999999999998</v>
      </c>
      <c r="E9221" t="s">
        <v>12</v>
      </c>
      <c r="F9221" t="s">
        <v>13</v>
      </c>
      <c r="G9221" t="str">
        <f t="shared" si="288"/>
        <v>S200</v>
      </c>
      <c r="H9221" t="str">
        <f t="shared" si="289"/>
        <v>74717</v>
      </c>
      <c r="I9221" t="str">
        <f>VLOOKUP(F9221,Period!A:B,2,0)</f>
        <v>January</v>
      </c>
      <c r="J9221" t="str">
        <f>VLOOKUP(H9221,ap[[item_code]:[series_title]],2,0)</f>
        <v>Automotive diesel fuel, per gallon/3.785 liters in U.S. city average, average price, not seasonally adjusted</v>
      </c>
      <c r="K9221" t="str">
        <f>VLOOKUP(G9221,Areas!A:B,2,0)</f>
        <v>Midwest - Size Class A</v>
      </c>
    </row>
    <row r="9222" spans="1:11" x14ac:dyDescent="0.3">
      <c r="A9222" t="s">
        <v>2664</v>
      </c>
      <c r="B9222">
        <v>2017</v>
      </c>
      <c r="C9222" t="s">
        <v>89</v>
      </c>
      <c r="D9222" s="4">
        <v>2.448</v>
      </c>
      <c r="E9222" t="s">
        <v>12</v>
      </c>
      <c r="F9222" t="s">
        <v>13</v>
      </c>
      <c r="G9222" t="str">
        <f t="shared" si="288"/>
        <v>S200</v>
      </c>
      <c r="H9222" t="str">
        <f t="shared" si="289"/>
        <v>74717</v>
      </c>
      <c r="I9222" t="str">
        <f>VLOOKUP(F9222,Period!A:B,2,0)</f>
        <v>January</v>
      </c>
      <c r="J9222" t="str">
        <f>VLOOKUP(H9222,ap[[item_code]:[series_title]],2,0)</f>
        <v>Automotive diesel fuel, per gallon/3.785 liters in U.S. city average, average price, not seasonally adjusted</v>
      </c>
      <c r="K9222" t="str">
        <f>VLOOKUP(G9222,Areas!A:B,2,0)</f>
        <v>Midwest - Size Class A</v>
      </c>
    </row>
    <row r="9223" spans="1:11" x14ac:dyDescent="0.3">
      <c r="A9223" t="s">
        <v>2664</v>
      </c>
      <c r="B9223">
        <v>2017</v>
      </c>
      <c r="C9223" t="s">
        <v>133</v>
      </c>
      <c r="D9223" s="4">
        <v>2.4390000000000001</v>
      </c>
      <c r="E9223" t="s">
        <v>12</v>
      </c>
      <c r="F9223" t="s">
        <v>13</v>
      </c>
      <c r="G9223" t="str">
        <f t="shared" si="288"/>
        <v>S200</v>
      </c>
      <c r="H9223" t="str">
        <f t="shared" si="289"/>
        <v>74717</v>
      </c>
      <c r="I9223" t="str">
        <f>VLOOKUP(F9223,Period!A:B,2,0)</f>
        <v>January</v>
      </c>
      <c r="J9223" t="str">
        <f>VLOOKUP(H9223,ap[[item_code]:[series_title]],2,0)</f>
        <v>Automotive diesel fuel, per gallon/3.785 liters in U.S. city average, average price, not seasonally adjusted</v>
      </c>
      <c r="K9223" t="str">
        <f>VLOOKUP(G9223,Areas!A:B,2,0)</f>
        <v>Midwest - Size Class A</v>
      </c>
    </row>
    <row r="9224" spans="1:11" x14ac:dyDescent="0.3">
      <c r="A9224" t="s">
        <v>2664</v>
      </c>
      <c r="B9224">
        <v>2017</v>
      </c>
      <c r="C9224" t="s">
        <v>82</v>
      </c>
      <c r="D9224" s="4">
        <v>2.4180000000000001</v>
      </c>
      <c r="E9224" t="s">
        <v>12</v>
      </c>
      <c r="F9224" t="s">
        <v>13</v>
      </c>
      <c r="G9224" t="str">
        <f t="shared" si="288"/>
        <v>S200</v>
      </c>
      <c r="H9224" t="str">
        <f t="shared" si="289"/>
        <v>74717</v>
      </c>
      <c r="I9224" t="str">
        <f>VLOOKUP(F9224,Period!A:B,2,0)</f>
        <v>January</v>
      </c>
      <c r="J9224" t="str">
        <f>VLOOKUP(H9224,ap[[item_code]:[series_title]],2,0)</f>
        <v>Automotive diesel fuel, per gallon/3.785 liters in U.S. city average, average price, not seasonally adjusted</v>
      </c>
      <c r="K9224" t="str">
        <f>VLOOKUP(G9224,Areas!A:B,2,0)</f>
        <v>Midwest - Size Class A</v>
      </c>
    </row>
    <row r="9225" spans="1:11" x14ac:dyDescent="0.3">
      <c r="A9225" t="s">
        <v>2664</v>
      </c>
      <c r="B9225">
        <v>2017</v>
      </c>
      <c r="C9225" t="s">
        <v>69</v>
      </c>
      <c r="D9225" s="4">
        <v>2.4870000000000001</v>
      </c>
      <c r="E9225" t="s">
        <v>12</v>
      </c>
      <c r="F9225" t="s">
        <v>13</v>
      </c>
      <c r="G9225" t="str">
        <f t="shared" si="288"/>
        <v>S200</v>
      </c>
      <c r="H9225" t="str">
        <f t="shared" si="289"/>
        <v>74717</v>
      </c>
      <c r="I9225" t="str">
        <f>VLOOKUP(F9225,Period!A:B,2,0)</f>
        <v>January</v>
      </c>
      <c r="J9225" t="str">
        <f>VLOOKUP(H9225,ap[[item_code]:[series_title]],2,0)</f>
        <v>Automotive diesel fuel, per gallon/3.785 liters in U.S. city average, average price, not seasonally adjusted</v>
      </c>
      <c r="K9225" t="str">
        <f>VLOOKUP(G9225,Areas!A:B,2,0)</f>
        <v>Midwest - Size Class A</v>
      </c>
    </row>
    <row r="9226" spans="1:11" x14ac:dyDescent="0.3">
      <c r="A9226" t="s">
        <v>2664</v>
      </c>
      <c r="B9226">
        <v>2017</v>
      </c>
      <c r="C9226" t="s">
        <v>35</v>
      </c>
      <c r="D9226" s="4">
        <v>2.6859999999999999</v>
      </c>
      <c r="E9226" t="s">
        <v>12</v>
      </c>
      <c r="F9226" t="s">
        <v>13</v>
      </c>
      <c r="G9226" t="str">
        <f t="shared" si="288"/>
        <v>S200</v>
      </c>
      <c r="H9226" t="str">
        <f t="shared" si="289"/>
        <v>74717</v>
      </c>
      <c r="I9226" t="str">
        <f>VLOOKUP(F9226,Period!A:B,2,0)</f>
        <v>January</v>
      </c>
      <c r="J9226" t="str">
        <f>VLOOKUP(H9226,ap[[item_code]:[series_title]],2,0)</f>
        <v>Automotive diesel fuel, per gallon/3.785 liters in U.S. city average, average price, not seasonally adjusted</v>
      </c>
      <c r="K9226" t="str">
        <f>VLOOKUP(G9226,Areas!A:B,2,0)</f>
        <v>Midwest - Size Class A</v>
      </c>
    </row>
    <row r="9227" spans="1:11" x14ac:dyDescent="0.3">
      <c r="A9227" t="s">
        <v>2664</v>
      </c>
      <c r="B9227">
        <v>2017</v>
      </c>
      <c r="C9227" t="s">
        <v>14</v>
      </c>
      <c r="D9227" s="4">
        <v>2.6970000000000001</v>
      </c>
      <c r="E9227" t="s">
        <v>12</v>
      </c>
      <c r="F9227" t="s">
        <v>13</v>
      </c>
      <c r="G9227" t="str">
        <f t="shared" si="288"/>
        <v>S200</v>
      </c>
      <c r="H9227" t="str">
        <f t="shared" si="289"/>
        <v>74717</v>
      </c>
      <c r="I9227" t="str">
        <f>VLOOKUP(F9227,Period!A:B,2,0)</f>
        <v>January</v>
      </c>
      <c r="J9227" t="str">
        <f>VLOOKUP(H9227,ap[[item_code]:[series_title]],2,0)</f>
        <v>Automotive diesel fuel, per gallon/3.785 liters in U.S. city average, average price, not seasonally adjusted</v>
      </c>
      <c r="K9227" t="str">
        <f>VLOOKUP(G9227,Areas!A:B,2,0)</f>
        <v>Midwest - Size Class A</v>
      </c>
    </row>
    <row r="9228" spans="1:11" x14ac:dyDescent="0.3">
      <c r="A9228" t="s">
        <v>2664</v>
      </c>
      <c r="B9228">
        <v>2017</v>
      </c>
      <c r="C9228" t="s">
        <v>146</v>
      </c>
      <c r="D9228" s="4">
        <v>2.7890000000000001</v>
      </c>
      <c r="E9228" t="s">
        <v>12</v>
      </c>
      <c r="F9228" t="s">
        <v>13</v>
      </c>
      <c r="G9228" t="str">
        <f t="shared" si="288"/>
        <v>S200</v>
      </c>
      <c r="H9228" t="str">
        <f t="shared" si="289"/>
        <v>74717</v>
      </c>
      <c r="I9228" t="str">
        <f>VLOOKUP(F9228,Period!A:B,2,0)</f>
        <v>January</v>
      </c>
      <c r="J9228" t="str">
        <f>VLOOKUP(H9228,ap[[item_code]:[series_title]],2,0)</f>
        <v>Automotive diesel fuel, per gallon/3.785 liters in U.S. city average, average price, not seasonally adjusted</v>
      </c>
      <c r="K9228" t="str">
        <f>VLOOKUP(G9228,Areas!A:B,2,0)</f>
        <v>Midwest - Size Class A</v>
      </c>
    </row>
    <row r="9229" spans="1:11" x14ac:dyDescent="0.3">
      <c r="A9229" t="s">
        <v>2664</v>
      </c>
      <c r="B9229">
        <v>2017</v>
      </c>
      <c r="C9229" t="s">
        <v>18</v>
      </c>
      <c r="D9229" s="4">
        <v>2.798</v>
      </c>
      <c r="E9229" t="s">
        <v>12</v>
      </c>
      <c r="F9229" t="s">
        <v>13</v>
      </c>
      <c r="G9229" t="str">
        <f t="shared" si="288"/>
        <v>S200</v>
      </c>
      <c r="H9229" t="str">
        <f t="shared" si="289"/>
        <v>74717</v>
      </c>
      <c r="I9229" t="str">
        <f>VLOOKUP(F9229,Period!A:B,2,0)</f>
        <v>January</v>
      </c>
      <c r="J9229" t="str">
        <f>VLOOKUP(H9229,ap[[item_code]:[series_title]],2,0)</f>
        <v>Automotive diesel fuel, per gallon/3.785 liters in U.S. city average, average price, not seasonally adjusted</v>
      </c>
      <c r="K9229" t="str">
        <f>VLOOKUP(G9229,Areas!A:B,2,0)</f>
        <v>Midwest - Size Class A</v>
      </c>
    </row>
    <row r="9230" spans="1:11" x14ac:dyDescent="0.3">
      <c r="A9230" t="s">
        <v>2664</v>
      </c>
      <c r="B9230">
        <v>2018</v>
      </c>
      <c r="C9230" t="s">
        <v>13</v>
      </c>
      <c r="D9230" s="4">
        <v>2.855</v>
      </c>
      <c r="E9230" t="s">
        <v>12</v>
      </c>
      <c r="F9230" t="s">
        <v>13</v>
      </c>
      <c r="G9230" t="str">
        <f t="shared" si="288"/>
        <v>S200</v>
      </c>
      <c r="H9230" t="str">
        <f t="shared" si="289"/>
        <v>74717</v>
      </c>
      <c r="I9230" t="str">
        <f>VLOOKUP(F9230,Period!A:B,2,0)</f>
        <v>January</v>
      </c>
      <c r="J9230" t="str">
        <f>VLOOKUP(H9230,ap[[item_code]:[series_title]],2,0)</f>
        <v>Automotive diesel fuel, per gallon/3.785 liters in U.S. city average, average price, not seasonally adjusted</v>
      </c>
      <c r="K9230" t="str">
        <f>VLOOKUP(G9230,Areas!A:B,2,0)</f>
        <v>Midwest - Size Class A</v>
      </c>
    </row>
    <row r="9231" spans="1:11" x14ac:dyDescent="0.3">
      <c r="A9231" t="s">
        <v>2664</v>
      </c>
      <c r="B9231">
        <v>2018</v>
      </c>
      <c r="C9231" t="s">
        <v>183</v>
      </c>
      <c r="D9231" s="4">
        <v>2.903</v>
      </c>
      <c r="E9231" t="s">
        <v>12</v>
      </c>
      <c r="F9231" t="s">
        <v>13</v>
      </c>
      <c r="G9231" t="str">
        <f t="shared" si="288"/>
        <v>S200</v>
      </c>
      <c r="H9231" t="str">
        <f t="shared" si="289"/>
        <v>74717</v>
      </c>
      <c r="I9231" t="str">
        <f>VLOOKUP(F9231,Period!A:B,2,0)</f>
        <v>January</v>
      </c>
      <c r="J9231" t="str">
        <f>VLOOKUP(H9231,ap[[item_code]:[series_title]],2,0)</f>
        <v>Automotive diesel fuel, per gallon/3.785 liters in U.S. city average, average price, not seasonally adjusted</v>
      </c>
      <c r="K9231" t="str">
        <f>VLOOKUP(G9231,Areas!A:B,2,0)</f>
        <v>Midwest - Size Class A</v>
      </c>
    </row>
    <row r="9232" spans="1:11" x14ac:dyDescent="0.3">
      <c r="A9232" t="s">
        <v>2664</v>
      </c>
      <c r="B9232">
        <v>2018</v>
      </c>
      <c r="C9232" t="s">
        <v>25</v>
      </c>
      <c r="D9232" s="4">
        <v>2.8439999999999999</v>
      </c>
      <c r="E9232" t="s">
        <v>12</v>
      </c>
      <c r="F9232" t="s">
        <v>13</v>
      </c>
      <c r="G9232" t="str">
        <f t="shared" si="288"/>
        <v>S200</v>
      </c>
      <c r="H9232" t="str">
        <f t="shared" si="289"/>
        <v>74717</v>
      </c>
      <c r="I9232" t="str">
        <f>VLOOKUP(F9232,Period!A:B,2,0)</f>
        <v>January</v>
      </c>
      <c r="J9232" t="str">
        <f>VLOOKUP(H9232,ap[[item_code]:[series_title]],2,0)</f>
        <v>Automotive diesel fuel, per gallon/3.785 liters in U.S. city average, average price, not seasonally adjusted</v>
      </c>
      <c r="K9232" t="str">
        <f>VLOOKUP(G9232,Areas!A:B,2,0)</f>
        <v>Midwest - Size Class A</v>
      </c>
    </row>
    <row r="9233" spans="1:11" x14ac:dyDescent="0.3">
      <c r="A9233" t="s">
        <v>2664</v>
      </c>
      <c r="B9233">
        <v>2018</v>
      </c>
      <c r="C9233" t="s">
        <v>93</v>
      </c>
      <c r="D9233" s="4">
        <v>2.8769999999999998</v>
      </c>
      <c r="E9233" t="s">
        <v>12</v>
      </c>
      <c r="F9233" t="s">
        <v>13</v>
      </c>
      <c r="G9233" t="str">
        <f t="shared" si="288"/>
        <v>S200</v>
      </c>
      <c r="H9233" t="str">
        <f t="shared" si="289"/>
        <v>74717</v>
      </c>
      <c r="I9233" t="str">
        <f>VLOOKUP(F9233,Period!A:B,2,0)</f>
        <v>January</v>
      </c>
      <c r="J9233" t="str">
        <f>VLOOKUP(H9233,ap[[item_code]:[series_title]],2,0)</f>
        <v>Automotive diesel fuel, per gallon/3.785 liters in U.S. city average, average price, not seasonally adjusted</v>
      </c>
      <c r="K9233" t="str">
        <f>VLOOKUP(G9233,Areas!A:B,2,0)</f>
        <v>Midwest - Size Class A</v>
      </c>
    </row>
    <row r="9234" spans="1:11" x14ac:dyDescent="0.3">
      <c r="A9234" t="s">
        <v>2664</v>
      </c>
      <c r="B9234">
        <v>2018</v>
      </c>
      <c r="C9234" t="s">
        <v>89</v>
      </c>
      <c r="D9234" s="4">
        <v>3.0569999999999999</v>
      </c>
      <c r="E9234" t="s">
        <v>12</v>
      </c>
      <c r="F9234" t="s">
        <v>13</v>
      </c>
      <c r="G9234" t="str">
        <f t="shared" si="288"/>
        <v>S200</v>
      </c>
      <c r="H9234" t="str">
        <f t="shared" si="289"/>
        <v>74717</v>
      </c>
      <c r="I9234" t="str">
        <f>VLOOKUP(F9234,Period!A:B,2,0)</f>
        <v>January</v>
      </c>
      <c r="J9234" t="str">
        <f>VLOOKUP(H9234,ap[[item_code]:[series_title]],2,0)</f>
        <v>Automotive diesel fuel, per gallon/3.785 liters in U.S. city average, average price, not seasonally adjusted</v>
      </c>
      <c r="K9234" t="str">
        <f>VLOOKUP(G9234,Areas!A:B,2,0)</f>
        <v>Midwest - Size Class A</v>
      </c>
    </row>
    <row r="9235" spans="1:11" x14ac:dyDescent="0.3">
      <c r="A9235" t="s">
        <v>2664</v>
      </c>
      <c r="B9235">
        <v>2018</v>
      </c>
      <c r="C9235" t="s">
        <v>133</v>
      </c>
      <c r="D9235" s="4">
        <v>3.1240000000000001</v>
      </c>
      <c r="E9235" t="s">
        <v>12</v>
      </c>
      <c r="F9235" t="s">
        <v>13</v>
      </c>
      <c r="G9235" t="str">
        <f t="shared" si="288"/>
        <v>S200</v>
      </c>
      <c r="H9235" t="str">
        <f t="shared" si="289"/>
        <v>74717</v>
      </c>
      <c r="I9235" t="str">
        <f>VLOOKUP(F9235,Period!A:B,2,0)</f>
        <v>January</v>
      </c>
      <c r="J9235" t="str">
        <f>VLOOKUP(H9235,ap[[item_code]:[series_title]],2,0)</f>
        <v>Automotive diesel fuel, per gallon/3.785 liters in U.S. city average, average price, not seasonally adjusted</v>
      </c>
      <c r="K9235" t="str">
        <f>VLOOKUP(G9235,Areas!A:B,2,0)</f>
        <v>Midwest - Size Class A</v>
      </c>
    </row>
    <row r="9236" spans="1:11" x14ac:dyDescent="0.3">
      <c r="A9236" t="s">
        <v>2664</v>
      </c>
      <c r="B9236">
        <v>2018</v>
      </c>
      <c r="C9236" t="s">
        <v>82</v>
      </c>
      <c r="D9236" s="4">
        <v>3.0830000000000002</v>
      </c>
      <c r="E9236" t="s">
        <v>12</v>
      </c>
      <c r="F9236" t="s">
        <v>13</v>
      </c>
      <c r="G9236" t="str">
        <f t="shared" si="288"/>
        <v>S200</v>
      </c>
      <c r="H9236" t="str">
        <f t="shared" si="289"/>
        <v>74717</v>
      </c>
      <c r="I9236" t="str">
        <f>VLOOKUP(F9236,Period!A:B,2,0)</f>
        <v>January</v>
      </c>
      <c r="J9236" t="str">
        <f>VLOOKUP(H9236,ap[[item_code]:[series_title]],2,0)</f>
        <v>Automotive diesel fuel, per gallon/3.785 liters in U.S. city average, average price, not seasonally adjusted</v>
      </c>
      <c r="K9236" t="str">
        <f>VLOOKUP(G9236,Areas!A:B,2,0)</f>
        <v>Midwest - Size Class A</v>
      </c>
    </row>
    <row r="9237" spans="1:11" x14ac:dyDescent="0.3">
      <c r="A9237" t="s">
        <v>2664</v>
      </c>
      <c r="B9237">
        <v>2018</v>
      </c>
      <c r="C9237" t="s">
        <v>69</v>
      </c>
      <c r="D9237" s="4">
        <v>3.077</v>
      </c>
      <c r="E9237" t="s">
        <v>12</v>
      </c>
      <c r="F9237" t="s">
        <v>13</v>
      </c>
      <c r="G9237" t="str">
        <f t="shared" si="288"/>
        <v>S200</v>
      </c>
      <c r="H9237" t="str">
        <f t="shared" si="289"/>
        <v>74717</v>
      </c>
      <c r="I9237" t="str">
        <f>VLOOKUP(F9237,Period!A:B,2,0)</f>
        <v>January</v>
      </c>
      <c r="J9237" t="str">
        <f>VLOOKUP(H9237,ap[[item_code]:[series_title]],2,0)</f>
        <v>Automotive diesel fuel, per gallon/3.785 liters in U.S. city average, average price, not seasonally adjusted</v>
      </c>
      <c r="K9237" t="str">
        <f>VLOOKUP(G9237,Areas!A:B,2,0)</f>
        <v>Midwest - Size Class A</v>
      </c>
    </row>
    <row r="9238" spans="1:11" x14ac:dyDescent="0.3">
      <c r="A9238" t="s">
        <v>2664</v>
      </c>
      <c r="B9238">
        <v>2018</v>
      </c>
      <c r="C9238" t="s">
        <v>35</v>
      </c>
      <c r="D9238" s="4">
        <v>3.1179999999999999</v>
      </c>
      <c r="E9238" t="s">
        <v>12</v>
      </c>
      <c r="F9238" t="s">
        <v>13</v>
      </c>
      <c r="G9238" t="str">
        <f t="shared" si="288"/>
        <v>S200</v>
      </c>
      <c r="H9238" t="str">
        <f t="shared" si="289"/>
        <v>74717</v>
      </c>
      <c r="I9238" t="str">
        <f>VLOOKUP(F9238,Period!A:B,2,0)</f>
        <v>January</v>
      </c>
      <c r="J9238" t="str">
        <f>VLOOKUP(H9238,ap[[item_code]:[series_title]],2,0)</f>
        <v>Automotive diesel fuel, per gallon/3.785 liters in U.S. city average, average price, not seasonally adjusted</v>
      </c>
      <c r="K9238" t="str">
        <f>VLOOKUP(G9238,Areas!A:B,2,0)</f>
        <v>Midwest - Size Class A</v>
      </c>
    </row>
    <row r="9239" spans="1:11" x14ac:dyDescent="0.3">
      <c r="A9239" t="s">
        <v>2664</v>
      </c>
      <c r="B9239">
        <v>2018</v>
      </c>
      <c r="C9239" t="s">
        <v>14</v>
      </c>
      <c r="D9239" s="4">
        <v>3.2229999999999999</v>
      </c>
      <c r="E9239" t="s">
        <v>12</v>
      </c>
      <c r="F9239" t="s">
        <v>13</v>
      </c>
      <c r="G9239" t="str">
        <f t="shared" si="288"/>
        <v>S200</v>
      </c>
      <c r="H9239" t="str">
        <f t="shared" si="289"/>
        <v>74717</v>
      </c>
      <c r="I9239" t="str">
        <f>VLOOKUP(F9239,Period!A:B,2,0)</f>
        <v>January</v>
      </c>
      <c r="J9239" t="str">
        <f>VLOOKUP(H9239,ap[[item_code]:[series_title]],2,0)</f>
        <v>Automotive diesel fuel, per gallon/3.785 liters in U.S. city average, average price, not seasonally adjusted</v>
      </c>
      <c r="K9239" t="str">
        <f>VLOOKUP(G9239,Areas!A:B,2,0)</f>
        <v>Midwest - Size Class A</v>
      </c>
    </row>
    <row r="9240" spans="1:11" x14ac:dyDescent="0.3">
      <c r="A9240" t="s">
        <v>2664</v>
      </c>
      <c r="B9240">
        <v>2018</v>
      </c>
      <c r="C9240" t="s">
        <v>146</v>
      </c>
      <c r="D9240" s="4">
        <v>3.1779999999999999</v>
      </c>
      <c r="E9240" t="s">
        <v>12</v>
      </c>
      <c r="F9240" t="s">
        <v>13</v>
      </c>
      <c r="G9240" t="str">
        <f t="shared" si="288"/>
        <v>S200</v>
      </c>
      <c r="H9240" t="str">
        <f t="shared" si="289"/>
        <v>74717</v>
      </c>
      <c r="I9240" t="str">
        <f>VLOOKUP(F9240,Period!A:B,2,0)</f>
        <v>January</v>
      </c>
      <c r="J9240" t="str">
        <f>VLOOKUP(H9240,ap[[item_code]:[series_title]],2,0)</f>
        <v>Automotive diesel fuel, per gallon/3.785 liters in U.S. city average, average price, not seasonally adjusted</v>
      </c>
      <c r="K9240" t="str">
        <f>VLOOKUP(G9240,Areas!A:B,2,0)</f>
        <v>Midwest - Size Class A</v>
      </c>
    </row>
    <row r="9241" spans="1:11" x14ac:dyDescent="0.3">
      <c r="A9241" t="s">
        <v>2664</v>
      </c>
      <c r="B9241">
        <v>2018</v>
      </c>
      <c r="C9241" t="s">
        <v>18</v>
      </c>
      <c r="D9241" s="4">
        <v>3.036</v>
      </c>
      <c r="E9241" t="s">
        <v>12</v>
      </c>
      <c r="F9241" t="s">
        <v>13</v>
      </c>
      <c r="G9241" t="str">
        <f t="shared" si="288"/>
        <v>S200</v>
      </c>
      <c r="H9241" t="str">
        <f t="shared" si="289"/>
        <v>74717</v>
      </c>
      <c r="I9241" t="str">
        <f>VLOOKUP(F9241,Period!A:B,2,0)</f>
        <v>January</v>
      </c>
      <c r="J9241" t="str">
        <f>VLOOKUP(H9241,ap[[item_code]:[series_title]],2,0)</f>
        <v>Automotive diesel fuel, per gallon/3.785 liters in U.S. city average, average price, not seasonally adjusted</v>
      </c>
      <c r="K9241" t="str">
        <f>VLOOKUP(G9241,Areas!A:B,2,0)</f>
        <v>Midwest - Size Class A</v>
      </c>
    </row>
    <row r="9242" spans="1:11" x14ac:dyDescent="0.3">
      <c r="A9242" t="s">
        <v>2664</v>
      </c>
      <c r="B9242">
        <v>2019</v>
      </c>
      <c r="C9242" t="s">
        <v>13</v>
      </c>
      <c r="D9242" s="4">
        <v>2.7959999999999998</v>
      </c>
      <c r="E9242" t="s">
        <v>12</v>
      </c>
      <c r="F9242" t="s">
        <v>13</v>
      </c>
      <c r="G9242" t="str">
        <f t="shared" si="288"/>
        <v>S200</v>
      </c>
      <c r="H9242" t="str">
        <f t="shared" si="289"/>
        <v>74717</v>
      </c>
      <c r="I9242" t="str">
        <f>VLOOKUP(F9242,Period!A:B,2,0)</f>
        <v>January</v>
      </c>
      <c r="J9242" t="str">
        <f>VLOOKUP(H9242,ap[[item_code]:[series_title]],2,0)</f>
        <v>Automotive diesel fuel, per gallon/3.785 liters in U.S. city average, average price, not seasonally adjusted</v>
      </c>
      <c r="K9242" t="str">
        <f>VLOOKUP(G9242,Areas!A:B,2,0)</f>
        <v>Midwest - Size Class A</v>
      </c>
    </row>
    <row r="9243" spans="1:11" x14ac:dyDescent="0.3">
      <c r="A9243" t="s">
        <v>2664</v>
      </c>
      <c r="B9243">
        <v>2019</v>
      </c>
      <c r="C9243" t="s">
        <v>183</v>
      </c>
      <c r="D9243" s="4">
        <v>2.851</v>
      </c>
      <c r="E9243" t="s">
        <v>12</v>
      </c>
      <c r="F9243" t="s">
        <v>13</v>
      </c>
      <c r="G9243" t="str">
        <f t="shared" si="288"/>
        <v>S200</v>
      </c>
      <c r="H9243" t="str">
        <f t="shared" si="289"/>
        <v>74717</v>
      </c>
      <c r="I9243" t="str">
        <f>VLOOKUP(F9243,Period!A:B,2,0)</f>
        <v>January</v>
      </c>
      <c r="J9243" t="str">
        <f>VLOOKUP(H9243,ap[[item_code]:[series_title]],2,0)</f>
        <v>Automotive diesel fuel, per gallon/3.785 liters in U.S. city average, average price, not seasonally adjusted</v>
      </c>
      <c r="K9243" t="str">
        <f>VLOOKUP(G9243,Areas!A:B,2,0)</f>
        <v>Midwest - Size Class A</v>
      </c>
    </row>
    <row r="9244" spans="1:11" x14ac:dyDescent="0.3">
      <c r="A9244" t="s">
        <v>2664</v>
      </c>
      <c r="B9244">
        <v>2019</v>
      </c>
      <c r="C9244" t="s">
        <v>25</v>
      </c>
      <c r="D9244" s="4">
        <v>2.9180000000000001</v>
      </c>
      <c r="E9244" t="s">
        <v>12</v>
      </c>
      <c r="F9244" t="s">
        <v>13</v>
      </c>
      <c r="G9244" t="str">
        <f t="shared" si="288"/>
        <v>S200</v>
      </c>
      <c r="H9244" t="str">
        <f t="shared" si="289"/>
        <v>74717</v>
      </c>
      <c r="I9244" t="str">
        <f>VLOOKUP(F9244,Period!A:B,2,0)</f>
        <v>January</v>
      </c>
      <c r="J9244" t="str">
        <f>VLOOKUP(H9244,ap[[item_code]:[series_title]],2,0)</f>
        <v>Automotive diesel fuel, per gallon/3.785 liters in U.S. city average, average price, not seasonally adjusted</v>
      </c>
      <c r="K9244" t="str">
        <f>VLOOKUP(G9244,Areas!A:B,2,0)</f>
        <v>Midwest - Size Class A</v>
      </c>
    </row>
    <row r="9245" spans="1:11" x14ac:dyDescent="0.3">
      <c r="A9245" t="s">
        <v>2664</v>
      </c>
      <c r="B9245">
        <v>2019</v>
      </c>
      <c r="C9245" t="s">
        <v>93</v>
      </c>
      <c r="D9245" s="4">
        <v>2.92</v>
      </c>
      <c r="E9245" t="s">
        <v>12</v>
      </c>
      <c r="F9245" t="s">
        <v>13</v>
      </c>
      <c r="G9245" t="str">
        <f t="shared" si="288"/>
        <v>S200</v>
      </c>
      <c r="H9245" t="str">
        <f t="shared" si="289"/>
        <v>74717</v>
      </c>
      <c r="I9245" t="str">
        <f>VLOOKUP(F9245,Period!A:B,2,0)</f>
        <v>January</v>
      </c>
      <c r="J9245" t="str">
        <f>VLOOKUP(H9245,ap[[item_code]:[series_title]],2,0)</f>
        <v>Automotive diesel fuel, per gallon/3.785 liters in U.S. city average, average price, not seasonally adjusted</v>
      </c>
      <c r="K9245" t="str">
        <f>VLOOKUP(G9245,Areas!A:B,2,0)</f>
        <v>Midwest - Size Class A</v>
      </c>
    </row>
    <row r="9246" spans="1:11" x14ac:dyDescent="0.3">
      <c r="A9246" t="s">
        <v>2664</v>
      </c>
      <c r="B9246">
        <v>2019</v>
      </c>
      <c r="C9246" t="s">
        <v>89</v>
      </c>
      <c r="D9246" s="4">
        <v>2.9660000000000002</v>
      </c>
      <c r="E9246" t="s">
        <v>12</v>
      </c>
      <c r="F9246" t="s">
        <v>13</v>
      </c>
      <c r="G9246" t="str">
        <f t="shared" si="288"/>
        <v>S200</v>
      </c>
      <c r="H9246" t="str">
        <f t="shared" si="289"/>
        <v>74717</v>
      </c>
      <c r="I9246" t="str">
        <f>VLOOKUP(F9246,Period!A:B,2,0)</f>
        <v>January</v>
      </c>
      <c r="J9246" t="str">
        <f>VLOOKUP(H9246,ap[[item_code]:[series_title]],2,0)</f>
        <v>Automotive diesel fuel, per gallon/3.785 liters in U.S. city average, average price, not seasonally adjusted</v>
      </c>
      <c r="K9246" t="str">
        <f>VLOOKUP(G9246,Areas!A:B,2,0)</f>
        <v>Midwest - Size Class A</v>
      </c>
    </row>
    <row r="9247" spans="1:11" x14ac:dyDescent="0.3">
      <c r="A9247" t="s">
        <v>2664</v>
      </c>
      <c r="B9247">
        <v>2019</v>
      </c>
      <c r="C9247" t="s">
        <v>133</v>
      </c>
      <c r="D9247" s="4">
        <v>2.9129999999999998</v>
      </c>
      <c r="E9247" t="s">
        <v>12</v>
      </c>
      <c r="F9247" t="s">
        <v>13</v>
      </c>
      <c r="G9247" t="str">
        <f t="shared" si="288"/>
        <v>S200</v>
      </c>
      <c r="H9247" t="str">
        <f t="shared" si="289"/>
        <v>74717</v>
      </c>
      <c r="I9247" t="str">
        <f>VLOOKUP(F9247,Period!A:B,2,0)</f>
        <v>January</v>
      </c>
      <c r="J9247" t="str">
        <f>VLOOKUP(H9247,ap[[item_code]:[series_title]],2,0)</f>
        <v>Automotive diesel fuel, per gallon/3.785 liters in U.S. city average, average price, not seasonally adjusted</v>
      </c>
      <c r="K9247" t="str">
        <f>VLOOKUP(G9247,Areas!A:B,2,0)</f>
        <v>Midwest - Size Class A</v>
      </c>
    </row>
    <row r="9248" spans="1:11" x14ac:dyDescent="0.3">
      <c r="A9248" t="s">
        <v>2664</v>
      </c>
      <c r="B9248">
        <v>2019</v>
      </c>
      <c r="C9248" t="s">
        <v>82</v>
      </c>
      <c r="D9248" s="4">
        <v>2.9350000000000001</v>
      </c>
      <c r="E9248" t="s">
        <v>12</v>
      </c>
      <c r="F9248" t="s">
        <v>13</v>
      </c>
      <c r="G9248" t="str">
        <f t="shared" si="288"/>
        <v>S200</v>
      </c>
      <c r="H9248" t="str">
        <f t="shared" si="289"/>
        <v>74717</v>
      </c>
      <c r="I9248" t="str">
        <f>VLOOKUP(F9248,Period!A:B,2,0)</f>
        <v>January</v>
      </c>
      <c r="J9248" t="str">
        <f>VLOOKUP(H9248,ap[[item_code]:[series_title]],2,0)</f>
        <v>Automotive diesel fuel, per gallon/3.785 liters in U.S. city average, average price, not seasonally adjusted</v>
      </c>
      <c r="K9248" t="str">
        <f>VLOOKUP(G9248,Areas!A:B,2,0)</f>
        <v>Midwest - Size Class A</v>
      </c>
    </row>
    <row r="9249" spans="1:11" x14ac:dyDescent="0.3">
      <c r="A9249" t="s">
        <v>2664</v>
      </c>
      <c r="B9249">
        <v>2019</v>
      </c>
      <c r="C9249" t="s">
        <v>69</v>
      </c>
      <c r="D9249" s="4">
        <v>2.9</v>
      </c>
      <c r="E9249" t="s">
        <v>12</v>
      </c>
      <c r="F9249" t="s">
        <v>13</v>
      </c>
      <c r="G9249" t="str">
        <f t="shared" si="288"/>
        <v>S200</v>
      </c>
      <c r="H9249" t="str">
        <f t="shared" si="289"/>
        <v>74717</v>
      </c>
      <c r="I9249" t="str">
        <f>VLOOKUP(F9249,Period!A:B,2,0)</f>
        <v>January</v>
      </c>
      <c r="J9249" t="str">
        <f>VLOOKUP(H9249,ap[[item_code]:[series_title]],2,0)</f>
        <v>Automotive diesel fuel, per gallon/3.785 liters in U.S. city average, average price, not seasonally adjusted</v>
      </c>
      <c r="K9249" t="str">
        <f>VLOOKUP(G9249,Areas!A:B,2,0)</f>
        <v>Midwest - Size Class A</v>
      </c>
    </row>
    <row r="9250" spans="1:11" x14ac:dyDescent="0.3">
      <c r="A9250" t="s">
        <v>2664</v>
      </c>
      <c r="B9250">
        <v>2019</v>
      </c>
      <c r="C9250" t="s">
        <v>35</v>
      </c>
      <c r="D9250" s="4">
        <v>2.859</v>
      </c>
      <c r="E9250" t="s">
        <v>12</v>
      </c>
      <c r="F9250" t="s">
        <v>13</v>
      </c>
      <c r="G9250" t="str">
        <f t="shared" si="288"/>
        <v>S200</v>
      </c>
      <c r="H9250" t="str">
        <f t="shared" si="289"/>
        <v>74717</v>
      </c>
      <c r="I9250" t="str">
        <f>VLOOKUP(F9250,Period!A:B,2,0)</f>
        <v>January</v>
      </c>
      <c r="J9250" t="str">
        <f>VLOOKUP(H9250,ap[[item_code]:[series_title]],2,0)</f>
        <v>Automotive diesel fuel, per gallon/3.785 liters in U.S. city average, average price, not seasonally adjusted</v>
      </c>
      <c r="K9250" t="str">
        <f>VLOOKUP(G9250,Areas!A:B,2,0)</f>
        <v>Midwest - Size Class A</v>
      </c>
    </row>
    <row r="9251" spans="1:11" x14ac:dyDescent="0.3">
      <c r="A9251" t="s">
        <v>2664</v>
      </c>
      <c r="B9251">
        <v>2019</v>
      </c>
      <c r="C9251" t="s">
        <v>14</v>
      </c>
      <c r="D9251" s="4">
        <v>2.9249999999999998</v>
      </c>
      <c r="E9251" t="s">
        <v>12</v>
      </c>
      <c r="F9251" t="s">
        <v>13</v>
      </c>
      <c r="G9251" t="str">
        <f t="shared" si="288"/>
        <v>S200</v>
      </c>
      <c r="H9251" t="str">
        <f t="shared" si="289"/>
        <v>74717</v>
      </c>
      <c r="I9251" t="str">
        <f>VLOOKUP(F9251,Period!A:B,2,0)</f>
        <v>January</v>
      </c>
      <c r="J9251" t="str">
        <f>VLOOKUP(H9251,ap[[item_code]:[series_title]],2,0)</f>
        <v>Automotive diesel fuel, per gallon/3.785 liters in U.S. city average, average price, not seasonally adjusted</v>
      </c>
      <c r="K9251" t="str">
        <f>VLOOKUP(G9251,Areas!A:B,2,0)</f>
        <v>Midwest - Size Class A</v>
      </c>
    </row>
    <row r="9252" spans="1:11" x14ac:dyDescent="0.3">
      <c r="A9252" t="s">
        <v>2664</v>
      </c>
      <c r="B9252">
        <v>2019</v>
      </c>
      <c r="C9252" t="s">
        <v>146</v>
      </c>
      <c r="D9252" s="4">
        <v>2.9340000000000002</v>
      </c>
      <c r="E9252" t="s">
        <v>12</v>
      </c>
      <c r="F9252" t="s">
        <v>13</v>
      </c>
      <c r="G9252" t="str">
        <f t="shared" si="288"/>
        <v>S200</v>
      </c>
      <c r="H9252" t="str">
        <f t="shared" si="289"/>
        <v>74717</v>
      </c>
      <c r="I9252" t="str">
        <f>VLOOKUP(F9252,Period!A:B,2,0)</f>
        <v>January</v>
      </c>
      <c r="J9252" t="str">
        <f>VLOOKUP(H9252,ap[[item_code]:[series_title]],2,0)</f>
        <v>Automotive diesel fuel, per gallon/3.785 liters in U.S. city average, average price, not seasonally adjusted</v>
      </c>
      <c r="K9252" t="str">
        <f>VLOOKUP(G9252,Areas!A:B,2,0)</f>
        <v>Midwest - Size Class A</v>
      </c>
    </row>
    <row r="9253" spans="1:11" x14ac:dyDescent="0.3">
      <c r="A9253" t="s">
        <v>2664</v>
      </c>
      <c r="B9253">
        <v>2019</v>
      </c>
      <c r="C9253" t="s">
        <v>18</v>
      </c>
      <c r="D9253" s="4">
        <v>2.9380000000000002</v>
      </c>
      <c r="E9253" t="s">
        <v>12</v>
      </c>
      <c r="F9253" t="s">
        <v>13</v>
      </c>
      <c r="G9253" t="str">
        <f t="shared" si="288"/>
        <v>S200</v>
      </c>
      <c r="H9253" t="str">
        <f t="shared" si="289"/>
        <v>74717</v>
      </c>
      <c r="I9253" t="str">
        <f>VLOOKUP(F9253,Period!A:B,2,0)</f>
        <v>January</v>
      </c>
      <c r="J9253" t="str">
        <f>VLOOKUP(H9253,ap[[item_code]:[series_title]],2,0)</f>
        <v>Automotive diesel fuel, per gallon/3.785 liters in U.S. city average, average price, not seasonally adjusted</v>
      </c>
      <c r="K9253" t="str">
        <f>VLOOKUP(G9253,Areas!A:B,2,0)</f>
        <v>Midwest - Size Class A</v>
      </c>
    </row>
    <row r="9254" spans="1:11" x14ac:dyDescent="0.3">
      <c r="A9254" t="s">
        <v>2664</v>
      </c>
      <c r="B9254">
        <v>2020</v>
      </c>
      <c r="C9254" t="s">
        <v>13</v>
      </c>
      <c r="D9254" s="4">
        <v>2.9239999999999999</v>
      </c>
      <c r="E9254" t="s">
        <v>12</v>
      </c>
      <c r="F9254" t="s">
        <v>13</v>
      </c>
      <c r="G9254" t="str">
        <f t="shared" si="288"/>
        <v>S200</v>
      </c>
      <c r="H9254" t="str">
        <f t="shared" si="289"/>
        <v>74717</v>
      </c>
      <c r="I9254" t="str">
        <f>VLOOKUP(F9254,Period!A:B,2,0)</f>
        <v>January</v>
      </c>
      <c r="J9254" t="str">
        <f>VLOOKUP(H9254,ap[[item_code]:[series_title]],2,0)</f>
        <v>Automotive diesel fuel, per gallon/3.785 liters in U.S. city average, average price, not seasonally adjusted</v>
      </c>
      <c r="K9254" t="str">
        <f>VLOOKUP(G9254,Areas!A:B,2,0)</f>
        <v>Midwest - Size Class A</v>
      </c>
    </row>
    <row r="9255" spans="1:11" x14ac:dyDescent="0.3">
      <c r="A9255" t="s">
        <v>2664</v>
      </c>
      <c r="B9255">
        <v>2020</v>
      </c>
      <c r="C9255" t="s">
        <v>183</v>
      </c>
      <c r="D9255" s="4">
        <v>2.8359999999999999</v>
      </c>
      <c r="E9255" t="s">
        <v>12</v>
      </c>
      <c r="F9255" t="s">
        <v>13</v>
      </c>
      <c r="G9255" t="str">
        <f t="shared" si="288"/>
        <v>S200</v>
      </c>
      <c r="H9255" t="str">
        <f t="shared" si="289"/>
        <v>74717</v>
      </c>
      <c r="I9255" t="str">
        <f>VLOOKUP(F9255,Period!A:B,2,0)</f>
        <v>January</v>
      </c>
      <c r="J9255" t="str">
        <f>VLOOKUP(H9255,ap[[item_code]:[series_title]],2,0)</f>
        <v>Automotive diesel fuel, per gallon/3.785 liters in U.S. city average, average price, not seasonally adjusted</v>
      </c>
      <c r="K9255" t="str">
        <f>VLOOKUP(G9255,Areas!A:B,2,0)</f>
        <v>Midwest - Size Class A</v>
      </c>
    </row>
    <row r="9256" spans="1:11" x14ac:dyDescent="0.3">
      <c r="A9256" t="s">
        <v>2664</v>
      </c>
      <c r="B9256">
        <v>2020</v>
      </c>
      <c r="C9256" t="s">
        <v>25</v>
      </c>
      <c r="D9256" s="4">
        <v>2.7080000000000002</v>
      </c>
      <c r="E9256" t="s">
        <v>12</v>
      </c>
      <c r="F9256" t="s">
        <v>13</v>
      </c>
      <c r="G9256" t="str">
        <f t="shared" si="288"/>
        <v>S200</v>
      </c>
      <c r="H9256" t="str">
        <f t="shared" si="289"/>
        <v>74717</v>
      </c>
      <c r="I9256" t="str">
        <f>VLOOKUP(F9256,Period!A:B,2,0)</f>
        <v>January</v>
      </c>
      <c r="J9256" t="str">
        <f>VLOOKUP(H9256,ap[[item_code]:[series_title]],2,0)</f>
        <v>Automotive diesel fuel, per gallon/3.785 liters in U.S. city average, average price, not seasonally adjusted</v>
      </c>
      <c r="K9256" t="str">
        <f>VLOOKUP(G9256,Areas!A:B,2,0)</f>
        <v>Midwest - Size Class A</v>
      </c>
    </row>
    <row r="9257" spans="1:11" x14ac:dyDescent="0.3">
      <c r="A9257" t="s">
        <v>2664</v>
      </c>
      <c r="B9257">
        <v>2020</v>
      </c>
      <c r="C9257" t="s">
        <v>93</v>
      </c>
      <c r="D9257" s="4">
        <v>2.569</v>
      </c>
      <c r="E9257" t="s">
        <v>12</v>
      </c>
      <c r="F9257" t="s">
        <v>13</v>
      </c>
      <c r="G9257" t="str">
        <f t="shared" si="288"/>
        <v>S200</v>
      </c>
      <c r="H9257" t="str">
        <f t="shared" si="289"/>
        <v>74717</v>
      </c>
      <c r="I9257" t="str">
        <f>VLOOKUP(F9257,Period!A:B,2,0)</f>
        <v>January</v>
      </c>
      <c r="J9257" t="str">
        <f>VLOOKUP(H9257,ap[[item_code]:[series_title]],2,0)</f>
        <v>Automotive diesel fuel, per gallon/3.785 liters in U.S. city average, average price, not seasonally adjusted</v>
      </c>
      <c r="K9257" t="str">
        <f>VLOOKUP(G9257,Areas!A:B,2,0)</f>
        <v>Midwest - Size Class A</v>
      </c>
    </row>
    <row r="9258" spans="1:11" x14ac:dyDescent="0.3">
      <c r="A9258" t="s">
        <v>2664</v>
      </c>
      <c r="B9258">
        <v>2020</v>
      </c>
      <c r="C9258" t="s">
        <v>89</v>
      </c>
      <c r="D9258" s="4">
        <v>2.4750000000000001</v>
      </c>
      <c r="E9258" t="s">
        <v>12</v>
      </c>
      <c r="F9258" t="s">
        <v>13</v>
      </c>
      <c r="G9258" t="str">
        <f t="shared" si="288"/>
        <v>S200</v>
      </c>
      <c r="H9258" t="str">
        <f t="shared" si="289"/>
        <v>74717</v>
      </c>
      <c r="I9258" t="str">
        <f>VLOOKUP(F9258,Period!A:B,2,0)</f>
        <v>January</v>
      </c>
      <c r="J9258" t="str">
        <f>VLOOKUP(H9258,ap[[item_code]:[series_title]],2,0)</f>
        <v>Automotive diesel fuel, per gallon/3.785 liters in U.S. city average, average price, not seasonally adjusted</v>
      </c>
      <c r="K9258" t="str">
        <f>VLOOKUP(G9258,Areas!A:B,2,0)</f>
        <v>Midwest - Size Class A</v>
      </c>
    </row>
    <row r="9259" spans="1:11" x14ac:dyDescent="0.3">
      <c r="A9259" t="s">
        <v>2664</v>
      </c>
      <c r="B9259">
        <v>2020</v>
      </c>
      <c r="C9259" t="s">
        <v>133</v>
      </c>
      <c r="D9259" s="4">
        <v>2.4470000000000001</v>
      </c>
      <c r="E9259" t="s">
        <v>12</v>
      </c>
      <c r="F9259" t="s">
        <v>13</v>
      </c>
      <c r="G9259" t="str">
        <f t="shared" si="288"/>
        <v>S200</v>
      </c>
      <c r="H9259" t="str">
        <f t="shared" si="289"/>
        <v>74717</v>
      </c>
      <c r="I9259" t="str">
        <f>VLOOKUP(F9259,Period!A:B,2,0)</f>
        <v>January</v>
      </c>
      <c r="J9259" t="str">
        <f>VLOOKUP(H9259,ap[[item_code]:[series_title]],2,0)</f>
        <v>Automotive diesel fuel, per gallon/3.785 liters in U.S. city average, average price, not seasonally adjusted</v>
      </c>
      <c r="K9259" t="str">
        <f>VLOOKUP(G9259,Areas!A:B,2,0)</f>
        <v>Midwest - Size Class A</v>
      </c>
    </row>
    <row r="9260" spans="1:11" x14ac:dyDescent="0.3">
      <c r="A9260" t="s">
        <v>2664</v>
      </c>
      <c r="B9260">
        <v>2020</v>
      </c>
      <c r="C9260" t="s">
        <v>82</v>
      </c>
      <c r="D9260" s="4">
        <v>2.431</v>
      </c>
      <c r="E9260" t="s">
        <v>12</v>
      </c>
      <c r="F9260" t="s">
        <v>13</v>
      </c>
      <c r="G9260" t="str">
        <f t="shared" si="288"/>
        <v>S200</v>
      </c>
      <c r="H9260" t="str">
        <f t="shared" si="289"/>
        <v>74717</v>
      </c>
      <c r="I9260" t="str">
        <f>VLOOKUP(F9260,Period!A:B,2,0)</f>
        <v>January</v>
      </c>
      <c r="J9260" t="str">
        <f>VLOOKUP(H9260,ap[[item_code]:[series_title]],2,0)</f>
        <v>Automotive diesel fuel, per gallon/3.785 liters in U.S. city average, average price, not seasonally adjusted</v>
      </c>
      <c r="K9260" t="str">
        <f>VLOOKUP(G9260,Areas!A:B,2,0)</f>
        <v>Midwest - Size Class A</v>
      </c>
    </row>
    <row r="9261" spans="1:11" x14ac:dyDescent="0.3">
      <c r="A9261" t="s">
        <v>2664</v>
      </c>
      <c r="B9261">
        <v>2020</v>
      </c>
      <c r="C9261" t="s">
        <v>69</v>
      </c>
      <c r="D9261" s="4">
        <v>2.4140000000000001</v>
      </c>
      <c r="E9261" t="s">
        <v>12</v>
      </c>
      <c r="F9261" t="s">
        <v>13</v>
      </c>
      <c r="G9261" t="str">
        <f t="shared" si="288"/>
        <v>S200</v>
      </c>
      <c r="H9261" t="str">
        <f t="shared" si="289"/>
        <v>74717</v>
      </c>
      <c r="I9261" t="str">
        <f>VLOOKUP(F9261,Period!A:B,2,0)</f>
        <v>January</v>
      </c>
      <c r="J9261" t="str">
        <f>VLOOKUP(H9261,ap[[item_code]:[series_title]],2,0)</f>
        <v>Automotive diesel fuel, per gallon/3.785 liters in U.S. city average, average price, not seasonally adjusted</v>
      </c>
      <c r="K9261" t="str">
        <f>VLOOKUP(G9261,Areas!A:B,2,0)</f>
        <v>Midwest - Size Class A</v>
      </c>
    </row>
    <row r="9262" spans="1:11" x14ac:dyDescent="0.3">
      <c r="A9262" t="s">
        <v>2664</v>
      </c>
      <c r="B9262">
        <v>2020</v>
      </c>
      <c r="C9262" t="s">
        <v>35</v>
      </c>
      <c r="D9262" s="4">
        <v>2.4009999999999998</v>
      </c>
      <c r="E9262" t="s">
        <v>12</v>
      </c>
      <c r="F9262" t="s">
        <v>13</v>
      </c>
      <c r="G9262" t="str">
        <f t="shared" si="288"/>
        <v>S200</v>
      </c>
      <c r="H9262" t="str">
        <f t="shared" si="289"/>
        <v>74717</v>
      </c>
      <c r="I9262" t="str">
        <f>VLOOKUP(F9262,Period!A:B,2,0)</f>
        <v>January</v>
      </c>
      <c r="J9262" t="str">
        <f>VLOOKUP(H9262,ap[[item_code]:[series_title]],2,0)</f>
        <v>Automotive diesel fuel, per gallon/3.785 liters in U.S. city average, average price, not seasonally adjusted</v>
      </c>
      <c r="K9262" t="str">
        <f>VLOOKUP(G9262,Areas!A:B,2,0)</f>
        <v>Midwest - Size Class A</v>
      </c>
    </row>
    <row r="9263" spans="1:11" x14ac:dyDescent="0.3">
      <c r="A9263" t="s">
        <v>2664</v>
      </c>
      <c r="B9263">
        <v>2020</v>
      </c>
      <c r="C9263" t="s">
        <v>14</v>
      </c>
      <c r="D9263" s="4">
        <v>2.3730000000000002</v>
      </c>
      <c r="E9263" t="s">
        <v>12</v>
      </c>
      <c r="F9263" t="s">
        <v>13</v>
      </c>
      <c r="G9263" t="str">
        <f t="shared" si="288"/>
        <v>S200</v>
      </c>
      <c r="H9263" t="str">
        <f t="shared" si="289"/>
        <v>74717</v>
      </c>
      <c r="I9263" t="str">
        <f>VLOOKUP(F9263,Period!A:B,2,0)</f>
        <v>January</v>
      </c>
      <c r="J9263" t="str">
        <f>VLOOKUP(H9263,ap[[item_code]:[series_title]],2,0)</f>
        <v>Automotive diesel fuel, per gallon/3.785 liters in U.S. city average, average price, not seasonally adjusted</v>
      </c>
      <c r="K9263" t="str">
        <f>VLOOKUP(G9263,Areas!A:B,2,0)</f>
        <v>Midwest - Size Class A</v>
      </c>
    </row>
    <row r="9264" spans="1:11" x14ac:dyDescent="0.3">
      <c r="A9264" t="s">
        <v>2664</v>
      </c>
      <c r="B9264">
        <v>2020</v>
      </c>
      <c r="C9264" t="s">
        <v>146</v>
      </c>
      <c r="D9264" s="4">
        <v>2.3690000000000002</v>
      </c>
      <c r="E9264" t="s">
        <v>12</v>
      </c>
      <c r="F9264" t="s">
        <v>13</v>
      </c>
      <c r="G9264" t="str">
        <f t="shared" si="288"/>
        <v>S200</v>
      </c>
      <c r="H9264" t="str">
        <f t="shared" si="289"/>
        <v>74717</v>
      </c>
      <c r="I9264" t="str">
        <f>VLOOKUP(F9264,Period!A:B,2,0)</f>
        <v>January</v>
      </c>
      <c r="J9264" t="str">
        <f>VLOOKUP(H9264,ap[[item_code]:[series_title]],2,0)</f>
        <v>Automotive diesel fuel, per gallon/3.785 liters in U.S. city average, average price, not seasonally adjusted</v>
      </c>
      <c r="K9264" t="str">
        <f>VLOOKUP(G9264,Areas!A:B,2,0)</f>
        <v>Midwest - Size Class A</v>
      </c>
    </row>
    <row r="9265" spans="1:11" x14ac:dyDescent="0.3">
      <c r="A9265" t="s">
        <v>2664</v>
      </c>
      <c r="B9265">
        <v>2020</v>
      </c>
      <c r="C9265" t="s">
        <v>18</v>
      </c>
      <c r="D9265" s="4">
        <v>2.4729999999999999</v>
      </c>
      <c r="E9265" t="s">
        <v>12</v>
      </c>
      <c r="F9265" t="s">
        <v>13</v>
      </c>
      <c r="G9265" t="str">
        <f t="shared" si="288"/>
        <v>S200</v>
      </c>
      <c r="H9265" t="str">
        <f t="shared" si="289"/>
        <v>74717</v>
      </c>
      <c r="I9265" t="str">
        <f>VLOOKUP(F9265,Period!A:B,2,0)</f>
        <v>January</v>
      </c>
      <c r="J9265" t="str">
        <f>VLOOKUP(H9265,ap[[item_code]:[series_title]],2,0)</f>
        <v>Automotive diesel fuel, per gallon/3.785 liters in U.S. city average, average price, not seasonally adjusted</v>
      </c>
      <c r="K9265" t="str">
        <f>VLOOKUP(G9265,Areas!A:B,2,0)</f>
        <v>Midwest - Size Class A</v>
      </c>
    </row>
    <row r="9266" spans="1:11" x14ac:dyDescent="0.3">
      <c r="A9266" t="s">
        <v>2664</v>
      </c>
      <c r="B9266">
        <v>2021</v>
      </c>
      <c r="C9266" t="s">
        <v>13</v>
      </c>
      <c r="D9266" s="4">
        <v>2.609</v>
      </c>
      <c r="E9266" t="s">
        <v>12</v>
      </c>
      <c r="F9266" t="s">
        <v>13</v>
      </c>
      <c r="G9266" t="str">
        <f t="shared" si="288"/>
        <v>S200</v>
      </c>
      <c r="H9266" t="str">
        <f t="shared" si="289"/>
        <v>74717</v>
      </c>
      <c r="I9266" t="str">
        <f>VLOOKUP(F9266,Period!A:B,2,0)</f>
        <v>January</v>
      </c>
      <c r="J9266" t="str">
        <f>VLOOKUP(H9266,ap[[item_code]:[series_title]],2,0)</f>
        <v>Automotive diesel fuel, per gallon/3.785 liters in U.S. city average, average price, not seasonally adjusted</v>
      </c>
      <c r="K9266" t="str">
        <f>VLOOKUP(G9266,Areas!A:B,2,0)</f>
        <v>Midwest - Size Class A</v>
      </c>
    </row>
    <row r="9267" spans="1:11" x14ac:dyDescent="0.3">
      <c r="A9267" t="s">
        <v>2664</v>
      </c>
      <c r="B9267">
        <v>2021</v>
      </c>
      <c r="C9267" t="s">
        <v>183</v>
      </c>
      <c r="D9267" s="4">
        <v>2.7320000000000002</v>
      </c>
      <c r="E9267" t="s">
        <v>12</v>
      </c>
      <c r="F9267" t="s">
        <v>13</v>
      </c>
      <c r="G9267" t="str">
        <f t="shared" si="288"/>
        <v>S200</v>
      </c>
      <c r="H9267" t="str">
        <f t="shared" si="289"/>
        <v>74717</v>
      </c>
      <c r="I9267" t="str">
        <f>VLOOKUP(F9267,Period!A:B,2,0)</f>
        <v>January</v>
      </c>
      <c r="J9267" t="str">
        <f>VLOOKUP(H9267,ap[[item_code]:[series_title]],2,0)</f>
        <v>Automotive diesel fuel, per gallon/3.785 liters in U.S. city average, average price, not seasonally adjusted</v>
      </c>
      <c r="K9267" t="str">
        <f>VLOOKUP(G9267,Areas!A:B,2,0)</f>
        <v>Midwest - Size Class A</v>
      </c>
    </row>
    <row r="9268" spans="1:11" x14ac:dyDescent="0.3">
      <c r="A9268" t="s">
        <v>2664</v>
      </c>
      <c r="B9268">
        <v>2021</v>
      </c>
      <c r="C9268" t="s">
        <v>25</v>
      </c>
      <c r="D9268" s="4">
        <v>2.9950000000000001</v>
      </c>
      <c r="E9268" t="s">
        <v>12</v>
      </c>
      <c r="F9268" t="s">
        <v>13</v>
      </c>
      <c r="G9268" t="str">
        <f t="shared" si="288"/>
        <v>S200</v>
      </c>
      <c r="H9268" t="str">
        <f t="shared" si="289"/>
        <v>74717</v>
      </c>
      <c r="I9268" t="str">
        <f>VLOOKUP(F9268,Period!A:B,2,0)</f>
        <v>January</v>
      </c>
      <c r="J9268" t="str">
        <f>VLOOKUP(H9268,ap[[item_code]:[series_title]],2,0)</f>
        <v>Automotive diesel fuel, per gallon/3.785 liters in U.S. city average, average price, not seasonally adjusted</v>
      </c>
      <c r="K9268" t="str">
        <f>VLOOKUP(G9268,Areas!A:B,2,0)</f>
        <v>Midwest - Size Class A</v>
      </c>
    </row>
    <row r="9269" spans="1:11" x14ac:dyDescent="0.3">
      <c r="A9269" t="s">
        <v>2664</v>
      </c>
      <c r="B9269">
        <v>2021</v>
      </c>
      <c r="C9269" t="s">
        <v>93</v>
      </c>
      <c r="D9269" s="4">
        <v>3.0579999999999998</v>
      </c>
      <c r="E9269" t="s">
        <v>12</v>
      </c>
      <c r="F9269" t="s">
        <v>13</v>
      </c>
      <c r="G9269" t="str">
        <f t="shared" si="288"/>
        <v>S200</v>
      </c>
      <c r="H9269" t="str">
        <f t="shared" si="289"/>
        <v>74717</v>
      </c>
      <c r="I9269" t="str">
        <f>VLOOKUP(F9269,Period!A:B,2,0)</f>
        <v>January</v>
      </c>
      <c r="J9269" t="str">
        <f>VLOOKUP(H9269,ap[[item_code]:[series_title]],2,0)</f>
        <v>Automotive diesel fuel, per gallon/3.785 liters in U.S. city average, average price, not seasonally adjusted</v>
      </c>
      <c r="K9269" t="str">
        <f>VLOOKUP(G9269,Areas!A:B,2,0)</f>
        <v>Midwest - Size Class A</v>
      </c>
    </row>
    <row r="9270" spans="1:11" x14ac:dyDescent="0.3">
      <c r="A9270" t="s">
        <v>2664</v>
      </c>
      <c r="B9270">
        <v>2021</v>
      </c>
      <c r="C9270" t="s">
        <v>89</v>
      </c>
      <c r="D9270" s="4">
        <v>3.1030000000000002</v>
      </c>
      <c r="E9270" t="s">
        <v>12</v>
      </c>
      <c r="F9270" t="s">
        <v>13</v>
      </c>
      <c r="G9270" t="str">
        <f t="shared" si="288"/>
        <v>S200</v>
      </c>
      <c r="H9270" t="str">
        <f t="shared" si="289"/>
        <v>74717</v>
      </c>
      <c r="I9270" t="str">
        <f>VLOOKUP(F9270,Period!A:B,2,0)</f>
        <v>January</v>
      </c>
      <c r="J9270" t="str">
        <f>VLOOKUP(H9270,ap[[item_code]:[series_title]],2,0)</f>
        <v>Automotive diesel fuel, per gallon/3.785 liters in U.S. city average, average price, not seasonally adjusted</v>
      </c>
      <c r="K9270" t="str">
        <f>VLOOKUP(G9270,Areas!A:B,2,0)</f>
        <v>Midwest - Size Class A</v>
      </c>
    </row>
    <row r="9271" spans="1:11" x14ac:dyDescent="0.3">
      <c r="A9271" t="s">
        <v>2664</v>
      </c>
      <c r="B9271">
        <v>2021</v>
      </c>
      <c r="C9271" t="s">
        <v>133</v>
      </c>
      <c r="D9271" s="4">
        <v>3.202</v>
      </c>
      <c r="E9271" t="s">
        <v>12</v>
      </c>
      <c r="F9271" t="s">
        <v>13</v>
      </c>
      <c r="G9271" t="str">
        <f t="shared" si="288"/>
        <v>S200</v>
      </c>
      <c r="H9271" t="str">
        <f t="shared" si="289"/>
        <v>74717</v>
      </c>
      <c r="I9271" t="str">
        <f>VLOOKUP(F9271,Period!A:B,2,0)</f>
        <v>January</v>
      </c>
      <c r="J9271" t="str">
        <f>VLOOKUP(H9271,ap[[item_code]:[series_title]],2,0)</f>
        <v>Automotive diesel fuel, per gallon/3.785 liters in U.S. city average, average price, not seasonally adjusted</v>
      </c>
      <c r="K9271" t="str">
        <f>VLOOKUP(G9271,Areas!A:B,2,0)</f>
        <v>Midwest - Size Class A</v>
      </c>
    </row>
    <row r="9272" spans="1:11" x14ac:dyDescent="0.3">
      <c r="A9272" t="s">
        <v>2664</v>
      </c>
      <c r="B9272">
        <v>2021</v>
      </c>
      <c r="C9272" t="s">
        <v>82</v>
      </c>
      <c r="D9272" s="4">
        <v>3.2290000000000001</v>
      </c>
      <c r="E9272" t="s">
        <v>12</v>
      </c>
      <c r="F9272" t="s">
        <v>13</v>
      </c>
      <c r="G9272" t="str">
        <f t="shared" si="288"/>
        <v>S200</v>
      </c>
      <c r="H9272" t="str">
        <f t="shared" si="289"/>
        <v>74717</v>
      </c>
      <c r="I9272" t="str">
        <f>VLOOKUP(F9272,Period!A:B,2,0)</f>
        <v>January</v>
      </c>
      <c r="J9272" t="str">
        <f>VLOOKUP(H9272,ap[[item_code]:[series_title]],2,0)</f>
        <v>Automotive diesel fuel, per gallon/3.785 liters in U.S. city average, average price, not seasonally adjusted</v>
      </c>
      <c r="K9272" t="str">
        <f>VLOOKUP(G9272,Areas!A:B,2,0)</f>
        <v>Midwest - Size Class A</v>
      </c>
    </row>
    <row r="9273" spans="1:11" x14ac:dyDescent="0.3">
      <c r="A9273" t="s">
        <v>2664</v>
      </c>
      <c r="B9273">
        <v>2021</v>
      </c>
      <c r="C9273" t="s">
        <v>69</v>
      </c>
      <c r="D9273" s="4">
        <v>3.2519999999999998</v>
      </c>
      <c r="E9273" t="s">
        <v>12</v>
      </c>
      <c r="F9273" t="s">
        <v>13</v>
      </c>
      <c r="G9273" t="str">
        <f t="shared" si="288"/>
        <v>S200</v>
      </c>
      <c r="H9273" t="str">
        <f t="shared" si="289"/>
        <v>74717</v>
      </c>
      <c r="I9273" t="str">
        <f>VLOOKUP(F9273,Period!A:B,2,0)</f>
        <v>January</v>
      </c>
      <c r="J9273" t="str">
        <f>VLOOKUP(H9273,ap[[item_code]:[series_title]],2,0)</f>
        <v>Automotive diesel fuel, per gallon/3.785 liters in U.S. city average, average price, not seasonally adjusted</v>
      </c>
      <c r="K9273" t="str">
        <f>VLOOKUP(G9273,Areas!A:B,2,0)</f>
        <v>Midwest - Size Class A</v>
      </c>
    </row>
    <row r="9274" spans="1:11" x14ac:dyDescent="0.3">
      <c r="A9274" t="s">
        <v>2664</v>
      </c>
      <c r="B9274">
        <v>2021</v>
      </c>
      <c r="C9274" t="s">
        <v>35</v>
      </c>
      <c r="D9274" s="4">
        <v>3.258</v>
      </c>
      <c r="E9274" t="s">
        <v>12</v>
      </c>
      <c r="F9274" t="s">
        <v>13</v>
      </c>
      <c r="G9274" t="str">
        <f t="shared" si="288"/>
        <v>S200</v>
      </c>
      <c r="H9274" t="str">
        <f t="shared" si="289"/>
        <v>74717</v>
      </c>
      <c r="I9274" t="str">
        <f>VLOOKUP(F9274,Period!A:B,2,0)</f>
        <v>January</v>
      </c>
      <c r="J9274" t="str">
        <f>VLOOKUP(H9274,ap[[item_code]:[series_title]],2,0)</f>
        <v>Automotive diesel fuel, per gallon/3.785 liters in U.S. city average, average price, not seasonally adjusted</v>
      </c>
      <c r="K9274" t="str">
        <f>VLOOKUP(G9274,Areas!A:B,2,0)</f>
        <v>Midwest - Size Class A</v>
      </c>
    </row>
    <row r="9275" spans="1:11" x14ac:dyDescent="0.3">
      <c r="A9275" t="s">
        <v>2664</v>
      </c>
      <c r="B9275">
        <v>2021</v>
      </c>
      <c r="C9275" t="s">
        <v>14</v>
      </c>
      <c r="D9275" s="4">
        <v>3.4169999999999998</v>
      </c>
      <c r="E9275" t="s">
        <v>12</v>
      </c>
      <c r="F9275" t="s">
        <v>13</v>
      </c>
      <c r="G9275" t="str">
        <f t="shared" si="288"/>
        <v>S200</v>
      </c>
      <c r="H9275" t="str">
        <f t="shared" si="289"/>
        <v>74717</v>
      </c>
      <c r="I9275" t="str">
        <f>VLOOKUP(F9275,Period!A:B,2,0)</f>
        <v>January</v>
      </c>
      <c r="J9275" t="str">
        <f>VLOOKUP(H9275,ap[[item_code]:[series_title]],2,0)</f>
        <v>Automotive diesel fuel, per gallon/3.785 liters in U.S. city average, average price, not seasonally adjusted</v>
      </c>
      <c r="K9275" t="str">
        <f>VLOOKUP(G9275,Areas!A:B,2,0)</f>
        <v>Midwest - Size Class A</v>
      </c>
    </row>
    <row r="9276" spans="1:11" x14ac:dyDescent="0.3">
      <c r="A9276" t="s">
        <v>2666</v>
      </c>
      <c r="B9276">
        <v>2015</v>
      </c>
      <c r="C9276" t="s">
        <v>13</v>
      </c>
      <c r="D9276" s="4">
        <v>2.0249999999999999</v>
      </c>
      <c r="E9276" t="s">
        <v>12</v>
      </c>
      <c r="F9276" t="s">
        <v>13</v>
      </c>
      <c r="G9276" t="str">
        <f t="shared" si="288"/>
        <v>S200</v>
      </c>
      <c r="H9276" t="str">
        <f t="shared" si="289"/>
        <v>7471A</v>
      </c>
      <c r="I9276" t="str">
        <f>VLOOKUP(F9276,Period!A:B,2,0)</f>
        <v>January</v>
      </c>
      <c r="J9276" t="str">
        <f>VLOOKUP(H9276,ap[[item_code]:[series_title]],2,0)</f>
        <v>Gasoline, all types, per gallon/3.785 liters in U.S. city average, average price, not seasonally adjusted</v>
      </c>
      <c r="K9276" t="str">
        <f>VLOOKUP(G9276,Areas!A:B,2,0)</f>
        <v>Midwest - Size Class A</v>
      </c>
    </row>
    <row r="9277" spans="1:11" x14ac:dyDescent="0.3">
      <c r="A9277" t="s">
        <v>2666</v>
      </c>
      <c r="B9277">
        <v>2015</v>
      </c>
      <c r="C9277" t="s">
        <v>183</v>
      </c>
      <c r="D9277" s="4">
        <v>2.3239999999999998</v>
      </c>
      <c r="E9277" t="s">
        <v>12</v>
      </c>
      <c r="F9277" t="s">
        <v>13</v>
      </c>
      <c r="G9277" t="str">
        <f t="shared" si="288"/>
        <v>S200</v>
      </c>
      <c r="H9277" t="str">
        <f t="shared" si="289"/>
        <v>7471A</v>
      </c>
      <c r="I9277" t="str">
        <f>VLOOKUP(F9277,Period!A:B,2,0)</f>
        <v>January</v>
      </c>
      <c r="J9277" t="str">
        <f>VLOOKUP(H9277,ap[[item_code]:[series_title]],2,0)</f>
        <v>Gasoline, all types, per gallon/3.785 liters in U.S. city average, average price, not seasonally adjusted</v>
      </c>
      <c r="K9277" t="str">
        <f>VLOOKUP(G9277,Areas!A:B,2,0)</f>
        <v>Midwest - Size Class A</v>
      </c>
    </row>
    <row r="9278" spans="1:11" x14ac:dyDescent="0.3">
      <c r="A9278" t="s">
        <v>2666</v>
      </c>
      <c r="B9278">
        <v>2015</v>
      </c>
      <c r="C9278" t="s">
        <v>25</v>
      </c>
      <c r="D9278" s="4">
        <v>2.5219999999999998</v>
      </c>
      <c r="E9278" t="s">
        <v>12</v>
      </c>
      <c r="F9278" t="s">
        <v>13</v>
      </c>
      <c r="G9278" t="str">
        <f t="shared" si="288"/>
        <v>S200</v>
      </c>
      <c r="H9278" t="str">
        <f t="shared" si="289"/>
        <v>7471A</v>
      </c>
      <c r="I9278" t="str">
        <f>VLOOKUP(F9278,Period!A:B,2,0)</f>
        <v>January</v>
      </c>
      <c r="J9278" t="str">
        <f>VLOOKUP(H9278,ap[[item_code]:[series_title]],2,0)</f>
        <v>Gasoline, all types, per gallon/3.785 liters in U.S. city average, average price, not seasonally adjusted</v>
      </c>
      <c r="K9278" t="str">
        <f>VLOOKUP(G9278,Areas!A:B,2,0)</f>
        <v>Midwest - Size Class A</v>
      </c>
    </row>
    <row r="9279" spans="1:11" x14ac:dyDescent="0.3">
      <c r="A9279" t="s">
        <v>2666</v>
      </c>
      <c r="B9279">
        <v>2015</v>
      </c>
      <c r="C9279" t="s">
        <v>93</v>
      </c>
      <c r="D9279" s="4">
        <v>2.5550000000000002</v>
      </c>
      <c r="E9279" t="s">
        <v>12</v>
      </c>
      <c r="F9279" t="s">
        <v>13</v>
      </c>
      <c r="G9279" t="str">
        <f t="shared" si="288"/>
        <v>S200</v>
      </c>
      <c r="H9279" t="str">
        <f t="shared" si="289"/>
        <v>7471A</v>
      </c>
      <c r="I9279" t="str">
        <f>VLOOKUP(F9279,Period!A:B,2,0)</f>
        <v>January</v>
      </c>
      <c r="J9279" t="str">
        <f>VLOOKUP(H9279,ap[[item_code]:[series_title]],2,0)</f>
        <v>Gasoline, all types, per gallon/3.785 liters in U.S. city average, average price, not seasonally adjusted</v>
      </c>
      <c r="K9279" t="str">
        <f>VLOOKUP(G9279,Areas!A:B,2,0)</f>
        <v>Midwest - Size Class A</v>
      </c>
    </row>
    <row r="9280" spans="1:11" x14ac:dyDescent="0.3">
      <c r="A9280" t="s">
        <v>2666</v>
      </c>
      <c r="B9280">
        <v>2015</v>
      </c>
      <c r="C9280" t="s">
        <v>89</v>
      </c>
      <c r="D9280" s="4">
        <v>2.7669999999999999</v>
      </c>
      <c r="E9280" t="s">
        <v>12</v>
      </c>
      <c r="F9280" t="s">
        <v>13</v>
      </c>
      <c r="G9280" t="str">
        <f t="shared" si="288"/>
        <v>S200</v>
      </c>
      <c r="H9280" t="str">
        <f t="shared" si="289"/>
        <v>7471A</v>
      </c>
      <c r="I9280" t="str">
        <f>VLOOKUP(F9280,Period!A:B,2,0)</f>
        <v>January</v>
      </c>
      <c r="J9280" t="str">
        <f>VLOOKUP(H9280,ap[[item_code]:[series_title]],2,0)</f>
        <v>Gasoline, all types, per gallon/3.785 liters in U.S. city average, average price, not seasonally adjusted</v>
      </c>
      <c r="K9280" t="str">
        <f>VLOOKUP(G9280,Areas!A:B,2,0)</f>
        <v>Midwest - Size Class A</v>
      </c>
    </row>
    <row r="9281" spans="1:11" x14ac:dyDescent="0.3">
      <c r="A9281" t="s">
        <v>2666</v>
      </c>
      <c r="B9281">
        <v>2015</v>
      </c>
      <c r="C9281" t="s">
        <v>133</v>
      </c>
      <c r="D9281" s="4">
        <v>2.9710000000000001</v>
      </c>
      <c r="E9281" t="s">
        <v>12</v>
      </c>
      <c r="F9281" t="s">
        <v>13</v>
      </c>
      <c r="G9281" t="str">
        <f t="shared" si="288"/>
        <v>S200</v>
      </c>
      <c r="H9281" t="str">
        <f t="shared" si="289"/>
        <v>7471A</v>
      </c>
      <c r="I9281" t="str">
        <f>VLOOKUP(F9281,Period!A:B,2,0)</f>
        <v>January</v>
      </c>
      <c r="J9281" t="str">
        <f>VLOOKUP(H9281,ap[[item_code]:[series_title]],2,0)</f>
        <v>Gasoline, all types, per gallon/3.785 liters in U.S. city average, average price, not seasonally adjusted</v>
      </c>
      <c r="K9281" t="str">
        <f>VLOOKUP(G9281,Areas!A:B,2,0)</f>
        <v>Midwest - Size Class A</v>
      </c>
    </row>
    <row r="9282" spans="1:11" x14ac:dyDescent="0.3">
      <c r="A9282" t="s">
        <v>2666</v>
      </c>
      <c r="B9282">
        <v>2015</v>
      </c>
      <c r="C9282" t="s">
        <v>82</v>
      </c>
      <c r="D9282" s="4">
        <v>2.8820000000000001</v>
      </c>
      <c r="E9282" t="s">
        <v>12</v>
      </c>
      <c r="F9282" t="s">
        <v>13</v>
      </c>
      <c r="G9282" t="str">
        <f t="shared" si="288"/>
        <v>S200</v>
      </c>
      <c r="H9282" t="str">
        <f t="shared" si="289"/>
        <v>7471A</v>
      </c>
      <c r="I9282" t="str">
        <f>VLOOKUP(F9282,Period!A:B,2,0)</f>
        <v>January</v>
      </c>
      <c r="J9282" t="str">
        <f>VLOOKUP(H9282,ap[[item_code]:[series_title]],2,0)</f>
        <v>Gasoline, all types, per gallon/3.785 liters in U.S. city average, average price, not seasonally adjusted</v>
      </c>
      <c r="K9282" t="str">
        <f>VLOOKUP(G9282,Areas!A:B,2,0)</f>
        <v>Midwest - Size Class A</v>
      </c>
    </row>
    <row r="9283" spans="1:11" x14ac:dyDescent="0.3">
      <c r="A9283" t="s">
        <v>2666</v>
      </c>
      <c r="B9283">
        <v>2015</v>
      </c>
      <c r="C9283" t="s">
        <v>69</v>
      </c>
      <c r="D9283" s="4">
        <v>2.8650000000000002</v>
      </c>
      <c r="E9283" t="s">
        <v>12</v>
      </c>
      <c r="F9283" t="s">
        <v>13</v>
      </c>
      <c r="G9283" t="str">
        <f t="shared" ref="G9283:G9346" si="290">MID(A9283,4,4)</f>
        <v>S200</v>
      </c>
      <c r="H9283" t="str">
        <f t="shared" ref="H9283:H9346" si="291">MID(A9283,8,5)</f>
        <v>7471A</v>
      </c>
      <c r="I9283" t="str">
        <f>VLOOKUP(F9283,Period!A:B,2,0)</f>
        <v>January</v>
      </c>
      <c r="J9283" t="str">
        <f>VLOOKUP(H9283,ap[[item_code]:[series_title]],2,0)</f>
        <v>Gasoline, all types, per gallon/3.785 liters in U.S. city average, average price, not seasonally adjusted</v>
      </c>
      <c r="K9283" t="str">
        <f>VLOOKUP(G9283,Areas!A:B,2,0)</f>
        <v>Midwest - Size Class A</v>
      </c>
    </row>
    <row r="9284" spans="1:11" x14ac:dyDescent="0.3">
      <c r="A9284" t="s">
        <v>2666</v>
      </c>
      <c r="B9284">
        <v>2015</v>
      </c>
      <c r="C9284" t="s">
        <v>35</v>
      </c>
      <c r="D9284" s="4">
        <v>2.5249999999999999</v>
      </c>
      <c r="E9284" t="s">
        <v>12</v>
      </c>
      <c r="F9284" t="s">
        <v>13</v>
      </c>
      <c r="G9284" t="str">
        <f t="shared" si="290"/>
        <v>S200</v>
      </c>
      <c r="H9284" t="str">
        <f t="shared" si="291"/>
        <v>7471A</v>
      </c>
      <c r="I9284" t="str">
        <f>VLOOKUP(F9284,Period!A:B,2,0)</f>
        <v>January</v>
      </c>
      <c r="J9284" t="str">
        <f>VLOOKUP(H9284,ap[[item_code]:[series_title]],2,0)</f>
        <v>Gasoline, all types, per gallon/3.785 liters in U.S. city average, average price, not seasonally adjusted</v>
      </c>
      <c r="K9284" t="str">
        <f>VLOOKUP(G9284,Areas!A:B,2,0)</f>
        <v>Midwest - Size Class A</v>
      </c>
    </row>
    <row r="9285" spans="1:11" x14ac:dyDescent="0.3">
      <c r="A9285" t="s">
        <v>2666</v>
      </c>
      <c r="B9285">
        <v>2015</v>
      </c>
      <c r="C9285" t="s">
        <v>14</v>
      </c>
      <c r="D9285" s="4">
        <v>2.5009999999999999</v>
      </c>
      <c r="E9285" t="s">
        <v>12</v>
      </c>
      <c r="F9285" t="s">
        <v>13</v>
      </c>
      <c r="G9285" t="str">
        <f t="shared" si="290"/>
        <v>S200</v>
      </c>
      <c r="H9285" t="str">
        <f t="shared" si="291"/>
        <v>7471A</v>
      </c>
      <c r="I9285" t="str">
        <f>VLOOKUP(F9285,Period!A:B,2,0)</f>
        <v>January</v>
      </c>
      <c r="J9285" t="str">
        <f>VLOOKUP(H9285,ap[[item_code]:[series_title]],2,0)</f>
        <v>Gasoline, all types, per gallon/3.785 liters in U.S. city average, average price, not seasonally adjusted</v>
      </c>
      <c r="K9285" t="str">
        <f>VLOOKUP(G9285,Areas!A:B,2,0)</f>
        <v>Midwest - Size Class A</v>
      </c>
    </row>
    <row r="9286" spans="1:11" x14ac:dyDescent="0.3">
      <c r="A9286" t="s">
        <v>2666</v>
      </c>
      <c r="B9286">
        <v>2015</v>
      </c>
      <c r="C9286" t="s">
        <v>146</v>
      </c>
      <c r="D9286" s="4">
        <v>2.2519999999999998</v>
      </c>
      <c r="E9286" t="s">
        <v>12</v>
      </c>
      <c r="F9286" t="s">
        <v>13</v>
      </c>
      <c r="G9286" t="str">
        <f t="shared" si="290"/>
        <v>S200</v>
      </c>
      <c r="H9286" t="str">
        <f t="shared" si="291"/>
        <v>7471A</v>
      </c>
      <c r="I9286" t="str">
        <f>VLOOKUP(F9286,Period!A:B,2,0)</f>
        <v>January</v>
      </c>
      <c r="J9286" t="str">
        <f>VLOOKUP(H9286,ap[[item_code]:[series_title]],2,0)</f>
        <v>Gasoline, all types, per gallon/3.785 liters in U.S. city average, average price, not seasonally adjusted</v>
      </c>
      <c r="K9286" t="str">
        <f>VLOOKUP(G9286,Areas!A:B,2,0)</f>
        <v>Midwest - Size Class A</v>
      </c>
    </row>
    <row r="9287" spans="1:11" x14ac:dyDescent="0.3">
      <c r="A9287" t="s">
        <v>2666</v>
      </c>
      <c r="B9287">
        <v>2015</v>
      </c>
      <c r="C9287" t="s">
        <v>18</v>
      </c>
      <c r="D9287" s="4">
        <v>2.0110000000000001</v>
      </c>
      <c r="E9287" t="s">
        <v>12</v>
      </c>
      <c r="F9287" t="s">
        <v>13</v>
      </c>
      <c r="G9287" t="str">
        <f t="shared" si="290"/>
        <v>S200</v>
      </c>
      <c r="H9287" t="str">
        <f t="shared" si="291"/>
        <v>7471A</v>
      </c>
      <c r="I9287" t="str">
        <f>VLOOKUP(F9287,Period!A:B,2,0)</f>
        <v>January</v>
      </c>
      <c r="J9287" t="str">
        <f>VLOOKUP(H9287,ap[[item_code]:[series_title]],2,0)</f>
        <v>Gasoline, all types, per gallon/3.785 liters in U.S. city average, average price, not seasonally adjusted</v>
      </c>
      <c r="K9287" t="str">
        <f>VLOOKUP(G9287,Areas!A:B,2,0)</f>
        <v>Midwest - Size Class A</v>
      </c>
    </row>
    <row r="9288" spans="1:11" x14ac:dyDescent="0.3">
      <c r="A9288" t="s">
        <v>2666</v>
      </c>
      <c r="B9288">
        <v>2016</v>
      </c>
      <c r="C9288" t="s">
        <v>13</v>
      </c>
      <c r="D9288" s="4">
        <v>1.89</v>
      </c>
      <c r="E9288" t="s">
        <v>12</v>
      </c>
      <c r="F9288" t="s">
        <v>13</v>
      </c>
      <c r="G9288" t="str">
        <f t="shared" si="290"/>
        <v>S200</v>
      </c>
      <c r="H9288" t="str">
        <f t="shared" si="291"/>
        <v>7471A</v>
      </c>
      <c r="I9288" t="str">
        <f>VLOOKUP(F9288,Period!A:B,2,0)</f>
        <v>January</v>
      </c>
      <c r="J9288" t="str">
        <f>VLOOKUP(H9288,ap[[item_code]:[series_title]],2,0)</f>
        <v>Gasoline, all types, per gallon/3.785 liters in U.S. city average, average price, not seasonally adjusted</v>
      </c>
      <c r="K9288" t="str">
        <f>VLOOKUP(G9288,Areas!A:B,2,0)</f>
        <v>Midwest - Size Class A</v>
      </c>
    </row>
    <row r="9289" spans="1:11" x14ac:dyDescent="0.3">
      <c r="A9289" t="s">
        <v>2666</v>
      </c>
      <c r="B9289">
        <v>2016</v>
      </c>
      <c r="C9289" t="s">
        <v>183</v>
      </c>
      <c r="D9289" s="4">
        <v>1.6779999999999999</v>
      </c>
      <c r="E9289" t="s">
        <v>12</v>
      </c>
      <c r="F9289" t="s">
        <v>13</v>
      </c>
      <c r="G9289" t="str">
        <f t="shared" si="290"/>
        <v>S200</v>
      </c>
      <c r="H9289" t="str">
        <f t="shared" si="291"/>
        <v>7471A</v>
      </c>
      <c r="I9289" t="str">
        <f>VLOOKUP(F9289,Period!A:B,2,0)</f>
        <v>January</v>
      </c>
      <c r="J9289" t="str">
        <f>VLOOKUP(H9289,ap[[item_code]:[series_title]],2,0)</f>
        <v>Gasoline, all types, per gallon/3.785 liters in U.S. city average, average price, not seasonally adjusted</v>
      </c>
      <c r="K9289" t="str">
        <f>VLOOKUP(G9289,Areas!A:B,2,0)</f>
        <v>Midwest - Size Class A</v>
      </c>
    </row>
    <row r="9290" spans="1:11" x14ac:dyDescent="0.3">
      <c r="A9290" t="s">
        <v>2666</v>
      </c>
      <c r="B9290">
        <v>2016</v>
      </c>
      <c r="C9290" t="s">
        <v>25</v>
      </c>
      <c r="D9290" s="4">
        <v>2.0169999999999999</v>
      </c>
      <c r="E9290" t="s">
        <v>12</v>
      </c>
      <c r="F9290" t="s">
        <v>13</v>
      </c>
      <c r="G9290" t="str">
        <f t="shared" si="290"/>
        <v>S200</v>
      </c>
      <c r="H9290" t="str">
        <f t="shared" si="291"/>
        <v>7471A</v>
      </c>
      <c r="I9290" t="str">
        <f>VLOOKUP(F9290,Period!A:B,2,0)</f>
        <v>January</v>
      </c>
      <c r="J9290" t="str">
        <f>VLOOKUP(H9290,ap[[item_code]:[series_title]],2,0)</f>
        <v>Gasoline, all types, per gallon/3.785 liters in U.S. city average, average price, not seasonally adjusted</v>
      </c>
      <c r="K9290" t="str">
        <f>VLOOKUP(G9290,Areas!A:B,2,0)</f>
        <v>Midwest - Size Class A</v>
      </c>
    </row>
    <row r="9291" spans="1:11" x14ac:dyDescent="0.3">
      <c r="A9291" t="s">
        <v>2666</v>
      </c>
      <c r="B9291">
        <v>2016</v>
      </c>
      <c r="C9291" t="s">
        <v>93</v>
      </c>
      <c r="D9291" s="4">
        <v>2.1960000000000002</v>
      </c>
      <c r="E9291" t="s">
        <v>12</v>
      </c>
      <c r="F9291" t="s">
        <v>13</v>
      </c>
      <c r="G9291" t="str">
        <f t="shared" si="290"/>
        <v>S200</v>
      </c>
      <c r="H9291" t="str">
        <f t="shared" si="291"/>
        <v>7471A</v>
      </c>
      <c r="I9291" t="str">
        <f>VLOOKUP(F9291,Period!A:B,2,0)</f>
        <v>January</v>
      </c>
      <c r="J9291" t="str">
        <f>VLOOKUP(H9291,ap[[item_code]:[series_title]],2,0)</f>
        <v>Gasoline, all types, per gallon/3.785 liters in U.S. city average, average price, not seasonally adjusted</v>
      </c>
      <c r="K9291" t="str">
        <f>VLOOKUP(G9291,Areas!A:B,2,0)</f>
        <v>Midwest - Size Class A</v>
      </c>
    </row>
    <row r="9292" spans="1:11" x14ac:dyDescent="0.3">
      <c r="A9292" t="s">
        <v>2666</v>
      </c>
      <c r="B9292">
        <v>2016</v>
      </c>
      <c r="C9292" t="s">
        <v>89</v>
      </c>
      <c r="D9292" s="4">
        <v>2.371</v>
      </c>
      <c r="E9292" t="s">
        <v>12</v>
      </c>
      <c r="F9292" t="s">
        <v>13</v>
      </c>
      <c r="G9292" t="str">
        <f t="shared" si="290"/>
        <v>S200</v>
      </c>
      <c r="H9292" t="str">
        <f t="shared" si="291"/>
        <v>7471A</v>
      </c>
      <c r="I9292" t="str">
        <f>VLOOKUP(F9292,Period!A:B,2,0)</f>
        <v>January</v>
      </c>
      <c r="J9292" t="str">
        <f>VLOOKUP(H9292,ap[[item_code]:[series_title]],2,0)</f>
        <v>Gasoline, all types, per gallon/3.785 liters in U.S. city average, average price, not seasonally adjusted</v>
      </c>
      <c r="K9292" t="str">
        <f>VLOOKUP(G9292,Areas!A:B,2,0)</f>
        <v>Midwest - Size Class A</v>
      </c>
    </row>
    <row r="9293" spans="1:11" x14ac:dyDescent="0.3">
      <c r="A9293" t="s">
        <v>2666</v>
      </c>
      <c r="B9293">
        <v>2016</v>
      </c>
      <c r="C9293" t="s">
        <v>133</v>
      </c>
      <c r="D9293" s="4">
        <v>2.5680000000000001</v>
      </c>
      <c r="E9293" t="s">
        <v>12</v>
      </c>
      <c r="F9293" t="s">
        <v>13</v>
      </c>
      <c r="G9293" t="str">
        <f t="shared" si="290"/>
        <v>S200</v>
      </c>
      <c r="H9293" t="str">
        <f t="shared" si="291"/>
        <v>7471A</v>
      </c>
      <c r="I9293" t="str">
        <f>VLOOKUP(F9293,Period!A:B,2,0)</f>
        <v>January</v>
      </c>
      <c r="J9293" t="str">
        <f>VLOOKUP(H9293,ap[[item_code]:[series_title]],2,0)</f>
        <v>Gasoline, all types, per gallon/3.785 liters in U.S. city average, average price, not seasonally adjusted</v>
      </c>
      <c r="K9293" t="str">
        <f>VLOOKUP(G9293,Areas!A:B,2,0)</f>
        <v>Midwest - Size Class A</v>
      </c>
    </row>
    <row r="9294" spans="1:11" x14ac:dyDescent="0.3">
      <c r="A9294" t="s">
        <v>2666</v>
      </c>
      <c r="B9294">
        <v>2016</v>
      </c>
      <c r="C9294" t="s">
        <v>82</v>
      </c>
      <c r="D9294" s="4">
        <v>2.3050000000000002</v>
      </c>
      <c r="E9294" t="s">
        <v>12</v>
      </c>
      <c r="F9294" t="s">
        <v>13</v>
      </c>
      <c r="G9294" t="str">
        <f t="shared" si="290"/>
        <v>S200</v>
      </c>
      <c r="H9294" t="str">
        <f t="shared" si="291"/>
        <v>7471A</v>
      </c>
      <c r="I9294" t="str">
        <f>VLOOKUP(F9294,Period!A:B,2,0)</f>
        <v>January</v>
      </c>
      <c r="J9294" t="str">
        <f>VLOOKUP(H9294,ap[[item_code]:[series_title]],2,0)</f>
        <v>Gasoline, all types, per gallon/3.785 liters in U.S. city average, average price, not seasonally adjusted</v>
      </c>
      <c r="K9294" t="str">
        <f>VLOOKUP(G9294,Areas!A:B,2,0)</f>
        <v>Midwest - Size Class A</v>
      </c>
    </row>
    <row r="9295" spans="1:11" x14ac:dyDescent="0.3">
      <c r="A9295" t="s">
        <v>2666</v>
      </c>
      <c r="B9295">
        <v>2016</v>
      </c>
      <c r="C9295" t="s">
        <v>69</v>
      </c>
      <c r="D9295" s="4">
        <v>2.3029999999999999</v>
      </c>
      <c r="E9295" t="s">
        <v>12</v>
      </c>
      <c r="F9295" t="s">
        <v>13</v>
      </c>
      <c r="G9295" t="str">
        <f t="shared" si="290"/>
        <v>S200</v>
      </c>
      <c r="H9295" t="str">
        <f t="shared" si="291"/>
        <v>7471A</v>
      </c>
      <c r="I9295" t="str">
        <f>VLOOKUP(F9295,Period!A:B,2,0)</f>
        <v>January</v>
      </c>
      <c r="J9295" t="str">
        <f>VLOOKUP(H9295,ap[[item_code]:[series_title]],2,0)</f>
        <v>Gasoline, all types, per gallon/3.785 liters in U.S. city average, average price, not seasonally adjusted</v>
      </c>
      <c r="K9295" t="str">
        <f>VLOOKUP(G9295,Areas!A:B,2,0)</f>
        <v>Midwest - Size Class A</v>
      </c>
    </row>
    <row r="9296" spans="1:11" x14ac:dyDescent="0.3">
      <c r="A9296" t="s">
        <v>2666</v>
      </c>
      <c r="B9296">
        <v>2016</v>
      </c>
      <c r="C9296" t="s">
        <v>35</v>
      </c>
      <c r="D9296" s="4">
        <v>2.3090000000000002</v>
      </c>
      <c r="E9296" t="s">
        <v>12</v>
      </c>
      <c r="F9296" t="s">
        <v>13</v>
      </c>
      <c r="G9296" t="str">
        <f t="shared" si="290"/>
        <v>S200</v>
      </c>
      <c r="H9296" t="str">
        <f t="shared" si="291"/>
        <v>7471A</v>
      </c>
      <c r="I9296" t="str">
        <f>VLOOKUP(F9296,Period!A:B,2,0)</f>
        <v>January</v>
      </c>
      <c r="J9296" t="str">
        <f>VLOOKUP(H9296,ap[[item_code]:[series_title]],2,0)</f>
        <v>Gasoline, all types, per gallon/3.785 liters in U.S. city average, average price, not seasonally adjusted</v>
      </c>
      <c r="K9296" t="str">
        <f>VLOOKUP(G9296,Areas!A:B,2,0)</f>
        <v>Midwest - Size Class A</v>
      </c>
    </row>
    <row r="9297" spans="1:11" x14ac:dyDescent="0.3">
      <c r="A9297" t="s">
        <v>2666</v>
      </c>
      <c r="B9297">
        <v>2016</v>
      </c>
      <c r="C9297" t="s">
        <v>14</v>
      </c>
      <c r="D9297" s="4">
        <v>2.2970000000000002</v>
      </c>
      <c r="E9297" t="s">
        <v>12</v>
      </c>
      <c r="F9297" t="s">
        <v>13</v>
      </c>
      <c r="G9297" t="str">
        <f t="shared" si="290"/>
        <v>S200</v>
      </c>
      <c r="H9297" t="str">
        <f t="shared" si="291"/>
        <v>7471A</v>
      </c>
      <c r="I9297" t="str">
        <f>VLOOKUP(F9297,Period!A:B,2,0)</f>
        <v>January</v>
      </c>
      <c r="J9297" t="str">
        <f>VLOOKUP(H9297,ap[[item_code]:[series_title]],2,0)</f>
        <v>Gasoline, all types, per gallon/3.785 liters in U.S. city average, average price, not seasonally adjusted</v>
      </c>
      <c r="K9297" t="str">
        <f>VLOOKUP(G9297,Areas!A:B,2,0)</f>
        <v>Midwest - Size Class A</v>
      </c>
    </row>
    <row r="9298" spans="1:11" x14ac:dyDescent="0.3">
      <c r="A9298" t="s">
        <v>2666</v>
      </c>
      <c r="B9298">
        <v>2016</v>
      </c>
      <c r="C9298" t="s">
        <v>146</v>
      </c>
      <c r="D9298" s="4">
        <v>2.1419999999999999</v>
      </c>
      <c r="E9298" t="s">
        <v>12</v>
      </c>
      <c r="F9298" t="s">
        <v>13</v>
      </c>
      <c r="G9298" t="str">
        <f t="shared" si="290"/>
        <v>S200</v>
      </c>
      <c r="H9298" t="str">
        <f t="shared" si="291"/>
        <v>7471A</v>
      </c>
      <c r="I9298" t="str">
        <f>VLOOKUP(F9298,Period!A:B,2,0)</f>
        <v>January</v>
      </c>
      <c r="J9298" t="str">
        <f>VLOOKUP(H9298,ap[[item_code]:[series_title]],2,0)</f>
        <v>Gasoline, all types, per gallon/3.785 liters in U.S. city average, average price, not seasonally adjusted</v>
      </c>
      <c r="K9298" t="str">
        <f>VLOOKUP(G9298,Areas!A:B,2,0)</f>
        <v>Midwest - Size Class A</v>
      </c>
    </row>
    <row r="9299" spans="1:11" x14ac:dyDescent="0.3">
      <c r="A9299" t="s">
        <v>2666</v>
      </c>
      <c r="B9299">
        <v>2016</v>
      </c>
      <c r="C9299" t="s">
        <v>18</v>
      </c>
      <c r="D9299" s="4">
        <v>2.3029999999999999</v>
      </c>
      <c r="E9299" t="s">
        <v>12</v>
      </c>
      <c r="F9299" t="s">
        <v>13</v>
      </c>
      <c r="G9299" t="str">
        <f t="shared" si="290"/>
        <v>S200</v>
      </c>
      <c r="H9299" t="str">
        <f t="shared" si="291"/>
        <v>7471A</v>
      </c>
      <c r="I9299" t="str">
        <f>VLOOKUP(F9299,Period!A:B,2,0)</f>
        <v>January</v>
      </c>
      <c r="J9299" t="str">
        <f>VLOOKUP(H9299,ap[[item_code]:[series_title]],2,0)</f>
        <v>Gasoline, all types, per gallon/3.785 liters in U.S. city average, average price, not seasonally adjusted</v>
      </c>
      <c r="K9299" t="str">
        <f>VLOOKUP(G9299,Areas!A:B,2,0)</f>
        <v>Midwest - Size Class A</v>
      </c>
    </row>
    <row r="9300" spans="1:11" x14ac:dyDescent="0.3">
      <c r="A9300" t="s">
        <v>2666</v>
      </c>
      <c r="B9300">
        <v>2017</v>
      </c>
      <c r="C9300" t="s">
        <v>13</v>
      </c>
      <c r="D9300" s="4">
        <v>2.4249999999999998</v>
      </c>
      <c r="E9300" t="s">
        <v>12</v>
      </c>
      <c r="F9300" t="s">
        <v>13</v>
      </c>
      <c r="G9300" t="str">
        <f t="shared" si="290"/>
        <v>S200</v>
      </c>
      <c r="H9300" t="str">
        <f t="shared" si="291"/>
        <v>7471A</v>
      </c>
      <c r="I9300" t="str">
        <f>VLOOKUP(F9300,Period!A:B,2,0)</f>
        <v>January</v>
      </c>
      <c r="J9300" t="str">
        <f>VLOOKUP(H9300,ap[[item_code]:[series_title]],2,0)</f>
        <v>Gasoline, all types, per gallon/3.785 liters in U.S. city average, average price, not seasonally adjusted</v>
      </c>
      <c r="K9300" t="str">
        <f>VLOOKUP(G9300,Areas!A:B,2,0)</f>
        <v>Midwest - Size Class A</v>
      </c>
    </row>
    <row r="9301" spans="1:11" x14ac:dyDescent="0.3">
      <c r="A9301" t="s">
        <v>2666</v>
      </c>
      <c r="B9301">
        <v>2017</v>
      </c>
      <c r="C9301" t="s">
        <v>183</v>
      </c>
      <c r="D9301" s="4">
        <v>2.3079999999999998</v>
      </c>
      <c r="E9301" t="s">
        <v>12</v>
      </c>
      <c r="F9301" t="s">
        <v>13</v>
      </c>
      <c r="G9301" t="str">
        <f t="shared" si="290"/>
        <v>S200</v>
      </c>
      <c r="H9301" t="str">
        <f t="shared" si="291"/>
        <v>7471A</v>
      </c>
      <c r="I9301" t="str">
        <f>VLOOKUP(F9301,Period!A:B,2,0)</f>
        <v>January</v>
      </c>
      <c r="J9301" t="str">
        <f>VLOOKUP(H9301,ap[[item_code]:[series_title]],2,0)</f>
        <v>Gasoline, all types, per gallon/3.785 liters in U.S. city average, average price, not seasonally adjusted</v>
      </c>
      <c r="K9301" t="str">
        <f>VLOOKUP(G9301,Areas!A:B,2,0)</f>
        <v>Midwest - Size Class A</v>
      </c>
    </row>
    <row r="9302" spans="1:11" x14ac:dyDescent="0.3">
      <c r="A9302" t="s">
        <v>2666</v>
      </c>
      <c r="B9302">
        <v>2017</v>
      </c>
      <c r="C9302" t="s">
        <v>25</v>
      </c>
      <c r="D9302" s="4">
        <v>2.3540000000000001</v>
      </c>
      <c r="E9302" t="s">
        <v>12</v>
      </c>
      <c r="F9302" t="s">
        <v>13</v>
      </c>
      <c r="G9302" t="str">
        <f t="shared" si="290"/>
        <v>S200</v>
      </c>
      <c r="H9302" t="str">
        <f t="shared" si="291"/>
        <v>7471A</v>
      </c>
      <c r="I9302" t="str">
        <f>VLOOKUP(F9302,Period!A:B,2,0)</f>
        <v>January</v>
      </c>
      <c r="J9302" t="str">
        <f>VLOOKUP(H9302,ap[[item_code]:[series_title]],2,0)</f>
        <v>Gasoline, all types, per gallon/3.785 liters in U.S. city average, average price, not seasonally adjusted</v>
      </c>
      <c r="K9302" t="str">
        <f>VLOOKUP(G9302,Areas!A:B,2,0)</f>
        <v>Midwest - Size Class A</v>
      </c>
    </row>
    <row r="9303" spans="1:11" x14ac:dyDescent="0.3">
      <c r="A9303" t="s">
        <v>2666</v>
      </c>
      <c r="B9303">
        <v>2017</v>
      </c>
      <c r="C9303" t="s">
        <v>93</v>
      </c>
      <c r="D9303" s="4">
        <v>2.5089999999999999</v>
      </c>
      <c r="E9303" t="s">
        <v>12</v>
      </c>
      <c r="F9303" t="s">
        <v>13</v>
      </c>
      <c r="G9303" t="str">
        <f t="shared" si="290"/>
        <v>S200</v>
      </c>
      <c r="H9303" t="str">
        <f t="shared" si="291"/>
        <v>7471A</v>
      </c>
      <c r="I9303" t="str">
        <f>VLOOKUP(F9303,Period!A:B,2,0)</f>
        <v>January</v>
      </c>
      <c r="J9303" t="str">
        <f>VLOOKUP(H9303,ap[[item_code]:[series_title]],2,0)</f>
        <v>Gasoline, all types, per gallon/3.785 liters in U.S. city average, average price, not seasonally adjusted</v>
      </c>
      <c r="K9303" t="str">
        <f>VLOOKUP(G9303,Areas!A:B,2,0)</f>
        <v>Midwest - Size Class A</v>
      </c>
    </row>
    <row r="9304" spans="1:11" x14ac:dyDescent="0.3">
      <c r="A9304" t="s">
        <v>2666</v>
      </c>
      <c r="B9304">
        <v>2017</v>
      </c>
      <c r="C9304" t="s">
        <v>89</v>
      </c>
      <c r="D9304" s="4">
        <v>2.42</v>
      </c>
      <c r="E9304" t="s">
        <v>12</v>
      </c>
      <c r="F9304" t="s">
        <v>13</v>
      </c>
      <c r="G9304" t="str">
        <f t="shared" si="290"/>
        <v>S200</v>
      </c>
      <c r="H9304" t="str">
        <f t="shared" si="291"/>
        <v>7471A</v>
      </c>
      <c r="I9304" t="str">
        <f>VLOOKUP(F9304,Period!A:B,2,0)</f>
        <v>January</v>
      </c>
      <c r="J9304" t="str">
        <f>VLOOKUP(H9304,ap[[item_code]:[series_title]],2,0)</f>
        <v>Gasoline, all types, per gallon/3.785 liters in U.S. city average, average price, not seasonally adjusted</v>
      </c>
      <c r="K9304" t="str">
        <f>VLOOKUP(G9304,Areas!A:B,2,0)</f>
        <v>Midwest - Size Class A</v>
      </c>
    </row>
    <row r="9305" spans="1:11" x14ac:dyDescent="0.3">
      <c r="A9305" t="s">
        <v>2666</v>
      </c>
      <c r="B9305">
        <v>2017</v>
      </c>
      <c r="C9305" t="s">
        <v>133</v>
      </c>
      <c r="D9305" s="4">
        <v>2.37</v>
      </c>
      <c r="E9305" t="s">
        <v>12</v>
      </c>
      <c r="F9305" t="s">
        <v>13</v>
      </c>
      <c r="G9305" t="str">
        <f t="shared" si="290"/>
        <v>S200</v>
      </c>
      <c r="H9305" t="str">
        <f t="shared" si="291"/>
        <v>7471A</v>
      </c>
      <c r="I9305" t="str">
        <f>VLOOKUP(F9305,Period!A:B,2,0)</f>
        <v>January</v>
      </c>
      <c r="J9305" t="str">
        <f>VLOOKUP(H9305,ap[[item_code]:[series_title]],2,0)</f>
        <v>Gasoline, all types, per gallon/3.785 liters in U.S. city average, average price, not seasonally adjusted</v>
      </c>
      <c r="K9305" t="str">
        <f>VLOOKUP(G9305,Areas!A:B,2,0)</f>
        <v>Midwest - Size Class A</v>
      </c>
    </row>
    <row r="9306" spans="1:11" x14ac:dyDescent="0.3">
      <c r="A9306" t="s">
        <v>2666</v>
      </c>
      <c r="B9306">
        <v>2017</v>
      </c>
      <c r="C9306" t="s">
        <v>82</v>
      </c>
      <c r="D9306" s="4">
        <v>2.355</v>
      </c>
      <c r="E9306" t="s">
        <v>12</v>
      </c>
      <c r="F9306" t="s">
        <v>13</v>
      </c>
      <c r="G9306" t="str">
        <f t="shared" si="290"/>
        <v>S200</v>
      </c>
      <c r="H9306" t="str">
        <f t="shared" si="291"/>
        <v>7471A</v>
      </c>
      <c r="I9306" t="str">
        <f>VLOOKUP(F9306,Period!A:B,2,0)</f>
        <v>January</v>
      </c>
      <c r="J9306" t="str">
        <f>VLOOKUP(H9306,ap[[item_code]:[series_title]],2,0)</f>
        <v>Gasoline, all types, per gallon/3.785 liters in U.S. city average, average price, not seasonally adjusted</v>
      </c>
      <c r="K9306" t="str">
        <f>VLOOKUP(G9306,Areas!A:B,2,0)</f>
        <v>Midwest - Size Class A</v>
      </c>
    </row>
    <row r="9307" spans="1:11" x14ac:dyDescent="0.3">
      <c r="A9307" t="s">
        <v>2666</v>
      </c>
      <c r="B9307">
        <v>2017</v>
      </c>
      <c r="C9307" t="s">
        <v>69</v>
      </c>
      <c r="D9307" s="4">
        <v>2.4449999999999998</v>
      </c>
      <c r="E9307" t="s">
        <v>12</v>
      </c>
      <c r="F9307" t="s">
        <v>13</v>
      </c>
      <c r="G9307" t="str">
        <f t="shared" si="290"/>
        <v>S200</v>
      </c>
      <c r="H9307" t="str">
        <f t="shared" si="291"/>
        <v>7471A</v>
      </c>
      <c r="I9307" t="str">
        <f>VLOOKUP(F9307,Period!A:B,2,0)</f>
        <v>January</v>
      </c>
      <c r="J9307" t="str">
        <f>VLOOKUP(H9307,ap[[item_code]:[series_title]],2,0)</f>
        <v>Gasoline, all types, per gallon/3.785 liters in U.S. city average, average price, not seasonally adjusted</v>
      </c>
      <c r="K9307" t="str">
        <f>VLOOKUP(G9307,Areas!A:B,2,0)</f>
        <v>Midwest - Size Class A</v>
      </c>
    </row>
    <row r="9308" spans="1:11" x14ac:dyDescent="0.3">
      <c r="A9308" t="s">
        <v>2666</v>
      </c>
      <c r="B9308">
        <v>2017</v>
      </c>
      <c r="C9308" t="s">
        <v>35</v>
      </c>
      <c r="D9308" s="4">
        <v>2.5880000000000001</v>
      </c>
      <c r="E9308" t="s">
        <v>12</v>
      </c>
      <c r="F9308" t="s">
        <v>13</v>
      </c>
      <c r="G9308" t="str">
        <f t="shared" si="290"/>
        <v>S200</v>
      </c>
      <c r="H9308" t="str">
        <f t="shared" si="291"/>
        <v>7471A</v>
      </c>
      <c r="I9308" t="str">
        <f>VLOOKUP(F9308,Period!A:B,2,0)</f>
        <v>January</v>
      </c>
      <c r="J9308" t="str">
        <f>VLOOKUP(H9308,ap[[item_code]:[series_title]],2,0)</f>
        <v>Gasoline, all types, per gallon/3.785 liters in U.S. city average, average price, not seasonally adjusted</v>
      </c>
      <c r="K9308" t="str">
        <f>VLOOKUP(G9308,Areas!A:B,2,0)</f>
        <v>Midwest - Size Class A</v>
      </c>
    </row>
    <row r="9309" spans="1:11" x14ac:dyDescent="0.3">
      <c r="A9309" t="s">
        <v>2666</v>
      </c>
      <c r="B9309">
        <v>2017</v>
      </c>
      <c r="C9309" t="s">
        <v>14</v>
      </c>
      <c r="D9309" s="4">
        <v>2.508</v>
      </c>
      <c r="E9309" t="s">
        <v>12</v>
      </c>
      <c r="F9309" t="s">
        <v>13</v>
      </c>
      <c r="G9309" t="str">
        <f t="shared" si="290"/>
        <v>S200</v>
      </c>
      <c r="H9309" t="str">
        <f t="shared" si="291"/>
        <v>7471A</v>
      </c>
      <c r="I9309" t="str">
        <f>VLOOKUP(F9309,Period!A:B,2,0)</f>
        <v>January</v>
      </c>
      <c r="J9309" t="str">
        <f>VLOOKUP(H9309,ap[[item_code]:[series_title]],2,0)</f>
        <v>Gasoline, all types, per gallon/3.785 liters in U.S. city average, average price, not seasonally adjusted</v>
      </c>
      <c r="K9309" t="str">
        <f>VLOOKUP(G9309,Areas!A:B,2,0)</f>
        <v>Midwest - Size Class A</v>
      </c>
    </row>
    <row r="9310" spans="1:11" x14ac:dyDescent="0.3">
      <c r="A9310" t="s">
        <v>2666</v>
      </c>
      <c r="B9310">
        <v>2017</v>
      </c>
      <c r="C9310" t="s">
        <v>146</v>
      </c>
      <c r="D9310" s="4">
        <v>2.6920000000000002</v>
      </c>
      <c r="E9310" t="s">
        <v>12</v>
      </c>
      <c r="F9310" t="s">
        <v>13</v>
      </c>
      <c r="G9310" t="str">
        <f t="shared" si="290"/>
        <v>S200</v>
      </c>
      <c r="H9310" t="str">
        <f t="shared" si="291"/>
        <v>7471A</v>
      </c>
      <c r="I9310" t="str">
        <f>VLOOKUP(F9310,Period!A:B,2,0)</f>
        <v>January</v>
      </c>
      <c r="J9310" t="str">
        <f>VLOOKUP(H9310,ap[[item_code]:[series_title]],2,0)</f>
        <v>Gasoline, all types, per gallon/3.785 liters in U.S. city average, average price, not seasonally adjusted</v>
      </c>
      <c r="K9310" t="str">
        <f>VLOOKUP(G9310,Areas!A:B,2,0)</f>
        <v>Midwest - Size Class A</v>
      </c>
    </row>
    <row r="9311" spans="1:11" x14ac:dyDescent="0.3">
      <c r="A9311" t="s">
        <v>2666</v>
      </c>
      <c r="B9311">
        <v>2017</v>
      </c>
      <c r="C9311" t="s">
        <v>18</v>
      </c>
      <c r="D9311" s="4">
        <v>2.5190000000000001</v>
      </c>
      <c r="E9311" t="s">
        <v>12</v>
      </c>
      <c r="F9311" t="s">
        <v>13</v>
      </c>
      <c r="G9311" t="str">
        <f t="shared" si="290"/>
        <v>S200</v>
      </c>
      <c r="H9311" t="str">
        <f t="shared" si="291"/>
        <v>7471A</v>
      </c>
      <c r="I9311" t="str">
        <f>VLOOKUP(F9311,Period!A:B,2,0)</f>
        <v>January</v>
      </c>
      <c r="J9311" t="str">
        <f>VLOOKUP(H9311,ap[[item_code]:[series_title]],2,0)</f>
        <v>Gasoline, all types, per gallon/3.785 liters in U.S. city average, average price, not seasonally adjusted</v>
      </c>
      <c r="K9311" t="str">
        <f>VLOOKUP(G9311,Areas!A:B,2,0)</f>
        <v>Midwest - Size Class A</v>
      </c>
    </row>
    <row r="9312" spans="1:11" x14ac:dyDescent="0.3">
      <c r="A9312" t="s">
        <v>2666</v>
      </c>
      <c r="B9312">
        <v>2018</v>
      </c>
      <c r="C9312" t="s">
        <v>13</v>
      </c>
      <c r="D9312" s="4">
        <v>2.6850000000000001</v>
      </c>
      <c r="E9312" t="s">
        <v>12</v>
      </c>
      <c r="F9312" t="s">
        <v>13</v>
      </c>
      <c r="G9312" t="str">
        <f t="shared" si="290"/>
        <v>S200</v>
      </c>
      <c r="H9312" t="str">
        <f t="shared" si="291"/>
        <v>7471A</v>
      </c>
      <c r="I9312" t="str">
        <f>VLOOKUP(F9312,Period!A:B,2,0)</f>
        <v>January</v>
      </c>
      <c r="J9312" t="str">
        <f>VLOOKUP(H9312,ap[[item_code]:[series_title]],2,0)</f>
        <v>Gasoline, all types, per gallon/3.785 liters in U.S. city average, average price, not seasonally adjusted</v>
      </c>
      <c r="K9312" t="str">
        <f>VLOOKUP(G9312,Areas!A:B,2,0)</f>
        <v>Midwest - Size Class A</v>
      </c>
    </row>
    <row r="9313" spans="1:11" x14ac:dyDescent="0.3">
      <c r="A9313" t="s">
        <v>2666</v>
      </c>
      <c r="B9313">
        <v>2018</v>
      </c>
      <c r="C9313" t="s">
        <v>183</v>
      </c>
      <c r="D9313" s="4">
        <v>2.6120000000000001</v>
      </c>
      <c r="E9313" t="s">
        <v>12</v>
      </c>
      <c r="F9313" t="s">
        <v>13</v>
      </c>
      <c r="G9313" t="str">
        <f t="shared" si="290"/>
        <v>S200</v>
      </c>
      <c r="H9313" t="str">
        <f t="shared" si="291"/>
        <v>7471A</v>
      </c>
      <c r="I9313" t="str">
        <f>VLOOKUP(F9313,Period!A:B,2,0)</f>
        <v>January</v>
      </c>
      <c r="J9313" t="str">
        <f>VLOOKUP(H9313,ap[[item_code]:[series_title]],2,0)</f>
        <v>Gasoline, all types, per gallon/3.785 liters in U.S. city average, average price, not seasonally adjusted</v>
      </c>
      <c r="K9313" t="str">
        <f>VLOOKUP(G9313,Areas!A:B,2,0)</f>
        <v>Midwest - Size Class A</v>
      </c>
    </row>
    <row r="9314" spans="1:11" x14ac:dyDescent="0.3">
      <c r="A9314" t="s">
        <v>2666</v>
      </c>
      <c r="B9314">
        <v>2018</v>
      </c>
      <c r="C9314" t="s">
        <v>25</v>
      </c>
      <c r="D9314" s="4">
        <v>2.63</v>
      </c>
      <c r="E9314" t="s">
        <v>12</v>
      </c>
      <c r="F9314" t="s">
        <v>13</v>
      </c>
      <c r="G9314" t="str">
        <f t="shared" si="290"/>
        <v>S200</v>
      </c>
      <c r="H9314" t="str">
        <f t="shared" si="291"/>
        <v>7471A</v>
      </c>
      <c r="I9314" t="str">
        <f>VLOOKUP(F9314,Period!A:B,2,0)</f>
        <v>January</v>
      </c>
      <c r="J9314" t="str">
        <f>VLOOKUP(H9314,ap[[item_code]:[series_title]],2,0)</f>
        <v>Gasoline, all types, per gallon/3.785 liters in U.S. city average, average price, not seasonally adjusted</v>
      </c>
      <c r="K9314" t="str">
        <f>VLOOKUP(G9314,Areas!A:B,2,0)</f>
        <v>Midwest - Size Class A</v>
      </c>
    </row>
    <row r="9315" spans="1:11" x14ac:dyDescent="0.3">
      <c r="A9315" t="s">
        <v>2666</v>
      </c>
      <c r="B9315">
        <v>2018</v>
      </c>
      <c r="C9315" t="s">
        <v>93</v>
      </c>
      <c r="D9315" s="4">
        <v>2.8010000000000002</v>
      </c>
      <c r="E9315" t="s">
        <v>12</v>
      </c>
      <c r="F9315" t="s">
        <v>13</v>
      </c>
      <c r="G9315" t="str">
        <f t="shared" si="290"/>
        <v>S200</v>
      </c>
      <c r="H9315" t="str">
        <f t="shared" si="291"/>
        <v>7471A</v>
      </c>
      <c r="I9315" t="str">
        <f>VLOOKUP(F9315,Period!A:B,2,0)</f>
        <v>January</v>
      </c>
      <c r="J9315" t="str">
        <f>VLOOKUP(H9315,ap[[item_code]:[series_title]],2,0)</f>
        <v>Gasoline, all types, per gallon/3.785 liters in U.S. city average, average price, not seasonally adjusted</v>
      </c>
      <c r="K9315" t="str">
        <f>VLOOKUP(G9315,Areas!A:B,2,0)</f>
        <v>Midwest - Size Class A</v>
      </c>
    </row>
    <row r="9316" spans="1:11" x14ac:dyDescent="0.3">
      <c r="A9316" t="s">
        <v>2666</v>
      </c>
      <c r="B9316">
        <v>2018</v>
      </c>
      <c r="C9316" t="s">
        <v>89</v>
      </c>
      <c r="D9316" s="4">
        <v>2.9660000000000002</v>
      </c>
      <c r="E9316" t="s">
        <v>12</v>
      </c>
      <c r="F9316" t="s">
        <v>13</v>
      </c>
      <c r="G9316" t="str">
        <f t="shared" si="290"/>
        <v>S200</v>
      </c>
      <c r="H9316" t="str">
        <f t="shared" si="291"/>
        <v>7471A</v>
      </c>
      <c r="I9316" t="str">
        <f>VLOOKUP(F9316,Period!A:B,2,0)</f>
        <v>January</v>
      </c>
      <c r="J9316" t="str">
        <f>VLOOKUP(H9316,ap[[item_code]:[series_title]],2,0)</f>
        <v>Gasoline, all types, per gallon/3.785 liters in U.S. city average, average price, not seasonally adjusted</v>
      </c>
      <c r="K9316" t="str">
        <f>VLOOKUP(G9316,Areas!A:B,2,0)</f>
        <v>Midwest - Size Class A</v>
      </c>
    </row>
    <row r="9317" spans="1:11" x14ac:dyDescent="0.3">
      <c r="A9317" t="s">
        <v>2666</v>
      </c>
      <c r="B9317">
        <v>2018</v>
      </c>
      <c r="C9317" t="s">
        <v>133</v>
      </c>
      <c r="D9317" s="4">
        <v>2.968</v>
      </c>
      <c r="E9317" t="s">
        <v>12</v>
      </c>
      <c r="F9317" t="s">
        <v>13</v>
      </c>
      <c r="G9317" t="str">
        <f t="shared" si="290"/>
        <v>S200</v>
      </c>
      <c r="H9317" t="str">
        <f t="shared" si="291"/>
        <v>7471A</v>
      </c>
      <c r="I9317" t="str">
        <f>VLOOKUP(F9317,Period!A:B,2,0)</f>
        <v>January</v>
      </c>
      <c r="J9317" t="str">
        <f>VLOOKUP(H9317,ap[[item_code]:[series_title]],2,0)</f>
        <v>Gasoline, all types, per gallon/3.785 liters in U.S. city average, average price, not seasonally adjusted</v>
      </c>
      <c r="K9317" t="str">
        <f>VLOOKUP(G9317,Areas!A:B,2,0)</f>
        <v>Midwest - Size Class A</v>
      </c>
    </row>
    <row r="9318" spans="1:11" x14ac:dyDescent="0.3">
      <c r="A9318" t="s">
        <v>2666</v>
      </c>
      <c r="B9318">
        <v>2018</v>
      </c>
      <c r="C9318" t="s">
        <v>82</v>
      </c>
      <c r="D9318" s="4">
        <v>2.92</v>
      </c>
      <c r="E9318" t="s">
        <v>12</v>
      </c>
      <c r="F9318" t="s">
        <v>13</v>
      </c>
      <c r="G9318" t="str">
        <f t="shared" si="290"/>
        <v>S200</v>
      </c>
      <c r="H9318" t="str">
        <f t="shared" si="291"/>
        <v>7471A</v>
      </c>
      <c r="I9318" t="str">
        <f>VLOOKUP(F9318,Period!A:B,2,0)</f>
        <v>January</v>
      </c>
      <c r="J9318" t="str">
        <f>VLOOKUP(H9318,ap[[item_code]:[series_title]],2,0)</f>
        <v>Gasoline, all types, per gallon/3.785 liters in U.S. city average, average price, not seasonally adjusted</v>
      </c>
      <c r="K9318" t="str">
        <f>VLOOKUP(G9318,Areas!A:B,2,0)</f>
        <v>Midwest - Size Class A</v>
      </c>
    </row>
    <row r="9319" spans="1:11" x14ac:dyDescent="0.3">
      <c r="A9319" t="s">
        <v>2666</v>
      </c>
      <c r="B9319">
        <v>2018</v>
      </c>
      <c r="C9319" t="s">
        <v>69</v>
      </c>
      <c r="D9319" s="4">
        <v>2.899</v>
      </c>
      <c r="E9319" t="s">
        <v>12</v>
      </c>
      <c r="F9319" t="s">
        <v>13</v>
      </c>
      <c r="G9319" t="str">
        <f t="shared" si="290"/>
        <v>S200</v>
      </c>
      <c r="H9319" t="str">
        <f t="shared" si="291"/>
        <v>7471A</v>
      </c>
      <c r="I9319" t="str">
        <f>VLOOKUP(F9319,Period!A:B,2,0)</f>
        <v>January</v>
      </c>
      <c r="J9319" t="str">
        <f>VLOOKUP(H9319,ap[[item_code]:[series_title]],2,0)</f>
        <v>Gasoline, all types, per gallon/3.785 liters in U.S. city average, average price, not seasonally adjusted</v>
      </c>
      <c r="K9319" t="str">
        <f>VLOOKUP(G9319,Areas!A:B,2,0)</f>
        <v>Midwest - Size Class A</v>
      </c>
    </row>
    <row r="9320" spans="1:11" x14ac:dyDescent="0.3">
      <c r="A9320" t="s">
        <v>2666</v>
      </c>
      <c r="B9320">
        <v>2018</v>
      </c>
      <c r="C9320" t="s">
        <v>35</v>
      </c>
      <c r="D9320" s="4">
        <v>2.89</v>
      </c>
      <c r="E9320" t="s">
        <v>12</v>
      </c>
      <c r="F9320" t="s">
        <v>13</v>
      </c>
      <c r="G9320" t="str">
        <f t="shared" si="290"/>
        <v>S200</v>
      </c>
      <c r="H9320" t="str">
        <f t="shared" si="291"/>
        <v>7471A</v>
      </c>
      <c r="I9320" t="str">
        <f>VLOOKUP(F9320,Period!A:B,2,0)</f>
        <v>January</v>
      </c>
      <c r="J9320" t="str">
        <f>VLOOKUP(H9320,ap[[item_code]:[series_title]],2,0)</f>
        <v>Gasoline, all types, per gallon/3.785 liters in U.S. city average, average price, not seasonally adjusted</v>
      </c>
      <c r="K9320" t="str">
        <f>VLOOKUP(G9320,Areas!A:B,2,0)</f>
        <v>Midwest - Size Class A</v>
      </c>
    </row>
    <row r="9321" spans="1:11" x14ac:dyDescent="0.3">
      <c r="A9321" t="s">
        <v>2666</v>
      </c>
      <c r="B9321">
        <v>2018</v>
      </c>
      <c r="C9321" t="s">
        <v>14</v>
      </c>
      <c r="D9321" s="4">
        <v>2.8479999999999999</v>
      </c>
      <c r="E9321" t="s">
        <v>12</v>
      </c>
      <c r="F9321" t="s">
        <v>13</v>
      </c>
      <c r="G9321" t="str">
        <f t="shared" si="290"/>
        <v>S200</v>
      </c>
      <c r="H9321" t="str">
        <f t="shared" si="291"/>
        <v>7471A</v>
      </c>
      <c r="I9321" t="str">
        <f>VLOOKUP(F9321,Period!A:B,2,0)</f>
        <v>January</v>
      </c>
      <c r="J9321" t="str">
        <f>VLOOKUP(H9321,ap[[item_code]:[series_title]],2,0)</f>
        <v>Gasoline, all types, per gallon/3.785 liters in U.S. city average, average price, not seasonally adjusted</v>
      </c>
      <c r="K9321" t="str">
        <f>VLOOKUP(G9321,Areas!A:B,2,0)</f>
        <v>Midwest - Size Class A</v>
      </c>
    </row>
    <row r="9322" spans="1:11" x14ac:dyDescent="0.3">
      <c r="A9322" t="s">
        <v>2666</v>
      </c>
      <c r="B9322">
        <v>2018</v>
      </c>
      <c r="C9322" t="s">
        <v>146</v>
      </c>
      <c r="D9322" s="4">
        <v>2.5630000000000002</v>
      </c>
      <c r="E9322" t="s">
        <v>12</v>
      </c>
      <c r="F9322" t="s">
        <v>13</v>
      </c>
      <c r="G9322" t="str">
        <f t="shared" si="290"/>
        <v>S200</v>
      </c>
      <c r="H9322" t="str">
        <f t="shared" si="291"/>
        <v>7471A</v>
      </c>
      <c r="I9322" t="str">
        <f>VLOOKUP(F9322,Period!A:B,2,0)</f>
        <v>January</v>
      </c>
      <c r="J9322" t="str">
        <f>VLOOKUP(H9322,ap[[item_code]:[series_title]],2,0)</f>
        <v>Gasoline, all types, per gallon/3.785 liters in U.S. city average, average price, not seasonally adjusted</v>
      </c>
      <c r="K9322" t="str">
        <f>VLOOKUP(G9322,Areas!A:B,2,0)</f>
        <v>Midwest - Size Class A</v>
      </c>
    </row>
    <row r="9323" spans="1:11" x14ac:dyDescent="0.3">
      <c r="A9323" t="s">
        <v>2666</v>
      </c>
      <c r="B9323">
        <v>2018</v>
      </c>
      <c r="C9323" t="s">
        <v>18</v>
      </c>
      <c r="D9323" s="4">
        <v>2.27</v>
      </c>
      <c r="E9323" t="s">
        <v>12</v>
      </c>
      <c r="F9323" t="s">
        <v>13</v>
      </c>
      <c r="G9323" t="str">
        <f t="shared" si="290"/>
        <v>S200</v>
      </c>
      <c r="H9323" t="str">
        <f t="shared" si="291"/>
        <v>7471A</v>
      </c>
      <c r="I9323" t="str">
        <f>VLOOKUP(F9323,Period!A:B,2,0)</f>
        <v>January</v>
      </c>
      <c r="J9323" t="str">
        <f>VLOOKUP(H9323,ap[[item_code]:[series_title]],2,0)</f>
        <v>Gasoline, all types, per gallon/3.785 liters in U.S. city average, average price, not seasonally adjusted</v>
      </c>
      <c r="K9323" t="str">
        <f>VLOOKUP(G9323,Areas!A:B,2,0)</f>
        <v>Midwest - Size Class A</v>
      </c>
    </row>
    <row r="9324" spans="1:11" x14ac:dyDescent="0.3">
      <c r="A9324" t="s">
        <v>2666</v>
      </c>
      <c r="B9324">
        <v>2019</v>
      </c>
      <c r="C9324" t="s">
        <v>13</v>
      </c>
      <c r="D9324" s="4">
        <v>2.1019999999999999</v>
      </c>
      <c r="E9324" t="s">
        <v>12</v>
      </c>
      <c r="F9324" t="s">
        <v>13</v>
      </c>
      <c r="G9324" t="str">
        <f t="shared" si="290"/>
        <v>S200</v>
      </c>
      <c r="H9324" t="str">
        <f t="shared" si="291"/>
        <v>7471A</v>
      </c>
      <c r="I9324" t="str">
        <f>VLOOKUP(F9324,Period!A:B,2,0)</f>
        <v>January</v>
      </c>
      <c r="J9324" t="str">
        <f>VLOOKUP(H9324,ap[[item_code]:[series_title]],2,0)</f>
        <v>Gasoline, all types, per gallon/3.785 liters in U.S. city average, average price, not seasonally adjusted</v>
      </c>
      <c r="K9324" t="str">
        <f>VLOOKUP(G9324,Areas!A:B,2,0)</f>
        <v>Midwest - Size Class A</v>
      </c>
    </row>
    <row r="9325" spans="1:11" x14ac:dyDescent="0.3">
      <c r="A9325" t="s">
        <v>2666</v>
      </c>
      <c r="B9325">
        <v>2019</v>
      </c>
      <c r="C9325" t="s">
        <v>183</v>
      </c>
      <c r="D9325" s="4">
        <v>2.3010000000000002</v>
      </c>
      <c r="E9325" t="s">
        <v>12</v>
      </c>
      <c r="F9325" t="s">
        <v>13</v>
      </c>
      <c r="G9325" t="str">
        <f t="shared" si="290"/>
        <v>S200</v>
      </c>
      <c r="H9325" t="str">
        <f t="shared" si="291"/>
        <v>7471A</v>
      </c>
      <c r="I9325" t="str">
        <f>VLOOKUP(F9325,Period!A:B,2,0)</f>
        <v>January</v>
      </c>
      <c r="J9325" t="str">
        <f>VLOOKUP(H9325,ap[[item_code]:[series_title]],2,0)</f>
        <v>Gasoline, all types, per gallon/3.785 liters in U.S. city average, average price, not seasonally adjusted</v>
      </c>
      <c r="K9325" t="str">
        <f>VLOOKUP(G9325,Areas!A:B,2,0)</f>
        <v>Midwest - Size Class A</v>
      </c>
    </row>
    <row r="9326" spans="1:11" x14ac:dyDescent="0.3">
      <c r="A9326" t="s">
        <v>2666</v>
      </c>
      <c r="B9326">
        <v>2019</v>
      </c>
      <c r="C9326" t="s">
        <v>25</v>
      </c>
      <c r="D9326" s="4">
        <v>2.6110000000000002</v>
      </c>
      <c r="E9326" t="s">
        <v>12</v>
      </c>
      <c r="F9326" t="s">
        <v>13</v>
      </c>
      <c r="G9326" t="str">
        <f t="shared" si="290"/>
        <v>S200</v>
      </c>
      <c r="H9326" t="str">
        <f t="shared" si="291"/>
        <v>7471A</v>
      </c>
      <c r="I9326" t="str">
        <f>VLOOKUP(F9326,Period!A:B,2,0)</f>
        <v>January</v>
      </c>
      <c r="J9326" t="str">
        <f>VLOOKUP(H9326,ap[[item_code]:[series_title]],2,0)</f>
        <v>Gasoline, all types, per gallon/3.785 liters in U.S. city average, average price, not seasonally adjusted</v>
      </c>
      <c r="K9326" t="str">
        <f>VLOOKUP(G9326,Areas!A:B,2,0)</f>
        <v>Midwest - Size Class A</v>
      </c>
    </row>
    <row r="9327" spans="1:11" x14ac:dyDescent="0.3">
      <c r="A9327" t="s">
        <v>2666</v>
      </c>
      <c r="B9327">
        <v>2019</v>
      </c>
      <c r="C9327" t="s">
        <v>93</v>
      </c>
      <c r="D9327" s="4">
        <v>2.8820000000000001</v>
      </c>
      <c r="E9327" t="s">
        <v>12</v>
      </c>
      <c r="F9327" t="s">
        <v>13</v>
      </c>
      <c r="G9327" t="str">
        <f t="shared" si="290"/>
        <v>S200</v>
      </c>
      <c r="H9327" t="str">
        <f t="shared" si="291"/>
        <v>7471A</v>
      </c>
      <c r="I9327" t="str">
        <f>VLOOKUP(F9327,Period!A:B,2,0)</f>
        <v>January</v>
      </c>
      <c r="J9327" t="str">
        <f>VLOOKUP(H9327,ap[[item_code]:[series_title]],2,0)</f>
        <v>Gasoline, all types, per gallon/3.785 liters in U.S. city average, average price, not seasonally adjusted</v>
      </c>
      <c r="K9327" t="str">
        <f>VLOOKUP(G9327,Areas!A:B,2,0)</f>
        <v>Midwest - Size Class A</v>
      </c>
    </row>
    <row r="9328" spans="1:11" x14ac:dyDescent="0.3">
      <c r="A9328" t="s">
        <v>2666</v>
      </c>
      <c r="B9328">
        <v>2019</v>
      </c>
      <c r="C9328" t="s">
        <v>89</v>
      </c>
      <c r="D9328" s="4">
        <v>2.94</v>
      </c>
      <c r="E9328" t="s">
        <v>12</v>
      </c>
      <c r="F9328" t="s">
        <v>13</v>
      </c>
      <c r="G9328" t="str">
        <f t="shared" si="290"/>
        <v>S200</v>
      </c>
      <c r="H9328" t="str">
        <f t="shared" si="291"/>
        <v>7471A</v>
      </c>
      <c r="I9328" t="str">
        <f>VLOOKUP(F9328,Period!A:B,2,0)</f>
        <v>January</v>
      </c>
      <c r="J9328" t="str">
        <f>VLOOKUP(H9328,ap[[item_code]:[series_title]],2,0)</f>
        <v>Gasoline, all types, per gallon/3.785 liters in U.S. city average, average price, not seasonally adjusted</v>
      </c>
      <c r="K9328" t="str">
        <f>VLOOKUP(G9328,Areas!A:B,2,0)</f>
        <v>Midwest - Size Class A</v>
      </c>
    </row>
    <row r="9329" spans="1:11" x14ac:dyDescent="0.3">
      <c r="A9329" t="s">
        <v>2666</v>
      </c>
      <c r="B9329">
        <v>2019</v>
      </c>
      <c r="C9329" t="s">
        <v>133</v>
      </c>
      <c r="D9329" s="4">
        <v>2.8010000000000002</v>
      </c>
      <c r="E9329" t="s">
        <v>12</v>
      </c>
      <c r="F9329" t="s">
        <v>13</v>
      </c>
      <c r="G9329" t="str">
        <f t="shared" si="290"/>
        <v>S200</v>
      </c>
      <c r="H9329" t="str">
        <f t="shared" si="291"/>
        <v>7471A</v>
      </c>
      <c r="I9329" t="str">
        <f>VLOOKUP(F9329,Period!A:B,2,0)</f>
        <v>January</v>
      </c>
      <c r="J9329" t="str">
        <f>VLOOKUP(H9329,ap[[item_code]:[series_title]],2,0)</f>
        <v>Gasoline, all types, per gallon/3.785 liters in U.S. city average, average price, not seasonally adjusted</v>
      </c>
      <c r="K9329" t="str">
        <f>VLOOKUP(G9329,Areas!A:B,2,0)</f>
        <v>Midwest - Size Class A</v>
      </c>
    </row>
    <row r="9330" spans="1:11" x14ac:dyDescent="0.3">
      <c r="A9330" t="s">
        <v>2666</v>
      </c>
      <c r="B9330">
        <v>2019</v>
      </c>
      <c r="C9330" t="s">
        <v>82</v>
      </c>
      <c r="D9330" s="4">
        <v>2.9089999999999998</v>
      </c>
      <c r="E9330" t="s">
        <v>12</v>
      </c>
      <c r="F9330" t="s">
        <v>13</v>
      </c>
      <c r="G9330" t="str">
        <f t="shared" si="290"/>
        <v>S200</v>
      </c>
      <c r="H9330" t="str">
        <f t="shared" si="291"/>
        <v>7471A</v>
      </c>
      <c r="I9330" t="str">
        <f>VLOOKUP(F9330,Period!A:B,2,0)</f>
        <v>January</v>
      </c>
      <c r="J9330" t="str">
        <f>VLOOKUP(H9330,ap[[item_code]:[series_title]],2,0)</f>
        <v>Gasoline, all types, per gallon/3.785 liters in U.S. city average, average price, not seasonally adjusted</v>
      </c>
      <c r="K9330" t="str">
        <f>VLOOKUP(G9330,Areas!A:B,2,0)</f>
        <v>Midwest - Size Class A</v>
      </c>
    </row>
    <row r="9331" spans="1:11" x14ac:dyDescent="0.3">
      <c r="A9331" t="s">
        <v>2666</v>
      </c>
      <c r="B9331">
        <v>2019</v>
      </c>
      <c r="C9331" t="s">
        <v>69</v>
      </c>
      <c r="D9331" s="4">
        <v>2.7440000000000002</v>
      </c>
      <c r="E9331" t="s">
        <v>12</v>
      </c>
      <c r="F9331" t="s">
        <v>13</v>
      </c>
      <c r="G9331" t="str">
        <f t="shared" si="290"/>
        <v>S200</v>
      </c>
      <c r="H9331" t="str">
        <f t="shared" si="291"/>
        <v>7471A</v>
      </c>
      <c r="I9331" t="str">
        <f>VLOOKUP(F9331,Period!A:B,2,0)</f>
        <v>January</v>
      </c>
      <c r="J9331" t="str">
        <f>VLOOKUP(H9331,ap[[item_code]:[series_title]],2,0)</f>
        <v>Gasoline, all types, per gallon/3.785 liters in U.S. city average, average price, not seasonally adjusted</v>
      </c>
      <c r="K9331" t="str">
        <f>VLOOKUP(G9331,Areas!A:B,2,0)</f>
        <v>Midwest - Size Class A</v>
      </c>
    </row>
    <row r="9332" spans="1:11" x14ac:dyDescent="0.3">
      <c r="A9332" t="s">
        <v>2666</v>
      </c>
      <c r="B9332">
        <v>2019</v>
      </c>
      <c r="C9332" t="s">
        <v>35</v>
      </c>
      <c r="D9332" s="4">
        <v>2.6949999999999998</v>
      </c>
      <c r="E9332" t="s">
        <v>12</v>
      </c>
      <c r="F9332" t="s">
        <v>13</v>
      </c>
      <c r="G9332" t="str">
        <f t="shared" si="290"/>
        <v>S200</v>
      </c>
      <c r="H9332" t="str">
        <f t="shared" si="291"/>
        <v>7471A</v>
      </c>
      <c r="I9332" t="str">
        <f>VLOOKUP(F9332,Period!A:B,2,0)</f>
        <v>January</v>
      </c>
      <c r="J9332" t="str">
        <f>VLOOKUP(H9332,ap[[item_code]:[series_title]],2,0)</f>
        <v>Gasoline, all types, per gallon/3.785 liters in U.S. city average, average price, not seasonally adjusted</v>
      </c>
      <c r="K9332" t="str">
        <f>VLOOKUP(G9332,Areas!A:B,2,0)</f>
        <v>Midwest - Size Class A</v>
      </c>
    </row>
    <row r="9333" spans="1:11" x14ac:dyDescent="0.3">
      <c r="A9333" t="s">
        <v>2666</v>
      </c>
      <c r="B9333">
        <v>2019</v>
      </c>
      <c r="C9333" t="s">
        <v>14</v>
      </c>
      <c r="D9333" s="4">
        <v>2.6230000000000002</v>
      </c>
      <c r="E9333" t="s">
        <v>12</v>
      </c>
      <c r="F9333" t="s">
        <v>13</v>
      </c>
      <c r="G9333" t="str">
        <f t="shared" si="290"/>
        <v>S200</v>
      </c>
      <c r="H9333" t="str">
        <f t="shared" si="291"/>
        <v>7471A</v>
      </c>
      <c r="I9333" t="str">
        <f>VLOOKUP(F9333,Period!A:B,2,0)</f>
        <v>January</v>
      </c>
      <c r="J9333" t="str">
        <f>VLOOKUP(H9333,ap[[item_code]:[series_title]],2,0)</f>
        <v>Gasoline, all types, per gallon/3.785 liters in U.S. city average, average price, not seasonally adjusted</v>
      </c>
      <c r="K9333" t="str">
        <f>VLOOKUP(G9333,Areas!A:B,2,0)</f>
        <v>Midwest - Size Class A</v>
      </c>
    </row>
    <row r="9334" spans="1:11" x14ac:dyDescent="0.3">
      <c r="A9334" t="s">
        <v>2666</v>
      </c>
      <c r="B9334">
        <v>2019</v>
      </c>
      <c r="C9334" t="s">
        <v>146</v>
      </c>
      <c r="D9334" s="4">
        <v>2.5449999999999999</v>
      </c>
      <c r="E9334" t="s">
        <v>12</v>
      </c>
      <c r="F9334" t="s">
        <v>13</v>
      </c>
      <c r="G9334" t="str">
        <f t="shared" si="290"/>
        <v>S200</v>
      </c>
      <c r="H9334" t="str">
        <f t="shared" si="291"/>
        <v>7471A</v>
      </c>
      <c r="I9334" t="str">
        <f>VLOOKUP(F9334,Period!A:B,2,0)</f>
        <v>January</v>
      </c>
      <c r="J9334" t="str">
        <f>VLOOKUP(H9334,ap[[item_code]:[series_title]],2,0)</f>
        <v>Gasoline, all types, per gallon/3.785 liters in U.S. city average, average price, not seasonally adjusted</v>
      </c>
      <c r="K9334" t="str">
        <f>VLOOKUP(G9334,Areas!A:B,2,0)</f>
        <v>Midwest - Size Class A</v>
      </c>
    </row>
    <row r="9335" spans="1:11" x14ac:dyDescent="0.3">
      <c r="A9335" t="s">
        <v>2666</v>
      </c>
      <c r="B9335">
        <v>2019</v>
      </c>
      <c r="C9335" t="s">
        <v>18</v>
      </c>
      <c r="D9335" s="4">
        <v>2.5209999999999999</v>
      </c>
      <c r="E9335" t="s">
        <v>12</v>
      </c>
      <c r="F9335" t="s">
        <v>13</v>
      </c>
      <c r="G9335" t="str">
        <f t="shared" si="290"/>
        <v>S200</v>
      </c>
      <c r="H9335" t="str">
        <f t="shared" si="291"/>
        <v>7471A</v>
      </c>
      <c r="I9335" t="str">
        <f>VLOOKUP(F9335,Period!A:B,2,0)</f>
        <v>January</v>
      </c>
      <c r="J9335" t="str">
        <f>VLOOKUP(H9335,ap[[item_code]:[series_title]],2,0)</f>
        <v>Gasoline, all types, per gallon/3.785 liters in U.S. city average, average price, not seasonally adjusted</v>
      </c>
      <c r="K9335" t="str">
        <f>VLOOKUP(G9335,Areas!A:B,2,0)</f>
        <v>Midwest - Size Class A</v>
      </c>
    </row>
    <row r="9336" spans="1:11" x14ac:dyDescent="0.3">
      <c r="A9336" t="s">
        <v>2666</v>
      </c>
      <c r="B9336">
        <v>2020</v>
      </c>
      <c r="C9336" t="s">
        <v>13</v>
      </c>
      <c r="D9336" s="4">
        <v>2.5299999999999998</v>
      </c>
      <c r="E9336" t="s">
        <v>12</v>
      </c>
      <c r="F9336" t="s">
        <v>13</v>
      </c>
      <c r="G9336" t="str">
        <f t="shared" si="290"/>
        <v>S200</v>
      </c>
      <c r="H9336" t="str">
        <f t="shared" si="291"/>
        <v>7471A</v>
      </c>
      <c r="I9336" t="str">
        <f>VLOOKUP(F9336,Period!A:B,2,0)</f>
        <v>January</v>
      </c>
      <c r="J9336" t="str">
        <f>VLOOKUP(H9336,ap[[item_code]:[series_title]],2,0)</f>
        <v>Gasoline, all types, per gallon/3.785 liters in U.S. city average, average price, not seasonally adjusted</v>
      </c>
      <c r="K9336" t="str">
        <f>VLOOKUP(G9336,Areas!A:B,2,0)</f>
        <v>Midwest - Size Class A</v>
      </c>
    </row>
    <row r="9337" spans="1:11" x14ac:dyDescent="0.3">
      <c r="A9337" t="s">
        <v>2666</v>
      </c>
      <c r="B9337">
        <v>2020</v>
      </c>
      <c r="C9337" t="s">
        <v>183</v>
      </c>
      <c r="D9337" s="4">
        <v>2.4319999999999999</v>
      </c>
      <c r="E9337" t="s">
        <v>12</v>
      </c>
      <c r="F9337" t="s">
        <v>13</v>
      </c>
      <c r="G9337" t="str">
        <f t="shared" si="290"/>
        <v>S200</v>
      </c>
      <c r="H9337" t="str">
        <f t="shared" si="291"/>
        <v>7471A</v>
      </c>
      <c r="I9337" t="str">
        <f>VLOOKUP(F9337,Period!A:B,2,0)</f>
        <v>January</v>
      </c>
      <c r="J9337" t="str">
        <f>VLOOKUP(H9337,ap[[item_code]:[series_title]],2,0)</f>
        <v>Gasoline, all types, per gallon/3.785 liters in U.S. city average, average price, not seasonally adjusted</v>
      </c>
      <c r="K9337" t="str">
        <f>VLOOKUP(G9337,Areas!A:B,2,0)</f>
        <v>Midwest - Size Class A</v>
      </c>
    </row>
    <row r="9338" spans="1:11" x14ac:dyDescent="0.3">
      <c r="A9338" t="s">
        <v>2666</v>
      </c>
      <c r="B9338">
        <v>2020</v>
      </c>
      <c r="C9338" t="s">
        <v>25</v>
      </c>
      <c r="D9338" s="4">
        <v>2.2029999999999998</v>
      </c>
      <c r="E9338" t="s">
        <v>12</v>
      </c>
      <c r="F9338" t="s">
        <v>13</v>
      </c>
      <c r="G9338" t="str">
        <f t="shared" si="290"/>
        <v>S200</v>
      </c>
      <c r="H9338" t="str">
        <f t="shared" si="291"/>
        <v>7471A</v>
      </c>
      <c r="I9338" t="str">
        <f>VLOOKUP(F9338,Period!A:B,2,0)</f>
        <v>January</v>
      </c>
      <c r="J9338" t="str">
        <f>VLOOKUP(H9338,ap[[item_code]:[series_title]],2,0)</f>
        <v>Gasoline, all types, per gallon/3.785 liters in U.S. city average, average price, not seasonally adjusted</v>
      </c>
      <c r="K9338" t="str">
        <f>VLOOKUP(G9338,Areas!A:B,2,0)</f>
        <v>Midwest - Size Class A</v>
      </c>
    </row>
    <row r="9339" spans="1:11" x14ac:dyDescent="0.3">
      <c r="A9339" t="s">
        <v>2666</v>
      </c>
      <c r="B9339">
        <v>2020</v>
      </c>
      <c r="C9339" t="s">
        <v>93</v>
      </c>
      <c r="D9339" s="4">
        <v>1.7370000000000001</v>
      </c>
      <c r="E9339" t="s">
        <v>12</v>
      </c>
      <c r="F9339" t="s">
        <v>13</v>
      </c>
      <c r="G9339" t="str">
        <f t="shared" si="290"/>
        <v>S200</v>
      </c>
      <c r="H9339" t="str">
        <f t="shared" si="291"/>
        <v>7471A</v>
      </c>
      <c r="I9339" t="str">
        <f>VLOOKUP(F9339,Period!A:B,2,0)</f>
        <v>January</v>
      </c>
      <c r="J9339" t="str">
        <f>VLOOKUP(H9339,ap[[item_code]:[series_title]],2,0)</f>
        <v>Gasoline, all types, per gallon/3.785 liters in U.S. city average, average price, not seasonally adjusted</v>
      </c>
      <c r="K9339" t="str">
        <f>VLOOKUP(G9339,Areas!A:B,2,0)</f>
        <v>Midwest - Size Class A</v>
      </c>
    </row>
    <row r="9340" spans="1:11" x14ac:dyDescent="0.3">
      <c r="A9340" t="s">
        <v>2666</v>
      </c>
      <c r="B9340">
        <v>2020</v>
      </c>
      <c r="C9340" t="s">
        <v>89</v>
      </c>
      <c r="D9340" s="4">
        <v>1.897</v>
      </c>
      <c r="E9340" t="s">
        <v>12</v>
      </c>
      <c r="F9340" t="s">
        <v>13</v>
      </c>
      <c r="G9340" t="str">
        <f t="shared" si="290"/>
        <v>S200</v>
      </c>
      <c r="H9340" t="str">
        <f t="shared" si="291"/>
        <v>7471A</v>
      </c>
      <c r="I9340" t="str">
        <f>VLOOKUP(F9340,Period!A:B,2,0)</f>
        <v>January</v>
      </c>
      <c r="J9340" t="str">
        <f>VLOOKUP(H9340,ap[[item_code]:[series_title]],2,0)</f>
        <v>Gasoline, all types, per gallon/3.785 liters in U.S. city average, average price, not seasonally adjusted</v>
      </c>
      <c r="K9340" t="str">
        <f>VLOOKUP(G9340,Areas!A:B,2,0)</f>
        <v>Midwest - Size Class A</v>
      </c>
    </row>
    <row r="9341" spans="1:11" x14ac:dyDescent="0.3">
      <c r="A9341" t="s">
        <v>2666</v>
      </c>
      <c r="B9341">
        <v>2020</v>
      </c>
      <c r="C9341" t="s">
        <v>133</v>
      </c>
      <c r="D9341" s="4">
        <v>2.121</v>
      </c>
      <c r="E9341" t="s">
        <v>12</v>
      </c>
      <c r="F9341" t="s">
        <v>13</v>
      </c>
      <c r="G9341" t="str">
        <f t="shared" si="290"/>
        <v>S200</v>
      </c>
      <c r="H9341" t="str">
        <f t="shared" si="291"/>
        <v>7471A</v>
      </c>
      <c r="I9341" t="str">
        <f>VLOOKUP(F9341,Period!A:B,2,0)</f>
        <v>January</v>
      </c>
      <c r="J9341" t="str">
        <f>VLOOKUP(H9341,ap[[item_code]:[series_title]],2,0)</f>
        <v>Gasoline, all types, per gallon/3.785 liters in U.S. city average, average price, not seasonally adjusted</v>
      </c>
      <c r="K9341" t="str">
        <f>VLOOKUP(G9341,Areas!A:B,2,0)</f>
        <v>Midwest - Size Class A</v>
      </c>
    </row>
    <row r="9342" spans="1:11" x14ac:dyDescent="0.3">
      <c r="A9342" t="s">
        <v>2666</v>
      </c>
      <c r="B9342">
        <v>2020</v>
      </c>
      <c r="C9342" t="s">
        <v>82</v>
      </c>
      <c r="D9342" s="4">
        <v>2.2000000000000002</v>
      </c>
      <c r="E9342" t="s">
        <v>12</v>
      </c>
      <c r="F9342" t="s">
        <v>13</v>
      </c>
      <c r="G9342" t="str">
        <f t="shared" si="290"/>
        <v>S200</v>
      </c>
      <c r="H9342" t="str">
        <f t="shared" si="291"/>
        <v>7471A</v>
      </c>
      <c r="I9342" t="str">
        <f>VLOOKUP(F9342,Period!A:B,2,0)</f>
        <v>January</v>
      </c>
      <c r="J9342" t="str">
        <f>VLOOKUP(H9342,ap[[item_code]:[series_title]],2,0)</f>
        <v>Gasoline, all types, per gallon/3.785 liters in U.S. city average, average price, not seasonally adjusted</v>
      </c>
      <c r="K9342" t="str">
        <f>VLOOKUP(G9342,Areas!A:B,2,0)</f>
        <v>Midwest - Size Class A</v>
      </c>
    </row>
    <row r="9343" spans="1:11" x14ac:dyDescent="0.3">
      <c r="A9343" t="s">
        <v>2666</v>
      </c>
      <c r="B9343">
        <v>2020</v>
      </c>
      <c r="C9343" t="s">
        <v>69</v>
      </c>
      <c r="D9343" s="4">
        <v>2.1760000000000002</v>
      </c>
      <c r="E9343" t="s">
        <v>12</v>
      </c>
      <c r="F9343" t="s">
        <v>13</v>
      </c>
      <c r="G9343" t="str">
        <f t="shared" si="290"/>
        <v>S200</v>
      </c>
      <c r="H9343" t="str">
        <f t="shared" si="291"/>
        <v>7471A</v>
      </c>
      <c r="I9343" t="str">
        <f>VLOOKUP(F9343,Period!A:B,2,0)</f>
        <v>January</v>
      </c>
      <c r="J9343" t="str">
        <f>VLOOKUP(H9343,ap[[item_code]:[series_title]],2,0)</f>
        <v>Gasoline, all types, per gallon/3.785 liters in U.S. city average, average price, not seasonally adjusted</v>
      </c>
      <c r="K9343" t="str">
        <f>VLOOKUP(G9343,Areas!A:B,2,0)</f>
        <v>Midwest - Size Class A</v>
      </c>
    </row>
    <row r="9344" spans="1:11" x14ac:dyDescent="0.3">
      <c r="A9344" t="s">
        <v>2666</v>
      </c>
      <c r="B9344">
        <v>2020</v>
      </c>
      <c r="C9344" t="s">
        <v>35</v>
      </c>
      <c r="D9344" s="4">
        <v>2.13</v>
      </c>
      <c r="E9344" t="s">
        <v>12</v>
      </c>
      <c r="F9344" t="s">
        <v>13</v>
      </c>
      <c r="G9344" t="str">
        <f t="shared" si="290"/>
        <v>S200</v>
      </c>
      <c r="H9344" t="str">
        <f t="shared" si="291"/>
        <v>7471A</v>
      </c>
      <c r="I9344" t="str">
        <f>VLOOKUP(F9344,Period!A:B,2,0)</f>
        <v>January</v>
      </c>
      <c r="J9344" t="str">
        <f>VLOOKUP(H9344,ap[[item_code]:[series_title]],2,0)</f>
        <v>Gasoline, all types, per gallon/3.785 liters in U.S. city average, average price, not seasonally adjusted</v>
      </c>
      <c r="K9344" t="str">
        <f>VLOOKUP(G9344,Areas!A:B,2,0)</f>
        <v>Midwest - Size Class A</v>
      </c>
    </row>
    <row r="9345" spans="1:11" x14ac:dyDescent="0.3">
      <c r="A9345" t="s">
        <v>2666</v>
      </c>
      <c r="B9345">
        <v>2020</v>
      </c>
      <c r="C9345" t="s">
        <v>14</v>
      </c>
      <c r="D9345" s="4">
        <v>2.0939999999999999</v>
      </c>
      <c r="E9345" t="s">
        <v>12</v>
      </c>
      <c r="F9345" t="s">
        <v>13</v>
      </c>
      <c r="G9345" t="str">
        <f t="shared" si="290"/>
        <v>S200</v>
      </c>
      <c r="H9345" t="str">
        <f t="shared" si="291"/>
        <v>7471A</v>
      </c>
      <c r="I9345" t="str">
        <f>VLOOKUP(F9345,Period!A:B,2,0)</f>
        <v>January</v>
      </c>
      <c r="J9345" t="str">
        <f>VLOOKUP(H9345,ap[[item_code]:[series_title]],2,0)</f>
        <v>Gasoline, all types, per gallon/3.785 liters in U.S. city average, average price, not seasonally adjusted</v>
      </c>
      <c r="K9345" t="str">
        <f>VLOOKUP(G9345,Areas!A:B,2,0)</f>
        <v>Midwest - Size Class A</v>
      </c>
    </row>
    <row r="9346" spans="1:11" x14ac:dyDescent="0.3">
      <c r="A9346" t="s">
        <v>2666</v>
      </c>
      <c r="B9346">
        <v>2020</v>
      </c>
      <c r="C9346" t="s">
        <v>146</v>
      </c>
      <c r="D9346" s="4">
        <v>2.0089999999999999</v>
      </c>
      <c r="E9346" t="s">
        <v>12</v>
      </c>
      <c r="F9346" t="s">
        <v>13</v>
      </c>
      <c r="G9346" t="str">
        <f t="shared" si="290"/>
        <v>S200</v>
      </c>
      <c r="H9346" t="str">
        <f t="shared" si="291"/>
        <v>7471A</v>
      </c>
      <c r="I9346" t="str">
        <f>VLOOKUP(F9346,Period!A:B,2,0)</f>
        <v>January</v>
      </c>
      <c r="J9346" t="str">
        <f>VLOOKUP(H9346,ap[[item_code]:[series_title]],2,0)</f>
        <v>Gasoline, all types, per gallon/3.785 liters in U.S. city average, average price, not seasonally adjusted</v>
      </c>
      <c r="K9346" t="str">
        <f>VLOOKUP(G9346,Areas!A:B,2,0)</f>
        <v>Midwest - Size Class A</v>
      </c>
    </row>
    <row r="9347" spans="1:11" x14ac:dyDescent="0.3">
      <c r="A9347" t="s">
        <v>2666</v>
      </c>
      <c r="B9347">
        <v>2020</v>
      </c>
      <c r="C9347" t="s">
        <v>18</v>
      </c>
      <c r="D9347" s="4">
        <v>2.109</v>
      </c>
      <c r="E9347" t="s">
        <v>12</v>
      </c>
      <c r="F9347" t="s">
        <v>13</v>
      </c>
      <c r="G9347" t="str">
        <f t="shared" ref="G9347:G9410" si="292">MID(A9347,4,4)</f>
        <v>S200</v>
      </c>
      <c r="H9347" t="str">
        <f t="shared" ref="H9347:H9410" si="293">MID(A9347,8,5)</f>
        <v>7471A</v>
      </c>
      <c r="I9347" t="str">
        <f>VLOOKUP(F9347,Period!A:B,2,0)</f>
        <v>January</v>
      </c>
      <c r="J9347" t="str">
        <f>VLOOKUP(H9347,ap[[item_code]:[series_title]],2,0)</f>
        <v>Gasoline, all types, per gallon/3.785 liters in U.S. city average, average price, not seasonally adjusted</v>
      </c>
      <c r="K9347" t="str">
        <f>VLOOKUP(G9347,Areas!A:B,2,0)</f>
        <v>Midwest - Size Class A</v>
      </c>
    </row>
    <row r="9348" spans="1:11" x14ac:dyDescent="0.3">
      <c r="A9348" t="s">
        <v>2666</v>
      </c>
      <c r="B9348">
        <v>2021</v>
      </c>
      <c r="C9348" t="s">
        <v>13</v>
      </c>
      <c r="D9348" s="4">
        <v>2.2850000000000001</v>
      </c>
      <c r="E9348" t="s">
        <v>12</v>
      </c>
      <c r="F9348" t="s">
        <v>13</v>
      </c>
      <c r="G9348" t="str">
        <f t="shared" si="292"/>
        <v>S200</v>
      </c>
      <c r="H9348" t="str">
        <f t="shared" si="293"/>
        <v>7471A</v>
      </c>
      <c r="I9348" t="str">
        <f>VLOOKUP(F9348,Period!A:B,2,0)</f>
        <v>January</v>
      </c>
      <c r="J9348" t="str">
        <f>VLOOKUP(H9348,ap[[item_code]:[series_title]],2,0)</f>
        <v>Gasoline, all types, per gallon/3.785 liters in U.S. city average, average price, not seasonally adjusted</v>
      </c>
      <c r="K9348" t="str">
        <f>VLOOKUP(G9348,Areas!A:B,2,0)</f>
        <v>Midwest - Size Class A</v>
      </c>
    </row>
    <row r="9349" spans="1:11" x14ac:dyDescent="0.3">
      <c r="A9349" t="s">
        <v>2666</v>
      </c>
      <c r="B9349">
        <v>2021</v>
      </c>
      <c r="C9349" t="s">
        <v>183</v>
      </c>
      <c r="D9349" s="4">
        <v>2.4750000000000001</v>
      </c>
      <c r="E9349" t="s">
        <v>12</v>
      </c>
      <c r="F9349" t="s">
        <v>13</v>
      </c>
      <c r="G9349" t="str">
        <f t="shared" si="292"/>
        <v>S200</v>
      </c>
      <c r="H9349" t="str">
        <f t="shared" si="293"/>
        <v>7471A</v>
      </c>
      <c r="I9349" t="str">
        <f>VLOOKUP(F9349,Period!A:B,2,0)</f>
        <v>January</v>
      </c>
      <c r="J9349" t="str">
        <f>VLOOKUP(H9349,ap[[item_code]:[series_title]],2,0)</f>
        <v>Gasoline, all types, per gallon/3.785 liters in U.S. city average, average price, not seasonally adjusted</v>
      </c>
      <c r="K9349" t="str">
        <f>VLOOKUP(G9349,Areas!A:B,2,0)</f>
        <v>Midwest - Size Class A</v>
      </c>
    </row>
    <row r="9350" spans="1:11" x14ac:dyDescent="0.3">
      <c r="A9350" t="s">
        <v>2666</v>
      </c>
      <c r="B9350">
        <v>2021</v>
      </c>
      <c r="C9350" t="s">
        <v>25</v>
      </c>
      <c r="D9350" s="4">
        <v>2.7850000000000001</v>
      </c>
      <c r="E9350" t="s">
        <v>12</v>
      </c>
      <c r="F9350" t="s">
        <v>13</v>
      </c>
      <c r="G9350" t="str">
        <f t="shared" si="292"/>
        <v>S200</v>
      </c>
      <c r="H9350" t="str">
        <f t="shared" si="293"/>
        <v>7471A</v>
      </c>
      <c r="I9350" t="str">
        <f>VLOOKUP(F9350,Period!A:B,2,0)</f>
        <v>January</v>
      </c>
      <c r="J9350" t="str">
        <f>VLOOKUP(H9350,ap[[item_code]:[series_title]],2,0)</f>
        <v>Gasoline, all types, per gallon/3.785 liters in U.S. city average, average price, not seasonally adjusted</v>
      </c>
      <c r="K9350" t="str">
        <f>VLOOKUP(G9350,Areas!A:B,2,0)</f>
        <v>Midwest - Size Class A</v>
      </c>
    </row>
    <row r="9351" spans="1:11" x14ac:dyDescent="0.3">
      <c r="A9351" t="s">
        <v>2666</v>
      </c>
      <c r="B9351">
        <v>2021</v>
      </c>
      <c r="C9351" t="s">
        <v>93</v>
      </c>
      <c r="D9351" s="4">
        <v>2.8380000000000001</v>
      </c>
      <c r="E9351" t="s">
        <v>12</v>
      </c>
      <c r="F9351" t="s">
        <v>13</v>
      </c>
      <c r="G9351" t="str">
        <f t="shared" si="292"/>
        <v>S200</v>
      </c>
      <c r="H9351" t="str">
        <f t="shared" si="293"/>
        <v>7471A</v>
      </c>
      <c r="I9351" t="str">
        <f>VLOOKUP(F9351,Period!A:B,2,0)</f>
        <v>January</v>
      </c>
      <c r="J9351" t="str">
        <f>VLOOKUP(H9351,ap[[item_code]:[series_title]],2,0)</f>
        <v>Gasoline, all types, per gallon/3.785 liters in U.S. city average, average price, not seasonally adjusted</v>
      </c>
      <c r="K9351" t="str">
        <f>VLOOKUP(G9351,Areas!A:B,2,0)</f>
        <v>Midwest - Size Class A</v>
      </c>
    </row>
    <row r="9352" spans="1:11" x14ac:dyDescent="0.3">
      <c r="A9352" t="s">
        <v>2666</v>
      </c>
      <c r="B9352">
        <v>2021</v>
      </c>
      <c r="C9352" t="s">
        <v>89</v>
      </c>
      <c r="D9352" s="4">
        <v>2.9649999999999999</v>
      </c>
      <c r="E9352" t="s">
        <v>12</v>
      </c>
      <c r="F9352" t="s">
        <v>13</v>
      </c>
      <c r="G9352" t="str">
        <f t="shared" si="292"/>
        <v>S200</v>
      </c>
      <c r="H9352" t="str">
        <f t="shared" si="293"/>
        <v>7471A</v>
      </c>
      <c r="I9352" t="str">
        <f>VLOOKUP(F9352,Period!A:B,2,0)</f>
        <v>January</v>
      </c>
      <c r="J9352" t="str">
        <f>VLOOKUP(H9352,ap[[item_code]:[series_title]],2,0)</f>
        <v>Gasoline, all types, per gallon/3.785 liters in U.S. city average, average price, not seasonally adjusted</v>
      </c>
      <c r="K9352" t="str">
        <f>VLOOKUP(G9352,Areas!A:B,2,0)</f>
        <v>Midwest - Size Class A</v>
      </c>
    </row>
    <row r="9353" spans="1:11" x14ac:dyDescent="0.3">
      <c r="A9353" t="s">
        <v>2666</v>
      </c>
      <c r="B9353">
        <v>2021</v>
      </c>
      <c r="C9353" t="s">
        <v>133</v>
      </c>
      <c r="D9353" s="4">
        <v>3.2109999999999999</v>
      </c>
      <c r="E9353" t="s">
        <v>12</v>
      </c>
      <c r="F9353" t="s">
        <v>13</v>
      </c>
      <c r="G9353" t="str">
        <f t="shared" si="292"/>
        <v>S200</v>
      </c>
      <c r="H9353" t="str">
        <f t="shared" si="293"/>
        <v>7471A</v>
      </c>
      <c r="I9353" t="str">
        <f>VLOOKUP(F9353,Period!A:B,2,0)</f>
        <v>January</v>
      </c>
      <c r="J9353" t="str">
        <f>VLOOKUP(H9353,ap[[item_code]:[series_title]],2,0)</f>
        <v>Gasoline, all types, per gallon/3.785 liters in U.S. city average, average price, not seasonally adjusted</v>
      </c>
      <c r="K9353" t="str">
        <f>VLOOKUP(G9353,Areas!A:B,2,0)</f>
        <v>Midwest - Size Class A</v>
      </c>
    </row>
    <row r="9354" spans="1:11" x14ac:dyDescent="0.3">
      <c r="A9354" t="s">
        <v>2666</v>
      </c>
      <c r="B9354">
        <v>2021</v>
      </c>
      <c r="C9354" t="s">
        <v>82</v>
      </c>
      <c r="D9354" s="4">
        <v>3.298</v>
      </c>
      <c r="E9354" t="s">
        <v>12</v>
      </c>
      <c r="F9354" t="s">
        <v>13</v>
      </c>
      <c r="G9354" t="str">
        <f t="shared" si="292"/>
        <v>S200</v>
      </c>
      <c r="H9354" t="str">
        <f t="shared" si="293"/>
        <v>7471A</v>
      </c>
      <c r="I9354" t="str">
        <f>VLOOKUP(F9354,Period!A:B,2,0)</f>
        <v>January</v>
      </c>
      <c r="J9354" t="str">
        <f>VLOOKUP(H9354,ap[[item_code]:[series_title]],2,0)</f>
        <v>Gasoline, all types, per gallon/3.785 liters in U.S. city average, average price, not seasonally adjusted</v>
      </c>
      <c r="K9354" t="str">
        <f>VLOOKUP(G9354,Areas!A:B,2,0)</f>
        <v>Midwest - Size Class A</v>
      </c>
    </row>
    <row r="9355" spans="1:11" x14ac:dyDescent="0.3">
      <c r="A9355" t="s">
        <v>2666</v>
      </c>
      <c r="B9355">
        <v>2021</v>
      </c>
      <c r="C9355" t="s">
        <v>69</v>
      </c>
      <c r="D9355" s="4">
        <v>3.3180000000000001</v>
      </c>
      <c r="E9355" t="s">
        <v>12</v>
      </c>
      <c r="F9355" t="s">
        <v>13</v>
      </c>
      <c r="G9355" t="str">
        <f t="shared" si="292"/>
        <v>S200</v>
      </c>
      <c r="H9355" t="str">
        <f t="shared" si="293"/>
        <v>7471A</v>
      </c>
      <c r="I9355" t="str">
        <f>VLOOKUP(F9355,Period!A:B,2,0)</f>
        <v>January</v>
      </c>
      <c r="J9355" t="str">
        <f>VLOOKUP(H9355,ap[[item_code]:[series_title]],2,0)</f>
        <v>Gasoline, all types, per gallon/3.785 liters in U.S. city average, average price, not seasonally adjusted</v>
      </c>
      <c r="K9355" t="str">
        <f>VLOOKUP(G9355,Areas!A:B,2,0)</f>
        <v>Midwest - Size Class A</v>
      </c>
    </row>
    <row r="9356" spans="1:11" x14ac:dyDescent="0.3">
      <c r="A9356" t="s">
        <v>2666</v>
      </c>
      <c r="B9356">
        <v>2021</v>
      </c>
      <c r="C9356" t="s">
        <v>35</v>
      </c>
      <c r="D9356" s="4">
        <v>3.3010000000000002</v>
      </c>
      <c r="E9356" t="s">
        <v>12</v>
      </c>
      <c r="F9356" t="s">
        <v>13</v>
      </c>
      <c r="G9356" t="str">
        <f t="shared" si="292"/>
        <v>S200</v>
      </c>
      <c r="H9356" t="str">
        <f t="shared" si="293"/>
        <v>7471A</v>
      </c>
      <c r="I9356" t="str">
        <f>VLOOKUP(F9356,Period!A:B,2,0)</f>
        <v>January</v>
      </c>
      <c r="J9356" t="str">
        <f>VLOOKUP(H9356,ap[[item_code]:[series_title]],2,0)</f>
        <v>Gasoline, all types, per gallon/3.785 liters in U.S. city average, average price, not seasonally adjusted</v>
      </c>
      <c r="K9356" t="str">
        <f>VLOOKUP(G9356,Areas!A:B,2,0)</f>
        <v>Midwest - Size Class A</v>
      </c>
    </row>
    <row r="9357" spans="1:11" x14ac:dyDescent="0.3">
      <c r="A9357" t="s">
        <v>2666</v>
      </c>
      <c r="B9357">
        <v>2021</v>
      </c>
      <c r="C9357" t="s">
        <v>14</v>
      </c>
      <c r="D9357" s="4">
        <v>3.3889999999999998</v>
      </c>
      <c r="E9357" t="s">
        <v>12</v>
      </c>
      <c r="F9357" t="s">
        <v>13</v>
      </c>
      <c r="G9357" t="str">
        <f t="shared" si="292"/>
        <v>S200</v>
      </c>
      <c r="H9357" t="str">
        <f t="shared" si="293"/>
        <v>7471A</v>
      </c>
      <c r="I9357" t="str">
        <f>VLOOKUP(F9357,Period!A:B,2,0)</f>
        <v>January</v>
      </c>
      <c r="J9357" t="str">
        <f>VLOOKUP(H9357,ap[[item_code]:[series_title]],2,0)</f>
        <v>Gasoline, all types, per gallon/3.785 liters in U.S. city average, average price, not seasonally adjusted</v>
      </c>
      <c r="K9357" t="str">
        <f>VLOOKUP(G9357,Areas!A:B,2,0)</f>
        <v>Midwest - Size Class A</v>
      </c>
    </row>
    <row r="9358" spans="1:11" x14ac:dyDescent="0.3">
      <c r="A9358" t="s">
        <v>2684</v>
      </c>
      <c r="B9358">
        <v>2015</v>
      </c>
      <c r="C9358" t="s">
        <v>13</v>
      </c>
      <c r="D9358" s="4">
        <v>2.0720000000000001</v>
      </c>
      <c r="E9358" t="s">
        <v>12</v>
      </c>
      <c r="F9358" t="s">
        <v>13</v>
      </c>
      <c r="G9358" t="str">
        <f t="shared" si="292"/>
        <v>S23A</v>
      </c>
      <c r="H9358" t="str">
        <f t="shared" si="293"/>
        <v>74714</v>
      </c>
      <c r="I9358" t="str">
        <f>VLOOKUP(F9358,Period!A:B,2,0)</f>
        <v>January</v>
      </c>
      <c r="J9358" t="str">
        <f>VLOOKUP(H9358,ap[[item_code]:[series_title]],2,0)</f>
        <v>Gasoline, unleaded regular, per gallon/3.785 liters in U.S. city average, average price, not seasonally adjusted</v>
      </c>
      <c r="K9358" t="str">
        <f>VLOOKUP(G9358,Areas!A:B,2,0)</f>
        <v>Chicago-Naperville-Elgin, IL-IN-WI</v>
      </c>
    </row>
    <row r="9359" spans="1:11" x14ac:dyDescent="0.3">
      <c r="A9359" t="s">
        <v>2684</v>
      </c>
      <c r="B9359">
        <v>2015</v>
      </c>
      <c r="C9359" t="s">
        <v>183</v>
      </c>
      <c r="D9359" s="4">
        <v>2.36</v>
      </c>
      <c r="E9359" t="s">
        <v>12</v>
      </c>
      <c r="F9359" t="s">
        <v>13</v>
      </c>
      <c r="G9359" t="str">
        <f t="shared" si="292"/>
        <v>S23A</v>
      </c>
      <c r="H9359" t="str">
        <f t="shared" si="293"/>
        <v>74714</v>
      </c>
      <c r="I9359" t="str">
        <f>VLOOKUP(F9359,Period!A:B,2,0)</f>
        <v>January</v>
      </c>
      <c r="J9359" t="str">
        <f>VLOOKUP(H9359,ap[[item_code]:[series_title]],2,0)</f>
        <v>Gasoline, unleaded regular, per gallon/3.785 liters in U.S. city average, average price, not seasonally adjusted</v>
      </c>
      <c r="K9359" t="str">
        <f>VLOOKUP(G9359,Areas!A:B,2,0)</f>
        <v>Chicago-Naperville-Elgin, IL-IN-WI</v>
      </c>
    </row>
    <row r="9360" spans="1:11" x14ac:dyDescent="0.3">
      <c r="A9360" t="s">
        <v>2684</v>
      </c>
      <c r="B9360">
        <v>2015</v>
      </c>
      <c r="C9360" t="s">
        <v>25</v>
      </c>
      <c r="D9360" s="4">
        <v>2.6030000000000002</v>
      </c>
      <c r="E9360" t="s">
        <v>12</v>
      </c>
      <c r="F9360" t="s">
        <v>13</v>
      </c>
      <c r="G9360" t="str">
        <f t="shared" si="292"/>
        <v>S23A</v>
      </c>
      <c r="H9360" t="str">
        <f t="shared" si="293"/>
        <v>74714</v>
      </c>
      <c r="I9360" t="str">
        <f>VLOOKUP(F9360,Period!A:B,2,0)</f>
        <v>January</v>
      </c>
      <c r="J9360" t="str">
        <f>VLOOKUP(H9360,ap[[item_code]:[series_title]],2,0)</f>
        <v>Gasoline, unleaded regular, per gallon/3.785 liters in U.S. city average, average price, not seasonally adjusted</v>
      </c>
      <c r="K9360" t="str">
        <f>VLOOKUP(G9360,Areas!A:B,2,0)</f>
        <v>Chicago-Naperville-Elgin, IL-IN-WI</v>
      </c>
    </row>
    <row r="9361" spans="1:11" x14ac:dyDescent="0.3">
      <c r="A9361" t="s">
        <v>2684</v>
      </c>
      <c r="B9361">
        <v>2015</v>
      </c>
      <c r="C9361" t="s">
        <v>93</v>
      </c>
      <c r="D9361" s="4">
        <v>2.6720000000000002</v>
      </c>
      <c r="E9361" t="s">
        <v>12</v>
      </c>
      <c r="F9361" t="s">
        <v>13</v>
      </c>
      <c r="G9361" t="str">
        <f t="shared" si="292"/>
        <v>S23A</v>
      </c>
      <c r="H9361" t="str">
        <f t="shared" si="293"/>
        <v>74714</v>
      </c>
      <c r="I9361" t="str">
        <f>VLOOKUP(F9361,Period!A:B,2,0)</f>
        <v>January</v>
      </c>
      <c r="J9361" t="str">
        <f>VLOOKUP(H9361,ap[[item_code]:[series_title]],2,0)</f>
        <v>Gasoline, unleaded regular, per gallon/3.785 liters in U.S. city average, average price, not seasonally adjusted</v>
      </c>
      <c r="K9361" t="str">
        <f>VLOOKUP(G9361,Areas!A:B,2,0)</f>
        <v>Chicago-Naperville-Elgin, IL-IN-WI</v>
      </c>
    </row>
    <row r="9362" spans="1:11" x14ac:dyDescent="0.3">
      <c r="A9362" t="s">
        <v>2684</v>
      </c>
      <c r="B9362">
        <v>2015</v>
      </c>
      <c r="C9362" t="s">
        <v>89</v>
      </c>
      <c r="D9362" s="4">
        <v>2.879</v>
      </c>
      <c r="E9362" t="s">
        <v>12</v>
      </c>
      <c r="F9362" t="s">
        <v>13</v>
      </c>
      <c r="G9362" t="str">
        <f t="shared" si="292"/>
        <v>S23A</v>
      </c>
      <c r="H9362" t="str">
        <f t="shared" si="293"/>
        <v>74714</v>
      </c>
      <c r="I9362" t="str">
        <f>VLOOKUP(F9362,Period!A:B,2,0)</f>
        <v>January</v>
      </c>
      <c r="J9362" t="str">
        <f>VLOOKUP(H9362,ap[[item_code]:[series_title]],2,0)</f>
        <v>Gasoline, unleaded regular, per gallon/3.785 liters in U.S. city average, average price, not seasonally adjusted</v>
      </c>
      <c r="K9362" t="str">
        <f>VLOOKUP(G9362,Areas!A:B,2,0)</f>
        <v>Chicago-Naperville-Elgin, IL-IN-WI</v>
      </c>
    </row>
    <row r="9363" spans="1:11" x14ac:dyDescent="0.3">
      <c r="A9363" t="s">
        <v>2684</v>
      </c>
      <c r="B9363">
        <v>2015</v>
      </c>
      <c r="C9363" t="s">
        <v>133</v>
      </c>
      <c r="D9363" s="4">
        <v>3.1160000000000001</v>
      </c>
      <c r="E9363" t="s">
        <v>12</v>
      </c>
      <c r="F9363" t="s">
        <v>13</v>
      </c>
      <c r="G9363" t="str">
        <f t="shared" si="292"/>
        <v>S23A</v>
      </c>
      <c r="H9363" t="str">
        <f t="shared" si="293"/>
        <v>74714</v>
      </c>
      <c r="I9363" t="str">
        <f>VLOOKUP(F9363,Period!A:B,2,0)</f>
        <v>January</v>
      </c>
      <c r="J9363" t="str">
        <f>VLOOKUP(H9363,ap[[item_code]:[series_title]],2,0)</f>
        <v>Gasoline, unleaded regular, per gallon/3.785 liters in U.S. city average, average price, not seasonally adjusted</v>
      </c>
      <c r="K9363" t="str">
        <f>VLOOKUP(G9363,Areas!A:B,2,0)</f>
        <v>Chicago-Naperville-Elgin, IL-IN-WI</v>
      </c>
    </row>
    <row r="9364" spans="1:11" x14ac:dyDescent="0.3">
      <c r="A9364" t="s">
        <v>2684</v>
      </c>
      <c r="B9364">
        <v>2015</v>
      </c>
      <c r="C9364" t="s">
        <v>82</v>
      </c>
      <c r="D9364" s="4">
        <v>2.9489999999999998</v>
      </c>
      <c r="E9364" t="s">
        <v>12</v>
      </c>
      <c r="F9364" t="s">
        <v>13</v>
      </c>
      <c r="G9364" t="str">
        <f t="shared" si="292"/>
        <v>S23A</v>
      </c>
      <c r="H9364" t="str">
        <f t="shared" si="293"/>
        <v>74714</v>
      </c>
      <c r="I9364" t="str">
        <f>VLOOKUP(F9364,Period!A:B,2,0)</f>
        <v>January</v>
      </c>
      <c r="J9364" t="str">
        <f>VLOOKUP(H9364,ap[[item_code]:[series_title]],2,0)</f>
        <v>Gasoline, unleaded regular, per gallon/3.785 liters in U.S. city average, average price, not seasonally adjusted</v>
      </c>
      <c r="K9364" t="str">
        <f>VLOOKUP(G9364,Areas!A:B,2,0)</f>
        <v>Chicago-Naperville-Elgin, IL-IN-WI</v>
      </c>
    </row>
    <row r="9365" spans="1:11" x14ac:dyDescent="0.3">
      <c r="A9365" t="s">
        <v>2684</v>
      </c>
      <c r="B9365">
        <v>2015</v>
      </c>
      <c r="C9365" t="s">
        <v>69</v>
      </c>
      <c r="D9365" s="4">
        <v>3.0350000000000001</v>
      </c>
      <c r="E9365" t="s">
        <v>12</v>
      </c>
      <c r="F9365" t="s">
        <v>13</v>
      </c>
      <c r="G9365" t="str">
        <f t="shared" si="292"/>
        <v>S23A</v>
      </c>
      <c r="H9365" t="str">
        <f t="shared" si="293"/>
        <v>74714</v>
      </c>
      <c r="I9365" t="str">
        <f>VLOOKUP(F9365,Period!A:B,2,0)</f>
        <v>January</v>
      </c>
      <c r="J9365" t="str">
        <f>VLOOKUP(H9365,ap[[item_code]:[series_title]],2,0)</f>
        <v>Gasoline, unleaded regular, per gallon/3.785 liters in U.S. city average, average price, not seasonally adjusted</v>
      </c>
      <c r="K9365" t="str">
        <f>VLOOKUP(G9365,Areas!A:B,2,0)</f>
        <v>Chicago-Naperville-Elgin, IL-IN-WI</v>
      </c>
    </row>
    <row r="9366" spans="1:11" x14ac:dyDescent="0.3">
      <c r="A9366" t="s">
        <v>2684</v>
      </c>
      <c r="B9366">
        <v>2015</v>
      </c>
      <c r="C9366" t="s">
        <v>35</v>
      </c>
      <c r="D9366" s="4">
        <v>2.641</v>
      </c>
      <c r="E9366" t="s">
        <v>12</v>
      </c>
      <c r="F9366" t="s">
        <v>13</v>
      </c>
      <c r="G9366" t="str">
        <f t="shared" si="292"/>
        <v>S23A</v>
      </c>
      <c r="H9366" t="str">
        <f t="shared" si="293"/>
        <v>74714</v>
      </c>
      <c r="I9366" t="str">
        <f>VLOOKUP(F9366,Period!A:B,2,0)</f>
        <v>January</v>
      </c>
      <c r="J9366" t="str">
        <f>VLOOKUP(H9366,ap[[item_code]:[series_title]],2,0)</f>
        <v>Gasoline, unleaded regular, per gallon/3.785 liters in U.S. city average, average price, not seasonally adjusted</v>
      </c>
      <c r="K9366" t="str">
        <f>VLOOKUP(G9366,Areas!A:B,2,0)</f>
        <v>Chicago-Naperville-Elgin, IL-IN-WI</v>
      </c>
    </row>
    <row r="9367" spans="1:11" x14ac:dyDescent="0.3">
      <c r="A9367" t="s">
        <v>2684</v>
      </c>
      <c r="B9367">
        <v>2015</v>
      </c>
      <c r="C9367" t="s">
        <v>14</v>
      </c>
      <c r="D9367" s="4">
        <v>2.5590000000000002</v>
      </c>
      <c r="E9367" t="s">
        <v>12</v>
      </c>
      <c r="F9367" t="s">
        <v>13</v>
      </c>
      <c r="G9367" t="str">
        <f t="shared" si="292"/>
        <v>S23A</v>
      </c>
      <c r="H9367" t="str">
        <f t="shared" si="293"/>
        <v>74714</v>
      </c>
      <c r="I9367" t="str">
        <f>VLOOKUP(F9367,Period!A:B,2,0)</f>
        <v>January</v>
      </c>
      <c r="J9367" t="str">
        <f>VLOOKUP(H9367,ap[[item_code]:[series_title]],2,0)</f>
        <v>Gasoline, unleaded regular, per gallon/3.785 liters in U.S. city average, average price, not seasonally adjusted</v>
      </c>
      <c r="K9367" t="str">
        <f>VLOOKUP(G9367,Areas!A:B,2,0)</f>
        <v>Chicago-Naperville-Elgin, IL-IN-WI</v>
      </c>
    </row>
    <row r="9368" spans="1:11" x14ac:dyDescent="0.3">
      <c r="A9368" t="s">
        <v>2684</v>
      </c>
      <c r="B9368">
        <v>2015</v>
      </c>
      <c r="C9368" t="s">
        <v>146</v>
      </c>
      <c r="D9368" s="4">
        <v>2.2309999999999999</v>
      </c>
      <c r="E9368" t="s">
        <v>12</v>
      </c>
      <c r="F9368" t="s">
        <v>13</v>
      </c>
      <c r="G9368" t="str">
        <f t="shared" si="292"/>
        <v>S23A</v>
      </c>
      <c r="H9368" t="str">
        <f t="shared" si="293"/>
        <v>74714</v>
      </c>
      <c r="I9368" t="str">
        <f>VLOOKUP(F9368,Period!A:B,2,0)</f>
        <v>January</v>
      </c>
      <c r="J9368" t="str">
        <f>VLOOKUP(H9368,ap[[item_code]:[series_title]],2,0)</f>
        <v>Gasoline, unleaded regular, per gallon/3.785 liters in U.S. city average, average price, not seasonally adjusted</v>
      </c>
      <c r="K9368" t="str">
        <f>VLOOKUP(G9368,Areas!A:B,2,0)</f>
        <v>Chicago-Naperville-Elgin, IL-IN-WI</v>
      </c>
    </row>
    <row r="9369" spans="1:11" x14ac:dyDescent="0.3">
      <c r="A9369" t="s">
        <v>2684</v>
      </c>
      <c r="B9369">
        <v>2015</v>
      </c>
      <c r="C9369" t="s">
        <v>18</v>
      </c>
      <c r="D9369" s="4">
        <v>2.0270000000000001</v>
      </c>
      <c r="E9369" t="s">
        <v>12</v>
      </c>
      <c r="F9369" t="s">
        <v>13</v>
      </c>
      <c r="G9369" t="str">
        <f t="shared" si="292"/>
        <v>S23A</v>
      </c>
      <c r="H9369" t="str">
        <f t="shared" si="293"/>
        <v>74714</v>
      </c>
      <c r="I9369" t="str">
        <f>VLOOKUP(F9369,Period!A:B,2,0)</f>
        <v>January</v>
      </c>
      <c r="J9369" t="str">
        <f>VLOOKUP(H9369,ap[[item_code]:[series_title]],2,0)</f>
        <v>Gasoline, unleaded regular, per gallon/3.785 liters in U.S. city average, average price, not seasonally adjusted</v>
      </c>
      <c r="K9369" t="str">
        <f>VLOOKUP(G9369,Areas!A:B,2,0)</f>
        <v>Chicago-Naperville-Elgin, IL-IN-WI</v>
      </c>
    </row>
    <row r="9370" spans="1:11" x14ac:dyDescent="0.3">
      <c r="A9370" t="s">
        <v>2684</v>
      </c>
      <c r="B9370">
        <v>2016</v>
      </c>
      <c r="C9370" t="s">
        <v>13</v>
      </c>
      <c r="D9370" s="4">
        <v>1.885</v>
      </c>
      <c r="E9370" t="s">
        <v>12</v>
      </c>
      <c r="F9370" t="s">
        <v>13</v>
      </c>
      <c r="G9370" t="str">
        <f t="shared" si="292"/>
        <v>S23A</v>
      </c>
      <c r="H9370" t="str">
        <f t="shared" si="293"/>
        <v>74714</v>
      </c>
      <c r="I9370" t="str">
        <f>VLOOKUP(F9370,Period!A:B,2,0)</f>
        <v>January</v>
      </c>
      <c r="J9370" t="str">
        <f>VLOOKUP(H9370,ap[[item_code]:[series_title]],2,0)</f>
        <v>Gasoline, unleaded regular, per gallon/3.785 liters in U.S. city average, average price, not seasonally adjusted</v>
      </c>
      <c r="K9370" t="str">
        <f>VLOOKUP(G9370,Areas!A:B,2,0)</f>
        <v>Chicago-Naperville-Elgin, IL-IN-WI</v>
      </c>
    </row>
    <row r="9371" spans="1:11" x14ac:dyDescent="0.3">
      <c r="A9371" t="s">
        <v>2684</v>
      </c>
      <c r="B9371">
        <v>2016</v>
      </c>
      <c r="C9371" t="s">
        <v>183</v>
      </c>
      <c r="D9371" s="4">
        <v>1.6060000000000001</v>
      </c>
      <c r="E9371" t="s">
        <v>12</v>
      </c>
      <c r="F9371" t="s">
        <v>13</v>
      </c>
      <c r="G9371" t="str">
        <f t="shared" si="292"/>
        <v>S23A</v>
      </c>
      <c r="H9371" t="str">
        <f t="shared" si="293"/>
        <v>74714</v>
      </c>
      <c r="I9371" t="str">
        <f>VLOOKUP(F9371,Period!A:B,2,0)</f>
        <v>January</v>
      </c>
      <c r="J9371" t="str">
        <f>VLOOKUP(H9371,ap[[item_code]:[series_title]],2,0)</f>
        <v>Gasoline, unleaded regular, per gallon/3.785 liters in U.S. city average, average price, not seasonally adjusted</v>
      </c>
      <c r="K9371" t="str">
        <f>VLOOKUP(G9371,Areas!A:B,2,0)</f>
        <v>Chicago-Naperville-Elgin, IL-IN-WI</v>
      </c>
    </row>
    <row r="9372" spans="1:11" x14ac:dyDescent="0.3">
      <c r="A9372" t="s">
        <v>2684</v>
      </c>
      <c r="B9372">
        <v>2016</v>
      </c>
      <c r="C9372" t="s">
        <v>25</v>
      </c>
      <c r="D9372" s="4">
        <v>2.0009999999999999</v>
      </c>
      <c r="E9372" t="s">
        <v>12</v>
      </c>
      <c r="F9372" t="s">
        <v>13</v>
      </c>
      <c r="G9372" t="str">
        <f t="shared" si="292"/>
        <v>S23A</v>
      </c>
      <c r="H9372" t="str">
        <f t="shared" si="293"/>
        <v>74714</v>
      </c>
      <c r="I9372" t="str">
        <f>VLOOKUP(F9372,Period!A:B,2,0)</f>
        <v>January</v>
      </c>
      <c r="J9372" t="str">
        <f>VLOOKUP(H9372,ap[[item_code]:[series_title]],2,0)</f>
        <v>Gasoline, unleaded regular, per gallon/3.785 liters in U.S. city average, average price, not seasonally adjusted</v>
      </c>
      <c r="K9372" t="str">
        <f>VLOOKUP(G9372,Areas!A:B,2,0)</f>
        <v>Chicago-Naperville-Elgin, IL-IN-WI</v>
      </c>
    </row>
    <row r="9373" spans="1:11" x14ac:dyDescent="0.3">
      <c r="A9373" t="s">
        <v>2684</v>
      </c>
      <c r="B9373">
        <v>2016</v>
      </c>
      <c r="C9373" t="s">
        <v>93</v>
      </c>
      <c r="D9373" s="4">
        <v>2.2360000000000002</v>
      </c>
      <c r="E9373" t="s">
        <v>12</v>
      </c>
      <c r="F9373" t="s">
        <v>13</v>
      </c>
      <c r="G9373" t="str">
        <f t="shared" si="292"/>
        <v>S23A</v>
      </c>
      <c r="H9373" t="str">
        <f t="shared" si="293"/>
        <v>74714</v>
      </c>
      <c r="I9373" t="str">
        <f>VLOOKUP(F9373,Period!A:B,2,0)</f>
        <v>January</v>
      </c>
      <c r="J9373" t="str">
        <f>VLOOKUP(H9373,ap[[item_code]:[series_title]],2,0)</f>
        <v>Gasoline, unleaded regular, per gallon/3.785 liters in U.S. city average, average price, not seasonally adjusted</v>
      </c>
      <c r="K9373" t="str">
        <f>VLOOKUP(G9373,Areas!A:B,2,0)</f>
        <v>Chicago-Naperville-Elgin, IL-IN-WI</v>
      </c>
    </row>
    <row r="9374" spans="1:11" x14ac:dyDescent="0.3">
      <c r="A9374" t="s">
        <v>2684</v>
      </c>
      <c r="B9374">
        <v>2016</v>
      </c>
      <c r="C9374" t="s">
        <v>89</v>
      </c>
      <c r="D9374" s="4">
        <v>2.4</v>
      </c>
      <c r="E9374" t="s">
        <v>12</v>
      </c>
      <c r="F9374" t="s">
        <v>13</v>
      </c>
      <c r="G9374" t="str">
        <f t="shared" si="292"/>
        <v>S23A</v>
      </c>
      <c r="H9374" t="str">
        <f t="shared" si="293"/>
        <v>74714</v>
      </c>
      <c r="I9374" t="str">
        <f>VLOOKUP(F9374,Period!A:B,2,0)</f>
        <v>January</v>
      </c>
      <c r="J9374" t="str">
        <f>VLOOKUP(H9374,ap[[item_code]:[series_title]],2,0)</f>
        <v>Gasoline, unleaded regular, per gallon/3.785 liters in U.S. city average, average price, not seasonally adjusted</v>
      </c>
      <c r="K9374" t="str">
        <f>VLOOKUP(G9374,Areas!A:B,2,0)</f>
        <v>Chicago-Naperville-Elgin, IL-IN-WI</v>
      </c>
    </row>
    <row r="9375" spans="1:11" x14ac:dyDescent="0.3">
      <c r="A9375" t="s">
        <v>2684</v>
      </c>
      <c r="B9375">
        <v>2016</v>
      </c>
      <c r="C9375" t="s">
        <v>133</v>
      </c>
      <c r="D9375" s="4">
        <v>2.6110000000000002</v>
      </c>
      <c r="E9375" t="s">
        <v>12</v>
      </c>
      <c r="F9375" t="s">
        <v>13</v>
      </c>
      <c r="G9375" t="str">
        <f t="shared" si="292"/>
        <v>S23A</v>
      </c>
      <c r="H9375" t="str">
        <f t="shared" si="293"/>
        <v>74714</v>
      </c>
      <c r="I9375" t="str">
        <f>VLOOKUP(F9375,Period!A:B,2,0)</f>
        <v>January</v>
      </c>
      <c r="J9375" t="str">
        <f>VLOOKUP(H9375,ap[[item_code]:[series_title]],2,0)</f>
        <v>Gasoline, unleaded regular, per gallon/3.785 liters in U.S. city average, average price, not seasonally adjusted</v>
      </c>
      <c r="K9375" t="str">
        <f>VLOOKUP(G9375,Areas!A:B,2,0)</f>
        <v>Chicago-Naperville-Elgin, IL-IN-WI</v>
      </c>
    </row>
    <row r="9376" spans="1:11" x14ac:dyDescent="0.3">
      <c r="A9376" t="s">
        <v>2684</v>
      </c>
      <c r="B9376">
        <v>2016</v>
      </c>
      <c r="C9376" t="s">
        <v>82</v>
      </c>
      <c r="D9376" s="4">
        <v>2.2999999999999998</v>
      </c>
      <c r="E9376" t="s">
        <v>12</v>
      </c>
      <c r="F9376" t="s">
        <v>13</v>
      </c>
      <c r="G9376" t="str">
        <f t="shared" si="292"/>
        <v>S23A</v>
      </c>
      <c r="H9376" t="str">
        <f t="shared" si="293"/>
        <v>74714</v>
      </c>
      <c r="I9376" t="str">
        <f>VLOOKUP(F9376,Period!A:B,2,0)</f>
        <v>January</v>
      </c>
      <c r="J9376" t="str">
        <f>VLOOKUP(H9376,ap[[item_code]:[series_title]],2,0)</f>
        <v>Gasoline, unleaded regular, per gallon/3.785 liters in U.S. city average, average price, not seasonally adjusted</v>
      </c>
      <c r="K9376" t="str">
        <f>VLOOKUP(G9376,Areas!A:B,2,0)</f>
        <v>Chicago-Naperville-Elgin, IL-IN-WI</v>
      </c>
    </row>
    <row r="9377" spans="1:11" x14ac:dyDescent="0.3">
      <c r="A9377" t="s">
        <v>2684</v>
      </c>
      <c r="B9377">
        <v>2016</v>
      </c>
      <c r="C9377" t="s">
        <v>69</v>
      </c>
      <c r="D9377" s="4">
        <v>2.2879999999999998</v>
      </c>
      <c r="E9377" t="s">
        <v>12</v>
      </c>
      <c r="F9377" t="s">
        <v>13</v>
      </c>
      <c r="G9377" t="str">
        <f t="shared" si="292"/>
        <v>S23A</v>
      </c>
      <c r="H9377" t="str">
        <f t="shared" si="293"/>
        <v>74714</v>
      </c>
      <c r="I9377" t="str">
        <f>VLOOKUP(F9377,Period!A:B,2,0)</f>
        <v>January</v>
      </c>
      <c r="J9377" t="str">
        <f>VLOOKUP(H9377,ap[[item_code]:[series_title]],2,0)</f>
        <v>Gasoline, unleaded regular, per gallon/3.785 liters in U.S. city average, average price, not seasonally adjusted</v>
      </c>
      <c r="K9377" t="str">
        <f>VLOOKUP(G9377,Areas!A:B,2,0)</f>
        <v>Chicago-Naperville-Elgin, IL-IN-WI</v>
      </c>
    </row>
    <row r="9378" spans="1:11" x14ac:dyDescent="0.3">
      <c r="A9378" t="s">
        <v>2684</v>
      </c>
      <c r="B9378">
        <v>2016</v>
      </c>
      <c r="C9378" t="s">
        <v>35</v>
      </c>
      <c r="D9378" s="4">
        <v>2.3109999999999999</v>
      </c>
      <c r="E9378" t="s">
        <v>12</v>
      </c>
      <c r="F9378" t="s">
        <v>13</v>
      </c>
      <c r="G9378" t="str">
        <f t="shared" si="292"/>
        <v>S23A</v>
      </c>
      <c r="H9378" t="str">
        <f t="shared" si="293"/>
        <v>74714</v>
      </c>
      <c r="I9378" t="str">
        <f>VLOOKUP(F9378,Period!A:B,2,0)</f>
        <v>January</v>
      </c>
      <c r="J9378" t="str">
        <f>VLOOKUP(H9378,ap[[item_code]:[series_title]],2,0)</f>
        <v>Gasoline, unleaded regular, per gallon/3.785 liters in U.S. city average, average price, not seasonally adjusted</v>
      </c>
      <c r="K9378" t="str">
        <f>VLOOKUP(G9378,Areas!A:B,2,0)</f>
        <v>Chicago-Naperville-Elgin, IL-IN-WI</v>
      </c>
    </row>
    <row r="9379" spans="1:11" x14ac:dyDescent="0.3">
      <c r="A9379" t="s">
        <v>2684</v>
      </c>
      <c r="B9379">
        <v>2016</v>
      </c>
      <c r="C9379" t="s">
        <v>14</v>
      </c>
      <c r="D9379" s="4">
        <v>2.31</v>
      </c>
      <c r="E9379" t="s">
        <v>12</v>
      </c>
      <c r="F9379" t="s">
        <v>13</v>
      </c>
      <c r="G9379" t="str">
        <f t="shared" si="292"/>
        <v>S23A</v>
      </c>
      <c r="H9379" t="str">
        <f t="shared" si="293"/>
        <v>74714</v>
      </c>
      <c r="I9379" t="str">
        <f>VLOOKUP(F9379,Period!A:B,2,0)</f>
        <v>January</v>
      </c>
      <c r="J9379" t="str">
        <f>VLOOKUP(H9379,ap[[item_code]:[series_title]],2,0)</f>
        <v>Gasoline, unleaded regular, per gallon/3.785 liters in U.S. city average, average price, not seasonally adjusted</v>
      </c>
      <c r="K9379" t="str">
        <f>VLOOKUP(G9379,Areas!A:B,2,0)</f>
        <v>Chicago-Naperville-Elgin, IL-IN-WI</v>
      </c>
    </row>
    <row r="9380" spans="1:11" x14ac:dyDescent="0.3">
      <c r="A9380" t="s">
        <v>2684</v>
      </c>
      <c r="B9380">
        <v>2016</v>
      </c>
      <c r="C9380" t="s">
        <v>146</v>
      </c>
      <c r="D9380" s="4">
        <v>2.1349999999999998</v>
      </c>
      <c r="E9380" t="s">
        <v>12</v>
      </c>
      <c r="F9380" t="s">
        <v>13</v>
      </c>
      <c r="G9380" t="str">
        <f t="shared" si="292"/>
        <v>S23A</v>
      </c>
      <c r="H9380" t="str">
        <f t="shared" si="293"/>
        <v>74714</v>
      </c>
      <c r="I9380" t="str">
        <f>VLOOKUP(F9380,Period!A:B,2,0)</f>
        <v>January</v>
      </c>
      <c r="J9380" t="str">
        <f>VLOOKUP(H9380,ap[[item_code]:[series_title]],2,0)</f>
        <v>Gasoline, unleaded regular, per gallon/3.785 liters in U.S. city average, average price, not seasonally adjusted</v>
      </c>
      <c r="K9380" t="str">
        <f>VLOOKUP(G9380,Areas!A:B,2,0)</f>
        <v>Chicago-Naperville-Elgin, IL-IN-WI</v>
      </c>
    </row>
    <row r="9381" spans="1:11" x14ac:dyDescent="0.3">
      <c r="A9381" t="s">
        <v>2684</v>
      </c>
      <c r="B9381">
        <v>2016</v>
      </c>
      <c r="C9381" t="s">
        <v>18</v>
      </c>
      <c r="D9381" s="4">
        <v>2.3290000000000002</v>
      </c>
      <c r="E9381" t="s">
        <v>12</v>
      </c>
      <c r="F9381" t="s">
        <v>13</v>
      </c>
      <c r="G9381" t="str">
        <f t="shared" si="292"/>
        <v>S23A</v>
      </c>
      <c r="H9381" t="str">
        <f t="shared" si="293"/>
        <v>74714</v>
      </c>
      <c r="I9381" t="str">
        <f>VLOOKUP(F9381,Period!A:B,2,0)</f>
        <v>January</v>
      </c>
      <c r="J9381" t="str">
        <f>VLOOKUP(H9381,ap[[item_code]:[series_title]],2,0)</f>
        <v>Gasoline, unleaded regular, per gallon/3.785 liters in U.S. city average, average price, not seasonally adjusted</v>
      </c>
      <c r="K9381" t="str">
        <f>VLOOKUP(G9381,Areas!A:B,2,0)</f>
        <v>Chicago-Naperville-Elgin, IL-IN-WI</v>
      </c>
    </row>
    <row r="9382" spans="1:11" x14ac:dyDescent="0.3">
      <c r="A9382" t="s">
        <v>2684</v>
      </c>
      <c r="B9382">
        <v>2017</v>
      </c>
      <c r="C9382" t="s">
        <v>13</v>
      </c>
      <c r="D9382" s="4">
        <v>2.4470000000000001</v>
      </c>
      <c r="E9382" t="s">
        <v>12</v>
      </c>
      <c r="F9382" t="s">
        <v>13</v>
      </c>
      <c r="G9382" t="str">
        <f t="shared" si="292"/>
        <v>S23A</v>
      </c>
      <c r="H9382" t="str">
        <f t="shared" si="293"/>
        <v>74714</v>
      </c>
      <c r="I9382" t="str">
        <f>VLOOKUP(F9382,Period!A:B,2,0)</f>
        <v>January</v>
      </c>
      <c r="J9382" t="str">
        <f>VLOOKUP(H9382,ap[[item_code]:[series_title]],2,0)</f>
        <v>Gasoline, unleaded regular, per gallon/3.785 liters in U.S. city average, average price, not seasonally adjusted</v>
      </c>
      <c r="K9382" t="str">
        <f>VLOOKUP(G9382,Areas!A:B,2,0)</f>
        <v>Chicago-Naperville-Elgin, IL-IN-WI</v>
      </c>
    </row>
    <row r="9383" spans="1:11" x14ac:dyDescent="0.3">
      <c r="A9383" t="s">
        <v>2684</v>
      </c>
      <c r="B9383">
        <v>2017</v>
      </c>
      <c r="C9383" t="s">
        <v>183</v>
      </c>
      <c r="D9383" s="4">
        <v>2.3149999999999999</v>
      </c>
      <c r="E9383" t="s">
        <v>12</v>
      </c>
      <c r="F9383" t="s">
        <v>13</v>
      </c>
      <c r="G9383" t="str">
        <f t="shared" si="292"/>
        <v>S23A</v>
      </c>
      <c r="H9383" t="str">
        <f t="shared" si="293"/>
        <v>74714</v>
      </c>
      <c r="I9383" t="str">
        <f>VLOOKUP(F9383,Period!A:B,2,0)</f>
        <v>January</v>
      </c>
      <c r="J9383" t="str">
        <f>VLOOKUP(H9383,ap[[item_code]:[series_title]],2,0)</f>
        <v>Gasoline, unleaded regular, per gallon/3.785 liters in U.S. city average, average price, not seasonally adjusted</v>
      </c>
      <c r="K9383" t="str">
        <f>VLOOKUP(G9383,Areas!A:B,2,0)</f>
        <v>Chicago-Naperville-Elgin, IL-IN-WI</v>
      </c>
    </row>
    <row r="9384" spans="1:11" x14ac:dyDescent="0.3">
      <c r="A9384" t="s">
        <v>2684</v>
      </c>
      <c r="B9384">
        <v>2017</v>
      </c>
      <c r="C9384" t="s">
        <v>25</v>
      </c>
      <c r="D9384" s="4">
        <v>2.347</v>
      </c>
      <c r="E9384" t="s">
        <v>12</v>
      </c>
      <c r="F9384" t="s">
        <v>13</v>
      </c>
      <c r="G9384" t="str">
        <f t="shared" si="292"/>
        <v>S23A</v>
      </c>
      <c r="H9384" t="str">
        <f t="shared" si="293"/>
        <v>74714</v>
      </c>
      <c r="I9384" t="str">
        <f>VLOOKUP(F9384,Period!A:B,2,0)</f>
        <v>January</v>
      </c>
      <c r="J9384" t="str">
        <f>VLOOKUP(H9384,ap[[item_code]:[series_title]],2,0)</f>
        <v>Gasoline, unleaded regular, per gallon/3.785 liters in U.S. city average, average price, not seasonally adjusted</v>
      </c>
      <c r="K9384" t="str">
        <f>VLOOKUP(G9384,Areas!A:B,2,0)</f>
        <v>Chicago-Naperville-Elgin, IL-IN-WI</v>
      </c>
    </row>
    <row r="9385" spans="1:11" x14ac:dyDescent="0.3">
      <c r="A9385" t="s">
        <v>2684</v>
      </c>
      <c r="B9385">
        <v>2017</v>
      </c>
      <c r="C9385" t="s">
        <v>93</v>
      </c>
      <c r="D9385" s="4">
        <v>2.548</v>
      </c>
      <c r="E9385" t="s">
        <v>12</v>
      </c>
      <c r="F9385" t="s">
        <v>13</v>
      </c>
      <c r="G9385" t="str">
        <f t="shared" si="292"/>
        <v>S23A</v>
      </c>
      <c r="H9385" t="str">
        <f t="shared" si="293"/>
        <v>74714</v>
      </c>
      <c r="I9385" t="str">
        <f>VLOOKUP(F9385,Period!A:B,2,0)</f>
        <v>January</v>
      </c>
      <c r="J9385" t="str">
        <f>VLOOKUP(H9385,ap[[item_code]:[series_title]],2,0)</f>
        <v>Gasoline, unleaded regular, per gallon/3.785 liters in U.S. city average, average price, not seasonally adjusted</v>
      </c>
      <c r="K9385" t="str">
        <f>VLOOKUP(G9385,Areas!A:B,2,0)</f>
        <v>Chicago-Naperville-Elgin, IL-IN-WI</v>
      </c>
    </row>
    <row r="9386" spans="1:11" x14ac:dyDescent="0.3">
      <c r="A9386" t="s">
        <v>2684</v>
      </c>
      <c r="B9386">
        <v>2017</v>
      </c>
      <c r="C9386" t="s">
        <v>89</v>
      </c>
      <c r="D9386" s="4">
        <v>2.431</v>
      </c>
      <c r="E9386" t="s">
        <v>12</v>
      </c>
      <c r="F9386" t="s">
        <v>13</v>
      </c>
      <c r="G9386" t="str">
        <f t="shared" si="292"/>
        <v>S23A</v>
      </c>
      <c r="H9386" t="str">
        <f t="shared" si="293"/>
        <v>74714</v>
      </c>
      <c r="I9386" t="str">
        <f>VLOOKUP(F9386,Period!A:B,2,0)</f>
        <v>January</v>
      </c>
      <c r="J9386" t="str">
        <f>VLOOKUP(H9386,ap[[item_code]:[series_title]],2,0)</f>
        <v>Gasoline, unleaded regular, per gallon/3.785 liters in U.S. city average, average price, not seasonally adjusted</v>
      </c>
      <c r="K9386" t="str">
        <f>VLOOKUP(G9386,Areas!A:B,2,0)</f>
        <v>Chicago-Naperville-Elgin, IL-IN-WI</v>
      </c>
    </row>
    <row r="9387" spans="1:11" x14ac:dyDescent="0.3">
      <c r="A9387" t="s">
        <v>2684</v>
      </c>
      <c r="B9387">
        <v>2017</v>
      </c>
      <c r="C9387" t="s">
        <v>133</v>
      </c>
      <c r="D9387" s="4">
        <v>2.343</v>
      </c>
      <c r="E9387" t="s">
        <v>12</v>
      </c>
      <c r="F9387" t="s">
        <v>13</v>
      </c>
      <c r="G9387" t="str">
        <f t="shared" si="292"/>
        <v>S23A</v>
      </c>
      <c r="H9387" t="str">
        <f t="shared" si="293"/>
        <v>74714</v>
      </c>
      <c r="I9387" t="str">
        <f>VLOOKUP(F9387,Period!A:B,2,0)</f>
        <v>January</v>
      </c>
      <c r="J9387" t="str">
        <f>VLOOKUP(H9387,ap[[item_code]:[series_title]],2,0)</f>
        <v>Gasoline, unleaded regular, per gallon/3.785 liters in U.S. city average, average price, not seasonally adjusted</v>
      </c>
      <c r="K9387" t="str">
        <f>VLOOKUP(G9387,Areas!A:B,2,0)</f>
        <v>Chicago-Naperville-Elgin, IL-IN-WI</v>
      </c>
    </row>
    <row r="9388" spans="1:11" x14ac:dyDescent="0.3">
      <c r="A9388" t="s">
        <v>2684</v>
      </c>
      <c r="B9388">
        <v>2017</v>
      </c>
      <c r="C9388" t="s">
        <v>82</v>
      </c>
      <c r="D9388" s="4">
        <v>2.3820000000000001</v>
      </c>
      <c r="E9388" t="s">
        <v>12</v>
      </c>
      <c r="F9388" t="s">
        <v>13</v>
      </c>
      <c r="G9388" t="str">
        <f t="shared" si="292"/>
        <v>S23A</v>
      </c>
      <c r="H9388" t="str">
        <f t="shared" si="293"/>
        <v>74714</v>
      </c>
      <c r="I9388" t="str">
        <f>VLOOKUP(F9388,Period!A:B,2,0)</f>
        <v>January</v>
      </c>
      <c r="J9388" t="str">
        <f>VLOOKUP(H9388,ap[[item_code]:[series_title]],2,0)</f>
        <v>Gasoline, unleaded regular, per gallon/3.785 liters in U.S. city average, average price, not seasonally adjusted</v>
      </c>
      <c r="K9388" t="str">
        <f>VLOOKUP(G9388,Areas!A:B,2,0)</f>
        <v>Chicago-Naperville-Elgin, IL-IN-WI</v>
      </c>
    </row>
    <row r="9389" spans="1:11" x14ac:dyDescent="0.3">
      <c r="A9389" t="s">
        <v>2684</v>
      </c>
      <c r="B9389">
        <v>2017</v>
      </c>
      <c r="C9389" t="s">
        <v>69</v>
      </c>
      <c r="D9389" s="4">
        <v>2.4510000000000001</v>
      </c>
      <c r="E9389" t="s">
        <v>12</v>
      </c>
      <c r="F9389" t="s">
        <v>13</v>
      </c>
      <c r="G9389" t="str">
        <f t="shared" si="292"/>
        <v>S23A</v>
      </c>
      <c r="H9389" t="str">
        <f t="shared" si="293"/>
        <v>74714</v>
      </c>
      <c r="I9389" t="str">
        <f>VLOOKUP(F9389,Period!A:B,2,0)</f>
        <v>January</v>
      </c>
      <c r="J9389" t="str">
        <f>VLOOKUP(H9389,ap[[item_code]:[series_title]],2,0)</f>
        <v>Gasoline, unleaded regular, per gallon/3.785 liters in U.S. city average, average price, not seasonally adjusted</v>
      </c>
      <c r="K9389" t="str">
        <f>VLOOKUP(G9389,Areas!A:B,2,0)</f>
        <v>Chicago-Naperville-Elgin, IL-IN-WI</v>
      </c>
    </row>
    <row r="9390" spans="1:11" x14ac:dyDescent="0.3">
      <c r="A9390" t="s">
        <v>2684</v>
      </c>
      <c r="B9390">
        <v>2017</v>
      </c>
      <c r="C9390" t="s">
        <v>35</v>
      </c>
      <c r="D9390" s="4">
        <v>2.5790000000000002</v>
      </c>
      <c r="E9390" t="s">
        <v>12</v>
      </c>
      <c r="F9390" t="s">
        <v>13</v>
      </c>
      <c r="G9390" t="str">
        <f t="shared" si="292"/>
        <v>S23A</v>
      </c>
      <c r="H9390" t="str">
        <f t="shared" si="293"/>
        <v>74714</v>
      </c>
      <c r="I9390" t="str">
        <f>VLOOKUP(F9390,Period!A:B,2,0)</f>
        <v>January</v>
      </c>
      <c r="J9390" t="str">
        <f>VLOOKUP(H9390,ap[[item_code]:[series_title]],2,0)</f>
        <v>Gasoline, unleaded regular, per gallon/3.785 liters in U.S. city average, average price, not seasonally adjusted</v>
      </c>
      <c r="K9390" t="str">
        <f>VLOOKUP(G9390,Areas!A:B,2,0)</f>
        <v>Chicago-Naperville-Elgin, IL-IN-WI</v>
      </c>
    </row>
    <row r="9391" spans="1:11" x14ac:dyDescent="0.3">
      <c r="A9391" t="s">
        <v>2684</v>
      </c>
      <c r="B9391">
        <v>2017</v>
      </c>
      <c r="C9391" t="s">
        <v>14</v>
      </c>
      <c r="D9391" s="4">
        <v>2.5419999999999998</v>
      </c>
      <c r="E9391" t="s">
        <v>12</v>
      </c>
      <c r="F9391" t="s">
        <v>13</v>
      </c>
      <c r="G9391" t="str">
        <f t="shared" si="292"/>
        <v>S23A</v>
      </c>
      <c r="H9391" t="str">
        <f t="shared" si="293"/>
        <v>74714</v>
      </c>
      <c r="I9391" t="str">
        <f>VLOOKUP(F9391,Period!A:B,2,0)</f>
        <v>January</v>
      </c>
      <c r="J9391" t="str">
        <f>VLOOKUP(H9391,ap[[item_code]:[series_title]],2,0)</f>
        <v>Gasoline, unleaded regular, per gallon/3.785 liters in U.S. city average, average price, not seasonally adjusted</v>
      </c>
      <c r="K9391" t="str">
        <f>VLOOKUP(G9391,Areas!A:B,2,0)</f>
        <v>Chicago-Naperville-Elgin, IL-IN-WI</v>
      </c>
    </row>
    <row r="9392" spans="1:11" x14ac:dyDescent="0.3">
      <c r="A9392" t="s">
        <v>2684</v>
      </c>
      <c r="B9392">
        <v>2017</v>
      </c>
      <c r="C9392" t="s">
        <v>146</v>
      </c>
      <c r="D9392" s="4">
        <v>2.7410000000000001</v>
      </c>
      <c r="E9392" t="s">
        <v>12</v>
      </c>
      <c r="F9392" t="s">
        <v>13</v>
      </c>
      <c r="G9392" t="str">
        <f t="shared" si="292"/>
        <v>S23A</v>
      </c>
      <c r="H9392" t="str">
        <f t="shared" si="293"/>
        <v>74714</v>
      </c>
      <c r="I9392" t="str">
        <f>VLOOKUP(F9392,Period!A:B,2,0)</f>
        <v>January</v>
      </c>
      <c r="J9392" t="str">
        <f>VLOOKUP(H9392,ap[[item_code]:[series_title]],2,0)</f>
        <v>Gasoline, unleaded regular, per gallon/3.785 liters in U.S. city average, average price, not seasonally adjusted</v>
      </c>
      <c r="K9392" t="str">
        <f>VLOOKUP(G9392,Areas!A:B,2,0)</f>
        <v>Chicago-Naperville-Elgin, IL-IN-WI</v>
      </c>
    </row>
    <row r="9393" spans="1:11" x14ac:dyDescent="0.3">
      <c r="A9393" t="s">
        <v>2684</v>
      </c>
      <c r="B9393">
        <v>2017</v>
      </c>
      <c r="C9393" t="s">
        <v>18</v>
      </c>
      <c r="D9393" s="4">
        <v>2.58</v>
      </c>
      <c r="E9393" t="s">
        <v>12</v>
      </c>
      <c r="F9393" t="s">
        <v>13</v>
      </c>
      <c r="G9393" t="str">
        <f t="shared" si="292"/>
        <v>S23A</v>
      </c>
      <c r="H9393" t="str">
        <f t="shared" si="293"/>
        <v>74714</v>
      </c>
      <c r="I9393" t="str">
        <f>VLOOKUP(F9393,Period!A:B,2,0)</f>
        <v>January</v>
      </c>
      <c r="J9393" t="str">
        <f>VLOOKUP(H9393,ap[[item_code]:[series_title]],2,0)</f>
        <v>Gasoline, unleaded regular, per gallon/3.785 liters in U.S. city average, average price, not seasonally adjusted</v>
      </c>
      <c r="K9393" t="str">
        <f>VLOOKUP(G9393,Areas!A:B,2,0)</f>
        <v>Chicago-Naperville-Elgin, IL-IN-WI</v>
      </c>
    </row>
    <row r="9394" spans="1:11" x14ac:dyDescent="0.3">
      <c r="A9394" t="s">
        <v>2684</v>
      </c>
      <c r="B9394">
        <v>2018</v>
      </c>
      <c r="C9394" t="s">
        <v>13</v>
      </c>
      <c r="D9394" s="4">
        <v>2.6850000000000001</v>
      </c>
      <c r="E9394" t="s">
        <v>12</v>
      </c>
      <c r="F9394" t="s">
        <v>13</v>
      </c>
      <c r="G9394" t="str">
        <f t="shared" si="292"/>
        <v>S23A</v>
      </c>
      <c r="H9394" t="str">
        <f t="shared" si="293"/>
        <v>74714</v>
      </c>
      <c r="I9394" t="str">
        <f>VLOOKUP(F9394,Period!A:B,2,0)</f>
        <v>January</v>
      </c>
      <c r="J9394" t="str">
        <f>VLOOKUP(H9394,ap[[item_code]:[series_title]],2,0)</f>
        <v>Gasoline, unleaded regular, per gallon/3.785 liters in U.S. city average, average price, not seasonally adjusted</v>
      </c>
      <c r="K9394" t="str">
        <f>VLOOKUP(G9394,Areas!A:B,2,0)</f>
        <v>Chicago-Naperville-Elgin, IL-IN-WI</v>
      </c>
    </row>
    <row r="9395" spans="1:11" x14ac:dyDescent="0.3">
      <c r="A9395" t="s">
        <v>2684</v>
      </c>
      <c r="B9395">
        <v>2018</v>
      </c>
      <c r="C9395" t="s">
        <v>183</v>
      </c>
      <c r="D9395" s="4">
        <v>2.5910000000000002</v>
      </c>
      <c r="E9395" t="s">
        <v>12</v>
      </c>
      <c r="F9395" t="s">
        <v>13</v>
      </c>
      <c r="G9395" t="str">
        <f t="shared" si="292"/>
        <v>S23A</v>
      </c>
      <c r="H9395" t="str">
        <f t="shared" si="293"/>
        <v>74714</v>
      </c>
      <c r="I9395" t="str">
        <f>VLOOKUP(F9395,Period!A:B,2,0)</f>
        <v>January</v>
      </c>
      <c r="J9395" t="str">
        <f>VLOOKUP(H9395,ap[[item_code]:[series_title]],2,0)</f>
        <v>Gasoline, unleaded regular, per gallon/3.785 liters in U.S. city average, average price, not seasonally adjusted</v>
      </c>
      <c r="K9395" t="str">
        <f>VLOOKUP(G9395,Areas!A:B,2,0)</f>
        <v>Chicago-Naperville-Elgin, IL-IN-WI</v>
      </c>
    </row>
    <row r="9396" spans="1:11" x14ac:dyDescent="0.3">
      <c r="A9396" t="s">
        <v>2684</v>
      </c>
      <c r="B9396">
        <v>2018</v>
      </c>
      <c r="C9396" t="s">
        <v>25</v>
      </c>
      <c r="D9396" s="4">
        <v>2.6360000000000001</v>
      </c>
      <c r="E9396" t="s">
        <v>12</v>
      </c>
      <c r="F9396" t="s">
        <v>13</v>
      </c>
      <c r="G9396" t="str">
        <f t="shared" si="292"/>
        <v>S23A</v>
      </c>
      <c r="H9396" t="str">
        <f t="shared" si="293"/>
        <v>74714</v>
      </c>
      <c r="I9396" t="str">
        <f>VLOOKUP(F9396,Period!A:B,2,0)</f>
        <v>January</v>
      </c>
      <c r="J9396" t="str">
        <f>VLOOKUP(H9396,ap[[item_code]:[series_title]],2,0)</f>
        <v>Gasoline, unleaded regular, per gallon/3.785 liters in U.S. city average, average price, not seasonally adjusted</v>
      </c>
      <c r="K9396" t="str">
        <f>VLOOKUP(G9396,Areas!A:B,2,0)</f>
        <v>Chicago-Naperville-Elgin, IL-IN-WI</v>
      </c>
    </row>
    <row r="9397" spans="1:11" x14ac:dyDescent="0.3">
      <c r="A9397" t="s">
        <v>2684</v>
      </c>
      <c r="B9397">
        <v>2018</v>
      </c>
      <c r="C9397" t="s">
        <v>93</v>
      </c>
      <c r="D9397" s="4">
        <v>2.85</v>
      </c>
      <c r="E9397" t="s">
        <v>12</v>
      </c>
      <c r="F9397" t="s">
        <v>13</v>
      </c>
      <c r="G9397" t="str">
        <f t="shared" si="292"/>
        <v>S23A</v>
      </c>
      <c r="H9397" t="str">
        <f t="shared" si="293"/>
        <v>74714</v>
      </c>
      <c r="I9397" t="str">
        <f>VLOOKUP(F9397,Period!A:B,2,0)</f>
        <v>January</v>
      </c>
      <c r="J9397" t="str">
        <f>VLOOKUP(H9397,ap[[item_code]:[series_title]],2,0)</f>
        <v>Gasoline, unleaded regular, per gallon/3.785 liters in U.S. city average, average price, not seasonally adjusted</v>
      </c>
      <c r="K9397" t="str">
        <f>VLOOKUP(G9397,Areas!A:B,2,0)</f>
        <v>Chicago-Naperville-Elgin, IL-IN-WI</v>
      </c>
    </row>
    <row r="9398" spans="1:11" x14ac:dyDescent="0.3">
      <c r="A9398" t="s">
        <v>2684</v>
      </c>
      <c r="B9398">
        <v>2018</v>
      </c>
      <c r="C9398" t="s">
        <v>89</v>
      </c>
      <c r="D9398" s="4">
        <v>3.0779999999999998</v>
      </c>
      <c r="E9398" t="s">
        <v>12</v>
      </c>
      <c r="F9398" t="s">
        <v>13</v>
      </c>
      <c r="G9398" t="str">
        <f t="shared" si="292"/>
        <v>S23A</v>
      </c>
      <c r="H9398" t="str">
        <f t="shared" si="293"/>
        <v>74714</v>
      </c>
      <c r="I9398" t="str">
        <f>VLOOKUP(F9398,Period!A:B,2,0)</f>
        <v>January</v>
      </c>
      <c r="J9398" t="str">
        <f>VLOOKUP(H9398,ap[[item_code]:[series_title]],2,0)</f>
        <v>Gasoline, unleaded regular, per gallon/3.785 liters in U.S. city average, average price, not seasonally adjusted</v>
      </c>
      <c r="K9398" t="str">
        <f>VLOOKUP(G9398,Areas!A:B,2,0)</f>
        <v>Chicago-Naperville-Elgin, IL-IN-WI</v>
      </c>
    </row>
    <row r="9399" spans="1:11" x14ac:dyDescent="0.3">
      <c r="A9399" t="s">
        <v>2684</v>
      </c>
      <c r="B9399">
        <v>2018</v>
      </c>
      <c r="C9399" t="s">
        <v>133</v>
      </c>
      <c r="D9399" s="4">
        <v>3.0129999999999999</v>
      </c>
      <c r="E9399" t="s">
        <v>12</v>
      </c>
      <c r="F9399" t="s">
        <v>13</v>
      </c>
      <c r="G9399" t="str">
        <f t="shared" si="292"/>
        <v>S23A</v>
      </c>
      <c r="H9399" t="str">
        <f t="shared" si="293"/>
        <v>74714</v>
      </c>
      <c r="I9399" t="str">
        <f>VLOOKUP(F9399,Period!A:B,2,0)</f>
        <v>January</v>
      </c>
      <c r="J9399" t="str">
        <f>VLOOKUP(H9399,ap[[item_code]:[series_title]],2,0)</f>
        <v>Gasoline, unleaded regular, per gallon/3.785 liters in U.S. city average, average price, not seasonally adjusted</v>
      </c>
      <c r="K9399" t="str">
        <f>VLOOKUP(G9399,Areas!A:B,2,0)</f>
        <v>Chicago-Naperville-Elgin, IL-IN-WI</v>
      </c>
    </row>
    <row r="9400" spans="1:11" x14ac:dyDescent="0.3">
      <c r="A9400" t="s">
        <v>2684</v>
      </c>
      <c r="B9400">
        <v>2018</v>
      </c>
      <c r="C9400" t="s">
        <v>82</v>
      </c>
      <c r="D9400" s="4">
        <v>2.9430000000000001</v>
      </c>
      <c r="E9400" t="s">
        <v>12</v>
      </c>
      <c r="F9400" t="s">
        <v>13</v>
      </c>
      <c r="G9400" t="str">
        <f t="shared" si="292"/>
        <v>S23A</v>
      </c>
      <c r="H9400" t="str">
        <f t="shared" si="293"/>
        <v>74714</v>
      </c>
      <c r="I9400" t="str">
        <f>VLOOKUP(F9400,Period!A:B,2,0)</f>
        <v>January</v>
      </c>
      <c r="J9400" t="str">
        <f>VLOOKUP(H9400,ap[[item_code]:[series_title]],2,0)</f>
        <v>Gasoline, unleaded regular, per gallon/3.785 liters in U.S. city average, average price, not seasonally adjusted</v>
      </c>
      <c r="K9400" t="str">
        <f>VLOOKUP(G9400,Areas!A:B,2,0)</f>
        <v>Chicago-Naperville-Elgin, IL-IN-WI</v>
      </c>
    </row>
    <row r="9401" spans="1:11" x14ac:dyDescent="0.3">
      <c r="A9401" t="s">
        <v>2684</v>
      </c>
      <c r="B9401">
        <v>2018</v>
      </c>
      <c r="C9401" t="s">
        <v>69</v>
      </c>
      <c r="D9401" s="4">
        <v>2.915</v>
      </c>
      <c r="E9401" t="s">
        <v>12</v>
      </c>
      <c r="F9401" t="s">
        <v>13</v>
      </c>
      <c r="G9401" t="str">
        <f t="shared" si="292"/>
        <v>S23A</v>
      </c>
      <c r="H9401" t="str">
        <f t="shared" si="293"/>
        <v>74714</v>
      </c>
      <c r="I9401" t="str">
        <f>VLOOKUP(F9401,Period!A:B,2,0)</f>
        <v>January</v>
      </c>
      <c r="J9401" t="str">
        <f>VLOOKUP(H9401,ap[[item_code]:[series_title]],2,0)</f>
        <v>Gasoline, unleaded regular, per gallon/3.785 liters in U.S. city average, average price, not seasonally adjusted</v>
      </c>
      <c r="K9401" t="str">
        <f>VLOOKUP(G9401,Areas!A:B,2,0)</f>
        <v>Chicago-Naperville-Elgin, IL-IN-WI</v>
      </c>
    </row>
    <row r="9402" spans="1:11" x14ac:dyDescent="0.3">
      <c r="A9402" t="s">
        <v>2684</v>
      </c>
      <c r="B9402">
        <v>2018</v>
      </c>
      <c r="C9402" t="s">
        <v>35</v>
      </c>
      <c r="D9402" s="4">
        <v>2.9359999999999999</v>
      </c>
      <c r="E9402" t="s">
        <v>12</v>
      </c>
      <c r="F9402" t="s">
        <v>13</v>
      </c>
      <c r="G9402" t="str">
        <f t="shared" si="292"/>
        <v>S23A</v>
      </c>
      <c r="H9402" t="str">
        <f t="shared" si="293"/>
        <v>74714</v>
      </c>
      <c r="I9402" t="str">
        <f>VLOOKUP(F9402,Period!A:B,2,0)</f>
        <v>January</v>
      </c>
      <c r="J9402" t="str">
        <f>VLOOKUP(H9402,ap[[item_code]:[series_title]],2,0)</f>
        <v>Gasoline, unleaded regular, per gallon/3.785 liters in U.S. city average, average price, not seasonally adjusted</v>
      </c>
      <c r="K9402" t="str">
        <f>VLOOKUP(G9402,Areas!A:B,2,0)</f>
        <v>Chicago-Naperville-Elgin, IL-IN-WI</v>
      </c>
    </row>
    <row r="9403" spans="1:11" x14ac:dyDescent="0.3">
      <c r="A9403" t="s">
        <v>2684</v>
      </c>
      <c r="B9403">
        <v>2018</v>
      </c>
      <c r="C9403" t="s">
        <v>14</v>
      </c>
      <c r="D9403" s="4">
        <v>2.85</v>
      </c>
      <c r="E9403" t="s">
        <v>12</v>
      </c>
      <c r="F9403" t="s">
        <v>13</v>
      </c>
      <c r="G9403" t="str">
        <f t="shared" si="292"/>
        <v>S23A</v>
      </c>
      <c r="H9403" t="str">
        <f t="shared" si="293"/>
        <v>74714</v>
      </c>
      <c r="I9403" t="str">
        <f>VLOOKUP(F9403,Period!A:B,2,0)</f>
        <v>January</v>
      </c>
      <c r="J9403" t="str">
        <f>VLOOKUP(H9403,ap[[item_code]:[series_title]],2,0)</f>
        <v>Gasoline, unleaded regular, per gallon/3.785 liters in U.S. city average, average price, not seasonally adjusted</v>
      </c>
      <c r="K9403" t="str">
        <f>VLOOKUP(G9403,Areas!A:B,2,0)</f>
        <v>Chicago-Naperville-Elgin, IL-IN-WI</v>
      </c>
    </row>
    <row r="9404" spans="1:11" x14ac:dyDescent="0.3">
      <c r="A9404" t="s">
        <v>2684</v>
      </c>
      <c r="B9404">
        <v>2018</v>
      </c>
      <c r="C9404" t="s">
        <v>146</v>
      </c>
      <c r="D9404" s="4">
        <v>2.4870000000000001</v>
      </c>
      <c r="E9404" t="s">
        <v>12</v>
      </c>
      <c r="F9404" t="s">
        <v>13</v>
      </c>
      <c r="G9404" t="str">
        <f t="shared" si="292"/>
        <v>S23A</v>
      </c>
      <c r="H9404" t="str">
        <f t="shared" si="293"/>
        <v>74714</v>
      </c>
      <c r="I9404" t="str">
        <f>VLOOKUP(F9404,Period!A:B,2,0)</f>
        <v>January</v>
      </c>
      <c r="J9404" t="str">
        <f>VLOOKUP(H9404,ap[[item_code]:[series_title]],2,0)</f>
        <v>Gasoline, unleaded regular, per gallon/3.785 liters in U.S. city average, average price, not seasonally adjusted</v>
      </c>
      <c r="K9404" t="str">
        <f>VLOOKUP(G9404,Areas!A:B,2,0)</f>
        <v>Chicago-Naperville-Elgin, IL-IN-WI</v>
      </c>
    </row>
    <row r="9405" spans="1:11" x14ac:dyDescent="0.3">
      <c r="A9405" t="s">
        <v>2684</v>
      </c>
      <c r="B9405">
        <v>2018</v>
      </c>
      <c r="C9405" t="s">
        <v>18</v>
      </c>
      <c r="D9405" s="4">
        <v>2.2570000000000001</v>
      </c>
      <c r="E9405" t="s">
        <v>12</v>
      </c>
      <c r="F9405" t="s">
        <v>13</v>
      </c>
      <c r="G9405" t="str">
        <f t="shared" si="292"/>
        <v>S23A</v>
      </c>
      <c r="H9405" t="str">
        <f t="shared" si="293"/>
        <v>74714</v>
      </c>
      <c r="I9405" t="str">
        <f>VLOOKUP(F9405,Period!A:B,2,0)</f>
        <v>January</v>
      </c>
      <c r="J9405" t="str">
        <f>VLOOKUP(H9405,ap[[item_code]:[series_title]],2,0)</f>
        <v>Gasoline, unleaded regular, per gallon/3.785 liters in U.S. city average, average price, not seasonally adjusted</v>
      </c>
      <c r="K9405" t="str">
        <f>VLOOKUP(G9405,Areas!A:B,2,0)</f>
        <v>Chicago-Naperville-Elgin, IL-IN-WI</v>
      </c>
    </row>
    <row r="9406" spans="1:11" x14ac:dyDescent="0.3">
      <c r="A9406" t="s">
        <v>2684</v>
      </c>
      <c r="B9406">
        <v>2019</v>
      </c>
      <c r="C9406" t="s">
        <v>13</v>
      </c>
      <c r="D9406" s="4">
        <v>2.161</v>
      </c>
      <c r="E9406" t="s">
        <v>12</v>
      </c>
      <c r="F9406" t="s">
        <v>13</v>
      </c>
      <c r="G9406" t="str">
        <f t="shared" si="292"/>
        <v>S23A</v>
      </c>
      <c r="H9406" t="str">
        <f t="shared" si="293"/>
        <v>74714</v>
      </c>
      <c r="I9406" t="str">
        <f>VLOOKUP(F9406,Period!A:B,2,0)</f>
        <v>January</v>
      </c>
      <c r="J9406" t="str">
        <f>VLOOKUP(H9406,ap[[item_code]:[series_title]],2,0)</f>
        <v>Gasoline, unleaded regular, per gallon/3.785 liters in U.S. city average, average price, not seasonally adjusted</v>
      </c>
      <c r="K9406" t="str">
        <f>VLOOKUP(G9406,Areas!A:B,2,0)</f>
        <v>Chicago-Naperville-Elgin, IL-IN-WI</v>
      </c>
    </row>
    <row r="9407" spans="1:11" x14ac:dyDescent="0.3">
      <c r="A9407" t="s">
        <v>2684</v>
      </c>
      <c r="B9407">
        <v>2019</v>
      </c>
      <c r="C9407" t="s">
        <v>183</v>
      </c>
      <c r="D9407" s="4">
        <v>2.3580000000000001</v>
      </c>
      <c r="E9407" t="s">
        <v>12</v>
      </c>
      <c r="F9407" t="s">
        <v>13</v>
      </c>
      <c r="G9407" t="str">
        <f t="shared" si="292"/>
        <v>S23A</v>
      </c>
      <c r="H9407" t="str">
        <f t="shared" si="293"/>
        <v>74714</v>
      </c>
      <c r="I9407" t="str">
        <f>VLOOKUP(F9407,Period!A:B,2,0)</f>
        <v>January</v>
      </c>
      <c r="J9407" t="str">
        <f>VLOOKUP(H9407,ap[[item_code]:[series_title]],2,0)</f>
        <v>Gasoline, unleaded regular, per gallon/3.785 liters in U.S. city average, average price, not seasonally adjusted</v>
      </c>
      <c r="K9407" t="str">
        <f>VLOOKUP(G9407,Areas!A:B,2,0)</f>
        <v>Chicago-Naperville-Elgin, IL-IN-WI</v>
      </c>
    </row>
    <row r="9408" spans="1:11" x14ac:dyDescent="0.3">
      <c r="A9408" t="s">
        <v>2684</v>
      </c>
      <c r="B9408">
        <v>2019</v>
      </c>
      <c r="C9408" t="s">
        <v>25</v>
      </c>
      <c r="D9408" s="4">
        <v>2.7069999999999999</v>
      </c>
      <c r="E9408" t="s">
        <v>12</v>
      </c>
      <c r="F9408" t="s">
        <v>13</v>
      </c>
      <c r="G9408" t="str">
        <f t="shared" si="292"/>
        <v>S23A</v>
      </c>
      <c r="H9408" t="str">
        <f t="shared" si="293"/>
        <v>74714</v>
      </c>
      <c r="I9408" t="str">
        <f>VLOOKUP(F9408,Period!A:B,2,0)</f>
        <v>January</v>
      </c>
      <c r="J9408" t="str">
        <f>VLOOKUP(H9408,ap[[item_code]:[series_title]],2,0)</f>
        <v>Gasoline, unleaded regular, per gallon/3.785 liters in U.S. city average, average price, not seasonally adjusted</v>
      </c>
      <c r="K9408" t="str">
        <f>VLOOKUP(G9408,Areas!A:B,2,0)</f>
        <v>Chicago-Naperville-Elgin, IL-IN-WI</v>
      </c>
    </row>
    <row r="9409" spans="1:11" x14ac:dyDescent="0.3">
      <c r="A9409" t="s">
        <v>2684</v>
      </c>
      <c r="B9409">
        <v>2019</v>
      </c>
      <c r="C9409" t="s">
        <v>93</v>
      </c>
      <c r="D9409" s="4">
        <v>3.0110000000000001</v>
      </c>
      <c r="E9409" t="s">
        <v>12</v>
      </c>
      <c r="F9409" t="s">
        <v>13</v>
      </c>
      <c r="G9409" t="str">
        <f t="shared" si="292"/>
        <v>S23A</v>
      </c>
      <c r="H9409" t="str">
        <f t="shared" si="293"/>
        <v>74714</v>
      </c>
      <c r="I9409" t="str">
        <f>VLOOKUP(F9409,Period!A:B,2,0)</f>
        <v>January</v>
      </c>
      <c r="J9409" t="str">
        <f>VLOOKUP(H9409,ap[[item_code]:[series_title]],2,0)</f>
        <v>Gasoline, unleaded regular, per gallon/3.785 liters in U.S. city average, average price, not seasonally adjusted</v>
      </c>
      <c r="K9409" t="str">
        <f>VLOOKUP(G9409,Areas!A:B,2,0)</f>
        <v>Chicago-Naperville-Elgin, IL-IN-WI</v>
      </c>
    </row>
    <row r="9410" spans="1:11" x14ac:dyDescent="0.3">
      <c r="A9410" t="s">
        <v>2684</v>
      </c>
      <c r="B9410">
        <v>2019</v>
      </c>
      <c r="C9410" t="s">
        <v>89</v>
      </c>
      <c r="D9410" s="4">
        <v>3.1120000000000001</v>
      </c>
      <c r="E9410" t="s">
        <v>12</v>
      </c>
      <c r="F9410" t="s">
        <v>13</v>
      </c>
      <c r="G9410" t="str">
        <f t="shared" si="292"/>
        <v>S23A</v>
      </c>
      <c r="H9410" t="str">
        <f t="shared" si="293"/>
        <v>74714</v>
      </c>
      <c r="I9410" t="str">
        <f>VLOOKUP(F9410,Period!A:B,2,0)</f>
        <v>January</v>
      </c>
      <c r="J9410" t="str">
        <f>VLOOKUP(H9410,ap[[item_code]:[series_title]],2,0)</f>
        <v>Gasoline, unleaded regular, per gallon/3.785 liters in U.S. city average, average price, not seasonally adjusted</v>
      </c>
      <c r="K9410" t="str">
        <f>VLOOKUP(G9410,Areas!A:B,2,0)</f>
        <v>Chicago-Naperville-Elgin, IL-IN-WI</v>
      </c>
    </row>
    <row r="9411" spans="1:11" x14ac:dyDescent="0.3">
      <c r="A9411" t="s">
        <v>2684</v>
      </c>
      <c r="B9411">
        <v>2019</v>
      </c>
      <c r="C9411" t="s">
        <v>133</v>
      </c>
      <c r="D9411" s="4">
        <v>2.9390000000000001</v>
      </c>
      <c r="E9411" t="s">
        <v>12</v>
      </c>
      <c r="F9411" t="s">
        <v>13</v>
      </c>
      <c r="G9411" t="str">
        <f t="shared" ref="G9411:G9474" si="294">MID(A9411,4,4)</f>
        <v>S23A</v>
      </c>
      <c r="H9411" t="str">
        <f t="shared" ref="H9411:H9474" si="295">MID(A9411,8,5)</f>
        <v>74714</v>
      </c>
      <c r="I9411" t="str">
        <f>VLOOKUP(F9411,Period!A:B,2,0)</f>
        <v>January</v>
      </c>
      <c r="J9411" t="str">
        <f>VLOOKUP(H9411,ap[[item_code]:[series_title]],2,0)</f>
        <v>Gasoline, unleaded regular, per gallon/3.785 liters in U.S. city average, average price, not seasonally adjusted</v>
      </c>
      <c r="K9411" t="str">
        <f>VLOOKUP(G9411,Areas!A:B,2,0)</f>
        <v>Chicago-Naperville-Elgin, IL-IN-WI</v>
      </c>
    </row>
    <row r="9412" spans="1:11" x14ac:dyDescent="0.3">
      <c r="A9412" t="s">
        <v>2684</v>
      </c>
      <c r="B9412">
        <v>2019</v>
      </c>
      <c r="C9412" t="s">
        <v>82</v>
      </c>
      <c r="D9412" s="4">
        <v>3.0390000000000001</v>
      </c>
      <c r="E9412" t="s">
        <v>12</v>
      </c>
      <c r="F9412" t="s">
        <v>13</v>
      </c>
      <c r="G9412" t="str">
        <f t="shared" si="294"/>
        <v>S23A</v>
      </c>
      <c r="H9412" t="str">
        <f t="shared" si="295"/>
        <v>74714</v>
      </c>
      <c r="I9412" t="str">
        <f>VLOOKUP(F9412,Period!A:B,2,0)</f>
        <v>January</v>
      </c>
      <c r="J9412" t="str">
        <f>VLOOKUP(H9412,ap[[item_code]:[series_title]],2,0)</f>
        <v>Gasoline, unleaded regular, per gallon/3.785 liters in U.S. city average, average price, not seasonally adjusted</v>
      </c>
      <c r="K9412" t="str">
        <f>VLOOKUP(G9412,Areas!A:B,2,0)</f>
        <v>Chicago-Naperville-Elgin, IL-IN-WI</v>
      </c>
    </row>
    <row r="9413" spans="1:11" x14ac:dyDescent="0.3">
      <c r="A9413" t="s">
        <v>2684</v>
      </c>
      <c r="B9413">
        <v>2019</v>
      </c>
      <c r="C9413" t="s">
        <v>69</v>
      </c>
      <c r="D9413" s="4">
        <v>2.806</v>
      </c>
      <c r="E9413" t="s">
        <v>12</v>
      </c>
      <c r="F9413" t="s">
        <v>13</v>
      </c>
      <c r="G9413" t="str">
        <f t="shared" si="294"/>
        <v>S23A</v>
      </c>
      <c r="H9413" t="str">
        <f t="shared" si="295"/>
        <v>74714</v>
      </c>
      <c r="I9413" t="str">
        <f>VLOOKUP(F9413,Period!A:B,2,0)</f>
        <v>January</v>
      </c>
      <c r="J9413" t="str">
        <f>VLOOKUP(H9413,ap[[item_code]:[series_title]],2,0)</f>
        <v>Gasoline, unleaded regular, per gallon/3.785 liters in U.S. city average, average price, not seasonally adjusted</v>
      </c>
      <c r="K9413" t="str">
        <f>VLOOKUP(G9413,Areas!A:B,2,0)</f>
        <v>Chicago-Naperville-Elgin, IL-IN-WI</v>
      </c>
    </row>
    <row r="9414" spans="1:11" x14ac:dyDescent="0.3">
      <c r="A9414" t="s">
        <v>2684</v>
      </c>
      <c r="B9414">
        <v>2019</v>
      </c>
      <c r="C9414" t="s">
        <v>35</v>
      </c>
      <c r="D9414" s="4">
        <v>2.742</v>
      </c>
      <c r="E9414" t="s">
        <v>12</v>
      </c>
      <c r="F9414" t="s">
        <v>13</v>
      </c>
      <c r="G9414" t="str">
        <f t="shared" si="294"/>
        <v>S23A</v>
      </c>
      <c r="H9414" t="str">
        <f t="shared" si="295"/>
        <v>74714</v>
      </c>
      <c r="I9414" t="str">
        <f>VLOOKUP(F9414,Period!A:B,2,0)</f>
        <v>January</v>
      </c>
      <c r="J9414" t="str">
        <f>VLOOKUP(H9414,ap[[item_code]:[series_title]],2,0)</f>
        <v>Gasoline, unleaded regular, per gallon/3.785 liters in U.S. city average, average price, not seasonally adjusted</v>
      </c>
      <c r="K9414" t="str">
        <f>VLOOKUP(G9414,Areas!A:B,2,0)</f>
        <v>Chicago-Naperville-Elgin, IL-IN-WI</v>
      </c>
    </row>
    <row r="9415" spans="1:11" x14ac:dyDescent="0.3">
      <c r="A9415" t="s">
        <v>2684</v>
      </c>
      <c r="B9415">
        <v>2019</v>
      </c>
      <c r="C9415" t="s">
        <v>14</v>
      </c>
      <c r="D9415" s="4">
        <v>2.6779999999999999</v>
      </c>
      <c r="E9415" t="s">
        <v>12</v>
      </c>
      <c r="F9415" t="s">
        <v>13</v>
      </c>
      <c r="G9415" t="str">
        <f t="shared" si="294"/>
        <v>S23A</v>
      </c>
      <c r="H9415" t="str">
        <f t="shared" si="295"/>
        <v>74714</v>
      </c>
      <c r="I9415" t="str">
        <f>VLOOKUP(F9415,Period!A:B,2,0)</f>
        <v>January</v>
      </c>
      <c r="J9415" t="str">
        <f>VLOOKUP(H9415,ap[[item_code]:[series_title]],2,0)</f>
        <v>Gasoline, unleaded regular, per gallon/3.785 liters in U.S. city average, average price, not seasonally adjusted</v>
      </c>
      <c r="K9415" t="str">
        <f>VLOOKUP(G9415,Areas!A:B,2,0)</f>
        <v>Chicago-Naperville-Elgin, IL-IN-WI</v>
      </c>
    </row>
    <row r="9416" spans="1:11" x14ac:dyDescent="0.3">
      <c r="A9416" t="s">
        <v>2684</v>
      </c>
      <c r="B9416">
        <v>2019</v>
      </c>
      <c r="C9416" t="s">
        <v>146</v>
      </c>
      <c r="D9416" s="4">
        <v>2.6219999999999999</v>
      </c>
      <c r="E9416" t="s">
        <v>12</v>
      </c>
      <c r="F9416" t="s">
        <v>13</v>
      </c>
      <c r="G9416" t="str">
        <f t="shared" si="294"/>
        <v>S23A</v>
      </c>
      <c r="H9416" t="str">
        <f t="shared" si="295"/>
        <v>74714</v>
      </c>
      <c r="I9416" t="str">
        <f>VLOOKUP(F9416,Period!A:B,2,0)</f>
        <v>January</v>
      </c>
      <c r="J9416" t="str">
        <f>VLOOKUP(H9416,ap[[item_code]:[series_title]],2,0)</f>
        <v>Gasoline, unleaded regular, per gallon/3.785 liters in U.S. city average, average price, not seasonally adjusted</v>
      </c>
      <c r="K9416" t="str">
        <f>VLOOKUP(G9416,Areas!A:B,2,0)</f>
        <v>Chicago-Naperville-Elgin, IL-IN-WI</v>
      </c>
    </row>
    <row r="9417" spans="1:11" x14ac:dyDescent="0.3">
      <c r="A9417" t="s">
        <v>2684</v>
      </c>
      <c r="B9417">
        <v>2019</v>
      </c>
      <c r="C9417" t="s">
        <v>18</v>
      </c>
      <c r="D9417" s="4">
        <v>2.5840000000000001</v>
      </c>
      <c r="E9417" t="s">
        <v>12</v>
      </c>
      <c r="F9417" t="s">
        <v>13</v>
      </c>
      <c r="G9417" t="str">
        <f t="shared" si="294"/>
        <v>S23A</v>
      </c>
      <c r="H9417" t="str">
        <f t="shared" si="295"/>
        <v>74714</v>
      </c>
      <c r="I9417" t="str">
        <f>VLOOKUP(F9417,Period!A:B,2,0)</f>
        <v>January</v>
      </c>
      <c r="J9417" t="str">
        <f>VLOOKUP(H9417,ap[[item_code]:[series_title]],2,0)</f>
        <v>Gasoline, unleaded regular, per gallon/3.785 liters in U.S. city average, average price, not seasonally adjusted</v>
      </c>
      <c r="K9417" t="str">
        <f>VLOOKUP(G9417,Areas!A:B,2,0)</f>
        <v>Chicago-Naperville-Elgin, IL-IN-WI</v>
      </c>
    </row>
    <row r="9418" spans="1:11" x14ac:dyDescent="0.3">
      <c r="A9418" t="s">
        <v>2684</v>
      </c>
      <c r="B9418">
        <v>2020</v>
      </c>
      <c r="C9418" t="s">
        <v>13</v>
      </c>
      <c r="D9418" s="4">
        <v>2.6280000000000001</v>
      </c>
      <c r="E9418" t="s">
        <v>12</v>
      </c>
      <c r="F9418" t="s">
        <v>13</v>
      </c>
      <c r="G9418" t="str">
        <f t="shared" si="294"/>
        <v>S23A</v>
      </c>
      <c r="H9418" t="str">
        <f t="shared" si="295"/>
        <v>74714</v>
      </c>
      <c r="I9418" t="str">
        <f>VLOOKUP(F9418,Period!A:B,2,0)</f>
        <v>January</v>
      </c>
      <c r="J9418" t="str">
        <f>VLOOKUP(H9418,ap[[item_code]:[series_title]],2,0)</f>
        <v>Gasoline, unleaded regular, per gallon/3.785 liters in U.S. city average, average price, not seasonally adjusted</v>
      </c>
      <c r="K9418" t="str">
        <f>VLOOKUP(G9418,Areas!A:B,2,0)</f>
        <v>Chicago-Naperville-Elgin, IL-IN-WI</v>
      </c>
    </row>
    <row r="9419" spans="1:11" x14ac:dyDescent="0.3">
      <c r="A9419" t="s">
        <v>2684</v>
      </c>
      <c r="B9419">
        <v>2020</v>
      </c>
      <c r="C9419" t="s">
        <v>183</v>
      </c>
      <c r="D9419" s="4">
        <v>2.5750000000000002</v>
      </c>
      <c r="E9419" t="s">
        <v>12</v>
      </c>
      <c r="F9419" t="s">
        <v>13</v>
      </c>
      <c r="G9419" t="str">
        <f t="shared" si="294"/>
        <v>S23A</v>
      </c>
      <c r="H9419" t="str">
        <f t="shared" si="295"/>
        <v>74714</v>
      </c>
      <c r="I9419" t="str">
        <f>VLOOKUP(F9419,Period!A:B,2,0)</f>
        <v>January</v>
      </c>
      <c r="J9419" t="str">
        <f>VLOOKUP(H9419,ap[[item_code]:[series_title]],2,0)</f>
        <v>Gasoline, unleaded regular, per gallon/3.785 liters in U.S. city average, average price, not seasonally adjusted</v>
      </c>
      <c r="K9419" t="str">
        <f>VLOOKUP(G9419,Areas!A:B,2,0)</f>
        <v>Chicago-Naperville-Elgin, IL-IN-WI</v>
      </c>
    </row>
    <row r="9420" spans="1:11" x14ac:dyDescent="0.3">
      <c r="A9420" t="s">
        <v>2684</v>
      </c>
      <c r="B9420">
        <v>2020</v>
      </c>
      <c r="C9420" t="s">
        <v>25</v>
      </c>
      <c r="D9420" s="4">
        <v>2.3119999999999998</v>
      </c>
      <c r="E9420" t="s">
        <v>12</v>
      </c>
      <c r="F9420" t="s">
        <v>13</v>
      </c>
      <c r="G9420" t="str">
        <f t="shared" si="294"/>
        <v>S23A</v>
      </c>
      <c r="H9420" t="str">
        <f t="shared" si="295"/>
        <v>74714</v>
      </c>
      <c r="I9420" t="str">
        <f>VLOOKUP(F9420,Period!A:B,2,0)</f>
        <v>January</v>
      </c>
      <c r="J9420" t="str">
        <f>VLOOKUP(H9420,ap[[item_code]:[series_title]],2,0)</f>
        <v>Gasoline, unleaded regular, per gallon/3.785 liters in U.S. city average, average price, not seasonally adjusted</v>
      </c>
      <c r="K9420" t="str">
        <f>VLOOKUP(G9420,Areas!A:B,2,0)</f>
        <v>Chicago-Naperville-Elgin, IL-IN-WI</v>
      </c>
    </row>
    <row r="9421" spans="1:11" x14ac:dyDescent="0.3">
      <c r="A9421" t="s">
        <v>2684</v>
      </c>
      <c r="B9421">
        <v>2020</v>
      </c>
      <c r="C9421" t="s">
        <v>93</v>
      </c>
      <c r="D9421" s="4">
        <v>1.879</v>
      </c>
      <c r="E9421" t="s">
        <v>12</v>
      </c>
      <c r="F9421" t="s">
        <v>13</v>
      </c>
      <c r="G9421" t="str">
        <f t="shared" si="294"/>
        <v>S23A</v>
      </c>
      <c r="H9421" t="str">
        <f t="shared" si="295"/>
        <v>74714</v>
      </c>
      <c r="I9421" t="str">
        <f>VLOOKUP(F9421,Period!A:B,2,0)</f>
        <v>January</v>
      </c>
      <c r="J9421" t="str">
        <f>VLOOKUP(H9421,ap[[item_code]:[series_title]],2,0)</f>
        <v>Gasoline, unleaded regular, per gallon/3.785 liters in U.S. city average, average price, not seasonally adjusted</v>
      </c>
      <c r="K9421" t="str">
        <f>VLOOKUP(G9421,Areas!A:B,2,0)</f>
        <v>Chicago-Naperville-Elgin, IL-IN-WI</v>
      </c>
    </row>
    <row r="9422" spans="1:11" x14ac:dyDescent="0.3">
      <c r="A9422" t="s">
        <v>2684</v>
      </c>
      <c r="B9422">
        <v>2020</v>
      </c>
      <c r="C9422" t="s">
        <v>89</v>
      </c>
      <c r="D9422" s="4">
        <v>2.1139999999999999</v>
      </c>
      <c r="E9422" t="s">
        <v>12</v>
      </c>
      <c r="F9422" t="s">
        <v>13</v>
      </c>
      <c r="G9422" t="str">
        <f t="shared" si="294"/>
        <v>S23A</v>
      </c>
      <c r="H9422" t="str">
        <f t="shared" si="295"/>
        <v>74714</v>
      </c>
      <c r="I9422" t="str">
        <f>VLOOKUP(F9422,Period!A:B,2,0)</f>
        <v>January</v>
      </c>
      <c r="J9422" t="str">
        <f>VLOOKUP(H9422,ap[[item_code]:[series_title]],2,0)</f>
        <v>Gasoline, unleaded regular, per gallon/3.785 liters in U.S. city average, average price, not seasonally adjusted</v>
      </c>
      <c r="K9422" t="str">
        <f>VLOOKUP(G9422,Areas!A:B,2,0)</f>
        <v>Chicago-Naperville-Elgin, IL-IN-WI</v>
      </c>
    </row>
    <row r="9423" spans="1:11" x14ac:dyDescent="0.3">
      <c r="A9423" t="s">
        <v>2684</v>
      </c>
      <c r="B9423">
        <v>2020</v>
      </c>
      <c r="C9423" t="s">
        <v>133</v>
      </c>
      <c r="D9423" s="4">
        <v>2.2879999999999998</v>
      </c>
      <c r="E9423" t="s">
        <v>12</v>
      </c>
      <c r="F9423" t="s">
        <v>13</v>
      </c>
      <c r="G9423" t="str">
        <f t="shared" si="294"/>
        <v>S23A</v>
      </c>
      <c r="H9423" t="str">
        <f t="shared" si="295"/>
        <v>74714</v>
      </c>
      <c r="I9423" t="str">
        <f>VLOOKUP(F9423,Period!A:B,2,0)</f>
        <v>January</v>
      </c>
      <c r="J9423" t="str">
        <f>VLOOKUP(H9423,ap[[item_code]:[series_title]],2,0)</f>
        <v>Gasoline, unleaded regular, per gallon/3.785 liters in U.S. city average, average price, not seasonally adjusted</v>
      </c>
      <c r="K9423" t="str">
        <f>VLOOKUP(G9423,Areas!A:B,2,0)</f>
        <v>Chicago-Naperville-Elgin, IL-IN-WI</v>
      </c>
    </row>
    <row r="9424" spans="1:11" x14ac:dyDescent="0.3">
      <c r="A9424" t="s">
        <v>2684</v>
      </c>
      <c r="B9424">
        <v>2020</v>
      </c>
      <c r="C9424" t="s">
        <v>82</v>
      </c>
      <c r="D9424" s="4">
        <v>2.3170000000000002</v>
      </c>
      <c r="E9424" t="s">
        <v>12</v>
      </c>
      <c r="F9424" t="s">
        <v>13</v>
      </c>
      <c r="G9424" t="str">
        <f t="shared" si="294"/>
        <v>S23A</v>
      </c>
      <c r="H9424" t="str">
        <f t="shared" si="295"/>
        <v>74714</v>
      </c>
      <c r="I9424" t="str">
        <f>VLOOKUP(F9424,Period!A:B,2,0)</f>
        <v>January</v>
      </c>
      <c r="J9424" t="str">
        <f>VLOOKUP(H9424,ap[[item_code]:[series_title]],2,0)</f>
        <v>Gasoline, unleaded regular, per gallon/3.785 liters in U.S. city average, average price, not seasonally adjusted</v>
      </c>
      <c r="K9424" t="str">
        <f>VLOOKUP(G9424,Areas!A:B,2,0)</f>
        <v>Chicago-Naperville-Elgin, IL-IN-WI</v>
      </c>
    </row>
    <row r="9425" spans="1:11" x14ac:dyDescent="0.3">
      <c r="A9425" t="s">
        <v>2684</v>
      </c>
      <c r="B9425">
        <v>2020</v>
      </c>
      <c r="C9425" t="s">
        <v>69</v>
      </c>
      <c r="D9425" s="4">
        <v>2.3029999999999999</v>
      </c>
      <c r="E9425" t="s">
        <v>12</v>
      </c>
      <c r="F9425" t="s">
        <v>13</v>
      </c>
      <c r="G9425" t="str">
        <f t="shared" si="294"/>
        <v>S23A</v>
      </c>
      <c r="H9425" t="str">
        <f t="shared" si="295"/>
        <v>74714</v>
      </c>
      <c r="I9425" t="str">
        <f>VLOOKUP(F9425,Period!A:B,2,0)</f>
        <v>January</v>
      </c>
      <c r="J9425" t="str">
        <f>VLOOKUP(H9425,ap[[item_code]:[series_title]],2,0)</f>
        <v>Gasoline, unleaded regular, per gallon/3.785 liters in U.S. city average, average price, not seasonally adjusted</v>
      </c>
      <c r="K9425" t="str">
        <f>VLOOKUP(G9425,Areas!A:B,2,0)</f>
        <v>Chicago-Naperville-Elgin, IL-IN-WI</v>
      </c>
    </row>
    <row r="9426" spans="1:11" x14ac:dyDescent="0.3">
      <c r="A9426" t="s">
        <v>2684</v>
      </c>
      <c r="B9426">
        <v>2020</v>
      </c>
      <c r="C9426" t="s">
        <v>35</v>
      </c>
      <c r="D9426" s="4">
        <v>2.2559999999999998</v>
      </c>
      <c r="E9426" t="s">
        <v>12</v>
      </c>
      <c r="F9426" t="s">
        <v>13</v>
      </c>
      <c r="G9426" t="str">
        <f t="shared" si="294"/>
        <v>S23A</v>
      </c>
      <c r="H9426" t="str">
        <f t="shared" si="295"/>
        <v>74714</v>
      </c>
      <c r="I9426" t="str">
        <f>VLOOKUP(F9426,Period!A:B,2,0)</f>
        <v>January</v>
      </c>
      <c r="J9426" t="str">
        <f>VLOOKUP(H9426,ap[[item_code]:[series_title]],2,0)</f>
        <v>Gasoline, unleaded regular, per gallon/3.785 liters in U.S. city average, average price, not seasonally adjusted</v>
      </c>
      <c r="K9426" t="str">
        <f>VLOOKUP(G9426,Areas!A:B,2,0)</f>
        <v>Chicago-Naperville-Elgin, IL-IN-WI</v>
      </c>
    </row>
    <row r="9427" spans="1:11" x14ac:dyDescent="0.3">
      <c r="A9427" t="s">
        <v>2684</v>
      </c>
      <c r="B9427">
        <v>2020</v>
      </c>
      <c r="C9427" t="s">
        <v>14</v>
      </c>
      <c r="D9427" s="4">
        <v>2.2000000000000002</v>
      </c>
      <c r="E9427" t="s">
        <v>12</v>
      </c>
      <c r="F9427" t="s">
        <v>13</v>
      </c>
      <c r="G9427" t="str">
        <f t="shared" si="294"/>
        <v>S23A</v>
      </c>
      <c r="H9427" t="str">
        <f t="shared" si="295"/>
        <v>74714</v>
      </c>
      <c r="I9427" t="str">
        <f>VLOOKUP(F9427,Period!A:B,2,0)</f>
        <v>January</v>
      </c>
      <c r="J9427" t="str">
        <f>VLOOKUP(H9427,ap[[item_code]:[series_title]],2,0)</f>
        <v>Gasoline, unleaded regular, per gallon/3.785 liters in U.S. city average, average price, not seasonally adjusted</v>
      </c>
      <c r="K9427" t="str">
        <f>VLOOKUP(G9427,Areas!A:B,2,0)</f>
        <v>Chicago-Naperville-Elgin, IL-IN-WI</v>
      </c>
    </row>
    <row r="9428" spans="1:11" x14ac:dyDescent="0.3">
      <c r="A9428" t="s">
        <v>2684</v>
      </c>
      <c r="B9428">
        <v>2020</v>
      </c>
      <c r="C9428" t="s">
        <v>146</v>
      </c>
      <c r="D9428" s="4">
        <v>2.121</v>
      </c>
      <c r="E9428" t="s">
        <v>12</v>
      </c>
      <c r="F9428" t="s">
        <v>13</v>
      </c>
      <c r="G9428" t="str">
        <f t="shared" si="294"/>
        <v>S23A</v>
      </c>
      <c r="H9428" t="str">
        <f t="shared" si="295"/>
        <v>74714</v>
      </c>
      <c r="I9428" t="str">
        <f>VLOOKUP(F9428,Period!A:B,2,0)</f>
        <v>January</v>
      </c>
      <c r="J9428" t="str">
        <f>VLOOKUP(H9428,ap[[item_code]:[series_title]],2,0)</f>
        <v>Gasoline, unleaded regular, per gallon/3.785 liters in U.S. city average, average price, not seasonally adjusted</v>
      </c>
      <c r="K9428" t="str">
        <f>VLOOKUP(G9428,Areas!A:B,2,0)</f>
        <v>Chicago-Naperville-Elgin, IL-IN-WI</v>
      </c>
    </row>
    <row r="9429" spans="1:11" x14ac:dyDescent="0.3">
      <c r="A9429" t="s">
        <v>2684</v>
      </c>
      <c r="B9429">
        <v>2020</v>
      </c>
      <c r="C9429" t="s">
        <v>18</v>
      </c>
      <c r="D9429" s="4">
        <v>2.238</v>
      </c>
      <c r="E9429" t="s">
        <v>12</v>
      </c>
      <c r="F9429" t="s">
        <v>13</v>
      </c>
      <c r="G9429" t="str">
        <f t="shared" si="294"/>
        <v>S23A</v>
      </c>
      <c r="H9429" t="str">
        <f t="shared" si="295"/>
        <v>74714</v>
      </c>
      <c r="I9429" t="str">
        <f>VLOOKUP(F9429,Period!A:B,2,0)</f>
        <v>January</v>
      </c>
      <c r="J9429" t="str">
        <f>VLOOKUP(H9429,ap[[item_code]:[series_title]],2,0)</f>
        <v>Gasoline, unleaded regular, per gallon/3.785 liters in U.S. city average, average price, not seasonally adjusted</v>
      </c>
      <c r="K9429" t="str">
        <f>VLOOKUP(G9429,Areas!A:B,2,0)</f>
        <v>Chicago-Naperville-Elgin, IL-IN-WI</v>
      </c>
    </row>
    <row r="9430" spans="1:11" x14ac:dyDescent="0.3">
      <c r="A9430" t="s">
        <v>2684</v>
      </c>
      <c r="B9430">
        <v>2021</v>
      </c>
      <c r="C9430" t="s">
        <v>13</v>
      </c>
      <c r="D9430" s="4">
        <v>2.4180000000000001</v>
      </c>
      <c r="E9430" t="s">
        <v>12</v>
      </c>
      <c r="F9430" t="s">
        <v>13</v>
      </c>
      <c r="G9430" t="str">
        <f t="shared" si="294"/>
        <v>S23A</v>
      </c>
      <c r="H9430" t="str">
        <f t="shared" si="295"/>
        <v>74714</v>
      </c>
      <c r="I9430" t="str">
        <f>VLOOKUP(F9430,Period!A:B,2,0)</f>
        <v>January</v>
      </c>
      <c r="J9430" t="str">
        <f>VLOOKUP(H9430,ap[[item_code]:[series_title]],2,0)</f>
        <v>Gasoline, unleaded regular, per gallon/3.785 liters in U.S. city average, average price, not seasonally adjusted</v>
      </c>
      <c r="K9430" t="str">
        <f>VLOOKUP(G9430,Areas!A:B,2,0)</f>
        <v>Chicago-Naperville-Elgin, IL-IN-WI</v>
      </c>
    </row>
    <row r="9431" spans="1:11" x14ac:dyDescent="0.3">
      <c r="A9431" t="s">
        <v>2684</v>
      </c>
      <c r="B9431">
        <v>2021</v>
      </c>
      <c r="C9431" t="s">
        <v>183</v>
      </c>
      <c r="D9431" s="4">
        <v>2.6070000000000002</v>
      </c>
      <c r="E9431" t="s">
        <v>12</v>
      </c>
      <c r="F9431" t="s">
        <v>13</v>
      </c>
      <c r="G9431" t="str">
        <f t="shared" si="294"/>
        <v>S23A</v>
      </c>
      <c r="H9431" t="str">
        <f t="shared" si="295"/>
        <v>74714</v>
      </c>
      <c r="I9431" t="str">
        <f>VLOOKUP(F9431,Period!A:B,2,0)</f>
        <v>January</v>
      </c>
      <c r="J9431" t="str">
        <f>VLOOKUP(H9431,ap[[item_code]:[series_title]],2,0)</f>
        <v>Gasoline, unleaded regular, per gallon/3.785 liters in U.S. city average, average price, not seasonally adjusted</v>
      </c>
      <c r="K9431" t="str">
        <f>VLOOKUP(G9431,Areas!A:B,2,0)</f>
        <v>Chicago-Naperville-Elgin, IL-IN-WI</v>
      </c>
    </row>
    <row r="9432" spans="1:11" x14ac:dyDescent="0.3">
      <c r="A9432" t="s">
        <v>2684</v>
      </c>
      <c r="B9432">
        <v>2021</v>
      </c>
      <c r="C9432" t="s">
        <v>25</v>
      </c>
      <c r="D9432" s="4">
        <v>2.911</v>
      </c>
      <c r="E9432" t="s">
        <v>12</v>
      </c>
      <c r="F9432" t="s">
        <v>13</v>
      </c>
      <c r="G9432" t="str">
        <f t="shared" si="294"/>
        <v>S23A</v>
      </c>
      <c r="H9432" t="str">
        <f t="shared" si="295"/>
        <v>74714</v>
      </c>
      <c r="I9432" t="str">
        <f>VLOOKUP(F9432,Period!A:B,2,0)</f>
        <v>January</v>
      </c>
      <c r="J9432" t="str">
        <f>VLOOKUP(H9432,ap[[item_code]:[series_title]],2,0)</f>
        <v>Gasoline, unleaded regular, per gallon/3.785 liters in U.S. city average, average price, not seasonally adjusted</v>
      </c>
      <c r="K9432" t="str">
        <f>VLOOKUP(G9432,Areas!A:B,2,0)</f>
        <v>Chicago-Naperville-Elgin, IL-IN-WI</v>
      </c>
    </row>
    <row r="9433" spans="1:11" x14ac:dyDescent="0.3">
      <c r="A9433" t="s">
        <v>2684</v>
      </c>
      <c r="B9433">
        <v>2021</v>
      </c>
      <c r="C9433" t="s">
        <v>93</v>
      </c>
      <c r="D9433" s="4">
        <v>3.0190000000000001</v>
      </c>
      <c r="E9433" t="s">
        <v>12</v>
      </c>
      <c r="F9433" t="s">
        <v>13</v>
      </c>
      <c r="G9433" t="str">
        <f t="shared" si="294"/>
        <v>S23A</v>
      </c>
      <c r="H9433" t="str">
        <f t="shared" si="295"/>
        <v>74714</v>
      </c>
      <c r="I9433" t="str">
        <f>VLOOKUP(F9433,Period!A:B,2,0)</f>
        <v>January</v>
      </c>
      <c r="J9433" t="str">
        <f>VLOOKUP(H9433,ap[[item_code]:[series_title]],2,0)</f>
        <v>Gasoline, unleaded regular, per gallon/3.785 liters in U.S. city average, average price, not seasonally adjusted</v>
      </c>
      <c r="K9433" t="str">
        <f>VLOOKUP(G9433,Areas!A:B,2,0)</f>
        <v>Chicago-Naperville-Elgin, IL-IN-WI</v>
      </c>
    </row>
    <row r="9434" spans="1:11" x14ac:dyDescent="0.3">
      <c r="A9434" t="s">
        <v>2684</v>
      </c>
      <c r="B9434">
        <v>2021</v>
      </c>
      <c r="C9434" t="s">
        <v>89</v>
      </c>
      <c r="D9434" s="4">
        <v>3.169</v>
      </c>
      <c r="E9434" t="s">
        <v>12</v>
      </c>
      <c r="F9434" t="s">
        <v>13</v>
      </c>
      <c r="G9434" t="str">
        <f t="shared" si="294"/>
        <v>S23A</v>
      </c>
      <c r="H9434" t="str">
        <f t="shared" si="295"/>
        <v>74714</v>
      </c>
      <c r="I9434" t="str">
        <f>VLOOKUP(F9434,Period!A:B,2,0)</f>
        <v>January</v>
      </c>
      <c r="J9434" t="str">
        <f>VLOOKUP(H9434,ap[[item_code]:[series_title]],2,0)</f>
        <v>Gasoline, unleaded regular, per gallon/3.785 liters in U.S. city average, average price, not seasonally adjusted</v>
      </c>
      <c r="K9434" t="str">
        <f>VLOOKUP(G9434,Areas!A:B,2,0)</f>
        <v>Chicago-Naperville-Elgin, IL-IN-WI</v>
      </c>
    </row>
    <row r="9435" spans="1:11" x14ac:dyDescent="0.3">
      <c r="A9435" t="s">
        <v>2684</v>
      </c>
      <c r="B9435">
        <v>2021</v>
      </c>
      <c r="C9435" t="s">
        <v>133</v>
      </c>
      <c r="D9435" s="4">
        <v>3.4220000000000002</v>
      </c>
      <c r="E9435" t="s">
        <v>12</v>
      </c>
      <c r="F9435" t="s">
        <v>13</v>
      </c>
      <c r="G9435" t="str">
        <f t="shared" si="294"/>
        <v>S23A</v>
      </c>
      <c r="H9435" t="str">
        <f t="shared" si="295"/>
        <v>74714</v>
      </c>
      <c r="I9435" t="str">
        <f>VLOOKUP(F9435,Period!A:B,2,0)</f>
        <v>January</v>
      </c>
      <c r="J9435" t="str">
        <f>VLOOKUP(H9435,ap[[item_code]:[series_title]],2,0)</f>
        <v>Gasoline, unleaded regular, per gallon/3.785 liters in U.S. city average, average price, not seasonally adjusted</v>
      </c>
      <c r="K9435" t="str">
        <f>VLOOKUP(G9435,Areas!A:B,2,0)</f>
        <v>Chicago-Naperville-Elgin, IL-IN-WI</v>
      </c>
    </row>
    <row r="9436" spans="1:11" x14ac:dyDescent="0.3">
      <c r="A9436" t="s">
        <v>2684</v>
      </c>
      <c r="B9436">
        <v>2021</v>
      </c>
      <c r="C9436" t="s">
        <v>82</v>
      </c>
      <c r="D9436" s="4">
        <v>3.4750000000000001</v>
      </c>
      <c r="E9436" t="s">
        <v>12</v>
      </c>
      <c r="F9436" t="s">
        <v>13</v>
      </c>
      <c r="G9436" t="str">
        <f t="shared" si="294"/>
        <v>S23A</v>
      </c>
      <c r="H9436" t="str">
        <f t="shared" si="295"/>
        <v>74714</v>
      </c>
      <c r="I9436" t="str">
        <f>VLOOKUP(F9436,Period!A:B,2,0)</f>
        <v>January</v>
      </c>
      <c r="J9436" t="str">
        <f>VLOOKUP(H9436,ap[[item_code]:[series_title]],2,0)</f>
        <v>Gasoline, unleaded regular, per gallon/3.785 liters in U.S. city average, average price, not seasonally adjusted</v>
      </c>
      <c r="K9436" t="str">
        <f>VLOOKUP(G9436,Areas!A:B,2,0)</f>
        <v>Chicago-Naperville-Elgin, IL-IN-WI</v>
      </c>
    </row>
    <row r="9437" spans="1:11" x14ac:dyDescent="0.3">
      <c r="A9437" t="s">
        <v>2684</v>
      </c>
      <c r="B9437">
        <v>2021</v>
      </c>
      <c r="C9437" t="s">
        <v>69</v>
      </c>
      <c r="D9437" s="4">
        <v>3.4620000000000002</v>
      </c>
      <c r="E9437" t="s">
        <v>12</v>
      </c>
      <c r="F9437" t="s">
        <v>13</v>
      </c>
      <c r="G9437" t="str">
        <f t="shared" si="294"/>
        <v>S23A</v>
      </c>
      <c r="H9437" t="str">
        <f t="shared" si="295"/>
        <v>74714</v>
      </c>
      <c r="I9437" t="str">
        <f>VLOOKUP(F9437,Period!A:B,2,0)</f>
        <v>January</v>
      </c>
      <c r="J9437" t="str">
        <f>VLOOKUP(H9437,ap[[item_code]:[series_title]],2,0)</f>
        <v>Gasoline, unleaded regular, per gallon/3.785 liters in U.S. city average, average price, not seasonally adjusted</v>
      </c>
      <c r="K9437" t="str">
        <f>VLOOKUP(G9437,Areas!A:B,2,0)</f>
        <v>Chicago-Naperville-Elgin, IL-IN-WI</v>
      </c>
    </row>
    <row r="9438" spans="1:11" x14ac:dyDescent="0.3">
      <c r="A9438" t="s">
        <v>2684</v>
      </c>
      <c r="B9438">
        <v>2021</v>
      </c>
      <c r="C9438" t="s">
        <v>35</v>
      </c>
      <c r="D9438" s="4">
        <v>3.4660000000000002</v>
      </c>
      <c r="E9438" t="s">
        <v>12</v>
      </c>
      <c r="F9438" t="s">
        <v>13</v>
      </c>
      <c r="G9438" t="str">
        <f t="shared" si="294"/>
        <v>S23A</v>
      </c>
      <c r="H9438" t="str">
        <f t="shared" si="295"/>
        <v>74714</v>
      </c>
      <c r="I9438" t="str">
        <f>VLOOKUP(F9438,Period!A:B,2,0)</f>
        <v>January</v>
      </c>
      <c r="J9438" t="str">
        <f>VLOOKUP(H9438,ap[[item_code]:[series_title]],2,0)</f>
        <v>Gasoline, unleaded regular, per gallon/3.785 liters in U.S. city average, average price, not seasonally adjusted</v>
      </c>
      <c r="K9438" t="str">
        <f>VLOOKUP(G9438,Areas!A:B,2,0)</f>
        <v>Chicago-Naperville-Elgin, IL-IN-WI</v>
      </c>
    </row>
    <row r="9439" spans="1:11" x14ac:dyDescent="0.3">
      <c r="A9439" t="s">
        <v>2684</v>
      </c>
      <c r="B9439">
        <v>2021</v>
      </c>
      <c r="C9439" t="s">
        <v>14</v>
      </c>
      <c r="D9439" s="4">
        <v>3.5739999999999998</v>
      </c>
      <c r="E9439" t="s">
        <v>12</v>
      </c>
      <c r="F9439" t="s">
        <v>13</v>
      </c>
      <c r="G9439" t="str">
        <f t="shared" si="294"/>
        <v>S23A</v>
      </c>
      <c r="H9439" t="str">
        <f t="shared" si="295"/>
        <v>74714</v>
      </c>
      <c r="I9439" t="str">
        <f>VLOOKUP(F9439,Period!A:B,2,0)</f>
        <v>January</v>
      </c>
      <c r="J9439" t="str">
        <f>VLOOKUP(H9439,ap[[item_code]:[series_title]],2,0)</f>
        <v>Gasoline, unleaded regular, per gallon/3.785 liters in U.S. city average, average price, not seasonally adjusted</v>
      </c>
      <c r="K9439" t="str">
        <f>VLOOKUP(G9439,Areas!A:B,2,0)</f>
        <v>Chicago-Naperville-Elgin, IL-IN-WI</v>
      </c>
    </row>
    <row r="9440" spans="1:11" x14ac:dyDescent="0.3">
      <c r="A9440" t="s">
        <v>2686</v>
      </c>
      <c r="B9440">
        <v>2015</v>
      </c>
      <c r="C9440" t="s">
        <v>13</v>
      </c>
      <c r="D9440" s="4">
        <v>2.3639999999999999</v>
      </c>
      <c r="E9440" t="s">
        <v>12</v>
      </c>
      <c r="F9440" t="s">
        <v>18</v>
      </c>
      <c r="G9440" t="str">
        <f t="shared" si="294"/>
        <v>S23A</v>
      </c>
      <c r="H9440" t="str">
        <f t="shared" si="295"/>
        <v>74715</v>
      </c>
      <c r="I9440" t="str">
        <f>VLOOKUP(F9440,Period!A:B,2,0)</f>
        <v>December</v>
      </c>
      <c r="J9440" t="str">
        <f>VLOOKUP(H9440,ap[[item_code]:[series_title]],2,0)</f>
        <v>Gasoline, unleaded midgrade, per gallon/3.785 liters in U.S. city average, average price, not seasonally adjusted</v>
      </c>
      <c r="K9440" t="str">
        <f>VLOOKUP(G9440,Areas!A:B,2,0)</f>
        <v>Chicago-Naperville-Elgin, IL-IN-WI</v>
      </c>
    </row>
    <row r="9441" spans="1:11" x14ac:dyDescent="0.3">
      <c r="A9441" t="s">
        <v>2686</v>
      </c>
      <c r="B9441">
        <v>2015</v>
      </c>
      <c r="C9441" t="s">
        <v>183</v>
      </c>
      <c r="D9441" s="4">
        <v>2.6230000000000002</v>
      </c>
      <c r="E9441" t="s">
        <v>12</v>
      </c>
      <c r="F9441" t="s">
        <v>18</v>
      </c>
      <c r="G9441" t="str">
        <f t="shared" si="294"/>
        <v>S23A</v>
      </c>
      <c r="H9441" t="str">
        <f t="shared" si="295"/>
        <v>74715</v>
      </c>
      <c r="I9441" t="str">
        <f>VLOOKUP(F9441,Period!A:B,2,0)</f>
        <v>December</v>
      </c>
      <c r="J9441" t="str">
        <f>VLOOKUP(H9441,ap[[item_code]:[series_title]],2,0)</f>
        <v>Gasoline, unleaded midgrade, per gallon/3.785 liters in U.S. city average, average price, not seasonally adjusted</v>
      </c>
      <c r="K9441" t="str">
        <f>VLOOKUP(G9441,Areas!A:B,2,0)</f>
        <v>Chicago-Naperville-Elgin, IL-IN-WI</v>
      </c>
    </row>
    <row r="9442" spans="1:11" x14ac:dyDescent="0.3">
      <c r="A9442" t="s">
        <v>2686</v>
      </c>
      <c r="B9442">
        <v>2015</v>
      </c>
      <c r="C9442" t="s">
        <v>25</v>
      </c>
      <c r="D9442" s="4">
        <v>2.8460000000000001</v>
      </c>
      <c r="E9442" t="s">
        <v>12</v>
      </c>
      <c r="F9442" t="s">
        <v>18</v>
      </c>
      <c r="G9442" t="str">
        <f t="shared" si="294"/>
        <v>S23A</v>
      </c>
      <c r="H9442" t="str">
        <f t="shared" si="295"/>
        <v>74715</v>
      </c>
      <c r="I9442" t="str">
        <f>VLOOKUP(F9442,Period!A:B,2,0)</f>
        <v>December</v>
      </c>
      <c r="J9442" t="str">
        <f>VLOOKUP(H9442,ap[[item_code]:[series_title]],2,0)</f>
        <v>Gasoline, unleaded midgrade, per gallon/3.785 liters in U.S. city average, average price, not seasonally adjusted</v>
      </c>
      <c r="K9442" t="str">
        <f>VLOOKUP(G9442,Areas!A:B,2,0)</f>
        <v>Chicago-Naperville-Elgin, IL-IN-WI</v>
      </c>
    </row>
    <row r="9443" spans="1:11" x14ac:dyDescent="0.3">
      <c r="A9443" t="s">
        <v>2686</v>
      </c>
      <c r="B9443">
        <v>2015</v>
      </c>
      <c r="C9443" t="s">
        <v>93</v>
      </c>
      <c r="D9443" s="4">
        <v>2.9319999999999999</v>
      </c>
      <c r="E9443" t="s">
        <v>12</v>
      </c>
      <c r="F9443" t="s">
        <v>18</v>
      </c>
      <c r="G9443" t="str">
        <f t="shared" si="294"/>
        <v>S23A</v>
      </c>
      <c r="H9443" t="str">
        <f t="shared" si="295"/>
        <v>74715</v>
      </c>
      <c r="I9443" t="str">
        <f>VLOOKUP(F9443,Period!A:B,2,0)</f>
        <v>December</v>
      </c>
      <c r="J9443" t="str">
        <f>VLOOKUP(H9443,ap[[item_code]:[series_title]],2,0)</f>
        <v>Gasoline, unleaded midgrade, per gallon/3.785 liters in U.S. city average, average price, not seasonally adjusted</v>
      </c>
      <c r="K9443" t="str">
        <f>VLOOKUP(G9443,Areas!A:B,2,0)</f>
        <v>Chicago-Naperville-Elgin, IL-IN-WI</v>
      </c>
    </row>
    <row r="9444" spans="1:11" x14ac:dyDescent="0.3">
      <c r="A9444" t="s">
        <v>2686</v>
      </c>
      <c r="B9444">
        <v>2015</v>
      </c>
      <c r="C9444" t="s">
        <v>89</v>
      </c>
      <c r="D9444" s="4">
        <v>3.125</v>
      </c>
      <c r="E9444" t="s">
        <v>12</v>
      </c>
      <c r="F9444" t="s">
        <v>18</v>
      </c>
      <c r="G9444" t="str">
        <f t="shared" si="294"/>
        <v>S23A</v>
      </c>
      <c r="H9444" t="str">
        <f t="shared" si="295"/>
        <v>74715</v>
      </c>
      <c r="I9444" t="str">
        <f>VLOOKUP(F9444,Period!A:B,2,0)</f>
        <v>December</v>
      </c>
      <c r="J9444" t="str">
        <f>VLOOKUP(H9444,ap[[item_code]:[series_title]],2,0)</f>
        <v>Gasoline, unleaded midgrade, per gallon/3.785 liters in U.S. city average, average price, not seasonally adjusted</v>
      </c>
      <c r="K9444" t="str">
        <f>VLOOKUP(G9444,Areas!A:B,2,0)</f>
        <v>Chicago-Naperville-Elgin, IL-IN-WI</v>
      </c>
    </row>
    <row r="9445" spans="1:11" x14ac:dyDescent="0.3">
      <c r="A9445" t="s">
        <v>2686</v>
      </c>
      <c r="B9445">
        <v>2015</v>
      </c>
      <c r="C9445" t="s">
        <v>133</v>
      </c>
      <c r="D9445" s="4">
        <v>3.41</v>
      </c>
      <c r="E9445" t="s">
        <v>12</v>
      </c>
      <c r="F9445" t="s">
        <v>18</v>
      </c>
      <c r="G9445" t="str">
        <f t="shared" si="294"/>
        <v>S23A</v>
      </c>
      <c r="H9445" t="str">
        <f t="shared" si="295"/>
        <v>74715</v>
      </c>
      <c r="I9445" t="str">
        <f>VLOOKUP(F9445,Period!A:B,2,0)</f>
        <v>December</v>
      </c>
      <c r="J9445" t="str">
        <f>VLOOKUP(H9445,ap[[item_code]:[series_title]],2,0)</f>
        <v>Gasoline, unleaded midgrade, per gallon/3.785 liters in U.S. city average, average price, not seasonally adjusted</v>
      </c>
      <c r="K9445" t="str">
        <f>VLOOKUP(G9445,Areas!A:B,2,0)</f>
        <v>Chicago-Naperville-Elgin, IL-IN-WI</v>
      </c>
    </row>
    <row r="9446" spans="1:11" x14ac:dyDescent="0.3">
      <c r="A9446" t="s">
        <v>2686</v>
      </c>
      <c r="B9446">
        <v>2015</v>
      </c>
      <c r="C9446" t="s">
        <v>82</v>
      </c>
      <c r="D9446" s="4">
        <v>3.2709999999999999</v>
      </c>
      <c r="E9446" t="s">
        <v>12</v>
      </c>
      <c r="F9446" t="s">
        <v>18</v>
      </c>
      <c r="G9446" t="str">
        <f t="shared" si="294"/>
        <v>S23A</v>
      </c>
      <c r="H9446" t="str">
        <f t="shared" si="295"/>
        <v>74715</v>
      </c>
      <c r="I9446" t="str">
        <f>VLOOKUP(F9446,Period!A:B,2,0)</f>
        <v>December</v>
      </c>
      <c r="J9446" t="str">
        <f>VLOOKUP(H9446,ap[[item_code]:[series_title]],2,0)</f>
        <v>Gasoline, unleaded midgrade, per gallon/3.785 liters in U.S. city average, average price, not seasonally adjusted</v>
      </c>
      <c r="K9446" t="str">
        <f>VLOOKUP(G9446,Areas!A:B,2,0)</f>
        <v>Chicago-Naperville-Elgin, IL-IN-WI</v>
      </c>
    </row>
    <row r="9447" spans="1:11" x14ac:dyDescent="0.3">
      <c r="A9447" t="s">
        <v>2686</v>
      </c>
      <c r="B9447">
        <v>2015</v>
      </c>
      <c r="C9447" t="s">
        <v>69</v>
      </c>
      <c r="D9447" s="4">
        <v>3.3450000000000002</v>
      </c>
      <c r="E9447" t="s">
        <v>12</v>
      </c>
      <c r="F9447" t="s">
        <v>18</v>
      </c>
      <c r="G9447" t="str">
        <f t="shared" si="294"/>
        <v>S23A</v>
      </c>
      <c r="H9447" t="str">
        <f t="shared" si="295"/>
        <v>74715</v>
      </c>
      <c r="I9447" t="str">
        <f>VLOOKUP(F9447,Period!A:B,2,0)</f>
        <v>December</v>
      </c>
      <c r="J9447" t="str">
        <f>VLOOKUP(H9447,ap[[item_code]:[series_title]],2,0)</f>
        <v>Gasoline, unleaded midgrade, per gallon/3.785 liters in U.S. city average, average price, not seasonally adjusted</v>
      </c>
      <c r="K9447" t="str">
        <f>VLOOKUP(G9447,Areas!A:B,2,0)</f>
        <v>Chicago-Naperville-Elgin, IL-IN-WI</v>
      </c>
    </row>
    <row r="9448" spans="1:11" x14ac:dyDescent="0.3">
      <c r="A9448" t="s">
        <v>2686</v>
      </c>
      <c r="B9448">
        <v>2015</v>
      </c>
      <c r="C9448" t="s">
        <v>35</v>
      </c>
      <c r="D9448" s="4">
        <v>3.0310000000000001</v>
      </c>
      <c r="E9448" t="s">
        <v>12</v>
      </c>
      <c r="F9448" t="s">
        <v>18</v>
      </c>
      <c r="G9448" t="str">
        <f t="shared" si="294"/>
        <v>S23A</v>
      </c>
      <c r="H9448" t="str">
        <f t="shared" si="295"/>
        <v>74715</v>
      </c>
      <c r="I9448" t="str">
        <f>VLOOKUP(F9448,Period!A:B,2,0)</f>
        <v>December</v>
      </c>
      <c r="J9448" t="str">
        <f>VLOOKUP(H9448,ap[[item_code]:[series_title]],2,0)</f>
        <v>Gasoline, unleaded midgrade, per gallon/3.785 liters in U.S. city average, average price, not seasonally adjusted</v>
      </c>
      <c r="K9448" t="str">
        <f>VLOOKUP(G9448,Areas!A:B,2,0)</f>
        <v>Chicago-Naperville-Elgin, IL-IN-WI</v>
      </c>
    </row>
    <row r="9449" spans="1:11" x14ac:dyDescent="0.3">
      <c r="A9449" t="s">
        <v>2686</v>
      </c>
      <c r="B9449">
        <v>2015</v>
      </c>
      <c r="C9449" t="s">
        <v>14</v>
      </c>
      <c r="D9449" s="4">
        <v>2.95</v>
      </c>
      <c r="E9449" t="s">
        <v>12</v>
      </c>
      <c r="F9449" t="s">
        <v>18</v>
      </c>
      <c r="G9449" t="str">
        <f t="shared" si="294"/>
        <v>S23A</v>
      </c>
      <c r="H9449" t="str">
        <f t="shared" si="295"/>
        <v>74715</v>
      </c>
      <c r="I9449" t="str">
        <f>VLOOKUP(F9449,Period!A:B,2,0)</f>
        <v>December</v>
      </c>
      <c r="J9449" t="str">
        <f>VLOOKUP(H9449,ap[[item_code]:[series_title]],2,0)</f>
        <v>Gasoline, unleaded midgrade, per gallon/3.785 liters in U.S. city average, average price, not seasonally adjusted</v>
      </c>
      <c r="K9449" t="str">
        <f>VLOOKUP(G9449,Areas!A:B,2,0)</f>
        <v>Chicago-Naperville-Elgin, IL-IN-WI</v>
      </c>
    </row>
    <row r="9450" spans="1:11" x14ac:dyDescent="0.3">
      <c r="A9450" t="s">
        <v>2686</v>
      </c>
      <c r="B9450">
        <v>2015</v>
      </c>
      <c r="C9450" t="s">
        <v>146</v>
      </c>
      <c r="D9450" s="4">
        <v>2.6309999999999998</v>
      </c>
      <c r="E9450" t="s">
        <v>12</v>
      </c>
      <c r="F9450" t="s">
        <v>18</v>
      </c>
      <c r="G9450" t="str">
        <f t="shared" si="294"/>
        <v>S23A</v>
      </c>
      <c r="H9450" t="str">
        <f t="shared" si="295"/>
        <v>74715</v>
      </c>
      <c r="I9450" t="str">
        <f>VLOOKUP(F9450,Period!A:B,2,0)</f>
        <v>December</v>
      </c>
      <c r="J9450" t="str">
        <f>VLOOKUP(H9450,ap[[item_code]:[series_title]],2,0)</f>
        <v>Gasoline, unleaded midgrade, per gallon/3.785 liters in U.S. city average, average price, not seasonally adjusted</v>
      </c>
      <c r="K9450" t="str">
        <f>VLOOKUP(G9450,Areas!A:B,2,0)</f>
        <v>Chicago-Naperville-Elgin, IL-IN-WI</v>
      </c>
    </row>
    <row r="9451" spans="1:11" x14ac:dyDescent="0.3">
      <c r="A9451" t="s">
        <v>2686</v>
      </c>
      <c r="B9451">
        <v>2015</v>
      </c>
      <c r="C9451" t="s">
        <v>18</v>
      </c>
      <c r="D9451" s="4">
        <v>2.4239999999999999</v>
      </c>
      <c r="E9451" t="s">
        <v>12</v>
      </c>
      <c r="F9451" t="s">
        <v>18</v>
      </c>
      <c r="G9451" t="str">
        <f t="shared" si="294"/>
        <v>S23A</v>
      </c>
      <c r="H9451" t="str">
        <f t="shared" si="295"/>
        <v>74715</v>
      </c>
      <c r="I9451" t="str">
        <f>VLOOKUP(F9451,Period!A:B,2,0)</f>
        <v>December</v>
      </c>
      <c r="J9451" t="str">
        <f>VLOOKUP(H9451,ap[[item_code]:[series_title]],2,0)</f>
        <v>Gasoline, unleaded midgrade, per gallon/3.785 liters in U.S. city average, average price, not seasonally adjusted</v>
      </c>
      <c r="K9451" t="str">
        <f>VLOOKUP(G9451,Areas!A:B,2,0)</f>
        <v>Chicago-Naperville-Elgin, IL-IN-WI</v>
      </c>
    </row>
    <row r="9452" spans="1:11" x14ac:dyDescent="0.3">
      <c r="A9452" t="s">
        <v>2686</v>
      </c>
      <c r="B9452">
        <v>2016</v>
      </c>
      <c r="C9452" t="s">
        <v>13</v>
      </c>
      <c r="D9452" s="4">
        <v>2.3250000000000002</v>
      </c>
      <c r="E9452" t="s">
        <v>12</v>
      </c>
      <c r="F9452" t="s">
        <v>18</v>
      </c>
      <c r="G9452" t="str">
        <f t="shared" si="294"/>
        <v>S23A</v>
      </c>
      <c r="H9452" t="str">
        <f t="shared" si="295"/>
        <v>74715</v>
      </c>
      <c r="I9452" t="str">
        <f>VLOOKUP(F9452,Period!A:B,2,0)</f>
        <v>December</v>
      </c>
      <c r="J9452" t="str">
        <f>VLOOKUP(H9452,ap[[item_code]:[series_title]],2,0)</f>
        <v>Gasoline, unleaded midgrade, per gallon/3.785 liters in U.S. city average, average price, not seasonally adjusted</v>
      </c>
      <c r="K9452" t="str">
        <f>VLOOKUP(G9452,Areas!A:B,2,0)</f>
        <v>Chicago-Naperville-Elgin, IL-IN-WI</v>
      </c>
    </row>
    <row r="9453" spans="1:11" x14ac:dyDescent="0.3">
      <c r="A9453" t="s">
        <v>2686</v>
      </c>
      <c r="B9453">
        <v>2016</v>
      </c>
      <c r="C9453" t="s">
        <v>183</v>
      </c>
      <c r="D9453" s="4">
        <v>2.0289999999999999</v>
      </c>
      <c r="E9453" t="s">
        <v>12</v>
      </c>
      <c r="F9453" t="s">
        <v>18</v>
      </c>
      <c r="G9453" t="str">
        <f t="shared" si="294"/>
        <v>S23A</v>
      </c>
      <c r="H9453" t="str">
        <f t="shared" si="295"/>
        <v>74715</v>
      </c>
      <c r="I9453" t="str">
        <f>VLOOKUP(F9453,Period!A:B,2,0)</f>
        <v>December</v>
      </c>
      <c r="J9453" t="str">
        <f>VLOOKUP(H9453,ap[[item_code]:[series_title]],2,0)</f>
        <v>Gasoline, unleaded midgrade, per gallon/3.785 liters in U.S. city average, average price, not seasonally adjusted</v>
      </c>
      <c r="K9453" t="str">
        <f>VLOOKUP(G9453,Areas!A:B,2,0)</f>
        <v>Chicago-Naperville-Elgin, IL-IN-WI</v>
      </c>
    </row>
    <row r="9454" spans="1:11" x14ac:dyDescent="0.3">
      <c r="A9454" t="s">
        <v>2686</v>
      </c>
      <c r="B9454">
        <v>2016</v>
      </c>
      <c r="C9454" t="s">
        <v>25</v>
      </c>
      <c r="D9454" s="4">
        <v>2.3730000000000002</v>
      </c>
      <c r="E9454" t="s">
        <v>12</v>
      </c>
      <c r="F9454" t="s">
        <v>18</v>
      </c>
      <c r="G9454" t="str">
        <f t="shared" si="294"/>
        <v>S23A</v>
      </c>
      <c r="H9454" t="str">
        <f t="shared" si="295"/>
        <v>74715</v>
      </c>
      <c r="I9454" t="str">
        <f>VLOOKUP(F9454,Period!A:B,2,0)</f>
        <v>December</v>
      </c>
      <c r="J9454" t="str">
        <f>VLOOKUP(H9454,ap[[item_code]:[series_title]],2,0)</f>
        <v>Gasoline, unleaded midgrade, per gallon/3.785 liters in U.S. city average, average price, not seasonally adjusted</v>
      </c>
      <c r="K9454" t="str">
        <f>VLOOKUP(G9454,Areas!A:B,2,0)</f>
        <v>Chicago-Naperville-Elgin, IL-IN-WI</v>
      </c>
    </row>
    <row r="9455" spans="1:11" x14ac:dyDescent="0.3">
      <c r="A9455" t="s">
        <v>2686</v>
      </c>
      <c r="B9455">
        <v>2016</v>
      </c>
      <c r="C9455" t="s">
        <v>93</v>
      </c>
      <c r="D9455" s="4">
        <v>2.6120000000000001</v>
      </c>
      <c r="E9455" t="s">
        <v>12</v>
      </c>
      <c r="F9455" t="s">
        <v>18</v>
      </c>
      <c r="G9455" t="str">
        <f t="shared" si="294"/>
        <v>S23A</v>
      </c>
      <c r="H9455" t="str">
        <f t="shared" si="295"/>
        <v>74715</v>
      </c>
      <c r="I9455" t="str">
        <f>VLOOKUP(F9455,Period!A:B,2,0)</f>
        <v>December</v>
      </c>
      <c r="J9455" t="str">
        <f>VLOOKUP(H9455,ap[[item_code]:[series_title]],2,0)</f>
        <v>Gasoline, unleaded midgrade, per gallon/3.785 liters in U.S. city average, average price, not seasonally adjusted</v>
      </c>
      <c r="K9455" t="str">
        <f>VLOOKUP(G9455,Areas!A:B,2,0)</f>
        <v>Chicago-Naperville-Elgin, IL-IN-WI</v>
      </c>
    </row>
    <row r="9456" spans="1:11" x14ac:dyDescent="0.3">
      <c r="A9456" t="s">
        <v>2686</v>
      </c>
      <c r="B9456">
        <v>2016</v>
      </c>
      <c r="C9456" t="s">
        <v>89</v>
      </c>
      <c r="D9456" s="4">
        <v>2.798</v>
      </c>
      <c r="E9456" t="s">
        <v>12</v>
      </c>
      <c r="F9456" t="s">
        <v>18</v>
      </c>
      <c r="G9456" t="str">
        <f t="shared" si="294"/>
        <v>S23A</v>
      </c>
      <c r="H9456" t="str">
        <f t="shared" si="295"/>
        <v>74715</v>
      </c>
      <c r="I9456" t="str">
        <f>VLOOKUP(F9456,Period!A:B,2,0)</f>
        <v>December</v>
      </c>
      <c r="J9456" t="str">
        <f>VLOOKUP(H9456,ap[[item_code]:[series_title]],2,0)</f>
        <v>Gasoline, unleaded midgrade, per gallon/3.785 liters in U.S. city average, average price, not seasonally adjusted</v>
      </c>
      <c r="K9456" t="str">
        <f>VLOOKUP(G9456,Areas!A:B,2,0)</f>
        <v>Chicago-Naperville-Elgin, IL-IN-WI</v>
      </c>
    </row>
    <row r="9457" spans="1:11" x14ac:dyDescent="0.3">
      <c r="A9457" t="s">
        <v>2686</v>
      </c>
      <c r="B9457">
        <v>2016</v>
      </c>
      <c r="C9457" t="s">
        <v>133</v>
      </c>
      <c r="D9457" s="4">
        <v>3.0019999999999998</v>
      </c>
      <c r="E9457" t="s">
        <v>12</v>
      </c>
      <c r="F9457" t="s">
        <v>18</v>
      </c>
      <c r="G9457" t="str">
        <f t="shared" si="294"/>
        <v>S23A</v>
      </c>
      <c r="H9457" t="str">
        <f t="shared" si="295"/>
        <v>74715</v>
      </c>
      <c r="I9457" t="str">
        <f>VLOOKUP(F9457,Period!A:B,2,0)</f>
        <v>December</v>
      </c>
      <c r="J9457" t="str">
        <f>VLOOKUP(H9457,ap[[item_code]:[series_title]],2,0)</f>
        <v>Gasoline, unleaded midgrade, per gallon/3.785 liters in U.S. city average, average price, not seasonally adjusted</v>
      </c>
      <c r="K9457" t="str">
        <f>VLOOKUP(G9457,Areas!A:B,2,0)</f>
        <v>Chicago-Naperville-Elgin, IL-IN-WI</v>
      </c>
    </row>
    <row r="9458" spans="1:11" x14ac:dyDescent="0.3">
      <c r="A9458" t="s">
        <v>2686</v>
      </c>
      <c r="B9458">
        <v>2016</v>
      </c>
      <c r="C9458" t="s">
        <v>82</v>
      </c>
      <c r="D9458" s="4">
        <v>2.7170000000000001</v>
      </c>
      <c r="E9458" t="s">
        <v>12</v>
      </c>
      <c r="F9458" t="s">
        <v>18</v>
      </c>
      <c r="G9458" t="str">
        <f t="shared" si="294"/>
        <v>S23A</v>
      </c>
      <c r="H9458" t="str">
        <f t="shared" si="295"/>
        <v>74715</v>
      </c>
      <c r="I9458" t="str">
        <f>VLOOKUP(F9458,Period!A:B,2,0)</f>
        <v>December</v>
      </c>
      <c r="J9458" t="str">
        <f>VLOOKUP(H9458,ap[[item_code]:[series_title]],2,0)</f>
        <v>Gasoline, unleaded midgrade, per gallon/3.785 liters in U.S. city average, average price, not seasonally adjusted</v>
      </c>
      <c r="K9458" t="str">
        <f>VLOOKUP(G9458,Areas!A:B,2,0)</f>
        <v>Chicago-Naperville-Elgin, IL-IN-WI</v>
      </c>
    </row>
    <row r="9459" spans="1:11" x14ac:dyDescent="0.3">
      <c r="A9459" t="s">
        <v>2686</v>
      </c>
      <c r="B9459">
        <v>2016</v>
      </c>
      <c r="C9459" t="s">
        <v>69</v>
      </c>
      <c r="D9459" s="4">
        <v>2.6930000000000001</v>
      </c>
      <c r="E9459" t="s">
        <v>12</v>
      </c>
      <c r="F9459" t="s">
        <v>18</v>
      </c>
      <c r="G9459" t="str">
        <f t="shared" si="294"/>
        <v>S23A</v>
      </c>
      <c r="H9459" t="str">
        <f t="shared" si="295"/>
        <v>74715</v>
      </c>
      <c r="I9459" t="str">
        <f>VLOOKUP(F9459,Period!A:B,2,0)</f>
        <v>December</v>
      </c>
      <c r="J9459" t="str">
        <f>VLOOKUP(H9459,ap[[item_code]:[series_title]],2,0)</f>
        <v>Gasoline, unleaded midgrade, per gallon/3.785 liters in U.S. city average, average price, not seasonally adjusted</v>
      </c>
      <c r="K9459" t="str">
        <f>VLOOKUP(G9459,Areas!A:B,2,0)</f>
        <v>Chicago-Naperville-Elgin, IL-IN-WI</v>
      </c>
    </row>
    <row r="9460" spans="1:11" x14ac:dyDescent="0.3">
      <c r="A9460" t="s">
        <v>2686</v>
      </c>
      <c r="B9460">
        <v>2016</v>
      </c>
      <c r="C9460" t="s">
        <v>35</v>
      </c>
      <c r="D9460" s="4">
        <v>2.7189999999999999</v>
      </c>
      <c r="E9460" t="s">
        <v>12</v>
      </c>
      <c r="F9460" t="s">
        <v>18</v>
      </c>
      <c r="G9460" t="str">
        <f t="shared" si="294"/>
        <v>S23A</v>
      </c>
      <c r="H9460" t="str">
        <f t="shared" si="295"/>
        <v>74715</v>
      </c>
      <c r="I9460" t="str">
        <f>VLOOKUP(F9460,Period!A:B,2,0)</f>
        <v>December</v>
      </c>
      <c r="J9460" t="str">
        <f>VLOOKUP(H9460,ap[[item_code]:[series_title]],2,0)</f>
        <v>Gasoline, unleaded midgrade, per gallon/3.785 liters in U.S. city average, average price, not seasonally adjusted</v>
      </c>
      <c r="K9460" t="str">
        <f>VLOOKUP(G9460,Areas!A:B,2,0)</f>
        <v>Chicago-Naperville-Elgin, IL-IN-WI</v>
      </c>
    </row>
    <row r="9461" spans="1:11" x14ac:dyDescent="0.3">
      <c r="A9461" t="s">
        <v>2686</v>
      </c>
      <c r="B9461">
        <v>2016</v>
      </c>
      <c r="C9461" t="s">
        <v>14</v>
      </c>
      <c r="D9461" s="4">
        <v>2.7490000000000001</v>
      </c>
      <c r="E9461" t="s">
        <v>12</v>
      </c>
      <c r="F9461" t="s">
        <v>18</v>
      </c>
      <c r="G9461" t="str">
        <f t="shared" si="294"/>
        <v>S23A</v>
      </c>
      <c r="H9461" t="str">
        <f t="shared" si="295"/>
        <v>74715</v>
      </c>
      <c r="I9461" t="str">
        <f>VLOOKUP(F9461,Period!A:B,2,0)</f>
        <v>December</v>
      </c>
      <c r="J9461" t="str">
        <f>VLOOKUP(H9461,ap[[item_code]:[series_title]],2,0)</f>
        <v>Gasoline, unleaded midgrade, per gallon/3.785 liters in U.S. city average, average price, not seasonally adjusted</v>
      </c>
      <c r="K9461" t="str">
        <f>VLOOKUP(G9461,Areas!A:B,2,0)</f>
        <v>Chicago-Naperville-Elgin, IL-IN-WI</v>
      </c>
    </row>
    <row r="9462" spans="1:11" x14ac:dyDescent="0.3">
      <c r="A9462" t="s">
        <v>2686</v>
      </c>
      <c r="B9462">
        <v>2016</v>
      </c>
      <c r="C9462" t="s">
        <v>146</v>
      </c>
      <c r="D9462" s="4">
        <v>2.5609999999999999</v>
      </c>
      <c r="E9462" t="s">
        <v>12</v>
      </c>
      <c r="F9462" t="s">
        <v>18</v>
      </c>
      <c r="G9462" t="str">
        <f t="shared" si="294"/>
        <v>S23A</v>
      </c>
      <c r="H9462" t="str">
        <f t="shared" si="295"/>
        <v>74715</v>
      </c>
      <c r="I9462" t="str">
        <f>VLOOKUP(F9462,Period!A:B,2,0)</f>
        <v>December</v>
      </c>
      <c r="J9462" t="str">
        <f>VLOOKUP(H9462,ap[[item_code]:[series_title]],2,0)</f>
        <v>Gasoline, unleaded midgrade, per gallon/3.785 liters in U.S. city average, average price, not seasonally adjusted</v>
      </c>
      <c r="K9462" t="str">
        <f>VLOOKUP(G9462,Areas!A:B,2,0)</f>
        <v>Chicago-Naperville-Elgin, IL-IN-WI</v>
      </c>
    </row>
    <row r="9463" spans="1:11" x14ac:dyDescent="0.3">
      <c r="A9463" t="s">
        <v>2686</v>
      </c>
      <c r="B9463">
        <v>2016</v>
      </c>
      <c r="C9463" t="s">
        <v>18</v>
      </c>
      <c r="D9463" s="4">
        <v>2.7389999999999999</v>
      </c>
      <c r="E9463" t="s">
        <v>12</v>
      </c>
      <c r="F9463" t="s">
        <v>18</v>
      </c>
      <c r="G9463" t="str">
        <f t="shared" si="294"/>
        <v>S23A</v>
      </c>
      <c r="H9463" t="str">
        <f t="shared" si="295"/>
        <v>74715</v>
      </c>
      <c r="I9463" t="str">
        <f>VLOOKUP(F9463,Period!A:B,2,0)</f>
        <v>December</v>
      </c>
      <c r="J9463" t="str">
        <f>VLOOKUP(H9463,ap[[item_code]:[series_title]],2,0)</f>
        <v>Gasoline, unleaded midgrade, per gallon/3.785 liters in U.S. city average, average price, not seasonally adjusted</v>
      </c>
      <c r="K9463" t="str">
        <f>VLOOKUP(G9463,Areas!A:B,2,0)</f>
        <v>Chicago-Naperville-Elgin, IL-IN-WI</v>
      </c>
    </row>
    <row r="9464" spans="1:11" x14ac:dyDescent="0.3">
      <c r="A9464" t="s">
        <v>2686</v>
      </c>
      <c r="B9464">
        <v>2017</v>
      </c>
      <c r="C9464" t="s">
        <v>13</v>
      </c>
      <c r="D9464" s="4">
        <v>2.8889999999999998</v>
      </c>
      <c r="E9464" t="s">
        <v>12</v>
      </c>
      <c r="F9464" t="s">
        <v>18</v>
      </c>
      <c r="G9464" t="str">
        <f t="shared" si="294"/>
        <v>S23A</v>
      </c>
      <c r="H9464" t="str">
        <f t="shared" si="295"/>
        <v>74715</v>
      </c>
      <c r="I9464" t="str">
        <f>VLOOKUP(F9464,Period!A:B,2,0)</f>
        <v>December</v>
      </c>
      <c r="J9464" t="str">
        <f>VLOOKUP(H9464,ap[[item_code]:[series_title]],2,0)</f>
        <v>Gasoline, unleaded midgrade, per gallon/3.785 liters in U.S. city average, average price, not seasonally adjusted</v>
      </c>
      <c r="K9464" t="str">
        <f>VLOOKUP(G9464,Areas!A:B,2,0)</f>
        <v>Chicago-Naperville-Elgin, IL-IN-WI</v>
      </c>
    </row>
    <row r="9465" spans="1:11" x14ac:dyDescent="0.3">
      <c r="A9465" t="s">
        <v>2686</v>
      </c>
      <c r="B9465">
        <v>2017</v>
      </c>
      <c r="C9465" t="s">
        <v>183</v>
      </c>
      <c r="D9465" s="4">
        <v>2.7330000000000001</v>
      </c>
      <c r="E9465" t="s">
        <v>12</v>
      </c>
      <c r="F9465" t="s">
        <v>18</v>
      </c>
      <c r="G9465" t="str">
        <f t="shared" si="294"/>
        <v>S23A</v>
      </c>
      <c r="H9465" t="str">
        <f t="shared" si="295"/>
        <v>74715</v>
      </c>
      <c r="I9465" t="str">
        <f>VLOOKUP(F9465,Period!A:B,2,0)</f>
        <v>December</v>
      </c>
      <c r="J9465" t="str">
        <f>VLOOKUP(H9465,ap[[item_code]:[series_title]],2,0)</f>
        <v>Gasoline, unleaded midgrade, per gallon/3.785 liters in U.S. city average, average price, not seasonally adjusted</v>
      </c>
      <c r="K9465" t="str">
        <f>VLOOKUP(G9465,Areas!A:B,2,0)</f>
        <v>Chicago-Naperville-Elgin, IL-IN-WI</v>
      </c>
    </row>
    <row r="9466" spans="1:11" x14ac:dyDescent="0.3">
      <c r="A9466" t="s">
        <v>2686</v>
      </c>
      <c r="B9466">
        <v>2017</v>
      </c>
      <c r="C9466" t="s">
        <v>25</v>
      </c>
      <c r="D9466" s="4">
        <v>2.7879999999999998</v>
      </c>
      <c r="E9466" t="s">
        <v>12</v>
      </c>
      <c r="F9466" t="s">
        <v>18</v>
      </c>
      <c r="G9466" t="str">
        <f t="shared" si="294"/>
        <v>S23A</v>
      </c>
      <c r="H9466" t="str">
        <f t="shared" si="295"/>
        <v>74715</v>
      </c>
      <c r="I9466" t="str">
        <f>VLOOKUP(F9466,Period!A:B,2,0)</f>
        <v>December</v>
      </c>
      <c r="J9466" t="str">
        <f>VLOOKUP(H9466,ap[[item_code]:[series_title]],2,0)</f>
        <v>Gasoline, unleaded midgrade, per gallon/3.785 liters in U.S. city average, average price, not seasonally adjusted</v>
      </c>
      <c r="K9466" t="str">
        <f>VLOOKUP(G9466,Areas!A:B,2,0)</f>
        <v>Chicago-Naperville-Elgin, IL-IN-WI</v>
      </c>
    </row>
    <row r="9467" spans="1:11" x14ac:dyDescent="0.3">
      <c r="A9467" t="s">
        <v>2686</v>
      </c>
      <c r="B9467">
        <v>2017</v>
      </c>
      <c r="C9467" t="s">
        <v>93</v>
      </c>
      <c r="D9467" s="4">
        <v>2.9780000000000002</v>
      </c>
      <c r="E9467" t="s">
        <v>12</v>
      </c>
      <c r="F9467" t="s">
        <v>18</v>
      </c>
      <c r="G9467" t="str">
        <f t="shared" si="294"/>
        <v>S23A</v>
      </c>
      <c r="H9467" t="str">
        <f t="shared" si="295"/>
        <v>74715</v>
      </c>
      <c r="I9467" t="str">
        <f>VLOOKUP(F9467,Period!A:B,2,0)</f>
        <v>December</v>
      </c>
      <c r="J9467" t="str">
        <f>VLOOKUP(H9467,ap[[item_code]:[series_title]],2,0)</f>
        <v>Gasoline, unleaded midgrade, per gallon/3.785 liters in U.S. city average, average price, not seasonally adjusted</v>
      </c>
      <c r="K9467" t="str">
        <f>VLOOKUP(G9467,Areas!A:B,2,0)</f>
        <v>Chicago-Naperville-Elgin, IL-IN-WI</v>
      </c>
    </row>
    <row r="9468" spans="1:11" x14ac:dyDescent="0.3">
      <c r="A9468" t="s">
        <v>2686</v>
      </c>
      <c r="B9468">
        <v>2017</v>
      </c>
      <c r="C9468" t="s">
        <v>89</v>
      </c>
      <c r="D9468" s="4">
        <v>2.859</v>
      </c>
      <c r="E9468" t="s">
        <v>12</v>
      </c>
      <c r="F9468" t="s">
        <v>18</v>
      </c>
      <c r="G9468" t="str">
        <f t="shared" si="294"/>
        <v>S23A</v>
      </c>
      <c r="H9468" t="str">
        <f t="shared" si="295"/>
        <v>74715</v>
      </c>
      <c r="I9468" t="str">
        <f>VLOOKUP(F9468,Period!A:B,2,0)</f>
        <v>December</v>
      </c>
      <c r="J9468" t="str">
        <f>VLOOKUP(H9468,ap[[item_code]:[series_title]],2,0)</f>
        <v>Gasoline, unleaded midgrade, per gallon/3.785 liters in U.S. city average, average price, not seasonally adjusted</v>
      </c>
      <c r="K9468" t="str">
        <f>VLOOKUP(G9468,Areas!A:B,2,0)</f>
        <v>Chicago-Naperville-Elgin, IL-IN-WI</v>
      </c>
    </row>
    <row r="9469" spans="1:11" x14ac:dyDescent="0.3">
      <c r="A9469" t="s">
        <v>2686</v>
      </c>
      <c r="B9469">
        <v>2017</v>
      </c>
      <c r="C9469" t="s">
        <v>133</v>
      </c>
      <c r="D9469" s="4">
        <v>2.7879999999999998</v>
      </c>
      <c r="E9469" t="s">
        <v>12</v>
      </c>
      <c r="F9469" t="s">
        <v>18</v>
      </c>
      <c r="G9469" t="str">
        <f t="shared" si="294"/>
        <v>S23A</v>
      </c>
      <c r="H9469" t="str">
        <f t="shared" si="295"/>
        <v>74715</v>
      </c>
      <c r="I9469" t="str">
        <f>VLOOKUP(F9469,Period!A:B,2,0)</f>
        <v>December</v>
      </c>
      <c r="J9469" t="str">
        <f>VLOOKUP(H9469,ap[[item_code]:[series_title]],2,0)</f>
        <v>Gasoline, unleaded midgrade, per gallon/3.785 liters in U.S. city average, average price, not seasonally adjusted</v>
      </c>
      <c r="K9469" t="str">
        <f>VLOOKUP(G9469,Areas!A:B,2,0)</f>
        <v>Chicago-Naperville-Elgin, IL-IN-WI</v>
      </c>
    </row>
    <row r="9470" spans="1:11" x14ac:dyDescent="0.3">
      <c r="A9470" t="s">
        <v>2686</v>
      </c>
      <c r="B9470">
        <v>2017</v>
      </c>
      <c r="C9470" t="s">
        <v>82</v>
      </c>
      <c r="D9470" s="4">
        <v>2.7930000000000001</v>
      </c>
      <c r="E9470" t="s">
        <v>12</v>
      </c>
      <c r="F9470" t="s">
        <v>18</v>
      </c>
      <c r="G9470" t="str">
        <f t="shared" si="294"/>
        <v>S23A</v>
      </c>
      <c r="H9470" t="str">
        <f t="shared" si="295"/>
        <v>74715</v>
      </c>
      <c r="I9470" t="str">
        <f>VLOOKUP(F9470,Period!A:B,2,0)</f>
        <v>December</v>
      </c>
      <c r="J9470" t="str">
        <f>VLOOKUP(H9470,ap[[item_code]:[series_title]],2,0)</f>
        <v>Gasoline, unleaded midgrade, per gallon/3.785 liters in U.S. city average, average price, not seasonally adjusted</v>
      </c>
      <c r="K9470" t="str">
        <f>VLOOKUP(G9470,Areas!A:B,2,0)</f>
        <v>Chicago-Naperville-Elgin, IL-IN-WI</v>
      </c>
    </row>
    <row r="9471" spans="1:11" x14ac:dyDescent="0.3">
      <c r="A9471" t="s">
        <v>2686</v>
      </c>
      <c r="B9471">
        <v>2017</v>
      </c>
      <c r="C9471" t="s">
        <v>69</v>
      </c>
      <c r="D9471" s="4">
        <v>2.863</v>
      </c>
      <c r="E9471" t="s">
        <v>12</v>
      </c>
      <c r="F9471" t="s">
        <v>18</v>
      </c>
      <c r="G9471" t="str">
        <f t="shared" si="294"/>
        <v>S23A</v>
      </c>
      <c r="H9471" t="str">
        <f t="shared" si="295"/>
        <v>74715</v>
      </c>
      <c r="I9471" t="str">
        <f>VLOOKUP(F9471,Period!A:B,2,0)</f>
        <v>December</v>
      </c>
      <c r="J9471" t="str">
        <f>VLOOKUP(H9471,ap[[item_code]:[series_title]],2,0)</f>
        <v>Gasoline, unleaded midgrade, per gallon/3.785 liters in U.S. city average, average price, not seasonally adjusted</v>
      </c>
      <c r="K9471" t="str">
        <f>VLOOKUP(G9471,Areas!A:B,2,0)</f>
        <v>Chicago-Naperville-Elgin, IL-IN-WI</v>
      </c>
    </row>
    <row r="9472" spans="1:11" x14ac:dyDescent="0.3">
      <c r="A9472" t="s">
        <v>2686</v>
      </c>
      <c r="B9472">
        <v>2017</v>
      </c>
      <c r="C9472" t="s">
        <v>35</v>
      </c>
      <c r="D9472" s="4">
        <v>3.012</v>
      </c>
      <c r="E9472" t="s">
        <v>12</v>
      </c>
      <c r="F9472" t="s">
        <v>18</v>
      </c>
      <c r="G9472" t="str">
        <f t="shared" si="294"/>
        <v>S23A</v>
      </c>
      <c r="H9472" t="str">
        <f t="shared" si="295"/>
        <v>74715</v>
      </c>
      <c r="I9472" t="str">
        <f>VLOOKUP(F9472,Period!A:B,2,0)</f>
        <v>December</v>
      </c>
      <c r="J9472" t="str">
        <f>VLOOKUP(H9472,ap[[item_code]:[series_title]],2,0)</f>
        <v>Gasoline, unleaded midgrade, per gallon/3.785 liters in U.S. city average, average price, not seasonally adjusted</v>
      </c>
      <c r="K9472" t="str">
        <f>VLOOKUP(G9472,Areas!A:B,2,0)</f>
        <v>Chicago-Naperville-Elgin, IL-IN-WI</v>
      </c>
    </row>
    <row r="9473" spans="1:11" x14ac:dyDescent="0.3">
      <c r="A9473" t="s">
        <v>2686</v>
      </c>
      <c r="B9473">
        <v>2017</v>
      </c>
      <c r="C9473" t="s">
        <v>14</v>
      </c>
      <c r="D9473" s="4">
        <v>2.9670000000000001</v>
      </c>
      <c r="E9473" t="s">
        <v>12</v>
      </c>
      <c r="F9473" t="s">
        <v>18</v>
      </c>
      <c r="G9473" t="str">
        <f t="shared" si="294"/>
        <v>S23A</v>
      </c>
      <c r="H9473" t="str">
        <f t="shared" si="295"/>
        <v>74715</v>
      </c>
      <c r="I9473" t="str">
        <f>VLOOKUP(F9473,Period!A:B,2,0)</f>
        <v>December</v>
      </c>
      <c r="J9473" t="str">
        <f>VLOOKUP(H9473,ap[[item_code]:[series_title]],2,0)</f>
        <v>Gasoline, unleaded midgrade, per gallon/3.785 liters in U.S. city average, average price, not seasonally adjusted</v>
      </c>
      <c r="K9473" t="str">
        <f>VLOOKUP(G9473,Areas!A:B,2,0)</f>
        <v>Chicago-Naperville-Elgin, IL-IN-WI</v>
      </c>
    </row>
    <row r="9474" spans="1:11" x14ac:dyDescent="0.3">
      <c r="A9474" t="s">
        <v>2686</v>
      </c>
      <c r="B9474">
        <v>2017</v>
      </c>
      <c r="C9474" t="s">
        <v>146</v>
      </c>
      <c r="D9474" s="4">
        <v>3.1709999999999998</v>
      </c>
      <c r="E9474" t="s">
        <v>12</v>
      </c>
      <c r="F9474" t="s">
        <v>18</v>
      </c>
      <c r="G9474" t="str">
        <f t="shared" si="294"/>
        <v>S23A</v>
      </c>
      <c r="H9474" t="str">
        <f t="shared" si="295"/>
        <v>74715</v>
      </c>
      <c r="I9474" t="str">
        <f>VLOOKUP(F9474,Period!A:B,2,0)</f>
        <v>December</v>
      </c>
      <c r="J9474" t="str">
        <f>VLOOKUP(H9474,ap[[item_code]:[series_title]],2,0)</f>
        <v>Gasoline, unleaded midgrade, per gallon/3.785 liters in U.S. city average, average price, not seasonally adjusted</v>
      </c>
      <c r="K9474" t="str">
        <f>VLOOKUP(G9474,Areas!A:B,2,0)</f>
        <v>Chicago-Naperville-Elgin, IL-IN-WI</v>
      </c>
    </row>
    <row r="9475" spans="1:11" x14ac:dyDescent="0.3">
      <c r="A9475" t="s">
        <v>2686</v>
      </c>
      <c r="B9475">
        <v>2017</v>
      </c>
      <c r="C9475" t="s">
        <v>18</v>
      </c>
      <c r="D9475" s="4">
        <v>3.012</v>
      </c>
      <c r="E9475" t="s">
        <v>12</v>
      </c>
      <c r="F9475" t="s">
        <v>18</v>
      </c>
      <c r="G9475" t="str">
        <f t="shared" ref="G9475:G9538" si="296">MID(A9475,4,4)</f>
        <v>S23A</v>
      </c>
      <c r="H9475" t="str">
        <f t="shared" ref="H9475:H9538" si="297">MID(A9475,8,5)</f>
        <v>74715</v>
      </c>
      <c r="I9475" t="str">
        <f>VLOOKUP(F9475,Period!A:B,2,0)</f>
        <v>December</v>
      </c>
      <c r="J9475" t="str">
        <f>VLOOKUP(H9475,ap[[item_code]:[series_title]],2,0)</f>
        <v>Gasoline, unleaded midgrade, per gallon/3.785 liters in U.S. city average, average price, not seasonally adjusted</v>
      </c>
      <c r="K9475" t="str">
        <f>VLOOKUP(G9475,Areas!A:B,2,0)</f>
        <v>Chicago-Naperville-Elgin, IL-IN-WI</v>
      </c>
    </row>
    <row r="9476" spans="1:11" x14ac:dyDescent="0.3">
      <c r="A9476" t="s">
        <v>2686</v>
      </c>
      <c r="B9476">
        <v>2018</v>
      </c>
      <c r="C9476" t="s">
        <v>13</v>
      </c>
      <c r="D9476" s="4">
        <v>3.1120000000000001</v>
      </c>
      <c r="E9476" t="s">
        <v>12</v>
      </c>
      <c r="F9476" t="s">
        <v>18</v>
      </c>
      <c r="G9476" t="str">
        <f t="shared" si="296"/>
        <v>S23A</v>
      </c>
      <c r="H9476" t="str">
        <f t="shared" si="297"/>
        <v>74715</v>
      </c>
      <c r="I9476" t="str">
        <f>VLOOKUP(F9476,Period!A:B,2,0)</f>
        <v>December</v>
      </c>
      <c r="J9476" t="str">
        <f>VLOOKUP(H9476,ap[[item_code]:[series_title]],2,0)</f>
        <v>Gasoline, unleaded midgrade, per gallon/3.785 liters in U.S. city average, average price, not seasonally adjusted</v>
      </c>
      <c r="K9476" t="str">
        <f>VLOOKUP(G9476,Areas!A:B,2,0)</f>
        <v>Chicago-Naperville-Elgin, IL-IN-WI</v>
      </c>
    </row>
    <row r="9477" spans="1:11" x14ac:dyDescent="0.3">
      <c r="A9477" t="s">
        <v>2686</v>
      </c>
      <c r="B9477">
        <v>2018</v>
      </c>
      <c r="C9477" t="s">
        <v>183</v>
      </c>
      <c r="D9477" s="4">
        <v>3.0139999999999998</v>
      </c>
      <c r="E9477" t="s">
        <v>12</v>
      </c>
      <c r="F9477" t="s">
        <v>18</v>
      </c>
      <c r="G9477" t="str">
        <f t="shared" si="296"/>
        <v>S23A</v>
      </c>
      <c r="H9477" t="str">
        <f t="shared" si="297"/>
        <v>74715</v>
      </c>
      <c r="I9477" t="str">
        <f>VLOOKUP(F9477,Period!A:B,2,0)</f>
        <v>December</v>
      </c>
      <c r="J9477" t="str">
        <f>VLOOKUP(H9477,ap[[item_code]:[series_title]],2,0)</f>
        <v>Gasoline, unleaded midgrade, per gallon/3.785 liters in U.S. city average, average price, not seasonally adjusted</v>
      </c>
      <c r="K9477" t="str">
        <f>VLOOKUP(G9477,Areas!A:B,2,0)</f>
        <v>Chicago-Naperville-Elgin, IL-IN-WI</v>
      </c>
    </row>
    <row r="9478" spans="1:11" x14ac:dyDescent="0.3">
      <c r="A9478" t="s">
        <v>2686</v>
      </c>
      <c r="B9478">
        <v>2018</v>
      </c>
      <c r="C9478" t="s">
        <v>25</v>
      </c>
      <c r="D9478" s="4">
        <v>3.0539999999999998</v>
      </c>
      <c r="E9478" t="s">
        <v>12</v>
      </c>
      <c r="F9478" t="s">
        <v>18</v>
      </c>
      <c r="G9478" t="str">
        <f t="shared" si="296"/>
        <v>S23A</v>
      </c>
      <c r="H9478" t="str">
        <f t="shared" si="297"/>
        <v>74715</v>
      </c>
      <c r="I9478" t="str">
        <f>VLOOKUP(F9478,Period!A:B,2,0)</f>
        <v>December</v>
      </c>
      <c r="J9478" t="str">
        <f>VLOOKUP(H9478,ap[[item_code]:[series_title]],2,0)</f>
        <v>Gasoline, unleaded midgrade, per gallon/3.785 liters in U.S. city average, average price, not seasonally adjusted</v>
      </c>
      <c r="K9478" t="str">
        <f>VLOOKUP(G9478,Areas!A:B,2,0)</f>
        <v>Chicago-Naperville-Elgin, IL-IN-WI</v>
      </c>
    </row>
    <row r="9479" spans="1:11" x14ac:dyDescent="0.3">
      <c r="A9479" t="s">
        <v>2686</v>
      </c>
      <c r="B9479">
        <v>2018</v>
      </c>
      <c r="C9479" t="s">
        <v>93</v>
      </c>
      <c r="D9479" s="4">
        <v>3.2509999999999999</v>
      </c>
      <c r="E9479" t="s">
        <v>12</v>
      </c>
      <c r="F9479" t="s">
        <v>18</v>
      </c>
      <c r="G9479" t="str">
        <f t="shared" si="296"/>
        <v>S23A</v>
      </c>
      <c r="H9479" t="str">
        <f t="shared" si="297"/>
        <v>74715</v>
      </c>
      <c r="I9479" t="str">
        <f>VLOOKUP(F9479,Period!A:B,2,0)</f>
        <v>December</v>
      </c>
      <c r="J9479" t="str">
        <f>VLOOKUP(H9479,ap[[item_code]:[series_title]],2,0)</f>
        <v>Gasoline, unleaded midgrade, per gallon/3.785 liters in U.S. city average, average price, not seasonally adjusted</v>
      </c>
      <c r="K9479" t="str">
        <f>VLOOKUP(G9479,Areas!A:B,2,0)</f>
        <v>Chicago-Naperville-Elgin, IL-IN-WI</v>
      </c>
    </row>
    <row r="9480" spans="1:11" x14ac:dyDescent="0.3">
      <c r="A9480" t="s">
        <v>2686</v>
      </c>
      <c r="B9480">
        <v>2018</v>
      </c>
      <c r="C9480" t="s">
        <v>89</v>
      </c>
      <c r="D9480" s="4">
        <v>3.41</v>
      </c>
      <c r="E9480" t="s">
        <v>12</v>
      </c>
      <c r="F9480" t="s">
        <v>18</v>
      </c>
      <c r="G9480" t="str">
        <f t="shared" si="296"/>
        <v>S23A</v>
      </c>
      <c r="H9480" t="str">
        <f t="shared" si="297"/>
        <v>74715</v>
      </c>
      <c r="I9480" t="str">
        <f>VLOOKUP(F9480,Period!A:B,2,0)</f>
        <v>December</v>
      </c>
      <c r="J9480" t="str">
        <f>VLOOKUP(H9480,ap[[item_code]:[series_title]],2,0)</f>
        <v>Gasoline, unleaded midgrade, per gallon/3.785 liters in U.S. city average, average price, not seasonally adjusted</v>
      </c>
      <c r="K9480" t="str">
        <f>VLOOKUP(G9480,Areas!A:B,2,0)</f>
        <v>Chicago-Naperville-Elgin, IL-IN-WI</v>
      </c>
    </row>
    <row r="9481" spans="1:11" x14ac:dyDescent="0.3">
      <c r="A9481" t="s">
        <v>2686</v>
      </c>
      <c r="B9481">
        <v>2018</v>
      </c>
      <c r="C9481" t="s">
        <v>133</v>
      </c>
      <c r="D9481" s="4">
        <v>3.34</v>
      </c>
      <c r="E9481" t="s">
        <v>12</v>
      </c>
      <c r="F9481" t="s">
        <v>18</v>
      </c>
      <c r="G9481" t="str">
        <f t="shared" si="296"/>
        <v>S23A</v>
      </c>
      <c r="H9481" t="str">
        <f t="shared" si="297"/>
        <v>74715</v>
      </c>
      <c r="I9481" t="str">
        <f>VLOOKUP(F9481,Period!A:B,2,0)</f>
        <v>December</v>
      </c>
      <c r="J9481" t="str">
        <f>VLOOKUP(H9481,ap[[item_code]:[series_title]],2,0)</f>
        <v>Gasoline, unleaded midgrade, per gallon/3.785 liters in U.S. city average, average price, not seasonally adjusted</v>
      </c>
      <c r="K9481" t="str">
        <f>VLOOKUP(G9481,Areas!A:B,2,0)</f>
        <v>Chicago-Naperville-Elgin, IL-IN-WI</v>
      </c>
    </row>
    <row r="9482" spans="1:11" x14ac:dyDescent="0.3">
      <c r="A9482" t="s">
        <v>2686</v>
      </c>
      <c r="B9482">
        <v>2018</v>
      </c>
      <c r="C9482" t="s">
        <v>82</v>
      </c>
      <c r="D9482" s="4">
        <v>3.2709999999999999</v>
      </c>
      <c r="E9482" t="s">
        <v>12</v>
      </c>
      <c r="F9482" t="s">
        <v>18</v>
      </c>
      <c r="G9482" t="str">
        <f t="shared" si="296"/>
        <v>S23A</v>
      </c>
      <c r="H9482" t="str">
        <f t="shared" si="297"/>
        <v>74715</v>
      </c>
      <c r="I9482" t="str">
        <f>VLOOKUP(F9482,Period!A:B,2,0)</f>
        <v>December</v>
      </c>
      <c r="J9482" t="str">
        <f>VLOOKUP(H9482,ap[[item_code]:[series_title]],2,0)</f>
        <v>Gasoline, unleaded midgrade, per gallon/3.785 liters in U.S. city average, average price, not seasonally adjusted</v>
      </c>
      <c r="K9482" t="str">
        <f>VLOOKUP(G9482,Areas!A:B,2,0)</f>
        <v>Chicago-Naperville-Elgin, IL-IN-WI</v>
      </c>
    </row>
    <row r="9483" spans="1:11" x14ac:dyDescent="0.3">
      <c r="A9483" t="s">
        <v>2686</v>
      </c>
      <c r="B9483">
        <v>2018</v>
      </c>
      <c r="C9483" t="s">
        <v>69</v>
      </c>
      <c r="D9483" s="4">
        <v>3.2559999999999998</v>
      </c>
      <c r="E9483" t="s">
        <v>12</v>
      </c>
      <c r="F9483" t="s">
        <v>18</v>
      </c>
      <c r="G9483" t="str">
        <f t="shared" si="296"/>
        <v>S23A</v>
      </c>
      <c r="H9483" t="str">
        <f t="shared" si="297"/>
        <v>74715</v>
      </c>
      <c r="I9483" t="str">
        <f>VLOOKUP(F9483,Period!A:B,2,0)</f>
        <v>December</v>
      </c>
      <c r="J9483" t="str">
        <f>VLOOKUP(H9483,ap[[item_code]:[series_title]],2,0)</f>
        <v>Gasoline, unleaded midgrade, per gallon/3.785 liters in U.S. city average, average price, not seasonally adjusted</v>
      </c>
      <c r="K9483" t="str">
        <f>VLOOKUP(G9483,Areas!A:B,2,0)</f>
        <v>Chicago-Naperville-Elgin, IL-IN-WI</v>
      </c>
    </row>
    <row r="9484" spans="1:11" x14ac:dyDescent="0.3">
      <c r="A9484" t="s">
        <v>2686</v>
      </c>
      <c r="B9484">
        <v>2018</v>
      </c>
      <c r="C9484" t="s">
        <v>35</v>
      </c>
      <c r="D9484" s="4">
        <v>3.2589999999999999</v>
      </c>
      <c r="E9484" t="s">
        <v>12</v>
      </c>
      <c r="F9484" t="s">
        <v>18</v>
      </c>
      <c r="G9484" t="str">
        <f t="shared" si="296"/>
        <v>S23A</v>
      </c>
      <c r="H9484" t="str">
        <f t="shared" si="297"/>
        <v>74715</v>
      </c>
      <c r="I9484" t="str">
        <f>VLOOKUP(F9484,Period!A:B,2,0)</f>
        <v>December</v>
      </c>
      <c r="J9484" t="str">
        <f>VLOOKUP(H9484,ap[[item_code]:[series_title]],2,0)</f>
        <v>Gasoline, unleaded midgrade, per gallon/3.785 liters in U.S. city average, average price, not seasonally adjusted</v>
      </c>
      <c r="K9484" t="str">
        <f>VLOOKUP(G9484,Areas!A:B,2,0)</f>
        <v>Chicago-Naperville-Elgin, IL-IN-WI</v>
      </c>
    </row>
    <row r="9485" spans="1:11" x14ac:dyDescent="0.3">
      <c r="A9485" t="s">
        <v>2686</v>
      </c>
      <c r="B9485">
        <v>2018</v>
      </c>
      <c r="C9485" t="s">
        <v>14</v>
      </c>
      <c r="D9485" s="4">
        <v>3.1829999999999998</v>
      </c>
      <c r="E9485" t="s">
        <v>12</v>
      </c>
      <c r="F9485" t="s">
        <v>18</v>
      </c>
      <c r="G9485" t="str">
        <f t="shared" si="296"/>
        <v>S23A</v>
      </c>
      <c r="H9485" t="str">
        <f t="shared" si="297"/>
        <v>74715</v>
      </c>
      <c r="I9485" t="str">
        <f>VLOOKUP(F9485,Period!A:B,2,0)</f>
        <v>December</v>
      </c>
      <c r="J9485" t="str">
        <f>VLOOKUP(H9485,ap[[item_code]:[series_title]],2,0)</f>
        <v>Gasoline, unleaded midgrade, per gallon/3.785 liters in U.S. city average, average price, not seasonally adjusted</v>
      </c>
      <c r="K9485" t="str">
        <f>VLOOKUP(G9485,Areas!A:B,2,0)</f>
        <v>Chicago-Naperville-Elgin, IL-IN-WI</v>
      </c>
    </row>
    <row r="9486" spans="1:11" x14ac:dyDescent="0.3">
      <c r="A9486" t="s">
        <v>2686</v>
      </c>
      <c r="B9486">
        <v>2018</v>
      </c>
      <c r="C9486" t="s">
        <v>146</v>
      </c>
      <c r="D9486" s="4">
        <v>2.819</v>
      </c>
      <c r="E9486" t="s">
        <v>12</v>
      </c>
      <c r="F9486" t="s">
        <v>18</v>
      </c>
      <c r="G9486" t="str">
        <f t="shared" si="296"/>
        <v>S23A</v>
      </c>
      <c r="H9486" t="str">
        <f t="shared" si="297"/>
        <v>74715</v>
      </c>
      <c r="I9486" t="str">
        <f>VLOOKUP(F9486,Period!A:B,2,0)</f>
        <v>December</v>
      </c>
      <c r="J9486" t="str">
        <f>VLOOKUP(H9486,ap[[item_code]:[series_title]],2,0)</f>
        <v>Gasoline, unleaded midgrade, per gallon/3.785 liters in U.S. city average, average price, not seasonally adjusted</v>
      </c>
      <c r="K9486" t="str">
        <f>VLOOKUP(G9486,Areas!A:B,2,0)</f>
        <v>Chicago-Naperville-Elgin, IL-IN-WI</v>
      </c>
    </row>
    <row r="9487" spans="1:11" x14ac:dyDescent="0.3">
      <c r="A9487" t="s">
        <v>2686</v>
      </c>
      <c r="B9487">
        <v>2018</v>
      </c>
      <c r="C9487" t="s">
        <v>18</v>
      </c>
      <c r="D9487" s="4">
        <v>2.5819999999999999</v>
      </c>
      <c r="E9487" t="s">
        <v>12</v>
      </c>
      <c r="F9487" t="s">
        <v>18</v>
      </c>
      <c r="G9487" t="str">
        <f t="shared" si="296"/>
        <v>S23A</v>
      </c>
      <c r="H9487" t="str">
        <f t="shared" si="297"/>
        <v>74715</v>
      </c>
      <c r="I9487" t="str">
        <f>VLOOKUP(F9487,Period!A:B,2,0)</f>
        <v>December</v>
      </c>
      <c r="J9487" t="str">
        <f>VLOOKUP(H9487,ap[[item_code]:[series_title]],2,0)</f>
        <v>Gasoline, unleaded midgrade, per gallon/3.785 liters in U.S. city average, average price, not seasonally adjusted</v>
      </c>
      <c r="K9487" t="str">
        <f>VLOOKUP(G9487,Areas!A:B,2,0)</f>
        <v>Chicago-Naperville-Elgin, IL-IN-WI</v>
      </c>
    </row>
    <row r="9488" spans="1:11" x14ac:dyDescent="0.3">
      <c r="A9488" t="s">
        <v>2686</v>
      </c>
      <c r="B9488">
        <v>2019</v>
      </c>
      <c r="C9488" t="s">
        <v>13</v>
      </c>
      <c r="D9488" s="4">
        <v>2.4980000000000002</v>
      </c>
      <c r="E9488" t="s">
        <v>12</v>
      </c>
      <c r="F9488" t="s">
        <v>18</v>
      </c>
      <c r="G9488" t="str">
        <f t="shared" si="296"/>
        <v>S23A</v>
      </c>
      <c r="H9488" t="str">
        <f t="shared" si="297"/>
        <v>74715</v>
      </c>
      <c r="I9488" t="str">
        <f>VLOOKUP(F9488,Period!A:B,2,0)</f>
        <v>December</v>
      </c>
      <c r="J9488" t="str">
        <f>VLOOKUP(H9488,ap[[item_code]:[series_title]],2,0)</f>
        <v>Gasoline, unleaded midgrade, per gallon/3.785 liters in U.S. city average, average price, not seasonally adjusted</v>
      </c>
      <c r="K9488" t="str">
        <f>VLOOKUP(G9488,Areas!A:B,2,0)</f>
        <v>Chicago-Naperville-Elgin, IL-IN-WI</v>
      </c>
    </row>
    <row r="9489" spans="1:11" x14ac:dyDescent="0.3">
      <c r="A9489" t="s">
        <v>2686</v>
      </c>
      <c r="B9489">
        <v>2019</v>
      </c>
      <c r="C9489" t="s">
        <v>183</v>
      </c>
      <c r="D9489" s="4">
        <v>2.6949999999999998</v>
      </c>
      <c r="E9489" t="s">
        <v>12</v>
      </c>
      <c r="F9489" t="s">
        <v>18</v>
      </c>
      <c r="G9489" t="str">
        <f t="shared" si="296"/>
        <v>S23A</v>
      </c>
      <c r="H9489" t="str">
        <f t="shared" si="297"/>
        <v>74715</v>
      </c>
      <c r="I9489" t="str">
        <f>VLOOKUP(F9489,Period!A:B,2,0)</f>
        <v>December</v>
      </c>
      <c r="J9489" t="str">
        <f>VLOOKUP(H9489,ap[[item_code]:[series_title]],2,0)</f>
        <v>Gasoline, unleaded midgrade, per gallon/3.785 liters in U.S. city average, average price, not seasonally adjusted</v>
      </c>
      <c r="K9489" t="str">
        <f>VLOOKUP(G9489,Areas!A:B,2,0)</f>
        <v>Chicago-Naperville-Elgin, IL-IN-WI</v>
      </c>
    </row>
    <row r="9490" spans="1:11" x14ac:dyDescent="0.3">
      <c r="A9490" t="s">
        <v>2686</v>
      </c>
      <c r="B9490">
        <v>2019</v>
      </c>
      <c r="C9490" t="s">
        <v>25</v>
      </c>
      <c r="D9490" s="4">
        <v>3.0390000000000001</v>
      </c>
      <c r="E9490" t="s">
        <v>12</v>
      </c>
      <c r="F9490" t="s">
        <v>18</v>
      </c>
      <c r="G9490" t="str">
        <f t="shared" si="296"/>
        <v>S23A</v>
      </c>
      <c r="H9490" t="str">
        <f t="shared" si="297"/>
        <v>74715</v>
      </c>
      <c r="I9490" t="str">
        <f>VLOOKUP(F9490,Period!A:B,2,0)</f>
        <v>December</v>
      </c>
      <c r="J9490" t="str">
        <f>VLOOKUP(H9490,ap[[item_code]:[series_title]],2,0)</f>
        <v>Gasoline, unleaded midgrade, per gallon/3.785 liters in U.S. city average, average price, not seasonally adjusted</v>
      </c>
      <c r="K9490" t="str">
        <f>VLOOKUP(G9490,Areas!A:B,2,0)</f>
        <v>Chicago-Naperville-Elgin, IL-IN-WI</v>
      </c>
    </row>
    <row r="9491" spans="1:11" x14ac:dyDescent="0.3">
      <c r="A9491" t="s">
        <v>2686</v>
      </c>
      <c r="B9491">
        <v>2019</v>
      </c>
      <c r="C9491" t="s">
        <v>93</v>
      </c>
      <c r="D9491" s="4">
        <v>3.3580000000000001</v>
      </c>
      <c r="E9491" t="s">
        <v>12</v>
      </c>
      <c r="F9491" t="s">
        <v>18</v>
      </c>
      <c r="G9491" t="str">
        <f t="shared" si="296"/>
        <v>S23A</v>
      </c>
      <c r="H9491" t="str">
        <f t="shared" si="297"/>
        <v>74715</v>
      </c>
      <c r="I9491" t="str">
        <f>VLOOKUP(F9491,Period!A:B,2,0)</f>
        <v>December</v>
      </c>
      <c r="J9491" t="str">
        <f>VLOOKUP(H9491,ap[[item_code]:[series_title]],2,0)</f>
        <v>Gasoline, unleaded midgrade, per gallon/3.785 liters in U.S. city average, average price, not seasonally adjusted</v>
      </c>
      <c r="K9491" t="str">
        <f>VLOOKUP(G9491,Areas!A:B,2,0)</f>
        <v>Chicago-Naperville-Elgin, IL-IN-WI</v>
      </c>
    </row>
    <row r="9492" spans="1:11" x14ac:dyDescent="0.3">
      <c r="A9492" t="s">
        <v>2686</v>
      </c>
      <c r="B9492">
        <v>2019</v>
      </c>
      <c r="C9492" t="s">
        <v>89</v>
      </c>
      <c r="D9492" s="4">
        <v>3.4409999999999998</v>
      </c>
      <c r="E9492" t="s">
        <v>12</v>
      </c>
      <c r="F9492" t="s">
        <v>18</v>
      </c>
      <c r="G9492" t="str">
        <f t="shared" si="296"/>
        <v>S23A</v>
      </c>
      <c r="H9492" t="str">
        <f t="shared" si="297"/>
        <v>74715</v>
      </c>
      <c r="I9492" t="str">
        <f>VLOOKUP(F9492,Period!A:B,2,0)</f>
        <v>December</v>
      </c>
      <c r="J9492" t="str">
        <f>VLOOKUP(H9492,ap[[item_code]:[series_title]],2,0)</f>
        <v>Gasoline, unleaded midgrade, per gallon/3.785 liters in U.S. city average, average price, not seasonally adjusted</v>
      </c>
      <c r="K9492" t="str">
        <f>VLOOKUP(G9492,Areas!A:B,2,0)</f>
        <v>Chicago-Naperville-Elgin, IL-IN-WI</v>
      </c>
    </row>
    <row r="9493" spans="1:11" x14ac:dyDescent="0.3">
      <c r="A9493" t="s">
        <v>2686</v>
      </c>
      <c r="B9493">
        <v>2019</v>
      </c>
      <c r="C9493" t="s">
        <v>133</v>
      </c>
      <c r="D9493" s="4">
        <v>3.2869999999999999</v>
      </c>
      <c r="E9493" t="s">
        <v>12</v>
      </c>
      <c r="F9493" t="s">
        <v>18</v>
      </c>
      <c r="G9493" t="str">
        <f t="shared" si="296"/>
        <v>S23A</v>
      </c>
      <c r="H9493" t="str">
        <f t="shared" si="297"/>
        <v>74715</v>
      </c>
      <c r="I9493" t="str">
        <f>VLOOKUP(F9493,Period!A:B,2,0)</f>
        <v>December</v>
      </c>
      <c r="J9493" t="str">
        <f>VLOOKUP(H9493,ap[[item_code]:[series_title]],2,0)</f>
        <v>Gasoline, unleaded midgrade, per gallon/3.785 liters in U.S. city average, average price, not seasonally adjusted</v>
      </c>
      <c r="K9493" t="str">
        <f>VLOOKUP(G9493,Areas!A:B,2,0)</f>
        <v>Chicago-Naperville-Elgin, IL-IN-WI</v>
      </c>
    </row>
    <row r="9494" spans="1:11" x14ac:dyDescent="0.3">
      <c r="A9494" t="s">
        <v>2686</v>
      </c>
      <c r="B9494">
        <v>2019</v>
      </c>
      <c r="C9494" t="s">
        <v>82</v>
      </c>
      <c r="D9494" s="4">
        <v>3.3820000000000001</v>
      </c>
      <c r="E9494" t="s">
        <v>12</v>
      </c>
      <c r="F9494" t="s">
        <v>18</v>
      </c>
      <c r="G9494" t="str">
        <f t="shared" si="296"/>
        <v>S23A</v>
      </c>
      <c r="H9494" t="str">
        <f t="shared" si="297"/>
        <v>74715</v>
      </c>
      <c r="I9494" t="str">
        <f>VLOOKUP(F9494,Period!A:B,2,0)</f>
        <v>December</v>
      </c>
      <c r="J9494" t="str">
        <f>VLOOKUP(H9494,ap[[item_code]:[series_title]],2,0)</f>
        <v>Gasoline, unleaded midgrade, per gallon/3.785 liters in U.S. city average, average price, not seasonally adjusted</v>
      </c>
      <c r="K9494" t="str">
        <f>VLOOKUP(G9494,Areas!A:B,2,0)</f>
        <v>Chicago-Naperville-Elgin, IL-IN-WI</v>
      </c>
    </row>
    <row r="9495" spans="1:11" x14ac:dyDescent="0.3">
      <c r="A9495" t="s">
        <v>2686</v>
      </c>
      <c r="B9495">
        <v>2019</v>
      </c>
      <c r="C9495" t="s">
        <v>69</v>
      </c>
      <c r="D9495" s="4">
        <v>3.1629999999999998</v>
      </c>
      <c r="E9495" t="s">
        <v>12</v>
      </c>
      <c r="F9495" t="s">
        <v>18</v>
      </c>
      <c r="G9495" t="str">
        <f t="shared" si="296"/>
        <v>S23A</v>
      </c>
      <c r="H9495" t="str">
        <f t="shared" si="297"/>
        <v>74715</v>
      </c>
      <c r="I9495" t="str">
        <f>VLOOKUP(F9495,Period!A:B,2,0)</f>
        <v>December</v>
      </c>
      <c r="J9495" t="str">
        <f>VLOOKUP(H9495,ap[[item_code]:[series_title]],2,0)</f>
        <v>Gasoline, unleaded midgrade, per gallon/3.785 liters in U.S. city average, average price, not seasonally adjusted</v>
      </c>
      <c r="K9495" t="str">
        <f>VLOOKUP(G9495,Areas!A:B,2,0)</f>
        <v>Chicago-Naperville-Elgin, IL-IN-WI</v>
      </c>
    </row>
    <row r="9496" spans="1:11" x14ac:dyDescent="0.3">
      <c r="A9496" t="s">
        <v>2686</v>
      </c>
      <c r="B9496">
        <v>2019</v>
      </c>
      <c r="C9496" t="s">
        <v>35</v>
      </c>
      <c r="D9496" s="4">
        <v>3.0760000000000001</v>
      </c>
      <c r="E9496" t="s">
        <v>12</v>
      </c>
      <c r="F9496" t="s">
        <v>18</v>
      </c>
      <c r="G9496" t="str">
        <f t="shared" si="296"/>
        <v>S23A</v>
      </c>
      <c r="H9496" t="str">
        <f t="shared" si="297"/>
        <v>74715</v>
      </c>
      <c r="I9496" t="str">
        <f>VLOOKUP(F9496,Period!A:B,2,0)</f>
        <v>December</v>
      </c>
      <c r="J9496" t="str">
        <f>VLOOKUP(H9496,ap[[item_code]:[series_title]],2,0)</f>
        <v>Gasoline, unleaded midgrade, per gallon/3.785 liters in U.S. city average, average price, not seasonally adjusted</v>
      </c>
      <c r="K9496" t="str">
        <f>VLOOKUP(G9496,Areas!A:B,2,0)</f>
        <v>Chicago-Naperville-Elgin, IL-IN-WI</v>
      </c>
    </row>
    <row r="9497" spans="1:11" x14ac:dyDescent="0.3">
      <c r="A9497" t="s">
        <v>2686</v>
      </c>
      <c r="B9497">
        <v>2019</v>
      </c>
      <c r="C9497" t="s">
        <v>14</v>
      </c>
      <c r="D9497" s="4">
        <v>3.0129999999999999</v>
      </c>
      <c r="E9497" t="s">
        <v>12</v>
      </c>
      <c r="F9497" t="s">
        <v>18</v>
      </c>
      <c r="G9497" t="str">
        <f t="shared" si="296"/>
        <v>S23A</v>
      </c>
      <c r="H9497" t="str">
        <f t="shared" si="297"/>
        <v>74715</v>
      </c>
      <c r="I9497" t="str">
        <f>VLOOKUP(F9497,Period!A:B,2,0)</f>
        <v>December</v>
      </c>
      <c r="J9497" t="str">
        <f>VLOOKUP(H9497,ap[[item_code]:[series_title]],2,0)</f>
        <v>Gasoline, unleaded midgrade, per gallon/3.785 liters in U.S. city average, average price, not seasonally adjusted</v>
      </c>
      <c r="K9497" t="str">
        <f>VLOOKUP(G9497,Areas!A:B,2,0)</f>
        <v>Chicago-Naperville-Elgin, IL-IN-WI</v>
      </c>
    </row>
    <row r="9498" spans="1:11" x14ac:dyDescent="0.3">
      <c r="A9498" t="s">
        <v>2686</v>
      </c>
      <c r="B9498">
        <v>2019</v>
      </c>
      <c r="C9498" t="s">
        <v>146</v>
      </c>
      <c r="D9498" s="4">
        <v>2.9580000000000002</v>
      </c>
      <c r="E9498" t="s">
        <v>12</v>
      </c>
      <c r="F9498" t="s">
        <v>18</v>
      </c>
      <c r="G9498" t="str">
        <f t="shared" si="296"/>
        <v>S23A</v>
      </c>
      <c r="H9498" t="str">
        <f t="shared" si="297"/>
        <v>74715</v>
      </c>
      <c r="I9498" t="str">
        <f>VLOOKUP(F9498,Period!A:B,2,0)</f>
        <v>December</v>
      </c>
      <c r="J9498" t="str">
        <f>VLOOKUP(H9498,ap[[item_code]:[series_title]],2,0)</f>
        <v>Gasoline, unleaded midgrade, per gallon/3.785 liters in U.S. city average, average price, not seasonally adjusted</v>
      </c>
      <c r="K9498" t="str">
        <f>VLOOKUP(G9498,Areas!A:B,2,0)</f>
        <v>Chicago-Naperville-Elgin, IL-IN-WI</v>
      </c>
    </row>
    <row r="9499" spans="1:11" x14ac:dyDescent="0.3">
      <c r="A9499" t="s">
        <v>2686</v>
      </c>
      <c r="B9499">
        <v>2019</v>
      </c>
      <c r="C9499" t="s">
        <v>18</v>
      </c>
      <c r="D9499" s="4">
        <v>2.9079999999999999</v>
      </c>
      <c r="E9499" t="s">
        <v>12</v>
      </c>
      <c r="F9499" t="s">
        <v>18</v>
      </c>
      <c r="G9499" t="str">
        <f t="shared" si="296"/>
        <v>S23A</v>
      </c>
      <c r="H9499" t="str">
        <f t="shared" si="297"/>
        <v>74715</v>
      </c>
      <c r="I9499" t="str">
        <f>VLOOKUP(F9499,Period!A:B,2,0)</f>
        <v>December</v>
      </c>
      <c r="J9499" t="str">
        <f>VLOOKUP(H9499,ap[[item_code]:[series_title]],2,0)</f>
        <v>Gasoline, unleaded midgrade, per gallon/3.785 liters in U.S. city average, average price, not seasonally adjusted</v>
      </c>
      <c r="K9499" t="str">
        <f>VLOOKUP(G9499,Areas!A:B,2,0)</f>
        <v>Chicago-Naperville-Elgin, IL-IN-WI</v>
      </c>
    </row>
    <row r="9500" spans="1:11" x14ac:dyDescent="0.3">
      <c r="A9500" t="s">
        <v>2686</v>
      </c>
      <c r="B9500">
        <v>2020</v>
      </c>
      <c r="C9500" t="s">
        <v>13</v>
      </c>
      <c r="D9500" s="4">
        <v>2.952</v>
      </c>
      <c r="E9500" t="s">
        <v>12</v>
      </c>
      <c r="F9500" t="s">
        <v>18</v>
      </c>
      <c r="G9500" t="str">
        <f t="shared" si="296"/>
        <v>S23A</v>
      </c>
      <c r="H9500" t="str">
        <f t="shared" si="297"/>
        <v>74715</v>
      </c>
      <c r="I9500" t="str">
        <f>VLOOKUP(F9500,Period!A:B,2,0)</f>
        <v>December</v>
      </c>
      <c r="J9500" t="str">
        <f>VLOOKUP(H9500,ap[[item_code]:[series_title]],2,0)</f>
        <v>Gasoline, unleaded midgrade, per gallon/3.785 liters in U.S. city average, average price, not seasonally adjusted</v>
      </c>
      <c r="K9500" t="str">
        <f>VLOOKUP(G9500,Areas!A:B,2,0)</f>
        <v>Chicago-Naperville-Elgin, IL-IN-WI</v>
      </c>
    </row>
    <row r="9501" spans="1:11" x14ac:dyDescent="0.3">
      <c r="A9501" t="s">
        <v>2686</v>
      </c>
      <c r="B9501">
        <v>2020</v>
      </c>
      <c r="C9501" t="s">
        <v>183</v>
      </c>
      <c r="D9501" s="4">
        <v>2.9039999999999999</v>
      </c>
      <c r="E9501" t="s">
        <v>12</v>
      </c>
      <c r="F9501" t="s">
        <v>18</v>
      </c>
      <c r="G9501" t="str">
        <f t="shared" si="296"/>
        <v>S23A</v>
      </c>
      <c r="H9501" t="str">
        <f t="shared" si="297"/>
        <v>74715</v>
      </c>
      <c r="I9501" t="str">
        <f>VLOOKUP(F9501,Period!A:B,2,0)</f>
        <v>December</v>
      </c>
      <c r="J9501" t="str">
        <f>VLOOKUP(H9501,ap[[item_code]:[series_title]],2,0)</f>
        <v>Gasoline, unleaded midgrade, per gallon/3.785 liters in U.S. city average, average price, not seasonally adjusted</v>
      </c>
      <c r="K9501" t="str">
        <f>VLOOKUP(G9501,Areas!A:B,2,0)</f>
        <v>Chicago-Naperville-Elgin, IL-IN-WI</v>
      </c>
    </row>
    <row r="9502" spans="1:11" x14ac:dyDescent="0.3">
      <c r="A9502" t="s">
        <v>2686</v>
      </c>
      <c r="B9502">
        <v>2020</v>
      </c>
      <c r="C9502" t="s">
        <v>25</v>
      </c>
      <c r="D9502" s="4">
        <v>2.6259999999999999</v>
      </c>
      <c r="E9502" t="s">
        <v>12</v>
      </c>
      <c r="F9502" t="s">
        <v>18</v>
      </c>
      <c r="G9502" t="str">
        <f t="shared" si="296"/>
        <v>S23A</v>
      </c>
      <c r="H9502" t="str">
        <f t="shared" si="297"/>
        <v>74715</v>
      </c>
      <c r="I9502" t="str">
        <f>VLOOKUP(F9502,Period!A:B,2,0)</f>
        <v>December</v>
      </c>
      <c r="J9502" t="str">
        <f>VLOOKUP(H9502,ap[[item_code]:[series_title]],2,0)</f>
        <v>Gasoline, unleaded midgrade, per gallon/3.785 liters in U.S. city average, average price, not seasonally adjusted</v>
      </c>
      <c r="K9502" t="str">
        <f>VLOOKUP(G9502,Areas!A:B,2,0)</f>
        <v>Chicago-Naperville-Elgin, IL-IN-WI</v>
      </c>
    </row>
    <row r="9503" spans="1:11" x14ac:dyDescent="0.3">
      <c r="A9503" t="s">
        <v>2686</v>
      </c>
      <c r="B9503">
        <v>2020</v>
      </c>
      <c r="C9503" t="s">
        <v>93</v>
      </c>
      <c r="D9503" s="4">
        <v>2.226</v>
      </c>
      <c r="E9503" t="s">
        <v>12</v>
      </c>
      <c r="F9503" t="s">
        <v>18</v>
      </c>
      <c r="G9503" t="str">
        <f t="shared" si="296"/>
        <v>S23A</v>
      </c>
      <c r="H9503" t="str">
        <f t="shared" si="297"/>
        <v>74715</v>
      </c>
      <c r="I9503" t="str">
        <f>VLOOKUP(F9503,Period!A:B,2,0)</f>
        <v>December</v>
      </c>
      <c r="J9503" t="str">
        <f>VLOOKUP(H9503,ap[[item_code]:[series_title]],2,0)</f>
        <v>Gasoline, unleaded midgrade, per gallon/3.785 liters in U.S. city average, average price, not seasonally adjusted</v>
      </c>
      <c r="K9503" t="str">
        <f>VLOOKUP(G9503,Areas!A:B,2,0)</f>
        <v>Chicago-Naperville-Elgin, IL-IN-WI</v>
      </c>
    </row>
    <row r="9504" spans="1:11" x14ac:dyDescent="0.3">
      <c r="A9504" t="s">
        <v>2686</v>
      </c>
      <c r="B9504">
        <v>2020</v>
      </c>
      <c r="C9504" t="s">
        <v>89</v>
      </c>
      <c r="D9504" s="4">
        <v>2.4430000000000001</v>
      </c>
      <c r="E9504" t="s">
        <v>12</v>
      </c>
      <c r="F9504" t="s">
        <v>18</v>
      </c>
      <c r="G9504" t="str">
        <f t="shared" si="296"/>
        <v>S23A</v>
      </c>
      <c r="H9504" t="str">
        <f t="shared" si="297"/>
        <v>74715</v>
      </c>
      <c r="I9504" t="str">
        <f>VLOOKUP(F9504,Period!A:B,2,0)</f>
        <v>December</v>
      </c>
      <c r="J9504" t="str">
        <f>VLOOKUP(H9504,ap[[item_code]:[series_title]],2,0)</f>
        <v>Gasoline, unleaded midgrade, per gallon/3.785 liters in U.S. city average, average price, not seasonally adjusted</v>
      </c>
      <c r="K9504" t="str">
        <f>VLOOKUP(G9504,Areas!A:B,2,0)</f>
        <v>Chicago-Naperville-Elgin, IL-IN-WI</v>
      </c>
    </row>
    <row r="9505" spans="1:11" x14ac:dyDescent="0.3">
      <c r="A9505" t="s">
        <v>2686</v>
      </c>
      <c r="B9505">
        <v>2020</v>
      </c>
      <c r="C9505" t="s">
        <v>133</v>
      </c>
      <c r="D9505" s="4">
        <v>2.6080000000000001</v>
      </c>
      <c r="E9505" t="s">
        <v>12</v>
      </c>
      <c r="F9505" t="s">
        <v>18</v>
      </c>
      <c r="G9505" t="str">
        <f t="shared" si="296"/>
        <v>S23A</v>
      </c>
      <c r="H9505" t="str">
        <f t="shared" si="297"/>
        <v>74715</v>
      </c>
      <c r="I9505" t="str">
        <f>VLOOKUP(F9505,Period!A:B,2,0)</f>
        <v>December</v>
      </c>
      <c r="J9505" t="str">
        <f>VLOOKUP(H9505,ap[[item_code]:[series_title]],2,0)</f>
        <v>Gasoline, unleaded midgrade, per gallon/3.785 liters in U.S. city average, average price, not seasonally adjusted</v>
      </c>
      <c r="K9505" t="str">
        <f>VLOOKUP(G9505,Areas!A:B,2,0)</f>
        <v>Chicago-Naperville-Elgin, IL-IN-WI</v>
      </c>
    </row>
    <row r="9506" spans="1:11" x14ac:dyDescent="0.3">
      <c r="A9506" t="s">
        <v>2686</v>
      </c>
      <c r="B9506">
        <v>2020</v>
      </c>
      <c r="C9506" t="s">
        <v>82</v>
      </c>
      <c r="D9506" s="4">
        <v>2.64</v>
      </c>
      <c r="E9506" t="s">
        <v>12</v>
      </c>
      <c r="F9506" t="s">
        <v>18</v>
      </c>
      <c r="G9506" t="str">
        <f t="shared" si="296"/>
        <v>S23A</v>
      </c>
      <c r="H9506" t="str">
        <f t="shared" si="297"/>
        <v>74715</v>
      </c>
      <c r="I9506" t="str">
        <f>VLOOKUP(F9506,Period!A:B,2,0)</f>
        <v>December</v>
      </c>
      <c r="J9506" t="str">
        <f>VLOOKUP(H9506,ap[[item_code]:[series_title]],2,0)</f>
        <v>Gasoline, unleaded midgrade, per gallon/3.785 liters in U.S. city average, average price, not seasonally adjusted</v>
      </c>
      <c r="K9506" t="str">
        <f>VLOOKUP(G9506,Areas!A:B,2,0)</f>
        <v>Chicago-Naperville-Elgin, IL-IN-WI</v>
      </c>
    </row>
    <row r="9507" spans="1:11" x14ac:dyDescent="0.3">
      <c r="A9507" t="s">
        <v>2686</v>
      </c>
      <c r="B9507">
        <v>2020</v>
      </c>
      <c r="C9507" t="s">
        <v>69</v>
      </c>
      <c r="D9507" s="4">
        <v>2.625</v>
      </c>
      <c r="E9507" t="s">
        <v>12</v>
      </c>
      <c r="F9507" t="s">
        <v>18</v>
      </c>
      <c r="G9507" t="str">
        <f t="shared" si="296"/>
        <v>S23A</v>
      </c>
      <c r="H9507" t="str">
        <f t="shared" si="297"/>
        <v>74715</v>
      </c>
      <c r="I9507" t="str">
        <f>VLOOKUP(F9507,Period!A:B,2,0)</f>
        <v>December</v>
      </c>
      <c r="J9507" t="str">
        <f>VLOOKUP(H9507,ap[[item_code]:[series_title]],2,0)</f>
        <v>Gasoline, unleaded midgrade, per gallon/3.785 liters in U.S. city average, average price, not seasonally adjusted</v>
      </c>
      <c r="K9507" t="str">
        <f>VLOOKUP(G9507,Areas!A:B,2,0)</f>
        <v>Chicago-Naperville-Elgin, IL-IN-WI</v>
      </c>
    </row>
    <row r="9508" spans="1:11" x14ac:dyDescent="0.3">
      <c r="A9508" t="s">
        <v>2686</v>
      </c>
      <c r="B9508">
        <v>2020</v>
      </c>
      <c r="C9508" t="s">
        <v>35</v>
      </c>
      <c r="D9508" s="4">
        <v>2.6070000000000002</v>
      </c>
      <c r="E9508" t="s">
        <v>12</v>
      </c>
      <c r="F9508" t="s">
        <v>18</v>
      </c>
      <c r="G9508" t="str">
        <f t="shared" si="296"/>
        <v>S23A</v>
      </c>
      <c r="H9508" t="str">
        <f t="shared" si="297"/>
        <v>74715</v>
      </c>
      <c r="I9508" t="str">
        <f>VLOOKUP(F9508,Period!A:B,2,0)</f>
        <v>December</v>
      </c>
      <c r="J9508" t="str">
        <f>VLOOKUP(H9508,ap[[item_code]:[series_title]],2,0)</f>
        <v>Gasoline, unleaded midgrade, per gallon/3.785 liters in U.S. city average, average price, not seasonally adjusted</v>
      </c>
      <c r="K9508" t="str">
        <f>VLOOKUP(G9508,Areas!A:B,2,0)</f>
        <v>Chicago-Naperville-Elgin, IL-IN-WI</v>
      </c>
    </row>
    <row r="9509" spans="1:11" x14ac:dyDescent="0.3">
      <c r="A9509" t="s">
        <v>2686</v>
      </c>
      <c r="B9509">
        <v>2020</v>
      </c>
      <c r="C9509" t="s">
        <v>14</v>
      </c>
      <c r="D9509" s="4">
        <v>2.5179999999999998</v>
      </c>
      <c r="E9509" t="s">
        <v>12</v>
      </c>
      <c r="F9509" t="s">
        <v>18</v>
      </c>
      <c r="G9509" t="str">
        <f t="shared" si="296"/>
        <v>S23A</v>
      </c>
      <c r="H9509" t="str">
        <f t="shared" si="297"/>
        <v>74715</v>
      </c>
      <c r="I9509" t="str">
        <f>VLOOKUP(F9509,Period!A:B,2,0)</f>
        <v>December</v>
      </c>
      <c r="J9509" t="str">
        <f>VLOOKUP(H9509,ap[[item_code]:[series_title]],2,0)</f>
        <v>Gasoline, unleaded midgrade, per gallon/3.785 liters in U.S. city average, average price, not seasonally adjusted</v>
      </c>
      <c r="K9509" t="str">
        <f>VLOOKUP(G9509,Areas!A:B,2,0)</f>
        <v>Chicago-Naperville-Elgin, IL-IN-WI</v>
      </c>
    </row>
    <row r="9510" spans="1:11" x14ac:dyDescent="0.3">
      <c r="A9510" t="s">
        <v>2686</v>
      </c>
      <c r="B9510">
        <v>2020</v>
      </c>
      <c r="C9510" t="s">
        <v>146</v>
      </c>
      <c r="D9510" s="4">
        <v>2.456</v>
      </c>
      <c r="E9510" t="s">
        <v>12</v>
      </c>
      <c r="F9510" t="s">
        <v>18</v>
      </c>
      <c r="G9510" t="str">
        <f t="shared" si="296"/>
        <v>S23A</v>
      </c>
      <c r="H9510" t="str">
        <f t="shared" si="297"/>
        <v>74715</v>
      </c>
      <c r="I9510" t="str">
        <f>VLOOKUP(F9510,Period!A:B,2,0)</f>
        <v>December</v>
      </c>
      <c r="J9510" t="str">
        <f>VLOOKUP(H9510,ap[[item_code]:[series_title]],2,0)</f>
        <v>Gasoline, unleaded midgrade, per gallon/3.785 liters in U.S. city average, average price, not seasonally adjusted</v>
      </c>
      <c r="K9510" t="str">
        <f>VLOOKUP(G9510,Areas!A:B,2,0)</f>
        <v>Chicago-Naperville-Elgin, IL-IN-WI</v>
      </c>
    </row>
    <row r="9511" spans="1:11" x14ac:dyDescent="0.3">
      <c r="A9511" t="s">
        <v>2686</v>
      </c>
      <c r="B9511">
        <v>2020</v>
      </c>
      <c r="C9511" t="s">
        <v>18</v>
      </c>
      <c r="D9511" s="4">
        <v>2.5510000000000002</v>
      </c>
      <c r="E9511" t="s">
        <v>12</v>
      </c>
      <c r="F9511" t="s">
        <v>18</v>
      </c>
      <c r="G9511" t="str">
        <f t="shared" si="296"/>
        <v>S23A</v>
      </c>
      <c r="H9511" t="str">
        <f t="shared" si="297"/>
        <v>74715</v>
      </c>
      <c r="I9511" t="str">
        <f>VLOOKUP(F9511,Period!A:B,2,0)</f>
        <v>December</v>
      </c>
      <c r="J9511" t="str">
        <f>VLOOKUP(H9511,ap[[item_code]:[series_title]],2,0)</f>
        <v>Gasoline, unleaded midgrade, per gallon/3.785 liters in U.S. city average, average price, not seasonally adjusted</v>
      </c>
      <c r="K9511" t="str">
        <f>VLOOKUP(G9511,Areas!A:B,2,0)</f>
        <v>Chicago-Naperville-Elgin, IL-IN-WI</v>
      </c>
    </row>
    <row r="9512" spans="1:11" x14ac:dyDescent="0.3">
      <c r="A9512" t="s">
        <v>2686</v>
      </c>
      <c r="B9512">
        <v>2021</v>
      </c>
      <c r="C9512" t="s">
        <v>13</v>
      </c>
      <c r="D9512" s="4">
        <v>2.7269999999999999</v>
      </c>
      <c r="E9512" t="s">
        <v>12</v>
      </c>
      <c r="F9512" t="s">
        <v>18</v>
      </c>
      <c r="G9512" t="str">
        <f t="shared" si="296"/>
        <v>S23A</v>
      </c>
      <c r="H9512" t="str">
        <f t="shared" si="297"/>
        <v>74715</v>
      </c>
      <c r="I9512" t="str">
        <f>VLOOKUP(F9512,Period!A:B,2,0)</f>
        <v>December</v>
      </c>
      <c r="J9512" t="str">
        <f>VLOOKUP(H9512,ap[[item_code]:[series_title]],2,0)</f>
        <v>Gasoline, unleaded midgrade, per gallon/3.785 liters in U.S. city average, average price, not seasonally adjusted</v>
      </c>
      <c r="K9512" t="str">
        <f>VLOOKUP(G9512,Areas!A:B,2,0)</f>
        <v>Chicago-Naperville-Elgin, IL-IN-WI</v>
      </c>
    </row>
    <row r="9513" spans="1:11" x14ac:dyDescent="0.3">
      <c r="A9513" t="s">
        <v>2686</v>
      </c>
      <c r="B9513">
        <v>2021</v>
      </c>
      <c r="C9513" t="s">
        <v>183</v>
      </c>
      <c r="D9513" s="4">
        <v>2.96</v>
      </c>
      <c r="E9513" t="s">
        <v>12</v>
      </c>
      <c r="F9513" t="s">
        <v>18</v>
      </c>
      <c r="G9513" t="str">
        <f t="shared" si="296"/>
        <v>S23A</v>
      </c>
      <c r="H9513" t="str">
        <f t="shared" si="297"/>
        <v>74715</v>
      </c>
      <c r="I9513" t="str">
        <f>VLOOKUP(F9513,Period!A:B,2,0)</f>
        <v>December</v>
      </c>
      <c r="J9513" t="str">
        <f>VLOOKUP(H9513,ap[[item_code]:[series_title]],2,0)</f>
        <v>Gasoline, unleaded midgrade, per gallon/3.785 liters in U.S. city average, average price, not seasonally adjusted</v>
      </c>
      <c r="K9513" t="str">
        <f>VLOOKUP(G9513,Areas!A:B,2,0)</f>
        <v>Chicago-Naperville-Elgin, IL-IN-WI</v>
      </c>
    </row>
    <row r="9514" spans="1:11" x14ac:dyDescent="0.3">
      <c r="A9514" t="s">
        <v>2686</v>
      </c>
      <c r="B9514">
        <v>2021</v>
      </c>
      <c r="C9514" t="s">
        <v>25</v>
      </c>
      <c r="D9514" s="4">
        <v>3.222</v>
      </c>
      <c r="E9514" t="s">
        <v>12</v>
      </c>
      <c r="F9514" t="s">
        <v>18</v>
      </c>
      <c r="G9514" t="str">
        <f t="shared" si="296"/>
        <v>S23A</v>
      </c>
      <c r="H9514" t="str">
        <f t="shared" si="297"/>
        <v>74715</v>
      </c>
      <c r="I9514" t="str">
        <f>VLOOKUP(F9514,Period!A:B,2,0)</f>
        <v>December</v>
      </c>
      <c r="J9514" t="str">
        <f>VLOOKUP(H9514,ap[[item_code]:[series_title]],2,0)</f>
        <v>Gasoline, unleaded midgrade, per gallon/3.785 liters in U.S. city average, average price, not seasonally adjusted</v>
      </c>
      <c r="K9514" t="str">
        <f>VLOOKUP(G9514,Areas!A:B,2,0)</f>
        <v>Chicago-Naperville-Elgin, IL-IN-WI</v>
      </c>
    </row>
    <row r="9515" spans="1:11" x14ac:dyDescent="0.3">
      <c r="A9515" t="s">
        <v>2686</v>
      </c>
      <c r="B9515">
        <v>2021</v>
      </c>
      <c r="C9515" t="s">
        <v>93</v>
      </c>
      <c r="D9515" s="4">
        <v>3.3359999999999999</v>
      </c>
      <c r="E9515" t="s">
        <v>12</v>
      </c>
      <c r="F9515" t="s">
        <v>18</v>
      </c>
      <c r="G9515" t="str">
        <f t="shared" si="296"/>
        <v>S23A</v>
      </c>
      <c r="H9515" t="str">
        <f t="shared" si="297"/>
        <v>74715</v>
      </c>
      <c r="I9515" t="str">
        <f>VLOOKUP(F9515,Period!A:B,2,0)</f>
        <v>December</v>
      </c>
      <c r="J9515" t="str">
        <f>VLOOKUP(H9515,ap[[item_code]:[series_title]],2,0)</f>
        <v>Gasoline, unleaded midgrade, per gallon/3.785 liters in U.S. city average, average price, not seasonally adjusted</v>
      </c>
      <c r="K9515" t="str">
        <f>VLOOKUP(G9515,Areas!A:B,2,0)</f>
        <v>Chicago-Naperville-Elgin, IL-IN-WI</v>
      </c>
    </row>
    <row r="9516" spans="1:11" x14ac:dyDescent="0.3">
      <c r="A9516" t="s">
        <v>2686</v>
      </c>
      <c r="B9516">
        <v>2021</v>
      </c>
      <c r="C9516" t="s">
        <v>89</v>
      </c>
      <c r="D9516" s="4">
        <v>3.4929999999999999</v>
      </c>
      <c r="E9516" t="s">
        <v>12</v>
      </c>
      <c r="F9516" t="s">
        <v>18</v>
      </c>
      <c r="G9516" t="str">
        <f t="shared" si="296"/>
        <v>S23A</v>
      </c>
      <c r="H9516" t="str">
        <f t="shared" si="297"/>
        <v>74715</v>
      </c>
      <c r="I9516" t="str">
        <f>VLOOKUP(F9516,Period!A:B,2,0)</f>
        <v>December</v>
      </c>
      <c r="J9516" t="str">
        <f>VLOOKUP(H9516,ap[[item_code]:[series_title]],2,0)</f>
        <v>Gasoline, unleaded midgrade, per gallon/3.785 liters in U.S. city average, average price, not seasonally adjusted</v>
      </c>
      <c r="K9516" t="str">
        <f>VLOOKUP(G9516,Areas!A:B,2,0)</f>
        <v>Chicago-Naperville-Elgin, IL-IN-WI</v>
      </c>
    </row>
    <row r="9517" spans="1:11" x14ac:dyDescent="0.3">
      <c r="A9517" t="s">
        <v>2686</v>
      </c>
      <c r="B9517">
        <v>2021</v>
      </c>
      <c r="C9517" t="s">
        <v>133</v>
      </c>
      <c r="D9517" s="4">
        <v>3.7919999999999998</v>
      </c>
      <c r="E9517" t="s">
        <v>12</v>
      </c>
      <c r="F9517" t="s">
        <v>18</v>
      </c>
      <c r="G9517" t="str">
        <f t="shared" si="296"/>
        <v>S23A</v>
      </c>
      <c r="H9517" t="str">
        <f t="shared" si="297"/>
        <v>74715</v>
      </c>
      <c r="I9517" t="str">
        <f>VLOOKUP(F9517,Period!A:B,2,0)</f>
        <v>December</v>
      </c>
      <c r="J9517" t="str">
        <f>VLOOKUP(H9517,ap[[item_code]:[series_title]],2,0)</f>
        <v>Gasoline, unleaded midgrade, per gallon/3.785 liters in U.S. city average, average price, not seasonally adjusted</v>
      </c>
      <c r="K9517" t="str">
        <f>VLOOKUP(G9517,Areas!A:B,2,0)</f>
        <v>Chicago-Naperville-Elgin, IL-IN-WI</v>
      </c>
    </row>
    <row r="9518" spans="1:11" x14ac:dyDescent="0.3">
      <c r="A9518" t="s">
        <v>2686</v>
      </c>
      <c r="B9518">
        <v>2021</v>
      </c>
      <c r="C9518" t="s">
        <v>82</v>
      </c>
      <c r="D9518" s="4">
        <v>3.8540000000000001</v>
      </c>
      <c r="E9518" t="s">
        <v>12</v>
      </c>
      <c r="F9518" t="s">
        <v>18</v>
      </c>
      <c r="G9518" t="str">
        <f t="shared" si="296"/>
        <v>S23A</v>
      </c>
      <c r="H9518" t="str">
        <f t="shared" si="297"/>
        <v>74715</v>
      </c>
      <c r="I9518" t="str">
        <f>VLOOKUP(F9518,Period!A:B,2,0)</f>
        <v>December</v>
      </c>
      <c r="J9518" t="str">
        <f>VLOOKUP(H9518,ap[[item_code]:[series_title]],2,0)</f>
        <v>Gasoline, unleaded midgrade, per gallon/3.785 liters in U.S. city average, average price, not seasonally adjusted</v>
      </c>
      <c r="K9518" t="str">
        <f>VLOOKUP(G9518,Areas!A:B,2,0)</f>
        <v>Chicago-Naperville-Elgin, IL-IN-WI</v>
      </c>
    </row>
    <row r="9519" spans="1:11" x14ac:dyDescent="0.3">
      <c r="A9519" t="s">
        <v>2686</v>
      </c>
      <c r="B9519">
        <v>2021</v>
      </c>
      <c r="C9519" t="s">
        <v>69</v>
      </c>
      <c r="D9519" s="4">
        <v>3.8479999999999999</v>
      </c>
      <c r="E9519" t="s">
        <v>12</v>
      </c>
      <c r="F9519" t="s">
        <v>18</v>
      </c>
      <c r="G9519" t="str">
        <f t="shared" si="296"/>
        <v>S23A</v>
      </c>
      <c r="H9519" t="str">
        <f t="shared" si="297"/>
        <v>74715</v>
      </c>
      <c r="I9519" t="str">
        <f>VLOOKUP(F9519,Period!A:B,2,0)</f>
        <v>December</v>
      </c>
      <c r="J9519" t="str">
        <f>VLOOKUP(H9519,ap[[item_code]:[series_title]],2,0)</f>
        <v>Gasoline, unleaded midgrade, per gallon/3.785 liters in U.S. city average, average price, not seasonally adjusted</v>
      </c>
      <c r="K9519" t="str">
        <f>VLOOKUP(G9519,Areas!A:B,2,0)</f>
        <v>Chicago-Naperville-Elgin, IL-IN-WI</v>
      </c>
    </row>
    <row r="9520" spans="1:11" x14ac:dyDescent="0.3">
      <c r="A9520" t="s">
        <v>2686</v>
      </c>
      <c r="B9520">
        <v>2021</v>
      </c>
      <c r="C9520" t="s">
        <v>35</v>
      </c>
      <c r="D9520" s="4">
        <v>3.85</v>
      </c>
      <c r="E9520" t="s">
        <v>12</v>
      </c>
      <c r="F9520" t="s">
        <v>18</v>
      </c>
      <c r="G9520" t="str">
        <f t="shared" si="296"/>
        <v>S23A</v>
      </c>
      <c r="H9520" t="str">
        <f t="shared" si="297"/>
        <v>74715</v>
      </c>
      <c r="I9520" t="str">
        <f>VLOOKUP(F9520,Period!A:B,2,0)</f>
        <v>December</v>
      </c>
      <c r="J9520" t="str">
        <f>VLOOKUP(H9520,ap[[item_code]:[series_title]],2,0)</f>
        <v>Gasoline, unleaded midgrade, per gallon/3.785 liters in U.S. city average, average price, not seasonally adjusted</v>
      </c>
      <c r="K9520" t="str">
        <f>VLOOKUP(G9520,Areas!A:B,2,0)</f>
        <v>Chicago-Naperville-Elgin, IL-IN-WI</v>
      </c>
    </row>
    <row r="9521" spans="1:11" x14ac:dyDescent="0.3">
      <c r="A9521" t="s">
        <v>2686</v>
      </c>
      <c r="B9521">
        <v>2021</v>
      </c>
      <c r="C9521" t="s">
        <v>14</v>
      </c>
      <c r="D9521" s="4">
        <v>3.9430000000000001</v>
      </c>
      <c r="E9521" t="s">
        <v>12</v>
      </c>
      <c r="F9521" t="s">
        <v>18</v>
      </c>
      <c r="G9521" t="str">
        <f t="shared" si="296"/>
        <v>S23A</v>
      </c>
      <c r="H9521" t="str">
        <f t="shared" si="297"/>
        <v>74715</v>
      </c>
      <c r="I9521" t="str">
        <f>VLOOKUP(F9521,Period!A:B,2,0)</f>
        <v>December</v>
      </c>
      <c r="J9521" t="str">
        <f>VLOOKUP(H9521,ap[[item_code]:[series_title]],2,0)</f>
        <v>Gasoline, unleaded midgrade, per gallon/3.785 liters in U.S. city average, average price, not seasonally adjusted</v>
      </c>
      <c r="K9521" t="str">
        <f>VLOOKUP(G9521,Areas!A:B,2,0)</f>
        <v>Chicago-Naperville-Elgin, IL-IN-WI</v>
      </c>
    </row>
    <row r="9522" spans="1:11" x14ac:dyDescent="0.3">
      <c r="A9522" t="s">
        <v>2688</v>
      </c>
      <c r="B9522">
        <v>2015</v>
      </c>
      <c r="C9522" t="s">
        <v>13</v>
      </c>
      <c r="D9522" s="4">
        <v>2.5590000000000002</v>
      </c>
      <c r="E9522" t="s">
        <v>12</v>
      </c>
      <c r="F9522" t="s">
        <v>35</v>
      </c>
      <c r="G9522" t="str">
        <f t="shared" si="296"/>
        <v>S23A</v>
      </c>
      <c r="H9522" t="str">
        <f t="shared" si="297"/>
        <v>74716</v>
      </c>
      <c r="I9522" t="str">
        <f>VLOOKUP(F9522,Period!A:B,2,0)</f>
        <v>September</v>
      </c>
      <c r="J9522" t="str">
        <f>VLOOKUP(H9522,ap[[item_code]:[series_title]],2,0)</f>
        <v>Gasoline, unleaded premium, per gallon/3.785 liters in U.S. city average, average price, not seasonally adjusted</v>
      </c>
      <c r="K9522" t="str">
        <f>VLOOKUP(G9522,Areas!A:B,2,0)</f>
        <v>Chicago-Naperville-Elgin, IL-IN-WI</v>
      </c>
    </row>
    <row r="9523" spans="1:11" x14ac:dyDescent="0.3">
      <c r="A9523" t="s">
        <v>2688</v>
      </c>
      <c r="B9523">
        <v>2015</v>
      </c>
      <c r="C9523" t="s">
        <v>183</v>
      </c>
      <c r="D9523" s="4">
        <v>2.8410000000000002</v>
      </c>
      <c r="E9523" t="s">
        <v>12</v>
      </c>
      <c r="F9523" t="s">
        <v>35</v>
      </c>
      <c r="G9523" t="str">
        <f t="shared" si="296"/>
        <v>S23A</v>
      </c>
      <c r="H9523" t="str">
        <f t="shared" si="297"/>
        <v>74716</v>
      </c>
      <c r="I9523" t="str">
        <f>VLOOKUP(F9523,Period!A:B,2,0)</f>
        <v>September</v>
      </c>
      <c r="J9523" t="str">
        <f>VLOOKUP(H9523,ap[[item_code]:[series_title]],2,0)</f>
        <v>Gasoline, unleaded premium, per gallon/3.785 liters in U.S. city average, average price, not seasonally adjusted</v>
      </c>
      <c r="K9523" t="str">
        <f>VLOOKUP(G9523,Areas!A:B,2,0)</f>
        <v>Chicago-Naperville-Elgin, IL-IN-WI</v>
      </c>
    </row>
    <row r="9524" spans="1:11" x14ac:dyDescent="0.3">
      <c r="A9524" t="s">
        <v>2688</v>
      </c>
      <c r="B9524">
        <v>2015</v>
      </c>
      <c r="C9524" t="s">
        <v>25</v>
      </c>
      <c r="D9524" s="4">
        <v>3.0640000000000001</v>
      </c>
      <c r="E9524" t="s">
        <v>12</v>
      </c>
      <c r="F9524" t="s">
        <v>35</v>
      </c>
      <c r="G9524" t="str">
        <f t="shared" si="296"/>
        <v>S23A</v>
      </c>
      <c r="H9524" t="str">
        <f t="shared" si="297"/>
        <v>74716</v>
      </c>
      <c r="I9524" t="str">
        <f>VLOOKUP(F9524,Period!A:B,2,0)</f>
        <v>September</v>
      </c>
      <c r="J9524" t="str">
        <f>VLOOKUP(H9524,ap[[item_code]:[series_title]],2,0)</f>
        <v>Gasoline, unleaded premium, per gallon/3.785 liters in U.S. city average, average price, not seasonally adjusted</v>
      </c>
      <c r="K9524" t="str">
        <f>VLOOKUP(G9524,Areas!A:B,2,0)</f>
        <v>Chicago-Naperville-Elgin, IL-IN-WI</v>
      </c>
    </row>
    <row r="9525" spans="1:11" x14ac:dyDescent="0.3">
      <c r="A9525" t="s">
        <v>2688</v>
      </c>
      <c r="B9525">
        <v>2015</v>
      </c>
      <c r="C9525" t="s">
        <v>93</v>
      </c>
      <c r="D9525" s="4">
        <v>3.1560000000000001</v>
      </c>
      <c r="E9525" t="s">
        <v>12</v>
      </c>
      <c r="F9525" t="s">
        <v>35</v>
      </c>
      <c r="G9525" t="str">
        <f t="shared" si="296"/>
        <v>S23A</v>
      </c>
      <c r="H9525" t="str">
        <f t="shared" si="297"/>
        <v>74716</v>
      </c>
      <c r="I9525" t="str">
        <f>VLOOKUP(F9525,Period!A:B,2,0)</f>
        <v>September</v>
      </c>
      <c r="J9525" t="str">
        <f>VLOOKUP(H9525,ap[[item_code]:[series_title]],2,0)</f>
        <v>Gasoline, unleaded premium, per gallon/3.785 liters in U.S. city average, average price, not seasonally adjusted</v>
      </c>
      <c r="K9525" t="str">
        <f>VLOOKUP(G9525,Areas!A:B,2,0)</f>
        <v>Chicago-Naperville-Elgin, IL-IN-WI</v>
      </c>
    </row>
    <row r="9526" spans="1:11" x14ac:dyDescent="0.3">
      <c r="A9526" t="s">
        <v>2688</v>
      </c>
      <c r="B9526">
        <v>2015</v>
      </c>
      <c r="C9526" t="s">
        <v>89</v>
      </c>
      <c r="D9526" s="4">
        <v>3.3650000000000002</v>
      </c>
      <c r="E9526" t="s">
        <v>12</v>
      </c>
      <c r="F9526" t="s">
        <v>35</v>
      </c>
      <c r="G9526" t="str">
        <f t="shared" si="296"/>
        <v>S23A</v>
      </c>
      <c r="H9526" t="str">
        <f t="shared" si="297"/>
        <v>74716</v>
      </c>
      <c r="I9526" t="str">
        <f>VLOOKUP(F9526,Period!A:B,2,0)</f>
        <v>September</v>
      </c>
      <c r="J9526" t="str">
        <f>VLOOKUP(H9526,ap[[item_code]:[series_title]],2,0)</f>
        <v>Gasoline, unleaded premium, per gallon/3.785 liters in U.S. city average, average price, not seasonally adjusted</v>
      </c>
      <c r="K9526" t="str">
        <f>VLOOKUP(G9526,Areas!A:B,2,0)</f>
        <v>Chicago-Naperville-Elgin, IL-IN-WI</v>
      </c>
    </row>
    <row r="9527" spans="1:11" x14ac:dyDescent="0.3">
      <c r="A9527" t="s">
        <v>2688</v>
      </c>
      <c r="B9527">
        <v>2015</v>
      </c>
      <c r="C9527" t="s">
        <v>133</v>
      </c>
      <c r="D9527" s="4">
        <v>3.6579999999999999</v>
      </c>
      <c r="E9527" t="s">
        <v>12</v>
      </c>
      <c r="F9527" t="s">
        <v>35</v>
      </c>
      <c r="G9527" t="str">
        <f t="shared" si="296"/>
        <v>S23A</v>
      </c>
      <c r="H9527" t="str">
        <f t="shared" si="297"/>
        <v>74716</v>
      </c>
      <c r="I9527" t="str">
        <f>VLOOKUP(F9527,Period!A:B,2,0)</f>
        <v>September</v>
      </c>
      <c r="J9527" t="str">
        <f>VLOOKUP(H9527,ap[[item_code]:[series_title]],2,0)</f>
        <v>Gasoline, unleaded premium, per gallon/3.785 liters in U.S. city average, average price, not seasonally adjusted</v>
      </c>
      <c r="K9527" t="str">
        <f>VLOOKUP(G9527,Areas!A:B,2,0)</f>
        <v>Chicago-Naperville-Elgin, IL-IN-WI</v>
      </c>
    </row>
    <row r="9528" spans="1:11" x14ac:dyDescent="0.3">
      <c r="A9528" t="s">
        <v>2688</v>
      </c>
      <c r="B9528">
        <v>2015</v>
      </c>
      <c r="C9528" t="s">
        <v>82</v>
      </c>
      <c r="D9528" s="4">
        <v>3.5379999999999998</v>
      </c>
      <c r="E9528" t="s">
        <v>12</v>
      </c>
      <c r="F9528" t="s">
        <v>35</v>
      </c>
      <c r="G9528" t="str">
        <f t="shared" si="296"/>
        <v>S23A</v>
      </c>
      <c r="H9528" t="str">
        <f t="shared" si="297"/>
        <v>74716</v>
      </c>
      <c r="I9528" t="str">
        <f>VLOOKUP(F9528,Period!A:B,2,0)</f>
        <v>September</v>
      </c>
      <c r="J9528" t="str">
        <f>VLOOKUP(H9528,ap[[item_code]:[series_title]],2,0)</f>
        <v>Gasoline, unleaded premium, per gallon/3.785 liters in U.S. city average, average price, not seasonally adjusted</v>
      </c>
      <c r="K9528" t="str">
        <f>VLOOKUP(G9528,Areas!A:B,2,0)</f>
        <v>Chicago-Naperville-Elgin, IL-IN-WI</v>
      </c>
    </row>
    <row r="9529" spans="1:11" x14ac:dyDescent="0.3">
      <c r="A9529" t="s">
        <v>2688</v>
      </c>
      <c r="B9529">
        <v>2015</v>
      </c>
      <c r="C9529" t="s">
        <v>69</v>
      </c>
      <c r="D9529" s="4">
        <v>3.649</v>
      </c>
      <c r="E9529" t="s">
        <v>12</v>
      </c>
      <c r="F9529" t="s">
        <v>35</v>
      </c>
      <c r="G9529" t="str">
        <f t="shared" si="296"/>
        <v>S23A</v>
      </c>
      <c r="H9529" t="str">
        <f t="shared" si="297"/>
        <v>74716</v>
      </c>
      <c r="I9529" t="str">
        <f>VLOOKUP(F9529,Period!A:B,2,0)</f>
        <v>September</v>
      </c>
      <c r="J9529" t="str">
        <f>VLOOKUP(H9529,ap[[item_code]:[series_title]],2,0)</f>
        <v>Gasoline, unleaded premium, per gallon/3.785 liters in U.S. city average, average price, not seasonally adjusted</v>
      </c>
      <c r="K9529" t="str">
        <f>VLOOKUP(G9529,Areas!A:B,2,0)</f>
        <v>Chicago-Naperville-Elgin, IL-IN-WI</v>
      </c>
    </row>
    <row r="9530" spans="1:11" x14ac:dyDescent="0.3">
      <c r="A9530" t="s">
        <v>2688</v>
      </c>
      <c r="B9530">
        <v>2015</v>
      </c>
      <c r="C9530" t="s">
        <v>35</v>
      </c>
      <c r="D9530" s="4">
        <v>3.3530000000000002</v>
      </c>
      <c r="E9530" t="s">
        <v>12</v>
      </c>
      <c r="F9530" t="s">
        <v>35</v>
      </c>
      <c r="G9530" t="str">
        <f t="shared" si="296"/>
        <v>S23A</v>
      </c>
      <c r="H9530" t="str">
        <f t="shared" si="297"/>
        <v>74716</v>
      </c>
      <c r="I9530" t="str">
        <f>VLOOKUP(F9530,Period!A:B,2,0)</f>
        <v>September</v>
      </c>
      <c r="J9530" t="str">
        <f>VLOOKUP(H9530,ap[[item_code]:[series_title]],2,0)</f>
        <v>Gasoline, unleaded premium, per gallon/3.785 liters in U.S. city average, average price, not seasonally adjusted</v>
      </c>
      <c r="K9530" t="str">
        <f>VLOOKUP(G9530,Areas!A:B,2,0)</f>
        <v>Chicago-Naperville-Elgin, IL-IN-WI</v>
      </c>
    </row>
    <row r="9531" spans="1:11" x14ac:dyDescent="0.3">
      <c r="A9531" t="s">
        <v>2688</v>
      </c>
      <c r="B9531">
        <v>2015</v>
      </c>
      <c r="C9531" t="s">
        <v>14</v>
      </c>
      <c r="D9531" s="4">
        <v>3.294</v>
      </c>
      <c r="E9531" t="s">
        <v>12</v>
      </c>
      <c r="F9531" t="s">
        <v>35</v>
      </c>
      <c r="G9531" t="str">
        <f t="shared" si="296"/>
        <v>S23A</v>
      </c>
      <c r="H9531" t="str">
        <f t="shared" si="297"/>
        <v>74716</v>
      </c>
      <c r="I9531" t="str">
        <f>VLOOKUP(F9531,Period!A:B,2,0)</f>
        <v>September</v>
      </c>
      <c r="J9531" t="str">
        <f>VLOOKUP(H9531,ap[[item_code]:[series_title]],2,0)</f>
        <v>Gasoline, unleaded premium, per gallon/3.785 liters in U.S. city average, average price, not seasonally adjusted</v>
      </c>
      <c r="K9531" t="str">
        <f>VLOOKUP(G9531,Areas!A:B,2,0)</f>
        <v>Chicago-Naperville-Elgin, IL-IN-WI</v>
      </c>
    </row>
    <row r="9532" spans="1:11" x14ac:dyDescent="0.3">
      <c r="A9532" t="s">
        <v>2688</v>
      </c>
      <c r="B9532">
        <v>2015</v>
      </c>
      <c r="C9532" t="s">
        <v>146</v>
      </c>
      <c r="D9532" s="4">
        <v>2.984</v>
      </c>
      <c r="E9532" t="s">
        <v>12</v>
      </c>
      <c r="F9532" t="s">
        <v>35</v>
      </c>
      <c r="G9532" t="str">
        <f t="shared" si="296"/>
        <v>S23A</v>
      </c>
      <c r="H9532" t="str">
        <f t="shared" si="297"/>
        <v>74716</v>
      </c>
      <c r="I9532" t="str">
        <f>VLOOKUP(F9532,Period!A:B,2,0)</f>
        <v>September</v>
      </c>
      <c r="J9532" t="str">
        <f>VLOOKUP(H9532,ap[[item_code]:[series_title]],2,0)</f>
        <v>Gasoline, unleaded premium, per gallon/3.785 liters in U.S. city average, average price, not seasonally adjusted</v>
      </c>
      <c r="K9532" t="str">
        <f>VLOOKUP(G9532,Areas!A:B,2,0)</f>
        <v>Chicago-Naperville-Elgin, IL-IN-WI</v>
      </c>
    </row>
    <row r="9533" spans="1:11" x14ac:dyDescent="0.3">
      <c r="A9533" t="s">
        <v>2688</v>
      </c>
      <c r="B9533">
        <v>2015</v>
      </c>
      <c r="C9533" t="s">
        <v>18</v>
      </c>
      <c r="D9533" s="4">
        <v>2.7930000000000001</v>
      </c>
      <c r="E9533" t="s">
        <v>12</v>
      </c>
      <c r="F9533" t="s">
        <v>35</v>
      </c>
      <c r="G9533" t="str">
        <f t="shared" si="296"/>
        <v>S23A</v>
      </c>
      <c r="H9533" t="str">
        <f t="shared" si="297"/>
        <v>74716</v>
      </c>
      <c r="I9533" t="str">
        <f>VLOOKUP(F9533,Period!A:B,2,0)</f>
        <v>September</v>
      </c>
      <c r="J9533" t="str">
        <f>VLOOKUP(H9533,ap[[item_code]:[series_title]],2,0)</f>
        <v>Gasoline, unleaded premium, per gallon/3.785 liters in U.S. city average, average price, not seasonally adjusted</v>
      </c>
      <c r="K9533" t="str">
        <f>VLOOKUP(G9533,Areas!A:B,2,0)</f>
        <v>Chicago-Naperville-Elgin, IL-IN-WI</v>
      </c>
    </row>
    <row r="9534" spans="1:11" x14ac:dyDescent="0.3">
      <c r="A9534" t="s">
        <v>2688</v>
      </c>
      <c r="B9534">
        <v>2016</v>
      </c>
      <c r="C9534" t="s">
        <v>13</v>
      </c>
      <c r="D9534" s="4">
        <v>2.677</v>
      </c>
      <c r="E9534" t="s">
        <v>12</v>
      </c>
      <c r="F9534" t="s">
        <v>35</v>
      </c>
      <c r="G9534" t="str">
        <f t="shared" si="296"/>
        <v>S23A</v>
      </c>
      <c r="H9534" t="str">
        <f t="shared" si="297"/>
        <v>74716</v>
      </c>
      <c r="I9534" t="str">
        <f>VLOOKUP(F9534,Period!A:B,2,0)</f>
        <v>September</v>
      </c>
      <c r="J9534" t="str">
        <f>VLOOKUP(H9534,ap[[item_code]:[series_title]],2,0)</f>
        <v>Gasoline, unleaded premium, per gallon/3.785 liters in U.S. city average, average price, not seasonally adjusted</v>
      </c>
      <c r="K9534" t="str">
        <f>VLOOKUP(G9534,Areas!A:B,2,0)</f>
        <v>Chicago-Naperville-Elgin, IL-IN-WI</v>
      </c>
    </row>
    <row r="9535" spans="1:11" x14ac:dyDescent="0.3">
      <c r="A9535" t="s">
        <v>2688</v>
      </c>
      <c r="B9535">
        <v>2016</v>
      </c>
      <c r="C9535" t="s">
        <v>183</v>
      </c>
      <c r="D9535" s="4">
        <v>2.3780000000000001</v>
      </c>
      <c r="E9535" t="s">
        <v>12</v>
      </c>
      <c r="F9535" t="s">
        <v>35</v>
      </c>
      <c r="G9535" t="str">
        <f t="shared" si="296"/>
        <v>S23A</v>
      </c>
      <c r="H9535" t="str">
        <f t="shared" si="297"/>
        <v>74716</v>
      </c>
      <c r="I9535" t="str">
        <f>VLOOKUP(F9535,Period!A:B,2,0)</f>
        <v>September</v>
      </c>
      <c r="J9535" t="str">
        <f>VLOOKUP(H9535,ap[[item_code]:[series_title]],2,0)</f>
        <v>Gasoline, unleaded premium, per gallon/3.785 liters in U.S. city average, average price, not seasonally adjusted</v>
      </c>
      <c r="K9535" t="str">
        <f>VLOOKUP(G9535,Areas!A:B,2,0)</f>
        <v>Chicago-Naperville-Elgin, IL-IN-WI</v>
      </c>
    </row>
    <row r="9536" spans="1:11" x14ac:dyDescent="0.3">
      <c r="A9536" t="s">
        <v>2688</v>
      </c>
      <c r="B9536">
        <v>2016</v>
      </c>
      <c r="C9536" t="s">
        <v>25</v>
      </c>
      <c r="D9536" s="4">
        <v>2.714</v>
      </c>
      <c r="E9536" t="s">
        <v>12</v>
      </c>
      <c r="F9536" t="s">
        <v>35</v>
      </c>
      <c r="G9536" t="str">
        <f t="shared" si="296"/>
        <v>S23A</v>
      </c>
      <c r="H9536" t="str">
        <f t="shared" si="297"/>
        <v>74716</v>
      </c>
      <c r="I9536" t="str">
        <f>VLOOKUP(F9536,Period!A:B,2,0)</f>
        <v>September</v>
      </c>
      <c r="J9536" t="str">
        <f>VLOOKUP(H9536,ap[[item_code]:[series_title]],2,0)</f>
        <v>Gasoline, unleaded premium, per gallon/3.785 liters in U.S. city average, average price, not seasonally adjusted</v>
      </c>
      <c r="K9536" t="str">
        <f>VLOOKUP(G9536,Areas!A:B,2,0)</f>
        <v>Chicago-Naperville-Elgin, IL-IN-WI</v>
      </c>
    </row>
    <row r="9537" spans="1:11" x14ac:dyDescent="0.3">
      <c r="A9537" t="s">
        <v>2688</v>
      </c>
      <c r="B9537">
        <v>2016</v>
      </c>
      <c r="C9537" t="s">
        <v>93</v>
      </c>
      <c r="D9537" s="4">
        <v>2.9630000000000001</v>
      </c>
      <c r="E9537" t="s">
        <v>12</v>
      </c>
      <c r="F9537" t="s">
        <v>35</v>
      </c>
      <c r="G9537" t="str">
        <f t="shared" si="296"/>
        <v>S23A</v>
      </c>
      <c r="H9537" t="str">
        <f t="shared" si="297"/>
        <v>74716</v>
      </c>
      <c r="I9537" t="str">
        <f>VLOOKUP(F9537,Period!A:B,2,0)</f>
        <v>September</v>
      </c>
      <c r="J9537" t="str">
        <f>VLOOKUP(H9537,ap[[item_code]:[series_title]],2,0)</f>
        <v>Gasoline, unleaded premium, per gallon/3.785 liters in U.S. city average, average price, not seasonally adjusted</v>
      </c>
      <c r="K9537" t="str">
        <f>VLOOKUP(G9537,Areas!A:B,2,0)</f>
        <v>Chicago-Naperville-Elgin, IL-IN-WI</v>
      </c>
    </row>
    <row r="9538" spans="1:11" x14ac:dyDescent="0.3">
      <c r="A9538" t="s">
        <v>2688</v>
      </c>
      <c r="B9538">
        <v>2016</v>
      </c>
      <c r="C9538" t="s">
        <v>89</v>
      </c>
      <c r="D9538" s="4">
        <v>3.1440000000000001</v>
      </c>
      <c r="E9538" t="s">
        <v>12</v>
      </c>
      <c r="F9538" t="s">
        <v>35</v>
      </c>
      <c r="G9538" t="str">
        <f t="shared" si="296"/>
        <v>S23A</v>
      </c>
      <c r="H9538" t="str">
        <f t="shared" si="297"/>
        <v>74716</v>
      </c>
      <c r="I9538" t="str">
        <f>VLOOKUP(F9538,Period!A:B,2,0)</f>
        <v>September</v>
      </c>
      <c r="J9538" t="str">
        <f>VLOOKUP(H9538,ap[[item_code]:[series_title]],2,0)</f>
        <v>Gasoline, unleaded premium, per gallon/3.785 liters in U.S. city average, average price, not seasonally adjusted</v>
      </c>
      <c r="K9538" t="str">
        <f>VLOOKUP(G9538,Areas!A:B,2,0)</f>
        <v>Chicago-Naperville-Elgin, IL-IN-WI</v>
      </c>
    </row>
    <row r="9539" spans="1:11" x14ac:dyDescent="0.3">
      <c r="A9539" t="s">
        <v>2688</v>
      </c>
      <c r="B9539">
        <v>2016</v>
      </c>
      <c r="C9539" t="s">
        <v>133</v>
      </c>
      <c r="D9539" s="4">
        <v>3.3490000000000002</v>
      </c>
      <c r="E9539" t="s">
        <v>12</v>
      </c>
      <c r="F9539" t="s">
        <v>35</v>
      </c>
      <c r="G9539" t="str">
        <f t="shared" ref="G9539:G9602" si="298">MID(A9539,4,4)</f>
        <v>S23A</v>
      </c>
      <c r="H9539" t="str">
        <f t="shared" ref="H9539:H9602" si="299">MID(A9539,8,5)</f>
        <v>74716</v>
      </c>
      <c r="I9539" t="str">
        <f>VLOOKUP(F9539,Period!A:B,2,0)</f>
        <v>September</v>
      </c>
      <c r="J9539" t="str">
        <f>VLOOKUP(H9539,ap[[item_code]:[series_title]],2,0)</f>
        <v>Gasoline, unleaded premium, per gallon/3.785 liters in U.S. city average, average price, not seasonally adjusted</v>
      </c>
      <c r="K9539" t="str">
        <f>VLOOKUP(G9539,Areas!A:B,2,0)</f>
        <v>Chicago-Naperville-Elgin, IL-IN-WI</v>
      </c>
    </row>
    <row r="9540" spans="1:11" x14ac:dyDescent="0.3">
      <c r="A9540" t="s">
        <v>2688</v>
      </c>
      <c r="B9540">
        <v>2016</v>
      </c>
      <c r="C9540" t="s">
        <v>82</v>
      </c>
      <c r="D9540" s="4">
        <v>3.0739999999999998</v>
      </c>
      <c r="E9540" t="s">
        <v>12</v>
      </c>
      <c r="F9540" t="s">
        <v>35</v>
      </c>
      <c r="G9540" t="str">
        <f t="shared" si="298"/>
        <v>S23A</v>
      </c>
      <c r="H9540" t="str">
        <f t="shared" si="299"/>
        <v>74716</v>
      </c>
      <c r="I9540" t="str">
        <f>VLOOKUP(F9540,Period!A:B,2,0)</f>
        <v>September</v>
      </c>
      <c r="J9540" t="str">
        <f>VLOOKUP(H9540,ap[[item_code]:[series_title]],2,0)</f>
        <v>Gasoline, unleaded premium, per gallon/3.785 liters in U.S. city average, average price, not seasonally adjusted</v>
      </c>
      <c r="K9540" t="str">
        <f>VLOOKUP(G9540,Areas!A:B,2,0)</f>
        <v>Chicago-Naperville-Elgin, IL-IN-WI</v>
      </c>
    </row>
    <row r="9541" spans="1:11" x14ac:dyDescent="0.3">
      <c r="A9541" t="s">
        <v>2688</v>
      </c>
      <c r="B9541">
        <v>2016</v>
      </c>
      <c r="C9541" t="s">
        <v>69</v>
      </c>
      <c r="D9541" s="4">
        <v>3.0569999999999999</v>
      </c>
      <c r="E9541" t="s">
        <v>12</v>
      </c>
      <c r="F9541" t="s">
        <v>35</v>
      </c>
      <c r="G9541" t="str">
        <f t="shared" si="298"/>
        <v>S23A</v>
      </c>
      <c r="H9541" t="str">
        <f t="shared" si="299"/>
        <v>74716</v>
      </c>
      <c r="I9541" t="str">
        <f>VLOOKUP(F9541,Period!A:B,2,0)</f>
        <v>September</v>
      </c>
      <c r="J9541" t="str">
        <f>VLOOKUP(H9541,ap[[item_code]:[series_title]],2,0)</f>
        <v>Gasoline, unleaded premium, per gallon/3.785 liters in U.S. city average, average price, not seasonally adjusted</v>
      </c>
      <c r="K9541" t="str">
        <f>VLOOKUP(G9541,Areas!A:B,2,0)</f>
        <v>Chicago-Naperville-Elgin, IL-IN-WI</v>
      </c>
    </row>
    <row r="9542" spans="1:11" x14ac:dyDescent="0.3">
      <c r="A9542" t="s">
        <v>2688</v>
      </c>
      <c r="B9542">
        <v>2016</v>
      </c>
      <c r="C9542" t="s">
        <v>35</v>
      </c>
      <c r="D9542" s="4">
        <v>3.097</v>
      </c>
      <c r="E9542" t="s">
        <v>12</v>
      </c>
      <c r="F9542" t="s">
        <v>35</v>
      </c>
      <c r="G9542" t="str">
        <f t="shared" si="298"/>
        <v>S23A</v>
      </c>
      <c r="H9542" t="str">
        <f t="shared" si="299"/>
        <v>74716</v>
      </c>
      <c r="I9542" t="str">
        <f>VLOOKUP(F9542,Period!A:B,2,0)</f>
        <v>September</v>
      </c>
      <c r="J9542" t="str">
        <f>VLOOKUP(H9542,ap[[item_code]:[series_title]],2,0)</f>
        <v>Gasoline, unleaded premium, per gallon/3.785 liters in U.S. city average, average price, not seasonally adjusted</v>
      </c>
      <c r="K9542" t="str">
        <f>VLOOKUP(G9542,Areas!A:B,2,0)</f>
        <v>Chicago-Naperville-Elgin, IL-IN-WI</v>
      </c>
    </row>
    <row r="9543" spans="1:11" x14ac:dyDescent="0.3">
      <c r="A9543" t="s">
        <v>2688</v>
      </c>
      <c r="B9543">
        <v>2016</v>
      </c>
      <c r="C9543" t="s">
        <v>14</v>
      </c>
      <c r="D9543" s="4">
        <v>3.125</v>
      </c>
      <c r="E9543" t="s">
        <v>12</v>
      </c>
      <c r="F9543" t="s">
        <v>35</v>
      </c>
      <c r="G9543" t="str">
        <f t="shared" si="298"/>
        <v>S23A</v>
      </c>
      <c r="H9543" t="str">
        <f t="shared" si="299"/>
        <v>74716</v>
      </c>
      <c r="I9543" t="str">
        <f>VLOOKUP(F9543,Period!A:B,2,0)</f>
        <v>September</v>
      </c>
      <c r="J9543" t="str">
        <f>VLOOKUP(H9543,ap[[item_code]:[series_title]],2,0)</f>
        <v>Gasoline, unleaded premium, per gallon/3.785 liters in U.S. city average, average price, not seasonally adjusted</v>
      </c>
      <c r="K9543" t="str">
        <f>VLOOKUP(G9543,Areas!A:B,2,0)</f>
        <v>Chicago-Naperville-Elgin, IL-IN-WI</v>
      </c>
    </row>
    <row r="9544" spans="1:11" x14ac:dyDescent="0.3">
      <c r="A9544" t="s">
        <v>2688</v>
      </c>
      <c r="B9544">
        <v>2016</v>
      </c>
      <c r="C9544" t="s">
        <v>146</v>
      </c>
      <c r="D9544" s="4">
        <v>2.9430000000000001</v>
      </c>
      <c r="E9544" t="s">
        <v>12</v>
      </c>
      <c r="F9544" t="s">
        <v>35</v>
      </c>
      <c r="G9544" t="str">
        <f t="shared" si="298"/>
        <v>S23A</v>
      </c>
      <c r="H9544" t="str">
        <f t="shared" si="299"/>
        <v>74716</v>
      </c>
      <c r="I9544" t="str">
        <f>VLOOKUP(F9544,Period!A:B,2,0)</f>
        <v>September</v>
      </c>
      <c r="J9544" t="str">
        <f>VLOOKUP(H9544,ap[[item_code]:[series_title]],2,0)</f>
        <v>Gasoline, unleaded premium, per gallon/3.785 liters in U.S. city average, average price, not seasonally adjusted</v>
      </c>
      <c r="K9544" t="str">
        <f>VLOOKUP(G9544,Areas!A:B,2,0)</f>
        <v>Chicago-Naperville-Elgin, IL-IN-WI</v>
      </c>
    </row>
    <row r="9545" spans="1:11" x14ac:dyDescent="0.3">
      <c r="A9545" t="s">
        <v>2688</v>
      </c>
      <c r="B9545">
        <v>2016</v>
      </c>
      <c r="C9545" t="s">
        <v>18</v>
      </c>
      <c r="D9545" s="4">
        <v>3.1259999999999999</v>
      </c>
      <c r="E9545" t="s">
        <v>12</v>
      </c>
      <c r="F9545" t="s">
        <v>35</v>
      </c>
      <c r="G9545" t="str">
        <f t="shared" si="298"/>
        <v>S23A</v>
      </c>
      <c r="H9545" t="str">
        <f t="shared" si="299"/>
        <v>74716</v>
      </c>
      <c r="I9545" t="str">
        <f>VLOOKUP(F9545,Period!A:B,2,0)</f>
        <v>September</v>
      </c>
      <c r="J9545" t="str">
        <f>VLOOKUP(H9545,ap[[item_code]:[series_title]],2,0)</f>
        <v>Gasoline, unleaded premium, per gallon/3.785 liters in U.S. city average, average price, not seasonally adjusted</v>
      </c>
      <c r="K9545" t="str">
        <f>VLOOKUP(G9545,Areas!A:B,2,0)</f>
        <v>Chicago-Naperville-Elgin, IL-IN-WI</v>
      </c>
    </row>
    <row r="9546" spans="1:11" x14ac:dyDescent="0.3">
      <c r="A9546" t="s">
        <v>2688</v>
      </c>
      <c r="B9546">
        <v>2017</v>
      </c>
      <c r="C9546" t="s">
        <v>13</v>
      </c>
      <c r="D9546" s="4">
        <v>3.27</v>
      </c>
      <c r="E9546" t="s">
        <v>12</v>
      </c>
      <c r="F9546" t="s">
        <v>35</v>
      </c>
      <c r="G9546" t="str">
        <f t="shared" si="298"/>
        <v>S23A</v>
      </c>
      <c r="H9546" t="str">
        <f t="shared" si="299"/>
        <v>74716</v>
      </c>
      <c r="I9546" t="str">
        <f>VLOOKUP(F9546,Period!A:B,2,0)</f>
        <v>September</v>
      </c>
      <c r="J9546" t="str">
        <f>VLOOKUP(H9546,ap[[item_code]:[series_title]],2,0)</f>
        <v>Gasoline, unleaded premium, per gallon/3.785 liters in U.S. city average, average price, not seasonally adjusted</v>
      </c>
      <c r="K9546" t="str">
        <f>VLOOKUP(G9546,Areas!A:B,2,0)</f>
        <v>Chicago-Naperville-Elgin, IL-IN-WI</v>
      </c>
    </row>
    <row r="9547" spans="1:11" x14ac:dyDescent="0.3">
      <c r="A9547" t="s">
        <v>2688</v>
      </c>
      <c r="B9547">
        <v>2017</v>
      </c>
      <c r="C9547" t="s">
        <v>183</v>
      </c>
      <c r="D9547" s="4">
        <v>3.113</v>
      </c>
      <c r="E9547" t="s">
        <v>12</v>
      </c>
      <c r="F9547" t="s">
        <v>35</v>
      </c>
      <c r="G9547" t="str">
        <f t="shared" si="298"/>
        <v>S23A</v>
      </c>
      <c r="H9547" t="str">
        <f t="shared" si="299"/>
        <v>74716</v>
      </c>
      <c r="I9547" t="str">
        <f>VLOOKUP(F9547,Period!A:B,2,0)</f>
        <v>September</v>
      </c>
      <c r="J9547" t="str">
        <f>VLOOKUP(H9547,ap[[item_code]:[series_title]],2,0)</f>
        <v>Gasoline, unleaded premium, per gallon/3.785 liters in U.S. city average, average price, not seasonally adjusted</v>
      </c>
      <c r="K9547" t="str">
        <f>VLOOKUP(G9547,Areas!A:B,2,0)</f>
        <v>Chicago-Naperville-Elgin, IL-IN-WI</v>
      </c>
    </row>
    <row r="9548" spans="1:11" x14ac:dyDescent="0.3">
      <c r="A9548" t="s">
        <v>2688</v>
      </c>
      <c r="B9548">
        <v>2017</v>
      </c>
      <c r="C9548" t="s">
        <v>25</v>
      </c>
      <c r="D9548" s="4">
        <v>3.157</v>
      </c>
      <c r="E9548" t="s">
        <v>12</v>
      </c>
      <c r="F9548" t="s">
        <v>35</v>
      </c>
      <c r="G9548" t="str">
        <f t="shared" si="298"/>
        <v>S23A</v>
      </c>
      <c r="H9548" t="str">
        <f t="shared" si="299"/>
        <v>74716</v>
      </c>
      <c r="I9548" t="str">
        <f>VLOOKUP(F9548,Period!A:B,2,0)</f>
        <v>September</v>
      </c>
      <c r="J9548" t="str">
        <f>VLOOKUP(H9548,ap[[item_code]:[series_title]],2,0)</f>
        <v>Gasoline, unleaded premium, per gallon/3.785 liters in U.S. city average, average price, not seasonally adjusted</v>
      </c>
      <c r="K9548" t="str">
        <f>VLOOKUP(G9548,Areas!A:B,2,0)</f>
        <v>Chicago-Naperville-Elgin, IL-IN-WI</v>
      </c>
    </row>
    <row r="9549" spans="1:11" x14ac:dyDescent="0.3">
      <c r="A9549" t="s">
        <v>2688</v>
      </c>
      <c r="B9549">
        <v>2017</v>
      </c>
      <c r="C9549" t="s">
        <v>93</v>
      </c>
      <c r="D9549" s="4">
        <v>3.33</v>
      </c>
      <c r="E9549" t="s">
        <v>12</v>
      </c>
      <c r="F9549" t="s">
        <v>35</v>
      </c>
      <c r="G9549" t="str">
        <f t="shared" si="298"/>
        <v>S23A</v>
      </c>
      <c r="H9549" t="str">
        <f t="shared" si="299"/>
        <v>74716</v>
      </c>
      <c r="I9549" t="str">
        <f>VLOOKUP(F9549,Period!A:B,2,0)</f>
        <v>September</v>
      </c>
      <c r="J9549" t="str">
        <f>VLOOKUP(H9549,ap[[item_code]:[series_title]],2,0)</f>
        <v>Gasoline, unleaded premium, per gallon/3.785 liters in U.S. city average, average price, not seasonally adjusted</v>
      </c>
      <c r="K9549" t="str">
        <f>VLOOKUP(G9549,Areas!A:B,2,0)</f>
        <v>Chicago-Naperville-Elgin, IL-IN-WI</v>
      </c>
    </row>
    <row r="9550" spans="1:11" x14ac:dyDescent="0.3">
      <c r="A9550" t="s">
        <v>2688</v>
      </c>
      <c r="B9550">
        <v>2017</v>
      </c>
      <c r="C9550" t="s">
        <v>89</v>
      </c>
      <c r="D9550" s="4">
        <v>3.2370000000000001</v>
      </c>
      <c r="E9550" t="s">
        <v>12</v>
      </c>
      <c r="F9550" t="s">
        <v>35</v>
      </c>
      <c r="G9550" t="str">
        <f t="shared" si="298"/>
        <v>S23A</v>
      </c>
      <c r="H9550" t="str">
        <f t="shared" si="299"/>
        <v>74716</v>
      </c>
      <c r="I9550" t="str">
        <f>VLOOKUP(F9550,Period!A:B,2,0)</f>
        <v>September</v>
      </c>
      <c r="J9550" t="str">
        <f>VLOOKUP(H9550,ap[[item_code]:[series_title]],2,0)</f>
        <v>Gasoline, unleaded premium, per gallon/3.785 liters in U.S. city average, average price, not seasonally adjusted</v>
      </c>
      <c r="K9550" t="str">
        <f>VLOOKUP(G9550,Areas!A:B,2,0)</f>
        <v>Chicago-Naperville-Elgin, IL-IN-WI</v>
      </c>
    </row>
    <row r="9551" spans="1:11" x14ac:dyDescent="0.3">
      <c r="A9551" t="s">
        <v>2688</v>
      </c>
      <c r="B9551">
        <v>2017</v>
      </c>
      <c r="C9551" t="s">
        <v>133</v>
      </c>
      <c r="D9551" s="4">
        <v>3.1509999999999998</v>
      </c>
      <c r="E9551" t="s">
        <v>12</v>
      </c>
      <c r="F9551" t="s">
        <v>35</v>
      </c>
      <c r="G9551" t="str">
        <f t="shared" si="298"/>
        <v>S23A</v>
      </c>
      <c r="H9551" t="str">
        <f t="shared" si="299"/>
        <v>74716</v>
      </c>
      <c r="I9551" t="str">
        <f>VLOOKUP(F9551,Period!A:B,2,0)</f>
        <v>September</v>
      </c>
      <c r="J9551" t="str">
        <f>VLOOKUP(H9551,ap[[item_code]:[series_title]],2,0)</f>
        <v>Gasoline, unleaded premium, per gallon/3.785 liters in U.S. city average, average price, not seasonally adjusted</v>
      </c>
      <c r="K9551" t="str">
        <f>VLOOKUP(G9551,Areas!A:B,2,0)</f>
        <v>Chicago-Naperville-Elgin, IL-IN-WI</v>
      </c>
    </row>
    <row r="9552" spans="1:11" x14ac:dyDescent="0.3">
      <c r="A9552" t="s">
        <v>2688</v>
      </c>
      <c r="B9552">
        <v>2017</v>
      </c>
      <c r="C9552" t="s">
        <v>82</v>
      </c>
      <c r="D9552" s="4">
        <v>3.1829999999999998</v>
      </c>
      <c r="E9552" t="s">
        <v>12</v>
      </c>
      <c r="F9552" t="s">
        <v>35</v>
      </c>
      <c r="G9552" t="str">
        <f t="shared" si="298"/>
        <v>S23A</v>
      </c>
      <c r="H9552" t="str">
        <f t="shared" si="299"/>
        <v>74716</v>
      </c>
      <c r="I9552" t="str">
        <f>VLOOKUP(F9552,Period!A:B,2,0)</f>
        <v>September</v>
      </c>
      <c r="J9552" t="str">
        <f>VLOOKUP(H9552,ap[[item_code]:[series_title]],2,0)</f>
        <v>Gasoline, unleaded premium, per gallon/3.785 liters in U.S. city average, average price, not seasonally adjusted</v>
      </c>
      <c r="K9552" t="str">
        <f>VLOOKUP(G9552,Areas!A:B,2,0)</f>
        <v>Chicago-Naperville-Elgin, IL-IN-WI</v>
      </c>
    </row>
    <row r="9553" spans="1:11" x14ac:dyDescent="0.3">
      <c r="A9553" t="s">
        <v>2688</v>
      </c>
      <c r="B9553">
        <v>2017</v>
      </c>
      <c r="C9553" t="s">
        <v>69</v>
      </c>
      <c r="D9553" s="4">
        <v>3.2570000000000001</v>
      </c>
      <c r="E9553" t="s">
        <v>12</v>
      </c>
      <c r="F9553" t="s">
        <v>35</v>
      </c>
      <c r="G9553" t="str">
        <f t="shared" si="298"/>
        <v>S23A</v>
      </c>
      <c r="H9553" t="str">
        <f t="shared" si="299"/>
        <v>74716</v>
      </c>
      <c r="I9553" t="str">
        <f>VLOOKUP(F9553,Period!A:B,2,0)</f>
        <v>September</v>
      </c>
      <c r="J9553" t="str">
        <f>VLOOKUP(H9553,ap[[item_code]:[series_title]],2,0)</f>
        <v>Gasoline, unleaded premium, per gallon/3.785 liters in U.S. city average, average price, not seasonally adjusted</v>
      </c>
      <c r="K9553" t="str">
        <f>VLOOKUP(G9553,Areas!A:B,2,0)</f>
        <v>Chicago-Naperville-Elgin, IL-IN-WI</v>
      </c>
    </row>
    <row r="9554" spans="1:11" x14ac:dyDescent="0.3">
      <c r="A9554" t="s">
        <v>2688</v>
      </c>
      <c r="B9554">
        <v>2017</v>
      </c>
      <c r="C9554" t="s">
        <v>35</v>
      </c>
      <c r="D9554" s="4">
        <v>3.4079999999999999</v>
      </c>
      <c r="E9554" t="s">
        <v>12</v>
      </c>
      <c r="F9554" t="s">
        <v>35</v>
      </c>
      <c r="G9554" t="str">
        <f t="shared" si="298"/>
        <v>S23A</v>
      </c>
      <c r="H9554" t="str">
        <f t="shared" si="299"/>
        <v>74716</v>
      </c>
      <c r="I9554" t="str">
        <f>VLOOKUP(F9554,Period!A:B,2,0)</f>
        <v>September</v>
      </c>
      <c r="J9554" t="str">
        <f>VLOOKUP(H9554,ap[[item_code]:[series_title]],2,0)</f>
        <v>Gasoline, unleaded premium, per gallon/3.785 liters in U.S. city average, average price, not seasonally adjusted</v>
      </c>
      <c r="K9554" t="str">
        <f>VLOOKUP(G9554,Areas!A:B,2,0)</f>
        <v>Chicago-Naperville-Elgin, IL-IN-WI</v>
      </c>
    </row>
    <row r="9555" spans="1:11" x14ac:dyDescent="0.3">
      <c r="A9555" t="s">
        <v>2688</v>
      </c>
      <c r="B9555">
        <v>2017</v>
      </c>
      <c r="C9555" t="s">
        <v>14</v>
      </c>
      <c r="D9555" s="4">
        <v>3.363</v>
      </c>
      <c r="E9555" t="s">
        <v>12</v>
      </c>
      <c r="F9555" t="s">
        <v>35</v>
      </c>
      <c r="G9555" t="str">
        <f t="shared" si="298"/>
        <v>S23A</v>
      </c>
      <c r="H9555" t="str">
        <f t="shared" si="299"/>
        <v>74716</v>
      </c>
      <c r="I9555" t="str">
        <f>VLOOKUP(F9555,Period!A:B,2,0)</f>
        <v>September</v>
      </c>
      <c r="J9555" t="str">
        <f>VLOOKUP(H9555,ap[[item_code]:[series_title]],2,0)</f>
        <v>Gasoline, unleaded premium, per gallon/3.785 liters in U.S. city average, average price, not seasonally adjusted</v>
      </c>
      <c r="K9555" t="str">
        <f>VLOOKUP(G9555,Areas!A:B,2,0)</f>
        <v>Chicago-Naperville-Elgin, IL-IN-WI</v>
      </c>
    </row>
    <row r="9556" spans="1:11" x14ac:dyDescent="0.3">
      <c r="A9556" t="s">
        <v>2688</v>
      </c>
      <c r="B9556">
        <v>2017</v>
      </c>
      <c r="C9556" t="s">
        <v>146</v>
      </c>
      <c r="D9556" s="4">
        <v>3.552</v>
      </c>
      <c r="E9556" t="s">
        <v>12</v>
      </c>
      <c r="F9556" t="s">
        <v>35</v>
      </c>
      <c r="G9556" t="str">
        <f t="shared" si="298"/>
        <v>S23A</v>
      </c>
      <c r="H9556" t="str">
        <f t="shared" si="299"/>
        <v>74716</v>
      </c>
      <c r="I9556" t="str">
        <f>VLOOKUP(F9556,Period!A:B,2,0)</f>
        <v>September</v>
      </c>
      <c r="J9556" t="str">
        <f>VLOOKUP(H9556,ap[[item_code]:[series_title]],2,0)</f>
        <v>Gasoline, unleaded premium, per gallon/3.785 liters in U.S. city average, average price, not seasonally adjusted</v>
      </c>
      <c r="K9556" t="str">
        <f>VLOOKUP(G9556,Areas!A:B,2,0)</f>
        <v>Chicago-Naperville-Elgin, IL-IN-WI</v>
      </c>
    </row>
    <row r="9557" spans="1:11" x14ac:dyDescent="0.3">
      <c r="A9557" t="s">
        <v>2688</v>
      </c>
      <c r="B9557">
        <v>2017</v>
      </c>
      <c r="C9557" t="s">
        <v>18</v>
      </c>
      <c r="D9557" s="4">
        <v>3.4129999999999998</v>
      </c>
      <c r="E9557" t="s">
        <v>12</v>
      </c>
      <c r="F9557" t="s">
        <v>35</v>
      </c>
      <c r="G9557" t="str">
        <f t="shared" si="298"/>
        <v>S23A</v>
      </c>
      <c r="H9557" t="str">
        <f t="shared" si="299"/>
        <v>74716</v>
      </c>
      <c r="I9557" t="str">
        <f>VLOOKUP(F9557,Period!A:B,2,0)</f>
        <v>September</v>
      </c>
      <c r="J9557" t="str">
        <f>VLOOKUP(H9557,ap[[item_code]:[series_title]],2,0)</f>
        <v>Gasoline, unleaded premium, per gallon/3.785 liters in U.S. city average, average price, not seasonally adjusted</v>
      </c>
      <c r="K9557" t="str">
        <f>VLOOKUP(G9557,Areas!A:B,2,0)</f>
        <v>Chicago-Naperville-Elgin, IL-IN-WI</v>
      </c>
    </row>
    <row r="9558" spans="1:11" x14ac:dyDescent="0.3">
      <c r="A9558" t="s">
        <v>2688</v>
      </c>
      <c r="B9558">
        <v>2018</v>
      </c>
      <c r="C9558" t="s">
        <v>13</v>
      </c>
      <c r="D9558" s="4">
        <v>3.5139999999999998</v>
      </c>
      <c r="E9558" t="s">
        <v>12</v>
      </c>
      <c r="F9558" t="s">
        <v>35</v>
      </c>
      <c r="G9558" t="str">
        <f t="shared" si="298"/>
        <v>S23A</v>
      </c>
      <c r="H9558" t="str">
        <f t="shared" si="299"/>
        <v>74716</v>
      </c>
      <c r="I9558" t="str">
        <f>VLOOKUP(F9558,Period!A:B,2,0)</f>
        <v>September</v>
      </c>
      <c r="J9558" t="str">
        <f>VLOOKUP(H9558,ap[[item_code]:[series_title]],2,0)</f>
        <v>Gasoline, unleaded premium, per gallon/3.785 liters in U.S. city average, average price, not seasonally adjusted</v>
      </c>
      <c r="K9558" t="str">
        <f>VLOOKUP(G9558,Areas!A:B,2,0)</f>
        <v>Chicago-Naperville-Elgin, IL-IN-WI</v>
      </c>
    </row>
    <row r="9559" spans="1:11" x14ac:dyDescent="0.3">
      <c r="A9559" t="s">
        <v>2688</v>
      </c>
      <c r="B9559">
        <v>2018</v>
      </c>
      <c r="C9559" t="s">
        <v>183</v>
      </c>
      <c r="D9559" s="4">
        <v>3.4049999999999998</v>
      </c>
      <c r="E9559" t="s">
        <v>12</v>
      </c>
      <c r="F9559" t="s">
        <v>35</v>
      </c>
      <c r="G9559" t="str">
        <f t="shared" si="298"/>
        <v>S23A</v>
      </c>
      <c r="H9559" t="str">
        <f t="shared" si="299"/>
        <v>74716</v>
      </c>
      <c r="I9559" t="str">
        <f>VLOOKUP(F9559,Period!A:B,2,0)</f>
        <v>September</v>
      </c>
      <c r="J9559" t="str">
        <f>VLOOKUP(H9559,ap[[item_code]:[series_title]],2,0)</f>
        <v>Gasoline, unleaded premium, per gallon/3.785 liters in U.S. city average, average price, not seasonally adjusted</v>
      </c>
      <c r="K9559" t="str">
        <f>VLOOKUP(G9559,Areas!A:B,2,0)</f>
        <v>Chicago-Naperville-Elgin, IL-IN-WI</v>
      </c>
    </row>
    <row r="9560" spans="1:11" x14ac:dyDescent="0.3">
      <c r="A9560" t="s">
        <v>2688</v>
      </c>
      <c r="B9560">
        <v>2018</v>
      </c>
      <c r="C9560" t="s">
        <v>25</v>
      </c>
      <c r="D9560" s="4">
        <v>3.452</v>
      </c>
      <c r="E9560" t="s">
        <v>12</v>
      </c>
      <c r="F9560" t="s">
        <v>35</v>
      </c>
      <c r="G9560" t="str">
        <f t="shared" si="298"/>
        <v>S23A</v>
      </c>
      <c r="H9560" t="str">
        <f t="shared" si="299"/>
        <v>74716</v>
      </c>
      <c r="I9560" t="str">
        <f>VLOOKUP(F9560,Period!A:B,2,0)</f>
        <v>September</v>
      </c>
      <c r="J9560" t="str">
        <f>VLOOKUP(H9560,ap[[item_code]:[series_title]],2,0)</f>
        <v>Gasoline, unleaded premium, per gallon/3.785 liters in U.S. city average, average price, not seasonally adjusted</v>
      </c>
      <c r="K9560" t="str">
        <f>VLOOKUP(G9560,Areas!A:B,2,0)</f>
        <v>Chicago-Naperville-Elgin, IL-IN-WI</v>
      </c>
    </row>
    <row r="9561" spans="1:11" x14ac:dyDescent="0.3">
      <c r="A9561" t="s">
        <v>2688</v>
      </c>
      <c r="B9561">
        <v>2018</v>
      </c>
      <c r="C9561" t="s">
        <v>93</v>
      </c>
      <c r="D9561" s="4">
        <v>3.645</v>
      </c>
      <c r="E9561" t="s">
        <v>12</v>
      </c>
      <c r="F9561" t="s">
        <v>35</v>
      </c>
      <c r="G9561" t="str">
        <f t="shared" si="298"/>
        <v>S23A</v>
      </c>
      <c r="H9561" t="str">
        <f t="shared" si="299"/>
        <v>74716</v>
      </c>
      <c r="I9561" t="str">
        <f>VLOOKUP(F9561,Period!A:B,2,0)</f>
        <v>September</v>
      </c>
      <c r="J9561" t="str">
        <f>VLOOKUP(H9561,ap[[item_code]:[series_title]],2,0)</f>
        <v>Gasoline, unleaded premium, per gallon/3.785 liters in U.S. city average, average price, not seasonally adjusted</v>
      </c>
      <c r="K9561" t="str">
        <f>VLOOKUP(G9561,Areas!A:B,2,0)</f>
        <v>Chicago-Naperville-Elgin, IL-IN-WI</v>
      </c>
    </row>
    <row r="9562" spans="1:11" x14ac:dyDescent="0.3">
      <c r="A9562" t="s">
        <v>2688</v>
      </c>
      <c r="B9562">
        <v>2018</v>
      </c>
      <c r="C9562" t="s">
        <v>89</v>
      </c>
      <c r="D9562" s="4">
        <v>3.806</v>
      </c>
      <c r="E9562" t="s">
        <v>12</v>
      </c>
      <c r="F9562" t="s">
        <v>35</v>
      </c>
      <c r="G9562" t="str">
        <f t="shared" si="298"/>
        <v>S23A</v>
      </c>
      <c r="H9562" t="str">
        <f t="shared" si="299"/>
        <v>74716</v>
      </c>
      <c r="I9562" t="str">
        <f>VLOOKUP(F9562,Period!A:B,2,0)</f>
        <v>September</v>
      </c>
      <c r="J9562" t="str">
        <f>VLOOKUP(H9562,ap[[item_code]:[series_title]],2,0)</f>
        <v>Gasoline, unleaded premium, per gallon/3.785 liters in U.S. city average, average price, not seasonally adjusted</v>
      </c>
      <c r="K9562" t="str">
        <f>VLOOKUP(G9562,Areas!A:B,2,0)</f>
        <v>Chicago-Naperville-Elgin, IL-IN-WI</v>
      </c>
    </row>
    <row r="9563" spans="1:11" x14ac:dyDescent="0.3">
      <c r="A9563" t="s">
        <v>2688</v>
      </c>
      <c r="B9563">
        <v>2018</v>
      </c>
      <c r="C9563" t="s">
        <v>133</v>
      </c>
      <c r="D9563" s="4">
        <v>3.7360000000000002</v>
      </c>
      <c r="E9563" t="s">
        <v>12</v>
      </c>
      <c r="F9563" t="s">
        <v>35</v>
      </c>
      <c r="G9563" t="str">
        <f t="shared" si="298"/>
        <v>S23A</v>
      </c>
      <c r="H9563" t="str">
        <f t="shared" si="299"/>
        <v>74716</v>
      </c>
      <c r="I9563" t="str">
        <f>VLOOKUP(F9563,Period!A:B,2,0)</f>
        <v>September</v>
      </c>
      <c r="J9563" t="str">
        <f>VLOOKUP(H9563,ap[[item_code]:[series_title]],2,0)</f>
        <v>Gasoline, unleaded premium, per gallon/3.785 liters in U.S. city average, average price, not seasonally adjusted</v>
      </c>
      <c r="K9563" t="str">
        <f>VLOOKUP(G9563,Areas!A:B,2,0)</f>
        <v>Chicago-Naperville-Elgin, IL-IN-WI</v>
      </c>
    </row>
    <row r="9564" spans="1:11" x14ac:dyDescent="0.3">
      <c r="A9564" t="s">
        <v>2688</v>
      </c>
      <c r="B9564">
        <v>2018</v>
      </c>
      <c r="C9564" t="s">
        <v>82</v>
      </c>
      <c r="D9564" s="4">
        <v>3.6859999999999999</v>
      </c>
      <c r="E9564" t="s">
        <v>12</v>
      </c>
      <c r="F9564" t="s">
        <v>35</v>
      </c>
      <c r="G9564" t="str">
        <f t="shared" si="298"/>
        <v>S23A</v>
      </c>
      <c r="H9564" t="str">
        <f t="shared" si="299"/>
        <v>74716</v>
      </c>
      <c r="I9564" t="str">
        <f>VLOOKUP(F9564,Period!A:B,2,0)</f>
        <v>September</v>
      </c>
      <c r="J9564" t="str">
        <f>VLOOKUP(H9564,ap[[item_code]:[series_title]],2,0)</f>
        <v>Gasoline, unleaded premium, per gallon/3.785 liters in U.S. city average, average price, not seasonally adjusted</v>
      </c>
      <c r="K9564" t="str">
        <f>VLOOKUP(G9564,Areas!A:B,2,0)</f>
        <v>Chicago-Naperville-Elgin, IL-IN-WI</v>
      </c>
    </row>
    <row r="9565" spans="1:11" x14ac:dyDescent="0.3">
      <c r="A9565" t="s">
        <v>2688</v>
      </c>
      <c r="B9565">
        <v>2018</v>
      </c>
      <c r="C9565" t="s">
        <v>69</v>
      </c>
      <c r="D9565" s="4">
        <v>3.6520000000000001</v>
      </c>
      <c r="E9565" t="s">
        <v>12</v>
      </c>
      <c r="F9565" t="s">
        <v>35</v>
      </c>
      <c r="G9565" t="str">
        <f t="shared" si="298"/>
        <v>S23A</v>
      </c>
      <c r="H9565" t="str">
        <f t="shared" si="299"/>
        <v>74716</v>
      </c>
      <c r="I9565" t="str">
        <f>VLOOKUP(F9565,Period!A:B,2,0)</f>
        <v>September</v>
      </c>
      <c r="J9565" t="str">
        <f>VLOOKUP(H9565,ap[[item_code]:[series_title]],2,0)</f>
        <v>Gasoline, unleaded premium, per gallon/3.785 liters in U.S. city average, average price, not seasonally adjusted</v>
      </c>
      <c r="K9565" t="str">
        <f>VLOOKUP(G9565,Areas!A:B,2,0)</f>
        <v>Chicago-Naperville-Elgin, IL-IN-WI</v>
      </c>
    </row>
    <row r="9566" spans="1:11" x14ac:dyDescent="0.3">
      <c r="A9566" t="s">
        <v>2688</v>
      </c>
      <c r="B9566">
        <v>2018</v>
      </c>
      <c r="C9566" t="s">
        <v>35</v>
      </c>
      <c r="D9566" s="4">
        <v>3.6669999999999998</v>
      </c>
      <c r="E9566" t="s">
        <v>12</v>
      </c>
      <c r="F9566" t="s">
        <v>35</v>
      </c>
      <c r="G9566" t="str">
        <f t="shared" si="298"/>
        <v>S23A</v>
      </c>
      <c r="H9566" t="str">
        <f t="shared" si="299"/>
        <v>74716</v>
      </c>
      <c r="I9566" t="str">
        <f>VLOOKUP(F9566,Period!A:B,2,0)</f>
        <v>September</v>
      </c>
      <c r="J9566" t="str">
        <f>VLOOKUP(H9566,ap[[item_code]:[series_title]],2,0)</f>
        <v>Gasoline, unleaded premium, per gallon/3.785 liters in U.S. city average, average price, not seasonally adjusted</v>
      </c>
      <c r="K9566" t="str">
        <f>VLOOKUP(G9566,Areas!A:B,2,0)</f>
        <v>Chicago-Naperville-Elgin, IL-IN-WI</v>
      </c>
    </row>
    <row r="9567" spans="1:11" x14ac:dyDescent="0.3">
      <c r="A9567" t="s">
        <v>2688</v>
      </c>
      <c r="B9567">
        <v>2018</v>
      </c>
      <c r="C9567" t="s">
        <v>14</v>
      </c>
      <c r="D9567" s="4">
        <v>3.5710000000000002</v>
      </c>
      <c r="E9567" t="s">
        <v>12</v>
      </c>
      <c r="F9567" t="s">
        <v>35</v>
      </c>
      <c r="G9567" t="str">
        <f t="shared" si="298"/>
        <v>S23A</v>
      </c>
      <c r="H9567" t="str">
        <f t="shared" si="299"/>
        <v>74716</v>
      </c>
      <c r="I9567" t="str">
        <f>VLOOKUP(F9567,Period!A:B,2,0)</f>
        <v>September</v>
      </c>
      <c r="J9567" t="str">
        <f>VLOOKUP(H9567,ap[[item_code]:[series_title]],2,0)</f>
        <v>Gasoline, unleaded premium, per gallon/3.785 liters in U.S. city average, average price, not seasonally adjusted</v>
      </c>
      <c r="K9567" t="str">
        <f>VLOOKUP(G9567,Areas!A:B,2,0)</f>
        <v>Chicago-Naperville-Elgin, IL-IN-WI</v>
      </c>
    </row>
    <row r="9568" spans="1:11" x14ac:dyDescent="0.3">
      <c r="A9568" t="s">
        <v>2688</v>
      </c>
      <c r="B9568">
        <v>2018</v>
      </c>
      <c r="C9568" t="s">
        <v>146</v>
      </c>
      <c r="D9568" s="4">
        <v>3.2069999999999999</v>
      </c>
      <c r="E9568" t="s">
        <v>12</v>
      </c>
      <c r="F9568" t="s">
        <v>35</v>
      </c>
      <c r="G9568" t="str">
        <f t="shared" si="298"/>
        <v>S23A</v>
      </c>
      <c r="H9568" t="str">
        <f t="shared" si="299"/>
        <v>74716</v>
      </c>
      <c r="I9568" t="str">
        <f>VLOOKUP(F9568,Period!A:B,2,0)</f>
        <v>September</v>
      </c>
      <c r="J9568" t="str">
        <f>VLOOKUP(H9568,ap[[item_code]:[series_title]],2,0)</f>
        <v>Gasoline, unleaded premium, per gallon/3.785 liters in U.S. city average, average price, not seasonally adjusted</v>
      </c>
      <c r="K9568" t="str">
        <f>VLOOKUP(G9568,Areas!A:B,2,0)</f>
        <v>Chicago-Naperville-Elgin, IL-IN-WI</v>
      </c>
    </row>
    <row r="9569" spans="1:11" x14ac:dyDescent="0.3">
      <c r="A9569" t="s">
        <v>2688</v>
      </c>
      <c r="B9569">
        <v>2018</v>
      </c>
      <c r="C9569" t="s">
        <v>18</v>
      </c>
      <c r="D9569" s="4">
        <v>2.9540000000000002</v>
      </c>
      <c r="E9569" t="s">
        <v>12</v>
      </c>
      <c r="F9569" t="s">
        <v>35</v>
      </c>
      <c r="G9569" t="str">
        <f t="shared" si="298"/>
        <v>S23A</v>
      </c>
      <c r="H9569" t="str">
        <f t="shared" si="299"/>
        <v>74716</v>
      </c>
      <c r="I9569" t="str">
        <f>VLOOKUP(F9569,Period!A:B,2,0)</f>
        <v>September</v>
      </c>
      <c r="J9569" t="str">
        <f>VLOOKUP(H9569,ap[[item_code]:[series_title]],2,0)</f>
        <v>Gasoline, unleaded premium, per gallon/3.785 liters in U.S. city average, average price, not seasonally adjusted</v>
      </c>
      <c r="K9569" t="str">
        <f>VLOOKUP(G9569,Areas!A:B,2,0)</f>
        <v>Chicago-Naperville-Elgin, IL-IN-WI</v>
      </c>
    </row>
    <row r="9570" spans="1:11" x14ac:dyDescent="0.3">
      <c r="A9570" t="s">
        <v>2688</v>
      </c>
      <c r="B9570">
        <v>2019</v>
      </c>
      <c r="C9570" t="s">
        <v>13</v>
      </c>
      <c r="D9570" s="4">
        <v>2.8929999999999998</v>
      </c>
      <c r="E9570" t="s">
        <v>12</v>
      </c>
      <c r="F9570" t="s">
        <v>35</v>
      </c>
      <c r="G9570" t="str">
        <f t="shared" si="298"/>
        <v>S23A</v>
      </c>
      <c r="H9570" t="str">
        <f t="shared" si="299"/>
        <v>74716</v>
      </c>
      <c r="I9570" t="str">
        <f>VLOOKUP(F9570,Period!A:B,2,0)</f>
        <v>September</v>
      </c>
      <c r="J9570" t="str">
        <f>VLOOKUP(H9570,ap[[item_code]:[series_title]],2,0)</f>
        <v>Gasoline, unleaded premium, per gallon/3.785 liters in U.S. city average, average price, not seasonally adjusted</v>
      </c>
      <c r="K9570" t="str">
        <f>VLOOKUP(G9570,Areas!A:B,2,0)</f>
        <v>Chicago-Naperville-Elgin, IL-IN-WI</v>
      </c>
    </row>
    <row r="9571" spans="1:11" x14ac:dyDescent="0.3">
      <c r="A9571" t="s">
        <v>2688</v>
      </c>
      <c r="B9571">
        <v>2019</v>
      </c>
      <c r="C9571" t="s">
        <v>183</v>
      </c>
      <c r="D9571" s="4">
        <v>3.0649999999999999</v>
      </c>
      <c r="E9571" t="s">
        <v>12</v>
      </c>
      <c r="F9571" t="s">
        <v>35</v>
      </c>
      <c r="G9571" t="str">
        <f t="shared" si="298"/>
        <v>S23A</v>
      </c>
      <c r="H9571" t="str">
        <f t="shared" si="299"/>
        <v>74716</v>
      </c>
      <c r="I9571" t="str">
        <f>VLOOKUP(F9571,Period!A:B,2,0)</f>
        <v>September</v>
      </c>
      <c r="J9571" t="str">
        <f>VLOOKUP(H9571,ap[[item_code]:[series_title]],2,0)</f>
        <v>Gasoline, unleaded premium, per gallon/3.785 liters in U.S. city average, average price, not seasonally adjusted</v>
      </c>
      <c r="K9571" t="str">
        <f>VLOOKUP(G9571,Areas!A:B,2,0)</f>
        <v>Chicago-Naperville-Elgin, IL-IN-WI</v>
      </c>
    </row>
    <row r="9572" spans="1:11" x14ac:dyDescent="0.3">
      <c r="A9572" t="s">
        <v>2688</v>
      </c>
      <c r="B9572">
        <v>2019</v>
      </c>
      <c r="C9572" t="s">
        <v>25</v>
      </c>
      <c r="D9572" s="4">
        <v>3.4289999999999998</v>
      </c>
      <c r="E9572" t="s">
        <v>12</v>
      </c>
      <c r="F9572" t="s">
        <v>35</v>
      </c>
      <c r="G9572" t="str">
        <f t="shared" si="298"/>
        <v>S23A</v>
      </c>
      <c r="H9572" t="str">
        <f t="shared" si="299"/>
        <v>74716</v>
      </c>
      <c r="I9572" t="str">
        <f>VLOOKUP(F9572,Period!A:B,2,0)</f>
        <v>September</v>
      </c>
      <c r="J9572" t="str">
        <f>VLOOKUP(H9572,ap[[item_code]:[series_title]],2,0)</f>
        <v>Gasoline, unleaded premium, per gallon/3.785 liters in U.S. city average, average price, not seasonally adjusted</v>
      </c>
      <c r="K9572" t="str">
        <f>VLOOKUP(G9572,Areas!A:B,2,0)</f>
        <v>Chicago-Naperville-Elgin, IL-IN-WI</v>
      </c>
    </row>
    <row r="9573" spans="1:11" x14ac:dyDescent="0.3">
      <c r="A9573" t="s">
        <v>2688</v>
      </c>
      <c r="B9573">
        <v>2019</v>
      </c>
      <c r="C9573" t="s">
        <v>93</v>
      </c>
      <c r="D9573" s="4">
        <v>3.742</v>
      </c>
      <c r="E9573" t="s">
        <v>12</v>
      </c>
      <c r="F9573" t="s">
        <v>35</v>
      </c>
      <c r="G9573" t="str">
        <f t="shared" si="298"/>
        <v>S23A</v>
      </c>
      <c r="H9573" t="str">
        <f t="shared" si="299"/>
        <v>74716</v>
      </c>
      <c r="I9573" t="str">
        <f>VLOOKUP(F9573,Period!A:B,2,0)</f>
        <v>September</v>
      </c>
      <c r="J9573" t="str">
        <f>VLOOKUP(H9573,ap[[item_code]:[series_title]],2,0)</f>
        <v>Gasoline, unleaded premium, per gallon/3.785 liters in U.S. city average, average price, not seasonally adjusted</v>
      </c>
      <c r="K9573" t="str">
        <f>VLOOKUP(G9573,Areas!A:B,2,0)</f>
        <v>Chicago-Naperville-Elgin, IL-IN-WI</v>
      </c>
    </row>
    <row r="9574" spans="1:11" x14ac:dyDescent="0.3">
      <c r="A9574" t="s">
        <v>2688</v>
      </c>
      <c r="B9574">
        <v>2019</v>
      </c>
      <c r="C9574" t="s">
        <v>89</v>
      </c>
      <c r="D9574" s="4">
        <v>3.8330000000000002</v>
      </c>
      <c r="E9574" t="s">
        <v>12</v>
      </c>
      <c r="F9574" t="s">
        <v>35</v>
      </c>
      <c r="G9574" t="str">
        <f t="shared" si="298"/>
        <v>S23A</v>
      </c>
      <c r="H9574" t="str">
        <f t="shared" si="299"/>
        <v>74716</v>
      </c>
      <c r="I9574" t="str">
        <f>VLOOKUP(F9574,Period!A:B,2,0)</f>
        <v>September</v>
      </c>
      <c r="J9574" t="str">
        <f>VLOOKUP(H9574,ap[[item_code]:[series_title]],2,0)</f>
        <v>Gasoline, unleaded premium, per gallon/3.785 liters in U.S. city average, average price, not seasonally adjusted</v>
      </c>
      <c r="K9574" t="str">
        <f>VLOOKUP(G9574,Areas!A:B,2,0)</f>
        <v>Chicago-Naperville-Elgin, IL-IN-WI</v>
      </c>
    </row>
    <row r="9575" spans="1:11" x14ac:dyDescent="0.3">
      <c r="A9575" t="s">
        <v>2688</v>
      </c>
      <c r="B9575">
        <v>2019</v>
      </c>
      <c r="C9575" t="s">
        <v>133</v>
      </c>
      <c r="D9575" s="4">
        <v>3.673</v>
      </c>
      <c r="E9575" t="s">
        <v>12</v>
      </c>
      <c r="F9575" t="s">
        <v>35</v>
      </c>
      <c r="G9575" t="str">
        <f t="shared" si="298"/>
        <v>S23A</v>
      </c>
      <c r="H9575" t="str">
        <f t="shared" si="299"/>
        <v>74716</v>
      </c>
      <c r="I9575" t="str">
        <f>VLOOKUP(F9575,Period!A:B,2,0)</f>
        <v>September</v>
      </c>
      <c r="J9575" t="str">
        <f>VLOOKUP(H9575,ap[[item_code]:[series_title]],2,0)</f>
        <v>Gasoline, unleaded premium, per gallon/3.785 liters in U.S. city average, average price, not seasonally adjusted</v>
      </c>
      <c r="K9575" t="str">
        <f>VLOOKUP(G9575,Areas!A:B,2,0)</f>
        <v>Chicago-Naperville-Elgin, IL-IN-WI</v>
      </c>
    </row>
    <row r="9576" spans="1:11" x14ac:dyDescent="0.3">
      <c r="A9576" t="s">
        <v>2688</v>
      </c>
      <c r="B9576">
        <v>2019</v>
      </c>
      <c r="C9576" t="s">
        <v>82</v>
      </c>
      <c r="D9576" s="4">
        <v>3.7759999999999998</v>
      </c>
      <c r="E9576" t="s">
        <v>12</v>
      </c>
      <c r="F9576" t="s">
        <v>35</v>
      </c>
      <c r="G9576" t="str">
        <f t="shared" si="298"/>
        <v>S23A</v>
      </c>
      <c r="H9576" t="str">
        <f t="shared" si="299"/>
        <v>74716</v>
      </c>
      <c r="I9576" t="str">
        <f>VLOOKUP(F9576,Period!A:B,2,0)</f>
        <v>September</v>
      </c>
      <c r="J9576" t="str">
        <f>VLOOKUP(H9576,ap[[item_code]:[series_title]],2,0)</f>
        <v>Gasoline, unleaded premium, per gallon/3.785 liters in U.S. city average, average price, not seasonally adjusted</v>
      </c>
      <c r="K9576" t="str">
        <f>VLOOKUP(G9576,Areas!A:B,2,0)</f>
        <v>Chicago-Naperville-Elgin, IL-IN-WI</v>
      </c>
    </row>
    <row r="9577" spans="1:11" x14ac:dyDescent="0.3">
      <c r="A9577" t="s">
        <v>2688</v>
      </c>
      <c r="B9577">
        <v>2019</v>
      </c>
      <c r="C9577" t="s">
        <v>69</v>
      </c>
      <c r="D9577" s="4">
        <v>3.57</v>
      </c>
      <c r="E9577" t="s">
        <v>12</v>
      </c>
      <c r="F9577" t="s">
        <v>35</v>
      </c>
      <c r="G9577" t="str">
        <f t="shared" si="298"/>
        <v>S23A</v>
      </c>
      <c r="H9577" t="str">
        <f t="shared" si="299"/>
        <v>74716</v>
      </c>
      <c r="I9577" t="str">
        <f>VLOOKUP(F9577,Period!A:B,2,0)</f>
        <v>September</v>
      </c>
      <c r="J9577" t="str">
        <f>VLOOKUP(H9577,ap[[item_code]:[series_title]],2,0)</f>
        <v>Gasoline, unleaded premium, per gallon/3.785 liters in U.S. city average, average price, not seasonally adjusted</v>
      </c>
      <c r="K9577" t="str">
        <f>VLOOKUP(G9577,Areas!A:B,2,0)</f>
        <v>Chicago-Naperville-Elgin, IL-IN-WI</v>
      </c>
    </row>
    <row r="9578" spans="1:11" x14ac:dyDescent="0.3">
      <c r="A9578" t="s">
        <v>2688</v>
      </c>
      <c r="B9578">
        <v>2019</v>
      </c>
      <c r="C9578" t="s">
        <v>35</v>
      </c>
      <c r="D9578" s="4">
        <v>3.4710000000000001</v>
      </c>
      <c r="E9578" t="s">
        <v>12</v>
      </c>
      <c r="F9578" t="s">
        <v>35</v>
      </c>
      <c r="G9578" t="str">
        <f t="shared" si="298"/>
        <v>S23A</v>
      </c>
      <c r="H9578" t="str">
        <f t="shared" si="299"/>
        <v>74716</v>
      </c>
      <c r="I9578" t="str">
        <f>VLOOKUP(F9578,Period!A:B,2,0)</f>
        <v>September</v>
      </c>
      <c r="J9578" t="str">
        <f>VLOOKUP(H9578,ap[[item_code]:[series_title]],2,0)</f>
        <v>Gasoline, unleaded premium, per gallon/3.785 liters in U.S. city average, average price, not seasonally adjusted</v>
      </c>
      <c r="K9578" t="str">
        <f>VLOOKUP(G9578,Areas!A:B,2,0)</f>
        <v>Chicago-Naperville-Elgin, IL-IN-WI</v>
      </c>
    </row>
    <row r="9579" spans="1:11" x14ac:dyDescent="0.3">
      <c r="A9579" t="s">
        <v>2688</v>
      </c>
      <c r="B9579">
        <v>2019</v>
      </c>
      <c r="C9579" t="s">
        <v>14</v>
      </c>
      <c r="D9579" s="4">
        <v>3.4119999999999999</v>
      </c>
      <c r="E9579" t="s">
        <v>12</v>
      </c>
      <c r="F9579" t="s">
        <v>35</v>
      </c>
      <c r="G9579" t="str">
        <f t="shared" si="298"/>
        <v>S23A</v>
      </c>
      <c r="H9579" t="str">
        <f t="shared" si="299"/>
        <v>74716</v>
      </c>
      <c r="I9579" t="str">
        <f>VLOOKUP(F9579,Period!A:B,2,0)</f>
        <v>September</v>
      </c>
      <c r="J9579" t="str">
        <f>VLOOKUP(H9579,ap[[item_code]:[series_title]],2,0)</f>
        <v>Gasoline, unleaded premium, per gallon/3.785 liters in U.S. city average, average price, not seasonally adjusted</v>
      </c>
      <c r="K9579" t="str">
        <f>VLOOKUP(G9579,Areas!A:B,2,0)</f>
        <v>Chicago-Naperville-Elgin, IL-IN-WI</v>
      </c>
    </row>
    <row r="9580" spans="1:11" x14ac:dyDescent="0.3">
      <c r="A9580" t="s">
        <v>2688</v>
      </c>
      <c r="B9580">
        <v>2019</v>
      </c>
      <c r="C9580" t="s">
        <v>146</v>
      </c>
      <c r="D9580" s="4">
        <v>3.3479999999999999</v>
      </c>
      <c r="E9580" t="s">
        <v>12</v>
      </c>
      <c r="F9580" t="s">
        <v>35</v>
      </c>
      <c r="G9580" t="str">
        <f t="shared" si="298"/>
        <v>S23A</v>
      </c>
      <c r="H9580" t="str">
        <f t="shared" si="299"/>
        <v>74716</v>
      </c>
      <c r="I9580" t="str">
        <f>VLOOKUP(F9580,Period!A:B,2,0)</f>
        <v>September</v>
      </c>
      <c r="J9580" t="str">
        <f>VLOOKUP(H9580,ap[[item_code]:[series_title]],2,0)</f>
        <v>Gasoline, unleaded premium, per gallon/3.785 liters in U.S. city average, average price, not seasonally adjusted</v>
      </c>
      <c r="K9580" t="str">
        <f>VLOOKUP(G9580,Areas!A:B,2,0)</f>
        <v>Chicago-Naperville-Elgin, IL-IN-WI</v>
      </c>
    </row>
    <row r="9581" spans="1:11" x14ac:dyDescent="0.3">
      <c r="A9581" t="s">
        <v>2688</v>
      </c>
      <c r="B9581">
        <v>2019</v>
      </c>
      <c r="C9581" t="s">
        <v>18</v>
      </c>
      <c r="D9581" s="4">
        <v>3.3140000000000001</v>
      </c>
      <c r="E9581" t="s">
        <v>12</v>
      </c>
      <c r="F9581" t="s">
        <v>35</v>
      </c>
      <c r="G9581" t="str">
        <f t="shared" si="298"/>
        <v>S23A</v>
      </c>
      <c r="H9581" t="str">
        <f t="shared" si="299"/>
        <v>74716</v>
      </c>
      <c r="I9581" t="str">
        <f>VLOOKUP(F9581,Period!A:B,2,0)</f>
        <v>September</v>
      </c>
      <c r="J9581" t="str">
        <f>VLOOKUP(H9581,ap[[item_code]:[series_title]],2,0)</f>
        <v>Gasoline, unleaded premium, per gallon/3.785 liters in U.S. city average, average price, not seasonally adjusted</v>
      </c>
      <c r="K9581" t="str">
        <f>VLOOKUP(G9581,Areas!A:B,2,0)</f>
        <v>Chicago-Naperville-Elgin, IL-IN-WI</v>
      </c>
    </row>
    <row r="9582" spans="1:11" x14ac:dyDescent="0.3">
      <c r="A9582" t="s">
        <v>2688</v>
      </c>
      <c r="B9582">
        <v>2020</v>
      </c>
      <c r="C9582" t="s">
        <v>13</v>
      </c>
      <c r="D9582" s="4">
        <v>3.3479999999999999</v>
      </c>
      <c r="E9582" t="s">
        <v>12</v>
      </c>
      <c r="F9582" t="s">
        <v>35</v>
      </c>
      <c r="G9582" t="str">
        <f t="shared" si="298"/>
        <v>S23A</v>
      </c>
      <c r="H9582" t="str">
        <f t="shared" si="299"/>
        <v>74716</v>
      </c>
      <c r="I9582" t="str">
        <f>VLOOKUP(F9582,Period!A:B,2,0)</f>
        <v>September</v>
      </c>
      <c r="J9582" t="str">
        <f>VLOOKUP(H9582,ap[[item_code]:[series_title]],2,0)</f>
        <v>Gasoline, unleaded premium, per gallon/3.785 liters in U.S. city average, average price, not seasonally adjusted</v>
      </c>
      <c r="K9582" t="str">
        <f>VLOOKUP(G9582,Areas!A:B,2,0)</f>
        <v>Chicago-Naperville-Elgin, IL-IN-WI</v>
      </c>
    </row>
    <row r="9583" spans="1:11" x14ac:dyDescent="0.3">
      <c r="A9583" t="s">
        <v>2688</v>
      </c>
      <c r="B9583">
        <v>2020</v>
      </c>
      <c r="C9583" t="s">
        <v>183</v>
      </c>
      <c r="D9583" s="4">
        <v>3.294</v>
      </c>
      <c r="E9583" t="s">
        <v>12</v>
      </c>
      <c r="F9583" t="s">
        <v>35</v>
      </c>
      <c r="G9583" t="str">
        <f t="shared" si="298"/>
        <v>S23A</v>
      </c>
      <c r="H9583" t="str">
        <f t="shared" si="299"/>
        <v>74716</v>
      </c>
      <c r="I9583" t="str">
        <f>VLOOKUP(F9583,Period!A:B,2,0)</f>
        <v>September</v>
      </c>
      <c r="J9583" t="str">
        <f>VLOOKUP(H9583,ap[[item_code]:[series_title]],2,0)</f>
        <v>Gasoline, unleaded premium, per gallon/3.785 liters in U.S. city average, average price, not seasonally adjusted</v>
      </c>
      <c r="K9583" t="str">
        <f>VLOOKUP(G9583,Areas!A:B,2,0)</f>
        <v>Chicago-Naperville-Elgin, IL-IN-WI</v>
      </c>
    </row>
    <row r="9584" spans="1:11" x14ac:dyDescent="0.3">
      <c r="A9584" t="s">
        <v>2688</v>
      </c>
      <c r="B9584">
        <v>2020</v>
      </c>
      <c r="C9584" t="s">
        <v>25</v>
      </c>
      <c r="D9584" s="4">
        <v>3.0459999999999998</v>
      </c>
      <c r="E9584" t="s">
        <v>12</v>
      </c>
      <c r="F9584" t="s">
        <v>35</v>
      </c>
      <c r="G9584" t="str">
        <f t="shared" si="298"/>
        <v>S23A</v>
      </c>
      <c r="H9584" t="str">
        <f t="shared" si="299"/>
        <v>74716</v>
      </c>
      <c r="I9584" t="str">
        <f>VLOOKUP(F9584,Period!A:B,2,0)</f>
        <v>September</v>
      </c>
      <c r="J9584" t="str">
        <f>VLOOKUP(H9584,ap[[item_code]:[series_title]],2,0)</f>
        <v>Gasoline, unleaded premium, per gallon/3.785 liters in U.S. city average, average price, not seasonally adjusted</v>
      </c>
      <c r="K9584" t="str">
        <f>VLOOKUP(G9584,Areas!A:B,2,0)</f>
        <v>Chicago-Naperville-Elgin, IL-IN-WI</v>
      </c>
    </row>
    <row r="9585" spans="1:11" x14ac:dyDescent="0.3">
      <c r="A9585" t="s">
        <v>2688</v>
      </c>
      <c r="B9585">
        <v>2020</v>
      </c>
      <c r="C9585" t="s">
        <v>93</v>
      </c>
      <c r="D9585" s="4">
        <v>2.6309999999999998</v>
      </c>
      <c r="E9585" t="s">
        <v>12</v>
      </c>
      <c r="F9585" t="s">
        <v>35</v>
      </c>
      <c r="G9585" t="str">
        <f t="shared" si="298"/>
        <v>S23A</v>
      </c>
      <c r="H9585" t="str">
        <f t="shared" si="299"/>
        <v>74716</v>
      </c>
      <c r="I9585" t="str">
        <f>VLOOKUP(F9585,Period!A:B,2,0)</f>
        <v>September</v>
      </c>
      <c r="J9585" t="str">
        <f>VLOOKUP(H9585,ap[[item_code]:[series_title]],2,0)</f>
        <v>Gasoline, unleaded premium, per gallon/3.785 liters in U.S. city average, average price, not seasonally adjusted</v>
      </c>
      <c r="K9585" t="str">
        <f>VLOOKUP(G9585,Areas!A:B,2,0)</f>
        <v>Chicago-Naperville-Elgin, IL-IN-WI</v>
      </c>
    </row>
    <row r="9586" spans="1:11" x14ac:dyDescent="0.3">
      <c r="A9586" t="s">
        <v>2688</v>
      </c>
      <c r="B9586">
        <v>2020</v>
      </c>
      <c r="C9586" t="s">
        <v>89</v>
      </c>
      <c r="D9586" s="4">
        <v>2.806</v>
      </c>
      <c r="E9586" t="s">
        <v>12</v>
      </c>
      <c r="F9586" t="s">
        <v>35</v>
      </c>
      <c r="G9586" t="str">
        <f t="shared" si="298"/>
        <v>S23A</v>
      </c>
      <c r="H9586" t="str">
        <f t="shared" si="299"/>
        <v>74716</v>
      </c>
      <c r="I9586" t="str">
        <f>VLOOKUP(F9586,Period!A:B,2,0)</f>
        <v>September</v>
      </c>
      <c r="J9586" t="str">
        <f>VLOOKUP(H9586,ap[[item_code]:[series_title]],2,0)</f>
        <v>Gasoline, unleaded premium, per gallon/3.785 liters in U.S. city average, average price, not seasonally adjusted</v>
      </c>
      <c r="K9586" t="str">
        <f>VLOOKUP(G9586,Areas!A:B,2,0)</f>
        <v>Chicago-Naperville-Elgin, IL-IN-WI</v>
      </c>
    </row>
    <row r="9587" spans="1:11" x14ac:dyDescent="0.3">
      <c r="A9587" t="s">
        <v>2688</v>
      </c>
      <c r="B9587">
        <v>2020</v>
      </c>
      <c r="C9587" t="s">
        <v>133</v>
      </c>
      <c r="D9587" s="4">
        <v>3.0019999999999998</v>
      </c>
      <c r="E9587" t="s">
        <v>12</v>
      </c>
      <c r="F9587" t="s">
        <v>35</v>
      </c>
      <c r="G9587" t="str">
        <f t="shared" si="298"/>
        <v>S23A</v>
      </c>
      <c r="H9587" t="str">
        <f t="shared" si="299"/>
        <v>74716</v>
      </c>
      <c r="I9587" t="str">
        <f>VLOOKUP(F9587,Period!A:B,2,0)</f>
        <v>September</v>
      </c>
      <c r="J9587" t="str">
        <f>VLOOKUP(H9587,ap[[item_code]:[series_title]],2,0)</f>
        <v>Gasoline, unleaded premium, per gallon/3.785 liters in U.S. city average, average price, not seasonally adjusted</v>
      </c>
      <c r="K9587" t="str">
        <f>VLOOKUP(G9587,Areas!A:B,2,0)</f>
        <v>Chicago-Naperville-Elgin, IL-IN-WI</v>
      </c>
    </row>
    <row r="9588" spans="1:11" x14ac:dyDescent="0.3">
      <c r="A9588" t="s">
        <v>2688</v>
      </c>
      <c r="B9588">
        <v>2020</v>
      </c>
      <c r="C9588" t="s">
        <v>82</v>
      </c>
      <c r="D9588" s="4">
        <v>3.036</v>
      </c>
      <c r="E9588" t="s">
        <v>12</v>
      </c>
      <c r="F9588" t="s">
        <v>35</v>
      </c>
      <c r="G9588" t="str">
        <f t="shared" si="298"/>
        <v>S23A</v>
      </c>
      <c r="H9588" t="str">
        <f t="shared" si="299"/>
        <v>74716</v>
      </c>
      <c r="I9588" t="str">
        <f>VLOOKUP(F9588,Period!A:B,2,0)</f>
        <v>September</v>
      </c>
      <c r="J9588" t="str">
        <f>VLOOKUP(H9588,ap[[item_code]:[series_title]],2,0)</f>
        <v>Gasoline, unleaded premium, per gallon/3.785 liters in U.S. city average, average price, not seasonally adjusted</v>
      </c>
      <c r="K9588" t="str">
        <f>VLOOKUP(G9588,Areas!A:B,2,0)</f>
        <v>Chicago-Naperville-Elgin, IL-IN-WI</v>
      </c>
    </row>
    <row r="9589" spans="1:11" x14ac:dyDescent="0.3">
      <c r="A9589" t="s">
        <v>2688</v>
      </c>
      <c r="B9589">
        <v>2020</v>
      </c>
      <c r="C9589" t="s">
        <v>69</v>
      </c>
      <c r="D9589" s="4">
        <v>3.0230000000000001</v>
      </c>
      <c r="E9589" t="s">
        <v>12</v>
      </c>
      <c r="F9589" t="s">
        <v>35</v>
      </c>
      <c r="G9589" t="str">
        <f t="shared" si="298"/>
        <v>S23A</v>
      </c>
      <c r="H9589" t="str">
        <f t="shared" si="299"/>
        <v>74716</v>
      </c>
      <c r="I9589" t="str">
        <f>VLOOKUP(F9589,Period!A:B,2,0)</f>
        <v>September</v>
      </c>
      <c r="J9589" t="str">
        <f>VLOOKUP(H9589,ap[[item_code]:[series_title]],2,0)</f>
        <v>Gasoline, unleaded premium, per gallon/3.785 liters in U.S. city average, average price, not seasonally adjusted</v>
      </c>
      <c r="K9589" t="str">
        <f>VLOOKUP(G9589,Areas!A:B,2,0)</f>
        <v>Chicago-Naperville-Elgin, IL-IN-WI</v>
      </c>
    </row>
    <row r="9590" spans="1:11" x14ac:dyDescent="0.3">
      <c r="A9590" t="s">
        <v>2688</v>
      </c>
      <c r="B9590">
        <v>2020</v>
      </c>
      <c r="C9590" t="s">
        <v>35</v>
      </c>
      <c r="D9590" s="4">
        <v>2.9950000000000001</v>
      </c>
      <c r="E9590" t="s">
        <v>12</v>
      </c>
      <c r="F9590" t="s">
        <v>35</v>
      </c>
      <c r="G9590" t="str">
        <f t="shared" si="298"/>
        <v>S23A</v>
      </c>
      <c r="H9590" t="str">
        <f t="shared" si="299"/>
        <v>74716</v>
      </c>
      <c r="I9590" t="str">
        <f>VLOOKUP(F9590,Period!A:B,2,0)</f>
        <v>September</v>
      </c>
      <c r="J9590" t="str">
        <f>VLOOKUP(H9590,ap[[item_code]:[series_title]],2,0)</f>
        <v>Gasoline, unleaded premium, per gallon/3.785 liters in U.S. city average, average price, not seasonally adjusted</v>
      </c>
      <c r="K9590" t="str">
        <f>VLOOKUP(G9590,Areas!A:B,2,0)</f>
        <v>Chicago-Naperville-Elgin, IL-IN-WI</v>
      </c>
    </row>
    <row r="9591" spans="1:11" x14ac:dyDescent="0.3">
      <c r="A9591" t="s">
        <v>2688</v>
      </c>
      <c r="B9591">
        <v>2020</v>
      </c>
      <c r="C9591" t="s">
        <v>14</v>
      </c>
      <c r="D9591" s="4">
        <v>2.919</v>
      </c>
      <c r="E9591" t="s">
        <v>12</v>
      </c>
      <c r="F9591" t="s">
        <v>35</v>
      </c>
      <c r="G9591" t="str">
        <f t="shared" si="298"/>
        <v>S23A</v>
      </c>
      <c r="H9591" t="str">
        <f t="shared" si="299"/>
        <v>74716</v>
      </c>
      <c r="I9591" t="str">
        <f>VLOOKUP(F9591,Period!A:B,2,0)</f>
        <v>September</v>
      </c>
      <c r="J9591" t="str">
        <f>VLOOKUP(H9591,ap[[item_code]:[series_title]],2,0)</f>
        <v>Gasoline, unleaded premium, per gallon/3.785 liters in U.S. city average, average price, not seasonally adjusted</v>
      </c>
      <c r="K9591" t="str">
        <f>VLOOKUP(G9591,Areas!A:B,2,0)</f>
        <v>Chicago-Naperville-Elgin, IL-IN-WI</v>
      </c>
    </row>
    <row r="9592" spans="1:11" x14ac:dyDescent="0.3">
      <c r="A9592" t="s">
        <v>2688</v>
      </c>
      <c r="B9592">
        <v>2020</v>
      </c>
      <c r="C9592" t="s">
        <v>146</v>
      </c>
      <c r="D9592" s="4">
        <v>2.85</v>
      </c>
      <c r="E9592" t="s">
        <v>12</v>
      </c>
      <c r="F9592" t="s">
        <v>35</v>
      </c>
      <c r="G9592" t="str">
        <f t="shared" si="298"/>
        <v>S23A</v>
      </c>
      <c r="H9592" t="str">
        <f t="shared" si="299"/>
        <v>74716</v>
      </c>
      <c r="I9592" t="str">
        <f>VLOOKUP(F9592,Period!A:B,2,0)</f>
        <v>September</v>
      </c>
      <c r="J9592" t="str">
        <f>VLOOKUP(H9592,ap[[item_code]:[series_title]],2,0)</f>
        <v>Gasoline, unleaded premium, per gallon/3.785 liters in U.S. city average, average price, not seasonally adjusted</v>
      </c>
      <c r="K9592" t="str">
        <f>VLOOKUP(G9592,Areas!A:B,2,0)</f>
        <v>Chicago-Naperville-Elgin, IL-IN-WI</v>
      </c>
    </row>
    <row r="9593" spans="1:11" x14ac:dyDescent="0.3">
      <c r="A9593" t="s">
        <v>2688</v>
      </c>
      <c r="B9593">
        <v>2020</v>
      </c>
      <c r="C9593" t="s">
        <v>18</v>
      </c>
      <c r="D9593" s="4">
        <v>2.9340000000000002</v>
      </c>
      <c r="E9593" t="s">
        <v>12</v>
      </c>
      <c r="F9593" t="s">
        <v>35</v>
      </c>
      <c r="G9593" t="str">
        <f t="shared" si="298"/>
        <v>S23A</v>
      </c>
      <c r="H9593" t="str">
        <f t="shared" si="299"/>
        <v>74716</v>
      </c>
      <c r="I9593" t="str">
        <f>VLOOKUP(F9593,Period!A:B,2,0)</f>
        <v>September</v>
      </c>
      <c r="J9593" t="str">
        <f>VLOOKUP(H9593,ap[[item_code]:[series_title]],2,0)</f>
        <v>Gasoline, unleaded premium, per gallon/3.785 liters in U.S. city average, average price, not seasonally adjusted</v>
      </c>
      <c r="K9593" t="str">
        <f>VLOOKUP(G9593,Areas!A:B,2,0)</f>
        <v>Chicago-Naperville-Elgin, IL-IN-WI</v>
      </c>
    </row>
    <row r="9594" spans="1:11" x14ac:dyDescent="0.3">
      <c r="A9594" t="s">
        <v>2688</v>
      </c>
      <c r="B9594">
        <v>2021</v>
      </c>
      <c r="C9594" t="s">
        <v>13</v>
      </c>
      <c r="D9594" s="4">
        <v>3.15</v>
      </c>
      <c r="E9594" t="s">
        <v>12</v>
      </c>
      <c r="F9594" t="s">
        <v>35</v>
      </c>
      <c r="G9594" t="str">
        <f t="shared" si="298"/>
        <v>S23A</v>
      </c>
      <c r="H9594" t="str">
        <f t="shared" si="299"/>
        <v>74716</v>
      </c>
      <c r="I9594" t="str">
        <f>VLOOKUP(F9594,Period!A:B,2,0)</f>
        <v>September</v>
      </c>
      <c r="J9594" t="str">
        <f>VLOOKUP(H9594,ap[[item_code]:[series_title]],2,0)</f>
        <v>Gasoline, unleaded premium, per gallon/3.785 liters in U.S. city average, average price, not seasonally adjusted</v>
      </c>
      <c r="K9594" t="str">
        <f>VLOOKUP(G9594,Areas!A:B,2,0)</f>
        <v>Chicago-Naperville-Elgin, IL-IN-WI</v>
      </c>
    </row>
    <row r="9595" spans="1:11" x14ac:dyDescent="0.3">
      <c r="A9595" t="s">
        <v>2688</v>
      </c>
      <c r="B9595">
        <v>2021</v>
      </c>
      <c r="C9595" t="s">
        <v>183</v>
      </c>
      <c r="D9595" s="4">
        <v>3.343</v>
      </c>
      <c r="E9595" t="s">
        <v>12</v>
      </c>
      <c r="F9595" t="s">
        <v>35</v>
      </c>
      <c r="G9595" t="str">
        <f t="shared" si="298"/>
        <v>S23A</v>
      </c>
      <c r="H9595" t="str">
        <f t="shared" si="299"/>
        <v>74716</v>
      </c>
      <c r="I9595" t="str">
        <f>VLOOKUP(F9595,Period!A:B,2,0)</f>
        <v>September</v>
      </c>
      <c r="J9595" t="str">
        <f>VLOOKUP(H9595,ap[[item_code]:[series_title]],2,0)</f>
        <v>Gasoline, unleaded premium, per gallon/3.785 liters in U.S. city average, average price, not seasonally adjusted</v>
      </c>
      <c r="K9595" t="str">
        <f>VLOOKUP(G9595,Areas!A:B,2,0)</f>
        <v>Chicago-Naperville-Elgin, IL-IN-WI</v>
      </c>
    </row>
    <row r="9596" spans="1:11" x14ac:dyDescent="0.3">
      <c r="A9596" t="s">
        <v>2688</v>
      </c>
      <c r="B9596">
        <v>2021</v>
      </c>
      <c r="C9596" t="s">
        <v>25</v>
      </c>
      <c r="D9596" s="4">
        <v>3.6040000000000001</v>
      </c>
      <c r="E9596" t="s">
        <v>12</v>
      </c>
      <c r="F9596" t="s">
        <v>35</v>
      </c>
      <c r="G9596" t="str">
        <f t="shared" si="298"/>
        <v>S23A</v>
      </c>
      <c r="H9596" t="str">
        <f t="shared" si="299"/>
        <v>74716</v>
      </c>
      <c r="I9596" t="str">
        <f>VLOOKUP(F9596,Period!A:B,2,0)</f>
        <v>September</v>
      </c>
      <c r="J9596" t="str">
        <f>VLOOKUP(H9596,ap[[item_code]:[series_title]],2,0)</f>
        <v>Gasoline, unleaded premium, per gallon/3.785 liters in U.S. city average, average price, not seasonally adjusted</v>
      </c>
      <c r="K9596" t="str">
        <f>VLOOKUP(G9596,Areas!A:B,2,0)</f>
        <v>Chicago-Naperville-Elgin, IL-IN-WI</v>
      </c>
    </row>
    <row r="9597" spans="1:11" x14ac:dyDescent="0.3">
      <c r="A9597" t="s">
        <v>2688</v>
      </c>
      <c r="B9597">
        <v>2021</v>
      </c>
      <c r="C9597" t="s">
        <v>93</v>
      </c>
      <c r="D9597" s="4">
        <v>3.7250000000000001</v>
      </c>
      <c r="E9597" t="s">
        <v>12</v>
      </c>
      <c r="F9597" t="s">
        <v>35</v>
      </c>
      <c r="G9597" t="str">
        <f t="shared" si="298"/>
        <v>S23A</v>
      </c>
      <c r="H9597" t="str">
        <f t="shared" si="299"/>
        <v>74716</v>
      </c>
      <c r="I9597" t="str">
        <f>VLOOKUP(F9597,Period!A:B,2,0)</f>
        <v>September</v>
      </c>
      <c r="J9597" t="str">
        <f>VLOOKUP(H9597,ap[[item_code]:[series_title]],2,0)</f>
        <v>Gasoline, unleaded premium, per gallon/3.785 liters in U.S. city average, average price, not seasonally adjusted</v>
      </c>
      <c r="K9597" t="str">
        <f>VLOOKUP(G9597,Areas!A:B,2,0)</f>
        <v>Chicago-Naperville-Elgin, IL-IN-WI</v>
      </c>
    </row>
    <row r="9598" spans="1:11" x14ac:dyDescent="0.3">
      <c r="A9598" t="s">
        <v>2688</v>
      </c>
      <c r="B9598">
        <v>2021</v>
      </c>
      <c r="C9598" t="s">
        <v>89</v>
      </c>
      <c r="D9598" s="4">
        <v>3.8820000000000001</v>
      </c>
      <c r="E9598" t="s">
        <v>12</v>
      </c>
      <c r="F9598" t="s">
        <v>35</v>
      </c>
      <c r="G9598" t="str">
        <f t="shared" si="298"/>
        <v>S23A</v>
      </c>
      <c r="H9598" t="str">
        <f t="shared" si="299"/>
        <v>74716</v>
      </c>
      <c r="I9598" t="str">
        <f>VLOOKUP(F9598,Period!A:B,2,0)</f>
        <v>September</v>
      </c>
      <c r="J9598" t="str">
        <f>VLOOKUP(H9598,ap[[item_code]:[series_title]],2,0)</f>
        <v>Gasoline, unleaded premium, per gallon/3.785 liters in U.S. city average, average price, not seasonally adjusted</v>
      </c>
      <c r="K9598" t="str">
        <f>VLOOKUP(G9598,Areas!A:B,2,0)</f>
        <v>Chicago-Naperville-Elgin, IL-IN-WI</v>
      </c>
    </row>
    <row r="9599" spans="1:11" x14ac:dyDescent="0.3">
      <c r="A9599" t="s">
        <v>2688</v>
      </c>
      <c r="B9599">
        <v>2021</v>
      </c>
      <c r="C9599" t="s">
        <v>133</v>
      </c>
      <c r="D9599" s="4">
        <v>4.2009999999999996</v>
      </c>
      <c r="E9599" t="s">
        <v>12</v>
      </c>
      <c r="F9599" t="s">
        <v>35</v>
      </c>
      <c r="G9599" t="str">
        <f t="shared" si="298"/>
        <v>S23A</v>
      </c>
      <c r="H9599" t="str">
        <f t="shared" si="299"/>
        <v>74716</v>
      </c>
      <c r="I9599" t="str">
        <f>VLOOKUP(F9599,Period!A:B,2,0)</f>
        <v>September</v>
      </c>
      <c r="J9599" t="str">
        <f>VLOOKUP(H9599,ap[[item_code]:[series_title]],2,0)</f>
        <v>Gasoline, unleaded premium, per gallon/3.785 liters in U.S. city average, average price, not seasonally adjusted</v>
      </c>
      <c r="K9599" t="str">
        <f>VLOOKUP(G9599,Areas!A:B,2,0)</f>
        <v>Chicago-Naperville-Elgin, IL-IN-WI</v>
      </c>
    </row>
    <row r="9600" spans="1:11" x14ac:dyDescent="0.3">
      <c r="A9600" t="s">
        <v>2688</v>
      </c>
      <c r="B9600">
        <v>2021</v>
      </c>
      <c r="C9600" t="s">
        <v>82</v>
      </c>
      <c r="D9600" s="4">
        <v>4.2709999999999999</v>
      </c>
      <c r="E9600" t="s">
        <v>12</v>
      </c>
      <c r="F9600" t="s">
        <v>35</v>
      </c>
      <c r="G9600" t="str">
        <f t="shared" si="298"/>
        <v>S23A</v>
      </c>
      <c r="H9600" t="str">
        <f t="shared" si="299"/>
        <v>74716</v>
      </c>
      <c r="I9600" t="str">
        <f>VLOOKUP(F9600,Period!A:B,2,0)</f>
        <v>September</v>
      </c>
      <c r="J9600" t="str">
        <f>VLOOKUP(H9600,ap[[item_code]:[series_title]],2,0)</f>
        <v>Gasoline, unleaded premium, per gallon/3.785 liters in U.S. city average, average price, not seasonally adjusted</v>
      </c>
      <c r="K9600" t="str">
        <f>VLOOKUP(G9600,Areas!A:B,2,0)</f>
        <v>Chicago-Naperville-Elgin, IL-IN-WI</v>
      </c>
    </row>
    <row r="9601" spans="1:11" x14ac:dyDescent="0.3">
      <c r="A9601" t="s">
        <v>2688</v>
      </c>
      <c r="B9601">
        <v>2021</v>
      </c>
      <c r="C9601" t="s">
        <v>69</v>
      </c>
      <c r="D9601" s="4">
        <v>4.2670000000000003</v>
      </c>
      <c r="E9601" t="s">
        <v>12</v>
      </c>
      <c r="F9601" t="s">
        <v>35</v>
      </c>
      <c r="G9601" t="str">
        <f t="shared" si="298"/>
        <v>S23A</v>
      </c>
      <c r="H9601" t="str">
        <f t="shared" si="299"/>
        <v>74716</v>
      </c>
      <c r="I9601" t="str">
        <f>VLOOKUP(F9601,Period!A:B,2,0)</f>
        <v>September</v>
      </c>
      <c r="J9601" t="str">
        <f>VLOOKUP(H9601,ap[[item_code]:[series_title]],2,0)</f>
        <v>Gasoline, unleaded premium, per gallon/3.785 liters in U.S. city average, average price, not seasonally adjusted</v>
      </c>
      <c r="K9601" t="str">
        <f>VLOOKUP(G9601,Areas!A:B,2,0)</f>
        <v>Chicago-Naperville-Elgin, IL-IN-WI</v>
      </c>
    </row>
    <row r="9602" spans="1:11" x14ac:dyDescent="0.3">
      <c r="A9602" t="s">
        <v>2688</v>
      </c>
      <c r="B9602">
        <v>2021</v>
      </c>
      <c r="C9602" t="s">
        <v>35</v>
      </c>
      <c r="D9602" s="4">
        <v>4.2649999999999997</v>
      </c>
      <c r="E9602" t="s">
        <v>12</v>
      </c>
      <c r="F9602" t="s">
        <v>35</v>
      </c>
      <c r="G9602" t="str">
        <f t="shared" si="298"/>
        <v>S23A</v>
      </c>
      <c r="H9602" t="str">
        <f t="shared" si="299"/>
        <v>74716</v>
      </c>
      <c r="I9602" t="str">
        <f>VLOOKUP(F9602,Period!A:B,2,0)</f>
        <v>September</v>
      </c>
      <c r="J9602" t="str">
        <f>VLOOKUP(H9602,ap[[item_code]:[series_title]],2,0)</f>
        <v>Gasoline, unleaded premium, per gallon/3.785 liters in U.S. city average, average price, not seasonally adjusted</v>
      </c>
      <c r="K9602" t="str">
        <f>VLOOKUP(G9602,Areas!A:B,2,0)</f>
        <v>Chicago-Naperville-Elgin, IL-IN-WI</v>
      </c>
    </row>
    <row r="9603" spans="1:11" x14ac:dyDescent="0.3">
      <c r="A9603" t="s">
        <v>2688</v>
      </c>
      <c r="B9603">
        <v>2021</v>
      </c>
      <c r="C9603" t="s">
        <v>14</v>
      </c>
      <c r="D9603" s="4">
        <v>4.359</v>
      </c>
      <c r="E9603" t="s">
        <v>12</v>
      </c>
      <c r="F9603" t="s">
        <v>35</v>
      </c>
      <c r="G9603" t="str">
        <f t="shared" ref="G9603:G9666" si="300">MID(A9603,4,4)</f>
        <v>S23A</v>
      </c>
      <c r="H9603" t="str">
        <f t="shared" ref="H9603:H9666" si="301">MID(A9603,8,5)</f>
        <v>74716</v>
      </c>
      <c r="I9603" t="str">
        <f>VLOOKUP(F9603,Period!A:B,2,0)</f>
        <v>September</v>
      </c>
      <c r="J9603" t="str">
        <f>VLOOKUP(H9603,ap[[item_code]:[series_title]],2,0)</f>
        <v>Gasoline, unleaded premium, per gallon/3.785 liters in U.S. city average, average price, not seasonally adjusted</v>
      </c>
      <c r="K9603" t="str">
        <f>VLOOKUP(G9603,Areas!A:B,2,0)</f>
        <v>Chicago-Naperville-Elgin, IL-IN-WI</v>
      </c>
    </row>
    <row r="9604" spans="1:11" x14ac:dyDescent="0.3">
      <c r="A9604" t="s">
        <v>2690</v>
      </c>
      <c r="B9604">
        <v>2015</v>
      </c>
      <c r="C9604" t="s">
        <v>13</v>
      </c>
      <c r="D9604" s="4">
        <v>2.14</v>
      </c>
      <c r="E9604" t="s">
        <v>12</v>
      </c>
      <c r="F9604" t="s">
        <v>13</v>
      </c>
      <c r="G9604" t="str">
        <f t="shared" si="300"/>
        <v>S23A</v>
      </c>
      <c r="H9604" t="str">
        <f t="shared" si="301"/>
        <v>7471A</v>
      </c>
      <c r="I9604" t="str">
        <f>VLOOKUP(F9604,Period!A:B,2,0)</f>
        <v>January</v>
      </c>
      <c r="J9604" t="str">
        <f>VLOOKUP(H9604,ap[[item_code]:[series_title]],2,0)</f>
        <v>Gasoline, all types, per gallon/3.785 liters in U.S. city average, average price, not seasonally adjusted</v>
      </c>
      <c r="K9604" t="str">
        <f>VLOOKUP(G9604,Areas!A:B,2,0)</f>
        <v>Chicago-Naperville-Elgin, IL-IN-WI</v>
      </c>
    </row>
    <row r="9605" spans="1:11" x14ac:dyDescent="0.3">
      <c r="A9605" t="s">
        <v>2690</v>
      </c>
      <c r="B9605">
        <v>2015</v>
      </c>
      <c r="C9605" t="s">
        <v>183</v>
      </c>
      <c r="D9605" s="4">
        <v>2.4249999999999998</v>
      </c>
      <c r="E9605" t="s">
        <v>12</v>
      </c>
      <c r="F9605" t="s">
        <v>13</v>
      </c>
      <c r="G9605" t="str">
        <f t="shared" si="300"/>
        <v>S23A</v>
      </c>
      <c r="H9605" t="str">
        <f t="shared" si="301"/>
        <v>7471A</v>
      </c>
      <c r="I9605" t="str">
        <f>VLOOKUP(F9605,Period!A:B,2,0)</f>
        <v>January</v>
      </c>
      <c r="J9605" t="str">
        <f>VLOOKUP(H9605,ap[[item_code]:[series_title]],2,0)</f>
        <v>Gasoline, all types, per gallon/3.785 liters in U.S. city average, average price, not seasonally adjusted</v>
      </c>
      <c r="K9605" t="str">
        <f>VLOOKUP(G9605,Areas!A:B,2,0)</f>
        <v>Chicago-Naperville-Elgin, IL-IN-WI</v>
      </c>
    </row>
    <row r="9606" spans="1:11" x14ac:dyDescent="0.3">
      <c r="A9606" t="s">
        <v>2690</v>
      </c>
      <c r="B9606">
        <v>2015</v>
      </c>
      <c r="C9606" t="s">
        <v>25</v>
      </c>
      <c r="D9606" s="4">
        <v>2.6640000000000001</v>
      </c>
      <c r="E9606" t="s">
        <v>12</v>
      </c>
      <c r="F9606" t="s">
        <v>13</v>
      </c>
      <c r="G9606" t="str">
        <f t="shared" si="300"/>
        <v>S23A</v>
      </c>
      <c r="H9606" t="str">
        <f t="shared" si="301"/>
        <v>7471A</v>
      </c>
      <c r="I9606" t="str">
        <f>VLOOKUP(F9606,Period!A:B,2,0)</f>
        <v>January</v>
      </c>
      <c r="J9606" t="str">
        <f>VLOOKUP(H9606,ap[[item_code]:[series_title]],2,0)</f>
        <v>Gasoline, all types, per gallon/3.785 liters in U.S. city average, average price, not seasonally adjusted</v>
      </c>
      <c r="K9606" t="str">
        <f>VLOOKUP(G9606,Areas!A:B,2,0)</f>
        <v>Chicago-Naperville-Elgin, IL-IN-WI</v>
      </c>
    </row>
    <row r="9607" spans="1:11" x14ac:dyDescent="0.3">
      <c r="A9607" t="s">
        <v>2690</v>
      </c>
      <c r="B9607">
        <v>2015</v>
      </c>
      <c r="C9607" t="s">
        <v>93</v>
      </c>
      <c r="D9607" s="4">
        <v>2.7370000000000001</v>
      </c>
      <c r="E9607" t="s">
        <v>12</v>
      </c>
      <c r="F9607" t="s">
        <v>13</v>
      </c>
      <c r="G9607" t="str">
        <f t="shared" si="300"/>
        <v>S23A</v>
      </c>
      <c r="H9607" t="str">
        <f t="shared" si="301"/>
        <v>7471A</v>
      </c>
      <c r="I9607" t="str">
        <f>VLOOKUP(F9607,Period!A:B,2,0)</f>
        <v>January</v>
      </c>
      <c r="J9607" t="str">
        <f>VLOOKUP(H9607,ap[[item_code]:[series_title]],2,0)</f>
        <v>Gasoline, all types, per gallon/3.785 liters in U.S. city average, average price, not seasonally adjusted</v>
      </c>
      <c r="K9607" t="str">
        <f>VLOOKUP(G9607,Areas!A:B,2,0)</f>
        <v>Chicago-Naperville-Elgin, IL-IN-WI</v>
      </c>
    </row>
    <row r="9608" spans="1:11" x14ac:dyDescent="0.3">
      <c r="A9608" t="s">
        <v>2690</v>
      </c>
      <c r="B9608">
        <v>2015</v>
      </c>
      <c r="C9608" t="s">
        <v>89</v>
      </c>
      <c r="D9608" s="4">
        <v>2.9420000000000002</v>
      </c>
      <c r="E9608" t="s">
        <v>12</v>
      </c>
      <c r="F9608" t="s">
        <v>13</v>
      </c>
      <c r="G9608" t="str">
        <f t="shared" si="300"/>
        <v>S23A</v>
      </c>
      <c r="H9608" t="str">
        <f t="shared" si="301"/>
        <v>7471A</v>
      </c>
      <c r="I9608" t="str">
        <f>VLOOKUP(F9608,Period!A:B,2,0)</f>
        <v>January</v>
      </c>
      <c r="J9608" t="str">
        <f>VLOOKUP(H9608,ap[[item_code]:[series_title]],2,0)</f>
        <v>Gasoline, all types, per gallon/3.785 liters in U.S. city average, average price, not seasonally adjusted</v>
      </c>
      <c r="K9608" t="str">
        <f>VLOOKUP(G9608,Areas!A:B,2,0)</f>
        <v>Chicago-Naperville-Elgin, IL-IN-WI</v>
      </c>
    </row>
    <row r="9609" spans="1:11" x14ac:dyDescent="0.3">
      <c r="A9609" t="s">
        <v>2690</v>
      </c>
      <c r="B9609">
        <v>2015</v>
      </c>
      <c r="C9609" t="s">
        <v>133</v>
      </c>
      <c r="D9609" s="4">
        <v>3.1890000000000001</v>
      </c>
      <c r="E9609" t="s">
        <v>12</v>
      </c>
      <c r="F9609" t="s">
        <v>13</v>
      </c>
      <c r="G9609" t="str">
        <f t="shared" si="300"/>
        <v>S23A</v>
      </c>
      <c r="H9609" t="str">
        <f t="shared" si="301"/>
        <v>7471A</v>
      </c>
      <c r="I9609" t="str">
        <f>VLOOKUP(F9609,Period!A:B,2,0)</f>
        <v>January</v>
      </c>
      <c r="J9609" t="str">
        <f>VLOOKUP(H9609,ap[[item_code]:[series_title]],2,0)</f>
        <v>Gasoline, all types, per gallon/3.785 liters in U.S. city average, average price, not seasonally adjusted</v>
      </c>
      <c r="K9609" t="str">
        <f>VLOOKUP(G9609,Areas!A:B,2,0)</f>
        <v>Chicago-Naperville-Elgin, IL-IN-WI</v>
      </c>
    </row>
    <row r="9610" spans="1:11" x14ac:dyDescent="0.3">
      <c r="A9610" t="s">
        <v>2690</v>
      </c>
      <c r="B9610">
        <v>2015</v>
      </c>
      <c r="C9610" t="s">
        <v>82</v>
      </c>
      <c r="D9610" s="4">
        <v>3.0289999999999999</v>
      </c>
      <c r="E9610" t="s">
        <v>12</v>
      </c>
      <c r="F9610" t="s">
        <v>13</v>
      </c>
      <c r="G9610" t="str">
        <f t="shared" si="300"/>
        <v>S23A</v>
      </c>
      <c r="H9610" t="str">
        <f t="shared" si="301"/>
        <v>7471A</v>
      </c>
      <c r="I9610" t="str">
        <f>VLOOKUP(F9610,Period!A:B,2,0)</f>
        <v>January</v>
      </c>
      <c r="J9610" t="str">
        <f>VLOOKUP(H9610,ap[[item_code]:[series_title]],2,0)</f>
        <v>Gasoline, all types, per gallon/3.785 liters in U.S. city average, average price, not seasonally adjusted</v>
      </c>
      <c r="K9610" t="str">
        <f>VLOOKUP(G9610,Areas!A:B,2,0)</f>
        <v>Chicago-Naperville-Elgin, IL-IN-WI</v>
      </c>
    </row>
    <row r="9611" spans="1:11" x14ac:dyDescent="0.3">
      <c r="A9611" t="s">
        <v>2690</v>
      </c>
      <c r="B9611">
        <v>2015</v>
      </c>
      <c r="C9611" t="s">
        <v>69</v>
      </c>
      <c r="D9611" s="4">
        <v>3.1150000000000002</v>
      </c>
      <c r="E9611" t="s">
        <v>12</v>
      </c>
      <c r="F9611" t="s">
        <v>13</v>
      </c>
      <c r="G9611" t="str">
        <f t="shared" si="300"/>
        <v>S23A</v>
      </c>
      <c r="H9611" t="str">
        <f t="shared" si="301"/>
        <v>7471A</v>
      </c>
      <c r="I9611" t="str">
        <f>VLOOKUP(F9611,Period!A:B,2,0)</f>
        <v>January</v>
      </c>
      <c r="J9611" t="str">
        <f>VLOOKUP(H9611,ap[[item_code]:[series_title]],2,0)</f>
        <v>Gasoline, all types, per gallon/3.785 liters in U.S. city average, average price, not seasonally adjusted</v>
      </c>
      <c r="K9611" t="str">
        <f>VLOOKUP(G9611,Areas!A:B,2,0)</f>
        <v>Chicago-Naperville-Elgin, IL-IN-WI</v>
      </c>
    </row>
    <row r="9612" spans="1:11" x14ac:dyDescent="0.3">
      <c r="A9612" t="s">
        <v>2690</v>
      </c>
      <c r="B9612">
        <v>2015</v>
      </c>
      <c r="C9612" t="s">
        <v>35</v>
      </c>
      <c r="D9612" s="4">
        <v>2.7370000000000001</v>
      </c>
      <c r="E9612" t="s">
        <v>12</v>
      </c>
      <c r="F9612" t="s">
        <v>13</v>
      </c>
      <c r="G9612" t="str">
        <f t="shared" si="300"/>
        <v>S23A</v>
      </c>
      <c r="H9612" t="str">
        <f t="shared" si="301"/>
        <v>7471A</v>
      </c>
      <c r="I9612" t="str">
        <f>VLOOKUP(F9612,Period!A:B,2,0)</f>
        <v>January</v>
      </c>
      <c r="J9612" t="str">
        <f>VLOOKUP(H9612,ap[[item_code]:[series_title]],2,0)</f>
        <v>Gasoline, all types, per gallon/3.785 liters in U.S. city average, average price, not seasonally adjusted</v>
      </c>
      <c r="K9612" t="str">
        <f>VLOOKUP(G9612,Areas!A:B,2,0)</f>
        <v>Chicago-Naperville-Elgin, IL-IN-WI</v>
      </c>
    </row>
    <row r="9613" spans="1:11" x14ac:dyDescent="0.3">
      <c r="A9613" t="s">
        <v>2690</v>
      </c>
      <c r="B9613">
        <v>2015</v>
      </c>
      <c r="C9613" t="s">
        <v>14</v>
      </c>
      <c r="D9613" s="4">
        <v>2.6579999999999999</v>
      </c>
      <c r="E9613" t="s">
        <v>12</v>
      </c>
      <c r="F9613" t="s">
        <v>13</v>
      </c>
      <c r="G9613" t="str">
        <f t="shared" si="300"/>
        <v>S23A</v>
      </c>
      <c r="H9613" t="str">
        <f t="shared" si="301"/>
        <v>7471A</v>
      </c>
      <c r="I9613" t="str">
        <f>VLOOKUP(F9613,Period!A:B,2,0)</f>
        <v>January</v>
      </c>
      <c r="J9613" t="str">
        <f>VLOOKUP(H9613,ap[[item_code]:[series_title]],2,0)</f>
        <v>Gasoline, all types, per gallon/3.785 liters in U.S. city average, average price, not seasonally adjusted</v>
      </c>
      <c r="K9613" t="str">
        <f>VLOOKUP(G9613,Areas!A:B,2,0)</f>
        <v>Chicago-Naperville-Elgin, IL-IN-WI</v>
      </c>
    </row>
    <row r="9614" spans="1:11" x14ac:dyDescent="0.3">
      <c r="A9614" t="s">
        <v>2690</v>
      </c>
      <c r="B9614">
        <v>2015</v>
      </c>
      <c r="C9614" t="s">
        <v>146</v>
      </c>
      <c r="D9614" s="4">
        <v>2.3319999999999999</v>
      </c>
      <c r="E9614" t="s">
        <v>12</v>
      </c>
      <c r="F9614" t="s">
        <v>13</v>
      </c>
      <c r="G9614" t="str">
        <f t="shared" si="300"/>
        <v>S23A</v>
      </c>
      <c r="H9614" t="str">
        <f t="shared" si="301"/>
        <v>7471A</v>
      </c>
      <c r="I9614" t="str">
        <f>VLOOKUP(F9614,Period!A:B,2,0)</f>
        <v>January</v>
      </c>
      <c r="J9614" t="str">
        <f>VLOOKUP(H9614,ap[[item_code]:[series_title]],2,0)</f>
        <v>Gasoline, all types, per gallon/3.785 liters in U.S. city average, average price, not seasonally adjusted</v>
      </c>
      <c r="K9614" t="str">
        <f>VLOOKUP(G9614,Areas!A:B,2,0)</f>
        <v>Chicago-Naperville-Elgin, IL-IN-WI</v>
      </c>
    </row>
    <row r="9615" spans="1:11" x14ac:dyDescent="0.3">
      <c r="A9615" t="s">
        <v>2690</v>
      </c>
      <c r="B9615">
        <v>2015</v>
      </c>
      <c r="C9615" t="s">
        <v>18</v>
      </c>
      <c r="D9615" s="4">
        <v>2.129</v>
      </c>
      <c r="E9615" t="s">
        <v>12</v>
      </c>
      <c r="F9615" t="s">
        <v>13</v>
      </c>
      <c r="G9615" t="str">
        <f t="shared" si="300"/>
        <v>S23A</v>
      </c>
      <c r="H9615" t="str">
        <f t="shared" si="301"/>
        <v>7471A</v>
      </c>
      <c r="I9615" t="str">
        <f>VLOOKUP(F9615,Period!A:B,2,0)</f>
        <v>January</v>
      </c>
      <c r="J9615" t="str">
        <f>VLOOKUP(H9615,ap[[item_code]:[series_title]],2,0)</f>
        <v>Gasoline, all types, per gallon/3.785 liters in U.S. city average, average price, not seasonally adjusted</v>
      </c>
      <c r="K9615" t="str">
        <f>VLOOKUP(G9615,Areas!A:B,2,0)</f>
        <v>Chicago-Naperville-Elgin, IL-IN-WI</v>
      </c>
    </row>
    <row r="9616" spans="1:11" x14ac:dyDescent="0.3">
      <c r="A9616" t="s">
        <v>2690</v>
      </c>
      <c r="B9616">
        <v>2016</v>
      </c>
      <c r="C9616" t="s">
        <v>13</v>
      </c>
      <c r="D9616" s="4">
        <v>1.992</v>
      </c>
      <c r="E9616" t="s">
        <v>12</v>
      </c>
      <c r="F9616" t="s">
        <v>13</v>
      </c>
      <c r="G9616" t="str">
        <f t="shared" si="300"/>
        <v>S23A</v>
      </c>
      <c r="H9616" t="str">
        <f t="shared" si="301"/>
        <v>7471A</v>
      </c>
      <c r="I9616" t="str">
        <f>VLOOKUP(F9616,Period!A:B,2,0)</f>
        <v>January</v>
      </c>
      <c r="J9616" t="str">
        <f>VLOOKUP(H9616,ap[[item_code]:[series_title]],2,0)</f>
        <v>Gasoline, all types, per gallon/3.785 liters in U.S. city average, average price, not seasonally adjusted</v>
      </c>
      <c r="K9616" t="str">
        <f>VLOOKUP(G9616,Areas!A:B,2,0)</f>
        <v>Chicago-Naperville-Elgin, IL-IN-WI</v>
      </c>
    </row>
    <row r="9617" spans="1:11" x14ac:dyDescent="0.3">
      <c r="A9617" t="s">
        <v>2690</v>
      </c>
      <c r="B9617">
        <v>2016</v>
      </c>
      <c r="C9617" t="s">
        <v>183</v>
      </c>
      <c r="D9617" s="4">
        <v>1.71</v>
      </c>
      <c r="E9617" t="s">
        <v>12</v>
      </c>
      <c r="F9617" t="s">
        <v>13</v>
      </c>
      <c r="G9617" t="str">
        <f t="shared" si="300"/>
        <v>S23A</v>
      </c>
      <c r="H9617" t="str">
        <f t="shared" si="301"/>
        <v>7471A</v>
      </c>
      <c r="I9617" t="str">
        <f>VLOOKUP(F9617,Period!A:B,2,0)</f>
        <v>January</v>
      </c>
      <c r="J9617" t="str">
        <f>VLOOKUP(H9617,ap[[item_code]:[series_title]],2,0)</f>
        <v>Gasoline, all types, per gallon/3.785 liters in U.S. city average, average price, not seasonally adjusted</v>
      </c>
      <c r="K9617" t="str">
        <f>VLOOKUP(G9617,Areas!A:B,2,0)</f>
        <v>Chicago-Naperville-Elgin, IL-IN-WI</v>
      </c>
    </row>
    <row r="9618" spans="1:11" x14ac:dyDescent="0.3">
      <c r="A9618" t="s">
        <v>2690</v>
      </c>
      <c r="B9618">
        <v>2016</v>
      </c>
      <c r="C9618" t="s">
        <v>25</v>
      </c>
      <c r="D9618" s="4">
        <v>2.0950000000000002</v>
      </c>
      <c r="E9618" t="s">
        <v>12</v>
      </c>
      <c r="F9618" t="s">
        <v>13</v>
      </c>
      <c r="G9618" t="str">
        <f t="shared" si="300"/>
        <v>S23A</v>
      </c>
      <c r="H9618" t="str">
        <f t="shared" si="301"/>
        <v>7471A</v>
      </c>
      <c r="I9618" t="str">
        <f>VLOOKUP(F9618,Period!A:B,2,0)</f>
        <v>January</v>
      </c>
      <c r="J9618" t="str">
        <f>VLOOKUP(H9618,ap[[item_code]:[series_title]],2,0)</f>
        <v>Gasoline, all types, per gallon/3.785 liters in U.S. city average, average price, not seasonally adjusted</v>
      </c>
      <c r="K9618" t="str">
        <f>VLOOKUP(G9618,Areas!A:B,2,0)</f>
        <v>Chicago-Naperville-Elgin, IL-IN-WI</v>
      </c>
    </row>
    <row r="9619" spans="1:11" x14ac:dyDescent="0.3">
      <c r="A9619" t="s">
        <v>2690</v>
      </c>
      <c r="B9619">
        <v>2016</v>
      </c>
      <c r="C9619" t="s">
        <v>93</v>
      </c>
      <c r="D9619" s="4">
        <v>2.331</v>
      </c>
      <c r="E9619" t="s">
        <v>12</v>
      </c>
      <c r="F9619" t="s">
        <v>13</v>
      </c>
      <c r="G9619" t="str">
        <f t="shared" si="300"/>
        <v>S23A</v>
      </c>
      <c r="H9619" t="str">
        <f t="shared" si="301"/>
        <v>7471A</v>
      </c>
      <c r="I9619" t="str">
        <f>VLOOKUP(F9619,Period!A:B,2,0)</f>
        <v>January</v>
      </c>
      <c r="J9619" t="str">
        <f>VLOOKUP(H9619,ap[[item_code]:[series_title]],2,0)</f>
        <v>Gasoline, all types, per gallon/3.785 liters in U.S. city average, average price, not seasonally adjusted</v>
      </c>
      <c r="K9619" t="str">
        <f>VLOOKUP(G9619,Areas!A:B,2,0)</f>
        <v>Chicago-Naperville-Elgin, IL-IN-WI</v>
      </c>
    </row>
    <row r="9620" spans="1:11" x14ac:dyDescent="0.3">
      <c r="A9620" t="s">
        <v>2690</v>
      </c>
      <c r="B9620">
        <v>2016</v>
      </c>
      <c r="C9620" t="s">
        <v>89</v>
      </c>
      <c r="D9620" s="4">
        <v>2.4990000000000001</v>
      </c>
      <c r="E9620" t="s">
        <v>12</v>
      </c>
      <c r="F9620" t="s">
        <v>13</v>
      </c>
      <c r="G9620" t="str">
        <f t="shared" si="300"/>
        <v>S23A</v>
      </c>
      <c r="H9620" t="str">
        <f t="shared" si="301"/>
        <v>7471A</v>
      </c>
      <c r="I9620" t="str">
        <f>VLOOKUP(F9620,Period!A:B,2,0)</f>
        <v>January</v>
      </c>
      <c r="J9620" t="str">
        <f>VLOOKUP(H9620,ap[[item_code]:[series_title]],2,0)</f>
        <v>Gasoline, all types, per gallon/3.785 liters in U.S. city average, average price, not seasonally adjusted</v>
      </c>
      <c r="K9620" t="str">
        <f>VLOOKUP(G9620,Areas!A:B,2,0)</f>
        <v>Chicago-Naperville-Elgin, IL-IN-WI</v>
      </c>
    </row>
    <row r="9621" spans="1:11" x14ac:dyDescent="0.3">
      <c r="A9621" t="s">
        <v>2690</v>
      </c>
      <c r="B9621">
        <v>2016</v>
      </c>
      <c r="C9621" t="s">
        <v>133</v>
      </c>
      <c r="D9621" s="4">
        <v>2.7080000000000002</v>
      </c>
      <c r="E9621" t="s">
        <v>12</v>
      </c>
      <c r="F9621" t="s">
        <v>13</v>
      </c>
      <c r="G9621" t="str">
        <f t="shared" si="300"/>
        <v>S23A</v>
      </c>
      <c r="H9621" t="str">
        <f t="shared" si="301"/>
        <v>7471A</v>
      </c>
      <c r="I9621" t="str">
        <f>VLOOKUP(F9621,Period!A:B,2,0)</f>
        <v>January</v>
      </c>
      <c r="J9621" t="str">
        <f>VLOOKUP(H9621,ap[[item_code]:[series_title]],2,0)</f>
        <v>Gasoline, all types, per gallon/3.785 liters in U.S. city average, average price, not seasonally adjusted</v>
      </c>
      <c r="K9621" t="str">
        <f>VLOOKUP(G9621,Areas!A:B,2,0)</f>
        <v>Chicago-Naperville-Elgin, IL-IN-WI</v>
      </c>
    </row>
    <row r="9622" spans="1:11" x14ac:dyDescent="0.3">
      <c r="A9622" t="s">
        <v>2690</v>
      </c>
      <c r="B9622">
        <v>2016</v>
      </c>
      <c r="C9622" t="s">
        <v>82</v>
      </c>
      <c r="D9622" s="4">
        <v>2.403</v>
      </c>
      <c r="E9622" t="s">
        <v>12</v>
      </c>
      <c r="F9622" t="s">
        <v>13</v>
      </c>
      <c r="G9622" t="str">
        <f t="shared" si="300"/>
        <v>S23A</v>
      </c>
      <c r="H9622" t="str">
        <f t="shared" si="301"/>
        <v>7471A</v>
      </c>
      <c r="I9622" t="str">
        <f>VLOOKUP(F9622,Period!A:B,2,0)</f>
        <v>January</v>
      </c>
      <c r="J9622" t="str">
        <f>VLOOKUP(H9622,ap[[item_code]:[series_title]],2,0)</f>
        <v>Gasoline, all types, per gallon/3.785 liters in U.S. city average, average price, not seasonally adjusted</v>
      </c>
      <c r="K9622" t="str">
        <f>VLOOKUP(G9622,Areas!A:B,2,0)</f>
        <v>Chicago-Naperville-Elgin, IL-IN-WI</v>
      </c>
    </row>
    <row r="9623" spans="1:11" x14ac:dyDescent="0.3">
      <c r="A9623" t="s">
        <v>2690</v>
      </c>
      <c r="B9623">
        <v>2016</v>
      </c>
      <c r="C9623" t="s">
        <v>69</v>
      </c>
      <c r="D9623" s="4">
        <v>2.39</v>
      </c>
      <c r="E9623" t="s">
        <v>12</v>
      </c>
      <c r="F9623" t="s">
        <v>13</v>
      </c>
      <c r="G9623" t="str">
        <f t="shared" si="300"/>
        <v>S23A</v>
      </c>
      <c r="H9623" t="str">
        <f t="shared" si="301"/>
        <v>7471A</v>
      </c>
      <c r="I9623" t="str">
        <f>VLOOKUP(F9623,Period!A:B,2,0)</f>
        <v>January</v>
      </c>
      <c r="J9623" t="str">
        <f>VLOOKUP(H9623,ap[[item_code]:[series_title]],2,0)</f>
        <v>Gasoline, all types, per gallon/3.785 liters in U.S. city average, average price, not seasonally adjusted</v>
      </c>
      <c r="K9623" t="str">
        <f>VLOOKUP(G9623,Areas!A:B,2,0)</f>
        <v>Chicago-Naperville-Elgin, IL-IN-WI</v>
      </c>
    </row>
    <row r="9624" spans="1:11" x14ac:dyDescent="0.3">
      <c r="A9624" t="s">
        <v>2690</v>
      </c>
      <c r="B9624">
        <v>2016</v>
      </c>
      <c r="C9624" t="s">
        <v>35</v>
      </c>
      <c r="D9624" s="4">
        <v>2.415</v>
      </c>
      <c r="E9624" t="s">
        <v>12</v>
      </c>
      <c r="F9624" t="s">
        <v>13</v>
      </c>
      <c r="G9624" t="str">
        <f t="shared" si="300"/>
        <v>S23A</v>
      </c>
      <c r="H9624" t="str">
        <f t="shared" si="301"/>
        <v>7471A</v>
      </c>
      <c r="I9624" t="str">
        <f>VLOOKUP(F9624,Period!A:B,2,0)</f>
        <v>January</v>
      </c>
      <c r="J9624" t="str">
        <f>VLOOKUP(H9624,ap[[item_code]:[series_title]],2,0)</f>
        <v>Gasoline, all types, per gallon/3.785 liters in U.S. city average, average price, not seasonally adjusted</v>
      </c>
      <c r="K9624" t="str">
        <f>VLOOKUP(G9624,Areas!A:B,2,0)</f>
        <v>Chicago-Naperville-Elgin, IL-IN-WI</v>
      </c>
    </row>
    <row r="9625" spans="1:11" x14ac:dyDescent="0.3">
      <c r="A9625" t="s">
        <v>2690</v>
      </c>
      <c r="B9625">
        <v>2016</v>
      </c>
      <c r="C9625" t="s">
        <v>14</v>
      </c>
      <c r="D9625" s="4">
        <v>2.419</v>
      </c>
      <c r="E9625" t="s">
        <v>12</v>
      </c>
      <c r="F9625" t="s">
        <v>13</v>
      </c>
      <c r="G9625" t="str">
        <f t="shared" si="300"/>
        <v>S23A</v>
      </c>
      <c r="H9625" t="str">
        <f t="shared" si="301"/>
        <v>7471A</v>
      </c>
      <c r="I9625" t="str">
        <f>VLOOKUP(F9625,Period!A:B,2,0)</f>
        <v>January</v>
      </c>
      <c r="J9625" t="str">
        <f>VLOOKUP(H9625,ap[[item_code]:[series_title]],2,0)</f>
        <v>Gasoline, all types, per gallon/3.785 liters in U.S. city average, average price, not seasonally adjusted</v>
      </c>
      <c r="K9625" t="str">
        <f>VLOOKUP(G9625,Areas!A:B,2,0)</f>
        <v>Chicago-Naperville-Elgin, IL-IN-WI</v>
      </c>
    </row>
    <row r="9626" spans="1:11" x14ac:dyDescent="0.3">
      <c r="A9626" t="s">
        <v>2690</v>
      </c>
      <c r="B9626">
        <v>2016</v>
      </c>
      <c r="C9626" t="s">
        <v>146</v>
      </c>
      <c r="D9626" s="4">
        <v>2.242</v>
      </c>
      <c r="E9626" t="s">
        <v>12</v>
      </c>
      <c r="F9626" t="s">
        <v>13</v>
      </c>
      <c r="G9626" t="str">
        <f t="shared" si="300"/>
        <v>S23A</v>
      </c>
      <c r="H9626" t="str">
        <f t="shared" si="301"/>
        <v>7471A</v>
      </c>
      <c r="I9626" t="str">
        <f>VLOOKUP(F9626,Period!A:B,2,0)</f>
        <v>January</v>
      </c>
      <c r="J9626" t="str">
        <f>VLOOKUP(H9626,ap[[item_code]:[series_title]],2,0)</f>
        <v>Gasoline, all types, per gallon/3.785 liters in U.S. city average, average price, not seasonally adjusted</v>
      </c>
      <c r="K9626" t="str">
        <f>VLOOKUP(G9626,Areas!A:B,2,0)</f>
        <v>Chicago-Naperville-Elgin, IL-IN-WI</v>
      </c>
    </row>
    <row r="9627" spans="1:11" x14ac:dyDescent="0.3">
      <c r="A9627" t="s">
        <v>2690</v>
      </c>
      <c r="B9627">
        <v>2016</v>
      </c>
      <c r="C9627" t="s">
        <v>18</v>
      </c>
      <c r="D9627" s="4">
        <v>2.4329999999999998</v>
      </c>
      <c r="E9627" t="s">
        <v>12</v>
      </c>
      <c r="F9627" t="s">
        <v>13</v>
      </c>
      <c r="G9627" t="str">
        <f t="shared" si="300"/>
        <v>S23A</v>
      </c>
      <c r="H9627" t="str">
        <f t="shared" si="301"/>
        <v>7471A</v>
      </c>
      <c r="I9627" t="str">
        <f>VLOOKUP(F9627,Period!A:B,2,0)</f>
        <v>January</v>
      </c>
      <c r="J9627" t="str">
        <f>VLOOKUP(H9627,ap[[item_code]:[series_title]],2,0)</f>
        <v>Gasoline, all types, per gallon/3.785 liters in U.S. city average, average price, not seasonally adjusted</v>
      </c>
      <c r="K9627" t="str">
        <f>VLOOKUP(G9627,Areas!A:B,2,0)</f>
        <v>Chicago-Naperville-Elgin, IL-IN-WI</v>
      </c>
    </row>
    <row r="9628" spans="1:11" x14ac:dyDescent="0.3">
      <c r="A9628" t="s">
        <v>2690</v>
      </c>
      <c r="B9628">
        <v>2017</v>
      </c>
      <c r="C9628" t="s">
        <v>13</v>
      </c>
      <c r="D9628" s="4">
        <v>2.556</v>
      </c>
      <c r="E9628" t="s">
        <v>12</v>
      </c>
      <c r="F9628" t="s">
        <v>13</v>
      </c>
      <c r="G9628" t="str">
        <f t="shared" si="300"/>
        <v>S23A</v>
      </c>
      <c r="H9628" t="str">
        <f t="shared" si="301"/>
        <v>7471A</v>
      </c>
      <c r="I9628" t="str">
        <f>VLOOKUP(F9628,Period!A:B,2,0)</f>
        <v>January</v>
      </c>
      <c r="J9628" t="str">
        <f>VLOOKUP(H9628,ap[[item_code]:[series_title]],2,0)</f>
        <v>Gasoline, all types, per gallon/3.785 liters in U.S. city average, average price, not seasonally adjusted</v>
      </c>
      <c r="K9628" t="str">
        <f>VLOOKUP(G9628,Areas!A:B,2,0)</f>
        <v>Chicago-Naperville-Elgin, IL-IN-WI</v>
      </c>
    </row>
    <row r="9629" spans="1:11" x14ac:dyDescent="0.3">
      <c r="A9629" t="s">
        <v>2690</v>
      </c>
      <c r="B9629">
        <v>2017</v>
      </c>
      <c r="C9629" t="s">
        <v>183</v>
      </c>
      <c r="D9629" s="4">
        <v>2.42</v>
      </c>
      <c r="E9629" t="s">
        <v>12</v>
      </c>
      <c r="F9629" t="s">
        <v>13</v>
      </c>
      <c r="G9629" t="str">
        <f t="shared" si="300"/>
        <v>S23A</v>
      </c>
      <c r="H9629" t="str">
        <f t="shared" si="301"/>
        <v>7471A</v>
      </c>
      <c r="I9629" t="str">
        <f>VLOOKUP(F9629,Period!A:B,2,0)</f>
        <v>January</v>
      </c>
      <c r="J9629" t="str">
        <f>VLOOKUP(H9629,ap[[item_code]:[series_title]],2,0)</f>
        <v>Gasoline, all types, per gallon/3.785 liters in U.S. city average, average price, not seasonally adjusted</v>
      </c>
      <c r="K9629" t="str">
        <f>VLOOKUP(G9629,Areas!A:B,2,0)</f>
        <v>Chicago-Naperville-Elgin, IL-IN-WI</v>
      </c>
    </row>
    <row r="9630" spans="1:11" x14ac:dyDescent="0.3">
      <c r="A9630" t="s">
        <v>2690</v>
      </c>
      <c r="B9630">
        <v>2017</v>
      </c>
      <c r="C9630" t="s">
        <v>25</v>
      </c>
      <c r="D9630" s="4">
        <v>2.456</v>
      </c>
      <c r="E9630" t="s">
        <v>12</v>
      </c>
      <c r="F9630" t="s">
        <v>13</v>
      </c>
      <c r="G9630" t="str">
        <f t="shared" si="300"/>
        <v>S23A</v>
      </c>
      <c r="H9630" t="str">
        <f t="shared" si="301"/>
        <v>7471A</v>
      </c>
      <c r="I9630" t="str">
        <f>VLOOKUP(F9630,Period!A:B,2,0)</f>
        <v>January</v>
      </c>
      <c r="J9630" t="str">
        <f>VLOOKUP(H9630,ap[[item_code]:[series_title]],2,0)</f>
        <v>Gasoline, all types, per gallon/3.785 liters in U.S. city average, average price, not seasonally adjusted</v>
      </c>
      <c r="K9630" t="str">
        <f>VLOOKUP(G9630,Areas!A:B,2,0)</f>
        <v>Chicago-Naperville-Elgin, IL-IN-WI</v>
      </c>
    </row>
    <row r="9631" spans="1:11" x14ac:dyDescent="0.3">
      <c r="A9631" t="s">
        <v>2690</v>
      </c>
      <c r="B9631">
        <v>2017</v>
      </c>
      <c r="C9631" t="s">
        <v>93</v>
      </c>
      <c r="D9631" s="4">
        <v>2.653</v>
      </c>
      <c r="E9631" t="s">
        <v>12</v>
      </c>
      <c r="F9631" t="s">
        <v>13</v>
      </c>
      <c r="G9631" t="str">
        <f t="shared" si="300"/>
        <v>S23A</v>
      </c>
      <c r="H9631" t="str">
        <f t="shared" si="301"/>
        <v>7471A</v>
      </c>
      <c r="I9631" t="str">
        <f>VLOOKUP(F9631,Period!A:B,2,0)</f>
        <v>January</v>
      </c>
      <c r="J9631" t="str">
        <f>VLOOKUP(H9631,ap[[item_code]:[series_title]],2,0)</f>
        <v>Gasoline, all types, per gallon/3.785 liters in U.S. city average, average price, not seasonally adjusted</v>
      </c>
      <c r="K9631" t="str">
        <f>VLOOKUP(G9631,Areas!A:B,2,0)</f>
        <v>Chicago-Naperville-Elgin, IL-IN-WI</v>
      </c>
    </row>
    <row r="9632" spans="1:11" x14ac:dyDescent="0.3">
      <c r="A9632" t="s">
        <v>2690</v>
      </c>
      <c r="B9632">
        <v>2017</v>
      </c>
      <c r="C9632" t="s">
        <v>89</v>
      </c>
      <c r="D9632" s="4">
        <v>2.5379999999999998</v>
      </c>
      <c r="E9632" t="s">
        <v>12</v>
      </c>
      <c r="F9632" t="s">
        <v>13</v>
      </c>
      <c r="G9632" t="str">
        <f t="shared" si="300"/>
        <v>S23A</v>
      </c>
      <c r="H9632" t="str">
        <f t="shared" si="301"/>
        <v>7471A</v>
      </c>
      <c r="I9632" t="str">
        <f>VLOOKUP(F9632,Period!A:B,2,0)</f>
        <v>January</v>
      </c>
      <c r="J9632" t="str">
        <f>VLOOKUP(H9632,ap[[item_code]:[series_title]],2,0)</f>
        <v>Gasoline, all types, per gallon/3.785 liters in U.S. city average, average price, not seasonally adjusted</v>
      </c>
      <c r="K9632" t="str">
        <f>VLOOKUP(G9632,Areas!A:B,2,0)</f>
        <v>Chicago-Naperville-Elgin, IL-IN-WI</v>
      </c>
    </row>
    <row r="9633" spans="1:11" x14ac:dyDescent="0.3">
      <c r="A9633" t="s">
        <v>2690</v>
      </c>
      <c r="B9633">
        <v>2017</v>
      </c>
      <c r="C9633" t="s">
        <v>133</v>
      </c>
      <c r="D9633" s="4">
        <v>2.452</v>
      </c>
      <c r="E9633" t="s">
        <v>12</v>
      </c>
      <c r="F9633" t="s">
        <v>13</v>
      </c>
      <c r="G9633" t="str">
        <f t="shared" si="300"/>
        <v>S23A</v>
      </c>
      <c r="H9633" t="str">
        <f t="shared" si="301"/>
        <v>7471A</v>
      </c>
      <c r="I9633" t="str">
        <f>VLOOKUP(F9633,Period!A:B,2,0)</f>
        <v>January</v>
      </c>
      <c r="J9633" t="str">
        <f>VLOOKUP(H9633,ap[[item_code]:[series_title]],2,0)</f>
        <v>Gasoline, all types, per gallon/3.785 liters in U.S. city average, average price, not seasonally adjusted</v>
      </c>
      <c r="K9633" t="str">
        <f>VLOOKUP(G9633,Areas!A:B,2,0)</f>
        <v>Chicago-Naperville-Elgin, IL-IN-WI</v>
      </c>
    </row>
    <row r="9634" spans="1:11" x14ac:dyDescent="0.3">
      <c r="A9634" t="s">
        <v>2690</v>
      </c>
      <c r="B9634">
        <v>2017</v>
      </c>
      <c r="C9634" t="s">
        <v>82</v>
      </c>
      <c r="D9634" s="4">
        <v>2.4870000000000001</v>
      </c>
      <c r="E9634" t="s">
        <v>12</v>
      </c>
      <c r="F9634" t="s">
        <v>13</v>
      </c>
      <c r="G9634" t="str">
        <f t="shared" si="300"/>
        <v>S23A</v>
      </c>
      <c r="H9634" t="str">
        <f t="shared" si="301"/>
        <v>7471A</v>
      </c>
      <c r="I9634" t="str">
        <f>VLOOKUP(F9634,Period!A:B,2,0)</f>
        <v>January</v>
      </c>
      <c r="J9634" t="str">
        <f>VLOOKUP(H9634,ap[[item_code]:[series_title]],2,0)</f>
        <v>Gasoline, all types, per gallon/3.785 liters in U.S. city average, average price, not seasonally adjusted</v>
      </c>
      <c r="K9634" t="str">
        <f>VLOOKUP(G9634,Areas!A:B,2,0)</f>
        <v>Chicago-Naperville-Elgin, IL-IN-WI</v>
      </c>
    </row>
    <row r="9635" spans="1:11" x14ac:dyDescent="0.3">
      <c r="A9635" t="s">
        <v>2690</v>
      </c>
      <c r="B9635">
        <v>2017</v>
      </c>
      <c r="C9635" t="s">
        <v>69</v>
      </c>
      <c r="D9635" s="4">
        <v>2.556</v>
      </c>
      <c r="E9635" t="s">
        <v>12</v>
      </c>
      <c r="F9635" t="s">
        <v>13</v>
      </c>
      <c r="G9635" t="str">
        <f t="shared" si="300"/>
        <v>S23A</v>
      </c>
      <c r="H9635" t="str">
        <f t="shared" si="301"/>
        <v>7471A</v>
      </c>
      <c r="I9635" t="str">
        <f>VLOOKUP(F9635,Period!A:B,2,0)</f>
        <v>January</v>
      </c>
      <c r="J9635" t="str">
        <f>VLOOKUP(H9635,ap[[item_code]:[series_title]],2,0)</f>
        <v>Gasoline, all types, per gallon/3.785 liters in U.S. city average, average price, not seasonally adjusted</v>
      </c>
      <c r="K9635" t="str">
        <f>VLOOKUP(G9635,Areas!A:B,2,0)</f>
        <v>Chicago-Naperville-Elgin, IL-IN-WI</v>
      </c>
    </row>
    <row r="9636" spans="1:11" x14ac:dyDescent="0.3">
      <c r="A9636" t="s">
        <v>2690</v>
      </c>
      <c r="B9636">
        <v>2017</v>
      </c>
      <c r="C9636" t="s">
        <v>35</v>
      </c>
      <c r="D9636" s="4">
        <v>2.6880000000000002</v>
      </c>
      <c r="E9636" t="s">
        <v>12</v>
      </c>
      <c r="F9636" t="s">
        <v>13</v>
      </c>
      <c r="G9636" t="str">
        <f t="shared" si="300"/>
        <v>S23A</v>
      </c>
      <c r="H9636" t="str">
        <f t="shared" si="301"/>
        <v>7471A</v>
      </c>
      <c r="I9636" t="str">
        <f>VLOOKUP(F9636,Period!A:B,2,0)</f>
        <v>January</v>
      </c>
      <c r="J9636" t="str">
        <f>VLOOKUP(H9636,ap[[item_code]:[series_title]],2,0)</f>
        <v>Gasoline, all types, per gallon/3.785 liters in U.S. city average, average price, not seasonally adjusted</v>
      </c>
      <c r="K9636" t="str">
        <f>VLOOKUP(G9636,Areas!A:B,2,0)</f>
        <v>Chicago-Naperville-Elgin, IL-IN-WI</v>
      </c>
    </row>
    <row r="9637" spans="1:11" x14ac:dyDescent="0.3">
      <c r="A9637" t="s">
        <v>2690</v>
      </c>
      <c r="B9637">
        <v>2017</v>
      </c>
      <c r="C9637" t="s">
        <v>14</v>
      </c>
      <c r="D9637" s="4">
        <v>2.65</v>
      </c>
      <c r="E9637" t="s">
        <v>12</v>
      </c>
      <c r="F9637" t="s">
        <v>13</v>
      </c>
      <c r="G9637" t="str">
        <f t="shared" si="300"/>
        <v>S23A</v>
      </c>
      <c r="H9637" t="str">
        <f t="shared" si="301"/>
        <v>7471A</v>
      </c>
      <c r="I9637" t="str">
        <f>VLOOKUP(F9637,Period!A:B,2,0)</f>
        <v>January</v>
      </c>
      <c r="J9637" t="str">
        <f>VLOOKUP(H9637,ap[[item_code]:[series_title]],2,0)</f>
        <v>Gasoline, all types, per gallon/3.785 liters in U.S. city average, average price, not seasonally adjusted</v>
      </c>
      <c r="K9637" t="str">
        <f>VLOOKUP(G9637,Areas!A:B,2,0)</f>
        <v>Chicago-Naperville-Elgin, IL-IN-WI</v>
      </c>
    </row>
    <row r="9638" spans="1:11" x14ac:dyDescent="0.3">
      <c r="A9638" t="s">
        <v>2690</v>
      </c>
      <c r="B9638">
        <v>2017</v>
      </c>
      <c r="C9638" t="s">
        <v>146</v>
      </c>
      <c r="D9638" s="4">
        <v>2.8479999999999999</v>
      </c>
      <c r="E9638" t="s">
        <v>12</v>
      </c>
      <c r="F9638" t="s">
        <v>13</v>
      </c>
      <c r="G9638" t="str">
        <f t="shared" si="300"/>
        <v>S23A</v>
      </c>
      <c r="H9638" t="str">
        <f t="shared" si="301"/>
        <v>7471A</v>
      </c>
      <c r="I9638" t="str">
        <f>VLOOKUP(F9638,Period!A:B,2,0)</f>
        <v>January</v>
      </c>
      <c r="J9638" t="str">
        <f>VLOOKUP(H9638,ap[[item_code]:[series_title]],2,0)</f>
        <v>Gasoline, all types, per gallon/3.785 liters in U.S. city average, average price, not seasonally adjusted</v>
      </c>
      <c r="K9638" t="str">
        <f>VLOOKUP(G9638,Areas!A:B,2,0)</f>
        <v>Chicago-Naperville-Elgin, IL-IN-WI</v>
      </c>
    </row>
    <row r="9639" spans="1:11" x14ac:dyDescent="0.3">
      <c r="A9639" t="s">
        <v>2690</v>
      </c>
      <c r="B9639">
        <v>2017</v>
      </c>
      <c r="C9639" t="s">
        <v>18</v>
      </c>
      <c r="D9639" s="4">
        <v>2.69</v>
      </c>
      <c r="E9639" t="s">
        <v>12</v>
      </c>
      <c r="F9639" t="s">
        <v>13</v>
      </c>
      <c r="G9639" t="str">
        <f t="shared" si="300"/>
        <v>S23A</v>
      </c>
      <c r="H9639" t="str">
        <f t="shared" si="301"/>
        <v>7471A</v>
      </c>
      <c r="I9639" t="str">
        <f>VLOOKUP(F9639,Period!A:B,2,0)</f>
        <v>January</v>
      </c>
      <c r="J9639" t="str">
        <f>VLOOKUP(H9639,ap[[item_code]:[series_title]],2,0)</f>
        <v>Gasoline, all types, per gallon/3.785 liters in U.S. city average, average price, not seasonally adjusted</v>
      </c>
      <c r="K9639" t="str">
        <f>VLOOKUP(G9639,Areas!A:B,2,0)</f>
        <v>Chicago-Naperville-Elgin, IL-IN-WI</v>
      </c>
    </row>
    <row r="9640" spans="1:11" x14ac:dyDescent="0.3">
      <c r="A9640" t="s">
        <v>2690</v>
      </c>
      <c r="B9640">
        <v>2018</v>
      </c>
      <c r="C9640" t="s">
        <v>13</v>
      </c>
      <c r="D9640" s="4">
        <v>2.7930000000000001</v>
      </c>
      <c r="E9640" t="s">
        <v>12</v>
      </c>
      <c r="F9640" t="s">
        <v>13</v>
      </c>
      <c r="G9640" t="str">
        <f t="shared" si="300"/>
        <v>S23A</v>
      </c>
      <c r="H9640" t="str">
        <f t="shared" si="301"/>
        <v>7471A</v>
      </c>
      <c r="I9640" t="str">
        <f>VLOOKUP(F9640,Period!A:B,2,0)</f>
        <v>January</v>
      </c>
      <c r="J9640" t="str">
        <f>VLOOKUP(H9640,ap[[item_code]:[series_title]],2,0)</f>
        <v>Gasoline, all types, per gallon/3.785 liters in U.S. city average, average price, not seasonally adjusted</v>
      </c>
      <c r="K9640" t="str">
        <f>VLOOKUP(G9640,Areas!A:B,2,0)</f>
        <v>Chicago-Naperville-Elgin, IL-IN-WI</v>
      </c>
    </row>
    <row r="9641" spans="1:11" x14ac:dyDescent="0.3">
      <c r="A9641" t="s">
        <v>2690</v>
      </c>
      <c r="B9641">
        <v>2018</v>
      </c>
      <c r="C9641" t="s">
        <v>183</v>
      </c>
      <c r="D9641" s="4">
        <v>2.6970000000000001</v>
      </c>
      <c r="E9641" t="s">
        <v>12</v>
      </c>
      <c r="F9641" t="s">
        <v>13</v>
      </c>
      <c r="G9641" t="str">
        <f t="shared" si="300"/>
        <v>S23A</v>
      </c>
      <c r="H9641" t="str">
        <f t="shared" si="301"/>
        <v>7471A</v>
      </c>
      <c r="I9641" t="str">
        <f>VLOOKUP(F9641,Period!A:B,2,0)</f>
        <v>January</v>
      </c>
      <c r="J9641" t="str">
        <f>VLOOKUP(H9641,ap[[item_code]:[series_title]],2,0)</f>
        <v>Gasoline, all types, per gallon/3.785 liters in U.S. city average, average price, not seasonally adjusted</v>
      </c>
      <c r="K9641" t="str">
        <f>VLOOKUP(G9641,Areas!A:B,2,0)</f>
        <v>Chicago-Naperville-Elgin, IL-IN-WI</v>
      </c>
    </row>
    <row r="9642" spans="1:11" x14ac:dyDescent="0.3">
      <c r="A9642" t="s">
        <v>2690</v>
      </c>
      <c r="B9642">
        <v>2018</v>
      </c>
      <c r="C9642" t="s">
        <v>25</v>
      </c>
      <c r="D9642" s="4">
        <v>2.742</v>
      </c>
      <c r="E9642" t="s">
        <v>12</v>
      </c>
      <c r="F9642" t="s">
        <v>13</v>
      </c>
      <c r="G9642" t="str">
        <f t="shared" si="300"/>
        <v>S23A</v>
      </c>
      <c r="H9642" t="str">
        <f t="shared" si="301"/>
        <v>7471A</v>
      </c>
      <c r="I9642" t="str">
        <f>VLOOKUP(F9642,Period!A:B,2,0)</f>
        <v>January</v>
      </c>
      <c r="J9642" t="str">
        <f>VLOOKUP(H9642,ap[[item_code]:[series_title]],2,0)</f>
        <v>Gasoline, all types, per gallon/3.785 liters in U.S. city average, average price, not seasonally adjusted</v>
      </c>
      <c r="K9642" t="str">
        <f>VLOOKUP(G9642,Areas!A:B,2,0)</f>
        <v>Chicago-Naperville-Elgin, IL-IN-WI</v>
      </c>
    </row>
    <row r="9643" spans="1:11" x14ac:dyDescent="0.3">
      <c r="A9643" t="s">
        <v>2690</v>
      </c>
      <c r="B9643">
        <v>2018</v>
      </c>
      <c r="C9643" t="s">
        <v>93</v>
      </c>
      <c r="D9643" s="4">
        <v>2.9529999999999998</v>
      </c>
      <c r="E9643" t="s">
        <v>12</v>
      </c>
      <c r="F9643" t="s">
        <v>13</v>
      </c>
      <c r="G9643" t="str">
        <f t="shared" si="300"/>
        <v>S23A</v>
      </c>
      <c r="H9643" t="str">
        <f t="shared" si="301"/>
        <v>7471A</v>
      </c>
      <c r="I9643" t="str">
        <f>VLOOKUP(F9643,Period!A:B,2,0)</f>
        <v>January</v>
      </c>
      <c r="J9643" t="str">
        <f>VLOOKUP(H9643,ap[[item_code]:[series_title]],2,0)</f>
        <v>Gasoline, all types, per gallon/3.785 liters in U.S. city average, average price, not seasonally adjusted</v>
      </c>
      <c r="K9643" t="str">
        <f>VLOOKUP(G9643,Areas!A:B,2,0)</f>
        <v>Chicago-Naperville-Elgin, IL-IN-WI</v>
      </c>
    </row>
    <row r="9644" spans="1:11" x14ac:dyDescent="0.3">
      <c r="A9644" t="s">
        <v>2690</v>
      </c>
      <c r="B9644">
        <v>2018</v>
      </c>
      <c r="C9644" t="s">
        <v>89</v>
      </c>
      <c r="D9644" s="4">
        <v>3.1320000000000001</v>
      </c>
      <c r="E9644" t="s">
        <v>12</v>
      </c>
      <c r="F9644" t="s">
        <v>13</v>
      </c>
      <c r="G9644" t="str">
        <f t="shared" si="300"/>
        <v>S23A</v>
      </c>
      <c r="H9644" t="str">
        <f t="shared" si="301"/>
        <v>7471A</v>
      </c>
      <c r="I9644" t="str">
        <f>VLOOKUP(F9644,Period!A:B,2,0)</f>
        <v>January</v>
      </c>
      <c r="J9644" t="str">
        <f>VLOOKUP(H9644,ap[[item_code]:[series_title]],2,0)</f>
        <v>Gasoline, all types, per gallon/3.785 liters in U.S. city average, average price, not seasonally adjusted</v>
      </c>
      <c r="K9644" t="str">
        <f>VLOOKUP(G9644,Areas!A:B,2,0)</f>
        <v>Chicago-Naperville-Elgin, IL-IN-WI</v>
      </c>
    </row>
    <row r="9645" spans="1:11" x14ac:dyDescent="0.3">
      <c r="A9645" t="s">
        <v>2690</v>
      </c>
      <c r="B9645">
        <v>2018</v>
      </c>
      <c r="C9645" t="s">
        <v>133</v>
      </c>
      <c r="D9645" s="4">
        <v>3.0670000000000002</v>
      </c>
      <c r="E9645" t="s">
        <v>12</v>
      </c>
      <c r="F9645" t="s">
        <v>13</v>
      </c>
      <c r="G9645" t="str">
        <f t="shared" si="300"/>
        <v>S23A</v>
      </c>
      <c r="H9645" t="str">
        <f t="shared" si="301"/>
        <v>7471A</v>
      </c>
      <c r="I9645" t="str">
        <f>VLOOKUP(F9645,Period!A:B,2,0)</f>
        <v>January</v>
      </c>
      <c r="J9645" t="str">
        <f>VLOOKUP(H9645,ap[[item_code]:[series_title]],2,0)</f>
        <v>Gasoline, all types, per gallon/3.785 liters in U.S. city average, average price, not seasonally adjusted</v>
      </c>
      <c r="K9645" t="str">
        <f>VLOOKUP(G9645,Areas!A:B,2,0)</f>
        <v>Chicago-Naperville-Elgin, IL-IN-WI</v>
      </c>
    </row>
    <row r="9646" spans="1:11" x14ac:dyDescent="0.3">
      <c r="A9646" t="s">
        <v>2690</v>
      </c>
      <c r="B9646">
        <v>2018</v>
      </c>
      <c r="C9646" t="s">
        <v>82</v>
      </c>
      <c r="D9646" s="4">
        <v>2.9980000000000002</v>
      </c>
      <c r="E9646" t="s">
        <v>12</v>
      </c>
      <c r="F9646" t="s">
        <v>13</v>
      </c>
      <c r="G9646" t="str">
        <f t="shared" si="300"/>
        <v>S23A</v>
      </c>
      <c r="H9646" t="str">
        <f t="shared" si="301"/>
        <v>7471A</v>
      </c>
      <c r="I9646" t="str">
        <f>VLOOKUP(F9646,Period!A:B,2,0)</f>
        <v>January</v>
      </c>
      <c r="J9646" t="str">
        <f>VLOOKUP(H9646,ap[[item_code]:[series_title]],2,0)</f>
        <v>Gasoline, all types, per gallon/3.785 liters in U.S. city average, average price, not seasonally adjusted</v>
      </c>
      <c r="K9646" t="str">
        <f>VLOOKUP(G9646,Areas!A:B,2,0)</f>
        <v>Chicago-Naperville-Elgin, IL-IN-WI</v>
      </c>
    </row>
    <row r="9647" spans="1:11" x14ac:dyDescent="0.3">
      <c r="A9647" t="s">
        <v>2690</v>
      </c>
      <c r="B9647">
        <v>2018</v>
      </c>
      <c r="C9647" t="s">
        <v>69</v>
      </c>
      <c r="D9647" s="4">
        <v>2.9710000000000001</v>
      </c>
      <c r="E9647" t="s">
        <v>12</v>
      </c>
      <c r="F9647" t="s">
        <v>13</v>
      </c>
      <c r="G9647" t="str">
        <f t="shared" si="300"/>
        <v>S23A</v>
      </c>
      <c r="H9647" t="str">
        <f t="shared" si="301"/>
        <v>7471A</v>
      </c>
      <c r="I9647" t="str">
        <f>VLOOKUP(F9647,Period!A:B,2,0)</f>
        <v>January</v>
      </c>
      <c r="J9647" t="str">
        <f>VLOOKUP(H9647,ap[[item_code]:[series_title]],2,0)</f>
        <v>Gasoline, all types, per gallon/3.785 liters in U.S. city average, average price, not seasonally adjusted</v>
      </c>
      <c r="K9647" t="str">
        <f>VLOOKUP(G9647,Areas!A:B,2,0)</f>
        <v>Chicago-Naperville-Elgin, IL-IN-WI</v>
      </c>
    </row>
    <row r="9648" spans="1:11" x14ac:dyDescent="0.3">
      <c r="A9648" t="s">
        <v>2690</v>
      </c>
      <c r="B9648">
        <v>2018</v>
      </c>
      <c r="C9648" t="s">
        <v>35</v>
      </c>
      <c r="D9648" s="4">
        <v>2.99</v>
      </c>
      <c r="E9648" t="s">
        <v>12</v>
      </c>
      <c r="F9648" t="s">
        <v>13</v>
      </c>
      <c r="G9648" t="str">
        <f t="shared" si="300"/>
        <v>S23A</v>
      </c>
      <c r="H9648" t="str">
        <f t="shared" si="301"/>
        <v>7471A</v>
      </c>
      <c r="I9648" t="str">
        <f>VLOOKUP(F9648,Period!A:B,2,0)</f>
        <v>January</v>
      </c>
      <c r="J9648" t="str">
        <f>VLOOKUP(H9648,ap[[item_code]:[series_title]],2,0)</f>
        <v>Gasoline, all types, per gallon/3.785 liters in U.S. city average, average price, not seasonally adjusted</v>
      </c>
      <c r="K9648" t="str">
        <f>VLOOKUP(G9648,Areas!A:B,2,0)</f>
        <v>Chicago-Naperville-Elgin, IL-IN-WI</v>
      </c>
    </row>
    <row r="9649" spans="1:11" x14ac:dyDescent="0.3">
      <c r="A9649" t="s">
        <v>2690</v>
      </c>
      <c r="B9649">
        <v>2018</v>
      </c>
      <c r="C9649" t="s">
        <v>14</v>
      </c>
      <c r="D9649" s="4">
        <v>2.9039999999999999</v>
      </c>
      <c r="E9649" t="s">
        <v>12</v>
      </c>
      <c r="F9649" t="s">
        <v>13</v>
      </c>
      <c r="G9649" t="str">
        <f t="shared" si="300"/>
        <v>S23A</v>
      </c>
      <c r="H9649" t="str">
        <f t="shared" si="301"/>
        <v>7471A</v>
      </c>
      <c r="I9649" t="str">
        <f>VLOOKUP(F9649,Period!A:B,2,0)</f>
        <v>January</v>
      </c>
      <c r="J9649" t="str">
        <f>VLOOKUP(H9649,ap[[item_code]:[series_title]],2,0)</f>
        <v>Gasoline, all types, per gallon/3.785 liters in U.S. city average, average price, not seasonally adjusted</v>
      </c>
      <c r="K9649" t="str">
        <f>VLOOKUP(G9649,Areas!A:B,2,0)</f>
        <v>Chicago-Naperville-Elgin, IL-IN-WI</v>
      </c>
    </row>
    <row r="9650" spans="1:11" x14ac:dyDescent="0.3">
      <c r="A9650" t="s">
        <v>2690</v>
      </c>
      <c r="B9650">
        <v>2018</v>
      </c>
      <c r="C9650" t="s">
        <v>146</v>
      </c>
      <c r="D9650" s="4">
        <v>2.5409999999999999</v>
      </c>
      <c r="E9650" t="s">
        <v>12</v>
      </c>
      <c r="F9650" t="s">
        <v>13</v>
      </c>
      <c r="G9650" t="str">
        <f t="shared" si="300"/>
        <v>S23A</v>
      </c>
      <c r="H9650" t="str">
        <f t="shared" si="301"/>
        <v>7471A</v>
      </c>
      <c r="I9650" t="str">
        <f>VLOOKUP(F9650,Period!A:B,2,0)</f>
        <v>January</v>
      </c>
      <c r="J9650" t="str">
        <f>VLOOKUP(H9650,ap[[item_code]:[series_title]],2,0)</f>
        <v>Gasoline, all types, per gallon/3.785 liters in U.S. city average, average price, not seasonally adjusted</v>
      </c>
      <c r="K9650" t="str">
        <f>VLOOKUP(G9650,Areas!A:B,2,0)</f>
        <v>Chicago-Naperville-Elgin, IL-IN-WI</v>
      </c>
    </row>
    <row r="9651" spans="1:11" x14ac:dyDescent="0.3">
      <c r="A9651" t="s">
        <v>2690</v>
      </c>
      <c r="B9651">
        <v>2018</v>
      </c>
      <c r="C9651" t="s">
        <v>18</v>
      </c>
      <c r="D9651" s="4">
        <v>2.3090000000000002</v>
      </c>
      <c r="E9651" t="s">
        <v>12</v>
      </c>
      <c r="F9651" t="s">
        <v>13</v>
      </c>
      <c r="G9651" t="str">
        <f t="shared" si="300"/>
        <v>S23A</v>
      </c>
      <c r="H9651" t="str">
        <f t="shared" si="301"/>
        <v>7471A</v>
      </c>
      <c r="I9651" t="str">
        <f>VLOOKUP(F9651,Period!A:B,2,0)</f>
        <v>January</v>
      </c>
      <c r="J9651" t="str">
        <f>VLOOKUP(H9651,ap[[item_code]:[series_title]],2,0)</f>
        <v>Gasoline, all types, per gallon/3.785 liters in U.S. city average, average price, not seasonally adjusted</v>
      </c>
      <c r="K9651" t="str">
        <f>VLOOKUP(G9651,Areas!A:B,2,0)</f>
        <v>Chicago-Naperville-Elgin, IL-IN-WI</v>
      </c>
    </row>
    <row r="9652" spans="1:11" x14ac:dyDescent="0.3">
      <c r="A9652" t="s">
        <v>2690</v>
      </c>
      <c r="B9652">
        <v>2019</v>
      </c>
      <c r="C9652" t="s">
        <v>13</v>
      </c>
      <c r="D9652" s="4">
        <v>2.2160000000000002</v>
      </c>
      <c r="E9652" t="s">
        <v>12</v>
      </c>
      <c r="F9652" t="s">
        <v>13</v>
      </c>
      <c r="G9652" t="str">
        <f t="shared" si="300"/>
        <v>S23A</v>
      </c>
      <c r="H9652" t="str">
        <f t="shared" si="301"/>
        <v>7471A</v>
      </c>
      <c r="I9652" t="str">
        <f>VLOOKUP(F9652,Period!A:B,2,0)</f>
        <v>January</v>
      </c>
      <c r="J9652" t="str">
        <f>VLOOKUP(H9652,ap[[item_code]:[series_title]],2,0)</f>
        <v>Gasoline, all types, per gallon/3.785 liters in U.S. city average, average price, not seasonally adjusted</v>
      </c>
      <c r="K9652" t="str">
        <f>VLOOKUP(G9652,Areas!A:B,2,0)</f>
        <v>Chicago-Naperville-Elgin, IL-IN-WI</v>
      </c>
    </row>
    <row r="9653" spans="1:11" x14ac:dyDescent="0.3">
      <c r="A9653" t="s">
        <v>2690</v>
      </c>
      <c r="B9653">
        <v>2019</v>
      </c>
      <c r="C9653" t="s">
        <v>183</v>
      </c>
      <c r="D9653" s="4">
        <v>2.411</v>
      </c>
      <c r="E9653" t="s">
        <v>12</v>
      </c>
      <c r="F9653" t="s">
        <v>13</v>
      </c>
      <c r="G9653" t="str">
        <f t="shared" si="300"/>
        <v>S23A</v>
      </c>
      <c r="H9653" t="str">
        <f t="shared" si="301"/>
        <v>7471A</v>
      </c>
      <c r="I9653" t="str">
        <f>VLOOKUP(F9653,Period!A:B,2,0)</f>
        <v>January</v>
      </c>
      <c r="J9653" t="str">
        <f>VLOOKUP(H9653,ap[[item_code]:[series_title]],2,0)</f>
        <v>Gasoline, all types, per gallon/3.785 liters in U.S. city average, average price, not seasonally adjusted</v>
      </c>
      <c r="K9653" t="str">
        <f>VLOOKUP(G9653,Areas!A:B,2,0)</f>
        <v>Chicago-Naperville-Elgin, IL-IN-WI</v>
      </c>
    </row>
    <row r="9654" spans="1:11" x14ac:dyDescent="0.3">
      <c r="A9654" t="s">
        <v>2690</v>
      </c>
      <c r="B9654">
        <v>2019</v>
      </c>
      <c r="C9654" t="s">
        <v>25</v>
      </c>
      <c r="D9654" s="4">
        <v>2.7610000000000001</v>
      </c>
      <c r="E9654" t="s">
        <v>12</v>
      </c>
      <c r="F9654" t="s">
        <v>13</v>
      </c>
      <c r="G9654" t="str">
        <f t="shared" si="300"/>
        <v>S23A</v>
      </c>
      <c r="H9654" t="str">
        <f t="shared" si="301"/>
        <v>7471A</v>
      </c>
      <c r="I9654" t="str">
        <f>VLOOKUP(F9654,Period!A:B,2,0)</f>
        <v>January</v>
      </c>
      <c r="J9654" t="str">
        <f>VLOOKUP(H9654,ap[[item_code]:[series_title]],2,0)</f>
        <v>Gasoline, all types, per gallon/3.785 liters in U.S. city average, average price, not seasonally adjusted</v>
      </c>
      <c r="K9654" t="str">
        <f>VLOOKUP(G9654,Areas!A:B,2,0)</f>
        <v>Chicago-Naperville-Elgin, IL-IN-WI</v>
      </c>
    </row>
    <row r="9655" spans="1:11" x14ac:dyDescent="0.3">
      <c r="A9655" t="s">
        <v>2690</v>
      </c>
      <c r="B9655">
        <v>2019</v>
      </c>
      <c r="C9655" t="s">
        <v>93</v>
      </c>
      <c r="D9655" s="4">
        <v>3.0659999999999998</v>
      </c>
      <c r="E9655" t="s">
        <v>12</v>
      </c>
      <c r="F9655" t="s">
        <v>13</v>
      </c>
      <c r="G9655" t="str">
        <f t="shared" si="300"/>
        <v>S23A</v>
      </c>
      <c r="H9655" t="str">
        <f t="shared" si="301"/>
        <v>7471A</v>
      </c>
      <c r="I9655" t="str">
        <f>VLOOKUP(F9655,Period!A:B,2,0)</f>
        <v>January</v>
      </c>
      <c r="J9655" t="str">
        <f>VLOOKUP(H9655,ap[[item_code]:[series_title]],2,0)</f>
        <v>Gasoline, all types, per gallon/3.785 liters in U.S. city average, average price, not seasonally adjusted</v>
      </c>
      <c r="K9655" t="str">
        <f>VLOOKUP(G9655,Areas!A:B,2,0)</f>
        <v>Chicago-Naperville-Elgin, IL-IN-WI</v>
      </c>
    </row>
    <row r="9656" spans="1:11" x14ac:dyDescent="0.3">
      <c r="A9656" t="s">
        <v>2690</v>
      </c>
      <c r="B9656">
        <v>2019</v>
      </c>
      <c r="C9656" t="s">
        <v>89</v>
      </c>
      <c r="D9656" s="4">
        <v>3.1659999999999999</v>
      </c>
      <c r="E9656" t="s">
        <v>12</v>
      </c>
      <c r="F9656" t="s">
        <v>13</v>
      </c>
      <c r="G9656" t="str">
        <f t="shared" si="300"/>
        <v>S23A</v>
      </c>
      <c r="H9656" t="str">
        <f t="shared" si="301"/>
        <v>7471A</v>
      </c>
      <c r="I9656" t="str">
        <f>VLOOKUP(F9656,Period!A:B,2,0)</f>
        <v>January</v>
      </c>
      <c r="J9656" t="str">
        <f>VLOOKUP(H9656,ap[[item_code]:[series_title]],2,0)</f>
        <v>Gasoline, all types, per gallon/3.785 liters in U.S. city average, average price, not seasonally adjusted</v>
      </c>
      <c r="K9656" t="str">
        <f>VLOOKUP(G9656,Areas!A:B,2,0)</f>
        <v>Chicago-Naperville-Elgin, IL-IN-WI</v>
      </c>
    </row>
    <row r="9657" spans="1:11" x14ac:dyDescent="0.3">
      <c r="A9657" t="s">
        <v>2690</v>
      </c>
      <c r="B9657">
        <v>2019</v>
      </c>
      <c r="C9657" t="s">
        <v>133</v>
      </c>
      <c r="D9657" s="4">
        <v>2.9940000000000002</v>
      </c>
      <c r="E9657" t="s">
        <v>12</v>
      </c>
      <c r="F9657" t="s">
        <v>13</v>
      </c>
      <c r="G9657" t="str">
        <f t="shared" si="300"/>
        <v>S23A</v>
      </c>
      <c r="H9657" t="str">
        <f t="shared" si="301"/>
        <v>7471A</v>
      </c>
      <c r="I9657" t="str">
        <f>VLOOKUP(F9657,Period!A:B,2,0)</f>
        <v>January</v>
      </c>
      <c r="J9657" t="str">
        <f>VLOOKUP(H9657,ap[[item_code]:[series_title]],2,0)</f>
        <v>Gasoline, all types, per gallon/3.785 liters in U.S. city average, average price, not seasonally adjusted</v>
      </c>
      <c r="K9657" t="str">
        <f>VLOOKUP(G9657,Areas!A:B,2,0)</f>
        <v>Chicago-Naperville-Elgin, IL-IN-WI</v>
      </c>
    </row>
    <row r="9658" spans="1:11" x14ac:dyDescent="0.3">
      <c r="A9658" t="s">
        <v>2690</v>
      </c>
      <c r="B9658">
        <v>2019</v>
      </c>
      <c r="C9658" t="s">
        <v>82</v>
      </c>
      <c r="D9658" s="4">
        <v>3.0950000000000002</v>
      </c>
      <c r="E9658" t="s">
        <v>12</v>
      </c>
      <c r="F9658" t="s">
        <v>13</v>
      </c>
      <c r="G9658" t="str">
        <f t="shared" si="300"/>
        <v>S23A</v>
      </c>
      <c r="H9658" t="str">
        <f t="shared" si="301"/>
        <v>7471A</v>
      </c>
      <c r="I9658" t="str">
        <f>VLOOKUP(F9658,Period!A:B,2,0)</f>
        <v>January</v>
      </c>
      <c r="J9658" t="str">
        <f>VLOOKUP(H9658,ap[[item_code]:[series_title]],2,0)</f>
        <v>Gasoline, all types, per gallon/3.785 liters in U.S. city average, average price, not seasonally adjusted</v>
      </c>
      <c r="K9658" t="str">
        <f>VLOOKUP(G9658,Areas!A:B,2,0)</f>
        <v>Chicago-Naperville-Elgin, IL-IN-WI</v>
      </c>
    </row>
    <row r="9659" spans="1:11" x14ac:dyDescent="0.3">
      <c r="A9659" t="s">
        <v>2690</v>
      </c>
      <c r="B9659">
        <v>2019</v>
      </c>
      <c r="C9659" t="s">
        <v>69</v>
      </c>
      <c r="D9659" s="4">
        <v>2.863</v>
      </c>
      <c r="E9659" t="s">
        <v>12</v>
      </c>
      <c r="F9659" t="s">
        <v>13</v>
      </c>
      <c r="G9659" t="str">
        <f t="shared" si="300"/>
        <v>S23A</v>
      </c>
      <c r="H9659" t="str">
        <f t="shared" si="301"/>
        <v>7471A</v>
      </c>
      <c r="I9659" t="str">
        <f>VLOOKUP(F9659,Period!A:B,2,0)</f>
        <v>January</v>
      </c>
      <c r="J9659" t="str">
        <f>VLOOKUP(H9659,ap[[item_code]:[series_title]],2,0)</f>
        <v>Gasoline, all types, per gallon/3.785 liters in U.S. city average, average price, not seasonally adjusted</v>
      </c>
      <c r="K9659" t="str">
        <f>VLOOKUP(G9659,Areas!A:B,2,0)</f>
        <v>Chicago-Naperville-Elgin, IL-IN-WI</v>
      </c>
    </row>
    <row r="9660" spans="1:11" x14ac:dyDescent="0.3">
      <c r="A9660" t="s">
        <v>2690</v>
      </c>
      <c r="B9660">
        <v>2019</v>
      </c>
      <c r="C9660" t="s">
        <v>35</v>
      </c>
      <c r="D9660" s="4">
        <v>2.7959999999999998</v>
      </c>
      <c r="E9660" t="s">
        <v>12</v>
      </c>
      <c r="F9660" t="s">
        <v>13</v>
      </c>
      <c r="G9660" t="str">
        <f t="shared" si="300"/>
        <v>S23A</v>
      </c>
      <c r="H9660" t="str">
        <f t="shared" si="301"/>
        <v>7471A</v>
      </c>
      <c r="I9660" t="str">
        <f>VLOOKUP(F9660,Period!A:B,2,0)</f>
        <v>January</v>
      </c>
      <c r="J9660" t="str">
        <f>VLOOKUP(H9660,ap[[item_code]:[series_title]],2,0)</f>
        <v>Gasoline, all types, per gallon/3.785 liters in U.S. city average, average price, not seasonally adjusted</v>
      </c>
      <c r="K9660" t="str">
        <f>VLOOKUP(G9660,Areas!A:B,2,0)</f>
        <v>Chicago-Naperville-Elgin, IL-IN-WI</v>
      </c>
    </row>
    <row r="9661" spans="1:11" x14ac:dyDescent="0.3">
      <c r="A9661" t="s">
        <v>2690</v>
      </c>
      <c r="B9661">
        <v>2019</v>
      </c>
      <c r="C9661" t="s">
        <v>14</v>
      </c>
      <c r="D9661" s="4">
        <v>2.7330000000000001</v>
      </c>
      <c r="E9661" t="s">
        <v>12</v>
      </c>
      <c r="F9661" t="s">
        <v>13</v>
      </c>
      <c r="G9661" t="str">
        <f t="shared" si="300"/>
        <v>S23A</v>
      </c>
      <c r="H9661" t="str">
        <f t="shared" si="301"/>
        <v>7471A</v>
      </c>
      <c r="I9661" t="str">
        <f>VLOOKUP(F9661,Period!A:B,2,0)</f>
        <v>January</v>
      </c>
      <c r="J9661" t="str">
        <f>VLOOKUP(H9661,ap[[item_code]:[series_title]],2,0)</f>
        <v>Gasoline, all types, per gallon/3.785 liters in U.S. city average, average price, not seasonally adjusted</v>
      </c>
      <c r="K9661" t="str">
        <f>VLOOKUP(G9661,Areas!A:B,2,0)</f>
        <v>Chicago-Naperville-Elgin, IL-IN-WI</v>
      </c>
    </row>
    <row r="9662" spans="1:11" x14ac:dyDescent="0.3">
      <c r="A9662" t="s">
        <v>2690</v>
      </c>
      <c r="B9662">
        <v>2019</v>
      </c>
      <c r="C9662" t="s">
        <v>146</v>
      </c>
      <c r="D9662" s="4">
        <v>2.6760000000000002</v>
      </c>
      <c r="E9662" t="s">
        <v>12</v>
      </c>
      <c r="F9662" t="s">
        <v>13</v>
      </c>
      <c r="G9662" t="str">
        <f t="shared" si="300"/>
        <v>S23A</v>
      </c>
      <c r="H9662" t="str">
        <f t="shared" si="301"/>
        <v>7471A</v>
      </c>
      <c r="I9662" t="str">
        <f>VLOOKUP(F9662,Period!A:B,2,0)</f>
        <v>January</v>
      </c>
      <c r="J9662" t="str">
        <f>VLOOKUP(H9662,ap[[item_code]:[series_title]],2,0)</f>
        <v>Gasoline, all types, per gallon/3.785 liters in U.S. city average, average price, not seasonally adjusted</v>
      </c>
      <c r="K9662" t="str">
        <f>VLOOKUP(G9662,Areas!A:B,2,0)</f>
        <v>Chicago-Naperville-Elgin, IL-IN-WI</v>
      </c>
    </row>
    <row r="9663" spans="1:11" x14ac:dyDescent="0.3">
      <c r="A9663" t="s">
        <v>2690</v>
      </c>
      <c r="B9663">
        <v>2019</v>
      </c>
      <c r="C9663" t="s">
        <v>18</v>
      </c>
      <c r="D9663" s="4">
        <v>2.6379999999999999</v>
      </c>
      <c r="E9663" t="s">
        <v>12</v>
      </c>
      <c r="F9663" t="s">
        <v>13</v>
      </c>
      <c r="G9663" t="str">
        <f t="shared" si="300"/>
        <v>S23A</v>
      </c>
      <c r="H9663" t="str">
        <f t="shared" si="301"/>
        <v>7471A</v>
      </c>
      <c r="I9663" t="str">
        <f>VLOOKUP(F9663,Period!A:B,2,0)</f>
        <v>January</v>
      </c>
      <c r="J9663" t="str">
        <f>VLOOKUP(H9663,ap[[item_code]:[series_title]],2,0)</f>
        <v>Gasoline, all types, per gallon/3.785 liters in U.S. city average, average price, not seasonally adjusted</v>
      </c>
      <c r="K9663" t="str">
        <f>VLOOKUP(G9663,Areas!A:B,2,0)</f>
        <v>Chicago-Naperville-Elgin, IL-IN-WI</v>
      </c>
    </row>
    <row r="9664" spans="1:11" x14ac:dyDescent="0.3">
      <c r="A9664" t="s">
        <v>2690</v>
      </c>
      <c r="B9664">
        <v>2020</v>
      </c>
      <c r="C9664" t="s">
        <v>13</v>
      </c>
      <c r="D9664" s="4">
        <v>2.6819999999999999</v>
      </c>
      <c r="E9664" t="s">
        <v>12</v>
      </c>
      <c r="F9664" t="s">
        <v>13</v>
      </c>
      <c r="G9664" t="str">
        <f t="shared" si="300"/>
        <v>S23A</v>
      </c>
      <c r="H9664" t="str">
        <f t="shared" si="301"/>
        <v>7471A</v>
      </c>
      <c r="I9664" t="str">
        <f>VLOOKUP(F9664,Period!A:B,2,0)</f>
        <v>January</v>
      </c>
      <c r="J9664" t="str">
        <f>VLOOKUP(H9664,ap[[item_code]:[series_title]],2,0)</f>
        <v>Gasoline, all types, per gallon/3.785 liters in U.S. city average, average price, not seasonally adjusted</v>
      </c>
      <c r="K9664" t="str">
        <f>VLOOKUP(G9664,Areas!A:B,2,0)</f>
        <v>Chicago-Naperville-Elgin, IL-IN-WI</v>
      </c>
    </row>
    <row r="9665" spans="1:11" x14ac:dyDescent="0.3">
      <c r="A9665" t="s">
        <v>2690</v>
      </c>
      <c r="B9665">
        <v>2020</v>
      </c>
      <c r="C9665" t="s">
        <v>183</v>
      </c>
      <c r="D9665" s="4">
        <v>2.629</v>
      </c>
      <c r="E9665" t="s">
        <v>12</v>
      </c>
      <c r="F9665" t="s">
        <v>13</v>
      </c>
      <c r="G9665" t="str">
        <f t="shared" si="300"/>
        <v>S23A</v>
      </c>
      <c r="H9665" t="str">
        <f t="shared" si="301"/>
        <v>7471A</v>
      </c>
      <c r="I9665" t="str">
        <f>VLOOKUP(F9665,Period!A:B,2,0)</f>
        <v>January</v>
      </c>
      <c r="J9665" t="str">
        <f>VLOOKUP(H9665,ap[[item_code]:[series_title]],2,0)</f>
        <v>Gasoline, all types, per gallon/3.785 liters in U.S. city average, average price, not seasonally adjusted</v>
      </c>
      <c r="K9665" t="str">
        <f>VLOOKUP(G9665,Areas!A:B,2,0)</f>
        <v>Chicago-Naperville-Elgin, IL-IN-WI</v>
      </c>
    </row>
    <row r="9666" spans="1:11" x14ac:dyDescent="0.3">
      <c r="A9666" t="s">
        <v>2690</v>
      </c>
      <c r="B9666">
        <v>2020</v>
      </c>
      <c r="C9666" t="s">
        <v>25</v>
      </c>
      <c r="D9666" s="4">
        <v>2.3660000000000001</v>
      </c>
      <c r="E9666" t="s">
        <v>12</v>
      </c>
      <c r="F9666" t="s">
        <v>13</v>
      </c>
      <c r="G9666" t="str">
        <f t="shared" si="300"/>
        <v>S23A</v>
      </c>
      <c r="H9666" t="str">
        <f t="shared" si="301"/>
        <v>7471A</v>
      </c>
      <c r="I9666" t="str">
        <f>VLOOKUP(F9666,Period!A:B,2,0)</f>
        <v>January</v>
      </c>
      <c r="J9666" t="str">
        <f>VLOOKUP(H9666,ap[[item_code]:[series_title]],2,0)</f>
        <v>Gasoline, all types, per gallon/3.785 liters in U.S. city average, average price, not seasonally adjusted</v>
      </c>
      <c r="K9666" t="str">
        <f>VLOOKUP(G9666,Areas!A:B,2,0)</f>
        <v>Chicago-Naperville-Elgin, IL-IN-WI</v>
      </c>
    </row>
    <row r="9667" spans="1:11" x14ac:dyDescent="0.3">
      <c r="A9667" t="s">
        <v>2690</v>
      </c>
      <c r="B9667">
        <v>2020</v>
      </c>
      <c r="C9667" t="s">
        <v>93</v>
      </c>
      <c r="D9667" s="4">
        <v>1.9359999999999999</v>
      </c>
      <c r="E9667" t="s">
        <v>12</v>
      </c>
      <c r="F9667" t="s">
        <v>13</v>
      </c>
      <c r="G9667" t="str">
        <f t="shared" ref="G9667:G9730" si="302">MID(A9667,4,4)</f>
        <v>S23A</v>
      </c>
      <c r="H9667" t="str">
        <f t="shared" ref="H9667:H9730" si="303">MID(A9667,8,5)</f>
        <v>7471A</v>
      </c>
      <c r="I9667" t="str">
        <f>VLOOKUP(F9667,Period!A:B,2,0)</f>
        <v>January</v>
      </c>
      <c r="J9667" t="str">
        <f>VLOOKUP(H9667,ap[[item_code]:[series_title]],2,0)</f>
        <v>Gasoline, all types, per gallon/3.785 liters in U.S. city average, average price, not seasonally adjusted</v>
      </c>
      <c r="K9667" t="str">
        <f>VLOOKUP(G9667,Areas!A:B,2,0)</f>
        <v>Chicago-Naperville-Elgin, IL-IN-WI</v>
      </c>
    </row>
    <row r="9668" spans="1:11" x14ac:dyDescent="0.3">
      <c r="A9668" t="s">
        <v>2690</v>
      </c>
      <c r="B9668">
        <v>2020</v>
      </c>
      <c r="C9668" t="s">
        <v>89</v>
      </c>
      <c r="D9668" s="4">
        <v>2.1659999999999999</v>
      </c>
      <c r="E9668" t="s">
        <v>12</v>
      </c>
      <c r="F9668" t="s">
        <v>13</v>
      </c>
      <c r="G9668" t="str">
        <f t="shared" si="302"/>
        <v>S23A</v>
      </c>
      <c r="H9668" t="str">
        <f t="shared" si="303"/>
        <v>7471A</v>
      </c>
      <c r="I9668" t="str">
        <f>VLOOKUP(F9668,Period!A:B,2,0)</f>
        <v>January</v>
      </c>
      <c r="J9668" t="str">
        <f>VLOOKUP(H9668,ap[[item_code]:[series_title]],2,0)</f>
        <v>Gasoline, all types, per gallon/3.785 liters in U.S. city average, average price, not seasonally adjusted</v>
      </c>
      <c r="K9668" t="str">
        <f>VLOOKUP(G9668,Areas!A:B,2,0)</f>
        <v>Chicago-Naperville-Elgin, IL-IN-WI</v>
      </c>
    </row>
    <row r="9669" spans="1:11" x14ac:dyDescent="0.3">
      <c r="A9669" t="s">
        <v>2690</v>
      </c>
      <c r="B9669">
        <v>2020</v>
      </c>
      <c r="C9669" t="s">
        <v>133</v>
      </c>
      <c r="D9669" s="4">
        <v>2.3410000000000002</v>
      </c>
      <c r="E9669" t="s">
        <v>12</v>
      </c>
      <c r="F9669" t="s">
        <v>13</v>
      </c>
      <c r="G9669" t="str">
        <f t="shared" si="302"/>
        <v>S23A</v>
      </c>
      <c r="H9669" t="str">
        <f t="shared" si="303"/>
        <v>7471A</v>
      </c>
      <c r="I9669" t="str">
        <f>VLOOKUP(F9669,Period!A:B,2,0)</f>
        <v>January</v>
      </c>
      <c r="J9669" t="str">
        <f>VLOOKUP(H9669,ap[[item_code]:[series_title]],2,0)</f>
        <v>Gasoline, all types, per gallon/3.785 liters in U.S. city average, average price, not seasonally adjusted</v>
      </c>
      <c r="K9669" t="str">
        <f>VLOOKUP(G9669,Areas!A:B,2,0)</f>
        <v>Chicago-Naperville-Elgin, IL-IN-WI</v>
      </c>
    </row>
    <row r="9670" spans="1:11" x14ac:dyDescent="0.3">
      <c r="A9670" t="s">
        <v>2690</v>
      </c>
      <c r="B9670">
        <v>2020</v>
      </c>
      <c r="C9670" t="s">
        <v>82</v>
      </c>
      <c r="D9670" s="4">
        <v>2.37</v>
      </c>
      <c r="E9670" t="s">
        <v>12</v>
      </c>
      <c r="F9670" t="s">
        <v>13</v>
      </c>
      <c r="G9670" t="str">
        <f t="shared" si="302"/>
        <v>S23A</v>
      </c>
      <c r="H9670" t="str">
        <f t="shared" si="303"/>
        <v>7471A</v>
      </c>
      <c r="I9670" t="str">
        <f>VLOOKUP(F9670,Period!A:B,2,0)</f>
        <v>January</v>
      </c>
      <c r="J9670" t="str">
        <f>VLOOKUP(H9670,ap[[item_code]:[series_title]],2,0)</f>
        <v>Gasoline, all types, per gallon/3.785 liters in U.S. city average, average price, not seasonally adjusted</v>
      </c>
      <c r="K9670" t="str">
        <f>VLOOKUP(G9670,Areas!A:B,2,0)</f>
        <v>Chicago-Naperville-Elgin, IL-IN-WI</v>
      </c>
    </row>
    <row r="9671" spans="1:11" x14ac:dyDescent="0.3">
      <c r="A9671" t="s">
        <v>2690</v>
      </c>
      <c r="B9671">
        <v>2020</v>
      </c>
      <c r="C9671" t="s">
        <v>69</v>
      </c>
      <c r="D9671" s="4">
        <v>2.3570000000000002</v>
      </c>
      <c r="E9671" t="s">
        <v>12</v>
      </c>
      <c r="F9671" t="s">
        <v>13</v>
      </c>
      <c r="G9671" t="str">
        <f t="shared" si="302"/>
        <v>S23A</v>
      </c>
      <c r="H9671" t="str">
        <f t="shared" si="303"/>
        <v>7471A</v>
      </c>
      <c r="I9671" t="str">
        <f>VLOOKUP(F9671,Period!A:B,2,0)</f>
        <v>January</v>
      </c>
      <c r="J9671" t="str">
        <f>VLOOKUP(H9671,ap[[item_code]:[series_title]],2,0)</f>
        <v>Gasoline, all types, per gallon/3.785 liters in U.S. city average, average price, not seasonally adjusted</v>
      </c>
      <c r="K9671" t="str">
        <f>VLOOKUP(G9671,Areas!A:B,2,0)</f>
        <v>Chicago-Naperville-Elgin, IL-IN-WI</v>
      </c>
    </row>
    <row r="9672" spans="1:11" x14ac:dyDescent="0.3">
      <c r="A9672" t="s">
        <v>2690</v>
      </c>
      <c r="B9672">
        <v>2020</v>
      </c>
      <c r="C9672" t="s">
        <v>35</v>
      </c>
      <c r="D9672" s="4">
        <v>2.3119999999999998</v>
      </c>
      <c r="E9672" t="s">
        <v>12</v>
      </c>
      <c r="F9672" t="s">
        <v>13</v>
      </c>
      <c r="G9672" t="str">
        <f t="shared" si="302"/>
        <v>S23A</v>
      </c>
      <c r="H9672" t="str">
        <f t="shared" si="303"/>
        <v>7471A</v>
      </c>
      <c r="I9672" t="str">
        <f>VLOOKUP(F9672,Period!A:B,2,0)</f>
        <v>January</v>
      </c>
      <c r="J9672" t="str">
        <f>VLOOKUP(H9672,ap[[item_code]:[series_title]],2,0)</f>
        <v>Gasoline, all types, per gallon/3.785 liters in U.S. city average, average price, not seasonally adjusted</v>
      </c>
      <c r="K9672" t="str">
        <f>VLOOKUP(G9672,Areas!A:B,2,0)</f>
        <v>Chicago-Naperville-Elgin, IL-IN-WI</v>
      </c>
    </row>
    <row r="9673" spans="1:11" x14ac:dyDescent="0.3">
      <c r="A9673" t="s">
        <v>2690</v>
      </c>
      <c r="B9673">
        <v>2020</v>
      </c>
      <c r="C9673" t="s">
        <v>14</v>
      </c>
      <c r="D9673" s="4">
        <v>2.2530000000000001</v>
      </c>
      <c r="E9673" t="s">
        <v>12</v>
      </c>
      <c r="F9673" t="s">
        <v>13</v>
      </c>
      <c r="G9673" t="str">
        <f t="shared" si="302"/>
        <v>S23A</v>
      </c>
      <c r="H9673" t="str">
        <f t="shared" si="303"/>
        <v>7471A</v>
      </c>
      <c r="I9673" t="str">
        <f>VLOOKUP(F9673,Period!A:B,2,0)</f>
        <v>January</v>
      </c>
      <c r="J9673" t="str">
        <f>VLOOKUP(H9673,ap[[item_code]:[series_title]],2,0)</f>
        <v>Gasoline, all types, per gallon/3.785 liters in U.S. city average, average price, not seasonally adjusted</v>
      </c>
      <c r="K9673" t="str">
        <f>VLOOKUP(G9673,Areas!A:B,2,0)</f>
        <v>Chicago-Naperville-Elgin, IL-IN-WI</v>
      </c>
    </row>
    <row r="9674" spans="1:11" x14ac:dyDescent="0.3">
      <c r="A9674" t="s">
        <v>2690</v>
      </c>
      <c r="B9674">
        <v>2020</v>
      </c>
      <c r="C9674" t="s">
        <v>146</v>
      </c>
      <c r="D9674" s="4">
        <v>2.1760000000000002</v>
      </c>
      <c r="E9674" t="s">
        <v>12</v>
      </c>
      <c r="F9674" t="s">
        <v>13</v>
      </c>
      <c r="G9674" t="str">
        <f t="shared" si="302"/>
        <v>S23A</v>
      </c>
      <c r="H9674" t="str">
        <f t="shared" si="303"/>
        <v>7471A</v>
      </c>
      <c r="I9674" t="str">
        <f>VLOOKUP(F9674,Period!A:B,2,0)</f>
        <v>January</v>
      </c>
      <c r="J9674" t="str">
        <f>VLOOKUP(H9674,ap[[item_code]:[series_title]],2,0)</f>
        <v>Gasoline, all types, per gallon/3.785 liters in U.S. city average, average price, not seasonally adjusted</v>
      </c>
      <c r="K9674" t="str">
        <f>VLOOKUP(G9674,Areas!A:B,2,0)</f>
        <v>Chicago-Naperville-Elgin, IL-IN-WI</v>
      </c>
    </row>
    <row r="9675" spans="1:11" x14ac:dyDescent="0.3">
      <c r="A9675" t="s">
        <v>2690</v>
      </c>
      <c r="B9675">
        <v>2020</v>
      </c>
      <c r="C9675" t="s">
        <v>18</v>
      </c>
      <c r="D9675" s="4">
        <v>2.29</v>
      </c>
      <c r="E9675" t="s">
        <v>12</v>
      </c>
      <c r="F9675" t="s">
        <v>13</v>
      </c>
      <c r="G9675" t="str">
        <f t="shared" si="302"/>
        <v>S23A</v>
      </c>
      <c r="H9675" t="str">
        <f t="shared" si="303"/>
        <v>7471A</v>
      </c>
      <c r="I9675" t="str">
        <f>VLOOKUP(F9675,Period!A:B,2,0)</f>
        <v>January</v>
      </c>
      <c r="J9675" t="str">
        <f>VLOOKUP(H9675,ap[[item_code]:[series_title]],2,0)</f>
        <v>Gasoline, all types, per gallon/3.785 liters in U.S. city average, average price, not seasonally adjusted</v>
      </c>
      <c r="K9675" t="str">
        <f>VLOOKUP(G9675,Areas!A:B,2,0)</f>
        <v>Chicago-Naperville-Elgin, IL-IN-WI</v>
      </c>
    </row>
    <row r="9676" spans="1:11" x14ac:dyDescent="0.3">
      <c r="A9676" t="s">
        <v>2690</v>
      </c>
      <c r="B9676">
        <v>2021</v>
      </c>
      <c r="C9676" t="s">
        <v>13</v>
      </c>
      <c r="D9676" s="4">
        <v>2.472</v>
      </c>
      <c r="E9676" t="s">
        <v>12</v>
      </c>
      <c r="F9676" t="s">
        <v>13</v>
      </c>
      <c r="G9676" t="str">
        <f t="shared" si="302"/>
        <v>S23A</v>
      </c>
      <c r="H9676" t="str">
        <f t="shared" si="303"/>
        <v>7471A</v>
      </c>
      <c r="I9676" t="str">
        <f>VLOOKUP(F9676,Period!A:B,2,0)</f>
        <v>January</v>
      </c>
      <c r="J9676" t="str">
        <f>VLOOKUP(H9676,ap[[item_code]:[series_title]],2,0)</f>
        <v>Gasoline, all types, per gallon/3.785 liters in U.S. city average, average price, not seasonally adjusted</v>
      </c>
      <c r="K9676" t="str">
        <f>VLOOKUP(G9676,Areas!A:B,2,0)</f>
        <v>Chicago-Naperville-Elgin, IL-IN-WI</v>
      </c>
    </row>
    <row r="9677" spans="1:11" x14ac:dyDescent="0.3">
      <c r="A9677" t="s">
        <v>2690</v>
      </c>
      <c r="B9677">
        <v>2021</v>
      </c>
      <c r="C9677" t="s">
        <v>183</v>
      </c>
      <c r="D9677" s="4">
        <v>2.6629999999999998</v>
      </c>
      <c r="E9677" t="s">
        <v>12</v>
      </c>
      <c r="F9677" t="s">
        <v>13</v>
      </c>
      <c r="G9677" t="str">
        <f t="shared" si="302"/>
        <v>S23A</v>
      </c>
      <c r="H9677" t="str">
        <f t="shared" si="303"/>
        <v>7471A</v>
      </c>
      <c r="I9677" t="str">
        <f>VLOOKUP(F9677,Period!A:B,2,0)</f>
        <v>January</v>
      </c>
      <c r="J9677" t="str">
        <f>VLOOKUP(H9677,ap[[item_code]:[series_title]],2,0)</f>
        <v>Gasoline, all types, per gallon/3.785 liters in U.S. city average, average price, not seasonally adjusted</v>
      </c>
      <c r="K9677" t="str">
        <f>VLOOKUP(G9677,Areas!A:B,2,0)</f>
        <v>Chicago-Naperville-Elgin, IL-IN-WI</v>
      </c>
    </row>
    <row r="9678" spans="1:11" x14ac:dyDescent="0.3">
      <c r="A9678" t="s">
        <v>2690</v>
      </c>
      <c r="B9678">
        <v>2021</v>
      </c>
      <c r="C9678" t="s">
        <v>25</v>
      </c>
      <c r="D9678" s="4">
        <v>2.9630000000000001</v>
      </c>
      <c r="E9678" t="s">
        <v>12</v>
      </c>
      <c r="F9678" t="s">
        <v>13</v>
      </c>
      <c r="G9678" t="str">
        <f t="shared" si="302"/>
        <v>S23A</v>
      </c>
      <c r="H9678" t="str">
        <f t="shared" si="303"/>
        <v>7471A</v>
      </c>
      <c r="I9678" t="str">
        <f>VLOOKUP(F9678,Period!A:B,2,0)</f>
        <v>January</v>
      </c>
      <c r="J9678" t="str">
        <f>VLOOKUP(H9678,ap[[item_code]:[series_title]],2,0)</f>
        <v>Gasoline, all types, per gallon/3.785 liters in U.S. city average, average price, not seasonally adjusted</v>
      </c>
      <c r="K9678" t="str">
        <f>VLOOKUP(G9678,Areas!A:B,2,0)</f>
        <v>Chicago-Naperville-Elgin, IL-IN-WI</v>
      </c>
    </row>
    <row r="9679" spans="1:11" x14ac:dyDescent="0.3">
      <c r="A9679" t="s">
        <v>2690</v>
      </c>
      <c r="B9679">
        <v>2021</v>
      </c>
      <c r="C9679" t="s">
        <v>93</v>
      </c>
      <c r="D9679" s="4">
        <v>3.0720000000000001</v>
      </c>
      <c r="E9679" t="s">
        <v>12</v>
      </c>
      <c r="F9679" t="s">
        <v>13</v>
      </c>
      <c r="G9679" t="str">
        <f t="shared" si="302"/>
        <v>S23A</v>
      </c>
      <c r="H9679" t="str">
        <f t="shared" si="303"/>
        <v>7471A</v>
      </c>
      <c r="I9679" t="str">
        <f>VLOOKUP(F9679,Period!A:B,2,0)</f>
        <v>January</v>
      </c>
      <c r="J9679" t="str">
        <f>VLOOKUP(H9679,ap[[item_code]:[series_title]],2,0)</f>
        <v>Gasoline, all types, per gallon/3.785 liters in U.S. city average, average price, not seasonally adjusted</v>
      </c>
      <c r="K9679" t="str">
        <f>VLOOKUP(G9679,Areas!A:B,2,0)</f>
        <v>Chicago-Naperville-Elgin, IL-IN-WI</v>
      </c>
    </row>
    <row r="9680" spans="1:11" x14ac:dyDescent="0.3">
      <c r="A9680" t="s">
        <v>2690</v>
      </c>
      <c r="B9680">
        <v>2021</v>
      </c>
      <c r="C9680" t="s">
        <v>89</v>
      </c>
      <c r="D9680" s="4">
        <v>3.2229999999999999</v>
      </c>
      <c r="E9680" t="s">
        <v>12</v>
      </c>
      <c r="F9680" t="s">
        <v>13</v>
      </c>
      <c r="G9680" t="str">
        <f t="shared" si="302"/>
        <v>S23A</v>
      </c>
      <c r="H9680" t="str">
        <f t="shared" si="303"/>
        <v>7471A</v>
      </c>
      <c r="I9680" t="str">
        <f>VLOOKUP(F9680,Period!A:B,2,0)</f>
        <v>January</v>
      </c>
      <c r="J9680" t="str">
        <f>VLOOKUP(H9680,ap[[item_code]:[series_title]],2,0)</f>
        <v>Gasoline, all types, per gallon/3.785 liters in U.S. city average, average price, not seasonally adjusted</v>
      </c>
      <c r="K9680" t="str">
        <f>VLOOKUP(G9680,Areas!A:B,2,0)</f>
        <v>Chicago-Naperville-Elgin, IL-IN-WI</v>
      </c>
    </row>
    <row r="9681" spans="1:11" x14ac:dyDescent="0.3">
      <c r="A9681" t="s">
        <v>2690</v>
      </c>
      <c r="B9681">
        <v>2021</v>
      </c>
      <c r="C9681" t="s">
        <v>133</v>
      </c>
      <c r="D9681" s="4">
        <v>3.488</v>
      </c>
      <c r="E9681" t="s">
        <v>12</v>
      </c>
      <c r="F9681" t="s">
        <v>13</v>
      </c>
      <c r="G9681" t="str">
        <f t="shared" si="302"/>
        <v>S23A</v>
      </c>
      <c r="H9681" t="str">
        <f t="shared" si="303"/>
        <v>7471A</v>
      </c>
      <c r="I9681" t="str">
        <f>VLOOKUP(F9681,Period!A:B,2,0)</f>
        <v>January</v>
      </c>
      <c r="J9681" t="str">
        <f>VLOOKUP(H9681,ap[[item_code]:[series_title]],2,0)</f>
        <v>Gasoline, all types, per gallon/3.785 liters in U.S. city average, average price, not seasonally adjusted</v>
      </c>
      <c r="K9681" t="str">
        <f>VLOOKUP(G9681,Areas!A:B,2,0)</f>
        <v>Chicago-Naperville-Elgin, IL-IN-WI</v>
      </c>
    </row>
    <row r="9682" spans="1:11" x14ac:dyDescent="0.3">
      <c r="A9682" t="s">
        <v>2690</v>
      </c>
      <c r="B9682">
        <v>2021</v>
      </c>
      <c r="C9682" t="s">
        <v>82</v>
      </c>
      <c r="D9682" s="4">
        <v>3.5430000000000001</v>
      </c>
      <c r="E9682" t="s">
        <v>12</v>
      </c>
      <c r="F9682" t="s">
        <v>13</v>
      </c>
      <c r="G9682" t="str">
        <f t="shared" si="302"/>
        <v>S23A</v>
      </c>
      <c r="H9682" t="str">
        <f t="shared" si="303"/>
        <v>7471A</v>
      </c>
      <c r="I9682" t="str">
        <f>VLOOKUP(F9682,Period!A:B,2,0)</f>
        <v>January</v>
      </c>
      <c r="J9682" t="str">
        <f>VLOOKUP(H9682,ap[[item_code]:[series_title]],2,0)</f>
        <v>Gasoline, all types, per gallon/3.785 liters in U.S. city average, average price, not seasonally adjusted</v>
      </c>
      <c r="K9682" t="str">
        <f>VLOOKUP(G9682,Areas!A:B,2,0)</f>
        <v>Chicago-Naperville-Elgin, IL-IN-WI</v>
      </c>
    </row>
    <row r="9683" spans="1:11" x14ac:dyDescent="0.3">
      <c r="A9683" t="s">
        <v>2690</v>
      </c>
      <c r="B9683">
        <v>2021</v>
      </c>
      <c r="C9683" t="s">
        <v>69</v>
      </c>
      <c r="D9683" s="4">
        <v>3.5310000000000001</v>
      </c>
      <c r="E9683" t="s">
        <v>12</v>
      </c>
      <c r="F9683" t="s">
        <v>13</v>
      </c>
      <c r="G9683" t="str">
        <f t="shared" si="302"/>
        <v>S23A</v>
      </c>
      <c r="H9683" t="str">
        <f t="shared" si="303"/>
        <v>7471A</v>
      </c>
      <c r="I9683" t="str">
        <f>VLOOKUP(F9683,Period!A:B,2,0)</f>
        <v>January</v>
      </c>
      <c r="J9683" t="str">
        <f>VLOOKUP(H9683,ap[[item_code]:[series_title]],2,0)</f>
        <v>Gasoline, all types, per gallon/3.785 liters in U.S. city average, average price, not seasonally adjusted</v>
      </c>
      <c r="K9683" t="str">
        <f>VLOOKUP(G9683,Areas!A:B,2,0)</f>
        <v>Chicago-Naperville-Elgin, IL-IN-WI</v>
      </c>
    </row>
    <row r="9684" spans="1:11" x14ac:dyDescent="0.3">
      <c r="A9684" t="s">
        <v>2690</v>
      </c>
      <c r="B9684">
        <v>2021</v>
      </c>
      <c r="C9684" t="s">
        <v>35</v>
      </c>
      <c r="D9684" s="4">
        <v>3.5339999999999998</v>
      </c>
      <c r="E9684" t="s">
        <v>12</v>
      </c>
      <c r="F9684" t="s">
        <v>13</v>
      </c>
      <c r="G9684" t="str">
        <f t="shared" si="302"/>
        <v>S23A</v>
      </c>
      <c r="H9684" t="str">
        <f t="shared" si="303"/>
        <v>7471A</v>
      </c>
      <c r="I9684" t="str">
        <f>VLOOKUP(F9684,Period!A:B,2,0)</f>
        <v>January</v>
      </c>
      <c r="J9684" t="str">
        <f>VLOOKUP(H9684,ap[[item_code]:[series_title]],2,0)</f>
        <v>Gasoline, all types, per gallon/3.785 liters in U.S. city average, average price, not seasonally adjusted</v>
      </c>
      <c r="K9684" t="str">
        <f>VLOOKUP(G9684,Areas!A:B,2,0)</f>
        <v>Chicago-Naperville-Elgin, IL-IN-WI</v>
      </c>
    </row>
    <row r="9685" spans="1:11" x14ac:dyDescent="0.3">
      <c r="A9685" t="s">
        <v>2690</v>
      </c>
      <c r="B9685">
        <v>2021</v>
      </c>
      <c r="C9685" t="s">
        <v>14</v>
      </c>
      <c r="D9685" s="4">
        <v>3.641</v>
      </c>
      <c r="E9685" t="s">
        <v>12</v>
      </c>
      <c r="F9685" t="s">
        <v>13</v>
      </c>
      <c r="G9685" t="str">
        <f t="shared" si="302"/>
        <v>S23A</v>
      </c>
      <c r="H9685" t="str">
        <f t="shared" si="303"/>
        <v>7471A</v>
      </c>
      <c r="I9685" t="str">
        <f>VLOOKUP(F9685,Period!A:B,2,0)</f>
        <v>January</v>
      </c>
      <c r="J9685" t="str">
        <f>VLOOKUP(H9685,ap[[item_code]:[series_title]],2,0)</f>
        <v>Gasoline, all types, per gallon/3.785 liters in U.S. city average, average price, not seasonally adjusted</v>
      </c>
      <c r="K9685" t="str">
        <f>VLOOKUP(G9685,Areas!A:B,2,0)</f>
        <v>Chicago-Naperville-Elgin, IL-IN-WI</v>
      </c>
    </row>
    <row r="9686" spans="1:11" x14ac:dyDescent="0.3">
      <c r="A9686" t="s">
        <v>2708</v>
      </c>
      <c r="B9686">
        <v>2015</v>
      </c>
      <c r="C9686" t="s">
        <v>13</v>
      </c>
      <c r="D9686" s="4">
        <v>1.889</v>
      </c>
      <c r="E9686" t="s">
        <v>12</v>
      </c>
      <c r="F9686" t="s">
        <v>13</v>
      </c>
      <c r="G9686" t="str">
        <f t="shared" si="302"/>
        <v>S23B</v>
      </c>
      <c r="H9686" t="str">
        <f t="shared" si="303"/>
        <v>74714</v>
      </c>
      <c r="I9686" t="str">
        <f>VLOOKUP(F9686,Period!A:B,2,0)</f>
        <v>January</v>
      </c>
      <c r="J9686" t="str">
        <f>VLOOKUP(H9686,ap[[item_code]:[series_title]],2,0)</f>
        <v>Gasoline, unleaded regular, per gallon/3.785 liters in U.S. city average, average price, not seasonally adjusted</v>
      </c>
      <c r="K9686" t="str">
        <f>VLOOKUP(G9686,Areas!A:B,2,0)</f>
        <v>Detroit-Warren-Dearborn, MI</v>
      </c>
    </row>
    <row r="9687" spans="1:11" x14ac:dyDescent="0.3">
      <c r="A9687" t="s">
        <v>2708</v>
      </c>
      <c r="B9687">
        <v>2015</v>
      </c>
      <c r="C9687" t="s">
        <v>183</v>
      </c>
      <c r="D9687" s="4">
        <v>2.1930000000000001</v>
      </c>
      <c r="E9687" t="s">
        <v>12</v>
      </c>
      <c r="F9687" t="s">
        <v>13</v>
      </c>
      <c r="G9687" t="str">
        <f t="shared" si="302"/>
        <v>S23B</v>
      </c>
      <c r="H9687" t="str">
        <f t="shared" si="303"/>
        <v>74714</v>
      </c>
      <c r="I9687" t="str">
        <f>VLOOKUP(F9687,Period!A:B,2,0)</f>
        <v>January</v>
      </c>
      <c r="J9687" t="str">
        <f>VLOOKUP(H9687,ap[[item_code]:[series_title]],2,0)</f>
        <v>Gasoline, unleaded regular, per gallon/3.785 liters in U.S. city average, average price, not seasonally adjusted</v>
      </c>
      <c r="K9687" t="str">
        <f>VLOOKUP(G9687,Areas!A:B,2,0)</f>
        <v>Detroit-Warren-Dearborn, MI</v>
      </c>
    </row>
    <row r="9688" spans="1:11" x14ac:dyDescent="0.3">
      <c r="A9688" t="s">
        <v>2708</v>
      </c>
      <c r="B9688">
        <v>2015</v>
      </c>
      <c r="C9688" t="s">
        <v>25</v>
      </c>
      <c r="D9688" s="4">
        <v>2.355</v>
      </c>
      <c r="E9688" t="s">
        <v>12</v>
      </c>
      <c r="F9688" t="s">
        <v>13</v>
      </c>
      <c r="G9688" t="str">
        <f t="shared" si="302"/>
        <v>S23B</v>
      </c>
      <c r="H9688" t="str">
        <f t="shared" si="303"/>
        <v>74714</v>
      </c>
      <c r="I9688" t="str">
        <f>VLOOKUP(F9688,Period!A:B,2,0)</f>
        <v>January</v>
      </c>
      <c r="J9688" t="str">
        <f>VLOOKUP(H9688,ap[[item_code]:[series_title]],2,0)</f>
        <v>Gasoline, unleaded regular, per gallon/3.785 liters in U.S. city average, average price, not seasonally adjusted</v>
      </c>
      <c r="K9688" t="str">
        <f>VLOOKUP(G9688,Areas!A:B,2,0)</f>
        <v>Detroit-Warren-Dearborn, MI</v>
      </c>
    </row>
    <row r="9689" spans="1:11" x14ac:dyDescent="0.3">
      <c r="A9689" t="s">
        <v>2708</v>
      </c>
      <c r="B9689">
        <v>2015</v>
      </c>
      <c r="C9689" t="s">
        <v>93</v>
      </c>
      <c r="D9689" s="4">
        <v>2.4</v>
      </c>
      <c r="E9689" t="s">
        <v>12</v>
      </c>
      <c r="F9689" t="s">
        <v>13</v>
      </c>
      <c r="G9689" t="str">
        <f t="shared" si="302"/>
        <v>S23B</v>
      </c>
      <c r="H9689" t="str">
        <f t="shared" si="303"/>
        <v>74714</v>
      </c>
      <c r="I9689" t="str">
        <f>VLOOKUP(F9689,Period!A:B,2,0)</f>
        <v>January</v>
      </c>
      <c r="J9689" t="str">
        <f>VLOOKUP(H9689,ap[[item_code]:[series_title]],2,0)</f>
        <v>Gasoline, unleaded regular, per gallon/3.785 liters in U.S. city average, average price, not seasonally adjusted</v>
      </c>
      <c r="K9689" t="str">
        <f>VLOOKUP(G9689,Areas!A:B,2,0)</f>
        <v>Detroit-Warren-Dearborn, MI</v>
      </c>
    </row>
    <row r="9690" spans="1:11" x14ac:dyDescent="0.3">
      <c r="A9690" t="s">
        <v>2708</v>
      </c>
      <c r="B9690">
        <v>2015</v>
      </c>
      <c r="C9690" t="s">
        <v>89</v>
      </c>
      <c r="D9690" s="4">
        <v>2.5880000000000001</v>
      </c>
      <c r="E9690" t="s">
        <v>12</v>
      </c>
      <c r="F9690" t="s">
        <v>13</v>
      </c>
      <c r="G9690" t="str">
        <f t="shared" si="302"/>
        <v>S23B</v>
      </c>
      <c r="H9690" t="str">
        <f t="shared" si="303"/>
        <v>74714</v>
      </c>
      <c r="I9690" t="str">
        <f>VLOOKUP(F9690,Period!A:B,2,0)</f>
        <v>January</v>
      </c>
      <c r="J9690" t="str">
        <f>VLOOKUP(H9690,ap[[item_code]:[series_title]],2,0)</f>
        <v>Gasoline, unleaded regular, per gallon/3.785 liters in U.S. city average, average price, not seasonally adjusted</v>
      </c>
      <c r="K9690" t="str">
        <f>VLOOKUP(G9690,Areas!A:B,2,0)</f>
        <v>Detroit-Warren-Dearborn, MI</v>
      </c>
    </row>
    <row r="9691" spans="1:11" x14ac:dyDescent="0.3">
      <c r="A9691" t="s">
        <v>2708</v>
      </c>
      <c r="B9691">
        <v>2015</v>
      </c>
      <c r="C9691" t="s">
        <v>133</v>
      </c>
      <c r="D9691" s="4">
        <v>2.8290000000000002</v>
      </c>
      <c r="E9691" t="s">
        <v>12</v>
      </c>
      <c r="F9691" t="s">
        <v>13</v>
      </c>
      <c r="G9691" t="str">
        <f t="shared" si="302"/>
        <v>S23B</v>
      </c>
      <c r="H9691" t="str">
        <f t="shared" si="303"/>
        <v>74714</v>
      </c>
      <c r="I9691" t="str">
        <f>VLOOKUP(F9691,Period!A:B,2,0)</f>
        <v>January</v>
      </c>
      <c r="J9691" t="str">
        <f>VLOOKUP(H9691,ap[[item_code]:[series_title]],2,0)</f>
        <v>Gasoline, unleaded regular, per gallon/3.785 liters in U.S. city average, average price, not seasonally adjusted</v>
      </c>
      <c r="K9691" t="str">
        <f>VLOOKUP(G9691,Areas!A:B,2,0)</f>
        <v>Detroit-Warren-Dearborn, MI</v>
      </c>
    </row>
    <row r="9692" spans="1:11" x14ac:dyDescent="0.3">
      <c r="A9692" t="s">
        <v>2708</v>
      </c>
      <c r="B9692">
        <v>2015</v>
      </c>
      <c r="C9692" t="s">
        <v>82</v>
      </c>
      <c r="D9692" s="4">
        <v>2.8650000000000002</v>
      </c>
      <c r="E9692" t="s">
        <v>12</v>
      </c>
      <c r="F9692" t="s">
        <v>13</v>
      </c>
      <c r="G9692" t="str">
        <f t="shared" si="302"/>
        <v>S23B</v>
      </c>
      <c r="H9692" t="str">
        <f t="shared" si="303"/>
        <v>74714</v>
      </c>
      <c r="I9692" t="str">
        <f>VLOOKUP(F9692,Period!A:B,2,0)</f>
        <v>January</v>
      </c>
      <c r="J9692" t="str">
        <f>VLOOKUP(H9692,ap[[item_code]:[series_title]],2,0)</f>
        <v>Gasoline, unleaded regular, per gallon/3.785 liters in U.S. city average, average price, not seasonally adjusted</v>
      </c>
      <c r="K9692" t="str">
        <f>VLOOKUP(G9692,Areas!A:B,2,0)</f>
        <v>Detroit-Warren-Dearborn, MI</v>
      </c>
    </row>
    <row r="9693" spans="1:11" x14ac:dyDescent="0.3">
      <c r="A9693" t="s">
        <v>2708</v>
      </c>
      <c r="B9693">
        <v>2015</v>
      </c>
      <c r="C9693" t="s">
        <v>69</v>
      </c>
      <c r="D9693" s="4">
        <v>2.7530000000000001</v>
      </c>
      <c r="E9693" t="s">
        <v>12</v>
      </c>
      <c r="F9693" t="s">
        <v>13</v>
      </c>
      <c r="G9693" t="str">
        <f t="shared" si="302"/>
        <v>S23B</v>
      </c>
      <c r="H9693" t="str">
        <f t="shared" si="303"/>
        <v>74714</v>
      </c>
      <c r="I9693" t="str">
        <f>VLOOKUP(F9693,Period!A:B,2,0)</f>
        <v>January</v>
      </c>
      <c r="J9693" t="str">
        <f>VLOOKUP(H9693,ap[[item_code]:[series_title]],2,0)</f>
        <v>Gasoline, unleaded regular, per gallon/3.785 liters in U.S. city average, average price, not seasonally adjusted</v>
      </c>
      <c r="K9693" t="str">
        <f>VLOOKUP(G9693,Areas!A:B,2,0)</f>
        <v>Detroit-Warren-Dearborn, MI</v>
      </c>
    </row>
    <row r="9694" spans="1:11" x14ac:dyDescent="0.3">
      <c r="A9694" t="s">
        <v>2708</v>
      </c>
      <c r="B9694">
        <v>2015</v>
      </c>
      <c r="C9694" t="s">
        <v>35</v>
      </c>
      <c r="D9694" s="4">
        <v>2.3740000000000001</v>
      </c>
      <c r="E9694" t="s">
        <v>12</v>
      </c>
      <c r="F9694" t="s">
        <v>13</v>
      </c>
      <c r="G9694" t="str">
        <f t="shared" si="302"/>
        <v>S23B</v>
      </c>
      <c r="H9694" t="str">
        <f t="shared" si="303"/>
        <v>74714</v>
      </c>
      <c r="I9694" t="str">
        <f>VLOOKUP(F9694,Period!A:B,2,0)</f>
        <v>January</v>
      </c>
      <c r="J9694" t="str">
        <f>VLOOKUP(H9694,ap[[item_code]:[series_title]],2,0)</f>
        <v>Gasoline, unleaded regular, per gallon/3.785 liters in U.S. city average, average price, not seasonally adjusted</v>
      </c>
      <c r="K9694" t="str">
        <f>VLOOKUP(G9694,Areas!A:B,2,0)</f>
        <v>Detroit-Warren-Dearborn, MI</v>
      </c>
    </row>
    <row r="9695" spans="1:11" x14ac:dyDescent="0.3">
      <c r="A9695" t="s">
        <v>2708</v>
      </c>
      <c r="B9695">
        <v>2015</v>
      </c>
      <c r="C9695" t="s">
        <v>14</v>
      </c>
      <c r="D9695" s="4">
        <v>2.448</v>
      </c>
      <c r="E9695" t="s">
        <v>12</v>
      </c>
      <c r="F9695" t="s">
        <v>13</v>
      </c>
      <c r="G9695" t="str">
        <f t="shared" si="302"/>
        <v>S23B</v>
      </c>
      <c r="H9695" t="str">
        <f t="shared" si="303"/>
        <v>74714</v>
      </c>
      <c r="I9695" t="str">
        <f>VLOOKUP(F9695,Period!A:B,2,0)</f>
        <v>January</v>
      </c>
      <c r="J9695" t="str">
        <f>VLOOKUP(H9695,ap[[item_code]:[series_title]],2,0)</f>
        <v>Gasoline, unleaded regular, per gallon/3.785 liters in U.S. city average, average price, not seasonally adjusted</v>
      </c>
      <c r="K9695" t="str">
        <f>VLOOKUP(G9695,Areas!A:B,2,0)</f>
        <v>Detroit-Warren-Dearborn, MI</v>
      </c>
    </row>
    <row r="9696" spans="1:11" x14ac:dyDescent="0.3">
      <c r="A9696" t="s">
        <v>2708</v>
      </c>
      <c r="B9696">
        <v>2015</v>
      </c>
      <c r="C9696" t="s">
        <v>146</v>
      </c>
      <c r="D9696" s="4">
        <v>2.2469999999999999</v>
      </c>
      <c r="E9696" t="s">
        <v>12</v>
      </c>
      <c r="F9696" t="s">
        <v>13</v>
      </c>
      <c r="G9696" t="str">
        <f t="shared" si="302"/>
        <v>S23B</v>
      </c>
      <c r="H9696" t="str">
        <f t="shared" si="303"/>
        <v>74714</v>
      </c>
      <c r="I9696" t="str">
        <f>VLOOKUP(F9696,Period!A:B,2,0)</f>
        <v>January</v>
      </c>
      <c r="J9696" t="str">
        <f>VLOOKUP(H9696,ap[[item_code]:[series_title]],2,0)</f>
        <v>Gasoline, unleaded regular, per gallon/3.785 liters in U.S. city average, average price, not seasonally adjusted</v>
      </c>
      <c r="K9696" t="str">
        <f>VLOOKUP(G9696,Areas!A:B,2,0)</f>
        <v>Detroit-Warren-Dearborn, MI</v>
      </c>
    </row>
    <row r="9697" spans="1:11" x14ac:dyDescent="0.3">
      <c r="A9697" t="s">
        <v>2708</v>
      </c>
      <c r="B9697">
        <v>2015</v>
      </c>
      <c r="C9697" t="s">
        <v>18</v>
      </c>
      <c r="D9697" s="4">
        <v>1.8720000000000001</v>
      </c>
      <c r="E9697" t="s">
        <v>12</v>
      </c>
      <c r="F9697" t="s">
        <v>13</v>
      </c>
      <c r="G9697" t="str">
        <f t="shared" si="302"/>
        <v>S23B</v>
      </c>
      <c r="H9697" t="str">
        <f t="shared" si="303"/>
        <v>74714</v>
      </c>
      <c r="I9697" t="str">
        <f>VLOOKUP(F9697,Period!A:B,2,0)</f>
        <v>January</v>
      </c>
      <c r="J9697" t="str">
        <f>VLOOKUP(H9697,ap[[item_code]:[series_title]],2,0)</f>
        <v>Gasoline, unleaded regular, per gallon/3.785 liters in U.S. city average, average price, not seasonally adjusted</v>
      </c>
      <c r="K9697" t="str">
        <f>VLOOKUP(G9697,Areas!A:B,2,0)</f>
        <v>Detroit-Warren-Dearborn, MI</v>
      </c>
    </row>
    <row r="9698" spans="1:11" x14ac:dyDescent="0.3">
      <c r="A9698" t="s">
        <v>2708</v>
      </c>
      <c r="B9698">
        <v>2016</v>
      </c>
      <c r="C9698" t="s">
        <v>13</v>
      </c>
      <c r="D9698" s="4">
        <v>1.8149999999999999</v>
      </c>
      <c r="E9698" t="s">
        <v>12</v>
      </c>
      <c r="F9698" t="s">
        <v>13</v>
      </c>
      <c r="G9698" t="str">
        <f t="shared" si="302"/>
        <v>S23B</v>
      </c>
      <c r="H9698" t="str">
        <f t="shared" si="303"/>
        <v>74714</v>
      </c>
      <c r="I9698" t="str">
        <f>VLOOKUP(F9698,Period!A:B,2,0)</f>
        <v>January</v>
      </c>
      <c r="J9698" t="str">
        <f>VLOOKUP(H9698,ap[[item_code]:[series_title]],2,0)</f>
        <v>Gasoline, unleaded regular, per gallon/3.785 liters in U.S. city average, average price, not seasonally adjusted</v>
      </c>
      <c r="K9698" t="str">
        <f>VLOOKUP(G9698,Areas!A:B,2,0)</f>
        <v>Detroit-Warren-Dearborn, MI</v>
      </c>
    </row>
    <row r="9699" spans="1:11" x14ac:dyDescent="0.3">
      <c r="A9699" t="s">
        <v>2708</v>
      </c>
      <c r="B9699">
        <v>2016</v>
      </c>
      <c r="C9699" t="s">
        <v>183</v>
      </c>
      <c r="D9699" s="4">
        <v>1.607</v>
      </c>
      <c r="E9699" t="s">
        <v>12</v>
      </c>
      <c r="F9699" t="s">
        <v>13</v>
      </c>
      <c r="G9699" t="str">
        <f t="shared" si="302"/>
        <v>S23B</v>
      </c>
      <c r="H9699" t="str">
        <f t="shared" si="303"/>
        <v>74714</v>
      </c>
      <c r="I9699" t="str">
        <f>VLOOKUP(F9699,Period!A:B,2,0)</f>
        <v>January</v>
      </c>
      <c r="J9699" t="str">
        <f>VLOOKUP(H9699,ap[[item_code]:[series_title]],2,0)</f>
        <v>Gasoline, unleaded regular, per gallon/3.785 liters in U.S. city average, average price, not seasonally adjusted</v>
      </c>
      <c r="K9699" t="str">
        <f>VLOOKUP(G9699,Areas!A:B,2,0)</f>
        <v>Detroit-Warren-Dearborn, MI</v>
      </c>
    </row>
    <row r="9700" spans="1:11" x14ac:dyDescent="0.3">
      <c r="A9700" t="s">
        <v>2708</v>
      </c>
      <c r="B9700">
        <v>2016</v>
      </c>
      <c r="C9700" t="s">
        <v>25</v>
      </c>
      <c r="D9700" s="4">
        <v>1.9319999999999999</v>
      </c>
      <c r="E9700" t="s">
        <v>12</v>
      </c>
      <c r="F9700" t="s">
        <v>13</v>
      </c>
      <c r="G9700" t="str">
        <f t="shared" si="302"/>
        <v>S23B</v>
      </c>
      <c r="H9700" t="str">
        <f t="shared" si="303"/>
        <v>74714</v>
      </c>
      <c r="I9700" t="str">
        <f>VLOOKUP(F9700,Period!A:B,2,0)</f>
        <v>January</v>
      </c>
      <c r="J9700" t="str">
        <f>VLOOKUP(H9700,ap[[item_code]:[series_title]],2,0)</f>
        <v>Gasoline, unleaded regular, per gallon/3.785 liters in U.S. city average, average price, not seasonally adjusted</v>
      </c>
      <c r="K9700" t="str">
        <f>VLOOKUP(G9700,Areas!A:B,2,0)</f>
        <v>Detroit-Warren-Dearborn, MI</v>
      </c>
    </row>
    <row r="9701" spans="1:11" x14ac:dyDescent="0.3">
      <c r="A9701" t="s">
        <v>2708</v>
      </c>
      <c r="B9701">
        <v>2016</v>
      </c>
      <c r="C9701" t="s">
        <v>93</v>
      </c>
      <c r="D9701" s="4">
        <v>2.0880000000000001</v>
      </c>
      <c r="E9701" t="s">
        <v>12</v>
      </c>
      <c r="F9701" t="s">
        <v>13</v>
      </c>
      <c r="G9701" t="str">
        <f t="shared" si="302"/>
        <v>S23B</v>
      </c>
      <c r="H9701" t="str">
        <f t="shared" si="303"/>
        <v>74714</v>
      </c>
      <c r="I9701" t="str">
        <f>VLOOKUP(F9701,Period!A:B,2,0)</f>
        <v>January</v>
      </c>
      <c r="J9701" t="str">
        <f>VLOOKUP(H9701,ap[[item_code]:[series_title]],2,0)</f>
        <v>Gasoline, unleaded regular, per gallon/3.785 liters in U.S. city average, average price, not seasonally adjusted</v>
      </c>
      <c r="K9701" t="str">
        <f>VLOOKUP(G9701,Areas!A:B,2,0)</f>
        <v>Detroit-Warren-Dearborn, MI</v>
      </c>
    </row>
    <row r="9702" spans="1:11" x14ac:dyDescent="0.3">
      <c r="A9702" t="s">
        <v>2708</v>
      </c>
      <c r="B9702">
        <v>2016</v>
      </c>
      <c r="C9702" t="s">
        <v>89</v>
      </c>
      <c r="D9702" s="4">
        <v>2.2999999999999998</v>
      </c>
      <c r="E9702" t="s">
        <v>12</v>
      </c>
      <c r="F9702" t="s">
        <v>13</v>
      </c>
      <c r="G9702" t="str">
        <f t="shared" si="302"/>
        <v>S23B</v>
      </c>
      <c r="H9702" t="str">
        <f t="shared" si="303"/>
        <v>74714</v>
      </c>
      <c r="I9702" t="str">
        <f>VLOOKUP(F9702,Period!A:B,2,0)</f>
        <v>January</v>
      </c>
      <c r="J9702" t="str">
        <f>VLOOKUP(H9702,ap[[item_code]:[series_title]],2,0)</f>
        <v>Gasoline, unleaded regular, per gallon/3.785 liters in U.S. city average, average price, not seasonally adjusted</v>
      </c>
      <c r="K9702" t="str">
        <f>VLOOKUP(G9702,Areas!A:B,2,0)</f>
        <v>Detroit-Warren-Dearborn, MI</v>
      </c>
    </row>
    <row r="9703" spans="1:11" x14ac:dyDescent="0.3">
      <c r="A9703" t="s">
        <v>2708</v>
      </c>
      <c r="B9703">
        <v>2016</v>
      </c>
      <c r="C9703" t="s">
        <v>133</v>
      </c>
      <c r="D9703" s="4">
        <v>2.59</v>
      </c>
      <c r="E9703" t="s">
        <v>12</v>
      </c>
      <c r="F9703" t="s">
        <v>13</v>
      </c>
      <c r="G9703" t="str">
        <f t="shared" si="302"/>
        <v>S23B</v>
      </c>
      <c r="H9703" t="str">
        <f t="shared" si="303"/>
        <v>74714</v>
      </c>
      <c r="I9703" t="str">
        <f>VLOOKUP(F9703,Period!A:B,2,0)</f>
        <v>January</v>
      </c>
      <c r="J9703" t="str">
        <f>VLOOKUP(H9703,ap[[item_code]:[series_title]],2,0)</f>
        <v>Gasoline, unleaded regular, per gallon/3.785 liters in U.S. city average, average price, not seasonally adjusted</v>
      </c>
      <c r="K9703" t="str">
        <f>VLOOKUP(G9703,Areas!A:B,2,0)</f>
        <v>Detroit-Warren-Dearborn, MI</v>
      </c>
    </row>
    <row r="9704" spans="1:11" x14ac:dyDescent="0.3">
      <c r="A9704" t="s">
        <v>2708</v>
      </c>
      <c r="B9704">
        <v>2016</v>
      </c>
      <c r="C9704" t="s">
        <v>82</v>
      </c>
      <c r="D9704" s="4">
        <v>2.3149999999999999</v>
      </c>
      <c r="E9704" t="s">
        <v>12</v>
      </c>
      <c r="F9704" t="s">
        <v>13</v>
      </c>
      <c r="G9704" t="str">
        <f t="shared" si="302"/>
        <v>S23B</v>
      </c>
      <c r="H9704" t="str">
        <f t="shared" si="303"/>
        <v>74714</v>
      </c>
      <c r="I9704" t="str">
        <f>VLOOKUP(F9704,Period!A:B,2,0)</f>
        <v>January</v>
      </c>
      <c r="J9704" t="str">
        <f>VLOOKUP(H9704,ap[[item_code]:[series_title]],2,0)</f>
        <v>Gasoline, unleaded regular, per gallon/3.785 liters in U.S. city average, average price, not seasonally adjusted</v>
      </c>
      <c r="K9704" t="str">
        <f>VLOOKUP(G9704,Areas!A:B,2,0)</f>
        <v>Detroit-Warren-Dearborn, MI</v>
      </c>
    </row>
    <row r="9705" spans="1:11" x14ac:dyDescent="0.3">
      <c r="A9705" t="s">
        <v>2708</v>
      </c>
      <c r="B9705">
        <v>2016</v>
      </c>
      <c r="C9705" t="s">
        <v>69</v>
      </c>
      <c r="D9705" s="4">
        <v>2.2810000000000001</v>
      </c>
      <c r="E9705" t="s">
        <v>12</v>
      </c>
      <c r="F9705" t="s">
        <v>13</v>
      </c>
      <c r="G9705" t="str">
        <f t="shared" si="302"/>
        <v>S23B</v>
      </c>
      <c r="H9705" t="str">
        <f t="shared" si="303"/>
        <v>74714</v>
      </c>
      <c r="I9705" t="str">
        <f>VLOOKUP(F9705,Period!A:B,2,0)</f>
        <v>January</v>
      </c>
      <c r="J9705" t="str">
        <f>VLOOKUP(H9705,ap[[item_code]:[series_title]],2,0)</f>
        <v>Gasoline, unleaded regular, per gallon/3.785 liters in U.S. city average, average price, not seasonally adjusted</v>
      </c>
      <c r="K9705" t="str">
        <f>VLOOKUP(G9705,Areas!A:B,2,0)</f>
        <v>Detroit-Warren-Dearborn, MI</v>
      </c>
    </row>
    <row r="9706" spans="1:11" x14ac:dyDescent="0.3">
      <c r="A9706" t="s">
        <v>2708</v>
      </c>
      <c r="B9706">
        <v>2016</v>
      </c>
      <c r="C9706" t="s">
        <v>35</v>
      </c>
      <c r="D9706" s="4">
        <v>2.298</v>
      </c>
      <c r="E9706" t="s">
        <v>12</v>
      </c>
      <c r="F9706" t="s">
        <v>13</v>
      </c>
      <c r="G9706" t="str">
        <f t="shared" si="302"/>
        <v>S23B</v>
      </c>
      <c r="H9706" t="str">
        <f t="shared" si="303"/>
        <v>74714</v>
      </c>
      <c r="I9706" t="str">
        <f>VLOOKUP(F9706,Period!A:B,2,0)</f>
        <v>January</v>
      </c>
      <c r="J9706" t="str">
        <f>VLOOKUP(H9706,ap[[item_code]:[series_title]],2,0)</f>
        <v>Gasoline, unleaded regular, per gallon/3.785 liters in U.S. city average, average price, not seasonally adjusted</v>
      </c>
      <c r="K9706" t="str">
        <f>VLOOKUP(G9706,Areas!A:B,2,0)</f>
        <v>Detroit-Warren-Dearborn, MI</v>
      </c>
    </row>
    <row r="9707" spans="1:11" x14ac:dyDescent="0.3">
      <c r="A9707" t="s">
        <v>2708</v>
      </c>
      <c r="B9707">
        <v>2016</v>
      </c>
      <c r="C9707" t="s">
        <v>14</v>
      </c>
      <c r="D9707" s="4">
        <v>2.2839999999999998</v>
      </c>
      <c r="E9707" t="s">
        <v>12</v>
      </c>
      <c r="F9707" t="s">
        <v>13</v>
      </c>
      <c r="G9707" t="str">
        <f t="shared" si="302"/>
        <v>S23B</v>
      </c>
      <c r="H9707" t="str">
        <f t="shared" si="303"/>
        <v>74714</v>
      </c>
      <c r="I9707" t="str">
        <f>VLOOKUP(F9707,Period!A:B,2,0)</f>
        <v>January</v>
      </c>
      <c r="J9707" t="str">
        <f>VLOOKUP(H9707,ap[[item_code]:[series_title]],2,0)</f>
        <v>Gasoline, unleaded regular, per gallon/3.785 liters in U.S. city average, average price, not seasonally adjusted</v>
      </c>
      <c r="K9707" t="str">
        <f>VLOOKUP(G9707,Areas!A:B,2,0)</f>
        <v>Detroit-Warren-Dearborn, MI</v>
      </c>
    </row>
    <row r="9708" spans="1:11" x14ac:dyDescent="0.3">
      <c r="A9708" t="s">
        <v>2708</v>
      </c>
      <c r="B9708">
        <v>2016</v>
      </c>
      <c r="C9708" t="s">
        <v>146</v>
      </c>
      <c r="D9708" s="4">
        <v>2.0939999999999999</v>
      </c>
      <c r="E9708" t="s">
        <v>12</v>
      </c>
      <c r="F9708" t="s">
        <v>13</v>
      </c>
      <c r="G9708" t="str">
        <f t="shared" si="302"/>
        <v>S23B</v>
      </c>
      <c r="H9708" t="str">
        <f t="shared" si="303"/>
        <v>74714</v>
      </c>
      <c r="I9708" t="str">
        <f>VLOOKUP(F9708,Period!A:B,2,0)</f>
        <v>January</v>
      </c>
      <c r="J9708" t="str">
        <f>VLOOKUP(H9708,ap[[item_code]:[series_title]],2,0)</f>
        <v>Gasoline, unleaded regular, per gallon/3.785 liters in U.S. city average, average price, not seasonally adjusted</v>
      </c>
      <c r="K9708" t="str">
        <f>VLOOKUP(G9708,Areas!A:B,2,0)</f>
        <v>Detroit-Warren-Dearborn, MI</v>
      </c>
    </row>
    <row r="9709" spans="1:11" x14ac:dyDescent="0.3">
      <c r="A9709" t="s">
        <v>2708</v>
      </c>
      <c r="B9709">
        <v>2016</v>
      </c>
      <c r="C9709" t="s">
        <v>18</v>
      </c>
      <c r="D9709" s="4">
        <v>2.2839999999999998</v>
      </c>
      <c r="E9709" t="s">
        <v>12</v>
      </c>
      <c r="F9709" t="s">
        <v>13</v>
      </c>
      <c r="G9709" t="str">
        <f t="shared" si="302"/>
        <v>S23B</v>
      </c>
      <c r="H9709" t="str">
        <f t="shared" si="303"/>
        <v>74714</v>
      </c>
      <c r="I9709" t="str">
        <f>VLOOKUP(F9709,Period!A:B,2,0)</f>
        <v>January</v>
      </c>
      <c r="J9709" t="str">
        <f>VLOOKUP(H9709,ap[[item_code]:[series_title]],2,0)</f>
        <v>Gasoline, unleaded regular, per gallon/3.785 liters in U.S. city average, average price, not seasonally adjusted</v>
      </c>
      <c r="K9709" t="str">
        <f>VLOOKUP(G9709,Areas!A:B,2,0)</f>
        <v>Detroit-Warren-Dearborn, MI</v>
      </c>
    </row>
    <row r="9710" spans="1:11" x14ac:dyDescent="0.3">
      <c r="A9710" t="s">
        <v>2708</v>
      </c>
      <c r="B9710">
        <v>2017</v>
      </c>
      <c r="C9710" t="s">
        <v>13</v>
      </c>
      <c r="D9710" s="4">
        <v>2.4169999999999998</v>
      </c>
      <c r="E9710" t="s">
        <v>12</v>
      </c>
      <c r="F9710" t="s">
        <v>13</v>
      </c>
      <c r="G9710" t="str">
        <f t="shared" si="302"/>
        <v>S23B</v>
      </c>
      <c r="H9710" t="str">
        <f t="shared" si="303"/>
        <v>74714</v>
      </c>
      <c r="I9710" t="str">
        <f>VLOOKUP(F9710,Period!A:B,2,0)</f>
        <v>January</v>
      </c>
      <c r="J9710" t="str">
        <f>VLOOKUP(H9710,ap[[item_code]:[series_title]],2,0)</f>
        <v>Gasoline, unleaded regular, per gallon/3.785 liters in U.S. city average, average price, not seasonally adjusted</v>
      </c>
      <c r="K9710" t="str">
        <f>VLOOKUP(G9710,Areas!A:B,2,0)</f>
        <v>Detroit-Warren-Dearborn, MI</v>
      </c>
    </row>
    <row r="9711" spans="1:11" x14ac:dyDescent="0.3">
      <c r="A9711" t="s">
        <v>2708</v>
      </c>
      <c r="B9711">
        <v>2017</v>
      </c>
      <c r="C9711" t="s">
        <v>183</v>
      </c>
      <c r="D9711" s="4">
        <v>2.254</v>
      </c>
      <c r="E9711" t="s">
        <v>12</v>
      </c>
      <c r="F9711" t="s">
        <v>13</v>
      </c>
      <c r="G9711" t="str">
        <f t="shared" si="302"/>
        <v>S23B</v>
      </c>
      <c r="H9711" t="str">
        <f t="shared" si="303"/>
        <v>74714</v>
      </c>
      <c r="I9711" t="str">
        <f>VLOOKUP(F9711,Period!A:B,2,0)</f>
        <v>January</v>
      </c>
      <c r="J9711" t="str">
        <f>VLOOKUP(H9711,ap[[item_code]:[series_title]],2,0)</f>
        <v>Gasoline, unleaded regular, per gallon/3.785 liters in U.S. city average, average price, not seasonally adjusted</v>
      </c>
      <c r="K9711" t="str">
        <f>VLOOKUP(G9711,Areas!A:B,2,0)</f>
        <v>Detroit-Warren-Dearborn, MI</v>
      </c>
    </row>
    <row r="9712" spans="1:11" x14ac:dyDescent="0.3">
      <c r="A9712" t="s">
        <v>2708</v>
      </c>
      <c r="B9712">
        <v>2017</v>
      </c>
      <c r="C9712" t="s">
        <v>25</v>
      </c>
      <c r="D9712" s="4">
        <v>2.3650000000000002</v>
      </c>
      <c r="E9712" t="s">
        <v>12</v>
      </c>
      <c r="F9712" t="s">
        <v>13</v>
      </c>
      <c r="G9712" t="str">
        <f t="shared" si="302"/>
        <v>S23B</v>
      </c>
      <c r="H9712" t="str">
        <f t="shared" si="303"/>
        <v>74714</v>
      </c>
      <c r="I9712" t="str">
        <f>VLOOKUP(F9712,Period!A:B,2,0)</f>
        <v>January</v>
      </c>
      <c r="J9712" t="str">
        <f>VLOOKUP(H9712,ap[[item_code]:[series_title]],2,0)</f>
        <v>Gasoline, unleaded regular, per gallon/3.785 liters in U.S. city average, average price, not seasonally adjusted</v>
      </c>
      <c r="K9712" t="str">
        <f>VLOOKUP(G9712,Areas!A:B,2,0)</f>
        <v>Detroit-Warren-Dearborn, MI</v>
      </c>
    </row>
    <row r="9713" spans="1:11" x14ac:dyDescent="0.3">
      <c r="A9713" t="s">
        <v>2708</v>
      </c>
      <c r="B9713">
        <v>2017</v>
      </c>
      <c r="C9713" t="s">
        <v>93</v>
      </c>
      <c r="D9713" s="4">
        <v>2.5270000000000001</v>
      </c>
      <c r="E9713" t="s">
        <v>12</v>
      </c>
      <c r="F9713" t="s">
        <v>13</v>
      </c>
      <c r="G9713" t="str">
        <f t="shared" si="302"/>
        <v>S23B</v>
      </c>
      <c r="H9713" t="str">
        <f t="shared" si="303"/>
        <v>74714</v>
      </c>
      <c r="I9713" t="str">
        <f>VLOOKUP(F9713,Period!A:B,2,0)</f>
        <v>January</v>
      </c>
      <c r="J9713" t="str">
        <f>VLOOKUP(H9713,ap[[item_code]:[series_title]],2,0)</f>
        <v>Gasoline, unleaded regular, per gallon/3.785 liters in U.S. city average, average price, not seasonally adjusted</v>
      </c>
      <c r="K9713" t="str">
        <f>VLOOKUP(G9713,Areas!A:B,2,0)</f>
        <v>Detroit-Warren-Dearborn, MI</v>
      </c>
    </row>
    <row r="9714" spans="1:11" x14ac:dyDescent="0.3">
      <c r="A9714" t="s">
        <v>2708</v>
      </c>
      <c r="B9714">
        <v>2017</v>
      </c>
      <c r="C9714" t="s">
        <v>89</v>
      </c>
      <c r="D9714" s="4">
        <v>2.391</v>
      </c>
      <c r="E9714" t="s">
        <v>12</v>
      </c>
      <c r="F9714" t="s">
        <v>13</v>
      </c>
      <c r="G9714" t="str">
        <f t="shared" si="302"/>
        <v>S23B</v>
      </c>
      <c r="H9714" t="str">
        <f t="shared" si="303"/>
        <v>74714</v>
      </c>
      <c r="I9714" t="str">
        <f>VLOOKUP(F9714,Period!A:B,2,0)</f>
        <v>January</v>
      </c>
      <c r="J9714" t="str">
        <f>VLOOKUP(H9714,ap[[item_code]:[series_title]],2,0)</f>
        <v>Gasoline, unleaded regular, per gallon/3.785 liters in U.S. city average, average price, not seasonally adjusted</v>
      </c>
      <c r="K9714" t="str">
        <f>VLOOKUP(G9714,Areas!A:B,2,0)</f>
        <v>Detroit-Warren-Dearborn, MI</v>
      </c>
    </row>
    <row r="9715" spans="1:11" x14ac:dyDescent="0.3">
      <c r="A9715" t="s">
        <v>2708</v>
      </c>
      <c r="B9715">
        <v>2017</v>
      </c>
      <c r="C9715" t="s">
        <v>133</v>
      </c>
      <c r="D9715" s="4">
        <v>2.42</v>
      </c>
      <c r="E9715" t="s">
        <v>12</v>
      </c>
      <c r="F9715" t="s">
        <v>13</v>
      </c>
      <c r="G9715" t="str">
        <f t="shared" si="302"/>
        <v>S23B</v>
      </c>
      <c r="H9715" t="str">
        <f t="shared" si="303"/>
        <v>74714</v>
      </c>
      <c r="I9715" t="str">
        <f>VLOOKUP(F9715,Period!A:B,2,0)</f>
        <v>January</v>
      </c>
      <c r="J9715" t="str">
        <f>VLOOKUP(H9715,ap[[item_code]:[series_title]],2,0)</f>
        <v>Gasoline, unleaded regular, per gallon/3.785 liters in U.S. city average, average price, not seasonally adjusted</v>
      </c>
      <c r="K9715" t="str">
        <f>VLOOKUP(G9715,Areas!A:B,2,0)</f>
        <v>Detroit-Warren-Dearborn, MI</v>
      </c>
    </row>
    <row r="9716" spans="1:11" x14ac:dyDescent="0.3">
      <c r="A9716" t="s">
        <v>2708</v>
      </c>
      <c r="B9716">
        <v>2017</v>
      </c>
      <c r="C9716" t="s">
        <v>82</v>
      </c>
      <c r="D9716" s="4">
        <v>2.399</v>
      </c>
      <c r="E9716" t="s">
        <v>12</v>
      </c>
      <c r="F9716" t="s">
        <v>13</v>
      </c>
      <c r="G9716" t="str">
        <f t="shared" si="302"/>
        <v>S23B</v>
      </c>
      <c r="H9716" t="str">
        <f t="shared" si="303"/>
        <v>74714</v>
      </c>
      <c r="I9716" t="str">
        <f>VLOOKUP(F9716,Period!A:B,2,0)</f>
        <v>January</v>
      </c>
      <c r="J9716" t="str">
        <f>VLOOKUP(H9716,ap[[item_code]:[series_title]],2,0)</f>
        <v>Gasoline, unleaded regular, per gallon/3.785 liters in U.S. city average, average price, not seasonally adjusted</v>
      </c>
      <c r="K9716" t="str">
        <f>VLOOKUP(G9716,Areas!A:B,2,0)</f>
        <v>Detroit-Warren-Dearborn, MI</v>
      </c>
    </row>
    <row r="9717" spans="1:11" x14ac:dyDescent="0.3">
      <c r="A9717" t="s">
        <v>2708</v>
      </c>
      <c r="B9717">
        <v>2017</v>
      </c>
      <c r="C9717" t="s">
        <v>69</v>
      </c>
      <c r="D9717" s="4">
        <v>2.4700000000000002</v>
      </c>
      <c r="E9717" t="s">
        <v>12</v>
      </c>
      <c r="F9717" t="s">
        <v>13</v>
      </c>
      <c r="G9717" t="str">
        <f t="shared" si="302"/>
        <v>S23B</v>
      </c>
      <c r="H9717" t="str">
        <f t="shared" si="303"/>
        <v>74714</v>
      </c>
      <c r="I9717" t="str">
        <f>VLOOKUP(F9717,Period!A:B,2,0)</f>
        <v>January</v>
      </c>
      <c r="J9717" t="str">
        <f>VLOOKUP(H9717,ap[[item_code]:[series_title]],2,0)</f>
        <v>Gasoline, unleaded regular, per gallon/3.785 liters in U.S. city average, average price, not seasonally adjusted</v>
      </c>
      <c r="K9717" t="str">
        <f>VLOOKUP(G9717,Areas!A:B,2,0)</f>
        <v>Detroit-Warren-Dearborn, MI</v>
      </c>
    </row>
    <row r="9718" spans="1:11" x14ac:dyDescent="0.3">
      <c r="A9718" t="s">
        <v>2708</v>
      </c>
      <c r="B9718">
        <v>2017</v>
      </c>
      <c r="C9718" t="s">
        <v>35</v>
      </c>
      <c r="D9718" s="4">
        <v>2.5910000000000002</v>
      </c>
      <c r="E9718" t="s">
        <v>12</v>
      </c>
      <c r="F9718" t="s">
        <v>13</v>
      </c>
      <c r="G9718" t="str">
        <f t="shared" si="302"/>
        <v>S23B</v>
      </c>
      <c r="H9718" t="str">
        <f t="shared" si="303"/>
        <v>74714</v>
      </c>
      <c r="I9718" t="str">
        <f>VLOOKUP(F9718,Period!A:B,2,0)</f>
        <v>January</v>
      </c>
      <c r="J9718" t="str">
        <f>VLOOKUP(H9718,ap[[item_code]:[series_title]],2,0)</f>
        <v>Gasoline, unleaded regular, per gallon/3.785 liters in U.S. city average, average price, not seasonally adjusted</v>
      </c>
      <c r="K9718" t="str">
        <f>VLOOKUP(G9718,Areas!A:B,2,0)</f>
        <v>Detroit-Warren-Dearborn, MI</v>
      </c>
    </row>
    <row r="9719" spans="1:11" x14ac:dyDescent="0.3">
      <c r="A9719" t="s">
        <v>2708</v>
      </c>
      <c r="B9719">
        <v>2017</v>
      </c>
      <c r="C9719" t="s">
        <v>14</v>
      </c>
      <c r="D9719" s="4">
        <v>2.496</v>
      </c>
      <c r="E9719" t="s">
        <v>12</v>
      </c>
      <c r="F9719" t="s">
        <v>13</v>
      </c>
      <c r="G9719" t="str">
        <f t="shared" si="302"/>
        <v>S23B</v>
      </c>
      <c r="H9719" t="str">
        <f t="shared" si="303"/>
        <v>74714</v>
      </c>
      <c r="I9719" t="str">
        <f>VLOOKUP(F9719,Period!A:B,2,0)</f>
        <v>January</v>
      </c>
      <c r="J9719" t="str">
        <f>VLOOKUP(H9719,ap[[item_code]:[series_title]],2,0)</f>
        <v>Gasoline, unleaded regular, per gallon/3.785 liters in U.S. city average, average price, not seasonally adjusted</v>
      </c>
      <c r="K9719" t="str">
        <f>VLOOKUP(G9719,Areas!A:B,2,0)</f>
        <v>Detroit-Warren-Dearborn, MI</v>
      </c>
    </row>
    <row r="9720" spans="1:11" x14ac:dyDescent="0.3">
      <c r="A9720" t="s">
        <v>2708</v>
      </c>
      <c r="B9720">
        <v>2017</v>
      </c>
      <c r="C9720" t="s">
        <v>146</v>
      </c>
      <c r="D9720" s="4">
        <v>2.6789999999999998</v>
      </c>
      <c r="E9720" t="s">
        <v>12</v>
      </c>
      <c r="F9720" t="s">
        <v>13</v>
      </c>
      <c r="G9720" t="str">
        <f t="shared" si="302"/>
        <v>S23B</v>
      </c>
      <c r="H9720" t="str">
        <f t="shared" si="303"/>
        <v>74714</v>
      </c>
      <c r="I9720" t="str">
        <f>VLOOKUP(F9720,Period!A:B,2,0)</f>
        <v>January</v>
      </c>
      <c r="J9720" t="str">
        <f>VLOOKUP(H9720,ap[[item_code]:[series_title]],2,0)</f>
        <v>Gasoline, unleaded regular, per gallon/3.785 liters in U.S. city average, average price, not seasonally adjusted</v>
      </c>
      <c r="K9720" t="str">
        <f>VLOOKUP(G9720,Areas!A:B,2,0)</f>
        <v>Detroit-Warren-Dearborn, MI</v>
      </c>
    </row>
    <row r="9721" spans="1:11" x14ac:dyDescent="0.3">
      <c r="A9721" t="s">
        <v>2708</v>
      </c>
      <c r="B9721">
        <v>2017</v>
      </c>
      <c r="C9721" t="s">
        <v>18</v>
      </c>
      <c r="D9721" s="4">
        <v>2.48</v>
      </c>
      <c r="E9721" t="s">
        <v>12</v>
      </c>
      <c r="F9721" t="s">
        <v>13</v>
      </c>
      <c r="G9721" t="str">
        <f t="shared" si="302"/>
        <v>S23B</v>
      </c>
      <c r="H9721" t="str">
        <f t="shared" si="303"/>
        <v>74714</v>
      </c>
      <c r="I9721" t="str">
        <f>VLOOKUP(F9721,Period!A:B,2,0)</f>
        <v>January</v>
      </c>
      <c r="J9721" t="str">
        <f>VLOOKUP(H9721,ap[[item_code]:[series_title]],2,0)</f>
        <v>Gasoline, unleaded regular, per gallon/3.785 liters in U.S. city average, average price, not seasonally adjusted</v>
      </c>
      <c r="K9721" t="str">
        <f>VLOOKUP(G9721,Areas!A:B,2,0)</f>
        <v>Detroit-Warren-Dearborn, MI</v>
      </c>
    </row>
    <row r="9722" spans="1:11" x14ac:dyDescent="0.3">
      <c r="A9722" t="s">
        <v>2708</v>
      </c>
      <c r="B9722">
        <v>2018</v>
      </c>
      <c r="C9722" t="s">
        <v>13</v>
      </c>
      <c r="D9722" s="4">
        <v>2.6120000000000001</v>
      </c>
      <c r="E9722" t="s">
        <v>12</v>
      </c>
      <c r="F9722" t="s">
        <v>13</v>
      </c>
      <c r="G9722" t="str">
        <f t="shared" si="302"/>
        <v>S23B</v>
      </c>
      <c r="H9722" t="str">
        <f t="shared" si="303"/>
        <v>74714</v>
      </c>
      <c r="I9722" t="str">
        <f>VLOOKUP(F9722,Period!A:B,2,0)</f>
        <v>January</v>
      </c>
      <c r="J9722" t="str">
        <f>VLOOKUP(H9722,ap[[item_code]:[series_title]],2,0)</f>
        <v>Gasoline, unleaded regular, per gallon/3.785 liters in U.S. city average, average price, not seasonally adjusted</v>
      </c>
      <c r="K9722" t="str">
        <f>VLOOKUP(G9722,Areas!A:B,2,0)</f>
        <v>Detroit-Warren-Dearborn, MI</v>
      </c>
    </row>
    <row r="9723" spans="1:11" x14ac:dyDescent="0.3">
      <c r="A9723" t="s">
        <v>2708</v>
      </c>
      <c r="B9723">
        <v>2018</v>
      </c>
      <c r="C9723" t="s">
        <v>183</v>
      </c>
      <c r="D9723" s="4">
        <v>2.5</v>
      </c>
      <c r="E9723" t="s">
        <v>12</v>
      </c>
      <c r="F9723" t="s">
        <v>13</v>
      </c>
      <c r="G9723" t="str">
        <f t="shared" si="302"/>
        <v>S23B</v>
      </c>
      <c r="H9723" t="str">
        <f t="shared" si="303"/>
        <v>74714</v>
      </c>
      <c r="I9723" t="str">
        <f>VLOOKUP(F9723,Period!A:B,2,0)</f>
        <v>January</v>
      </c>
      <c r="J9723" t="str">
        <f>VLOOKUP(H9723,ap[[item_code]:[series_title]],2,0)</f>
        <v>Gasoline, unleaded regular, per gallon/3.785 liters in U.S. city average, average price, not seasonally adjusted</v>
      </c>
      <c r="K9723" t="str">
        <f>VLOOKUP(G9723,Areas!A:B,2,0)</f>
        <v>Detroit-Warren-Dearborn, MI</v>
      </c>
    </row>
    <row r="9724" spans="1:11" x14ac:dyDescent="0.3">
      <c r="A9724" t="s">
        <v>2708</v>
      </c>
      <c r="B9724">
        <v>2018</v>
      </c>
      <c r="C9724" t="s">
        <v>25</v>
      </c>
      <c r="D9724" s="4">
        <v>2.524</v>
      </c>
      <c r="E9724" t="s">
        <v>12</v>
      </c>
      <c r="F9724" t="s">
        <v>13</v>
      </c>
      <c r="G9724" t="str">
        <f t="shared" si="302"/>
        <v>S23B</v>
      </c>
      <c r="H9724" t="str">
        <f t="shared" si="303"/>
        <v>74714</v>
      </c>
      <c r="I9724" t="str">
        <f>VLOOKUP(F9724,Period!A:B,2,0)</f>
        <v>January</v>
      </c>
      <c r="J9724" t="str">
        <f>VLOOKUP(H9724,ap[[item_code]:[series_title]],2,0)</f>
        <v>Gasoline, unleaded regular, per gallon/3.785 liters in U.S. city average, average price, not seasonally adjusted</v>
      </c>
      <c r="K9724" t="str">
        <f>VLOOKUP(G9724,Areas!A:B,2,0)</f>
        <v>Detroit-Warren-Dearborn, MI</v>
      </c>
    </row>
    <row r="9725" spans="1:11" x14ac:dyDescent="0.3">
      <c r="A9725" t="s">
        <v>2708</v>
      </c>
      <c r="B9725">
        <v>2018</v>
      </c>
      <c r="C9725" t="s">
        <v>93</v>
      </c>
      <c r="D9725" s="4">
        <v>2.6709999999999998</v>
      </c>
      <c r="E9725" t="s">
        <v>12</v>
      </c>
      <c r="F9725" t="s">
        <v>13</v>
      </c>
      <c r="G9725" t="str">
        <f t="shared" si="302"/>
        <v>S23B</v>
      </c>
      <c r="H9725" t="str">
        <f t="shared" si="303"/>
        <v>74714</v>
      </c>
      <c r="I9725" t="str">
        <f>VLOOKUP(F9725,Period!A:B,2,0)</f>
        <v>January</v>
      </c>
      <c r="J9725" t="str">
        <f>VLOOKUP(H9725,ap[[item_code]:[series_title]],2,0)</f>
        <v>Gasoline, unleaded regular, per gallon/3.785 liters in U.S. city average, average price, not seasonally adjusted</v>
      </c>
      <c r="K9725" t="str">
        <f>VLOOKUP(G9725,Areas!A:B,2,0)</f>
        <v>Detroit-Warren-Dearborn, MI</v>
      </c>
    </row>
    <row r="9726" spans="1:11" x14ac:dyDescent="0.3">
      <c r="A9726" t="s">
        <v>2708</v>
      </c>
      <c r="B9726">
        <v>2018</v>
      </c>
      <c r="C9726" t="s">
        <v>89</v>
      </c>
      <c r="D9726" s="4">
        <v>2.9239999999999999</v>
      </c>
      <c r="E9726" t="s">
        <v>12</v>
      </c>
      <c r="F9726" t="s">
        <v>13</v>
      </c>
      <c r="G9726" t="str">
        <f t="shared" si="302"/>
        <v>S23B</v>
      </c>
      <c r="H9726" t="str">
        <f t="shared" si="303"/>
        <v>74714</v>
      </c>
      <c r="I9726" t="str">
        <f>VLOOKUP(F9726,Period!A:B,2,0)</f>
        <v>January</v>
      </c>
      <c r="J9726" t="str">
        <f>VLOOKUP(H9726,ap[[item_code]:[series_title]],2,0)</f>
        <v>Gasoline, unleaded regular, per gallon/3.785 liters in U.S. city average, average price, not seasonally adjusted</v>
      </c>
      <c r="K9726" t="str">
        <f>VLOOKUP(G9726,Areas!A:B,2,0)</f>
        <v>Detroit-Warren-Dearborn, MI</v>
      </c>
    </row>
    <row r="9727" spans="1:11" x14ac:dyDescent="0.3">
      <c r="A9727" t="s">
        <v>2708</v>
      </c>
      <c r="B9727">
        <v>2018</v>
      </c>
      <c r="C9727" t="s">
        <v>133</v>
      </c>
      <c r="D9727" s="4">
        <v>2.9649999999999999</v>
      </c>
      <c r="E9727" t="s">
        <v>12</v>
      </c>
      <c r="F9727" t="s">
        <v>13</v>
      </c>
      <c r="G9727" t="str">
        <f t="shared" si="302"/>
        <v>S23B</v>
      </c>
      <c r="H9727" t="str">
        <f t="shared" si="303"/>
        <v>74714</v>
      </c>
      <c r="I9727" t="str">
        <f>VLOOKUP(F9727,Period!A:B,2,0)</f>
        <v>January</v>
      </c>
      <c r="J9727" t="str">
        <f>VLOOKUP(H9727,ap[[item_code]:[series_title]],2,0)</f>
        <v>Gasoline, unleaded regular, per gallon/3.785 liters in U.S. city average, average price, not seasonally adjusted</v>
      </c>
      <c r="K9727" t="str">
        <f>VLOOKUP(G9727,Areas!A:B,2,0)</f>
        <v>Detroit-Warren-Dearborn, MI</v>
      </c>
    </row>
    <row r="9728" spans="1:11" x14ac:dyDescent="0.3">
      <c r="A9728" t="s">
        <v>2708</v>
      </c>
      <c r="B9728">
        <v>2018</v>
      </c>
      <c r="C9728" t="s">
        <v>82</v>
      </c>
      <c r="D9728" s="4">
        <v>2.9180000000000001</v>
      </c>
      <c r="E9728" t="s">
        <v>12</v>
      </c>
      <c r="F9728" t="s">
        <v>13</v>
      </c>
      <c r="G9728" t="str">
        <f t="shared" si="302"/>
        <v>S23B</v>
      </c>
      <c r="H9728" t="str">
        <f t="shared" si="303"/>
        <v>74714</v>
      </c>
      <c r="I9728" t="str">
        <f>VLOOKUP(F9728,Period!A:B,2,0)</f>
        <v>January</v>
      </c>
      <c r="J9728" t="str">
        <f>VLOOKUP(H9728,ap[[item_code]:[series_title]],2,0)</f>
        <v>Gasoline, unleaded regular, per gallon/3.785 liters in U.S. city average, average price, not seasonally adjusted</v>
      </c>
      <c r="K9728" t="str">
        <f>VLOOKUP(G9728,Areas!A:B,2,0)</f>
        <v>Detroit-Warren-Dearborn, MI</v>
      </c>
    </row>
    <row r="9729" spans="1:11" x14ac:dyDescent="0.3">
      <c r="A9729" t="s">
        <v>2708</v>
      </c>
      <c r="B9729">
        <v>2018</v>
      </c>
      <c r="C9729" t="s">
        <v>69</v>
      </c>
      <c r="D9729" s="4">
        <v>2.9039999999999999</v>
      </c>
      <c r="E9729" t="s">
        <v>12</v>
      </c>
      <c r="F9729" t="s">
        <v>13</v>
      </c>
      <c r="G9729" t="str">
        <f t="shared" si="302"/>
        <v>S23B</v>
      </c>
      <c r="H9729" t="str">
        <f t="shared" si="303"/>
        <v>74714</v>
      </c>
      <c r="I9729" t="str">
        <f>VLOOKUP(F9729,Period!A:B,2,0)</f>
        <v>January</v>
      </c>
      <c r="J9729" t="str">
        <f>VLOOKUP(H9729,ap[[item_code]:[series_title]],2,0)</f>
        <v>Gasoline, unleaded regular, per gallon/3.785 liters in U.S. city average, average price, not seasonally adjusted</v>
      </c>
      <c r="K9729" t="str">
        <f>VLOOKUP(G9729,Areas!A:B,2,0)</f>
        <v>Detroit-Warren-Dearborn, MI</v>
      </c>
    </row>
    <row r="9730" spans="1:11" x14ac:dyDescent="0.3">
      <c r="A9730" t="s">
        <v>2708</v>
      </c>
      <c r="B9730">
        <v>2018</v>
      </c>
      <c r="C9730" t="s">
        <v>35</v>
      </c>
      <c r="D9730" s="4">
        <v>2.8730000000000002</v>
      </c>
      <c r="E9730" t="s">
        <v>12</v>
      </c>
      <c r="F9730" t="s">
        <v>13</v>
      </c>
      <c r="G9730" t="str">
        <f t="shared" si="302"/>
        <v>S23B</v>
      </c>
      <c r="H9730" t="str">
        <f t="shared" si="303"/>
        <v>74714</v>
      </c>
      <c r="I9730" t="str">
        <f>VLOOKUP(F9730,Period!A:B,2,0)</f>
        <v>January</v>
      </c>
      <c r="J9730" t="str">
        <f>VLOOKUP(H9730,ap[[item_code]:[series_title]],2,0)</f>
        <v>Gasoline, unleaded regular, per gallon/3.785 liters in U.S. city average, average price, not seasonally adjusted</v>
      </c>
      <c r="K9730" t="str">
        <f>VLOOKUP(G9730,Areas!A:B,2,0)</f>
        <v>Detroit-Warren-Dearborn, MI</v>
      </c>
    </row>
    <row r="9731" spans="1:11" x14ac:dyDescent="0.3">
      <c r="A9731" t="s">
        <v>2708</v>
      </c>
      <c r="B9731">
        <v>2018</v>
      </c>
      <c r="C9731" t="s">
        <v>14</v>
      </c>
      <c r="D9731" s="4">
        <v>2.84</v>
      </c>
      <c r="E9731" t="s">
        <v>12</v>
      </c>
      <c r="F9731" t="s">
        <v>13</v>
      </c>
      <c r="G9731" t="str">
        <f t="shared" ref="G9731:G9794" si="304">MID(A9731,4,4)</f>
        <v>S23B</v>
      </c>
      <c r="H9731" t="str">
        <f t="shared" ref="H9731:H9794" si="305">MID(A9731,8,5)</f>
        <v>74714</v>
      </c>
      <c r="I9731" t="str">
        <f>VLOOKUP(F9731,Period!A:B,2,0)</f>
        <v>January</v>
      </c>
      <c r="J9731" t="str">
        <f>VLOOKUP(H9731,ap[[item_code]:[series_title]],2,0)</f>
        <v>Gasoline, unleaded regular, per gallon/3.785 liters in U.S. city average, average price, not seasonally adjusted</v>
      </c>
      <c r="K9731" t="str">
        <f>VLOOKUP(G9731,Areas!A:B,2,0)</f>
        <v>Detroit-Warren-Dearborn, MI</v>
      </c>
    </row>
    <row r="9732" spans="1:11" x14ac:dyDescent="0.3">
      <c r="A9732" t="s">
        <v>2708</v>
      </c>
      <c r="B9732">
        <v>2018</v>
      </c>
      <c r="C9732" t="s">
        <v>146</v>
      </c>
      <c r="D9732" s="4">
        <v>2.6080000000000001</v>
      </c>
      <c r="E9732" t="s">
        <v>12</v>
      </c>
      <c r="F9732" t="s">
        <v>13</v>
      </c>
      <c r="G9732" t="str">
        <f t="shared" si="304"/>
        <v>S23B</v>
      </c>
      <c r="H9732" t="str">
        <f t="shared" si="305"/>
        <v>74714</v>
      </c>
      <c r="I9732" t="str">
        <f>VLOOKUP(F9732,Period!A:B,2,0)</f>
        <v>January</v>
      </c>
      <c r="J9732" t="str">
        <f>VLOOKUP(H9732,ap[[item_code]:[series_title]],2,0)</f>
        <v>Gasoline, unleaded regular, per gallon/3.785 liters in U.S. city average, average price, not seasonally adjusted</v>
      </c>
      <c r="K9732" t="str">
        <f>VLOOKUP(G9732,Areas!A:B,2,0)</f>
        <v>Detroit-Warren-Dearborn, MI</v>
      </c>
    </row>
    <row r="9733" spans="1:11" x14ac:dyDescent="0.3">
      <c r="A9733" t="s">
        <v>2708</v>
      </c>
      <c r="B9733">
        <v>2018</v>
      </c>
      <c r="C9733" t="s">
        <v>18</v>
      </c>
      <c r="D9733" s="4">
        <v>2.242</v>
      </c>
      <c r="E9733" t="s">
        <v>12</v>
      </c>
      <c r="F9733" t="s">
        <v>13</v>
      </c>
      <c r="G9733" t="str">
        <f t="shared" si="304"/>
        <v>S23B</v>
      </c>
      <c r="H9733" t="str">
        <f t="shared" si="305"/>
        <v>74714</v>
      </c>
      <c r="I9733" t="str">
        <f>VLOOKUP(F9733,Period!A:B,2,0)</f>
        <v>January</v>
      </c>
      <c r="J9733" t="str">
        <f>VLOOKUP(H9733,ap[[item_code]:[series_title]],2,0)</f>
        <v>Gasoline, unleaded regular, per gallon/3.785 liters in U.S. city average, average price, not seasonally adjusted</v>
      </c>
      <c r="K9733" t="str">
        <f>VLOOKUP(G9733,Areas!A:B,2,0)</f>
        <v>Detroit-Warren-Dearborn, MI</v>
      </c>
    </row>
    <row r="9734" spans="1:11" x14ac:dyDescent="0.3">
      <c r="A9734" t="s">
        <v>2708</v>
      </c>
      <c r="B9734">
        <v>2019</v>
      </c>
      <c r="C9734" t="s">
        <v>13</v>
      </c>
      <c r="D9734" s="4">
        <v>1.9810000000000001</v>
      </c>
      <c r="E9734" t="s">
        <v>12</v>
      </c>
      <c r="F9734" t="s">
        <v>13</v>
      </c>
      <c r="G9734" t="str">
        <f t="shared" si="304"/>
        <v>S23B</v>
      </c>
      <c r="H9734" t="str">
        <f t="shared" si="305"/>
        <v>74714</v>
      </c>
      <c r="I9734" t="str">
        <f>VLOOKUP(F9734,Period!A:B,2,0)</f>
        <v>January</v>
      </c>
      <c r="J9734" t="str">
        <f>VLOOKUP(H9734,ap[[item_code]:[series_title]],2,0)</f>
        <v>Gasoline, unleaded regular, per gallon/3.785 liters in U.S. city average, average price, not seasonally adjusted</v>
      </c>
      <c r="K9734" t="str">
        <f>VLOOKUP(G9734,Areas!A:B,2,0)</f>
        <v>Detroit-Warren-Dearborn, MI</v>
      </c>
    </row>
    <row r="9735" spans="1:11" x14ac:dyDescent="0.3">
      <c r="A9735" t="s">
        <v>2708</v>
      </c>
      <c r="B9735">
        <v>2019</v>
      </c>
      <c r="C9735" t="s">
        <v>183</v>
      </c>
      <c r="D9735" s="4">
        <v>2.2440000000000002</v>
      </c>
      <c r="E9735" t="s">
        <v>12</v>
      </c>
      <c r="F9735" t="s">
        <v>13</v>
      </c>
      <c r="G9735" t="str">
        <f t="shared" si="304"/>
        <v>S23B</v>
      </c>
      <c r="H9735" t="str">
        <f t="shared" si="305"/>
        <v>74714</v>
      </c>
      <c r="I9735" t="str">
        <f>VLOOKUP(F9735,Period!A:B,2,0)</f>
        <v>January</v>
      </c>
      <c r="J9735" t="str">
        <f>VLOOKUP(H9735,ap[[item_code]:[series_title]],2,0)</f>
        <v>Gasoline, unleaded regular, per gallon/3.785 liters in U.S. city average, average price, not seasonally adjusted</v>
      </c>
      <c r="K9735" t="str">
        <f>VLOOKUP(G9735,Areas!A:B,2,0)</f>
        <v>Detroit-Warren-Dearborn, MI</v>
      </c>
    </row>
    <row r="9736" spans="1:11" x14ac:dyDescent="0.3">
      <c r="A9736" t="s">
        <v>2708</v>
      </c>
      <c r="B9736">
        <v>2019</v>
      </c>
      <c r="C9736" t="s">
        <v>25</v>
      </c>
      <c r="D9736" s="4">
        <v>2.5270000000000001</v>
      </c>
      <c r="E9736" t="s">
        <v>12</v>
      </c>
      <c r="F9736" t="s">
        <v>13</v>
      </c>
      <c r="G9736" t="str">
        <f t="shared" si="304"/>
        <v>S23B</v>
      </c>
      <c r="H9736" t="str">
        <f t="shared" si="305"/>
        <v>74714</v>
      </c>
      <c r="I9736" t="str">
        <f>VLOOKUP(F9736,Period!A:B,2,0)</f>
        <v>January</v>
      </c>
      <c r="J9736" t="str">
        <f>VLOOKUP(H9736,ap[[item_code]:[series_title]],2,0)</f>
        <v>Gasoline, unleaded regular, per gallon/3.785 liters in U.S. city average, average price, not seasonally adjusted</v>
      </c>
      <c r="K9736" t="str">
        <f>VLOOKUP(G9736,Areas!A:B,2,0)</f>
        <v>Detroit-Warren-Dearborn, MI</v>
      </c>
    </row>
    <row r="9737" spans="1:11" x14ac:dyDescent="0.3">
      <c r="A9737" t="s">
        <v>2708</v>
      </c>
      <c r="B9737">
        <v>2019</v>
      </c>
      <c r="C9737" t="s">
        <v>93</v>
      </c>
      <c r="D9737" s="4">
        <v>2.782</v>
      </c>
      <c r="E9737" t="s">
        <v>12</v>
      </c>
      <c r="F9737" t="s">
        <v>13</v>
      </c>
      <c r="G9737" t="str">
        <f t="shared" si="304"/>
        <v>S23B</v>
      </c>
      <c r="H9737" t="str">
        <f t="shared" si="305"/>
        <v>74714</v>
      </c>
      <c r="I9737" t="str">
        <f>VLOOKUP(F9737,Period!A:B,2,0)</f>
        <v>January</v>
      </c>
      <c r="J9737" t="str">
        <f>VLOOKUP(H9737,ap[[item_code]:[series_title]],2,0)</f>
        <v>Gasoline, unleaded regular, per gallon/3.785 liters in U.S. city average, average price, not seasonally adjusted</v>
      </c>
      <c r="K9737" t="str">
        <f>VLOOKUP(G9737,Areas!A:B,2,0)</f>
        <v>Detroit-Warren-Dearborn, MI</v>
      </c>
    </row>
    <row r="9738" spans="1:11" x14ac:dyDescent="0.3">
      <c r="A9738" t="s">
        <v>2708</v>
      </c>
      <c r="B9738">
        <v>2019</v>
      </c>
      <c r="C9738" t="s">
        <v>89</v>
      </c>
      <c r="D9738" s="4">
        <v>2.8</v>
      </c>
      <c r="E9738" t="s">
        <v>12</v>
      </c>
      <c r="F9738" t="s">
        <v>13</v>
      </c>
      <c r="G9738" t="str">
        <f t="shared" si="304"/>
        <v>S23B</v>
      </c>
      <c r="H9738" t="str">
        <f t="shared" si="305"/>
        <v>74714</v>
      </c>
      <c r="I9738" t="str">
        <f>VLOOKUP(F9738,Period!A:B,2,0)</f>
        <v>January</v>
      </c>
      <c r="J9738" t="str">
        <f>VLOOKUP(H9738,ap[[item_code]:[series_title]],2,0)</f>
        <v>Gasoline, unleaded regular, per gallon/3.785 liters in U.S. city average, average price, not seasonally adjusted</v>
      </c>
      <c r="K9738" t="str">
        <f>VLOOKUP(G9738,Areas!A:B,2,0)</f>
        <v>Detroit-Warren-Dearborn, MI</v>
      </c>
    </row>
    <row r="9739" spans="1:11" x14ac:dyDescent="0.3">
      <c r="A9739" t="s">
        <v>2708</v>
      </c>
      <c r="B9739">
        <v>2019</v>
      </c>
      <c r="C9739" t="s">
        <v>133</v>
      </c>
      <c r="D9739" s="4">
        <v>2.6949999999999998</v>
      </c>
      <c r="E9739" t="s">
        <v>12</v>
      </c>
      <c r="F9739" t="s">
        <v>13</v>
      </c>
      <c r="G9739" t="str">
        <f t="shared" si="304"/>
        <v>S23B</v>
      </c>
      <c r="H9739" t="str">
        <f t="shared" si="305"/>
        <v>74714</v>
      </c>
      <c r="I9739" t="str">
        <f>VLOOKUP(F9739,Period!A:B,2,0)</f>
        <v>January</v>
      </c>
      <c r="J9739" t="str">
        <f>VLOOKUP(H9739,ap[[item_code]:[series_title]],2,0)</f>
        <v>Gasoline, unleaded regular, per gallon/3.785 liters in U.S. city average, average price, not seasonally adjusted</v>
      </c>
      <c r="K9739" t="str">
        <f>VLOOKUP(G9739,Areas!A:B,2,0)</f>
        <v>Detroit-Warren-Dearborn, MI</v>
      </c>
    </row>
    <row r="9740" spans="1:11" x14ac:dyDescent="0.3">
      <c r="A9740" t="s">
        <v>2708</v>
      </c>
      <c r="B9740">
        <v>2019</v>
      </c>
      <c r="C9740" t="s">
        <v>82</v>
      </c>
      <c r="D9740" s="4">
        <v>2.8679999999999999</v>
      </c>
      <c r="E9740" t="s">
        <v>12</v>
      </c>
      <c r="F9740" t="s">
        <v>13</v>
      </c>
      <c r="G9740" t="str">
        <f t="shared" si="304"/>
        <v>S23B</v>
      </c>
      <c r="H9740" t="str">
        <f t="shared" si="305"/>
        <v>74714</v>
      </c>
      <c r="I9740" t="str">
        <f>VLOOKUP(F9740,Period!A:B,2,0)</f>
        <v>January</v>
      </c>
      <c r="J9740" t="str">
        <f>VLOOKUP(H9740,ap[[item_code]:[series_title]],2,0)</f>
        <v>Gasoline, unleaded regular, per gallon/3.785 liters in U.S. city average, average price, not seasonally adjusted</v>
      </c>
      <c r="K9740" t="str">
        <f>VLOOKUP(G9740,Areas!A:B,2,0)</f>
        <v>Detroit-Warren-Dearborn, MI</v>
      </c>
    </row>
    <row r="9741" spans="1:11" x14ac:dyDescent="0.3">
      <c r="A9741" t="s">
        <v>2708</v>
      </c>
      <c r="B9741">
        <v>2019</v>
      </c>
      <c r="C9741" t="s">
        <v>69</v>
      </c>
      <c r="D9741" s="4">
        <v>2.7240000000000002</v>
      </c>
      <c r="E9741" t="s">
        <v>12</v>
      </c>
      <c r="F9741" t="s">
        <v>13</v>
      </c>
      <c r="G9741" t="str">
        <f t="shared" si="304"/>
        <v>S23B</v>
      </c>
      <c r="H9741" t="str">
        <f t="shared" si="305"/>
        <v>74714</v>
      </c>
      <c r="I9741" t="str">
        <f>VLOOKUP(F9741,Period!A:B,2,0)</f>
        <v>January</v>
      </c>
      <c r="J9741" t="str">
        <f>VLOOKUP(H9741,ap[[item_code]:[series_title]],2,0)</f>
        <v>Gasoline, unleaded regular, per gallon/3.785 liters in U.S. city average, average price, not seasonally adjusted</v>
      </c>
      <c r="K9741" t="str">
        <f>VLOOKUP(G9741,Areas!A:B,2,0)</f>
        <v>Detroit-Warren-Dearborn, MI</v>
      </c>
    </row>
    <row r="9742" spans="1:11" x14ac:dyDescent="0.3">
      <c r="A9742" t="s">
        <v>2708</v>
      </c>
      <c r="B9742">
        <v>2019</v>
      </c>
      <c r="C9742" t="s">
        <v>35</v>
      </c>
      <c r="D9742" s="4">
        <v>2.6709999999999998</v>
      </c>
      <c r="E9742" t="s">
        <v>12</v>
      </c>
      <c r="F9742" t="s">
        <v>13</v>
      </c>
      <c r="G9742" t="str">
        <f t="shared" si="304"/>
        <v>S23B</v>
      </c>
      <c r="H9742" t="str">
        <f t="shared" si="305"/>
        <v>74714</v>
      </c>
      <c r="I9742" t="str">
        <f>VLOOKUP(F9742,Period!A:B,2,0)</f>
        <v>January</v>
      </c>
      <c r="J9742" t="str">
        <f>VLOOKUP(H9742,ap[[item_code]:[series_title]],2,0)</f>
        <v>Gasoline, unleaded regular, per gallon/3.785 liters in U.S. city average, average price, not seasonally adjusted</v>
      </c>
      <c r="K9742" t="str">
        <f>VLOOKUP(G9742,Areas!A:B,2,0)</f>
        <v>Detroit-Warren-Dearborn, MI</v>
      </c>
    </row>
    <row r="9743" spans="1:11" x14ac:dyDescent="0.3">
      <c r="A9743" t="s">
        <v>2708</v>
      </c>
      <c r="B9743">
        <v>2019</v>
      </c>
      <c r="C9743" t="s">
        <v>14</v>
      </c>
      <c r="D9743" s="4">
        <v>2.5830000000000002</v>
      </c>
      <c r="E9743" t="s">
        <v>12</v>
      </c>
      <c r="F9743" t="s">
        <v>13</v>
      </c>
      <c r="G9743" t="str">
        <f t="shared" si="304"/>
        <v>S23B</v>
      </c>
      <c r="H9743" t="str">
        <f t="shared" si="305"/>
        <v>74714</v>
      </c>
      <c r="I9743" t="str">
        <f>VLOOKUP(F9743,Period!A:B,2,0)</f>
        <v>January</v>
      </c>
      <c r="J9743" t="str">
        <f>VLOOKUP(H9743,ap[[item_code]:[series_title]],2,0)</f>
        <v>Gasoline, unleaded regular, per gallon/3.785 liters in U.S. city average, average price, not seasonally adjusted</v>
      </c>
      <c r="K9743" t="str">
        <f>VLOOKUP(G9743,Areas!A:B,2,0)</f>
        <v>Detroit-Warren-Dearborn, MI</v>
      </c>
    </row>
    <row r="9744" spans="1:11" x14ac:dyDescent="0.3">
      <c r="A9744" t="s">
        <v>2708</v>
      </c>
      <c r="B9744">
        <v>2019</v>
      </c>
      <c r="C9744" t="s">
        <v>146</v>
      </c>
      <c r="D9744" s="4">
        <v>2.4870000000000001</v>
      </c>
      <c r="E9744" t="s">
        <v>12</v>
      </c>
      <c r="F9744" t="s">
        <v>13</v>
      </c>
      <c r="G9744" t="str">
        <f t="shared" si="304"/>
        <v>S23B</v>
      </c>
      <c r="H9744" t="str">
        <f t="shared" si="305"/>
        <v>74714</v>
      </c>
      <c r="I9744" t="str">
        <f>VLOOKUP(F9744,Period!A:B,2,0)</f>
        <v>January</v>
      </c>
      <c r="J9744" t="str">
        <f>VLOOKUP(H9744,ap[[item_code]:[series_title]],2,0)</f>
        <v>Gasoline, unleaded regular, per gallon/3.785 liters in U.S. city average, average price, not seasonally adjusted</v>
      </c>
      <c r="K9744" t="str">
        <f>VLOOKUP(G9744,Areas!A:B,2,0)</f>
        <v>Detroit-Warren-Dearborn, MI</v>
      </c>
    </row>
    <row r="9745" spans="1:11" x14ac:dyDescent="0.3">
      <c r="A9745" t="s">
        <v>2708</v>
      </c>
      <c r="B9745">
        <v>2019</v>
      </c>
      <c r="C9745" t="s">
        <v>18</v>
      </c>
      <c r="D9745" s="4">
        <v>2.5219999999999998</v>
      </c>
      <c r="E9745" t="s">
        <v>12</v>
      </c>
      <c r="F9745" t="s">
        <v>13</v>
      </c>
      <c r="G9745" t="str">
        <f t="shared" si="304"/>
        <v>S23B</v>
      </c>
      <c r="H9745" t="str">
        <f t="shared" si="305"/>
        <v>74714</v>
      </c>
      <c r="I9745" t="str">
        <f>VLOOKUP(F9745,Period!A:B,2,0)</f>
        <v>January</v>
      </c>
      <c r="J9745" t="str">
        <f>VLOOKUP(H9745,ap[[item_code]:[series_title]],2,0)</f>
        <v>Gasoline, unleaded regular, per gallon/3.785 liters in U.S. city average, average price, not seasonally adjusted</v>
      </c>
      <c r="K9745" t="str">
        <f>VLOOKUP(G9745,Areas!A:B,2,0)</f>
        <v>Detroit-Warren-Dearborn, MI</v>
      </c>
    </row>
    <row r="9746" spans="1:11" x14ac:dyDescent="0.3">
      <c r="A9746" t="s">
        <v>2708</v>
      </c>
      <c r="B9746">
        <v>2020</v>
      </c>
      <c r="C9746" t="s">
        <v>13</v>
      </c>
      <c r="D9746" s="4">
        <v>2.5150000000000001</v>
      </c>
      <c r="E9746" t="s">
        <v>12</v>
      </c>
      <c r="F9746" t="s">
        <v>13</v>
      </c>
      <c r="G9746" t="str">
        <f t="shared" si="304"/>
        <v>S23B</v>
      </c>
      <c r="H9746" t="str">
        <f t="shared" si="305"/>
        <v>74714</v>
      </c>
      <c r="I9746" t="str">
        <f>VLOOKUP(F9746,Period!A:B,2,0)</f>
        <v>January</v>
      </c>
      <c r="J9746" t="str">
        <f>VLOOKUP(H9746,ap[[item_code]:[series_title]],2,0)</f>
        <v>Gasoline, unleaded regular, per gallon/3.785 liters in U.S. city average, average price, not seasonally adjusted</v>
      </c>
      <c r="K9746" t="str">
        <f>VLOOKUP(G9746,Areas!A:B,2,0)</f>
        <v>Detroit-Warren-Dearborn, MI</v>
      </c>
    </row>
    <row r="9747" spans="1:11" x14ac:dyDescent="0.3">
      <c r="A9747" t="s">
        <v>2708</v>
      </c>
      <c r="B9747">
        <v>2020</v>
      </c>
      <c r="C9747" t="s">
        <v>183</v>
      </c>
      <c r="D9747" s="4">
        <v>2.3290000000000002</v>
      </c>
      <c r="E9747" t="s">
        <v>12</v>
      </c>
      <c r="F9747" t="s">
        <v>13</v>
      </c>
      <c r="G9747" t="str">
        <f t="shared" si="304"/>
        <v>S23B</v>
      </c>
      <c r="H9747" t="str">
        <f t="shared" si="305"/>
        <v>74714</v>
      </c>
      <c r="I9747" t="str">
        <f>VLOOKUP(F9747,Period!A:B,2,0)</f>
        <v>January</v>
      </c>
      <c r="J9747" t="str">
        <f>VLOOKUP(H9747,ap[[item_code]:[series_title]],2,0)</f>
        <v>Gasoline, unleaded regular, per gallon/3.785 liters in U.S. city average, average price, not seasonally adjusted</v>
      </c>
      <c r="K9747" t="str">
        <f>VLOOKUP(G9747,Areas!A:B,2,0)</f>
        <v>Detroit-Warren-Dearborn, MI</v>
      </c>
    </row>
    <row r="9748" spans="1:11" x14ac:dyDescent="0.3">
      <c r="A9748" t="s">
        <v>2708</v>
      </c>
      <c r="B9748">
        <v>2020</v>
      </c>
      <c r="C9748" t="s">
        <v>25</v>
      </c>
      <c r="D9748" s="4">
        <v>2.0619999999999998</v>
      </c>
      <c r="E9748" t="s">
        <v>12</v>
      </c>
      <c r="F9748" t="s">
        <v>13</v>
      </c>
      <c r="G9748" t="str">
        <f t="shared" si="304"/>
        <v>S23B</v>
      </c>
      <c r="H9748" t="str">
        <f t="shared" si="305"/>
        <v>74714</v>
      </c>
      <c r="I9748" t="str">
        <f>VLOOKUP(F9748,Period!A:B,2,0)</f>
        <v>January</v>
      </c>
      <c r="J9748" t="str">
        <f>VLOOKUP(H9748,ap[[item_code]:[series_title]],2,0)</f>
        <v>Gasoline, unleaded regular, per gallon/3.785 liters in U.S. city average, average price, not seasonally adjusted</v>
      </c>
      <c r="K9748" t="str">
        <f>VLOOKUP(G9748,Areas!A:B,2,0)</f>
        <v>Detroit-Warren-Dearborn, MI</v>
      </c>
    </row>
    <row r="9749" spans="1:11" x14ac:dyDescent="0.3">
      <c r="A9749" t="s">
        <v>2708</v>
      </c>
      <c r="B9749">
        <v>2020</v>
      </c>
      <c r="C9749" t="s">
        <v>93</v>
      </c>
      <c r="D9749" s="4">
        <v>1.496</v>
      </c>
      <c r="E9749" t="s">
        <v>12</v>
      </c>
      <c r="F9749" t="s">
        <v>13</v>
      </c>
      <c r="G9749" t="str">
        <f t="shared" si="304"/>
        <v>S23B</v>
      </c>
      <c r="H9749" t="str">
        <f t="shared" si="305"/>
        <v>74714</v>
      </c>
      <c r="I9749" t="str">
        <f>VLOOKUP(F9749,Period!A:B,2,0)</f>
        <v>January</v>
      </c>
      <c r="J9749" t="str">
        <f>VLOOKUP(H9749,ap[[item_code]:[series_title]],2,0)</f>
        <v>Gasoline, unleaded regular, per gallon/3.785 liters in U.S. city average, average price, not seasonally adjusted</v>
      </c>
      <c r="K9749" t="str">
        <f>VLOOKUP(G9749,Areas!A:B,2,0)</f>
        <v>Detroit-Warren-Dearborn, MI</v>
      </c>
    </row>
    <row r="9750" spans="1:11" x14ac:dyDescent="0.3">
      <c r="A9750" t="s">
        <v>2708</v>
      </c>
      <c r="B9750">
        <v>2020</v>
      </c>
      <c r="C9750" t="s">
        <v>89</v>
      </c>
      <c r="D9750" s="4">
        <v>1.756</v>
      </c>
      <c r="E9750" t="s">
        <v>12</v>
      </c>
      <c r="F9750" t="s">
        <v>13</v>
      </c>
      <c r="G9750" t="str">
        <f t="shared" si="304"/>
        <v>S23B</v>
      </c>
      <c r="H9750" t="str">
        <f t="shared" si="305"/>
        <v>74714</v>
      </c>
      <c r="I9750" t="str">
        <f>VLOOKUP(F9750,Period!A:B,2,0)</f>
        <v>January</v>
      </c>
      <c r="J9750" t="str">
        <f>VLOOKUP(H9750,ap[[item_code]:[series_title]],2,0)</f>
        <v>Gasoline, unleaded regular, per gallon/3.785 liters in U.S. city average, average price, not seasonally adjusted</v>
      </c>
      <c r="K9750" t="str">
        <f>VLOOKUP(G9750,Areas!A:B,2,0)</f>
        <v>Detroit-Warren-Dearborn, MI</v>
      </c>
    </row>
    <row r="9751" spans="1:11" x14ac:dyDescent="0.3">
      <c r="A9751" t="s">
        <v>2708</v>
      </c>
      <c r="B9751">
        <v>2020</v>
      </c>
      <c r="C9751" t="s">
        <v>133</v>
      </c>
      <c r="D9751" s="4">
        <v>2.0350000000000001</v>
      </c>
      <c r="E9751" t="s">
        <v>12</v>
      </c>
      <c r="F9751" t="s">
        <v>13</v>
      </c>
      <c r="G9751" t="str">
        <f t="shared" si="304"/>
        <v>S23B</v>
      </c>
      <c r="H9751" t="str">
        <f t="shared" si="305"/>
        <v>74714</v>
      </c>
      <c r="I9751" t="str">
        <f>VLOOKUP(F9751,Period!A:B,2,0)</f>
        <v>January</v>
      </c>
      <c r="J9751" t="str">
        <f>VLOOKUP(H9751,ap[[item_code]:[series_title]],2,0)</f>
        <v>Gasoline, unleaded regular, per gallon/3.785 liters in U.S. city average, average price, not seasonally adjusted</v>
      </c>
      <c r="K9751" t="str">
        <f>VLOOKUP(G9751,Areas!A:B,2,0)</f>
        <v>Detroit-Warren-Dearborn, MI</v>
      </c>
    </row>
    <row r="9752" spans="1:11" x14ac:dyDescent="0.3">
      <c r="A9752" t="s">
        <v>2708</v>
      </c>
      <c r="B9752">
        <v>2020</v>
      </c>
      <c r="C9752" t="s">
        <v>82</v>
      </c>
      <c r="D9752" s="4">
        <v>2.173</v>
      </c>
      <c r="E9752" t="s">
        <v>12</v>
      </c>
      <c r="F9752" t="s">
        <v>13</v>
      </c>
      <c r="G9752" t="str">
        <f t="shared" si="304"/>
        <v>S23B</v>
      </c>
      <c r="H9752" t="str">
        <f t="shared" si="305"/>
        <v>74714</v>
      </c>
      <c r="I9752" t="str">
        <f>VLOOKUP(F9752,Period!A:B,2,0)</f>
        <v>January</v>
      </c>
      <c r="J9752" t="str">
        <f>VLOOKUP(H9752,ap[[item_code]:[series_title]],2,0)</f>
        <v>Gasoline, unleaded regular, per gallon/3.785 liters in U.S. city average, average price, not seasonally adjusted</v>
      </c>
      <c r="K9752" t="str">
        <f>VLOOKUP(G9752,Areas!A:B,2,0)</f>
        <v>Detroit-Warren-Dearborn, MI</v>
      </c>
    </row>
    <row r="9753" spans="1:11" x14ac:dyDescent="0.3">
      <c r="A9753" t="s">
        <v>2708</v>
      </c>
      <c r="B9753">
        <v>2020</v>
      </c>
      <c r="C9753" t="s">
        <v>69</v>
      </c>
      <c r="D9753" s="4">
        <v>2.1389999999999998</v>
      </c>
      <c r="E9753" t="s">
        <v>12</v>
      </c>
      <c r="F9753" t="s">
        <v>13</v>
      </c>
      <c r="G9753" t="str">
        <f t="shared" si="304"/>
        <v>S23B</v>
      </c>
      <c r="H9753" t="str">
        <f t="shared" si="305"/>
        <v>74714</v>
      </c>
      <c r="I9753" t="str">
        <f>VLOOKUP(F9753,Period!A:B,2,0)</f>
        <v>January</v>
      </c>
      <c r="J9753" t="str">
        <f>VLOOKUP(H9753,ap[[item_code]:[series_title]],2,0)</f>
        <v>Gasoline, unleaded regular, per gallon/3.785 liters in U.S. city average, average price, not seasonally adjusted</v>
      </c>
      <c r="K9753" t="str">
        <f>VLOOKUP(G9753,Areas!A:B,2,0)</f>
        <v>Detroit-Warren-Dearborn, MI</v>
      </c>
    </row>
    <row r="9754" spans="1:11" x14ac:dyDescent="0.3">
      <c r="A9754" t="s">
        <v>2708</v>
      </c>
      <c r="B9754">
        <v>2020</v>
      </c>
      <c r="C9754" t="s">
        <v>35</v>
      </c>
      <c r="D9754" s="4">
        <v>2.0219999999999998</v>
      </c>
      <c r="E9754" t="s">
        <v>12</v>
      </c>
      <c r="F9754" t="s">
        <v>13</v>
      </c>
      <c r="G9754" t="str">
        <f t="shared" si="304"/>
        <v>S23B</v>
      </c>
      <c r="H9754" t="str">
        <f t="shared" si="305"/>
        <v>74714</v>
      </c>
      <c r="I9754" t="str">
        <f>VLOOKUP(F9754,Period!A:B,2,0)</f>
        <v>January</v>
      </c>
      <c r="J9754" t="str">
        <f>VLOOKUP(H9754,ap[[item_code]:[series_title]],2,0)</f>
        <v>Gasoline, unleaded regular, per gallon/3.785 liters in U.S. city average, average price, not seasonally adjusted</v>
      </c>
      <c r="K9754" t="str">
        <f>VLOOKUP(G9754,Areas!A:B,2,0)</f>
        <v>Detroit-Warren-Dearborn, MI</v>
      </c>
    </row>
    <row r="9755" spans="1:11" x14ac:dyDescent="0.3">
      <c r="A9755" t="s">
        <v>2708</v>
      </c>
      <c r="B9755">
        <v>2020</v>
      </c>
      <c r="C9755" t="s">
        <v>14</v>
      </c>
      <c r="D9755" s="4">
        <v>2.0259999999999998</v>
      </c>
      <c r="E9755" t="s">
        <v>12</v>
      </c>
      <c r="F9755" t="s">
        <v>13</v>
      </c>
      <c r="G9755" t="str">
        <f t="shared" si="304"/>
        <v>S23B</v>
      </c>
      <c r="H9755" t="str">
        <f t="shared" si="305"/>
        <v>74714</v>
      </c>
      <c r="I9755" t="str">
        <f>VLOOKUP(F9755,Period!A:B,2,0)</f>
        <v>January</v>
      </c>
      <c r="J9755" t="str">
        <f>VLOOKUP(H9755,ap[[item_code]:[series_title]],2,0)</f>
        <v>Gasoline, unleaded regular, per gallon/3.785 liters in U.S. city average, average price, not seasonally adjusted</v>
      </c>
      <c r="K9755" t="str">
        <f>VLOOKUP(G9755,Areas!A:B,2,0)</f>
        <v>Detroit-Warren-Dearborn, MI</v>
      </c>
    </row>
    <row r="9756" spans="1:11" x14ac:dyDescent="0.3">
      <c r="A9756" t="s">
        <v>2708</v>
      </c>
      <c r="B9756">
        <v>2020</v>
      </c>
      <c r="C9756" t="s">
        <v>146</v>
      </c>
      <c r="D9756" s="4">
        <v>1.9319999999999999</v>
      </c>
      <c r="E9756" t="s">
        <v>12</v>
      </c>
      <c r="F9756" t="s">
        <v>13</v>
      </c>
      <c r="G9756" t="str">
        <f t="shared" si="304"/>
        <v>S23B</v>
      </c>
      <c r="H9756" t="str">
        <f t="shared" si="305"/>
        <v>74714</v>
      </c>
      <c r="I9756" t="str">
        <f>VLOOKUP(F9756,Period!A:B,2,0)</f>
        <v>January</v>
      </c>
      <c r="J9756" t="str">
        <f>VLOOKUP(H9756,ap[[item_code]:[series_title]],2,0)</f>
        <v>Gasoline, unleaded regular, per gallon/3.785 liters in U.S. city average, average price, not seasonally adjusted</v>
      </c>
      <c r="K9756" t="str">
        <f>VLOOKUP(G9756,Areas!A:B,2,0)</f>
        <v>Detroit-Warren-Dearborn, MI</v>
      </c>
    </row>
    <row r="9757" spans="1:11" x14ac:dyDescent="0.3">
      <c r="A9757" t="s">
        <v>2708</v>
      </c>
      <c r="B9757">
        <v>2020</v>
      </c>
      <c r="C9757" t="s">
        <v>18</v>
      </c>
      <c r="D9757" s="4">
        <v>2.0209999999999999</v>
      </c>
      <c r="E9757" t="s">
        <v>12</v>
      </c>
      <c r="F9757" t="s">
        <v>13</v>
      </c>
      <c r="G9757" t="str">
        <f t="shared" si="304"/>
        <v>S23B</v>
      </c>
      <c r="H9757" t="str">
        <f t="shared" si="305"/>
        <v>74714</v>
      </c>
      <c r="I9757" t="str">
        <f>VLOOKUP(F9757,Period!A:B,2,0)</f>
        <v>January</v>
      </c>
      <c r="J9757" t="str">
        <f>VLOOKUP(H9757,ap[[item_code]:[series_title]],2,0)</f>
        <v>Gasoline, unleaded regular, per gallon/3.785 liters in U.S. city average, average price, not seasonally adjusted</v>
      </c>
      <c r="K9757" t="str">
        <f>VLOOKUP(G9757,Areas!A:B,2,0)</f>
        <v>Detroit-Warren-Dearborn, MI</v>
      </c>
    </row>
    <row r="9758" spans="1:11" x14ac:dyDescent="0.3">
      <c r="A9758" t="s">
        <v>2708</v>
      </c>
      <c r="B9758">
        <v>2021</v>
      </c>
      <c r="C9758" t="s">
        <v>13</v>
      </c>
      <c r="D9758" s="4">
        <v>2.1669999999999998</v>
      </c>
      <c r="E9758" t="s">
        <v>12</v>
      </c>
      <c r="F9758" t="s">
        <v>13</v>
      </c>
      <c r="G9758" t="str">
        <f t="shared" si="304"/>
        <v>S23B</v>
      </c>
      <c r="H9758" t="str">
        <f t="shared" si="305"/>
        <v>74714</v>
      </c>
      <c r="I9758" t="str">
        <f>VLOOKUP(F9758,Period!A:B,2,0)</f>
        <v>January</v>
      </c>
      <c r="J9758" t="str">
        <f>VLOOKUP(H9758,ap[[item_code]:[series_title]],2,0)</f>
        <v>Gasoline, unleaded regular, per gallon/3.785 liters in U.S. city average, average price, not seasonally adjusted</v>
      </c>
      <c r="K9758" t="str">
        <f>VLOOKUP(G9758,Areas!A:B,2,0)</f>
        <v>Detroit-Warren-Dearborn, MI</v>
      </c>
    </row>
    <row r="9759" spans="1:11" x14ac:dyDescent="0.3">
      <c r="A9759" t="s">
        <v>2708</v>
      </c>
      <c r="B9759">
        <v>2021</v>
      </c>
      <c r="C9759" t="s">
        <v>183</v>
      </c>
      <c r="D9759" s="4">
        <v>2.387</v>
      </c>
      <c r="E9759" t="s">
        <v>12</v>
      </c>
      <c r="F9759" t="s">
        <v>13</v>
      </c>
      <c r="G9759" t="str">
        <f t="shared" si="304"/>
        <v>S23B</v>
      </c>
      <c r="H9759" t="str">
        <f t="shared" si="305"/>
        <v>74714</v>
      </c>
      <c r="I9759" t="str">
        <f>VLOOKUP(F9759,Period!A:B,2,0)</f>
        <v>January</v>
      </c>
      <c r="J9759" t="str">
        <f>VLOOKUP(H9759,ap[[item_code]:[series_title]],2,0)</f>
        <v>Gasoline, unleaded regular, per gallon/3.785 liters in U.S. city average, average price, not seasonally adjusted</v>
      </c>
      <c r="K9759" t="str">
        <f>VLOOKUP(G9759,Areas!A:B,2,0)</f>
        <v>Detroit-Warren-Dearborn, MI</v>
      </c>
    </row>
    <row r="9760" spans="1:11" x14ac:dyDescent="0.3">
      <c r="A9760" t="s">
        <v>2708</v>
      </c>
      <c r="B9760">
        <v>2021</v>
      </c>
      <c r="C9760" t="s">
        <v>25</v>
      </c>
      <c r="D9760" s="4">
        <v>2.6760000000000002</v>
      </c>
      <c r="E9760" t="s">
        <v>12</v>
      </c>
      <c r="F9760" t="s">
        <v>13</v>
      </c>
      <c r="G9760" t="str">
        <f t="shared" si="304"/>
        <v>S23B</v>
      </c>
      <c r="H9760" t="str">
        <f t="shared" si="305"/>
        <v>74714</v>
      </c>
      <c r="I9760" t="str">
        <f>VLOOKUP(F9760,Period!A:B,2,0)</f>
        <v>January</v>
      </c>
      <c r="J9760" t="str">
        <f>VLOOKUP(H9760,ap[[item_code]:[series_title]],2,0)</f>
        <v>Gasoline, unleaded regular, per gallon/3.785 liters in U.S. city average, average price, not seasonally adjusted</v>
      </c>
      <c r="K9760" t="str">
        <f>VLOOKUP(G9760,Areas!A:B,2,0)</f>
        <v>Detroit-Warren-Dearborn, MI</v>
      </c>
    </row>
    <row r="9761" spans="1:11" x14ac:dyDescent="0.3">
      <c r="A9761" t="s">
        <v>2708</v>
      </c>
      <c r="B9761">
        <v>2021</v>
      </c>
      <c r="C9761" t="s">
        <v>93</v>
      </c>
      <c r="D9761" s="4">
        <v>2.7280000000000002</v>
      </c>
      <c r="E9761" t="s">
        <v>12</v>
      </c>
      <c r="F9761" t="s">
        <v>13</v>
      </c>
      <c r="G9761" t="str">
        <f t="shared" si="304"/>
        <v>S23B</v>
      </c>
      <c r="H9761" t="str">
        <f t="shared" si="305"/>
        <v>74714</v>
      </c>
      <c r="I9761" t="str">
        <f>VLOOKUP(F9761,Period!A:B,2,0)</f>
        <v>January</v>
      </c>
      <c r="J9761" t="str">
        <f>VLOOKUP(H9761,ap[[item_code]:[series_title]],2,0)</f>
        <v>Gasoline, unleaded regular, per gallon/3.785 liters in U.S. city average, average price, not seasonally adjusted</v>
      </c>
      <c r="K9761" t="str">
        <f>VLOOKUP(G9761,Areas!A:B,2,0)</f>
        <v>Detroit-Warren-Dearborn, MI</v>
      </c>
    </row>
    <row r="9762" spans="1:11" x14ac:dyDescent="0.3">
      <c r="A9762" t="s">
        <v>2708</v>
      </c>
      <c r="B9762">
        <v>2021</v>
      </c>
      <c r="C9762" t="s">
        <v>89</v>
      </c>
      <c r="D9762" s="4">
        <v>2.8769999999999998</v>
      </c>
      <c r="E9762" t="s">
        <v>12</v>
      </c>
      <c r="F9762" t="s">
        <v>13</v>
      </c>
      <c r="G9762" t="str">
        <f t="shared" si="304"/>
        <v>S23B</v>
      </c>
      <c r="H9762" t="str">
        <f t="shared" si="305"/>
        <v>74714</v>
      </c>
      <c r="I9762" t="str">
        <f>VLOOKUP(F9762,Period!A:B,2,0)</f>
        <v>January</v>
      </c>
      <c r="J9762" t="str">
        <f>VLOOKUP(H9762,ap[[item_code]:[series_title]],2,0)</f>
        <v>Gasoline, unleaded regular, per gallon/3.785 liters in U.S. city average, average price, not seasonally adjusted</v>
      </c>
      <c r="K9762" t="str">
        <f>VLOOKUP(G9762,Areas!A:B,2,0)</f>
        <v>Detroit-Warren-Dearborn, MI</v>
      </c>
    </row>
    <row r="9763" spans="1:11" x14ac:dyDescent="0.3">
      <c r="A9763" t="s">
        <v>2708</v>
      </c>
      <c r="B9763">
        <v>2021</v>
      </c>
      <c r="C9763" t="s">
        <v>133</v>
      </c>
      <c r="D9763" s="4">
        <v>3.145</v>
      </c>
      <c r="E9763" t="s">
        <v>12</v>
      </c>
      <c r="F9763" t="s">
        <v>13</v>
      </c>
      <c r="G9763" t="str">
        <f t="shared" si="304"/>
        <v>S23B</v>
      </c>
      <c r="H9763" t="str">
        <f t="shared" si="305"/>
        <v>74714</v>
      </c>
      <c r="I9763" t="str">
        <f>VLOOKUP(F9763,Period!A:B,2,0)</f>
        <v>January</v>
      </c>
      <c r="J9763" t="str">
        <f>VLOOKUP(H9763,ap[[item_code]:[series_title]],2,0)</f>
        <v>Gasoline, unleaded regular, per gallon/3.785 liters in U.S. city average, average price, not seasonally adjusted</v>
      </c>
      <c r="K9763" t="str">
        <f>VLOOKUP(G9763,Areas!A:B,2,0)</f>
        <v>Detroit-Warren-Dearborn, MI</v>
      </c>
    </row>
    <row r="9764" spans="1:11" x14ac:dyDescent="0.3">
      <c r="A9764" t="s">
        <v>2708</v>
      </c>
      <c r="B9764">
        <v>2021</v>
      </c>
      <c r="C9764" t="s">
        <v>82</v>
      </c>
      <c r="D9764" s="4">
        <v>3.27</v>
      </c>
      <c r="E9764" t="s">
        <v>12</v>
      </c>
      <c r="F9764" t="s">
        <v>13</v>
      </c>
      <c r="G9764" t="str">
        <f t="shared" si="304"/>
        <v>S23B</v>
      </c>
      <c r="H9764" t="str">
        <f t="shared" si="305"/>
        <v>74714</v>
      </c>
      <c r="I9764" t="str">
        <f>VLOOKUP(F9764,Period!A:B,2,0)</f>
        <v>January</v>
      </c>
      <c r="J9764" t="str">
        <f>VLOOKUP(H9764,ap[[item_code]:[series_title]],2,0)</f>
        <v>Gasoline, unleaded regular, per gallon/3.785 liters in U.S. city average, average price, not seasonally adjusted</v>
      </c>
      <c r="K9764" t="str">
        <f>VLOOKUP(G9764,Areas!A:B,2,0)</f>
        <v>Detroit-Warren-Dearborn, MI</v>
      </c>
    </row>
    <row r="9765" spans="1:11" x14ac:dyDescent="0.3">
      <c r="A9765" t="s">
        <v>2708</v>
      </c>
      <c r="B9765">
        <v>2021</v>
      </c>
      <c r="C9765" t="s">
        <v>69</v>
      </c>
      <c r="D9765" s="4">
        <v>3.3079999999999998</v>
      </c>
      <c r="E9765" t="s">
        <v>12</v>
      </c>
      <c r="F9765" t="s">
        <v>13</v>
      </c>
      <c r="G9765" t="str">
        <f t="shared" si="304"/>
        <v>S23B</v>
      </c>
      <c r="H9765" t="str">
        <f t="shared" si="305"/>
        <v>74714</v>
      </c>
      <c r="I9765" t="str">
        <f>VLOOKUP(F9765,Period!A:B,2,0)</f>
        <v>January</v>
      </c>
      <c r="J9765" t="str">
        <f>VLOOKUP(H9765,ap[[item_code]:[series_title]],2,0)</f>
        <v>Gasoline, unleaded regular, per gallon/3.785 liters in U.S. city average, average price, not seasonally adjusted</v>
      </c>
      <c r="K9765" t="str">
        <f>VLOOKUP(G9765,Areas!A:B,2,0)</f>
        <v>Detroit-Warren-Dearborn, MI</v>
      </c>
    </row>
    <row r="9766" spans="1:11" x14ac:dyDescent="0.3">
      <c r="A9766" t="s">
        <v>2708</v>
      </c>
      <c r="B9766">
        <v>2021</v>
      </c>
      <c r="C9766" t="s">
        <v>35</v>
      </c>
      <c r="D9766" s="4">
        <v>3.2519999999999998</v>
      </c>
      <c r="E9766" t="s">
        <v>12</v>
      </c>
      <c r="F9766" t="s">
        <v>13</v>
      </c>
      <c r="G9766" t="str">
        <f t="shared" si="304"/>
        <v>S23B</v>
      </c>
      <c r="H9766" t="str">
        <f t="shared" si="305"/>
        <v>74714</v>
      </c>
      <c r="I9766" t="str">
        <f>VLOOKUP(F9766,Period!A:B,2,0)</f>
        <v>January</v>
      </c>
      <c r="J9766" t="str">
        <f>VLOOKUP(H9766,ap[[item_code]:[series_title]],2,0)</f>
        <v>Gasoline, unleaded regular, per gallon/3.785 liters in U.S. city average, average price, not seasonally adjusted</v>
      </c>
      <c r="K9766" t="str">
        <f>VLOOKUP(G9766,Areas!A:B,2,0)</f>
        <v>Detroit-Warren-Dearborn, MI</v>
      </c>
    </row>
    <row r="9767" spans="1:11" x14ac:dyDescent="0.3">
      <c r="A9767" t="s">
        <v>2708</v>
      </c>
      <c r="B9767">
        <v>2021</v>
      </c>
      <c r="C9767" t="s">
        <v>14</v>
      </c>
      <c r="D9767" s="4">
        <v>3.2850000000000001</v>
      </c>
      <c r="E9767" t="s">
        <v>12</v>
      </c>
      <c r="F9767" t="s">
        <v>13</v>
      </c>
      <c r="G9767" t="str">
        <f t="shared" si="304"/>
        <v>S23B</v>
      </c>
      <c r="H9767" t="str">
        <f t="shared" si="305"/>
        <v>74714</v>
      </c>
      <c r="I9767" t="str">
        <f>VLOOKUP(F9767,Period!A:B,2,0)</f>
        <v>January</v>
      </c>
      <c r="J9767" t="str">
        <f>VLOOKUP(H9767,ap[[item_code]:[series_title]],2,0)</f>
        <v>Gasoline, unleaded regular, per gallon/3.785 liters in U.S. city average, average price, not seasonally adjusted</v>
      </c>
      <c r="K9767" t="str">
        <f>VLOOKUP(G9767,Areas!A:B,2,0)</f>
        <v>Detroit-Warren-Dearborn, MI</v>
      </c>
    </row>
    <row r="9768" spans="1:11" x14ac:dyDescent="0.3">
      <c r="A9768" t="s">
        <v>2710</v>
      </c>
      <c r="B9768">
        <v>2015</v>
      </c>
      <c r="C9768" t="s">
        <v>13</v>
      </c>
      <c r="D9768" s="4">
        <v>2.1589999999999998</v>
      </c>
      <c r="E9768" t="s">
        <v>12</v>
      </c>
      <c r="F9768" t="s">
        <v>18</v>
      </c>
      <c r="G9768" t="str">
        <f t="shared" si="304"/>
        <v>S23B</v>
      </c>
      <c r="H9768" t="str">
        <f t="shared" si="305"/>
        <v>74715</v>
      </c>
      <c r="I9768" t="str">
        <f>VLOOKUP(F9768,Period!A:B,2,0)</f>
        <v>December</v>
      </c>
      <c r="J9768" t="str">
        <f>VLOOKUP(H9768,ap[[item_code]:[series_title]],2,0)</f>
        <v>Gasoline, unleaded midgrade, per gallon/3.785 liters in U.S. city average, average price, not seasonally adjusted</v>
      </c>
      <c r="K9768" t="str">
        <f>VLOOKUP(G9768,Areas!A:B,2,0)</f>
        <v>Detroit-Warren-Dearborn, MI</v>
      </c>
    </row>
    <row r="9769" spans="1:11" x14ac:dyDescent="0.3">
      <c r="A9769" t="s">
        <v>2710</v>
      </c>
      <c r="B9769">
        <v>2015</v>
      </c>
      <c r="C9769" t="s">
        <v>183</v>
      </c>
      <c r="D9769" s="4">
        <v>2.4489999999999998</v>
      </c>
      <c r="E9769" t="s">
        <v>12</v>
      </c>
      <c r="F9769" t="s">
        <v>18</v>
      </c>
      <c r="G9769" t="str">
        <f t="shared" si="304"/>
        <v>S23B</v>
      </c>
      <c r="H9769" t="str">
        <f t="shared" si="305"/>
        <v>74715</v>
      </c>
      <c r="I9769" t="str">
        <f>VLOOKUP(F9769,Period!A:B,2,0)</f>
        <v>December</v>
      </c>
      <c r="J9769" t="str">
        <f>VLOOKUP(H9769,ap[[item_code]:[series_title]],2,0)</f>
        <v>Gasoline, unleaded midgrade, per gallon/3.785 liters in U.S. city average, average price, not seasonally adjusted</v>
      </c>
      <c r="K9769" t="str">
        <f>VLOOKUP(G9769,Areas!A:B,2,0)</f>
        <v>Detroit-Warren-Dearborn, MI</v>
      </c>
    </row>
    <row r="9770" spans="1:11" x14ac:dyDescent="0.3">
      <c r="A9770" t="s">
        <v>2710</v>
      </c>
      <c r="B9770">
        <v>2015</v>
      </c>
      <c r="C9770" t="s">
        <v>25</v>
      </c>
      <c r="D9770" s="4">
        <v>2.5979999999999999</v>
      </c>
      <c r="E9770" t="s">
        <v>12</v>
      </c>
      <c r="F9770" t="s">
        <v>18</v>
      </c>
      <c r="G9770" t="str">
        <f t="shared" si="304"/>
        <v>S23B</v>
      </c>
      <c r="H9770" t="str">
        <f t="shared" si="305"/>
        <v>74715</v>
      </c>
      <c r="I9770" t="str">
        <f>VLOOKUP(F9770,Period!A:B,2,0)</f>
        <v>December</v>
      </c>
      <c r="J9770" t="str">
        <f>VLOOKUP(H9770,ap[[item_code]:[series_title]],2,0)</f>
        <v>Gasoline, unleaded midgrade, per gallon/3.785 liters in U.S. city average, average price, not seasonally adjusted</v>
      </c>
      <c r="K9770" t="str">
        <f>VLOOKUP(G9770,Areas!A:B,2,0)</f>
        <v>Detroit-Warren-Dearborn, MI</v>
      </c>
    </row>
    <row r="9771" spans="1:11" x14ac:dyDescent="0.3">
      <c r="A9771" t="s">
        <v>2710</v>
      </c>
      <c r="B9771">
        <v>2015</v>
      </c>
      <c r="C9771" t="s">
        <v>93</v>
      </c>
      <c r="D9771" s="4">
        <v>2.6560000000000001</v>
      </c>
      <c r="E9771" t="s">
        <v>12</v>
      </c>
      <c r="F9771" t="s">
        <v>18</v>
      </c>
      <c r="G9771" t="str">
        <f t="shared" si="304"/>
        <v>S23B</v>
      </c>
      <c r="H9771" t="str">
        <f t="shared" si="305"/>
        <v>74715</v>
      </c>
      <c r="I9771" t="str">
        <f>VLOOKUP(F9771,Period!A:B,2,0)</f>
        <v>December</v>
      </c>
      <c r="J9771" t="str">
        <f>VLOOKUP(H9771,ap[[item_code]:[series_title]],2,0)</f>
        <v>Gasoline, unleaded midgrade, per gallon/3.785 liters in U.S. city average, average price, not seasonally adjusted</v>
      </c>
      <c r="K9771" t="str">
        <f>VLOOKUP(G9771,Areas!A:B,2,0)</f>
        <v>Detroit-Warren-Dearborn, MI</v>
      </c>
    </row>
    <row r="9772" spans="1:11" x14ac:dyDescent="0.3">
      <c r="A9772" t="s">
        <v>2710</v>
      </c>
      <c r="B9772">
        <v>2015</v>
      </c>
      <c r="C9772" t="s">
        <v>89</v>
      </c>
      <c r="D9772" s="4">
        <v>2.83</v>
      </c>
      <c r="E9772" t="s">
        <v>12</v>
      </c>
      <c r="F9772" t="s">
        <v>18</v>
      </c>
      <c r="G9772" t="str">
        <f t="shared" si="304"/>
        <v>S23B</v>
      </c>
      <c r="H9772" t="str">
        <f t="shared" si="305"/>
        <v>74715</v>
      </c>
      <c r="I9772" t="str">
        <f>VLOOKUP(F9772,Period!A:B,2,0)</f>
        <v>December</v>
      </c>
      <c r="J9772" t="str">
        <f>VLOOKUP(H9772,ap[[item_code]:[series_title]],2,0)</f>
        <v>Gasoline, unleaded midgrade, per gallon/3.785 liters in U.S. city average, average price, not seasonally adjusted</v>
      </c>
      <c r="K9772" t="str">
        <f>VLOOKUP(G9772,Areas!A:B,2,0)</f>
        <v>Detroit-Warren-Dearborn, MI</v>
      </c>
    </row>
    <row r="9773" spans="1:11" x14ac:dyDescent="0.3">
      <c r="A9773" t="s">
        <v>2710</v>
      </c>
      <c r="B9773">
        <v>2015</v>
      </c>
      <c r="C9773" t="s">
        <v>133</v>
      </c>
      <c r="D9773" s="4">
        <v>3.073</v>
      </c>
      <c r="E9773" t="s">
        <v>12</v>
      </c>
      <c r="F9773" t="s">
        <v>18</v>
      </c>
      <c r="G9773" t="str">
        <f t="shared" si="304"/>
        <v>S23B</v>
      </c>
      <c r="H9773" t="str">
        <f t="shared" si="305"/>
        <v>74715</v>
      </c>
      <c r="I9773" t="str">
        <f>VLOOKUP(F9773,Period!A:B,2,0)</f>
        <v>December</v>
      </c>
      <c r="J9773" t="str">
        <f>VLOOKUP(H9773,ap[[item_code]:[series_title]],2,0)</f>
        <v>Gasoline, unleaded midgrade, per gallon/3.785 liters in U.S. city average, average price, not seasonally adjusted</v>
      </c>
      <c r="K9773" t="str">
        <f>VLOOKUP(G9773,Areas!A:B,2,0)</f>
        <v>Detroit-Warren-Dearborn, MI</v>
      </c>
    </row>
    <row r="9774" spans="1:11" x14ac:dyDescent="0.3">
      <c r="A9774" t="s">
        <v>2710</v>
      </c>
      <c r="B9774">
        <v>2015</v>
      </c>
      <c r="C9774" t="s">
        <v>82</v>
      </c>
      <c r="D9774" s="4">
        <v>3.12</v>
      </c>
      <c r="E9774" t="s">
        <v>12</v>
      </c>
      <c r="F9774" t="s">
        <v>18</v>
      </c>
      <c r="G9774" t="str">
        <f t="shared" si="304"/>
        <v>S23B</v>
      </c>
      <c r="H9774" t="str">
        <f t="shared" si="305"/>
        <v>74715</v>
      </c>
      <c r="I9774" t="str">
        <f>VLOOKUP(F9774,Period!A:B,2,0)</f>
        <v>December</v>
      </c>
      <c r="J9774" t="str">
        <f>VLOOKUP(H9774,ap[[item_code]:[series_title]],2,0)</f>
        <v>Gasoline, unleaded midgrade, per gallon/3.785 liters in U.S. city average, average price, not seasonally adjusted</v>
      </c>
      <c r="K9774" t="str">
        <f>VLOOKUP(G9774,Areas!A:B,2,0)</f>
        <v>Detroit-Warren-Dearborn, MI</v>
      </c>
    </row>
    <row r="9775" spans="1:11" x14ac:dyDescent="0.3">
      <c r="A9775" t="s">
        <v>2710</v>
      </c>
      <c r="B9775">
        <v>2015</v>
      </c>
      <c r="C9775" t="s">
        <v>69</v>
      </c>
      <c r="D9775" s="4">
        <v>3.0710000000000002</v>
      </c>
      <c r="E9775" t="s">
        <v>12</v>
      </c>
      <c r="F9775" t="s">
        <v>18</v>
      </c>
      <c r="G9775" t="str">
        <f t="shared" si="304"/>
        <v>S23B</v>
      </c>
      <c r="H9775" t="str">
        <f t="shared" si="305"/>
        <v>74715</v>
      </c>
      <c r="I9775" t="str">
        <f>VLOOKUP(F9775,Period!A:B,2,0)</f>
        <v>December</v>
      </c>
      <c r="J9775" t="str">
        <f>VLOOKUP(H9775,ap[[item_code]:[series_title]],2,0)</f>
        <v>Gasoline, unleaded midgrade, per gallon/3.785 liters in U.S. city average, average price, not seasonally adjusted</v>
      </c>
      <c r="K9775" t="str">
        <f>VLOOKUP(G9775,Areas!A:B,2,0)</f>
        <v>Detroit-Warren-Dearborn, MI</v>
      </c>
    </row>
    <row r="9776" spans="1:11" x14ac:dyDescent="0.3">
      <c r="A9776" t="s">
        <v>2710</v>
      </c>
      <c r="B9776">
        <v>2015</v>
      </c>
      <c r="C9776" t="s">
        <v>35</v>
      </c>
      <c r="D9776" s="4">
        <v>2.6890000000000001</v>
      </c>
      <c r="E9776" t="s">
        <v>12</v>
      </c>
      <c r="F9776" t="s">
        <v>18</v>
      </c>
      <c r="G9776" t="str">
        <f t="shared" si="304"/>
        <v>S23B</v>
      </c>
      <c r="H9776" t="str">
        <f t="shared" si="305"/>
        <v>74715</v>
      </c>
      <c r="I9776" t="str">
        <f>VLOOKUP(F9776,Period!A:B,2,0)</f>
        <v>December</v>
      </c>
      <c r="J9776" t="str">
        <f>VLOOKUP(H9776,ap[[item_code]:[series_title]],2,0)</f>
        <v>Gasoline, unleaded midgrade, per gallon/3.785 liters in U.S. city average, average price, not seasonally adjusted</v>
      </c>
      <c r="K9776" t="str">
        <f>VLOOKUP(G9776,Areas!A:B,2,0)</f>
        <v>Detroit-Warren-Dearborn, MI</v>
      </c>
    </row>
    <row r="9777" spans="1:11" x14ac:dyDescent="0.3">
      <c r="A9777" t="s">
        <v>2710</v>
      </c>
      <c r="B9777">
        <v>2015</v>
      </c>
      <c r="C9777" t="s">
        <v>14</v>
      </c>
      <c r="D9777" s="4">
        <v>2.762</v>
      </c>
      <c r="E9777" t="s">
        <v>12</v>
      </c>
      <c r="F9777" t="s">
        <v>18</v>
      </c>
      <c r="G9777" t="str">
        <f t="shared" si="304"/>
        <v>S23B</v>
      </c>
      <c r="H9777" t="str">
        <f t="shared" si="305"/>
        <v>74715</v>
      </c>
      <c r="I9777" t="str">
        <f>VLOOKUP(F9777,Period!A:B,2,0)</f>
        <v>December</v>
      </c>
      <c r="J9777" t="str">
        <f>VLOOKUP(H9777,ap[[item_code]:[series_title]],2,0)</f>
        <v>Gasoline, unleaded midgrade, per gallon/3.785 liters in U.S. city average, average price, not seasonally adjusted</v>
      </c>
      <c r="K9777" t="str">
        <f>VLOOKUP(G9777,Areas!A:B,2,0)</f>
        <v>Detroit-Warren-Dearborn, MI</v>
      </c>
    </row>
    <row r="9778" spans="1:11" x14ac:dyDescent="0.3">
      <c r="A9778" t="s">
        <v>2710</v>
      </c>
      <c r="B9778">
        <v>2015</v>
      </c>
      <c r="C9778" t="s">
        <v>146</v>
      </c>
      <c r="D9778" s="4">
        <v>2.5990000000000002</v>
      </c>
      <c r="E9778" t="s">
        <v>12</v>
      </c>
      <c r="F9778" t="s">
        <v>18</v>
      </c>
      <c r="G9778" t="str">
        <f t="shared" si="304"/>
        <v>S23B</v>
      </c>
      <c r="H9778" t="str">
        <f t="shared" si="305"/>
        <v>74715</v>
      </c>
      <c r="I9778" t="str">
        <f>VLOOKUP(F9778,Period!A:B,2,0)</f>
        <v>December</v>
      </c>
      <c r="J9778" t="str">
        <f>VLOOKUP(H9778,ap[[item_code]:[series_title]],2,0)</f>
        <v>Gasoline, unleaded midgrade, per gallon/3.785 liters in U.S. city average, average price, not seasonally adjusted</v>
      </c>
      <c r="K9778" t="str">
        <f>VLOOKUP(G9778,Areas!A:B,2,0)</f>
        <v>Detroit-Warren-Dearborn, MI</v>
      </c>
    </row>
    <row r="9779" spans="1:11" x14ac:dyDescent="0.3">
      <c r="A9779" t="s">
        <v>2710</v>
      </c>
      <c r="B9779">
        <v>2015</v>
      </c>
      <c r="C9779" t="s">
        <v>18</v>
      </c>
      <c r="D9779" s="4">
        <v>2.234</v>
      </c>
      <c r="E9779" t="s">
        <v>12</v>
      </c>
      <c r="F9779" t="s">
        <v>18</v>
      </c>
      <c r="G9779" t="str">
        <f t="shared" si="304"/>
        <v>S23B</v>
      </c>
      <c r="H9779" t="str">
        <f t="shared" si="305"/>
        <v>74715</v>
      </c>
      <c r="I9779" t="str">
        <f>VLOOKUP(F9779,Period!A:B,2,0)</f>
        <v>December</v>
      </c>
      <c r="J9779" t="str">
        <f>VLOOKUP(H9779,ap[[item_code]:[series_title]],2,0)</f>
        <v>Gasoline, unleaded midgrade, per gallon/3.785 liters in U.S. city average, average price, not seasonally adjusted</v>
      </c>
      <c r="K9779" t="str">
        <f>VLOOKUP(G9779,Areas!A:B,2,0)</f>
        <v>Detroit-Warren-Dearborn, MI</v>
      </c>
    </row>
    <row r="9780" spans="1:11" x14ac:dyDescent="0.3">
      <c r="A9780" t="s">
        <v>2710</v>
      </c>
      <c r="B9780">
        <v>2016</v>
      </c>
      <c r="C9780" t="s">
        <v>13</v>
      </c>
      <c r="D9780" s="4">
        <v>2.169</v>
      </c>
      <c r="E9780" t="s">
        <v>12</v>
      </c>
      <c r="F9780" t="s">
        <v>18</v>
      </c>
      <c r="G9780" t="str">
        <f t="shared" si="304"/>
        <v>S23B</v>
      </c>
      <c r="H9780" t="str">
        <f t="shared" si="305"/>
        <v>74715</v>
      </c>
      <c r="I9780" t="str">
        <f>VLOOKUP(F9780,Period!A:B,2,0)</f>
        <v>December</v>
      </c>
      <c r="J9780" t="str">
        <f>VLOOKUP(H9780,ap[[item_code]:[series_title]],2,0)</f>
        <v>Gasoline, unleaded midgrade, per gallon/3.785 liters in U.S. city average, average price, not seasonally adjusted</v>
      </c>
      <c r="K9780" t="str">
        <f>VLOOKUP(G9780,Areas!A:B,2,0)</f>
        <v>Detroit-Warren-Dearborn, MI</v>
      </c>
    </row>
    <row r="9781" spans="1:11" x14ac:dyDescent="0.3">
      <c r="A9781" t="s">
        <v>2710</v>
      </c>
      <c r="B9781">
        <v>2016</v>
      </c>
      <c r="C9781" t="s">
        <v>183</v>
      </c>
      <c r="D9781" s="4">
        <v>1.992</v>
      </c>
      <c r="E9781" t="s">
        <v>12</v>
      </c>
      <c r="F9781" t="s">
        <v>18</v>
      </c>
      <c r="G9781" t="str">
        <f t="shared" si="304"/>
        <v>S23B</v>
      </c>
      <c r="H9781" t="str">
        <f t="shared" si="305"/>
        <v>74715</v>
      </c>
      <c r="I9781" t="str">
        <f>VLOOKUP(F9781,Period!A:B,2,0)</f>
        <v>December</v>
      </c>
      <c r="J9781" t="str">
        <f>VLOOKUP(H9781,ap[[item_code]:[series_title]],2,0)</f>
        <v>Gasoline, unleaded midgrade, per gallon/3.785 liters in U.S. city average, average price, not seasonally adjusted</v>
      </c>
      <c r="K9781" t="str">
        <f>VLOOKUP(G9781,Areas!A:B,2,0)</f>
        <v>Detroit-Warren-Dearborn, MI</v>
      </c>
    </row>
    <row r="9782" spans="1:11" x14ac:dyDescent="0.3">
      <c r="A9782" t="s">
        <v>2710</v>
      </c>
      <c r="B9782">
        <v>2016</v>
      </c>
      <c r="C9782" t="s">
        <v>25</v>
      </c>
      <c r="D9782" s="4">
        <v>2.2650000000000001</v>
      </c>
      <c r="E9782" t="s">
        <v>12</v>
      </c>
      <c r="F9782" t="s">
        <v>18</v>
      </c>
      <c r="G9782" t="str">
        <f t="shared" si="304"/>
        <v>S23B</v>
      </c>
      <c r="H9782" t="str">
        <f t="shared" si="305"/>
        <v>74715</v>
      </c>
      <c r="I9782" t="str">
        <f>VLOOKUP(F9782,Period!A:B,2,0)</f>
        <v>December</v>
      </c>
      <c r="J9782" t="str">
        <f>VLOOKUP(H9782,ap[[item_code]:[series_title]],2,0)</f>
        <v>Gasoline, unleaded midgrade, per gallon/3.785 liters in U.S. city average, average price, not seasonally adjusted</v>
      </c>
      <c r="K9782" t="str">
        <f>VLOOKUP(G9782,Areas!A:B,2,0)</f>
        <v>Detroit-Warren-Dearborn, MI</v>
      </c>
    </row>
    <row r="9783" spans="1:11" x14ac:dyDescent="0.3">
      <c r="A9783" t="s">
        <v>2710</v>
      </c>
      <c r="B9783">
        <v>2016</v>
      </c>
      <c r="C9783" t="s">
        <v>93</v>
      </c>
      <c r="D9783" s="4">
        <v>2.4380000000000002</v>
      </c>
      <c r="E9783" t="s">
        <v>12</v>
      </c>
      <c r="F9783" t="s">
        <v>18</v>
      </c>
      <c r="G9783" t="str">
        <f t="shared" si="304"/>
        <v>S23B</v>
      </c>
      <c r="H9783" t="str">
        <f t="shared" si="305"/>
        <v>74715</v>
      </c>
      <c r="I9783" t="str">
        <f>VLOOKUP(F9783,Period!A:B,2,0)</f>
        <v>December</v>
      </c>
      <c r="J9783" t="str">
        <f>VLOOKUP(H9783,ap[[item_code]:[series_title]],2,0)</f>
        <v>Gasoline, unleaded midgrade, per gallon/3.785 liters in U.S. city average, average price, not seasonally adjusted</v>
      </c>
      <c r="K9783" t="str">
        <f>VLOOKUP(G9783,Areas!A:B,2,0)</f>
        <v>Detroit-Warren-Dearborn, MI</v>
      </c>
    </row>
    <row r="9784" spans="1:11" x14ac:dyDescent="0.3">
      <c r="A9784" t="s">
        <v>2710</v>
      </c>
      <c r="B9784">
        <v>2016</v>
      </c>
      <c r="C9784" t="s">
        <v>89</v>
      </c>
      <c r="D9784" s="4">
        <v>2.63</v>
      </c>
      <c r="E9784" t="s">
        <v>12</v>
      </c>
      <c r="F9784" t="s">
        <v>18</v>
      </c>
      <c r="G9784" t="str">
        <f t="shared" si="304"/>
        <v>S23B</v>
      </c>
      <c r="H9784" t="str">
        <f t="shared" si="305"/>
        <v>74715</v>
      </c>
      <c r="I9784" t="str">
        <f>VLOOKUP(F9784,Period!A:B,2,0)</f>
        <v>December</v>
      </c>
      <c r="J9784" t="str">
        <f>VLOOKUP(H9784,ap[[item_code]:[series_title]],2,0)</f>
        <v>Gasoline, unleaded midgrade, per gallon/3.785 liters in U.S. city average, average price, not seasonally adjusted</v>
      </c>
      <c r="K9784" t="str">
        <f>VLOOKUP(G9784,Areas!A:B,2,0)</f>
        <v>Detroit-Warren-Dearborn, MI</v>
      </c>
    </row>
    <row r="9785" spans="1:11" x14ac:dyDescent="0.3">
      <c r="A9785" t="s">
        <v>2710</v>
      </c>
      <c r="B9785">
        <v>2016</v>
      </c>
      <c r="C9785" t="s">
        <v>133</v>
      </c>
      <c r="D9785" s="4">
        <v>2.9180000000000001</v>
      </c>
      <c r="E9785" t="s">
        <v>12</v>
      </c>
      <c r="F9785" t="s">
        <v>18</v>
      </c>
      <c r="G9785" t="str">
        <f t="shared" si="304"/>
        <v>S23B</v>
      </c>
      <c r="H9785" t="str">
        <f t="shared" si="305"/>
        <v>74715</v>
      </c>
      <c r="I9785" t="str">
        <f>VLOOKUP(F9785,Period!A:B,2,0)</f>
        <v>December</v>
      </c>
      <c r="J9785" t="str">
        <f>VLOOKUP(H9785,ap[[item_code]:[series_title]],2,0)</f>
        <v>Gasoline, unleaded midgrade, per gallon/3.785 liters in U.S. city average, average price, not seasonally adjusted</v>
      </c>
      <c r="K9785" t="str">
        <f>VLOOKUP(G9785,Areas!A:B,2,0)</f>
        <v>Detroit-Warren-Dearborn, MI</v>
      </c>
    </row>
    <row r="9786" spans="1:11" x14ac:dyDescent="0.3">
      <c r="A9786" t="s">
        <v>2710</v>
      </c>
      <c r="B9786">
        <v>2016</v>
      </c>
      <c r="C9786" t="s">
        <v>82</v>
      </c>
      <c r="D9786" s="4">
        <v>2.7069999999999999</v>
      </c>
      <c r="E9786" t="s">
        <v>12</v>
      </c>
      <c r="F9786" t="s">
        <v>18</v>
      </c>
      <c r="G9786" t="str">
        <f t="shared" si="304"/>
        <v>S23B</v>
      </c>
      <c r="H9786" t="str">
        <f t="shared" si="305"/>
        <v>74715</v>
      </c>
      <c r="I9786" t="str">
        <f>VLOOKUP(F9786,Period!A:B,2,0)</f>
        <v>December</v>
      </c>
      <c r="J9786" t="str">
        <f>VLOOKUP(H9786,ap[[item_code]:[series_title]],2,0)</f>
        <v>Gasoline, unleaded midgrade, per gallon/3.785 liters in U.S. city average, average price, not seasonally adjusted</v>
      </c>
      <c r="K9786" t="str">
        <f>VLOOKUP(G9786,Areas!A:B,2,0)</f>
        <v>Detroit-Warren-Dearborn, MI</v>
      </c>
    </row>
    <row r="9787" spans="1:11" x14ac:dyDescent="0.3">
      <c r="A9787" t="s">
        <v>2710</v>
      </c>
      <c r="B9787">
        <v>2016</v>
      </c>
      <c r="C9787" t="s">
        <v>69</v>
      </c>
      <c r="D9787" s="4">
        <v>2.6640000000000001</v>
      </c>
      <c r="E9787" t="s">
        <v>12</v>
      </c>
      <c r="F9787" t="s">
        <v>18</v>
      </c>
      <c r="G9787" t="str">
        <f t="shared" si="304"/>
        <v>S23B</v>
      </c>
      <c r="H9787" t="str">
        <f t="shared" si="305"/>
        <v>74715</v>
      </c>
      <c r="I9787" t="str">
        <f>VLOOKUP(F9787,Period!A:B,2,0)</f>
        <v>December</v>
      </c>
      <c r="J9787" t="str">
        <f>VLOOKUP(H9787,ap[[item_code]:[series_title]],2,0)</f>
        <v>Gasoline, unleaded midgrade, per gallon/3.785 liters in U.S. city average, average price, not seasonally adjusted</v>
      </c>
      <c r="K9787" t="str">
        <f>VLOOKUP(G9787,Areas!A:B,2,0)</f>
        <v>Detroit-Warren-Dearborn, MI</v>
      </c>
    </row>
    <row r="9788" spans="1:11" x14ac:dyDescent="0.3">
      <c r="A9788" t="s">
        <v>2710</v>
      </c>
      <c r="B9788">
        <v>2016</v>
      </c>
      <c r="C9788" t="s">
        <v>35</v>
      </c>
      <c r="D9788" s="4">
        <v>2.6890000000000001</v>
      </c>
      <c r="E9788" t="s">
        <v>12</v>
      </c>
      <c r="F9788" t="s">
        <v>18</v>
      </c>
      <c r="G9788" t="str">
        <f t="shared" si="304"/>
        <v>S23B</v>
      </c>
      <c r="H9788" t="str">
        <f t="shared" si="305"/>
        <v>74715</v>
      </c>
      <c r="I9788" t="str">
        <f>VLOOKUP(F9788,Period!A:B,2,0)</f>
        <v>December</v>
      </c>
      <c r="J9788" t="str">
        <f>VLOOKUP(H9788,ap[[item_code]:[series_title]],2,0)</f>
        <v>Gasoline, unleaded midgrade, per gallon/3.785 liters in U.S. city average, average price, not seasonally adjusted</v>
      </c>
      <c r="K9788" t="str">
        <f>VLOOKUP(G9788,Areas!A:B,2,0)</f>
        <v>Detroit-Warren-Dearborn, MI</v>
      </c>
    </row>
    <row r="9789" spans="1:11" x14ac:dyDescent="0.3">
      <c r="A9789" t="s">
        <v>2710</v>
      </c>
      <c r="B9789">
        <v>2016</v>
      </c>
      <c r="C9789" t="s">
        <v>14</v>
      </c>
      <c r="D9789" s="4">
        <v>2.6589999999999998</v>
      </c>
      <c r="E9789" t="s">
        <v>12</v>
      </c>
      <c r="F9789" t="s">
        <v>18</v>
      </c>
      <c r="G9789" t="str">
        <f t="shared" si="304"/>
        <v>S23B</v>
      </c>
      <c r="H9789" t="str">
        <f t="shared" si="305"/>
        <v>74715</v>
      </c>
      <c r="I9789" t="str">
        <f>VLOOKUP(F9789,Period!A:B,2,0)</f>
        <v>December</v>
      </c>
      <c r="J9789" t="str">
        <f>VLOOKUP(H9789,ap[[item_code]:[series_title]],2,0)</f>
        <v>Gasoline, unleaded midgrade, per gallon/3.785 liters in U.S. city average, average price, not seasonally adjusted</v>
      </c>
      <c r="K9789" t="str">
        <f>VLOOKUP(G9789,Areas!A:B,2,0)</f>
        <v>Detroit-Warren-Dearborn, MI</v>
      </c>
    </row>
    <row r="9790" spans="1:11" x14ac:dyDescent="0.3">
      <c r="A9790" t="s">
        <v>2710</v>
      </c>
      <c r="B9790">
        <v>2016</v>
      </c>
      <c r="C9790" t="s">
        <v>146</v>
      </c>
      <c r="D9790" s="4">
        <v>2.5150000000000001</v>
      </c>
      <c r="E9790" t="s">
        <v>12</v>
      </c>
      <c r="F9790" t="s">
        <v>18</v>
      </c>
      <c r="G9790" t="str">
        <f t="shared" si="304"/>
        <v>S23B</v>
      </c>
      <c r="H9790" t="str">
        <f t="shared" si="305"/>
        <v>74715</v>
      </c>
      <c r="I9790" t="str">
        <f>VLOOKUP(F9790,Period!A:B,2,0)</f>
        <v>December</v>
      </c>
      <c r="J9790" t="str">
        <f>VLOOKUP(H9790,ap[[item_code]:[series_title]],2,0)</f>
        <v>Gasoline, unleaded midgrade, per gallon/3.785 liters in U.S. city average, average price, not seasonally adjusted</v>
      </c>
      <c r="K9790" t="str">
        <f>VLOOKUP(G9790,Areas!A:B,2,0)</f>
        <v>Detroit-Warren-Dearborn, MI</v>
      </c>
    </row>
    <row r="9791" spans="1:11" x14ac:dyDescent="0.3">
      <c r="A9791" t="s">
        <v>2710</v>
      </c>
      <c r="B9791">
        <v>2016</v>
      </c>
      <c r="C9791" t="s">
        <v>18</v>
      </c>
      <c r="D9791" s="4">
        <v>2.6619999999999999</v>
      </c>
      <c r="E9791" t="s">
        <v>12</v>
      </c>
      <c r="F9791" t="s">
        <v>18</v>
      </c>
      <c r="G9791" t="str">
        <f t="shared" si="304"/>
        <v>S23B</v>
      </c>
      <c r="H9791" t="str">
        <f t="shared" si="305"/>
        <v>74715</v>
      </c>
      <c r="I9791" t="str">
        <f>VLOOKUP(F9791,Period!A:B,2,0)</f>
        <v>December</v>
      </c>
      <c r="J9791" t="str">
        <f>VLOOKUP(H9791,ap[[item_code]:[series_title]],2,0)</f>
        <v>Gasoline, unleaded midgrade, per gallon/3.785 liters in U.S. city average, average price, not seasonally adjusted</v>
      </c>
      <c r="K9791" t="str">
        <f>VLOOKUP(G9791,Areas!A:B,2,0)</f>
        <v>Detroit-Warren-Dearborn, MI</v>
      </c>
    </row>
    <row r="9792" spans="1:11" x14ac:dyDescent="0.3">
      <c r="A9792" t="s">
        <v>2710</v>
      </c>
      <c r="B9792">
        <v>2017</v>
      </c>
      <c r="C9792" t="s">
        <v>13</v>
      </c>
      <c r="D9792" s="4">
        <v>2.7759999999999998</v>
      </c>
      <c r="E9792" t="s">
        <v>12</v>
      </c>
      <c r="F9792" t="s">
        <v>18</v>
      </c>
      <c r="G9792" t="str">
        <f t="shared" si="304"/>
        <v>S23B</v>
      </c>
      <c r="H9792" t="str">
        <f t="shared" si="305"/>
        <v>74715</v>
      </c>
      <c r="I9792" t="str">
        <f>VLOOKUP(F9792,Period!A:B,2,0)</f>
        <v>December</v>
      </c>
      <c r="J9792" t="str">
        <f>VLOOKUP(H9792,ap[[item_code]:[series_title]],2,0)</f>
        <v>Gasoline, unleaded midgrade, per gallon/3.785 liters in U.S. city average, average price, not seasonally adjusted</v>
      </c>
      <c r="K9792" t="str">
        <f>VLOOKUP(G9792,Areas!A:B,2,0)</f>
        <v>Detroit-Warren-Dearborn, MI</v>
      </c>
    </row>
    <row r="9793" spans="1:11" x14ac:dyDescent="0.3">
      <c r="A9793" t="s">
        <v>2710</v>
      </c>
      <c r="B9793">
        <v>2017</v>
      </c>
      <c r="C9793" t="s">
        <v>183</v>
      </c>
      <c r="D9793" s="4">
        <v>2.645</v>
      </c>
      <c r="E9793" t="s">
        <v>12</v>
      </c>
      <c r="F9793" t="s">
        <v>18</v>
      </c>
      <c r="G9793" t="str">
        <f t="shared" si="304"/>
        <v>S23B</v>
      </c>
      <c r="H9793" t="str">
        <f t="shared" si="305"/>
        <v>74715</v>
      </c>
      <c r="I9793" t="str">
        <f>VLOOKUP(F9793,Period!A:B,2,0)</f>
        <v>December</v>
      </c>
      <c r="J9793" t="str">
        <f>VLOOKUP(H9793,ap[[item_code]:[series_title]],2,0)</f>
        <v>Gasoline, unleaded midgrade, per gallon/3.785 liters in U.S. city average, average price, not seasonally adjusted</v>
      </c>
      <c r="K9793" t="str">
        <f>VLOOKUP(G9793,Areas!A:B,2,0)</f>
        <v>Detroit-Warren-Dearborn, MI</v>
      </c>
    </row>
    <row r="9794" spans="1:11" x14ac:dyDescent="0.3">
      <c r="A9794" t="s">
        <v>2710</v>
      </c>
      <c r="B9794">
        <v>2017</v>
      </c>
      <c r="C9794" t="s">
        <v>25</v>
      </c>
      <c r="D9794" s="4">
        <v>2.7240000000000002</v>
      </c>
      <c r="E9794" t="s">
        <v>12</v>
      </c>
      <c r="F9794" t="s">
        <v>18</v>
      </c>
      <c r="G9794" t="str">
        <f t="shared" si="304"/>
        <v>S23B</v>
      </c>
      <c r="H9794" t="str">
        <f t="shared" si="305"/>
        <v>74715</v>
      </c>
      <c r="I9794" t="str">
        <f>VLOOKUP(F9794,Period!A:B,2,0)</f>
        <v>December</v>
      </c>
      <c r="J9794" t="str">
        <f>VLOOKUP(H9794,ap[[item_code]:[series_title]],2,0)</f>
        <v>Gasoline, unleaded midgrade, per gallon/3.785 liters in U.S. city average, average price, not seasonally adjusted</v>
      </c>
      <c r="K9794" t="str">
        <f>VLOOKUP(G9794,Areas!A:B,2,0)</f>
        <v>Detroit-Warren-Dearborn, MI</v>
      </c>
    </row>
    <row r="9795" spans="1:11" x14ac:dyDescent="0.3">
      <c r="A9795" t="s">
        <v>2710</v>
      </c>
      <c r="B9795">
        <v>2017</v>
      </c>
      <c r="C9795" t="s">
        <v>93</v>
      </c>
      <c r="D9795" s="4">
        <v>2.8919999999999999</v>
      </c>
      <c r="E9795" t="s">
        <v>12</v>
      </c>
      <c r="F9795" t="s">
        <v>18</v>
      </c>
      <c r="G9795" t="str">
        <f t="shared" ref="G9795:G9858" si="306">MID(A9795,4,4)</f>
        <v>S23B</v>
      </c>
      <c r="H9795" t="str">
        <f t="shared" ref="H9795:H9858" si="307">MID(A9795,8,5)</f>
        <v>74715</v>
      </c>
      <c r="I9795" t="str">
        <f>VLOOKUP(F9795,Period!A:B,2,0)</f>
        <v>December</v>
      </c>
      <c r="J9795" t="str">
        <f>VLOOKUP(H9795,ap[[item_code]:[series_title]],2,0)</f>
        <v>Gasoline, unleaded midgrade, per gallon/3.785 liters in U.S. city average, average price, not seasonally adjusted</v>
      </c>
      <c r="K9795" t="str">
        <f>VLOOKUP(G9795,Areas!A:B,2,0)</f>
        <v>Detroit-Warren-Dearborn, MI</v>
      </c>
    </row>
    <row r="9796" spans="1:11" x14ac:dyDescent="0.3">
      <c r="A9796" t="s">
        <v>2710</v>
      </c>
      <c r="B9796">
        <v>2017</v>
      </c>
      <c r="C9796" t="s">
        <v>89</v>
      </c>
      <c r="D9796" s="4">
        <v>2.7789999999999999</v>
      </c>
      <c r="E9796" t="s">
        <v>12</v>
      </c>
      <c r="F9796" t="s">
        <v>18</v>
      </c>
      <c r="G9796" t="str">
        <f t="shared" si="306"/>
        <v>S23B</v>
      </c>
      <c r="H9796" t="str">
        <f t="shared" si="307"/>
        <v>74715</v>
      </c>
      <c r="I9796" t="str">
        <f>VLOOKUP(F9796,Period!A:B,2,0)</f>
        <v>December</v>
      </c>
      <c r="J9796" t="str">
        <f>VLOOKUP(H9796,ap[[item_code]:[series_title]],2,0)</f>
        <v>Gasoline, unleaded midgrade, per gallon/3.785 liters in U.S. city average, average price, not seasonally adjusted</v>
      </c>
      <c r="K9796" t="str">
        <f>VLOOKUP(G9796,Areas!A:B,2,0)</f>
        <v>Detroit-Warren-Dearborn, MI</v>
      </c>
    </row>
    <row r="9797" spans="1:11" x14ac:dyDescent="0.3">
      <c r="A9797" t="s">
        <v>2710</v>
      </c>
      <c r="B9797">
        <v>2017</v>
      </c>
      <c r="C9797" t="s">
        <v>133</v>
      </c>
      <c r="D9797" s="4">
        <v>2.7839999999999998</v>
      </c>
      <c r="E9797" t="s">
        <v>12</v>
      </c>
      <c r="F9797" t="s">
        <v>18</v>
      </c>
      <c r="G9797" t="str">
        <f t="shared" si="306"/>
        <v>S23B</v>
      </c>
      <c r="H9797" t="str">
        <f t="shared" si="307"/>
        <v>74715</v>
      </c>
      <c r="I9797" t="str">
        <f>VLOOKUP(F9797,Period!A:B,2,0)</f>
        <v>December</v>
      </c>
      <c r="J9797" t="str">
        <f>VLOOKUP(H9797,ap[[item_code]:[series_title]],2,0)</f>
        <v>Gasoline, unleaded midgrade, per gallon/3.785 liters in U.S. city average, average price, not seasonally adjusted</v>
      </c>
      <c r="K9797" t="str">
        <f>VLOOKUP(G9797,Areas!A:B,2,0)</f>
        <v>Detroit-Warren-Dearborn, MI</v>
      </c>
    </row>
    <row r="9798" spans="1:11" x14ac:dyDescent="0.3">
      <c r="A9798" t="s">
        <v>2710</v>
      </c>
      <c r="B9798">
        <v>2017</v>
      </c>
      <c r="C9798" t="s">
        <v>82</v>
      </c>
      <c r="D9798" s="4">
        <v>2.7930000000000001</v>
      </c>
      <c r="E9798" t="s">
        <v>12</v>
      </c>
      <c r="F9798" t="s">
        <v>18</v>
      </c>
      <c r="G9798" t="str">
        <f t="shared" si="306"/>
        <v>S23B</v>
      </c>
      <c r="H9798" t="str">
        <f t="shared" si="307"/>
        <v>74715</v>
      </c>
      <c r="I9798" t="str">
        <f>VLOOKUP(F9798,Period!A:B,2,0)</f>
        <v>December</v>
      </c>
      <c r="J9798" t="str">
        <f>VLOOKUP(H9798,ap[[item_code]:[series_title]],2,0)</f>
        <v>Gasoline, unleaded midgrade, per gallon/3.785 liters in U.S. city average, average price, not seasonally adjusted</v>
      </c>
      <c r="K9798" t="str">
        <f>VLOOKUP(G9798,Areas!A:B,2,0)</f>
        <v>Detroit-Warren-Dearborn, MI</v>
      </c>
    </row>
    <row r="9799" spans="1:11" x14ac:dyDescent="0.3">
      <c r="A9799" t="s">
        <v>2710</v>
      </c>
      <c r="B9799">
        <v>2017</v>
      </c>
      <c r="C9799" t="s">
        <v>69</v>
      </c>
      <c r="D9799" s="4">
        <v>2.8260000000000001</v>
      </c>
      <c r="E9799" t="s">
        <v>12</v>
      </c>
      <c r="F9799" t="s">
        <v>18</v>
      </c>
      <c r="G9799" t="str">
        <f t="shared" si="306"/>
        <v>S23B</v>
      </c>
      <c r="H9799" t="str">
        <f t="shared" si="307"/>
        <v>74715</v>
      </c>
      <c r="I9799" t="str">
        <f>VLOOKUP(F9799,Period!A:B,2,0)</f>
        <v>December</v>
      </c>
      <c r="J9799" t="str">
        <f>VLOOKUP(H9799,ap[[item_code]:[series_title]],2,0)</f>
        <v>Gasoline, unleaded midgrade, per gallon/3.785 liters in U.S. city average, average price, not seasonally adjusted</v>
      </c>
      <c r="K9799" t="str">
        <f>VLOOKUP(G9799,Areas!A:B,2,0)</f>
        <v>Detroit-Warren-Dearborn, MI</v>
      </c>
    </row>
    <row r="9800" spans="1:11" x14ac:dyDescent="0.3">
      <c r="A9800" t="s">
        <v>2710</v>
      </c>
      <c r="B9800">
        <v>2017</v>
      </c>
      <c r="C9800" t="s">
        <v>35</v>
      </c>
      <c r="D9800" s="4">
        <v>2.9279999999999999</v>
      </c>
      <c r="E9800" t="s">
        <v>12</v>
      </c>
      <c r="F9800" t="s">
        <v>18</v>
      </c>
      <c r="G9800" t="str">
        <f t="shared" si="306"/>
        <v>S23B</v>
      </c>
      <c r="H9800" t="str">
        <f t="shared" si="307"/>
        <v>74715</v>
      </c>
      <c r="I9800" t="str">
        <f>VLOOKUP(F9800,Period!A:B,2,0)</f>
        <v>December</v>
      </c>
      <c r="J9800" t="str">
        <f>VLOOKUP(H9800,ap[[item_code]:[series_title]],2,0)</f>
        <v>Gasoline, unleaded midgrade, per gallon/3.785 liters in U.S. city average, average price, not seasonally adjusted</v>
      </c>
      <c r="K9800" t="str">
        <f>VLOOKUP(G9800,Areas!A:B,2,0)</f>
        <v>Detroit-Warren-Dearborn, MI</v>
      </c>
    </row>
    <row r="9801" spans="1:11" x14ac:dyDescent="0.3">
      <c r="A9801" t="s">
        <v>2710</v>
      </c>
      <c r="B9801">
        <v>2017</v>
      </c>
      <c r="C9801" t="s">
        <v>14</v>
      </c>
      <c r="D9801" s="4">
        <v>2.8820000000000001</v>
      </c>
      <c r="E9801" t="s">
        <v>12</v>
      </c>
      <c r="F9801" t="s">
        <v>18</v>
      </c>
      <c r="G9801" t="str">
        <f t="shared" si="306"/>
        <v>S23B</v>
      </c>
      <c r="H9801" t="str">
        <f t="shared" si="307"/>
        <v>74715</v>
      </c>
      <c r="I9801" t="str">
        <f>VLOOKUP(F9801,Period!A:B,2,0)</f>
        <v>December</v>
      </c>
      <c r="J9801" t="str">
        <f>VLOOKUP(H9801,ap[[item_code]:[series_title]],2,0)</f>
        <v>Gasoline, unleaded midgrade, per gallon/3.785 liters in U.S. city average, average price, not seasonally adjusted</v>
      </c>
      <c r="K9801" t="str">
        <f>VLOOKUP(G9801,Areas!A:B,2,0)</f>
        <v>Detroit-Warren-Dearborn, MI</v>
      </c>
    </row>
    <row r="9802" spans="1:11" x14ac:dyDescent="0.3">
      <c r="A9802" t="s">
        <v>2710</v>
      </c>
      <c r="B9802">
        <v>2017</v>
      </c>
      <c r="C9802" t="s">
        <v>146</v>
      </c>
      <c r="D9802" s="4">
        <v>3.016</v>
      </c>
      <c r="E9802" t="s">
        <v>12</v>
      </c>
      <c r="F9802" t="s">
        <v>18</v>
      </c>
      <c r="G9802" t="str">
        <f t="shared" si="306"/>
        <v>S23B</v>
      </c>
      <c r="H9802" t="str">
        <f t="shared" si="307"/>
        <v>74715</v>
      </c>
      <c r="I9802" t="str">
        <f>VLOOKUP(F9802,Period!A:B,2,0)</f>
        <v>December</v>
      </c>
      <c r="J9802" t="str">
        <f>VLOOKUP(H9802,ap[[item_code]:[series_title]],2,0)</f>
        <v>Gasoline, unleaded midgrade, per gallon/3.785 liters in U.S. city average, average price, not seasonally adjusted</v>
      </c>
      <c r="K9802" t="str">
        <f>VLOOKUP(G9802,Areas!A:B,2,0)</f>
        <v>Detroit-Warren-Dearborn, MI</v>
      </c>
    </row>
    <row r="9803" spans="1:11" x14ac:dyDescent="0.3">
      <c r="A9803" t="s">
        <v>2710</v>
      </c>
      <c r="B9803">
        <v>2017</v>
      </c>
      <c r="C9803" t="s">
        <v>18</v>
      </c>
      <c r="D9803" s="4">
        <v>2.8380000000000001</v>
      </c>
      <c r="E9803" t="s">
        <v>12</v>
      </c>
      <c r="F9803" t="s">
        <v>18</v>
      </c>
      <c r="G9803" t="str">
        <f t="shared" si="306"/>
        <v>S23B</v>
      </c>
      <c r="H9803" t="str">
        <f t="shared" si="307"/>
        <v>74715</v>
      </c>
      <c r="I9803" t="str">
        <f>VLOOKUP(F9803,Period!A:B,2,0)</f>
        <v>December</v>
      </c>
      <c r="J9803" t="str">
        <f>VLOOKUP(H9803,ap[[item_code]:[series_title]],2,0)</f>
        <v>Gasoline, unleaded midgrade, per gallon/3.785 liters in U.S. city average, average price, not seasonally adjusted</v>
      </c>
      <c r="K9803" t="str">
        <f>VLOOKUP(G9803,Areas!A:B,2,0)</f>
        <v>Detroit-Warren-Dearborn, MI</v>
      </c>
    </row>
    <row r="9804" spans="1:11" x14ac:dyDescent="0.3">
      <c r="A9804" t="s">
        <v>2710</v>
      </c>
      <c r="B9804">
        <v>2018</v>
      </c>
      <c r="C9804" t="s">
        <v>13</v>
      </c>
      <c r="D9804" s="4">
        <v>2.9620000000000002</v>
      </c>
      <c r="E9804" t="s">
        <v>12</v>
      </c>
      <c r="F9804" t="s">
        <v>18</v>
      </c>
      <c r="G9804" t="str">
        <f t="shared" si="306"/>
        <v>S23B</v>
      </c>
      <c r="H9804" t="str">
        <f t="shared" si="307"/>
        <v>74715</v>
      </c>
      <c r="I9804" t="str">
        <f>VLOOKUP(F9804,Period!A:B,2,0)</f>
        <v>December</v>
      </c>
      <c r="J9804" t="str">
        <f>VLOOKUP(H9804,ap[[item_code]:[series_title]],2,0)</f>
        <v>Gasoline, unleaded midgrade, per gallon/3.785 liters in U.S. city average, average price, not seasonally adjusted</v>
      </c>
      <c r="K9804" t="str">
        <f>VLOOKUP(G9804,Areas!A:B,2,0)</f>
        <v>Detroit-Warren-Dearborn, MI</v>
      </c>
    </row>
    <row r="9805" spans="1:11" x14ac:dyDescent="0.3">
      <c r="A9805" t="s">
        <v>2710</v>
      </c>
      <c r="B9805">
        <v>2018</v>
      </c>
      <c r="C9805" t="s">
        <v>183</v>
      </c>
      <c r="D9805" s="4">
        <v>2.84</v>
      </c>
      <c r="E9805" t="s">
        <v>12</v>
      </c>
      <c r="F9805" t="s">
        <v>18</v>
      </c>
      <c r="G9805" t="str">
        <f t="shared" si="306"/>
        <v>S23B</v>
      </c>
      <c r="H9805" t="str">
        <f t="shared" si="307"/>
        <v>74715</v>
      </c>
      <c r="I9805" t="str">
        <f>VLOOKUP(F9805,Period!A:B,2,0)</f>
        <v>December</v>
      </c>
      <c r="J9805" t="str">
        <f>VLOOKUP(H9805,ap[[item_code]:[series_title]],2,0)</f>
        <v>Gasoline, unleaded midgrade, per gallon/3.785 liters in U.S. city average, average price, not seasonally adjusted</v>
      </c>
      <c r="K9805" t="str">
        <f>VLOOKUP(G9805,Areas!A:B,2,0)</f>
        <v>Detroit-Warren-Dearborn, MI</v>
      </c>
    </row>
    <row r="9806" spans="1:11" x14ac:dyDescent="0.3">
      <c r="A9806" t="s">
        <v>2710</v>
      </c>
      <c r="B9806">
        <v>2018</v>
      </c>
      <c r="C9806" t="s">
        <v>25</v>
      </c>
      <c r="D9806" s="4">
        <v>2.85</v>
      </c>
      <c r="E9806" t="s">
        <v>12</v>
      </c>
      <c r="F9806" t="s">
        <v>18</v>
      </c>
      <c r="G9806" t="str">
        <f t="shared" si="306"/>
        <v>S23B</v>
      </c>
      <c r="H9806" t="str">
        <f t="shared" si="307"/>
        <v>74715</v>
      </c>
      <c r="I9806" t="str">
        <f>VLOOKUP(F9806,Period!A:B,2,0)</f>
        <v>December</v>
      </c>
      <c r="J9806" t="str">
        <f>VLOOKUP(H9806,ap[[item_code]:[series_title]],2,0)</f>
        <v>Gasoline, unleaded midgrade, per gallon/3.785 liters in U.S. city average, average price, not seasonally adjusted</v>
      </c>
      <c r="K9806" t="str">
        <f>VLOOKUP(G9806,Areas!A:B,2,0)</f>
        <v>Detroit-Warren-Dearborn, MI</v>
      </c>
    </row>
    <row r="9807" spans="1:11" x14ac:dyDescent="0.3">
      <c r="A9807" t="s">
        <v>2710</v>
      </c>
      <c r="B9807">
        <v>2018</v>
      </c>
      <c r="C9807" t="s">
        <v>93</v>
      </c>
      <c r="D9807" s="4">
        <v>2.9740000000000002</v>
      </c>
      <c r="E9807" t="s">
        <v>12</v>
      </c>
      <c r="F9807" t="s">
        <v>18</v>
      </c>
      <c r="G9807" t="str">
        <f t="shared" si="306"/>
        <v>S23B</v>
      </c>
      <c r="H9807" t="str">
        <f t="shared" si="307"/>
        <v>74715</v>
      </c>
      <c r="I9807" t="str">
        <f>VLOOKUP(F9807,Period!A:B,2,0)</f>
        <v>December</v>
      </c>
      <c r="J9807" t="str">
        <f>VLOOKUP(H9807,ap[[item_code]:[series_title]],2,0)</f>
        <v>Gasoline, unleaded midgrade, per gallon/3.785 liters in U.S. city average, average price, not seasonally adjusted</v>
      </c>
      <c r="K9807" t="str">
        <f>VLOOKUP(G9807,Areas!A:B,2,0)</f>
        <v>Detroit-Warren-Dearborn, MI</v>
      </c>
    </row>
    <row r="9808" spans="1:11" x14ac:dyDescent="0.3">
      <c r="A9808" t="s">
        <v>2710</v>
      </c>
      <c r="B9808">
        <v>2018</v>
      </c>
      <c r="C9808" t="s">
        <v>89</v>
      </c>
      <c r="D9808" s="4">
        <v>3.246</v>
      </c>
      <c r="E9808" t="s">
        <v>12</v>
      </c>
      <c r="F9808" t="s">
        <v>18</v>
      </c>
      <c r="G9808" t="str">
        <f t="shared" si="306"/>
        <v>S23B</v>
      </c>
      <c r="H9808" t="str">
        <f t="shared" si="307"/>
        <v>74715</v>
      </c>
      <c r="I9808" t="str">
        <f>VLOOKUP(F9808,Period!A:B,2,0)</f>
        <v>December</v>
      </c>
      <c r="J9808" t="str">
        <f>VLOOKUP(H9808,ap[[item_code]:[series_title]],2,0)</f>
        <v>Gasoline, unleaded midgrade, per gallon/3.785 liters in U.S. city average, average price, not seasonally adjusted</v>
      </c>
      <c r="K9808" t="str">
        <f>VLOOKUP(G9808,Areas!A:B,2,0)</f>
        <v>Detroit-Warren-Dearborn, MI</v>
      </c>
    </row>
    <row r="9809" spans="1:11" x14ac:dyDescent="0.3">
      <c r="A9809" t="s">
        <v>2710</v>
      </c>
      <c r="B9809">
        <v>2018</v>
      </c>
      <c r="C9809" t="s">
        <v>133</v>
      </c>
      <c r="D9809" s="4">
        <v>3.3130000000000002</v>
      </c>
      <c r="E9809" t="s">
        <v>12</v>
      </c>
      <c r="F9809" t="s">
        <v>18</v>
      </c>
      <c r="G9809" t="str">
        <f t="shared" si="306"/>
        <v>S23B</v>
      </c>
      <c r="H9809" t="str">
        <f t="shared" si="307"/>
        <v>74715</v>
      </c>
      <c r="I9809" t="str">
        <f>VLOOKUP(F9809,Period!A:B,2,0)</f>
        <v>December</v>
      </c>
      <c r="J9809" t="str">
        <f>VLOOKUP(H9809,ap[[item_code]:[series_title]],2,0)</f>
        <v>Gasoline, unleaded midgrade, per gallon/3.785 liters in U.S. city average, average price, not seasonally adjusted</v>
      </c>
      <c r="K9809" t="str">
        <f>VLOOKUP(G9809,Areas!A:B,2,0)</f>
        <v>Detroit-Warren-Dearborn, MI</v>
      </c>
    </row>
    <row r="9810" spans="1:11" x14ac:dyDescent="0.3">
      <c r="A9810" t="s">
        <v>2710</v>
      </c>
      <c r="B9810">
        <v>2018</v>
      </c>
      <c r="C9810" t="s">
        <v>82</v>
      </c>
      <c r="D9810" s="4">
        <v>3.2709999999999999</v>
      </c>
      <c r="E9810" t="s">
        <v>12</v>
      </c>
      <c r="F9810" t="s">
        <v>18</v>
      </c>
      <c r="G9810" t="str">
        <f t="shared" si="306"/>
        <v>S23B</v>
      </c>
      <c r="H9810" t="str">
        <f t="shared" si="307"/>
        <v>74715</v>
      </c>
      <c r="I9810" t="str">
        <f>VLOOKUP(F9810,Period!A:B,2,0)</f>
        <v>December</v>
      </c>
      <c r="J9810" t="str">
        <f>VLOOKUP(H9810,ap[[item_code]:[series_title]],2,0)</f>
        <v>Gasoline, unleaded midgrade, per gallon/3.785 liters in U.S. city average, average price, not seasonally adjusted</v>
      </c>
      <c r="K9810" t="str">
        <f>VLOOKUP(G9810,Areas!A:B,2,0)</f>
        <v>Detroit-Warren-Dearborn, MI</v>
      </c>
    </row>
    <row r="9811" spans="1:11" x14ac:dyDescent="0.3">
      <c r="A9811" t="s">
        <v>2710</v>
      </c>
      <c r="B9811">
        <v>2018</v>
      </c>
      <c r="C9811" t="s">
        <v>69</v>
      </c>
      <c r="D9811" s="4">
        <v>3.25</v>
      </c>
      <c r="E9811" t="s">
        <v>12</v>
      </c>
      <c r="F9811" t="s">
        <v>18</v>
      </c>
      <c r="G9811" t="str">
        <f t="shared" si="306"/>
        <v>S23B</v>
      </c>
      <c r="H9811" t="str">
        <f t="shared" si="307"/>
        <v>74715</v>
      </c>
      <c r="I9811" t="str">
        <f>VLOOKUP(F9811,Period!A:B,2,0)</f>
        <v>December</v>
      </c>
      <c r="J9811" t="str">
        <f>VLOOKUP(H9811,ap[[item_code]:[series_title]],2,0)</f>
        <v>Gasoline, unleaded midgrade, per gallon/3.785 liters in U.S. city average, average price, not seasonally adjusted</v>
      </c>
      <c r="K9811" t="str">
        <f>VLOOKUP(G9811,Areas!A:B,2,0)</f>
        <v>Detroit-Warren-Dearborn, MI</v>
      </c>
    </row>
    <row r="9812" spans="1:11" x14ac:dyDescent="0.3">
      <c r="A9812" t="s">
        <v>2710</v>
      </c>
      <c r="B9812">
        <v>2018</v>
      </c>
      <c r="C9812" t="s">
        <v>35</v>
      </c>
      <c r="D9812" s="4">
        <v>3.226</v>
      </c>
      <c r="E9812" t="s">
        <v>12</v>
      </c>
      <c r="F9812" t="s">
        <v>18</v>
      </c>
      <c r="G9812" t="str">
        <f t="shared" si="306"/>
        <v>S23B</v>
      </c>
      <c r="H9812" t="str">
        <f t="shared" si="307"/>
        <v>74715</v>
      </c>
      <c r="I9812" t="str">
        <f>VLOOKUP(F9812,Period!A:B,2,0)</f>
        <v>December</v>
      </c>
      <c r="J9812" t="str">
        <f>VLOOKUP(H9812,ap[[item_code]:[series_title]],2,0)</f>
        <v>Gasoline, unleaded midgrade, per gallon/3.785 liters in U.S. city average, average price, not seasonally adjusted</v>
      </c>
      <c r="K9812" t="str">
        <f>VLOOKUP(G9812,Areas!A:B,2,0)</f>
        <v>Detroit-Warren-Dearborn, MI</v>
      </c>
    </row>
    <row r="9813" spans="1:11" x14ac:dyDescent="0.3">
      <c r="A9813" t="s">
        <v>2710</v>
      </c>
      <c r="B9813">
        <v>2018</v>
      </c>
      <c r="C9813" t="s">
        <v>14</v>
      </c>
      <c r="D9813" s="4">
        <v>3.1989999999999998</v>
      </c>
      <c r="E9813" t="s">
        <v>12</v>
      </c>
      <c r="F9813" t="s">
        <v>18</v>
      </c>
      <c r="G9813" t="str">
        <f t="shared" si="306"/>
        <v>S23B</v>
      </c>
      <c r="H9813" t="str">
        <f t="shared" si="307"/>
        <v>74715</v>
      </c>
      <c r="I9813" t="str">
        <f>VLOOKUP(F9813,Period!A:B,2,0)</f>
        <v>December</v>
      </c>
      <c r="J9813" t="str">
        <f>VLOOKUP(H9813,ap[[item_code]:[series_title]],2,0)</f>
        <v>Gasoline, unleaded midgrade, per gallon/3.785 liters in U.S. city average, average price, not seasonally adjusted</v>
      </c>
      <c r="K9813" t="str">
        <f>VLOOKUP(G9813,Areas!A:B,2,0)</f>
        <v>Detroit-Warren-Dearborn, MI</v>
      </c>
    </row>
    <row r="9814" spans="1:11" x14ac:dyDescent="0.3">
      <c r="A9814" t="s">
        <v>2710</v>
      </c>
      <c r="B9814">
        <v>2018</v>
      </c>
      <c r="C9814" t="s">
        <v>146</v>
      </c>
      <c r="D9814" s="4">
        <v>3.008</v>
      </c>
      <c r="E9814" t="s">
        <v>12</v>
      </c>
      <c r="F9814" t="s">
        <v>18</v>
      </c>
      <c r="G9814" t="str">
        <f t="shared" si="306"/>
        <v>S23B</v>
      </c>
      <c r="H9814" t="str">
        <f t="shared" si="307"/>
        <v>74715</v>
      </c>
      <c r="I9814" t="str">
        <f>VLOOKUP(F9814,Period!A:B,2,0)</f>
        <v>December</v>
      </c>
      <c r="J9814" t="str">
        <f>VLOOKUP(H9814,ap[[item_code]:[series_title]],2,0)</f>
        <v>Gasoline, unleaded midgrade, per gallon/3.785 liters in U.S. city average, average price, not seasonally adjusted</v>
      </c>
      <c r="K9814" t="str">
        <f>VLOOKUP(G9814,Areas!A:B,2,0)</f>
        <v>Detroit-Warren-Dearborn, MI</v>
      </c>
    </row>
    <row r="9815" spans="1:11" x14ac:dyDescent="0.3">
      <c r="A9815" t="s">
        <v>2710</v>
      </c>
      <c r="B9815">
        <v>2018</v>
      </c>
      <c r="C9815" t="s">
        <v>18</v>
      </c>
      <c r="D9815" s="4">
        <v>2.6240000000000001</v>
      </c>
      <c r="E9815" t="s">
        <v>12</v>
      </c>
      <c r="F9815" t="s">
        <v>18</v>
      </c>
      <c r="G9815" t="str">
        <f t="shared" si="306"/>
        <v>S23B</v>
      </c>
      <c r="H9815" t="str">
        <f t="shared" si="307"/>
        <v>74715</v>
      </c>
      <c r="I9815" t="str">
        <f>VLOOKUP(F9815,Period!A:B,2,0)</f>
        <v>December</v>
      </c>
      <c r="J9815" t="str">
        <f>VLOOKUP(H9815,ap[[item_code]:[series_title]],2,0)</f>
        <v>Gasoline, unleaded midgrade, per gallon/3.785 liters in U.S. city average, average price, not seasonally adjusted</v>
      </c>
      <c r="K9815" t="str">
        <f>VLOOKUP(G9815,Areas!A:B,2,0)</f>
        <v>Detroit-Warren-Dearborn, MI</v>
      </c>
    </row>
    <row r="9816" spans="1:11" x14ac:dyDescent="0.3">
      <c r="A9816" t="s">
        <v>2710</v>
      </c>
      <c r="B9816">
        <v>2019</v>
      </c>
      <c r="C9816" t="s">
        <v>13</v>
      </c>
      <c r="D9816" s="4">
        <v>2.343</v>
      </c>
      <c r="E9816" t="s">
        <v>12</v>
      </c>
      <c r="F9816" t="s">
        <v>18</v>
      </c>
      <c r="G9816" t="str">
        <f t="shared" si="306"/>
        <v>S23B</v>
      </c>
      <c r="H9816" t="str">
        <f t="shared" si="307"/>
        <v>74715</v>
      </c>
      <c r="I9816" t="str">
        <f>VLOOKUP(F9816,Period!A:B,2,0)</f>
        <v>December</v>
      </c>
      <c r="J9816" t="str">
        <f>VLOOKUP(H9816,ap[[item_code]:[series_title]],2,0)</f>
        <v>Gasoline, unleaded midgrade, per gallon/3.785 liters in U.S. city average, average price, not seasonally adjusted</v>
      </c>
      <c r="K9816" t="str">
        <f>VLOOKUP(G9816,Areas!A:B,2,0)</f>
        <v>Detroit-Warren-Dearborn, MI</v>
      </c>
    </row>
    <row r="9817" spans="1:11" x14ac:dyDescent="0.3">
      <c r="A9817" t="s">
        <v>2710</v>
      </c>
      <c r="B9817">
        <v>2019</v>
      </c>
      <c r="C9817" t="s">
        <v>183</v>
      </c>
      <c r="D9817" s="4">
        <v>2.6030000000000002</v>
      </c>
      <c r="E9817" t="s">
        <v>12</v>
      </c>
      <c r="F9817" t="s">
        <v>18</v>
      </c>
      <c r="G9817" t="str">
        <f t="shared" si="306"/>
        <v>S23B</v>
      </c>
      <c r="H9817" t="str">
        <f t="shared" si="307"/>
        <v>74715</v>
      </c>
      <c r="I9817" t="str">
        <f>VLOOKUP(F9817,Period!A:B,2,0)</f>
        <v>December</v>
      </c>
      <c r="J9817" t="str">
        <f>VLOOKUP(H9817,ap[[item_code]:[series_title]],2,0)</f>
        <v>Gasoline, unleaded midgrade, per gallon/3.785 liters in U.S. city average, average price, not seasonally adjusted</v>
      </c>
      <c r="K9817" t="str">
        <f>VLOOKUP(G9817,Areas!A:B,2,0)</f>
        <v>Detroit-Warren-Dearborn, MI</v>
      </c>
    </row>
    <row r="9818" spans="1:11" x14ac:dyDescent="0.3">
      <c r="A9818" t="s">
        <v>2710</v>
      </c>
      <c r="B9818">
        <v>2019</v>
      </c>
      <c r="C9818" t="s">
        <v>25</v>
      </c>
      <c r="D9818" s="4">
        <v>2.8740000000000001</v>
      </c>
      <c r="E9818" t="s">
        <v>12</v>
      </c>
      <c r="F9818" t="s">
        <v>18</v>
      </c>
      <c r="G9818" t="str">
        <f t="shared" si="306"/>
        <v>S23B</v>
      </c>
      <c r="H9818" t="str">
        <f t="shared" si="307"/>
        <v>74715</v>
      </c>
      <c r="I9818" t="str">
        <f>VLOOKUP(F9818,Period!A:B,2,0)</f>
        <v>December</v>
      </c>
      <c r="J9818" t="str">
        <f>VLOOKUP(H9818,ap[[item_code]:[series_title]],2,0)</f>
        <v>Gasoline, unleaded midgrade, per gallon/3.785 liters in U.S. city average, average price, not seasonally adjusted</v>
      </c>
      <c r="K9818" t="str">
        <f>VLOOKUP(G9818,Areas!A:B,2,0)</f>
        <v>Detroit-Warren-Dearborn, MI</v>
      </c>
    </row>
    <row r="9819" spans="1:11" x14ac:dyDescent="0.3">
      <c r="A9819" t="s">
        <v>2710</v>
      </c>
      <c r="B9819">
        <v>2019</v>
      </c>
      <c r="C9819" t="s">
        <v>93</v>
      </c>
      <c r="D9819" s="4">
        <v>3.1320000000000001</v>
      </c>
      <c r="E9819" t="s">
        <v>12</v>
      </c>
      <c r="F9819" t="s">
        <v>18</v>
      </c>
      <c r="G9819" t="str">
        <f t="shared" si="306"/>
        <v>S23B</v>
      </c>
      <c r="H9819" t="str">
        <f t="shared" si="307"/>
        <v>74715</v>
      </c>
      <c r="I9819" t="str">
        <f>VLOOKUP(F9819,Period!A:B,2,0)</f>
        <v>December</v>
      </c>
      <c r="J9819" t="str">
        <f>VLOOKUP(H9819,ap[[item_code]:[series_title]],2,0)</f>
        <v>Gasoline, unleaded midgrade, per gallon/3.785 liters in U.S. city average, average price, not seasonally adjusted</v>
      </c>
      <c r="K9819" t="str">
        <f>VLOOKUP(G9819,Areas!A:B,2,0)</f>
        <v>Detroit-Warren-Dearborn, MI</v>
      </c>
    </row>
    <row r="9820" spans="1:11" x14ac:dyDescent="0.3">
      <c r="A9820" t="s">
        <v>2710</v>
      </c>
      <c r="B9820">
        <v>2019</v>
      </c>
      <c r="C9820" t="s">
        <v>89</v>
      </c>
      <c r="D9820" s="4">
        <v>3.1539999999999999</v>
      </c>
      <c r="E9820" t="s">
        <v>12</v>
      </c>
      <c r="F9820" t="s">
        <v>18</v>
      </c>
      <c r="G9820" t="str">
        <f t="shared" si="306"/>
        <v>S23B</v>
      </c>
      <c r="H9820" t="str">
        <f t="shared" si="307"/>
        <v>74715</v>
      </c>
      <c r="I9820" t="str">
        <f>VLOOKUP(F9820,Period!A:B,2,0)</f>
        <v>December</v>
      </c>
      <c r="J9820" t="str">
        <f>VLOOKUP(H9820,ap[[item_code]:[series_title]],2,0)</f>
        <v>Gasoline, unleaded midgrade, per gallon/3.785 liters in U.S. city average, average price, not seasonally adjusted</v>
      </c>
      <c r="K9820" t="str">
        <f>VLOOKUP(G9820,Areas!A:B,2,0)</f>
        <v>Detroit-Warren-Dearborn, MI</v>
      </c>
    </row>
    <row r="9821" spans="1:11" x14ac:dyDescent="0.3">
      <c r="A9821" t="s">
        <v>2710</v>
      </c>
      <c r="B9821">
        <v>2019</v>
      </c>
      <c r="C9821" t="s">
        <v>133</v>
      </c>
      <c r="D9821" s="4">
        <v>3.056</v>
      </c>
      <c r="E9821" t="s">
        <v>12</v>
      </c>
      <c r="F9821" t="s">
        <v>18</v>
      </c>
      <c r="G9821" t="str">
        <f t="shared" si="306"/>
        <v>S23B</v>
      </c>
      <c r="H9821" t="str">
        <f t="shared" si="307"/>
        <v>74715</v>
      </c>
      <c r="I9821" t="str">
        <f>VLOOKUP(F9821,Period!A:B,2,0)</f>
        <v>December</v>
      </c>
      <c r="J9821" t="str">
        <f>VLOOKUP(H9821,ap[[item_code]:[series_title]],2,0)</f>
        <v>Gasoline, unleaded midgrade, per gallon/3.785 liters in U.S. city average, average price, not seasonally adjusted</v>
      </c>
      <c r="K9821" t="str">
        <f>VLOOKUP(G9821,Areas!A:B,2,0)</f>
        <v>Detroit-Warren-Dearborn, MI</v>
      </c>
    </row>
    <row r="9822" spans="1:11" x14ac:dyDescent="0.3">
      <c r="A9822" t="s">
        <v>2710</v>
      </c>
      <c r="B9822">
        <v>2019</v>
      </c>
      <c r="C9822" t="s">
        <v>82</v>
      </c>
      <c r="D9822" s="4">
        <v>3.2210000000000001</v>
      </c>
      <c r="E9822" t="s">
        <v>12</v>
      </c>
      <c r="F9822" t="s">
        <v>18</v>
      </c>
      <c r="G9822" t="str">
        <f t="shared" si="306"/>
        <v>S23B</v>
      </c>
      <c r="H9822" t="str">
        <f t="shared" si="307"/>
        <v>74715</v>
      </c>
      <c r="I9822" t="str">
        <f>VLOOKUP(F9822,Period!A:B,2,0)</f>
        <v>December</v>
      </c>
      <c r="J9822" t="str">
        <f>VLOOKUP(H9822,ap[[item_code]:[series_title]],2,0)</f>
        <v>Gasoline, unleaded midgrade, per gallon/3.785 liters in U.S. city average, average price, not seasonally adjusted</v>
      </c>
      <c r="K9822" t="str">
        <f>VLOOKUP(G9822,Areas!A:B,2,0)</f>
        <v>Detroit-Warren-Dearborn, MI</v>
      </c>
    </row>
    <row r="9823" spans="1:11" x14ac:dyDescent="0.3">
      <c r="A9823" t="s">
        <v>2710</v>
      </c>
      <c r="B9823">
        <v>2019</v>
      </c>
      <c r="C9823" t="s">
        <v>69</v>
      </c>
      <c r="D9823" s="4">
        <v>3.1019999999999999</v>
      </c>
      <c r="E9823" t="s">
        <v>12</v>
      </c>
      <c r="F9823" t="s">
        <v>18</v>
      </c>
      <c r="G9823" t="str">
        <f t="shared" si="306"/>
        <v>S23B</v>
      </c>
      <c r="H9823" t="str">
        <f t="shared" si="307"/>
        <v>74715</v>
      </c>
      <c r="I9823" t="str">
        <f>VLOOKUP(F9823,Period!A:B,2,0)</f>
        <v>December</v>
      </c>
      <c r="J9823" t="str">
        <f>VLOOKUP(H9823,ap[[item_code]:[series_title]],2,0)</f>
        <v>Gasoline, unleaded midgrade, per gallon/3.785 liters in U.S. city average, average price, not seasonally adjusted</v>
      </c>
      <c r="K9823" t="str">
        <f>VLOOKUP(G9823,Areas!A:B,2,0)</f>
        <v>Detroit-Warren-Dearborn, MI</v>
      </c>
    </row>
    <row r="9824" spans="1:11" x14ac:dyDescent="0.3">
      <c r="A9824" t="s">
        <v>2710</v>
      </c>
      <c r="B9824">
        <v>2019</v>
      </c>
      <c r="C9824" t="s">
        <v>35</v>
      </c>
      <c r="D9824" s="4">
        <v>3.0609999999999999</v>
      </c>
      <c r="E9824" t="s">
        <v>12</v>
      </c>
      <c r="F9824" t="s">
        <v>18</v>
      </c>
      <c r="G9824" t="str">
        <f t="shared" si="306"/>
        <v>S23B</v>
      </c>
      <c r="H9824" t="str">
        <f t="shared" si="307"/>
        <v>74715</v>
      </c>
      <c r="I9824" t="str">
        <f>VLOOKUP(F9824,Period!A:B,2,0)</f>
        <v>December</v>
      </c>
      <c r="J9824" t="str">
        <f>VLOOKUP(H9824,ap[[item_code]:[series_title]],2,0)</f>
        <v>Gasoline, unleaded midgrade, per gallon/3.785 liters in U.S. city average, average price, not seasonally adjusted</v>
      </c>
      <c r="K9824" t="str">
        <f>VLOOKUP(G9824,Areas!A:B,2,0)</f>
        <v>Detroit-Warren-Dearborn, MI</v>
      </c>
    </row>
    <row r="9825" spans="1:11" x14ac:dyDescent="0.3">
      <c r="A9825" t="s">
        <v>2710</v>
      </c>
      <c r="B9825">
        <v>2019</v>
      </c>
      <c r="C9825" t="s">
        <v>14</v>
      </c>
      <c r="D9825" s="4">
        <v>2.9740000000000002</v>
      </c>
      <c r="E9825" t="s">
        <v>12</v>
      </c>
      <c r="F9825" t="s">
        <v>18</v>
      </c>
      <c r="G9825" t="str">
        <f t="shared" si="306"/>
        <v>S23B</v>
      </c>
      <c r="H9825" t="str">
        <f t="shared" si="307"/>
        <v>74715</v>
      </c>
      <c r="I9825" t="str">
        <f>VLOOKUP(F9825,Period!A:B,2,0)</f>
        <v>December</v>
      </c>
      <c r="J9825" t="str">
        <f>VLOOKUP(H9825,ap[[item_code]:[series_title]],2,0)</f>
        <v>Gasoline, unleaded midgrade, per gallon/3.785 liters in U.S. city average, average price, not seasonally adjusted</v>
      </c>
      <c r="K9825" t="str">
        <f>VLOOKUP(G9825,Areas!A:B,2,0)</f>
        <v>Detroit-Warren-Dearborn, MI</v>
      </c>
    </row>
    <row r="9826" spans="1:11" x14ac:dyDescent="0.3">
      <c r="A9826" t="s">
        <v>2710</v>
      </c>
      <c r="B9826">
        <v>2019</v>
      </c>
      <c r="C9826" t="s">
        <v>146</v>
      </c>
      <c r="D9826" s="4">
        <v>2.8809999999999998</v>
      </c>
      <c r="E9826" t="s">
        <v>12</v>
      </c>
      <c r="F9826" t="s">
        <v>18</v>
      </c>
      <c r="G9826" t="str">
        <f t="shared" si="306"/>
        <v>S23B</v>
      </c>
      <c r="H9826" t="str">
        <f t="shared" si="307"/>
        <v>74715</v>
      </c>
      <c r="I9826" t="str">
        <f>VLOOKUP(F9826,Period!A:B,2,0)</f>
        <v>December</v>
      </c>
      <c r="J9826" t="str">
        <f>VLOOKUP(H9826,ap[[item_code]:[series_title]],2,0)</f>
        <v>Gasoline, unleaded midgrade, per gallon/3.785 liters in U.S. city average, average price, not seasonally adjusted</v>
      </c>
      <c r="K9826" t="str">
        <f>VLOOKUP(G9826,Areas!A:B,2,0)</f>
        <v>Detroit-Warren-Dearborn, MI</v>
      </c>
    </row>
    <row r="9827" spans="1:11" x14ac:dyDescent="0.3">
      <c r="A9827" t="s">
        <v>2710</v>
      </c>
      <c r="B9827">
        <v>2019</v>
      </c>
      <c r="C9827" t="s">
        <v>18</v>
      </c>
      <c r="D9827" s="4">
        <v>2.8980000000000001</v>
      </c>
      <c r="E9827" t="s">
        <v>12</v>
      </c>
      <c r="F9827" t="s">
        <v>18</v>
      </c>
      <c r="G9827" t="str">
        <f t="shared" si="306"/>
        <v>S23B</v>
      </c>
      <c r="H9827" t="str">
        <f t="shared" si="307"/>
        <v>74715</v>
      </c>
      <c r="I9827" t="str">
        <f>VLOOKUP(F9827,Period!A:B,2,0)</f>
        <v>December</v>
      </c>
      <c r="J9827" t="str">
        <f>VLOOKUP(H9827,ap[[item_code]:[series_title]],2,0)</f>
        <v>Gasoline, unleaded midgrade, per gallon/3.785 liters in U.S. city average, average price, not seasonally adjusted</v>
      </c>
      <c r="K9827" t="str">
        <f>VLOOKUP(G9827,Areas!A:B,2,0)</f>
        <v>Detroit-Warren-Dearborn, MI</v>
      </c>
    </row>
    <row r="9828" spans="1:11" x14ac:dyDescent="0.3">
      <c r="A9828" t="s">
        <v>2710</v>
      </c>
      <c r="B9828">
        <v>2020</v>
      </c>
      <c r="C9828" t="s">
        <v>13</v>
      </c>
      <c r="D9828" s="4">
        <v>2.903</v>
      </c>
      <c r="E9828" t="s">
        <v>12</v>
      </c>
      <c r="F9828" t="s">
        <v>18</v>
      </c>
      <c r="G9828" t="str">
        <f t="shared" si="306"/>
        <v>S23B</v>
      </c>
      <c r="H9828" t="str">
        <f t="shared" si="307"/>
        <v>74715</v>
      </c>
      <c r="I9828" t="str">
        <f>VLOOKUP(F9828,Period!A:B,2,0)</f>
        <v>December</v>
      </c>
      <c r="J9828" t="str">
        <f>VLOOKUP(H9828,ap[[item_code]:[series_title]],2,0)</f>
        <v>Gasoline, unleaded midgrade, per gallon/3.785 liters in U.S. city average, average price, not seasonally adjusted</v>
      </c>
      <c r="K9828" t="str">
        <f>VLOOKUP(G9828,Areas!A:B,2,0)</f>
        <v>Detroit-Warren-Dearborn, MI</v>
      </c>
    </row>
    <row r="9829" spans="1:11" x14ac:dyDescent="0.3">
      <c r="A9829" t="s">
        <v>2710</v>
      </c>
      <c r="B9829">
        <v>2020</v>
      </c>
      <c r="C9829" t="s">
        <v>183</v>
      </c>
      <c r="D9829" s="4">
        <v>2.7160000000000002</v>
      </c>
      <c r="E9829" t="s">
        <v>12</v>
      </c>
      <c r="F9829" t="s">
        <v>18</v>
      </c>
      <c r="G9829" t="str">
        <f t="shared" si="306"/>
        <v>S23B</v>
      </c>
      <c r="H9829" t="str">
        <f t="shared" si="307"/>
        <v>74715</v>
      </c>
      <c r="I9829" t="str">
        <f>VLOOKUP(F9829,Period!A:B,2,0)</f>
        <v>December</v>
      </c>
      <c r="J9829" t="str">
        <f>VLOOKUP(H9829,ap[[item_code]:[series_title]],2,0)</f>
        <v>Gasoline, unleaded midgrade, per gallon/3.785 liters in U.S. city average, average price, not seasonally adjusted</v>
      </c>
      <c r="K9829" t="str">
        <f>VLOOKUP(G9829,Areas!A:B,2,0)</f>
        <v>Detroit-Warren-Dearborn, MI</v>
      </c>
    </row>
    <row r="9830" spans="1:11" x14ac:dyDescent="0.3">
      <c r="A9830" t="s">
        <v>2710</v>
      </c>
      <c r="B9830">
        <v>2020</v>
      </c>
      <c r="C9830" t="s">
        <v>25</v>
      </c>
      <c r="D9830" s="4">
        <v>2.472</v>
      </c>
      <c r="E9830" t="s">
        <v>12</v>
      </c>
      <c r="F9830" t="s">
        <v>18</v>
      </c>
      <c r="G9830" t="str">
        <f t="shared" si="306"/>
        <v>S23B</v>
      </c>
      <c r="H9830" t="str">
        <f t="shared" si="307"/>
        <v>74715</v>
      </c>
      <c r="I9830" t="str">
        <f>VLOOKUP(F9830,Period!A:B,2,0)</f>
        <v>December</v>
      </c>
      <c r="J9830" t="str">
        <f>VLOOKUP(H9830,ap[[item_code]:[series_title]],2,0)</f>
        <v>Gasoline, unleaded midgrade, per gallon/3.785 liters in U.S. city average, average price, not seasonally adjusted</v>
      </c>
      <c r="K9830" t="str">
        <f>VLOOKUP(G9830,Areas!A:B,2,0)</f>
        <v>Detroit-Warren-Dearborn, MI</v>
      </c>
    </row>
    <row r="9831" spans="1:11" x14ac:dyDescent="0.3">
      <c r="A9831" t="s">
        <v>2710</v>
      </c>
      <c r="B9831">
        <v>2020</v>
      </c>
      <c r="C9831" t="s">
        <v>93</v>
      </c>
      <c r="D9831" s="4">
        <v>1.8959999999999999</v>
      </c>
      <c r="E9831" t="s">
        <v>12</v>
      </c>
      <c r="F9831" t="s">
        <v>18</v>
      </c>
      <c r="G9831" t="str">
        <f t="shared" si="306"/>
        <v>S23B</v>
      </c>
      <c r="H9831" t="str">
        <f t="shared" si="307"/>
        <v>74715</v>
      </c>
      <c r="I9831" t="str">
        <f>VLOOKUP(F9831,Period!A:B,2,0)</f>
        <v>December</v>
      </c>
      <c r="J9831" t="str">
        <f>VLOOKUP(H9831,ap[[item_code]:[series_title]],2,0)</f>
        <v>Gasoline, unleaded midgrade, per gallon/3.785 liters in U.S. city average, average price, not seasonally adjusted</v>
      </c>
      <c r="K9831" t="str">
        <f>VLOOKUP(G9831,Areas!A:B,2,0)</f>
        <v>Detroit-Warren-Dearborn, MI</v>
      </c>
    </row>
    <row r="9832" spans="1:11" x14ac:dyDescent="0.3">
      <c r="A9832" t="s">
        <v>2710</v>
      </c>
      <c r="B9832">
        <v>2020</v>
      </c>
      <c r="C9832" t="s">
        <v>89</v>
      </c>
      <c r="D9832" s="4">
        <v>2.0499999999999998</v>
      </c>
      <c r="E9832" t="s">
        <v>12</v>
      </c>
      <c r="F9832" t="s">
        <v>18</v>
      </c>
      <c r="G9832" t="str">
        <f t="shared" si="306"/>
        <v>S23B</v>
      </c>
      <c r="H9832" t="str">
        <f t="shared" si="307"/>
        <v>74715</v>
      </c>
      <c r="I9832" t="str">
        <f>VLOOKUP(F9832,Period!A:B,2,0)</f>
        <v>December</v>
      </c>
      <c r="J9832" t="str">
        <f>VLOOKUP(H9832,ap[[item_code]:[series_title]],2,0)</f>
        <v>Gasoline, unleaded midgrade, per gallon/3.785 liters in U.S. city average, average price, not seasonally adjusted</v>
      </c>
      <c r="K9832" t="str">
        <f>VLOOKUP(G9832,Areas!A:B,2,0)</f>
        <v>Detroit-Warren-Dearborn, MI</v>
      </c>
    </row>
    <row r="9833" spans="1:11" x14ac:dyDescent="0.3">
      <c r="A9833" t="s">
        <v>2710</v>
      </c>
      <c r="B9833">
        <v>2020</v>
      </c>
      <c r="C9833" t="s">
        <v>133</v>
      </c>
      <c r="D9833" s="4">
        <v>2.3849999999999998</v>
      </c>
      <c r="E9833" t="s">
        <v>12</v>
      </c>
      <c r="F9833" t="s">
        <v>18</v>
      </c>
      <c r="G9833" t="str">
        <f t="shared" si="306"/>
        <v>S23B</v>
      </c>
      <c r="H9833" t="str">
        <f t="shared" si="307"/>
        <v>74715</v>
      </c>
      <c r="I9833" t="str">
        <f>VLOOKUP(F9833,Period!A:B,2,0)</f>
        <v>December</v>
      </c>
      <c r="J9833" t="str">
        <f>VLOOKUP(H9833,ap[[item_code]:[series_title]],2,0)</f>
        <v>Gasoline, unleaded midgrade, per gallon/3.785 liters in U.S. city average, average price, not seasonally adjusted</v>
      </c>
      <c r="K9833" t="str">
        <f>VLOOKUP(G9833,Areas!A:B,2,0)</f>
        <v>Detroit-Warren-Dearborn, MI</v>
      </c>
    </row>
    <row r="9834" spans="1:11" x14ac:dyDescent="0.3">
      <c r="A9834" t="s">
        <v>2710</v>
      </c>
      <c r="B9834">
        <v>2020</v>
      </c>
      <c r="C9834" t="s">
        <v>82</v>
      </c>
      <c r="D9834" s="4">
        <v>2.5369999999999999</v>
      </c>
      <c r="E9834" t="s">
        <v>12</v>
      </c>
      <c r="F9834" t="s">
        <v>18</v>
      </c>
      <c r="G9834" t="str">
        <f t="shared" si="306"/>
        <v>S23B</v>
      </c>
      <c r="H9834" t="str">
        <f t="shared" si="307"/>
        <v>74715</v>
      </c>
      <c r="I9834" t="str">
        <f>VLOOKUP(F9834,Period!A:B,2,0)</f>
        <v>December</v>
      </c>
      <c r="J9834" t="str">
        <f>VLOOKUP(H9834,ap[[item_code]:[series_title]],2,0)</f>
        <v>Gasoline, unleaded midgrade, per gallon/3.785 liters in U.S. city average, average price, not seasonally adjusted</v>
      </c>
      <c r="K9834" t="str">
        <f>VLOOKUP(G9834,Areas!A:B,2,0)</f>
        <v>Detroit-Warren-Dearborn, MI</v>
      </c>
    </row>
    <row r="9835" spans="1:11" x14ac:dyDescent="0.3">
      <c r="A9835" t="s">
        <v>2710</v>
      </c>
      <c r="B9835">
        <v>2020</v>
      </c>
      <c r="C9835" t="s">
        <v>69</v>
      </c>
      <c r="D9835" s="4">
        <v>2.488</v>
      </c>
      <c r="E9835" t="s">
        <v>12</v>
      </c>
      <c r="F9835" t="s">
        <v>18</v>
      </c>
      <c r="G9835" t="str">
        <f t="shared" si="306"/>
        <v>S23B</v>
      </c>
      <c r="H9835" t="str">
        <f t="shared" si="307"/>
        <v>74715</v>
      </c>
      <c r="I9835" t="str">
        <f>VLOOKUP(F9835,Period!A:B,2,0)</f>
        <v>December</v>
      </c>
      <c r="J9835" t="str">
        <f>VLOOKUP(H9835,ap[[item_code]:[series_title]],2,0)</f>
        <v>Gasoline, unleaded midgrade, per gallon/3.785 liters in U.S. city average, average price, not seasonally adjusted</v>
      </c>
      <c r="K9835" t="str">
        <f>VLOOKUP(G9835,Areas!A:B,2,0)</f>
        <v>Detroit-Warren-Dearborn, MI</v>
      </c>
    </row>
    <row r="9836" spans="1:11" x14ac:dyDescent="0.3">
      <c r="A9836" t="s">
        <v>2710</v>
      </c>
      <c r="B9836">
        <v>2020</v>
      </c>
      <c r="C9836" t="s">
        <v>35</v>
      </c>
      <c r="D9836" s="4">
        <v>2.3149999999999999</v>
      </c>
      <c r="E9836" t="s">
        <v>12</v>
      </c>
      <c r="F9836" t="s">
        <v>18</v>
      </c>
      <c r="G9836" t="str">
        <f t="shared" si="306"/>
        <v>S23B</v>
      </c>
      <c r="H9836" t="str">
        <f t="shared" si="307"/>
        <v>74715</v>
      </c>
      <c r="I9836" t="str">
        <f>VLOOKUP(F9836,Period!A:B,2,0)</f>
        <v>December</v>
      </c>
      <c r="J9836" t="str">
        <f>VLOOKUP(H9836,ap[[item_code]:[series_title]],2,0)</f>
        <v>Gasoline, unleaded midgrade, per gallon/3.785 liters in U.S. city average, average price, not seasonally adjusted</v>
      </c>
      <c r="K9836" t="str">
        <f>VLOOKUP(G9836,Areas!A:B,2,0)</f>
        <v>Detroit-Warren-Dearborn, MI</v>
      </c>
    </row>
    <row r="9837" spans="1:11" x14ac:dyDescent="0.3">
      <c r="A9837" t="s">
        <v>2710</v>
      </c>
      <c r="B9837">
        <v>2020</v>
      </c>
      <c r="C9837" t="s">
        <v>14</v>
      </c>
      <c r="D9837" s="4">
        <v>2.391</v>
      </c>
      <c r="E9837" t="s">
        <v>12</v>
      </c>
      <c r="F9837" t="s">
        <v>18</v>
      </c>
      <c r="G9837" t="str">
        <f t="shared" si="306"/>
        <v>S23B</v>
      </c>
      <c r="H9837" t="str">
        <f t="shared" si="307"/>
        <v>74715</v>
      </c>
      <c r="I9837" t="str">
        <f>VLOOKUP(F9837,Period!A:B,2,0)</f>
        <v>December</v>
      </c>
      <c r="J9837" t="str">
        <f>VLOOKUP(H9837,ap[[item_code]:[series_title]],2,0)</f>
        <v>Gasoline, unleaded midgrade, per gallon/3.785 liters in U.S. city average, average price, not seasonally adjusted</v>
      </c>
      <c r="K9837" t="str">
        <f>VLOOKUP(G9837,Areas!A:B,2,0)</f>
        <v>Detroit-Warren-Dearborn, MI</v>
      </c>
    </row>
    <row r="9838" spans="1:11" x14ac:dyDescent="0.3">
      <c r="A9838" t="s">
        <v>2710</v>
      </c>
      <c r="B9838">
        <v>2020</v>
      </c>
      <c r="C9838" t="s">
        <v>146</v>
      </c>
      <c r="D9838" s="4">
        <v>2.262</v>
      </c>
      <c r="E9838" t="s">
        <v>12</v>
      </c>
      <c r="F9838" t="s">
        <v>18</v>
      </c>
      <c r="G9838" t="str">
        <f t="shared" si="306"/>
        <v>S23B</v>
      </c>
      <c r="H9838" t="str">
        <f t="shared" si="307"/>
        <v>74715</v>
      </c>
      <c r="I9838" t="str">
        <f>VLOOKUP(F9838,Period!A:B,2,0)</f>
        <v>December</v>
      </c>
      <c r="J9838" t="str">
        <f>VLOOKUP(H9838,ap[[item_code]:[series_title]],2,0)</f>
        <v>Gasoline, unleaded midgrade, per gallon/3.785 liters in U.S. city average, average price, not seasonally adjusted</v>
      </c>
      <c r="K9838" t="str">
        <f>VLOOKUP(G9838,Areas!A:B,2,0)</f>
        <v>Detroit-Warren-Dearborn, MI</v>
      </c>
    </row>
    <row r="9839" spans="1:11" x14ac:dyDescent="0.3">
      <c r="A9839" t="s">
        <v>2710</v>
      </c>
      <c r="B9839">
        <v>2020</v>
      </c>
      <c r="C9839" t="s">
        <v>18</v>
      </c>
      <c r="D9839" s="4">
        <v>2.4060000000000001</v>
      </c>
      <c r="E9839" t="s">
        <v>12</v>
      </c>
      <c r="F9839" t="s">
        <v>18</v>
      </c>
      <c r="G9839" t="str">
        <f t="shared" si="306"/>
        <v>S23B</v>
      </c>
      <c r="H9839" t="str">
        <f t="shared" si="307"/>
        <v>74715</v>
      </c>
      <c r="I9839" t="str">
        <f>VLOOKUP(F9839,Period!A:B,2,0)</f>
        <v>December</v>
      </c>
      <c r="J9839" t="str">
        <f>VLOOKUP(H9839,ap[[item_code]:[series_title]],2,0)</f>
        <v>Gasoline, unleaded midgrade, per gallon/3.785 liters in U.S. city average, average price, not seasonally adjusted</v>
      </c>
      <c r="K9839" t="str">
        <f>VLOOKUP(G9839,Areas!A:B,2,0)</f>
        <v>Detroit-Warren-Dearborn, MI</v>
      </c>
    </row>
    <row r="9840" spans="1:11" x14ac:dyDescent="0.3">
      <c r="A9840" t="s">
        <v>2710</v>
      </c>
      <c r="B9840">
        <v>2021</v>
      </c>
      <c r="C9840" t="s">
        <v>13</v>
      </c>
      <c r="D9840" s="4">
        <v>2.5449999999999999</v>
      </c>
      <c r="E9840" t="s">
        <v>12</v>
      </c>
      <c r="F9840" t="s">
        <v>18</v>
      </c>
      <c r="G9840" t="str">
        <f t="shared" si="306"/>
        <v>S23B</v>
      </c>
      <c r="H9840" t="str">
        <f t="shared" si="307"/>
        <v>74715</v>
      </c>
      <c r="I9840" t="str">
        <f>VLOOKUP(F9840,Period!A:B,2,0)</f>
        <v>December</v>
      </c>
      <c r="J9840" t="str">
        <f>VLOOKUP(H9840,ap[[item_code]:[series_title]],2,0)</f>
        <v>Gasoline, unleaded midgrade, per gallon/3.785 liters in U.S. city average, average price, not seasonally adjusted</v>
      </c>
      <c r="K9840" t="str">
        <f>VLOOKUP(G9840,Areas!A:B,2,0)</f>
        <v>Detroit-Warren-Dearborn, MI</v>
      </c>
    </row>
    <row r="9841" spans="1:11" x14ac:dyDescent="0.3">
      <c r="A9841" t="s">
        <v>2710</v>
      </c>
      <c r="B9841">
        <v>2021</v>
      </c>
      <c r="C9841" t="s">
        <v>183</v>
      </c>
      <c r="D9841" s="4">
        <v>2.766</v>
      </c>
      <c r="E9841" t="s">
        <v>12</v>
      </c>
      <c r="F9841" t="s">
        <v>18</v>
      </c>
      <c r="G9841" t="str">
        <f t="shared" si="306"/>
        <v>S23B</v>
      </c>
      <c r="H9841" t="str">
        <f t="shared" si="307"/>
        <v>74715</v>
      </c>
      <c r="I9841" t="str">
        <f>VLOOKUP(F9841,Period!A:B,2,0)</f>
        <v>December</v>
      </c>
      <c r="J9841" t="str">
        <f>VLOOKUP(H9841,ap[[item_code]:[series_title]],2,0)</f>
        <v>Gasoline, unleaded midgrade, per gallon/3.785 liters in U.S. city average, average price, not seasonally adjusted</v>
      </c>
      <c r="K9841" t="str">
        <f>VLOOKUP(G9841,Areas!A:B,2,0)</f>
        <v>Detroit-Warren-Dearborn, MI</v>
      </c>
    </row>
    <row r="9842" spans="1:11" x14ac:dyDescent="0.3">
      <c r="A9842" t="s">
        <v>2710</v>
      </c>
      <c r="B9842">
        <v>2021</v>
      </c>
      <c r="C9842" t="s">
        <v>25</v>
      </c>
      <c r="D9842" s="4">
        <v>3.044</v>
      </c>
      <c r="E9842" t="s">
        <v>12</v>
      </c>
      <c r="F9842" t="s">
        <v>18</v>
      </c>
      <c r="G9842" t="str">
        <f t="shared" si="306"/>
        <v>S23B</v>
      </c>
      <c r="H9842" t="str">
        <f t="shared" si="307"/>
        <v>74715</v>
      </c>
      <c r="I9842" t="str">
        <f>VLOOKUP(F9842,Period!A:B,2,0)</f>
        <v>December</v>
      </c>
      <c r="J9842" t="str">
        <f>VLOOKUP(H9842,ap[[item_code]:[series_title]],2,0)</f>
        <v>Gasoline, unleaded midgrade, per gallon/3.785 liters in U.S. city average, average price, not seasonally adjusted</v>
      </c>
      <c r="K9842" t="str">
        <f>VLOOKUP(G9842,Areas!A:B,2,0)</f>
        <v>Detroit-Warren-Dearborn, MI</v>
      </c>
    </row>
    <row r="9843" spans="1:11" x14ac:dyDescent="0.3">
      <c r="A9843" t="s">
        <v>2710</v>
      </c>
      <c r="B9843">
        <v>2021</v>
      </c>
      <c r="C9843" t="s">
        <v>93</v>
      </c>
      <c r="D9843" s="4">
        <v>3.1040000000000001</v>
      </c>
      <c r="E9843" t="s">
        <v>12</v>
      </c>
      <c r="F9843" t="s">
        <v>18</v>
      </c>
      <c r="G9843" t="str">
        <f t="shared" si="306"/>
        <v>S23B</v>
      </c>
      <c r="H9843" t="str">
        <f t="shared" si="307"/>
        <v>74715</v>
      </c>
      <c r="I9843" t="str">
        <f>VLOOKUP(F9843,Period!A:B,2,0)</f>
        <v>December</v>
      </c>
      <c r="J9843" t="str">
        <f>VLOOKUP(H9843,ap[[item_code]:[series_title]],2,0)</f>
        <v>Gasoline, unleaded midgrade, per gallon/3.785 liters in U.S. city average, average price, not seasonally adjusted</v>
      </c>
      <c r="K9843" t="str">
        <f>VLOOKUP(G9843,Areas!A:B,2,0)</f>
        <v>Detroit-Warren-Dearborn, MI</v>
      </c>
    </row>
    <row r="9844" spans="1:11" x14ac:dyDescent="0.3">
      <c r="A9844" t="s">
        <v>2710</v>
      </c>
      <c r="B9844">
        <v>2021</v>
      </c>
      <c r="C9844" t="s">
        <v>89</v>
      </c>
      <c r="D9844" s="4">
        <v>3.2719999999999998</v>
      </c>
      <c r="E9844" t="s">
        <v>12</v>
      </c>
      <c r="F9844" t="s">
        <v>18</v>
      </c>
      <c r="G9844" t="str">
        <f t="shared" si="306"/>
        <v>S23B</v>
      </c>
      <c r="H9844" t="str">
        <f t="shared" si="307"/>
        <v>74715</v>
      </c>
      <c r="I9844" t="str">
        <f>VLOOKUP(F9844,Period!A:B,2,0)</f>
        <v>December</v>
      </c>
      <c r="J9844" t="str">
        <f>VLOOKUP(H9844,ap[[item_code]:[series_title]],2,0)</f>
        <v>Gasoline, unleaded midgrade, per gallon/3.785 liters in U.S. city average, average price, not seasonally adjusted</v>
      </c>
      <c r="K9844" t="str">
        <f>VLOOKUP(G9844,Areas!A:B,2,0)</f>
        <v>Detroit-Warren-Dearborn, MI</v>
      </c>
    </row>
    <row r="9845" spans="1:11" x14ac:dyDescent="0.3">
      <c r="A9845" t="s">
        <v>2710</v>
      </c>
      <c r="B9845">
        <v>2021</v>
      </c>
      <c r="C9845" t="s">
        <v>133</v>
      </c>
      <c r="D9845" s="4">
        <v>3.4889999999999999</v>
      </c>
      <c r="E9845" t="s">
        <v>12</v>
      </c>
      <c r="F9845" t="s">
        <v>18</v>
      </c>
      <c r="G9845" t="str">
        <f t="shared" si="306"/>
        <v>S23B</v>
      </c>
      <c r="H9845" t="str">
        <f t="shared" si="307"/>
        <v>74715</v>
      </c>
      <c r="I9845" t="str">
        <f>VLOOKUP(F9845,Period!A:B,2,0)</f>
        <v>December</v>
      </c>
      <c r="J9845" t="str">
        <f>VLOOKUP(H9845,ap[[item_code]:[series_title]],2,0)</f>
        <v>Gasoline, unleaded midgrade, per gallon/3.785 liters in U.S. city average, average price, not seasonally adjusted</v>
      </c>
      <c r="K9845" t="str">
        <f>VLOOKUP(G9845,Areas!A:B,2,0)</f>
        <v>Detroit-Warren-Dearborn, MI</v>
      </c>
    </row>
    <row r="9846" spans="1:11" x14ac:dyDescent="0.3">
      <c r="A9846" t="s">
        <v>2710</v>
      </c>
      <c r="B9846">
        <v>2021</v>
      </c>
      <c r="C9846" t="s">
        <v>82</v>
      </c>
      <c r="D9846" s="4">
        <v>3.613</v>
      </c>
      <c r="E9846" t="s">
        <v>12</v>
      </c>
      <c r="F9846" t="s">
        <v>18</v>
      </c>
      <c r="G9846" t="str">
        <f t="shared" si="306"/>
        <v>S23B</v>
      </c>
      <c r="H9846" t="str">
        <f t="shared" si="307"/>
        <v>74715</v>
      </c>
      <c r="I9846" t="str">
        <f>VLOOKUP(F9846,Period!A:B,2,0)</f>
        <v>December</v>
      </c>
      <c r="J9846" t="str">
        <f>VLOOKUP(H9846,ap[[item_code]:[series_title]],2,0)</f>
        <v>Gasoline, unleaded midgrade, per gallon/3.785 liters in U.S. city average, average price, not seasonally adjusted</v>
      </c>
      <c r="K9846" t="str">
        <f>VLOOKUP(G9846,Areas!A:B,2,0)</f>
        <v>Detroit-Warren-Dearborn, MI</v>
      </c>
    </row>
    <row r="9847" spans="1:11" x14ac:dyDescent="0.3">
      <c r="A9847" t="s">
        <v>2710</v>
      </c>
      <c r="B9847">
        <v>2021</v>
      </c>
      <c r="C9847" t="s">
        <v>69</v>
      </c>
      <c r="D9847" s="4">
        <v>3.67</v>
      </c>
      <c r="E9847" t="s">
        <v>12</v>
      </c>
      <c r="F9847" t="s">
        <v>18</v>
      </c>
      <c r="G9847" t="str">
        <f t="shared" si="306"/>
        <v>S23B</v>
      </c>
      <c r="H9847" t="str">
        <f t="shared" si="307"/>
        <v>74715</v>
      </c>
      <c r="I9847" t="str">
        <f>VLOOKUP(F9847,Period!A:B,2,0)</f>
        <v>December</v>
      </c>
      <c r="J9847" t="str">
        <f>VLOOKUP(H9847,ap[[item_code]:[series_title]],2,0)</f>
        <v>Gasoline, unleaded midgrade, per gallon/3.785 liters in U.S. city average, average price, not seasonally adjusted</v>
      </c>
      <c r="K9847" t="str">
        <f>VLOOKUP(G9847,Areas!A:B,2,0)</f>
        <v>Detroit-Warren-Dearborn, MI</v>
      </c>
    </row>
    <row r="9848" spans="1:11" x14ac:dyDescent="0.3">
      <c r="A9848" t="s">
        <v>2710</v>
      </c>
      <c r="B9848">
        <v>2021</v>
      </c>
      <c r="C9848" t="s">
        <v>35</v>
      </c>
      <c r="D9848" s="4">
        <v>3.62</v>
      </c>
      <c r="E9848" t="s">
        <v>12</v>
      </c>
      <c r="F9848" t="s">
        <v>18</v>
      </c>
      <c r="G9848" t="str">
        <f t="shared" si="306"/>
        <v>S23B</v>
      </c>
      <c r="H9848" t="str">
        <f t="shared" si="307"/>
        <v>74715</v>
      </c>
      <c r="I9848" t="str">
        <f>VLOOKUP(F9848,Period!A:B,2,0)</f>
        <v>December</v>
      </c>
      <c r="J9848" t="str">
        <f>VLOOKUP(H9848,ap[[item_code]:[series_title]],2,0)</f>
        <v>Gasoline, unleaded midgrade, per gallon/3.785 liters in U.S. city average, average price, not seasonally adjusted</v>
      </c>
      <c r="K9848" t="str">
        <f>VLOOKUP(G9848,Areas!A:B,2,0)</f>
        <v>Detroit-Warren-Dearborn, MI</v>
      </c>
    </row>
    <row r="9849" spans="1:11" x14ac:dyDescent="0.3">
      <c r="A9849" t="s">
        <v>2710</v>
      </c>
      <c r="B9849">
        <v>2021</v>
      </c>
      <c r="C9849" t="s">
        <v>14</v>
      </c>
      <c r="D9849" s="4">
        <v>3.6520000000000001</v>
      </c>
      <c r="E9849" t="s">
        <v>12</v>
      </c>
      <c r="F9849" t="s">
        <v>18</v>
      </c>
      <c r="G9849" t="str">
        <f t="shared" si="306"/>
        <v>S23B</v>
      </c>
      <c r="H9849" t="str">
        <f t="shared" si="307"/>
        <v>74715</v>
      </c>
      <c r="I9849" t="str">
        <f>VLOOKUP(F9849,Period!A:B,2,0)</f>
        <v>December</v>
      </c>
      <c r="J9849" t="str">
        <f>VLOOKUP(H9849,ap[[item_code]:[series_title]],2,0)</f>
        <v>Gasoline, unleaded midgrade, per gallon/3.785 liters in U.S. city average, average price, not seasonally adjusted</v>
      </c>
      <c r="K9849" t="str">
        <f>VLOOKUP(G9849,Areas!A:B,2,0)</f>
        <v>Detroit-Warren-Dearborn, MI</v>
      </c>
    </row>
    <row r="9850" spans="1:11" x14ac:dyDescent="0.3">
      <c r="A9850" t="s">
        <v>2712</v>
      </c>
      <c r="B9850">
        <v>2015</v>
      </c>
      <c r="C9850" t="s">
        <v>13</v>
      </c>
      <c r="D9850" s="4">
        <v>2.33</v>
      </c>
      <c r="E9850" t="s">
        <v>12</v>
      </c>
      <c r="F9850" t="s">
        <v>35</v>
      </c>
      <c r="G9850" t="str">
        <f t="shared" si="306"/>
        <v>S23B</v>
      </c>
      <c r="H9850" t="str">
        <f t="shared" si="307"/>
        <v>74716</v>
      </c>
      <c r="I9850" t="str">
        <f>VLOOKUP(F9850,Period!A:B,2,0)</f>
        <v>September</v>
      </c>
      <c r="J9850" t="str">
        <f>VLOOKUP(H9850,ap[[item_code]:[series_title]],2,0)</f>
        <v>Gasoline, unleaded premium, per gallon/3.785 liters in U.S. city average, average price, not seasonally adjusted</v>
      </c>
      <c r="K9850" t="str">
        <f>VLOOKUP(G9850,Areas!A:B,2,0)</f>
        <v>Detroit-Warren-Dearborn, MI</v>
      </c>
    </row>
    <row r="9851" spans="1:11" x14ac:dyDescent="0.3">
      <c r="A9851" t="s">
        <v>2712</v>
      </c>
      <c r="B9851">
        <v>2015</v>
      </c>
      <c r="C9851" t="s">
        <v>183</v>
      </c>
      <c r="D9851" s="4">
        <v>2.6589999999999998</v>
      </c>
      <c r="E9851" t="s">
        <v>12</v>
      </c>
      <c r="F9851" t="s">
        <v>35</v>
      </c>
      <c r="G9851" t="str">
        <f t="shared" si="306"/>
        <v>S23B</v>
      </c>
      <c r="H9851" t="str">
        <f t="shared" si="307"/>
        <v>74716</v>
      </c>
      <c r="I9851" t="str">
        <f>VLOOKUP(F9851,Period!A:B,2,0)</f>
        <v>September</v>
      </c>
      <c r="J9851" t="str">
        <f>VLOOKUP(H9851,ap[[item_code]:[series_title]],2,0)</f>
        <v>Gasoline, unleaded premium, per gallon/3.785 liters in U.S. city average, average price, not seasonally adjusted</v>
      </c>
      <c r="K9851" t="str">
        <f>VLOOKUP(G9851,Areas!A:B,2,0)</f>
        <v>Detroit-Warren-Dearborn, MI</v>
      </c>
    </row>
    <row r="9852" spans="1:11" x14ac:dyDescent="0.3">
      <c r="A9852" t="s">
        <v>2712</v>
      </c>
      <c r="B9852">
        <v>2015</v>
      </c>
      <c r="C9852" t="s">
        <v>25</v>
      </c>
      <c r="D9852" s="4">
        <v>2.7570000000000001</v>
      </c>
      <c r="E9852" t="s">
        <v>12</v>
      </c>
      <c r="F9852" t="s">
        <v>35</v>
      </c>
      <c r="G9852" t="str">
        <f t="shared" si="306"/>
        <v>S23B</v>
      </c>
      <c r="H9852" t="str">
        <f t="shared" si="307"/>
        <v>74716</v>
      </c>
      <c r="I9852" t="str">
        <f>VLOOKUP(F9852,Period!A:B,2,0)</f>
        <v>September</v>
      </c>
      <c r="J9852" t="str">
        <f>VLOOKUP(H9852,ap[[item_code]:[series_title]],2,0)</f>
        <v>Gasoline, unleaded premium, per gallon/3.785 liters in U.S. city average, average price, not seasonally adjusted</v>
      </c>
      <c r="K9852" t="str">
        <f>VLOOKUP(G9852,Areas!A:B,2,0)</f>
        <v>Detroit-Warren-Dearborn, MI</v>
      </c>
    </row>
    <row r="9853" spans="1:11" x14ac:dyDescent="0.3">
      <c r="A9853" t="s">
        <v>2712</v>
      </c>
      <c r="B9853">
        <v>2015</v>
      </c>
      <c r="C9853" t="s">
        <v>93</v>
      </c>
      <c r="D9853" s="4">
        <v>2.8330000000000002</v>
      </c>
      <c r="E9853" t="s">
        <v>12</v>
      </c>
      <c r="F9853" t="s">
        <v>35</v>
      </c>
      <c r="G9853" t="str">
        <f t="shared" si="306"/>
        <v>S23B</v>
      </c>
      <c r="H9853" t="str">
        <f t="shared" si="307"/>
        <v>74716</v>
      </c>
      <c r="I9853" t="str">
        <f>VLOOKUP(F9853,Period!A:B,2,0)</f>
        <v>September</v>
      </c>
      <c r="J9853" t="str">
        <f>VLOOKUP(H9853,ap[[item_code]:[series_title]],2,0)</f>
        <v>Gasoline, unleaded premium, per gallon/3.785 liters in U.S. city average, average price, not seasonally adjusted</v>
      </c>
      <c r="K9853" t="str">
        <f>VLOOKUP(G9853,Areas!A:B,2,0)</f>
        <v>Detroit-Warren-Dearborn, MI</v>
      </c>
    </row>
    <row r="9854" spans="1:11" x14ac:dyDescent="0.3">
      <c r="A9854" t="s">
        <v>2712</v>
      </c>
      <c r="B9854">
        <v>2015</v>
      </c>
      <c r="C9854" t="s">
        <v>89</v>
      </c>
      <c r="D9854" s="4">
        <v>3.0110000000000001</v>
      </c>
      <c r="E9854" t="s">
        <v>12</v>
      </c>
      <c r="F9854" t="s">
        <v>35</v>
      </c>
      <c r="G9854" t="str">
        <f t="shared" si="306"/>
        <v>S23B</v>
      </c>
      <c r="H9854" t="str">
        <f t="shared" si="307"/>
        <v>74716</v>
      </c>
      <c r="I9854" t="str">
        <f>VLOOKUP(F9854,Period!A:B,2,0)</f>
        <v>September</v>
      </c>
      <c r="J9854" t="str">
        <f>VLOOKUP(H9854,ap[[item_code]:[series_title]],2,0)</f>
        <v>Gasoline, unleaded premium, per gallon/3.785 liters in U.S. city average, average price, not seasonally adjusted</v>
      </c>
      <c r="K9854" t="str">
        <f>VLOOKUP(G9854,Areas!A:B,2,0)</f>
        <v>Detroit-Warren-Dearborn, MI</v>
      </c>
    </row>
    <row r="9855" spans="1:11" x14ac:dyDescent="0.3">
      <c r="A9855" t="s">
        <v>2712</v>
      </c>
      <c r="B9855">
        <v>2015</v>
      </c>
      <c r="C9855" t="s">
        <v>133</v>
      </c>
      <c r="D9855" s="4">
        <v>3.2650000000000001</v>
      </c>
      <c r="E9855" t="s">
        <v>12</v>
      </c>
      <c r="F9855" t="s">
        <v>35</v>
      </c>
      <c r="G9855" t="str">
        <f t="shared" si="306"/>
        <v>S23B</v>
      </c>
      <c r="H9855" t="str">
        <f t="shared" si="307"/>
        <v>74716</v>
      </c>
      <c r="I9855" t="str">
        <f>VLOOKUP(F9855,Period!A:B,2,0)</f>
        <v>September</v>
      </c>
      <c r="J9855" t="str">
        <f>VLOOKUP(H9855,ap[[item_code]:[series_title]],2,0)</f>
        <v>Gasoline, unleaded premium, per gallon/3.785 liters in U.S. city average, average price, not seasonally adjusted</v>
      </c>
      <c r="K9855" t="str">
        <f>VLOOKUP(G9855,Areas!A:B,2,0)</f>
        <v>Detroit-Warren-Dearborn, MI</v>
      </c>
    </row>
    <row r="9856" spans="1:11" x14ac:dyDescent="0.3">
      <c r="A9856" t="s">
        <v>2712</v>
      </c>
      <c r="B9856">
        <v>2015</v>
      </c>
      <c r="C9856" t="s">
        <v>82</v>
      </c>
      <c r="D9856" s="4">
        <v>3.3530000000000002</v>
      </c>
      <c r="E9856" t="s">
        <v>12</v>
      </c>
      <c r="F9856" t="s">
        <v>35</v>
      </c>
      <c r="G9856" t="str">
        <f t="shared" si="306"/>
        <v>S23B</v>
      </c>
      <c r="H9856" t="str">
        <f t="shared" si="307"/>
        <v>74716</v>
      </c>
      <c r="I9856" t="str">
        <f>VLOOKUP(F9856,Period!A:B,2,0)</f>
        <v>September</v>
      </c>
      <c r="J9856" t="str">
        <f>VLOOKUP(H9856,ap[[item_code]:[series_title]],2,0)</f>
        <v>Gasoline, unleaded premium, per gallon/3.785 liters in U.S. city average, average price, not seasonally adjusted</v>
      </c>
      <c r="K9856" t="str">
        <f>VLOOKUP(G9856,Areas!A:B,2,0)</f>
        <v>Detroit-Warren-Dearborn, MI</v>
      </c>
    </row>
    <row r="9857" spans="1:11" x14ac:dyDescent="0.3">
      <c r="A9857" t="s">
        <v>2712</v>
      </c>
      <c r="B9857">
        <v>2015</v>
      </c>
      <c r="C9857" t="s">
        <v>69</v>
      </c>
      <c r="D9857" s="4">
        <v>3.3069999999999999</v>
      </c>
      <c r="E9857" t="s">
        <v>12</v>
      </c>
      <c r="F9857" t="s">
        <v>35</v>
      </c>
      <c r="G9857" t="str">
        <f t="shared" si="306"/>
        <v>S23B</v>
      </c>
      <c r="H9857" t="str">
        <f t="shared" si="307"/>
        <v>74716</v>
      </c>
      <c r="I9857" t="str">
        <f>VLOOKUP(F9857,Period!A:B,2,0)</f>
        <v>September</v>
      </c>
      <c r="J9857" t="str">
        <f>VLOOKUP(H9857,ap[[item_code]:[series_title]],2,0)</f>
        <v>Gasoline, unleaded premium, per gallon/3.785 liters in U.S. city average, average price, not seasonally adjusted</v>
      </c>
      <c r="K9857" t="str">
        <f>VLOOKUP(G9857,Areas!A:B,2,0)</f>
        <v>Detroit-Warren-Dearborn, MI</v>
      </c>
    </row>
    <row r="9858" spans="1:11" x14ac:dyDescent="0.3">
      <c r="A9858" t="s">
        <v>2712</v>
      </c>
      <c r="B9858">
        <v>2015</v>
      </c>
      <c r="C9858" t="s">
        <v>35</v>
      </c>
      <c r="D9858" s="4">
        <v>2.96</v>
      </c>
      <c r="E9858" t="s">
        <v>12</v>
      </c>
      <c r="F9858" t="s">
        <v>35</v>
      </c>
      <c r="G9858" t="str">
        <f t="shared" si="306"/>
        <v>S23B</v>
      </c>
      <c r="H9858" t="str">
        <f t="shared" si="307"/>
        <v>74716</v>
      </c>
      <c r="I9858" t="str">
        <f>VLOOKUP(F9858,Period!A:B,2,0)</f>
        <v>September</v>
      </c>
      <c r="J9858" t="str">
        <f>VLOOKUP(H9858,ap[[item_code]:[series_title]],2,0)</f>
        <v>Gasoline, unleaded premium, per gallon/3.785 liters in U.S. city average, average price, not seasonally adjusted</v>
      </c>
      <c r="K9858" t="str">
        <f>VLOOKUP(G9858,Areas!A:B,2,0)</f>
        <v>Detroit-Warren-Dearborn, MI</v>
      </c>
    </row>
    <row r="9859" spans="1:11" x14ac:dyDescent="0.3">
      <c r="A9859" t="s">
        <v>2712</v>
      </c>
      <c r="B9859">
        <v>2015</v>
      </c>
      <c r="C9859" t="s">
        <v>14</v>
      </c>
      <c r="D9859" s="4">
        <v>3.05</v>
      </c>
      <c r="E9859" t="s">
        <v>12</v>
      </c>
      <c r="F9859" t="s">
        <v>35</v>
      </c>
      <c r="G9859" t="str">
        <f t="shared" ref="G9859:G9922" si="308">MID(A9859,4,4)</f>
        <v>S23B</v>
      </c>
      <c r="H9859" t="str">
        <f t="shared" ref="H9859:H9922" si="309">MID(A9859,8,5)</f>
        <v>74716</v>
      </c>
      <c r="I9859" t="str">
        <f>VLOOKUP(F9859,Period!A:B,2,0)</f>
        <v>September</v>
      </c>
      <c r="J9859" t="str">
        <f>VLOOKUP(H9859,ap[[item_code]:[series_title]],2,0)</f>
        <v>Gasoline, unleaded premium, per gallon/3.785 liters in U.S. city average, average price, not seasonally adjusted</v>
      </c>
      <c r="K9859" t="str">
        <f>VLOOKUP(G9859,Areas!A:B,2,0)</f>
        <v>Detroit-Warren-Dearborn, MI</v>
      </c>
    </row>
    <row r="9860" spans="1:11" x14ac:dyDescent="0.3">
      <c r="A9860" t="s">
        <v>2712</v>
      </c>
      <c r="B9860">
        <v>2015</v>
      </c>
      <c r="C9860" t="s">
        <v>146</v>
      </c>
      <c r="D9860" s="4">
        <v>2.887</v>
      </c>
      <c r="E9860" t="s">
        <v>12</v>
      </c>
      <c r="F9860" t="s">
        <v>35</v>
      </c>
      <c r="G9860" t="str">
        <f t="shared" si="308"/>
        <v>S23B</v>
      </c>
      <c r="H9860" t="str">
        <f t="shared" si="309"/>
        <v>74716</v>
      </c>
      <c r="I9860" t="str">
        <f>VLOOKUP(F9860,Period!A:B,2,0)</f>
        <v>September</v>
      </c>
      <c r="J9860" t="str">
        <f>VLOOKUP(H9860,ap[[item_code]:[series_title]],2,0)</f>
        <v>Gasoline, unleaded premium, per gallon/3.785 liters in U.S. city average, average price, not seasonally adjusted</v>
      </c>
      <c r="K9860" t="str">
        <f>VLOOKUP(G9860,Areas!A:B,2,0)</f>
        <v>Detroit-Warren-Dearborn, MI</v>
      </c>
    </row>
    <row r="9861" spans="1:11" x14ac:dyDescent="0.3">
      <c r="A9861" t="s">
        <v>2712</v>
      </c>
      <c r="B9861">
        <v>2015</v>
      </c>
      <c r="C9861" t="s">
        <v>18</v>
      </c>
      <c r="D9861" s="4">
        <v>2.5270000000000001</v>
      </c>
      <c r="E9861" t="s">
        <v>12</v>
      </c>
      <c r="F9861" t="s">
        <v>35</v>
      </c>
      <c r="G9861" t="str">
        <f t="shared" si="308"/>
        <v>S23B</v>
      </c>
      <c r="H9861" t="str">
        <f t="shared" si="309"/>
        <v>74716</v>
      </c>
      <c r="I9861" t="str">
        <f>VLOOKUP(F9861,Period!A:B,2,0)</f>
        <v>September</v>
      </c>
      <c r="J9861" t="str">
        <f>VLOOKUP(H9861,ap[[item_code]:[series_title]],2,0)</f>
        <v>Gasoline, unleaded premium, per gallon/3.785 liters in U.S. city average, average price, not seasonally adjusted</v>
      </c>
      <c r="K9861" t="str">
        <f>VLOOKUP(G9861,Areas!A:B,2,0)</f>
        <v>Detroit-Warren-Dearborn, MI</v>
      </c>
    </row>
    <row r="9862" spans="1:11" x14ac:dyDescent="0.3">
      <c r="A9862" t="s">
        <v>2712</v>
      </c>
      <c r="B9862">
        <v>2016</v>
      </c>
      <c r="C9862" t="s">
        <v>13</v>
      </c>
      <c r="D9862" s="4">
        <v>2.4470000000000001</v>
      </c>
      <c r="E9862" t="s">
        <v>12</v>
      </c>
      <c r="F9862" t="s">
        <v>35</v>
      </c>
      <c r="G9862" t="str">
        <f t="shared" si="308"/>
        <v>S23B</v>
      </c>
      <c r="H9862" t="str">
        <f t="shared" si="309"/>
        <v>74716</v>
      </c>
      <c r="I9862" t="str">
        <f>VLOOKUP(F9862,Period!A:B,2,0)</f>
        <v>September</v>
      </c>
      <c r="J9862" t="str">
        <f>VLOOKUP(H9862,ap[[item_code]:[series_title]],2,0)</f>
        <v>Gasoline, unleaded premium, per gallon/3.785 liters in U.S. city average, average price, not seasonally adjusted</v>
      </c>
      <c r="K9862" t="str">
        <f>VLOOKUP(G9862,Areas!A:B,2,0)</f>
        <v>Detroit-Warren-Dearborn, MI</v>
      </c>
    </row>
    <row r="9863" spans="1:11" x14ac:dyDescent="0.3">
      <c r="A9863" t="s">
        <v>2712</v>
      </c>
      <c r="B9863">
        <v>2016</v>
      </c>
      <c r="C9863" t="s">
        <v>183</v>
      </c>
      <c r="D9863" s="4">
        <v>2.2519999999999998</v>
      </c>
      <c r="E9863" t="s">
        <v>12</v>
      </c>
      <c r="F9863" t="s">
        <v>35</v>
      </c>
      <c r="G9863" t="str">
        <f t="shared" si="308"/>
        <v>S23B</v>
      </c>
      <c r="H9863" t="str">
        <f t="shared" si="309"/>
        <v>74716</v>
      </c>
      <c r="I9863" t="str">
        <f>VLOOKUP(F9863,Period!A:B,2,0)</f>
        <v>September</v>
      </c>
      <c r="J9863" t="str">
        <f>VLOOKUP(H9863,ap[[item_code]:[series_title]],2,0)</f>
        <v>Gasoline, unleaded premium, per gallon/3.785 liters in U.S. city average, average price, not seasonally adjusted</v>
      </c>
      <c r="K9863" t="str">
        <f>VLOOKUP(G9863,Areas!A:B,2,0)</f>
        <v>Detroit-Warren-Dearborn, MI</v>
      </c>
    </row>
    <row r="9864" spans="1:11" x14ac:dyDescent="0.3">
      <c r="A9864" t="s">
        <v>2712</v>
      </c>
      <c r="B9864">
        <v>2016</v>
      </c>
      <c r="C9864" t="s">
        <v>25</v>
      </c>
      <c r="D9864" s="4">
        <v>2.5299999999999998</v>
      </c>
      <c r="E9864" t="s">
        <v>12</v>
      </c>
      <c r="F9864" t="s">
        <v>35</v>
      </c>
      <c r="G9864" t="str">
        <f t="shared" si="308"/>
        <v>S23B</v>
      </c>
      <c r="H9864" t="str">
        <f t="shared" si="309"/>
        <v>74716</v>
      </c>
      <c r="I9864" t="str">
        <f>VLOOKUP(F9864,Period!A:B,2,0)</f>
        <v>September</v>
      </c>
      <c r="J9864" t="str">
        <f>VLOOKUP(H9864,ap[[item_code]:[series_title]],2,0)</f>
        <v>Gasoline, unleaded premium, per gallon/3.785 liters in U.S. city average, average price, not seasonally adjusted</v>
      </c>
      <c r="K9864" t="str">
        <f>VLOOKUP(G9864,Areas!A:B,2,0)</f>
        <v>Detroit-Warren-Dearborn, MI</v>
      </c>
    </row>
    <row r="9865" spans="1:11" x14ac:dyDescent="0.3">
      <c r="A9865" t="s">
        <v>2712</v>
      </c>
      <c r="B9865">
        <v>2016</v>
      </c>
      <c r="C9865" t="s">
        <v>93</v>
      </c>
      <c r="D9865" s="4">
        <v>2.7240000000000002</v>
      </c>
      <c r="E9865" t="s">
        <v>12</v>
      </c>
      <c r="F9865" t="s">
        <v>35</v>
      </c>
      <c r="G9865" t="str">
        <f t="shared" si="308"/>
        <v>S23B</v>
      </c>
      <c r="H9865" t="str">
        <f t="shared" si="309"/>
        <v>74716</v>
      </c>
      <c r="I9865" t="str">
        <f>VLOOKUP(F9865,Period!A:B,2,0)</f>
        <v>September</v>
      </c>
      <c r="J9865" t="str">
        <f>VLOOKUP(H9865,ap[[item_code]:[series_title]],2,0)</f>
        <v>Gasoline, unleaded premium, per gallon/3.785 liters in U.S. city average, average price, not seasonally adjusted</v>
      </c>
      <c r="K9865" t="str">
        <f>VLOOKUP(G9865,Areas!A:B,2,0)</f>
        <v>Detroit-Warren-Dearborn, MI</v>
      </c>
    </row>
    <row r="9866" spans="1:11" x14ac:dyDescent="0.3">
      <c r="A9866" t="s">
        <v>2712</v>
      </c>
      <c r="B9866">
        <v>2016</v>
      </c>
      <c r="C9866" t="s">
        <v>89</v>
      </c>
      <c r="D9866" s="4">
        <v>2.9129999999999998</v>
      </c>
      <c r="E9866" t="s">
        <v>12</v>
      </c>
      <c r="F9866" t="s">
        <v>35</v>
      </c>
      <c r="G9866" t="str">
        <f t="shared" si="308"/>
        <v>S23B</v>
      </c>
      <c r="H9866" t="str">
        <f t="shared" si="309"/>
        <v>74716</v>
      </c>
      <c r="I9866" t="str">
        <f>VLOOKUP(F9866,Period!A:B,2,0)</f>
        <v>September</v>
      </c>
      <c r="J9866" t="str">
        <f>VLOOKUP(H9866,ap[[item_code]:[series_title]],2,0)</f>
        <v>Gasoline, unleaded premium, per gallon/3.785 liters in U.S. city average, average price, not seasonally adjusted</v>
      </c>
      <c r="K9866" t="str">
        <f>VLOOKUP(G9866,Areas!A:B,2,0)</f>
        <v>Detroit-Warren-Dearborn, MI</v>
      </c>
    </row>
    <row r="9867" spans="1:11" x14ac:dyDescent="0.3">
      <c r="A9867" t="s">
        <v>2712</v>
      </c>
      <c r="B9867">
        <v>2016</v>
      </c>
      <c r="C9867" t="s">
        <v>133</v>
      </c>
      <c r="D9867" s="4">
        <v>3.2309999999999999</v>
      </c>
      <c r="E9867" t="s">
        <v>12</v>
      </c>
      <c r="F9867" t="s">
        <v>35</v>
      </c>
      <c r="G9867" t="str">
        <f t="shared" si="308"/>
        <v>S23B</v>
      </c>
      <c r="H9867" t="str">
        <f t="shared" si="309"/>
        <v>74716</v>
      </c>
      <c r="I9867" t="str">
        <f>VLOOKUP(F9867,Period!A:B,2,0)</f>
        <v>September</v>
      </c>
      <c r="J9867" t="str">
        <f>VLOOKUP(H9867,ap[[item_code]:[series_title]],2,0)</f>
        <v>Gasoline, unleaded premium, per gallon/3.785 liters in U.S. city average, average price, not seasonally adjusted</v>
      </c>
      <c r="K9867" t="str">
        <f>VLOOKUP(G9867,Areas!A:B,2,0)</f>
        <v>Detroit-Warren-Dearborn, MI</v>
      </c>
    </row>
    <row r="9868" spans="1:11" x14ac:dyDescent="0.3">
      <c r="A9868" t="s">
        <v>2712</v>
      </c>
      <c r="B9868">
        <v>2016</v>
      </c>
      <c r="C9868" t="s">
        <v>82</v>
      </c>
      <c r="D9868" s="4">
        <v>2.984</v>
      </c>
      <c r="E9868" t="s">
        <v>12</v>
      </c>
      <c r="F9868" t="s">
        <v>35</v>
      </c>
      <c r="G9868" t="str">
        <f t="shared" si="308"/>
        <v>S23B</v>
      </c>
      <c r="H9868" t="str">
        <f t="shared" si="309"/>
        <v>74716</v>
      </c>
      <c r="I9868" t="str">
        <f>VLOOKUP(F9868,Period!A:B,2,0)</f>
        <v>September</v>
      </c>
      <c r="J9868" t="str">
        <f>VLOOKUP(H9868,ap[[item_code]:[series_title]],2,0)</f>
        <v>Gasoline, unleaded premium, per gallon/3.785 liters in U.S. city average, average price, not seasonally adjusted</v>
      </c>
      <c r="K9868" t="str">
        <f>VLOOKUP(G9868,Areas!A:B,2,0)</f>
        <v>Detroit-Warren-Dearborn, MI</v>
      </c>
    </row>
    <row r="9869" spans="1:11" x14ac:dyDescent="0.3">
      <c r="A9869" t="s">
        <v>2712</v>
      </c>
      <c r="B9869">
        <v>2016</v>
      </c>
      <c r="C9869" t="s">
        <v>69</v>
      </c>
      <c r="D9869" s="4">
        <v>2.9510000000000001</v>
      </c>
      <c r="E9869" t="s">
        <v>12</v>
      </c>
      <c r="F9869" t="s">
        <v>35</v>
      </c>
      <c r="G9869" t="str">
        <f t="shared" si="308"/>
        <v>S23B</v>
      </c>
      <c r="H9869" t="str">
        <f t="shared" si="309"/>
        <v>74716</v>
      </c>
      <c r="I9869" t="str">
        <f>VLOOKUP(F9869,Period!A:B,2,0)</f>
        <v>September</v>
      </c>
      <c r="J9869" t="str">
        <f>VLOOKUP(H9869,ap[[item_code]:[series_title]],2,0)</f>
        <v>Gasoline, unleaded premium, per gallon/3.785 liters in U.S. city average, average price, not seasonally adjusted</v>
      </c>
      <c r="K9869" t="str">
        <f>VLOOKUP(G9869,Areas!A:B,2,0)</f>
        <v>Detroit-Warren-Dearborn, MI</v>
      </c>
    </row>
    <row r="9870" spans="1:11" x14ac:dyDescent="0.3">
      <c r="A9870" t="s">
        <v>2712</v>
      </c>
      <c r="B9870">
        <v>2016</v>
      </c>
      <c r="C9870" t="s">
        <v>35</v>
      </c>
      <c r="D9870" s="4">
        <v>3.0019999999999998</v>
      </c>
      <c r="E9870" t="s">
        <v>12</v>
      </c>
      <c r="F9870" t="s">
        <v>35</v>
      </c>
      <c r="G9870" t="str">
        <f t="shared" si="308"/>
        <v>S23B</v>
      </c>
      <c r="H9870" t="str">
        <f t="shared" si="309"/>
        <v>74716</v>
      </c>
      <c r="I9870" t="str">
        <f>VLOOKUP(F9870,Period!A:B,2,0)</f>
        <v>September</v>
      </c>
      <c r="J9870" t="str">
        <f>VLOOKUP(H9870,ap[[item_code]:[series_title]],2,0)</f>
        <v>Gasoline, unleaded premium, per gallon/3.785 liters in U.S. city average, average price, not seasonally adjusted</v>
      </c>
      <c r="K9870" t="str">
        <f>VLOOKUP(G9870,Areas!A:B,2,0)</f>
        <v>Detroit-Warren-Dearborn, MI</v>
      </c>
    </row>
    <row r="9871" spans="1:11" x14ac:dyDescent="0.3">
      <c r="A9871" t="s">
        <v>2712</v>
      </c>
      <c r="B9871">
        <v>2016</v>
      </c>
      <c r="C9871" t="s">
        <v>14</v>
      </c>
      <c r="D9871" s="4">
        <v>2.968</v>
      </c>
      <c r="E9871" t="s">
        <v>12</v>
      </c>
      <c r="F9871" t="s">
        <v>35</v>
      </c>
      <c r="G9871" t="str">
        <f t="shared" si="308"/>
        <v>S23B</v>
      </c>
      <c r="H9871" t="str">
        <f t="shared" si="309"/>
        <v>74716</v>
      </c>
      <c r="I9871" t="str">
        <f>VLOOKUP(F9871,Period!A:B,2,0)</f>
        <v>September</v>
      </c>
      <c r="J9871" t="str">
        <f>VLOOKUP(H9871,ap[[item_code]:[series_title]],2,0)</f>
        <v>Gasoline, unleaded premium, per gallon/3.785 liters in U.S. city average, average price, not seasonally adjusted</v>
      </c>
      <c r="K9871" t="str">
        <f>VLOOKUP(G9871,Areas!A:B,2,0)</f>
        <v>Detroit-Warren-Dearborn, MI</v>
      </c>
    </row>
    <row r="9872" spans="1:11" x14ac:dyDescent="0.3">
      <c r="A9872" t="s">
        <v>2712</v>
      </c>
      <c r="B9872">
        <v>2016</v>
      </c>
      <c r="C9872" t="s">
        <v>146</v>
      </c>
      <c r="D9872" s="4">
        <v>2.8109999999999999</v>
      </c>
      <c r="E9872" t="s">
        <v>12</v>
      </c>
      <c r="F9872" t="s">
        <v>35</v>
      </c>
      <c r="G9872" t="str">
        <f t="shared" si="308"/>
        <v>S23B</v>
      </c>
      <c r="H9872" t="str">
        <f t="shared" si="309"/>
        <v>74716</v>
      </c>
      <c r="I9872" t="str">
        <f>VLOOKUP(F9872,Period!A:B,2,0)</f>
        <v>September</v>
      </c>
      <c r="J9872" t="str">
        <f>VLOOKUP(H9872,ap[[item_code]:[series_title]],2,0)</f>
        <v>Gasoline, unleaded premium, per gallon/3.785 liters in U.S. city average, average price, not seasonally adjusted</v>
      </c>
      <c r="K9872" t="str">
        <f>VLOOKUP(G9872,Areas!A:B,2,0)</f>
        <v>Detroit-Warren-Dearborn, MI</v>
      </c>
    </row>
    <row r="9873" spans="1:11" x14ac:dyDescent="0.3">
      <c r="A9873" t="s">
        <v>2712</v>
      </c>
      <c r="B9873">
        <v>2016</v>
      </c>
      <c r="C9873" t="s">
        <v>18</v>
      </c>
      <c r="D9873" s="4">
        <v>2.9790000000000001</v>
      </c>
      <c r="E9873" t="s">
        <v>12</v>
      </c>
      <c r="F9873" t="s">
        <v>35</v>
      </c>
      <c r="G9873" t="str">
        <f t="shared" si="308"/>
        <v>S23B</v>
      </c>
      <c r="H9873" t="str">
        <f t="shared" si="309"/>
        <v>74716</v>
      </c>
      <c r="I9873" t="str">
        <f>VLOOKUP(F9873,Period!A:B,2,0)</f>
        <v>September</v>
      </c>
      <c r="J9873" t="str">
        <f>VLOOKUP(H9873,ap[[item_code]:[series_title]],2,0)</f>
        <v>Gasoline, unleaded premium, per gallon/3.785 liters in U.S. city average, average price, not seasonally adjusted</v>
      </c>
      <c r="K9873" t="str">
        <f>VLOOKUP(G9873,Areas!A:B,2,0)</f>
        <v>Detroit-Warren-Dearborn, MI</v>
      </c>
    </row>
    <row r="9874" spans="1:11" x14ac:dyDescent="0.3">
      <c r="A9874" t="s">
        <v>2712</v>
      </c>
      <c r="B9874">
        <v>2017</v>
      </c>
      <c r="C9874" t="s">
        <v>13</v>
      </c>
      <c r="D9874" s="4">
        <v>3.093</v>
      </c>
      <c r="E9874" t="s">
        <v>12</v>
      </c>
      <c r="F9874" t="s">
        <v>35</v>
      </c>
      <c r="G9874" t="str">
        <f t="shared" si="308"/>
        <v>S23B</v>
      </c>
      <c r="H9874" t="str">
        <f t="shared" si="309"/>
        <v>74716</v>
      </c>
      <c r="I9874" t="str">
        <f>VLOOKUP(F9874,Period!A:B,2,0)</f>
        <v>September</v>
      </c>
      <c r="J9874" t="str">
        <f>VLOOKUP(H9874,ap[[item_code]:[series_title]],2,0)</f>
        <v>Gasoline, unleaded premium, per gallon/3.785 liters in U.S. city average, average price, not seasonally adjusted</v>
      </c>
      <c r="K9874" t="str">
        <f>VLOOKUP(G9874,Areas!A:B,2,0)</f>
        <v>Detroit-Warren-Dearborn, MI</v>
      </c>
    </row>
    <row r="9875" spans="1:11" x14ac:dyDescent="0.3">
      <c r="A9875" t="s">
        <v>2712</v>
      </c>
      <c r="B9875">
        <v>2017</v>
      </c>
      <c r="C9875" t="s">
        <v>183</v>
      </c>
      <c r="D9875" s="4">
        <v>2.988</v>
      </c>
      <c r="E9875" t="s">
        <v>12</v>
      </c>
      <c r="F9875" t="s">
        <v>35</v>
      </c>
      <c r="G9875" t="str">
        <f t="shared" si="308"/>
        <v>S23B</v>
      </c>
      <c r="H9875" t="str">
        <f t="shared" si="309"/>
        <v>74716</v>
      </c>
      <c r="I9875" t="str">
        <f>VLOOKUP(F9875,Period!A:B,2,0)</f>
        <v>September</v>
      </c>
      <c r="J9875" t="str">
        <f>VLOOKUP(H9875,ap[[item_code]:[series_title]],2,0)</f>
        <v>Gasoline, unleaded premium, per gallon/3.785 liters in U.S. city average, average price, not seasonally adjusted</v>
      </c>
      <c r="K9875" t="str">
        <f>VLOOKUP(G9875,Areas!A:B,2,0)</f>
        <v>Detroit-Warren-Dearborn, MI</v>
      </c>
    </row>
    <row r="9876" spans="1:11" x14ac:dyDescent="0.3">
      <c r="A9876" t="s">
        <v>2712</v>
      </c>
      <c r="B9876">
        <v>2017</v>
      </c>
      <c r="C9876" t="s">
        <v>25</v>
      </c>
      <c r="D9876" s="4">
        <v>3.0619999999999998</v>
      </c>
      <c r="E9876" t="s">
        <v>12</v>
      </c>
      <c r="F9876" t="s">
        <v>35</v>
      </c>
      <c r="G9876" t="str">
        <f t="shared" si="308"/>
        <v>S23B</v>
      </c>
      <c r="H9876" t="str">
        <f t="shared" si="309"/>
        <v>74716</v>
      </c>
      <c r="I9876" t="str">
        <f>VLOOKUP(F9876,Period!A:B,2,0)</f>
        <v>September</v>
      </c>
      <c r="J9876" t="str">
        <f>VLOOKUP(H9876,ap[[item_code]:[series_title]],2,0)</f>
        <v>Gasoline, unleaded premium, per gallon/3.785 liters in U.S. city average, average price, not seasonally adjusted</v>
      </c>
      <c r="K9876" t="str">
        <f>VLOOKUP(G9876,Areas!A:B,2,0)</f>
        <v>Detroit-Warren-Dearborn, MI</v>
      </c>
    </row>
    <row r="9877" spans="1:11" x14ac:dyDescent="0.3">
      <c r="A9877" t="s">
        <v>2712</v>
      </c>
      <c r="B9877">
        <v>2017</v>
      </c>
      <c r="C9877" t="s">
        <v>93</v>
      </c>
      <c r="D9877" s="4">
        <v>3.1970000000000001</v>
      </c>
      <c r="E9877" t="s">
        <v>12</v>
      </c>
      <c r="F9877" t="s">
        <v>35</v>
      </c>
      <c r="G9877" t="str">
        <f t="shared" si="308"/>
        <v>S23B</v>
      </c>
      <c r="H9877" t="str">
        <f t="shared" si="309"/>
        <v>74716</v>
      </c>
      <c r="I9877" t="str">
        <f>VLOOKUP(F9877,Period!A:B,2,0)</f>
        <v>September</v>
      </c>
      <c r="J9877" t="str">
        <f>VLOOKUP(H9877,ap[[item_code]:[series_title]],2,0)</f>
        <v>Gasoline, unleaded premium, per gallon/3.785 liters in U.S. city average, average price, not seasonally adjusted</v>
      </c>
      <c r="K9877" t="str">
        <f>VLOOKUP(G9877,Areas!A:B,2,0)</f>
        <v>Detroit-Warren-Dearborn, MI</v>
      </c>
    </row>
    <row r="9878" spans="1:11" x14ac:dyDescent="0.3">
      <c r="A9878" t="s">
        <v>2712</v>
      </c>
      <c r="B9878">
        <v>2017</v>
      </c>
      <c r="C9878" t="s">
        <v>89</v>
      </c>
      <c r="D9878" s="4">
        <v>3.1059999999999999</v>
      </c>
      <c r="E9878" t="s">
        <v>12</v>
      </c>
      <c r="F9878" t="s">
        <v>35</v>
      </c>
      <c r="G9878" t="str">
        <f t="shared" si="308"/>
        <v>S23B</v>
      </c>
      <c r="H9878" t="str">
        <f t="shared" si="309"/>
        <v>74716</v>
      </c>
      <c r="I9878" t="str">
        <f>VLOOKUP(F9878,Period!A:B,2,0)</f>
        <v>September</v>
      </c>
      <c r="J9878" t="str">
        <f>VLOOKUP(H9878,ap[[item_code]:[series_title]],2,0)</f>
        <v>Gasoline, unleaded premium, per gallon/3.785 liters in U.S. city average, average price, not seasonally adjusted</v>
      </c>
      <c r="K9878" t="str">
        <f>VLOOKUP(G9878,Areas!A:B,2,0)</f>
        <v>Detroit-Warren-Dearborn, MI</v>
      </c>
    </row>
    <row r="9879" spans="1:11" x14ac:dyDescent="0.3">
      <c r="A9879" t="s">
        <v>2712</v>
      </c>
      <c r="B9879">
        <v>2017</v>
      </c>
      <c r="C9879" t="s">
        <v>133</v>
      </c>
      <c r="D9879" s="4">
        <v>3.117</v>
      </c>
      <c r="E9879" t="s">
        <v>12</v>
      </c>
      <c r="F9879" t="s">
        <v>35</v>
      </c>
      <c r="G9879" t="str">
        <f t="shared" si="308"/>
        <v>S23B</v>
      </c>
      <c r="H9879" t="str">
        <f t="shared" si="309"/>
        <v>74716</v>
      </c>
      <c r="I9879" t="str">
        <f>VLOOKUP(F9879,Period!A:B,2,0)</f>
        <v>September</v>
      </c>
      <c r="J9879" t="str">
        <f>VLOOKUP(H9879,ap[[item_code]:[series_title]],2,0)</f>
        <v>Gasoline, unleaded premium, per gallon/3.785 liters in U.S. city average, average price, not seasonally adjusted</v>
      </c>
      <c r="K9879" t="str">
        <f>VLOOKUP(G9879,Areas!A:B,2,0)</f>
        <v>Detroit-Warren-Dearborn, MI</v>
      </c>
    </row>
    <row r="9880" spans="1:11" x14ac:dyDescent="0.3">
      <c r="A9880" t="s">
        <v>2712</v>
      </c>
      <c r="B9880">
        <v>2017</v>
      </c>
      <c r="C9880" t="s">
        <v>82</v>
      </c>
      <c r="D9880" s="4">
        <v>3.1160000000000001</v>
      </c>
      <c r="E9880" t="s">
        <v>12</v>
      </c>
      <c r="F9880" t="s">
        <v>35</v>
      </c>
      <c r="G9880" t="str">
        <f t="shared" si="308"/>
        <v>S23B</v>
      </c>
      <c r="H9880" t="str">
        <f t="shared" si="309"/>
        <v>74716</v>
      </c>
      <c r="I9880" t="str">
        <f>VLOOKUP(F9880,Period!A:B,2,0)</f>
        <v>September</v>
      </c>
      <c r="J9880" t="str">
        <f>VLOOKUP(H9880,ap[[item_code]:[series_title]],2,0)</f>
        <v>Gasoline, unleaded premium, per gallon/3.785 liters in U.S. city average, average price, not seasonally adjusted</v>
      </c>
      <c r="K9880" t="str">
        <f>VLOOKUP(G9880,Areas!A:B,2,0)</f>
        <v>Detroit-Warren-Dearborn, MI</v>
      </c>
    </row>
    <row r="9881" spans="1:11" x14ac:dyDescent="0.3">
      <c r="A9881" t="s">
        <v>2712</v>
      </c>
      <c r="B9881">
        <v>2017</v>
      </c>
      <c r="C9881" t="s">
        <v>69</v>
      </c>
      <c r="D9881" s="4">
        <v>3.16</v>
      </c>
      <c r="E9881" t="s">
        <v>12</v>
      </c>
      <c r="F9881" t="s">
        <v>35</v>
      </c>
      <c r="G9881" t="str">
        <f t="shared" si="308"/>
        <v>S23B</v>
      </c>
      <c r="H9881" t="str">
        <f t="shared" si="309"/>
        <v>74716</v>
      </c>
      <c r="I9881" t="str">
        <f>VLOOKUP(F9881,Period!A:B,2,0)</f>
        <v>September</v>
      </c>
      <c r="J9881" t="str">
        <f>VLOOKUP(H9881,ap[[item_code]:[series_title]],2,0)</f>
        <v>Gasoline, unleaded premium, per gallon/3.785 liters in U.S. city average, average price, not seasonally adjusted</v>
      </c>
      <c r="K9881" t="str">
        <f>VLOOKUP(G9881,Areas!A:B,2,0)</f>
        <v>Detroit-Warren-Dearborn, MI</v>
      </c>
    </row>
    <row r="9882" spans="1:11" x14ac:dyDescent="0.3">
      <c r="A9882" t="s">
        <v>2712</v>
      </c>
      <c r="B9882">
        <v>2017</v>
      </c>
      <c r="C9882" t="s">
        <v>35</v>
      </c>
      <c r="D9882" s="4">
        <v>3.2509999999999999</v>
      </c>
      <c r="E9882" t="s">
        <v>12</v>
      </c>
      <c r="F9882" t="s">
        <v>35</v>
      </c>
      <c r="G9882" t="str">
        <f t="shared" si="308"/>
        <v>S23B</v>
      </c>
      <c r="H9882" t="str">
        <f t="shared" si="309"/>
        <v>74716</v>
      </c>
      <c r="I9882" t="str">
        <f>VLOOKUP(F9882,Period!A:B,2,0)</f>
        <v>September</v>
      </c>
      <c r="J9882" t="str">
        <f>VLOOKUP(H9882,ap[[item_code]:[series_title]],2,0)</f>
        <v>Gasoline, unleaded premium, per gallon/3.785 liters in U.S. city average, average price, not seasonally adjusted</v>
      </c>
      <c r="K9882" t="str">
        <f>VLOOKUP(G9882,Areas!A:B,2,0)</f>
        <v>Detroit-Warren-Dearborn, MI</v>
      </c>
    </row>
    <row r="9883" spans="1:11" x14ac:dyDescent="0.3">
      <c r="A9883" t="s">
        <v>2712</v>
      </c>
      <c r="B9883">
        <v>2017</v>
      </c>
      <c r="C9883" t="s">
        <v>14</v>
      </c>
      <c r="D9883" s="4">
        <v>3.2010000000000001</v>
      </c>
      <c r="E9883" t="s">
        <v>12</v>
      </c>
      <c r="F9883" t="s">
        <v>35</v>
      </c>
      <c r="G9883" t="str">
        <f t="shared" si="308"/>
        <v>S23B</v>
      </c>
      <c r="H9883" t="str">
        <f t="shared" si="309"/>
        <v>74716</v>
      </c>
      <c r="I9883" t="str">
        <f>VLOOKUP(F9883,Period!A:B,2,0)</f>
        <v>September</v>
      </c>
      <c r="J9883" t="str">
        <f>VLOOKUP(H9883,ap[[item_code]:[series_title]],2,0)</f>
        <v>Gasoline, unleaded premium, per gallon/3.785 liters in U.S. city average, average price, not seasonally adjusted</v>
      </c>
      <c r="K9883" t="str">
        <f>VLOOKUP(G9883,Areas!A:B,2,0)</f>
        <v>Detroit-Warren-Dearborn, MI</v>
      </c>
    </row>
    <row r="9884" spans="1:11" x14ac:dyDescent="0.3">
      <c r="A9884" t="s">
        <v>2712</v>
      </c>
      <c r="B9884">
        <v>2017</v>
      </c>
      <c r="C9884" t="s">
        <v>146</v>
      </c>
      <c r="D9884" s="4">
        <v>3.3380000000000001</v>
      </c>
      <c r="E9884" t="s">
        <v>12</v>
      </c>
      <c r="F9884" t="s">
        <v>35</v>
      </c>
      <c r="G9884" t="str">
        <f t="shared" si="308"/>
        <v>S23B</v>
      </c>
      <c r="H9884" t="str">
        <f t="shared" si="309"/>
        <v>74716</v>
      </c>
      <c r="I9884" t="str">
        <f>VLOOKUP(F9884,Period!A:B,2,0)</f>
        <v>September</v>
      </c>
      <c r="J9884" t="str">
        <f>VLOOKUP(H9884,ap[[item_code]:[series_title]],2,0)</f>
        <v>Gasoline, unleaded premium, per gallon/3.785 liters in U.S. city average, average price, not seasonally adjusted</v>
      </c>
      <c r="K9884" t="str">
        <f>VLOOKUP(G9884,Areas!A:B,2,0)</f>
        <v>Detroit-Warren-Dearborn, MI</v>
      </c>
    </row>
    <row r="9885" spans="1:11" x14ac:dyDescent="0.3">
      <c r="A9885" t="s">
        <v>2712</v>
      </c>
      <c r="B9885">
        <v>2017</v>
      </c>
      <c r="C9885" t="s">
        <v>18</v>
      </c>
      <c r="D9885" s="4">
        <v>3.173</v>
      </c>
      <c r="E9885" t="s">
        <v>12</v>
      </c>
      <c r="F9885" t="s">
        <v>35</v>
      </c>
      <c r="G9885" t="str">
        <f t="shared" si="308"/>
        <v>S23B</v>
      </c>
      <c r="H9885" t="str">
        <f t="shared" si="309"/>
        <v>74716</v>
      </c>
      <c r="I9885" t="str">
        <f>VLOOKUP(F9885,Period!A:B,2,0)</f>
        <v>September</v>
      </c>
      <c r="J9885" t="str">
        <f>VLOOKUP(H9885,ap[[item_code]:[series_title]],2,0)</f>
        <v>Gasoline, unleaded premium, per gallon/3.785 liters in U.S. city average, average price, not seasonally adjusted</v>
      </c>
      <c r="K9885" t="str">
        <f>VLOOKUP(G9885,Areas!A:B,2,0)</f>
        <v>Detroit-Warren-Dearborn, MI</v>
      </c>
    </row>
    <row r="9886" spans="1:11" x14ac:dyDescent="0.3">
      <c r="A9886" t="s">
        <v>2712</v>
      </c>
      <c r="B9886">
        <v>2018</v>
      </c>
      <c r="C9886" t="s">
        <v>13</v>
      </c>
      <c r="D9886" s="4">
        <v>3.2810000000000001</v>
      </c>
      <c r="E9886" t="s">
        <v>12</v>
      </c>
      <c r="F9886" t="s">
        <v>35</v>
      </c>
      <c r="G9886" t="str">
        <f t="shared" si="308"/>
        <v>S23B</v>
      </c>
      <c r="H9886" t="str">
        <f t="shared" si="309"/>
        <v>74716</v>
      </c>
      <c r="I9886" t="str">
        <f>VLOOKUP(F9886,Period!A:B,2,0)</f>
        <v>September</v>
      </c>
      <c r="J9886" t="str">
        <f>VLOOKUP(H9886,ap[[item_code]:[series_title]],2,0)</f>
        <v>Gasoline, unleaded premium, per gallon/3.785 liters in U.S. city average, average price, not seasonally adjusted</v>
      </c>
      <c r="K9886" t="str">
        <f>VLOOKUP(G9886,Areas!A:B,2,0)</f>
        <v>Detroit-Warren-Dearborn, MI</v>
      </c>
    </row>
    <row r="9887" spans="1:11" x14ac:dyDescent="0.3">
      <c r="A9887" t="s">
        <v>2712</v>
      </c>
      <c r="B9887">
        <v>2018</v>
      </c>
      <c r="C9887" t="s">
        <v>183</v>
      </c>
      <c r="D9887" s="4">
        <v>3.165</v>
      </c>
      <c r="E9887" t="s">
        <v>12</v>
      </c>
      <c r="F9887" t="s">
        <v>35</v>
      </c>
      <c r="G9887" t="str">
        <f t="shared" si="308"/>
        <v>S23B</v>
      </c>
      <c r="H9887" t="str">
        <f t="shared" si="309"/>
        <v>74716</v>
      </c>
      <c r="I9887" t="str">
        <f>VLOOKUP(F9887,Period!A:B,2,0)</f>
        <v>September</v>
      </c>
      <c r="J9887" t="str">
        <f>VLOOKUP(H9887,ap[[item_code]:[series_title]],2,0)</f>
        <v>Gasoline, unleaded premium, per gallon/3.785 liters in U.S. city average, average price, not seasonally adjusted</v>
      </c>
      <c r="K9887" t="str">
        <f>VLOOKUP(G9887,Areas!A:B,2,0)</f>
        <v>Detroit-Warren-Dearborn, MI</v>
      </c>
    </row>
    <row r="9888" spans="1:11" x14ac:dyDescent="0.3">
      <c r="A9888" t="s">
        <v>2712</v>
      </c>
      <c r="B9888">
        <v>2018</v>
      </c>
      <c r="C9888" t="s">
        <v>25</v>
      </c>
      <c r="D9888" s="4">
        <v>3.1989999999999998</v>
      </c>
      <c r="E9888" t="s">
        <v>12</v>
      </c>
      <c r="F9888" t="s">
        <v>35</v>
      </c>
      <c r="G9888" t="str">
        <f t="shared" si="308"/>
        <v>S23B</v>
      </c>
      <c r="H9888" t="str">
        <f t="shared" si="309"/>
        <v>74716</v>
      </c>
      <c r="I9888" t="str">
        <f>VLOOKUP(F9888,Period!A:B,2,0)</f>
        <v>September</v>
      </c>
      <c r="J9888" t="str">
        <f>VLOOKUP(H9888,ap[[item_code]:[series_title]],2,0)</f>
        <v>Gasoline, unleaded premium, per gallon/3.785 liters in U.S. city average, average price, not seasonally adjusted</v>
      </c>
      <c r="K9888" t="str">
        <f>VLOOKUP(G9888,Areas!A:B,2,0)</f>
        <v>Detroit-Warren-Dearborn, MI</v>
      </c>
    </row>
    <row r="9889" spans="1:11" x14ac:dyDescent="0.3">
      <c r="A9889" t="s">
        <v>2712</v>
      </c>
      <c r="B9889">
        <v>2018</v>
      </c>
      <c r="C9889" t="s">
        <v>93</v>
      </c>
      <c r="D9889" s="4">
        <v>3.32</v>
      </c>
      <c r="E9889" t="s">
        <v>12</v>
      </c>
      <c r="F9889" t="s">
        <v>35</v>
      </c>
      <c r="G9889" t="str">
        <f t="shared" si="308"/>
        <v>S23B</v>
      </c>
      <c r="H9889" t="str">
        <f t="shared" si="309"/>
        <v>74716</v>
      </c>
      <c r="I9889" t="str">
        <f>VLOOKUP(F9889,Period!A:B,2,0)</f>
        <v>September</v>
      </c>
      <c r="J9889" t="str">
        <f>VLOOKUP(H9889,ap[[item_code]:[series_title]],2,0)</f>
        <v>Gasoline, unleaded premium, per gallon/3.785 liters in U.S. city average, average price, not seasonally adjusted</v>
      </c>
      <c r="K9889" t="str">
        <f>VLOOKUP(G9889,Areas!A:B,2,0)</f>
        <v>Detroit-Warren-Dearborn, MI</v>
      </c>
    </row>
    <row r="9890" spans="1:11" x14ac:dyDescent="0.3">
      <c r="A9890" t="s">
        <v>2712</v>
      </c>
      <c r="B9890">
        <v>2018</v>
      </c>
      <c r="C9890" t="s">
        <v>89</v>
      </c>
      <c r="D9890" s="4">
        <v>3.5859999999999999</v>
      </c>
      <c r="E9890" t="s">
        <v>12</v>
      </c>
      <c r="F9890" t="s">
        <v>35</v>
      </c>
      <c r="G9890" t="str">
        <f t="shared" si="308"/>
        <v>S23B</v>
      </c>
      <c r="H9890" t="str">
        <f t="shared" si="309"/>
        <v>74716</v>
      </c>
      <c r="I9890" t="str">
        <f>VLOOKUP(F9890,Period!A:B,2,0)</f>
        <v>September</v>
      </c>
      <c r="J9890" t="str">
        <f>VLOOKUP(H9890,ap[[item_code]:[series_title]],2,0)</f>
        <v>Gasoline, unleaded premium, per gallon/3.785 liters in U.S. city average, average price, not seasonally adjusted</v>
      </c>
      <c r="K9890" t="str">
        <f>VLOOKUP(G9890,Areas!A:B,2,0)</f>
        <v>Detroit-Warren-Dearborn, MI</v>
      </c>
    </row>
    <row r="9891" spans="1:11" x14ac:dyDescent="0.3">
      <c r="A9891" t="s">
        <v>2712</v>
      </c>
      <c r="B9891">
        <v>2018</v>
      </c>
      <c r="C9891" t="s">
        <v>133</v>
      </c>
      <c r="D9891" s="4">
        <v>3.6219999999999999</v>
      </c>
      <c r="E9891" t="s">
        <v>12</v>
      </c>
      <c r="F9891" t="s">
        <v>35</v>
      </c>
      <c r="G9891" t="str">
        <f t="shared" si="308"/>
        <v>S23B</v>
      </c>
      <c r="H9891" t="str">
        <f t="shared" si="309"/>
        <v>74716</v>
      </c>
      <c r="I9891" t="str">
        <f>VLOOKUP(F9891,Period!A:B,2,0)</f>
        <v>September</v>
      </c>
      <c r="J9891" t="str">
        <f>VLOOKUP(H9891,ap[[item_code]:[series_title]],2,0)</f>
        <v>Gasoline, unleaded premium, per gallon/3.785 liters in U.S. city average, average price, not seasonally adjusted</v>
      </c>
      <c r="K9891" t="str">
        <f>VLOOKUP(G9891,Areas!A:B,2,0)</f>
        <v>Detroit-Warren-Dearborn, MI</v>
      </c>
    </row>
    <row r="9892" spans="1:11" x14ac:dyDescent="0.3">
      <c r="A9892" t="s">
        <v>2712</v>
      </c>
      <c r="B9892">
        <v>2018</v>
      </c>
      <c r="C9892" t="s">
        <v>82</v>
      </c>
      <c r="D9892" s="4">
        <v>3.597</v>
      </c>
      <c r="E9892" t="s">
        <v>12</v>
      </c>
      <c r="F9892" t="s">
        <v>35</v>
      </c>
      <c r="G9892" t="str">
        <f t="shared" si="308"/>
        <v>S23B</v>
      </c>
      <c r="H9892" t="str">
        <f t="shared" si="309"/>
        <v>74716</v>
      </c>
      <c r="I9892" t="str">
        <f>VLOOKUP(F9892,Period!A:B,2,0)</f>
        <v>September</v>
      </c>
      <c r="J9892" t="str">
        <f>VLOOKUP(H9892,ap[[item_code]:[series_title]],2,0)</f>
        <v>Gasoline, unleaded premium, per gallon/3.785 liters in U.S. city average, average price, not seasonally adjusted</v>
      </c>
      <c r="K9892" t="str">
        <f>VLOOKUP(G9892,Areas!A:B,2,0)</f>
        <v>Detroit-Warren-Dearborn, MI</v>
      </c>
    </row>
    <row r="9893" spans="1:11" x14ac:dyDescent="0.3">
      <c r="A9893" t="s">
        <v>2712</v>
      </c>
      <c r="B9893">
        <v>2018</v>
      </c>
      <c r="C9893" t="s">
        <v>69</v>
      </c>
      <c r="D9893" s="4">
        <v>3.5619999999999998</v>
      </c>
      <c r="E9893" t="s">
        <v>12</v>
      </c>
      <c r="F9893" t="s">
        <v>35</v>
      </c>
      <c r="G9893" t="str">
        <f t="shared" si="308"/>
        <v>S23B</v>
      </c>
      <c r="H9893" t="str">
        <f t="shared" si="309"/>
        <v>74716</v>
      </c>
      <c r="I9893" t="str">
        <f>VLOOKUP(F9893,Period!A:B,2,0)</f>
        <v>September</v>
      </c>
      <c r="J9893" t="str">
        <f>VLOOKUP(H9893,ap[[item_code]:[series_title]],2,0)</f>
        <v>Gasoline, unleaded premium, per gallon/3.785 liters in U.S. city average, average price, not seasonally adjusted</v>
      </c>
      <c r="K9893" t="str">
        <f>VLOOKUP(G9893,Areas!A:B,2,0)</f>
        <v>Detroit-Warren-Dearborn, MI</v>
      </c>
    </row>
    <row r="9894" spans="1:11" x14ac:dyDescent="0.3">
      <c r="A9894" t="s">
        <v>2712</v>
      </c>
      <c r="B9894">
        <v>2018</v>
      </c>
      <c r="C9894" t="s">
        <v>35</v>
      </c>
      <c r="D9894" s="4">
        <v>3.55</v>
      </c>
      <c r="E9894" t="s">
        <v>12</v>
      </c>
      <c r="F9894" t="s">
        <v>35</v>
      </c>
      <c r="G9894" t="str">
        <f t="shared" si="308"/>
        <v>S23B</v>
      </c>
      <c r="H9894" t="str">
        <f t="shared" si="309"/>
        <v>74716</v>
      </c>
      <c r="I9894" t="str">
        <f>VLOOKUP(F9894,Period!A:B,2,0)</f>
        <v>September</v>
      </c>
      <c r="J9894" t="str">
        <f>VLOOKUP(H9894,ap[[item_code]:[series_title]],2,0)</f>
        <v>Gasoline, unleaded premium, per gallon/3.785 liters in U.S. city average, average price, not seasonally adjusted</v>
      </c>
      <c r="K9894" t="str">
        <f>VLOOKUP(G9894,Areas!A:B,2,0)</f>
        <v>Detroit-Warren-Dearborn, MI</v>
      </c>
    </row>
    <row r="9895" spans="1:11" x14ac:dyDescent="0.3">
      <c r="A9895" t="s">
        <v>2712</v>
      </c>
      <c r="B9895">
        <v>2018</v>
      </c>
      <c r="C9895" t="s">
        <v>14</v>
      </c>
      <c r="D9895" s="4">
        <v>3.5219999999999998</v>
      </c>
      <c r="E9895" t="s">
        <v>12</v>
      </c>
      <c r="F9895" t="s">
        <v>35</v>
      </c>
      <c r="G9895" t="str">
        <f t="shared" si="308"/>
        <v>S23B</v>
      </c>
      <c r="H9895" t="str">
        <f t="shared" si="309"/>
        <v>74716</v>
      </c>
      <c r="I9895" t="str">
        <f>VLOOKUP(F9895,Period!A:B,2,0)</f>
        <v>September</v>
      </c>
      <c r="J9895" t="str">
        <f>VLOOKUP(H9895,ap[[item_code]:[series_title]],2,0)</f>
        <v>Gasoline, unleaded premium, per gallon/3.785 liters in U.S. city average, average price, not seasonally adjusted</v>
      </c>
      <c r="K9895" t="str">
        <f>VLOOKUP(G9895,Areas!A:B,2,0)</f>
        <v>Detroit-Warren-Dearborn, MI</v>
      </c>
    </row>
    <row r="9896" spans="1:11" x14ac:dyDescent="0.3">
      <c r="A9896" t="s">
        <v>2712</v>
      </c>
      <c r="B9896">
        <v>2018</v>
      </c>
      <c r="C9896" t="s">
        <v>146</v>
      </c>
      <c r="D9896" s="4">
        <v>3.3140000000000001</v>
      </c>
      <c r="E9896" t="s">
        <v>12</v>
      </c>
      <c r="F9896" t="s">
        <v>35</v>
      </c>
      <c r="G9896" t="str">
        <f t="shared" si="308"/>
        <v>S23B</v>
      </c>
      <c r="H9896" t="str">
        <f t="shared" si="309"/>
        <v>74716</v>
      </c>
      <c r="I9896" t="str">
        <f>VLOOKUP(F9896,Period!A:B,2,0)</f>
        <v>September</v>
      </c>
      <c r="J9896" t="str">
        <f>VLOOKUP(H9896,ap[[item_code]:[series_title]],2,0)</f>
        <v>Gasoline, unleaded premium, per gallon/3.785 liters in U.S. city average, average price, not seasonally adjusted</v>
      </c>
      <c r="K9896" t="str">
        <f>VLOOKUP(G9896,Areas!A:B,2,0)</f>
        <v>Detroit-Warren-Dearborn, MI</v>
      </c>
    </row>
    <row r="9897" spans="1:11" x14ac:dyDescent="0.3">
      <c r="A9897" t="s">
        <v>2712</v>
      </c>
      <c r="B9897">
        <v>2018</v>
      </c>
      <c r="C9897" t="s">
        <v>18</v>
      </c>
      <c r="D9897" s="4">
        <v>2.9449999999999998</v>
      </c>
      <c r="E9897" t="s">
        <v>12</v>
      </c>
      <c r="F9897" t="s">
        <v>35</v>
      </c>
      <c r="G9897" t="str">
        <f t="shared" si="308"/>
        <v>S23B</v>
      </c>
      <c r="H9897" t="str">
        <f t="shared" si="309"/>
        <v>74716</v>
      </c>
      <c r="I9897" t="str">
        <f>VLOOKUP(F9897,Period!A:B,2,0)</f>
        <v>September</v>
      </c>
      <c r="J9897" t="str">
        <f>VLOOKUP(H9897,ap[[item_code]:[series_title]],2,0)</f>
        <v>Gasoline, unleaded premium, per gallon/3.785 liters in U.S. city average, average price, not seasonally adjusted</v>
      </c>
      <c r="K9897" t="str">
        <f>VLOOKUP(G9897,Areas!A:B,2,0)</f>
        <v>Detroit-Warren-Dearborn, MI</v>
      </c>
    </row>
    <row r="9898" spans="1:11" x14ac:dyDescent="0.3">
      <c r="A9898" t="s">
        <v>2712</v>
      </c>
      <c r="B9898">
        <v>2019</v>
      </c>
      <c r="C9898" t="s">
        <v>13</v>
      </c>
      <c r="D9898" s="4">
        <v>2.6669999999999998</v>
      </c>
      <c r="E9898" t="s">
        <v>12</v>
      </c>
      <c r="F9898" t="s">
        <v>35</v>
      </c>
      <c r="G9898" t="str">
        <f t="shared" si="308"/>
        <v>S23B</v>
      </c>
      <c r="H9898" t="str">
        <f t="shared" si="309"/>
        <v>74716</v>
      </c>
      <c r="I9898" t="str">
        <f>VLOOKUP(F9898,Period!A:B,2,0)</f>
        <v>September</v>
      </c>
      <c r="J9898" t="str">
        <f>VLOOKUP(H9898,ap[[item_code]:[series_title]],2,0)</f>
        <v>Gasoline, unleaded premium, per gallon/3.785 liters in U.S. city average, average price, not seasonally adjusted</v>
      </c>
      <c r="K9898" t="str">
        <f>VLOOKUP(G9898,Areas!A:B,2,0)</f>
        <v>Detroit-Warren-Dearborn, MI</v>
      </c>
    </row>
    <row r="9899" spans="1:11" x14ac:dyDescent="0.3">
      <c r="A9899" t="s">
        <v>2712</v>
      </c>
      <c r="B9899">
        <v>2019</v>
      </c>
      <c r="C9899" t="s">
        <v>183</v>
      </c>
      <c r="D9899" s="4">
        <v>2.92</v>
      </c>
      <c r="E9899" t="s">
        <v>12</v>
      </c>
      <c r="F9899" t="s">
        <v>35</v>
      </c>
      <c r="G9899" t="str">
        <f t="shared" si="308"/>
        <v>S23B</v>
      </c>
      <c r="H9899" t="str">
        <f t="shared" si="309"/>
        <v>74716</v>
      </c>
      <c r="I9899" t="str">
        <f>VLOOKUP(F9899,Period!A:B,2,0)</f>
        <v>September</v>
      </c>
      <c r="J9899" t="str">
        <f>VLOOKUP(H9899,ap[[item_code]:[series_title]],2,0)</f>
        <v>Gasoline, unleaded premium, per gallon/3.785 liters in U.S. city average, average price, not seasonally adjusted</v>
      </c>
      <c r="K9899" t="str">
        <f>VLOOKUP(G9899,Areas!A:B,2,0)</f>
        <v>Detroit-Warren-Dearborn, MI</v>
      </c>
    </row>
    <row r="9900" spans="1:11" x14ac:dyDescent="0.3">
      <c r="A9900" t="s">
        <v>2712</v>
      </c>
      <c r="B9900">
        <v>2019</v>
      </c>
      <c r="C9900" t="s">
        <v>25</v>
      </c>
      <c r="D9900" s="4">
        <v>3.181</v>
      </c>
      <c r="E9900" t="s">
        <v>12</v>
      </c>
      <c r="F9900" t="s">
        <v>35</v>
      </c>
      <c r="G9900" t="str">
        <f t="shared" si="308"/>
        <v>S23B</v>
      </c>
      <c r="H9900" t="str">
        <f t="shared" si="309"/>
        <v>74716</v>
      </c>
      <c r="I9900" t="str">
        <f>VLOOKUP(F9900,Period!A:B,2,0)</f>
        <v>September</v>
      </c>
      <c r="J9900" t="str">
        <f>VLOOKUP(H9900,ap[[item_code]:[series_title]],2,0)</f>
        <v>Gasoline, unleaded premium, per gallon/3.785 liters in U.S. city average, average price, not seasonally adjusted</v>
      </c>
      <c r="K9900" t="str">
        <f>VLOOKUP(G9900,Areas!A:B,2,0)</f>
        <v>Detroit-Warren-Dearborn, MI</v>
      </c>
    </row>
    <row r="9901" spans="1:11" x14ac:dyDescent="0.3">
      <c r="A9901" t="s">
        <v>2712</v>
      </c>
      <c r="B9901">
        <v>2019</v>
      </c>
      <c r="C9901" t="s">
        <v>93</v>
      </c>
      <c r="D9901" s="4">
        <v>3.448</v>
      </c>
      <c r="E9901" t="s">
        <v>12</v>
      </c>
      <c r="F9901" t="s">
        <v>35</v>
      </c>
      <c r="G9901" t="str">
        <f t="shared" si="308"/>
        <v>S23B</v>
      </c>
      <c r="H9901" t="str">
        <f t="shared" si="309"/>
        <v>74716</v>
      </c>
      <c r="I9901" t="str">
        <f>VLOOKUP(F9901,Period!A:B,2,0)</f>
        <v>September</v>
      </c>
      <c r="J9901" t="str">
        <f>VLOOKUP(H9901,ap[[item_code]:[series_title]],2,0)</f>
        <v>Gasoline, unleaded premium, per gallon/3.785 liters in U.S. city average, average price, not seasonally adjusted</v>
      </c>
      <c r="K9901" t="str">
        <f>VLOOKUP(G9901,Areas!A:B,2,0)</f>
        <v>Detroit-Warren-Dearborn, MI</v>
      </c>
    </row>
    <row r="9902" spans="1:11" x14ac:dyDescent="0.3">
      <c r="A9902" t="s">
        <v>2712</v>
      </c>
      <c r="B9902">
        <v>2019</v>
      </c>
      <c r="C9902" t="s">
        <v>89</v>
      </c>
      <c r="D9902" s="4">
        <v>3.4649999999999999</v>
      </c>
      <c r="E9902" t="s">
        <v>12</v>
      </c>
      <c r="F9902" t="s">
        <v>35</v>
      </c>
      <c r="G9902" t="str">
        <f t="shared" si="308"/>
        <v>S23B</v>
      </c>
      <c r="H9902" t="str">
        <f t="shared" si="309"/>
        <v>74716</v>
      </c>
      <c r="I9902" t="str">
        <f>VLOOKUP(F9902,Period!A:B,2,0)</f>
        <v>September</v>
      </c>
      <c r="J9902" t="str">
        <f>VLOOKUP(H9902,ap[[item_code]:[series_title]],2,0)</f>
        <v>Gasoline, unleaded premium, per gallon/3.785 liters in U.S. city average, average price, not seasonally adjusted</v>
      </c>
      <c r="K9902" t="str">
        <f>VLOOKUP(G9902,Areas!A:B,2,0)</f>
        <v>Detroit-Warren-Dearborn, MI</v>
      </c>
    </row>
    <row r="9903" spans="1:11" x14ac:dyDescent="0.3">
      <c r="A9903" t="s">
        <v>2712</v>
      </c>
      <c r="B9903">
        <v>2019</v>
      </c>
      <c r="C9903" t="s">
        <v>133</v>
      </c>
      <c r="D9903" s="4">
        <v>3.3730000000000002</v>
      </c>
      <c r="E9903" t="s">
        <v>12</v>
      </c>
      <c r="F9903" t="s">
        <v>35</v>
      </c>
      <c r="G9903" t="str">
        <f t="shared" si="308"/>
        <v>S23B</v>
      </c>
      <c r="H9903" t="str">
        <f t="shared" si="309"/>
        <v>74716</v>
      </c>
      <c r="I9903" t="str">
        <f>VLOOKUP(F9903,Period!A:B,2,0)</f>
        <v>September</v>
      </c>
      <c r="J9903" t="str">
        <f>VLOOKUP(H9903,ap[[item_code]:[series_title]],2,0)</f>
        <v>Gasoline, unleaded premium, per gallon/3.785 liters in U.S. city average, average price, not seasonally adjusted</v>
      </c>
      <c r="K9903" t="str">
        <f>VLOOKUP(G9903,Areas!A:B,2,0)</f>
        <v>Detroit-Warren-Dearborn, MI</v>
      </c>
    </row>
    <row r="9904" spans="1:11" x14ac:dyDescent="0.3">
      <c r="A9904" t="s">
        <v>2712</v>
      </c>
      <c r="B9904">
        <v>2019</v>
      </c>
      <c r="C9904" t="s">
        <v>82</v>
      </c>
      <c r="D9904" s="4">
        <v>3.5470000000000002</v>
      </c>
      <c r="E9904" t="s">
        <v>12</v>
      </c>
      <c r="F9904" t="s">
        <v>35</v>
      </c>
      <c r="G9904" t="str">
        <f t="shared" si="308"/>
        <v>S23B</v>
      </c>
      <c r="H9904" t="str">
        <f t="shared" si="309"/>
        <v>74716</v>
      </c>
      <c r="I9904" t="str">
        <f>VLOOKUP(F9904,Period!A:B,2,0)</f>
        <v>September</v>
      </c>
      <c r="J9904" t="str">
        <f>VLOOKUP(H9904,ap[[item_code]:[series_title]],2,0)</f>
        <v>Gasoline, unleaded premium, per gallon/3.785 liters in U.S. city average, average price, not seasonally adjusted</v>
      </c>
      <c r="K9904" t="str">
        <f>VLOOKUP(G9904,Areas!A:B,2,0)</f>
        <v>Detroit-Warren-Dearborn, MI</v>
      </c>
    </row>
    <row r="9905" spans="1:11" x14ac:dyDescent="0.3">
      <c r="A9905" t="s">
        <v>2712</v>
      </c>
      <c r="B9905">
        <v>2019</v>
      </c>
      <c r="C9905" t="s">
        <v>69</v>
      </c>
      <c r="D9905" s="4">
        <v>3.423</v>
      </c>
      <c r="E9905" t="s">
        <v>12</v>
      </c>
      <c r="F9905" t="s">
        <v>35</v>
      </c>
      <c r="G9905" t="str">
        <f t="shared" si="308"/>
        <v>S23B</v>
      </c>
      <c r="H9905" t="str">
        <f t="shared" si="309"/>
        <v>74716</v>
      </c>
      <c r="I9905" t="str">
        <f>VLOOKUP(F9905,Period!A:B,2,0)</f>
        <v>September</v>
      </c>
      <c r="J9905" t="str">
        <f>VLOOKUP(H9905,ap[[item_code]:[series_title]],2,0)</f>
        <v>Gasoline, unleaded premium, per gallon/3.785 liters in U.S. city average, average price, not seasonally adjusted</v>
      </c>
      <c r="K9905" t="str">
        <f>VLOOKUP(G9905,Areas!A:B,2,0)</f>
        <v>Detroit-Warren-Dearborn, MI</v>
      </c>
    </row>
    <row r="9906" spans="1:11" x14ac:dyDescent="0.3">
      <c r="A9906" t="s">
        <v>2712</v>
      </c>
      <c r="B9906">
        <v>2019</v>
      </c>
      <c r="C9906" t="s">
        <v>35</v>
      </c>
      <c r="D9906" s="4">
        <v>3.379</v>
      </c>
      <c r="E9906" t="s">
        <v>12</v>
      </c>
      <c r="F9906" t="s">
        <v>35</v>
      </c>
      <c r="G9906" t="str">
        <f t="shared" si="308"/>
        <v>S23B</v>
      </c>
      <c r="H9906" t="str">
        <f t="shared" si="309"/>
        <v>74716</v>
      </c>
      <c r="I9906" t="str">
        <f>VLOOKUP(F9906,Period!A:B,2,0)</f>
        <v>September</v>
      </c>
      <c r="J9906" t="str">
        <f>VLOOKUP(H9906,ap[[item_code]:[series_title]],2,0)</f>
        <v>Gasoline, unleaded premium, per gallon/3.785 liters in U.S. city average, average price, not seasonally adjusted</v>
      </c>
      <c r="K9906" t="str">
        <f>VLOOKUP(G9906,Areas!A:B,2,0)</f>
        <v>Detroit-Warren-Dearborn, MI</v>
      </c>
    </row>
    <row r="9907" spans="1:11" x14ac:dyDescent="0.3">
      <c r="A9907" t="s">
        <v>2712</v>
      </c>
      <c r="B9907">
        <v>2019</v>
      </c>
      <c r="C9907" t="s">
        <v>14</v>
      </c>
      <c r="D9907" s="4">
        <v>3.2959999999999998</v>
      </c>
      <c r="E9907" t="s">
        <v>12</v>
      </c>
      <c r="F9907" t="s">
        <v>35</v>
      </c>
      <c r="G9907" t="str">
        <f t="shared" si="308"/>
        <v>S23B</v>
      </c>
      <c r="H9907" t="str">
        <f t="shared" si="309"/>
        <v>74716</v>
      </c>
      <c r="I9907" t="str">
        <f>VLOOKUP(F9907,Period!A:B,2,0)</f>
        <v>September</v>
      </c>
      <c r="J9907" t="str">
        <f>VLOOKUP(H9907,ap[[item_code]:[series_title]],2,0)</f>
        <v>Gasoline, unleaded premium, per gallon/3.785 liters in U.S. city average, average price, not seasonally adjusted</v>
      </c>
      <c r="K9907" t="str">
        <f>VLOOKUP(G9907,Areas!A:B,2,0)</f>
        <v>Detroit-Warren-Dearborn, MI</v>
      </c>
    </row>
    <row r="9908" spans="1:11" x14ac:dyDescent="0.3">
      <c r="A9908" t="s">
        <v>2712</v>
      </c>
      <c r="B9908">
        <v>2019</v>
      </c>
      <c r="C9908" t="s">
        <v>146</v>
      </c>
      <c r="D9908" s="4">
        <v>3.2120000000000002</v>
      </c>
      <c r="E9908" t="s">
        <v>12</v>
      </c>
      <c r="F9908" t="s">
        <v>35</v>
      </c>
      <c r="G9908" t="str">
        <f t="shared" si="308"/>
        <v>S23B</v>
      </c>
      <c r="H9908" t="str">
        <f t="shared" si="309"/>
        <v>74716</v>
      </c>
      <c r="I9908" t="str">
        <f>VLOOKUP(F9908,Period!A:B,2,0)</f>
        <v>September</v>
      </c>
      <c r="J9908" t="str">
        <f>VLOOKUP(H9908,ap[[item_code]:[series_title]],2,0)</f>
        <v>Gasoline, unleaded premium, per gallon/3.785 liters in U.S. city average, average price, not seasonally adjusted</v>
      </c>
      <c r="K9908" t="str">
        <f>VLOOKUP(G9908,Areas!A:B,2,0)</f>
        <v>Detroit-Warren-Dearborn, MI</v>
      </c>
    </row>
    <row r="9909" spans="1:11" x14ac:dyDescent="0.3">
      <c r="A9909" t="s">
        <v>2712</v>
      </c>
      <c r="B9909">
        <v>2019</v>
      </c>
      <c r="C9909" t="s">
        <v>18</v>
      </c>
      <c r="D9909" s="4">
        <v>3.222</v>
      </c>
      <c r="E9909" t="s">
        <v>12</v>
      </c>
      <c r="F9909" t="s">
        <v>35</v>
      </c>
      <c r="G9909" t="str">
        <f t="shared" si="308"/>
        <v>S23B</v>
      </c>
      <c r="H9909" t="str">
        <f t="shared" si="309"/>
        <v>74716</v>
      </c>
      <c r="I9909" t="str">
        <f>VLOOKUP(F9909,Period!A:B,2,0)</f>
        <v>September</v>
      </c>
      <c r="J9909" t="str">
        <f>VLOOKUP(H9909,ap[[item_code]:[series_title]],2,0)</f>
        <v>Gasoline, unleaded premium, per gallon/3.785 liters in U.S. city average, average price, not seasonally adjusted</v>
      </c>
      <c r="K9909" t="str">
        <f>VLOOKUP(G9909,Areas!A:B,2,0)</f>
        <v>Detroit-Warren-Dearborn, MI</v>
      </c>
    </row>
    <row r="9910" spans="1:11" x14ac:dyDescent="0.3">
      <c r="A9910" t="s">
        <v>2712</v>
      </c>
      <c r="B9910">
        <v>2020</v>
      </c>
      <c r="C9910" t="s">
        <v>13</v>
      </c>
      <c r="D9910" s="4">
        <v>3.2349999999999999</v>
      </c>
      <c r="E9910" t="s">
        <v>12</v>
      </c>
      <c r="F9910" t="s">
        <v>35</v>
      </c>
      <c r="G9910" t="str">
        <f t="shared" si="308"/>
        <v>S23B</v>
      </c>
      <c r="H9910" t="str">
        <f t="shared" si="309"/>
        <v>74716</v>
      </c>
      <c r="I9910" t="str">
        <f>VLOOKUP(F9910,Period!A:B,2,0)</f>
        <v>September</v>
      </c>
      <c r="J9910" t="str">
        <f>VLOOKUP(H9910,ap[[item_code]:[series_title]],2,0)</f>
        <v>Gasoline, unleaded premium, per gallon/3.785 liters in U.S. city average, average price, not seasonally adjusted</v>
      </c>
      <c r="K9910" t="str">
        <f>VLOOKUP(G9910,Areas!A:B,2,0)</f>
        <v>Detroit-Warren-Dearborn, MI</v>
      </c>
    </row>
    <row r="9911" spans="1:11" x14ac:dyDescent="0.3">
      <c r="A9911" t="s">
        <v>2712</v>
      </c>
      <c r="B9911">
        <v>2020</v>
      </c>
      <c r="C9911" t="s">
        <v>183</v>
      </c>
      <c r="D9911" s="4">
        <v>3.044</v>
      </c>
      <c r="E9911" t="s">
        <v>12</v>
      </c>
      <c r="F9911" t="s">
        <v>35</v>
      </c>
      <c r="G9911" t="str">
        <f t="shared" si="308"/>
        <v>S23B</v>
      </c>
      <c r="H9911" t="str">
        <f t="shared" si="309"/>
        <v>74716</v>
      </c>
      <c r="I9911" t="str">
        <f>VLOOKUP(F9911,Period!A:B,2,0)</f>
        <v>September</v>
      </c>
      <c r="J9911" t="str">
        <f>VLOOKUP(H9911,ap[[item_code]:[series_title]],2,0)</f>
        <v>Gasoline, unleaded premium, per gallon/3.785 liters in U.S. city average, average price, not seasonally adjusted</v>
      </c>
      <c r="K9911" t="str">
        <f>VLOOKUP(G9911,Areas!A:B,2,0)</f>
        <v>Detroit-Warren-Dearborn, MI</v>
      </c>
    </row>
    <row r="9912" spans="1:11" x14ac:dyDescent="0.3">
      <c r="A9912" t="s">
        <v>2712</v>
      </c>
      <c r="B9912">
        <v>2020</v>
      </c>
      <c r="C9912" t="s">
        <v>25</v>
      </c>
      <c r="D9912" s="4">
        <v>2.786</v>
      </c>
      <c r="E9912" t="s">
        <v>12</v>
      </c>
      <c r="F9912" t="s">
        <v>35</v>
      </c>
      <c r="G9912" t="str">
        <f t="shared" si="308"/>
        <v>S23B</v>
      </c>
      <c r="H9912" t="str">
        <f t="shared" si="309"/>
        <v>74716</v>
      </c>
      <c r="I9912" t="str">
        <f>VLOOKUP(F9912,Period!A:B,2,0)</f>
        <v>September</v>
      </c>
      <c r="J9912" t="str">
        <f>VLOOKUP(H9912,ap[[item_code]:[series_title]],2,0)</f>
        <v>Gasoline, unleaded premium, per gallon/3.785 liters in U.S. city average, average price, not seasonally adjusted</v>
      </c>
      <c r="K9912" t="str">
        <f>VLOOKUP(G9912,Areas!A:B,2,0)</f>
        <v>Detroit-Warren-Dearborn, MI</v>
      </c>
    </row>
    <row r="9913" spans="1:11" x14ac:dyDescent="0.3">
      <c r="A9913" t="s">
        <v>2712</v>
      </c>
      <c r="B9913">
        <v>2020</v>
      </c>
      <c r="C9913" t="s">
        <v>93</v>
      </c>
      <c r="D9913" s="4">
        <v>2.1800000000000002</v>
      </c>
      <c r="E9913" t="s">
        <v>12</v>
      </c>
      <c r="F9913" t="s">
        <v>35</v>
      </c>
      <c r="G9913" t="str">
        <f t="shared" si="308"/>
        <v>S23B</v>
      </c>
      <c r="H9913" t="str">
        <f t="shared" si="309"/>
        <v>74716</v>
      </c>
      <c r="I9913" t="str">
        <f>VLOOKUP(F9913,Period!A:B,2,0)</f>
        <v>September</v>
      </c>
      <c r="J9913" t="str">
        <f>VLOOKUP(H9913,ap[[item_code]:[series_title]],2,0)</f>
        <v>Gasoline, unleaded premium, per gallon/3.785 liters in U.S. city average, average price, not seasonally adjusted</v>
      </c>
      <c r="K9913" t="str">
        <f>VLOOKUP(G9913,Areas!A:B,2,0)</f>
        <v>Detroit-Warren-Dearborn, MI</v>
      </c>
    </row>
    <row r="9914" spans="1:11" x14ac:dyDescent="0.3">
      <c r="A9914" t="s">
        <v>2712</v>
      </c>
      <c r="B9914">
        <v>2020</v>
      </c>
      <c r="C9914" t="s">
        <v>89</v>
      </c>
      <c r="D9914" s="4">
        <v>2.3559999999999999</v>
      </c>
      <c r="E9914" t="s">
        <v>12</v>
      </c>
      <c r="F9914" t="s">
        <v>35</v>
      </c>
      <c r="G9914" t="str">
        <f t="shared" si="308"/>
        <v>S23B</v>
      </c>
      <c r="H9914" t="str">
        <f t="shared" si="309"/>
        <v>74716</v>
      </c>
      <c r="I9914" t="str">
        <f>VLOOKUP(F9914,Period!A:B,2,0)</f>
        <v>September</v>
      </c>
      <c r="J9914" t="str">
        <f>VLOOKUP(H9914,ap[[item_code]:[series_title]],2,0)</f>
        <v>Gasoline, unleaded premium, per gallon/3.785 liters in U.S. city average, average price, not seasonally adjusted</v>
      </c>
      <c r="K9914" t="str">
        <f>VLOOKUP(G9914,Areas!A:B,2,0)</f>
        <v>Detroit-Warren-Dearborn, MI</v>
      </c>
    </row>
    <row r="9915" spans="1:11" x14ac:dyDescent="0.3">
      <c r="A9915" t="s">
        <v>2712</v>
      </c>
      <c r="B9915">
        <v>2020</v>
      </c>
      <c r="C9915" t="s">
        <v>133</v>
      </c>
      <c r="D9915" s="4">
        <v>2.6739999999999999</v>
      </c>
      <c r="E9915" t="s">
        <v>12</v>
      </c>
      <c r="F9915" t="s">
        <v>35</v>
      </c>
      <c r="G9915" t="str">
        <f t="shared" si="308"/>
        <v>S23B</v>
      </c>
      <c r="H9915" t="str">
        <f t="shared" si="309"/>
        <v>74716</v>
      </c>
      <c r="I9915" t="str">
        <f>VLOOKUP(F9915,Period!A:B,2,0)</f>
        <v>September</v>
      </c>
      <c r="J9915" t="str">
        <f>VLOOKUP(H9915,ap[[item_code]:[series_title]],2,0)</f>
        <v>Gasoline, unleaded premium, per gallon/3.785 liters in U.S. city average, average price, not seasonally adjusted</v>
      </c>
      <c r="K9915" t="str">
        <f>VLOOKUP(G9915,Areas!A:B,2,0)</f>
        <v>Detroit-Warren-Dearborn, MI</v>
      </c>
    </row>
    <row r="9916" spans="1:11" x14ac:dyDescent="0.3">
      <c r="A9916" t="s">
        <v>2712</v>
      </c>
      <c r="B9916">
        <v>2020</v>
      </c>
      <c r="C9916" t="s">
        <v>82</v>
      </c>
      <c r="D9916" s="4">
        <v>2.8210000000000002</v>
      </c>
      <c r="E9916" t="s">
        <v>12</v>
      </c>
      <c r="F9916" t="s">
        <v>35</v>
      </c>
      <c r="G9916" t="str">
        <f t="shared" si="308"/>
        <v>S23B</v>
      </c>
      <c r="H9916" t="str">
        <f t="shared" si="309"/>
        <v>74716</v>
      </c>
      <c r="I9916" t="str">
        <f>VLOOKUP(F9916,Period!A:B,2,0)</f>
        <v>September</v>
      </c>
      <c r="J9916" t="str">
        <f>VLOOKUP(H9916,ap[[item_code]:[series_title]],2,0)</f>
        <v>Gasoline, unleaded premium, per gallon/3.785 liters in U.S. city average, average price, not seasonally adjusted</v>
      </c>
      <c r="K9916" t="str">
        <f>VLOOKUP(G9916,Areas!A:B,2,0)</f>
        <v>Detroit-Warren-Dearborn, MI</v>
      </c>
    </row>
    <row r="9917" spans="1:11" x14ac:dyDescent="0.3">
      <c r="A9917" t="s">
        <v>2712</v>
      </c>
      <c r="B9917">
        <v>2020</v>
      </c>
      <c r="C9917" t="s">
        <v>69</v>
      </c>
      <c r="D9917" s="4">
        <v>2.8119999999999998</v>
      </c>
      <c r="E9917" t="s">
        <v>12</v>
      </c>
      <c r="F9917" t="s">
        <v>35</v>
      </c>
      <c r="G9917" t="str">
        <f t="shared" si="308"/>
        <v>S23B</v>
      </c>
      <c r="H9917" t="str">
        <f t="shared" si="309"/>
        <v>74716</v>
      </c>
      <c r="I9917" t="str">
        <f>VLOOKUP(F9917,Period!A:B,2,0)</f>
        <v>September</v>
      </c>
      <c r="J9917" t="str">
        <f>VLOOKUP(H9917,ap[[item_code]:[series_title]],2,0)</f>
        <v>Gasoline, unleaded premium, per gallon/3.785 liters in U.S. city average, average price, not seasonally adjusted</v>
      </c>
      <c r="K9917" t="str">
        <f>VLOOKUP(G9917,Areas!A:B,2,0)</f>
        <v>Detroit-Warren-Dearborn, MI</v>
      </c>
    </row>
    <row r="9918" spans="1:11" x14ac:dyDescent="0.3">
      <c r="A9918" t="s">
        <v>2712</v>
      </c>
      <c r="B9918">
        <v>2020</v>
      </c>
      <c r="C9918" t="s">
        <v>35</v>
      </c>
      <c r="D9918" s="4">
        <v>2.6589999999999998</v>
      </c>
      <c r="E9918" t="s">
        <v>12</v>
      </c>
      <c r="F9918" t="s">
        <v>35</v>
      </c>
      <c r="G9918" t="str">
        <f t="shared" si="308"/>
        <v>S23B</v>
      </c>
      <c r="H9918" t="str">
        <f t="shared" si="309"/>
        <v>74716</v>
      </c>
      <c r="I9918" t="str">
        <f>VLOOKUP(F9918,Period!A:B,2,0)</f>
        <v>September</v>
      </c>
      <c r="J9918" t="str">
        <f>VLOOKUP(H9918,ap[[item_code]:[series_title]],2,0)</f>
        <v>Gasoline, unleaded premium, per gallon/3.785 liters in U.S. city average, average price, not seasonally adjusted</v>
      </c>
      <c r="K9918" t="str">
        <f>VLOOKUP(G9918,Areas!A:B,2,0)</f>
        <v>Detroit-Warren-Dearborn, MI</v>
      </c>
    </row>
    <row r="9919" spans="1:11" x14ac:dyDescent="0.3">
      <c r="A9919" t="s">
        <v>2712</v>
      </c>
      <c r="B9919">
        <v>2020</v>
      </c>
      <c r="C9919" t="s">
        <v>14</v>
      </c>
      <c r="D9919" s="4">
        <v>2.7509999999999999</v>
      </c>
      <c r="E9919" t="s">
        <v>12</v>
      </c>
      <c r="F9919" t="s">
        <v>35</v>
      </c>
      <c r="G9919" t="str">
        <f t="shared" si="308"/>
        <v>S23B</v>
      </c>
      <c r="H9919" t="str">
        <f t="shared" si="309"/>
        <v>74716</v>
      </c>
      <c r="I9919" t="str">
        <f>VLOOKUP(F9919,Period!A:B,2,0)</f>
        <v>September</v>
      </c>
      <c r="J9919" t="str">
        <f>VLOOKUP(H9919,ap[[item_code]:[series_title]],2,0)</f>
        <v>Gasoline, unleaded premium, per gallon/3.785 liters in U.S. city average, average price, not seasonally adjusted</v>
      </c>
      <c r="K9919" t="str">
        <f>VLOOKUP(G9919,Areas!A:B,2,0)</f>
        <v>Detroit-Warren-Dearborn, MI</v>
      </c>
    </row>
    <row r="9920" spans="1:11" x14ac:dyDescent="0.3">
      <c r="A9920" t="s">
        <v>2712</v>
      </c>
      <c r="B9920">
        <v>2020</v>
      </c>
      <c r="C9920" t="s">
        <v>146</v>
      </c>
      <c r="D9920" s="4">
        <v>2.6259999999999999</v>
      </c>
      <c r="E9920" t="s">
        <v>12</v>
      </c>
      <c r="F9920" t="s">
        <v>35</v>
      </c>
      <c r="G9920" t="str">
        <f t="shared" si="308"/>
        <v>S23B</v>
      </c>
      <c r="H9920" t="str">
        <f t="shared" si="309"/>
        <v>74716</v>
      </c>
      <c r="I9920" t="str">
        <f>VLOOKUP(F9920,Period!A:B,2,0)</f>
        <v>September</v>
      </c>
      <c r="J9920" t="str">
        <f>VLOOKUP(H9920,ap[[item_code]:[series_title]],2,0)</f>
        <v>Gasoline, unleaded premium, per gallon/3.785 liters in U.S. city average, average price, not seasonally adjusted</v>
      </c>
      <c r="K9920" t="str">
        <f>VLOOKUP(G9920,Areas!A:B,2,0)</f>
        <v>Detroit-Warren-Dearborn, MI</v>
      </c>
    </row>
    <row r="9921" spans="1:11" x14ac:dyDescent="0.3">
      <c r="A9921" t="s">
        <v>2712</v>
      </c>
      <c r="B9921">
        <v>2020</v>
      </c>
      <c r="C9921" t="s">
        <v>18</v>
      </c>
      <c r="D9921" s="4">
        <v>2.758</v>
      </c>
      <c r="E9921" t="s">
        <v>12</v>
      </c>
      <c r="F9921" t="s">
        <v>35</v>
      </c>
      <c r="G9921" t="str">
        <f t="shared" si="308"/>
        <v>S23B</v>
      </c>
      <c r="H9921" t="str">
        <f t="shared" si="309"/>
        <v>74716</v>
      </c>
      <c r="I9921" t="str">
        <f>VLOOKUP(F9921,Period!A:B,2,0)</f>
        <v>September</v>
      </c>
      <c r="J9921" t="str">
        <f>VLOOKUP(H9921,ap[[item_code]:[series_title]],2,0)</f>
        <v>Gasoline, unleaded premium, per gallon/3.785 liters in U.S. city average, average price, not seasonally adjusted</v>
      </c>
      <c r="K9921" t="str">
        <f>VLOOKUP(G9921,Areas!A:B,2,0)</f>
        <v>Detroit-Warren-Dearborn, MI</v>
      </c>
    </row>
    <row r="9922" spans="1:11" x14ac:dyDescent="0.3">
      <c r="A9922" t="s">
        <v>2712</v>
      </c>
      <c r="B9922">
        <v>2021</v>
      </c>
      <c r="C9922" t="s">
        <v>13</v>
      </c>
      <c r="D9922" s="4">
        <v>2.855</v>
      </c>
      <c r="E9922" t="s">
        <v>12</v>
      </c>
      <c r="F9922" t="s">
        <v>35</v>
      </c>
      <c r="G9922" t="str">
        <f t="shared" si="308"/>
        <v>S23B</v>
      </c>
      <c r="H9922" t="str">
        <f t="shared" si="309"/>
        <v>74716</v>
      </c>
      <c r="I9922" t="str">
        <f>VLOOKUP(F9922,Period!A:B,2,0)</f>
        <v>September</v>
      </c>
      <c r="J9922" t="str">
        <f>VLOOKUP(H9922,ap[[item_code]:[series_title]],2,0)</f>
        <v>Gasoline, unleaded premium, per gallon/3.785 liters in U.S. city average, average price, not seasonally adjusted</v>
      </c>
      <c r="K9922" t="str">
        <f>VLOOKUP(G9922,Areas!A:B,2,0)</f>
        <v>Detroit-Warren-Dearborn, MI</v>
      </c>
    </row>
    <row r="9923" spans="1:11" x14ac:dyDescent="0.3">
      <c r="A9923" t="s">
        <v>2712</v>
      </c>
      <c r="B9923">
        <v>2021</v>
      </c>
      <c r="C9923" t="s">
        <v>183</v>
      </c>
      <c r="D9923" s="4">
        <v>3.0379999999999998</v>
      </c>
      <c r="E9923" t="s">
        <v>12</v>
      </c>
      <c r="F9923" t="s">
        <v>35</v>
      </c>
      <c r="G9923" t="str">
        <f t="shared" ref="G9923:G9986" si="310">MID(A9923,4,4)</f>
        <v>S23B</v>
      </c>
      <c r="H9923" t="str">
        <f t="shared" ref="H9923:H9986" si="311">MID(A9923,8,5)</f>
        <v>74716</v>
      </c>
      <c r="I9923" t="str">
        <f>VLOOKUP(F9923,Period!A:B,2,0)</f>
        <v>September</v>
      </c>
      <c r="J9923" t="str">
        <f>VLOOKUP(H9923,ap[[item_code]:[series_title]],2,0)</f>
        <v>Gasoline, unleaded premium, per gallon/3.785 liters in U.S. city average, average price, not seasonally adjusted</v>
      </c>
      <c r="K9923" t="str">
        <f>VLOOKUP(G9923,Areas!A:B,2,0)</f>
        <v>Detroit-Warren-Dearborn, MI</v>
      </c>
    </row>
    <row r="9924" spans="1:11" x14ac:dyDescent="0.3">
      <c r="A9924" t="s">
        <v>2712</v>
      </c>
      <c r="B9924">
        <v>2021</v>
      </c>
      <c r="C9924" t="s">
        <v>25</v>
      </c>
      <c r="D9924" s="4">
        <v>3.3420000000000001</v>
      </c>
      <c r="E9924" t="s">
        <v>12</v>
      </c>
      <c r="F9924" t="s">
        <v>35</v>
      </c>
      <c r="G9924" t="str">
        <f t="shared" si="310"/>
        <v>S23B</v>
      </c>
      <c r="H9924" t="str">
        <f t="shared" si="311"/>
        <v>74716</v>
      </c>
      <c r="I9924" t="str">
        <f>VLOOKUP(F9924,Period!A:B,2,0)</f>
        <v>September</v>
      </c>
      <c r="J9924" t="str">
        <f>VLOOKUP(H9924,ap[[item_code]:[series_title]],2,0)</f>
        <v>Gasoline, unleaded premium, per gallon/3.785 liters in U.S. city average, average price, not seasonally adjusted</v>
      </c>
      <c r="K9924" t="str">
        <f>VLOOKUP(G9924,Areas!A:B,2,0)</f>
        <v>Detroit-Warren-Dearborn, MI</v>
      </c>
    </row>
    <row r="9925" spans="1:11" x14ac:dyDescent="0.3">
      <c r="A9925" t="s">
        <v>2712</v>
      </c>
      <c r="B9925">
        <v>2021</v>
      </c>
      <c r="C9925" t="s">
        <v>93</v>
      </c>
      <c r="D9925" s="4">
        <v>3.3769999999999998</v>
      </c>
      <c r="E9925" t="s">
        <v>12</v>
      </c>
      <c r="F9925" t="s">
        <v>35</v>
      </c>
      <c r="G9925" t="str">
        <f t="shared" si="310"/>
        <v>S23B</v>
      </c>
      <c r="H9925" t="str">
        <f t="shared" si="311"/>
        <v>74716</v>
      </c>
      <c r="I9925" t="str">
        <f>VLOOKUP(F9925,Period!A:B,2,0)</f>
        <v>September</v>
      </c>
      <c r="J9925" t="str">
        <f>VLOOKUP(H9925,ap[[item_code]:[series_title]],2,0)</f>
        <v>Gasoline, unleaded premium, per gallon/3.785 liters in U.S. city average, average price, not seasonally adjusted</v>
      </c>
      <c r="K9925" t="str">
        <f>VLOOKUP(G9925,Areas!A:B,2,0)</f>
        <v>Detroit-Warren-Dearborn, MI</v>
      </c>
    </row>
    <row r="9926" spans="1:11" x14ac:dyDescent="0.3">
      <c r="A9926" t="s">
        <v>2712</v>
      </c>
      <c r="B9926">
        <v>2021</v>
      </c>
      <c r="C9926" t="s">
        <v>89</v>
      </c>
      <c r="D9926" s="4">
        <v>3.5150000000000001</v>
      </c>
      <c r="E9926" t="s">
        <v>12</v>
      </c>
      <c r="F9926" t="s">
        <v>35</v>
      </c>
      <c r="G9926" t="str">
        <f t="shared" si="310"/>
        <v>S23B</v>
      </c>
      <c r="H9926" t="str">
        <f t="shared" si="311"/>
        <v>74716</v>
      </c>
      <c r="I9926" t="str">
        <f>VLOOKUP(F9926,Period!A:B,2,0)</f>
        <v>September</v>
      </c>
      <c r="J9926" t="str">
        <f>VLOOKUP(H9926,ap[[item_code]:[series_title]],2,0)</f>
        <v>Gasoline, unleaded premium, per gallon/3.785 liters in U.S. city average, average price, not seasonally adjusted</v>
      </c>
      <c r="K9926" t="str">
        <f>VLOOKUP(G9926,Areas!A:B,2,0)</f>
        <v>Detroit-Warren-Dearborn, MI</v>
      </c>
    </row>
    <row r="9927" spans="1:11" x14ac:dyDescent="0.3">
      <c r="A9927" t="s">
        <v>2712</v>
      </c>
      <c r="B9927">
        <v>2021</v>
      </c>
      <c r="C9927" t="s">
        <v>133</v>
      </c>
      <c r="D9927" s="4">
        <v>3.8220000000000001</v>
      </c>
      <c r="E9927" t="s">
        <v>12</v>
      </c>
      <c r="F9927" t="s">
        <v>35</v>
      </c>
      <c r="G9927" t="str">
        <f t="shared" si="310"/>
        <v>S23B</v>
      </c>
      <c r="H9927" t="str">
        <f t="shared" si="311"/>
        <v>74716</v>
      </c>
      <c r="I9927" t="str">
        <f>VLOOKUP(F9927,Period!A:B,2,0)</f>
        <v>September</v>
      </c>
      <c r="J9927" t="str">
        <f>VLOOKUP(H9927,ap[[item_code]:[series_title]],2,0)</f>
        <v>Gasoline, unleaded premium, per gallon/3.785 liters in U.S. city average, average price, not seasonally adjusted</v>
      </c>
      <c r="K9927" t="str">
        <f>VLOOKUP(G9927,Areas!A:B,2,0)</f>
        <v>Detroit-Warren-Dearborn, MI</v>
      </c>
    </row>
    <row r="9928" spans="1:11" x14ac:dyDescent="0.3">
      <c r="A9928" t="s">
        <v>2712</v>
      </c>
      <c r="B9928">
        <v>2021</v>
      </c>
      <c r="C9928" t="s">
        <v>82</v>
      </c>
      <c r="D9928" s="4">
        <v>3.9460000000000002</v>
      </c>
      <c r="E9928" t="s">
        <v>12</v>
      </c>
      <c r="F9928" t="s">
        <v>35</v>
      </c>
      <c r="G9928" t="str">
        <f t="shared" si="310"/>
        <v>S23B</v>
      </c>
      <c r="H9928" t="str">
        <f t="shared" si="311"/>
        <v>74716</v>
      </c>
      <c r="I9928" t="str">
        <f>VLOOKUP(F9928,Period!A:B,2,0)</f>
        <v>September</v>
      </c>
      <c r="J9928" t="str">
        <f>VLOOKUP(H9928,ap[[item_code]:[series_title]],2,0)</f>
        <v>Gasoline, unleaded premium, per gallon/3.785 liters in U.S. city average, average price, not seasonally adjusted</v>
      </c>
      <c r="K9928" t="str">
        <f>VLOOKUP(G9928,Areas!A:B,2,0)</f>
        <v>Detroit-Warren-Dearborn, MI</v>
      </c>
    </row>
    <row r="9929" spans="1:11" x14ac:dyDescent="0.3">
      <c r="A9929" t="s">
        <v>2712</v>
      </c>
      <c r="B9929">
        <v>2021</v>
      </c>
      <c r="C9929" t="s">
        <v>69</v>
      </c>
      <c r="D9929" s="4">
        <v>4.0060000000000002</v>
      </c>
      <c r="E9929" t="s">
        <v>12</v>
      </c>
      <c r="F9929" t="s">
        <v>35</v>
      </c>
      <c r="G9929" t="str">
        <f t="shared" si="310"/>
        <v>S23B</v>
      </c>
      <c r="H9929" t="str">
        <f t="shared" si="311"/>
        <v>74716</v>
      </c>
      <c r="I9929" t="str">
        <f>VLOOKUP(F9929,Period!A:B,2,0)</f>
        <v>September</v>
      </c>
      <c r="J9929" t="str">
        <f>VLOOKUP(H9929,ap[[item_code]:[series_title]],2,0)</f>
        <v>Gasoline, unleaded premium, per gallon/3.785 liters in U.S. city average, average price, not seasonally adjusted</v>
      </c>
      <c r="K9929" t="str">
        <f>VLOOKUP(G9929,Areas!A:B,2,0)</f>
        <v>Detroit-Warren-Dearborn, MI</v>
      </c>
    </row>
    <row r="9930" spans="1:11" x14ac:dyDescent="0.3">
      <c r="A9930" t="s">
        <v>2712</v>
      </c>
      <c r="B9930">
        <v>2021</v>
      </c>
      <c r="C9930" t="s">
        <v>35</v>
      </c>
      <c r="D9930" s="4">
        <v>3.968</v>
      </c>
      <c r="E9930" t="s">
        <v>12</v>
      </c>
      <c r="F9930" t="s">
        <v>35</v>
      </c>
      <c r="G9930" t="str">
        <f t="shared" si="310"/>
        <v>S23B</v>
      </c>
      <c r="H9930" t="str">
        <f t="shared" si="311"/>
        <v>74716</v>
      </c>
      <c r="I9930" t="str">
        <f>VLOOKUP(F9930,Period!A:B,2,0)</f>
        <v>September</v>
      </c>
      <c r="J9930" t="str">
        <f>VLOOKUP(H9930,ap[[item_code]:[series_title]],2,0)</f>
        <v>Gasoline, unleaded premium, per gallon/3.785 liters in U.S. city average, average price, not seasonally adjusted</v>
      </c>
      <c r="K9930" t="str">
        <f>VLOOKUP(G9930,Areas!A:B,2,0)</f>
        <v>Detroit-Warren-Dearborn, MI</v>
      </c>
    </row>
    <row r="9931" spans="1:11" x14ac:dyDescent="0.3">
      <c r="A9931" t="s">
        <v>2712</v>
      </c>
      <c r="B9931">
        <v>2021</v>
      </c>
      <c r="C9931" t="s">
        <v>14</v>
      </c>
      <c r="D9931" s="4">
        <v>3.9910000000000001</v>
      </c>
      <c r="E9931" t="s">
        <v>12</v>
      </c>
      <c r="F9931" t="s">
        <v>35</v>
      </c>
      <c r="G9931" t="str">
        <f t="shared" si="310"/>
        <v>S23B</v>
      </c>
      <c r="H9931" t="str">
        <f t="shared" si="311"/>
        <v>74716</v>
      </c>
      <c r="I9931" t="str">
        <f>VLOOKUP(F9931,Period!A:B,2,0)</f>
        <v>September</v>
      </c>
      <c r="J9931" t="str">
        <f>VLOOKUP(H9931,ap[[item_code]:[series_title]],2,0)</f>
        <v>Gasoline, unleaded premium, per gallon/3.785 liters in U.S. city average, average price, not seasonally adjusted</v>
      </c>
      <c r="K9931" t="str">
        <f>VLOOKUP(G9931,Areas!A:B,2,0)</f>
        <v>Detroit-Warren-Dearborn, MI</v>
      </c>
    </row>
    <row r="9932" spans="1:11" x14ac:dyDescent="0.3">
      <c r="A9932" t="s">
        <v>2714</v>
      </c>
      <c r="B9932">
        <v>2015</v>
      </c>
      <c r="C9932" t="s">
        <v>13</v>
      </c>
      <c r="D9932" s="4">
        <v>1.9550000000000001</v>
      </c>
      <c r="E9932" t="s">
        <v>12</v>
      </c>
      <c r="F9932" t="s">
        <v>13</v>
      </c>
      <c r="G9932" t="str">
        <f t="shared" si="310"/>
        <v>S23B</v>
      </c>
      <c r="H9932" t="str">
        <f t="shared" si="311"/>
        <v>7471A</v>
      </c>
      <c r="I9932" t="str">
        <f>VLOOKUP(F9932,Period!A:B,2,0)</f>
        <v>January</v>
      </c>
      <c r="J9932" t="str">
        <f>VLOOKUP(H9932,ap[[item_code]:[series_title]],2,0)</f>
        <v>Gasoline, all types, per gallon/3.785 liters in U.S. city average, average price, not seasonally adjusted</v>
      </c>
      <c r="K9932" t="str">
        <f>VLOOKUP(G9932,Areas!A:B,2,0)</f>
        <v>Detroit-Warren-Dearborn, MI</v>
      </c>
    </row>
    <row r="9933" spans="1:11" x14ac:dyDescent="0.3">
      <c r="A9933" t="s">
        <v>2714</v>
      </c>
      <c r="B9933">
        <v>2015</v>
      </c>
      <c r="C9933" t="s">
        <v>183</v>
      </c>
      <c r="D9933" s="4">
        <v>2.2589999999999999</v>
      </c>
      <c r="E9933" t="s">
        <v>12</v>
      </c>
      <c r="F9933" t="s">
        <v>13</v>
      </c>
      <c r="G9933" t="str">
        <f t="shared" si="310"/>
        <v>S23B</v>
      </c>
      <c r="H9933" t="str">
        <f t="shared" si="311"/>
        <v>7471A</v>
      </c>
      <c r="I9933" t="str">
        <f>VLOOKUP(F9933,Period!A:B,2,0)</f>
        <v>January</v>
      </c>
      <c r="J9933" t="str">
        <f>VLOOKUP(H9933,ap[[item_code]:[series_title]],2,0)</f>
        <v>Gasoline, all types, per gallon/3.785 liters in U.S. city average, average price, not seasonally adjusted</v>
      </c>
      <c r="K9933" t="str">
        <f>VLOOKUP(G9933,Areas!A:B,2,0)</f>
        <v>Detroit-Warren-Dearborn, MI</v>
      </c>
    </row>
    <row r="9934" spans="1:11" x14ac:dyDescent="0.3">
      <c r="A9934" t="s">
        <v>2714</v>
      </c>
      <c r="B9934">
        <v>2015</v>
      </c>
      <c r="C9934" t="s">
        <v>25</v>
      </c>
      <c r="D9934" s="4">
        <v>2.419</v>
      </c>
      <c r="E9934" t="s">
        <v>12</v>
      </c>
      <c r="F9934" t="s">
        <v>13</v>
      </c>
      <c r="G9934" t="str">
        <f t="shared" si="310"/>
        <v>S23B</v>
      </c>
      <c r="H9934" t="str">
        <f t="shared" si="311"/>
        <v>7471A</v>
      </c>
      <c r="I9934" t="str">
        <f>VLOOKUP(F9934,Period!A:B,2,0)</f>
        <v>January</v>
      </c>
      <c r="J9934" t="str">
        <f>VLOOKUP(H9934,ap[[item_code]:[series_title]],2,0)</f>
        <v>Gasoline, all types, per gallon/3.785 liters in U.S. city average, average price, not seasonally adjusted</v>
      </c>
      <c r="K9934" t="str">
        <f>VLOOKUP(G9934,Areas!A:B,2,0)</f>
        <v>Detroit-Warren-Dearborn, MI</v>
      </c>
    </row>
    <row r="9935" spans="1:11" x14ac:dyDescent="0.3">
      <c r="A9935" t="s">
        <v>2714</v>
      </c>
      <c r="B9935">
        <v>2015</v>
      </c>
      <c r="C9935" t="s">
        <v>93</v>
      </c>
      <c r="D9935" s="4">
        <v>2.464</v>
      </c>
      <c r="E9935" t="s">
        <v>12</v>
      </c>
      <c r="F9935" t="s">
        <v>13</v>
      </c>
      <c r="G9935" t="str">
        <f t="shared" si="310"/>
        <v>S23B</v>
      </c>
      <c r="H9935" t="str">
        <f t="shared" si="311"/>
        <v>7471A</v>
      </c>
      <c r="I9935" t="str">
        <f>VLOOKUP(F9935,Period!A:B,2,0)</f>
        <v>January</v>
      </c>
      <c r="J9935" t="str">
        <f>VLOOKUP(H9935,ap[[item_code]:[series_title]],2,0)</f>
        <v>Gasoline, all types, per gallon/3.785 liters in U.S. city average, average price, not seasonally adjusted</v>
      </c>
      <c r="K9935" t="str">
        <f>VLOOKUP(G9935,Areas!A:B,2,0)</f>
        <v>Detroit-Warren-Dearborn, MI</v>
      </c>
    </row>
    <row r="9936" spans="1:11" x14ac:dyDescent="0.3">
      <c r="A9936" t="s">
        <v>2714</v>
      </c>
      <c r="B9936">
        <v>2015</v>
      </c>
      <c r="C9936" t="s">
        <v>89</v>
      </c>
      <c r="D9936" s="4">
        <v>2.649</v>
      </c>
      <c r="E9936" t="s">
        <v>12</v>
      </c>
      <c r="F9936" t="s">
        <v>13</v>
      </c>
      <c r="G9936" t="str">
        <f t="shared" si="310"/>
        <v>S23B</v>
      </c>
      <c r="H9936" t="str">
        <f t="shared" si="311"/>
        <v>7471A</v>
      </c>
      <c r="I9936" t="str">
        <f>VLOOKUP(F9936,Period!A:B,2,0)</f>
        <v>January</v>
      </c>
      <c r="J9936" t="str">
        <f>VLOOKUP(H9936,ap[[item_code]:[series_title]],2,0)</f>
        <v>Gasoline, all types, per gallon/3.785 liters in U.S. city average, average price, not seasonally adjusted</v>
      </c>
      <c r="K9936" t="str">
        <f>VLOOKUP(G9936,Areas!A:B,2,0)</f>
        <v>Detroit-Warren-Dearborn, MI</v>
      </c>
    </row>
    <row r="9937" spans="1:11" x14ac:dyDescent="0.3">
      <c r="A9937" t="s">
        <v>2714</v>
      </c>
      <c r="B9937">
        <v>2015</v>
      </c>
      <c r="C9937" t="s">
        <v>133</v>
      </c>
      <c r="D9937" s="4">
        <v>2.8919999999999999</v>
      </c>
      <c r="E9937" t="s">
        <v>12</v>
      </c>
      <c r="F9937" t="s">
        <v>13</v>
      </c>
      <c r="G9937" t="str">
        <f t="shared" si="310"/>
        <v>S23B</v>
      </c>
      <c r="H9937" t="str">
        <f t="shared" si="311"/>
        <v>7471A</v>
      </c>
      <c r="I9937" t="str">
        <f>VLOOKUP(F9937,Period!A:B,2,0)</f>
        <v>January</v>
      </c>
      <c r="J9937" t="str">
        <f>VLOOKUP(H9937,ap[[item_code]:[series_title]],2,0)</f>
        <v>Gasoline, all types, per gallon/3.785 liters in U.S. city average, average price, not seasonally adjusted</v>
      </c>
      <c r="K9937" t="str">
        <f>VLOOKUP(G9937,Areas!A:B,2,0)</f>
        <v>Detroit-Warren-Dearborn, MI</v>
      </c>
    </row>
    <row r="9938" spans="1:11" x14ac:dyDescent="0.3">
      <c r="A9938" t="s">
        <v>2714</v>
      </c>
      <c r="B9938">
        <v>2015</v>
      </c>
      <c r="C9938" t="s">
        <v>82</v>
      </c>
      <c r="D9938" s="4">
        <v>2.9340000000000002</v>
      </c>
      <c r="E9938" t="s">
        <v>12</v>
      </c>
      <c r="F9938" t="s">
        <v>13</v>
      </c>
      <c r="G9938" t="str">
        <f t="shared" si="310"/>
        <v>S23B</v>
      </c>
      <c r="H9938" t="str">
        <f t="shared" si="311"/>
        <v>7471A</v>
      </c>
      <c r="I9938" t="str">
        <f>VLOOKUP(F9938,Period!A:B,2,0)</f>
        <v>January</v>
      </c>
      <c r="J9938" t="str">
        <f>VLOOKUP(H9938,ap[[item_code]:[series_title]],2,0)</f>
        <v>Gasoline, all types, per gallon/3.785 liters in U.S. city average, average price, not seasonally adjusted</v>
      </c>
      <c r="K9938" t="str">
        <f>VLOOKUP(G9938,Areas!A:B,2,0)</f>
        <v>Detroit-Warren-Dearborn, MI</v>
      </c>
    </row>
    <row r="9939" spans="1:11" x14ac:dyDescent="0.3">
      <c r="A9939" t="s">
        <v>2714</v>
      </c>
      <c r="B9939">
        <v>2015</v>
      </c>
      <c r="C9939" t="s">
        <v>69</v>
      </c>
      <c r="D9939" s="4">
        <v>2.8340000000000001</v>
      </c>
      <c r="E9939" t="s">
        <v>12</v>
      </c>
      <c r="F9939" t="s">
        <v>13</v>
      </c>
      <c r="G9939" t="str">
        <f t="shared" si="310"/>
        <v>S23B</v>
      </c>
      <c r="H9939" t="str">
        <f t="shared" si="311"/>
        <v>7471A</v>
      </c>
      <c r="I9939" t="str">
        <f>VLOOKUP(F9939,Period!A:B,2,0)</f>
        <v>January</v>
      </c>
      <c r="J9939" t="str">
        <f>VLOOKUP(H9939,ap[[item_code]:[series_title]],2,0)</f>
        <v>Gasoline, all types, per gallon/3.785 liters in U.S. city average, average price, not seasonally adjusted</v>
      </c>
      <c r="K9939" t="str">
        <f>VLOOKUP(G9939,Areas!A:B,2,0)</f>
        <v>Detroit-Warren-Dearborn, MI</v>
      </c>
    </row>
    <row r="9940" spans="1:11" x14ac:dyDescent="0.3">
      <c r="A9940" t="s">
        <v>2714</v>
      </c>
      <c r="B9940">
        <v>2015</v>
      </c>
      <c r="C9940" t="s">
        <v>35</v>
      </c>
      <c r="D9940" s="4">
        <v>2.4569999999999999</v>
      </c>
      <c r="E9940" t="s">
        <v>12</v>
      </c>
      <c r="F9940" t="s">
        <v>13</v>
      </c>
      <c r="G9940" t="str">
        <f t="shared" si="310"/>
        <v>S23B</v>
      </c>
      <c r="H9940" t="str">
        <f t="shared" si="311"/>
        <v>7471A</v>
      </c>
      <c r="I9940" t="str">
        <f>VLOOKUP(F9940,Period!A:B,2,0)</f>
        <v>January</v>
      </c>
      <c r="J9940" t="str">
        <f>VLOOKUP(H9940,ap[[item_code]:[series_title]],2,0)</f>
        <v>Gasoline, all types, per gallon/3.785 liters in U.S. city average, average price, not seasonally adjusted</v>
      </c>
      <c r="K9940" t="str">
        <f>VLOOKUP(G9940,Areas!A:B,2,0)</f>
        <v>Detroit-Warren-Dearborn, MI</v>
      </c>
    </row>
    <row r="9941" spans="1:11" x14ac:dyDescent="0.3">
      <c r="A9941" t="s">
        <v>2714</v>
      </c>
      <c r="B9941">
        <v>2015</v>
      </c>
      <c r="C9941" t="s">
        <v>14</v>
      </c>
      <c r="D9941" s="4">
        <v>2.532</v>
      </c>
      <c r="E9941" t="s">
        <v>12</v>
      </c>
      <c r="F9941" t="s">
        <v>13</v>
      </c>
      <c r="G9941" t="str">
        <f t="shared" si="310"/>
        <v>S23B</v>
      </c>
      <c r="H9941" t="str">
        <f t="shared" si="311"/>
        <v>7471A</v>
      </c>
      <c r="I9941" t="str">
        <f>VLOOKUP(F9941,Period!A:B,2,0)</f>
        <v>January</v>
      </c>
      <c r="J9941" t="str">
        <f>VLOOKUP(H9941,ap[[item_code]:[series_title]],2,0)</f>
        <v>Gasoline, all types, per gallon/3.785 liters in U.S. city average, average price, not seasonally adjusted</v>
      </c>
      <c r="K9941" t="str">
        <f>VLOOKUP(G9941,Areas!A:B,2,0)</f>
        <v>Detroit-Warren-Dearborn, MI</v>
      </c>
    </row>
    <row r="9942" spans="1:11" x14ac:dyDescent="0.3">
      <c r="A9942" t="s">
        <v>2714</v>
      </c>
      <c r="B9942">
        <v>2015</v>
      </c>
      <c r="C9942" t="s">
        <v>146</v>
      </c>
      <c r="D9942" s="4">
        <v>2.339</v>
      </c>
      <c r="E9942" t="s">
        <v>12</v>
      </c>
      <c r="F9942" t="s">
        <v>13</v>
      </c>
      <c r="G9942" t="str">
        <f t="shared" si="310"/>
        <v>S23B</v>
      </c>
      <c r="H9942" t="str">
        <f t="shared" si="311"/>
        <v>7471A</v>
      </c>
      <c r="I9942" t="str">
        <f>VLOOKUP(F9942,Period!A:B,2,0)</f>
        <v>January</v>
      </c>
      <c r="J9942" t="str">
        <f>VLOOKUP(H9942,ap[[item_code]:[series_title]],2,0)</f>
        <v>Gasoline, all types, per gallon/3.785 liters in U.S. city average, average price, not seasonally adjusted</v>
      </c>
      <c r="K9942" t="str">
        <f>VLOOKUP(G9942,Areas!A:B,2,0)</f>
        <v>Detroit-Warren-Dearborn, MI</v>
      </c>
    </row>
    <row r="9943" spans="1:11" x14ac:dyDescent="0.3">
      <c r="A9943" t="s">
        <v>2714</v>
      </c>
      <c r="B9943">
        <v>2015</v>
      </c>
      <c r="C9943" t="s">
        <v>18</v>
      </c>
      <c r="D9943" s="4">
        <v>1.966</v>
      </c>
      <c r="E9943" t="s">
        <v>12</v>
      </c>
      <c r="F9943" t="s">
        <v>13</v>
      </c>
      <c r="G9943" t="str">
        <f t="shared" si="310"/>
        <v>S23B</v>
      </c>
      <c r="H9943" t="str">
        <f t="shared" si="311"/>
        <v>7471A</v>
      </c>
      <c r="I9943" t="str">
        <f>VLOOKUP(F9943,Period!A:B,2,0)</f>
        <v>January</v>
      </c>
      <c r="J9943" t="str">
        <f>VLOOKUP(H9943,ap[[item_code]:[series_title]],2,0)</f>
        <v>Gasoline, all types, per gallon/3.785 liters in U.S. city average, average price, not seasonally adjusted</v>
      </c>
      <c r="K9943" t="str">
        <f>VLOOKUP(G9943,Areas!A:B,2,0)</f>
        <v>Detroit-Warren-Dearborn, MI</v>
      </c>
    </row>
    <row r="9944" spans="1:11" x14ac:dyDescent="0.3">
      <c r="A9944" t="s">
        <v>2714</v>
      </c>
      <c r="B9944">
        <v>2016</v>
      </c>
      <c r="C9944" t="s">
        <v>13</v>
      </c>
      <c r="D9944" s="4">
        <v>1.9059999999999999</v>
      </c>
      <c r="E9944" t="s">
        <v>12</v>
      </c>
      <c r="F9944" t="s">
        <v>13</v>
      </c>
      <c r="G9944" t="str">
        <f t="shared" si="310"/>
        <v>S23B</v>
      </c>
      <c r="H9944" t="str">
        <f t="shared" si="311"/>
        <v>7471A</v>
      </c>
      <c r="I9944" t="str">
        <f>VLOOKUP(F9944,Period!A:B,2,0)</f>
        <v>January</v>
      </c>
      <c r="J9944" t="str">
        <f>VLOOKUP(H9944,ap[[item_code]:[series_title]],2,0)</f>
        <v>Gasoline, all types, per gallon/3.785 liters in U.S. city average, average price, not seasonally adjusted</v>
      </c>
      <c r="K9944" t="str">
        <f>VLOOKUP(G9944,Areas!A:B,2,0)</f>
        <v>Detroit-Warren-Dearborn, MI</v>
      </c>
    </row>
    <row r="9945" spans="1:11" x14ac:dyDescent="0.3">
      <c r="A9945" t="s">
        <v>2714</v>
      </c>
      <c r="B9945">
        <v>2016</v>
      </c>
      <c r="C9945" t="s">
        <v>183</v>
      </c>
      <c r="D9945" s="4">
        <v>1.7030000000000001</v>
      </c>
      <c r="E9945" t="s">
        <v>12</v>
      </c>
      <c r="F9945" t="s">
        <v>13</v>
      </c>
      <c r="G9945" t="str">
        <f t="shared" si="310"/>
        <v>S23B</v>
      </c>
      <c r="H9945" t="str">
        <f t="shared" si="311"/>
        <v>7471A</v>
      </c>
      <c r="I9945" t="str">
        <f>VLOOKUP(F9945,Period!A:B,2,0)</f>
        <v>January</v>
      </c>
      <c r="J9945" t="str">
        <f>VLOOKUP(H9945,ap[[item_code]:[series_title]],2,0)</f>
        <v>Gasoline, all types, per gallon/3.785 liters in U.S. city average, average price, not seasonally adjusted</v>
      </c>
      <c r="K9945" t="str">
        <f>VLOOKUP(G9945,Areas!A:B,2,0)</f>
        <v>Detroit-Warren-Dearborn, MI</v>
      </c>
    </row>
    <row r="9946" spans="1:11" x14ac:dyDescent="0.3">
      <c r="A9946" t="s">
        <v>2714</v>
      </c>
      <c r="B9946">
        <v>2016</v>
      </c>
      <c r="C9946" t="s">
        <v>25</v>
      </c>
      <c r="D9946" s="4">
        <v>2.0179999999999998</v>
      </c>
      <c r="E9946" t="s">
        <v>12</v>
      </c>
      <c r="F9946" t="s">
        <v>13</v>
      </c>
      <c r="G9946" t="str">
        <f t="shared" si="310"/>
        <v>S23B</v>
      </c>
      <c r="H9946" t="str">
        <f t="shared" si="311"/>
        <v>7471A</v>
      </c>
      <c r="I9946" t="str">
        <f>VLOOKUP(F9946,Period!A:B,2,0)</f>
        <v>January</v>
      </c>
      <c r="J9946" t="str">
        <f>VLOOKUP(H9946,ap[[item_code]:[series_title]],2,0)</f>
        <v>Gasoline, all types, per gallon/3.785 liters in U.S. city average, average price, not seasonally adjusted</v>
      </c>
      <c r="K9946" t="str">
        <f>VLOOKUP(G9946,Areas!A:B,2,0)</f>
        <v>Detroit-Warren-Dearborn, MI</v>
      </c>
    </row>
    <row r="9947" spans="1:11" x14ac:dyDescent="0.3">
      <c r="A9947" t="s">
        <v>2714</v>
      </c>
      <c r="B9947">
        <v>2016</v>
      </c>
      <c r="C9947" t="s">
        <v>93</v>
      </c>
      <c r="D9947" s="4">
        <v>2.1789999999999998</v>
      </c>
      <c r="E9947" t="s">
        <v>12</v>
      </c>
      <c r="F9947" t="s">
        <v>13</v>
      </c>
      <c r="G9947" t="str">
        <f t="shared" si="310"/>
        <v>S23B</v>
      </c>
      <c r="H9947" t="str">
        <f t="shared" si="311"/>
        <v>7471A</v>
      </c>
      <c r="I9947" t="str">
        <f>VLOOKUP(F9947,Period!A:B,2,0)</f>
        <v>January</v>
      </c>
      <c r="J9947" t="str">
        <f>VLOOKUP(H9947,ap[[item_code]:[series_title]],2,0)</f>
        <v>Gasoline, all types, per gallon/3.785 liters in U.S. city average, average price, not seasonally adjusted</v>
      </c>
      <c r="K9947" t="str">
        <f>VLOOKUP(G9947,Areas!A:B,2,0)</f>
        <v>Detroit-Warren-Dearborn, MI</v>
      </c>
    </row>
    <row r="9948" spans="1:11" x14ac:dyDescent="0.3">
      <c r="A9948" t="s">
        <v>2714</v>
      </c>
      <c r="B9948">
        <v>2016</v>
      </c>
      <c r="C9948" t="s">
        <v>89</v>
      </c>
      <c r="D9948" s="4">
        <v>2.387</v>
      </c>
      <c r="E9948" t="s">
        <v>12</v>
      </c>
      <c r="F9948" t="s">
        <v>13</v>
      </c>
      <c r="G9948" t="str">
        <f t="shared" si="310"/>
        <v>S23B</v>
      </c>
      <c r="H9948" t="str">
        <f t="shared" si="311"/>
        <v>7471A</v>
      </c>
      <c r="I9948" t="str">
        <f>VLOOKUP(F9948,Period!A:B,2,0)</f>
        <v>January</v>
      </c>
      <c r="J9948" t="str">
        <f>VLOOKUP(H9948,ap[[item_code]:[series_title]],2,0)</f>
        <v>Gasoline, all types, per gallon/3.785 liters in U.S. city average, average price, not seasonally adjusted</v>
      </c>
      <c r="K9948" t="str">
        <f>VLOOKUP(G9948,Areas!A:B,2,0)</f>
        <v>Detroit-Warren-Dearborn, MI</v>
      </c>
    </row>
    <row r="9949" spans="1:11" x14ac:dyDescent="0.3">
      <c r="A9949" t="s">
        <v>2714</v>
      </c>
      <c r="B9949">
        <v>2016</v>
      </c>
      <c r="C9949" t="s">
        <v>133</v>
      </c>
      <c r="D9949" s="4">
        <v>2.6789999999999998</v>
      </c>
      <c r="E9949" t="s">
        <v>12</v>
      </c>
      <c r="F9949" t="s">
        <v>13</v>
      </c>
      <c r="G9949" t="str">
        <f t="shared" si="310"/>
        <v>S23B</v>
      </c>
      <c r="H9949" t="str">
        <f t="shared" si="311"/>
        <v>7471A</v>
      </c>
      <c r="I9949" t="str">
        <f>VLOOKUP(F9949,Period!A:B,2,0)</f>
        <v>January</v>
      </c>
      <c r="J9949" t="str">
        <f>VLOOKUP(H9949,ap[[item_code]:[series_title]],2,0)</f>
        <v>Gasoline, all types, per gallon/3.785 liters in U.S. city average, average price, not seasonally adjusted</v>
      </c>
      <c r="K9949" t="str">
        <f>VLOOKUP(G9949,Areas!A:B,2,0)</f>
        <v>Detroit-Warren-Dearborn, MI</v>
      </c>
    </row>
    <row r="9950" spans="1:11" x14ac:dyDescent="0.3">
      <c r="A9950" t="s">
        <v>2714</v>
      </c>
      <c r="B9950">
        <v>2016</v>
      </c>
      <c r="C9950" t="s">
        <v>82</v>
      </c>
      <c r="D9950" s="4">
        <v>2.4140000000000001</v>
      </c>
      <c r="E9950" t="s">
        <v>12</v>
      </c>
      <c r="F9950" t="s">
        <v>13</v>
      </c>
      <c r="G9950" t="str">
        <f t="shared" si="310"/>
        <v>S23B</v>
      </c>
      <c r="H9950" t="str">
        <f t="shared" si="311"/>
        <v>7471A</v>
      </c>
      <c r="I9950" t="str">
        <f>VLOOKUP(F9950,Period!A:B,2,0)</f>
        <v>January</v>
      </c>
      <c r="J9950" t="str">
        <f>VLOOKUP(H9950,ap[[item_code]:[series_title]],2,0)</f>
        <v>Gasoline, all types, per gallon/3.785 liters in U.S. city average, average price, not seasonally adjusted</v>
      </c>
      <c r="K9950" t="str">
        <f>VLOOKUP(G9950,Areas!A:B,2,0)</f>
        <v>Detroit-Warren-Dearborn, MI</v>
      </c>
    </row>
    <row r="9951" spans="1:11" x14ac:dyDescent="0.3">
      <c r="A9951" t="s">
        <v>2714</v>
      </c>
      <c r="B9951">
        <v>2016</v>
      </c>
      <c r="C9951" t="s">
        <v>69</v>
      </c>
      <c r="D9951" s="4">
        <v>2.379</v>
      </c>
      <c r="E9951" t="s">
        <v>12</v>
      </c>
      <c r="F9951" t="s">
        <v>13</v>
      </c>
      <c r="G9951" t="str">
        <f t="shared" si="310"/>
        <v>S23B</v>
      </c>
      <c r="H9951" t="str">
        <f t="shared" si="311"/>
        <v>7471A</v>
      </c>
      <c r="I9951" t="str">
        <f>VLOOKUP(F9951,Period!A:B,2,0)</f>
        <v>January</v>
      </c>
      <c r="J9951" t="str">
        <f>VLOOKUP(H9951,ap[[item_code]:[series_title]],2,0)</f>
        <v>Gasoline, all types, per gallon/3.785 liters in U.S. city average, average price, not seasonally adjusted</v>
      </c>
      <c r="K9951" t="str">
        <f>VLOOKUP(G9951,Areas!A:B,2,0)</f>
        <v>Detroit-Warren-Dearborn, MI</v>
      </c>
    </row>
    <row r="9952" spans="1:11" x14ac:dyDescent="0.3">
      <c r="A9952" t="s">
        <v>2714</v>
      </c>
      <c r="B9952">
        <v>2016</v>
      </c>
      <c r="C9952" t="s">
        <v>35</v>
      </c>
      <c r="D9952" s="4">
        <v>2.4</v>
      </c>
      <c r="E9952" t="s">
        <v>12</v>
      </c>
      <c r="F9952" t="s">
        <v>13</v>
      </c>
      <c r="G9952" t="str">
        <f t="shared" si="310"/>
        <v>S23B</v>
      </c>
      <c r="H9952" t="str">
        <f t="shared" si="311"/>
        <v>7471A</v>
      </c>
      <c r="I9952" t="str">
        <f>VLOOKUP(F9952,Period!A:B,2,0)</f>
        <v>January</v>
      </c>
      <c r="J9952" t="str">
        <f>VLOOKUP(H9952,ap[[item_code]:[series_title]],2,0)</f>
        <v>Gasoline, all types, per gallon/3.785 liters in U.S. city average, average price, not seasonally adjusted</v>
      </c>
      <c r="K9952" t="str">
        <f>VLOOKUP(G9952,Areas!A:B,2,0)</f>
        <v>Detroit-Warren-Dearborn, MI</v>
      </c>
    </row>
    <row r="9953" spans="1:11" x14ac:dyDescent="0.3">
      <c r="A9953" t="s">
        <v>2714</v>
      </c>
      <c r="B9953">
        <v>2016</v>
      </c>
      <c r="C9953" t="s">
        <v>14</v>
      </c>
      <c r="D9953" s="4">
        <v>2.3820000000000001</v>
      </c>
      <c r="E9953" t="s">
        <v>12</v>
      </c>
      <c r="F9953" t="s">
        <v>13</v>
      </c>
      <c r="G9953" t="str">
        <f t="shared" si="310"/>
        <v>S23B</v>
      </c>
      <c r="H9953" t="str">
        <f t="shared" si="311"/>
        <v>7471A</v>
      </c>
      <c r="I9953" t="str">
        <f>VLOOKUP(F9953,Period!A:B,2,0)</f>
        <v>January</v>
      </c>
      <c r="J9953" t="str">
        <f>VLOOKUP(H9953,ap[[item_code]:[series_title]],2,0)</f>
        <v>Gasoline, all types, per gallon/3.785 liters in U.S. city average, average price, not seasonally adjusted</v>
      </c>
      <c r="K9953" t="str">
        <f>VLOOKUP(G9953,Areas!A:B,2,0)</f>
        <v>Detroit-Warren-Dearborn, MI</v>
      </c>
    </row>
    <row r="9954" spans="1:11" x14ac:dyDescent="0.3">
      <c r="A9954" t="s">
        <v>2714</v>
      </c>
      <c r="B9954">
        <v>2016</v>
      </c>
      <c r="C9954" t="s">
        <v>146</v>
      </c>
      <c r="D9954" s="4">
        <v>2.2000000000000002</v>
      </c>
      <c r="E9954" t="s">
        <v>12</v>
      </c>
      <c r="F9954" t="s">
        <v>13</v>
      </c>
      <c r="G9954" t="str">
        <f t="shared" si="310"/>
        <v>S23B</v>
      </c>
      <c r="H9954" t="str">
        <f t="shared" si="311"/>
        <v>7471A</v>
      </c>
      <c r="I9954" t="str">
        <f>VLOOKUP(F9954,Period!A:B,2,0)</f>
        <v>January</v>
      </c>
      <c r="J9954" t="str">
        <f>VLOOKUP(H9954,ap[[item_code]:[series_title]],2,0)</f>
        <v>Gasoline, all types, per gallon/3.785 liters in U.S. city average, average price, not seasonally adjusted</v>
      </c>
      <c r="K9954" t="str">
        <f>VLOOKUP(G9954,Areas!A:B,2,0)</f>
        <v>Detroit-Warren-Dearborn, MI</v>
      </c>
    </row>
    <row r="9955" spans="1:11" x14ac:dyDescent="0.3">
      <c r="A9955" t="s">
        <v>2714</v>
      </c>
      <c r="B9955">
        <v>2016</v>
      </c>
      <c r="C9955" t="s">
        <v>18</v>
      </c>
      <c r="D9955" s="4">
        <v>2.383</v>
      </c>
      <c r="E9955" t="s">
        <v>12</v>
      </c>
      <c r="F9955" t="s">
        <v>13</v>
      </c>
      <c r="G9955" t="str">
        <f t="shared" si="310"/>
        <v>S23B</v>
      </c>
      <c r="H9955" t="str">
        <f t="shared" si="311"/>
        <v>7471A</v>
      </c>
      <c r="I9955" t="str">
        <f>VLOOKUP(F9955,Period!A:B,2,0)</f>
        <v>January</v>
      </c>
      <c r="J9955" t="str">
        <f>VLOOKUP(H9955,ap[[item_code]:[series_title]],2,0)</f>
        <v>Gasoline, all types, per gallon/3.785 liters in U.S. city average, average price, not seasonally adjusted</v>
      </c>
      <c r="K9955" t="str">
        <f>VLOOKUP(G9955,Areas!A:B,2,0)</f>
        <v>Detroit-Warren-Dearborn, MI</v>
      </c>
    </row>
    <row r="9956" spans="1:11" x14ac:dyDescent="0.3">
      <c r="A9956" t="s">
        <v>2714</v>
      </c>
      <c r="B9956">
        <v>2017</v>
      </c>
      <c r="C9956" t="s">
        <v>13</v>
      </c>
      <c r="D9956" s="4">
        <v>2.512</v>
      </c>
      <c r="E9956" t="s">
        <v>12</v>
      </c>
      <c r="F9956" t="s">
        <v>13</v>
      </c>
      <c r="G9956" t="str">
        <f t="shared" si="310"/>
        <v>S23B</v>
      </c>
      <c r="H9956" t="str">
        <f t="shared" si="311"/>
        <v>7471A</v>
      </c>
      <c r="I9956" t="str">
        <f>VLOOKUP(F9956,Period!A:B,2,0)</f>
        <v>January</v>
      </c>
      <c r="J9956" t="str">
        <f>VLOOKUP(H9956,ap[[item_code]:[series_title]],2,0)</f>
        <v>Gasoline, all types, per gallon/3.785 liters in U.S. city average, average price, not seasonally adjusted</v>
      </c>
      <c r="K9956" t="str">
        <f>VLOOKUP(G9956,Areas!A:B,2,0)</f>
        <v>Detroit-Warren-Dearborn, MI</v>
      </c>
    </row>
    <row r="9957" spans="1:11" x14ac:dyDescent="0.3">
      <c r="A9957" t="s">
        <v>2714</v>
      </c>
      <c r="B9957">
        <v>2017</v>
      </c>
      <c r="C9957" t="s">
        <v>183</v>
      </c>
      <c r="D9957" s="4">
        <v>2.3580000000000001</v>
      </c>
      <c r="E9957" t="s">
        <v>12</v>
      </c>
      <c r="F9957" t="s">
        <v>13</v>
      </c>
      <c r="G9957" t="str">
        <f t="shared" si="310"/>
        <v>S23B</v>
      </c>
      <c r="H9957" t="str">
        <f t="shared" si="311"/>
        <v>7471A</v>
      </c>
      <c r="I9957" t="str">
        <f>VLOOKUP(F9957,Period!A:B,2,0)</f>
        <v>January</v>
      </c>
      <c r="J9957" t="str">
        <f>VLOOKUP(H9957,ap[[item_code]:[series_title]],2,0)</f>
        <v>Gasoline, all types, per gallon/3.785 liters in U.S. city average, average price, not seasonally adjusted</v>
      </c>
      <c r="K9957" t="str">
        <f>VLOOKUP(G9957,Areas!A:B,2,0)</f>
        <v>Detroit-Warren-Dearborn, MI</v>
      </c>
    </row>
    <row r="9958" spans="1:11" x14ac:dyDescent="0.3">
      <c r="A9958" t="s">
        <v>2714</v>
      </c>
      <c r="B9958">
        <v>2017</v>
      </c>
      <c r="C9958" t="s">
        <v>25</v>
      </c>
      <c r="D9958" s="4">
        <v>2.4609999999999999</v>
      </c>
      <c r="E9958" t="s">
        <v>12</v>
      </c>
      <c r="F9958" t="s">
        <v>13</v>
      </c>
      <c r="G9958" t="str">
        <f t="shared" si="310"/>
        <v>S23B</v>
      </c>
      <c r="H9958" t="str">
        <f t="shared" si="311"/>
        <v>7471A</v>
      </c>
      <c r="I9958" t="str">
        <f>VLOOKUP(F9958,Period!A:B,2,0)</f>
        <v>January</v>
      </c>
      <c r="J9958" t="str">
        <f>VLOOKUP(H9958,ap[[item_code]:[series_title]],2,0)</f>
        <v>Gasoline, all types, per gallon/3.785 liters in U.S. city average, average price, not seasonally adjusted</v>
      </c>
      <c r="K9958" t="str">
        <f>VLOOKUP(G9958,Areas!A:B,2,0)</f>
        <v>Detroit-Warren-Dearborn, MI</v>
      </c>
    </row>
    <row r="9959" spans="1:11" x14ac:dyDescent="0.3">
      <c r="A9959" t="s">
        <v>2714</v>
      </c>
      <c r="B9959">
        <v>2017</v>
      </c>
      <c r="C9959" t="s">
        <v>93</v>
      </c>
      <c r="D9959" s="4">
        <v>2.6230000000000002</v>
      </c>
      <c r="E9959" t="s">
        <v>12</v>
      </c>
      <c r="F9959" t="s">
        <v>13</v>
      </c>
      <c r="G9959" t="str">
        <f t="shared" si="310"/>
        <v>S23B</v>
      </c>
      <c r="H9959" t="str">
        <f t="shared" si="311"/>
        <v>7471A</v>
      </c>
      <c r="I9959" t="str">
        <f>VLOOKUP(F9959,Period!A:B,2,0)</f>
        <v>January</v>
      </c>
      <c r="J9959" t="str">
        <f>VLOOKUP(H9959,ap[[item_code]:[series_title]],2,0)</f>
        <v>Gasoline, all types, per gallon/3.785 liters in U.S. city average, average price, not seasonally adjusted</v>
      </c>
      <c r="K9959" t="str">
        <f>VLOOKUP(G9959,Areas!A:B,2,0)</f>
        <v>Detroit-Warren-Dearborn, MI</v>
      </c>
    </row>
    <row r="9960" spans="1:11" x14ac:dyDescent="0.3">
      <c r="A9960" t="s">
        <v>2714</v>
      </c>
      <c r="B9960">
        <v>2017</v>
      </c>
      <c r="C9960" t="s">
        <v>89</v>
      </c>
      <c r="D9960" s="4">
        <v>2.492</v>
      </c>
      <c r="E9960" t="s">
        <v>12</v>
      </c>
      <c r="F9960" t="s">
        <v>13</v>
      </c>
      <c r="G9960" t="str">
        <f t="shared" si="310"/>
        <v>S23B</v>
      </c>
      <c r="H9960" t="str">
        <f t="shared" si="311"/>
        <v>7471A</v>
      </c>
      <c r="I9960" t="str">
        <f>VLOOKUP(F9960,Period!A:B,2,0)</f>
        <v>January</v>
      </c>
      <c r="J9960" t="str">
        <f>VLOOKUP(H9960,ap[[item_code]:[series_title]],2,0)</f>
        <v>Gasoline, all types, per gallon/3.785 liters in U.S. city average, average price, not seasonally adjusted</v>
      </c>
      <c r="K9960" t="str">
        <f>VLOOKUP(G9960,Areas!A:B,2,0)</f>
        <v>Detroit-Warren-Dearborn, MI</v>
      </c>
    </row>
    <row r="9961" spans="1:11" x14ac:dyDescent="0.3">
      <c r="A9961" t="s">
        <v>2714</v>
      </c>
      <c r="B9961">
        <v>2017</v>
      </c>
      <c r="C9961" t="s">
        <v>133</v>
      </c>
      <c r="D9961" s="4">
        <v>2.5169999999999999</v>
      </c>
      <c r="E9961" t="s">
        <v>12</v>
      </c>
      <c r="F9961" t="s">
        <v>13</v>
      </c>
      <c r="G9961" t="str">
        <f t="shared" si="310"/>
        <v>S23B</v>
      </c>
      <c r="H9961" t="str">
        <f t="shared" si="311"/>
        <v>7471A</v>
      </c>
      <c r="I9961" t="str">
        <f>VLOOKUP(F9961,Period!A:B,2,0)</f>
        <v>January</v>
      </c>
      <c r="J9961" t="str">
        <f>VLOOKUP(H9961,ap[[item_code]:[series_title]],2,0)</f>
        <v>Gasoline, all types, per gallon/3.785 liters in U.S. city average, average price, not seasonally adjusted</v>
      </c>
      <c r="K9961" t="str">
        <f>VLOOKUP(G9961,Areas!A:B,2,0)</f>
        <v>Detroit-Warren-Dearborn, MI</v>
      </c>
    </row>
    <row r="9962" spans="1:11" x14ac:dyDescent="0.3">
      <c r="A9962" t="s">
        <v>2714</v>
      </c>
      <c r="B9962">
        <v>2017</v>
      </c>
      <c r="C9962" t="s">
        <v>82</v>
      </c>
      <c r="D9962" s="4">
        <v>2.5019999999999998</v>
      </c>
      <c r="E9962" t="s">
        <v>12</v>
      </c>
      <c r="F9962" t="s">
        <v>13</v>
      </c>
      <c r="G9962" t="str">
        <f t="shared" si="310"/>
        <v>S23B</v>
      </c>
      <c r="H9962" t="str">
        <f t="shared" si="311"/>
        <v>7471A</v>
      </c>
      <c r="I9962" t="str">
        <f>VLOOKUP(F9962,Period!A:B,2,0)</f>
        <v>January</v>
      </c>
      <c r="J9962" t="str">
        <f>VLOOKUP(H9962,ap[[item_code]:[series_title]],2,0)</f>
        <v>Gasoline, all types, per gallon/3.785 liters in U.S. city average, average price, not seasonally adjusted</v>
      </c>
      <c r="K9962" t="str">
        <f>VLOOKUP(G9962,Areas!A:B,2,0)</f>
        <v>Detroit-Warren-Dearborn, MI</v>
      </c>
    </row>
    <row r="9963" spans="1:11" x14ac:dyDescent="0.3">
      <c r="A9963" t="s">
        <v>2714</v>
      </c>
      <c r="B9963">
        <v>2017</v>
      </c>
      <c r="C9963" t="s">
        <v>69</v>
      </c>
      <c r="D9963" s="4">
        <v>2.5659999999999998</v>
      </c>
      <c r="E9963" t="s">
        <v>12</v>
      </c>
      <c r="F9963" t="s">
        <v>13</v>
      </c>
      <c r="G9963" t="str">
        <f t="shared" si="310"/>
        <v>S23B</v>
      </c>
      <c r="H9963" t="str">
        <f t="shared" si="311"/>
        <v>7471A</v>
      </c>
      <c r="I9963" t="str">
        <f>VLOOKUP(F9963,Period!A:B,2,0)</f>
        <v>January</v>
      </c>
      <c r="J9963" t="str">
        <f>VLOOKUP(H9963,ap[[item_code]:[series_title]],2,0)</f>
        <v>Gasoline, all types, per gallon/3.785 liters in U.S. city average, average price, not seasonally adjusted</v>
      </c>
      <c r="K9963" t="str">
        <f>VLOOKUP(G9963,Areas!A:B,2,0)</f>
        <v>Detroit-Warren-Dearborn, MI</v>
      </c>
    </row>
    <row r="9964" spans="1:11" x14ac:dyDescent="0.3">
      <c r="A9964" t="s">
        <v>2714</v>
      </c>
      <c r="B9964">
        <v>2017</v>
      </c>
      <c r="C9964" t="s">
        <v>35</v>
      </c>
      <c r="D9964" s="4">
        <v>2.6829999999999998</v>
      </c>
      <c r="E9964" t="s">
        <v>12</v>
      </c>
      <c r="F9964" t="s">
        <v>13</v>
      </c>
      <c r="G9964" t="str">
        <f t="shared" si="310"/>
        <v>S23B</v>
      </c>
      <c r="H9964" t="str">
        <f t="shared" si="311"/>
        <v>7471A</v>
      </c>
      <c r="I9964" t="str">
        <f>VLOOKUP(F9964,Period!A:B,2,0)</f>
        <v>January</v>
      </c>
      <c r="J9964" t="str">
        <f>VLOOKUP(H9964,ap[[item_code]:[series_title]],2,0)</f>
        <v>Gasoline, all types, per gallon/3.785 liters in U.S. city average, average price, not seasonally adjusted</v>
      </c>
      <c r="K9964" t="str">
        <f>VLOOKUP(G9964,Areas!A:B,2,0)</f>
        <v>Detroit-Warren-Dearborn, MI</v>
      </c>
    </row>
    <row r="9965" spans="1:11" x14ac:dyDescent="0.3">
      <c r="A9965" t="s">
        <v>2714</v>
      </c>
      <c r="B9965">
        <v>2017</v>
      </c>
      <c r="C9965" t="s">
        <v>14</v>
      </c>
      <c r="D9965" s="4">
        <v>2.597</v>
      </c>
      <c r="E9965" t="s">
        <v>12</v>
      </c>
      <c r="F9965" t="s">
        <v>13</v>
      </c>
      <c r="G9965" t="str">
        <f t="shared" si="310"/>
        <v>S23B</v>
      </c>
      <c r="H9965" t="str">
        <f t="shared" si="311"/>
        <v>7471A</v>
      </c>
      <c r="I9965" t="str">
        <f>VLOOKUP(F9965,Period!A:B,2,0)</f>
        <v>January</v>
      </c>
      <c r="J9965" t="str">
        <f>VLOOKUP(H9965,ap[[item_code]:[series_title]],2,0)</f>
        <v>Gasoline, all types, per gallon/3.785 liters in U.S. city average, average price, not seasonally adjusted</v>
      </c>
      <c r="K9965" t="str">
        <f>VLOOKUP(G9965,Areas!A:B,2,0)</f>
        <v>Detroit-Warren-Dearborn, MI</v>
      </c>
    </row>
    <row r="9966" spans="1:11" x14ac:dyDescent="0.3">
      <c r="A9966" t="s">
        <v>2714</v>
      </c>
      <c r="B9966">
        <v>2017</v>
      </c>
      <c r="C9966" t="s">
        <v>146</v>
      </c>
      <c r="D9966" s="4">
        <v>2.7290000000000001</v>
      </c>
      <c r="E9966" t="s">
        <v>12</v>
      </c>
      <c r="F9966" t="s">
        <v>13</v>
      </c>
      <c r="G9966" t="str">
        <f t="shared" si="310"/>
        <v>S23B</v>
      </c>
      <c r="H9966" t="str">
        <f t="shared" si="311"/>
        <v>7471A</v>
      </c>
      <c r="I9966" t="str">
        <f>VLOOKUP(F9966,Period!A:B,2,0)</f>
        <v>January</v>
      </c>
      <c r="J9966" t="str">
        <f>VLOOKUP(H9966,ap[[item_code]:[series_title]],2,0)</f>
        <v>Gasoline, all types, per gallon/3.785 liters in U.S. city average, average price, not seasonally adjusted</v>
      </c>
      <c r="K9966" t="str">
        <f>VLOOKUP(G9966,Areas!A:B,2,0)</f>
        <v>Detroit-Warren-Dearborn, MI</v>
      </c>
    </row>
    <row r="9967" spans="1:11" x14ac:dyDescent="0.3">
      <c r="A9967" t="s">
        <v>2714</v>
      </c>
      <c r="B9967">
        <v>2017</v>
      </c>
      <c r="C9967" t="s">
        <v>18</v>
      </c>
      <c r="D9967" s="4">
        <v>2.5329999999999999</v>
      </c>
      <c r="E9967" t="s">
        <v>12</v>
      </c>
      <c r="F9967" t="s">
        <v>13</v>
      </c>
      <c r="G9967" t="str">
        <f t="shared" si="310"/>
        <v>S23B</v>
      </c>
      <c r="H9967" t="str">
        <f t="shared" si="311"/>
        <v>7471A</v>
      </c>
      <c r="I9967" t="str">
        <f>VLOOKUP(F9967,Period!A:B,2,0)</f>
        <v>January</v>
      </c>
      <c r="J9967" t="str">
        <f>VLOOKUP(H9967,ap[[item_code]:[series_title]],2,0)</f>
        <v>Gasoline, all types, per gallon/3.785 liters in U.S. city average, average price, not seasonally adjusted</v>
      </c>
      <c r="K9967" t="str">
        <f>VLOOKUP(G9967,Areas!A:B,2,0)</f>
        <v>Detroit-Warren-Dearborn, MI</v>
      </c>
    </row>
    <row r="9968" spans="1:11" x14ac:dyDescent="0.3">
      <c r="A9968" t="s">
        <v>2714</v>
      </c>
      <c r="B9968">
        <v>2018</v>
      </c>
      <c r="C9968" t="s">
        <v>13</v>
      </c>
      <c r="D9968" s="4">
        <v>2.6629999999999998</v>
      </c>
      <c r="E9968" t="s">
        <v>12</v>
      </c>
      <c r="F9968" t="s">
        <v>13</v>
      </c>
      <c r="G9968" t="str">
        <f t="shared" si="310"/>
        <v>S23B</v>
      </c>
      <c r="H9968" t="str">
        <f t="shared" si="311"/>
        <v>7471A</v>
      </c>
      <c r="I9968" t="str">
        <f>VLOOKUP(F9968,Period!A:B,2,0)</f>
        <v>January</v>
      </c>
      <c r="J9968" t="str">
        <f>VLOOKUP(H9968,ap[[item_code]:[series_title]],2,0)</f>
        <v>Gasoline, all types, per gallon/3.785 liters in U.S. city average, average price, not seasonally adjusted</v>
      </c>
      <c r="K9968" t="str">
        <f>VLOOKUP(G9968,Areas!A:B,2,0)</f>
        <v>Detroit-Warren-Dearborn, MI</v>
      </c>
    </row>
    <row r="9969" spans="1:11" x14ac:dyDescent="0.3">
      <c r="A9969" t="s">
        <v>2714</v>
      </c>
      <c r="B9969">
        <v>2018</v>
      </c>
      <c r="C9969" t="s">
        <v>183</v>
      </c>
      <c r="D9969" s="4">
        <v>2.5489999999999999</v>
      </c>
      <c r="E9969" t="s">
        <v>12</v>
      </c>
      <c r="F9969" t="s">
        <v>13</v>
      </c>
      <c r="G9969" t="str">
        <f t="shared" si="310"/>
        <v>S23B</v>
      </c>
      <c r="H9969" t="str">
        <f t="shared" si="311"/>
        <v>7471A</v>
      </c>
      <c r="I9969" t="str">
        <f>VLOOKUP(F9969,Period!A:B,2,0)</f>
        <v>January</v>
      </c>
      <c r="J9969" t="str">
        <f>VLOOKUP(H9969,ap[[item_code]:[series_title]],2,0)</f>
        <v>Gasoline, all types, per gallon/3.785 liters in U.S. city average, average price, not seasonally adjusted</v>
      </c>
      <c r="K9969" t="str">
        <f>VLOOKUP(G9969,Areas!A:B,2,0)</f>
        <v>Detroit-Warren-Dearborn, MI</v>
      </c>
    </row>
    <row r="9970" spans="1:11" x14ac:dyDescent="0.3">
      <c r="A9970" t="s">
        <v>2714</v>
      </c>
      <c r="B9970">
        <v>2018</v>
      </c>
      <c r="C9970" t="s">
        <v>25</v>
      </c>
      <c r="D9970" s="4">
        <v>2.573</v>
      </c>
      <c r="E9970" t="s">
        <v>12</v>
      </c>
      <c r="F9970" t="s">
        <v>13</v>
      </c>
      <c r="G9970" t="str">
        <f t="shared" si="310"/>
        <v>S23B</v>
      </c>
      <c r="H9970" t="str">
        <f t="shared" si="311"/>
        <v>7471A</v>
      </c>
      <c r="I9970" t="str">
        <f>VLOOKUP(F9970,Period!A:B,2,0)</f>
        <v>January</v>
      </c>
      <c r="J9970" t="str">
        <f>VLOOKUP(H9970,ap[[item_code]:[series_title]],2,0)</f>
        <v>Gasoline, all types, per gallon/3.785 liters in U.S. city average, average price, not seasonally adjusted</v>
      </c>
      <c r="K9970" t="str">
        <f>VLOOKUP(G9970,Areas!A:B,2,0)</f>
        <v>Detroit-Warren-Dearborn, MI</v>
      </c>
    </row>
    <row r="9971" spans="1:11" x14ac:dyDescent="0.3">
      <c r="A9971" t="s">
        <v>2714</v>
      </c>
      <c r="B9971">
        <v>2018</v>
      </c>
      <c r="C9971" t="s">
        <v>93</v>
      </c>
      <c r="D9971" s="4">
        <v>2.718</v>
      </c>
      <c r="E9971" t="s">
        <v>12</v>
      </c>
      <c r="F9971" t="s">
        <v>13</v>
      </c>
      <c r="G9971" t="str">
        <f t="shared" si="310"/>
        <v>S23B</v>
      </c>
      <c r="H9971" t="str">
        <f t="shared" si="311"/>
        <v>7471A</v>
      </c>
      <c r="I9971" t="str">
        <f>VLOOKUP(F9971,Period!A:B,2,0)</f>
        <v>January</v>
      </c>
      <c r="J9971" t="str">
        <f>VLOOKUP(H9971,ap[[item_code]:[series_title]],2,0)</f>
        <v>Gasoline, all types, per gallon/3.785 liters in U.S. city average, average price, not seasonally adjusted</v>
      </c>
      <c r="K9971" t="str">
        <f>VLOOKUP(G9971,Areas!A:B,2,0)</f>
        <v>Detroit-Warren-Dearborn, MI</v>
      </c>
    </row>
    <row r="9972" spans="1:11" x14ac:dyDescent="0.3">
      <c r="A9972" t="s">
        <v>2714</v>
      </c>
      <c r="B9972">
        <v>2018</v>
      </c>
      <c r="C9972" t="s">
        <v>89</v>
      </c>
      <c r="D9972" s="4">
        <v>2.972</v>
      </c>
      <c r="E9972" t="s">
        <v>12</v>
      </c>
      <c r="F9972" t="s">
        <v>13</v>
      </c>
      <c r="G9972" t="str">
        <f t="shared" si="310"/>
        <v>S23B</v>
      </c>
      <c r="H9972" t="str">
        <f t="shared" si="311"/>
        <v>7471A</v>
      </c>
      <c r="I9972" t="str">
        <f>VLOOKUP(F9972,Period!A:B,2,0)</f>
        <v>January</v>
      </c>
      <c r="J9972" t="str">
        <f>VLOOKUP(H9972,ap[[item_code]:[series_title]],2,0)</f>
        <v>Gasoline, all types, per gallon/3.785 liters in U.S. city average, average price, not seasonally adjusted</v>
      </c>
      <c r="K9972" t="str">
        <f>VLOOKUP(G9972,Areas!A:B,2,0)</f>
        <v>Detroit-Warren-Dearborn, MI</v>
      </c>
    </row>
    <row r="9973" spans="1:11" x14ac:dyDescent="0.3">
      <c r="A9973" t="s">
        <v>2714</v>
      </c>
      <c r="B9973">
        <v>2018</v>
      </c>
      <c r="C9973" t="s">
        <v>133</v>
      </c>
      <c r="D9973" s="4">
        <v>3.0139999999999998</v>
      </c>
      <c r="E9973" t="s">
        <v>12</v>
      </c>
      <c r="F9973" t="s">
        <v>13</v>
      </c>
      <c r="G9973" t="str">
        <f t="shared" si="310"/>
        <v>S23B</v>
      </c>
      <c r="H9973" t="str">
        <f t="shared" si="311"/>
        <v>7471A</v>
      </c>
      <c r="I9973" t="str">
        <f>VLOOKUP(F9973,Period!A:B,2,0)</f>
        <v>January</v>
      </c>
      <c r="J9973" t="str">
        <f>VLOOKUP(H9973,ap[[item_code]:[series_title]],2,0)</f>
        <v>Gasoline, all types, per gallon/3.785 liters in U.S. city average, average price, not seasonally adjusted</v>
      </c>
      <c r="K9973" t="str">
        <f>VLOOKUP(G9973,Areas!A:B,2,0)</f>
        <v>Detroit-Warren-Dearborn, MI</v>
      </c>
    </row>
    <row r="9974" spans="1:11" x14ac:dyDescent="0.3">
      <c r="A9974" t="s">
        <v>2714</v>
      </c>
      <c r="B9974">
        <v>2018</v>
      </c>
      <c r="C9974" t="s">
        <v>82</v>
      </c>
      <c r="D9974" s="4">
        <v>2.968</v>
      </c>
      <c r="E9974" t="s">
        <v>12</v>
      </c>
      <c r="F9974" t="s">
        <v>13</v>
      </c>
      <c r="G9974" t="str">
        <f t="shared" si="310"/>
        <v>S23B</v>
      </c>
      <c r="H9974" t="str">
        <f t="shared" si="311"/>
        <v>7471A</v>
      </c>
      <c r="I9974" t="str">
        <f>VLOOKUP(F9974,Period!A:B,2,0)</f>
        <v>January</v>
      </c>
      <c r="J9974" t="str">
        <f>VLOOKUP(H9974,ap[[item_code]:[series_title]],2,0)</f>
        <v>Gasoline, all types, per gallon/3.785 liters in U.S. city average, average price, not seasonally adjusted</v>
      </c>
      <c r="K9974" t="str">
        <f>VLOOKUP(G9974,Areas!A:B,2,0)</f>
        <v>Detroit-Warren-Dearborn, MI</v>
      </c>
    </row>
    <row r="9975" spans="1:11" x14ac:dyDescent="0.3">
      <c r="A9975" t="s">
        <v>2714</v>
      </c>
      <c r="B9975">
        <v>2018</v>
      </c>
      <c r="C9975" t="s">
        <v>69</v>
      </c>
      <c r="D9975" s="4">
        <v>2.9529999999999998</v>
      </c>
      <c r="E9975" t="s">
        <v>12</v>
      </c>
      <c r="F9975" t="s">
        <v>13</v>
      </c>
      <c r="G9975" t="str">
        <f t="shared" si="310"/>
        <v>S23B</v>
      </c>
      <c r="H9975" t="str">
        <f t="shared" si="311"/>
        <v>7471A</v>
      </c>
      <c r="I9975" t="str">
        <f>VLOOKUP(F9975,Period!A:B,2,0)</f>
        <v>January</v>
      </c>
      <c r="J9975" t="str">
        <f>VLOOKUP(H9975,ap[[item_code]:[series_title]],2,0)</f>
        <v>Gasoline, all types, per gallon/3.785 liters in U.S. city average, average price, not seasonally adjusted</v>
      </c>
      <c r="K9975" t="str">
        <f>VLOOKUP(G9975,Areas!A:B,2,0)</f>
        <v>Detroit-Warren-Dearborn, MI</v>
      </c>
    </row>
    <row r="9976" spans="1:11" x14ac:dyDescent="0.3">
      <c r="A9976" t="s">
        <v>2714</v>
      </c>
      <c r="B9976">
        <v>2018</v>
      </c>
      <c r="C9976" t="s">
        <v>35</v>
      </c>
      <c r="D9976" s="4">
        <v>2.923</v>
      </c>
      <c r="E9976" t="s">
        <v>12</v>
      </c>
      <c r="F9976" t="s">
        <v>13</v>
      </c>
      <c r="G9976" t="str">
        <f t="shared" si="310"/>
        <v>S23B</v>
      </c>
      <c r="H9976" t="str">
        <f t="shared" si="311"/>
        <v>7471A</v>
      </c>
      <c r="I9976" t="str">
        <f>VLOOKUP(F9976,Period!A:B,2,0)</f>
        <v>January</v>
      </c>
      <c r="J9976" t="str">
        <f>VLOOKUP(H9976,ap[[item_code]:[series_title]],2,0)</f>
        <v>Gasoline, all types, per gallon/3.785 liters in U.S. city average, average price, not seasonally adjusted</v>
      </c>
      <c r="K9976" t="str">
        <f>VLOOKUP(G9976,Areas!A:B,2,0)</f>
        <v>Detroit-Warren-Dearborn, MI</v>
      </c>
    </row>
    <row r="9977" spans="1:11" x14ac:dyDescent="0.3">
      <c r="A9977" t="s">
        <v>2714</v>
      </c>
      <c r="B9977">
        <v>2018</v>
      </c>
      <c r="C9977" t="s">
        <v>14</v>
      </c>
      <c r="D9977" s="4">
        <v>2.891</v>
      </c>
      <c r="E9977" t="s">
        <v>12</v>
      </c>
      <c r="F9977" t="s">
        <v>13</v>
      </c>
      <c r="G9977" t="str">
        <f t="shared" si="310"/>
        <v>S23B</v>
      </c>
      <c r="H9977" t="str">
        <f t="shared" si="311"/>
        <v>7471A</v>
      </c>
      <c r="I9977" t="str">
        <f>VLOOKUP(F9977,Period!A:B,2,0)</f>
        <v>January</v>
      </c>
      <c r="J9977" t="str">
        <f>VLOOKUP(H9977,ap[[item_code]:[series_title]],2,0)</f>
        <v>Gasoline, all types, per gallon/3.785 liters in U.S. city average, average price, not seasonally adjusted</v>
      </c>
      <c r="K9977" t="str">
        <f>VLOOKUP(G9977,Areas!A:B,2,0)</f>
        <v>Detroit-Warren-Dearborn, MI</v>
      </c>
    </row>
    <row r="9978" spans="1:11" x14ac:dyDescent="0.3">
      <c r="A9978" t="s">
        <v>2714</v>
      </c>
      <c r="B9978">
        <v>2018</v>
      </c>
      <c r="C9978" t="s">
        <v>146</v>
      </c>
      <c r="D9978" s="4">
        <v>2.661</v>
      </c>
      <c r="E9978" t="s">
        <v>12</v>
      </c>
      <c r="F9978" t="s">
        <v>13</v>
      </c>
      <c r="G9978" t="str">
        <f t="shared" si="310"/>
        <v>S23B</v>
      </c>
      <c r="H9978" t="str">
        <f t="shared" si="311"/>
        <v>7471A</v>
      </c>
      <c r="I9978" t="str">
        <f>VLOOKUP(F9978,Period!A:B,2,0)</f>
        <v>January</v>
      </c>
      <c r="J9978" t="str">
        <f>VLOOKUP(H9978,ap[[item_code]:[series_title]],2,0)</f>
        <v>Gasoline, all types, per gallon/3.785 liters in U.S. city average, average price, not seasonally adjusted</v>
      </c>
      <c r="K9978" t="str">
        <f>VLOOKUP(G9978,Areas!A:B,2,0)</f>
        <v>Detroit-Warren-Dearborn, MI</v>
      </c>
    </row>
    <row r="9979" spans="1:11" x14ac:dyDescent="0.3">
      <c r="A9979" t="s">
        <v>2714</v>
      </c>
      <c r="B9979">
        <v>2018</v>
      </c>
      <c r="C9979" t="s">
        <v>18</v>
      </c>
      <c r="D9979" s="4">
        <v>2.2949999999999999</v>
      </c>
      <c r="E9979" t="s">
        <v>12</v>
      </c>
      <c r="F9979" t="s">
        <v>13</v>
      </c>
      <c r="G9979" t="str">
        <f t="shared" si="310"/>
        <v>S23B</v>
      </c>
      <c r="H9979" t="str">
        <f t="shared" si="311"/>
        <v>7471A</v>
      </c>
      <c r="I9979" t="str">
        <f>VLOOKUP(F9979,Period!A:B,2,0)</f>
        <v>January</v>
      </c>
      <c r="J9979" t="str">
        <f>VLOOKUP(H9979,ap[[item_code]:[series_title]],2,0)</f>
        <v>Gasoline, all types, per gallon/3.785 liters in U.S. city average, average price, not seasonally adjusted</v>
      </c>
      <c r="K9979" t="str">
        <f>VLOOKUP(G9979,Areas!A:B,2,0)</f>
        <v>Detroit-Warren-Dearborn, MI</v>
      </c>
    </row>
    <row r="9980" spans="1:11" x14ac:dyDescent="0.3">
      <c r="A9980" t="s">
        <v>2714</v>
      </c>
      <c r="B9980">
        <v>2019</v>
      </c>
      <c r="C9980" t="s">
        <v>13</v>
      </c>
      <c r="D9980" s="4">
        <v>2.032</v>
      </c>
      <c r="E9980" t="s">
        <v>12</v>
      </c>
      <c r="F9980" t="s">
        <v>13</v>
      </c>
      <c r="G9980" t="str">
        <f t="shared" si="310"/>
        <v>S23B</v>
      </c>
      <c r="H9980" t="str">
        <f t="shared" si="311"/>
        <v>7471A</v>
      </c>
      <c r="I9980" t="str">
        <f>VLOOKUP(F9980,Period!A:B,2,0)</f>
        <v>January</v>
      </c>
      <c r="J9980" t="str">
        <f>VLOOKUP(H9980,ap[[item_code]:[series_title]],2,0)</f>
        <v>Gasoline, all types, per gallon/3.785 liters in U.S. city average, average price, not seasonally adjusted</v>
      </c>
      <c r="K9980" t="str">
        <f>VLOOKUP(G9980,Areas!A:B,2,0)</f>
        <v>Detroit-Warren-Dearborn, MI</v>
      </c>
    </row>
    <row r="9981" spans="1:11" x14ac:dyDescent="0.3">
      <c r="A9981" t="s">
        <v>2714</v>
      </c>
      <c r="B9981">
        <v>2019</v>
      </c>
      <c r="C9981" t="s">
        <v>183</v>
      </c>
      <c r="D9981" s="4">
        <v>2.294</v>
      </c>
      <c r="E9981" t="s">
        <v>12</v>
      </c>
      <c r="F9981" t="s">
        <v>13</v>
      </c>
      <c r="G9981" t="str">
        <f t="shared" si="310"/>
        <v>S23B</v>
      </c>
      <c r="H9981" t="str">
        <f t="shared" si="311"/>
        <v>7471A</v>
      </c>
      <c r="I9981" t="str">
        <f>VLOOKUP(F9981,Period!A:B,2,0)</f>
        <v>January</v>
      </c>
      <c r="J9981" t="str">
        <f>VLOOKUP(H9981,ap[[item_code]:[series_title]],2,0)</f>
        <v>Gasoline, all types, per gallon/3.785 liters in U.S. city average, average price, not seasonally adjusted</v>
      </c>
      <c r="K9981" t="str">
        <f>VLOOKUP(G9981,Areas!A:B,2,0)</f>
        <v>Detroit-Warren-Dearborn, MI</v>
      </c>
    </row>
    <row r="9982" spans="1:11" x14ac:dyDescent="0.3">
      <c r="A9982" t="s">
        <v>2714</v>
      </c>
      <c r="B9982">
        <v>2019</v>
      </c>
      <c r="C9982" t="s">
        <v>25</v>
      </c>
      <c r="D9982" s="4">
        <v>2.5760000000000001</v>
      </c>
      <c r="E9982" t="s">
        <v>12</v>
      </c>
      <c r="F9982" t="s">
        <v>13</v>
      </c>
      <c r="G9982" t="str">
        <f t="shared" si="310"/>
        <v>S23B</v>
      </c>
      <c r="H9982" t="str">
        <f t="shared" si="311"/>
        <v>7471A</v>
      </c>
      <c r="I9982" t="str">
        <f>VLOOKUP(F9982,Period!A:B,2,0)</f>
        <v>January</v>
      </c>
      <c r="J9982" t="str">
        <f>VLOOKUP(H9982,ap[[item_code]:[series_title]],2,0)</f>
        <v>Gasoline, all types, per gallon/3.785 liters in U.S. city average, average price, not seasonally adjusted</v>
      </c>
      <c r="K9982" t="str">
        <f>VLOOKUP(G9982,Areas!A:B,2,0)</f>
        <v>Detroit-Warren-Dearborn, MI</v>
      </c>
    </row>
    <row r="9983" spans="1:11" x14ac:dyDescent="0.3">
      <c r="A9983" t="s">
        <v>2714</v>
      </c>
      <c r="B9983">
        <v>2019</v>
      </c>
      <c r="C9983" t="s">
        <v>93</v>
      </c>
      <c r="D9983" s="4">
        <v>2.831</v>
      </c>
      <c r="E9983" t="s">
        <v>12</v>
      </c>
      <c r="F9983" t="s">
        <v>13</v>
      </c>
      <c r="G9983" t="str">
        <f t="shared" si="310"/>
        <v>S23B</v>
      </c>
      <c r="H9983" t="str">
        <f t="shared" si="311"/>
        <v>7471A</v>
      </c>
      <c r="I9983" t="str">
        <f>VLOOKUP(F9983,Period!A:B,2,0)</f>
        <v>January</v>
      </c>
      <c r="J9983" t="str">
        <f>VLOOKUP(H9983,ap[[item_code]:[series_title]],2,0)</f>
        <v>Gasoline, all types, per gallon/3.785 liters in U.S. city average, average price, not seasonally adjusted</v>
      </c>
      <c r="K9983" t="str">
        <f>VLOOKUP(G9983,Areas!A:B,2,0)</f>
        <v>Detroit-Warren-Dearborn, MI</v>
      </c>
    </row>
    <row r="9984" spans="1:11" x14ac:dyDescent="0.3">
      <c r="A9984" t="s">
        <v>2714</v>
      </c>
      <c r="B9984">
        <v>2019</v>
      </c>
      <c r="C9984" t="s">
        <v>89</v>
      </c>
      <c r="D9984" s="4">
        <v>2.85</v>
      </c>
      <c r="E9984" t="s">
        <v>12</v>
      </c>
      <c r="F9984" t="s">
        <v>13</v>
      </c>
      <c r="G9984" t="str">
        <f t="shared" si="310"/>
        <v>S23B</v>
      </c>
      <c r="H9984" t="str">
        <f t="shared" si="311"/>
        <v>7471A</v>
      </c>
      <c r="I9984" t="str">
        <f>VLOOKUP(F9984,Period!A:B,2,0)</f>
        <v>January</v>
      </c>
      <c r="J9984" t="str">
        <f>VLOOKUP(H9984,ap[[item_code]:[series_title]],2,0)</f>
        <v>Gasoline, all types, per gallon/3.785 liters in U.S. city average, average price, not seasonally adjusted</v>
      </c>
      <c r="K9984" t="str">
        <f>VLOOKUP(G9984,Areas!A:B,2,0)</f>
        <v>Detroit-Warren-Dearborn, MI</v>
      </c>
    </row>
    <row r="9985" spans="1:11" x14ac:dyDescent="0.3">
      <c r="A9985" t="s">
        <v>2714</v>
      </c>
      <c r="B9985">
        <v>2019</v>
      </c>
      <c r="C9985" t="s">
        <v>133</v>
      </c>
      <c r="D9985" s="4">
        <v>2.746</v>
      </c>
      <c r="E9985" t="s">
        <v>12</v>
      </c>
      <c r="F9985" t="s">
        <v>13</v>
      </c>
      <c r="G9985" t="str">
        <f t="shared" si="310"/>
        <v>S23B</v>
      </c>
      <c r="H9985" t="str">
        <f t="shared" si="311"/>
        <v>7471A</v>
      </c>
      <c r="I9985" t="str">
        <f>VLOOKUP(F9985,Period!A:B,2,0)</f>
        <v>January</v>
      </c>
      <c r="J9985" t="str">
        <f>VLOOKUP(H9985,ap[[item_code]:[series_title]],2,0)</f>
        <v>Gasoline, all types, per gallon/3.785 liters in U.S. city average, average price, not seasonally adjusted</v>
      </c>
      <c r="K9985" t="str">
        <f>VLOOKUP(G9985,Areas!A:B,2,0)</f>
        <v>Detroit-Warren-Dearborn, MI</v>
      </c>
    </row>
    <row r="9986" spans="1:11" x14ac:dyDescent="0.3">
      <c r="A9986" t="s">
        <v>2714</v>
      </c>
      <c r="B9986">
        <v>2019</v>
      </c>
      <c r="C9986" t="s">
        <v>82</v>
      </c>
      <c r="D9986" s="4">
        <v>2.9180000000000001</v>
      </c>
      <c r="E9986" t="s">
        <v>12</v>
      </c>
      <c r="F9986" t="s">
        <v>13</v>
      </c>
      <c r="G9986" t="str">
        <f t="shared" si="310"/>
        <v>S23B</v>
      </c>
      <c r="H9986" t="str">
        <f t="shared" si="311"/>
        <v>7471A</v>
      </c>
      <c r="I9986" t="str">
        <f>VLOOKUP(F9986,Period!A:B,2,0)</f>
        <v>January</v>
      </c>
      <c r="J9986" t="str">
        <f>VLOOKUP(H9986,ap[[item_code]:[series_title]],2,0)</f>
        <v>Gasoline, all types, per gallon/3.785 liters in U.S. city average, average price, not seasonally adjusted</v>
      </c>
      <c r="K9986" t="str">
        <f>VLOOKUP(G9986,Areas!A:B,2,0)</f>
        <v>Detroit-Warren-Dearborn, MI</v>
      </c>
    </row>
    <row r="9987" spans="1:11" x14ac:dyDescent="0.3">
      <c r="A9987" t="s">
        <v>2714</v>
      </c>
      <c r="B9987">
        <v>2019</v>
      </c>
      <c r="C9987" t="s">
        <v>69</v>
      </c>
      <c r="D9987" s="4">
        <v>2.7759999999999998</v>
      </c>
      <c r="E9987" t="s">
        <v>12</v>
      </c>
      <c r="F9987" t="s">
        <v>13</v>
      </c>
      <c r="G9987" t="str">
        <f t="shared" ref="G9987:G10050" si="312">MID(A9987,4,4)</f>
        <v>S23B</v>
      </c>
      <c r="H9987" t="str">
        <f t="shared" ref="H9987:H10050" si="313">MID(A9987,8,5)</f>
        <v>7471A</v>
      </c>
      <c r="I9987" t="str">
        <f>VLOOKUP(F9987,Period!A:B,2,0)</f>
        <v>January</v>
      </c>
      <c r="J9987" t="str">
        <f>VLOOKUP(H9987,ap[[item_code]:[series_title]],2,0)</f>
        <v>Gasoline, all types, per gallon/3.785 liters in U.S. city average, average price, not seasonally adjusted</v>
      </c>
      <c r="K9987" t="str">
        <f>VLOOKUP(G9987,Areas!A:B,2,0)</f>
        <v>Detroit-Warren-Dearborn, MI</v>
      </c>
    </row>
    <row r="9988" spans="1:11" x14ac:dyDescent="0.3">
      <c r="A9988" t="s">
        <v>2714</v>
      </c>
      <c r="B9988">
        <v>2019</v>
      </c>
      <c r="C9988" t="s">
        <v>35</v>
      </c>
      <c r="D9988" s="4">
        <v>2.7240000000000002</v>
      </c>
      <c r="E9988" t="s">
        <v>12</v>
      </c>
      <c r="F9988" t="s">
        <v>13</v>
      </c>
      <c r="G9988" t="str">
        <f t="shared" si="312"/>
        <v>S23B</v>
      </c>
      <c r="H9988" t="str">
        <f t="shared" si="313"/>
        <v>7471A</v>
      </c>
      <c r="I9988" t="str">
        <f>VLOOKUP(F9988,Period!A:B,2,0)</f>
        <v>January</v>
      </c>
      <c r="J9988" t="str">
        <f>VLOOKUP(H9988,ap[[item_code]:[series_title]],2,0)</f>
        <v>Gasoline, all types, per gallon/3.785 liters in U.S. city average, average price, not seasonally adjusted</v>
      </c>
      <c r="K9988" t="str">
        <f>VLOOKUP(G9988,Areas!A:B,2,0)</f>
        <v>Detroit-Warren-Dearborn, MI</v>
      </c>
    </row>
    <row r="9989" spans="1:11" x14ac:dyDescent="0.3">
      <c r="A9989" t="s">
        <v>2714</v>
      </c>
      <c r="B9989">
        <v>2019</v>
      </c>
      <c r="C9989" t="s">
        <v>14</v>
      </c>
      <c r="D9989" s="4">
        <v>2.637</v>
      </c>
      <c r="E9989" t="s">
        <v>12</v>
      </c>
      <c r="F9989" t="s">
        <v>13</v>
      </c>
      <c r="G9989" t="str">
        <f t="shared" si="312"/>
        <v>S23B</v>
      </c>
      <c r="H9989" t="str">
        <f t="shared" si="313"/>
        <v>7471A</v>
      </c>
      <c r="I9989" t="str">
        <f>VLOOKUP(F9989,Period!A:B,2,0)</f>
        <v>January</v>
      </c>
      <c r="J9989" t="str">
        <f>VLOOKUP(H9989,ap[[item_code]:[series_title]],2,0)</f>
        <v>Gasoline, all types, per gallon/3.785 liters in U.S. city average, average price, not seasonally adjusted</v>
      </c>
      <c r="K9989" t="str">
        <f>VLOOKUP(G9989,Areas!A:B,2,0)</f>
        <v>Detroit-Warren-Dearborn, MI</v>
      </c>
    </row>
    <row r="9990" spans="1:11" x14ac:dyDescent="0.3">
      <c r="A9990" t="s">
        <v>2714</v>
      </c>
      <c r="B9990">
        <v>2019</v>
      </c>
      <c r="C9990" t="s">
        <v>146</v>
      </c>
      <c r="D9990" s="4">
        <v>2.5409999999999999</v>
      </c>
      <c r="E9990" t="s">
        <v>12</v>
      </c>
      <c r="F9990" t="s">
        <v>13</v>
      </c>
      <c r="G9990" t="str">
        <f t="shared" si="312"/>
        <v>S23B</v>
      </c>
      <c r="H9990" t="str">
        <f t="shared" si="313"/>
        <v>7471A</v>
      </c>
      <c r="I9990" t="str">
        <f>VLOOKUP(F9990,Period!A:B,2,0)</f>
        <v>January</v>
      </c>
      <c r="J9990" t="str">
        <f>VLOOKUP(H9990,ap[[item_code]:[series_title]],2,0)</f>
        <v>Gasoline, all types, per gallon/3.785 liters in U.S. city average, average price, not seasonally adjusted</v>
      </c>
      <c r="K9990" t="str">
        <f>VLOOKUP(G9990,Areas!A:B,2,0)</f>
        <v>Detroit-Warren-Dearborn, MI</v>
      </c>
    </row>
    <row r="9991" spans="1:11" x14ac:dyDescent="0.3">
      <c r="A9991" t="s">
        <v>2714</v>
      </c>
      <c r="B9991">
        <v>2019</v>
      </c>
      <c r="C9991" t="s">
        <v>18</v>
      </c>
      <c r="D9991" s="4">
        <v>2.5739999999999998</v>
      </c>
      <c r="E9991" t="s">
        <v>12</v>
      </c>
      <c r="F9991" t="s">
        <v>13</v>
      </c>
      <c r="G9991" t="str">
        <f t="shared" si="312"/>
        <v>S23B</v>
      </c>
      <c r="H9991" t="str">
        <f t="shared" si="313"/>
        <v>7471A</v>
      </c>
      <c r="I9991" t="str">
        <f>VLOOKUP(F9991,Period!A:B,2,0)</f>
        <v>January</v>
      </c>
      <c r="J9991" t="str">
        <f>VLOOKUP(H9991,ap[[item_code]:[series_title]],2,0)</f>
        <v>Gasoline, all types, per gallon/3.785 liters in U.S. city average, average price, not seasonally adjusted</v>
      </c>
      <c r="K9991" t="str">
        <f>VLOOKUP(G9991,Areas!A:B,2,0)</f>
        <v>Detroit-Warren-Dearborn, MI</v>
      </c>
    </row>
    <row r="9992" spans="1:11" x14ac:dyDescent="0.3">
      <c r="A9992" t="s">
        <v>2714</v>
      </c>
      <c r="B9992">
        <v>2020</v>
      </c>
      <c r="C9992" t="s">
        <v>13</v>
      </c>
      <c r="D9992" s="4">
        <v>2.569</v>
      </c>
      <c r="E9992" t="s">
        <v>12</v>
      </c>
      <c r="F9992" t="s">
        <v>13</v>
      </c>
      <c r="G9992" t="str">
        <f t="shared" si="312"/>
        <v>S23B</v>
      </c>
      <c r="H9992" t="str">
        <f t="shared" si="313"/>
        <v>7471A</v>
      </c>
      <c r="I9992" t="str">
        <f>VLOOKUP(F9992,Period!A:B,2,0)</f>
        <v>January</v>
      </c>
      <c r="J9992" t="str">
        <f>VLOOKUP(H9992,ap[[item_code]:[series_title]],2,0)</f>
        <v>Gasoline, all types, per gallon/3.785 liters in U.S. city average, average price, not seasonally adjusted</v>
      </c>
      <c r="K9992" t="str">
        <f>VLOOKUP(G9992,Areas!A:B,2,0)</f>
        <v>Detroit-Warren-Dearborn, MI</v>
      </c>
    </row>
    <row r="9993" spans="1:11" x14ac:dyDescent="0.3">
      <c r="A9993" t="s">
        <v>2714</v>
      </c>
      <c r="B9993">
        <v>2020</v>
      </c>
      <c r="C9993" t="s">
        <v>183</v>
      </c>
      <c r="D9993" s="4">
        <v>2.3820000000000001</v>
      </c>
      <c r="E9993" t="s">
        <v>12</v>
      </c>
      <c r="F9993" t="s">
        <v>13</v>
      </c>
      <c r="G9993" t="str">
        <f t="shared" si="312"/>
        <v>S23B</v>
      </c>
      <c r="H9993" t="str">
        <f t="shared" si="313"/>
        <v>7471A</v>
      </c>
      <c r="I9993" t="str">
        <f>VLOOKUP(F9993,Period!A:B,2,0)</f>
        <v>January</v>
      </c>
      <c r="J9993" t="str">
        <f>VLOOKUP(H9993,ap[[item_code]:[series_title]],2,0)</f>
        <v>Gasoline, all types, per gallon/3.785 liters in U.S. city average, average price, not seasonally adjusted</v>
      </c>
      <c r="K9993" t="str">
        <f>VLOOKUP(G9993,Areas!A:B,2,0)</f>
        <v>Detroit-Warren-Dearborn, MI</v>
      </c>
    </row>
    <row r="9994" spans="1:11" x14ac:dyDescent="0.3">
      <c r="A9994" t="s">
        <v>2714</v>
      </c>
      <c r="B9994">
        <v>2020</v>
      </c>
      <c r="C9994" t="s">
        <v>25</v>
      </c>
      <c r="D9994" s="4">
        <v>2.117</v>
      </c>
      <c r="E9994" t="s">
        <v>12</v>
      </c>
      <c r="F9994" t="s">
        <v>13</v>
      </c>
      <c r="G9994" t="str">
        <f t="shared" si="312"/>
        <v>S23B</v>
      </c>
      <c r="H9994" t="str">
        <f t="shared" si="313"/>
        <v>7471A</v>
      </c>
      <c r="I9994" t="str">
        <f>VLOOKUP(F9994,Period!A:B,2,0)</f>
        <v>January</v>
      </c>
      <c r="J9994" t="str">
        <f>VLOOKUP(H9994,ap[[item_code]:[series_title]],2,0)</f>
        <v>Gasoline, all types, per gallon/3.785 liters in U.S. city average, average price, not seasonally adjusted</v>
      </c>
      <c r="K9994" t="str">
        <f>VLOOKUP(G9994,Areas!A:B,2,0)</f>
        <v>Detroit-Warren-Dearborn, MI</v>
      </c>
    </row>
    <row r="9995" spans="1:11" x14ac:dyDescent="0.3">
      <c r="A9995" t="s">
        <v>2714</v>
      </c>
      <c r="B9995">
        <v>2020</v>
      </c>
      <c r="C9995" t="s">
        <v>93</v>
      </c>
      <c r="D9995" s="4">
        <v>1.548</v>
      </c>
      <c r="E9995" t="s">
        <v>12</v>
      </c>
      <c r="F9995" t="s">
        <v>13</v>
      </c>
      <c r="G9995" t="str">
        <f t="shared" si="312"/>
        <v>S23B</v>
      </c>
      <c r="H9995" t="str">
        <f t="shared" si="313"/>
        <v>7471A</v>
      </c>
      <c r="I9995" t="str">
        <f>VLOOKUP(F9995,Period!A:B,2,0)</f>
        <v>January</v>
      </c>
      <c r="J9995" t="str">
        <f>VLOOKUP(H9995,ap[[item_code]:[series_title]],2,0)</f>
        <v>Gasoline, all types, per gallon/3.785 liters in U.S. city average, average price, not seasonally adjusted</v>
      </c>
      <c r="K9995" t="str">
        <f>VLOOKUP(G9995,Areas!A:B,2,0)</f>
        <v>Detroit-Warren-Dearborn, MI</v>
      </c>
    </row>
    <row r="9996" spans="1:11" x14ac:dyDescent="0.3">
      <c r="A9996" t="s">
        <v>2714</v>
      </c>
      <c r="B9996">
        <v>2020</v>
      </c>
      <c r="C9996" t="s">
        <v>89</v>
      </c>
      <c r="D9996" s="4">
        <v>1.8</v>
      </c>
      <c r="E9996" t="s">
        <v>12</v>
      </c>
      <c r="F9996" t="s">
        <v>13</v>
      </c>
      <c r="G9996" t="str">
        <f t="shared" si="312"/>
        <v>S23B</v>
      </c>
      <c r="H9996" t="str">
        <f t="shared" si="313"/>
        <v>7471A</v>
      </c>
      <c r="I9996" t="str">
        <f>VLOOKUP(F9996,Period!A:B,2,0)</f>
        <v>January</v>
      </c>
      <c r="J9996" t="str">
        <f>VLOOKUP(H9996,ap[[item_code]:[series_title]],2,0)</f>
        <v>Gasoline, all types, per gallon/3.785 liters in U.S. city average, average price, not seasonally adjusted</v>
      </c>
      <c r="K9996" t="str">
        <f>VLOOKUP(G9996,Areas!A:B,2,0)</f>
        <v>Detroit-Warren-Dearborn, MI</v>
      </c>
    </row>
    <row r="9997" spans="1:11" x14ac:dyDescent="0.3">
      <c r="A9997" t="s">
        <v>2714</v>
      </c>
      <c r="B9997">
        <v>2020</v>
      </c>
      <c r="C9997" t="s">
        <v>133</v>
      </c>
      <c r="D9997" s="4">
        <v>2.0830000000000002</v>
      </c>
      <c r="E9997" t="s">
        <v>12</v>
      </c>
      <c r="F9997" t="s">
        <v>13</v>
      </c>
      <c r="G9997" t="str">
        <f t="shared" si="312"/>
        <v>S23B</v>
      </c>
      <c r="H9997" t="str">
        <f t="shared" si="313"/>
        <v>7471A</v>
      </c>
      <c r="I9997" t="str">
        <f>VLOOKUP(F9997,Period!A:B,2,0)</f>
        <v>January</v>
      </c>
      <c r="J9997" t="str">
        <f>VLOOKUP(H9997,ap[[item_code]:[series_title]],2,0)</f>
        <v>Gasoline, all types, per gallon/3.785 liters in U.S. city average, average price, not seasonally adjusted</v>
      </c>
      <c r="K9997" t="str">
        <f>VLOOKUP(G9997,Areas!A:B,2,0)</f>
        <v>Detroit-Warren-Dearborn, MI</v>
      </c>
    </row>
    <row r="9998" spans="1:11" x14ac:dyDescent="0.3">
      <c r="A9998" t="s">
        <v>2714</v>
      </c>
      <c r="B9998">
        <v>2020</v>
      </c>
      <c r="C9998" t="s">
        <v>82</v>
      </c>
      <c r="D9998" s="4">
        <v>2.222</v>
      </c>
      <c r="E9998" t="s">
        <v>12</v>
      </c>
      <c r="F9998" t="s">
        <v>13</v>
      </c>
      <c r="G9998" t="str">
        <f t="shared" si="312"/>
        <v>S23B</v>
      </c>
      <c r="H9998" t="str">
        <f t="shared" si="313"/>
        <v>7471A</v>
      </c>
      <c r="I9998" t="str">
        <f>VLOOKUP(F9998,Period!A:B,2,0)</f>
        <v>January</v>
      </c>
      <c r="J9998" t="str">
        <f>VLOOKUP(H9998,ap[[item_code]:[series_title]],2,0)</f>
        <v>Gasoline, all types, per gallon/3.785 liters in U.S. city average, average price, not seasonally adjusted</v>
      </c>
      <c r="K9998" t="str">
        <f>VLOOKUP(G9998,Areas!A:B,2,0)</f>
        <v>Detroit-Warren-Dearborn, MI</v>
      </c>
    </row>
    <row r="9999" spans="1:11" x14ac:dyDescent="0.3">
      <c r="A9999" t="s">
        <v>2714</v>
      </c>
      <c r="B9999">
        <v>2020</v>
      </c>
      <c r="C9999" t="s">
        <v>69</v>
      </c>
      <c r="D9999" s="4">
        <v>2.1890000000000001</v>
      </c>
      <c r="E9999" t="s">
        <v>12</v>
      </c>
      <c r="F9999" t="s">
        <v>13</v>
      </c>
      <c r="G9999" t="str">
        <f t="shared" si="312"/>
        <v>S23B</v>
      </c>
      <c r="H9999" t="str">
        <f t="shared" si="313"/>
        <v>7471A</v>
      </c>
      <c r="I9999" t="str">
        <f>VLOOKUP(F9999,Period!A:B,2,0)</f>
        <v>January</v>
      </c>
      <c r="J9999" t="str">
        <f>VLOOKUP(H9999,ap[[item_code]:[series_title]],2,0)</f>
        <v>Gasoline, all types, per gallon/3.785 liters in U.S. city average, average price, not seasonally adjusted</v>
      </c>
      <c r="K9999" t="str">
        <f>VLOOKUP(G9999,Areas!A:B,2,0)</f>
        <v>Detroit-Warren-Dearborn, MI</v>
      </c>
    </row>
    <row r="10000" spans="1:11" x14ac:dyDescent="0.3">
      <c r="A10000" t="s">
        <v>2714</v>
      </c>
      <c r="B10000">
        <v>2020</v>
      </c>
      <c r="C10000" t="s">
        <v>35</v>
      </c>
      <c r="D10000" s="4">
        <v>2.0670000000000002</v>
      </c>
      <c r="E10000" t="s">
        <v>12</v>
      </c>
      <c r="F10000" t="s">
        <v>13</v>
      </c>
      <c r="G10000" t="str">
        <f t="shared" si="312"/>
        <v>S23B</v>
      </c>
      <c r="H10000" t="str">
        <f t="shared" si="313"/>
        <v>7471A</v>
      </c>
      <c r="I10000" t="str">
        <f>VLOOKUP(F10000,Period!A:B,2,0)</f>
        <v>January</v>
      </c>
      <c r="J10000" t="str">
        <f>VLOOKUP(H10000,ap[[item_code]:[series_title]],2,0)</f>
        <v>Gasoline, all types, per gallon/3.785 liters in U.S. city average, average price, not seasonally adjusted</v>
      </c>
      <c r="K10000" t="str">
        <f>VLOOKUP(G10000,Areas!A:B,2,0)</f>
        <v>Detroit-Warren-Dearborn, MI</v>
      </c>
    </row>
    <row r="10001" spans="1:11" x14ac:dyDescent="0.3">
      <c r="A10001" t="s">
        <v>2714</v>
      </c>
      <c r="B10001">
        <v>2020</v>
      </c>
      <c r="C10001" t="s">
        <v>14</v>
      </c>
      <c r="D10001" s="4">
        <v>2.0790000000000002</v>
      </c>
      <c r="E10001" t="s">
        <v>12</v>
      </c>
      <c r="F10001" t="s">
        <v>13</v>
      </c>
      <c r="G10001" t="str">
        <f t="shared" si="312"/>
        <v>S23B</v>
      </c>
      <c r="H10001" t="str">
        <f t="shared" si="313"/>
        <v>7471A</v>
      </c>
      <c r="I10001" t="str">
        <f>VLOOKUP(F10001,Period!A:B,2,0)</f>
        <v>January</v>
      </c>
      <c r="J10001" t="str">
        <f>VLOOKUP(H10001,ap[[item_code]:[series_title]],2,0)</f>
        <v>Gasoline, all types, per gallon/3.785 liters in U.S. city average, average price, not seasonally adjusted</v>
      </c>
      <c r="K10001" t="str">
        <f>VLOOKUP(G10001,Areas!A:B,2,0)</f>
        <v>Detroit-Warren-Dearborn, MI</v>
      </c>
    </row>
    <row r="10002" spans="1:11" x14ac:dyDescent="0.3">
      <c r="A10002" t="s">
        <v>2714</v>
      </c>
      <c r="B10002">
        <v>2020</v>
      </c>
      <c r="C10002" t="s">
        <v>146</v>
      </c>
      <c r="D10002" s="4">
        <v>1.982</v>
      </c>
      <c r="E10002" t="s">
        <v>12</v>
      </c>
      <c r="F10002" t="s">
        <v>13</v>
      </c>
      <c r="G10002" t="str">
        <f t="shared" si="312"/>
        <v>S23B</v>
      </c>
      <c r="H10002" t="str">
        <f t="shared" si="313"/>
        <v>7471A</v>
      </c>
      <c r="I10002" t="str">
        <f>VLOOKUP(F10002,Period!A:B,2,0)</f>
        <v>January</v>
      </c>
      <c r="J10002" t="str">
        <f>VLOOKUP(H10002,ap[[item_code]:[series_title]],2,0)</f>
        <v>Gasoline, all types, per gallon/3.785 liters in U.S. city average, average price, not seasonally adjusted</v>
      </c>
      <c r="K10002" t="str">
        <f>VLOOKUP(G10002,Areas!A:B,2,0)</f>
        <v>Detroit-Warren-Dearborn, MI</v>
      </c>
    </row>
    <row r="10003" spans="1:11" x14ac:dyDescent="0.3">
      <c r="A10003" t="s">
        <v>2714</v>
      </c>
      <c r="B10003">
        <v>2020</v>
      </c>
      <c r="C10003" t="s">
        <v>18</v>
      </c>
      <c r="D10003" s="4">
        <v>2.0760000000000001</v>
      </c>
      <c r="E10003" t="s">
        <v>12</v>
      </c>
      <c r="F10003" t="s">
        <v>13</v>
      </c>
      <c r="G10003" t="str">
        <f t="shared" si="312"/>
        <v>S23B</v>
      </c>
      <c r="H10003" t="str">
        <f t="shared" si="313"/>
        <v>7471A</v>
      </c>
      <c r="I10003" t="str">
        <f>VLOOKUP(F10003,Period!A:B,2,0)</f>
        <v>January</v>
      </c>
      <c r="J10003" t="str">
        <f>VLOOKUP(H10003,ap[[item_code]:[series_title]],2,0)</f>
        <v>Gasoline, all types, per gallon/3.785 liters in U.S. city average, average price, not seasonally adjusted</v>
      </c>
      <c r="K10003" t="str">
        <f>VLOOKUP(G10003,Areas!A:B,2,0)</f>
        <v>Detroit-Warren-Dearborn, MI</v>
      </c>
    </row>
    <row r="10004" spans="1:11" x14ac:dyDescent="0.3">
      <c r="A10004" t="s">
        <v>2714</v>
      </c>
      <c r="B10004">
        <v>2021</v>
      </c>
      <c r="C10004" t="s">
        <v>13</v>
      </c>
      <c r="D10004" s="4">
        <v>2.2189999999999999</v>
      </c>
      <c r="E10004" t="s">
        <v>12</v>
      </c>
      <c r="F10004" t="s">
        <v>13</v>
      </c>
      <c r="G10004" t="str">
        <f t="shared" si="312"/>
        <v>S23B</v>
      </c>
      <c r="H10004" t="str">
        <f t="shared" si="313"/>
        <v>7471A</v>
      </c>
      <c r="I10004" t="str">
        <f>VLOOKUP(F10004,Period!A:B,2,0)</f>
        <v>January</v>
      </c>
      <c r="J10004" t="str">
        <f>VLOOKUP(H10004,ap[[item_code]:[series_title]],2,0)</f>
        <v>Gasoline, all types, per gallon/3.785 liters in U.S. city average, average price, not seasonally adjusted</v>
      </c>
      <c r="K10004" t="str">
        <f>VLOOKUP(G10004,Areas!A:B,2,0)</f>
        <v>Detroit-Warren-Dearborn, MI</v>
      </c>
    </row>
    <row r="10005" spans="1:11" x14ac:dyDescent="0.3">
      <c r="A10005" t="s">
        <v>2714</v>
      </c>
      <c r="B10005">
        <v>2021</v>
      </c>
      <c r="C10005" t="s">
        <v>183</v>
      </c>
      <c r="D10005" s="4">
        <v>2.4369999999999998</v>
      </c>
      <c r="E10005" t="s">
        <v>12</v>
      </c>
      <c r="F10005" t="s">
        <v>13</v>
      </c>
      <c r="G10005" t="str">
        <f t="shared" si="312"/>
        <v>S23B</v>
      </c>
      <c r="H10005" t="str">
        <f t="shared" si="313"/>
        <v>7471A</v>
      </c>
      <c r="I10005" t="str">
        <f>VLOOKUP(F10005,Period!A:B,2,0)</f>
        <v>January</v>
      </c>
      <c r="J10005" t="str">
        <f>VLOOKUP(H10005,ap[[item_code]:[series_title]],2,0)</f>
        <v>Gasoline, all types, per gallon/3.785 liters in U.S. city average, average price, not seasonally adjusted</v>
      </c>
      <c r="K10005" t="str">
        <f>VLOOKUP(G10005,Areas!A:B,2,0)</f>
        <v>Detroit-Warren-Dearborn, MI</v>
      </c>
    </row>
    <row r="10006" spans="1:11" x14ac:dyDescent="0.3">
      <c r="A10006" t="s">
        <v>2714</v>
      </c>
      <c r="B10006">
        <v>2021</v>
      </c>
      <c r="C10006" t="s">
        <v>25</v>
      </c>
      <c r="D10006" s="4">
        <v>2.726</v>
      </c>
      <c r="E10006" t="s">
        <v>12</v>
      </c>
      <c r="F10006" t="s">
        <v>13</v>
      </c>
      <c r="G10006" t="str">
        <f t="shared" si="312"/>
        <v>S23B</v>
      </c>
      <c r="H10006" t="str">
        <f t="shared" si="313"/>
        <v>7471A</v>
      </c>
      <c r="I10006" t="str">
        <f>VLOOKUP(F10006,Period!A:B,2,0)</f>
        <v>January</v>
      </c>
      <c r="J10006" t="str">
        <f>VLOOKUP(H10006,ap[[item_code]:[series_title]],2,0)</f>
        <v>Gasoline, all types, per gallon/3.785 liters in U.S. city average, average price, not seasonally adjusted</v>
      </c>
      <c r="K10006" t="str">
        <f>VLOOKUP(G10006,Areas!A:B,2,0)</f>
        <v>Detroit-Warren-Dearborn, MI</v>
      </c>
    </row>
    <row r="10007" spans="1:11" x14ac:dyDescent="0.3">
      <c r="A10007" t="s">
        <v>2714</v>
      </c>
      <c r="B10007">
        <v>2021</v>
      </c>
      <c r="C10007" t="s">
        <v>93</v>
      </c>
      <c r="D10007" s="4">
        <v>2.778</v>
      </c>
      <c r="E10007" t="s">
        <v>12</v>
      </c>
      <c r="F10007" t="s">
        <v>13</v>
      </c>
      <c r="G10007" t="str">
        <f t="shared" si="312"/>
        <v>S23B</v>
      </c>
      <c r="H10007" t="str">
        <f t="shared" si="313"/>
        <v>7471A</v>
      </c>
      <c r="I10007" t="str">
        <f>VLOOKUP(F10007,Period!A:B,2,0)</f>
        <v>January</v>
      </c>
      <c r="J10007" t="str">
        <f>VLOOKUP(H10007,ap[[item_code]:[series_title]],2,0)</f>
        <v>Gasoline, all types, per gallon/3.785 liters in U.S. city average, average price, not seasonally adjusted</v>
      </c>
      <c r="K10007" t="str">
        <f>VLOOKUP(G10007,Areas!A:B,2,0)</f>
        <v>Detroit-Warren-Dearborn, MI</v>
      </c>
    </row>
    <row r="10008" spans="1:11" x14ac:dyDescent="0.3">
      <c r="A10008" t="s">
        <v>2714</v>
      </c>
      <c r="B10008">
        <v>2021</v>
      </c>
      <c r="C10008" t="s">
        <v>89</v>
      </c>
      <c r="D10008" s="4">
        <v>2.927</v>
      </c>
      <c r="E10008" t="s">
        <v>12</v>
      </c>
      <c r="F10008" t="s">
        <v>13</v>
      </c>
      <c r="G10008" t="str">
        <f t="shared" si="312"/>
        <v>S23B</v>
      </c>
      <c r="H10008" t="str">
        <f t="shared" si="313"/>
        <v>7471A</v>
      </c>
      <c r="I10008" t="str">
        <f>VLOOKUP(F10008,Period!A:B,2,0)</f>
        <v>January</v>
      </c>
      <c r="J10008" t="str">
        <f>VLOOKUP(H10008,ap[[item_code]:[series_title]],2,0)</f>
        <v>Gasoline, all types, per gallon/3.785 liters in U.S. city average, average price, not seasonally adjusted</v>
      </c>
      <c r="K10008" t="str">
        <f>VLOOKUP(G10008,Areas!A:B,2,0)</f>
        <v>Detroit-Warren-Dearborn, MI</v>
      </c>
    </row>
    <row r="10009" spans="1:11" x14ac:dyDescent="0.3">
      <c r="A10009" t="s">
        <v>2714</v>
      </c>
      <c r="B10009">
        <v>2021</v>
      </c>
      <c r="C10009" t="s">
        <v>133</v>
      </c>
      <c r="D10009" s="4">
        <v>3.2029999999999998</v>
      </c>
      <c r="E10009" t="s">
        <v>12</v>
      </c>
      <c r="F10009" t="s">
        <v>13</v>
      </c>
      <c r="G10009" t="str">
        <f t="shared" si="312"/>
        <v>S23B</v>
      </c>
      <c r="H10009" t="str">
        <f t="shared" si="313"/>
        <v>7471A</v>
      </c>
      <c r="I10009" t="str">
        <f>VLOOKUP(F10009,Period!A:B,2,0)</f>
        <v>January</v>
      </c>
      <c r="J10009" t="str">
        <f>VLOOKUP(H10009,ap[[item_code]:[series_title]],2,0)</f>
        <v>Gasoline, all types, per gallon/3.785 liters in U.S. city average, average price, not seasonally adjusted</v>
      </c>
      <c r="K10009" t="str">
        <f>VLOOKUP(G10009,Areas!A:B,2,0)</f>
        <v>Detroit-Warren-Dearborn, MI</v>
      </c>
    </row>
    <row r="10010" spans="1:11" x14ac:dyDescent="0.3">
      <c r="A10010" t="s">
        <v>2714</v>
      </c>
      <c r="B10010">
        <v>2021</v>
      </c>
      <c r="C10010" t="s">
        <v>82</v>
      </c>
      <c r="D10010" s="4">
        <v>3.3279999999999998</v>
      </c>
      <c r="E10010" t="s">
        <v>12</v>
      </c>
      <c r="F10010" t="s">
        <v>13</v>
      </c>
      <c r="G10010" t="str">
        <f t="shared" si="312"/>
        <v>S23B</v>
      </c>
      <c r="H10010" t="str">
        <f t="shared" si="313"/>
        <v>7471A</v>
      </c>
      <c r="I10010" t="str">
        <f>VLOOKUP(F10010,Period!A:B,2,0)</f>
        <v>January</v>
      </c>
      <c r="J10010" t="str">
        <f>VLOOKUP(H10010,ap[[item_code]:[series_title]],2,0)</f>
        <v>Gasoline, all types, per gallon/3.785 liters in U.S. city average, average price, not seasonally adjusted</v>
      </c>
      <c r="K10010" t="str">
        <f>VLOOKUP(G10010,Areas!A:B,2,0)</f>
        <v>Detroit-Warren-Dearborn, MI</v>
      </c>
    </row>
    <row r="10011" spans="1:11" x14ac:dyDescent="0.3">
      <c r="A10011" t="s">
        <v>2714</v>
      </c>
      <c r="B10011">
        <v>2021</v>
      </c>
      <c r="C10011" t="s">
        <v>69</v>
      </c>
      <c r="D10011" s="4">
        <v>3.3679999999999999</v>
      </c>
      <c r="E10011" t="s">
        <v>12</v>
      </c>
      <c r="F10011" t="s">
        <v>13</v>
      </c>
      <c r="G10011" t="str">
        <f t="shared" si="312"/>
        <v>S23B</v>
      </c>
      <c r="H10011" t="str">
        <f t="shared" si="313"/>
        <v>7471A</v>
      </c>
      <c r="I10011" t="str">
        <f>VLOOKUP(F10011,Period!A:B,2,0)</f>
        <v>January</v>
      </c>
      <c r="J10011" t="str">
        <f>VLOOKUP(H10011,ap[[item_code]:[series_title]],2,0)</f>
        <v>Gasoline, all types, per gallon/3.785 liters in U.S. city average, average price, not seasonally adjusted</v>
      </c>
      <c r="K10011" t="str">
        <f>VLOOKUP(G10011,Areas!A:B,2,0)</f>
        <v>Detroit-Warren-Dearborn, MI</v>
      </c>
    </row>
    <row r="10012" spans="1:11" x14ac:dyDescent="0.3">
      <c r="A10012" t="s">
        <v>2714</v>
      </c>
      <c r="B10012">
        <v>2021</v>
      </c>
      <c r="C10012" t="s">
        <v>35</v>
      </c>
      <c r="D10012" s="4">
        <v>3.3130000000000002</v>
      </c>
      <c r="E10012" t="s">
        <v>12</v>
      </c>
      <c r="F10012" t="s">
        <v>13</v>
      </c>
      <c r="G10012" t="str">
        <f t="shared" si="312"/>
        <v>S23B</v>
      </c>
      <c r="H10012" t="str">
        <f t="shared" si="313"/>
        <v>7471A</v>
      </c>
      <c r="I10012" t="str">
        <f>VLOOKUP(F10012,Period!A:B,2,0)</f>
        <v>January</v>
      </c>
      <c r="J10012" t="str">
        <f>VLOOKUP(H10012,ap[[item_code]:[series_title]],2,0)</f>
        <v>Gasoline, all types, per gallon/3.785 liters in U.S. city average, average price, not seasonally adjusted</v>
      </c>
      <c r="K10012" t="str">
        <f>VLOOKUP(G10012,Areas!A:B,2,0)</f>
        <v>Detroit-Warren-Dearborn, MI</v>
      </c>
    </row>
    <row r="10013" spans="1:11" x14ac:dyDescent="0.3">
      <c r="A10013" t="s">
        <v>2714</v>
      </c>
      <c r="B10013">
        <v>2021</v>
      </c>
      <c r="C10013" t="s">
        <v>14</v>
      </c>
      <c r="D10013" s="4">
        <v>3.3450000000000002</v>
      </c>
      <c r="E10013" t="s">
        <v>12</v>
      </c>
      <c r="F10013" t="s">
        <v>13</v>
      </c>
      <c r="G10013" t="str">
        <f t="shared" si="312"/>
        <v>S23B</v>
      </c>
      <c r="H10013" t="str">
        <f t="shared" si="313"/>
        <v>7471A</v>
      </c>
      <c r="I10013" t="str">
        <f>VLOOKUP(F10013,Period!A:B,2,0)</f>
        <v>January</v>
      </c>
      <c r="J10013" t="str">
        <f>VLOOKUP(H10013,ap[[item_code]:[series_title]],2,0)</f>
        <v>Gasoline, all types, per gallon/3.785 liters in U.S. city average, average price, not seasonally adjusted</v>
      </c>
      <c r="K10013" t="str">
        <f>VLOOKUP(G10013,Areas!A:B,2,0)</f>
        <v>Detroit-Warren-Dearborn, MI</v>
      </c>
    </row>
    <row r="10014" spans="1:11" x14ac:dyDescent="0.3">
      <c r="A10014" t="s">
        <v>2732</v>
      </c>
      <c r="B10014">
        <v>2018</v>
      </c>
      <c r="C10014" t="s">
        <v>13</v>
      </c>
      <c r="D10014" s="4">
        <v>2.5270000000000001</v>
      </c>
      <c r="E10014" t="s">
        <v>12</v>
      </c>
      <c r="F10014" t="s">
        <v>13</v>
      </c>
      <c r="G10014" t="str">
        <f t="shared" si="312"/>
        <v>S24A</v>
      </c>
      <c r="H10014" t="str">
        <f t="shared" si="313"/>
        <v>74714</v>
      </c>
      <c r="I10014" t="str">
        <f>VLOOKUP(F10014,Period!A:B,2,0)</f>
        <v>January</v>
      </c>
      <c r="J10014" t="str">
        <f>VLOOKUP(H10014,ap[[item_code]:[series_title]],2,0)</f>
        <v>Gasoline, unleaded regular, per gallon/3.785 liters in U.S. city average, average price, not seasonally adjusted</v>
      </c>
      <c r="K10014" t="str">
        <f>VLOOKUP(G10014,Areas!A:B,2,0)</f>
        <v>Minneapolis-St.Paul-Bloomington, MN-WI</v>
      </c>
    </row>
    <row r="10015" spans="1:11" x14ac:dyDescent="0.3">
      <c r="A10015" t="s">
        <v>2732</v>
      </c>
      <c r="B10015">
        <v>2018</v>
      </c>
      <c r="C10015" t="s">
        <v>183</v>
      </c>
      <c r="D10015" s="4">
        <v>2.5720000000000001</v>
      </c>
      <c r="E10015" t="s">
        <v>12</v>
      </c>
      <c r="F10015" t="s">
        <v>13</v>
      </c>
      <c r="G10015" t="str">
        <f t="shared" si="312"/>
        <v>S24A</v>
      </c>
      <c r="H10015" t="str">
        <f t="shared" si="313"/>
        <v>74714</v>
      </c>
      <c r="I10015" t="str">
        <f>VLOOKUP(F10015,Period!A:B,2,0)</f>
        <v>January</v>
      </c>
      <c r="J10015" t="str">
        <f>VLOOKUP(H10015,ap[[item_code]:[series_title]],2,0)</f>
        <v>Gasoline, unleaded regular, per gallon/3.785 liters in U.S. city average, average price, not seasonally adjusted</v>
      </c>
      <c r="K10015" t="str">
        <f>VLOOKUP(G10015,Areas!A:B,2,0)</f>
        <v>Minneapolis-St.Paul-Bloomington, MN-WI</v>
      </c>
    </row>
    <row r="10016" spans="1:11" x14ac:dyDescent="0.3">
      <c r="A10016" t="s">
        <v>2732</v>
      </c>
      <c r="B10016">
        <v>2018</v>
      </c>
      <c r="C10016" t="s">
        <v>25</v>
      </c>
      <c r="D10016" s="4">
        <v>2.528</v>
      </c>
      <c r="E10016" t="s">
        <v>12</v>
      </c>
      <c r="F10016" t="s">
        <v>13</v>
      </c>
      <c r="G10016" t="str">
        <f t="shared" si="312"/>
        <v>S24A</v>
      </c>
      <c r="H10016" t="str">
        <f t="shared" si="313"/>
        <v>74714</v>
      </c>
      <c r="I10016" t="str">
        <f>VLOOKUP(F10016,Period!A:B,2,0)</f>
        <v>January</v>
      </c>
      <c r="J10016" t="str">
        <f>VLOOKUP(H10016,ap[[item_code]:[series_title]],2,0)</f>
        <v>Gasoline, unleaded regular, per gallon/3.785 liters in U.S. city average, average price, not seasonally adjusted</v>
      </c>
      <c r="K10016" t="str">
        <f>VLOOKUP(G10016,Areas!A:B,2,0)</f>
        <v>Minneapolis-St.Paul-Bloomington, MN-WI</v>
      </c>
    </row>
    <row r="10017" spans="1:11" x14ac:dyDescent="0.3">
      <c r="A10017" t="s">
        <v>2732</v>
      </c>
      <c r="B10017">
        <v>2018</v>
      </c>
      <c r="C10017" t="s">
        <v>93</v>
      </c>
      <c r="D10017" s="4">
        <v>2.5259999999999998</v>
      </c>
      <c r="E10017" t="s">
        <v>12</v>
      </c>
      <c r="F10017" t="s">
        <v>13</v>
      </c>
      <c r="G10017" t="str">
        <f t="shared" si="312"/>
        <v>S24A</v>
      </c>
      <c r="H10017" t="str">
        <f t="shared" si="313"/>
        <v>74714</v>
      </c>
      <c r="I10017" t="str">
        <f>VLOOKUP(F10017,Period!A:B,2,0)</f>
        <v>January</v>
      </c>
      <c r="J10017" t="str">
        <f>VLOOKUP(H10017,ap[[item_code]:[series_title]],2,0)</f>
        <v>Gasoline, unleaded regular, per gallon/3.785 liters in U.S. city average, average price, not seasonally adjusted</v>
      </c>
      <c r="K10017" t="str">
        <f>VLOOKUP(G10017,Areas!A:B,2,0)</f>
        <v>Minneapolis-St.Paul-Bloomington, MN-WI</v>
      </c>
    </row>
    <row r="10018" spans="1:11" x14ac:dyDescent="0.3">
      <c r="A10018" t="s">
        <v>2732</v>
      </c>
      <c r="B10018">
        <v>2018</v>
      </c>
      <c r="C10018" t="s">
        <v>89</v>
      </c>
      <c r="D10018" s="4">
        <v>2.7509999999999999</v>
      </c>
      <c r="E10018" t="s">
        <v>12</v>
      </c>
      <c r="F10018" t="s">
        <v>13</v>
      </c>
      <c r="G10018" t="str">
        <f t="shared" si="312"/>
        <v>S24A</v>
      </c>
      <c r="H10018" t="str">
        <f t="shared" si="313"/>
        <v>74714</v>
      </c>
      <c r="I10018" t="str">
        <f>VLOOKUP(F10018,Period!A:B,2,0)</f>
        <v>January</v>
      </c>
      <c r="J10018" t="str">
        <f>VLOOKUP(H10018,ap[[item_code]:[series_title]],2,0)</f>
        <v>Gasoline, unleaded regular, per gallon/3.785 liters in U.S. city average, average price, not seasonally adjusted</v>
      </c>
      <c r="K10018" t="str">
        <f>VLOOKUP(G10018,Areas!A:B,2,0)</f>
        <v>Minneapolis-St.Paul-Bloomington, MN-WI</v>
      </c>
    </row>
    <row r="10019" spans="1:11" x14ac:dyDescent="0.3">
      <c r="A10019" t="s">
        <v>2732</v>
      </c>
      <c r="B10019">
        <v>2018</v>
      </c>
      <c r="C10019" t="s">
        <v>133</v>
      </c>
      <c r="D10019" s="4">
        <v>2.8</v>
      </c>
      <c r="E10019" t="s">
        <v>12</v>
      </c>
      <c r="F10019" t="s">
        <v>13</v>
      </c>
      <c r="G10019" t="str">
        <f t="shared" si="312"/>
        <v>S24A</v>
      </c>
      <c r="H10019" t="str">
        <f t="shared" si="313"/>
        <v>74714</v>
      </c>
      <c r="I10019" t="str">
        <f>VLOOKUP(F10019,Period!A:B,2,0)</f>
        <v>January</v>
      </c>
      <c r="J10019" t="str">
        <f>VLOOKUP(H10019,ap[[item_code]:[series_title]],2,0)</f>
        <v>Gasoline, unleaded regular, per gallon/3.785 liters in U.S. city average, average price, not seasonally adjusted</v>
      </c>
      <c r="K10019" t="str">
        <f>VLOOKUP(G10019,Areas!A:B,2,0)</f>
        <v>Minneapolis-St.Paul-Bloomington, MN-WI</v>
      </c>
    </row>
    <row r="10020" spans="1:11" x14ac:dyDescent="0.3">
      <c r="A10020" t="s">
        <v>2732</v>
      </c>
      <c r="B10020">
        <v>2018</v>
      </c>
      <c r="C10020" t="s">
        <v>82</v>
      </c>
      <c r="D10020" s="4">
        <v>2.7690000000000001</v>
      </c>
      <c r="E10020" t="s">
        <v>12</v>
      </c>
      <c r="F10020" t="s">
        <v>13</v>
      </c>
      <c r="G10020" t="str">
        <f t="shared" si="312"/>
        <v>S24A</v>
      </c>
      <c r="H10020" t="str">
        <f t="shared" si="313"/>
        <v>74714</v>
      </c>
      <c r="I10020" t="str">
        <f>VLOOKUP(F10020,Period!A:B,2,0)</f>
        <v>January</v>
      </c>
      <c r="J10020" t="str">
        <f>VLOOKUP(H10020,ap[[item_code]:[series_title]],2,0)</f>
        <v>Gasoline, unleaded regular, per gallon/3.785 liters in U.S. city average, average price, not seasonally adjusted</v>
      </c>
      <c r="K10020" t="str">
        <f>VLOOKUP(G10020,Areas!A:B,2,0)</f>
        <v>Minneapolis-St.Paul-Bloomington, MN-WI</v>
      </c>
    </row>
    <row r="10021" spans="1:11" x14ac:dyDescent="0.3">
      <c r="A10021" t="s">
        <v>2732</v>
      </c>
      <c r="B10021">
        <v>2018</v>
      </c>
      <c r="C10021" t="s">
        <v>69</v>
      </c>
      <c r="D10021" s="4">
        <v>2.766</v>
      </c>
      <c r="E10021" t="s">
        <v>12</v>
      </c>
      <c r="F10021" t="s">
        <v>13</v>
      </c>
      <c r="G10021" t="str">
        <f t="shared" si="312"/>
        <v>S24A</v>
      </c>
      <c r="H10021" t="str">
        <f t="shared" si="313"/>
        <v>74714</v>
      </c>
      <c r="I10021" t="str">
        <f>VLOOKUP(F10021,Period!A:B,2,0)</f>
        <v>January</v>
      </c>
      <c r="J10021" t="str">
        <f>VLOOKUP(H10021,ap[[item_code]:[series_title]],2,0)</f>
        <v>Gasoline, unleaded regular, per gallon/3.785 liters in U.S. city average, average price, not seasonally adjusted</v>
      </c>
      <c r="K10021" t="str">
        <f>VLOOKUP(G10021,Areas!A:B,2,0)</f>
        <v>Minneapolis-St.Paul-Bloomington, MN-WI</v>
      </c>
    </row>
    <row r="10022" spans="1:11" x14ac:dyDescent="0.3">
      <c r="A10022" t="s">
        <v>2732</v>
      </c>
      <c r="B10022">
        <v>2018</v>
      </c>
      <c r="C10022" t="s">
        <v>35</v>
      </c>
      <c r="D10022" s="4">
        <v>2.7869999999999999</v>
      </c>
      <c r="E10022" t="s">
        <v>12</v>
      </c>
      <c r="F10022" t="s">
        <v>13</v>
      </c>
      <c r="G10022" t="str">
        <f t="shared" si="312"/>
        <v>S24A</v>
      </c>
      <c r="H10022" t="str">
        <f t="shared" si="313"/>
        <v>74714</v>
      </c>
      <c r="I10022" t="str">
        <f>VLOOKUP(F10022,Period!A:B,2,0)</f>
        <v>January</v>
      </c>
      <c r="J10022" t="str">
        <f>VLOOKUP(H10022,ap[[item_code]:[series_title]],2,0)</f>
        <v>Gasoline, unleaded regular, per gallon/3.785 liters in U.S. city average, average price, not seasonally adjusted</v>
      </c>
      <c r="K10022" t="str">
        <f>VLOOKUP(G10022,Areas!A:B,2,0)</f>
        <v>Minneapolis-St.Paul-Bloomington, MN-WI</v>
      </c>
    </row>
    <row r="10023" spans="1:11" x14ac:dyDescent="0.3">
      <c r="A10023" t="s">
        <v>2732</v>
      </c>
      <c r="B10023">
        <v>2018</v>
      </c>
      <c r="C10023" t="s">
        <v>14</v>
      </c>
      <c r="D10023" s="4">
        <v>2.802</v>
      </c>
      <c r="E10023" t="s">
        <v>12</v>
      </c>
      <c r="F10023" t="s">
        <v>13</v>
      </c>
      <c r="G10023" t="str">
        <f t="shared" si="312"/>
        <v>S24A</v>
      </c>
      <c r="H10023" t="str">
        <f t="shared" si="313"/>
        <v>74714</v>
      </c>
      <c r="I10023" t="str">
        <f>VLOOKUP(F10023,Period!A:B,2,0)</f>
        <v>January</v>
      </c>
      <c r="J10023" t="str">
        <f>VLOOKUP(H10023,ap[[item_code]:[series_title]],2,0)</f>
        <v>Gasoline, unleaded regular, per gallon/3.785 liters in U.S. city average, average price, not seasonally adjusted</v>
      </c>
      <c r="K10023" t="str">
        <f>VLOOKUP(G10023,Areas!A:B,2,0)</f>
        <v>Minneapolis-St.Paul-Bloomington, MN-WI</v>
      </c>
    </row>
    <row r="10024" spans="1:11" x14ac:dyDescent="0.3">
      <c r="A10024" t="s">
        <v>2732</v>
      </c>
      <c r="B10024">
        <v>2018</v>
      </c>
      <c r="C10024" t="s">
        <v>146</v>
      </c>
      <c r="D10024" s="4">
        <v>2.5880000000000001</v>
      </c>
      <c r="E10024" t="s">
        <v>12</v>
      </c>
      <c r="F10024" t="s">
        <v>13</v>
      </c>
      <c r="G10024" t="str">
        <f t="shared" si="312"/>
        <v>S24A</v>
      </c>
      <c r="H10024" t="str">
        <f t="shared" si="313"/>
        <v>74714</v>
      </c>
      <c r="I10024" t="str">
        <f>VLOOKUP(F10024,Period!A:B,2,0)</f>
        <v>January</v>
      </c>
      <c r="J10024" t="str">
        <f>VLOOKUP(H10024,ap[[item_code]:[series_title]],2,0)</f>
        <v>Gasoline, unleaded regular, per gallon/3.785 liters in U.S. city average, average price, not seasonally adjusted</v>
      </c>
      <c r="K10024" t="str">
        <f>VLOOKUP(G10024,Areas!A:B,2,0)</f>
        <v>Minneapolis-St.Paul-Bloomington, MN-WI</v>
      </c>
    </row>
    <row r="10025" spans="1:11" x14ac:dyDescent="0.3">
      <c r="A10025" t="s">
        <v>2732</v>
      </c>
      <c r="B10025">
        <v>2018</v>
      </c>
      <c r="C10025" t="s">
        <v>18</v>
      </c>
      <c r="D10025" s="4">
        <v>2.302</v>
      </c>
      <c r="E10025" t="s">
        <v>12</v>
      </c>
      <c r="F10025" t="s">
        <v>13</v>
      </c>
      <c r="G10025" t="str">
        <f t="shared" si="312"/>
        <v>S24A</v>
      </c>
      <c r="H10025" t="str">
        <f t="shared" si="313"/>
        <v>74714</v>
      </c>
      <c r="I10025" t="str">
        <f>VLOOKUP(F10025,Period!A:B,2,0)</f>
        <v>January</v>
      </c>
      <c r="J10025" t="str">
        <f>VLOOKUP(H10025,ap[[item_code]:[series_title]],2,0)</f>
        <v>Gasoline, unleaded regular, per gallon/3.785 liters in U.S. city average, average price, not seasonally adjusted</v>
      </c>
      <c r="K10025" t="str">
        <f>VLOOKUP(G10025,Areas!A:B,2,0)</f>
        <v>Minneapolis-St.Paul-Bloomington, MN-WI</v>
      </c>
    </row>
    <row r="10026" spans="1:11" x14ac:dyDescent="0.3">
      <c r="A10026" t="s">
        <v>2732</v>
      </c>
      <c r="B10026">
        <v>2019</v>
      </c>
      <c r="C10026" t="s">
        <v>13</v>
      </c>
      <c r="D10026" s="4">
        <v>2.0870000000000002</v>
      </c>
      <c r="E10026" t="s">
        <v>12</v>
      </c>
      <c r="F10026" t="s">
        <v>13</v>
      </c>
      <c r="G10026" t="str">
        <f t="shared" si="312"/>
        <v>S24A</v>
      </c>
      <c r="H10026" t="str">
        <f t="shared" si="313"/>
        <v>74714</v>
      </c>
      <c r="I10026" t="str">
        <f>VLOOKUP(F10026,Period!A:B,2,0)</f>
        <v>January</v>
      </c>
      <c r="J10026" t="str">
        <f>VLOOKUP(H10026,ap[[item_code]:[series_title]],2,0)</f>
        <v>Gasoline, unleaded regular, per gallon/3.785 liters in U.S. city average, average price, not seasonally adjusted</v>
      </c>
      <c r="K10026" t="str">
        <f>VLOOKUP(G10026,Areas!A:B,2,0)</f>
        <v>Minneapolis-St.Paul-Bloomington, MN-WI</v>
      </c>
    </row>
    <row r="10027" spans="1:11" x14ac:dyDescent="0.3">
      <c r="A10027" t="s">
        <v>2732</v>
      </c>
      <c r="B10027">
        <v>2019</v>
      </c>
      <c r="C10027" t="s">
        <v>183</v>
      </c>
      <c r="D10027" s="4">
        <v>2.2160000000000002</v>
      </c>
      <c r="E10027" t="s">
        <v>12</v>
      </c>
      <c r="F10027" t="s">
        <v>13</v>
      </c>
      <c r="G10027" t="str">
        <f t="shared" si="312"/>
        <v>S24A</v>
      </c>
      <c r="H10027" t="str">
        <f t="shared" si="313"/>
        <v>74714</v>
      </c>
      <c r="I10027" t="str">
        <f>VLOOKUP(F10027,Period!A:B,2,0)</f>
        <v>January</v>
      </c>
      <c r="J10027" t="str">
        <f>VLOOKUP(H10027,ap[[item_code]:[series_title]],2,0)</f>
        <v>Gasoline, unleaded regular, per gallon/3.785 liters in U.S. city average, average price, not seasonally adjusted</v>
      </c>
      <c r="K10027" t="str">
        <f>VLOOKUP(G10027,Areas!A:B,2,0)</f>
        <v>Minneapolis-St.Paul-Bloomington, MN-WI</v>
      </c>
    </row>
    <row r="10028" spans="1:11" x14ac:dyDescent="0.3">
      <c r="A10028" t="s">
        <v>2732</v>
      </c>
      <c r="B10028">
        <v>2019</v>
      </c>
      <c r="C10028" t="s">
        <v>25</v>
      </c>
      <c r="D10028" s="4">
        <v>2.5049999999999999</v>
      </c>
      <c r="E10028" t="s">
        <v>12</v>
      </c>
      <c r="F10028" t="s">
        <v>13</v>
      </c>
      <c r="G10028" t="str">
        <f t="shared" si="312"/>
        <v>S24A</v>
      </c>
      <c r="H10028" t="str">
        <f t="shared" si="313"/>
        <v>74714</v>
      </c>
      <c r="I10028" t="str">
        <f>VLOOKUP(F10028,Period!A:B,2,0)</f>
        <v>January</v>
      </c>
      <c r="J10028" t="str">
        <f>VLOOKUP(H10028,ap[[item_code]:[series_title]],2,0)</f>
        <v>Gasoline, unleaded regular, per gallon/3.785 liters in U.S. city average, average price, not seasonally adjusted</v>
      </c>
      <c r="K10028" t="str">
        <f>VLOOKUP(G10028,Areas!A:B,2,0)</f>
        <v>Minneapolis-St.Paul-Bloomington, MN-WI</v>
      </c>
    </row>
    <row r="10029" spans="1:11" x14ac:dyDescent="0.3">
      <c r="A10029" t="s">
        <v>2732</v>
      </c>
      <c r="B10029">
        <v>2019</v>
      </c>
      <c r="C10029" t="s">
        <v>93</v>
      </c>
      <c r="D10029" s="4">
        <v>2.7240000000000002</v>
      </c>
      <c r="E10029" t="s">
        <v>12</v>
      </c>
      <c r="F10029" t="s">
        <v>13</v>
      </c>
      <c r="G10029" t="str">
        <f t="shared" si="312"/>
        <v>S24A</v>
      </c>
      <c r="H10029" t="str">
        <f t="shared" si="313"/>
        <v>74714</v>
      </c>
      <c r="I10029" t="str">
        <f>VLOOKUP(F10029,Period!A:B,2,0)</f>
        <v>January</v>
      </c>
      <c r="J10029" t="str">
        <f>VLOOKUP(H10029,ap[[item_code]:[series_title]],2,0)</f>
        <v>Gasoline, unleaded regular, per gallon/3.785 liters in U.S. city average, average price, not seasonally adjusted</v>
      </c>
      <c r="K10029" t="str">
        <f>VLOOKUP(G10029,Areas!A:B,2,0)</f>
        <v>Minneapolis-St.Paul-Bloomington, MN-WI</v>
      </c>
    </row>
    <row r="10030" spans="1:11" x14ac:dyDescent="0.3">
      <c r="A10030" t="s">
        <v>2732</v>
      </c>
      <c r="B10030">
        <v>2019</v>
      </c>
      <c r="C10030" t="s">
        <v>89</v>
      </c>
      <c r="D10030" s="4">
        <v>2.7370000000000001</v>
      </c>
      <c r="E10030" t="s">
        <v>12</v>
      </c>
      <c r="F10030" t="s">
        <v>13</v>
      </c>
      <c r="G10030" t="str">
        <f t="shared" si="312"/>
        <v>S24A</v>
      </c>
      <c r="H10030" t="str">
        <f t="shared" si="313"/>
        <v>74714</v>
      </c>
      <c r="I10030" t="str">
        <f>VLOOKUP(F10030,Period!A:B,2,0)</f>
        <v>January</v>
      </c>
      <c r="J10030" t="str">
        <f>VLOOKUP(H10030,ap[[item_code]:[series_title]],2,0)</f>
        <v>Gasoline, unleaded regular, per gallon/3.785 liters in U.S. city average, average price, not seasonally adjusted</v>
      </c>
      <c r="K10030" t="str">
        <f>VLOOKUP(G10030,Areas!A:B,2,0)</f>
        <v>Minneapolis-St.Paul-Bloomington, MN-WI</v>
      </c>
    </row>
    <row r="10031" spans="1:11" x14ac:dyDescent="0.3">
      <c r="A10031" t="s">
        <v>2732</v>
      </c>
      <c r="B10031">
        <v>2019</v>
      </c>
      <c r="C10031" t="s">
        <v>133</v>
      </c>
      <c r="D10031" s="4">
        <v>2.6349999999999998</v>
      </c>
      <c r="E10031" t="s">
        <v>12</v>
      </c>
      <c r="F10031" t="s">
        <v>13</v>
      </c>
      <c r="G10031" t="str">
        <f t="shared" si="312"/>
        <v>S24A</v>
      </c>
      <c r="H10031" t="str">
        <f t="shared" si="313"/>
        <v>74714</v>
      </c>
      <c r="I10031" t="str">
        <f>VLOOKUP(F10031,Period!A:B,2,0)</f>
        <v>January</v>
      </c>
      <c r="J10031" t="str">
        <f>VLOOKUP(H10031,ap[[item_code]:[series_title]],2,0)</f>
        <v>Gasoline, unleaded regular, per gallon/3.785 liters in U.S. city average, average price, not seasonally adjusted</v>
      </c>
      <c r="K10031" t="str">
        <f>VLOOKUP(G10031,Areas!A:B,2,0)</f>
        <v>Minneapolis-St.Paul-Bloomington, MN-WI</v>
      </c>
    </row>
    <row r="10032" spans="1:11" x14ac:dyDescent="0.3">
      <c r="A10032" t="s">
        <v>2732</v>
      </c>
      <c r="B10032">
        <v>2019</v>
      </c>
      <c r="C10032" t="s">
        <v>82</v>
      </c>
      <c r="D10032" s="4">
        <v>2.629</v>
      </c>
      <c r="E10032" t="s">
        <v>12</v>
      </c>
      <c r="F10032" t="s">
        <v>13</v>
      </c>
      <c r="G10032" t="str">
        <f t="shared" si="312"/>
        <v>S24A</v>
      </c>
      <c r="H10032" t="str">
        <f t="shared" si="313"/>
        <v>74714</v>
      </c>
      <c r="I10032" t="str">
        <f>VLOOKUP(F10032,Period!A:B,2,0)</f>
        <v>January</v>
      </c>
      <c r="J10032" t="str">
        <f>VLOOKUP(H10032,ap[[item_code]:[series_title]],2,0)</f>
        <v>Gasoline, unleaded regular, per gallon/3.785 liters in U.S. city average, average price, not seasonally adjusted</v>
      </c>
      <c r="K10032" t="str">
        <f>VLOOKUP(G10032,Areas!A:B,2,0)</f>
        <v>Minneapolis-St.Paul-Bloomington, MN-WI</v>
      </c>
    </row>
    <row r="10033" spans="1:11" x14ac:dyDescent="0.3">
      <c r="A10033" t="s">
        <v>2732</v>
      </c>
      <c r="B10033">
        <v>2019</v>
      </c>
      <c r="C10033" t="s">
        <v>69</v>
      </c>
      <c r="D10033" s="4">
        <v>2.544</v>
      </c>
      <c r="E10033" t="s">
        <v>12</v>
      </c>
      <c r="F10033" t="s">
        <v>13</v>
      </c>
      <c r="G10033" t="str">
        <f t="shared" si="312"/>
        <v>S24A</v>
      </c>
      <c r="H10033" t="str">
        <f t="shared" si="313"/>
        <v>74714</v>
      </c>
      <c r="I10033" t="str">
        <f>VLOOKUP(F10033,Period!A:B,2,0)</f>
        <v>January</v>
      </c>
      <c r="J10033" t="str">
        <f>VLOOKUP(H10033,ap[[item_code]:[series_title]],2,0)</f>
        <v>Gasoline, unleaded regular, per gallon/3.785 liters in U.S. city average, average price, not seasonally adjusted</v>
      </c>
      <c r="K10033" t="str">
        <f>VLOOKUP(G10033,Areas!A:B,2,0)</f>
        <v>Minneapolis-St.Paul-Bloomington, MN-WI</v>
      </c>
    </row>
    <row r="10034" spans="1:11" x14ac:dyDescent="0.3">
      <c r="A10034" t="s">
        <v>2732</v>
      </c>
      <c r="B10034">
        <v>2019</v>
      </c>
      <c r="C10034" t="s">
        <v>35</v>
      </c>
      <c r="D10034" s="4">
        <v>2.5739999999999998</v>
      </c>
      <c r="E10034" t="s">
        <v>12</v>
      </c>
      <c r="F10034" t="s">
        <v>13</v>
      </c>
      <c r="G10034" t="str">
        <f t="shared" si="312"/>
        <v>S24A</v>
      </c>
      <c r="H10034" t="str">
        <f t="shared" si="313"/>
        <v>74714</v>
      </c>
      <c r="I10034" t="str">
        <f>VLOOKUP(F10034,Period!A:B,2,0)</f>
        <v>January</v>
      </c>
      <c r="J10034" t="str">
        <f>VLOOKUP(H10034,ap[[item_code]:[series_title]],2,0)</f>
        <v>Gasoline, unleaded regular, per gallon/3.785 liters in U.S. city average, average price, not seasonally adjusted</v>
      </c>
      <c r="K10034" t="str">
        <f>VLOOKUP(G10034,Areas!A:B,2,0)</f>
        <v>Minneapolis-St.Paul-Bloomington, MN-WI</v>
      </c>
    </row>
    <row r="10035" spans="1:11" x14ac:dyDescent="0.3">
      <c r="A10035" t="s">
        <v>2732</v>
      </c>
      <c r="B10035">
        <v>2019</v>
      </c>
      <c r="C10035" t="s">
        <v>14</v>
      </c>
      <c r="D10035" s="4">
        <v>2.516</v>
      </c>
      <c r="E10035" t="s">
        <v>12</v>
      </c>
      <c r="F10035" t="s">
        <v>13</v>
      </c>
      <c r="G10035" t="str">
        <f t="shared" si="312"/>
        <v>S24A</v>
      </c>
      <c r="H10035" t="str">
        <f t="shared" si="313"/>
        <v>74714</v>
      </c>
      <c r="I10035" t="str">
        <f>VLOOKUP(F10035,Period!A:B,2,0)</f>
        <v>January</v>
      </c>
      <c r="J10035" t="str">
        <f>VLOOKUP(H10035,ap[[item_code]:[series_title]],2,0)</f>
        <v>Gasoline, unleaded regular, per gallon/3.785 liters in U.S. city average, average price, not seasonally adjusted</v>
      </c>
      <c r="K10035" t="str">
        <f>VLOOKUP(G10035,Areas!A:B,2,0)</f>
        <v>Minneapolis-St.Paul-Bloomington, MN-WI</v>
      </c>
    </row>
    <row r="10036" spans="1:11" x14ac:dyDescent="0.3">
      <c r="A10036" t="s">
        <v>2732</v>
      </c>
      <c r="B10036">
        <v>2019</v>
      </c>
      <c r="C10036" t="s">
        <v>146</v>
      </c>
      <c r="D10036" s="4">
        <v>2.4470000000000001</v>
      </c>
      <c r="E10036" t="s">
        <v>12</v>
      </c>
      <c r="F10036" t="s">
        <v>13</v>
      </c>
      <c r="G10036" t="str">
        <f t="shared" si="312"/>
        <v>S24A</v>
      </c>
      <c r="H10036" t="str">
        <f t="shared" si="313"/>
        <v>74714</v>
      </c>
      <c r="I10036" t="str">
        <f>VLOOKUP(F10036,Period!A:B,2,0)</f>
        <v>January</v>
      </c>
      <c r="J10036" t="str">
        <f>VLOOKUP(H10036,ap[[item_code]:[series_title]],2,0)</f>
        <v>Gasoline, unleaded regular, per gallon/3.785 liters in U.S. city average, average price, not seasonally adjusted</v>
      </c>
      <c r="K10036" t="str">
        <f>VLOOKUP(G10036,Areas!A:B,2,0)</f>
        <v>Minneapolis-St.Paul-Bloomington, MN-WI</v>
      </c>
    </row>
    <row r="10037" spans="1:11" x14ac:dyDescent="0.3">
      <c r="A10037" t="s">
        <v>2732</v>
      </c>
      <c r="B10037">
        <v>2019</v>
      </c>
      <c r="C10037" t="s">
        <v>18</v>
      </c>
      <c r="D10037" s="4">
        <v>2.3660000000000001</v>
      </c>
      <c r="E10037" t="s">
        <v>12</v>
      </c>
      <c r="F10037" t="s">
        <v>13</v>
      </c>
      <c r="G10037" t="str">
        <f t="shared" si="312"/>
        <v>S24A</v>
      </c>
      <c r="H10037" t="str">
        <f t="shared" si="313"/>
        <v>74714</v>
      </c>
      <c r="I10037" t="str">
        <f>VLOOKUP(F10037,Period!A:B,2,0)</f>
        <v>January</v>
      </c>
      <c r="J10037" t="str">
        <f>VLOOKUP(H10037,ap[[item_code]:[series_title]],2,0)</f>
        <v>Gasoline, unleaded regular, per gallon/3.785 liters in U.S. city average, average price, not seasonally adjusted</v>
      </c>
      <c r="K10037" t="str">
        <f>VLOOKUP(G10037,Areas!A:B,2,0)</f>
        <v>Minneapolis-St.Paul-Bloomington, MN-WI</v>
      </c>
    </row>
    <row r="10038" spans="1:11" x14ac:dyDescent="0.3">
      <c r="A10038" t="s">
        <v>2732</v>
      </c>
      <c r="B10038">
        <v>2020</v>
      </c>
      <c r="C10038" t="s">
        <v>13</v>
      </c>
      <c r="D10038" s="4">
        <v>2.3420000000000001</v>
      </c>
      <c r="E10038" t="s">
        <v>12</v>
      </c>
      <c r="F10038" t="s">
        <v>13</v>
      </c>
      <c r="G10038" t="str">
        <f t="shared" si="312"/>
        <v>S24A</v>
      </c>
      <c r="H10038" t="str">
        <f t="shared" si="313"/>
        <v>74714</v>
      </c>
      <c r="I10038" t="str">
        <f>VLOOKUP(F10038,Period!A:B,2,0)</f>
        <v>January</v>
      </c>
      <c r="J10038" t="str">
        <f>VLOOKUP(H10038,ap[[item_code]:[series_title]],2,0)</f>
        <v>Gasoline, unleaded regular, per gallon/3.785 liters in U.S. city average, average price, not seasonally adjusted</v>
      </c>
      <c r="K10038" t="str">
        <f>VLOOKUP(G10038,Areas!A:B,2,0)</f>
        <v>Minneapolis-St.Paul-Bloomington, MN-WI</v>
      </c>
    </row>
    <row r="10039" spans="1:11" x14ac:dyDescent="0.3">
      <c r="A10039" t="s">
        <v>2732</v>
      </c>
      <c r="B10039">
        <v>2020</v>
      </c>
      <c r="C10039" t="s">
        <v>183</v>
      </c>
      <c r="D10039" s="4">
        <v>2.286</v>
      </c>
      <c r="E10039" t="s">
        <v>12</v>
      </c>
      <c r="F10039" t="s">
        <v>13</v>
      </c>
      <c r="G10039" t="str">
        <f t="shared" si="312"/>
        <v>S24A</v>
      </c>
      <c r="H10039" t="str">
        <f t="shared" si="313"/>
        <v>74714</v>
      </c>
      <c r="I10039" t="str">
        <f>VLOOKUP(F10039,Period!A:B,2,0)</f>
        <v>January</v>
      </c>
      <c r="J10039" t="str">
        <f>VLOOKUP(H10039,ap[[item_code]:[series_title]],2,0)</f>
        <v>Gasoline, unleaded regular, per gallon/3.785 liters in U.S. city average, average price, not seasonally adjusted</v>
      </c>
      <c r="K10039" t="str">
        <f>VLOOKUP(G10039,Areas!A:B,2,0)</f>
        <v>Minneapolis-St.Paul-Bloomington, MN-WI</v>
      </c>
    </row>
    <row r="10040" spans="1:11" x14ac:dyDescent="0.3">
      <c r="A10040" t="s">
        <v>2732</v>
      </c>
      <c r="B10040">
        <v>2020</v>
      </c>
      <c r="C10040" t="s">
        <v>25</v>
      </c>
      <c r="D10040" s="4">
        <v>2.0630000000000002</v>
      </c>
      <c r="E10040" t="s">
        <v>12</v>
      </c>
      <c r="F10040" t="s">
        <v>13</v>
      </c>
      <c r="G10040" t="str">
        <f t="shared" si="312"/>
        <v>S24A</v>
      </c>
      <c r="H10040" t="str">
        <f t="shared" si="313"/>
        <v>74714</v>
      </c>
      <c r="I10040" t="str">
        <f>VLOOKUP(F10040,Period!A:B,2,0)</f>
        <v>January</v>
      </c>
      <c r="J10040" t="str">
        <f>VLOOKUP(H10040,ap[[item_code]:[series_title]],2,0)</f>
        <v>Gasoline, unleaded regular, per gallon/3.785 liters in U.S. city average, average price, not seasonally adjusted</v>
      </c>
      <c r="K10040" t="str">
        <f>VLOOKUP(G10040,Areas!A:B,2,0)</f>
        <v>Minneapolis-St.Paul-Bloomington, MN-WI</v>
      </c>
    </row>
    <row r="10041" spans="1:11" x14ac:dyDescent="0.3">
      <c r="A10041" t="s">
        <v>2732</v>
      </c>
      <c r="B10041">
        <v>2020</v>
      </c>
      <c r="C10041" t="s">
        <v>93</v>
      </c>
      <c r="D10041" s="4">
        <v>1.579</v>
      </c>
      <c r="E10041" t="s">
        <v>12</v>
      </c>
      <c r="F10041" t="s">
        <v>13</v>
      </c>
      <c r="G10041" t="str">
        <f t="shared" si="312"/>
        <v>S24A</v>
      </c>
      <c r="H10041" t="str">
        <f t="shared" si="313"/>
        <v>74714</v>
      </c>
      <c r="I10041" t="str">
        <f>VLOOKUP(F10041,Period!A:B,2,0)</f>
        <v>January</v>
      </c>
      <c r="J10041" t="str">
        <f>VLOOKUP(H10041,ap[[item_code]:[series_title]],2,0)</f>
        <v>Gasoline, unleaded regular, per gallon/3.785 liters in U.S. city average, average price, not seasonally adjusted</v>
      </c>
      <c r="K10041" t="str">
        <f>VLOOKUP(G10041,Areas!A:B,2,0)</f>
        <v>Minneapolis-St.Paul-Bloomington, MN-WI</v>
      </c>
    </row>
    <row r="10042" spans="1:11" x14ac:dyDescent="0.3">
      <c r="A10042" t="s">
        <v>2732</v>
      </c>
      <c r="B10042">
        <v>2020</v>
      </c>
      <c r="C10042" t="s">
        <v>89</v>
      </c>
      <c r="D10042" s="4">
        <v>1.6719999999999999</v>
      </c>
      <c r="E10042" t="s">
        <v>12</v>
      </c>
      <c r="F10042" t="s">
        <v>13</v>
      </c>
      <c r="G10042" t="str">
        <f t="shared" si="312"/>
        <v>S24A</v>
      </c>
      <c r="H10042" t="str">
        <f t="shared" si="313"/>
        <v>74714</v>
      </c>
      <c r="I10042" t="str">
        <f>VLOOKUP(F10042,Period!A:B,2,0)</f>
        <v>January</v>
      </c>
      <c r="J10042" t="str">
        <f>VLOOKUP(H10042,ap[[item_code]:[series_title]],2,0)</f>
        <v>Gasoline, unleaded regular, per gallon/3.785 liters in U.S. city average, average price, not seasonally adjusted</v>
      </c>
      <c r="K10042" t="str">
        <f>VLOOKUP(G10042,Areas!A:B,2,0)</f>
        <v>Minneapolis-St.Paul-Bloomington, MN-WI</v>
      </c>
    </row>
    <row r="10043" spans="1:11" x14ac:dyDescent="0.3">
      <c r="A10043" t="s">
        <v>2732</v>
      </c>
      <c r="B10043">
        <v>2020</v>
      </c>
      <c r="C10043" t="s">
        <v>133</v>
      </c>
      <c r="D10043" s="4">
        <v>1.9139999999999999</v>
      </c>
      <c r="E10043" t="s">
        <v>12</v>
      </c>
      <c r="F10043" t="s">
        <v>13</v>
      </c>
      <c r="G10043" t="str">
        <f t="shared" si="312"/>
        <v>S24A</v>
      </c>
      <c r="H10043" t="str">
        <f t="shared" si="313"/>
        <v>74714</v>
      </c>
      <c r="I10043" t="str">
        <f>VLOOKUP(F10043,Period!A:B,2,0)</f>
        <v>January</v>
      </c>
      <c r="J10043" t="str">
        <f>VLOOKUP(H10043,ap[[item_code]:[series_title]],2,0)</f>
        <v>Gasoline, unleaded regular, per gallon/3.785 liters in U.S. city average, average price, not seasonally adjusted</v>
      </c>
      <c r="K10043" t="str">
        <f>VLOOKUP(G10043,Areas!A:B,2,0)</f>
        <v>Minneapolis-St.Paul-Bloomington, MN-WI</v>
      </c>
    </row>
    <row r="10044" spans="1:11" x14ac:dyDescent="0.3">
      <c r="A10044" t="s">
        <v>2732</v>
      </c>
      <c r="B10044">
        <v>2020</v>
      </c>
      <c r="C10044" t="s">
        <v>82</v>
      </c>
      <c r="D10044" s="4">
        <v>1.968</v>
      </c>
      <c r="E10044" t="s">
        <v>12</v>
      </c>
      <c r="F10044" t="s">
        <v>13</v>
      </c>
      <c r="G10044" t="str">
        <f t="shared" si="312"/>
        <v>S24A</v>
      </c>
      <c r="H10044" t="str">
        <f t="shared" si="313"/>
        <v>74714</v>
      </c>
      <c r="I10044" t="str">
        <f>VLOOKUP(F10044,Period!A:B,2,0)</f>
        <v>January</v>
      </c>
      <c r="J10044" t="str">
        <f>VLOOKUP(H10044,ap[[item_code]:[series_title]],2,0)</f>
        <v>Gasoline, unleaded regular, per gallon/3.785 liters in U.S. city average, average price, not seasonally adjusted</v>
      </c>
      <c r="K10044" t="str">
        <f>VLOOKUP(G10044,Areas!A:B,2,0)</f>
        <v>Minneapolis-St.Paul-Bloomington, MN-WI</v>
      </c>
    </row>
    <row r="10045" spans="1:11" x14ac:dyDescent="0.3">
      <c r="A10045" t="s">
        <v>2732</v>
      </c>
      <c r="B10045">
        <v>2020</v>
      </c>
      <c r="C10045" t="s">
        <v>69</v>
      </c>
      <c r="D10045" s="4">
        <v>1.9379999999999999</v>
      </c>
      <c r="E10045" t="s">
        <v>12</v>
      </c>
      <c r="F10045" t="s">
        <v>13</v>
      </c>
      <c r="G10045" t="str">
        <f t="shared" si="312"/>
        <v>S24A</v>
      </c>
      <c r="H10045" t="str">
        <f t="shared" si="313"/>
        <v>74714</v>
      </c>
      <c r="I10045" t="str">
        <f>VLOOKUP(F10045,Period!A:B,2,0)</f>
        <v>January</v>
      </c>
      <c r="J10045" t="str">
        <f>VLOOKUP(H10045,ap[[item_code]:[series_title]],2,0)</f>
        <v>Gasoline, unleaded regular, per gallon/3.785 liters in U.S. city average, average price, not seasonally adjusted</v>
      </c>
      <c r="K10045" t="str">
        <f>VLOOKUP(G10045,Areas!A:B,2,0)</f>
        <v>Minneapolis-St.Paul-Bloomington, MN-WI</v>
      </c>
    </row>
    <row r="10046" spans="1:11" x14ac:dyDescent="0.3">
      <c r="A10046" t="s">
        <v>2732</v>
      </c>
      <c r="B10046">
        <v>2020</v>
      </c>
      <c r="C10046" t="s">
        <v>35</v>
      </c>
      <c r="D10046" s="4">
        <v>1.978</v>
      </c>
      <c r="E10046" t="s">
        <v>12</v>
      </c>
      <c r="F10046" t="s">
        <v>13</v>
      </c>
      <c r="G10046" t="str">
        <f t="shared" si="312"/>
        <v>S24A</v>
      </c>
      <c r="H10046" t="str">
        <f t="shared" si="313"/>
        <v>74714</v>
      </c>
      <c r="I10046" t="str">
        <f>VLOOKUP(F10046,Period!A:B,2,0)</f>
        <v>January</v>
      </c>
      <c r="J10046" t="str">
        <f>VLOOKUP(H10046,ap[[item_code]:[series_title]],2,0)</f>
        <v>Gasoline, unleaded regular, per gallon/3.785 liters in U.S. city average, average price, not seasonally adjusted</v>
      </c>
      <c r="K10046" t="str">
        <f>VLOOKUP(G10046,Areas!A:B,2,0)</f>
        <v>Minneapolis-St.Paul-Bloomington, MN-WI</v>
      </c>
    </row>
    <row r="10047" spans="1:11" x14ac:dyDescent="0.3">
      <c r="A10047" t="s">
        <v>2732</v>
      </c>
      <c r="B10047">
        <v>2020</v>
      </c>
      <c r="C10047" t="s">
        <v>14</v>
      </c>
      <c r="D10047" s="4">
        <v>1.9119999999999999</v>
      </c>
      <c r="E10047" t="s">
        <v>12</v>
      </c>
      <c r="F10047" t="s">
        <v>13</v>
      </c>
      <c r="G10047" t="str">
        <f t="shared" si="312"/>
        <v>S24A</v>
      </c>
      <c r="H10047" t="str">
        <f t="shared" si="313"/>
        <v>74714</v>
      </c>
      <c r="I10047" t="str">
        <f>VLOOKUP(F10047,Period!A:B,2,0)</f>
        <v>January</v>
      </c>
      <c r="J10047" t="str">
        <f>VLOOKUP(H10047,ap[[item_code]:[series_title]],2,0)</f>
        <v>Gasoline, unleaded regular, per gallon/3.785 liters in U.S. city average, average price, not seasonally adjusted</v>
      </c>
      <c r="K10047" t="str">
        <f>VLOOKUP(G10047,Areas!A:B,2,0)</f>
        <v>Minneapolis-St.Paul-Bloomington, MN-WI</v>
      </c>
    </row>
    <row r="10048" spans="1:11" x14ac:dyDescent="0.3">
      <c r="A10048" t="s">
        <v>2732</v>
      </c>
      <c r="B10048">
        <v>2020</v>
      </c>
      <c r="C10048" t="s">
        <v>146</v>
      </c>
      <c r="D10048" s="4">
        <v>1.8149999999999999</v>
      </c>
      <c r="E10048" t="s">
        <v>12</v>
      </c>
      <c r="F10048" t="s">
        <v>13</v>
      </c>
      <c r="G10048" t="str">
        <f t="shared" si="312"/>
        <v>S24A</v>
      </c>
      <c r="H10048" t="str">
        <f t="shared" si="313"/>
        <v>74714</v>
      </c>
      <c r="I10048" t="str">
        <f>VLOOKUP(F10048,Period!A:B,2,0)</f>
        <v>January</v>
      </c>
      <c r="J10048" t="str">
        <f>VLOOKUP(H10048,ap[[item_code]:[series_title]],2,0)</f>
        <v>Gasoline, unleaded regular, per gallon/3.785 liters in U.S. city average, average price, not seasonally adjusted</v>
      </c>
      <c r="K10048" t="str">
        <f>VLOOKUP(G10048,Areas!A:B,2,0)</f>
        <v>Minneapolis-St.Paul-Bloomington, MN-WI</v>
      </c>
    </row>
    <row r="10049" spans="1:11" x14ac:dyDescent="0.3">
      <c r="A10049" t="s">
        <v>2732</v>
      </c>
      <c r="B10049">
        <v>2020</v>
      </c>
      <c r="C10049" t="s">
        <v>18</v>
      </c>
      <c r="D10049" s="4">
        <v>1.927</v>
      </c>
      <c r="E10049" t="s">
        <v>12</v>
      </c>
      <c r="F10049" t="s">
        <v>13</v>
      </c>
      <c r="G10049" t="str">
        <f t="shared" si="312"/>
        <v>S24A</v>
      </c>
      <c r="H10049" t="str">
        <f t="shared" si="313"/>
        <v>74714</v>
      </c>
      <c r="I10049" t="str">
        <f>VLOOKUP(F10049,Period!A:B,2,0)</f>
        <v>January</v>
      </c>
      <c r="J10049" t="str">
        <f>VLOOKUP(H10049,ap[[item_code]:[series_title]],2,0)</f>
        <v>Gasoline, unleaded regular, per gallon/3.785 liters in U.S. city average, average price, not seasonally adjusted</v>
      </c>
      <c r="K10049" t="str">
        <f>VLOOKUP(G10049,Areas!A:B,2,0)</f>
        <v>Minneapolis-St.Paul-Bloomington, MN-WI</v>
      </c>
    </row>
    <row r="10050" spans="1:11" x14ac:dyDescent="0.3">
      <c r="A10050" t="s">
        <v>2732</v>
      </c>
      <c r="B10050">
        <v>2021</v>
      </c>
      <c r="C10050" t="s">
        <v>13</v>
      </c>
      <c r="D10050" s="4">
        <v>2.1309999999999998</v>
      </c>
      <c r="E10050" t="s">
        <v>12</v>
      </c>
      <c r="F10050" t="s">
        <v>13</v>
      </c>
      <c r="G10050" t="str">
        <f t="shared" si="312"/>
        <v>S24A</v>
      </c>
      <c r="H10050" t="str">
        <f t="shared" si="313"/>
        <v>74714</v>
      </c>
      <c r="I10050" t="str">
        <f>VLOOKUP(F10050,Period!A:B,2,0)</f>
        <v>January</v>
      </c>
      <c r="J10050" t="str">
        <f>VLOOKUP(H10050,ap[[item_code]:[series_title]],2,0)</f>
        <v>Gasoline, unleaded regular, per gallon/3.785 liters in U.S. city average, average price, not seasonally adjusted</v>
      </c>
      <c r="K10050" t="str">
        <f>VLOOKUP(G10050,Areas!A:B,2,0)</f>
        <v>Minneapolis-St.Paul-Bloomington, MN-WI</v>
      </c>
    </row>
    <row r="10051" spans="1:11" x14ac:dyDescent="0.3">
      <c r="A10051" t="s">
        <v>2732</v>
      </c>
      <c r="B10051">
        <v>2021</v>
      </c>
      <c r="C10051" t="s">
        <v>183</v>
      </c>
      <c r="D10051" s="4">
        <v>2.3029999999999999</v>
      </c>
      <c r="E10051" t="s">
        <v>12</v>
      </c>
      <c r="F10051" t="s">
        <v>13</v>
      </c>
      <c r="G10051" t="str">
        <f t="shared" ref="G10051:G10114" si="314">MID(A10051,4,4)</f>
        <v>S24A</v>
      </c>
      <c r="H10051" t="str">
        <f t="shared" ref="H10051:H10114" si="315">MID(A10051,8,5)</f>
        <v>74714</v>
      </c>
      <c r="I10051" t="str">
        <f>VLOOKUP(F10051,Period!A:B,2,0)</f>
        <v>January</v>
      </c>
      <c r="J10051" t="str">
        <f>VLOOKUP(H10051,ap[[item_code]:[series_title]],2,0)</f>
        <v>Gasoline, unleaded regular, per gallon/3.785 liters in U.S. city average, average price, not seasonally adjusted</v>
      </c>
      <c r="K10051" t="str">
        <f>VLOOKUP(G10051,Areas!A:B,2,0)</f>
        <v>Minneapolis-St.Paul-Bloomington, MN-WI</v>
      </c>
    </row>
    <row r="10052" spans="1:11" x14ac:dyDescent="0.3">
      <c r="A10052" t="s">
        <v>2732</v>
      </c>
      <c r="B10052">
        <v>2021</v>
      </c>
      <c r="C10052" t="s">
        <v>25</v>
      </c>
      <c r="D10052" s="4">
        <v>2.6269999999999998</v>
      </c>
      <c r="E10052" t="s">
        <v>12</v>
      </c>
      <c r="F10052" t="s">
        <v>13</v>
      </c>
      <c r="G10052" t="str">
        <f t="shared" si="314"/>
        <v>S24A</v>
      </c>
      <c r="H10052" t="str">
        <f t="shared" si="315"/>
        <v>74714</v>
      </c>
      <c r="I10052" t="str">
        <f>VLOOKUP(F10052,Period!A:B,2,0)</f>
        <v>January</v>
      </c>
      <c r="J10052" t="str">
        <f>VLOOKUP(H10052,ap[[item_code]:[series_title]],2,0)</f>
        <v>Gasoline, unleaded regular, per gallon/3.785 liters in U.S. city average, average price, not seasonally adjusted</v>
      </c>
      <c r="K10052" t="str">
        <f>VLOOKUP(G10052,Areas!A:B,2,0)</f>
        <v>Minneapolis-St.Paul-Bloomington, MN-WI</v>
      </c>
    </row>
    <row r="10053" spans="1:11" x14ac:dyDescent="0.3">
      <c r="A10053" t="s">
        <v>2732</v>
      </c>
      <c r="B10053">
        <v>2021</v>
      </c>
      <c r="C10053" t="s">
        <v>93</v>
      </c>
      <c r="D10053" s="4">
        <v>2.6160000000000001</v>
      </c>
      <c r="E10053" t="s">
        <v>12</v>
      </c>
      <c r="F10053" t="s">
        <v>13</v>
      </c>
      <c r="G10053" t="str">
        <f t="shared" si="314"/>
        <v>S24A</v>
      </c>
      <c r="H10053" t="str">
        <f t="shared" si="315"/>
        <v>74714</v>
      </c>
      <c r="I10053" t="str">
        <f>VLOOKUP(F10053,Period!A:B,2,0)</f>
        <v>January</v>
      </c>
      <c r="J10053" t="str">
        <f>VLOOKUP(H10053,ap[[item_code]:[series_title]],2,0)</f>
        <v>Gasoline, unleaded regular, per gallon/3.785 liters in U.S. city average, average price, not seasonally adjusted</v>
      </c>
      <c r="K10053" t="str">
        <f>VLOOKUP(G10053,Areas!A:B,2,0)</f>
        <v>Minneapolis-St.Paul-Bloomington, MN-WI</v>
      </c>
    </row>
    <row r="10054" spans="1:11" x14ac:dyDescent="0.3">
      <c r="A10054" t="s">
        <v>2732</v>
      </c>
      <c r="B10054">
        <v>2021</v>
      </c>
      <c r="C10054" t="s">
        <v>89</v>
      </c>
      <c r="D10054" s="4">
        <v>2.6709999999999998</v>
      </c>
      <c r="E10054" t="s">
        <v>12</v>
      </c>
      <c r="F10054" t="s">
        <v>13</v>
      </c>
      <c r="G10054" t="str">
        <f t="shared" si="314"/>
        <v>S24A</v>
      </c>
      <c r="H10054" t="str">
        <f t="shared" si="315"/>
        <v>74714</v>
      </c>
      <c r="I10054" t="str">
        <f>VLOOKUP(F10054,Period!A:B,2,0)</f>
        <v>January</v>
      </c>
      <c r="J10054" t="str">
        <f>VLOOKUP(H10054,ap[[item_code]:[series_title]],2,0)</f>
        <v>Gasoline, unleaded regular, per gallon/3.785 liters in U.S. city average, average price, not seasonally adjusted</v>
      </c>
      <c r="K10054" t="str">
        <f>VLOOKUP(G10054,Areas!A:B,2,0)</f>
        <v>Minneapolis-St.Paul-Bloomington, MN-WI</v>
      </c>
    </row>
    <row r="10055" spans="1:11" x14ac:dyDescent="0.3">
      <c r="A10055" t="s">
        <v>2732</v>
      </c>
      <c r="B10055">
        <v>2021</v>
      </c>
      <c r="C10055" t="s">
        <v>133</v>
      </c>
      <c r="D10055" s="4">
        <v>2.8610000000000002</v>
      </c>
      <c r="E10055" t="s">
        <v>12</v>
      </c>
      <c r="F10055" t="s">
        <v>13</v>
      </c>
      <c r="G10055" t="str">
        <f t="shared" si="314"/>
        <v>S24A</v>
      </c>
      <c r="H10055" t="str">
        <f t="shared" si="315"/>
        <v>74714</v>
      </c>
      <c r="I10055" t="str">
        <f>VLOOKUP(F10055,Period!A:B,2,0)</f>
        <v>January</v>
      </c>
      <c r="J10055" t="str">
        <f>VLOOKUP(H10055,ap[[item_code]:[series_title]],2,0)</f>
        <v>Gasoline, unleaded regular, per gallon/3.785 liters in U.S. city average, average price, not seasonally adjusted</v>
      </c>
      <c r="K10055" t="str">
        <f>VLOOKUP(G10055,Areas!A:B,2,0)</f>
        <v>Minneapolis-St.Paul-Bloomington, MN-WI</v>
      </c>
    </row>
    <row r="10056" spans="1:11" x14ac:dyDescent="0.3">
      <c r="A10056" t="s">
        <v>2732</v>
      </c>
      <c r="B10056">
        <v>2021</v>
      </c>
      <c r="C10056" t="s">
        <v>82</v>
      </c>
      <c r="D10056" s="4">
        <v>2.9790000000000001</v>
      </c>
      <c r="E10056" t="s">
        <v>12</v>
      </c>
      <c r="F10056" t="s">
        <v>13</v>
      </c>
      <c r="G10056" t="str">
        <f t="shared" si="314"/>
        <v>S24A</v>
      </c>
      <c r="H10056" t="str">
        <f t="shared" si="315"/>
        <v>74714</v>
      </c>
      <c r="I10056" t="str">
        <f>VLOOKUP(F10056,Period!A:B,2,0)</f>
        <v>January</v>
      </c>
      <c r="J10056" t="str">
        <f>VLOOKUP(H10056,ap[[item_code]:[series_title]],2,0)</f>
        <v>Gasoline, unleaded regular, per gallon/3.785 liters in U.S. city average, average price, not seasonally adjusted</v>
      </c>
      <c r="K10056" t="str">
        <f>VLOOKUP(G10056,Areas!A:B,2,0)</f>
        <v>Minneapolis-St.Paul-Bloomington, MN-WI</v>
      </c>
    </row>
    <row r="10057" spans="1:11" x14ac:dyDescent="0.3">
      <c r="A10057" t="s">
        <v>2732</v>
      </c>
      <c r="B10057">
        <v>2021</v>
      </c>
      <c r="C10057" t="s">
        <v>69</v>
      </c>
      <c r="D10057" s="4">
        <v>3.0259999999999998</v>
      </c>
      <c r="E10057" t="s">
        <v>12</v>
      </c>
      <c r="F10057" t="s">
        <v>13</v>
      </c>
      <c r="G10057" t="str">
        <f t="shared" si="314"/>
        <v>S24A</v>
      </c>
      <c r="H10057" t="str">
        <f t="shared" si="315"/>
        <v>74714</v>
      </c>
      <c r="I10057" t="str">
        <f>VLOOKUP(F10057,Period!A:B,2,0)</f>
        <v>January</v>
      </c>
      <c r="J10057" t="str">
        <f>VLOOKUP(H10057,ap[[item_code]:[series_title]],2,0)</f>
        <v>Gasoline, unleaded regular, per gallon/3.785 liters in U.S. city average, average price, not seasonally adjusted</v>
      </c>
      <c r="K10057" t="str">
        <f>VLOOKUP(G10057,Areas!A:B,2,0)</f>
        <v>Minneapolis-St.Paul-Bloomington, MN-WI</v>
      </c>
    </row>
    <row r="10058" spans="1:11" x14ac:dyDescent="0.3">
      <c r="A10058" t="s">
        <v>2732</v>
      </c>
      <c r="B10058">
        <v>2021</v>
      </c>
      <c r="C10058" t="s">
        <v>35</v>
      </c>
      <c r="D10058" s="4">
        <v>3.0219999999999998</v>
      </c>
      <c r="E10058" t="s">
        <v>12</v>
      </c>
      <c r="F10058" t="s">
        <v>13</v>
      </c>
      <c r="G10058" t="str">
        <f t="shared" si="314"/>
        <v>S24A</v>
      </c>
      <c r="H10058" t="str">
        <f t="shared" si="315"/>
        <v>74714</v>
      </c>
      <c r="I10058" t="str">
        <f>VLOOKUP(F10058,Period!A:B,2,0)</f>
        <v>January</v>
      </c>
      <c r="J10058" t="str">
        <f>VLOOKUP(H10058,ap[[item_code]:[series_title]],2,0)</f>
        <v>Gasoline, unleaded regular, per gallon/3.785 liters in U.S. city average, average price, not seasonally adjusted</v>
      </c>
      <c r="K10058" t="str">
        <f>VLOOKUP(G10058,Areas!A:B,2,0)</f>
        <v>Minneapolis-St.Paul-Bloomington, MN-WI</v>
      </c>
    </row>
    <row r="10059" spans="1:11" x14ac:dyDescent="0.3">
      <c r="A10059" t="s">
        <v>2732</v>
      </c>
      <c r="B10059">
        <v>2021</v>
      </c>
      <c r="C10059" t="s">
        <v>14</v>
      </c>
      <c r="D10059" s="4">
        <v>3.0870000000000002</v>
      </c>
      <c r="E10059" t="s">
        <v>12</v>
      </c>
      <c r="F10059" t="s">
        <v>13</v>
      </c>
      <c r="G10059" t="str">
        <f t="shared" si="314"/>
        <v>S24A</v>
      </c>
      <c r="H10059" t="str">
        <f t="shared" si="315"/>
        <v>74714</v>
      </c>
      <c r="I10059" t="str">
        <f>VLOOKUP(F10059,Period!A:B,2,0)</f>
        <v>January</v>
      </c>
      <c r="J10059" t="str">
        <f>VLOOKUP(H10059,ap[[item_code]:[series_title]],2,0)</f>
        <v>Gasoline, unleaded regular, per gallon/3.785 liters in U.S. city average, average price, not seasonally adjusted</v>
      </c>
      <c r="K10059" t="str">
        <f>VLOOKUP(G10059,Areas!A:B,2,0)</f>
        <v>Minneapolis-St.Paul-Bloomington, MN-WI</v>
      </c>
    </row>
    <row r="10060" spans="1:11" x14ac:dyDescent="0.3">
      <c r="A10060" t="s">
        <v>2734</v>
      </c>
      <c r="B10060">
        <v>2018</v>
      </c>
      <c r="C10060" t="s">
        <v>13</v>
      </c>
      <c r="D10060" s="4">
        <v>2.6440000000000001</v>
      </c>
      <c r="E10060" t="s">
        <v>12</v>
      </c>
      <c r="F10060" t="s">
        <v>13</v>
      </c>
      <c r="G10060" t="str">
        <f t="shared" si="314"/>
        <v>S24A</v>
      </c>
      <c r="H10060" t="str">
        <f t="shared" si="315"/>
        <v>74715</v>
      </c>
      <c r="I10060" t="str">
        <f>VLOOKUP(F10060,Period!A:B,2,0)</f>
        <v>January</v>
      </c>
      <c r="J10060" t="str">
        <f>VLOOKUP(H10060,ap[[item_code]:[series_title]],2,0)</f>
        <v>Gasoline, unleaded midgrade, per gallon/3.785 liters in U.S. city average, average price, not seasonally adjusted</v>
      </c>
      <c r="K10060" t="str">
        <f>VLOOKUP(G10060,Areas!A:B,2,0)</f>
        <v>Minneapolis-St.Paul-Bloomington, MN-WI</v>
      </c>
    </row>
    <row r="10061" spans="1:11" x14ac:dyDescent="0.3">
      <c r="A10061" t="s">
        <v>2734</v>
      </c>
      <c r="B10061">
        <v>2018</v>
      </c>
      <c r="C10061" t="s">
        <v>183</v>
      </c>
      <c r="D10061" s="4">
        <v>2.68</v>
      </c>
      <c r="E10061" t="s">
        <v>12</v>
      </c>
      <c r="F10061" t="s">
        <v>13</v>
      </c>
      <c r="G10061" t="str">
        <f t="shared" si="314"/>
        <v>S24A</v>
      </c>
      <c r="H10061" t="str">
        <f t="shared" si="315"/>
        <v>74715</v>
      </c>
      <c r="I10061" t="str">
        <f>VLOOKUP(F10061,Period!A:B,2,0)</f>
        <v>January</v>
      </c>
      <c r="J10061" t="str">
        <f>VLOOKUP(H10061,ap[[item_code]:[series_title]],2,0)</f>
        <v>Gasoline, unleaded midgrade, per gallon/3.785 liters in U.S. city average, average price, not seasonally adjusted</v>
      </c>
      <c r="K10061" t="str">
        <f>VLOOKUP(G10061,Areas!A:B,2,0)</f>
        <v>Minneapolis-St.Paul-Bloomington, MN-WI</v>
      </c>
    </row>
    <row r="10062" spans="1:11" x14ac:dyDescent="0.3">
      <c r="A10062" t="s">
        <v>2734</v>
      </c>
      <c r="B10062">
        <v>2018</v>
      </c>
      <c r="C10062" t="s">
        <v>25</v>
      </c>
      <c r="D10062" s="4">
        <v>2.6339999999999999</v>
      </c>
      <c r="E10062" t="s">
        <v>12</v>
      </c>
      <c r="F10062" t="s">
        <v>13</v>
      </c>
      <c r="G10062" t="str">
        <f t="shared" si="314"/>
        <v>S24A</v>
      </c>
      <c r="H10062" t="str">
        <f t="shared" si="315"/>
        <v>74715</v>
      </c>
      <c r="I10062" t="str">
        <f>VLOOKUP(F10062,Period!A:B,2,0)</f>
        <v>January</v>
      </c>
      <c r="J10062" t="str">
        <f>VLOOKUP(H10062,ap[[item_code]:[series_title]],2,0)</f>
        <v>Gasoline, unleaded midgrade, per gallon/3.785 liters in U.S. city average, average price, not seasonally adjusted</v>
      </c>
      <c r="K10062" t="str">
        <f>VLOOKUP(G10062,Areas!A:B,2,0)</f>
        <v>Minneapolis-St.Paul-Bloomington, MN-WI</v>
      </c>
    </row>
    <row r="10063" spans="1:11" x14ac:dyDescent="0.3">
      <c r="A10063" t="s">
        <v>2734</v>
      </c>
      <c r="B10063">
        <v>2018</v>
      </c>
      <c r="C10063" t="s">
        <v>93</v>
      </c>
      <c r="D10063" s="4">
        <v>2.641</v>
      </c>
      <c r="E10063" t="s">
        <v>12</v>
      </c>
      <c r="F10063" t="s">
        <v>13</v>
      </c>
      <c r="G10063" t="str">
        <f t="shared" si="314"/>
        <v>S24A</v>
      </c>
      <c r="H10063" t="str">
        <f t="shared" si="315"/>
        <v>74715</v>
      </c>
      <c r="I10063" t="str">
        <f>VLOOKUP(F10063,Period!A:B,2,0)</f>
        <v>January</v>
      </c>
      <c r="J10063" t="str">
        <f>VLOOKUP(H10063,ap[[item_code]:[series_title]],2,0)</f>
        <v>Gasoline, unleaded midgrade, per gallon/3.785 liters in U.S. city average, average price, not seasonally adjusted</v>
      </c>
      <c r="K10063" t="str">
        <f>VLOOKUP(G10063,Areas!A:B,2,0)</f>
        <v>Minneapolis-St.Paul-Bloomington, MN-WI</v>
      </c>
    </row>
    <row r="10064" spans="1:11" x14ac:dyDescent="0.3">
      <c r="A10064" t="s">
        <v>2734</v>
      </c>
      <c r="B10064">
        <v>2018</v>
      </c>
      <c r="C10064" t="s">
        <v>89</v>
      </c>
      <c r="D10064" s="4">
        <v>2.9060000000000001</v>
      </c>
      <c r="E10064" t="s">
        <v>12</v>
      </c>
      <c r="F10064" t="s">
        <v>13</v>
      </c>
      <c r="G10064" t="str">
        <f t="shared" si="314"/>
        <v>S24A</v>
      </c>
      <c r="H10064" t="str">
        <f t="shared" si="315"/>
        <v>74715</v>
      </c>
      <c r="I10064" t="str">
        <f>VLOOKUP(F10064,Period!A:B,2,0)</f>
        <v>January</v>
      </c>
      <c r="J10064" t="str">
        <f>VLOOKUP(H10064,ap[[item_code]:[series_title]],2,0)</f>
        <v>Gasoline, unleaded midgrade, per gallon/3.785 liters in U.S. city average, average price, not seasonally adjusted</v>
      </c>
      <c r="K10064" t="str">
        <f>VLOOKUP(G10064,Areas!A:B,2,0)</f>
        <v>Minneapolis-St.Paul-Bloomington, MN-WI</v>
      </c>
    </row>
    <row r="10065" spans="1:11" x14ac:dyDescent="0.3">
      <c r="A10065" t="s">
        <v>2734</v>
      </c>
      <c r="B10065">
        <v>2018</v>
      </c>
      <c r="C10065" t="s">
        <v>133</v>
      </c>
      <c r="D10065" s="4">
        <v>2.968</v>
      </c>
      <c r="E10065" t="s">
        <v>12</v>
      </c>
      <c r="F10065" t="s">
        <v>13</v>
      </c>
      <c r="G10065" t="str">
        <f t="shared" si="314"/>
        <v>S24A</v>
      </c>
      <c r="H10065" t="str">
        <f t="shared" si="315"/>
        <v>74715</v>
      </c>
      <c r="I10065" t="str">
        <f>VLOOKUP(F10065,Period!A:B,2,0)</f>
        <v>January</v>
      </c>
      <c r="J10065" t="str">
        <f>VLOOKUP(H10065,ap[[item_code]:[series_title]],2,0)</f>
        <v>Gasoline, unleaded midgrade, per gallon/3.785 liters in U.S. city average, average price, not seasonally adjusted</v>
      </c>
      <c r="K10065" t="str">
        <f>VLOOKUP(G10065,Areas!A:B,2,0)</f>
        <v>Minneapolis-St.Paul-Bloomington, MN-WI</v>
      </c>
    </row>
    <row r="10066" spans="1:11" x14ac:dyDescent="0.3">
      <c r="A10066" t="s">
        <v>2734</v>
      </c>
      <c r="B10066">
        <v>2018</v>
      </c>
      <c r="C10066" t="s">
        <v>82</v>
      </c>
      <c r="D10066" s="4">
        <v>2.9670000000000001</v>
      </c>
      <c r="E10066" t="s">
        <v>12</v>
      </c>
      <c r="F10066" t="s">
        <v>13</v>
      </c>
      <c r="G10066" t="str">
        <f t="shared" si="314"/>
        <v>S24A</v>
      </c>
      <c r="H10066" t="str">
        <f t="shared" si="315"/>
        <v>74715</v>
      </c>
      <c r="I10066" t="str">
        <f>VLOOKUP(F10066,Period!A:B,2,0)</f>
        <v>January</v>
      </c>
      <c r="J10066" t="str">
        <f>VLOOKUP(H10066,ap[[item_code]:[series_title]],2,0)</f>
        <v>Gasoline, unleaded midgrade, per gallon/3.785 liters in U.S. city average, average price, not seasonally adjusted</v>
      </c>
      <c r="K10066" t="str">
        <f>VLOOKUP(G10066,Areas!A:B,2,0)</f>
        <v>Minneapolis-St.Paul-Bloomington, MN-WI</v>
      </c>
    </row>
    <row r="10067" spans="1:11" x14ac:dyDescent="0.3">
      <c r="A10067" t="s">
        <v>2734</v>
      </c>
      <c r="B10067">
        <v>2018</v>
      </c>
      <c r="C10067" t="s">
        <v>69</v>
      </c>
      <c r="D10067" s="4">
        <v>2.9620000000000002</v>
      </c>
      <c r="E10067" t="s">
        <v>12</v>
      </c>
      <c r="F10067" t="s">
        <v>13</v>
      </c>
      <c r="G10067" t="str">
        <f t="shared" si="314"/>
        <v>S24A</v>
      </c>
      <c r="H10067" t="str">
        <f t="shared" si="315"/>
        <v>74715</v>
      </c>
      <c r="I10067" t="str">
        <f>VLOOKUP(F10067,Period!A:B,2,0)</f>
        <v>January</v>
      </c>
      <c r="J10067" t="str">
        <f>VLOOKUP(H10067,ap[[item_code]:[series_title]],2,0)</f>
        <v>Gasoline, unleaded midgrade, per gallon/3.785 liters in U.S. city average, average price, not seasonally adjusted</v>
      </c>
      <c r="K10067" t="str">
        <f>VLOOKUP(G10067,Areas!A:B,2,0)</f>
        <v>Minneapolis-St.Paul-Bloomington, MN-WI</v>
      </c>
    </row>
    <row r="10068" spans="1:11" x14ac:dyDescent="0.3">
      <c r="A10068" t="s">
        <v>2734</v>
      </c>
      <c r="B10068">
        <v>2018</v>
      </c>
      <c r="C10068" t="s">
        <v>35</v>
      </c>
      <c r="D10068" s="4">
        <v>2.9849999999999999</v>
      </c>
      <c r="E10068" t="s">
        <v>12</v>
      </c>
      <c r="F10068" t="s">
        <v>13</v>
      </c>
      <c r="G10068" t="str">
        <f t="shared" si="314"/>
        <v>S24A</v>
      </c>
      <c r="H10068" t="str">
        <f t="shared" si="315"/>
        <v>74715</v>
      </c>
      <c r="I10068" t="str">
        <f>VLOOKUP(F10068,Period!A:B,2,0)</f>
        <v>January</v>
      </c>
      <c r="J10068" t="str">
        <f>VLOOKUP(H10068,ap[[item_code]:[series_title]],2,0)</f>
        <v>Gasoline, unleaded midgrade, per gallon/3.785 liters in U.S. city average, average price, not seasonally adjusted</v>
      </c>
      <c r="K10068" t="str">
        <f>VLOOKUP(G10068,Areas!A:B,2,0)</f>
        <v>Minneapolis-St.Paul-Bloomington, MN-WI</v>
      </c>
    </row>
    <row r="10069" spans="1:11" x14ac:dyDescent="0.3">
      <c r="A10069" t="s">
        <v>2734</v>
      </c>
      <c r="B10069">
        <v>2018</v>
      </c>
      <c r="C10069" t="s">
        <v>14</v>
      </c>
      <c r="D10069" s="4">
        <v>2.9820000000000002</v>
      </c>
      <c r="E10069" t="s">
        <v>12</v>
      </c>
      <c r="F10069" t="s">
        <v>13</v>
      </c>
      <c r="G10069" t="str">
        <f t="shared" si="314"/>
        <v>S24A</v>
      </c>
      <c r="H10069" t="str">
        <f t="shared" si="315"/>
        <v>74715</v>
      </c>
      <c r="I10069" t="str">
        <f>VLOOKUP(F10069,Period!A:B,2,0)</f>
        <v>January</v>
      </c>
      <c r="J10069" t="str">
        <f>VLOOKUP(H10069,ap[[item_code]:[series_title]],2,0)</f>
        <v>Gasoline, unleaded midgrade, per gallon/3.785 liters in U.S. city average, average price, not seasonally adjusted</v>
      </c>
      <c r="K10069" t="str">
        <f>VLOOKUP(G10069,Areas!A:B,2,0)</f>
        <v>Minneapolis-St.Paul-Bloomington, MN-WI</v>
      </c>
    </row>
    <row r="10070" spans="1:11" x14ac:dyDescent="0.3">
      <c r="A10070" t="s">
        <v>2734</v>
      </c>
      <c r="B10070">
        <v>2018</v>
      </c>
      <c r="C10070" t="s">
        <v>146</v>
      </c>
      <c r="D10070" s="4">
        <v>2.774</v>
      </c>
      <c r="E10070" t="s">
        <v>12</v>
      </c>
      <c r="F10070" t="s">
        <v>13</v>
      </c>
      <c r="G10070" t="str">
        <f t="shared" si="314"/>
        <v>S24A</v>
      </c>
      <c r="H10070" t="str">
        <f t="shared" si="315"/>
        <v>74715</v>
      </c>
      <c r="I10070" t="str">
        <f>VLOOKUP(F10070,Period!A:B,2,0)</f>
        <v>January</v>
      </c>
      <c r="J10070" t="str">
        <f>VLOOKUP(H10070,ap[[item_code]:[series_title]],2,0)</f>
        <v>Gasoline, unleaded midgrade, per gallon/3.785 liters in U.S. city average, average price, not seasonally adjusted</v>
      </c>
      <c r="K10070" t="str">
        <f>VLOOKUP(G10070,Areas!A:B,2,0)</f>
        <v>Minneapolis-St.Paul-Bloomington, MN-WI</v>
      </c>
    </row>
    <row r="10071" spans="1:11" x14ac:dyDescent="0.3">
      <c r="A10071" t="s">
        <v>2734</v>
      </c>
      <c r="B10071">
        <v>2018</v>
      </c>
      <c r="C10071" t="s">
        <v>18</v>
      </c>
      <c r="D10071" s="4">
        <v>2.464</v>
      </c>
      <c r="E10071" t="s">
        <v>12</v>
      </c>
      <c r="F10071" t="s">
        <v>13</v>
      </c>
      <c r="G10071" t="str">
        <f t="shared" si="314"/>
        <v>S24A</v>
      </c>
      <c r="H10071" t="str">
        <f t="shared" si="315"/>
        <v>74715</v>
      </c>
      <c r="I10071" t="str">
        <f>VLOOKUP(F10071,Period!A:B,2,0)</f>
        <v>January</v>
      </c>
      <c r="J10071" t="str">
        <f>VLOOKUP(H10071,ap[[item_code]:[series_title]],2,0)</f>
        <v>Gasoline, unleaded midgrade, per gallon/3.785 liters in U.S. city average, average price, not seasonally adjusted</v>
      </c>
      <c r="K10071" t="str">
        <f>VLOOKUP(G10071,Areas!A:B,2,0)</f>
        <v>Minneapolis-St.Paul-Bloomington, MN-WI</v>
      </c>
    </row>
    <row r="10072" spans="1:11" x14ac:dyDescent="0.3">
      <c r="A10072" t="s">
        <v>2734</v>
      </c>
      <c r="B10072">
        <v>2019</v>
      </c>
      <c r="C10072" t="s">
        <v>13</v>
      </c>
      <c r="D10072" s="4">
        <v>2.25</v>
      </c>
      <c r="E10072" t="s">
        <v>12</v>
      </c>
      <c r="F10072" t="s">
        <v>13</v>
      </c>
      <c r="G10072" t="str">
        <f t="shared" si="314"/>
        <v>S24A</v>
      </c>
      <c r="H10072" t="str">
        <f t="shared" si="315"/>
        <v>74715</v>
      </c>
      <c r="I10072" t="str">
        <f>VLOOKUP(F10072,Period!A:B,2,0)</f>
        <v>January</v>
      </c>
      <c r="J10072" t="str">
        <f>VLOOKUP(H10072,ap[[item_code]:[series_title]],2,0)</f>
        <v>Gasoline, unleaded midgrade, per gallon/3.785 liters in U.S. city average, average price, not seasonally adjusted</v>
      </c>
      <c r="K10072" t="str">
        <f>VLOOKUP(G10072,Areas!A:B,2,0)</f>
        <v>Minneapolis-St.Paul-Bloomington, MN-WI</v>
      </c>
    </row>
    <row r="10073" spans="1:11" x14ac:dyDescent="0.3">
      <c r="A10073" t="s">
        <v>2734</v>
      </c>
      <c r="B10073">
        <v>2019</v>
      </c>
      <c r="C10073" t="s">
        <v>183</v>
      </c>
      <c r="D10073" s="4">
        <v>2.3860000000000001</v>
      </c>
      <c r="E10073" t="s">
        <v>12</v>
      </c>
      <c r="F10073" t="s">
        <v>13</v>
      </c>
      <c r="G10073" t="str">
        <f t="shared" si="314"/>
        <v>S24A</v>
      </c>
      <c r="H10073" t="str">
        <f t="shared" si="315"/>
        <v>74715</v>
      </c>
      <c r="I10073" t="str">
        <f>VLOOKUP(F10073,Period!A:B,2,0)</f>
        <v>January</v>
      </c>
      <c r="J10073" t="str">
        <f>VLOOKUP(H10073,ap[[item_code]:[series_title]],2,0)</f>
        <v>Gasoline, unleaded midgrade, per gallon/3.785 liters in U.S. city average, average price, not seasonally adjusted</v>
      </c>
      <c r="K10073" t="str">
        <f>VLOOKUP(G10073,Areas!A:B,2,0)</f>
        <v>Minneapolis-St.Paul-Bloomington, MN-WI</v>
      </c>
    </row>
    <row r="10074" spans="1:11" x14ac:dyDescent="0.3">
      <c r="A10074" t="s">
        <v>2734</v>
      </c>
      <c r="B10074">
        <v>2019</v>
      </c>
      <c r="C10074" t="s">
        <v>25</v>
      </c>
      <c r="D10074" s="4">
        <v>2.7290000000000001</v>
      </c>
      <c r="E10074" t="s">
        <v>12</v>
      </c>
      <c r="F10074" t="s">
        <v>13</v>
      </c>
      <c r="G10074" t="str">
        <f t="shared" si="314"/>
        <v>S24A</v>
      </c>
      <c r="H10074" t="str">
        <f t="shared" si="315"/>
        <v>74715</v>
      </c>
      <c r="I10074" t="str">
        <f>VLOOKUP(F10074,Period!A:B,2,0)</f>
        <v>January</v>
      </c>
      <c r="J10074" t="str">
        <f>VLOOKUP(H10074,ap[[item_code]:[series_title]],2,0)</f>
        <v>Gasoline, unleaded midgrade, per gallon/3.785 liters in U.S. city average, average price, not seasonally adjusted</v>
      </c>
      <c r="K10074" t="str">
        <f>VLOOKUP(G10074,Areas!A:B,2,0)</f>
        <v>Minneapolis-St.Paul-Bloomington, MN-WI</v>
      </c>
    </row>
    <row r="10075" spans="1:11" x14ac:dyDescent="0.3">
      <c r="A10075" t="s">
        <v>2734</v>
      </c>
      <c r="B10075">
        <v>2021</v>
      </c>
      <c r="C10075" t="s">
        <v>133</v>
      </c>
      <c r="D10075" s="4">
        <v>3.0950000000000002</v>
      </c>
      <c r="E10075" t="s">
        <v>12</v>
      </c>
      <c r="F10075" t="s">
        <v>13</v>
      </c>
      <c r="G10075" t="str">
        <f t="shared" si="314"/>
        <v>S24A</v>
      </c>
      <c r="H10075" t="str">
        <f t="shared" si="315"/>
        <v>74715</v>
      </c>
      <c r="I10075" t="str">
        <f>VLOOKUP(F10075,Period!A:B,2,0)</f>
        <v>January</v>
      </c>
      <c r="J10075" t="str">
        <f>VLOOKUP(H10075,ap[[item_code]:[series_title]],2,0)</f>
        <v>Gasoline, unleaded midgrade, per gallon/3.785 liters in U.S. city average, average price, not seasonally adjusted</v>
      </c>
      <c r="K10075" t="str">
        <f>VLOOKUP(G10075,Areas!A:B,2,0)</f>
        <v>Minneapolis-St.Paul-Bloomington, MN-WI</v>
      </c>
    </row>
    <row r="10076" spans="1:11" x14ac:dyDescent="0.3">
      <c r="A10076" t="s">
        <v>2734</v>
      </c>
      <c r="B10076">
        <v>2021</v>
      </c>
      <c r="C10076" t="s">
        <v>82</v>
      </c>
      <c r="D10076" s="4">
        <v>3.2149999999999999</v>
      </c>
      <c r="E10076" t="s">
        <v>12</v>
      </c>
      <c r="F10076" t="s">
        <v>13</v>
      </c>
      <c r="G10076" t="str">
        <f t="shared" si="314"/>
        <v>S24A</v>
      </c>
      <c r="H10076" t="str">
        <f t="shared" si="315"/>
        <v>74715</v>
      </c>
      <c r="I10076" t="str">
        <f>VLOOKUP(F10076,Period!A:B,2,0)</f>
        <v>January</v>
      </c>
      <c r="J10076" t="str">
        <f>VLOOKUP(H10076,ap[[item_code]:[series_title]],2,0)</f>
        <v>Gasoline, unleaded midgrade, per gallon/3.785 liters in U.S. city average, average price, not seasonally adjusted</v>
      </c>
      <c r="K10076" t="str">
        <f>VLOOKUP(G10076,Areas!A:B,2,0)</f>
        <v>Minneapolis-St.Paul-Bloomington, MN-WI</v>
      </c>
    </row>
    <row r="10077" spans="1:11" x14ac:dyDescent="0.3">
      <c r="A10077" t="s">
        <v>2734</v>
      </c>
      <c r="B10077">
        <v>2021</v>
      </c>
      <c r="C10077" t="s">
        <v>69</v>
      </c>
      <c r="D10077" s="4">
        <v>3.2690000000000001</v>
      </c>
      <c r="E10077" t="s">
        <v>12</v>
      </c>
      <c r="F10077" t="s">
        <v>13</v>
      </c>
      <c r="G10077" t="str">
        <f t="shared" si="314"/>
        <v>S24A</v>
      </c>
      <c r="H10077" t="str">
        <f t="shared" si="315"/>
        <v>74715</v>
      </c>
      <c r="I10077" t="str">
        <f>VLOOKUP(F10077,Period!A:B,2,0)</f>
        <v>January</v>
      </c>
      <c r="J10077" t="str">
        <f>VLOOKUP(H10077,ap[[item_code]:[series_title]],2,0)</f>
        <v>Gasoline, unleaded midgrade, per gallon/3.785 liters in U.S. city average, average price, not seasonally adjusted</v>
      </c>
      <c r="K10077" t="str">
        <f>VLOOKUP(G10077,Areas!A:B,2,0)</f>
        <v>Minneapolis-St.Paul-Bloomington, MN-WI</v>
      </c>
    </row>
    <row r="10078" spans="1:11" x14ac:dyDescent="0.3">
      <c r="A10078" t="s">
        <v>2734</v>
      </c>
      <c r="B10078">
        <v>2021</v>
      </c>
      <c r="C10078" t="s">
        <v>35</v>
      </c>
      <c r="D10078" s="4">
        <v>3.27</v>
      </c>
      <c r="E10078" t="s">
        <v>12</v>
      </c>
      <c r="F10078" t="s">
        <v>13</v>
      </c>
      <c r="G10078" t="str">
        <f t="shared" si="314"/>
        <v>S24A</v>
      </c>
      <c r="H10078" t="str">
        <f t="shared" si="315"/>
        <v>74715</v>
      </c>
      <c r="I10078" t="str">
        <f>VLOOKUP(F10078,Period!A:B,2,0)</f>
        <v>January</v>
      </c>
      <c r="J10078" t="str">
        <f>VLOOKUP(H10078,ap[[item_code]:[series_title]],2,0)</f>
        <v>Gasoline, unleaded midgrade, per gallon/3.785 liters in U.S. city average, average price, not seasonally adjusted</v>
      </c>
      <c r="K10078" t="str">
        <f>VLOOKUP(G10078,Areas!A:B,2,0)</f>
        <v>Minneapolis-St.Paul-Bloomington, MN-WI</v>
      </c>
    </row>
    <row r="10079" spans="1:11" x14ac:dyDescent="0.3">
      <c r="A10079" t="s">
        <v>2734</v>
      </c>
      <c r="B10079">
        <v>2021</v>
      </c>
      <c r="C10079" t="s">
        <v>14</v>
      </c>
      <c r="D10079" s="4">
        <v>3.3260000000000001</v>
      </c>
      <c r="E10079" t="s">
        <v>12</v>
      </c>
      <c r="F10079" t="s">
        <v>13</v>
      </c>
      <c r="G10079" t="str">
        <f t="shared" si="314"/>
        <v>S24A</v>
      </c>
      <c r="H10079" t="str">
        <f t="shared" si="315"/>
        <v>74715</v>
      </c>
      <c r="I10079" t="str">
        <f>VLOOKUP(F10079,Period!A:B,2,0)</f>
        <v>January</v>
      </c>
      <c r="J10079" t="str">
        <f>VLOOKUP(H10079,ap[[item_code]:[series_title]],2,0)</f>
        <v>Gasoline, unleaded midgrade, per gallon/3.785 liters in U.S. city average, average price, not seasonally adjusted</v>
      </c>
      <c r="K10079" t="str">
        <f>VLOOKUP(G10079,Areas!A:B,2,0)</f>
        <v>Minneapolis-St.Paul-Bloomington, MN-WI</v>
      </c>
    </row>
    <row r="10080" spans="1:11" x14ac:dyDescent="0.3">
      <c r="A10080" t="s">
        <v>2736</v>
      </c>
      <c r="B10080">
        <v>2018</v>
      </c>
      <c r="C10080" t="s">
        <v>13</v>
      </c>
      <c r="D10080" s="4">
        <v>2.9390000000000001</v>
      </c>
      <c r="E10080" t="s">
        <v>12</v>
      </c>
      <c r="F10080" t="s">
        <v>146</v>
      </c>
      <c r="G10080" t="str">
        <f t="shared" si="314"/>
        <v>S24A</v>
      </c>
      <c r="H10080" t="str">
        <f t="shared" si="315"/>
        <v>74716</v>
      </c>
      <c r="I10080" t="str">
        <f>VLOOKUP(F10080,Period!A:B,2,0)</f>
        <v>November</v>
      </c>
      <c r="J10080" t="str">
        <f>VLOOKUP(H10080,ap[[item_code]:[series_title]],2,0)</f>
        <v>Gasoline, unleaded premium, per gallon/3.785 liters in U.S. city average, average price, not seasonally adjusted</v>
      </c>
      <c r="K10080" t="str">
        <f>VLOOKUP(G10080,Areas!A:B,2,0)</f>
        <v>Minneapolis-St.Paul-Bloomington, MN-WI</v>
      </c>
    </row>
    <row r="10081" spans="1:11" x14ac:dyDescent="0.3">
      <c r="A10081" t="s">
        <v>2736</v>
      </c>
      <c r="B10081">
        <v>2018</v>
      </c>
      <c r="C10081" t="s">
        <v>183</v>
      </c>
      <c r="D10081" s="4">
        <v>2.984</v>
      </c>
      <c r="E10081" t="s">
        <v>12</v>
      </c>
      <c r="F10081" t="s">
        <v>146</v>
      </c>
      <c r="G10081" t="str">
        <f t="shared" si="314"/>
        <v>S24A</v>
      </c>
      <c r="H10081" t="str">
        <f t="shared" si="315"/>
        <v>74716</v>
      </c>
      <c r="I10081" t="str">
        <f>VLOOKUP(F10081,Period!A:B,2,0)</f>
        <v>November</v>
      </c>
      <c r="J10081" t="str">
        <f>VLOOKUP(H10081,ap[[item_code]:[series_title]],2,0)</f>
        <v>Gasoline, unleaded premium, per gallon/3.785 liters in U.S. city average, average price, not seasonally adjusted</v>
      </c>
      <c r="K10081" t="str">
        <f>VLOOKUP(G10081,Areas!A:B,2,0)</f>
        <v>Minneapolis-St.Paul-Bloomington, MN-WI</v>
      </c>
    </row>
    <row r="10082" spans="1:11" x14ac:dyDescent="0.3">
      <c r="A10082" t="s">
        <v>2736</v>
      </c>
      <c r="B10082">
        <v>2018</v>
      </c>
      <c r="C10082" t="s">
        <v>25</v>
      </c>
      <c r="D10082" s="4">
        <v>2.9409999999999998</v>
      </c>
      <c r="E10082" t="s">
        <v>12</v>
      </c>
      <c r="F10082" t="s">
        <v>146</v>
      </c>
      <c r="G10082" t="str">
        <f t="shared" si="314"/>
        <v>S24A</v>
      </c>
      <c r="H10082" t="str">
        <f t="shared" si="315"/>
        <v>74716</v>
      </c>
      <c r="I10082" t="str">
        <f>VLOOKUP(F10082,Period!A:B,2,0)</f>
        <v>November</v>
      </c>
      <c r="J10082" t="str">
        <f>VLOOKUP(H10082,ap[[item_code]:[series_title]],2,0)</f>
        <v>Gasoline, unleaded premium, per gallon/3.785 liters in U.S. city average, average price, not seasonally adjusted</v>
      </c>
      <c r="K10082" t="str">
        <f>VLOOKUP(G10082,Areas!A:B,2,0)</f>
        <v>Minneapolis-St.Paul-Bloomington, MN-WI</v>
      </c>
    </row>
    <row r="10083" spans="1:11" x14ac:dyDescent="0.3">
      <c r="A10083" t="s">
        <v>2736</v>
      </c>
      <c r="B10083">
        <v>2018</v>
      </c>
      <c r="C10083" t="s">
        <v>93</v>
      </c>
      <c r="D10083" s="4">
        <v>2.9380000000000002</v>
      </c>
      <c r="E10083" t="s">
        <v>12</v>
      </c>
      <c r="F10083" t="s">
        <v>146</v>
      </c>
      <c r="G10083" t="str">
        <f t="shared" si="314"/>
        <v>S24A</v>
      </c>
      <c r="H10083" t="str">
        <f t="shared" si="315"/>
        <v>74716</v>
      </c>
      <c r="I10083" t="str">
        <f>VLOOKUP(F10083,Period!A:B,2,0)</f>
        <v>November</v>
      </c>
      <c r="J10083" t="str">
        <f>VLOOKUP(H10083,ap[[item_code]:[series_title]],2,0)</f>
        <v>Gasoline, unleaded premium, per gallon/3.785 liters in U.S. city average, average price, not seasonally adjusted</v>
      </c>
      <c r="K10083" t="str">
        <f>VLOOKUP(G10083,Areas!A:B,2,0)</f>
        <v>Minneapolis-St.Paul-Bloomington, MN-WI</v>
      </c>
    </row>
    <row r="10084" spans="1:11" x14ac:dyDescent="0.3">
      <c r="A10084" t="s">
        <v>2736</v>
      </c>
      <c r="B10084">
        <v>2018</v>
      </c>
      <c r="C10084" t="s">
        <v>89</v>
      </c>
      <c r="D10084" s="4">
        <v>3.1760000000000002</v>
      </c>
      <c r="E10084" t="s">
        <v>12</v>
      </c>
      <c r="F10084" t="s">
        <v>146</v>
      </c>
      <c r="G10084" t="str">
        <f t="shared" si="314"/>
        <v>S24A</v>
      </c>
      <c r="H10084" t="str">
        <f t="shared" si="315"/>
        <v>74716</v>
      </c>
      <c r="I10084" t="str">
        <f>VLOOKUP(F10084,Period!A:B,2,0)</f>
        <v>November</v>
      </c>
      <c r="J10084" t="str">
        <f>VLOOKUP(H10084,ap[[item_code]:[series_title]],2,0)</f>
        <v>Gasoline, unleaded premium, per gallon/3.785 liters in U.S. city average, average price, not seasonally adjusted</v>
      </c>
      <c r="K10084" t="str">
        <f>VLOOKUP(G10084,Areas!A:B,2,0)</f>
        <v>Minneapolis-St.Paul-Bloomington, MN-WI</v>
      </c>
    </row>
    <row r="10085" spans="1:11" x14ac:dyDescent="0.3">
      <c r="A10085" t="s">
        <v>2736</v>
      </c>
      <c r="B10085">
        <v>2018</v>
      </c>
      <c r="C10085" t="s">
        <v>133</v>
      </c>
      <c r="D10085" s="4">
        <v>3.2429999999999999</v>
      </c>
      <c r="E10085" t="s">
        <v>12</v>
      </c>
      <c r="F10085" t="s">
        <v>146</v>
      </c>
      <c r="G10085" t="str">
        <f t="shared" si="314"/>
        <v>S24A</v>
      </c>
      <c r="H10085" t="str">
        <f t="shared" si="315"/>
        <v>74716</v>
      </c>
      <c r="I10085" t="str">
        <f>VLOOKUP(F10085,Period!A:B,2,0)</f>
        <v>November</v>
      </c>
      <c r="J10085" t="str">
        <f>VLOOKUP(H10085,ap[[item_code]:[series_title]],2,0)</f>
        <v>Gasoline, unleaded premium, per gallon/3.785 liters in U.S. city average, average price, not seasonally adjusted</v>
      </c>
      <c r="K10085" t="str">
        <f>VLOOKUP(G10085,Areas!A:B,2,0)</f>
        <v>Minneapolis-St.Paul-Bloomington, MN-WI</v>
      </c>
    </row>
    <row r="10086" spans="1:11" x14ac:dyDescent="0.3">
      <c r="A10086" t="s">
        <v>2736</v>
      </c>
      <c r="B10086">
        <v>2018</v>
      </c>
      <c r="C10086" t="s">
        <v>82</v>
      </c>
      <c r="D10086" s="4">
        <v>3.2210000000000001</v>
      </c>
      <c r="E10086" t="s">
        <v>12</v>
      </c>
      <c r="F10086" t="s">
        <v>146</v>
      </c>
      <c r="G10086" t="str">
        <f t="shared" si="314"/>
        <v>S24A</v>
      </c>
      <c r="H10086" t="str">
        <f t="shared" si="315"/>
        <v>74716</v>
      </c>
      <c r="I10086" t="str">
        <f>VLOOKUP(F10086,Period!A:B,2,0)</f>
        <v>November</v>
      </c>
      <c r="J10086" t="str">
        <f>VLOOKUP(H10086,ap[[item_code]:[series_title]],2,0)</f>
        <v>Gasoline, unleaded premium, per gallon/3.785 liters in U.S. city average, average price, not seasonally adjusted</v>
      </c>
      <c r="K10086" t="str">
        <f>VLOOKUP(G10086,Areas!A:B,2,0)</f>
        <v>Minneapolis-St.Paul-Bloomington, MN-WI</v>
      </c>
    </row>
    <row r="10087" spans="1:11" x14ac:dyDescent="0.3">
      <c r="A10087" t="s">
        <v>2736</v>
      </c>
      <c r="B10087">
        <v>2018</v>
      </c>
      <c r="C10087" t="s">
        <v>69</v>
      </c>
      <c r="D10087" s="4">
        <v>3.21</v>
      </c>
      <c r="E10087" t="s">
        <v>12</v>
      </c>
      <c r="F10087" t="s">
        <v>146</v>
      </c>
      <c r="G10087" t="str">
        <f t="shared" si="314"/>
        <v>S24A</v>
      </c>
      <c r="H10087" t="str">
        <f t="shared" si="315"/>
        <v>74716</v>
      </c>
      <c r="I10087" t="str">
        <f>VLOOKUP(F10087,Period!A:B,2,0)</f>
        <v>November</v>
      </c>
      <c r="J10087" t="str">
        <f>VLOOKUP(H10087,ap[[item_code]:[series_title]],2,0)</f>
        <v>Gasoline, unleaded premium, per gallon/3.785 liters in U.S. city average, average price, not seasonally adjusted</v>
      </c>
      <c r="K10087" t="str">
        <f>VLOOKUP(G10087,Areas!A:B,2,0)</f>
        <v>Minneapolis-St.Paul-Bloomington, MN-WI</v>
      </c>
    </row>
    <row r="10088" spans="1:11" x14ac:dyDescent="0.3">
      <c r="A10088" t="s">
        <v>2736</v>
      </c>
      <c r="B10088">
        <v>2018</v>
      </c>
      <c r="C10088" t="s">
        <v>35</v>
      </c>
      <c r="D10088" s="4">
        <v>3.2509999999999999</v>
      </c>
      <c r="E10088" t="s">
        <v>12</v>
      </c>
      <c r="F10088" t="s">
        <v>146</v>
      </c>
      <c r="G10088" t="str">
        <f t="shared" si="314"/>
        <v>S24A</v>
      </c>
      <c r="H10088" t="str">
        <f t="shared" si="315"/>
        <v>74716</v>
      </c>
      <c r="I10088" t="str">
        <f>VLOOKUP(F10088,Period!A:B,2,0)</f>
        <v>November</v>
      </c>
      <c r="J10088" t="str">
        <f>VLOOKUP(H10088,ap[[item_code]:[series_title]],2,0)</f>
        <v>Gasoline, unleaded premium, per gallon/3.785 liters in U.S. city average, average price, not seasonally adjusted</v>
      </c>
      <c r="K10088" t="str">
        <f>VLOOKUP(G10088,Areas!A:B,2,0)</f>
        <v>Minneapolis-St.Paul-Bloomington, MN-WI</v>
      </c>
    </row>
    <row r="10089" spans="1:11" x14ac:dyDescent="0.3">
      <c r="A10089" t="s">
        <v>2736</v>
      </c>
      <c r="B10089">
        <v>2018</v>
      </c>
      <c r="C10089" t="s">
        <v>14</v>
      </c>
      <c r="D10089" s="4">
        <v>3.2639999999999998</v>
      </c>
      <c r="E10089" t="s">
        <v>12</v>
      </c>
      <c r="F10089" t="s">
        <v>146</v>
      </c>
      <c r="G10089" t="str">
        <f t="shared" si="314"/>
        <v>S24A</v>
      </c>
      <c r="H10089" t="str">
        <f t="shared" si="315"/>
        <v>74716</v>
      </c>
      <c r="I10089" t="str">
        <f>VLOOKUP(F10089,Period!A:B,2,0)</f>
        <v>November</v>
      </c>
      <c r="J10089" t="str">
        <f>VLOOKUP(H10089,ap[[item_code]:[series_title]],2,0)</f>
        <v>Gasoline, unleaded premium, per gallon/3.785 liters in U.S. city average, average price, not seasonally adjusted</v>
      </c>
      <c r="K10089" t="str">
        <f>VLOOKUP(G10089,Areas!A:B,2,0)</f>
        <v>Minneapolis-St.Paul-Bloomington, MN-WI</v>
      </c>
    </row>
    <row r="10090" spans="1:11" x14ac:dyDescent="0.3">
      <c r="A10090" t="s">
        <v>2736</v>
      </c>
      <c r="B10090">
        <v>2018</v>
      </c>
      <c r="C10090" t="s">
        <v>146</v>
      </c>
      <c r="D10090" s="4">
        <v>3.0910000000000002</v>
      </c>
      <c r="E10090" t="s">
        <v>12</v>
      </c>
      <c r="F10090" t="s">
        <v>146</v>
      </c>
      <c r="G10090" t="str">
        <f t="shared" si="314"/>
        <v>S24A</v>
      </c>
      <c r="H10090" t="str">
        <f t="shared" si="315"/>
        <v>74716</v>
      </c>
      <c r="I10090" t="str">
        <f>VLOOKUP(F10090,Period!A:B,2,0)</f>
        <v>November</v>
      </c>
      <c r="J10090" t="str">
        <f>VLOOKUP(H10090,ap[[item_code]:[series_title]],2,0)</f>
        <v>Gasoline, unleaded premium, per gallon/3.785 liters in U.S. city average, average price, not seasonally adjusted</v>
      </c>
      <c r="K10090" t="str">
        <f>VLOOKUP(G10090,Areas!A:B,2,0)</f>
        <v>Minneapolis-St.Paul-Bloomington, MN-WI</v>
      </c>
    </row>
    <row r="10091" spans="1:11" x14ac:dyDescent="0.3">
      <c r="A10091" t="s">
        <v>2736</v>
      </c>
      <c r="B10091">
        <v>2018</v>
      </c>
      <c r="C10091" t="s">
        <v>18</v>
      </c>
      <c r="D10091" s="4">
        <v>2.7839999999999998</v>
      </c>
      <c r="E10091" t="s">
        <v>12</v>
      </c>
      <c r="F10091" t="s">
        <v>146</v>
      </c>
      <c r="G10091" t="str">
        <f t="shared" si="314"/>
        <v>S24A</v>
      </c>
      <c r="H10091" t="str">
        <f t="shared" si="315"/>
        <v>74716</v>
      </c>
      <c r="I10091" t="str">
        <f>VLOOKUP(F10091,Period!A:B,2,0)</f>
        <v>November</v>
      </c>
      <c r="J10091" t="str">
        <f>VLOOKUP(H10091,ap[[item_code]:[series_title]],2,0)</f>
        <v>Gasoline, unleaded premium, per gallon/3.785 liters in U.S. city average, average price, not seasonally adjusted</v>
      </c>
      <c r="K10091" t="str">
        <f>VLOOKUP(G10091,Areas!A:B,2,0)</f>
        <v>Minneapolis-St.Paul-Bloomington, MN-WI</v>
      </c>
    </row>
    <row r="10092" spans="1:11" x14ac:dyDescent="0.3">
      <c r="A10092" t="s">
        <v>2736</v>
      </c>
      <c r="B10092">
        <v>2019</v>
      </c>
      <c r="C10092" t="s">
        <v>13</v>
      </c>
      <c r="D10092" s="4">
        <v>2.585</v>
      </c>
      <c r="E10092" t="s">
        <v>12</v>
      </c>
      <c r="F10092" t="s">
        <v>146</v>
      </c>
      <c r="G10092" t="str">
        <f t="shared" si="314"/>
        <v>S24A</v>
      </c>
      <c r="H10092" t="str">
        <f t="shared" si="315"/>
        <v>74716</v>
      </c>
      <c r="I10092" t="str">
        <f>VLOOKUP(F10092,Period!A:B,2,0)</f>
        <v>November</v>
      </c>
      <c r="J10092" t="str">
        <f>VLOOKUP(H10092,ap[[item_code]:[series_title]],2,0)</f>
        <v>Gasoline, unleaded premium, per gallon/3.785 liters in U.S. city average, average price, not seasonally adjusted</v>
      </c>
      <c r="K10092" t="str">
        <f>VLOOKUP(G10092,Areas!A:B,2,0)</f>
        <v>Minneapolis-St.Paul-Bloomington, MN-WI</v>
      </c>
    </row>
    <row r="10093" spans="1:11" x14ac:dyDescent="0.3">
      <c r="A10093" t="s">
        <v>2736</v>
      </c>
      <c r="B10093">
        <v>2019</v>
      </c>
      <c r="C10093" t="s">
        <v>183</v>
      </c>
      <c r="D10093" s="4">
        <v>2.6880000000000002</v>
      </c>
      <c r="E10093" t="s">
        <v>12</v>
      </c>
      <c r="F10093" t="s">
        <v>146</v>
      </c>
      <c r="G10093" t="str">
        <f t="shared" si="314"/>
        <v>S24A</v>
      </c>
      <c r="H10093" t="str">
        <f t="shared" si="315"/>
        <v>74716</v>
      </c>
      <c r="I10093" t="str">
        <f>VLOOKUP(F10093,Period!A:B,2,0)</f>
        <v>November</v>
      </c>
      <c r="J10093" t="str">
        <f>VLOOKUP(H10093,ap[[item_code]:[series_title]],2,0)</f>
        <v>Gasoline, unleaded premium, per gallon/3.785 liters in U.S. city average, average price, not seasonally adjusted</v>
      </c>
      <c r="K10093" t="str">
        <f>VLOOKUP(G10093,Areas!A:B,2,0)</f>
        <v>Minneapolis-St.Paul-Bloomington, MN-WI</v>
      </c>
    </row>
    <row r="10094" spans="1:11" x14ac:dyDescent="0.3">
      <c r="A10094" t="s">
        <v>2736</v>
      </c>
      <c r="B10094">
        <v>2019</v>
      </c>
      <c r="C10094" t="s">
        <v>25</v>
      </c>
      <c r="D10094" s="4">
        <v>2.97</v>
      </c>
      <c r="E10094" t="s">
        <v>12</v>
      </c>
      <c r="F10094" t="s">
        <v>146</v>
      </c>
      <c r="G10094" t="str">
        <f t="shared" si="314"/>
        <v>S24A</v>
      </c>
      <c r="H10094" t="str">
        <f t="shared" si="315"/>
        <v>74716</v>
      </c>
      <c r="I10094" t="str">
        <f>VLOOKUP(F10094,Period!A:B,2,0)</f>
        <v>November</v>
      </c>
      <c r="J10094" t="str">
        <f>VLOOKUP(H10094,ap[[item_code]:[series_title]],2,0)</f>
        <v>Gasoline, unleaded premium, per gallon/3.785 liters in U.S. city average, average price, not seasonally adjusted</v>
      </c>
      <c r="K10094" t="str">
        <f>VLOOKUP(G10094,Areas!A:B,2,0)</f>
        <v>Minneapolis-St.Paul-Bloomington, MN-WI</v>
      </c>
    </row>
    <row r="10095" spans="1:11" x14ac:dyDescent="0.3">
      <c r="A10095" t="s">
        <v>2736</v>
      </c>
      <c r="B10095">
        <v>2019</v>
      </c>
      <c r="C10095" t="s">
        <v>93</v>
      </c>
      <c r="D10095" s="4">
        <v>3.2240000000000002</v>
      </c>
      <c r="E10095" t="s">
        <v>12</v>
      </c>
      <c r="F10095" t="s">
        <v>146</v>
      </c>
      <c r="G10095" t="str">
        <f t="shared" si="314"/>
        <v>S24A</v>
      </c>
      <c r="H10095" t="str">
        <f t="shared" si="315"/>
        <v>74716</v>
      </c>
      <c r="I10095" t="str">
        <f>VLOOKUP(F10095,Period!A:B,2,0)</f>
        <v>November</v>
      </c>
      <c r="J10095" t="str">
        <f>VLOOKUP(H10095,ap[[item_code]:[series_title]],2,0)</f>
        <v>Gasoline, unleaded premium, per gallon/3.785 liters in U.S. city average, average price, not seasonally adjusted</v>
      </c>
      <c r="K10095" t="str">
        <f>VLOOKUP(G10095,Areas!A:B,2,0)</f>
        <v>Minneapolis-St.Paul-Bloomington, MN-WI</v>
      </c>
    </row>
    <row r="10096" spans="1:11" x14ac:dyDescent="0.3">
      <c r="A10096" t="s">
        <v>2736</v>
      </c>
      <c r="B10096">
        <v>2019</v>
      </c>
      <c r="C10096" t="s">
        <v>89</v>
      </c>
      <c r="D10096" s="4">
        <v>3.2309999999999999</v>
      </c>
      <c r="E10096" t="s">
        <v>12</v>
      </c>
      <c r="F10096" t="s">
        <v>146</v>
      </c>
      <c r="G10096" t="str">
        <f t="shared" si="314"/>
        <v>S24A</v>
      </c>
      <c r="H10096" t="str">
        <f t="shared" si="315"/>
        <v>74716</v>
      </c>
      <c r="I10096" t="str">
        <f>VLOOKUP(F10096,Period!A:B,2,0)</f>
        <v>November</v>
      </c>
      <c r="J10096" t="str">
        <f>VLOOKUP(H10096,ap[[item_code]:[series_title]],2,0)</f>
        <v>Gasoline, unleaded premium, per gallon/3.785 liters in U.S. city average, average price, not seasonally adjusted</v>
      </c>
      <c r="K10096" t="str">
        <f>VLOOKUP(G10096,Areas!A:B,2,0)</f>
        <v>Minneapolis-St.Paul-Bloomington, MN-WI</v>
      </c>
    </row>
    <row r="10097" spans="1:11" x14ac:dyDescent="0.3">
      <c r="A10097" t="s">
        <v>2736</v>
      </c>
      <c r="B10097">
        <v>2019</v>
      </c>
      <c r="C10097" t="s">
        <v>133</v>
      </c>
      <c r="D10097" s="4">
        <v>3.0960000000000001</v>
      </c>
      <c r="E10097" t="s">
        <v>12</v>
      </c>
      <c r="F10097" t="s">
        <v>146</v>
      </c>
      <c r="G10097" t="str">
        <f t="shared" si="314"/>
        <v>S24A</v>
      </c>
      <c r="H10097" t="str">
        <f t="shared" si="315"/>
        <v>74716</v>
      </c>
      <c r="I10097" t="str">
        <f>VLOOKUP(F10097,Period!A:B,2,0)</f>
        <v>November</v>
      </c>
      <c r="J10097" t="str">
        <f>VLOOKUP(H10097,ap[[item_code]:[series_title]],2,0)</f>
        <v>Gasoline, unleaded premium, per gallon/3.785 liters in U.S. city average, average price, not seasonally adjusted</v>
      </c>
      <c r="K10097" t="str">
        <f>VLOOKUP(G10097,Areas!A:B,2,0)</f>
        <v>Minneapolis-St.Paul-Bloomington, MN-WI</v>
      </c>
    </row>
    <row r="10098" spans="1:11" x14ac:dyDescent="0.3">
      <c r="A10098" t="s">
        <v>2736</v>
      </c>
      <c r="B10098">
        <v>2019</v>
      </c>
      <c r="C10098" t="s">
        <v>82</v>
      </c>
      <c r="D10098" s="4">
        <v>3.109</v>
      </c>
      <c r="E10098" t="s">
        <v>12</v>
      </c>
      <c r="F10098" t="s">
        <v>146</v>
      </c>
      <c r="G10098" t="str">
        <f t="shared" si="314"/>
        <v>S24A</v>
      </c>
      <c r="H10098" t="str">
        <f t="shared" si="315"/>
        <v>74716</v>
      </c>
      <c r="I10098" t="str">
        <f>VLOOKUP(F10098,Period!A:B,2,0)</f>
        <v>November</v>
      </c>
      <c r="J10098" t="str">
        <f>VLOOKUP(H10098,ap[[item_code]:[series_title]],2,0)</f>
        <v>Gasoline, unleaded premium, per gallon/3.785 liters in U.S. city average, average price, not seasonally adjusted</v>
      </c>
      <c r="K10098" t="str">
        <f>VLOOKUP(G10098,Areas!A:B,2,0)</f>
        <v>Minneapolis-St.Paul-Bloomington, MN-WI</v>
      </c>
    </row>
    <row r="10099" spans="1:11" x14ac:dyDescent="0.3">
      <c r="A10099" t="s">
        <v>2736</v>
      </c>
      <c r="B10099">
        <v>2019</v>
      </c>
      <c r="C10099" t="s">
        <v>69</v>
      </c>
      <c r="D10099" s="4">
        <v>3.0219999999999998</v>
      </c>
      <c r="E10099" t="s">
        <v>12</v>
      </c>
      <c r="F10099" t="s">
        <v>146</v>
      </c>
      <c r="G10099" t="str">
        <f t="shared" si="314"/>
        <v>S24A</v>
      </c>
      <c r="H10099" t="str">
        <f t="shared" si="315"/>
        <v>74716</v>
      </c>
      <c r="I10099" t="str">
        <f>VLOOKUP(F10099,Period!A:B,2,0)</f>
        <v>November</v>
      </c>
      <c r="J10099" t="str">
        <f>VLOOKUP(H10099,ap[[item_code]:[series_title]],2,0)</f>
        <v>Gasoline, unleaded premium, per gallon/3.785 liters in U.S. city average, average price, not seasonally adjusted</v>
      </c>
      <c r="K10099" t="str">
        <f>VLOOKUP(G10099,Areas!A:B,2,0)</f>
        <v>Minneapolis-St.Paul-Bloomington, MN-WI</v>
      </c>
    </row>
    <row r="10100" spans="1:11" x14ac:dyDescent="0.3">
      <c r="A10100" t="s">
        <v>2736</v>
      </c>
      <c r="B10100">
        <v>2019</v>
      </c>
      <c r="C10100" t="s">
        <v>35</v>
      </c>
      <c r="D10100" s="4">
        <v>3.069</v>
      </c>
      <c r="E10100" t="s">
        <v>12</v>
      </c>
      <c r="F10100" t="s">
        <v>146</v>
      </c>
      <c r="G10100" t="str">
        <f t="shared" si="314"/>
        <v>S24A</v>
      </c>
      <c r="H10100" t="str">
        <f t="shared" si="315"/>
        <v>74716</v>
      </c>
      <c r="I10100" t="str">
        <f>VLOOKUP(F10100,Period!A:B,2,0)</f>
        <v>November</v>
      </c>
      <c r="J10100" t="str">
        <f>VLOOKUP(H10100,ap[[item_code]:[series_title]],2,0)</f>
        <v>Gasoline, unleaded premium, per gallon/3.785 liters in U.S. city average, average price, not seasonally adjusted</v>
      </c>
      <c r="K10100" t="str">
        <f>VLOOKUP(G10100,Areas!A:B,2,0)</f>
        <v>Minneapolis-St.Paul-Bloomington, MN-WI</v>
      </c>
    </row>
    <row r="10101" spans="1:11" x14ac:dyDescent="0.3">
      <c r="A10101" t="s">
        <v>2736</v>
      </c>
      <c r="B10101">
        <v>2019</v>
      </c>
      <c r="C10101" t="s">
        <v>14</v>
      </c>
      <c r="D10101" s="4">
        <v>2.9980000000000002</v>
      </c>
      <c r="E10101" t="s">
        <v>12</v>
      </c>
      <c r="F10101" t="s">
        <v>146</v>
      </c>
      <c r="G10101" t="str">
        <f t="shared" si="314"/>
        <v>S24A</v>
      </c>
      <c r="H10101" t="str">
        <f t="shared" si="315"/>
        <v>74716</v>
      </c>
      <c r="I10101" t="str">
        <f>VLOOKUP(F10101,Period!A:B,2,0)</f>
        <v>November</v>
      </c>
      <c r="J10101" t="str">
        <f>VLOOKUP(H10101,ap[[item_code]:[series_title]],2,0)</f>
        <v>Gasoline, unleaded premium, per gallon/3.785 liters in U.S. city average, average price, not seasonally adjusted</v>
      </c>
      <c r="K10101" t="str">
        <f>VLOOKUP(G10101,Areas!A:B,2,0)</f>
        <v>Minneapolis-St.Paul-Bloomington, MN-WI</v>
      </c>
    </row>
    <row r="10102" spans="1:11" x14ac:dyDescent="0.3">
      <c r="A10102" t="s">
        <v>2736</v>
      </c>
      <c r="B10102">
        <v>2019</v>
      </c>
      <c r="C10102" t="s">
        <v>146</v>
      </c>
      <c r="D10102" s="4">
        <v>2.9049999999999998</v>
      </c>
      <c r="E10102" t="s">
        <v>12</v>
      </c>
      <c r="F10102" t="s">
        <v>146</v>
      </c>
      <c r="G10102" t="str">
        <f t="shared" si="314"/>
        <v>S24A</v>
      </c>
      <c r="H10102" t="str">
        <f t="shared" si="315"/>
        <v>74716</v>
      </c>
      <c r="I10102" t="str">
        <f>VLOOKUP(F10102,Period!A:B,2,0)</f>
        <v>November</v>
      </c>
      <c r="J10102" t="str">
        <f>VLOOKUP(H10102,ap[[item_code]:[series_title]],2,0)</f>
        <v>Gasoline, unleaded premium, per gallon/3.785 liters in U.S. city average, average price, not seasonally adjusted</v>
      </c>
      <c r="K10102" t="str">
        <f>VLOOKUP(G10102,Areas!A:B,2,0)</f>
        <v>Minneapolis-St.Paul-Bloomington, MN-WI</v>
      </c>
    </row>
    <row r="10103" spans="1:11" x14ac:dyDescent="0.3">
      <c r="A10103" t="s">
        <v>2736</v>
      </c>
      <c r="B10103">
        <v>2019</v>
      </c>
      <c r="C10103" t="s">
        <v>18</v>
      </c>
      <c r="D10103" s="4">
        <v>2.8820000000000001</v>
      </c>
      <c r="E10103" t="s">
        <v>12</v>
      </c>
      <c r="F10103" t="s">
        <v>146</v>
      </c>
      <c r="G10103" t="str">
        <f t="shared" si="314"/>
        <v>S24A</v>
      </c>
      <c r="H10103" t="str">
        <f t="shared" si="315"/>
        <v>74716</v>
      </c>
      <c r="I10103" t="str">
        <f>VLOOKUP(F10103,Period!A:B,2,0)</f>
        <v>November</v>
      </c>
      <c r="J10103" t="str">
        <f>VLOOKUP(H10103,ap[[item_code]:[series_title]],2,0)</f>
        <v>Gasoline, unleaded premium, per gallon/3.785 liters in U.S. city average, average price, not seasonally adjusted</v>
      </c>
      <c r="K10103" t="str">
        <f>VLOOKUP(G10103,Areas!A:B,2,0)</f>
        <v>Minneapolis-St.Paul-Bloomington, MN-WI</v>
      </c>
    </row>
    <row r="10104" spans="1:11" x14ac:dyDescent="0.3">
      <c r="A10104" t="s">
        <v>2736</v>
      </c>
      <c r="B10104">
        <v>2020</v>
      </c>
      <c r="C10104" t="s">
        <v>13</v>
      </c>
      <c r="D10104" s="4">
        <v>2.8239999999999998</v>
      </c>
      <c r="E10104" t="s">
        <v>12</v>
      </c>
      <c r="F10104" t="s">
        <v>146</v>
      </c>
      <c r="G10104" t="str">
        <f t="shared" si="314"/>
        <v>S24A</v>
      </c>
      <c r="H10104" t="str">
        <f t="shared" si="315"/>
        <v>74716</v>
      </c>
      <c r="I10104" t="str">
        <f>VLOOKUP(F10104,Period!A:B,2,0)</f>
        <v>November</v>
      </c>
      <c r="J10104" t="str">
        <f>VLOOKUP(H10104,ap[[item_code]:[series_title]],2,0)</f>
        <v>Gasoline, unleaded premium, per gallon/3.785 liters in U.S. city average, average price, not seasonally adjusted</v>
      </c>
      <c r="K10104" t="str">
        <f>VLOOKUP(G10104,Areas!A:B,2,0)</f>
        <v>Minneapolis-St.Paul-Bloomington, MN-WI</v>
      </c>
    </row>
    <row r="10105" spans="1:11" x14ac:dyDescent="0.3">
      <c r="A10105" t="s">
        <v>2736</v>
      </c>
      <c r="B10105">
        <v>2020</v>
      </c>
      <c r="C10105" t="s">
        <v>183</v>
      </c>
      <c r="D10105" s="4">
        <v>2.7839999999999998</v>
      </c>
      <c r="E10105" t="s">
        <v>12</v>
      </c>
      <c r="F10105" t="s">
        <v>146</v>
      </c>
      <c r="G10105" t="str">
        <f t="shared" si="314"/>
        <v>S24A</v>
      </c>
      <c r="H10105" t="str">
        <f t="shared" si="315"/>
        <v>74716</v>
      </c>
      <c r="I10105" t="str">
        <f>VLOOKUP(F10105,Period!A:B,2,0)</f>
        <v>November</v>
      </c>
      <c r="J10105" t="str">
        <f>VLOOKUP(H10105,ap[[item_code]:[series_title]],2,0)</f>
        <v>Gasoline, unleaded premium, per gallon/3.785 liters in U.S. city average, average price, not seasonally adjusted</v>
      </c>
      <c r="K10105" t="str">
        <f>VLOOKUP(G10105,Areas!A:B,2,0)</f>
        <v>Minneapolis-St.Paul-Bloomington, MN-WI</v>
      </c>
    </row>
    <row r="10106" spans="1:11" x14ac:dyDescent="0.3">
      <c r="A10106" t="s">
        <v>2736</v>
      </c>
      <c r="B10106">
        <v>2020</v>
      </c>
      <c r="C10106" t="s">
        <v>25</v>
      </c>
      <c r="D10106" s="4">
        <v>2.577</v>
      </c>
      <c r="E10106" t="s">
        <v>12</v>
      </c>
      <c r="F10106" t="s">
        <v>146</v>
      </c>
      <c r="G10106" t="str">
        <f t="shared" si="314"/>
        <v>S24A</v>
      </c>
      <c r="H10106" t="str">
        <f t="shared" si="315"/>
        <v>74716</v>
      </c>
      <c r="I10106" t="str">
        <f>VLOOKUP(F10106,Period!A:B,2,0)</f>
        <v>November</v>
      </c>
      <c r="J10106" t="str">
        <f>VLOOKUP(H10106,ap[[item_code]:[series_title]],2,0)</f>
        <v>Gasoline, unleaded premium, per gallon/3.785 liters in U.S. city average, average price, not seasonally adjusted</v>
      </c>
      <c r="K10106" t="str">
        <f>VLOOKUP(G10106,Areas!A:B,2,0)</f>
        <v>Minneapolis-St.Paul-Bloomington, MN-WI</v>
      </c>
    </row>
    <row r="10107" spans="1:11" x14ac:dyDescent="0.3">
      <c r="A10107" t="s">
        <v>2736</v>
      </c>
      <c r="B10107">
        <v>2020</v>
      </c>
      <c r="C10107" t="s">
        <v>93</v>
      </c>
      <c r="D10107" s="4">
        <v>2.1560000000000001</v>
      </c>
      <c r="E10107" t="s">
        <v>12</v>
      </c>
      <c r="F10107" t="s">
        <v>146</v>
      </c>
      <c r="G10107" t="str">
        <f t="shared" si="314"/>
        <v>S24A</v>
      </c>
      <c r="H10107" t="str">
        <f t="shared" si="315"/>
        <v>74716</v>
      </c>
      <c r="I10107" t="str">
        <f>VLOOKUP(F10107,Period!A:B,2,0)</f>
        <v>November</v>
      </c>
      <c r="J10107" t="str">
        <f>VLOOKUP(H10107,ap[[item_code]:[series_title]],2,0)</f>
        <v>Gasoline, unleaded premium, per gallon/3.785 liters in U.S. city average, average price, not seasonally adjusted</v>
      </c>
      <c r="K10107" t="str">
        <f>VLOOKUP(G10107,Areas!A:B,2,0)</f>
        <v>Minneapolis-St.Paul-Bloomington, MN-WI</v>
      </c>
    </row>
    <row r="10108" spans="1:11" x14ac:dyDescent="0.3">
      <c r="A10108" t="s">
        <v>2736</v>
      </c>
      <c r="B10108">
        <v>2020</v>
      </c>
      <c r="C10108" t="s">
        <v>89</v>
      </c>
      <c r="D10108" s="4">
        <v>2.073</v>
      </c>
      <c r="E10108" t="s">
        <v>12</v>
      </c>
      <c r="F10108" t="s">
        <v>146</v>
      </c>
      <c r="G10108" t="str">
        <f t="shared" si="314"/>
        <v>S24A</v>
      </c>
      <c r="H10108" t="str">
        <f t="shared" si="315"/>
        <v>74716</v>
      </c>
      <c r="I10108" t="str">
        <f>VLOOKUP(F10108,Period!A:B,2,0)</f>
        <v>November</v>
      </c>
      <c r="J10108" t="str">
        <f>VLOOKUP(H10108,ap[[item_code]:[series_title]],2,0)</f>
        <v>Gasoline, unleaded premium, per gallon/3.785 liters in U.S. city average, average price, not seasonally adjusted</v>
      </c>
      <c r="K10108" t="str">
        <f>VLOOKUP(G10108,Areas!A:B,2,0)</f>
        <v>Minneapolis-St.Paul-Bloomington, MN-WI</v>
      </c>
    </row>
    <row r="10109" spans="1:11" x14ac:dyDescent="0.3">
      <c r="A10109" t="s">
        <v>2736</v>
      </c>
      <c r="B10109">
        <v>2020</v>
      </c>
      <c r="C10109" t="s">
        <v>133</v>
      </c>
      <c r="D10109" s="4">
        <v>2.3370000000000002</v>
      </c>
      <c r="E10109" t="s">
        <v>12</v>
      </c>
      <c r="F10109" t="s">
        <v>146</v>
      </c>
      <c r="G10109" t="str">
        <f t="shared" si="314"/>
        <v>S24A</v>
      </c>
      <c r="H10109" t="str">
        <f t="shared" si="315"/>
        <v>74716</v>
      </c>
      <c r="I10109" t="str">
        <f>VLOOKUP(F10109,Period!A:B,2,0)</f>
        <v>November</v>
      </c>
      <c r="J10109" t="str">
        <f>VLOOKUP(H10109,ap[[item_code]:[series_title]],2,0)</f>
        <v>Gasoline, unleaded premium, per gallon/3.785 liters in U.S. city average, average price, not seasonally adjusted</v>
      </c>
      <c r="K10109" t="str">
        <f>VLOOKUP(G10109,Areas!A:B,2,0)</f>
        <v>Minneapolis-St.Paul-Bloomington, MN-WI</v>
      </c>
    </row>
    <row r="10110" spans="1:11" x14ac:dyDescent="0.3">
      <c r="A10110" t="s">
        <v>2736</v>
      </c>
      <c r="B10110">
        <v>2020</v>
      </c>
      <c r="C10110" t="s">
        <v>82</v>
      </c>
      <c r="D10110" s="4">
        <v>2.4249999999999998</v>
      </c>
      <c r="E10110" t="s">
        <v>12</v>
      </c>
      <c r="F10110" t="s">
        <v>146</v>
      </c>
      <c r="G10110" t="str">
        <f t="shared" si="314"/>
        <v>S24A</v>
      </c>
      <c r="H10110" t="str">
        <f t="shared" si="315"/>
        <v>74716</v>
      </c>
      <c r="I10110" t="str">
        <f>VLOOKUP(F10110,Period!A:B,2,0)</f>
        <v>November</v>
      </c>
      <c r="J10110" t="str">
        <f>VLOOKUP(H10110,ap[[item_code]:[series_title]],2,0)</f>
        <v>Gasoline, unleaded premium, per gallon/3.785 liters in U.S. city average, average price, not seasonally adjusted</v>
      </c>
      <c r="K10110" t="str">
        <f>VLOOKUP(G10110,Areas!A:B,2,0)</f>
        <v>Minneapolis-St.Paul-Bloomington, MN-WI</v>
      </c>
    </row>
    <row r="10111" spans="1:11" x14ac:dyDescent="0.3">
      <c r="A10111" t="s">
        <v>2736</v>
      </c>
      <c r="B10111">
        <v>2020</v>
      </c>
      <c r="C10111" t="s">
        <v>69</v>
      </c>
      <c r="D10111" s="4">
        <v>2.3919999999999999</v>
      </c>
      <c r="E10111" t="s">
        <v>12</v>
      </c>
      <c r="F10111" t="s">
        <v>146</v>
      </c>
      <c r="G10111" t="str">
        <f t="shared" si="314"/>
        <v>S24A</v>
      </c>
      <c r="H10111" t="str">
        <f t="shared" si="315"/>
        <v>74716</v>
      </c>
      <c r="I10111" t="str">
        <f>VLOOKUP(F10111,Period!A:B,2,0)</f>
        <v>November</v>
      </c>
      <c r="J10111" t="str">
        <f>VLOOKUP(H10111,ap[[item_code]:[series_title]],2,0)</f>
        <v>Gasoline, unleaded premium, per gallon/3.785 liters in U.S. city average, average price, not seasonally adjusted</v>
      </c>
      <c r="K10111" t="str">
        <f>VLOOKUP(G10111,Areas!A:B,2,0)</f>
        <v>Minneapolis-St.Paul-Bloomington, MN-WI</v>
      </c>
    </row>
    <row r="10112" spans="1:11" x14ac:dyDescent="0.3">
      <c r="A10112" t="s">
        <v>2736</v>
      </c>
      <c r="B10112">
        <v>2020</v>
      </c>
      <c r="C10112" t="s">
        <v>35</v>
      </c>
      <c r="D10112" s="4">
        <v>2.4140000000000001</v>
      </c>
      <c r="E10112" t="s">
        <v>12</v>
      </c>
      <c r="F10112" t="s">
        <v>146</v>
      </c>
      <c r="G10112" t="str">
        <f t="shared" si="314"/>
        <v>S24A</v>
      </c>
      <c r="H10112" t="str">
        <f t="shared" si="315"/>
        <v>74716</v>
      </c>
      <c r="I10112" t="str">
        <f>VLOOKUP(F10112,Period!A:B,2,0)</f>
        <v>November</v>
      </c>
      <c r="J10112" t="str">
        <f>VLOOKUP(H10112,ap[[item_code]:[series_title]],2,0)</f>
        <v>Gasoline, unleaded premium, per gallon/3.785 liters in U.S. city average, average price, not seasonally adjusted</v>
      </c>
      <c r="K10112" t="str">
        <f>VLOOKUP(G10112,Areas!A:B,2,0)</f>
        <v>Minneapolis-St.Paul-Bloomington, MN-WI</v>
      </c>
    </row>
    <row r="10113" spans="1:11" x14ac:dyDescent="0.3">
      <c r="A10113" t="s">
        <v>2736</v>
      </c>
      <c r="B10113">
        <v>2020</v>
      </c>
      <c r="C10113" t="s">
        <v>14</v>
      </c>
      <c r="D10113" s="4">
        <v>2.3690000000000002</v>
      </c>
      <c r="E10113" t="s">
        <v>12</v>
      </c>
      <c r="F10113" t="s">
        <v>146</v>
      </c>
      <c r="G10113" t="str">
        <f t="shared" si="314"/>
        <v>S24A</v>
      </c>
      <c r="H10113" t="str">
        <f t="shared" si="315"/>
        <v>74716</v>
      </c>
      <c r="I10113" t="str">
        <f>VLOOKUP(F10113,Period!A:B,2,0)</f>
        <v>November</v>
      </c>
      <c r="J10113" t="str">
        <f>VLOOKUP(H10113,ap[[item_code]:[series_title]],2,0)</f>
        <v>Gasoline, unleaded premium, per gallon/3.785 liters in U.S. city average, average price, not seasonally adjusted</v>
      </c>
      <c r="K10113" t="str">
        <f>VLOOKUP(G10113,Areas!A:B,2,0)</f>
        <v>Minneapolis-St.Paul-Bloomington, MN-WI</v>
      </c>
    </row>
    <row r="10114" spans="1:11" x14ac:dyDescent="0.3">
      <c r="A10114" t="s">
        <v>2736</v>
      </c>
      <c r="B10114">
        <v>2020</v>
      </c>
      <c r="C10114" t="s">
        <v>146</v>
      </c>
      <c r="D10114" s="4">
        <v>2.2999999999999998</v>
      </c>
      <c r="E10114" t="s">
        <v>12</v>
      </c>
      <c r="F10114" t="s">
        <v>146</v>
      </c>
      <c r="G10114" t="str">
        <f t="shared" si="314"/>
        <v>S24A</v>
      </c>
      <c r="H10114" t="str">
        <f t="shared" si="315"/>
        <v>74716</v>
      </c>
      <c r="I10114" t="str">
        <f>VLOOKUP(F10114,Period!A:B,2,0)</f>
        <v>November</v>
      </c>
      <c r="J10114" t="str">
        <f>VLOOKUP(H10114,ap[[item_code]:[series_title]],2,0)</f>
        <v>Gasoline, unleaded premium, per gallon/3.785 liters in U.S. city average, average price, not seasonally adjusted</v>
      </c>
      <c r="K10114" t="str">
        <f>VLOOKUP(G10114,Areas!A:B,2,0)</f>
        <v>Minneapolis-St.Paul-Bloomington, MN-WI</v>
      </c>
    </row>
    <row r="10115" spans="1:11" x14ac:dyDescent="0.3">
      <c r="A10115" t="s">
        <v>2736</v>
      </c>
      <c r="B10115">
        <v>2020</v>
      </c>
      <c r="C10115" t="s">
        <v>18</v>
      </c>
      <c r="D10115" s="4">
        <v>2.3460000000000001</v>
      </c>
      <c r="E10115" t="s">
        <v>12</v>
      </c>
      <c r="F10115" t="s">
        <v>146</v>
      </c>
      <c r="G10115" t="str">
        <f t="shared" ref="G10115:G10178" si="316">MID(A10115,4,4)</f>
        <v>S24A</v>
      </c>
      <c r="H10115" t="str">
        <f t="shared" ref="H10115:H10178" si="317">MID(A10115,8,5)</f>
        <v>74716</v>
      </c>
      <c r="I10115" t="str">
        <f>VLOOKUP(F10115,Period!A:B,2,0)</f>
        <v>November</v>
      </c>
      <c r="J10115" t="str">
        <f>VLOOKUP(H10115,ap[[item_code]:[series_title]],2,0)</f>
        <v>Gasoline, unleaded premium, per gallon/3.785 liters in U.S. city average, average price, not seasonally adjusted</v>
      </c>
      <c r="K10115" t="str">
        <f>VLOOKUP(G10115,Areas!A:B,2,0)</f>
        <v>Minneapolis-St.Paul-Bloomington, MN-WI</v>
      </c>
    </row>
    <row r="10116" spans="1:11" x14ac:dyDescent="0.3">
      <c r="A10116" t="s">
        <v>2736</v>
      </c>
      <c r="B10116">
        <v>2021</v>
      </c>
      <c r="C10116" t="s">
        <v>13</v>
      </c>
      <c r="D10116" s="4">
        <v>2.5049999999999999</v>
      </c>
      <c r="E10116" t="s">
        <v>12</v>
      </c>
      <c r="F10116" t="s">
        <v>146</v>
      </c>
      <c r="G10116" t="str">
        <f t="shared" si="316"/>
        <v>S24A</v>
      </c>
      <c r="H10116" t="str">
        <f t="shared" si="317"/>
        <v>74716</v>
      </c>
      <c r="I10116" t="str">
        <f>VLOOKUP(F10116,Period!A:B,2,0)</f>
        <v>November</v>
      </c>
      <c r="J10116" t="str">
        <f>VLOOKUP(H10116,ap[[item_code]:[series_title]],2,0)</f>
        <v>Gasoline, unleaded premium, per gallon/3.785 liters in U.S. city average, average price, not seasonally adjusted</v>
      </c>
      <c r="K10116" t="str">
        <f>VLOOKUP(G10116,Areas!A:B,2,0)</f>
        <v>Minneapolis-St.Paul-Bloomington, MN-WI</v>
      </c>
    </row>
    <row r="10117" spans="1:11" x14ac:dyDescent="0.3">
      <c r="A10117" t="s">
        <v>2736</v>
      </c>
      <c r="B10117">
        <v>2021</v>
      </c>
      <c r="C10117" t="s">
        <v>183</v>
      </c>
      <c r="D10117" s="4">
        <v>2.6850000000000001</v>
      </c>
      <c r="E10117" t="s">
        <v>12</v>
      </c>
      <c r="F10117" t="s">
        <v>146</v>
      </c>
      <c r="G10117" t="str">
        <f t="shared" si="316"/>
        <v>S24A</v>
      </c>
      <c r="H10117" t="str">
        <f t="shared" si="317"/>
        <v>74716</v>
      </c>
      <c r="I10117" t="str">
        <f>VLOOKUP(F10117,Period!A:B,2,0)</f>
        <v>November</v>
      </c>
      <c r="J10117" t="str">
        <f>VLOOKUP(H10117,ap[[item_code]:[series_title]],2,0)</f>
        <v>Gasoline, unleaded premium, per gallon/3.785 liters in U.S. city average, average price, not seasonally adjusted</v>
      </c>
      <c r="K10117" t="str">
        <f>VLOOKUP(G10117,Areas!A:B,2,0)</f>
        <v>Minneapolis-St.Paul-Bloomington, MN-WI</v>
      </c>
    </row>
    <row r="10118" spans="1:11" x14ac:dyDescent="0.3">
      <c r="A10118" t="s">
        <v>2736</v>
      </c>
      <c r="B10118">
        <v>2021</v>
      </c>
      <c r="C10118" t="s">
        <v>25</v>
      </c>
      <c r="D10118" s="4">
        <v>3.0110000000000001</v>
      </c>
      <c r="E10118" t="s">
        <v>12</v>
      </c>
      <c r="F10118" t="s">
        <v>146</v>
      </c>
      <c r="G10118" t="str">
        <f t="shared" si="316"/>
        <v>S24A</v>
      </c>
      <c r="H10118" t="str">
        <f t="shared" si="317"/>
        <v>74716</v>
      </c>
      <c r="I10118" t="str">
        <f>VLOOKUP(F10118,Period!A:B,2,0)</f>
        <v>November</v>
      </c>
      <c r="J10118" t="str">
        <f>VLOOKUP(H10118,ap[[item_code]:[series_title]],2,0)</f>
        <v>Gasoline, unleaded premium, per gallon/3.785 liters in U.S. city average, average price, not seasonally adjusted</v>
      </c>
      <c r="K10118" t="str">
        <f>VLOOKUP(G10118,Areas!A:B,2,0)</f>
        <v>Minneapolis-St.Paul-Bloomington, MN-WI</v>
      </c>
    </row>
    <row r="10119" spans="1:11" x14ac:dyDescent="0.3">
      <c r="A10119" t="s">
        <v>2736</v>
      </c>
      <c r="B10119">
        <v>2021</v>
      </c>
      <c r="C10119" t="s">
        <v>93</v>
      </c>
      <c r="D10119" s="4">
        <v>3.05</v>
      </c>
      <c r="E10119" t="s">
        <v>12</v>
      </c>
      <c r="F10119" t="s">
        <v>146</v>
      </c>
      <c r="G10119" t="str">
        <f t="shared" si="316"/>
        <v>S24A</v>
      </c>
      <c r="H10119" t="str">
        <f t="shared" si="317"/>
        <v>74716</v>
      </c>
      <c r="I10119" t="str">
        <f>VLOOKUP(F10119,Period!A:B,2,0)</f>
        <v>November</v>
      </c>
      <c r="J10119" t="str">
        <f>VLOOKUP(H10119,ap[[item_code]:[series_title]],2,0)</f>
        <v>Gasoline, unleaded premium, per gallon/3.785 liters in U.S. city average, average price, not seasonally adjusted</v>
      </c>
      <c r="K10119" t="str">
        <f>VLOOKUP(G10119,Areas!A:B,2,0)</f>
        <v>Minneapolis-St.Paul-Bloomington, MN-WI</v>
      </c>
    </row>
    <row r="10120" spans="1:11" x14ac:dyDescent="0.3">
      <c r="A10120" t="s">
        <v>2736</v>
      </c>
      <c r="B10120">
        <v>2021</v>
      </c>
      <c r="C10120" t="s">
        <v>89</v>
      </c>
      <c r="D10120" s="4">
        <v>3.125</v>
      </c>
      <c r="E10120" t="s">
        <v>12</v>
      </c>
      <c r="F10120" t="s">
        <v>146</v>
      </c>
      <c r="G10120" t="str">
        <f t="shared" si="316"/>
        <v>S24A</v>
      </c>
      <c r="H10120" t="str">
        <f t="shared" si="317"/>
        <v>74716</v>
      </c>
      <c r="I10120" t="str">
        <f>VLOOKUP(F10120,Period!A:B,2,0)</f>
        <v>November</v>
      </c>
      <c r="J10120" t="str">
        <f>VLOOKUP(H10120,ap[[item_code]:[series_title]],2,0)</f>
        <v>Gasoline, unleaded premium, per gallon/3.785 liters in U.S. city average, average price, not seasonally adjusted</v>
      </c>
      <c r="K10120" t="str">
        <f>VLOOKUP(G10120,Areas!A:B,2,0)</f>
        <v>Minneapolis-St.Paul-Bloomington, MN-WI</v>
      </c>
    </row>
    <row r="10121" spans="1:11" x14ac:dyDescent="0.3">
      <c r="A10121" t="s">
        <v>2736</v>
      </c>
      <c r="B10121">
        <v>2021</v>
      </c>
      <c r="C10121" t="s">
        <v>133</v>
      </c>
      <c r="D10121" s="4">
        <v>3.371</v>
      </c>
      <c r="E10121" t="s">
        <v>12</v>
      </c>
      <c r="F10121" t="s">
        <v>146</v>
      </c>
      <c r="G10121" t="str">
        <f t="shared" si="316"/>
        <v>S24A</v>
      </c>
      <c r="H10121" t="str">
        <f t="shared" si="317"/>
        <v>74716</v>
      </c>
      <c r="I10121" t="str">
        <f>VLOOKUP(F10121,Period!A:B,2,0)</f>
        <v>November</v>
      </c>
      <c r="J10121" t="str">
        <f>VLOOKUP(H10121,ap[[item_code]:[series_title]],2,0)</f>
        <v>Gasoline, unleaded premium, per gallon/3.785 liters in U.S. city average, average price, not seasonally adjusted</v>
      </c>
      <c r="K10121" t="str">
        <f>VLOOKUP(G10121,Areas!A:B,2,0)</f>
        <v>Minneapolis-St.Paul-Bloomington, MN-WI</v>
      </c>
    </row>
    <row r="10122" spans="1:11" x14ac:dyDescent="0.3">
      <c r="A10122" t="s">
        <v>2736</v>
      </c>
      <c r="B10122">
        <v>2021</v>
      </c>
      <c r="C10122" t="s">
        <v>82</v>
      </c>
      <c r="D10122" s="4">
        <v>3.4889999999999999</v>
      </c>
      <c r="E10122" t="s">
        <v>12</v>
      </c>
      <c r="F10122" t="s">
        <v>146</v>
      </c>
      <c r="G10122" t="str">
        <f t="shared" si="316"/>
        <v>S24A</v>
      </c>
      <c r="H10122" t="str">
        <f t="shared" si="317"/>
        <v>74716</v>
      </c>
      <c r="I10122" t="str">
        <f>VLOOKUP(F10122,Period!A:B,2,0)</f>
        <v>November</v>
      </c>
      <c r="J10122" t="str">
        <f>VLOOKUP(H10122,ap[[item_code]:[series_title]],2,0)</f>
        <v>Gasoline, unleaded premium, per gallon/3.785 liters in U.S. city average, average price, not seasonally adjusted</v>
      </c>
      <c r="K10122" t="str">
        <f>VLOOKUP(G10122,Areas!A:B,2,0)</f>
        <v>Minneapolis-St.Paul-Bloomington, MN-WI</v>
      </c>
    </row>
    <row r="10123" spans="1:11" x14ac:dyDescent="0.3">
      <c r="A10123" t="s">
        <v>2736</v>
      </c>
      <c r="B10123">
        <v>2021</v>
      </c>
      <c r="C10123" t="s">
        <v>69</v>
      </c>
      <c r="D10123" s="4">
        <v>3.552</v>
      </c>
      <c r="E10123" t="s">
        <v>12</v>
      </c>
      <c r="F10123" t="s">
        <v>146</v>
      </c>
      <c r="G10123" t="str">
        <f t="shared" si="316"/>
        <v>S24A</v>
      </c>
      <c r="H10123" t="str">
        <f t="shared" si="317"/>
        <v>74716</v>
      </c>
      <c r="I10123" t="str">
        <f>VLOOKUP(F10123,Period!A:B,2,0)</f>
        <v>November</v>
      </c>
      <c r="J10123" t="str">
        <f>VLOOKUP(H10123,ap[[item_code]:[series_title]],2,0)</f>
        <v>Gasoline, unleaded premium, per gallon/3.785 liters in U.S. city average, average price, not seasonally adjusted</v>
      </c>
      <c r="K10123" t="str">
        <f>VLOOKUP(G10123,Areas!A:B,2,0)</f>
        <v>Minneapolis-St.Paul-Bloomington, MN-WI</v>
      </c>
    </row>
    <row r="10124" spans="1:11" x14ac:dyDescent="0.3">
      <c r="A10124" t="s">
        <v>2736</v>
      </c>
      <c r="B10124">
        <v>2021</v>
      </c>
      <c r="C10124" t="s">
        <v>35</v>
      </c>
      <c r="D10124" s="4">
        <v>3.5510000000000002</v>
      </c>
      <c r="E10124" t="s">
        <v>12</v>
      </c>
      <c r="F10124" t="s">
        <v>146</v>
      </c>
      <c r="G10124" t="str">
        <f t="shared" si="316"/>
        <v>S24A</v>
      </c>
      <c r="H10124" t="str">
        <f t="shared" si="317"/>
        <v>74716</v>
      </c>
      <c r="I10124" t="str">
        <f>VLOOKUP(F10124,Period!A:B,2,0)</f>
        <v>November</v>
      </c>
      <c r="J10124" t="str">
        <f>VLOOKUP(H10124,ap[[item_code]:[series_title]],2,0)</f>
        <v>Gasoline, unleaded premium, per gallon/3.785 liters in U.S. city average, average price, not seasonally adjusted</v>
      </c>
      <c r="K10124" t="str">
        <f>VLOOKUP(G10124,Areas!A:B,2,0)</f>
        <v>Minneapolis-St.Paul-Bloomington, MN-WI</v>
      </c>
    </row>
    <row r="10125" spans="1:11" x14ac:dyDescent="0.3">
      <c r="A10125" t="s">
        <v>2736</v>
      </c>
      <c r="B10125">
        <v>2021</v>
      </c>
      <c r="C10125" t="s">
        <v>14</v>
      </c>
      <c r="D10125" s="4">
        <v>3.6080000000000001</v>
      </c>
      <c r="E10125" t="s">
        <v>12</v>
      </c>
      <c r="F10125" t="s">
        <v>146</v>
      </c>
      <c r="G10125" t="str">
        <f t="shared" si="316"/>
        <v>S24A</v>
      </c>
      <c r="H10125" t="str">
        <f t="shared" si="317"/>
        <v>74716</v>
      </c>
      <c r="I10125" t="str">
        <f>VLOOKUP(F10125,Period!A:B,2,0)</f>
        <v>November</v>
      </c>
      <c r="J10125" t="str">
        <f>VLOOKUP(H10125,ap[[item_code]:[series_title]],2,0)</f>
        <v>Gasoline, unleaded premium, per gallon/3.785 liters in U.S. city average, average price, not seasonally adjusted</v>
      </c>
      <c r="K10125" t="str">
        <f>VLOOKUP(G10125,Areas!A:B,2,0)</f>
        <v>Minneapolis-St.Paul-Bloomington, MN-WI</v>
      </c>
    </row>
    <row r="10126" spans="1:11" x14ac:dyDescent="0.3">
      <c r="A10126" t="s">
        <v>2738</v>
      </c>
      <c r="B10126">
        <v>2018</v>
      </c>
      <c r="C10126" t="s">
        <v>13</v>
      </c>
      <c r="D10126" s="4">
        <v>2.5569999999999999</v>
      </c>
      <c r="E10126" t="s">
        <v>12</v>
      </c>
      <c r="F10126" t="s">
        <v>13</v>
      </c>
      <c r="G10126" t="str">
        <f t="shared" si="316"/>
        <v>S24A</v>
      </c>
      <c r="H10126" t="str">
        <f t="shared" si="317"/>
        <v>7471A</v>
      </c>
      <c r="I10126" t="str">
        <f>VLOOKUP(F10126,Period!A:B,2,0)</f>
        <v>January</v>
      </c>
      <c r="J10126" t="str">
        <f>VLOOKUP(H10126,ap[[item_code]:[series_title]],2,0)</f>
        <v>Gasoline, all types, per gallon/3.785 liters in U.S. city average, average price, not seasonally adjusted</v>
      </c>
      <c r="K10126" t="str">
        <f>VLOOKUP(G10126,Areas!A:B,2,0)</f>
        <v>Minneapolis-St.Paul-Bloomington, MN-WI</v>
      </c>
    </row>
    <row r="10127" spans="1:11" x14ac:dyDescent="0.3">
      <c r="A10127" t="s">
        <v>2738</v>
      </c>
      <c r="B10127">
        <v>2018</v>
      </c>
      <c r="C10127" t="s">
        <v>183</v>
      </c>
      <c r="D10127" s="4">
        <v>2.6019999999999999</v>
      </c>
      <c r="E10127" t="s">
        <v>12</v>
      </c>
      <c r="F10127" t="s">
        <v>13</v>
      </c>
      <c r="G10127" t="str">
        <f t="shared" si="316"/>
        <v>S24A</v>
      </c>
      <c r="H10127" t="str">
        <f t="shared" si="317"/>
        <v>7471A</v>
      </c>
      <c r="I10127" t="str">
        <f>VLOOKUP(F10127,Period!A:B,2,0)</f>
        <v>January</v>
      </c>
      <c r="J10127" t="str">
        <f>VLOOKUP(H10127,ap[[item_code]:[series_title]],2,0)</f>
        <v>Gasoline, all types, per gallon/3.785 liters in U.S. city average, average price, not seasonally adjusted</v>
      </c>
      <c r="K10127" t="str">
        <f>VLOOKUP(G10127,Areas!A:B,2,0)</f>
        <v>Minneapolis-St.Paul-Bloomington, MN-WI</v>
      </c>
    </row>
    <row r="10128" spans="1:11" x14ac:dyDescent="0.3">
      <c r="A10128" t="s">
        <v>2738</v>
      </c>
      <c r="B10128">
        <v>2018</v>
      </c>
      <c r="C10128" t="s">
        <v>25</v>
      </c>
      <c r="D10128" s="4">
        <v>2.5579999999999998</v>
      </c>
      <c r="E10128" t="s">
        <v>12</v>
      </c>
      <c r="F10128" t="s">
        <v>13</v>
      </c>
      <c r="G10128" t="str">
        <f t="shared" si="316"/>
        <v>S24A</v>
      </c>
      <c r="H10128" t="str">
        <f t="shared" si="317"/>
        <v>7471A</v>
      </c>
      <c r="I10128" t="str">
        <f>VLOOKUP(F10128,Period!A:B,2,0)</f>
        <v>January</v>
      </c>
      <c r="J10128" t="str">
        <f>VLOOKUP(H10128,ap[[item_code]:[series_title]],2,0)</f>
        <v>Gasoline, all types, per gallon/3.785 liters in U.S. city average, average price, not seasonally adjusted</v>
      </c>
      <c r="K10128" t="str">
        <f>VLOOKUP(G10128,Areas!A:B,2,0)</f>
        <v>Minneapolis-St.Paul-Bloomington, MN-WI</v>
      </c>
    </row>
    <row r="10129" spans="1:11" x14ac:dyDescent="0.3">
      <c r="A10129" t="s">
        <v>2738</v>
      </c>
      <c r="B10129">
        <v>2018</v>
      </c>
      <c r="C10129" t="s">
        <v>93</v>
      </c>
      <c r="D10129" s="4">
        <v>2.556</v>
      </c>
      <c r="E10129" t="s">
        <v>12</v>
      </c>
      <c r="F10129" t="s">
        <v>13</v>
      </c>
      <c r="G10129" t="str">
        <f t="shared" si="316"/>
        <v>S24A</v>
      </c>
      <c r="H10129" t="str">
        <f t="shared" si="317"/>
        <v>7471A</v>
      </c>
      <c r="I10129" t="str">
        <f>VLOOKUP(F10129,Period!A:B,2,0)</f>
        <v>January</v>
      </c>
      <c r="J10129" t="str">
        <f>VLOOKUP(H10129,ap[[item_code]:[series_title]],2,0)</f>
        <v>Gasoline, all types, per gallon/3.785 liters in U.S. city average, average price, not seasonally adjusted</v>
      </c>
      <c r="K10129" t="str">
        <f>VLOOKUP(G10129,Areas!A:B,2,0)</f>
        <v>Minneapolis-St.Paul-Bloomington, MN-WI</v>
      </c>
    </row>
    <row r="10130" spans="1:11" x14ac:dyDescent="0.3">
      <c r="A10130" t="s">
        <v>2738</v>
      </c>
      <c r="B10130">
        <v>2018</v>
      </c>
      <c r="C10130" t="s">
        <v>89</v>
      </c>
      <c r="D10130" s="4">
        <v>2.7839999999999998</v>
      </c>
      <c r="E10130" t="s">
        <v>12</v>
      </c>
      <c r="F10130" t="s">
        <v>13</v>
      </c>
      <c r="G10130" t="str">
        <f t="shared" si="316"/>
        <v>S24A</v>
      </c>
      <c r="H10130" t="str">
        <f t="shared" si="317"/>
        <v>7471A</v>
      </c>
      <c r="I10130" t="str">
        <f>VLOOKUP(F10130,Period!A:B,2,0)</f>
        <v>January</v>
      </c>
      <c r="J10130" t="str">
        <f>VLOOKUP(H10130,ap[[item_code]:[series_title]],2,0)</f>
        <v>Gasoline, all types, per gallon/3.785 liters in U.S. city average, average price, not seasonally adjusted</v>
      </c>
      <c r="K10130" t="str">
        <f>VLOOKUP(G10130,Areas!A:B,2,0)</f>
        <v>Minneapolis-St.Paul-Bloomington, MN-WI</v>
      </c>
    </row>
    <row r="10131" spans="1:11" x14ac:dyDescent="0.3">
      <c r="A10131" t="s">
        <v>2738</v>
      </c>
      <c r="B10131">
        <v>2018</v>
      </c>
      <c r="C10131" t="s">
        <v>133</v>
      </c>
      <c r="D10131" s="4">
        <v>2.8340000000000001</v>
      </c>
      <c r="E10131" t="s">
        <v>12</v>
      </c>
      <c r="F10131" t="s">
        <v>13</v>
      </c>
      <c r="G10131" t="str">
        <f t="shared" si="316"/>
        <v>S24A</v>
      </c>
      <c r="H10131" t="str">
        <f t="shared" si="317"/>
        <v>7471A</v>
      </c>
      <c r="I10131" t="str">
        <f>VLOOKUP(F10131,Period!A:B,2,0)</f>
        <v>January</v>
      </c>
      <c r="J10131" t="str">
        <f>VLOOKUP(H10131,ap[[item_code]:[series_title]],2,0)</f>
        <v>Gasoline, all types, per gallon/3.785 liters in U.S. city average, average price, not seasonally adjusted</v>
      </c>
      <c r="K10131" t="str">
        <f>VLOOKUP(G10131,Areas!A:B,2,0)</f>
        <v>Minneapolis-St.Paul-Bloomington, MN-WI</v>
      </c>
    </row>
    <row r="10132" spans="1:11" x14ac:dyDescent="0.3">
      <c r="A10132" t="s">
        <v>2738</v>
      </c>
      <c r="B10132">
        <v>2018</v>
      </c>
      <c r="C10132" t="s">
        <v>82</v>
      </c>
      <c r="D10132" s="4">
        <v>2.806</v>
      </c>
      <c r="E10132" t="s">
        <v>12</v>
      </c>
      <c r="F10132" t="s">
        <v>13</v>
      </c>
      <c r="G10132" t="str">
        <f t="shared" si="316"/>
        <v>S24A</v>
      </c>
      <c r="H10132" t="str">
        <f t="shared" si="317"/>
        <v>7471A</v>
      </c>
      <c r="I10132" t="str">
        <f>VLOOKUP(F10132,Period!A:B,2,0)</f>
        <v>January</v>
      </c>
      <c r="J10132" t="str">
        <f>VLOOKUP(H10132,ap[[item_code]:[series_title]],2,0)</f>
        <v>Gasoline, all types, per gallon/3.785 liters in U.S. city average, average price, not seasonally adjusted</v>
      </c>
      <c r="K10132" t="str">
        <f>VLOOKUP(G10132,Areas!A:B,2,0)</f>
        <v>Minneapolis-St.Paul-Bloomington, MN-WI</v>
      </c>
    </row>
    <row r="10133" spans="1:11" x14ac:dyDescent="0.3">
      <c r="A10133" t="s">
        <v>2738</v>
      </c>
      <c r="B10133">
        <v>2018</v>
      </c>
      <c r="C10133" t="s">
        <v>69</v>
      </c>
      <c r="D10133" s="4">
        <v>2.8029999999999999</v>
      </c>
      <c r="E10133" t="s">
        <v>12</v>
      </c>
      <c r="F10133" t="s">
        <v>13</v>
      </c>
      <c r="G10133" t="str">
        <f t="shared" si="316"/>
        <v>S24A</v>
      </c>
      <c r="H10133" t="str">
        <f t="shared" si="317"/>
        <v>7471A</v>
      </c>
      <c r="I10133" t="str">
        <f>VLOOKUP(F10133,Period!A:B,2,0)</f>
        <v>January</v>
      </c>
      <c r="J10133" t="str">
        <f>VLOOKUP(H10133,ap[[item_code]:[series_title]],2,0)</f>
        <v>Gasoline, all types, per gallon/3.785 liters in U.S. city average, average price, not seasonally adjusted</v>
      </c>
      <c r="K10133" t="str">
        <f>VLOOKUP(G10133,Areas!A:B,2,0)</f>
        <v>Minneapolis-St.Paul-Bloomington, MN-WI</v>
      </c>
    </row>
    <row r="10134" spans="1:11" x14ac:dyDescent="0.3">
      <c r="A10134" t="s">
        <v>2738</v>
      </c>
      <c r="B10134">
        <v>2018</v>
      </c>
      <c r="C10134" t="s">
        <v>35</v>
      </c>
      <c r="D10134" s="4">
        <v>2.8239999999999998</v>
      </c>
      <c r="E10134" t="s">
        <v>12</v>
      </c>
      <c r="F10134" t="s">
        <v>13</v>
      </c>
      <c r="G10134" t="str">
        <f t="shared" si="316"/>
        <v>S24A</v>
      </c>
      <c r="H10134" t="str">
        <f t="shared" si="317"/>
        <v>7471A</v>
      </c>
      <c r="I10134" t="str">
        <f>VLOOKUP(F10134,Period!A:B,2,0)</f>
        <v>January</v>
      </c>
      <c r="J10134" t="str">
        <f>VLOOKUP(H10134,ap[[item_code]:[series_title]],2,0)</f>
        <v>Gasoline, all types, per gallon/3.785 liters in U.S. city average, average price, not seasonally adjusted</v>
      </c>
      <c r="K10134" t="str">
        <f>VLOOKUP(G10134,Areas!A:B,2,0)</f>
        <v>Minneapolis-St.Paul-Bloomington, MN-WI</v>
      </c>
    </row>
    <row r="10135" spans="1:11" x14ac:dyDescent="0.3">
      <c r="A10135" t="s">
        <v>2738</v>
      </c>
      <c r="B10135">
        <v>2018</v>
      </c>
      <c r="C10135" t="s">
        <v>14</v>
      </c>
      <c r="D10135" s="4">
        <v>2.8380000000000001</v>
      </c>
      <c r="E10135" t="s">
        <v>12</v>
      </c>
      <c r="F10135" t="s">
        <v>13</v>
      </c>
      <c r="G10135" t="str">
        <f t="shared" si="316"/>
        <v>S24A</v>
      </c>
      <c r="H10135" t="str">
        <f t="shared" si="317"/>
        <v>7471A</v>
      </c>
      <c r="I10135" t="str">
        <f>VLOOKUP(F10135,Period!A:B,2,0)</f>
        <v>January</v>
      </c>
      <c r="J10135" t="str">
        <f>VLOOKUP(H10135,ap[[item_code]:[series_title]],2,0)</f>
        <v>Gasoline, all types, per gallon/3.785 liters in U.S. city average, average price, not seasonally adjusted</v>
      </c>
      <c r="K10135" t="str">
        <f>VLOOKUP(G10135,Areas!A:B,2,0)</f>
        <v>Minneapolis-St.Paul-Bloomington, MN-WI</v>
      </c>
    </row>
    <row r="10136" spans="1:11" x14ac:dyDescent="0.3">
      <c r="A10136" t="s">
        <v>2738</v>
      </c>
      <c r="B10136">
        <v>2018</v>
      </c>
      <c r="C10136" t="s">
        <v>146</v>
      </c>
      <c r="D10136" s="4">
        <v>2.6269999999999998</v>
      </c>
      <c r="E10136" t="s">
        <v>12</v>
      </c>
      <c r="F10136" t="s">
        <v>13</v>
      </c>
      <c r="G10136" t="str">
        <f t="shared" si="316"/>
        <v>S24A</v>
      </c>
      <c r="H10136" t="str">
        <f t="shared" si="317"/>
        <v>7471A</v>
      </c>
      <c r="I10136" t="str">
        <f>VLOOKUP(F10136,Period!A:B,2,0)</f>
        <v>January</v>
      </c>
      <c r="J10136" t="str">
        <f>VLOOKUP(H10136,ap[[item_code]:[series_title]],2,0)</f>
        <v>Gasoline, all types, per gallon/3.785 liters in U.S. city average, average price, not seasonally adjusted</v>
      </c>
      <c r="K10136" t="str">
        <f>VLOOKUP(G10136,Areas!A:B,2,0)</f>
        <v>Minneapolis-St.Paul-Bloomington, MN-WI</v>
      </c>
    </row>
    <row r="10137" spans="1:11" x14ac:dyDescent="0.3">
      <c r="A10137" t="s">
        <v>2738</v>
      </c>
      <c r="B10137">
        <v>2018</v>
      </c>
      <c r="C10137" t="s">
        <v>18</v>
      </c>
      <c r="D10137" s="4">
        <v>2.339</v>
      </c>
      <c r="E10137" t="s">
        <v>12</v>
      </c>
      <c r="F10137" t="s">
        <v>13</v>
      </c>
      <c r="G10137" t="str">
        <f t="shared" si="316"/>
        <v>S24A</v>
      </c>
      <c r="H10137" t="str">
        <f t="shared" si="317"/>
        <v>7471A</v>
      </c>
      <c r="I10137" t="str">
        <f>VLOOKUP(F10137,Period!A:B,2,0)</f>
        <v>January</v>
      </c>
      <c r="J10137" t="str">
        <f>VLOOKUP(H10137,ap[[item_code]:[series_title]],2,0)</f>
        <v>Gasoline, all types, per gallon/3.785 liters in U.S. city average, average price, not seasonally adjusted</v>
      </c>
      <c r="K10137" t="str">
        <f>VLOOKUP(G10137,Areas!A:B,2,0)</f>
        <v>Minneapolis-St.Paul-Bloomington, MN-WI</v>
      </c>
    </row>
    <row r="10138" spans="1:11" x14ac:dyDescent="0.3">
      <c r="A10138" t="s">
        <v>2738</v>
      </c>
      <c r="B10138">
        <v>2019</v>
      </c>
      <c r="C10138" t="s">
        <v>13</v>
      </c>
      <c r="D10138" s="4">
        <v>2.1240000000000001</v>
      </c>
      <c r="E10138" t="s">
        <v>12</v>
      </c>
      <c r="F10138" t="s">
        <v>13</v>
      </c>
      <c r="G10138" t="str">
        <f t="shared" si="316"/>
        <v>S24A</v>
      </c>
      <c r="H10138" t="str">
        <f t="shared" si="317"/>
        <v>7471A</v>
      </c>
      <c r="I10138" t="str">
        <f>VLOOKUP(F10138,Period!A:B,2,0)</f>
        <v>January</v>
      </c>
      <c r="J10138" t="str">
        <f>VLOOKUP(H10138,ap[[item_code]:[series_title]],2,0)</f>
        <v>Gasoline, all types, per gallon/3.785 liters in U.S. city average, average price, not seasonally adjusted</v>
      </c>
      <c r="K10138" t="str">
        <f>VLOOKUP(G10138,Areas!A:B,2,0)</f>
        <v>Minneapolis-St.Paul-Bloomington, MN-WI</v>
      </c>
    </row>
    <row r="10139" spans="1:11" x14ac:dyDescent="0.3">
      <c r="A10139" t="s">
        <v>2738</v>
      </c>
      <c r="B10139">
        <v>2019</v>
      </c>
      <c r="C10139" t="s">
        <v>183</v>
      </c>
      <c r="D10139" s="4">
        <v>2.2530000000000001</v>
      </c>
      <c r="E10139" t="s">
        <v>12</v>
      </c>
      <c r="F10139" t="s">
        <v>13</v>
      </c>
      <c r="G10139" t="str">
        <f t="shared" si="316"/>
        <v>S24A</v>
      </c>
      <c r="H10139" t="str">
        <f t="shared" si="317"/>
        <v>7471A</v>
      </c>
      <c r="I10139" t="str">
        <f>VLOOKUP(F10139,Period!A:B,2,0)</f>
        <v>January</v>
      </c>
      <c r="J10139" t="str">
        <f>VLOOKUP(H10139,ap[[item_code]:[series_title]],2,0)</f>
        <v>Gasoline, all types, per gallon/3.785 liters in U.S. city average, average price, not seasonally adjusted</v>
      </c>
      <c r="K10139" t="str">
        <f>VLOOKUP(G10139,Areas!A:B,2,0)</f>
        <v>Minneapolis-St.Paul-Bloomington, MN-WI</v>
      </c>
    </row>
    <row r="10140" spans="1:11" x14ac:dyDescent="0.3">
      <c r="A10140" t="s">
        <v>2738</v>
      </c>
      <c r="B10140">
        <v>2019</v>
      </c>
      <c r="C10140" t="s">
        <v>25</v>
      </c>
      <c r="D10140" s="4">
        <v>2.5419999999999998</v>
      </c>
      <c r="E10140" t="s">
        <v>12</v>
      </c>
      <c r="F10140" t="s">
        <v>13</v>
      </c>
      <c r="G10140" t="str">
        <f t="shared" si="316"/>
        <v>S24A</v>
      </c>
      <c r="H10140" t="str">
        <f t="shared" si="317"/>
        <v>7471A</v>
      </c>
      <c r="I10140" t="str">
        <f>VLOOKUP(F10140,Period!A:B,2,0)</f>
        <v>January</v>
      </c>
      <c r="J10140" t="str">
        <f>VLOOKUP(H10140,ap[[item_code]:[series_title]],2,0)</f>
        <v>Gasoline, all types, per gallon/3.785 liters in U.S. city average, average price, not seasonally adjusted</v>
      </c>
      <c r="K10140" t="str">
        <f>VLOOKUP(G10140,Areas!A:B,2,0)</f>
        <v>Minneapolis-St.Paul-Bloomington, MN-WI</v>
      </c>
    </row>
    <row r="10141" spans="1:11" x14ac:dyDescent="0.3">
      <c r="A10141" t="s">
        <v>2738</v>
      </c>
      <c r="B10141">
        <v>2019</v>
      </c>
      <c r="C10141" t="s">
        <v>93</v>
      </c>
      <c r="D10141" s="4">
        <v>2.7639999999999998</v>
      </c>
      <c r="E10141" t="s">
        <v>12</v>
      </c>
      <c r="F10141" t="s">
        <v>13</v>
      </c>
      <c r="G10141" t="str">
        <f t="shared" si="316"/>
        <v>S24A</v>
      </c>
      <c r="H10141" t="str">
        <f t="shared" si="317"/>
        <v>7471A</v>
      </c>
      <c r="I10141" t="str">
        <f>VLOOKUP(F10141,Period!A:B,2,0)</f>
        <v>January</v>
      </c>
      <c r="J10141" t="str">
        <f>VLOOKUP(H10141,ap[[item_code]:[series_title]],2,0)</f>
        <v>Gasoline, all types, per gallon/3.785 liters in U.S. city average, average price, not seasonally adjusted</v>
      </c>
      <c r="K10141" t="str">
        <f>VLOOKUP(G10141,Areas!A:B,2,0)</f>
        <v>Minneapolis-St.Paul-Bloomington, MN-WI</v>
      </c>
    </row>
    <row r="10142" spans="1:11" x14ac:dyDescent="0.3">
      <c r="A10142" t="s">
        <v>2738</v>
      </c>
      <c r="B10142">
        <v>2019</v>
      </c>
      <c r="C10142" t="s">
        <v>89</v>
      </c>
      <c r="D10142" s="4">
        <v>2.7770000000000001</v>
      </c>
      <c r="E10142" t="s">
        <v>12</v>
      </c>
      <c r="F10142" t="s">
        <v>13</v>
      </c>
      <c r="G10142" t="str">
        <f t="shared" si="316"/>
        <v>S24A</v>
      </c>
      <c r="H10142" t="str">
        <f t="shared" si="317"/>
        <v>7471A</v>
      </c>
      <c r="I10142" t="str">
        <f>VLOOKUP(F10142,Period!A:B,2,0)</f>
        <v>January</v>
      </c>
      <c r="J10142" t="str">
        <f>VLOOKUP(H10142,ap[[item_code]:[series_title]],2,0)</f>
        <v>Gasoline, all types, per gallon/3.785 liters in U.S. city average, average price, not seasonally adjusted</v>
      </c>
      <c r="K10142" t="str">
        <f>VLOOKUP(G10142,Areas!A:B,2,0)</f>
        <v>Minneapolis-St.Paul-Bloomington, MN-WI</v>
      </c>
    </row>
    <row r="10143" spans="1:11" x14ac:dyDescent="0.3">
      <c r="A10143" t="s">
        <v>2738</v>
      </c>
      <c r="B10143">
        <v>2019</v>
      </c>
      <c r="C10143" t="s">
        <v>133</v>
      </c>
      <c r="D10143" s="4">
        <v>2.6720000000000002</v>
      </c>
      <c r="E10143" t="s">
        <v>12</v>
      </c>
      <c r="F10143" t="s">
        <v>13</v>
      </c>
      <c r="G10143" t="str">
        <f t="shared" si="316"/>
        <v>S24A</v>
      </c>
      <c r="H10143" t="str">
        <f t="shared" si="317"/>
        <v>7471A</v>
      </c>
      <c r="I10143" t="str">
        <f>VLOOKUP(F10143,Period!A:B,2,0)</f>
        <v>January</v>
      </c>
      <c r="J10143" t="str">
        <f>VLOOKUP(H10143,ap[[item_code]:[series_title]],2,0)</f>
        <v>Gasoline, all types, per gallon/3.785 liters in U.S. city average, average price, not seasonally adjusted</v>
      </c>
      <c r="K10143" t="str">
        <f>VLOOKUP(G10143,Areas!A:B,2,0)</f>
        <v>Minneapolis-St.Paul-Bloomington, MN-WI</v>
      </c>
    </row>
    <row r="10144" spans="1:11" x14ac:dyDescent="0.3">
      <c r="A10144" t="s">
        <v>2738</v>
      </c>
      <c r="B10144">
        <v>2019</v>
      </c>
      <c r="C10144" t="s">
        <v>82</v>
      </c>
      <c r="D10144" s="4">
        <v>2.6680000000000001</v>
      </c>
      <c r="E10144" t="s">
        <v>12</v>
      </c>
      <c r="F10144" t="s">
        <v>13</v>
      </c>
      <c r="G10144" t="str">
        <f t="shared" si="316"/>
        <v>S24A</v>
      </c>
      <c r="H10144" t="str">
        <f t="shared" si="317"/>
        <v>7471A</v>
      </c>
      <c r="I10144" t="str">
        <f>VLOOKUP(F10144,Period!A:B,2,0)</f>
        <v>January</v>
      </c>
      <c r="J10144" t="str">
        <f>VLOOKUP(H10144,ap[[item_code]:[series_title]],2,0)</f>
        <v>Gasoline, all types, per gallon/3.785 liters in U.S. city average, average price, not seasonally adjusted</v>
      </c>
      <c r="K10144" t="str">
        <f>VLOOKUP(G10144,Areas!A:B,2,0)</f>
        <v>Minneapolis-St.Paul-Bloomington, MN-WI</v>
      </c>
    </row>
    <row r="10145" spans="1:11" x14ac:dyDescent="0.3">
      <c r="A10145" t="s">
        <v>2738</v>
      </c>
      <c r="B10145">
        <v>2019</v>
      </c>
      <c r="C10145" t="s">
        <v>69</v>
      </c>
      <c r="D10145" s="4">
        <v>2.5819999999999999</v>
      </c>
      <c r="E10145" t="s">
        <v>12</v>
      </c>
      <c r="F10145" t="s">
        <v>13</v>
      </c>
      <c r="G10145" t="str">
        <f t="shared" si="316"/>
        <v>S24A</v>
      </c>
      <c r="H10145" t="str">
        <f t="shared" si="317"/>
        <v>7471A</v>
      </c>
      <c r="I10145" t="str">
        <f>VLOOKUP(F10145,Period!A:B,2,0)</f>
        <v>January</v>
      </c>
      <c r="J10145" t="str">
        <f>VLOOKUP(H10145,ap[[item_code]:[series_title]],2,0)</f>
        <v>Gasoline, all types, per gallon/3.785 liters in U.S. city average, average price, not seasonally adjusted</v>
      </c>
      <c r="K10145" t="str">
        <f>VLOOKUP(G10145,Areas!A:B,2,0)</f>
        <v>Minneapolis-St.Paul-Bloomington, MN-WI</v>
      </c>
    </row>
    <row r="10146" spans="1:11" x14ac:dyDescent="0.3">
      <c r="A10146" t="s">
        <v>2738</v>
      </c>
      <c r="B10146">
        <v>2019</v>
      </c>
      <c r="C10146" t="s">
        <v>35</v>
      </c>
      <c r="D10146" s="4">
        <v>2.613</v>
      </c>
      <c r="E10146" t="s">
        <v>12</v>
      </c>
      <c r="F10146" t="s">
        <v>13</v>
      </c>
      <c r="G10146" t="str">
        <f t="shared" si="316"/>
        <v>S24A</v>
      </c>
      <c r="H10146" t="str">
        <f t="shared" si="317"/>
        <v>7471A</v>
      </c>
      <c r="I10146" t="str">
        <f>VLOOKUP(F10146,Period!A:B,2,0)</f>
        <v>January</v>
      </c>
      <c r="J10146" t="str">
        <f>VLOOKUP(H10146,ap[[item_code]:[series_title]],2,0)</f>
        <v>Gasoline, all types, per gallon/3.785 liters in U.S. city average, average price, not seasonally adjusted</v>
      </c>
      <c r="K10146" t="str">
        <f>VLOOKUP(G10146,Areas!A:B,2,0)</f>
        <v>Minneapolis-St.Paul-Bloomington, MN-WI</v>
      </c>
    </row>
    <row r="10147" spans="1:11" x14ac:dyDescent="0.3">
      <c r="A10147" t="s">
        <v>2738</v>
      </c>
      <c r="B10147">
        <v>2019</v>
      </c>
      <c r="C10147" t="s">
        <v>14</v>
      </c>
      <c r="D10147" s="4">
        <v>2.5539999999999998</v>
      </c>
      <c r="E10147" t="s">
        <v>12</v>
      </c>
      <c r="F10147" t="s">
        <v>13</v>
      </c>
      <c r="G10147" t="str">
        <f t="shared" si="316"/>
        <v>S24A</v>
      </c>
      <c r="H10147" t="str">
        <f t="shared" si="317"/>
        <v>7471A</v>
      </c>
      <c r="I10147" t="str">
        <f>VLOOKUP(F10147,Period!A:B,2,0)</f>
        <v>January</v>
      </c>
      <c r="J10147" t="str">
        <f>VLOOKUP(H10147,ap[[item_code]:[series_title]],2,0)</f>
        <v>Gasoline, all types, per gallon/3.785 liters in U.S. city average, average price, not seasonally adjusted</v>
      </c>
      <c r="K10147" t="str">
        <f>VLOOKUP(G10147,Areas!A:B,2,0)</f>
        <v>Minneapolis-St.Paul-Bloomington, MN-WI</v>
      </c>
    </row>
    <row r="10148" spans="1:11" x14ac:dyDescent="0.3">
      <c r="A10148" t="s">
        <v>2738</v>
      </c>
      <c r="B10148">
        <v>2019</v>
      </c>
      <c r="C10148" t="s">
        <v>146</v>
      </c>
      <c r="D10148" s="4">
        <v>2.4820000000000002</v>
      </c>
      <c r="E10148" t="s">
        <v>12</v>
      </c>
      <c r="F10148" t="s">
        <v>13</v>
      </c>
      <c r="G10148" t="str">
        <f t="shared" si="316"/>
        <v>S24A</v>
      </c>
      <c r="H10148" t="str">
        <f t="shared" si="317"/>
        <v>7471A</v>
      </c>
      <c r="I10148" t="str">
        <f>VLOOKUP(F10148,Period!A:B,2,0)</f>
        <v>January</v>
      </c>
      <c r="J10148" t="str">
        <f>VLOOKUP(H10148,ap[[item_code]:[series_title]],2,0)</f>
        <v>Gasoline, all types, per gallon/3.785 liters in U.S. city average, average price, not seasonally adjusted</v>
      </c>
      <c r="K10148" t="str">
        <f>VLOOKUP(G10148,Areas!A:B,2,0)</f>
        <v>Minneapolis-St.Paul-Bloomington, MN-WI</v>
      </c>
    </row>
    <row r="10149" spans="1:11" x14ac:dyDescent="0.3">
      <c r="A10149" t="s">
        <v>2738</v>
      </c>
      <c r="B10149">
        <v>2019</v>
      </c>
      <c r="C10149" t="s">
        <v>18</v>
      </c>
      <c r="D10149" s="4">
        <v>2.407</v>
      </c>
      <c r="E10149" t="s">
        <v>12</v>
      </c>
      <c r="F10149" t="s">
        <v>13</v>
      </c>
      <c r="G10149" t="str">
        <f t="shared" si="316"/>
        <v>S24A</v>
      </c>
      <c r="H10149" t="str">
        <f t="shared" si="317"/>
        <v>7471A</v>
      </c>
      <c r="I10149" t="str">
        <f>VLOOKUP(F10149,Period!A:B,2,0)</f>
        <v>January</v>
      </c>
      <c r="J10149" t="str">
        <f>VLOOKUP(H10149,ap[[item_code]:[series_title]],2,0)</f>
        <v>Gasoline, all types, per gallon/3.785 liters in U.S. city average, average price, not seasonally adjusted</v>
      </c>
      <c r="K10149" t="str">
        <f>VLOOKUP(G10149,Areas!A:B,2,0)</f>
        <v>Minneapolis-St.Paul-Bloomington, MN-WI</v>
      </c>
    </row>
    <row r="10150" spans="1:11" x14ac:dyDescent="0.3">
      <c r="A10150" t="s">
        <v>2738</v>
      </c>
      <c r="B10150">
        <v>2020</v>
      </c>
      <c r="C10150" t="s">
        <v>13</v>
      </c>
      <c r="D10150" s="4">
        <v>2.379</v>
      </c>
      <c r="E10150" t="s">
        <v>12</v>
      </c>
      <c r="F10150" t="s">
        <v>13</v>
      </c>
      <c r="G10150" t="str">
        <f t="shared" si="316"/>
        <v>S24A</v>
      </c>
      <c r="H10150" t="str">
        <f t="shared" si="317"/>
        <v>7471A</v>
      </c>
      <c r="I10150" t="str">
        <f>VLOOKUP(F10150,Period!A:B,2,0)</f>
        <v>January</v>
      </c>
      <c r="J10150" t="str">
        <f>VLOOKUP(H10150,ap[[item_code]:[series_title]],2,0)</f>
        <v>Gasoline, all types, per gallon/3.785 liters in U.S. city average, average price, not seasonally adjusted</v>
      </c>
      <c r="K10150" t="str">
        <f>VLOOKUP(G10150,Areas!A:B,2,0)</f>
        <v>Minneapolis-St.Paul-Bloomington, MN-WI</v>
      </c>
    </row>
    <row r="10151" spans="1:11" x14ac:dyDescent="0.3">
      <c r="A10151" t="s">
        <v>2738</v>
      </c>
      <c r="B10151">
        <v>2020</v>
      </c>
      <c r="C10151" t="s">
        <v>183</v>
      </c>
      <c r="D10151" s="4">
        <v>2.3250000000000002</v>
      </c>
      <c r="E10151" t="s">
        <v>12</v>
      </c>
      <c r="F10151" t="s">
        <v>13</v>
      </c>
      <c r="G10151" t="str">
        <f t="shared" si="316"/>
        <v>S24A</v>
      </c>
      <c r="H10151" t="str">
        <f t="shared" si="317"/>
        <v>7471A</v>
      </c>
      <c r="I10151" t="str">
        <f>VLOOKUP(F10151,Period!A:B,2,0)</f>
        <v>January</v>
      </c>
      <c r="J10151" t="str">
        <f>VLOOKUP(H10151,ap[[item_code]:[series_title]],2,0)</f>
        <v>Gasoline, all types, per gallon/3.785 liters in U.S. city average, average price, not seasonally adjusted</v>
      </c>
      <c r="K10151" t="str">
        <f>VLOOKUP(G10151,Areas!A:B,2,0)</f>
        <v>Minneapolis-St.Paul-Bloomington, MN-WI</v>
      </c>
    </row>
    <row r="10152" spans="1:11" x14ac:dyDescent="0.3">
      <c r="A10152" t="s">
        <v>2738</v>
      </c>
      <c r="B10152">
        <v>2020</v>
      </c>
      <c r="C10152" t="s">
        <v>25</v>
      </c>
      <c r="D10152" s="4">
        <v>2.1040000000000001</v>
      </c>
      <c r="E10152" t="s">
        <v>12</v>
      </c>
      <c r="F10152" t="s">
        <v>13</v>
      </c>
      <c r="G10152" t="str">
        <f t="shared" si="316"/>
        <v>S24A</v>
      </c>
      <c r="H10152" t="str">
        <f t="shared" si="317"/>
        <v>7471A</v>
      </c>
      <c r="I10152" t="str">
        <f>VLOOKUP(F10152,Period!A:B,2,0)</f>
        <v>January</v>
      </c>
      <c r="J10152" t="str">
        <f>VLOOKUP(H10152,ap[[item_code]:[series_title]],2,0)</f>
        <v>Gasoline, all types, per gallon/3.785 liters in U.S. city average, average price, not seasonally adjusted</v>
      </c>
      <c r="K10152" t="str">
        <f>VLOOKUP(G10152,Areas!A:B,2,0)</f>
        <v>Minneapolis-St.Paul-Bloomington, MN-WI</v>
      </c>
    </row>
    <row r="10153" spans="1:11" x14ac:dyDescent="0.3">
      <c r="A10153" t="s">
        <v>2738</v>
      </c>
      <c r="B10153">
        <v>2020</v>
      </c>
      <c r="C10153" t="s">
        <v>93</v>
      </c>
      <c r="D10153" s="4">
        <v>1.627</v>
      </c>
      <c r="E10153" t="s">
        <v>12</v>
      </c>
      <c r="F10153" t="s">
        <v>13</v>
      </c>
      <c r="G10153" t="str">
        <f t="shared" si="316"/>
        <v>S24A</v>
      </c>
      <c r="H10153" t="str">
        <f t="shared" si="317"/>
        <v>7471A</v>
      </c>
      <c r="I10153" t="str">
        <f>VLOOKUP(F10153,Period!A:B,2,0)</f>
        <v>January</v>
      </c>
      <c r="J10153" t="str">
        <f>VLOOKUP(H10153,ap[[item_code]:[series_title]],2,0)</f>
        <v>Gasoline, all types, per gallon/3.785 liters in U.S. city average, average price, not seasonally adjusted</v>
      </c>
      <c r="K10153" t="str">
        <f>VLOOKUP(G10153,Areas!A:B,2,0)</f>
        <v>Minneapolis-St.Paul-Bloomington, MN-WI</v>
      </c>
    </row>
    <row r="10154" spans="1:11" x14ac:dyDescent="0.3">
      <c r="A10154" t="s">
        <v>2738</v>
      </c>
      <c r="B10154">
        <v>2020</v>
      </c>
      <c r="C10154" t="s">
        <v>89</v>
      </c>
      <c r="D10154" s="4">
        <v>1.704</v>
      </c>
      <c r="E10154" t="s">
        <v>12</v>
      </c>
      <c r="F10154" t="s">
        <v>13</v>
      </c>
      <c r="G10154" t="str">
        <f t="shared" si="316"/>
        <v>S24A</v>
      </c>
      <c r="H10154" t="str">
        <f t="shared" si="317"/>
        <v>7471A</v>
      </c>
      <c r="I10154" t="str">
        <f>VLOOKUP(F10154,Period!A:B,2,0)</f>
        <v>January</v>
      </c>
      <c r="J10154" t="str">
        <f>VLOOKUP(H10154,ap[[item_code]:[series_title]],2,0)</f>
        <v>Gasoline, all types, per gallon/3.785 liters in U.S. city average, average price, not seasonally adjusted</v>
      </c>
      <c r="K10154" t="str">
        <f>VLOOKUP(G10154,Areas!A:B,2,0)</f>
        <v>Minneapolis-St.Paul-Bloomington, MN-WI</v>
      </c>
    </row>
    <row r="10155" spans="1:11" x14ac:dyDescent="0.3">
      <c r="A10155" t="s">
        <v>2738</v>
      </c>
      <c r="B10155">
        <v>2020</v>
      </c>
      <c r="C10155" t="s">
        <v>133</v>
      </c>
      <c r="D10155" s="4">
        <v>1.9490000000000001</v>
      </c>
      <c r="E10155" t="s">
        <v>12</v>
      </c>
      <c r="F10155" t="s">
        <v>13</v>
      </c>
      <c r="G10155" t="str">
        <f t="shared" si="316"/>
        <v>S24A</v>
      </c>
      <c r="H10155" t="str">
        <f t="shared" si="317"/>
        <v>7471A</v>
      </c>
      <c r="I10155" t="str">
        <f>VLOOKUP(F10155,Period!A:B,2,0)</f>
        <v>January</v>
      </c>
      <c r="J10155" t="str">
        <f>VLOOKUP(H10155,ap[[item_code]:[series_title]],2,0)</f>
        <v>Gasoline, all types, per gallon/3.785 liters in U.S. city average, average price, not seasonally adjusted</v>
      </c>
      <c r="K10155" t="str">
        <f>VLOOKUP(G10155,Areas!A:B,2,0)</f>
        <v>Minneapolis-St.Paul-Bloomington, MN-WI</v>
      </c>
    </row>
    <row r="10156" spans="1:11" x14ac:dyDescent="0.3">
      <c r="A10156" t="s">
        <v>2738</v>
      </c>
      <c r="B10156">
        <v>2020</v>
      </c>
      <c r="C10156" t="s">
        <v>82</v>
      </c>
      <c r="D10156" s="4">
        <v>2.004</v>
      </c>
      <c r="E10156" t="s">
        <v>12</v>
      </c>
      <c r="F10156" t="s">
        <v>13</v>
      </c>
      <c r="G10156" t="str">
        <f t="shared" si="316"/>
        <v>S24A</v>
      </c>
      <c r="H10156" t="str">
        <f t="shared" si="317"/>
        <v>7471A</v>
      </c>
      <c r="I10156" t="str">
        <f>VLOOKUP(F10156,Period!A:B,2,0)</f>
        <v>January</v>
      </c>
      <c r="J10156" t="str">
        <f>VLOOKUP(H10156,ap[[item_code]:[series_title]],2,0)</f>
        <v>Gasoline, all types, per gallon/3.785 liters in U.S. city average, average price, not seasonally adjusted</v>
      </c>
      <c r="K10156" t="str">
        <f>VLOOKUP(G10156,Areas!A:B,2,0)</f>
        <v>Minneapolis-St.Paul-Bloomington, MN-WI</v>
      </c>
    </row>
    <row r="10157" spans="1:11" x14ac:dyDescent="0.3">
      <c r="A10157" t="s">
        <v>2738</v>
      </c>
      <c r="B10157">
        <v>2020</v>
      </c>
      <c r="C10157" t="s">
        <v>69</v>
      </c>
      <c r="D10157" s="4">
        <v>1.9730000000000001</v>
      </c>
      <c r="E10157" t="s">
        <v>12</v>
      </c>
      <c r="F10157" t="s">
        <v>13</v>
      </c>
      <c r="G10157" t="str">
        <f t="shared" si="316"/>
        <v>S24A</v>
      </c>
      <c r="H10157" t="str">
        <f t="shared" si="317"/>
        <v>7471A</v>
      </c>
      <c r="I10157" t="str">
        <f>VLOOKUP(F10157,Period!A:B,2,0)</f>
        <v>January</v>
      </c>
      <c r="J10157" t="str">
        <f>VLOOKUP(H10157,ap[[item_code]:[series_title]],2,0)</f>
        <v>Gasoline, all types, per gallon/3.785 liters in U.S. city average, average price, not seasonally adjusted</v>
      </c>
      <c r="K10157" t="str">
        <f>VLOOKUP(G10157,Areas!A:B,2,0)</f>
        <v>Minneapolis-St.Paul-Bloomington, MN-WI</v>
      </c>
    </row>
    <row r="10158" spans="1:11" x14ac:dyDescent="0.3">
      <c r="A10158" t="s">
        <v>2738</v>
      </c>
      <c r="B10158">
        <v>2020</v>
      </c>
      <c r="C10158" t="s">
        <v>35</v>
      </c>
      <c r="D10158" s="4">
        <v>2.012</v>
      </c>
      <c r="E10158" t="s">
        <v>12</v>
      </c>
      <c r="F10158" t="s">
        <v>13</v>
      </c>
      <c r="G10158" t="str">
        <f t="shared" si="316"/>
        <v>S24A</v>
      </c>
      <c r="H10158" t="str">
        <f t="shared" si="317"/>
        <v>7471A</v>
      </c>
      <c r="I10158" t="str">
        <f>VLOOKUP(F10158,Period!A:B,2,0)</f>
        <v>January</v>
      </c>
      <c r="J10158" t="str">
        <f>VLOOKUP(H10158,ap[[item_code]:[series_title]],2,0)</f>
        <v>Gasoline, all types, per gallon/3.785 liters in U.S. city average, average price, not seasonally adjusted</v>
      </c>
      <c r="K10158" t="str">
        <f>VLOOKUP(G10158,Areas!A:B,2,0)</f>
        <v>Minneapolis-St.Paul-Bloomington, MN-WI</v>
      </c>
    </row>
    <row r="10159" spans="1:11" x14ac:dyDescent="0.3">
      <c r="A10159" t="s">
        <v>2738</v>
      </c>
      <c r="B10159">
        <v>2020</v>
      </c>
      <c r="C10159" t="s">
        <v>14</v>
      </c>
      <c r="D10159" s="4">
        <v>1.9470000000000001</v>
      </c>
      <c r="E10159" t="s">
        <v>12</v>
      </c>
      <c r="F10159" t="s">
        <v>13</v>
      </c>
      <c r="G10159" t="str">
        <f t="shared" si="316"/>
        <v>S24A</v>
      </c>
      <c r="H10159" t="str">
        <f t="shared" si="317"/>
        <v>7471A</v>
      </c>
      <c r="I10159" t="str">
        <f>VLOOKUP(F10159,Period!A:B,2,0)</f>
        <v>January</v>
      </c>
      <c r="J10159" t="str">
        <f>VLOOKUP(H10159,ap[[item_code]:[series_title]],2,0)</f>
        <v>Gasoline, all types, per gallon/3.785 liters in U.S. city average, average price, not seasonally adjusted</v>
      </c>
      <c r="K10159" t="str">
        <f>VLOOKUP(G10159,Areas!A:B,2,0)</f>
        <v>Minneapolis-St.Paul-Bloomington, MN-WI</v>
      </c>
    </row>
    <row r="10160" spans="1:11" x14ac:dyDescent="0.3">
      <c r="A10160" t="s">
        <v>2738</v>
      </c>
      <c r="B10160">
        <v>2020</v>
      </c>
      <c r="C10160" t="s">
        <v>146</v>
      </c>
      <c r="D10160" s="4">
        <v>1.8520000000000001</v>
      </c>
      <c r="E10160" t="s">
        <v>12</v>
      </c>
      <c r="F10160" t="s">
        <v>13</v>
      </c>
      <c r="G10160" t="str">
        <f t="shared" si="316"/>
        <v>S24A</v>
      </c>
      <c r="H10160" t="str">
        <f t="shared" si="317"/>
        <v>7471A</v>
      </c>
      <c r="I10160" t="str">
        <f>VLOOKUP(F10160,Period!A:B,2,0)</f>
        <v>January</v>
      </c>
      <c r="J10160" t="str">
        <f>VLOOKUP(H10160,ap[[item_code]:[series_title]],2,0)</f>
        <v>Gasoline, all types, per gallon/3.785 liters in U.S. city average, average price, not seasonally adjusted</v>
      </c>
      <c r="K10160" t="str">
        <f>VLOOKUP(G10160,Areas!A:B,2,0)</f>
        <v>Minneapolis-St.Paul-Bloomington, MN-WI</v>
      </c>
    </row>
    <row r="10161" spans="1:11" x14ac:dyDescent="0.3">
      <c r="A10161" t="s">
        <v>2738</v>
      </c>
      <c r="B10161">
        <v>2020</v>
      </c>
      <c r="C10161" t="s">
        <v>18</v>
      </c>
      <c r="D10161" s="4">
        <v>1.9590000000000001</v>
      </c>
      <c r="E10161" t="s">
        <v>12</v>
      </c>
      <c r="F10161" t="s">
        <v>13</v>
      </c>
      <c r="G10161" t="str">
        <f t="shared" si="316"/>
        <v>S24A</v>
      </c>
      <c r="H10161" t="str">
        <f t="shared" si="317"/>
        <v>7471A</v>
      </c>
      <c r="I10161" t="str">
        <f>VLOOKUP(F10161,Period!A:B,2,0)</f>
        <v>January</v>
      </c>
      <c r="J10161" t="str">
        <f>VLOOKUP(H10161,ap[[item_code]:[series_title]],2,0)</f>
        <v>Gasoline, all types, per gallon/3.785 liters in U.S. city average, average price, not seasonally adjusted</v>
      </c>
      <c r="K10161" t="str">
        <f>VLOOKUP(G10161,Areas!A:B,2,0)</f>
        <v>Minneapolis-St.Paul-Bloomington, MN-WI</v>
      </c>
    </row>
    <row r="10162" spans="1:11" x14ac:dyDescent="0.3">
      <c r="A10162" t="s">
        <v>2738</v>
      </c>
      <c r="B10162">
        <v>2021</v>
      </c>
      <c r="C10162" t="s">
        <v>13</v>
      </c>
      <c r="D10162" s="4">
        <v>2.1589999999999998</v>
      </c>
      <c r="E10162" t="s">
        <v>12</v>
      </c>
      <c r="F10162" t="s">
        <v>13</v>
      </c>
      <c r="G10162" t="str">
        <f t="shared" si="316"/>
        <v>S24A</v>
      </c>
      <c r="H10162" t="str">
        <f t="shared" si="317"/>
        <v>7471A</v>
      </c>
      <c r="I10162" t="str">
        <f>VLOOKUP(F10162,Period!A:B,2,0)</f>
        <v>January</v>
      </c>
      <c r="J10162" t="str">
        <f>VLOOKUP(H10162,ap[[item_code]:[series_title]],2,0)</f>
        <v>Gasoline, all types, per gallon/3.785 liters in U.S. city average, average price, not seasonally adjusted</v>
      </c>
      <c r="K10162" t="str">
        <f>VLOOKUP(G10162,Areas!A:B,2,0)</f>
        <v>Minneapolis-St.Paul-Bloomington, MN-WI</v>
      </c>
    </row>
    <row r="10163" spans="1:11" x14ac:dyDescent="0.3">
      <c r="A10163" t="s">
        <v>2738</v>
      </c>
      <c r="B10163">
        <v>2021</v>
      </c>
      <c r="C10163" t="s">
        <v>183</v>
      </c>
      <c r="D10163" s="4">
        <v>2.3330000000000002</v>
      </c>
      <c r="E10163" t="s">
        <v>12</v>
      </c>
      <c r="F10163" t="s">
        <v>13</v>
      </c>
      <c r="G10163" t="str">
        <f t="shared" si="316"/>
        <v>S24A</v>
      </c>
      <c r="H10163" t="str">
        <f t="shared" si="317"/>
        <v>7471A</v>
      </c>
      <c r="I10163" t="str">
        <f>VLOOKUP(F10163,Period!A:B,2,0)</f>
        <v>January</v>
      </c>
      <c r="J10163" t="str">
        <f>VLOOKUP(H10163,ap[[item_code]:[series_title]],2,0)</f>
        <v>Gasoline, all types, per gallon/3.785 liters in U.S. city average, average price, not seasonally adjusted</v>
      </c>
      <c r="K10163" t="str">
        <f>VLOOKUP(G10163,Areas!A:B,2,0)</f>
        <v>Minneapolis-St.Paul-Bloomington, MN-WI</v>
      </c>
    </row>
    <row r="10164" spans="1:11" x14ac:dyDescent="0.3">
      <c r="A10164" t="s">
        <v>2738</v>
      </c>
      <c r="B10164">
        <v>2021</v>
      </c>
      <c r="C10164" t="s">
        <v>25</v>
      </c>
      <c r="D10164" s="4">
        <v>2.6579999999999999</v>
      </c>
      <c r="E10164" t="s">
        <v>12</v>
      </c>
      <c r="F10164" t="s">
        <v>13</v>
      </c>
      <c r="G10164" t="str">
        <f t="shared" si="316"/>
        <v>S24A</v>
      </c>
      <c r="H10164" t="str">
        <f t="shared" si="317"/>
        <v>7471A</v>
      </c>
      <c r="I10164" t="str">
        <f>VLOOKUP(F10164,Period!A:B,2,0)</f>
        <v>January</v>
      </c>
      <c r="J10164" t="str">
        <f>VLOOKUP(H10164,ap[[item_code]:[series_title]],2,0)</f>
        <v>Gasoline, all types, per gallon/3.785 liters in U.S. city average, average price, not seasonally adjusted</v>
      </c>
      <c r="K10164" t="str">
        <f>VLOOKUP(G10164,Areas!A:B,2,0)</f>
        <v>Minneapolis-St.Paul-Bloomington, MN-WI</v>
      </c>
    </row>
    <row r="10165" spans="1:11" x14ac:dyDescent="0.3">
      <c r="A10165" t="s">
        <v>2738</v>
      </c>
      <c r="B10165">
        <v>2021</v>
      </c>
      <c r="C10165" t="s">
        <v>93</v>
      </c>
      <c r="D10165" s="4">
        <v>2.649</v>
      </c>
      <c r="E10165" t="s">
        <v>12</v>
      </c>
      <c r="F10165" t="s">
        <v>13</v>
      </c>
      <c r="G10165" t="str">
        <f t="shared" si="316"/>
        <v>S24A</v>
      </c>
      <c r="H10165" t="str">
        <f t="shared" si="317"/>
        <v>7471A</v>
      </c>
      <c r="I10165" t="str">
        <f>VLOOKUP(F10165,Period!A:B,2,0)</f>
        <v>January</v>
      </c>
      <c r="J10165" t="str">
        <f>VLOOKUP(H10165,ap[[item_code]:[series_title]],2,0)</f>
        <v>Gasoline, all types, per gallon/3.785 liters in U.S. city average, average price, not seasonally adjusted</v>
      </c>
      <c r="K10165" t="str">
        <f>VLOOKUP(G10165,Areas!A:B,2,0)</f>
        <v>Minneapolis-St.Paul-Bloomington, MN-WI</v>
      </c>
    </row>
    <row r="10166" spans="1:11" x14ac:dyDescent="0.3">
      <c r="A10166" t="s">
        <v>2738</v>
      </c>
      <c r="B10166">
        <v>2021</v>
      </c>
      <c r="C10166" t="s">
        <v>89</v>
      </c>
      <c r="D10166" s="4">
        <v>2.7050000000000001</v>
      </c>
      <c r="E10166" t="s">
        <v>12</v>
      </c>
      <c r="F10166" t="s">
        <v>13</v>
      </c>
      <c r="G10166" t="str">
        <f t="shared" si="316"/>
        <v>S24A</v>
      </c>
      <c r="H10166" t="str">
        <f t="shared" si="317"/>
        <v>7471A</v>
      </c>
      <c r="I10166" t="str">
        <f>VLOOKUP(F10166,Period!A:B,2,0)</f>
        <v>January</v>
      </c>
      <c r="J10166" t="str">
        <f>VLOOKUP(H10166,ap[[item_code]:[series_title]],2,0)</f>
        <v>Gasoline, all types, per gallon/3.785 liters in U.S. city average, average price, not seasonally adjusted</v>
      </c>
      <c r="K10166" t="str">
        <f>VLOOKUP(G10166,Areas!A:B,2,0)</f>
        <v>Minneapolis-St.Paul-Bloomington, MN-WI</v>
      </c>
    </row>
    <row r="10167" spans="1:11" x14ac:dyDescent="0.3">
      <c r="A10167" t="s">
        <v>2738</v>
      </c>
      <c r="B10167">
        <v>2021</v>
      </c>
      <c r="C10167" t="s">
        <v>133</v>
      </c>
      <c r="D10167" s="4">
        <v>2.9049999999999998</v>
      </c>
      <c r="E10167" t="s">
        <v>12</v>
      </c>
      <c r="F10167" t="s">
        <v>13</v>
      </c>
      <c r="G10167" t="str">
        <f t="shared" si="316"/>
        <v>S24A</v>
      </c>
      <c r="H10167" t="str">
        <f t="shared" si="317"/>
        <v>7471A</v>
      </c>
      <c r="I10167" t="str">
        <f>VLOOKUP(F10167,Period!A:B,2,0)</f>
        <v>January</v>
      </c>
      <c r="J10167" t="str">
        <f>VLOOKUP(H10167,ap[[item_code]:[series_title]],2,0)</f>
        <v>Gasoline, all types, per gallon/3.785 liters in U.S. city average, average price, not seasonally adjusted</v>
      </c>
      <c r="K10167" t="str">
        <f>VLOOKUP(G10167,Areas!A:B,2,0)</f>
        <v>Minneapolis-St.Paul-Bloomington, MN-WI</v>
      </c>
    </row>
    <row r="10168" spans="1:11" x14ac:dyDescent="0.3">
      <c r="A10168" t="s">
        <v>2738</v>
      </c>
      <c r="B10168">
        <v>2021</v>
      </c>
      <c r="C10168" t="s">
        <v>82</v>
      </c>
      <c r="D10168" s="4">
        <v>3.0219999999999998</v>
      </c>
      <c r="E10168" t="s">
        <v>12</v>
      </c>
      <c r="F10168" t="s">
        <v>13</v>
      </c>
      <c r="G10168" t="str">
        <f t="shared" si="316"/>
        <v>S24A</v>
      </c>
      <c r="H10168" t="str">
        <f t="shared" si="317"/>
        <v>7471A</v>
      </c>
      <c r="I10168" t="str">
        <f>VLOOKUP(F10168,Period!A:B,2,0)</f>
        <v>January</v>
      </c>
      <c r="J10168" t="str">
        <f>VLOOKUP(H10168,ap[[item_code]:[series_title]],2,0)</f>
        <v>Gasoline, all types, per gallon/3.785 liters in U.S. city average, average price, not seasonally adjusted</v>
      </c>
      <c r="K10168" t="str">
        <f>VLOOKUP(G10168,Areas!A:B,2,0)</f>
        <v>Minneapolis-St.Paul-Bloomington, MN-WI</v>
      </c>
    </row>
    <row r="10169" spans="1:11" x14ac:dyDescent="0.3">
      <c r="A10169" t="s">
        <v>2738</v>
      </c>
      <c r="B10169">
        <v>2021</v>
      </c>
      <c r="C10169" t="s">
        <v>69</v>
      </c>
      <c r="D10169" s="4">
        <v>3.07</v>
      </c>
      <c r="E10169" t="s">
        <v>12</v>
      </c>
      <c r="F10169" t="s">
        <v>13</v>
      </c>
      <c r="G10169" t="str">
        <f t="shared" si="316"/>
        <v>S24A</v>
      </c>
      <c r="H10169" t="str">
        <f t="shared" si="317"/>
        <v>7471A</v>
      </c>
      <c r="I10169" t="str">
        <f>VLOOKUP(F10169,Period!A:B,2,0)</f>
        <v>January</v>
      </c>
      <c r="J10169" t="str">
        <f>VLOOKUP(H10169,ap[[item_code]:[series_title]],2,0)</f>
        <v>Gasoline, all types, per gallon/3.785 liters in U.S. city average, average price, not seasonally adjusted</v>
      </c>
      <c r="K10169" t="str">
        <f>VLOOKUP(G10169,Areas!A:B,2,0)</f>
        <v>Minneapolis-St.Paul-Bloomington, MN-WI</v>
      </c>
    </row>
    <row r="10170" spans="1:11" x14ac:dyDescent="0.3">
      <c r="A10170" t="s">
        <v>2738</v>
      </c>
      <c r="B10170">
        <v>2021</v>
      </c>
      <c r="C10170" t="s">
        <v>35</v>
      </c>
      <c r="D10170" s="4">
        <v>3.0670000000000002</v>
      </c>
      <c r="E10170" t="s">
        <v>12</v>
      </c>
      <c r="F10170" t="s">
        <v>13</v>
      </c>
      <c r="G10170" t="str">
        <f t="shared" si="316"/>
        <v>S24A</v>
      </c>
      <c r="H10170" t="str">
        <f t="shared" si="317"/>
        <v>7471A</v>
      </c>
      <c r="I10170" t="str">
        <f>VLOOKUP(F10170,Period!A:B,2,0)</f>
        <v>January</v>
      </c>
      <c r="J10170" t="str">
        <f>VLOOKUP(H10170,ap[[item_code]:[series_title]],2,0)</f>
        <v>Gasoline, all types, per gallon/3.785 liters in U.S. city average, average price, not seasonally adjusted</v>
      </c>
      <c r="K10170" t="str">
        <f>VLOOKUP(G10170,Areas!A:B,2,0)</f>
        <v>Minneapolis-St.Paul-Bloomington, MN-WI</v>
      </c>
    </row>
    <row r="10171" spans="1:11" x14ac:dyDescent="0.3">
      <c r="A10171" t="s">
        <v>2738</v>
      </c>
      <c r="B10171">
        <v>2021</v>
      </c>
      <c r="C10171" t="s">
        <v>14</v>
      </c>
      <c r="D10171" s="4">
        <v>3.1309999999999998</v>
      </c>
      <c r="E10171" t="s">
        <v>12</v>
      </c>
      <c r="F10171" t="s">
        <v>13</v>
      </c>
      <c r="G10171" t="str">
        <f t="shared" si="316"/>
        <v>S24A</v>
      </c>
      <c r="H10171" t="str">
        <f t="shared" si="317"/>
        <v>7471A</v>
      </c>
      <c r="I10171" t="str">
        <f>VLOOKUP(F10171,Period!A:B,2,0)</f>
        <v>January</v>
      </c>
      <c r="J10171" t="str">
        <f>VLOOKUP(H10171,ap[[item_code]:[series_title]],2,0)</f>
        <v>Gasoline, all types, per gallon/3.785 liters in U.S. city average, average price, not seasonally adjusted</v>
      </c>
      <c r="K10171" t="str">
        <f>VLOOKUP(G10171,Areas!A:B,2,0)</f>
        <v>Minneapolis-St.Paul-Bloomington, MN-WI</v>
      </c>
    </row>
    <row r="10172" spans="1:11" x14ac:dyDescent="0.3">
      <c r="A10172" t="s">
        <v>2756</v>
      </c>
      <c r="B10172">
        <v>2018</v>
      </c>
      <c r="C10172" t="s">
        <v>13</v>
      </c>
      <c r="D10172" s="4">
        <v>2.335</v>
      </c>
      <c r="E10172" t="s">
        <v>12</v>
      </c>
      <c r="F10172" t="s">
        <v>13</v>
      </c>
      <c r="G10172" t="str">
        <f t="shared" si="316"/>
        <v>S24B</v>
      </c>
      <c r="H10172" t="str">
        <f t="shared" si="317"/>
        <v>74714</v>
      </c>
      <c r="I10172" t="str">
        <f>VLOOKUP(F10172,Period!A:B,2,0)</f>
        <v>January</v>
      </c>
      <c r="J10172" t="str">
        <f>VLOOKUP(H10172,ap[[item_code]:[series_title]],2,0)</f>
        <v>Gasoline, unleaded regular, per gallon/3.785 liters in U.S. city average, average price, not seasonally adjusted</v>
      </c>
      <c r="K10172" t="str">
        <f>VLOOKUP(G10172,Areas!A:B,2,0)</f>
        <v>St. Louis, MO-IL</v>
      </c>
    </row>
    <row r="10173" spans="1:11" x14ac:dyDescent="0.3">
      <c r="A10173" t="s">
        <v>2756</v>
      </c>
      <c r="B10173">
        <v>2018</v>
      </c>
      <c r="C10173" t="s">
        <v>183</v>
      </c>
      <c r="D10173" s="4">
        <v>2.323</v>
      </c>
      <c r="E10173" t="s">
        <v>12</v>
      </c>
      <c r="F10173" t="s">
        <v>13</v>
      </c>
      <c r="G10173" t="str">
        <f t="shared" si="316"/>
        <v>S24B</v>
      </c>
      <c r="H10173" t="str">
        <f t="shared" si="317"/>
        <v>74714</v>
      </c>
      <c r="I10173" t="str">
        <f>VLOOKUP(F10173,Period!A:B,2,0)</f>
        <v>January</v>
      </c>
      <c r="J10173" t="str">
        <f>VLOOKUP(H10173,ap[[item_code]:[series_title]],2,0)</f>
        <v>Gasoline, unleaded regular, per gallon/3.785 liters in U.S. city average, average price, not seasonally adjusted</v>
      </c>
      <c r="K10173" t="str">
        <f>VLOOKUP(G10173,Areas!A:B,2,0)</f>
        <v>St. Louis, MO-IL</v>
      </c>
    </row>
    <row r="10174" spans="1:11" x14ac:dyDescent="0.3">
      <c r="A10174" t="s">
        <v>2756</v>
      </c>
      <c r="B10174">
        <v>2018</v>
      </c>
      <c r="C10174" t="s">
        <v>25</v>
      </c>
      <c r="D10174" s="4">
        <v>2.2789999999999999</v>
      </c>
      <c r="E10174" t="s">
        <v>12</v>
      </c>
      <c r="F10174" t="s">
        <v>13</v>
      </c>
      <c r="G10174" t="str">
        <f t="shared" si="316"/>
        <v>S24B</v>
      </c>
      <c r="H10174" t="str">
        <f t="shared" si="317"/>
        <v>74714</v>
      </c>
      <c r="I10174" t="str">
        <f>VLOOKUP(F10174,Period!A:B,2,0)</f>
        <v>January</v>
      </c>
      <c r="J10174" t="str">
        <f>VLOOKUP(H10174,ap[[item_code]:[series_title]],2,0)</f>
        <v>Gasoline, unleaded regular, per gallon/3.785 liters in U.S. city average, average price, not seasonally adjusted</v>
      </c>
      <c r="K10174" t="str">
        <f>VLOOKUP(G10174,Areas!A:B,2,0)</f>
        <v>St. Louis, MO-IL</v>
      </c>
    </row>
    <row r="10175" spans="1:11" x14ac:dyDescent="0.3">
      <c r="A10175" t="s">
        <v>2756</v>
      </c>
      <c r="B10175">
        <v>2018</v>
      </c>
      <c r="C10175" t="s">
        <v>93</v>
      </c>
      <c r="D10175" s="4">
        <v>2.548</v>
      </c>
      <c r="E10175" t="s">
        <v>12</v>
      </c>
      <c r="F10175" t="s">
        <v>13</v>
      </c>
      <c r="G10175" t="str">
        <f t="shared" si="316"/>
        <v>S24B</v>
      </c>
      <c r="H10175" t="str">
        <f t="shared" si="317"/>
        <v>74714</v>
      </c>
      <c r="I10175" t="str">
        <f>VLOOKUP(F10175,Period!A:B,2,0)</f>
        <v>January</v>
      </c>
      <c r="J10175" t="str">
        <f>VLOOKUP(H10175,ap[[item_code]:[series_title]],2,0)</f>
        <v>Gasoline, unleaded regular, per gallon/3.785 liters in U.S. city average, average price, not seasonally adjusted</v>
      </c>
      <c r="K10175" t="str">
        <f>VLOOKUP(G10175,Areas!A:B,2,0)</f>
        <v>St. Louis, MO-IL</v>
      </c>
    </row>
    <row r="10176" spans="1:11" x14ac:dyDescent="0.3">
      <c r="A10176" t="s">
        <v>2756</v>
      </c>
      <c r="B10176">
        <v>2018</v>
      </c>
      <c r="C10176" t="s">
        <v>89</v>
      </c>
      <c r="D10176" s="4">
        <v>2.7010000000000001</v>
      </c>
      <c r="E10176" t="s">
        <v>12</v>
      </c>
      <c r="F10176" t="s">
        <v>13</v>
      </c>
      <c r="G10176" t="str">
        <f t="shared" si="316"/>
        <v>S24B</v>
      </c>
      <c r="H10176" t="str">
        <f t="shared" si="317"/>
        <v>74714</v>
      </c>
      <c r="I10176" t="str">
        <f>VLOOKUP(F10176,Period!A:B,2,0)</f>
        <v>January</v>
      </c>
      <c r="J10176" t="str">
        <f>VLOOKUP(H10176,ap[[item_code]:[series_title]],2,0)</f>
        <v>Gasoline, unleaded regular, per gallon/3.785 liters in U.S. city average, average price, not seasonally adjusted</v>
      </c>
      <c r="K10176" t="str">
        <f>VLOOKUP(G10176,Areas!A:B,2,0)</f>
        <v>St. Louis, MO-IL</v>
      </c>
    </row>
    <row r="10177" spans="1:11" x14ac:dyDescent="0.3">
      <c r="A10177" t="s">
        <v>2756</v>
      </c>
      <c r="B10177">
        <v>2018</v>
      </c>
      <c r="C10177" t="s">
        <v>133</v>
      </c>
      <c r="D10177" s="4">
        <v>2.7160000000000002</v>
      </c>
      <c r="E10177" t="s">
        <v>12</v>
      </c>
      <c r="F10177" t="s">
        <v>13</v>
      </c>
      <c r="G10177" t="str">
        <f t="shared" si="316"/>
        <v>S24B</v>
      </c>
      <c r="H10177" t="str">
        <f t="shared" si="317"/>
        <v>74714</v>
      </c>
      <c r="I10177" t="str">
        <f>VLOOKUP(F10177,Period!A:B,2,0)</f>
        <v>January</v>
      </c>
      <c r="J10177" t="str">
        <f>VLOOKUP(H10177,ap[[item_code]:[series_title]],2,0)</f>
        <v>Gasoline, unleaded regular, per gallon/3.785 liters in U.S. city average, average price, not seasonally adjusted</v>
      </c>
      <c r="K10177" t="str">
        <f>VLOOKUP(G10177,Areas!A:B,2,0)</f>
        <v>St. Louis, MO-IL</v>
      </c>
    </row>
    <row r="10178" spans="1:11" x14ac:dyDescent="0.3">
      <c r="A10178" t="s">
        <v>2756</v>
      </c>
      <c r="B10178">
        <v>2018</v>
      </c>
      <c r="C10178" t="s">
        <v>82</v>
      </c>
      <c r="D10178" s="4">
        <v>2.694</v>
      </c>
      <c r="E10178" t="s">
        <v>12</v>
      </c>
      <c r="F10178" t="s">
        <v>13</v>
      </c>
      <c r="G10178" t="str">
        <f t="shared" si="316"/>
        <v>S24B</v>
      </c>
      <c r="H10178" t="str">
        <f t="shared" si="317"/>
        <v>74714</v>
      </c>
      <c r="I10178" t="str">
        <f>VLOOKUP(F10178,Period!A:B,2,0)</f>
        <v>January</v>
      </c>
      <c r="J10178" t="str">
        <f>VLOOKUP(H10178,ap[[item_code]:[series_title]],2,0)</f>
        <v>Gasoline, unleaded regular, per gallon/3.785 liters in U.S. city average, average price, not seasonally adjusted</v>
      </c>
      <c r="K10178" t="str">
        <f>VLOOKUP(G10178,Areas!A:B,2,0)</f>
        <v>St. Louis, MO-IL</v>
      </c>
    </row>
    <row r="10179" spans="1:11" x14ac:dyDescent="0.3">
      <c r="A10179" t="s">
        <v>2756</v>
      </c>
      <c r="B10179">
        <v>2018</v>
      </c>
      <c r="C10179" t="s">
        <v>69</v>
      </c>
      <c r="D10179" s="4">
        <v>2.66</v>
      </c>
      <c r="E10179" t="s">
        <v>12</v>
      </c>
      <c r="F10179" t="s">
        <v>13</v>
      </c>
      <c r="G10179" t="str">
        <f t="shared" ref="G10179:G10242" si="318">MID(A10179,4,4)</f>
        <v>S24B</v>
      </c>
      <c r="H10179" t="str">
        <f t="shared" ref="H10179:H10242" si="319">MID(A10179,8,5)</f>
        <v>74714</v>
      </c>
      <c r="I10179" t="str">
        <f>VLOOKUP(F10179,Period!A:B,2,0)</f>
        <v>January</v>
      </c>
      <c r="J10179" t="str">
        <f>VLOOKUP(H10179,ap[[item_code]:[series_title]],2,0)</f>
        <v>Gasoline, unleaded regular, per gallon/3.785 liters in U.S. city average, average price, not seasonally adjusted</v>
      </c>
      <c r="K10179" t="str">
        <f>VLOOKUP(G10179,Areas!A:B,2,0)</f>
        <v>St. Louis, MO-IL</v>
      </c>
    </row>
    <row r="10180" spans="1:11" x14ac:dyDescent="0.3">
      <c r="A10180" t="s">
        <v>2756</v>
      </c>
      <c r="B10180">
        <v>2018</v>
      </c>
      <c r="C10180" t="s">
        <v>35</v>
      </c>
      <c r="D10180" s="4">
        <v>2.58</v>
      </c>
      <c r="E10180" t="s">
        <v>12</v>
      </c>
      <c r="F10180" t="s">
        <v>13</v>
      </c>
      <c r="G10180" t="str">
        <f t="shared" si="318"/>
        <v>S24B</v>
      </c>
      <c r="H10180" t="str">
        <f t="shared" si="319"/>
        <v>74714</v>
      </c>
      <c r="I10180" t="str">
        <f>VLOOKUP(F10180,Period!A:B,2,0)</f>
        <v>January</v>
      </c>
      <c r="J10180" t="str">
        <f>VLOOKUP(H10180,ap[[item_code]:[series_title]],2,0)</f>
        <v>Gasoline, unleaded regular, per gallon/3.785 liters in U.S. city average, average price, not seasonally adjusted</v>
      </c>
      <c r="K10180" t="str">
        <f>VLOOKUP(G10180,Areas!A:B,2,0)</f>
        <v>St. Louis, MO-IL</v>
      </c>
    </row>
    <row r="10181" spans="1:11" x14ac:dyDescent="0.3">
      <c r="A10181" t="s">
        <v>2756</v>
      </c>
      <c r="B10181">
        <v>2018</v>
      </c>
      <c r="C10181" t="s">
        <v>14</v>
      </c>
      <c r="D10181" s="4">
        <v>2.5680000000000001</v>
      </c>
      <c r="E10181" t="s">
        <v>12</v>
      </c>
      <c r="F10181" t="s">
        <v>13</v>
      </c>
      <c r="G10181" t="str">
        <f t="shared" si="318"/>
        <v>S24B</v>
      </c>
      <c r="H10181" t="str">
        <f t="shared" si="319"/>
        <v>74714</v>
      </c>
      <c r="I10181" t="str">
        <f>VLOOKUP(F10181,Period!A:B,2,0)</f>
        <v>January</v>
      </c>
      <c r="J10181" t="str">
        <f>VLOOKUP(H10181,ap[[item_code]:[series_title]],2,0)</f>
        <v>Gasoline, unleaded regular, per gallon/3.785 liters in U.S. city average, average price, not seasonally adjusted</v>
      </c>
      <c r="K10181" t="str">
        <f>VLOOKUP(G10181,Areas!A:B,2,0)</f>
        <v>St. Louis, MO-IL</v>
      </c>
    </row>
    <row r="10182" spans="1:11" x14ac:dyDescent="0.3">
      <c r="A10182" t="s">
        <v>2756</v>
      </c>
      <c r="B10182">
        <v>2018</v>
      </c>
      <c r="C10182" t="s">
        <v>146</v>
      </c>
      <c r="D10182" s="4">
        <v>2.2759999999999998</v>
      </c>
      <c r="E10182" t="s">
        <v>12</v>
      </c>
      <c r="F10182" t="s">
        <v>13</v>
      </c>
      <c r="G10182" t="str">
        <f t="shared" si="318"/>
        <v>S24B</v>
      </c>
      <c r="H10182" t="str">
        <f t="shared" si="319"/>
        <v>74714</v>
      </c>
      <c r="I10182" t="str">
        <f>VLOOKUP(F10182,Period!A:B,2,0)</f>
        <v>January</v>
      </c>
      <c r="J10182" t="str">
        <f>VLOOKUP(H10182,ap[[item_code]:[series_title]],2,0)</f>
        <v>Gasoline, unleaded regular, per gallon/3.785 liters in U.S. city average, average price, not seasonally adjusted</v>
      </c>
      <c r="K10182" t="str">
        <f>VLOOKUP(G10182,Areas!A:B,2,0)</f>
        <v>St. Louis, MO-IL</v>
      </c>
    </row>
    <row r="10183" spans="1:11" x14ac:dyDescent="0.3">
      <c r="A10183" t="s">
        <v>2756</v>
      </c>
      <c r="B10183">
        <v>2018</v>
      </c>
      <c r="C10183" t="s">
        <v>18</v>
      </c>
      <c r="D10183" s="4">
        <v>1.9710000000000001</v>
      </c>
      <c r="E10183" t="s">
        <v>12</v>
      </c>
      <c r="F10183" t="s">
        <v>13</v>
      </c>
      <c r="G10183" t="str">
        <f t="shared" si="318"/>
        <v>S24B</v>
      </c>
      <c r="H10183" t="str">
        <f t="shared" si="319"/>
        <v>74714</v>
      </c>
      <c r="I10183" t="str">
        <f>VLOOKUP(F10183,Period!A:B,2,0)</f>
        <v>January</v>
      </c>
      <c r="J10183" t="str">
        <f>VLOOKUP(H10183,ap[[item_code]:[series_title]],2,0)</f>
        <v>Gasoline, unleaded regular, per gallon/3.785 liters in U.S. city average, average price, not seasonally adjusted</v>
      </c>
      <c r="K10183" t="str">
        <f>VLOOKUP(G10183,Areas!A:B,2,0)</f>
        <v>St. Louis, MO-IL</v>
      </c>
    </row>
    <row r="10184" spans="1:11" x14ac:dyDescent="0.3">
      <c r="A10184" t="s">
        <v>2756</v>
      </c>
      <c r="B10184">
        <v>2019</v>
      </c>
      <c r="C10184" t="s">
        <v>13</v>
      </c>
      <c r="D10184" s="4">
        <v>1.869</v>
      </c>
      <c r="E10184" t="s">
        <v>12</v>
      </c>
      <c r="F10184" t="s">
        <v>13</v>
      </c>
      <c r="G10184" t="str">
        <f t="shared" si="318"/>
        <v>S24B</v>
      </c>
      <c r="H10184" t="str">
        <f t="shared" si="319"/>
        <v>74714</v>
      </c>
      <c r="I10184" t="str">
        <f>VLOOKUP(F10184,Period!A:B,2,0)</f>
        <v>January</v>
      </c>
      <c r="J10184" t="str">
        <f>VLOOKUP(H10184,ap[[item_code]:[series_title]],2,0)</f>
        <v>Gasoline, unleaded regular, per gallon/3.785 liters in U.S. city average, average price, not seasonally adjusted</v>
      </c>
      <c r="K10184" t="str">
        <f>VLOOKUP(G10184,Areas!A:B,2,0)</f>
        <v>St. Louis, MO-IL</v>
      </c>
    </row>
    <row r="10185" spans="1:11" x14ac:dyDescent="0.3">
      <c r="A10185" t="s">
        <v>2756</v>
      </c>
      <c r="B10185">
        <v>2019</v>
      </c>
      <c r="C10185" t="s">
        <v>183</v>
      </c>
      <c r="D10185" s="4">
        <v>2.0310000000000001</v>
      </c>
      <c r="E10185" t="s">
        <v>12</v>
      </c>
      <c r="F10185" t="s">
        <v>13</v>
      </c>
      <c r="G10185" t="str">
        <f t="shared" si="318"/>
        <v>S24B</v>
      </c>
      <c r="H10185" t="str">
        <f t="shared" si="319"/>
        <v>74714</v>
      </c>
      <c r="I10185" t="str">
        <f>VLOOKUP(F10185,Period!A:B,2,0)</f>
        <v>January</v>
      </c>
      <c r="J10185" t="str">
        <f>VLOOKUP(H10185,ap[[item_code]:[series_title]],2,0)</f>
        <v>Gasoline, unleaded regular, per gallon/3.785 liters in U.S. city average, average price, not seasonally adjusted</v>
      </c>
      <c r="K10185" t="str">
        <f>VLOOKUP(G10185,Areas!A:B,2,0)</f>
        <v>St. Louis, MO-IL</v>
      </c>
    </row>
    <row r="10186" spans="1:11" x14ac:dyDescent="0.3">
      <c r="A10186" t="s">
        <v>2756</v>
      </c>
      <c r="B10186">
        <v>2019</v>
      </c>
      <c r="C10186" t="s">
        <v>25</v>
      </c>
      <c r="D10186" s="4">
        <v>2.3159999999999998</v>
      </c>
      <c r="E10186" t="s">
        <v>12</v>
      </c>
      <c r="F10186" t="s">
        <v>13</v>
      </c>
      <c r="G10186" t="str">
        <f t="shared" si="318"/>
        <v>S24B</v>
      </c>
      <c r="H10186" t="str">
        <f t="shared" si="319"/>
        <v>74714</v>
      </c>
      <c r="I10186" t="str">
        <f>VLOOKUP(F10186,Period!A:B,2,0)</f>
        <v>January</v>
      </c>
      <c r="J10186" t="str">
        <f>VLOOKUP(H10186,ap[[item_code]:[series_title]],2,0)</f>
        <v>Gasoline, unleaded regular, per gallon/3.785 liters in U.S. city average, average price, not seasonally adjusted</v>
      </c>
      <c r="K10186" t="str">
        <f>VLOOKUP(G10186,Areas!A:B,2,0)</f>
        <v>St. Louis, MO-IL</v>
      </c>
    </row>
    <row r="10187" spans="1:11" x14ac:dyDescent="0.3">
      <c r="A10187" t="s">
        <v>2756</v>
      </c>
      <c r="B10187">
        <v>2019</v>
      </c>
      <c r="C10187" t="s">
        <v>93</v>
      </c>
      <c r="D10187" s="4">
        <v>2.589</v>
      </c>
      <c r="E10187" t="s">
        <v>12</v>
      </c>
      <c r="F10187" t="s">
        <v>13</v>
      </c>
      <c r="G10187" t="str">
        <f t="shared" si="318"/>
        <v>S24B</v>
      </c>
      <c r="H10187" t="str">
        <f t="shared" si="319"/>
        <v>74714</v>
      </c>
      <c r="I10187" t="str">
        <f>VLOOKUP(F10187,Period!A:B,2,0)</f>
        <v>January</v>
      </c>
      <c r="J10187" t="str">
        <f>VLOOKUP(H10187,ap[[item_code]:[series_title]],2,0)</f>
        <v>Gasoline, unleaded regular, per gallon/3.785 liters in U.S. city average, average price, not seasonally adjusted</v>
      </c>
      <c r="K10187" t="str">
        <f>VLOOKUP(G10187,Areas!A:B,2,0)</f>
        <v>St. Louis, MO-IL</v>
      </c>
    </row>
    <row r="10188" spans="1:11" x14ac:dyDescent="0.3">
      <c r="A10188" t="s">
        <v>2756</v>
      </c>
      <c r="B10188">
        <v>2019</v>
      </c>
      <c r="C10188" t="s">
        <v>89</v>
      </c>
      <c r="D10188" s="4">
        <v>2.68</v>
      </c>
      <c r="E10188" t="s">
        <v>12</v>
      </c>
      <c r="F10188" t="s">
        <v>13</v>
      </c>
      <c r="G10188" t="str">
        <f t="shared" si="318"/>
        <v>S24B</v>
      </c>
      <c r="H10188" t="str">
        <f t="shared" si="319"/>
        <v>74714</v>
      </c>
      <c r="I10188" t="str">
        <f>VLOOKUP(F10188,Period!A:B,2,0)</f>
        <v>January</v>
      </c>
      <c r="J10188" t="str">
        <f>VLOOKUP(H10188,ap[[item_code]:[series_title]],2,0)</f>
        <v>Gasoline, unleaded regular, per gallon/3.785 liters in U.S. city average, average price, not seasonally adjusted</v>
      </c>
      <c r="K10188" t="str">
        <f>VLOOKUP(G10188,Areas!A:B,2,0)</f>
        <v>St. Louis, MO-IL</v>
      </c>
    </row>
    <row r="10189" spans="1:11" x14ac:dyDescent="0.3">
      <c r="A10189" t="s">
        <v>2756</v>
      </c>
      <c r="B10189">
        <v>2019</v>
      </c>
      <c r="C10189" t="s">
        <v>133</v>
      </c>
      <c r="D10189" s="4">
        <v>2.5070000000000001</v>
      </c>
      <c r="E10189" t="s">
        <v>12</v>
      </c>
      <c r="F10189" t="s">
        <v>13</v>
      </c>
      <c r="G10189" t="str">
        <f t="shared" si="318"/>
        <v>S24B</v>
      </c>
      <c r="H10189" t="str">
        <f t="shared" si="319"/>
        <v>74714</v>
      </c>
      <c r="I10189" t="str">
        <f>VLOOKUP(F10189,Period!A:B,2,0)</f>
        <v>January</v>
      </c>
      <c r="J10189" t="str">
        <f>VLOOKUP(H10189,ap[[item_code]:[series_title]],2,0)</f>
        <v>Gasoline, unleaded regular, per gallon/3.785 liters in U.S. city average, average price, not seasonally adjusted</v>
      </c>
      <c r="K10189" t="str">
        <f>VLOOKUP(G10189,Areas!A:B,2,0)</f>
        <v>St. Louis, MO-IL</v>
      </c>
    </row>
    <row r="10190" spans="1:11" x14ac:dyDescent="0.3">
      <c r="A10190" t="s">
        <v>2756</v>
      </c>
      <c r="B10190">
        <v>2019</v>
      </c>
      <c r="C10190" t="s">
        <v>82</v>
      </c>
      <c r="D10190" s="4">
        <v>2.6339999999999999</v>
      </c>
      <c r="E10190" t="s">
        <v>12</v>
      </c>
      <c r="F10190" t="s">
        <v>13</v>
      </c>
      <c r="G10190" t="str">
        <f t="shared" si="318"/>
        <v>S24B</v>
      </c>
      <c r="H10190" t="str">
        <f t="shared" si="319"/>
        <v>74714</v>
      </c>
      <c r="I10190" t="str">
        <f>VLOOKUP(F10190,Period!A:B,2,0)</f>
        <v>January</v>
      </c>
      <c r="J10190" t="str">
        <f>VLOOKUP(H10190,ap[[item_code]:[series_title]],2,0)</f>
        <v>Gasoline, unleaded regular, per gallon/3.785 liters in U.S. city average, average price, not seasonally adjusted</v>
      </c>
      <c r="K10190" t="str">
        <f>VLOOKUP(G10190,Areas!A:B,2,0)</f>
        <v>St. Louis, MO-IL</v>
      </c>
    </row>
    <row r="10191" spans="1:11" x14ac:dyDescent="0.3">
      <c r="A10191" t="s">
        <v>2756</v>
      </c>
      <c r="B10191">
        <v>2019</v>
      </c>
      <c r="C10191" t="s">
        <v>69</v>
      </c>
      <c r="D10191" s="4">
        <v>2.4990000000000001</v>
      </c>
      <c r="E10191" t="s">
        <v>12</v>
      </c>
      <c r="F10191" t="s">
        <v>13</v>
      </c>
      <c r="G10191" t="str">
        <f t="shared" si="318"/>
        <v>S24B</v>
      </c>
      <c r="H10191" t="str">
        <f t="shared" si="319"/>
        <v>74714</v>
      </c>
      <c r="I10191" t="str">
        <f>VLOOKUP(F10191,Period!A:B,2,0)</f>
        <v>January</v>
      </c>
      <c r="J10191" t="str">
        <f>VLOOKUP(H10191,ap[[item_code]:[series_title]],2,0)</f>
        <v>Gasoline, unleaded regular, per gallon/3.785 liters in U.S. city average, average price, not seasonally adjusted</v>
      </c>
      <c r="K10191" t="str">
        <f>VLOOKUP(G10191,Areas!A:B,2,0)</f>
        <v>St. Louis, MO-IL</v>
      </c>
    </row>
    <row r="10192" spans="1:11" x14ac:dyDescent="0.3">
      <c r="A10192" t="s">
        <v>2756</v>
      </c>
      <c r="B10192">
        <v>2019</v>
      </c>
      <c r="C10192" t="s">
        <v>35</v>
      </c>
      <c r="D10192" s="4">
        <v>2.4079999999999999</v>
      </c>
      <c r="E10192" t="s">
        <v>12</v>
      </c>
      <c r="F10192" t="s">
        <v>13</v>
      </c>
      <c r="G10192" t="str">
        <f t="shared" si="318"/>
        <v>S24B</v>
      </c>
      <c r="H10192" t="str">
        <f t="shared" si="319"/>
        <v>74714</v>
      </c>
      <c r="I10192" t="str">
        <f>VLOOKUP(F10192,Period!A:B,2,0)</f>
        <v>January</v>
      </c>
      <c r="J10192" t="str">
        <f>VLOOKUP(H10192,ap[[item_code]:[series_title]],2,0)</f>
        <v>Gasoline, unleaded regular, per gallon/3.785 liters in U.S. city average, average price, not seasonally adjusted</v>
      </c>
      <c r="K10192" t="str">
        <f>VLOOKUP(G10192,Areas!A:B,2,0)</f>
        <v>St. Louis, MO-IL</v>
      </c>
    </row>
    <row r="10193" spans="1:11" x14ac:dyDescent="0.3">
      <c r="A10193" t="s">
        <v>2756</v>
      </c>
      <c r="B10193">
        <v>2019</v>
      </c>
      <c r="C10193" t="s">
        <v>14</v>
      </c>
      <c r="D10193" s="4">
        <v>2.3580000000000001</v>
      </c>
      <c r="E10193" t="s">
        <v>12</v>
      </c>
      <c r="F10193" t="s">
        <v>13</v>
      </c>
      <c r="G10193" t="str">
        <f t="shared" si="318"/>
        <v>S24B</v>
      </c>
      <c r="H10193" t="str">
        <f t="shared" si="319"/>
        <v>74714</v>
      </c>
      <c r="I10193" t="str">
        <f>VLOOKUP(F10193,Period!A:B,2,0)</f>
        <v>January</v>
      </c>
      <c r="J10193" t="str">
        <f>VLOOKUP(H10193,ap[[item_code]:[series_title]],2,0)</f>
        <v>Gasoline, unleaded regular, per gallon/3.785 liters in U.S. city average, average price, not seasonally adjusted</v>
      </c>
      <c r="K10193" t="str">
        <f>VLOOKUP(G10193,Areas!A:B,2,0)</f>
        <v>St. Louis, MO-IL</v>
      </c>
    </row>
    <row r="10194" spans="1:11" x14ac:dyDescent="0.3">
      <c r="A10194" t="s">
        <v>2756</v>
      </c>
      <c r="B10194">
        <v>2019</v>
      </c>
      <c r="C10194" t="s">
        <v>146</v>
      </c>
      <c r="D10194" s="4">
        <v>2.2549999999999999</v>
      </c>
      <c r="E10194" t="s">
        <v>12</v>
      </c>
      <c r="F10194" t="s">
        <v>13</v>
      </c>
      <c r="G10194" t="str">
        <f t="shared" si="318"/>
        <v>S24B</v>
      </c>
      <c r="H10194" t="str">
        <f t="shared" si="319"/>
        <v>74714</v>
      </c>
      <c r="I10194" t="str">
        <f>VLOOKUP(F10194,Period!A:B,2,0)</f>
        <v>January</v>
      </c>
      <c r="J10194" t="str">
        <f>VLOOKUP(H10194,ap[[item_code]:[series_title]],2,0)</f>
        <v>Gasoline, unleaded regular, per gallon/3.785 liters in U.S. city average, average price, not seasonally adjusted</v>
      </c>
      <c r="K10194" t="str">
        <f>VLOOKUP(G10194,Areas!A:B,2,0)</f>
        <v>St. Louis, MO-IL</v>
      </c>
    </row>
    <row r="10195" spans="1:11" x14ac:dyDescent="0.3">
      <c r="A10195" t="s">
        <v>2756</v>
      </c>
      <c r="B10195">
        <v>2019</v>
      </c>
      <c r="C10195" t="s">
        <v>18</v>
      </c>
      <c r="D10195" s="4">
        <v>2.2370000000000001</v>
      </c>
      <c r="E10195" t="s">
        <v>12</v>
      </c>
      <c r="F10195" t="s">
        <v>13</v>
      </c>
      <c r="G10195" t="str">
        <f t="shared" si="318"/>
        <v>S24B</v>
      </c>
      <c r="H10195" t="str">
        <f t="shared" si="319"/>
        <v>74714</v>
      </c>
      <c r="I10195" t="str">
        <f>VLOOKUP(F10195,Period!A:B,2,0)</f>
        <v>January</v>
      </c>
      <c r="J10195" t="str">
        <f>VLOOKUP(H10195,ap[[item_code]:[series_title]],2,0)</f>
        <v>Gasoline, unleaded regular, per gallon/3.785 liters in U.S. city average, average price, not seasonally adjusted</v>
      </c>
      <c r="K10195" t="str">
        <f>VLOOKUP(G10195,Areas!A:B,2,0)</f>
        <v>St. Louis, MO-IL</v>
      </c>
    </row>
    <row r="10196" spans="1:11" x14ac:dyDescent="0.3">
      <c r="A10196" t="s">
        <v>2756</v>
      </c>
      <c r="B10196">
        <v>2020</v>
      </c>
      <c r="C10196" t="s">
        <v>13</v>
      </c>
      <c r="D10196" s="4">
        <v>2.242</v>
      </c>
      <c r="E10196" t="s">
        <v>12</v>
      </c>
      <c r="F10196" t="s">
        <v>13</v>
      </c>
      <c r="G10196" t="str">
        <f t="shared" si="318"/>
        <v>S24B</v>
      </c>
      <c r="H10196" t="str">
        <f t="shared" si="319"/>
        <v>74714</v>
      </c>
      <c r="I10196" t="str">
        <f>VLOOKUP(F10196,Period!A:B,2,0)</f>
        <v>January</v>
      </c>
      <c r="J10196" t="str">
        <f>VLOOKUP(H10196,ap[[item_code]:[series_title]],2,0)</f>
        <v>Gasoline, unleaded regular, per gallon/3.785 liters in U.S. city average, average price, not seasonally adjusted</v>
      </c>
      <c r="K10196" t="str">
        <f>VLOOKUP(G10196,Areas!A:B,2,0)</f>
        <v>St. Louis, MO-IL</v>
      </c>
    </row>
    <row r="10197" spans="1:11" x14ac:dyDescent="0.3">
      <c r="A10197" t="s">
        <v>2756</v>
      </c>
      <c r="B10197">
        <v>2020</v>
      </c>
      <c r="C10197" t="s">
        <v>183</v>
      </c>
      <c r="D10197" s="4">
        <v>2.1360000000000001</v>
      </c>
      <c r="E10197" t="s">
        <v>12</v>
      </c>
      <c r="F10197" t="s">
        <v>13</v>
      </c>
      <c r="G10197" t="str">
        <f t="shared" si="318"/>
        <v>S24B</v>
      </c>
      <c r="H10197" t="str">
        <f t="shared" si="319"/>
        <v>74714</v>
      </c>
      <c r="I10197" t="str">
        <f>VLOOKUP(F10197,Period!A:B,2,0)</f>
        <v>January</v>
      </c>
      <c r="J10197" t="str">
        <f>VLOOKUP(H10197,ap[[item_code]:[series_title]],2,0)</f>
        <v>Gasoline, unleaded regular, per gallon/3.785 liters in U.S. city average, average price, not seasonally adjusted</v>
      </c>
      <c r="K10197" t="str">
        <f>VLOOKUP(G10197,Areas!A:B,2,0)</f>
        <v>St. Louis, MO-IL</v>
      </c>
    </row>
    <row r="10198" spans="1:11" x14ac:dyDescent="0.3">
      <c r="A10198" t="s">
        <v>2756</v>
      </c>
      <c r="B10198">
        <v>2020</v>
      </c>
      <c r="C10198" t="s">
        <v>25</v>
      </c>
      <c r="D10198" s="4">
        <v>2.0790000000000002</v>
      </c>
      <c r="E10198" t="s">
        <v>12</v>
      </c>
      <c r="F10198" t="s">
        <v>13</v>
      </c>
      <c r="G10198" t="str">
        <f t="shared" si="318"/>
        <v>S24B</v>
      </c>
      <c r="H10198" t="str">
        <f t="shared" si="319"/>
        <v>74714</v>
      </c>
      <c r="I10198" t="str">
        <f>VLOOKUP(F10198,Period!A:B,2,0)</f>
        <v>January</v>
      </c>
      <c r="J10198" t="str">
        <f>VLOOKUP(H10198,ap[[item_code]:[series_title]],2,0)</f>
        <v>Gasoline, unleaded regular, per gallon/3.785 liters in U.S. city average, average price, not seasonally adjusted</v>
      </c>
      <c r="K10198" t="str">
        <f>VLOOKUP(G10198,Areas!A:B,2,0)</f>
        <v>St. Louis, MO-IL</v>
      </c>
    </row>
    <row r="10199" spans="1:11" x14ac:dyDescent="0.3">
      <c r="A10199" t="s">
        <v>2756</v>
      </c>
      <c r="B10199">
        <v>2020</v>
      </c>
      <c r="C10199" t="s">
        <v>93</v>
      </c>
      <c r="D10199" s="4">
        <v>1.7669999999999999</v>
      </c>
      <c r="E10199" t="s">
        <v>12</v>
      </c>
      <c r="F10199" t="s">
        <v>13</v>
      </c>
      <c r="G10199" t="str">
        <f t="shared" si="318"/>
        <v>S24B</v>
      </c>
      <c r="H10199" t="str">
        <f t="shared" si="319"/>
        <v>74714</v>
      </c>
      <c r="I10199" t="str">
        <f>VLOOKUP(F10199,Period!A:B,2,0)</f>
        <v>January</v>
      </c>
      <c r="J10199" t="str">
        <f>VLOOKUP(H10199,ap[[item_code]:[series_title]],2,0)</f>
        <v>Gasoline, unleaded regular, per gallon/3.785 liters in U.S. city average, average price, not seasonally adjusted</v>
      </c>
      <c r="K10199" t="str">
        <f>VLOOKUP(G10199,Areas!A:B,2,0)</f>
        <v>St. Louis, MO-IL</v>
      </c>
    </row>
    <row r="10200" spans="1:11" x14ac:dyDescent="0.3">
      <c r="A10200" t="s">
        <v>2756</v>
      </c>
      <c r="B10200">
        <v>2020</v>
      </c>
      <c r="C10200" t="s">
        <v>89</v>
      </c>
      <c r="D10200" s="4">
        <v>1.663</v>
      </c>
      <c r="E10200" t="s">
        <v>12</v>
      </c>
      <c r="F10200" t="s">
        <v>13</v>
      </c>
      <c r="G10200" t="str">
        <f t="shared" si="318"/>
        <v>S24B</v>
      </c>
      <c r="H10200" t="str">
        <f t="shared" si="319"/>
        <v>74714</v>
      </c>
      <c r="I10200" t="str">
        <f>VLOOKUP(F10200,Period!A:B,2,0)</f>
        <v>January</v>
      </c>
      <c r="J10200" t="str">
        <f>VLOOKUP(H10200,ap[[item_code]:[series_title]],2,0)</f>
        <v>Gasoline, unleaded regular, per gallon/3.785 liters in U.S. city average, average price, not seasonally adjusted</v>
      </c>
      <c r="K10200" t="str">
        <f>VLOOKUP(G10200,Areas!A:B,2,0)</f>
        <v>St. Louis, MO-IL</v>
      </c>
    </row>
    <row r="10201" spans="1:11" x14ac:dyDescent="0.3">
      <c r="A10201" t="s">
        <v>2756</v>
      </c>
      <c r="B10201">
        <v>2020</v>
      </c>
      <c r="C10201" t="s">
        <v>133</v>
      </c>
      <c r="D10201" s="4">
        <v>1.85</v>
      </c>
      <c r="E10201" t="s">
        <v>12</v>
      </c>
      <c r="F10201" t="s">
        <v>13</v>
      </c>
      <c r="G10201" t="str">
        <f t="shared" si="318"/>
        <v>S24B</v>
      </c>
      <c r="H10201" t="str">
        <f t="shared" si="319"/>
        <v>74714</v>
      </c>
      <c r="I10201" t="str">
        <f>VLOOKUP(F10201,Period!A:B,2,0)</f>
        <v>January</v>
      </c>
      <c r="J10201" t="str">
        <f>VLOOKUP(H10201,ap[[item_code]:[series_title]],2,0)</f>
        <v>Gasoline, unleaded regular, per gallon/3.785 liters in U.S. city average, average price, not seasonally adjusted</v>
      </c>
      <c r="K10201" t="str">
        <f>VLOOKUP(G10201,Areas!A:B,2,0)</f>
        <v>St. Louis, MO-IL</v>
      </c>
    </row>
    <row r="10202" spans="1:11" x14ac:dyDescent="0.3">
      <c r="A10202" t="s">
        <v>2756</v>
      </c>
      <c r="B10202">
        <v>2020</v>
      </c>
      <c r="C10202" t="s">
        <v>82</v>
      </c>
      <c r="D10202" s="4">
        <v>1.9730000000000001</v>
      </c>
      <c r="E10202" t="s">
        <v>12</v>
      </c>
      <c r="F10202" t="s">
        <v>13</v>
      </c>
      <c r="G10202" t="str">
        <f t="shared" si="318"/>
        <v>S24B</v>
      </c>
      <c r="H10202" t="str">
        <f t="shared" si="319"/>
        <v>74714</v>
      </c>
      <c r="I10202" t="str">
        <f>VLOOKUP(F10202,Period!A:B,2,0)</f>
        <v>January</v>
      </c>
      <c r="J10202" t="str">
        <f>VLOOKUP(H10202,ap[[item_code]:[series_title]],2,0)</f>
        <v>Gasoline, unleaded regular, per gallon/3.785 liters in U.S. city average, average price, not seasonally adjusted</v>
      </c>
      <c r="K10202" t="str">
        <f>VLOOKUP(G10202,Areas!A:B,2,0)</f>
        <v>St. Louis, MO-IL</v>
      </c>
    </row>
    <row r="10203" spans="1:11" x14ac:dyDescent="0.3">
      <c r="A10203" t="s">
        <v>2756</v>
      </c>
      <c r="B10203">
        <v>2020</v>
      </c>
      <c r="C10203" t="s">
        <v>69</v>
      </c>
      <c r="D10203" s="4">
        <v>1.958</v>
      </c>
      <c r="E10203" t="s">
        <v>12</v>
      </c>
      <c r="F10203" t="s">
        <v>13</v>
      </c>
      <c r="G10203" t="str">
        <f t="shared" si="318"/>
        <v>S24B</v>
      </c>
      <c r="H10203" t="str">
        <f t="shared" si="319"/>
        <v>74714</v>
      </c>
      <c r="I10203" t="str">
        <f>VLOOKUP(F10203,Period!A:B,2,0)</f>
        <v>January</v>
      </c>
      <c r="J10203" t="str">
        <f>VLOOKUP(H10203,ap[[item_code]:[series_title]],2,0)</f>
        <v>Gasoline, unleaded regular, per gallon/3.785 liters in U.S. city average, average price, not seasonally adjusted</v>
      </c>
      <c r="K10203" t="str">
        <f>VLOOKUP(G10203,Areas!A:B,2,0)</f>
        <v>St. Louis, MO-IL</v>
      </c>
    </row>
    <row r="10204" spans="1:11" x14ac:dyDescent="0.3">
      <c r="A10204" t="s">
        <v>2756</v>
      </c>
      <c r="B10204">
        <v>2020</v>
      </c>
      <c r="C10204" t="s">
        <v>35</v>
      </c>
      <c r="D10204" s="4">
        <v>1.931</v>
      </c>
      <c r="E10204" t="s">
        <v>12</v>
      </c>
      <c r="F10204" t="s">
        <v>13</v>
      </c>
      <c r="G10204" t="str">
        <f t="shared" si="318"/>
        <v>S24B</v>
      </c>
      <c r="H10204" t="str">
        <f t="shared" si="319"/>
        <v>74714</v>
      </c>
      <c r="I10204" t="str">
        <f>VLOOKUP(F10204,Period!A:B,2,0)</f>
        <v>January</v>
      </c>
      <c r="J10204" t="str">
        <f>VLOOKUP(H10204,ap[[item_code]:[series_title]],2,0)</f>
        <v>Gasoline, unleaded regular, per gallon/3.785 liters in U.S. city average, average price, not seasonally adjusted</v>
      </c>
      <c r="K10204" t="str">
        <f>VLOOKUP(G10204,Areas!A:B,2,0)</f>
        <v>St. Louis, MO-IL</v>
      </c>
    </row>
    <row r="10205" spans="1:11" x14ac:dyDescent="0.3">
      <c r="A10205" t="s">
        <v>2756</v>
      </c>
      <c r="B10205">
        <v>2020</v>
      </c>
      <c r="C10205" t="s">
        <v>14</v>
      </c>
      <c r="D10205" s="4">
        <v>1.8959999999999999</v>
      </c>
      <c r="E10205" t="s">
        <v>12</v>
      </c>
      <c r="F10205" t="s">
        <v>13</v>
      </c>
      <c r="G10205" t="str">
        <f t="shared" si="318"/>
        <v>S24B</v>
      </c>
      <c r="H10205" t="str">
        <f t="shared" si="319"/>
        <v>74714</v>
      </c>
      <c r="I10205" t="str">
        <f>VLOOKUP(F10205,Period!A:B,2,0)</f>
        <v>January</v>
      </c>
      <c r="J10205" t="str">
        <f>VLOOKUP(H10205,ap[[item_code]:[series_title]],2,0)</f>
        <v>Gasoline, unleaded regular, per gallon/3.785 liters in U.S. city average, average price, not seasonally adjusted</v>
      </c>
      <c r="K10205" t="str">
        <f>VLOOKUP(G10205,Areas!A:B,2,0)</f>
        <v>St. Louis, MO-IL</v>
      </c>
    </row>
    <row r="10206" spans="1:11" x14ac:dyDescent="0.3">
      <c r="A10206" t="s">
        <v>2756</v>
      </c>
      <c r="B10206">
        <v>2020</v>
      </c>
      <c r="C10206" t="s">
        <v>146</v>
      </c>
      <c r="D10206" s="4">
        <v>1.837</v>
      </c>
      <c r="E10206" t="s">
        <v>12</v>
      </c>
      <c r="F10206" t="s">
        <v>13</v>
      </c>
      <c r="G10206" t="str">
        <f t="shared" si="318"/>
        <v>S24B</v>
      </c>
      <c r="H10206" t="str">
        <f t="shared" si="319"/>
        <v>74714</v>
      </c>
      <c r="I10206" t="str">
        <f>VLOOKUP(F10206,Period!A:B,2,0)</f>
        <v>January</v>
      </c>
      <c r="J10206" t="str">
        <f>VLOOKUP(H10206,ap[[item_code]:[series_title]],2,0)</f>
        <v>Gasoline, unleaded regular, per gallon/3.785 liters in U.S. city average, average price, not seasonally adjusted</v>
      </c>
      <c r="K10206" t="str">
        <f>VLOOKUP(G10206,Areas!A:B,2,0)</f>
        <v>St. Louis, MO-IL</v>
      </c>
    </row>
    <row r="10207" spans="1:11" x14ac:dyDescent="0.3">
      <c r="A10207" t="s">
        <v>2756</v>
      </c>
      <c r="B10207">
        <v>2020</v>
      </c>
      <c r="C10207" t="s">
        <v>18</v>
      </c>
      <c r="D10207" s="4">
        <v>1.901</v>
      </c>
      <c r="E10207" t="s">
        <v>12</v>
      </c>
      <c r="F10207" t="s">
        <v>13</v>
      </c>
      <c r="G10207" t="str">
        <f t="shared" si="318"/>
        <v>S24B</v>
      </c>
      <c r="H10207" t="str">
        <f t="shared" si="319"/>
        <v>74714</v>
      </c>
      <c r="I10207" t="str">
        <f>VLOOKUP(F10207,Period!A:B,2,0)</f>
        <v>January</v>
      </c>
      <c r="J10207" t="str">
        <f>VLOOKUP(H10207,ap[[item_code]:[series_title]],2,0)</f>
        <v>Gasoline, unleaded regular, per gallon/3.785 liters in U.S. city average, average price, not seasonally adjusted</v>
      </c>
      <c r="K10207" t="str">
        <f>VLOOKUP(G10207,Areas!A:B,2,0)</f>
        <v>St. Louis, MO-IL</v>
      </c>
    </row>
    <row r="10208" spans="1:11" x14ac:dyDescent="0.3">
      <c r="A10208" t="s">
        <v>2756</v>
      </c>
      <c r="B10208">
        <v>2021</v>
      </c>
      <c r="C10208" t="s">
        <v>13</v>
      </c>
      <c r="D10208" s="4">
        <v>2.093</v>
      </c>
      <c r="E10208" t="s">
        <v>12</v>
      </c>
      <c r="F10208" t="s">
        <v>13</v>
      </c>
      <c r="G10208" t="str">
        <f t="shared" si="318"/>
        <v>S24B</v>
      </c>
      <c r="H10208" t="str">
        <f t="shared" si="319"/>
        <v>74714</v>
      </c>
      <c r="I10208" t="str">
        <f>VLOOKUP(F10208,Period!A:B,2,0)</f>
        <v>January</v>
      </c>
      <c r="J10208" t="str">
        <f>VLOOKUP(H10208,ap[[item_code]:[series_title]],2,0)</f>
        <v>Gasoline, unleaded regular, per gallon/3.785 liters in U.S. city average, average price, not seasonally adjusted</v>
      </c>
      <c r="K10208" t="str">
        <f>VLOOKUP(G10208,Areas!A:B,2,0)</f>
        <v>St. Louis, MO-IL</v>
      </c>
    </row>
    <row r="10209" spans="1:11" x14ac:dyDescent="0.3">
      <c r="A10209" t="s">
        <v>2756</v>
      </c>
      <c r="B10209">
        <v>2021</v>
      </c>
      <c r="C10209" t="s">
        <v>183</v>
      </c>
      <c r="D10209" s="4">
        <v>2.246</v>
      </c>
      <c r="E10209" t="s">
        <v>12</v>
      </c>
      <c r="F10209" t="s">
        <v>13</v>
      </c>
      <c r="G10209" t="str">
        <f t="shared" si="318"/>
        <v>S24B</v>
      </c>
      <c r="H10209" t="str">
        <f t="shared" si="319"/>
        <v>74714</v>
      </c>
      <c r="I10209" t="str">
        <f>VLOOKUP(F10209,Period!A:B,2,0)</f>
        <v>January</v>
      </c>
      <c r="J10209" t="str">
        <f>VLOOKUP(H10209,ap[[item_code]:[series_title]],2,0)</f>
        <v>Gasoline, unleaded regular, per gallon/3.785 liters in U.S. city average, average price, not seasonally adjusted</v>
      </c>
      <c r="K10209" t="str">
        <f>VLOOKUP(G10209,Areas!A:B,2,0)</f>
        <v>St. Louis, MO-IL</v>
      </c>
    </row>
    <row r="10210" spans="1:11" x14ac:dyDescent="0.3">
      <c r="A10210" t="s">
        <v>2756</v>
      </c>
      <c r="B10210">
        <v>2021</v>
      </c>
      <c r="C10210" t="s">
        <v>25</v>
      </c>
      <c r="D10210" s="4">
        <v>2.5950000000000002</v>
      </c>
      <c r="E10210" t="s">
        <v>12</v>
      </c>
      <c r="F10210" t="s">
        <v>13</v>
      </c>
      <c r="G10210" t="str">
        <f t="shared" si="318"/>
        <v>S24B</v>
      </c>
      <c r="H10210" t="str">
        <f t="shared" si="319"/>
        <v>74714</v>
      </c>
      <c r="I10210" t="str">
        <f>VLOOKUP(F10210,Period!A:B,2,0)</f>
        <v>January</v>
      </c>
      <c r="J10210" t="str">
        <f>VLOOKUP(H10210,ap[[item_code]:[series_title]],2,0)</f>
        <v>Gasoline, unleaded regular, per gallon/3.785 liters in U.S. city average, average price, not seasonally adjusted</v>
      </c>
      <c r="K10210" t="str">
        <f>VLOOKUP(G10210,Areas!A:B,2,0)</f>
        <v>St. Louis, MO-IL</v>
      </c>
    </row>
    <row r="10211" spans="1:11" x14ac:dyDescent="0.3">
      <c r="A10211" t="s">
        <v>2756</v>
      </c>
      <c r="B10211">
        <v>2021</v>
      </c>
      <c r="C10211" t="s">
        <v>93</v>
      </c>
      <c r="D10211" s="4">
        <v>2.6110000000000002</v>
      </c>
      <c r="E10211" t="s">
        <v>12</v>
      </c>
      <c r="F10211" t="s">
        <v>13</v>
      </c>
      <c r="G10211" t="str">
        <f t="shared" si="318"/>
        <v>S24B</v>
      </c>
      <c r="H10211" t="str">
        <f t="shared" si="319"/>
        <v>74714</v>
      </c>
      <c r="I10211" t="str">
        <f>VLOOKUP(F10211,Period!A:B,2,0)</f>
        <v>January</v>
      </c>
      <c r="J10211" t="str">
        <f>VLOOKUP(H10211,ap[[item_code]:[series_title]],2,0)</f>
        <v>Gasoline, unleaded regular, per gallon/3.785 liters in U.S. city average, average price, not seasonally adjusted</v>
      </c>
      <c r="K10211" t="str">
        <f>VLOOKUP(G10211,Areas!A:B,2,0)</f>
        <v>St. Louis, MO-IL</v>
      </c>
    </row>
    <row r="10212" spans="1:11" x14ac:dyDescent="0.3">
      <c r="A10212" t="s">
        <v>2756</v>
      </c>
      <c r="B10212">
        <v>2021</v>
      </c>
      <c r="C10212" t="s">
        <v>89</v>
      </c>
      <c r="D10212" s="4">
        <v>2.7480000000000002</v>
      </c>
      <c r="E10212" t="s">
        <v>12</v>
      </c>
      <c r="F10212" t="s">
        <v>13</v>
      </c>
      <c r="G10212" t="str">
        <f t="shared" si="318"/>
        <v>S24B</v>
      </c>
      <c r="H10212" t="str">
        <f t="shared" si="319"/>
        <v>74714</v>
      </c>
      <c r="I10212" t="str">
        <f>VLOOKUP(F10212,Period!A:B,2,0)</f>
        <v>January</v>
      </c>
      <c r="J10212" t="str">
        <f>VLOOKUP(H10212,ap[[item_code]:[series_title]],2,0)</f>
        <v>Gasoline, unleaded regular, per gallon/3.785 liters in U.S. city average, average price, not seasonally adjusted</v>
      </c>
      <c r="K10212" t="str">
        <f>VLOOKUP(G10212,Areas!A:B,2,0)</f>
        <v>St. Louis, MO-IL</v>
      </c>
    </row>
    <row r="10213" spans="1:11" x14ac:dyDescent="0.3">
      <c r="A10213" t="s">
        <v>2756</v>
      </c>
      <c r="B10213">
        <v>2021</v>
      </c>
      <c r="C10213" t="s">
        <v>133</v>
      </c>
      <c r="D10213" s="4">
        <v>2.8740000000000001</v>
      </c>
      <c r="E10213" t="s">
        <v>12</v>
      </c>
      <c r="F10213" t="s">
        <v>13</v>
      </c>
      <c r="G10213" t="str">
        <f t="shared" si="318"/>
        <v>S24B</v>
      </c>
      <c r="H10213" t="str">
        <f t="shared" si="319"/>
        <v>74714</v>
      </c>
      <c r="I10213" t="str">
        <f>VLOOKUP(F10213,Period!A:B,2,0)</f>
        <v>January</v>
      </c>
      <c r="J10213" t="str">
        <f>VLOOKUP(H10213,ap[[item_code]:[series_title]],2,0)</f>
        <v>Gasoline, unleaded regular, per gallon/3.785 liters in U.S. city average, average price, not seasonally adjusted</v>
      </c>
      <c r="K10213" t="str">
        <f>VLOOKUP(G10213,Areas!A:B,2,0)</f>
        <v>St. Louis, MO-IL</v>
      </c>
    </row>
    <row r="10214" spans="1:11" x14ac:dyDescent="0.3">
      <c r="A10214" t="s">
        <v>2756</v>
      </c>
      <c r="B10214">
        <v>2021</v>
      </c>
      <c r="C10214" t="s">
        <v>82</v>
      </c>
      <c r="D10214" s="4">
        <v>2.94</v>
      </c>
      <c r="E10214" t="s">
        <v>12</v>
      </c>
      <c r="F10214" t="s">
        <v>13</v>
      </c>
      <c r="G10214" t="str">
        <f t="shared" si="318"/>
        <v>S24B</v>
      </c>
      <c r="H10214" t="str">
        <f t="shared" si="319"/>
        <v>74714</v>
      </c>
      <c r="I10214" t="str">
        <f>VLOOKUP(F10214,Period!A:B,2,0)</f>
        <v>January</v>
      </c>
      <c r="J10214" t="str">
        <f>VLOOKUP(H10214,ap[[item_code]:[series_title]],2,0)</f>
        <v>Gasoline, unleaded regular, per gallon/3.785 liters in U.S. city average, average price, not seasonally adjusted</v>
      </c>
      <c r="K10214" t="str">
        <f>VLOOKUP(G10214,Areas!A:B,2,0)</f>
        <v>St. Louis, MO-IL</v>
      </c>
    </row>
    <row r="10215" spans="1:11" x14ac:dyDescent="0.3">
      <c r="A10215" t="s">
        <v>2756</v>
      </c>
      <c r="B10215">
        <v>2021</v>
      </c>
      <c r="C10215" t="s">
        <v>69</v>
      </c>
      <c r="D10215" s="4">
        <v>2.9689999999999999</v>
      </c>
      <c r="E10215" t="s">
        <v>12</v>
      </c>
      <c r="F10215" t="s">
        <v>13</v>
      </c>
      <c r="G10215" t="str">
        <f t="shared" si="318"/>
        <v>S24B</v>
      </c>
      <c r="H10215" t="str">
        <f t="shared" si="319"/>
        <v>74714</v>
      </c>
      <c r="I10215" t="str">
        <f>VLOOKUP(F10215,Period!A:B,2,0)</f>
        <v>January</v>
      </c>
      <c r="J10215" t="str">
        <f>VLOOKUP(H10215,ap[[item_code]:[series_title]],2,0)</f>
        <v>Gasoline, unleaded regular, per gallon/3.785 liters in U.S. city average, average price, not seasonally adjusted</v>
      </c>
      <c r="K10215" t="str">
        <f>VLOOKUP(G10215,Areas!A:B,2,0)</f>
        <v>St. Louis, MO-IL</v>
      </c>
    </row>
    <row r="10216" spans="1:11" x14ac:dyDescent="0.3">
      <c r="A10216" t="s">
        <v>2756</v>
      </c>
      <c r="B10216">
        <v>2021</v>
      </c>
      <c r="C10216" t="s">
        <v>35</v>
      </c>
      <c r="D10216" s="4">
        <v>2.9430000000000001</v>
      </c>
      <c r="E10216" t="s">
        <v>12</v>
      </c>
      <c r="F10216" t="s">
        <v>13</v>
      </c>
      <c r="G10216" t="str">
        <f t="shared" si="318"/>
        <v>S24B</v>
      </c>
      <c r="H10216" t="str">
        <f t="shared" si="319"/>
        <v>74714</v>
      </c>
      <c r="I10216" t="str">
        <f>VLOOKUP(F10216,Period!A:B,2,0)</f>
        <v>January</v>
      </c>
      <c r="J10216" t="str">
        <f>VLOOKUP(H10216,ap[[item_code]:[series_title]],2,0)</f>
        <v>Gasoline, unleaded regular, per gallon/3.785 liters in U.S. city average, average price, not seasonally adjusted</v>
      </c>
      <c r="K10216" t="str">
        <f>VLOOKUP(G10216,Areas!A:B,2,0)</f>
        <v>St. Louis, MO-IL</v>
      </c>
    </row>
    <row r="10217" spans="1:11" x14ac:dyDescent="0.3">
      <c r="A10217" t="s">
        <v>2756</v>
      </c>
      <c r="B10217">
        <v>2021</v>
      </c>
      <c r="C10217" t="s">
        <v>14</v>
      </c>
      <c r="D10217" s="4">
        <v>3.11</v>
      </c>
      <c r="E10217" t="s">
        <v>12</v>
      </c>
      <c r="F10217" t="s">
        <v>13</v>
      </c>
      <c r="G10217" t="str">
        <f t="shared" si="318"/>
        <v>S24B</v>
      </c>
      <c r="H10217" t="str">
        <f t="shared" si="319"/>
        <v>74714</v>
      </c>
      <c r="I10217" t="str">
        <f>VLOOKUP(F10217,Period!A:B,2,0)</f>
        <v>January</v>
      </c>
      <c r="J10217" t="str">
        <f>VLOOKUP(H10217,ap[[item_code]:[series_title]],2,0)</f>
        <v>Gasoline, unleaded regular, per gallon/3.785 liters in U.S. city average, average price, not seasonally adjusted</v>
      </c>
      <c r="K10217" t="str">
        <f>VLOOKUP(G10217,Areas!A:B,2,0)</f>
        <v>St. Louis, MO-IL</v>
      </c>
    </row>
    <row r="10218" spans="1:11" x14ac:dyDescent="0.3">
      <c r="A10218" t="s">
        <v>2758</v>
      </c>
      <c r="B10218">
        <v>2018</v>
      </c>
      <c r="C10218" t="s">
        <v>13</v>
      </c>
      <c r="D10218" s="4">
        <v>2.621</v>
      </c>
      <c r="E10218" t="s">
        <v>12</v>
      </c>
      <c r="F10218" t="s">
        <v>18</v>
      </c>
      <c r="G10218" t="str">
        <f t="shared" si="318"/>
        <v>S24B</v>
      </c>
      <c r="H10218" t="str">
        <f t="shared" si="319"/>
        <v>74715</v>
      </c>
      <c r="I10218" t="str">
        <f>VLOOKUP(F10218,Period!A:B,2,0)</f>
        <v>December</v>
      </c>
      <c r="J10218" t="str">
        <f>VLOOKUP(H10218,ap[[item_code]:[series_title]],2,0)</f>
        <v>Gasoline, unleaded midgrade, per gallon/3.785 liters in U.S. city average, average price, not seasonally adjusted</v>
      </c>
      <c r="K10218" t="str">
        <f>VLOOKUP(G10218,Areas!A:B,2,0)</f>
        <v>St. Louis, MO-IL</v>
      </c>
    </row>
    <row r="10219" spans="1:11" x14ac:dyDescent="0.3">
      <c r="A10219" t="s">
        <v>2758</v>
      </c>
      <c r="B10219">
        <v>2018</v>
      </c>
      <c r="C10219" t="s">
        <v>183</v>
      </c>
      <c r="D10219" s="4">
        <v>2.5870000000000002</v>
      </c>
      <c r="E10219" t="s">
        <v>12</v>
      </c>
      <c r="F10219" t="s">
        <v>18</v>
      </c>
      <c r="G10219" t="str">
        <f t="shared" si="318"/>
        <v>S24B</v>
      </c>
      <c r="H10219" t="str">
        <f t="shared" si="319"/>
        <v>74715</v>
      </c>
      <c r="I10219" t="str">
        <f>VLOOKUP(F10219,Period!A:B,2,0)</f>
        <v>December</v>
      </c>
      <c r="J10219" t="str">
        <f>VLOOKUP(H10219,ap[[item_code]:[series_title]],2,0)</f>
        <v>Gasoline, unleaded midgrade, per gallon/3.785 liters in U.S. city average, average price, not seasonally adjusted</v>
      </c>
      <c r="K10219" t="str">
        <f>VLOOKUP(G10219,Areas!A:B,2,0)</f>
        <v>St. Louis, MO-IL</v>
      </c>
    </row>
    <row r="10220" spans="1:11" x14ac:dyDescent="0.3">
      <c r="A10220" t="s">
        <v>2758</v>
      </c>
      <c r="B10220">
        <v>2018</v>
      </c>
      <c r="C10220" t="s">
        <v>25</v>
      </c>
      <c r="D10220" s="4">
        <v>2.5350000000000001</v>
      </c>
      <c r="E10220" t="s">
        <v>12</v>
      </c>
      <c r="F10220" t="s">
        <v>18</v>
      </c>
      <c r="G10220" t="str">
        <f t="shared" si="318"/>
        <v>S24B</v>
      </c>
      <c r="H10220" t="str">
        <f t="shared" si="319"/>
        <v>74715</v>
      </c>
      <c r="I10220" t="str">
        <f>VLOOKUP(F10220,Period!A:B,2,0)</f>
        <v>December</v>
      </c>
      <c r="J10220" t="str">
        <f>VLOOKUP(H10220,ap[[item_code]:[series_title]],2,0)</f>
        <v>Gasoline, unleaded midgrade, per gallon/3.785 liters in U.S. city average, average price, not seasonally adjusted</v>
      </c>
      <c r="K10220" t="str">
        <f>VLOOKUP(G10220,Areas!A:B,2,0)</f>
        <v>St. Louis, MO-IL</v>
      </c>
    </row>
    <row r="10221" spans="1:11" x14ac:dyDescent="0.3">
      <c r="A10221" t="s">
        <v>2758</v>
      </c>
      <c r="B10221">
        <v>2018</v>
      </c>
      <c r="C10221" t="s">
        <v>93</v>
      </c>
      <c r="D10221" s="4">
        <v>2.8220000000000001</v>
      </c>
      <c r="E10221" t="s">
        <v>12</v>
      </c>
      <c r="F10221" t="s">
        <v>18</v>
      </c>
      <c r="G10221" t="str">
        <f t="shared" si="318"/>
        <v>S24B</v>
      </c>
      <c r="H10221" t="str">
        <f t="shared" si="319"/>
        <v>74715</v>
      </c>
      <c r="I10221" t="str">
        <f>VLOOKUP(F10221,Period!A:B,2,0)</f>
        <v>December</v>
      </c>
      <c r="J10221" t="str">
        <f>VLOOKUP(H10221,ap[[item_code]:[series_title]],2,0)</f>
        <v>Gasoline, unleaded midgrade, per gallon/3.785 liters in U.S. city average, average price, not seasonally adjusted</v>
      </c>
      <c r="K10221" t="str">
        <f>VLOOKUP(G10221,Areas!A:B,2,0)</f>
        <v>St. Louis, MO-IL</v>
      </c>
    </row>
    <row r="10222" spans="1:11" x14ac:dyDescent="0.3">
      <c r="A10222" t="s">
        <v>2758</v>
      </c>
      <c r="B10222">
        <v>2018</v>
      </c>
      <c r="C10222" t="s">
        <v>89</v>
      </c>
      <c r="D10222" s="4">
        <v>3.0579999999999998</v>
      </c>
      <c r="E10222" t="s">
        <v>12</v>
      </c>
      <c r="F10222" t="s">
        <v>18</v>
      </c>
      <c r="G10222" t="str">
        <f t="shared" si="318"/>
        <v>S24B</v>
      </c>
      <c r="H10222" t="str">
        <f t="shared" si="319"/>
        <v>74715</v>
      </c>
      <c r="I10222" t="str">
        <f>VLOOKUP(F10222,Period!A:B,2,0)</f>
        <v>December</v>
      </c>
      <c r="J10222" t="str">
        <f>VLOOKUP(H10222,ap[[item_code]:[series_title]],2,0)</f>
        <v>Gasoline, unleaded midgrade, per gallon/3.785 liters in U.S. city average, average price, not seasonally adjusted</v>
      </c>
      <c r="K10222" t="str">
        <f>VLOOKUP(G10222,Areas!A:B,2,0)</f>
        <v>St. Louis, MO-IL</v>
      </c>
    </row>
    <row r="10223" spans="1:11" x14ac:dyDescent="0.3">
      <c r="A10223" t="s">
        <v>2758</v>
      </c>
      <c r="B10223">
        <v>2018</v>
      </c>
      <c r="C10223" t="s">
        <v>133</v>
      </c>
      <c r="D10223" s="4">
        <v>3.0089999999999999</v>
      </c>
      <c r="E10223" t="s">
        <v>12</v>
      </c>
      <c r="F10223" t="s">
        <v>18</v>
      </c>
      <c r="G10223" t="str">
        <f t="shared" si="318"/>
        <v>S24B</v>
      </c>
      <c r="H10223" t="str">
        <f t="shared" si="319"/>
        <v>74715</v>
      </c>
      <c r="I10223" t="str">
        <f>VLOOKUP(F10223,Period!A:B,2,0)</f>
        <v>December</v>
      </c>
      <c r="J10223" t="str">
        <f>VLOOKUP(H10223,ap[[item_code]:[series_title]],2,0)</f>
        <v>Gasoline, unleaded midgrade, per gallon/3.785 liters in U.S. city average, average price, not seasonally adjusted</v>
      </c>
      <c r="K10223" t="str">
        <f>VLOOKUP(G10223,Areas!A:B,2,0)</f>
        <v>St. Louis, MO-IL</v>
      </c>
    </row>
    <row r="10224" spans="1:11" x14ac:dyDescent="0.3">
      <c r="A10224" t="s">
        <v>2758</v>
      </c>
      <c r="B10224">
        <v>2018</v>
      </c>
      <c r="C10224" t="s">
        <v>82</v>
      </c>
      <c r="D10224" s="4">
        <v>2.9860000000000002</v>
      </c>
      <c r="E10224" t="s">
        <v>12</v>
      </c>
      <c r="F10224" t="s">
        <v>18</v>
      </c>
      <c r="G10224" t="str">
        <f t="shared" si="318"/>
        <v>S24B</v>
      </c>
      <c r="H10224" t="str">
        <f t="shared" si="319"/>
        <v>74715</v>
      </c>
      <c r="I10224" t="str">
        <f>VLOOKUP(F10224,Period!A:B,2,0)</f>
        <v>December</v>
      </c>
      <c r="J10224" t="str">
        <f>VLOOKUP(H10224,ap[[item_code]:[series_title]],2,0)</f>
        <v>Gasoline, unleaded midgrade, per gallon/3.785 liters in U.S. city average, average price, not seasonally adjusted</v>
      </c>
      <c r="K10224" t="str">
        <f>VLOOKUP(G10224,Areas!A:B,2,0)</f>
        <v>St. Louis, MO-IL</v>
      </c>
    </row>
    <row r="10225" spans="1:11" x14ac:dyDescent="0.3">
      <c r="A10225" t="s">
        <v>2758</v>
      </c>
      <c r="B10225">
        <v>2018</v>
      </c>
      <c r="C10225" t="s">
        <v>69</v>
      </c>
      <c r="D10225" s="4">
        <v>2.9390000000000001</v>
      </c>
      <c r="E10225" t="s">
        <v>12</v>
      </c>
      <c r="F10225" t="s">
        <v>18</v>
      </c>
      <c r="G10225" t="str">
        <f t="shared" si="318"/>
        <v>S24B</v>
      </c>
      <c r="H10225" t="str">
        <f t="shared" si="319"/>
        <v>74715</v>
      </c>
      <c r="I10225" t="str">
        <f>VLOOKUP(F10225,Period!A:B,2,0)</f>
        <v>December</v>
      </c>
      <c r="J10225" t="str">
        <f>VLOOKUP(H10225,ap[[item_code]:[series_title]],2,0)</f>
        <v>Gasoline, unleaded midgrade, per gallon/3.785 liters in U.S. city average, average price, not seasonally adjusted</v>
      </c>
      <c r="K10225" t="str">
        <f>VLOOKUP(G10225,Areas!A:B,2,0)</f>
        <v>St. Louis, MO-IL</v>
      </c>
    </row>
    <row r="10226" spans="1:11" x14ac:dyDescent="0.3">
      <c r="A10226" t="s">
        <v>2758</v>
      </c>
      <c r="B10226">
        <v>2018</v>
      </c>
      <c r="C10226" t="s">
        <v>35</v>
      </c>
      <c r="D10226" s="4">
        <v>2.863</v>
      </c>
      <c r="E10226" t="s">
        <v>12</v>
      </c>
      <c r="F10226" t="s">
        <v>18</v>
      </c>
      <c r="G10226" t="str">
        <f t="shared" si="318"/>
        <v>S24B</v>
      </c>
      <c r="H10226" t="str">
        <f t="shared" si="319"/>
        <v>74715</v>
      </c>
      <c r="I10226" t="str">
        <f>VLOOKUP(F10226,Period!A:B,2,0)</f>
        <v>December</v>
      </c>
      <c r="J10226" t="str">
        <f>VLOOKUP(H10226,ap[[item_code]:[series_title]],2,0)</f>
        <v>Gasoline, unleaded midgrade, per gallon/3.785 liters in U.S. city average, average price, not seasonally adjusted</v>
      </c>
      <c r="K10226" t="str">
        <f>VLOOKUP(G10226,Areas!A:B,2,0)</f>
        <v>St. Louis, MO-IL</v>
      </c>
    </row>
    <row r="10227" spans="1:11" x14ac:dyDescent="0.3">
      <c r="A10227" t="s">
        <v>2758</v>
      </c>
      <c r="B10227">
        <v>2018</v>
      </c>
      <c r="C10227" t="s">
        <v>14</v>
      </c>
      <c r="D10227" s="4">
        <v>2.8359999999999999</v>
      </c>
      <c r="E10227" t="s">
        <v>12</v>
      </c>
      <c r="F10227" t="s">
        <v>18</v>
      </c>
      <c r="G10227" t="str">
        <f t="shared" si="318"/>
        <v>S24B</v>
      </c>
      <c r="H10227" t="str">
        <f t="shared" si="319"/>
        <v>74715</v>
      </c>
      <c r="I10227" t="str">
        <f>VLOOKUP(F10227,Period!A:B,2,0)</f>
        <v>December</v>
      </c>
      <c r="J10227" t="str">
        <f>VLOOKUP(H10227,ap[[item_code]:[series_title]],2,0)</f>
        <v>Gasoline, unleaded midgrade, per gallon/3.785 liters in U.S. city average, average price, not seasonally adjusted</v>
      </c>
      <c r="K10227" t="str">
        <f>VLOOKUP(G10227,Areas!A:B,2,0)</f>
        <v>St. Louis, MO-IL</v>
      </c>
    </row>
    <row r="10228" spans="1:11" x14ac:dyDescent="0.3">
      <c r="A10228" t="s">
        <v>2758</v>
      </c>
      <c r="B10228">
        <v>2018</v>
      </c>
      <c r="C10228" t="s">
        <v>146</v>
      </c>
      <c r="D10228" s="4">
        <v>2.5379999999999998</v>
      </c>
      <c r="E10228" t="s">
        <v>12</v>
      </c>
      <c r="F10228" t="s">
        <v>18</v>
      </c>
      <c r="G10228" t="str">
        <f t="shared" si="318"/>
        <v>S24B</v>
      </c>
      <c r="H10228" t="str">
        <f t="shared" si="319"/>
        <v>74715</v>
      </c>
      <c r="I10228" t="str">
        <f>VLOOKUP(F10228,Period!A:B,2,0)</f>
        <v>December</v>
      </c>
      <c r="J10228" t="str">
        <f>VLOOKUP(H10228,ap[[item_code]:[series_title]],2,0)</f>
        <v>Gasoline, unleaded midgrade, per gallon/3.785 liters in U.S. city average, average price, not seasonally adjusted</v>
      </c>
      <c r="K10228" t="str">
        <f>VLOOKUP(G10228,Areas!A:B,2,0)</f>
        <v>St. Louis, MO-IL</v>
      </c>
    </row>
    <row r="10229" spans="1:11" x14ac:dyDescent="0.3">
      <c r="A10229" t="s">
        <v>2758</v>
      </c>
      <c r="B10229">
        <v>2018</v>
      </c>
      <c r="C10229" t="s">
        <v>18</v>
      </c>
      <c r="D10229" s="4">
        <v>2.2480000000000002</v>
      </c>
      <c r="E10229" t="s">
        <v>12</v>
      </c>
      <c r="F10229" t="s">
        <v>18</v>
      </c>
      <c r="G10229" t="str">
        <f t="shared" si="318"/>
        <v>S24B</v>
      </c>
      <c r="H10229" t="str">
        <f t="shared" si="319"/>
        <v>74715</v>
      </c>
      <c r="I10229" t="str">
        <f>VLOOKUP(F10229,Period!A:B,2,0)</f>
        <v>December</v>
      </c>
      <c r="J10229" t="str">
        <f>VLOOKUP(H10229,ap[[item_code]:[series_title]],2,0)</f>
        <v>Gasoline, unleaded midgrade, per gallon/3.785 liters in U.S. city average, average price, not seasonally adjusted</v>
      </c>
      <c r="K10229" t="str">
        <f>VLOOKUP(G10229,Areas!A:B,2,0)</f>
        <v>St. Louis, MO-IL</v>
      </c>
    </row>
    <row r="10230" spans="1:11" x14ac:dyDescent="0.3">
      <c r="A10230" t="s">
        <v>2758</v>
      </c>
      <c r="B10230">
        <v>2019</v>
      </c>
      <c r="C10230" t="s">
        <v>13</v>
      </c>
      <c r="D10230" s="4">
        <v>2.145</v>
      </c>
      <c r="E10230" t="s">
        <v>12</v>
      </c>
      <c r="F10230" t="s">
        <v>18</v>
      </c>
      <c r="G10230" t="str">
        <f t="shared" si="318"/>
        <v>S24B</v>
      </c>
      <c r="H10230" t="str">
        <f t="shared" si="319"/>
        <v>74715</v>
      </c>
      <c r="I10230" t="str">
        <f>VLOOKUP(F10230,Period!A:B,2,0)</f>
        <v>December</v>
      </c>
      <c r="J10230" t="str">
        <f>VLOOKUP(H10230,ap[[item_code]:[series_title]],2,0)</f>
        <v>Gasoline, unleaded midgrade, per gallon/3.785 liters in U.S. city average, average price, not seasonally adjusted</v>
      </c>
      <c r="K10230" t="str">
        <f>VLOOKUP(G10230,Areas!A:B,2,0)</f>
        <v>St. Louis, MO-IL</v>
      </c>
    </row>
    <row r="10231" spans="1:11" x14ac:dyDescent="0.3">
      <c r="A10231" t="s">
        <v>2758</v>
      </c>
      <c r="B10231">
        <v>2019</v>
      </c>
      <c r="C10231" t="s">
        <v>183</v>
      </c>
      <c r="D10231" s="4">
        <v>2.3490000000000002</v>
      </c>
      <c r="E10231" t="s">
        <v>12</v>
      </c>
      <c r="F10231" t="s">
        <v>18</v>
      </c>
      <c r="G10231" t="str">
        <f t="shared" si="318"/>
        <v>S24B</v>
      </c>
      <c r="H10231" t="str">
        <f t="shared" si="319"/>
        <v>74715</v>
      </c>
      <c r="I10231" t="str">
        <f>VLOOKUP(F10231,Period!A:B,2,0)</f>
        <v>December</v>
      </c>
      <c r="J10231" t="str">
        <f>VLOOKUP(H10231,ap[[item_code]:[series_title]],2,0)</f>
        <v>Gasoline, unleaded midgrade, per gallon/3.785 liters in U.S. city average, average price, not seasonally adjusted</v>
      </c>
      <c r="K10231" t="str">
        <f>VLOOKUP(G10231,Areas!A:B,2,0)</f>
        <v>St. Louis, MO-IL</v>
      </c>
    </row>
    <row r="10232" spans="1:11" x14ac:dyDescent="0.3">
      <c r="A10232" t="s">
        <v>2758</v>
      </c>
      <c r="B10232">
        <v>2019</v>
      </c>
      <c r="C10232" t="s">
        <v>25</v>
      </c>
      <c r="D10232" s="4">
        <v>2.6339999999999999</v>
      </c>
      <c r="E10232" t="s">
        <v>12</v>
      </c>
      <c r="F10232" t="s">
        <v>18</v>
      </c>
      <c r="G10232" t="str">
        <f t="shared" si="318"/>
        <v>S24B</v>
      </c>
      <c r="H10232" t="str">
        <f t="shared" si="319"/>
        <v>74715</v>
      </c>
      <c r="I10232" t="str">
        <f>VLOOKUP(F10232,Period!A:B,2,0)</f>
        <v>December</v>
      </c>
      <c r="J10232" t="str">
        <f>VLOOKUP(H10232,ap[[item_code]:[series_title]],2,0)</f>
        <v>Gasoline, unleaded midgrade, per gallon/3.785 liters in U.S. city average, average price, not seasonally adjusted</v>
      </c>
      <c r="K10232" t="str">
        <f>VLOOKUP(G10232,Areas!A:B,2,0)</f>
        <v>St. Louis, MO-IL</v>
      </c>
    </row>
    <row r="10233" spans="1:11" x14ac:dyDescent="0.3">
      <c r="A10233" t="s">
        <v>2758</v>
      </c>
      <c r="B10233">
        <v>2019</v>
      </c>
      <c r="C10233" t="s">
        <v>93</v>
      </c>
      <c r="D10233" s="4">
        <v>2.8580000000000001</v>
      </c>
      <c r="E10233" t="s">
        <v>12</v>
      </c>
      <c r="F10233" t="s">
        <v>18</v>
      </c>
      <c r="G10233" t="str">
        <f t="shared" si="318"/>
        <v>S24B</v>
      </c>
      <c r="H10233" t="str">
        <f t="shared" si="319"/>
        <v>74715</v>
      </c>
      <c r="I10233" t="str">
        <f>VLOOKUP(F10233,Period!A:B,2,0)</f>
        <v>December</v>
      </c>
      <c r="J10233" t="str">
        <f>VLOOKUP(H10233,ap[[item_code]:[series_title]],2,0)</f>
        <v>Gasoline, unleaded midgrade, per gallon/3.785 liters in U.S. city average, average price, not seasonally adjusted</v>
      </c>
      <c r="K10233" t="str">
        <f>VLOOKUP(G10233,Areas!A:B,2,0)</f>
        <v>St. Louis, MO-IL</v>
      </c>
    </row>
    <row r="10234" spans="1:11" x14ac:dyDescent="0.3">
      <c r="A10234" t="s">
        <v>2758</v>
      </c>
      <c r="B10234">
        <v>2019</v>
      </c>
      <c r="C10234" t="s">
        <v>89</v>
      </c>
      <c r="D10234" s="4">
        <v>2.96</v>
      </c>
      <c r="E10234" t="s">
        <v>12</v>
      </c>
      <c r="F10234" t="s">
        <v>18</v>
      </c>
      <c r="G10234" t="str">
        <f t="shared" si="318"/>
        <v>S24B</v>
      </c>
      <c r="H10234" t="str">
        <f t="shared" si="319"/>
        <v>74715</v>
      </c>
      <c r="I10234" t="str">
        <f>VLOOKUP(F10234,Period!A:B,2,0)</f>
        <v>December</v>
      </c>
      <c r="J10234" t="str">
        <f>VLOOKUP(H10234,ap[[item_code]:[series_title]],2,0)</f>
        <v>Gasoline, unleaded midgrade, per gallon/3.785 liters in U.S. city average, average price, not seasonally adjusted</v>
      </c>
      <c r="K10234" t="str">
        <f>VLOOKUP(G10234,Areas!A:B,2,0)</f>
        <v>St. Louis, MO-IL</v>
      </c>
    </row>
    <row r="10235" spans="1:11" x14ac:dyDescent="0.3">
      <c r="A10235" t="s">
        <v>2758</v>
      </c>
      <c r="B10235">
        <v>2019</v>
      </c>
      <c r="C10235" t="s">
        <v>133</v>
      </c>
      <c r="D10235" s="4">
        <v>2.7839999999999998</v>
      </c>
      <c r="E10235" t="s">
        <v>12</v>
      </c>
      <c r="F10235" t="s">
        <v>18</v>
      </c>
      <c r="G10235" t="str">
        <f t="shared" si="318"/>
        <v>S24B</v>
      </c>
      <c r="H10235" t="str">
        <f t="shared" si="319"/>
        <v>74715</v>
      </c>
      <c r="I10235" t="str">
        <f>VLOOKUP(F10235,Period!A:B,2,0)</f>
        <v>December</v>
      </c>
      <c r="J10235" t="str">
        <f>VLOOKUP(H10235,ap[[item_code]:[series_title]],2,0)</f>
        <v>Gasoline, unleaded midgrade, per gallon/3.785 liters in U.S. city average, average price, not seasonally adjusted</v>
      </c>
      <c r="K10235" t="str">
        <f>VLOOKUP(G10235,Areas!A:B,2,0)</f>
        <v>St. Louis, MO-IL</v>
      </c>
    </row>
    <row r="10236" spans="1:11" x14ac:dyDescent="0.3">
      <c r="A10236" t="s">
        <v>2758</v>
      </c>
      <c r="B10236">
        <v>2019</v>
      </c>
      <c r="C10236" t="s">
        <v>82</v>
      </c>
      <c r="D10236" s="4">
        <v>2.9529999999999998</v>
      </c>
      <c r="E10236" t="s">
        <v>12</v>
      </c>
      <c r="F10236" t="s">
        <v>18</v>
      </c>
      <c r="G10236" t="str">
        <f t="shared" si="318"/>
        <v>S24B</v>
      </c>
      <c r="H10236" t="str">
        <f t="shared" si="319"/>
        <v>74715</v>
      </c>
      <c r="I10236" t="str">
        <f>VLOOKUP(F10236,Period!A:B,2,0)</f>
        <v>December</v>
      </c>
      <c r="J10236" t="str">
        <f>VLOOKUP(H10236,ap[[item_code]:[series_title]],2,0)</f>
        <v>Gasoline, unleaded midgrade, per gallon/3.785 liters in U.S. city average, average price, not seasonally adjusted</v>
      </c>
      <c r="K10236" t="str">
        <f>VLOOKUP(G10236,Areas!A:B,2,0)</f>
        <v>St. Louis, MO-IL</v>
      </c>
    </row>
    <row r="10237" spans="1:11" x14ac:dyDescent="0.3">
      <c r="A10237" t="s">
        <v>2758</v>
      </c>
      <c r="B10237">
        <v>2019</v>
      </c>
      <c r="C10237" t="s">
        <v>69</v>
      </c>
      <c r="D10237" s="4">
        <v>2.7959999999999998</v>
      </c>
      <c r="E10237" t="s">
        <v>12</v>
      </c>
      <c r="F10237" t="s">
        <v>18</v>
      </c>
      <c r="G10237" t="str">
        <f t="shared" si="318"/>
        <v>S24B</v>
      </c>
      <c r="H10237" t="str">
        <f t="shared" si="319"/>
        <v>74715</v>
      </c>
      <c r="I10237" t="str">
        <f>VLOOKUP(F10237,Period!A:B,2,0)</f>
        <v>December</v>
      </c>
      <c r="J10237" t="str">
        <f>VLOOKUP(H10237,ap[[item_code]:[series_title]],2,0)</f>
        <v>Gasoline, unleaded midgrade, per gallon/3.785 liters in U.S. city average, average price, not seasonally adjusted</v>
      </c>
      <c r="K10237" t="str">
        <f>VLOOKUP(G10237,Areas!A:B,2,0)</f>
        <v>St. Louis, MO-IL</v>
      </c>
    </row>
    <row r="10238" spans="1:11" x14ac:dyDescent="0.3">
      <c r="A10238" t="s">
        <v>2758</v>
      </c>
      <c r="B10238">
        <v>2019</v>
      </c>
      <c r="C10238" t="s">
        <v>35</v>
      </c>
      <c r="D10238" s="4">
        <v>2.7029999999999998</v>
      </c>
      <c r="E10238" t="s">
        <v>12</v>
      </c>
      <c r="F10238" t="s">
        <v>18</v>
      </c>
      <c r="G10238" t="str">
        <f t="shared" si="318"/>
        <v>S24B</v>
      </c>
      <c r="H10238" t="str">
        <f t="shared" si="319"/>
        <v>74715</v>
      </c>
      <c r="I10238" t="str">
        <f>VLOOKUP(F10238,Period!A:B,2,0)</f>
        <v>December</v>
      </c>
      <c r="J10238" t="str">
        <f>VLOOKUP(H10238,ap[[item_code]:[series_title]],2,0)</f>
        <v>Gasoline, unleaded midgrade, per gallon/3.785 liters in U.S. city average, average price, not seasonally adjusted</v>
      </c>
      <c r="K10238" t="str">
        <f>VLOOKUP(G10238,Areas!A:B,2,0)</f>
        <v>St. Louis, MO-IL</v>
      </c>
    </row>
    <row r="10239" spans="1:11" x14ac:dyDescent="0.3">
      <c r="A10239" t="s">
        <v>2758</v>
      </c>
      <c r="B10239">
        <v>2019</v>
      </c>
      <c r="C10239" t="s">
        <v>14</v>
      </c>
      <c r="D10239" s="4">
        <v>2.65</v>
      </c>
      <c r="E10239" t="s">
        <v>12</v>
      </c>
      <c r="F10239" t="s">
        <v>18</v>
      </c>
      <c r="G10239" t="str">
        <f t="shared" si="318"/>
        <v>S24B</v>
      </c>
      <c r="H10239" t="str">
        <f t="shared" si="319"/>
        <v>74715</v>
      </c>
      <c r="I10239" t="str">
        <f>VLOOKUP(F10239,Period!A:B,2,0)</f>
        <v>December</v>
      </c>
      <c r="J10239" t="str">
        <f>VLOOKUP(H10239,ap[[item_code]:[series_title]],2,0)</f>
        <v>Gasoline, unleaded midgrade, per gallon/3.785 liters in U.S. city average, average price, not seasonally adjusted</v>
      </c>
      <c r="K10239" t="str">
        <f>VLOOKUP(G10239,Areas!A:B,2,0)</f>
        <v>St. Louis, MO-IL</v>
      </c>
    </row>
    <row r="10240" spans="1:11" x14ac:dyDescent="0.3">
      <c r="A10240" t="s">
        <v>2758</v>
      </c>
      <c r="B10240">
        <v>2019</v>
      </c>
      <c r="C10240" t="s">
        <v>146</v>
      </c>
      <c r="D10240" s="4">
        <v>2.5409999999999999</v>
      </c>
      <c r="E10240" t="s">
        <v>12</v>
      </c>
      <c r="F10240" t="s">
        <v>18</v>
      </c>
      <c r="G10240" t="str">
        <f t="shared" si="318"/>
        <v>S24B</v>
      </c>
      <c r="H10240" t="str">
        <f t="shared" si="319"/>
        <v>74715</v>
      </c>
      <c r="I10240" t="str">
        <f>VLOOKUP(F10240,Period!A:B,2,0)</f>
        <v>December</v>
      </c>
      <c r="J10240" t="str">
        <f>VLOOKUP(H10240,ap[[item_code]:[series_title]],2,0)</f>
        <v>Gasoline, unleaded midgrade, per gallon/3.785 liters in U.S. city average, average price, not seasonally adjusted</v>
      </c>
      <c r="K10240" t="str">
        <f>VLOOKUP(G10240,Areas!A:B,2,0)</f>
        <v>St. Louis, MO-IL</v>
      </c>
    </row>
    <row r="10241" spans="1:11" x14ac:dyDescent="0.3">
      <c r="A10241" t="s">
        <v>2758</v>
      </c>
      <c r="B10241">
        <v>2019</v>
      </c>
      <c r="C10241" t="s">
        <v>18</v>
      </c>
      <c r="D10241" s="4">
        <v>2.4969999999999999</v>
      </c>
      <c r="E10241" t="s">
        <v>12</v>
      </c>
      <c r="F10241" t="s">
        <v>18</v>
      </c>
      <c r="G10241" t="str">
        <f t="shared" si="318"/>
        <v>S24B</v>
      </c>
      <c r="H10241" t="str">
        <f t="shared" si="319"/>
        <v>74715</v>
      </c>
      <c r="I10241" t="str">
        <f>VLOOKUP(F10241,Period!A:B,2,0)</f>
        <v>December</v>
      </c>
      <c r="J10241" t="str">
        <f>VLOOKUP(H10241,ap[[item_code]:[series_title]],2,0)</f>
        <v>Gasoline, unleaded midgrade, per gallon/3.785 liters in U.S. city average, average price, not seasonally adjusted</v>
      </c>
      <c r="K10241" t="str">
        <f>VLOOKUP(G10241,Areas!A:B,2,0)</f>
        <v>St. Louis, MO-IL</v>
      </c>
    </row>
    <row r="10242" spans="1:11" x14ac:dyDescent="0.3">
      <c r="A10242" t="s">
        <v>2758</v>
      </c>
      <c r="B10242">
        <v>2020</v>
      </c>
      <c r="C10242" t="s">
        <v>13</v>
      </c>
      <c r="D10242" s="4">
        <v>2.5110000000000001</v>
      </c>
      <c r="E10242" t="s">
        <v>12</v>
      </c>
      <c r="F10242" t="s">
        <v>18</v>
      </c>
      <c r="G10242" t="str">
        <f t="shared" si="318"/>
        <v>S24B</v>
      </c>
      <c r="H10242" t="str">
        <f t="shared" si="319"/>
        <v>74715</v>
      </c>
      <c r="I10242" t="str">
        <f>VLOOKUP(F10242,Period!A:B,2,0)</f>
        <v>December</v>
      </c>
      <c r="J10242" t="str">
        <f>VLOOKUP(H10242,ap[[item_code]:[series_title]],2,0)</f>
        <v>Gasoline, unleaded midgrade, per gallon/3.785 liters in U.S. city average, average price, not seasonally adjusted</v>
      </c>
      <c r="K10242" t="str">
        <f>VLOOKUP(G10242,Areas!A:B,2,0)</f>
        <v>St. Louis, MO-IL</v>
      </c>
    </row>
    <row r="10243" spans="1:11" x14ac:dyDescent="0.3">
      <c r="A10243" t="s">
        <v>2758</v>
      </c>
      <c r="B10243">
        <v>2020</v>
      </c>
      <c r="C10243" t="s">
        <v>183</v>
      </c>
      <c r="D10243" s="4">
        <v>2.415</v>
      </c>
      <c r="E10243" t="s">
        <v>12</v>
      </c>
      <c r="F10243" t="s">
        <v>18</v>
      </c>
      <c r="G10243" t="str">
        <f t="shared" ref="G10243:G10306" si="320">MID(A10243,4,4)</f>
        <v>S24B</v>
      </c>
      <c r="H10243" t="str">
        <f t="shared" ref="H10243:H10306" si="321">MID(A10243,8,5)</f>
        <v>74715</v>
      </c>
      <c r="I10243" t="str">
        <f>VLOOKUP(F10243,Period!A:B,2,0)</f>
        <v>December</v>
      </c>
      <c r="J10243" t="str">
        <f>VLOOKUP(H10243,ap[[item_code]:[series_title]],2,0)</f>
        <v>Gasoline, unleaded midgrade, per gallon/3.785 liters in U.S. city average, average price, not seasonally adjusted</v>
      </c>
      <c r="K10243" t="str">
        <f>VLOOKUP(G10243,Areas!A:B,2,0)</f>
        <v>St. Louis, MO-IL</v>
      </c>
    </row>
    <row r="10244" spans="1:11" x14ac:dyDescent="0.3">
      <c r="A10244" t="s">
        <v>2758</v>
      </c>
      <c r="B10244">
        <v>2020</v>
      </c>
      <c r="C10244" t="s">
        <v>25</v>
      </c>
      <c r="D10244" s="4">
        <v>2.3610000000000002</v>
      </c>
      <c r="E10244" t="s">
        <v>12</v>
      </c>
      <c r="F10244" t="s">
        <v>18</v>
      </c>
      <c r="G10244" t="str">
        <f t="shared" si="320"/>
        <v>S24B</v>
      </c>
      <c r="H10244" t="str">
        <f t="shared" si="321"/>
        <v>74715</v>
      </c>
      <c r="I10244" t="str">
        <f>VLOOKUP(F10244,Period!A:B,2,0)</f>
        <v>December</v>
      </c>
      <c r="J10244" t="str">
        <f>VLOOKUP(H10244,ap[[item_code]:[series_title]],2,0)</f>
        <v>Gasoline, unleaded midgrade, per gallon/3.785 liters in U.S. city average, average price, not seasonally adjusted</v>
      </c>
      <c r="K10244" t="str">
        <f>VLOOKUP(G10244,Areas!A:B,2,0)</f>
        <v>St. Louis, MO-IL</v>
      </c>
    </row>
    <row r="10245" spans="1:11" x14ac:dyDescent="0.3">
      <c r="A10245" t="s">
        <v>2758</v>
      </c>
      <c r="B10245">
        <v>2020</v>
      </c>
      <c r="C10245" t="s">
        <v>93</v>
      </c>
      <c r="D10245" s="4">
        <v>2.073</v>
      </c>
      <c r="E10245" t="s">
        <v>12</v>
      </c>
      <c r="F10245" t="s">
        <v>18</v>
      </c>
      <c r="G10245" t="str">
        <f t="shared" si="320"/>
        <v>S24B</v>
      </c>
      <c r="H10245" t="str">
        <f t="shared" si="321"/>
        <v>74715</v>
      </c>
      <c r="I10245" t="str">
        <f>VLOOKUP(F10245,Period!A:B,2,0)</f>
        <v>December</v>
      </c>
      <c r="J10245" t="str">
        <f>VLOOKUP(H10245,ap[[item_code]:[series_title]],2,0)</f>
        <v>Gasoline, unleaded midgrade, per gallon/3.785 liters in U.S. city average, average price, not seasonally adjusted</v>
      </c>
      <c r="K10245" t="str">
        <f>VLOOKUP(G10245,Areas!A:B,2,0)</f>
        <v>St. Louis, MO-IL</v>
      </c>
    </row>
    <row r="10246" spans="1:11" x14ac:dyDescent="0.3">
      <c r="A10246" t="s">
        <v>2758</v>
      </c>
      <c r="B10246">
        <v>2020</v>
      </c>
      <c r="C10246" t="s">
        <v>89</v>
      </c>
      <c r="D10246" s="4">
        <v>1.9419999999999999</v>
      </c>
      <c r="E10246" t="s">
        <v>12</v>
      </c>
      <c r="F10246" t="s">
        <v>18</v>
      </c>
      <c r="G10246" t="str">
        <f t="shared" si="320"/>
        <v>S24B</v>
      </c>
      <c r="H10246" t="str">
        <f t="shared" si="321"/>
        <v>74715</v>
      </c>
      <c r="I10246" t="str">
        <f>VLOOKUP(F10246,Period!A:B,2,0)</f>
        <v>December</v>
      </c>
      <c r="J10246" t="str">
        <f>VLOOKUP(H10246,ap[[item_code]:[series_title]],2,0)</f>
        <v>Gasoline, unleaded midgrade, per gallon/3.785 liters in U.S. city average, average price, not seasonally adjusted</v>
      </c>
      <c r="K10246" t="str">
        <f>VLOOKUP(G10246,Areas!A:B,2,0)</f>
        <v>St. Louis, MO-IL</v>
      </c>
    </row>
    <row r="10247" spans="1:11" x14ac:dyDescent="0.3">
      <c r="A10247" t="s">
        <v>2758</v>
      </c>
      <c r="B10247">
        <v>2020</v>
      </c>
      <c r="C10247" t="s">
        <v>133</v>
      </c>
      <c r="D10247" s="4">
        <v>2.1389999999999998</v>
      </c>
      <c r="E10247" t="s">
        <v>12</v>
      </c>
      <c r="F10247" t="s">
        <v>18</v>
      </c>
      <c r="G10247" t="str">
        <f t="shared" si="320"/>
        <v>S24B</v>
      </c>
      <c r="H10247" t="str">
        <f t="shared" si="321"/>
        <v>74715</v>
      </c>
      <c r="I10247" t="str">
        <f>VLOOKUP(F10247,Period!A:B,2,0)</f>
        <v>December</v>
      </c>
      <c r="J10247" t="str">
        <f>VLOOKUP(H10247,ap[[item_code]:[series_title]],2,0)</f>
        <v>Gasoline, unleaded midgrade, per gallon/3.785 liters in U.S. city average, average price, not seasonally adjusted</v>
      </c>
      <c r="K10247" t="str">
        <f>VLOOKUP(G10247,Areas!A:B,2,0)</f>
        <v>St. Louis, MO-IL</v>
      </c>
    </row>
    <row r="10248" spans="1:11" x14ac:dyDescent="0.3">
      <c r="A10248" t="s">
        <v>2758</v>
      </c>
      <c r="B10248">
        <v>2020</v>
      </c>
      <c r="C10248" t="s">
        <v>82</v>
      </c>
      <c r="D10248" s="4">
        <v>2.2570000000000001</v>
      </c>
      <c r="E10248" t="s">
        <v>12</v>
      </c>
      <c r="F10248" t="s">
        <v>18</v>
      </c>
      <c r="G10248" t="str">
        <f t="shared" si="320"/>
        <v>S24B</v>
      </c>
      <c r="H10248" t="str">
        <f t="shared" si="321"/>
        <v>74715</v>
      </c>
      <c r="I10248" t="str">
        <f>VLOOKUP(F10248,Period!A:B,2,0)</f>
        <v>December</v>
      </c>
      <c r="J10248" t="str">
        <f>VLOOKUP(H10248,ap[[item_code]:[series_title]],2,0)</f>
        <v>Gasoline, unleaded midgrade, per gallon/3.785 liters in U.S. city average, average price, not seasonally adjusted</v>
      </c>
      <c r="K10248" t="str">
        <f>VLOOKUP(G10248,Areas!A:B,2,0)</f>
        <v>St. Louis, MO-IL</v>
      </c>
    </row>
    <row r="10249" spans="1:11" x14ac:dyDescent="0.3">
      <c r="A10249" t="s">
        <v>2758</v>
      </c>
      <c r="B10249">
        <v>2020</v>
      </c>
      <c r="C10249" t="s">
        <v>69</v>
      </c>
      <c r="D10249" s="4">
        <v>2.2229999999999999</v>
      </c>
      <c r="E10249" t="s">
        <v>12</v>
      </c>
      <c r="F10249" t="s">
        <v>18</v>
      </c>
      <c r="G10249" t="str">
        <f t="shared" si="320"/>
        <v>S24B</v>
      </c>
      <c r="H10249" t="str">
        <f t="shared" si="321"/>
        <v>74715</v>
      </c>
      <c r="I10249" t="str">
        <f>VLOOKUP(F10249,Period!A:B,2,0)</f>
        <v>December</v>
      </c>
      <c r="J10249" t="str">
        <f>VLOOKUP(H10249,ap[[item_code]:[series_title]],2,0)</f>
        <v>Gasoline, unleaded midgrade, per gallon/3.785 liters in U.S. city average, average price, not seasonally adjusted</v>
      </c>
      <c r="K10249" t="str">
        <f>VLOOKUP(G10249,Areas!A:B,2,0)</f>
        <v>St. Louis, MO-IL</v>
      </c>
    </row>
    <row r="10250" spans="1:11" x14ac:dyDescent="0.3">
      <c r="A10250" t="s">
        <v>2758</v>
      </c>
      <c r="B10250">
        <v>2020</v>
      </c>
      <c r="C10250" t="s">
        <v>35</v>
      </c>
      <c r="D10250" s="4">
        <v>2.2080000000000002</v>
      </c>
      <c r="E10250" t="s">
        <v>12</v>
      </c>
      <c r="F10250" t="s">
        <v>18</v>
      </c>
      <c r="G10250" t="str">
        <f t="shared" si="320"/>
        <v>S24B</v>
      </c>
      <c r="H10250" t="str">
        <f t="shared" si="321"/>
        <v>74715</v>
      </c>
      <c r="I10250" t="str">
        <f>VLOOKUP(F10250,Period!A:B,2,0)</f>
        <v>December</v>
      </c>
      <c r="J10250" t="str">
        <f>VLOOKUP(H10250,ap[[item_code]:[series_title]],2,0)</f>
        <v>Gasoline, unleaded midgrade, per gallon/3.785 liters in U.S. city average, average price, not seasonally adjusted</v>
      </c>
      <c r="K10250" t="str">
        <f>VLOOKUP(G10250,Areas!A:B,2,0)</f>
        <v>St. Louis, MO-IL</v>
      </c>
    </row>
    <row r="10251" spans="1:11" x14ac:dyDescent="0.3">
      <c r="A10251" t="s">
        <v>2758</v>
      </c>
      <c r="B10251">
        <v>2020</v>
      </c>
      <c r="C10251" t="s">
        <v>14</v>
      </c>
      <c r="D10251" s="4">
        <v>2.1859999999999999</v>
      </c>
      <c r="E10251" t="s">
        <v>12</v>
      </c>
      <c r="F10251" t="s">
        <v>18</v>
      </c>
      <c r="G10251" t="str">
        <f t="shared" si="320"/>
        <v>S24B</v>
      </c>
      <c r="H10251" t="str">
        <f t="shared" si="321"/>
        <v>74715</v>
      </c>
      <c r="I10251" t="str">
        <f>VLOOKUP(F10251,Period!A:B,2,0)</f>
        <v>December</v>
      </c>
      <c r="J10251" t="str">
        <f>VLOOKUP(H10251,ap[[item_code]:[series_title]],2,0)</f>
        <v>Gasoline, unleaded midgrade, per gallon/3.785 liters in U.S. city average, average price, not seasonally adjusted</v>
      </c>
      <c r="K10251" t="str">
        <f>VLOOKUP(G10251,Areas!A:B,2,0)</f>
        <v>St. Louis, MO-IL</v>
      </c>
    </row>
    <row r="10252" spans="1:11" x14ac:dyDescent="0.3">
      <c r="A10252" t="s">
        <v>2758</v>
      </c>
      <c r="B10252">
        <v>2020</v>
      </c>
      <c r="C10252" t="s">
        <v>146</v>
      </c>
      <c r="D10252" s="4">
        <v>2.1280000000000001</v>
      </c>
      <c r="E10252" t="s">
        <v>12</v>
      </c>
      <c r="F10252" t="s">
        <v>18</v>
      </c>
      <c r="G10252" t="str">
        <f t="shared" si="320"/>
        <v>S24B</v>
      </c>
      <c r="H10252" t="str">
        <f t="shared" si="321"/>
        <v>74715</v>
      </c>
      <c r="I10252" t="str">
        <f>VLOOKUP(F10252,Period!A:B,2,0)</f>
        <v>December</v>
      </c>
      <c r="J10252" t="str">
        <f>VLOOKUP(H10252,ap[[item_code]:[series_title]],2,0)</f>
        <v>Gasoline, unleaded midgrade, per gallon/3.785 liters in U.S. city average, average price, not seasonally adjusted</v>
      </c>
      <c r="K10252" t="str">
        <f>VLOOKUP(G10252,Areas!A:B,2,0)</f>
        <v>St. Louis, MO-IL</v>
      </c>
    </row>
    <row r="10253" spans="1:11" x14ac:dyDescent="0.3">
      <c r="A10253" t="s">
        <v>2758</v>
      </c>
      <c r="B10253">
        <v>2020</v>
      </c>
      <c r="C10253" t="s">
        <v>18</v>
      </c>
      <c r="D10253" s="4">
        <v>2.1920000000000002</v>
      </c>
      <c r="E10253" t="s">
        <v>12</v>
      </c>
      <c r="F10253" t="s">
        <v>18</v>
      </c>
      <c r="G10253" t="str">
        <f t="shared" si="320"/>
        <v>S24B</v>
      </c>
      <c r="H10253" t="str">
        <f t="shared" si="321"/>
        <v>74715</v>
      </c>
      <c r="I10253" t="str">
        <f>VLOOKUP(F10253,Period!A:B,2,0)</f>
        <v>December</v>
      </c>
      <c r="J10253" t="str">
        <f>VLOOKUP(H10253,ap[[item_code]:[series_title]],2,0)</f>
        <v>Gasoline, unleaded midgrade, per gallon/3.785 liters in U.S. city average, average price, not seasonally adjusted</v>
      </c>
      <c r="K10253" t="str">
        <f>VLOOKUP(G10253,Areas!A:B,2,0)</f>
        <v>St. Louis, MO-IL</v>
      </c>
    </row>
    <row r="10254" spans="1:11" x14ac:dyDescent="0.3">
      <c r="A10254" t="s">
        <v>2758</v>
      </c>
      <c r="B10254">
        <v>2021</v>
      </c>
      <c r="C10254" t="s">
        <v>13</v>
      </c>
      <c r="D10254" s="4">
        <v>2.399</v>
      </c>
      <c r="E10254" t="s">
        <v>12</v>
      </c>
      <c r="F10254" t="s">
        <v>18</v>
      </c>
      <c r="G10254" t="str">
        <f t="shared" si="320"/>
        <v>S24B</v>
      </c>
      <c r="H10254" t="str">
        <f t="shared" si="321"/>
        <v>74715</v>
      </c>
      <c r="I10254" t="str">
        <f>VLOOKUP(F10254,Period!A:B,2,0)</f>
        <v>December</v>
      </c>
      <c r="J10254" t="str">
        <f>VLOOKUP(H10254,ap[[item_code]:[series_title]],2,0)</f>
        <v>Gasoline, unleaded midgrade, per gallon/3.785 liters in U.S. city average, average price, not seasonally adjusted</v>
      </c>
      <c r="K10254" t="str">
        <f>VLOOKUP(G10254,Areas!A:B,2,0)</f>
        <v>St. Louis, MO-IL</v>
      </c>
    </row>
    <row r="10255" spans="1:11" x14ac:dyDescent="0.3">
      <c r="A10255" t="s">
        <v>2758</v>
      </c>
      <c r="B10255">
        <v>2021</v>
      </c>
      <c r="C10255" t="s">
        <v>183</v>
      </c>
      <c r="D10255" s="4">
        <v>2.5209999999999999</v>
      </c>
      <c r="E10255" t="s">
        <v>12</v>
      </c>
      <c r="F10255" t="s">
        <v>18</v>
      </c>
      <c r="G10255" t="str">
        <f t="shared" si="320"/>
        <v>S24B</v>
      </c>
      <c r="H10255" t="str">
        <f t="shared" si="321"/>
        <v>74715</v>
      </c>
      <c r="I10255" t="str">
        <f>VLOOKUP(F10255,Period!A:B,2,0)</f>
        <v>December</v>
      </c>
      <c r="J10255" t="str">
        <f>VLOOKUP(H10255,ap[[item_code]:[series_title]],2,0)</f>
        <v>Gasoline, unleaded midgrade, per gallon/3.785 liters in U.S. city average, average price, not seasonally adjusted</v>
      </c>
      <c r="K10255" t="str">
        <f>VLOOKUP(G10255,Areas!A:B,2,0)</f>
        <v>St. Louis, MO-IL</v>
      </c>
    </row>
    <row r="10256" spans="1:11" x14ac:dyDescent="0.3">
      <c r="A10256" t="s">
        <v>2758</v>
      </c>
      <c r="B10256">
        <v>2021</v>
      </c>
      <c r="C10256" t="s">
        <v>25</v>
      </c>
      <c r="D10256" s="4">
        <v>2.91</v>
      </c>
      <c r="E10256" t="s">
        <v>12</v>
      </c>
      <c r="F10256" t="s">
        <v>18</v>
      </c>
      <c r="G10256" t="str">
        <f t="shared" si="320"/>
        <v>S24B</v>
      </c>
      <c r="H10256" t="str">
        <f t="shared" si="321"/>
        <v>74715</v>
      </c>
      <c r="I10256" t="str">
        <f>VLOOKUP(F10256,Period!A:B,2,0)</f>
        <v>December</v>
      </c>
      <c r="J10256" t="str">
        <f>VLOOKUP(H10256,ap[[item_code]:[series_title]],2,0)</f>
        <v>Gasoline, unleaded midgrade, per gallon/3.785 liters in U.S. city average, average price, not seasonally adjusted</v>
      </c>
      <c r="K10256" t="str">
        <f>VLOOKUP(G10256,Areas!A:B,2,0)</f>
        <v>St. Louis, MO-IL</v>
      </c>
    </row>
    <row r="10257" spans="1:11" x14ac:dyDescent="0.3">
      <c r="A10257" t="s">
        <v>2758</v>
      </c>
      <c r="B10257">
        <v>2021</v>
      </c>
      <c r="C10257" t="s">
        <v>93</v>
      </c>
      <c r="D10257" s="4">
        <v>2.91</v>
      </c>
      <c r="E10257" t="s">
        <v>12</v>
      </c>
      <c r="F10257" t="s">
        <v>18</v>
      </c>
      <c r="G10257" t="str">
        <f t="shared" si="320"/>
        <v>S24B</v>
      </c>
      <c r="H10257" t="str">
        <f t="shared" si="321"/>
        <v>74715</v>
      </c>
      <c r="I10257" t="str">
        <f>VLOOKUP(F10257,Period!A:B,2,0)</f>
        <v>December</v>
      </c>
      <c r="J10257" t="str">
        <f>VLOOKUP(H10257,ap[[item_code]:[series_title]],2,0)</f>
        <v>Gasoline, unleaded midgrade, per gallon/3.785 liters in U.S. city average, average price, not seasonally adjusted</v>
      </c>
      <c r="K10257" t="str">
        <f>VLOOKUP(G10257,Areas!A:B,2,0)</f>
        <v>St. Louis, MO-IL</v>
      </c>
    </row>
    <row r="10258" spans="1:11" x14ac:dyDescent="0.3">
      <c r="A10258" t="s">
        <v>2758</v>
      </c>
      <c r="B10258">
        <v>2021</v>
      </c>
      <c r="C10258" t="s">
        <v>89</v>
      </c>
      <c r="D10258" s="4">
        <v>3.03</v>
      </c>
      <c r="E10258" t="s">
        <v>12</v>
      </c>
      <c r="F10258" t="s">
        <v>18</v>
      </c>
      <c r="G10258" t="str">
        <f t="shared" si="320"/>
        <v>S24B</v>
      </c>
      <c r="H10258" t="str">
        <f t="shared" si="321"/>
        <v>74715</v>
      </c>
      <c r="I10258" t="str">
        <f>VLOOKUP(F10258,Period!A:B,2,0)</f>
        <v>December</v>
      </c>
      <c r="J10258" t="str">
        <f>VLOOKUP(H10258,ap[[item_code]:[series_title]],2,0)</f>
        <v>Gasoline, unleaded midgrade, per gallon/3.785 liters in U.S. city average, average price, not seasonally adjusted</v>
      </c>
      <c r="K10258" t="str">
        <f>VLOOKUP(G10258,Areas!A:B,2,0)</f>
        <v>St. Louis, MO-IL</v>
      </c>
    </row>
    <row r="10259" spans="1:11" x14ac:dyDescent="0.3">
      <c r="A10259" t="s">
        <v>2758</v>
      </c>
      <c r="B10259">
        <v>2021</v>
      </c>
      <c r="C10259" t="s">
        <v>133</v>
      </c>
      <c r="D10259" s="4">
        <v>3.105</v>
      </c>
      <c r="E10259" t="s">
        <v>12</v>
      </c>
      <c r="F10259" t="s">
        <v>18</v>
      </c>
      <c r="G10259" t="str">
        <f t="shared" si="320"/>
        <v>S24B</v>
      </c>
      <c r="H10259" t="str">
        <f t="shared" si="321"/>
        <v>74715</v>
      </c>
      <c r="I10259" t="str">
        <f>VLOOKUP(F10259,Period!A:B,2,0)</f>
        <v>December</v>
      </c>
      <c r="J10259" t="str">
        <f>VLOOKUP(H10259,ap[[item_code]:[series_title]],2,0)</f>
        <v>Gasoline, unleaded midgrade, per gallon/3.785 liters in U.S. city average, average price, not seasonally adjusted</v>
      </c>
      <c r="K10259" t="str">
        <f>VLOOKUP(G10259,Areas!A:B,2,0)</f>
        <v>St. Louis, MO-IL</v>
      </c>
    </row>
    <row r="10260" spans="1:11" x14ac:dyDescent="0.3">
      <c r="A10260" t="s">
        <v>2758</v>
      </c>
      <c r="B10260">
        <v>2021</v>
      </c>
      <c r="C10260" t="s">
        <v>82</v>
      </c>
      <c r="D10260" s="4">
        <v>3.173</v>
      </c>
      <c r="E10260" t="s">
        <v>12</v>
      </c>
      <c r="F10260" t="s">
        <v>18</v>
      </c>
      <c r="G10260" t="str">
        <f t="shared" si="320"/>
        <v>S24B</v>
      </c>
      <c r="H10260" t="str">
        <f t="shared" si="321"/>
        <v>74715</v>
      </c>
      <c r="I10260" t="str">
        <f>VLOOKUP(F10260,Period!A:B,2,0)</f>
        <v>December</v>
      </c>
      <c r="J10260" t="str">
        <f>VLOOKUP(H10260,ap[[item_code]:[series_title]],2,0)</f>
        <v>Gasoline, unleaded midgrade, per gallon/3.785 liters in U.S. city average, average price, not seasonally adjusted</v>
      </c>
      <c r="K10260" t="str">
        <f>VLOOKUP(G10260,Areas!A:B,2,0)</f>
        <v>St. Louis, MO-IL</v>
      </c>
    </row>
    <row r="10261" spans="1:11" x14ac:dyDescent="0.3">
      <c r="A10261" t="s">
        <v>2758</v>
      </c>
      <c r="B10261">
        <v>2021</v>
      </c>
      <c r="C10261" t="s">
        <v>69</v>
      </c>
      <c r="D10261" s="4">
        <v>3.2080000000000002</v>
      </c>
      <c r="E10261" t="s">
        <v>12</v>
      </c>
      <c r="F10261" t="s">
        <v>18</v>
      </c>
      <c r="G10261" t="str">
        <f t="shared" si="320"/>
        <v>S24B</v>
      </c>
      <c r="H10261" t="str">
        <f t="shared" si="321"/>
        <v>74715</v>
      </c>
      <c r="I10261" t="str">
        <f>VLOOKUP(F10261,Period!A:B,2,0)</f>
        <v>December</v>
      </c>
      <c r="J10261" t="str">
        <f>VLOOKUP(H10261,ap[[item_code]:[series_title]],2,0)</f>
        <v>Gasoline, unleaded midgrade, per gallon/3.785 liters in U.S. city average, average price, not seasonally adjusted</v>
      </c>
      <c r="K10261" t="str">
        <f>VLOOKUP(G10261,Areas!A:B,2,0)</f>
        <v>St. Louis, MO-IL</v>
      </c>
    </row>
    <row r="10262" spans="1:11" x14ac:dyDescent="0.3">
      <c r="A10262" t="s">
        <v>2758</v>
      </c>
      <c r="B10262">
        <v>2021</v>
      </c>
      <c r="C10262" t="s">
        <v>35</v>
      </c>
      <c r="D10262" s="4">
        <v>3.1819999999999999</v>
      </c>
      <c r="E10262" t="s">
        <v>12</v>
      </c>
      <c r="F10262" t="s">
        <v>18</v>
      </c>
      <c r="G10262" t="str">
        <f t="shared" si="320"/>
        <v>S24B</v>
      </c>
      <c r="H10262" t="str">
        <f t="shared" si="321"/>
        <v>74715</v>
      </c>
      <c r="I10262" t="str">
        <f>VLOOKUP(F10262,Period!A:B,2,0)</f>
        <v>December</v>
      </c>
      <c r="J10262" t="str">
        <f>VLOOKUP(H10262,ap[[item_code]:[series_title]],2,0)</f>
        <v>Gasoline, unleaded midgrade, per gallon/3.785 liters in U.S. city average, average price, not seasonally adjusted</v>
      </c>
      <c r="K10262" t="str">
        <f>VLOOKUP(G10262,Areas!A:B,2,0)</f>
        <v>St. Louis, MO-IL</v>
      </c>
    </row>
    <row r="10263" spans="1:11" x14ac:dyDescent="0.3">
      <c r="A10263" t="s">
        <v>2758</v>
      </c>
      <c r="B10263">
        <v>2021</v>
      </c>
      <c r="C10263" t="s">
        <v>14</v>
      </c>
      <c r="D10263" s="4">
        <v>3.335</v>
      </c>
      <c r="E10263" t="s">
        <v>12</v>
      </c>
      <c r="F10263" t="s">
        <v>18</v>
      </c>
      <c r="G10263" t="str">
        <f t="shared" si="320"/>
        <v>S24B</v>
      </c>
      <c r="H10263" t="str">
        <f t="shared" si="321"/>
        <v>74715</v>
      </c>
      <c r="I10263" t="str">
        <f>VLOOKUP(F10263,Period!A:B,2,0)</f>
        <v>December</v>
      </c>
      <c r="J10263" t="str">
        <f>VLOOKUP(H10263,ap[[item_code]:[series_title]],2,0)</f>
        <v>Gasoline, unleaded midgrade, per gallon/3.785 liters in U.S. city average, average price, not seasonally adjusted</v>
      </c>
      <c r="K10263" t="str">
        <f>VLOOKUP(G10263,Areas!A:B,2,0)</f>
        <v>St. Louis, MO-IL</v>
      </c>
    </row>
    <row r="10264" spans="1:11" x14ac:dyDescent="0.3">
      <c r="A10264" t="s">
        <v>2760</v>
      </c>
      <c r="B10264">
        <v>2018</v>
      </c>
      <c r="C10264" t="s">
        <v>13</v>
      </c>
      <c r="D10264" s="4">
        <v>2.7440000000000002</v>
      </c>
      <c r="E10264" t="s">
        <v>12</v>
      </c>
      <c r="F10264" t="s">
        <v>35</v>
      </c>
      <c r="G10264" t="str">
        <f t="shared" si="320"/>
        <v>S24B</v>
      </c>
      <c r="H10264" t="str">
        <f t="shared" si="321"/>
        <v>74716</v>
      </c>
      <c r="I10264" t="str">
        <f>VLOOKUP(F10264,Period!A:B,2,0)</f>
        <v>September</v>
      </c>
      <c r="J10264" t="str">
        <f>VLOOKUP(H10264,ap[[item_code]:[series_title]],2,0)</f>
        <v>Gasoline, unleaded premium, per gallon/3.785 liters in U.S. city average, average price, not seasonally adjusted</v>
      </c>
      <c r="K10264" t="str">
        <f>VLOOKUP(G10264,Areas!A:B,2,0)</f>
        <v>St. Louis, MO-IL</v>
      </c>
    </row>
    <row r="10265" spans="1:11" x14ac:dyDescent="0.3">
      <c r="A10265" t="s">
        <v>2760</v>
      </c>
      <c r="B10265">
        <v>2018</v>
      </c>
      <c r="C10265" t="s">
        <v>183</v>
      </c>
      <c r="D10265" s="4">
        <v>2.7360000000000002</v>
      </c>
      <c r="E10265" t="s">
        <v>12</v>
      </c>
      <c r="F10265" t="s">
        <v>35</v>
      </c>
      <c r="G10265" t="str">
        <f t="shared" si="320"/>
        <v>S24B</v>
      </c>
      <c r="H10265" t="str">
        <f t="shared" si="321"/>
        <v>74716</v>
      </c>
      <c r="I10265" t="str">
        <f>VLOOKUP(F10265,Period!A:B,2,0)</f>
        <v>September</v>
      </c>
      <c r="J10265" t="str">
        <f>VLOOKUP(H10265,ap[[item_code]:[series_title]],2,0)</f>
        <v>Gasoline, unleaded premium, per gallon/3.785 liters in U.S. city average, average price, not seasonally adjusted</v>
      </c>
      <c r="K10265" t="str">
        <f>VLOOKUP(G10265,Areas!A:B,2,0)</f>
        <v>St. Louis, MO-IL</v>
      </c>
    </row>
    <row r="10266" spans="1:11" x14ac:dyDescent="0.3">
      <c r="A10266" t="s">
        <v>2760</v>
      </c>
      <c r="B10266">
        <v>2018</v>
      </c>
      <c r="C10266" t="s">
        <v>25</v>
      </c>
      <c r="D10266" s="4">
        <v>2.698</v>
      </c>
      <c r="E10266" t="s">
        <v>12</v>
      </c>
      <c r="F10266" t="s">
        <v>35</v>
      </c>
      <c r="G10266" t="str">
        <f t="shared" si="320"/>
        <v>S24B</v>
      </c>
      <c r="H10266" t="str">
        <f t="shared" si="321"/>
        <v>74716</v>
      </c>
      <c r="I10266" t="str">
        <f>VLOOKUP(F10266,Period!A:B,2,0)</f>
        <v>September</v>
      </c>
      <c r="J10266" t="str">
        <f>VLOOKUP(H10266,ap[[item_code]:[series_title]],2,0)</f>
        <v>Gasoline, unleaded premium, per gallon/3.785 liters in U.S. city average, average price, not seasonally adjusted</v>
      </c>
      <c r="K10266" t="str">
        <f>VLOOKUP(G10266,Areas!A:B,2,0)</f>
        <v>St. Louis, MO-IL</v>
      </c>
    </row>
    <row r="10267" spans="1:11" x14ac:dyDescent="0.3">
      <c r="A10267" t="s">
        <v>2760</v>
      </c>
      <c r="B10267">
        <v>2018</v>
      </c>
      <c r="C10267" t="s">
        <v>93</v>
      </c>
      <c r="D10267" s="4">
        <v>2.964</v>
      </c>
      <c r="E10267" t="s">
        <v>12</v>
      </c>
      <c r="F10267" t="s">
        <v>35</v>
      </c>
      <c r="G10267" t="str">
        <f t="shared" si="320"/>
        <v>S24B</v>
      </c>
      <c r="H10267" t="str">
        <f t="shared" si="321"/>
        <v>74716</v>
      </c>
      <c r="I10267" t="str">
        <f>VLOOKUP(F10267,Period!A:B,2,0)</f>
        <v>September</v>
      </c>
      <c r="J10267" t="str">
        <f>VLOOKUP(H10267,ap[[item_code]:[series_title]],2,0)</f>
        <v>Gasoline, unleaded premium, per gallon/3.785 liters in U.S. city average, average price, not seasonally adjusted</v>
      </c>
      <c r="K10267" t="str">
        <f>VLOOKUP(G10267,Areas!A:B,2,0)</f>
        <v>St. Louis, MO-IL</v>
      </c>
    </row>
    <row r="10268" spans="1:11" x14ac:dyDescent="0.3">
      <c r="A10268" t="s">
        <v>2760</v>
      </c>
      <c r="B10268">
        <v>2018</v>
      </c>
      <c r="C10268" t="s">
        <v>89</v>
      </c>
      <c r="D10268" s="4">
        <v>3.149</v>
      </c>
      <c r="E10268" t="s">
        <v>12</v>
      </c>
      <c r="F10268" t="s">
        <v>35</v>
      </c>
      <c r="G10268" t="str">
        <f t="shared" si="320"/>
        <v>S24B</v>
      </c>
      <c r="H10268" t="str">
        <f t="shared" si="321"/>
        <v>74716</v>
      </c>
      <c r="I10268" t="str">
        <f>VLOOKUP(F10268,Period!A:B,2,0)</f>
        <v>September</v>
      </c>
      <c r="J10268" t="str">
        <f>VLOOKUP(H10268,ap[[item_code]:[series_title]],2,0)</f>
        <v>Gasoline, unleaded premium, per gallon/3.785 liters in U.S. city average, average price, not seasonally adjusted</v>
      </c>
      <c r="K10268" t="str">
        <f>VLOOKUP(G10268,Areas!A:B,2,0)</f>
        <v>St. Louis, MO-IL</v>
      </c>
    </row>
    <row r="10269" spans="1:11" x14ac:dyDescent="0.3">
      <c r="A10269" t="s">
        <v>2760</v>
      </c>
      <c r="B10269">
        <v>2018</v>
      </c>
      <c r="C10269" t="s">
        <v>133</v>
      </c>
      <c r="D10269" s="4">
        <v>3.14</v>
      </c>
      <c r="E10269" t="s">
        <v>12</v>
      </c>
      <c r="F10269" t="s">
        <v>35</v>
      </c>
      <c r="G10269" t="str">
        <f t="shared" si="320"/>
        <v>S24B</v>
      </c>
      <c r="H10269" t="str">
        <f t="shared" si="321"/>
        <v>74716</v>
      </c>
      <c r="I10269" t="str">
        <f>VLOOKUP(F10269,Period!A:B,2,0)</f>
        <v>September</v>
      </c>
      <c r="J10269" t="str">
        <f>VLOOKUP(H10269,ap[[item_code]:[series_title]],2,0)</f>
        <v>Gasoline, unleaded premium, per gallon/3.785 liters in U.S. city average, average price, not seasonally adjusted</v>
      </c>
      <c r="K10269" t="str">
        <f>VLOOKUP(G10269,Areas!A:B,2,0)</f>
        <v>St. Louis, MO-IL</v>
      </c>
    </row>
    <row r="10270" spans="1:11" x14ac:dyDescent="0.3">
      <c r="A10270" t="s">
        <v>2760</v>
      </c>
      <c r="B10270">
        <v>2018</v>
      </c>
      <c r="C10270" t="s">
        <v>82</v>
      </c>
      <c r="D10270" s="4">
        <v>3.1280000000000001</v>
      </c>
      <c r="E10270" t="s">
        <v>12</v>
      </c>
      <c r="F10270" t="s">
        <v>35</v>
      </c>
      <c r="G10270" t="str">
        <f t="shared" si="320"/>
        <v>S24B</v>
      </c>
      <c r="H10270" t="str">
        <f t="shared" si="321"/>
        <v>74716</v>
      </c>
      <c r="I10270" t="str">
        <f>VLOOKUP(F10270,Period!A:B,2,0)</f>
        <v>September</v>
      </c>
      <c r="J10270" t="str">
        <f>VLOOKUP(H10270,ap[[item_code]:[series_title]],2,0)</f>
        <v>Gasoline, unleaded premium, per gallon/3.785 liters in U.S. city average, average price, not seasonally adjusted</v>
      </c>
      <c r="K10270" t="str">
        <f>VLOOKUP(G10270,Areas!A:B,2,0)</f>
        <v>St. Louis, MO-IL</v>
      </c>
    </row>
    <row r="10271" spans="1:11" x14ac:dyDescent="0.3">
      <c r="A10271" t="s">
        <v>2760</v>
      </c>
      <c r="B10271">
        <v>2018</v>
      </c>
      <c r="C10271" t="s">
        <v>69</v>
      </c>
      <c r="D10271" s="4">
        <v>3.07</v>
      </c>
      <c r="E10271" t="s">
        <v>12</v>
      </c>
      <c r="F10271" t="s">
        <v>35</v>
      </c>
      <c r="G10271" t="str">
        <f t="shared" si="320"/>
        <v>S24B</v>
      </c>
      <c r="H10271" t="str">
        <f t="shared" si="321"/>
        <v>74716</v>
      </c>
      <c r="I10271" t="str">
        <f>VLOOKUP(F10271,Period!A:B,2,0)</f>
        <v>September</v>
      </c>
      <c r="J10271" t="str">
        <f>VLOOKUP(H10271,ap[[item_code]:[series_title]],2,0)</f>
        <v>Gasoline, unleaded premium, per gallon/3.785 liters in U.S. city average, average price, not seasonally adjusted</v>
      </c>
      <c r="K10271" t="str">
        <f>VLOOKUP(G10271,Areas!A:B,2,0)</f>
        <v>St. Louis, MO-IL</v>
      </c>
    </row>
    <row r="10272" spans="1:11" x14ac:dyDescent="0.3">
      <c r="A10272" t="s">
        <v>2760</v>
      </c>
      <c r="B10272">
        <v>2018</v>
      </c>
      <c r="C10272" t="s">
        <v>35</v>
      </c>
      <c r="D10272" s="4">
        <v>2.98</v>
      </c>
      <c r="E10272" t="s">
        <v>12</v>
      </c>
      <c r="F10272" t="s">
        <v>35</v>
      </c>
      <c r="G10272" t="str">
        <f t="shared" si="320"/>
        <v>S24B</v>
      </c>
      <c r="H10272" t="str">
        <f t="shared" si="321"/>
        <v>74716</v>
      </c>
      <c r="I10272" t="str">
        <f>VLOOKUP(F10272,Period!A:B,2,0)</f>
        <v>September</v>
      </c>
      <c r="J10272" t="str">
        <f>VLOOKUP(H10272,ap[[item_code]:[series_title]],2,0)</f>
        <v>Gasoline, unleaded premium, per gallon/3.785 liters in U.S. city average, average price, not seasonally adjusted</v>
      </c>
      <c r="K10272" t="str">
        <f>VLOOKUP(G10272,Areas!A:B,2,0)</f>
        <v>St. Louis, MO-IL</v>
      </c>
    </row>
    <row r="10273" spans="1:11" x14ac:dyDescent="0.3">
      <c r="A10273" t="s">
        <v>2760</v>
      </c>
      <c r="B10273">
        <v>2018</v>
      </c>
      <c r="C10273" t="s">
        <v>14</v>
      </c>
      <c r="D10273" s="4">
        <v>2.9660000000000002</v>
      </c>
      <c r="E10273" t="s">
        <v>12</v>
      </c>
      <c r="F10273" t="s">
        <v>35</v>
      </c>
      <c r="G10273" t="str">
        <f t="shared" si="320"/>
        <v>S24B</v>
      </c>
      <c r="H10273" t="str">
        <f t="shared" si="321"/>
        <v>74716</v>
      </c>
      <c r="I10273" t="str">
        <f>VLOOKUP(F10273,Period!A:B,2,0)</f>
        <v>September</v>
      </c>
      <c r="J10273" t="str">
        <f>VLOOKUP(H10273,ap[[item_code]:[series_title]],2,0)</f>
        <v>Gasoline, unleaded premium, per gallon/3.785 liters in U.S. city average, average price, not seasonally adjusted</v>
      </c>
      <c r="K10273" t="str">
        <f>VLOOKUP(G10273,Areas!A:B,2,0)</f>
        <v>St. Louis, MO-IL</v>
      </c>
    </row>
    <row r="10274" spans="1:11" x14ac:dyDescent="0.3">
      <c r="A10274" t="s">
        <v>2760</v>
      </c>
      <c r="B10274">
        <v>2018</v>
      </c>
      <c r="C10274" t="s">
        <v>146</v>
      </c>
      <c r="D10274" s="4">
        <v>2.6970000000000001</v>
      </c>
      <c r="E10274" t="s">
        <v>12</v>
      </c>
      <c r="F10274" t="s">
        <v>35</v>
      </c>
      <c r="G10274" t="str">
        <f t="shared" si="320"/>
        <v>S24B</v>
      </c>
      <c r="H10274" t="str">
        <f t="shared" si="321"/>
        <v>74716</v>
      </c>
      <c r="I10274" t="str">
        <f>VLOOKUP(F10274,Period!A:B,2,0)</f>
        <v>September</v>
      </c>
      <c r="J10274" t="str">
        <f>VLOOKUP(H10274,ap[[item_code]:[series_title]],2,0)</f>
        <v>Gasoline, unleaded premium, per gallon/3.785 liters in U.S. city average, average price, not seasonally adjusted</v>
      </c>
      <c r="K10274" t="str">
        <f>VLOOKUP(G10274,Areas!A:B,2,0)</f>
        <v>St. Louis, MO-IL</v>
      </c>
    </row>
    <row r="10275" spans="1:11" x14ac:dyDescent="0.3">
      <c r="A10275" t="s">
        <v>2760</v>
      </c>
      <c r="B10275">
        <v>2018</v>
      </c>
      <c r="C10275" t="s">
        <v>18</v>
      </c>
      <c r="D10275" s="4">
        <v>2.3849999999999998</v>
      </c>
      <c r="E10275" t="s">
        <v>12</v>
      </c>
      <c r="F10275" t="s">
        <v>35</v>
      </c>
      <c r="G10275" t="str">
        <f t="shared" si="320"/>
        <v>S24B</v>
      </c>
      <c r="H10275" t="str">
        <f t="shared" si="321"/>
        <v>74716</v>
      </c>
      <c r="I10275" t="str">
        <f>VLOOKUP(F10275,Period!A:B,2,0)</f>
        <v>September</v>
      </c>
      <c r="J10275" t="str">
        <f>VLOOKUP(H10275,ap[[item_code]:[series_title]],2,0)</f>
        <v>Gasoline, unleaded premium, per gallon/3.785 liters in U.S. city average, average price, not seasonally adjusted</v>
      </c>
      <c r="K10275" t="str">
        <f>VLOOKUP(G10275,Areas!A:B,2,0)</f>
        <v>St. Louis, MO-IL</v>
      </c>
    </row>
    <row r="10276" spans="1:11" x14ac:dyDescent="0.3">
      <c r="A10276" t="s">
        <v>2760</v>
      </c>
      <c r="B10276">
        <v>2019</v>
      </c>
      <c r="C10276" t="s">
        <v>13</v>
      </c>
      <c r="D10276" s="4">
        <v>2.298</v>
      </c>
      <c r="E10276" t="s">
        <v>12</v>
      </c>
      <c r="F10276" t="s">
        <v>35</v>
      </c>
      <c r="G10276" t="str">
        <f t="shared" si="320"/>
        <v>S24B</v>
      </c>
      <c r="H10276" t="str">
        <f t="shared" si="321"/>
        <v>74716</v>
      </c>
      <c r="I10276" t="str">
        <f>VLOOKUP(F10276,Period!A:B,2,0)</f>
        <v>September</v>
      </c>
      <c r="J10276" t="str">
        <f>VLOOKUP(H10276,ap[[item_code]:[series_title]],2,0)</f>
        <v>Gasoline, unleaded premium, per gallon/3.785 liters in U.S. city average, average price, not seasonally adjusted</v>
      </c>
      <c r="K10276" t="str">
        <f>VLOOKUP(G10276,Areas!A:B,2,0)</f>
        <v>St. Louis, MO-IL</v>
      </c>
    </row>
    <row r="10277" spans="1:11" x14ac:dyDescent="0.3">
      <c r="A10277" t="s">
        <v>2760</v>
      </c>
      <c r="B10277">
        <v>2019</v>
      </c>
      <c r="C10277" t="s">
        <v>183</v>
      </c>
      <c r="D10277" s="4">
        <v>2.4569999999999999</v>
      </c>
      <c r="E10277" t="s">
        <v>12</v>
      </c>
      <c r="F10277" t="s">
        <v>35</v>
      </c>
      <c r="G10277" t="str">
        <f t="shared" si="320"/>
        <v>S24B</v>
      </c>
      <c r="H10277" t="str">
        <f t="shared" si="321"/>
        <v>74716</v>
      </c>
      <c r="I10277" t="str">
        <f>VLOOKUP(F10277,Period!A:B,2,0)</f>
        <v>September</v>
      </c>
      <c r="J10277" t="str">
        <f>VLOOKUP(H10277,ap[[item_code]:[series_title]],2,0)</f>
        <v>Gasoline, unleaded premium, per gallon/3.785 liters in U.S. city average, average price, not seasonally adjusted</v>
      </c>
      <c r="K10277" t="str">
        <f>VLOOKUP(G10277,Areas!A:B,2,0)</f>
        <v>St. Louis, MO-IL</v>
      </c>
    </row>
    <row r="10278" spans="1:11" x14ac:dyDescent="0.3">
      <c r="A10278" t="s">
        <v>2760</v>
      </c>
      <c r="B10278">
        <v>2019</v>
      </c>
      <c r="C10278" t="s">
        <v>25</v>
      </c>
      <c r="D10278" s="4">
        <v>2.75</v>
      </c>
      <c r="E10278" t="s">
        <v>12</v>
      </c>
      <c r="F10278" t="s">
        <v>35</v>
      </c>
      <c r="G10278" t="str">
        <f t="shared" si="320"/>
        <v>S24B</v>
      </c>
      <c r="H10278" t="str">
        <f t="shared" si="321"/>
        <v>74716</v>
      </c>
      <c r="I10278" t="str">
        <f>VLOOKUP(F10278,Period!A:B,2,0)</f>
        <v>September</v>
      </c>
      <c r="J10278" t="str">
        <f>VLOOKUP(H10278,ap[[item_code]:[series_title]],2,0)</f>
        <v>Gasoline, unleaded premium, per gallon/3.785 liters in U.S. city average, average price, not seasonally adjusted</v>
      </c>
      <c r="K10278" t="str">
        <f>VLOOKUP(G10278,Areas!A:B,2,0)</f>
        <v>St. Louis, MO-IL</v>
      </c>
    </row>
    <row r="10279" spans="1:11" x14ac:dyDescent="0.3">
      <c r="A10279" t="s">
        <v>2760</v>
      </c>
      <c r="B10279">
        <v>2019</v>
      </c>
      <c r="C10279" t="s">
        <v>93</v>
      </c>
      <c r="D10279" s="4">
        <v>3.0150000000000001</v>
      </c>
      <c r="E10279" t="s">
        <v>12</v>
      </c>
      <c r="F10279" t="s">
        <v>35</v>
      </c>
      <c r="G10279" t="str">
        <f t="shared" si="320"/>
        <v>S24B</v>
      </c>
      <c r="H10279" t="str">
        <f t="shared" si="321"/>
        <v>74716</v>
      </c>
      <c r="I10279" t="str">
        <f>VLOOKUP(F10279,Period!A:B,2,0)</f>
        <v>September</v>
      </c>
      <c r="J10279" t="str">
        <f>VLOOKUP(H10279,ap[[item_code]:[series_title]],2,0)</f>
        <v>Gasoline, unleaded premium, per gallon/3.785 liters in U.S. city average, average price, not seasonally adjusted</v>
      </c>
      <c r="K10279" t="str">
        <f>VLOOKUP(G10279,Areas!A:B,2,0)</f>
        <v>St. Louis, MO-IL</v>
      </c>
    </row>
    <row r="10280" spans="1:11" x14ac:dyDescent="0.3">
      <c r="A10280" t="s">
        <v>2760</v>
      </c>
      <c r="B10280">
        <v>2019</v>
      </c>
      <c r="C10280" t="s">
        <v>89</v>
      </c>
      <c r="D10280" s="4">
        <v>3.0960000000000001</v>
      </c>
      <c r="E10280" t="s">
        <v>12</v>
      </c>
      <c r="F10280" t="s">
        <v>35</v>
      </c>
      <c r="G10280" t="str">
        <f t="shared" si="320"/>
        <v>S24B</v>
      </c>
      <c r="H10280" t="str">
        <f t="shared" si="321"/>
        <v>74716</v>
      </c>
      <c r="I10280" t="str">
        <f>VLOOKUP(F10280,Period!A:B,2,0)</f>
        <v>September</v>
      </c>
      <c r="J10280" t="str">
        <f>VLOOKUP(H10280,ap[[item_code]:[series_title]],2,0)</f>
        <v>Gasoline, unleaded premium, per gallon/3.785 liters in U.S. city average, average price, not seasonally adjusted</v>
      </c>
      <c r="K10280" t="str">
        <f>VLOOKUP(G10280,Areas!A:B,2,0)</f>
        <v>St. Louis, MO-IL</v>
      </c>
    </row>
    <row r="10281" spans="1:11" x14ac:dyDescent="0.3">
      <c r="A10281" t="s">
        <v>2760</v>
      </c>
      <c r="B10281">
        <v>2019</v>
      </c>
      <c r="C10281" t="s">
        <v>133</v>
      </c>
      <c r="D10281" s="4">
        <v>2.9510000000000001</v>
      </c>
      <c r="E10281" t="s">
        <v>12</v>
      </c>
      <c r="F10281" t="s">
        <v>35</v>
      </c>
      <c r="G10281" t="str">
        <f t="shared" si="320"/>
        <v>S24B</v>
      </c>
      <c r="H10281" t="str">
        <f t="shared" si="321"/>
        <v>74716</v>
      </c>
      <c r="I10281" t="str">
        <f>VLOOKUP(F10281,Period!A:B,2,0)</f>
        <v>September</v>
      </c>
      <c r="J10281" t="str">
        <f>VLOOKUP(H10281,ap[[item_code]:[series_title]],2,0)</f>
        <v>Gasoline, unleaded premium, per gallon/3.785 liters in U.S. city average, average price, not seasonally adjusted</v>
      </c>
      <c r="K10281" t="str">
        <f>VLOOKUP(G10281,Areas!A:B,2,0)</f>
        <v>St. Louis, MO-IL</v>
      </c>
    </row>
    <row r="10282" spans="1:11" x14ac:dyDescent="0.3">
      <c r="A10282" t="s">
        <v>2760</v>
      </c>
      <c r="B10282">
        <v>2019</v>
      </c>
      <c r="C10282" t="s">
        <v>82</v>
      </c>
      <c r="D10282" s="4">
        <v>3.0430000000000001</v>
      </c>
      <c r="E10282" t="s">
        <v>12</v>
      </c>
      <c r="F10282" t="s">
        <v>35</v>
      </c>
      <c r="G10282" t="str">
        <f t="shared" si="320"/>
        <v>S24B</v>
      </c>
      <c r="H10282" t="str">
        <f t="shared" si="321"/>
        <v>74716</v>
      </c>
      <c r="I10282" t="str">
        <f>VLOOKUP(F10282,Period!A:B,2,0)</f>
        <v>September</v>
      </c>
      <c r="J10282" t="str">
        <f>VLOOKUP(H10282,ap[[item_code]:[series_title]],2,0)</f>
        <v>Gasoline, unleaded premium, per gallon/3.785 liters in U.S. city average, average price, not seasonally adjusted</v>
      </c>
      <c r="K10282" t="str">
        <f>VLOOKUP(G10282,Areas!A:B,2,0)</f>
        <v>St. Louis, MO-IL</v>
      </c>
    </row>
    <row r="10283" spans="1:11" x14ac:dyDescent="0.3">
      <c r="A10283" t="s">
        <v>2760</v>
      </c>
      <c r="B10283">
        <v>2019</v>
      </c>
      <c r="C10283" t="s">
        <v>69</v>
      </c>
      <c r="D10283" s="4">
        <v>2.9449999999999998</v>
      </c>
      <c r="E10283" t="s">
        <v>12</v>
      </c>
      <c r="F10283" t="s">
        <v>35</v>
      </c>
      <c r="G10283" t="str">
        <f t="shared" si="320"/>
        <v>S24B</v>
      </c>
      <c r="H10283" t="str">
        <f t="shared" si="321"/>
        <v>74716</v>
      </c>
      <c r="I10283" t="str">
        <f>VLOOKUP(F10283,Period!A:B,2,0)</f>
        <v>September</v>
      </c>
      <c r="J10283" t="str">
        <f>VLOOKUP(H10283,ap[[item_code]:[series_title]],2,0)</f>
        <v>Gasoline, unleaded premium, per gallon/3.785 liters in U.S. city average, average price, not seasonally adjusted</v>
      </c>
      <c r="K10283" t="str">
        <f>VLOOKUP(G10283,Areas!A:B,2,0)</f>
        <v>St. Louis, MO-IL</v>
      </c>
    </row>
    <row r="10284" spans="1:11" x14ac:dyDescent="0.3">
      <c r="A10284" t="s">
        <v>2760</v>
      </c>
      <c r="B10284">
        <v>2019</v>
      </c>
      <c r="C10284" t="s">
        <v>35</v>
      </c>
      <c r="D10284" s="4">
        <v>2.831</v>
      </c>
      <c r="E10284" t="s">
        <v>12</v>
      </c>
      <c r="F10284" t="s">
        <v>35</v>
      </c>
      <c r="G10284" t="str">
        <f t="shared" si="320"/>
        <v>S24B</v>
      </c>
      <c r="H10284" t="str">
        <f t="shared" si="321"/>
        <v>74716</v>
      </c>
      <c r="I10284" t="str">
        <f>VLOOKUP(F10284,Period!A:B,2,0)</f>
        <v>September</v>
      </c>
      <c r="J10284" t="str">
        <f>VLOOKUP(H10284,ap[[item_code]:[series_title]],2,0)</f>
        <v>Gasoline, unleaded premium, per gallon/3.785 liters in U.S. city average, average price, not seasonally adjusted</v>
      </c>
      <c r="K10284" t="str">
        <f>VLOOKUP(G10284,Areas!A:B,2,0)</f>
        <v>St. Louis, MO-IL</v>
      </c>
    </row>
    <row r="10285" spans="1:11" x14ac:dyDescent="0.3">
      <c r="A10285" t="s">
        <v>2760</v>
      </c>
      <c r="B10285">
        <v>2019</v>
      </c>
      <c r="C10285" t="s">
        <v>14</v>
      </c>
      <c r="D10285" s="4">
        <v>2.7879999999999998</v>
      </c>
      <c r="E10285" t="s">
        <v>12</v>
      </c>
      <c r="F10285" t="s">
        <v>35</v>
      </c>
      <c r="G10285" t="str">
        <f t="shared" si="320"/>
        <v>S24B</v>
      </c>
      <c r="H10285" t="str">
        <f t="shared" si="321"/>
        <v>74716</v>
      </c>
      <c r="I10285" t="str">
        <f>VLOOKUP(F10285,Period!A:B,2,0)</f>
        <v>September</v>
      </c>
      <c r="J10285" t="str">
        <f>VLOOKUP(H10285,ap[[item_code]:[series_title]],2,0)</f>
        <v>Gasoline, unleaded premium, per gallon/3.785 liters in U.S. city average, average price, not seasonally adjusted</v>
      </c>
      <c r="K10285" t="str">
        <f>VLOOKUP(G10285,Areas!A:B,2,0)</f>
        <v>St. Louis, MO-IL</v>
      </c>
    </row>
    <row r="10286" spans="1:11" x14ac:dyDescent="0.3">
      <c r="A10286" t="s">
        <v>2760</v>
      </c>
      <c r="B10286">
        <v>2019</v>
      </c>
      <c r="C10286" t="s">
        <v>146</v>
      </c>
      <c r="D10286" s="4">
        <v>2.665</v>
      </c>
      <c r="E10286" t="s">
        <v>12</v>
      </c>
      <c r="F10286" t="s">
        <v>35</v>
      </c>
      <c r="G10286" t="str">
        <f t="shared" si="320"/>
        <v>S24B</v>
      </c>
      <c r="H10286" t="str">
        <f t="shared" si="321"/>
        <v>74716</v>
      </c>
      <c r="I10286" t="str">
        <f>VLOOKUP(F10286,Period!A:B,2,0)</f>
        <v>September</v>
      </c>
      <c r="J10286" t="str">
        <f>VLOOKUP(H10286,ap[[item_code]:[series_title]],2,0)</f>
        <v>Gasoline, unleaded premium, per gallon/3.785 liters in U.S. city average, average price, not seasonally adjusted</v>
      </c>
      <c r="K10286" t="str">
        <f>VLOOKUP(G10286,Areas!A:B,2,0)</f>
        <v>St. Louis, MO-IL</v>
      </c>
    </row>
    <row r="10287" spans="1:11" x14ac:dyDescent="0.3">
      <c r="A10287" t="s">
        <v>2760</v>
      </c>
      <c r="B10287">
        <v>2019</v>
      </c>
      <c r="C10287" t="s">
        <v>18</v>
      </c>
      <c r="D10287" s="4">
        <v>2.6309999999999998</v>
      </c>
      <c r="E10287" t="s">
        <v>12</v>
      </c>
      <c r="F10287" t="s">
        <v>35</v>
      </c>
      <c r="G10287" t="str">
        <f t="shared" si="320"/>
        <v>S24B</v>
      </c>
      <c r="H10287" t="str">
        <f t="shared" si="321"/>
        <v>74716</v>
      </c>
      <c r="I10287" t="str">
        <f>VLOOKUP(F10287,Period!A:B,2,0)</f>
        <v>September</v>
      </c>
      <c r="J10287" t="str">
        <f>VLOOKUP(H10287,ap[[item_code]:[series_title]],2,0)</f>
        <v>Gasoline, unleaded premium, per gallon/3.785 liters in U.S. city average, average price, not seasonally adjusted</v>
      </c>
      <c r="K10287" t="str">
        <f>VLOOKUP(G10287,Areas!A:B,2,0)</f>
        <v>St. Louis, MO-IL</v>
      </c>
    </row>
    <row r="10288" spans="1:11" x14ac:dyDescent="0.3">
      <c r="A10288" t="s">
        <v>2760</v>
      </c>
      <c r="B10288">
        <v>2020</v>
      </c>
      <c r="C10288" t="s">
        <v>13</v>
      </c>
      <c r="D10288" s="4">
        <v>2.6549999999999998</v>
      </c>
      <c r="E10288" t="s">
        <v>12</v>
      </c>
      <c r="F10288" t="s">
        <v>35</v>
      </c>
      <c r="G10288" t="str">
        <f t="shared" si="320"/>
        <v>S24B</v>
      </c>
      <c r="H10288" t="str">
        <f t="shared" si="321"/>
        <v>74716</v>
      </c>
      <c r="I10288" t="str">
        <f>VLOOKUP(F10288,Period!A:B,2,0)</f>
        <v>September</v>
      </c>
      <c r="J10288" t="str">
        <f>VLOOKUP(H10288,ap[[item_code]:[series_title]],2,0)</f>
        <v>Gasoline, unleaded premium, per gallon/3.785 liters in U.S. city average, average price, not seasonally adjusted</v>
      </c>
      <c r="K10288" t="str">
        <f>VLOOKUP(G10288,Areas!A:B,2,0)</f>
        <v>St. Louis, MO-IL</v>
      </c>
    </row>
    <row r="10289" spans="1:11" x14ac:dyDescent="0.3">
      <c r="A10289" t="s">
        <v>2760</v>
      </c>
      <c r="B10289">
        <v>2020</v>
      </c>
      <c r="C10289" t="s">
        <v>183</v>
      </c>
      <c r="D10289" s="4">
        <v>2.5670000000000002</v>
      </c>
      <c r="E10289" t="s">
        <v>12</v>
      </c>
      <c r="F10289" t="s">
        <v>35</v>
      </c>
      <c r="G10289" t="str">
        <f t="shared" si="320"/>
        <v>S24B</v>
      </c>
      <c r="H10289" t="str">
        <f t="shared" si="321"/>
        <v>74716</v>
      </c>
      <c r="I10289" t="str">
        <f>VLOOKUP(F10289,Period!A:B,2,0)</f>
        <v>September</v>
      </c>
      <c r="J10289" t="str">
        <f>VLOOKUP(H10289,ap[[item_code]:[series_title]],2,0)</f>
        <v>Gasoline, unleaded premium, per gallon/3.785 liters in U.S. city average, average price, not seasonally adjusted</v>
      </c>
      <c r="K10289" t="str">
        <f>VLOOKUP(G10289,Areas!A:B,2,0)</f>
        <v>St. Louis, MO-IL</v>
      </c>
    </row>
    <row r="10290" spans="1:11" x14ac:dyDescent="0.3">
      <c r="A10290" t="s">
        <v>2760</v>
      </c>
      <c r="B10290">
        <v>2020</v>
      </c>
      <c r="C10290" t="s">
        <v>25</v>
      </c>
      <c r="D10290" s="4">
        <v>2.5379999999999998</v>
      </c>
      <c r="E10290" t="s">
        <v>12</v>
      </c>
      <c r="F10290" t="s">
        <v>35</v>
      </c>
      <c r="G10290" t="str">
        <f t="shared" si="320"/>
        <v>S24B</v>
      </c>
      <c r="H10290" t="str">
        <f t="shared" si="321"/>
        <v>74716</v>
      </c>
      <c r="I10290" t="str">
        <f>VLOOKUP(F10290,Period!A:B,2,0)</f>
        <v>September</v>
      </c>
      <c r="J10290" t="str">
        <f>VLOOKUP(H10290,ap[[item_code]:[series_title]],2,0)</f>
        <v>Gasoline, unleaded premium, per gallon/3.785 liters in U.S. city average, average price, not seasonally adjusted</v>
      </c>
      <c r="K10290" t="str">
        <f>VLOOKUP(G10290,Areas!A:B,2,0)</f>
        <v>St. Louis, MO-IL</v>
      </c>
    </row>
    <row r="10291" spans="1:11" x14ac:dyDescent="0.3">
      <c r="A10291" t="s">
        <v>2760</v>
      </c>
      <c r="B10291">
        <v>2020</v>
      </c>
      <c r="C10291" t="s">
        <v>93</v>
      </c>
      <c r="D10291" s="4">
        <v>2.2069999999999999</v>
      </c>
      <c r="E10291" t="s">
        <v>12</v>
      </c>
      <c r="F10291" t="s">
        <v>35</v>
      </c>
      <c r="G10291" t="str">
        <f t="shared" si="320"/>
        <v>S24B</v>
      </c>
      <c r="H10291" t="str">
        <f t="shared" si="321"/>
        <v>74716</v>
      </c>
      <c r="I10291" t="str">
        <f>VLOOKUP(F10291,Period!A:B,2,0)</f>
        <v>September</v>
      </c>
      <c r="J10291" t="str">
        <f>VLOOKUP(H10291,ap[[item_code]:[series_title]],2,0)</f>
        <v>Gasoline, unleaded premium, per gallon/3.785 liters in U.S. city average, average price, not seasonally adjusted</v>
      </c>
      <c r="K10291" t="str">
        <f>VLOOKUP(G10291,Areas!A:B,2,0)</f>
        <v>St. Louis, MO-IL</v>
      </c>
    </row>
    <row r="10292" spans="1:11" x14ac:dyDescent="0.3">
      <c r="A10292" t="s">
        <v>2760</v>
      </c>
      <c r="B10292">
        <v>2020</v>
      </c>
      <c r="C10292" t="s">
        <v>89</v>
      </c>
      <c r="D10292" s="4">
        <v>2.1120000000000001</v>
      </c>
      <c r="E10292" t="s">
        <v>12</v>
      </c>
      <c r="F10292" t="s">
        <v>35</v>
      </c>
      <c r="G10292" t="str">
        <f t="shared" si="320"/>
        <v>S24B</v>
      </c>
      <c r="H10292" t="str">
        <f t="shared" si="321"/>
        <v>74716</v>
      </c>
      <c r="I10292" t="str">
        <f>VLOOKUP(F10292,Period!A:B,2,0)</f>
        <v>September</v>
      </c>
      <c r="J10292" t="str">
        <f>VLOOKUP(H10292,ap[[item_code]:[series_title]],2,0)</f>
        <v>Gasoline, unleaded premium, per gallon/3.785 liters in U.S. city average, average price, not seasonally adjusted</v>
      </c>
      <c r="K10292" t="str">
        <f>VLOOKUP(G10292,Areas!A:B,2,0)</f>
        <v>St. Louis, MO-IL</v>
      </c>
    </row>
    <row r="10293" spans="1:11" x14ac:dyDescent="0.3">
      <c r="A10293" t="s">
        <v>2760</v>
      </c>
      <c r="B10293">
        <v>2020</v>
      </c>
      <c r="C10293" t="s">
        <v>133</v>
      </c>
      <c r="D10293" s="4">
        <v>2.2850000000000001</v>
      </c>
      <c r="E10293" t="s">
        <v>12</v>
      </c>
      <c r="F10293" t="s">
        <v>35</v>
      </c>
      <c r="G10293" t="str">
        <f t="shared" si="320"/>
        <v>S24B</v>
      </c>
      <c r="H10293" t="str">
        <f t="shared" si="321"/>
        <v>74716</v>
      </c>
      <c r="I10293" t="str">
        <f>VLOOKUP(F10293,Period!A:B,2,0)</f>
        <v>September</v>
      </c>
      <c r="J10293" t="str">
        <f>VLOOKUP(H10293,ap[[item_code]:[series_title]],2,0)</f>
        <v>Gasoline, unleaded premium, per gallon/3.785 liters in U.S. city average, average price, not seasonally adjusted</v>
      </c>
      <c r="K10293" t="str">
        <f>VLOOKUP(G10293,Areas!A:B,2,0)</f>
        <v>St. Louis, MO-IL</v>
      </c>
    </row>
    <row r="10294" spans="1:11" x14ac:dyDescent="0.3">
      <c r="A10294" t="s">
        <v>2760</v>
      </c>
      <c r="B10294">
        <v>2020</v>
      </c>
      <c r="C10294" t="s">
        <v>82</v>
      </c>
      <c r="D10294" s="4">
        <v>2.4060000000000001</v>
      </c>
      <c r="E10294" t="s">
        <v>12</v>
      </c>
      <c r="F10294" t="s">
        <v>35</v>
      </c>
      <c r="G10294" t="str">
        <f t="shared" si="320"/>
        <v>S24B</v>
      </c>
      <c r="H10294" t="str">
        <f t="shared" si="321"/>
        <v>74716</v>
      </c>
      <c r="I10294" t="str">
        <f>VLOOKUP(F10294,Period!A:B,2,0)</f>
        <v>September</v>
      </c>
      <c r="J10294" t="str">
        <f>VLOOKUP(H10294,ap[[item_code]:[series_title]],2,0)</f>
        <v>Gasoline, unleaded premium, per gallon/3.785 liters in U.S. city average, average price, not seasonally adjusted</v>
      </c>
      <c r="K10294" t="str">
        <f>VLOOKUP(G10294,Areas!A:B,2,0)</f>
        <v>St. Louis, MO-IL</v>
      </c>
    </row>
    <row r="10295" spans="1:11" x14ac:dyDescent="0.3">
      <c r="A10295" t="s">
        <v>2760</v>
      </c>
      <c r="B10295">
        <v>2020</v>
      </c>
      <c r="C10295" t="s">
        <v>69</v>
      </c>
      <c r="D10295" s="4">
        <v>2.39</v>
      </c>
      <c r="E10295" t="s">
        <v>12</v>
      </c>
      <c r="F10295" t="s">
        <v>35</v>
      </c>
      <c r="G10295" t="str">
        <f t="shared" si="320"/>
        <v>S24B</v>
      </c>
      <c r="H10295" t="str">
        <f t="shared" si="321"/>
        <v>74716</v>
      </c>
      <c r="I10295" t="str">
        <f>VLOOKUP(F10295,Period!A:B,2,0)</f>
        <v>September</v>
      </c>
      <c r="J10295" t="str">
        <f>VLOOKUP(H10295,ap[[item_code]:[series_title]],2,0)</f>
        <v>Gasoline, unleaded premium, per gallon/3.785 liters in U.S. city average, average price, not seasonally adjusted</v>
      </c>
      <c r="K10295" t="str">
        <f>VLOOKUP(G10295,Areas!A:B,2,0)</f>
        <v>St. Louis, MO-IL</v>
      </c>
    </row>
    <row r="10296" spans="1:11" x14ac:dyDescent="0.3">
      <c r="A10296" t="s">
        <v>2760</v>
      </c>
      <c r="B10296">
        <v>2020</v>
      </c>
      <c r="C10296" t="s">
        <v>35</v>
      </c>
      <c r="D10296" s="4">
        <v>2.363</v>
      </c>
      <c r="E10296" t="s">
        <v>12</v>
      </c>
      <c r="F10296" t="s">
        <v>35</v>
      </c>
      <c r="G10296" t="str">
        <f t="shared" si="320"/>
        <v>S24B</v>
      </c>
      <c r="H10296" t="str">
        <f t="shared" si="321"/>
        <v>74716</v>
      </c>
      <c r="I10296" t="str">
        <f>VLOOKUP(F10296,Period!A:B,2,0)</f>
        <v>September</v>
      </c>
      <c r="J10296" t="str">
        <f>VLOOKUP(H10296,ap[[item_code]:[series_title]],2,0)</f>
        <v>Gasoline, unleaded premium, per gallon/3.785 liters in U.S. city average, average price, not seasonally adjusted</v>
      </c>
      <c r="K10296" t="str">
        <f>VLOOKUP(G10296,Areas!A:B,2,0)</f>
        <v>St. Louis, MO-IL</v>
      </c>
    </row>
    <row r="10297" spans="1:11" x14ac:dyDescent="0.3">
      <c r="A10297" t="s">
        <v>2760</v>
      </c>
      <c r="B10297">
        <v>2020</v>
      </c>
      <c r="C10297" t="s">
        <v>14</v>
      </c>
      <c r="D10297" s="4">
        <v>2.3159999999999998</v>
      </c>
      <c r="E10297" t="s">
        <v>12</v>
      </c>
      <c r="F10297" t="s">
        <v>35</v>
      </c>
      <c r="G10297" t="str">
        <f t="shared" si="320"/>
        <v>S24B</v>
      </c>
      <c r="H10297" t="str">
        <f t="shared" si="321"/>
        <v>74716</v>
      </c>
      <c r="I10297" t="str">
        <f>VLOOKUP(F10297,Period!A:B,2,0)</f>
        <v>September</v>
      </c>
      <c r="J10297" t="str">
        <f>VLOOKUP(H10297,ap[[item_code]:[series_title]],2,0)</f>
        <v>Gasoline, unleaded premium, per gallon/3.785 liters in U.S. city average, average price, not seasonally adjusted</v>
      </c>
      <c r="K10297" t="str">
        <f>VLOOKUP(G10297,Areas!A:B,2,0)</f>
        <v>St. Louis, MO-IL</v>
      </c>
    </row>
    <row r="10298" spans="1:11" x14ac:dyDescent="0.3">
      <c r="A10298" t="s">
        <v>2760</v>
      </c>
      <c r="B10298">
        <v>2020</v>
      </c>
      <c r="C10298" t="s">
        <v>146</v>
      </c>
      <c r="D10298" s="4">
        <v>2.2450000000000001</v>
      </c>
      <c r="E10298" t="s">
        <v>12</v>
      </c>
      <c r="F10298" t="s">
        <v>35</v>
      </c>
      <c r="G10298" t="str">
        <f t="shared" si="320"/>
        <v>S24B</v>
      </c>
      <c r="H10298" t="str">
        <f t="shared" si="321"/>
        <v>74716</v>
      </c>
      <c r="I10298" t="str">
        <f>VLOOKUP(F10298,Period!A:B,2,0)</f>
        <v>September</v>
      </c>
      <c r="J10298" t="str">
        <f>VLOOKUP(H10298,ap[[item_code]:[series_title]],2,0)</f>
        <v>Gasoline, unleaded premium, per gallon/3.785 liters in U.S. city average, average price, not seasonally adjusted</v>
      </c>
      <c r="K10298" t="str">
        <f>VLOOKUP(G10298,Areas!A:B,2,0)</f>
        <v>St. Louis, MO-IL</v>
      </c>
    </row>
    <row r="10299" spans="1:11" x14ac:dyDescent="0.3">
      <c r="A10299" t="s">
        <v>2760</v>
      </c>
      <c r="B10299">
        <v>2020</v>
      </c>
      <c r="C10299" t="s">
        <v>18</v>
      </c>
      <c r="D10299" s="4">
        <v>2.31</v>
      </c>
      <c r="E10299" t="s">
        <v>12</v>
      </c>
      <c r="F10299" t="s">
        <v>35</v>
      </c>
      <c r="G10299" t="str">
        <f t="shared" si="320"/>
        <v>S24B</v>
      </c>
      <c r="H10299" t="str">
        <f t="shared" si="321"/>
        <v>74716</v>
      </c>
      <c r="I10299" t="str">
        <f>VLOOKUP(F10299,Period!A:B,2,0)</f>
        <v>September</v>
      </c>
      <c r="J10299" t="str">
        <f>VLOOKUP(H10299,ap[[item_code]:[series_title]],2,0)</f>
        <v>Gasoline, unleaded premium, per gallon/3.785 liters in U.S. city average, average price, not seasonally adjusted</v>
      </c>
      <c r="K10299" t="str">
        <f>VLOOKUP(G10299,Areas!A:B,2,0)</f>
        <v>St. Louis, MO-IL</v>
      </c>
    </row>
    <row r="10300" spans="1:11" x14ac:dyDescent="0.3">
      <c r="A10300" t="s">
        <v>2760</v>
      </c>
      <c r="B10300">
        <v>2021</v>
      </c>
      <c r="C10300" t="s">
        <v>13</v>
      </c>
      <c r="D10300" s="4">
        <v>2.48</v>
      </c>
      <c r="E10300" t="s">
        <v>12</v>
      </c>
      <c r="F10300" t="s">
        <v>35</v>
      </c>
      <c r="G10300" t="str">
        <f t="shared" si="320"/>
        <v>S24B</v>
      </c>
      <c r="H10300" t="str">
        <f t="shared" si="321"/>
        <v>74716</v>
      </c>
      <c r="I10300" t="str">
        <f>VLOOKUP(F10300,Period!A:B,2,0)</f>
        <v>September</v>
      </c>
      <c r="J10300" t="str">
        <f>VLOOKUP(H10300,ap[[item_code]:[series_title]],2,0)</f>
        <v>Gasoline, unleaded premium, per gallon/3.785 liters in U.S. city average, average price, not seasonally adjusted</v>
      </c>
      <c r="K10300" t="str">
        <f>VLOOKUP(G10300,Areas!A:B,2,0)</f>
        <v>St. Louis, MO-IL</v>
      </c>
    </row>
    <row r="10301" spans="1:11" x14ac:dyDescent="0.3">
      <c r="A10301" t="s">
        <v>2760</v>
      </c>
      <c r="B10301">
        <v>2021</v>
      </c>
      <c r="C10301" t="s">
        <v>183</v>
      </c>
      <c r="D10301" s="4">
        <v>2.6349999999999998</v>
      </c>
      <c r="E10301" t="s">
        <v>12</v>
      </c>
      <c r="F10301" t="s">
        <v>35</v>
      </c>
      <c r="G10301" t="str">
        <f t="shared" si="320"/>
        <v>S24B</v>
      </c>
      <c r="H10301" t="str">
        <f t="shared" si="321"/>
        <v>74716</v>
      </c>
      <c r="I10301" t="str">
        <f>VLOOKUP(F10301,Period!A:B,2,0)</f>
        <v>September</v>
      </c>
      <c r="J10301" t="str">
        <f>VLOOKUP(H10301,ap[[item_code]:[series_title]],2,0)</f>
        <v>Gasoline, unleaded premium, per gallon/3.785 liters in U.S. city average, average price, not seasonally adjusted</v>
      </c>
      <c r="K10301" t="str">
        <f>VLOOKUP(G10301,Areas!A:B,2,0)</f>
        <v>St. Louis, MO-IL</v>
      </c>
    </row>
    <row r="10302" spans="1:11" x14ac:dyDescent="0.3">
      <c r="A10302" t="s">
        <v>2760</v>
      </c>
      <c r="B10302">
        <v>2021</v>
      </c>
      <c r="C10302" t="s">
        <v>25</v>
      </c>
      <c r="D10302" s="4">
        <v>3.0259999999999998</v>
      </c>
      <c r="E10302" t="s">
        <v>12</v>
      </c>
      <c r="F10302" t="s">
        <v>35</v>
      </c>
      <c r="G10302" t="str">
        <f t="shared" si="320"/>
        <v>S24B</v>
      </c>
      <c r="H10302" t="str">
        <f t="shared" si="321"/>
        <v>74716</v>
      </c>
      <c r="I10302" t="str">
        <f>VLOOKUP(F10302,Period!A:B,2,0)</f>
        <v>September</v>
      </c>
      <c r="J10302" t="str">
        <f>VLOOKUP(H10302,ap[[item_code]:[series_title]],2,0)</f>
        <v>Gasoline, unleaded premium, per gallon/3.785 liters in U.S. city average, average price, not seasonally adjusted</v>
      </c>
      <c r="K10302" t="str">
        <f>VLOOKUP(G10302,Areas!A:B,2,0)</f>
        <v>St. Louis, MO-IL</v>
      </c>
    </row>
    <row r="10303" spans="1:11" x14ac:dyDescent="0.3">
      <c r="A10303" t="s">
        <v>2760</v>
      </c>
      <c r="B10303">
        <v>2021</v>
      </c>
      <c r="C10303" t="s">
        <v>93</v>
      </c>
      <c r="D10303" s="4">
        <v>3.0390000000000001</v>
      </c>
      <c r="E10303" t="s">
        <v>12</v>
      </c>
      <c r="F10303" t="s">
        <v>35</v>
      </c>
      <c r="G10303" t="str">
        <f t="shared" si="320"/>
        <v>S24B</v>
      </c>
      <c r="H10303" t="str">
        <f t="shared" si="321"/>
        <v>74716</v>
      </c>
      <c r="I10303" t="str">
        <f>VLOOKUP(F10303,Period!A:B,2,0)</f>
        <v>September</v>
      </c>
      <c r="J10303" t="str">
        <f>VLOOKUP(H10303,ap[[item_code]:[series_title]],2,0)</f>
        <v>Gasoline, unleaded premium, per gallon/3.785 liters in U.S. city average, average price, not seasonally adjusted</v>
      </c>
      <c r="K10303" t="str">
        <f>VLOOKUP(G10303,Areas!A:B,2,0)</f>
        <v>St. Louis, MO-IL</v>
      </c>
    </row>
    <row r="10304" spans="1:11" x14ac:dyDescent="0.3">
      <c r="A10304" t="s">
        <v>2760</v>
      </c>
      <c r="B10304">
        <v>2021</v>
      </c>
      <c r="C10304" t="s">
        <v>89</v>
      </c>
      <c r="D10304" s="4">
        <v>3.1579999999999999</v>
      </c>
      <c r="E10304" t="s">
        <v>12</v>
      </c>
      <c r="F10304" t="s">
        <v>35</v>
      </c>
      <c r="G10304" t="str">
        <f t="shared" si="320"/>
        <v>S24B</v>
      </c>
      <c r="H10304" t="str">
        <f t="shared" si="321"/>
        <v>74716</v>
      </c>
      <c r="I10304" t="str">
        <f>VLOOKUP(F10304,Period!A:B,2,0)</f>
        <v>September</v>
      </c>
      <c r="J10304" t="str">
        <f>VLOOKUP(H10304,ap[[item_code]:[series_title]],2,0)</f>
        <v>Gasoline, unleaded premium, per gallon/3.785 liters in U.S. city average, average price, not seasonally adjusted</v>
      </c>
      <c r="K10304" t="str">
        <f>VLOOKUP(G10304,Areas!A:B,2,0)</f>
        <v>St. Louis, MO-IL</v>
      </c>
    </row>
    <row r="10305" spans="1:11" x14ac:dyDescent="0.3">
      <c r="A10305" t="s">
        <v>2760</v>
      </c>
      <c r="B10305">
        <v>2021</v>
      </c>
      <c r="C10305" t="s">
        <v>133</v>
      </c>
      <c r="D10305" s="4">
        <v>3.3540000000000001</v>
      </c>
      <c r="E10305" t="s">
        <v>12</v>
      </c>
      <c r="F10305" t="s">
        <v>35</v>
      </c>
      <c r="G10305" t="str">
        <f t="shared" si="320"/>
        <v>S24B</v>
      </c>
      <c r="H10305" t="str">
        <f t="shared" si="321"/>
        <v>74716</v>
      </c>
      <c r="I10305" t="str">
        <f>VLOOKUP(F10305,Period!A:B,2,0)</f>
        <v>September</v>
      </c>
      <c r="J10305" t="str">
        <f>VLOOKUP(H10305,ap[[item_code]:[series_title]],2,0)</f>
        <v>Gasoline, unleaded premium, per gallon/3.785 liters in U.S. city average, average price, not seasonally adjusted</v>
      </c>
      <c r="K10305" t="str">
        <f>VLOOKUP(G10305,Areas!A:B,2,0)</f>
        <v>St. Louis, MO-IL</v>
      </c>
    </row>
    <row r="10306" spans="1:11" x14ac:dyDescent="0.3">
      <c r="A10306" t="s">
        <v>2760</v>
      </c>
      <c r="B10306">
        <v>2021</v>
      </c>
      <c r="C10306" t="s">
        <v>82</v>
      </c>
      <c r="D10306" s="4">
        <v>3.4220000000000002</v>
      </c>
      <c r="E10306" t="s">
        <v>12</v>
      </c>
      <c r="F10306" t="s">
        <v>35</v>
      </c>
      <c r="G10306" t="str">
        <f t="shared" si="320"/>
        <v>S24B</v>
      </c>
      <c r="H10306" t="str">
        <f t="shared" si="321"/>
        <v>74716</v>
      </c>
      <c r="I10306" t="str">
        <f>VLOOKUP(F10306,Period!A:B,2,0)</f>
        <v>September</v>
      </c>
      <c r="J10306" t="str">
        <f>VLOOKUP(H10306,ap[[item_code]:[series_title]],2,0)</f>
        <v>Gasoline, unleaded premium, per gallon/3.785 liters in U.S. city average, average price, not seasonally adjusted</v>
      </c>
      <c r="K10306" t="str">
        <f>VLOOKUP(G10306,Areas!A:B,2,0)</f>
        <v>St. Louis, MO-IL</v>
      </c>
    </row>
    <row r="10307" spans="1:11" x14ac:dyDescent="0.3">
      <c r="A10307" t="s">
        <v>2760</v>
      </c>
      <c r="B10307">
        <v>2021</v>
      </c>
      <c r="C10307" t="s">
        <v>69</v>
      </c>
      <c r="D10307" s="4">
        <v>3.4569999999999999</v>
      </c>
      <c r="E10307" t="s">
        <v>12</v>
      </c>
      <c r="F10307" t="s">
        <v>35</v>
      </c>
      <c r="G10307" t="str">
        <f t="shared" ref="G10307:G10370" si="322">MID(A10307,4,4)</f>
        <v>S24B</v>
      </c>
      <c r="H10307" t="str">
        <f t="shared" ref="H10307:H10370" si="323">MID(A10307,8,5)</f>
        <v>74716</v>
      </c>
      <c r="I10307" t="str">
        <f>VLOOKUP(F10307,Period!A:B,2,0)</f>
        <v>September</v>
      </c>
      <c r="J10307" t="str">
        <f>VLOOKUP(H10307,ap[[item_code]:[series_title]],2,0)</f>
        <v>Gasoline, unleaded premium, per gallon/3.785 liters in U.S. city average, average price, not seasonally adjusted</v>
      </c>
      <c r="K10307" t="str">
        <f>VLOOKUP(G10307,Areas!A:B,2,0)</f>
        <v>St. Louis, MO-IL</v>
      </c>
    </row>
    <row r="10308" spans="1:11" x14ac:dyDescent="0.3">
      <c r="A10308" t="s">
        <v>2760</v>
      </c>
      <c r="B10308">
        <v>2021</v>
      </c>
      <c r="C10308" t="s">
        <v>35</v>
      </c>
      <c r="D10308" s="4">
        <v>3.4319999999999999</v>
      </c>
      <c r="E10308" t="s">
        <v>12</v>
      </c>
      <c r="F10308" t="s">
        <v>35</v>
      </c>
      <c r="G10308" t="str">
        <f t="shared" si="322"/>
        <v>S24B</v>
      </c>
      <c r="H10308" t="str">
        <f t="shared" si="323"/>
        <v>74716</v>
      </c>
      <c r="I10308" t="str">
        <f>VLOOKUP(F10308,Period!A:B,2,0)</f>
        <v>September</v>
      </c>
      <c r="J10308" t="str">
        <f>VLOOKUP(H10308,ap[[item_code]:[series_title]],2,0)</f>
        <v>Gasoline, unleaded premium, per gallon/3.785 liters in U.S. city average, average price, not seasonally adjusted</v>
      </c>
      <c r="K10308" t="str">
        <f>VLOOKUP(G10308,Areas!A:B,2,0)</f>
        <v>St. Louis, MO-IL</v>
      </c>
    </row>
    <row r="10309" spans="1:11" x14ac:dyDescent="0.3">
      <c r="A10309" t="s">
        <v>2760</v>
      </c>
      <c r="B10309">
        <v>2021</v>
      </c>
      <c r="C10309" t="s">
        <v>14</v>
      </c>
      <c r="D10309" s="4">
        <v>3.58</v>
      </c>
      <c r="E10309" t="s">
        <v>12</v>
      </c>
      <c r="F10309" t="s">
        <v>35</v>
      </c>
      <c r="G10309" t="str">
        <f t="shared" si="322"/>
        <v>S24B</v>
      </c>
      <c r="H10309" t="str">
        <f t="shared" si="323"/>
        <v>74716</v>
      </c>
      <c r="I10309" t="str">
        <f>VLOOKUP(F10309,Period!A:B,2,0)</f>
        <v>September</v>
      </c>
      <c r="J10309" t="str">
        <f>VLOOKUP(H10309,ap[[item_code]:[series_title]],2,0)</f>
        <v>Gasoline, unleaded premium, per gallon/3.785 liters in U.S. city average, average price, not seasonally adjusted</v>
      </c>
      <c r="K10309" t="str">
        <f>VLOOKUP(G10309,Areas!A:B,2,0)</f>
        <v>St. Louis, MO-IL</v>
      </c>
    </row>
    <row r="10310" spans="1:11" x14ac:dyDescent="0.3">
      <c r="A10310" t="s">
        <v>2762</v>
      </c>
      <c r="B10310">
        <v>2018</v>
      </c>
      <c r="C10310" t="s">
        <v>13</v>
      </c>
      <c r="D10310" s="4">
        <v>2.3719999999999999</v>
      </c>
      <c r="E10310" t="s">
        <v>12</v>
      </c>
      <c r="F10310" t="s">
        <v>13</v>
      </c>
      <c r="G10310" t="str">
        <f t="shared" si="322"/>
        <v>S24B</v>
      </c>
      <c r="H10310" t="str">
        <f t="shared" si="323"/>
        <v>7471A</v>
      </c>
      <c r="I10310" t="str">
        <f>VLOOKUP(F10310,Period!A:B,2,0)</f>
        <v>January</v>
      </c>
      <c r="J10310" t="str">
        <f>VLOOKUP(H10310,ap[[item_code]:[series_title]],2,0)</f>
        <v>Gasoline, all types, per gallon/3.785 liters in U.S. city average, average price, not seasonally adjusted</v>
      </c>
      <c r="K10310" t="str">
        <f>VLOOKUP(G10310,Areas!A:B,2,0)</f>
        <v>St. Louis, MO-IL</v>
      </c>
    </row>
    <row r="10311" spans="1:11" x14ac:dyDescent="0.3">
      <c r="A10311" t="s">
        <v>2762</v>
      </c>
      <c r="B10311">
        <v>2018</v>
      </c>
      <c r="C10311" t="s">
        <v>183</v>
      </c>
      <c r="D10311" s="4">
        <v>2.36</v>
      </c>
      <c r="E10311" t="s">
        <v>12</v>
      </c>
      <c r="F10311" t="s">
        <v>13</v>
      </c>
      <c r="G10311" t="str">
        <f t="shared" si="322"/>
        <v>S24B</v>
      </c>
      <c r="H10311" t="str">
        <f t="shared" si="323"/>
        <v>7471A</v>
      </c>
      <c r="I10311" t="str">
        <f>VLOOKUP(F10311,Period!A:B,2,0)</f>
        <v>January</v>
      </c>
      <c r="J10311" t="str">
        <f>VLOOKUP(H10311,ap[[item_code]:[series_title]],2,0)</f>
        <v>Gasoline, all types, per gallon/3.785 liters in U.S. city average, average price, not seasonally adjusted</v>
      </c>
      <c r="K10311" t="str">
        <f>VLOOKUP(G10311,Areas!A:B,2,0)</f>
        <v>St. Louis, MO-IL</v>
      </c>
    </row>
    <row r="10312" spans="1:11" x14ac:dyDescent="0.3">
      <c r="A10312" t="s">
        <v>2762</v>
      </c>
      <c r="B10312">
        <v>2018</v>
      </c>
      <c r="C10312" t="s">
        <v>25</v>
      </c>
      <c r="D10312" s="4">
        <v>2.3159999999999998</v>
      </c>
      <c r="E10312" t="s">
        <v>12</v>
      </c>
      <c r="F10312" t="s">
        <v>13</v>
      </c>
      <c r="G10312" t="str">
        <f t="shared" si="322"/>
        <v>S24B</v>
      </c>
      <c r="H10312" t="str">
        <f t="shared" si="323"/>
        <v>7471A</v>
      </c>
      <c r="I10312" t="str">
        <f>VLOOKUP(F10312,Period!A:B,2,0)</f>
        <v>January</v>
      </c>
      <c r="J10312" t="str">
        <f>VLOOKUP(H10312,ap[[item_code]:[series_title]],2,0)</f>
        <v>Gasoline, all types, per gallon/3.785 liters in U.S. city average, average price, not seasonally adjusted</v>
      </c>
      <c r="K10312" t="str">
        <f>VLOOKUP(G10312,Areas!A:B,2,0)</f>
        <v>St. Louis, MO-IL</v>
      </c>
    </row>
    <row r="10313" spans="1:11" x14ac:dyDescent="0.3">
      <c r="A10313" t="s">
        <v>2762</v>
      </c>
      <c r="B10313">
        <v>2018</v>
      </c>
      <c r="C10313" t="s">
        <v>93</v>
      </c>
      <c r="D10313" s="4">
        <v>2.585</v>
      </c>
      <c r="E10313" t="s">
        <v>12</v>
      </c>
      <c r="F10313" t="s">
        <v>13</v>
      </c>
      <c r="G10313" t="str">
        <f t="shared" si="322"/>
        <v>S24B</v>
      </c>
      <c r="H10313" t="str">
        <f t="shared" si="323"/>
        <v>7471A</v>
      </c>
      <c r="I10313" t="str">
        <f>VLOOKUP(F10313,Period!A:B,2,0)</f>
        <v>January</v>
      </c>
      <c r="J10313" t="str">
        <f>VLOOKUP(H10313,ap[[item_code]:[series_title]],2,0)</f>
        <v>Gasoline, all types, per gallon/3.785 liters in U.S. city average, average price, not seasonally adjusted</v>
      </c>
      <c r="K10313" t="str">
        <f>VLOOKUP(G10313,Areas!A:B,2,0)</f>
        <v>St. Louis, MO-IL</v>
      </c>
    </row>
    <row r="10314" spans="1:11" x14ac:dyDescent="0.3">
      <c r="A10314" t="s">
        <v>2762</v>
      </c>
      <c r="B10314">
        <v>2018</v>
      </c>
      <c r="C10314" t="s">
        <v>89</v>
      </c>
      <c r="D10314" s="4">
        <v>2.7440000000000002</v>
      </c>
      <c r="E10314" t="s">
        <v>12</v>
      </c>
      <c r="F10314" t="s">
        <v>13</v>
      </c>
      <c r="G10314" t="str">
        <f t="shared" si="322"/>
        <v>S24B</v>
      </c>
      <c r="H10314" t="str">
        <f t="shared" si="323"/>
        <v>7471A</v>
      </c>
      <c r="I10314" t="str">
        <f>VLOOKUP(F10314,Period!A:B,2,0)</f>
        <v>January</v>
      </c>
      <c r="J10314" t="str">
        <f>VLOOKUP(H10314,ap[[item_code]:[series_title]],2,0)</f>
        <v>Gasoline, all types, per gallon/3.785 liters in U.S. city average, average price, not seasonally adjusted</v>
      </c>
      <c r="K10314" t="str">
        <f>VLOOKUP(G10314,Areas!A:B,2,0)</f>
        <v>St. Louis, MO-IL</v>
      </c>
    </row>
    <row r="10315" spans="1:11" x14ac:dyDescent="0.3">
      <c r="A10315" t="s">
        <v>2762</v>
      </c>
      <c r="B10315">
        <v>2018</v>
      </c>
      <c r="C10315" t="s">
        <v>133</v>
      </c>
      <c r="D10315" s="4">
        <v>2.7549999999999999</v>
      </c>
      <c r="E10315" t="s">
        <v>12</v>
      </c>
      <c r="F10315" t="s">
        <v>13</v>
      </c>
      <c r="G10315" t="str">
        <f t="shared" si="322"/>
        <v>S24B</v>
      </c>
      <c r="H10315" t="str">
        <f t="shared" si="323"/>
        <v>7471A</v>
      </c>
      <c r="I10315" t="str">
        <f>VLOOKUP(F10315,Period!A:B,2,0)</f>
        <v>January</v>
      </c>
      <c r="J10315" t="str">
        <f>VLOOKUP(H10315,ap[[item_code]:[series_title]],2,0)</f>
        <v>Gasoline, all types, per gallon/3.785 liters in U.S. city average, average price, not seasonally adjusted</v>
      </c>
      <c r="K10315" t="str">
        <f>VLOOKUP(G10315,Areas!A:B,2,0)</f>
        <v>St. Louis, MO-IL</v>
      </c>
    </row>
    <row r="10316" spans="1:11" x14ac:dyDescent="0.3">
      <c r="A10316" t="s">
        <v>2762</v>
      </c>
      <c r="B10316">
        <v>2018</v>
      </c>
      <c r="C10316" t="s">
        <v>82</v>
      </c>
      <c r="D10316" s="4">
        <v>2.734</v>
      </c>
      <c r="E10316" t="s">
        <v>12</v>
      </c>
      <c r="F10316" t="s">
        <v>13</v>
      </c>
      <c r="G10316" t="str">
        <f t="shared" si="322"/>
        <v>S24B</v>
      </c>
      <c r="H10316" t="str">
        <f t="shared" si="323"/>
        <v>7471A</v>
      </c>
      <c r="I10316" t="str">
        <f>VLOOKUP(F10316,Period!A:B,2,0)</f>
        <v>January</v>
      </c>
      <c r="J10316" t="str">
        <f>VLOOKUP(H10316,ap[[item_code]:[series_title]],2,0)</f>
        <v>Gasoline, all types, per gallon/3.785 liters in U.S. city average, average price, not seasonally adjusted</v>
      </c>
      <c r="K10316" t="str">
        <f>VLOOKUP(G10316,Areas!A:B,2,0)</f>
        <v>St. Louis, MO-IL</v>
      </c>
    </row>
    <row r="10317" spans="1:11" x14ac:dyDescent="0.3">
      <c r="A10317" t="s">
        <v>2762</v>
      </c>
      <c r="B10317">
        <v>2018</v>
      </c>
      <c r="C10317" t="s">
        <v>69</v>
      </c>
      <c r="D10317" s="4">
        <v>2.698</v>
      </c>
      <c r="E10317" t="s">
        <v>12</v>
      </c>
      <c r="F10317" t="s">
        <v>13</v>
      </c>
      <c r="G10317" t="str">
        <f t="shared" si="322"/>
        <v>S24B</v>
      </c>
      <c r="H10317" t="str">
        <f t="shared" si="323"/>
        <v>7471A</v>
      </c>
      <c r="I10317" t="str">
        <f>VLOOKUP(F10317,Period!A:B,2,0)</f>
        <v>January</v>
      </c>
      <c r="J10317" t="str">
        <f>VLOOKUP(H10317,ap[[item_code]:[series_title]],2,0)</f>
        <v>Gasoline, all types, per gallon/3.785 liters in U.S. city average, average price, not seasonally adjusted</v>
      </c>
      <c r="K10317" t="str">
        <f>VLOOKUP(G10317,Areas!A:B,2,0)</f>
        <v>St. Louis, MO-IL</v>
      </c>
    </row>
    <row r="10318" spans="1:11" x14ac:dyDescent="0.3">
      <c r="A10318" t="s">
        <v>2762</v>
      </c>
      <c r="B10318">
        <v>2018</v>
      </c>
      <c r="C10318" t="s">
        <v>35</v>
      </c>
      <c r="D10318" s="4">
        <v>2.617</v>
      </c>
      <c r="E10318" t="s">
        <v>12</v>
      </c>
      <c r="F10318" t="s">
        <v>13</v>
      </c>
      <c r="G10318" t="str">
        <f t="shared" si="322"/>
        <v>S24B</v>
      </c>
      <c r="H10318" t="str">
        <f t="shared" si="323"/>
        <v>7471A</v>
      </c>
      <c r="I10318" t="str">
        <f>VLOOKUP(F10318,Period!A:B,2,0)</f>
        <v>January</v>
      </c>
      <c r="J10318" t="str">
        <f>VLOOKUP(H10318,ap[[item_code]:[series_title]],2,0)</f>
        <v>Gasoline, all types, per gallon/3.785 liters in U.S. city average, average price, not seasonally adjusted</v>
      </c>
      <c r="K10318" t="str">
        <f>VLOOKUP(G10318,Areas!A:B,2,0)</f>
        <v>St. Louis, MO-IL</v>
      </c>
    </row>
    <row r="10319" spans="1:11" x14ac:dyDescent="0.3">
      <c r="A10319" t="s">
        <v>2762</v>
      </c>
      <c r="B10319">
        <v>2018</v>
      </c>
      <c r="C10319" t="s">
        <v>14</v>
      </c>
      <c r="D10319" s="4">
        <v>2.6040000000000001</v>
      </c>
      <c r="E10319" t="s">
        <v>12</v>
      </c>
      <c r="F10319" t="s">
        <v>13</v>
      </c>
      <c r="G10319" t="str">
        <f t="shared" si="322"/>
        <v>S24B</v>
      </c>
      <c r="H10319" t="str">
        <f t="shared" si="323"/>
        <v>7471A</v>
      </c>
      <c r="I10319" t="str">
        <f>VLOOKUP(F10319,Period!A:B,2,0)</f>
        <v>January</v>
      </c>
      <c r="J10319" t="str">
        <f>VLOOKUP(H10319,ap[[item_code]:[series_title]],2,0)</f>
        <v>Gasoline, all types, per gallon/3.785 liters in U.S. city average, average price, not seasonally adjusted</v>
      </c>
      <c r="K10319" t="str">
        <f>VLOOKUP(G10319,Areas!A:B,2,0)</f>
        <v>St. Louis, MO-IL</v>
      </c>
    </row>
    <row r="10320" spans="1:11" x14ac:dyDescent="0.3">
      <c r="A10320" t="s">
        <v>2762</v>
      </c>
      <c r="B10320">
        <v>2018</v>
      </c>
      <c r="C10320" t="s">
        <v>146</v>
      </c>
      <c r="D10320" s="4">
        <v>2.3119999999999998</v>
      </c>
      <c r="E10320" t="s">
        <v>12</v>
      </c>
      <c r="F10320" t="s">
        <v>13</v>
      </c>
      <c r="G10320" t="str">
        <f t="shared" si="322"/>
        <v>S24B</v>
      </c>
      <c r="H10320" t="str">
        <f t="shared" si="323"/>
        <v>7471A</v>
      </c>
      <c r="I10320" t="str">
        <f>VLOOKUP(F10320,Period!A:B,2,0)</f>
        <v>January</v>
      </c>
      <c r="J10320" t="str">
        <f>VLOOKUP(H10320,ap[[item_code]:[series_title]],2,0)</f>
        <v>Gasoline, all types, per gallon/3.785 liters in U.S. city average, average price, not seasonally adjusted</v>
      </c>
      <c r="K10320" t="str">
        <f>VLOOKUP(G10320,Areas!A:B,2,0)</f>
        <v>St. Louis, MO-IL</v>
      </c>
    </row>
    <row r="10321" spans="1:11" x14ac:dyDescent="0.3">
      <c r="A10321" t="s">
        <v>2762</v>
      </c>
      <c r="B10321">
        <v>2018</v>
      </c>
      <c r="C10321" t="s">
        <v>18</v>
      </c>
      <c r="D10321" s="4">
        <v>2.008</v>
      </c>
      <c r="E10321" t="s">
        <v>12</v>
      </c>
      <c r="F10321" t="s">
        <v>13</v>
      </c>
      <c r="G10321" t="str">
        <f t="shared" si="322"/>
        <v>S24B</v>
      </c>
      <c r="H10321" t="str">
        <f t="shared" si="323"/>
        <v>7471A</v>
      </c>
      <c r="I10321" t="str">
        <f>VLOOKUP(F10321,Period!A:B,2,0)</f>
        <v>January</v>
      </c>
      <c r="J10321" t="str">
        <f>VLOOKUP(H10321,ap[[item_code]:[series_title]],2,0)</f>
        <v>Gasoline, all types, per gallon/3.785 liters in U.S. city average, average price, not seasonally adjusted</v>
      </c>
      <c r="K10321" t="str">
        <f>VLOOKUP(G10321,Areas!A:B,2,0)</f>
        <v>St. Louis, MO-IL</v>
      </c>
    </row>
    <row r="10322" spans="1:11" x14ac:dyDescent="0.3">
      <c r="A10322" t="s">
        <v>2762</v>
      </c>
      <c r="B10322">
        <v>2019</v>
      </c>
      <c r="C10322" t="s">
        <v>13</v>
      </c>
      <c r="D10322" s="4">
        <v>1.9059999999999999</v>
      </c>
      <c r="E10322" t="s">
        <v>12</v>
      </c>
      <c r="F10322" t="s">
        <v>13</v>
      </c>
      <c r="G10322" t="str">
        <f t="shared" si="322"/>
        <v>S24B</v>
      </c>
      <c r="H10322" t="str">
        <f t="shared" si="323"/>
        <v>7471A</v>
      </c>
      <c r="I10322" t="str">
        <f>VLOOKUP(F10322,Period!A:B,2,0)</f>
        <v>January</v>
      </c>
      <c r="J10322" t="str">
        <f>VLOOKUP(H10322,ap[[item_code]:[series_title]],2,0)</f>
        <v>Gasoline, all types, per gallon/3.785 liters in U.S. city average, average price, not seasonally adjusted</v>
      </c>
      <c r="K10322" t="str">
        <f>VLOOKUP(G10322,Areas!A:B,2,0)</f>
        <v>St. Louis, MO-IL</v>
      </c>
    </row>
    <row r="10323" spans="1:11" x14ac:dyDescent="0.3">
      <c r="A10323" t="s">
        <v>2762</v>
      </c>
      <c r="B10323">
        <v>2019</v>
      </c>
      <c r="C10323" t="s">
        <v>183</v>
      </c>
      <c r="D10323" s="4">
        <v>2.0699999999999998</v>
      </c>
      <c r="E10323" t="s">
        <v>12</v>
      </c>
      <c r="F10323" t="s">
        <v>13</v>
      </c>
      <c r="G10323" t="str">
        <f t="shared" si="322"/>
        <v>S24B</v>
      </c>
      <c r="H10323" t="str">
        <f t="shared" si="323"/>
        <v>7471A</v>
      </c>
      <c r="I10323" t="str">
        <f>VLOOKUP(F10323,Period!A:B,2,0)</f>
        <v>January</v>
      </c>
      <c r="J10323" t="str">
        <f>VLOOKUP(H10323,ap[[item_code]:[series_title]],2,0)</f>
        <v>Gasoline, all types, per gallon/3.785 liters in U.S. city average, average price, not seasonally adjusted</v>
      </c>
      <c r="K10323" t="str">
        <f>VLOOKUP(G10323,Areas!A:B,2,0)</f>
        <v>St. Louis, MO-IL</v>
      </c>
    </row>
    <row r="10324" spans="1:11" x14ac:dyDescent="0.3">
      <c r="A10324" t="s">
        <v>2762</v>
      </c>
      <c r="B10324">
        <v>2019</v>
      </c>
      <c r="C10324" t="s">
        <v>25</v>
      </c>
      <c r="D10324" s="4">
        <v>2.355</v>
      </c>
      <c r="E10324" t="s">
        <v>12</v>
      </c>
      <c r="F10324" t="s">
        <v>13</v>
      </c>
      <c r="G10324" t="str">
        <f t="shared" si="322"/>
        <v>S24B</v>
      </c>
      <c r="H10324" t="str">
        <f t="shared" si="323"/>
        <v>7471A</v>
      </c>
      <c r="I10324" t="str">
        <f>VLOOKUP(F10324,Period!A:B,2,0)</f>
        <v>January</v>
      </c>
      <c r="J10324" t="str">
        <f>VLOOKUP(H10324,ap[[item_code]:[series_title]],2,0)</f>
        <v>Gasoline, all types, per gallon/3.785 liters in U.S. city average, average price, not seasonally adjusted</v>
      </c>
      <c r="K10324" t="str">
        <f>VLOOKUP(G10324,Areas!A:B,2,0)</f>
        <v>St. Louis, MO-IL</v>
      </c>
    </row>
    <row r="10325" spans="1:11" x14ac:dyDescent="0.3">
      <c r="A10325" t="s">
        <v>2762</v>
      </c>
      <c r="B10325">
        <v>2019</v>
      </c>
      <c r="C10325" t="s">
        <v>93</v>
      </c>
      <c r="D10325" s="4">
        <v>2.6269999999999998</v>
      </c>
      <c r="E10325" t="s">
        <v>12</v>
      </c>
      <c r="F10325" t="s">
        <v>13</v>
      </c>
      <c r="G10325" t="str">
        <f t="shared" si="322"/>
        <v>S24B</v>
      </c>
      <c r="H10325" t="str">
        <f t="shared" si="323"/>
        <v>7471A</v>
      </c>
      <c r="I10325" t="str">
        <f>VLOOKUP(F10325,Period!A:B,2,0)</f>
        <v>January</v>
      </c>
      <c r="J10325" t="str">
        <f>VLOOKUP(H10325,ap[[item_code]:[series_title]],2,0)</f>
        <v>Gasoline, all types, per gallon/3.785 liters in U.S. city average, average price, not seasonally adjusted</v>
      </c>
      <c r="K10325" t="str">
        <f>VLOOKUP(G10325,Areas!A:B,2,0)</f>
        <v>St. Louis, MO-IL</v>
      </c>
    </row>
    <row r="10326" spans="1:11" x14ac:dyDescent="0.3">
      <c r="A10326" t="s">
        <v>2762</v>
      </c>
      <c r="B10326">
        <v>2019</v>
      </c>
      <c r="C10326" t="s">
        <v>89</v>
      </c>
      <c r="D10326" s="4">
        <v>2.7170000000000001</v>
      </c>
      <c r="E10326" t="s">
        <v>12</v>
      </c>
      <c r="F10326" t="s">
        <v>13</v>
      </c>
      <c r="G10326" t="str">
        <f t="shared" si="322"/>
        <v>S24B</v>
      </c>
      <c r="H10326" t="str">
        <f t="shared" si="323"/>
        <v>7471A</v>
      </c>
      <c r="I10326" t="str">
        <f>VLOOKUP(F10326,Period!A:B,2,0)</f>
        <v>January</v>
      </c>
      <c r="J10326" t="str">
        <f>VLOOKUP(H10326,ap[[item_code]:[series_title]],2,0)</f>
        <v>Gasoline, all types, per gallon/3.785 liters in U.S. city average, average price, not seasonally adjusted</v>
      </c>
      <c r="K10326" t="str">
        <f>VLOOKUP(G10326,Areas!A:B,2,0)</f>
        <v>St. Louis, MO-IL</v>
      </c>
    </row>
    <row r="10327" spans="1:11" x14ac:dyDescent="0.3">
      <c r="A10327" t="s">
        <v>2762</v>
      </c>
      <c r="B10327">
        <v>2019</v>
      </c>
      <c r="C10327" t="s">
        <v>133</v>
      </c>
      <c r="D10327" s="4">
        <v>2.5459999999999998</v>
      </c>
      <c r="E10327" t="s">
        <v>12</v>
      </c>
      <c r="F10327" t="s">
        <v>13</v>
      </c>
      <c r="G10327" t="str">
        <f t="shared" si="322"/>
        <v>S24B</v>
      </c>
      <c r="H10327" t="str">
        <f t="shared" si="323"/>
        <v>7471A</v>
      </c>
      <c r="I10327" t="str">
        <f>VLOOKUP(F10327,Period!A:B,2,0)</f>
        <v>January</v>
      </c>
      <c r="J10327" t="str">
        <f>VLOOKUP(H10327,ap[[item_code]:[series_title]],2,0)</f>
        <v>Gasoline, all types, per gallon/3.785 liters in U.S. city average, average price, not seasonally adjusted</v>
      </c>
      <c r="K10327" t="str">
        <f>VLOOKUP(G10327,Areas!A:B,2,0)</f>
        <v>St. Louis, MO-IL</v>
      </c>
    </row>
    <row r="10328" spans="1:11" x14ac:dyDescent="0.3">
      <c r="A10328" t="s">
        <v>2762</v>
      </c>
      <c r="B10328">
        <v>2019</v>
      </c>
      <c r="C10328" t="s">
        <v>82</v>
      </c>
      <c r="D10328" s="4">
        <v>2.6720000000000002</v>
      </c>
      <c r="E10328" t="s">
        <v>12</v>
      </c>
      <c r="F10328" t="s">
        <v>13</v>
      </c>
      <c r="G10328" t="str">
        <f t="shared" si="322"/>
        <v>S24B</v>
      </c>
      <c r="H10328" t="str">
        <f t="shared" si="323"/>
        <v>7471A</v>
      </c>
      <c r="I10328" t="str">
        <f>VLOOKUP(F10328,Period!A:B,2,0)</f>
        <v>January</v>
      </c>
      <c r="J10328" t="str">
        <f>VLOOKUP(H10328,ap[[item_code]:[series_title]],2,0)</f>
        <v>Gasoline, all types, per gallon/3.785 liters in U.S. city average, average price, not seasonally adjusted</v>
      </c>
      <c r="K10328" t="str">
        <f>VLOOKUP(G10328,Areas!A:B,2,0)</f>
        <v>St. Louis, MO-IL</v>
      </c>
    </row>
    <row r="10329" spans="1:11" x14ac:dyDescent="0.3">
      <c r="A10329" t="s">
        <v>2762</v>
      </c>
      <c r="B10329">
        <v>2019</v>
      </c>
      <c r="C10329" t="s">
        <v>69</v>
      </c>
      <c r="D10329" s="4">
        <v>2.5379999999999998</v>
      </c>
      <c r="E10329" t="s">
        <v>12</v>
      </c>
      <c r="F10329" t="s">
        <v>13</v>
      </c>
      <c r="G10329" t="str">
        <f t="shared" si="322"/>
        <v>S24B</v>
      </c>
      <c r="H10329" t="str">
        <f t="shared" si="323"/>
        <v>7471A</v>
      </c>
      <c r="I10329" t="str">
        <f>VLOOKUP(F10329,Period!A:B,2,0)</f>
        <v>January</v>
      </c>
      <c r="J10329" t="str">
        <f>VLOOKUP(H10329,ap[[item_code]:[series_title]],2,0)</f>
        <v>Gasoline, all types, per gallon/3.785 liters in U.S. city average, average price, not seasonally adjusted</v>
      </c>
      <c r="K10329" t="str">
        <f>VLOOKUP(G10329,Areas!A:B,2,0)</f>
        <v>St. Louis, MO-IL</v>
      </c>
    </row>
    <row r="10330" spans="1:11" x14ac:dyDescent="0.3">
      <c r="A10330" t="s">
        <v>2762</v>
      </c>
      <c r="B10330">
        <v>2019</v>
      </c>
      <c r="C10330" t="s">
        <v>35</v>
      </c>
      <c r="D10330" s="4">
        <v>2.4460000000000002</v>
      </c>
      <c r="E10330" t="s">
        <v>12</v>
      </c>
      <c r="F10330" t="s">
        <v>13</v>
      </c>
      <c r="G10330" t="str">
        <f t="shared" si="322"/>
        <v>S24B</v>
      </c>
      <c r="H10330" t="str">
        <f t="shared" si="323"/>
        <v>7471A</v>
      </c>
      <c r="I10330" t="str">
        <f>VLOOKUP(F10330,Period!A:B,2,0)</f>
        <v>January</v>
      </c>
      <c r="J10330" t="str">
        <f>VLOOKUP(H10330,ap[[item_code]:[series_title]],2,0)</f>
        <v>Gasoline, all types, per gallon/3.785 liters in U.S. city average, average price, not seasonally adjusted</v>
      </c>
      <c r="K10330" t="str">
        <f>VLOOKUP(G10330,Areas!A:B,2,0)</f>
        <v>St. Louis, MO-IL</v>
      </c>
    </row>
    <row r="10331" spans="1:11" x14ac:dyDescent="0.3">
      <c r="A10331" t="s">
        <v>2762</v>
      </c>
      <c r="B10331">
        <v>2019</v>
      </c>
      <c r="C10331" t="s">
        <v>14</v>
      </c>
      <c r="D10331" s="4">
        <v>2.3969999999999998</v>
      </c>
      <c r="E10331" t="s">
        <v>12</v>
      </c>
      <c r="F10331" t="s">
        <v>13</v>
      </c>
      <c r="G10331" t="str">
        <f t="shared" si="322"/>
        <v>S24B</v>
      </c>
      <c r="H10331" t="str">
        <f t="shared" si="323"/>
        <v>7471A</v>
      </c>
      <c r="I10331" t="str">
        <f>VLOOKUP(F10331,Period!A:B,2,0)</f>
        <v>January</v>
      </c>
      <c r="J10331" t="str">
        <f>VLOOKUP(H10331,ap[[item_code]:[series_title]],2,0)</f>
        <v>Gasoline, all types, per gallon/3.785 liters in U.S. city average, average price, not seasonally adjusted</v>
      </c>
      <c r="K10331" t="str">
        <f>VLOOKUP(G10331,Areas!A:B,2,0)</f>
        <v>St. Louis, MO-IL</v>
      </c>
    </row>
    <row r="10332" spans="1:11" x14ac:dyDescent="0.3">
      <c r="A10332" t="s">
        <v>2762</v>
      </c>
      <c r="B10332">
        <v>2019</v>
      </c>
      <c r="C10332" t="s">
        <v>146</v>
      </c>
      <c r="D10332" s="4">
        <v>2.2919999999999998</v>
      </c>
      <c r="E10332" t="s">
        <v>12</v>
      </c>
      <c r="F10332" t="s">
        <v>13</v>
      </c>
      <c r="G10332" t="str">
        <f t="shared" si="322"/>
        <v>S24B</v>
      </c>
      <c r="H10332" t="str">
        <f t="shared" si="323"/>
        <v>7471A</v>
      </c>
      <c r="I10332" t="str">
        <f>VLOOKUP(F10332,Period!A:B,2,0)</f>
        <v>January</v>
      </c>
      <c r="J10332" t="str">
        <f>VLOOKUP(H10332,ap[[item_code]:[series_title]],2,0)</f>
        <v>Gasoline, all types, per gallon/3.785 liters in U.S. city average, average price, not seasonally adjusted</v>
      </c>
      <c r="K10332" t="str">
        <f>VLOOKUP(G10332,Areas!A:B,2,0)</f>
        <v>St. Louis, MO-IL</v>
      </c>
    </row>
    <row r="10333" spans="1:11" x14ac:dyDescent="0.3">
      <c r="A10333" t="s">
        <v>2762</v>
      </c>
      <c r="B10333">
        <v>2019</v>
      </c>
      <c r="C10333" t="s">
        <v>18</v>
      </c>
      <c r="D10333" s="4">
        <v>2.2719999999999998</v>
      </c>
      <c r="E10333" t="s">
        <v>12</v>
      </c>
      <c r="F10333" t="s">
        <v>13</v>
      </c>
      <c r="G10333" t="str">
        <f t="shared" si="322"/>
        <v>S24B</v>
      </c>
      <c r="H10333" t="str">
        <f t="shared" si="323"/>
        <v>7471A</v>
      </c>
      <c r="I10333" t="str">
        <f>VLOOKUP(F10333,Period!A:B,2,0)</f>
        <v>January</v>
      </c>
      <c r="J10333" t="str">
        <f>VLOOKUP(H10333,ap[[item_code]:[series_title]],2,0)</f>
        <v>Gasoline, all types, per gallon/3.785 liters in U.S. city average, average price, not seasonally adjusted</v>
      </c>
      <c r="K10333" t="str">
        <f>VLOOKUP(G10333,Areas!A:B,2,0)</f>
        <v>St. Louis, MO-IL</v>
      </c>
    </row>
    <row r="10334" spans="1:11" x14ac:dyDescent="0.3">
      <c r="A10334" t="s">
        <v>2762</v>
      </c>
      <c r="B10334">
        <v>2020</v>
      </c>
      <c r="C10334" t="s">
        <v>13</v>
      </c>
      <c r="D10334" s="4">
        <v>2.278</v>
      </c>
      <c r="E10334" t="s">
        <v>12</v>
      </c>
      <c r="F10334" t="s">
        <v>13</v>
      </c>
      <c r="G10334" t="str">
        <f t="shared" si="322"/>
        <v>S24B</v>
      </c>
      <c r="H10334" t="str">
        <f t="shared" si="323"/>
        <v>7471A</v>
      </c>
      <c r="I10334" t="str">
        <f>VLOOKUP(F10334,Period!A:B,2,0)</f>
        <v>January</v>
      </c>
      <c r="J10334" t="str">
        <f>VLOOKUP(H10334,ap[[item_code]:[series_title]],2,0)</f>
        <v>Gasoline, all types, per gallon/3.785 liters in U.S. city average, average price, not seasonally adjusted</v>
      </c>
      <c r="K10334" t="str">
        <f>VLOOKUP(G10334,Areas!A:B,2,0)</f>
        <v>St. Louis, MO-IL</v>
      </c>
    </row>
    <row r="10335" spans="1:11" x14ac:dyDescent="0.3">
      <c r="A10335" t="s">
        <v>2762</v>
      </c>
      <c r="B10335">
        <v>2020</v>
      </c>
      <c r="C10335" t="s">
        <v>183</v>
      </c>
      <c r="D10335" s="4">
        <v>2.1739999999999999</v>
      </c>
      <c r="E10335" t="s">
        <v>12</v>
      </c>
      <c r="F10335" t="s">
        <v>13</v>
      </c>
      <c r="G10335" t="str">
        <f t="shared" si="322"/>
        <v>S24B</v>
      </c>
      <c r="H10335" t="str">
        <f t="shared" si="323"/>
        <v>7471A</v>
      </c>
      <c r="I10335" t="str">
        <f>VLOOKUP(F10335,Period!A:B,2,0)</f>
        <v>January</v>
      </c>
      <c r="J10335" t="str">
        <f>VLOOKUP(H10335,ap[[item_code]:[series_title]],2,0)</f>
        <v>Gasoline, all types, per gallon/3.785 liters in U.S. city average, average price, not seasonally adjusted</v>
      </c>
      <c r="K10335" t="str">
        <f>VLOOKUP(G10335,Areas!A:B,2,0)</f>
        <v>St. Louis, MO-IL</v>
      </c>
    </row>
    <row r="10336" spans="1:11" x14ac:dyDescent="0.3">
      <c r="A10336" t="s">
        <v>2762</v>
      </c>
      <c r="B10336">
        <v>2020</v>
      </c>
      <c r="C10336" t="s">
        <v>25</v>
      </c>
      <c r="D10336" s="4">
        <v>2.1190000000000002</v>
      </c>
      <c r="E10336" t="s">
        <v>12</v>
      </c>
      <c r="F10336" t="s">
        <v>13</v>
      </c>
      <c r="G10336" t="str">
        <f t="shared" si="322"/>
        <v>S24B</v>
      </c>
      <c r="H10336" t="str">
        <f t="shared" si="323"/>
        <v>7471A</v>
      </c>
      <c r="I10336" t="str">
        <f>VLOOKUP(F10336,Period!A:B,2,0)</f>
        <v>January</v>
      </c>
      <c r="J10336" t="str">
        <f>VLOOKUP(H10336,ap[[item_code]:[series_title]],2,0)</f>
        <v>Gasoline, all types, per gallon/3.785 liters in U.S. city average, average price, not seasonally adjusted</v>
      </c>
      <c r="K10336" t="str">
        <f>VLOOKUP(G10336,Areas!A:B,2,0)</f>
        <v>St. Louis, MO-IL</v>
      </c>
    </row>
    <row r="10337" spans="1:11" x14ac:dyDescent="0.3">
      <c r="A10337" t="s">
        <v>2762</v>
      </c>
      <c r="B10337">
        <v>2020</v>
      </c>
      <c r="C10337" t="s">
        <v>93</v>
      </c>
      <c r="D10337" s="4">
        <v>1.806</v>
      </c>
      <c r="E10337" t="s">
        <v>12</v>
      </c>
      <c r="F10337" t="s">
        <v>13</v>
      </c>
      <c r="G10337" t="str">
        <f t="shared" si="322"/>
        <v>S24B</v>
      </c>
      <c r="H10337" t="str">
        <f t="shared" si="323"/>
        <v>7471A</v>
      </c>
      <c r="I10337" t="str">
        <f>VLOOKUP(F10337,Period!A:B,2,0)</f>
        <v>January</v>
      </c>
      <c r="J10337" t="str">
        <f>VLOOKUP(H10337,ap[[item_code]:[series_title]],2,0)</f>
        <v>Gasoline, all types, per gallon/3.785 liters in U.S. city average, average price, not seasonally adjusted</v>
      </c>
      <c r="K10337" t="str">
        <f>VLOOKUP(G10337,Areas!A:B,2,0)</f>
        <v>St. Louis, MO-IL</v>
      </c>
    </row>
    <row r="10338" spans="1:11" x14ac:dyDescent="0.3">
      <c r="A10338" t="s">
        <v>2762</v>
      </c>
      <c r="B10338">
        <v>2020</v>
      </c>
      <c r="C10338" t="s">
        <v>89</v>
      </c>
      <c r="D10338" s="4">
        <v>1.702</v>
      </c>
      <c r="E10338" t="s">
        <v>12</v>
      </c>
      <c r="F10338" t="s">
        <v>13</v>
      </c>
      <c r="G10338" t="str">
        <f t="shared" si="322"/>
        <v>S24B</v>
      </c>
      <c r="H10338" t="str">
        <f t="shared" si="323"/>
        <v>7471A</v>
      </c>
      <c r="I10338" t="str">
        <f>VLOOKUP(F10338,Period!A:B,2,0)</f>
        <v>January</v>
      </c>
      <c r="J10338" t="str">
        <f>VLOOKUP(H10338,ap[[item_code]:[series_title]],2,0)</f>
        <v>Gasoline, all types, per gallon/3.785 liters in U.S. city average, average price, not seasonally adjusted</v>
      </c>
      <c r="K10338" t="str">
        <f>VLOOKUP(G10338,Areas!A:B,2,0)</f>
        <v>St. Louis, MO-IL</v>
      </c>
    </row>
    <row r="10339" spans="1:11" x14ac:dyDescent="0.3">
      <c r="A10339" t="s">
        <v>2762</v>
      </c>
      <c r="B10339">
        <v>2020</v>
      </c>
      <c r="C10339" t="s">
        <v>133</v>
      </c>
      <c r="D10339" s="4">
        <v>1.889</v>
      </c>
      <c r="E10339" t="s">
        <v>12</v>
      </c>
      <c r="F10339" t="s">
        <v>13</v>
      </c>
      <c r="G10339" t="str">
        <f t="shared" si="322"/>
        <v>S24B</v>
      </c>
      <c r="H10339" t="str">
        <f t="shared" si="323"/>
        <v>7471A</v>
      </c>
      <c r="I10339" t="str">
        <f>VLOOKUP(F10339,Period!A:B,2,0)</f>
        <v>January</v>
      </c>
      <c r="J10339" t="str">
        <f>VLOOKUP(H10339,ap[[item_code]:[series_title]],2,0)</f>
        <v>Gasoline, all types, per gallon/3.785 liters in U.S. city average, average price, not seasonally adjusted</v>
      </c>
      <c r="K10339" t="str">
        <f>VLOOKUP(G10339,Areas!A:B,2,0)</f>
        <v>St. Louis, MO-IL</v>
      </c>
    </row>
    <row r="10340" spans="1:11" x14ac:dyDescent="0.3">
      <c r="A10340" t="s">
        <v>2762</v>
      </c>
      <c r="B10340">
        <v>2020</v>
      </c>
      <c r="C10340" t="s">
        <v>82</v>
      </c>
      <c r="D10340" s="4">
        <v>2.0110000000000001</v>
      </c>
      <c r="E10340" t="s">
        <v>12</v>
      </c>
      <c r="F10340" t="s">
        <v>13</v>
      </c>
      <c r="G10340" t="str">
        <f t="shared" si="322"/>
        <v>S24B</v>
      </c>
      <c r="H10340" t="str">
        <f t="shared" si="323"/>
        <v>7471A</v>
      </c>
      <c r="I10340" t="str">
        <f>VLOOKUP(F10340,Period!A:B,2,0)</f>
        <v>January</v>
      </c>
      <c r="J10340" t="str">
        <f>VLOOKUP(H10340,ap[[item_code]:[series_title]],2,0)</f>
        <v>Gasoline, all types, per gallon/3.785 liters in U.S. city average, average price, not seasonally adjusted</v>
      </c>
      <c r="K10340" t="str">
        <f>VLOOKUP(G10340,Areas!A:B,2,0)</f>
        <v>St. Louis, MO-IL</v>
      </c>
    </row>
    <row r="10341" spans="1:11" x14ac:dyDescent="0.3">
      <c r="A10341" t="s">
        <v>2762</v>
      </c>
      <c r="B10341">
        <v>2020</v>
      </c>
      <c r="C10341" t="s">
        <v>69</v>
      </c>
      <c r="D10341" s="4">
        <v>1.9950000000000001</v>
      </c>
      <c r="E10341" t="s">
        <v>12</v>
      </c>
      <c r="F10341" t="s">
        <v>13</v>
      </c>
      <c r="G10341" t="str">
        <f t="shared" si="322"/>
        <v>S24B</v>
      </c>
      <c r="H10341" t="str">
        <f t="shared" si="323"/>
        <v>7471A</v>
      </c>
      <c r="I10341" t="str">
        <f>VLOOKUP(F10341,Period!A:B,2,0)</f>
        <v>January</v>
      </c>
      <c r="J10341" t="str">
        <f>VLOOKUP(H10341,ap[[item_code]:[series_title]],2,0)</f>
        <v>Gasoline, all types, per gallon/3.785 liters in U.S. city average, average price, not seasonally adjusted</v>
      </c>
      <c r="K10341" t="str">
        <f>VLOOKUP(G10341,Areas!A:B,2,0)</f>
        <v>St. Louis, MO-IL</v>
      </c>
    </row>
    <row r="10342" spans="1:11" x14ac:dyDescent="0.3">
      <c r="A10342" t="s">
        <v>2762</v>
      </c>
      <c r="B10342">
        <v>2020</v>
      </c>
      <c r="C10342" t="s">
        <v>35</v>
      </c>
      <c r="D10342" s="4">
        <v>1.9690000000000001</v>
      </c>
      <c r="E10342" t="s">
        <v>12</v>
      </c>
      <c r="F10342" t="s">
        <v>13</v>
      </c>
      <c r="G10342" t="str">
        <f t="shared" si="322"/>
        <v>S24B</v>
      </c>
      <c r="H10342" t="str">
        <f t="shared" si="323"/>
        <v>7471A</v>
      </c>
      <c r="I10342" t="str">
        <f>VLOOKUP(F10342,Period!A:B,2,0)</f>
        <v>January</v>
      </c>
      <c r="J10342" t="str">
        <f>VLOOKUP(H10342,ap[[item_code]:[series_title]],2,0)</f>
        <v>Gasoline, all types, per gallon/3.785 liters in U.S. city average, average price, not seasonally adjusted</v>
      </c>
      <c r="K10342" t="str">
        <f>VLOOKUP(G10342,Areas!A:B,2,0)</f>
        <v>St. Louis, MO-IL</v>
      </c>
    </row>
    <row r="10343" spans="1:11" x14ac:dyDescent="0.3">
      <c r="A10343" t="s">
        <v>2762</v>
      </c>
      <c r="B10343">
        <v>2020</v>
      </c>
      <c r="C10343" t="s">
        <v>14</v>
      </c>
      <c r="D10343" s="4">
        <v>1.9339999999999999</v>
      </c>
      <c r="E10343" t="s">
        <v>12</v>
      </c>
      <c r="F10343" t="s">
        <v>13</v>
      </c>
      <c r="G10343" t="str">
        <f t="shared" si="322"/>
        <v>S24B</v>
      </c>
      <c r="H10343" t="str">
        <f t="shared" si="323"/>
        <v>7471A</v>
      </c>
      <c r="I10343" t="str">
        <f>VLOOKUP(F10343,Period!A:B,2,0)</f>
        <v>January</v>
      </c>
      <c r="J10343" t="str">
        <f>VLOOKUP(H10343,ap[[item_code]:[series_title]],2,0)</f>
        <v>Gasoline, all types, per gallon/3.785 liters in U.S. city average, average price, not seasonally adjusted</v>
      </c>
      <c r="K10343" t="str">
        <f>VLOOKUP(G10343,Areas!A:B,2,0)</f>
        <v>St. Louis, MO-IL</v>
      </c>
    </row>
    <row r="10344" spans="1:11" x14ac:dyDescent="0.3">
      <c r="A10344" t="s">
        <v>2762</v>
      </c>
      <c r="B10344">
        <v>2020</v>
      </c>
      <c r="C10344" t="s">
        <v>146</v>
      </c>
      <c r="D10344" s="4">
        <v>1.8740000000000001</v>
      </c>
      <c r="E10344" t="s">
        <v>12</v>
      </c>
      <c r="F10344" t="s">
        <v>13</v>
      </c>
      <c r="G10344" t="str">
        <f t="shared" si="322"/>
        <v>S24B</v>
      </c>
      <c r="H10344" t="str">
        <f t="shared" si="323"/>
        <v>7471A</v>
      </c>
      <c r="I10344" t="str">
        <f>VLOOKUP(F10344,Period!A:B,2,0)</f>
        <v>January</v>
      </c>
      <c r="J10344" t="str">
        <f>VLOOKUP(H10344,ap[[item_code]:[series_title]],2,0)</f>
        <v>Gasoline, all types, per gallon/3.785 liters in U.S. city average, average price, not seasonally adjusted</v>
      </c>
      <c r="K10344" t="str">
        <f>VLOOKUP(G10344,Areas!A:B,2,0)</f>
        <v>St. Louis, MO-IL</v>
      </c>
    </row>
    <row r="10345" spans="1:11" x14ac:dyDescent="0.3">
      <c r="A10345" t="s">
        <v>2762</v>
      </c>
      <c r="B10345">
        <v>2020</v>
      </c>
      <c r="C10345" t="s">
        <v>18</v>
      </c>
      <c r="D10345" s="4">
        <v>1.9379999999999999</v>
      </c>
      <c r="E10345" t="s">
        <v>12</v>
      </c>
      <c r="F10345" t="s">
        <v>13</v>
      </c>
      <c r="G10345" t="str">
        <f t="shared" si="322"/>
        <v>S24B</v>
      </c>
      <c r="H10345" t="str">
        <f t="shared" si="323"/>
        <v>7471A</v>
      </c>
      <c r="I10345" t="str">
        <f>VLOOKUP(F10345,Period!A:B,2,0)</f>
        <v>January</v>
      </c>
      <c r="J10345" t="str">
        <f>VLOOKUP(H10345,ap[[item_code]:[series_title]],2,0)</f>
        <v>Gasoline, all types, per gallon/3.785 liters in U.S. city average, average price, not seasonally adjusted</v>
      </c>
      <c r="K10345" t="str">
        <f>VLOOKUP(G10345,Areas!A:B,2,0)</f>
        <v>St. Louis, MO-IL</v>
      </c>
    </row>
    <row r="10346" spans="1:11" x14ac:dyDescent="0.3">
      <c r="A10346" t="s">
        <v>2762</v>
      </c>
      <c r="B10346">
        <v>2021</v>
      </c>
      <c r="C10346" t="s">
        <v>13</v>
      </c>
      <c r="D10346" s="4">
        <v>2.129</v>
      </c>
      <c r="E10346" t="s">
        <v>12</v>
      </c>
      <c r="F10346" t="s">
        <v>13</v>
      </c>
      <c r="G10346" t="str">
        <f t="shared" si="322"/>
        <v>S24B</v>
      </c>
      <c r="H10346" t="str">
        <f t="shared" si="323"/>
        <v>7471A</v>
      </c>
      <c r="I10346" t="str">
        <f>VLOOKUP(F10346,Period!A:B,2,0)</f>
        <v>January</v>
      </c>
      <c r="J10346" t="str">
        <f>VLOOKUP(H10346,ap[[item_code]:[series_title]],2,0)</f>
        <v>Gasoline, all types, per gallon/3.785 liters in U.S. city average, average price, not seasonally adjusted</v>
      </c>
      <c r="K10346" t="str">
        <f>VLOOKUP(G10346,Areas!A:B,2,0)</f>
        <v>St. Louis, MO-IL</v>
      </c>
    </row>
    <row r="10347" spans="1:11" x14ac:dyDescent="0.3">
      <c r="A10347" t="s">
        <v>2762</v>
      </c>
      <c r="B10347">
        <v>2021</v>
      </c>
      <c r="C10347" t="s">
        <v>183</v>
      </c>
      <c r="D10347" s="4">
        <v>2.2810000000000001</v>
      </c>
      <c r="E10347" t="s">
        <v>12</v>
      </c>
      <c r="F10347" t="s">
        <v>13</v>
      </c>
      <c r="G10347" t="str">
        <f t="shared" si="322"/>
        <v>S24B</v>
      </c>
      <c r="H10347" t="str">
        <f t="shared" si="323"/>
        <v>7471A</v>
      </c>
      <c r="I10347" t="str">
        <f>VLOOKUP(F10347,Period!A:B,2,0)</f>
        <v>January</v>
      </c>
      <c r="J10347" t="str">
        <f>VLOOKUP(H10347,ap[[item_code]:[series_title]],2,0)</f>
        <v>Gasoline, all types, per gallon/3.785 liters in U.S. city average, average price, not seasonally adjusted</v>
      </c>
      <c r="K10347" t="str">
        <f>VLOOKUP(G10347,Areas!A:B,2,0)</f>
        <v>St. Louis, MO-IL</v>
      </c>
    </row>
    <row r="10348" spans="1:11" x14ac:dyDescent="0.3">
      <c r="A10348" t="s">
        <v>2762</v>
      </c>
      <c r="B10348">
        <v>2021</v>
      </c>
      <c r="C10348" t="s">
        <v>25</v>
      </c>
      <c r="D10348" s="4">
        <v>2.6339999999999999</v>
      </c>
      <c r="E10348" t="s">
        <v>12</v>
      </c>
      <c r="F10348" t="s">
        <v>13</v>
      </c>
      <c r="G10348" t="str">
        <f t="shared" si="322"/>
        <v>S24B</v>
      </c>
      <c r="H10348" t="str">
        <f t="shared" si="323"/>
        <v>7471A</v>
      </c>
      <c r="I10348" t="str">
        <f>VLOOKUP(F10348,Period!A:B,2,0)</f>
        <v>January</v>
      </c>
      <c r="J10348" t="str">
        <f>VLOOKUP(H10348,ap[[item_code]:[series_title]],2,0)</f>
        <v>Gasoline, all types, per gallon/3.785 liters in U.S. city average, average price, not seasonally adjusted</v>
      </c>
      <c r="K10348" t="str">
        <f>VLOOKUP(G10348,Areas!A:B,2,0)</f>
        <v>St. Louis, MO-IL</v>
      </c>
    </row>
    <row r="10349" spans="1:11" x14ac:dyDescent="0.3">
      <c r="A10349" t="s">
        <v>2762</v>
      </c>
      <c r="B10349">
        <v>2021</v>
      </c>
      <c r="C10349" t="s">
        <v>93</v>
      </c>
      <c r="D10349" s="4">
        <v>2.65</v>
      </c>
      <c r="E10349" t="s">
        <v>12</v>
      </c>
      <c r="F10349" t="s">
        <v>13</v>
      </c>
      <c r="G10349" t="str">
        <f t="shared" si="322"/>
        <v>S24B</v>
      </c>
      <c r="H10349" t="str">
        <f t="shared" si="323"/>
        <v>7471A</v>
      </c>
      <c r="I10349" t="str">
        <f>VLOOKUP(F10349,Period!A:B,2,0)</f>
        <v>January</v>
      </c>
      <c r="J10349" t="str">
        <f>VLOOKUP(H10349,ap[[item_code]:[series_title]],2,0)</f>
        <v>Gasoline, all types, per gallon/3.785 liters in U.S. city average, average price, not seasonally adjusted</v>
      </c>
      <c r="K10349" t="str">
        <f>VLOOKUP(G10349,Areas!A:B,2,0)</f>
        <v>St. Louis, MO-IL</v>
      </c>
    </row>
    <row r="10350" spans="1:11" x14ac:dyDescent="0.3">
      <c r="A10350" t="s">
        <v>2762</v>
      </c>
      <c r="B10350">
        <v>2021</v>
      </c>
      <c r="C10350" t="s">
        <v>89</v>
      </c>
      <c r="D10350" s="4">
        <v>2.7850000000000001</v>
      </c>
      <c r="E10350" t="s">
        <v>12</v>
      </c>
      <c r="F10350" t="s">
        <v>13</v>
      </c>
      <c r="G10350" t="str">
        <f t="shared" si="322"/>
        <v>S24B</v>
      </c>
      <c r="H10350" t="str">
        <f t="shared" si="323"/>
        <v>7471A</v>
      </c>
      <c r="I10350" t="str">
        <f>VLOOKUP(F10350,Period!A:B,2,0)</f>
        <v>January</v>
      </c>
      <c r="J10350" t="str">
        <f>VLOOKUP(H10350,ap[[item_code]:[series_title]],2,0)</f>
        <v>Gasoline, all types, per gallon/3.785 liters in U.S. city average, average price, not seasonally adjusted</v>
      </c>
      <c r="K10350" t="str">
        <f>VLOOKUP(G10350,Areas!A:B,2,0)</f>
        <v>St. Louis, MO-IL</v>
      </c>
    </row>
    <row r="10351" spans="1:11" x14ac:dyDescent="0.3">
      <c r="A10351" t="s">
        <v>2762</v>
      </c>
      <c r="B10351">
        <v>2021</v>
      </c>
      <c r="C10351" t="s">
        <v>133</v>
      </c>
      <c r="D10351" s="4">
        <v>2.915</v>
      </c>
      <c r="E10351" t="s">
        <v>12</v>
      </c>
      <c r="F10351" t="s">
        <v>13</v>
      </c>
      <c r="G10351" t="str">
        <f t="shared" si="322"/>
        <v>S24B</v>
      </c>
      <c r="H10351" t="str">
        <f t="shared" si="323"/>
        <v>7471A</v>
      </c>
      <c r="I10351" t="str">
        <f>VLOOKUP(F10351,Period!A:B,2,0)</f>
        <v>January</v>
      </c>
      <c r="J10351" t="str">
        <f>VLOOKUP(H10351,ap[[item_code]:[series_title]],2,0)</f>
        <v>Gasoline, all types, per gallon/3.785 liters in U.S. city average, average price, not seasonally adjusted</v>
      </c>
      <c r="K10351" t="str">
        <f>VLOOKUP(G10351,Areas!A:B,2,0)</f>
        <v>St. Louis, MO-IL</v>
      </c>
    </row>
    <row r="10352" spans="1:11" x14ac:dyDescent="0.3">
      <c r="A10352" t="s">
        <v>2762</v>
      </c>
      <c r="B10352">
        <v>2021</v>
      </c>
      <c r="C10352" t="s">
        <v>82</v>
      </c>
      <c r="D10352" s="4">
        <v>2.9809999999999999</v>
      </c>
      <c r="E10352" t="s">
        <v>12</v>
      </c>
      <c r="F10352" t="s">
        <v>13</v>
      </c>
      <c r="G10352" t="str">
        <f t="shared" si="322"/>
        <v>S24B</v>
      </c>
      <c r="H10352" t="str">
        <f t="shared" si="323"/>
        <v>7471A</v>
      </c>
      <c r="I10352" t="str">
        <f>VLOOKUP(F10352,Period!A:B,2,0)</f>
        <v>January</v>
      </c>
      <c r="J10352" t="str">
        <f>VLOOKUP(H10352,ap[[item_code]:[series_title]],2,0)</f>
        <v>Gasoline, all types, per gallon/3.785 liters in U.S. city average, average price, not seasonally adjusted</v>
      </c>
      <c r="K10352" t="str">
        <f>VLOOKUP(G10352,Areas!A:B,2,0)</f>
        <v>St. Louis, MO-IL</v>
      </c>
    </row>
    <row r="10353" spans="1:11" x14ac:dyDescent="0.3">
      <c r="A10353" t="s">
        <v>2762</v>
      </c>
      <c r="B10353">
        <v>2021</v>
      </c>
      <c r="C10353" t="s">
        <v>69</v>
      </c>
      <c r="D10353" s="4">
        <v>3.0110000000000001</v>
      </c>
      <c r="E10353" t="s">
        <v>12</v>
      </c>
      <c r="F10353" t="s">
        <v>13</v>
      </c>
      <c r="G10353" t="str">
        <f t="shared" si="322"/>
        <v>S24B</v>
      </c>
      <c r="H10353" t="str">
        <f t="shared" si="323"/>
        <v>7471A</v>
      </c>
      <c r="I10353" t="str">
        <f>VLOOKUP(F10353,Period!A:B,2,0)</f>
        <v>January</v>
      </c>
      <c r="J10353" t="str">
        <f>VLOOKUP(H10353,ap[[item_code]:[series_title]],2,0)</f>
        <v>Gasoline, all types, per gallon/3.785 liters in U.S. city average, average price, not seasonally adjusted</v>
      </c>
      <c r="K10353" t="str">
        <f>VLOOKUP(G10353,Areas!A:B,2,0)</f>
        <v>St. Louis, MO-IL</v>
      </c>
    </row>
    <row r="10354" spans="1:11" x14ac:dyDescent="0.3">
      <c r="A10354" t="s">
        <v>2762</v>
      </c>
      <c r="B10354">
        <v>2021</v>
      </c>
      <c r="C10354" t="s">
        <v>35</v>
      </c>
      <c r="D10354" s="4">
        <v>2.9849999999999999</v>
      </c>
      <c r="E10354" t="s">
        <v>12</v>
      </c>
      <c r="F10354" t="s">
        <v>13</v>
      </c>
      <c r="G10354" t="str">
        <f t="shared" si="322"/>
        <v>S24B</v>
      </c>
      <c r="H10354" t="str">
        <f t="shared" si="323"/>
        <v>7471A</v>
      </c>
      <c r="I10354" t="str">
        <f>VLOOKUP(F10354,Period!A:B,2,0)</f>
        <v>January</v>
      </c>
      <c r="J10354" t="str">
        <f>VLOOKUP(H10354,ap[[item_code]:[series_title]],2,0)</f>
        <v>Gasoline, all types, per gallon/3.785 liters in U.S. city average, average price, not seasonally adjusted</v>
      </c>
      <c r="K10354" t="str">
        <f>VLOOKUP(G10354,Areas!A:B,2,0)</f>
        <v>St. Louis, MO-IL</v>
      </c>
    </row>
    <row r="10355" spans="1:11" x14ac:dyDescent="0.3">
      <c r="A10355" t="s">
        <v>2762</v>
      </c>
      <c r="B10355">
        <v>2021</v>
      </c>
      <c r="C10355" t="s">
        <v>14</v>
      </c>
      <c r="D10355" s="4">
        <v>3.15</v>
      </c>
      <c r="E10355" t="s">
        <v>12</v>
      </c>
      <c r="F10355" t="s">
        <v>13</v>
      </c>
      <c r="G10355" t="str">
        <f t="shared" si="322"/>
        <v>S24B</v>
      </c>
      <c r="H10355" t="str">
        <f t="shared" si="323"/>
        <v>7471A</v>
      </c>
      <c r="I10355" t="str">
        <f>VLOOKUP(F10355,Period!A:B,2,0)</f>
        <v>January</v>
      </c>
      <c r="J10355" t="str">
        <f>VLOOKUP(H10355,ap[[item_code]:[series_title]],2,0)</f>
        <v>Gasoline, all types, per gallon/3.785 liters in U.S. city average, average price, not seasonally adjusted</v>
      </c>
      <c r="K10355" t="str">
        <f>VLOOKUP(G10355,Areas!A:B,2,0)</f>
        <v>St. Louis, MO-IL</v>
      </c>
    </row>
    <row r="10356" spans="1:11" x14ac:dyDescent="0.3">
      <c r="A10356" t="s">
        <v>2780</v>
      </c>
      <c r="B10356">
        <v>2015</v>
      </c>
      <c r="C10356" t="s">
        <v>13</v>
      </c>
      <c r="D10356" s="4">
        <v>2.0379999999999998</v>
      </c>
      <c r="E10356" t="s">
        <v>12</v>
      </c>
      <c r="F10356" t="s">
        <v>13</v>
      </c>
      <c r="G10356" t="str">
        <f t="shared" si="322"/>
        <v>S300</v>
      </c>
      <c r="H10356" t="str">
        <f t="shared" si="323"/>
        <v>74714</v>
      </c>
      <c r="I10356" t="str">
        <f>VLOOKUP(F10356,Period!A:B,2,0)</f>
        <v>January</v>
      </c>
      <c r="J10356" t="str">
        <f>VLOOKUP(H10356,ap[[item_code]:[series_title]],2,0)</f>
        <v>Gasoline, unleaded regular, per gallon/3.785 liters in U.S. city average, average price, not seasonally adjusted</v>
      </c>
      <c r="K10356" t="str">
        <f>VLOOKUP(G10356,Areas!A:B,2,0)</f>
        <v>South - Size Class A</v>
      </c>
    </row>
    <row r="10357" spans="1:11" x14ac:dyDescent="0.3">
      <c r="A10357" t="s">
        <v>2780</v>
      </c>
      <c r="B10357">
        <v>2015</v>
      </c>
      <c r="C10357" t="s">
        <v>183</v>
      </c>
      <c r="D10357" s="4">
        <v>2.1320000000000001</v>
      </c>
      <c r="E10357" t="s">
        <v>12</v>
      </c>
      <c r="F10357" t="s">
        <v>13</v>
      </c>
      <c r="G10357" t="str">
        <f t="shared" si="322"/>
        <v>S300</v>
      </c>
      <c r="H10357" t="str">
        <f t="shared" si="323"/>
        <v>74714</v>
      </c>
      <c r="I10357" t="str">
        <f>VLOOKUP(F10357,Period!A:B,2,0)</f>
        <v>January</v>
      </c>
      <c r="J10357" t="str">
        <f>VLOOKUP(H10357,ap[[item_code]:[series_title]],2,0)</f>
        <v>Gasoline, unleaded regular, per gallon/3.785 liters in U.S. city average, average price, not seasonally adjusted</v>
      </c>
      <c r="K10357" t="str">
        <f>VLOOKUP(G10357,Areas!A:B,2,0)</f>
        <v>South - Size Class A</v>
      </c>
    </row>
    <row r="10358" spans="1:11" x14ac:dyDescent="0.3">
      <c r="A10358" t="s">
        <v>2780</v>
      </c>
      <c r="B10358">
        <v>2015</v>
      </c>
      <c r="C10358" t="s">
        <v>25</v>
      </c>
      <c r="D10358" s="4">
        <v>2.3029999999999999</v>
      </c>
      <c r="E10358" t="s">
        <v>12</v>
      </c>
      <c r="F10358" t="s">
        <v>13</v>
      </c>
      <c r="G10358" t="str">
        <f t="shared" si="322"/>
        <v>S300</v>
      </c>
      <c r="H10358" t="str">
        <f t="shared" si="323"/>
        <v>74714</v>
      </c>
      <c r="I10358" t="str">
        <f>VLOOKUP(F10358,Period!A:B,2,0)</f>
        <v>January</v>
      </c>
      <c r="J10358" t="str">
        <f>VLOOKUP(H10358,ap[[item_code]:[series_title]],2,0)</f>
        <v>Gasoline, unleaded regular, per gallon/3.785 liters in U.S. city average, average price, not seasonally adjusted</v>
      </c>
      <c r="K10358" t="str">
        <f>VLOOKUP(G10358,Areas!A:B,2,0)</f>
        <v>South - Size Class A</v>
      </c>
    </row>
    <row r="10359" spans="1:11" x14ac:dyDescent="0.3">
      <c r="A10359" t="s">
        <v>2780</v>
      </c>
      <c r="B10359">
        <v>2015</v>
      </c>
      <c r="C10359" t="s">
        <v>93</v>
      </c>
      <c r="D10359" s="4">
        <v>2.3460000000000001</v>
      </c>
      <c r="E10359" t="s">
        <v>12</v>
      </c>
      <c r="F10359" t="s">
        <v>13</v>
      </c>
      <c r="G10359" t="str">
        <f t="shared" si="322"/>
        <v>S300</v>
      </c>
      <c r="H10359" t="str">
        <f t="shared" si="323"/>
        <v>74714</v>
      </c>
      <c r="I10359" t="str">
        <f>VLOOKUP(F10359,Period!A:B,2,0)</f>
        <v>January</v>
      </c>
      <c r="J10359" t="str">
        <f>VLOOKUP(H10359,ap[[item_code]:[series_title]],2,0)</f>
        <v>Gasoline, unleaded regular, per gallon/3.785 liters in U.S. city average, average price, not seasonally adjusted</v>
      </c>
      <c r="K10359" t="str">
        <f>VLOOKUP(G10359,Areas!A:B,2,0)</f>
        <v>South - Size Class A</v>
      </c>
    </row>
    <row r="10360" spans="1:11" x14ac:dyDescent="0.3">
      <c r="A10360" t="s">
        <v>2780</v>
      </c>
      <c r="B10360">
        <v>2015</v>
      </c>
      <c r="C10360" t="s">
        <v>89</v>
      </c>
      <c r="D10360" s="4">
        <v>2.5449999999999999</v>
      </c>
      <c r="E10360" t="s">
        <v>12</v>
      </c>
      <c r="F10360" t="s">
        <v>13</v>
      </c>
      <c r="G10360" t="str">
        <f t="shared" si="322"/>
        <v>S300</v>
      </c>
      <c r="H10360" t="str">
        <f t="shared" si="323"/>
        <v>74714</v>
      </c>
      <c r="I10360" t="str">
        <f>VLOOKUP(F10360,Period!A:B,2,0)</f>
        <v>January</v>
      </c>
      <c r="J10360" t="str">
        <f>VLOOKUP(H10360,ap[[item_code]:[series_title]],2,0)</f>
        <v>Gasoline, unleaded regular, per gallon/3.785 liters in U.S. city average, average price, not seasonally adjusted</v>
      </c>
      <c r="K10360" t="str">
        <f>VLOOKUP(G10360,Areas!A:B,2,0)</f>
        <v>South - Size Class A</v>
      </c>
    </row>
    <row r="10361" spans="1:11" x14ac:dyDescent="0.3">
      <c r="A10361" t="s">
        <v>2780</v>
      </c>
      <c r="B10361">
        <v>2015</v>
      </c>
      <c r="C10361" t="s">
        <v>133</v>
      </c>
      <c r="D10361" s="4">
        <v>2.6619999999999999</v>
      </c>
      <c r="E10361" t="s">
        <v>12</v>
      </c>
      <c r="F10361" t="s">
        <v>13</v>
      </c>
      <c r="G10361" t="str">
        <f t="shared" si="322"/>
        <v>S300</v>
      </c>
      <c r="H10361" t="str">
        <f t="shared" si="323"/>
        <v>74714</v>
      </c>
      <c r="I10361" t="str">
        <f>VLOOKUP(F10361,Period!A:B,2,0)</f>
        <v>January</v>
      </c>
      <c r="J10361" t="str">
        <f>VLOOKUP(H10361,ap[[item_code]:[series_title]],2,0)</f>
        <v>Gasoline, unleaded regular, per gallon/3.785 liters in U.S. city average, average price, not seasonally adjusted</v>
      </c>
      <c r="K10361" t="str">
        <f>VLOOKUP(G10361,Areas!A:B,2,0)</f>
        <v>South - Size Class A</v>
      </c>
    </row>
    <row r="10362" spans="1:11" x14ac:dyDescent="0.3">
      <c r="A10362" t="s">
        <v>2780</v>
      </c>
      <c r="B10362">
        <v>2015</v>
      </c>
      <c r="C10362" t="s">
        <v>82</v>
      </c>
      <c r="D10362" s="4">
        <v>2.6</v>
      </c>
      <c r="E10362" t="s">
        <v>12</v>
      </c>
      <c r="F10362" t="s">
        <v>13</v>
      </c>
      <c r="G10362" t="str">
        <f t="shared" si="322"/>
        <v>S300</v>
      </c>
      <c r="H10362" t="str">
        <f t="shared" si="323"/>
        <v>74714</v>
      </c>
      <c r="I10362" t="str">
        <f>VLOOKUP(F10362,Period!A:B,2,0)</f>
        <v>January</v>
      </c>
      <c r="J10362" t="str">
        <f>VLOOKUP(H10362,ap[[item_code]:[series_title]],2,0)</f>
        <v>Gasoline, unleaded regular, per gallon/3.785 liters in U.S. city average, average price, not seasonally adjusted</v>
      </c>
      <c r="K10362" t="str">
        <f>VLOOKUP(G10362,Areas!A:B,2,0)</f>
        <v>South - Size Class A</v>
      </c>
    </row>
    <row r="10363" spans="1:11" x14ac:dyDescent="0.3">
      <c r="A10363" t="s">
        <v>2780</v>
      </c>
      <c r="B10363">
        <v>2015</v>
      </c>
      <c r="C10363" t="s">
        <v>69</v>
      </c>
      <c r="D10363" s="4">
        <v>2.4169999999999998</v>
      </c>
      <c r="E10363" t="s">
        <v>12</v>
      </c>
      <c r="F10363" t="s">
        <v>13</v>
      </c>
      <c r="G10363" t="str">
        <f t="shared" si="322"/>
        <v>S300</v>
      </c>
      <c r="H10363" t="str">
        <f t="shared" si="323"/>
        <v>74714</v>
      </c>
      <c r="I10363" t="str">
        <f>VLOOKUP(F10363,Period!A:B,2,0)</f>
        <v>January</v>
      </c>
      <c r="J10363" t="str">
        <f>VLOOKUP(H10363,ap[[item_code]:[series_title]],2,0)</f>
        <v>Gasoline, unleaded regular, per gallon/3.785 liters in U.S. city average, average price, not seasonally adjusted</v>
      </c>
      <c r="K10363" t="str">
        <f>VLOOKUP(G10363,Areas!A:B,2,0)</f>
        <v>South - Size Class A</v>
      </c>
    </row>
    <row r="10364" spans="1:11" x14ac:dyDescent="0.3">
      <c r="A10364" t="s">
        <v>2780</v>
      </c>
      <c r="B10364">
        <v>2015</v>
      </c>
      <c r="C10364" t="s">
        <v>35</v>
      </c>
      <c r="D10364" s="4">
        <v>2.165</v>
      </c>
      <c r="E10364" t="s">
        <v>12</v>
      </c>
      <c r="F10364" t="s">
        <v>13</v>
      </c>
      <c r="G10364" t="str">
        <f t="shared" si="322"/>
        <v>S300</v>
      </c>
      <c r="H10364" t="str">
        <f t="shared" si="323"/>
        <v>74714</v>
      </c>
      <c r="I10364" t="str">
        <f>VLOOKUP(F10364,Period!A:B,2,0)</f>
        <v>January</v>
      </c>
      <c r="J10364" t="str">
        <f>VLOOKUP(H10364,ap[[item_code]:[series_title]],2,0)</f>
        <v>Gasoline, unleaded regular, per gallon/3.785 liters in U.S. city average, average price, not seasonally adjusted</v>
      </c>
      <c r="K10364" t="str">
        <f>VLOOKUP(G10364,Areas!A:B,2,0)</f>
        <v>South - Size Class A</v>
      </c>
    </row>
    <row r="10365" spans="1:11" x14ac:dyDescent="0.3">
      <c r="A10365" t="s">
        <v>2780</v>
      </c>
      <c r="B10365">
        <v>2015</v>
      </c>
      <c r="C10365" t="s">
        <v>14</v>
      </c>
      <c r="D10365" s="4">
        <v>2.0779999999999998</v>
      </c>
      <c r="E10365" t="s">
        <v>12</v>
      </c>
      <c r="F10365" t="s">
        <v>13</v>
      </c>
      <c r="G10365" t="str">
        <f t="shared" si="322"/>
        <v>S300</v>
      </c>
      <c r="H10365" t="str">
        <f t="shared" si="323"/>
        <v>74714</v>
      </c>
      <c r="I10365" t="str">
        <f>VLOOKUP(F10365,Period!A:B,2,0)</f>
        <v>January</v>
      </c>
      <c r="J10365" t="str">
        <f>VLOOKUP(H10365,ap[[item_code]:[series_title]],2,0)</f>
        <v>Gasoline, unleaded regular, per gallon/3.785 liters in U.S. city average, average price, not seasonally adjusted</v>
      </c>
      <c r="K10365" t="str">
        <f>VLOOKUP(G10365,Areas!A:B,2,0)</f>
        <v>South - Size Class A</v>
      </c>
    </row>
    <row r="10366" spans="1:11" x14ac:dyDescent="0.3">
      <c r="A10366" t="s">
        <v>2780</v>
      </c>
      <c r="B10366">
        <v>2015</v>
      </c>
      <c r="C10366" t="s">
        <v>146</v>
      </c>
      <c r="D10366" s="4">
        <v>2.0049999999999999</v>
      </c>
      <c r="E10366" t="s">
        <v>12</v>
      </c>
      <c r="F10366" t="s">
        <v>13</v>
      </c>
      <c r="G10366" t="str">
        <f t="shared" si="322"/>
        <v>S300</v>
      </c>
      <c r="H10366" t="str">
        <f t="shared" si="323"/>
        <v>74714</v>
      </c>
      <c r="I10366" t="str">
        <f>VLOOKUP(F10366,Period!A:B,2,0)</f>
        <v>January</v>
      </c>
      <c r="J10366" t="str">
        <f>VLOOKUP(H10366,ap[[item_code]:[series_title]],2,0)</f>
        <v>Gasoline, unleaded regular, per gallon/3.785 liters in U.S. city average, average price, not seasonally adjusted</v>
      </c>
      <c r="K10366" t="str">
        <f>VLOOKUP(G10366,Areas!A:B,2,0)</f>
        <v>South - Size Class A</v>
      </c>
    </row>
    <row r="10367" spans="1:11" x14ac:dyDescent="0.3">
      <c r="A10367" t="s">
        <v>2780</v>
      </c>
      <c r="B10367">
        <v>2015</v>
      </c>
      <c r="C10367" t="s">
        <v>18</v>
      </c>
      <c r="D10367" s="4">
        <v>1.91</v>
      </c>
      <c r="E10367" t="s">
        <v>12</v>
      </c>
      <c r="F10367" t="s">
        <v>13</v>
      </c>
      <c r="G10367" t="str">
        <f t="shared" si="322"/>
        <v>S300</v>
      </c>
      <c r="H10367" t="str">
        <f t="shared" si="323"/>
        <v>74714</v>
      </c>
      <c r="I10367" t="str">
        <f>VLOOKUP(F10367,Period!A:B,2,0)</f>
        <v>January</v>
      </c>
      <c r="J10367" t="str">
        <f>VLOOKUP(H10367,ap[[item_code]:[series_title]],2,0)</f>
        <v>Gasoline, unleaded regular, per gallon/3.785 liters in U.S. city average, average price, not seasonally adjusted</v>
      </c>
      <c r="K10367" t="str">
        <f>VLOOKUP(G10367,Areas!A:B,2,0)</f>
        <v>South - Size Class A</v>
      </c>
    </row>
    <row r="10368" spans="1:11" x14ac:dyDescent="0.3">
      <c r="A10368" t="s">
        <v>2780</v>
      </c>
      <c r="B10368">
        <v>2016</v>
      </c>
      <c r="C10368" t="s">
        <v>13</v>
      </c>
      <c r="D10368" s="4">
        <v>1.79</v>
      </c>
      <c r="E10368" t="s">
        <v>12</v>
      </c>
      <c r="F10368" t="s">
        <v>13</v>
      </c>
      <c r="G10368" t="str">
        <f t="shared" si="322"/>
        <v>S300</v>
      </c>
      <c r="H10368" t="str">
        <f t="shared" si="323"/>
        <v>74714</v>
      </c>
      <c r="I10368" t="str">
        <f>VLOOKUP(F10368,Period!A:B,2,0)</f>
        <v>January</v>
      </c>
      <c r="J10368" t="str">
        <f>VLOOKUP(H10368,ap[[item_code]:[series_title]],2,0)</f>
        <v>Gasoline, unleaded regular, per gallon/3.785 liters in U.S. city average, average price, not seasonally adjusted</v>
      </c>
      <c r="K10368" t="str">
        <f>VLOOKUP(G10368,Areas!A:B,2,0)</f>
        <v>South - Size Class A</v>
      </c>
    </row>
    <row r="10369" spans="1:11" x14ac:dyDescent="0.3">
      <c r="A10369" t="s">
        <v>2780</v>
      </c>
      <c r="B10369">
        <v>2016</v>
      </c>
      <c r="C10369" t="s">
        <v>183</v>
      </c>
      <c r="D10369" s="4">
        <v>1.643</v>
      </c>
      <c r="E10369" t="s">
        <v>12</v>
      </c>
      <c r="F10369" t="s">
        <v>13</v>
      </c>
      <c r="G10369" t="str">
        <f t="shared" si="322"/>
        <v>S300</v>
      </c>
      <c r="H10369" t="str">
        <f t="shared" si="323"/>
        <v>74714</v>
      </c>
      <c r="I10369" t="str">
        <f>VLOOKUP(F10369,Period!A:B,2,0)</f>
        <v>January</v>
      </c>
      <c r="J10369" t="str">
        <f>VLOOKUP(H10369,ap[[item_code]:[series_title]],2,0)</f>
        <v>Gasoline, unleaded regular, per gallon/3.785 liters in U.S. city average, average price, not seasonally adjusted</v>
      </c>
      <c r="K10369" t="str">
        <f>VLOOKUP(G10369,Areas!A:B,2,0)</f>
        <v>South - Size Class A</v>
      </c>
    </row>
    <row r="10370" spans="1:11" x14ac:dyDescent="0.3">
      <c r="A10370" t="s">
        <v>2780</v>
      </c>
      <c r="B10370">
        <v>2016</v>
      </c>
      <c r="C10370" t="s">
        <v>25</v>
      </c>
      <c r="D10370" s="4">
        <v>1.8220000000000001</v>
      </c>
      <c r="E10370" t="s">
        <v>12</v>
      </c>
      <c r="F10370" t="s">
        <v>13</v>
      </c>
      <c r="G10370" t="str">
        <f t="shared" si="322"/>
        <v>S300</v>
      </c>
      <c r="H10370" t="str">
        <f t="shared" si="323"/>
        <v>74714</v>
      </c>
      <c r="I10370" t="str">
        <f>VLOOKUP(F10370,Period!A:B,2,0)</f>
        <v>January</v>
      </c>
      <c r="J10370" t="str">
        <f>VLOOKUP(H10370,ap[[item_code]:[series_title]],2,0)</f>
        <v>Gasoline, unleaded regular, per gallon/3.785 liters in U.S. city average, average price, not seasonally adjusted</v>
      </c>
      <c r="K10370" t="str">
        <f>VLOOKUP(G10370,Areas!A:B,2,0)</f>
        <v>South - Size Class A</v>
      </c>
    </row>
    <row r="10371" spans="1:11" x14ac:dyDescent="0.3">
      <c r="A10371" t="s">
        <v>2780</v>
      </c>
      <c r="B10371">
        <v>2016</v>
      </c>
      <c r="C10371" t="s">
        <v>93</v>
      </c>
      <c r="D10371" s="4">
        <v>1.9850000000000001</v>
      </c>
      <c r="E10371" t="s">
        <v>12</v>
      </c>
      <c r="F10371" t="s">
        <v>13</v>
      </c>
      <c r="G10371" t="str">
        <f t="shared" ref="G10371:G10434" si="324">MID(A10371,4,4)</f>
        <v>S300</v>
      </c>
      <c r="H10371" t="str">
        <f t="shared" ref="H10371:H10434" si="325">MID(A10371,8,5)</f>
        <v>74714</v>
      </c>
      <c r="I10371" t="str">
        <f>VLOOKUP(F10371,Period!A:B,2,0)</f>
        <v>January</v>
      </c>
      <c r="J10371" t="str">
        <f>VLOOKUP(H10371,ap[[item_code]:[series_title]],2,0)</f>
        <v>Gasoline, unleaded regular, per gallon/3.785 liters in U.S. city average, average price, not seasonally adjusted</v>
      </c>
      <c r="K10371" t="str">
        <f>VLOOKUP(G10371,Areas!A:B,2,0)</f>
        <v>South - Size Class A</v>
      </c>
    </row>
    <row r="10372" spans="1:11" x14ac:dyDescent="0.3">
      <c r="A10372" t="s">
        <v>2780</v>
      </c>
      <c r="B10372">
        <v>2016</v>
      </c>
      <c r="C10372" t="s">
        <v>89</v>
      </c>
      <c r="D10372" s="4">
        <v>2.1230000000000002</v>
      </c>
      <c r="E10372" t="s">
        <v>12</v>
      </c>
      <c r="F10372" t="s">
        <v>13</v>
      </c>
      <c r="G10372" t="str">
        <f t="shared" si="324"/>
        <v>S300</v>
      </c>
      <c r="H10372" t="str">
        <f t="shared" si="325"/>
        <v>74714</v>
      </c>
      <c r="I10372" t="str">
        <f>VLOOKUP(F10372,Period!A:B,2,0)</f>
        <v>January</v>
      </c>
      <c r="J10372" t="str">
        <f>VLOOKUP(H10372,ap[[item_code]:[series_title]],2,0)</f>
        <v>Gasoline, unleaded regular, per gallon/3.785 liters in U.S. city average, average price, not seasonally adjusted</v>
      </c>
      <c r="K10372" t="str">
        <f>VLOOKUP(G10372,Areas!A:B,2,0)</f>
        <v>South - Size Class A</v>
      </c>
    </row>
    <row r="10373" spans="1:11" x14ac:dyDescent="0.3">
      <c r="A10373" t="s">
        <v>2780</v>
      </c>
      <c r="B10373">
        <v>2016</v>
      </c>
      <c r="C10373" t="s">
        <v>133</v>
      </c>
      <c r="D10373" s="4">
        <v>2.2240000000000002</v>
      </c>
      <c r="E10373" t="s">
        <v>12</v>
      </c>
      <c r="F10373" t="s">
        <v>13</v>
      </c>
      <c r="G10373" t="str">
        <f t="shared" si="324"/>
        <v>S300</v>
      </c>
      <c r="H10373" t="str">
        <f t="shared" si="325"/>
        <v>74714</v>
      </c>
      <c r="I10373" t="str">
        <f>VLOOKUP(F10373,Period!A:B,2,0)</f>
        <v>January</v>
      </c>
      <c r="J10373" t="str">
        <f>VLOOKUP(H10373,ap[[item_code]:[series_title]],2,0)</f>
        <v>Gasoline, unleaded regular, per gallon/3.785 liters in U.S. city average, average price, not seasonally adjusted</v>
      </c>
      <c r="K10373" t="str">
        <f>VLOOKUP(G10373,Areas!A:B,2,0)</f>
        <v>South - Size Class A</v>
      </c>
    </row>
    <row r="10374" spans="1:11" x14ac:dyDescent="0.3">
      <c r="A10374" t="s">
        <v>2780</v>
      </c>
      <c r="B10374">
        <v>2016</v>
      </c>
      <c r="C10374" t="s">
        <v>82</v>
      </c>
      <c r="D10374" s="4">
        <v>2.105</v>
      </c>
      <c r="E10374" t="s">
        <v>12</v>
      </c>
      <c r="F10374" t="s">
        <v>13</v>
      </c>
      <c r="G10374" t="str">
        <f t="shared" si="324"/>
        <v>S300</v>
      </c>
      <c r="H10374" t="str">
        <f t="shared" si="325"/>
        <v>74714</v>
      </c>
      <c r="I10374" t="str">
        <f>VLOOKUP(F10374,Period!A:B,2,0)</f>
        <v>January</v>
      </c>
      <c r="J10374" t="str">
        <f>VLOOKUP(H10374,ap[[item_code]:[series_title]],2,0)</f>
        <v>Gasoline, unleaded regular, per gallon/3.785 liters in U.S. city average, average price, not seasonally adjusted</v>
      </c>
      <c r="K10374" t="str">
        <f>VLOOKUP(G10374,Areas!A:B,2,0)</f>
        <v>South - Size Class A</v>
      </c>
    </row>
    <row r="10375" spans="1:11" x14ac:dyDescent="0.3">
      <c r="A10375" t="s">
        <v>2780</v>
      </c>
      <c r="B10375">
        <v>2016</v>
      </c>
      <c r="C10375" t="s">
        <v>69</v>
      </c>
      <c r="D10375" s="4">
        <v>2.0329999999999999</v>
      </c>
      <c r="E10375" t="s">
        <v>12</v>
      </c>
      <c r="F10375" t="s">
        <v>13</v>
      </c>
      <c r="G10375" t="str">
        <f t="shared" si="324"/>
        <v>S300</v>
      </c>
      <c r="H10375" t="str">
        <f t="shared" si="325"/>
        <v>74714</v>
      </c>
      <c r="I10375" t="str">
        <f>VLOOKUP(F10375,Period!A:B,2,0)</f>
        <v>January</v>
      </c>
      <c r="J10375" t="str">
        <f>VLOOKUP(H10375,ap[[item_code]:[series_title]],2,0)</f>
        <v>Gasoline, unleaded regular, per gallon/3.785 liters in U.S. city average, average price, not seasonally adjusted</v>
      </c>
      <c r="K10375" t="str">
        <f>VLOOKUP(G10375,Areas!A:B,2,0)</f>
        <v>South - Size Class A</v>
      </c>
    </row>
    <row r="10376" spans="1:11" x14ac:dyDescent="0.3">
      <c r="A10376" t="s">
        <v>2780</v>
      </c>
      <c r="B10376">
        <v>2016</v>
      </c>
      <c r="C10376" t="s">
        <v>35</v>
      </c>
      <c r="D10376" s="4">
        <v>2.089</v>
      </c>
      <c r="E10376" t="s">
        <v>12</v>
      </c>
      <c r="F10376" t="s">
        <v>13</v>
      </c>
      <c r="G10376" t="str">
        <f t="shared" si="324"/>
        <v>S300</v>
      </c>
      <c r="H10376" t="str">
        <f t="shared" si="325"/>
        <v>74714</v>
      </c>
      <c r="I10376" t="str">
        <f>VLOOKUP(F10376,Period!A:B,2,0)</f>
        <v>January</v>
      </c>
      <c r="J10376" t="str">
        <f>VLOOKUP(H10376,ap[[item_code]:[series_title]],2,0)</f>
        <v>Gasoline, unleaded regular, per gallon/3.785 liters in U.S. city average, average price, not seasonally adjusted</v>
      </c>
      <c r="K10376" t="str">
        <f>VLOOKUP(G10376,Areas!A:B,2,0)</f>
        <v>South - Size Class A</v>
      </c>
    </row>
    <row r="10377" spans="1:11" x14ac:dyDescent="0.3">
      <c r="A10377" t="s">
        <v>2780</v>
      </c>
      <c r="B10377">
        <v>2016</v>
      </c>
      <c r="C10377" t="s">
        <v>14</v>
      </c>
      <c r="D10377" s="4">
        <v>2.1230000000000002</v>
      </c>
      <c r="E10377" t="s">
        <v>12</v>
      </c>
      <c r="F10377" t="s">
        <v>13</v>
      </c>
      <c r="G10377" t="str">
        <f t="shared" si="324"/>
        <v>S300</v>
      </c>
      <c r="H10377" t="str">
        <f t="shared" si="325"/>
        <v>74714</v>
      </c>
      <c r="I10377" t="str">
        <f>VLOOKUP(F10377,Period!A:B,2,0)</f>
        <v>January</v>
      </c>
      <c r="J10377" t="str">
        <f>VLOOKUP(H10377,ap[[item_code]:[series_title]],2,0)</f>
        <v>Gasoline, unleaded regular, per gallon/3.785 liters in U.S. city average, average price, not seasonally adjusted</v>
      </c>
      <c r="K10377" t="str">
        <f>VLOOKUP(G10377,Areas!A:B,2,0)</f>
        <v>South - Size Class A</v>
      </c>
    </row>
    <row r="10378" spans="1:11" x14ac:dyDescent="0.3">
      <c r="A10378" t="s">
        <v>2780</v>
      </c>
      <c r="B10378">
        <v>2016</v>
      </c>
      <c r="C10378" t="s">
        <v>146</v>
      </c>
      <c r="D10378" s="4">
        <v>2.081</v>
      </c>
      <c r="E10378" t="s">
        <v>12</v>
      </c>
      <c r="F10378" t="s">
        <v>13</v>
      </c>
      <c r="G10378" t="str">
        <f t="shared" si="324"/>
        <v>S300</v>
      </c>
      <c r="H10378" t="str">
        <f t="shared" si="325"/>
        <v>74714</v>
      </c>
      <c r="I10378" t="str">
        <f>VLOOKUP(F10378,Period!A:B,2,0)</f>
        <v>January</v>
      </c>
      <c r="J10378" t="str">
        <f>VLOOKUP(H10378,ap[[item_code]:[series_title]],2,0)</f>
        <v>Gasoline, unleaded regular, per gallon/3.785 liters in U.S. city average, average price, not seasonally adjusted</v>
      </c>
      <c r="K10378" t="str">
        <f>VLOOKUP(G10378,Areas!A:B,2,0)</f>
        <v>South - Size Class A</v>
      </c>
    </row>
    <row r="10379" spans="1:11" x14ac:dyDescent="0.3">
      <c r="A10379" t="s">
        <v>2780</v>
      </c>
      <c r="B10379">
        <v>2016</v>
      </c>
      <c r="C10379" t="s">
        <v>18</v>
      </c>
      <c r="D10379" s="4">
        <v>2.12</v>
      </c>
      <c r="E10379" t="s">
        <v>12</v>
      </c>
      <c r="F10379" t="s">
        <v>13</v>
      </c>
      <c r="G10379" t="str">
        <f t="shared" si="324"/>
        <v>S300</v>
      </c>
      <c r="H10379" t="str">
        <f t="shared" si="325"/>
        <v>74714</v>
      </c>
      <c r="I10379" t="str">
        <f>VLOOKUP(F10379,Period!A:B,2,0)</f>
        <v>January</v>
      </c>
      <c r="J10379" t="str">
        <f>VLOOKUP(H10379,ap[[item_code]:[series_title]],2,0)</f>
        <v>Gasoline, unleaded regular, per gallon/3.785 liters in U.S. city average, average price, not seasonally adjusted</v>
      </c>
      <c r="K10379" t="str">
        <f>VLOOKUP(G10379,Areas!A:B,2,0)</f>
        <v>South - Size Class A</v>
      </c>
    </row>
    <row r="10380" spans="1:11" x14ac:dyDescent="0.3">
      <c r="A10380" t="s">
        <v>2780</v>
      </c>
      <c r="B10380">
        <v>2017</v>
      </c>
      <c r="C10380" t="s">
        <v>13</v>
      </c>
      <c r="D10380" s="4">
        <v>2.2410000000000001</v>
      </c>
      <c r="E10380" t="s">
        <v>12</v>
      </c>
      <c r="F10380" t="s">
        <v>13</v>
      </c>
      <c r="G10380" t="str">
        <f t="shared" si="324"/>
        <v>S300</v>
      </c>
      <c r="H10380" t="str">
        <f t="shared" si="325"/>
        <v>74714</v>
      </c>
      <c r="I10380" t="str">
        <f>VLOOKUP(F10380,Period!A:B,2,0)</f>
        <v>January</v>
      </c>
      <c r="J10380" t="str">
        <f>VLOOKUP(H10380,ap[[item_code]:[series_title]],2,0)</f>
        <v>Gasoline, unleaded regular, per gallon/3.785 liters in U.S. city average, average price, not seasonally adjusted</v>
      </c>
      <c r="K10380" t="str">
        <f>VLOOKUP(G10380,Areas!A:B,2,0)</f>
        <v>South - Size Class A</v>
      </c>
    </row>
    <row r="10381" spans="1:11" x14ac:dyDescent="0.3">
      <c r="A10381" t="s">
        <v>2780</v>
      </c>
      <c r="B10381">
        <v>2017</v>
      </c>
      <c r="C10381" t="s">
        <v>183</v>
      </c>
      <c r="D10381" s="4">
        <v>2.1619999999999999</v>
      </c>
      <c r="E10381" t="s">
        <v>12</v>
      </c>
      <c r="F10381" t="s">
        <v>13</v>
      </c>
      <c r="G10381" t="str">
        <f t="shared" si="324"/>
        <v>S300</v>
      </c>
      <c r="H10381" t="str">
        <f t="shared" si="325"/>
        <v>74714</v>
      </c>
      <c r="I10381" t="str">
        <f>VLOOKUP(F10381,Period!A:B,2,0)</f>
        <v>January</v>
      </c>
      <c r="J10381" t="str">
        <f>VLOOKUP(H10381,ap[[item_code]:[series_title]],2,0)</f>
        <v>Gasoline, unleaded regular, per gallon/3.785 liters in U.S. city average, average price, not seasonally adjusted</v>
      </c>
      <c r="K10381" t="str">
        <f>VLOOKUP(G10381,Areas!A:B,2,0)</f>
        <v>South - Size Class A</v>
      </c>
    </row>
    <row r="10382" spans="1:11" x14ac:dyDescent="0.3">
      <c r="A10382" t="s">
        <v>2780</v>
      </c>
      <c r="B10382">
        <v>2017</v>
      </c>
      <c r="C10382" t="s">
        <v>25</v>
      </c>
      <c r="D10382" s="4">
        <v>2.1760000000000002</v>
      </c>
      <c r="E10382" t="s">
        <v>12</v>
      </c>
      <c r="F10382" t="s">
        <v>13</v>
      </c>
      <c r="G10382" t="str">
        <f t="shared" si="324"/>
        <v>S300</v>
      </c>
      <c r="H10382" t="str">
        <f t="shared" si="325"/>
        <v>74714</v>
      </c>
      <c r="I10382" t="str">
        <f>VLOOKUP(F10382,Period!A:B,2,0)</f>
        <v>January</v>
      </c>
      <c r="J10382" t="str">
        <f>VLOOKUP(H10382,ap[[item_code]:[series_title]],2,0)</f>
        <v>Gasoline, unleaded regular, per gallon/3.785 liters in U.S. city average, average price, not seasonally adjusted</v>
      </c>
      <c r="K10382" t="str">
        <f>VLOOKUP(G10382,Areas!A:B,2,0)</f>
        <v>South - Size Class A</v>
      </c>
    </row>
    <row r="10383" spans="1:11" x14ac:dyDescent="0.3">
      <c r="A10383" t="s">
        <v>2780</v>
      </c>
      <c r="B10383">
        <v>2017</v>
      </c>
      <c r="C10383" t="s">
        <v>93</v>
      </c>
      <c r="D10383" s="4">
        <v>2.2930000000000001</v>
      </c>
      <c r="E10383" t="s">
        <v>12</v>
      </c>
      <c r="F10383" t="s">
        <v>13</v>
      </c>
      <c r="G10383" t="str">
        <f t="shared" si="324"/>
        <v>S300</v>
      </c>
      <c r="H10383" t="str">
        <f t="shared" si="325"/>
        <v>74714</v>
      </c>
      <c r="I10383" t="str">
        <f>VLOOKUP(F10383,Period!A:B,2,0)</f>
        <v>January</v>
      </c>
      <c r="J10383" t="str">
        <f>VLOOKUP(H10383,ap[[item_code]:[series_title]],2,0)</f>
        <v>Gasoline, unleaded regular, per gallon/3.785 liters in U.S. city average, average price, not seasonally adjusted</v>
      </c>
      <c r="K10383" t="str">
        <f>VLOOKUP(G10383,Areas!A:B,2,0)</f>
        <v>South - Size Class A</v>
      </c>
    </row>
    <row r="10384" spans="1:11" x14ac:dyDescent="0.3">
      <c r="A10384" t="s">
        <v>2780</v>
      </c>
      <c r="B10384">
        <v>2017</v>
      </c>
      <c r="C10384" t="s">
        <v>89</v>
      </c>
      <c r="D10384" s="4">
        <v>2.2469999999999999</v>
      </c>
      <c r="E10384" t="s">
        <v>12</v>
      </c>
      <c r="F10384" t="s">
        <v>13</v>
      </c>
      <c r="G10384" t="str">
        <f t="shared" si="324"/>
        <v>S300</v>
      </c>
      <c r="H10384" t="str">
        <f t="shared" si="325"/>
        <v>74714</v>
      </c>
      <c r="I10384" t="str">
        <f>VLOOKUP(F10384,Period!A:B,2,0)</f>
        <v>January</v>
      </c>
      <c r="J10384" t="str">
        <f>VLOOKUP(H10384,ap[[item_code]:[series_title]],2,0)</f>
        <v>Gasoline, unleaded regular, per gallon/3.785 liters in U.S. city average, average price, not seasonally adjusted</v>
      </c>
      <c r="K10384" t="str">
        <f>VLOOKUP(G10384,Areas!A:B,2,0)</f>
        <v>South - Size Class A</v>
      </c>
    </row>
    <row r="10385" spans="1:11" x14ac:dyDescent="0.3">
      <c r="A10385" t="s">
        <v>2780</v>
      </c>
      <c r="B10385">
        <v>2017</v>
      </c>
      <c r="C10385" t="s">
        <v>133</v>
      </c>
      <c r="D10385" s="4">
        <v>2.2149999999999999</v>
      </c>
      <c r="E10385" t="s">
        <v>12</v>
      </c>
      <c r="F10385" t="s">
        <v>13</v>
      </c>
      <c r="G10385" t="str">
        <f t="shared" si="324"/>
        <v>S300</v>
      </c>
      <c r="H10385" t="str">
        <f t="shared" si="325"/>
        <v>74714</v>
      </c>
      <c r="I10385" t="str">
        <f>VLOOKUP(F10385,Period!A:B,2,0)</f>
        <v>January</v>
      </c>
      <c r="J10385" t="str">
        <f>VLOOKUP(H10385,ap[[item_code]:[series_title]],2,0)</f>
        <v>Gasoline, unleaded regular, per gallon/3.785 liters in U.S. city average, average price, not seasonally adjusted</v>
      </c>
      <c r="K10385" t="str">
        <f>VLOOKUP(G10385,Areas!A:B,2,0)</f>
        <v>South - Size Class A</v>
      </c>
    </row>
    <row r="10386" spans="1:11" x14ac:dyDescent="0.3">
      <c r="A10386" t="s">
        <v>2780</v>
      </c>
      <c r="B10386">
        <v>2017</v>
      </c>
      <c r="C10386" t="s">
        <v>82</v>
      </c>
      <c r="D10386" s="4">
        <v>2.1160000000000001</v>
      </c>
      <c r="E10386" t="s">
        <v>12</v>
      </c>
      <c r="F10386" t="s">
        <v>13</v>
      </c>
      <c r="G10386" t="str">
        <f t="shared" si="324"/>
        <v>S300</v>
      </c>
      <c r="H10386" t="str">
        <f t="shared" si="325"/>
        <v>74714</v>
      </c>
      <c r="I10386" t="str">
        <f>VLOOKUP(F10386,Period!A:B,2,0)</f>
        <v>January</v>
      </c>
      <c r="J10386" t="str">
        <f>VLOOKUP(H10386,ap[[item_code]:[series_title]],2,0)</f>
        <v>Gasoline, unleaded regular, per gallon/3.785 liters in U.S. city average, average price, not seasonally adjusted</v>
      </c>
      <c r="K10386" t="str">
        <f>VLOOKUP(G10386,Areas!A:B,2,0)</f>
        <v>South - Size Class A</v>
      </c>
    </row>
    <row r="10387" spans="1:11" x14ac:dyDescent="0.3">
      <c r="A10387" t="s">
        <v>2780</v>
      </c>
      <c r="B10387">
        <v>2017</v>
      </c>
      <c r="C10387" t="s">
        <v>69</v>
      </c>
      <c r="D10387" s="4">
        <v>2.2160000000000002</v>
      </c>
      <c r="E10387" t="s">
        <v>12</v>
      </c>
      <c r="F10387" t="s">
        <v>13</v>
      </c>
      <c r="G10387" t="str">
        <f t="shared" si="324"/>
        <v>S300</v>
      </c>
      <c r="H10387" t="str">
        <f t="shared" si="325"/>
        <v>74714</v>
      </c>
      <c r="I10387" t="str">
        <f>VLOOKUP(F10387,Period!A:B,2,0)</f>
        <v>January</v>
      </c>
      <c r="J10387" t="str">
        <f>VLOOKUP(H10387,ap[[item_code]:[series_title]],2,0)</f>
        <v>Gasoline, unleaded regular, per gallon/3.785 liters in U.S. city average, average price, not seasonally adjusted</v>
      </c>
      <c r="K10387" t="str">
        <f>VLOOKUP(G10387,Areas!A:B,2,0)</f>
        <v>South - Size Class A</v>
      </c>
    </row>
    <row r="10388" spans="1:11" x14ac:dyDescent="0.3">
      <c r="A10388" t="s">
        <v>2780</v>
      </c>
      <c r="B10388">
        <v>2017</v>
      </c>
      <c r="C10388" t="s">
        <v>35</v>
      </c>
      <c r="D10388" s="4">
        <v>2.5760000000000001</v>
      </c>
      <c r="E10388" t="s">
        <v>12</v>
      </c>
      <c r="F10388" t="s">
        <v>13</v>
      </c>
      <c r="G10388" t="str">
        <f t="shared" si="324"/>
        <v>S300</v>
      </c>
      <c r="H10388" t="str">
        <f t="shared" si="325"/>
        <v>74714</v>
      </c>
      <c r="I10388" t="str">
        <f>VLOOKUP(F10388,Period!A:B,2,0)</f>
        <v>January</v>
      </c>
      <c r="J10388" t="str">
        <f>VLOOKUP(H10388,ap[[item_code]:[series_title]],2,0)</f>
        <v>Gasoline, unleaded regular, per gallon/3.785 liters in U.S. city average, average price, not seasonally adjusted</v>
      </c>
      <c r="K10388" t="str">
        <f>VLOOKUP(G10388,Areas!A:B,2,0)</f>
        <v>South - Size Class A</v>
      </c>
    </row>
    <row r="10389" spans="1:11" x14ac:dyDescent="0.3">
      <c r="A10389" t="s">
        <v>2780</v>
      </c>
      <c r="B10389">
        <v>2017</v>
      </c>
      <c r="C10389" t="s">
        <v>14</v>
      </c>
      <c r="D10389" s="4">
        <v>2.3580000000000001</v>
      </c>
      <c r="E10389" t="s">
        <v>12</v>
      </c>
      <c r="F10389" t="s">
        <v>13</v>
      </c>
      <c r="G10389" t="str">
        <f t="shared" si="324"/>
        <v>S300</v>
      </c>
      <c r="H10389" t="str">
        <f t="shared" si="325"/>
        <v>74714</v>
      </c>
      <c r="I10389" t="str">
        <f>VLOOKUP(F10389,Period!A:B,2,0)</f>
        <v>January</v>
      </c>
      <c r="J10389" t="str">
        <f>VLOOKUP(H10389,ap[[item_code]:[series_title]],2,0)</f>
        <v>Gasoline, unleaded regular, per gallon/3.785 liters in U.S. city average, average price, not seasonally adjusted</v>
      </c>
      <c r="K10389" t="str">
        <f>VLOOKUP(G10389,Areas!A:B,2,0)</f>
        <v>South - Size Class A</v>
      </c>
    </row>
    <row r="10390" spans="1:11" x14ac:dyDescent="0.3">
      <c r="A10390" t="s">
        <v>2780</v>
      </c>
      <c r="B10390">
        <v>2017</v>
      </c>
      <c r="C10390" t="s">
        <v>146</v>
      </c>
      <c r="D10390" s="4">
        <v>2.3460000000000001</v>
      </c>
      <c r="E10390" t="s">
        <v>12</v>
      </c>
      <c r="F10390" t="s">
        <v>13</v>
      </c>
      <c r="G10390" t="str">
        <f t="shared" si="324"/>
        <v>S300</v>
      </c>
      <c r="H10390" t="str">
        <f t="shared" si="325"/>
        <v>74714</v>
      </c>
      <c r="I10390" t="str">
        <f>VLOOKUP(F10390,Period!A:B,2,0)</f>
        <v>January</v>
      </c>
      <c r="J10390" t="str">
        <f>VLOOKUP(H10390,ap[[item_code]:[series_title]],2,0)</f>
        <v>Gasoline, unleaded regular, per gallon/3.785 liters in U.S. city average, average price, not seasonally adjusted</v>
      </c>
      <c r="K10390" t="str">
        <f>VLOOKUP(G10390,Areas!A:B,2,0)</f>
        <v>South - Size Class A</v>
      </c>
    </row>
    <row r="10391" spans="1:11" x14ac:dyDescent="0.3">
      <c r="A10391" t="s">
        <v>2780</v>
      </c>
      <c r="B10391">
        <v>2017</v>
      </c>
      <c r="C10391" t="s">
        <v>18</v>
      </c>
      <c r="D10391" s="4">
        <v>2.2770000000000001</v>
      </c>
      <c r="E10391" t="s">
        <v>12</v>
      </c>
      <c r="F10391" t="s">
        <v>13</v>
      </c>
      <c r="G10391" t="str">
        <f t="shared" si="324"/>
        <v>S300</v>
      </c>
      <c r="H10391" t="str">
        <f t="shared" si="325"/>
        <v>74714</v>
      </c>
      <c r="I10391" t="str">
        <f>VLOOKUP(F10391,Period!A:B,2,0)</f>
        <v>January</v>
      </c>
      <c r="J10391" t="str">
        <f>VLOOKUP(H10391,ap[[item_code]:[series_title]],2,0)</f>
        <v>Gasoline, unleaded regular, per gallon/3.785 liters in U.S. city average, average price, not seasonally adjusted</v>
      </c>
      <c r="K10391" t="str">
        <f>VLOOKUP(G10391,Areas!A:B,2,0)</f>
        <v>South - Size Class A</v>
      </c>
    </row>
    <row r="10392" spans="1:11" x14ac:dyDescent="0.3">
      <c r="A10392" t="s">
        <v>2780</v>
      </c>
      <c r="B10392">
        <v>2018</v>
      </c>
      <c r="C10392" t="s">
        <v>13</v>
      </c>
      <c r="D10392" s="4">
        <v>2.355</v>
      </c>
      <c r="E10392" t="s">
        <v>12</v>
      </c>
      <c r="F10392" t="s">
        <v>13</v>
      </c>
      <c r="G10392" t="str">
        <f t="shared" si="324"/>
        <v>S300</v>
      </c>
      <c r="H10392" t="str">
        <f t="shared" si="325"/>
        <v>74714</v>
      </c>
      <c r="I10392" t="str">
        <f>VLOOKUP(F10392,Period!A:B,2,0)</f>
        <v>January</v>
      </c>
      <c r="J10392" t="str">
        <f>VLOOKUP(H10392,ap[[item_code]:[series_title]],2,0)</f>
        <v>Gasoline, unleaded regular, per gallon/3.785 liters in U.S. city average, average price, not seasonally adjusted</v>
      </c>
      <c r="K10392" t="str">
        <f>VLOOKUP(G10392,Areas!A:B,2,0)</f>
        <v>South - Size Class A</v>
      </c>
    </row>
    <row r="10393" spans="1:11" x14ac:dyDescent="0.3">
      <c r="A10393" t="s">
        <v>2780</v>
      </c>
      <c r="B10393">
        <v>2018</v>
      </c>
      <c r="C10393" t="s">
        <v>183</v>
      </c>
      <c r="D10393" s="4">
        <v>2.41</v>
      </c>
      <c r="E10393" t="s">
        <v>12</v>
      </c>
      <c r="F10393" t="s">
        <v>13</v>
      </c>
      <c r="G10393" t="str">
        <f t="shared" si="324"/>
        <v>S300</v>
      </c>
      <c r="H10393" t="str">
        <f t="shared" si="325"/>
        <v>74714</v>
      </c>
      <c r="I10393" t="str">
        <f>VLOOKUP(F10393,Period!A:B,2,0)</f>
        <v>January</v>
      </c>
      <c r="J10393" t="str">
        <f>VLOOKUP(H10393,ap[[item_code]:[series_title]],2,0)</f>
        <v>Gasoline, unleaded regular, per gallon/3.785 liters in U.S. city average, average price, not seasonally adjusted</v>
      </c>
      <c r="K10393" t="str">
        <f>VLOOKUP(G10393,Areas!A:B,2,0)</f>
        <v>South - Size Class A</v>
      </c>
    </row>
    <row r="10394" spans="1:11" x14ac:dyDescent="0.3">
      <c r="A10394" t="s">
        <v>2780</v>
      </c>
      <c r="B10394">
        <v>2018</v>
      </c>
      <c r="C10394" t="s">
        <v>25</v>
      </c>
      <c r="D10394" s="4">
        <v>2.391</v>
      </c>
      <c r="E10394" t="s">
        <v>12</v>
      </c>
      <c r="F10394" t="s">
        <v>13</v>
      </c>
      <c r="G10394" t="str">
        <f t="shared" si="324"/>
        <v>S300</v>
      </c>
      <c r="H10394" t="str">
        <f t="shared" si="325"/>
        <v>74714</v>
      </c>
      <c r="I10394" t="str">
        <f>VLOOKUP(F10394,Period!A:B,2,0)</f>
        <v>January</v>
      </c>
      <c r="J10394" t="str">
        <f>VLOOKUP(H10394,ap[[item_code]:[series_title]],2,0)</f>
        <v>Gasoline, unleaded regular, per gallon/3.785 liters in U.S. city average, average price, not seasonally adjusted</v>
      </c>
      <c r="K10394" t="str">
        <f>VLOOKUP(G10394,Areas!A:B,2,0)</f>
        <v>South - Size Class A</v>
      </c>
    </row>
    <row r="10395" spans="1:11" x14ac:dyDescent="0.3">
      <c r="A10395" t="s">
        <v>2780</v>
      </c>
      <c r="B10395">
        <v>2018</v>
      </c>
      <c r="C10395" t="s">
        <v>93</v>
      </c>
      <c r="D10395" s="4">
        <v>2.5609999999999999</v>
      </c>
      <c r="E10395" t="s">
        <v>12</v>
      </c>
      <c r="F10395" t="s">
        <v>13</v>
      </c>
      <c r="G10395" t="str">
        <f t="shared" si="324"/>
        <v>S300</v>
      </c>
      <c r="H10395" t="str">
        <f t="shared" si="325"/>
        <v>74714</v>
      </c>
      <c r="I10395" t="str">
        <f>VLOOKUP(F10395,Period!A:B,2,0)</f>
        <v>January</v>
      </c>
      <c r="J10395" t="str">
        <f>VLOOKUP(H10395,ap[[item_code]:[series_title]],2,0)</f>
        <v>Gasoline, unleaded regular, per gallon/3.785 liters in U.S. city average, average price, not seasonally adjusted</v>
      </c>
      <c r="K10395" t="str">
        <f>VLOOKUP(G10395,Areas!A:B,2,0)</f>
        <v>South - Size Class A</v>
      </c>
    </row>
    <row r="10396" spans="1:11" x14ac:dyDescent="0.3">
      <c r="A10396" t="s">
        <v>2780</v>
      </c>
      <c r="B10396">
        <v>2018</v>
      </c>
      <c r="C10396" t="s">
        <v>89</v>
      </c>
      <c r="D10396" s="4">
        <v>2.714</v>
      </c>
      <c r="E10396" t="s">
        <v>12</v>
      </c>
      <c r="F10396" t="s">
        <v>13</v>
      </c>
      <c r="G10396" t="str">
        <f t="shared" si="324"/>
        <v>S300</v>
      </c>
      <c r="H10396" t="str">
        <f t="shared" si="325"/>
        <v>74714</v>
      </c>
      <c r="I10396" t="str">
        <f>VLOOKUP(F10396,Period!A:B,2,0)</f>
        <v>January</v>
      </c>
      <c r="J10396" t="str">
        <f>VLOOKUP(H10396,ap[[item_code]:[series_title]],2,0)</f>
        <v>Gasoline, unleaded regular, per gallon/3.785 liters in U.S. city average, average price, not seasonally adjusted</v>
      </c>
      <c r="K10396" t="str">
        <f>VLOOKUP(G10396,Areas!A:B,2,0)</f>
        <v>South - Size Class A</v>
      </c>
    </row>
    <row r="10397" spans="1:11" x14ac:dyDescent="0.3">
      <c r="A10397" t="s">
        <v>2780</v>
      </c>
      <c r="B10397">
        <v>2018</v>
      </c>
      <c r="C10397" t="s">
        <v>133</v>
      </c>
      <c r="D10397" s="4">
        <v>2.7490000000000001</v>
      </c>
      <c r="E10397" t="s">
        <v>12</v>
      </c>
      <c r="F10397" t="s">
        <v>13</v>
      </c>
      <c r="G10397" t="str">
        <f t="shared" si="324"/>
        <v>S300</v>
      </c>
      <c r="H10397" t="str">
        <f t="shared" si="325"/>
        <v>74714</v>
      </c>
      <c r="I10397" t="str">
        <f>VLOOKUP(F10397,Period!A:B,2,0)</f>
        <v>January</v>
      </c>
      <c r="J10397" t="str">
        <f>VLOOKUP(H10397,ap[[item_code]:[series_title]],2,0)</f>
        <v>Gasoline, unleaded regular, per gallon/3.785 liters in U.S. city average, average price, not seasonally adjusted</v>
      </c>
      <c r="K10397" t="str">
        <f>VLOOKUP(G10397,Areas!A:B,2,0)</f>
        <v>South - Size Class A</v>
      </c>
    </row>
    <row r="10398" spans="1:11" x14ac:dyDescent="0.3">
      <c r="A10398" t="s">
        <v>2780</v>
      </c>
      <c r="B10398">
        <v>2018</v>
      </c>
      <c r="C10398" t="s">
        <v>82</v>
      </c>
      <c r="D10398" s="4">
        <v>2.6779999999999999</v>
      </c>
      <c r="E10398" t="s">
        <v>12</v>
      </c>
      <c r="F10398" t="s">
        <v>13</v>
      </c>
      <c r="G10398" t="str">
        <f t="shared" si="324"/>
        <v>S300</v>
      </c>
      <c r="H10398" t="str">
        <f t="shared" si="325"/>
        <v>74714</v>
      </c>
      <c r="I10398" t="str">
        <f>VLOOKUP(F10398,Period!A:B,2,0)</f>
        <v>January</v>
      </c>
      <c r="J10398" t="str">
        <f>VLOOKUP(H10398,ap[[item_code]:[series_title]],2,0)</f>
        <v>Gasoline, unleaded regular, per gallon/3.785 liters in U.S. city average, average price, not seasonally adjusted</v>
      </c>
      <c r="K10398" t="str">
        <f>VLOOKUP(G10398,Areas!A:B,2,0)</f>
        <v>South - Size Class A</v>
      </c>
    </row>
    <row r="10399" spans="1:11" x14ac:dyDescent="0.3">
      <c r="A10399" t="s">
        <v>2780</v>
      </c>
      <c r="B10399">
        <v>2018</v>
      </c>
      <c r="C10399" t="s">
        <v>69</v>
      </c>
      <c r="D10399" s="4">
        <v>2.6680000000000001</v>
      </c>
      <c r="E10399" t="s">
        <v>12</v>
      </c>
      <c r="F10399" t="s">
        <v>13</v>
      </c>
      <c r="G10399" t="str">
        <f t="shared" si="324"/>
        <v>S300</v>
      </c>
      <c r="H10399" t="str">
        <f t="shared" si="325"/>
        <v>74714</v>
      </c>
      <c r="I10399" t="str">
        <f>VLOOKUP(F10399,Period!A:B,2,0)</f>
        <v>January</v>
      </c>
      <c r="J10399" t="str">
        <f>VLOOKUP(H10399,ap[[item_code]:[series_title]],2,0)</f>
        <v>Gasoline, unleaded regular, per gallon/3.785 liters in U.S. city average, average price, not seasonally adjusted</v>
      </c>
      <c r="K10399" t="str">
        <f>VLOOKUP(G10399,Areas!A:B,2,0)</f>
        <v>South - Size Class A</v>
      </c>
    </row>
    <row r="10400" spans="1:11" x14ac:dyDescent="0.3">
      <c r="A10400" t="s">
        <v>2780</v>
      </c>
      <c r="B10400">
        <v>2018</v>
      </c>
      <c r="C10400" t="s">
        <v>35</v>
      </c>
      <c r="D10400" s="4">
        <v>2.6629999999999998</v>
      </c>
      <c r="E10400" t="s">
        <v>12</v>
      </c>
      <c r="F10400" t="s">
        <v>13</v>
      </c>
      <c r="G10400" t="str">
        <f t="shared" si="324"/>
        <v>S300</v>
      </c>
      <c r="H10400" t="str">
        <f t="shared" si="325"/>
        <v>74714</v>
      </c>
      <c r="I10400" t="str">
        <f>VLOOKUP(F10400,Period!A:B,2,0)</f>
        <v>January</v>
      </c>
      <c r="J10400" t="str">
        <f>VLOOKUP(H10400,ap[[item_code]:[series_title]],2,0)</f>
        <v>Gasoline, unleaded regular, per gallon/3.785 liters in U.S. city average, average price, not seasonally adjusted</v>
      </c>
      <c r="K10400" t="str">
        <f>VLOOKUP(G10400,Areas!A:B,2,0)</f>
        <v>South - Size Class A</v>
      </c>
    </row>
    <row r="10401" spans="1:11" x14ac:dyDescent="0.3">
      <c r="A10401" t="s">
        <v>2780</v>
      </c>
      <c r="B10401">
        <v>2018</v>
      </c>
      <c r="C10401" t="s">
        <v>14</v>
      </c>
      <c r="D10401" s="4">
        <v>2.6779999999999999</v>
      </c>
      <c r="E10401" t="s">
        <v>12</v>
      </c>
      <c r="F10401" t="s">
        <v>13</v>
      </c>
      <c r="G10401" t="str">
        <f t="shared" si="324"/>
        <v>S300</v>
      </c>
      <c r="H10401" t="str">
        <f t="shared" si="325"/>
        <v>74714</v>
      </c>
      <c r="I10401" t="str">
        <f>VLOOKUP(F10401,Period!A:B,2,0)</f>
        <v>January</v>
      </c>
      <c r="J10401" t="str">
        <f>VLOOKUP(H10401,ap[[item_code]:[series_title]],2,0)</f>
        <v>Gasoline, unleaded regular, per gallon/3.785 liters in U.S. city average, average price, not seasonally adjusted</v>
      </c>
      <c r="K10401" t="str">
        <f>VLOOKUP(G10401,Areas!A:B,2,0)</f>
        <v>South - Size Class A</v>
      </c>
    </row>
    <row r="10402" spans="1:11" x14ac:dyDescent="0.3">
      <c r="A10402" t="s">
        <v>2780</v>
      </c>
      <c r="B10402">
        <v>2018</v>
      </c>
      <c r="C10402" t="s">
        <v>146</v>
      </c>
      <c r="D10402" s="4">
        <v>2.4039999999999999</v>
      </c>
      <c r="E10402" t="s">
        <v>12</v>
      </c>
      <c r="F10402" t="s">
        <v>13</v>
      </c>
      <c r="G10402" t="str">
        <f t="shared" si="324"/>
        <v>S300</v>
      </c>
      <c r="H10402" t="str">
        <f t="shared" si="325"/>
        <v>74714</v>
      </c>
      <c r="I10402" t="str">
        <f>VLOOKUP(F10402,Period!A:B,2,0)</f>
        <v>January</v>
      </c>
      <c r="J10402" t="str">
        <f>VLOOKUP(H10402,ap[[item_code]:[series_title]],2,0)</f>
        <v>Gasoline, unleaded regular, per gallon/3.785 liters in U.S. city average, average price, not seasonally adjusted</v>
      </c>
      <c r="K10402" t="str">
        <f>VLOOKUP(G10402,Areas!A:B,2,0)</f>
        <v>South - Size Class A</v>
      </c>
    </row>
    <row r="10403" spans="1:11" x14ac:dyDescent="0.3">
      <c r="A10403" t="s">
        <v>2780</v>
      </c>
      <c r="B10403">
        <v>2018</v>
      </c>
      <c r="C10403" t="s">
        <v>18</v>
      </c>
      <c r="D10403" s="4">
        <v>2.12</v>
      </c>
      <c r="E10403" t="s">
        <v>12</v>
      </c>
      <c r="F10403" t="s">
        <v>13</v>
      </c>
      <c r="G10403" t="str">
        <f t="shared" si="324"/>
        <v>S300</v>
      </c>
      <c r="H10403" t="str">
        <f t="shared" si="325"/>
        <v>74714</v>
      </c>
      <c r="I10403" t="str">
        <f>VLOOKUP(F10403,Period!A:B,2,0)</f>
        <v>January</v>
      </c>
      <c r="J10403" t="str">
        <f>VLOOKUP(H10403,ap[[item_code]:[series_title]],2,0)</f>
        <v>Gasoline, unleaded regular, per gallon/3.785 liters in U.S. city average, average price, not seasonally adjusted</v>
      </c>
      <c r="K10403" t="str">
        <f>VLOOKUP(G10403,Areas!A:B,2,0)</f>
        <v>South - Size Class A</v>
      </c>
    </row>
    <row r="10404" spans="1:11" x14ac:dyDescent="0.3">
      <c r="A10404" t="s">
        <v>2780</v>
      </c>
      <c r="B10404">
        <v>2019</v>
      </c>
      <c r="C10404" t="s">
        <v>13</v>
      </c>
      <c r="D10404" s="4">
        <v>2.0350000000000001</v>
      </c>
      <c r="E10404" t="s">
        <v>12</v>
      </c>
      <c r="F10404" t="s">
        <v>13</v>
      </c>
      <c r="G10404" t="str">
        <f t="shared" si="324"/>
        <v>S300</v>
      </c>
      <c r="H10404" t="str">
        <f t="shared" si="325"/>
        <v>74714</v>
      </c>
      <c r="I10404" t="str">
        <f>VLOOKUP(F10404,Period!A:B,2,0)</f>
        <v>January</v>
      </c>
      <c r="J10404" t="str">
        <f>VLOOKUP(H10404,ap[[item_code]:[series_title]],2,0)</f>
        <v>Gasoline, unleaded regular, per gallon/3.785 liters in U.S. city average, average price, not seasonally adjusted</v>
      </c>
      <c r="K10404" t="str">
        <f>VLOOKUP(G10404,Areas!A:B,2,0)</f>
        <v>South - Size Class A</v>
      </c>
    </row>
    <row r="10405" spans="1:11" x14ac:dyDescent="0.3">
      <c r="A10405" t="s">
        <v>2780</v>
      </c>
      <c r="B10405">
        <v>2019</v>
      </c>
      <c r="C10405" t="s">
        <v>183</v>
      </c>
      <c r="D10405" s="4">
        <v>2.105</v>
      </c>
      <c r="E10405" t="s">
        <v>12</v>
      </c>
      <c r="F10405" t="s">
        <v>13</v>
      </c>
      <c r="G10405" t="str">
        <f t="shared" si="324"/>
        <v>S300</v>
      </c>
      <c r="H10405" t="str">
        <f t="shared" si="325"/>
        <v>74714</v>
      </c>
      <c r="I10405" t="str">
        <f>VLOOKUP(F10405,Period!A:B,2,0)</f>
        <v>January</v>
      </c>
      <c r="J10405" t="str">
        <f>VLOOKUP(H10405,ap[[item_code]:[series_title]],2,0)</f>
        <v>Gasoline, unleaded regular, per gallon/3.785 liters in U.S. city average, average price, not seasonally adjusted</v>
      </c>
      <c r="K10405" t="str">
        <f>VLOOKUP(G10405,Areas!A:B,2,0)</f>
        <v>South - Size Class A</v>
      </c>
    </row>
    <row r="10406" spans="1:11" x14ac:dyDescent="0.3">
      <c r="A10406" t="s">
        <v>2780</v>
      </c>
      <c r="B10406">
        <v>2019</v>
      </c>
      <c r="C10406" t="s">
        <v>25</v>
      </c>
      <c r="D10406" s="4">
        <v>2.367</v>
      </c>
      <c r="E10406" t="s">
        <v>12</v>
      </c>
      <c r="F10406" t="s">
        <v>13</v>
      </c>
      <c r="G10406" t="str">
        <f t="shared" si="324"/>
        <v>S300</v>
      </c>
      <c r="H10406" t="str">
        <f t="shared" si="325"/>
        <v>74714</v>
      </c>
      <c r="I10406" t="str">
        <f>VLOOKUP(F10406,Period!A:B,2,0)</f>
        <v>January</v>
      </c>
      <c r="J10406" t="str">
        <f>VLOOKUP(H10406,ap[[item_code]:[series_title]],2,0)</f>
        <v>Gasoline, unleaded regular, per gallon/3.785 liters in U.S. city average, average price, not seasonally adjusted</v>
      </c>
      <c r="K10406" t="str">
        <f>VLOOKUP(G10406,Areas!A:B,2,0)</f>
        <v>South - Size Class A</v>
      </c>
    </row>
    <row r="10407" spans="1:11" x14ac:dyDescent="0.3">
      <c r="A10407" t="s">
        <v>2780</v>
      </c>
      <c r="B10407">
        <v>2019</v>
      </c>
      <c r="C10407" t="s">
        <v>93</v>
      </c>
      <c r="D10407" s="4">
        <v>2.625</v>
      </c>
      <c r="E10407" t="s">
        <v>12</v>
      </c>
      <c r="F10407" t="s">
        <v>13</v>
      </c>
      <c r="G10407" t="str">
        <f t="shared" si="324"/>
        <v>S300</v>
      </c>
      <c r="H10407" t="str">
        <f t="shared" si="325"/>
        <v>74714</v>
      </c>
      <c r="I10407" t="str">
        <f>VLOOKUP(F10407,Period!A:B,2,0)</f>
        <v>January</v>
      </c>
      <c r="J10407" t="str">
        <f>VLOOKUP(H10407,ap[[item_code]:[series_title]],2,0)</f>
        <v>Gasoline, unleaded regular, per gallon/3.785 liters in U.S. city average, average price, not seasonally adjusted</v>
      </c>
      <c r="K10407" t="str">
        <f>VLOOKUP(G10407,Areas!A:B,2,0)</f>
        <v>South - Size Class A</v>
      </c>
    </row>
    <row r="10408" spans="1:11" x14ac:dyDescent="0.3">
      <c r="A10408" t="s">
        <v>2780</v>
      </c>
      <c r="B10408">
        <v>2019</v>
      </c>
      <c r="C10408" t="s">
        <v>89</v>
      </c>
      <c r="D10408" s="4">
        <v>2.649</v>
      </c>
      <c r="E10408" t="s">
        <v>12</v>
      </c>
      <c r="F10408" t="s">
        <v>13</v>
      </c>
      <c r="G10408" t="str">
        <f t="shared" si="324"/>
        <v>S300</v>
      </c>
      <c r="H10408" t="str">
        <f t="shared" si="325"/>
        <v>74714</v>
      </c>
      <c r="I10408" t="str">
        <f>VLOOKUP(F10408,Period!A:B,2,0)</f>
        <v>January</v>
      </c>
      <c r="J10408" t="str">
        <f>VLOOKUP(H10408,ap[[item_code]:[series_title]],2,0)</f>
        <v>Gasoline, unleaded regular, per gallon/3.785 liters in U.S. city average, average price, not seasonally adjusted</v>
      </c>
      <c r="K10408" t="str">
        <f>VLOOKUP(G10408,Areas!A:B,2,0)</f>
        <v>South - Size Class A</v>
      </c>
    </row>
    <row r="10409" spans="1:11" x14ac:dyDescent="0.3">
      <c r="A10409" t="s">
        <v>2780</v>
      </c>
      <c r="B10409">
        <v>2019</v>
      </c>
      <c r="C10409" t="s">
        <v>133</v>
      </c>
      <c r="D10409" s="4">
        <v>2.4750000000000001</v>
      </c>
      <c r="E10409" t="s">
        <v>12</v>
      </c>
      <c r="F10409" t="s">
        <v>13</v>
      </c>
      <c r="G10409" t="str">
        <f t="shared" si="324"/>
        <v>S300</v>
      </c>
      <c r="H10409" t="str">
        <f t="shared" si="325"/>
        <v>74714</v>
      </c>
      <c r="I10409" t="str">
        <f>VLOOKUP(F10409,Period!A:B,2,0)</f>
        <v>January</v>
      </c>
      <c r="J10409" t="str">
        <f>VLOOKUP(H10409,ap[[item_code]:[series_title]],2,0)</f>
        <v>Gasoline, unleaded regular, per gallon/3.785 liters in U.S. city average, average price, not seasonally adjusted</v>
      </c>
      <c r="K10409" t="str">
        <f>VLOOKUP(G10409,Areas!A:B,2,0)</f>
        <v>South - Size Class A</v>
      </c>
    </row>
    <row r="10410" spans="1:11" x14ac:dyDescent="0.3">
      <c r="A10410" t="s">
        <v>2780</v>
      </c>
      <c r="B10410">
        <v>2019</v>
      </c>
      <c r="C10410" t="s">
        <v>82</v>
      </c>
      <c r="D10410" s="4">
        <v>2.569</v>
      </c>
      <c r="E10410" t="s">
        <v>12</v>
      </c>
      <c r="F10410" t="s">
        <v>13</v>
      </c>
      <c r="G10410" t="str">
        <f t="shared" si="324"/>
        <v>S300</v>
      </c>
      <c r="H10410" t="str">
        <f t="shared" si="325"/>
        <v>74714</v>
      </c>
      <c r="I10410" t="str">
        <f>VLOOKUP(F10410,Period!A:B,2,0)</f>
        <v>January</v>
      </c>
      <c r="J10410" t="str">
        <f>VLOOKUP(H10410,ap[[item_code]:[series_title]],2,0)</f>
        <v>Gasoline, unleaded regular, per gallon/3.785 liters in U.S. city average, average price, not seasonally adjusted</v>
      </c>
      <c r="K10410" t="str">
        <f>VLOOKUP(G10410,Areas!A:B,2,0)</f>
        <v>South - Size Class A</v>
      </c>
    </row>
    <row r="10411" spans="1:11" x14ac:dyDescent="0.3">
      <c r="A10411" t="s">
        <v>2780</v>
      </c>
      <c r="B10411">
        <v>2019</v>
      </c>
      <c r="C10411" t="s">
        <v>69</v>
      </c>
      <c r="D10411" s="4">
        <v>2.415</v>
      </c>
      <c r="E10411" t="s">
        <v>12</v>
      </c>
      <c r="F10411" t="s">
        <v>13</v>
      </c>
      <c r="G10411" t="str">
        <f t="shared" si="324"/>
        <v>S300</v>
      </c>
      <c r="H10411" t="str">
        <f t="shared" si="325"/>
        <v>74714</v>
      </c>
      <c r="I10411" t="str">
        <f>VLOOKUP(F10411,Period!A:B,2,0)</f>
        <v>January</v>
      </c>
      <c r="J10411" t="str">
        <f>VLOOKUP(H10411,ap[[item_code]:[series_title]],2,0)</f>
        <v>Gasoline, unleaded regular, per gallon/3.785 liters in U.S. city average, average price, not seasonally adjusted</v>
      </c>
      <c r="K10411" t="str">
        <f>VLOOKUP(G10411,Areas!A:B,2,0)</f>
        <v>South - Size Class A</v>
      </c>
    </row>
    <row r="10412" spans="1:11" x14ac:dyDescent="0.3">
      <c r="A10412" t="s">
        <v>2780</v>
      </c>
      <c r="B10412">
        <v>2019</v>
      </c>
      <c r="C10412" t="s">
        <v>35</v>
      </c>
      <c r="D10412" s="4">
        <v>2.3570000000000002</v>
      </c>
      <c r="E10412" t="s">
        <v>12</v>
      </c>
      <c r="F10412" t="s">
        <v>13</v>
      </c>
      <c r="G10412" t="str">
        <f t="shared" si="324"/>
        <v>S300</v>
      </c>
      <c r="H10412" t="str">
        <f t="shared" si="325"/>
        <v>74714</v>
      </c>
      <c r="I10412" t="str">
        <f>VLOOKUP(F10412,Period!A:B,2,0)</f>
        <v>January</v>
      </c>
      <c r="J10412" t="str">
        <f>VLOOKUP(H10412,ap[[item_code]:[series_title]],2,0)</f>
        <v>Gasoline, unleaded regular, per gallon/3.785 liters in U.S. city average, average price, not seasonally adjusted</v>
      </c>
      <c r="K10412" t="str">
        <f>VLOOKUP(G10412,Areas!A:B,2,0)</f>
        <v>South - Size Class A</v>
      </c>
    </row>
    <row r="10413" spans="1:11" x14ac:dyDescent="0.3">
      <c r="A10413" t="s">
        <v>2780</v>
      </c>
      <c r="B10413">
        <v>2019</v>
      </c>
      <c r="C10413" t="s">
        <v>14</v>
      </c>
      <c r="D10413" s="4">
        <v>2.3450000000000002</v>
      </c>
      <c r="E10413" t="s">
        <v>12</v>
      </c>
      <c r="F10413" t="s">
        <v>13</v>
      </c>
      <c r="G10413" t="str">
        <f t="shared" si="324"/>
        <v>S300</v>
      </c>
      <c r="H10413" t="str">
        <f t="shared" si="325"/>
        <v>74714</v>
      </c>
      <c r="I10413" t="str">
        <f>VLOOKUP(F10413,Period!A:B,2,0)</f>
        <v>January</v>
      </c>
      <c r="J10413" t="str">
        <f>VLOOKUP(H10413,ap[[item_code]:[series_title]],2,0)</f>
        <v>Gasoline, unleaded regular, per gallon/3.785 liters in U.S. city average, average price, not seasonally adjusted</v>
      </c>
      <c r="K10413" t="str">
        <f>VLOOKUP(G10413,Areas!A:B,2,0)</f>
        <v>South - Size Class A</v>
      </c>
    </row>
    <row r="10414" spans="1:11" x14ac:dyDescent="0.3">
      <c r="A10414" t="s">
        <v>2780</v>
      </c>
      <c r="B10414">
        <v>2019</v>
      </c>
      <c r="C10414" t="s">
        <v>146</v>
      </c>
      <c r="D10414" s="4">
        <v>2.33</v>
      </c>
      <c r="E10414" t="s">
        <v>12</v>
      </c>
      <c r="F10414" t="s">
        <v>13</v>
      </c>
      <c r="G10414" t="str">
        <f t="shared" si="324"/>
        <v>S300</v>
      </c>
      <c r="H10414" t="str">
        <f t="shared" si="325"/>
        <v>74714</v>
      </c>
      <c r="I10414" t="str">
        <f>VLOOKUP(F10414,Period!A:B,2,0)</f>
        <v>January</v>
      </c>
      <c r="J10414" t="str">
        <f>VLOOKUP(H10414,ap[[item_code]:[series_title]],2,0)</f>
        <v>Gasoline, unleaded regular, per gallon/3.785 liters in U.S. city average, average price, not seasonally adjusted</v>
      </c>
      <c r="K10414" t="str">
        <f>VLOOKUP(G10414,Areas!A:B,2,0)</f>
        <v>South - Size Class A</v>
      </c>
    </row>
    <row r="10415" spans="1:11" x14ac:dyDescent="0.3">
      <c r="A10415" t="s">
        <v>2780</v>
      </c>
      <c r="B10415">
        <v>2019</v>
      </c>
      <c r="C10415" t="s">
        <v>18</v>
      </c>
      <c r="D10415" s="4">
        <v>2.3050000000000002</v>
      </c>
      <c r="E10415" t="s">
        <v>12</v>
      </c>
      <c r="F10415" t="s">
        <v>13</v>
      </c>
      <c r="G10415" t="str">
        <f t="shared" si="324"/>
        <v>S300</v>
      </c>
      <c r="H10415" t="str">
        <f t="shared" si="325"/>
        <v>74714</v>
      </c>
      <c r="I10415" t="str">
        <f>VLOOKUP(F10415,Period!A:B,2,0)</f>
        <v>January</v>
      </c>
      <c r="J10415" t="str">
        <f>VLOOKUP(H10415,ap[[item_code]:[series_title]],2,0)</f>
        <v>Gasoline, unleaded regular, per gallon/3.785 liters in U.S. city average, average price, not seasonally adjusted</v>
      </c>
      <c r="K10415" t="str">
        <f>VLOOKUP(G10415,Areas!A:B,2,0)</f>
        <v>South - Size Class A</v>
      </c>
    </row>
    <row r="10416" spans="1:11" x14ac:dyDescent="0.3">
      <c r="A10416" t="s">
        <v>2780</v>
      </c>
      <c r="B10416">
        <v>2020</v>
      </c>
      <c r="C10416" t="s">
        <v>13</v>
      </c>
      <c r="D10416" s="4">
        <v>2.3319999999999999</v>
      </c>
      <c r="E10416" t="s">
        <v>12</v>
      </c>
      <c r="F10416" t="s">
        <v>13</v>
      </c>
      <c r="G10416" t="str">
        <f t="shared" si="324"/>
        <v>S300</v>
      </c>
      <c r="H10416" t="str">
        <f t="shared" si="325"/>
        <v>74714</v>
      </c>
      <c r="I10416" t="str">
        <f>VLOOKUP(F10416,Period!A:B,2,0)</f>
        <v>January</v>
      </c>
      <c r="J10416" t="str">
        <f>VLOOKUP(H10416,ap[[item_code]:[series_title]],2,0)</f>
        <v>Gasoline, unleaded regular, per gallon/3.785 liters in U.S. city average, average price, not seasonally adjusted</v>
      </c>
      <c r="K10416" t="str">
        <f>VLOOKUP(G10416,Areas!A:B,2,0)</f>
        <v>South - Size Class A</v>
      </c>
    </row>
    <row r="10417" spans="1:11" x14ac:dyDescent="0.3">
      <c r="A10417" t="s">
        <v>2780</v>
      </c>
      <c r="B10417">
        <v>2020</v>
      </c>
      <c r="C10417" t="s">
        <v>183</v>
      </c>
      <c r="D10417" s="4">
        <v>2.1920000000000002</v>
      </c>
      <c r="E10417" t="s">
        <v>12</v>
      </c>
      <c r="F10417" t="s">
        <v>13</v>
      </c>
      <c r="G10417" t="str">
        <f t="shared" si="324"/>
        <v>S300</v>
      </c>
      <c r="H10417" t="str">
        <f t="shared" si="325"/>
        <v>74714</v>
      </c>
      <c r="I10417" t="str">
        <f>VLOOKUP(F10417,Period!A:B,2,0)</f>
        <v>January</v>
      </c>
      <c r="J10417" t="str">
        <f>VLOOKUP(H10417,ap[[item_code]:[series_title]],2,0)</f>
        <v>Gasoline, unleaded regular, per gallon/3.785 liters in U.S. city average, average price, not seasonally adjusted</v>
      </c>
      <c r="K10417" t="str">
        <f>VLOOKUP(G10417,Areas!A:B,2,0)</f>
        <v>South - Size Class A</v>
      </c>
    </row>
    <row r="10418" spans="1:11" x14ac:dyDescent="0.3">
      <c r="A10418" t="s">
        <v>2780</v>
      </c>
      <c r="B10418">
        <v>2020</v>
      </c>
      <c r="C10418" t="s">
        <v>25</v>
      </c>
      <c r="D10418" s="4">
        <v>2.0750000000000002</v>
      </c>
      <c r="E10418" t="s">
        <v>12</v>
      </c>
      <c r="F10418" t="s">
        <v>13</v>
      </c>
      <c r="G10418" t="str">
        <f t="shared" si="324"/>
        <v>S300</v>
      </c>
      <c r="H10418" t="str">
        <f t="shared" si="325"/>
        <v>74714</v>
      </c>
      <c r="I10418" t="str">
        <f>VLOOKUP(F10418,Period!A:B,2,0)</f>
        <v>January</v>
      </c>
      <c r="J10418" t="str">
        <f>VLOOKUP(H10418,ap[[item_code]:[series_title]],2,0)</f>
        <v>Gasoline, unleaded regular, per gallon/3.785 liters in U.S. city average, average price, not seasonally adjusted</v>
      </c>
      <c r="K10418" t="str">
        <f>VLOOKUP(G10418,Areas!A:B,2,0)</f>
        <v>South - Size Class A</v>
      </c>
    </row>
    <row r="10419" spans="1:11" x14ac:dyDescent="0.3">
      <c r="A10419" t="s">
        <v>2780</v>
      </c>
      <c r="B10419">
        <v>2020</v>
      </c>
      <c r="C10419" t="s">
        <v>93</v>
      </c>
      <c r="D10419" s="4">
        <v>1.6639999999999999</v>
      </c>
      <c r="E10419" t="s">
        <v>12</v>
      </c>
      <c r="F10419" t="s">
        <v>13</v>
      </c>
      <c r="G10419" t="str">
        <f t="shared" si="324"/>
        <v>S300</v>
      </c>
      <c r="H10419" t="str">
        <f t="shared" si="325"/>
        <v>74714</v>
      </c>
      <c r="I10419" t="str">
        <f>VLOOKUP(F10419,Period!A:B,2,0)</f>
        <v>January</v>
      </c>
      <c r="J10419" t="str">
        <f>VLOOKUP(H10419,ap[[item_code]:[series_title]],2,0)</f>
        <v>Gasoline, unleaded regular, per gallon/3.785 liters in U.S. city average, average price, not seasonally adjusted</v>
      </c>
      <c r="K10419" t="str">
        <f>VLOOKUP(G10419,Areas!A:B,2,0)</f>
        <v>South - Size Class A</v>
      </c>
    </row>
    <row r="10420" spans="1:11" x14ac:dyDescent="0.3">
      <c r="A10420" t="s">
        <v>2780</v>
      </c>
      <c r="B10420">
        <v>2020</v>
      </c>
      <c r="C10420" t="s">
        <v>89</v>
      </c>
      <c r="D10420" s="4">
        <v>1.623</v>
      </c>
      <c r="E10420" t="s">
        <v>12</v>
      </c>
      <c r="F10420" t="s">
        <v>13</v>
      </c>
      <c r="G10420" t="str">
        <f t="shared" si="324"/>
        <v>S300</v>
      </c>
      <c r="H10420" t="str">
        <f t="shared" si="325"/>
        <v>74714</v>
      </c>
      <c r="I10420" t="str">
        <f>VLOOKUP(F10420,Period!A:B,2,0)</f>
        <v>January</v>
      </c>
      <c r="J10420" t="str">
        <f>VLOOKUP(H10420,ap[[item_code]:[series_title]],2,0)</f>
        <v>Gasoline, unleaded regular, per gallon/3.785 liters in U.S. city average, average price, not seasonally adjusted</v>
      </c>
      <c r="K10420" t="str">
        <f>VLOOKUP(G10420,Areas!A:B,2,0)</f>
        <v>South - Size Class A</v>
      </c>
    </row>
    <row r="10421" spans="1:11" x14ac:dyDescent="0.3">
      <c r="A10421" t="s">
        <v>2780</v>
      </c>
      <c r="B10421">
        <v>2020</v>
      </c>
      <c r="C10421" t="s">
        <v>133</v>
      </c>
      <c r="D10421" s="4">
        <v>1.845</v>
      </c>
      <c r="E10421" t="s">
        <v>12</v>
      </c>
      <c r="F10421" t="s">
        <v>13</v>
      </c>
      <c r="G10421" t="str">
        <f t="shared" si="324"/>
        <v>S300</v>
      </c>
      <c r="H10421" t="str">
        <f t="shared" si="325"/>
        <v>74714</v>
      </c>
      <c r="I10421" t="str">
        <f>VLOOKUP(F10421,Period!A:B,2,0)</f>
        <v>January</v>
      </c>
      <c r="J10421" t="str">
        <f>VLOOKUP(H10421,ap[[item_code]:[series_title]],2,0)</f>
        <v>Gasoline, unleaded regular, per gallon/3.785 liters in U.S. city average, average price, not seasonally adjusted</v>
      </c>
      <c r="K10421" t="str">
        <f>VLOOKUP(G10421,Areas!A:B,2,0)</f>
        <v>South - Size Class A</v>
      </c>
    </row>
    <row r="10422" spans="1:11" x14ac:dyDescent="0.3">
      <c r="A10422" t="s">
        <v>2780</v>
      </c>
      <c r="B10422">
        <v>2020</v>
      </c>
      <c r="C10422" t="s">
        <v>82</v>
      </c>
      <c r="D10422" s="4">
        <v>1.976</v>
      </c>
      <c r="E10422" t="s">
        <v>12</v>
      </c>
      <c r="F10422" t="s">
        <v>13</v>
      </c>
      <c r="G10422" t="str">
        <f t="shared" si="324"/>
        <v>S300</v>
      </c>
      <c r="H10422" t="str">
        <f t="shared" si="325"/>
        <v>74714</v>
      </c>
      <c r="I10422" t="str">
        <f>VLOOKUP(F10422,Period!A:B,2,0)</f>
        <v>January</v>
      </c>
      <c r="J10422" t="str">
        <f>VLOOKUP(H10422,ap[[item_code]:[series_title]],2,0)</f>
        <v>Gasoline, unleaded regular, per gallon/3.785 liters in U.S. city average, average price, not seasonally adjusted</v>
      </c>
      <c r="K10422" t="str">
        <f>VLOOKUP(G10422,Areas!A:B,2,0)</f>
        <v>South - Size Class A</v>
      </c>
    </row>
    <row r="10423" spans="1:11" x14ac:dyDescent="0.3">
      <c r="A10423" t="s">
        <v>2780</v>
      </c>
      <c r="B10423">
        <v>2020</v>
      </c>
      <c r="C10423" t="s">
        <v>69</v>
      </c>
      <c r="D10423" s="4">
        <v>1.956</v>
      </c>
      <c r="E10423" t="s">
        <v>12</v>
      </c>
      <c r="F10423" t="s">
        <v>13</v>
      </c>
      <c r="G10423" t="str">
        <f t="shared" si="324"/>
        <v>S300</v>
      </c>
      <c r="H10423" t="str">
        <f t="shared" si="325"/>
        <v>74714</v>
      </c>
      <c r="I10423" t="str">
        <f>VLOOKUP(F10423,Period!A:B,2,0)</f>
        <v>January</v>
      </c>
      <c r="J10423" t="str">
        <f>VLOOKUP(H10423,ap[[item_code]:[series_title]],2,0)</f>
        <v>Gasoline, unleaded regular, per gallon/3.785 liters in U.S. city average, average price, not seasonally adjusted</v>
      </c>
      <c r="K10423" t="str">
        <f>VLOOKUP(G10423,Areas!A:B,2,0)</f>
        <v>South - Size Class A</v>
      </c>
    </row>
    <row r="10424" spans="1:11" x14ac:dyDescent="0.3">
      <c r="A10424" t="s">
        <v>2780</v>
      </c>
      <c r="B10424">
        <v>2020</v>
      </c>
      <c r="C10424" t="s">
        <v>35</v>
      </c>
      <c r="D10424" s="4">
        <v>1.9930000000000001</v>
      </c>
      <c r="E10424" t="s">
        <v>12</v>
      </c>
      <c r="F10424" t="s">
        <v>13</v>
      </c>
      <c r="G10424" t="str">
        <f t="shared" si="324"/>
        <v>S300</v>
      </c>
      <c r="H10424" t="str">
        <f t="shared" si="325"/>
        <v>74714</v>
      </c>
      <c r="I10424" t="str">
        <f>VLOOKUP(F10424,Period!A:B,2,0)</f>
        <v>January</v>
      </c>
      <c r="J10424" t="str">
        <f>VLOOKUP(H10424,ap[[item_code]:[series_title]],2,0)</f>
        <v>Gasoline, unleaded regular, per gallon/3.785 liters in U.S. city average, average price, not seasonally adjusted</v>
      </c>
      <c r="K10424" t="str">
        <f>VLOOKUP(G10424,Areas!A:B,2,0)</f>
        <v>South - Size Class A</v>
      </c>
    </row>
    <row r="10425" spans="1:11" x14ac:dyDescent="0.3">
      <c r="A10425" t="s">
        <v>2780</v>
      </c>
      <c r="B10425">
        <v>2020</v>
      </c>
      <c r="C10425" t="s">
        <v>14</v>
      </c>
      <c r="D10425" s="4">
        <v>1.9710000000000001</v>
      </c>
      <c r="E10425" t="s">
        <v>12</v>
      </c>
      <c r="F10425" t="s">
        <v>13</v>
      </c>
      <c r="G10425" t="str">
        <f t="shared" si="324"/>
        <v>S300</v>
      </c>
      <c r="H10425" t="str">
        <f t="shared" si="325"/>
        <v>74714</v>
      </c>
      <c r="I10425" t="str">
        <f>VLOOKUP(F10425,Period!A:B,2,0)</f>
        <v>January</v>
      </c>
      <c r="J10425" t="str">
        <f>VLOOKUP(H10425,ap[[item_code]:[series_title]],2,0)</f>
        <v>Gasoline, unleaded regular, per gallon/3.785 liters in U.S. city average, average price, not seasonally adjusted</v>
      </c>
      <c r="K10425" t="str">
        <f>VLOOKUP(G10425,Areas!A:B,2,0)</f>
        <v>South - Size Class A</v>
      </c>
    </row>
    <row r="10426" spans="1:11" x14ac:dyDescent="0.3">
      <c r="A10426" t="s">
        <v>2780</v>
      </c>
      <c r="B10426">
        <v>2020</v>
      </c>
      <c r="C10426" t="s">
        <v>146</v>
      </c>
      <c r="D10426" s="4">
        <v>1.899</v>
      </c>
      <c r="E10426" t="s">
        <v>12</v>
      </c>
      <c r="F10426" t="s">
        <v>13</v>
      </c>
      <c r="G10426" t="str">
        <f t="shared" si="324"/>
        <v>S300</v>
      </c>
      <c r="H10426" t="str">
        <f t="shared" si="325"/>
        <v>74714</v>
      </c>
      <c r="I10426" t="str">
        <f>VLOOKUP(F10426,Period!A:B,2,0)</f>
        <v>January</v>
      </c>
      <c r="J10426" t="str">
        <f>VLOOKUP(H10426,ap[[item_code]:[series_title]],2,0)</f>
        <v>Gasoline, unleaded regular, per gallon/3.785 liters in U.S. city average, average price, not seasonally adjusted</v>
      </c>
      <c r="K10426" t="str">
        <f>VLOOKUP(G10426,Areas!A:B,2,0)</f>
        <v>South - Size Class A</v>
      </c>
    </row>
    <row r="10427" spans="1:11" x14ac:dyDescent="0.3">
      <c r="A10427" t="s">
        <v>2780</v>
      </c>
      <c r="B10427">
        <v>2020</v>
      </c>
      <c r="C10427" t="s">
        <v>18</v>
      </c>
      <c r="D10427" s="4">
        <v>1.9930000000000001</v>
      </c>
      <c r="E10427" t="s">
        <v>12</v>
      </c>
      <c r="F10427" t="s">
        <v>13</v>
      </c>
      <c r="G10427" t="str">
        <f t="shared" si="324"/>
        <v>S300</v>
      </c>
      <c r="H10427" t="str">
        <f t="shared" si="325"/>
        <v>74714</v>
      </c>
      <c r="I10427" t="str">
        <f>VLOOKUP(F10427,Period!A:B,2,0)</f>
        <v>January</v>
      </c>
      <c r="J10427" t="str">
        <f>VLOOKUP(H10427,ap[[item_code]:[series_title]],2,0)</f>
        <v>Gasoline, unleaded regular, per gallon/3.785 liters in U.S. city average, average price, not seasonally adjusted</v>
      </c>
      <c r="K10427" t="str">
        <f>VLOOKUP(G10427,Areas!A:B,2,0)</f>
        <v>South - Size Class A</v>
      </c>
    </row>
    <row r="10428" spans="1:11" x14ac:dyDescent="0.3">
      <c r="A10428" t="s">
        <v>2780</v>
      </c>
      <c r="B10428">
        <v>2021</v>
      </c>
      <c r="C10428" t="s">
        <v>13</v>
      </c>
      <c r="D10428" s="4">
        <v>2.153</v>
      </c>
      <c r="E10428" t="s">
        <v>12</v>
      </c>
      <c r="F10428" t="s">
        <v>13</v>
      </c>
      <c r="G10428" t="str">
        <f t="shared" si="324"/>
        <v>S300</v>
      </c>
      <c r="H10428" t="str">
        <f t="shared" si="325"/>
        <v>74714</v>
      </c>
      <c r="I10428" t="str">
        <f>VLOOKUP(F10428,Period!A:B,2,0)</f>
        <v>January</v>
      </c>
      <c r="J10428" t="str">
        <f>VLOOKUP(H10428,ap[[item_code]:[series_title]],2,0)</f>
        <v>Gasoline, unleaded regular, per gallon/3.785 liters in U.S. city average, average price, not seasonally adjusted</v>
      </c>
      <c r="K10428" t="str">
        <f>VLOOKUP(G10428,Areas!A:B,2,0)</f>
        <v>South - Size Class A</v>
      </c>
    </row>
    <row r="10429" spans="1:11" x14ac:dyDescent="0.3">
      <c r="A10429" t="s">
        <v>2780</v>
      </c>
      <c r="B10429">
        <v>2021</v>
      </c>
      <c r="C10429" t="s">
        <v>183</v>
      </c>
      <c r="D10429" s="4">
        <v>2.3069999999999999</v>
      </c>
      <c r="E10429" t="s">
        <v>12</v>
      </c>
      <c r="F10429" t="s">
        <v>13</v>
      </c>
      <c r="G10429" t="str">
        <f t="shared" si="324"/>
        <v>S300</v>
      </c>
      <c r="H10429" t="str">
        <f t="shared" si="325"/>
        <v>74714</v>
      </c>
      <c r="I10429" t="str">
        <f>VLOOKUP(F10429,Period!A:B,2,0)</f>
        <v>January</v>
      </c>
      <c r="J10429" t="str">
        <f>VLOOKUP(H10429,ap[[item_code]:[series_title]],2,0)</f>
        <v>Gasoline, unleaded regular, per gallon/3.785 liters in U.S. city average, average price, not seasonally adjusted</v>
      </c>
      <c r="K10429" t="str">
        <f>VLOOKUP(G10429,Areas!A:B,2,0)</f>
        <v>South - Size Class A</v>
      </c>
    </row>
    <row r="10430" spans="1:11" x14ac:dyDescent="0.3">
      <c r="A10430" t="s">
        <v>2780</v>
      </c>
      <c r="B10430">
        <v>2021</v>
      </c>
      <c r="C10430" t="s">
        <v>25</v>
      </c>
      <c r="D10430" s="4">
        <v>2.617</v>
      </c>
      <c r="E10430" t="s">
        <v>12</v>
      </c>
      <c r="F10430" t="s">
        <v>13</v>
      </c>
      <c r="G10430" t="str">
        <f t="shared" si="324"/>
        <v>S300</v>
      </c>
      <c r="H10430" t="str">
        <f t="shared" si="325"/>
        <v>74714</v>
      </c>
      <c r="I10430" t="str">
        <f>VLOOKUP(F10430,Period!A:B,2,0)</f>
        <v>January</v>
      </c>
      <c r="J10430" t="str">
        <f>VLOOKUP(H10430,ap[[item_code]:[series_title]],2,0)</f>
        <v>Gasoline, unleaded regular, per gallon/3.785 liters in U.S. city average, average price, not seasonally adjusted</v>
      </c>
      <c r="K10430" t="str">
        <f>VLOOKUP(G10430,Areas!A:B,2,0)</f>
        <v>South - Size Class A</v>
      </c>
    </row>
    <row r="10431" spans="1:11" x14ac:dyDescent="0.3">
      <c r="A10431" t="s">
        <v>2780</v>
      </c>
      <c r="B10431">
        <v>2021</v>
      </c>
      <c r="C10431" t="s">
        <v>93</v>
      </c>
      <c r="D10431" s="4">
        <v>2.6269999999999998</v>
      </c>
      <c r="E10431" t="s">
        <v>12</v>
      </c>
      <c r="F10431" t="s">
        <v>13</v>
      </c>
      <c r="G10431" t="str">
        <f t="shared" si="324"/>
        <v>S300</v>
      </c>
      <c r="H10431" t="str">
        <f t="shared" si="325"/>
        <v>74714</v>
      </c>
      <c r="I10431" t="str">
        <f>VLOOKUP(F10431,Period!A:B,2,0)</f>
        <v>January</v>
      </c>
      <c r="J10431" t="str">
        <f>VLOOKUP(H10431,ap[[item_code]:[series_title]],2,0)</f>
        <v>Gasoline, unleaded regular, per gallon/3.785 liters in U.S. city average, average price, not seasonally adjusted</v>
      </c>
      <c r="K10431" t="str">
        <f>VLOOKUP(G10431,Areas!A:B,2,0)</f>
        <v>South - Size Class A</v>
      </c>
    </row>
    <row r="10432" spans="1:11" x14ac:dyDescent="0.3">
      <c r="A10432" t="s">
        <v>2780</v>
      </c>
      <c r="B10432">
        <v>2021</v>
      </c>
      <c r="C10432" t="s">
        <v>89</v>
      </c>
      <c r="D10432" s="4">
        <v>2.7610000000000001</v>
      </c>
      <c r="E10432" t="s">
        <v>12</v>
      </c>
      <c r="F10432" t="s">
        <v>13</v>
      </c>
      <c r="G10432" t="str">
        <f t="shared" si="324"/>
        <v>S300</v>
      </c>
      <c r="H10432" t="str">
        <f t="shared" si="325"/>
        <v>74714</v>
      </c>
      <c r="I10432" t="str">
        <f>VLOOKUP(F10432,Period!A:B,2,0)</f>
        <v>January</v>
      </c>
      <c r="J10432" t="str">
        <f>VLOOKUP(H10432,ap[[item_code]:[series_title]],2,0)</f>
        <v>Gasoline, unleaded regular, per gallon/3.785 liters in U.S. city average, average price, not seasonally adjusted</v>
      </c>
      <c r="K10432" t="str">
        <f>VLOOKUP(G10432,Areas!A:B,2,0)</f>
        <v>South - Size Class A</v>
      </c>
    </row>
    <row r="10433" spans="1:11" x14ac:dyDescent="0.3">
      <c r="A10433" t="s">
        <v>2780</v>
      </c>
      <c r="B10433">
        <v>2021</v>
      </c>
      <c r="C10433" t="s">
        <v>133</v>
      </c>
      <c r="D10433" s="4">
        <v>2.8769999999999998</v>
      </c>
      <c r="E10433" t="s">
        <v>12</v>
      </c>
      <c r="F10433" t="s">
        <v>13</v>
      </c>
      <c r="G10433" t="str">
        <f t="shared" si="324"/>
        <v>S300</v>
      </c>
      <c r="H10433" t="str">
        <f t="shared" si="325"/>
        <v>74714</v>
      </c>
      <c r="I10433" t="str">
        <f>VLOOKUP(F10433,Period!A:B,2,0)</f>
        <v>January</v>
      </c>
      <c r="J10433" t="str">
        <f>VLOOKUP(H10433,ap[[item_code]:[series_title]],2,0)</f>
        <v>Gasoline, unleaded regular, per gallon/3.785 liters in U.S. city average, average price, not seasonally adjusted</v>
      </c>
      <c r="K10433" t="str">
        <f>VLOOKUP(G10433,Areas!A:B,2,0)</f>
        <v>South - Size Class A</v>
      </c>
    </row>
    <row r="10434" spans="1:11" x14ac:dyDescent="0.3">
      <c r="A10434" t="s">
        <v>2780</v>
      </c>
      <c r="B10434">
        <v>2021</v>
      </c>
      <c r="C10434" t="s">
        <v>82</v>
      </c>
      <c r="D10434" s="4">
        <v>2.9279999999999999</v>
      </c>
      <c r="E10434" t="s">
        <v>12</v>
      </c>
      <c r="F10434" t="s">
        <v>13</v>
      </c>
      <c r="G10434" t="str">
        <f t="shared" si="324"/>
        <v>S300</v>
      </c>
      <c r="H10434" t="str">
        <f t="shared" si="325"/>
        <v>74714</v>
      </c>
      <c r="I10434" t="str">
        <f>VLOOKUP(F10434,Period!A:B,2,0)</f>
        <v>January</v>
      </c>
      <c r="J10434" t="str">
        <f>VLOOKUP(H10434,ap[[item_code]:[series_title]],2,0)</f>
        <v>Gasoline, unleaded regular, per gallon/3.785 liters in U.S. city average, average price, not seasonally adjusted</v>
      </c>
      <c r="K10434" t="str">
        <f>VLOOKUP(G10434,Areas!A:B,2,0)</f>
        <v>South - Size Class A</v>
      </c>
    </row>
    <row r="10435" spans="1:11" x14ac:dyDescent="0.3">
      <c r="A10435" t="s">
        <v>2780</v>
      </c>
      <c r="B10435">
        <v>2021</v>
      </c>
      <c r="C10435" t="s">
        <v>69</v>
      </c>
      <c r="D10435" s="4">
        <v>2.944</v>
      </c>
      <c r="E10435" t="s">
        <v>12</v>
      </c>
      <c r="F10435" t="s">
        <v>13</v>
      </c>
      <c r="G10435" t="str">
        <f t="shared" ref="G10435:G10498" si="326">MID(A10435,4,4)</f>
        <v>S300</v>
      </c>
      <c r="H10435" t="str">
        <f t="shared" ref="H10435:H10498" si="327">MID(A10435,8,5)</f>
        <v>74714</v>
      </c>
      <c r="I10435" t="str">
        <f>VLOOKUP(F10435,Period!A:B,2,0)</f>
        <v>January</v>
      </c>
      <c r="J10435" t="str">
        <f>VLOOKUP(H10435,ap[[item_code]:[series_title]],2,0)</f>
        <v>Gasoline, unleaded regular, per gallon/3.785 liters in U.S. city average, average price, not seasonally adjusted</v>
      </c>
      <c r="K10435" t="str">
        <f>VLOOKUP(G10435,Areas!A:B,2,0)</f>
        <v>South - Size Class A</v>
      </c>
    </row>
    <row r="10436" spans="1:11" x14ac:dyDescent="0.3">
      <c r="A10436" t="s">
        <v>2780</v>
      </c>
      <c r="B10436">
        <v>2021</v>
      </c>
      <c r="C10436" t="s">
        <v>35</v>
      </c>
      <c r="D10436" s="4">
        <v>2.9529999999999998</v>
      </c>
      <c r="E10436" t="s">
        <v>12</v>
      </c>
      <c r="F10436" t="s">
        <v>13</v>
      </c>
      <c r="G10436" t="str">
        <f t="shared" si="326"/>
        <v>S300</v>
      </c>
      <c r="H10436" t="str">
        <f t="shared" si="327"/>
        <v>74714</v>
      </c>
      <c r="I10436" t="str">
        <f>VLOOKUP(F10436,Period!A:B,2,0)</f>
        <v>January</v>
      </c>
      <c r="J10436" t="str">
        <f>VLOOKUP(H10436,ap[[item_code]:[series_title]],2,0)</f>
        <v>Gasoline, unleaded regular, per gallon/3.785 liters in U.S. city average, average price, not seasonally adjusted</v>
      </c>
      <c r="K10436" t="str">
        <f>VLOOKUP(G10436,Areas!A:B,2,0)</f>
        <v>South - Size Class A</v>
      </c>
    </row>
    <row r="10437" spans="1:11" x14ac:dyDescent="0.3">
      <c r="A10437" t="s">
        <v>2780</v>
      </c>
      <c r="B10437">
        <v>2021</v>
      </c>
      <c r="C10437" t="s">
        <v>14</v>
      </c>
      <c r="D10437" s="4">
        <v>3.1070000000000002</v>
      </c>
      <c r="E10437" t="s">
        <v>12</v>
      </c>
      <c r="F10437" t="s">
        <v>13</v>
      </c>
      <c r="G10437" t="str">
        <f t="shared" si="326"/>
        <v>S300</v>
      </c>
      <c r="H10437" t="str">
        <f t="shared" si="327"/>
        <v>74714</v>
      </c>
      <c r="I10437" t="str">
        <f>VLOOKUP(F10437,Period!A:B,2,0)</f>
        <v>January</v>
      </c>
      <c r="J10437" t="str">
        <f>VLOOKUP(H10437,ap[[item_code]:[series_title]],2,0)</f>
        <v>Gasoline, unleaded regular, per gallon/3.785 liters in U.S. city average, average price, not seasonally adjusted</v>
      </c>
      <c r="K10437" t="str">
        <f>VLOOKUP(G10437,Areas!A:B,2,0)</f>
        <v>South - Size Class A</v>
      </c>
    </row>
    <row r="10438" spans="1:11" x14ac:dyDescent="0.3">
      <c r="A10438" t="s">
        <v>2782</v>
      </c>
      <c r="B10438">
        <v>2015</v>
      </c>
      <c r="C10438" t="s">
        <v>13</v>
      </c>
      <c r="D10438" s="4">
        <v>2.2570000000000001</v>
      </c>
      <c r="E10438" t="s">
        <v>12</v>
      </c>
      <c r="F10438" t="s">
        <v>18</v>
      </c>
      <c r="G10438" t="str">
        <f t="shared" si="326"/>
        <v>S300</v>
      </c>
      <c r="H10438" t="str">
        <f t="shared" si="327"/>
        <v>74715</v>
      </c>
      <c r="I10438" t="str">
        <f>VLOOKUP(F10438,Period!A:B,2,0)</f>
        <v>December</v>
      </c>
      <c r="J10438" t="str">
        <f>VLOOKUP(H10438,ap[[item_code]:[series_title]],2,0)</f>
        <v>Gasoline, unleaded midgrade, per gallon/3.785 liters in U.S. city average, average price, not seasonally adjusted</v>
      </c>
      <c r="K10438" t="str">
        <f>VLOOKUP(G10438,Areas!A:B,2,0)</f>
        <v>South - Size Class A</v>
      </c>
    </row>
    <row r="10439" spans="1:11" x14ac:dyDescent="0.3">
      <c r="A10439" t="s">
        <v>2782</v>
      </c>
      <c r="B10439">
        <v>2015</v>
      </c>
      <c r="C10439" t="s">
        <v>183</v>
      </c>
      <c r="D10439" s="4">
        <v>2.3839999999999999</v>
      </c>
      <c r="E10439" t="s">
        <v>12</v>
      </c>
      <c r="F10439" t="s">
        <v>18</v>
      </c>
      <c r="G10439" t="str">
        <f t="shared" si="326"/>
        <v>S300</v>
      </c>
      <c r="H10439" t="str">
        <f t="shared" si="327"/>
        <v>74715</v>
      </c>
      <c r="I10439" t="str">
        <f>VLOOKUP(F10439,Period!A:B,2,0)</f>
        <v>December</v>
      </c>
      <c r="J10439" t="str">
        <f>VLOOKUP(H10439,ap[[item_code]:[series_title]],2,0)</f>
        <v>Gasoline, unleaded midgrade, per gallon/3.785 liters in U.S. city average, average price, not seasonally adjusted</v>
      </c>
      <c r="K10439" t="str">
        <f>VLOOKUP(G10439,Areas!A:B,2,0)</f>
        <v>South - Size Class A</v>
      </c>
    </row>
    <row r="10440" spans="1:11" x14ac:dyDescent="0.3">
      <c r="A10440" t="s">
        <v>2782</v>
      </c>
      <c r="B10440">
        <v>2015</v>
      </c>
      <c r="C10440" t="s">
        <v>25</v>
      </c>
      <c r="D10440" s="4">
        <v>2.536</v>
      </c>
      <c r="E10440" t="s">
        <v>12</v>
      </c>
      <c r="F10440" t="s">
        <v>18</v>
      </c>
      <c r="G10440" t="str">
        <f t="shared" si="326"/>
        <v>S300</v>
      </c>
      <c r="H10440" t="str">
        <f t="shared" si="327"/>
        <v>74715</v>
      </c>
      <c r="I10440" t="str">
        <f>VLOOKUP(F10440,Period!A:B,2,0)</f>
        <v>December</v>
      </c>
      <c r="J10440" t="str">
        <f>VLOOKUP(H10440,ap[[item_code]:[series_title]],2,0)</f>
        <v>Gasoline, unleaded midgrade, per gallon/3.785 liters in U.S. city average, average price, not seasonally adjusted</v>
      </c>
      <c r="K10440" t="str">
        <f>VLOOKUP(G10440,Areas!A:B,2,0)</f>
        <v>South - Size Class A</v>
      </c>
    </row>
    <row r="10441" spans="1:11" x14ac:dyDescent="0.3">
      <c r="A10441" t="s">
        <v>2782</v>
      </c>
      <c r="B10441">
        <v>2015</v>
      </c>
      <c r="C10441" t="s">
        <v>93</v>
      </c>
      <c r="D10441" s="4">
        <v>2.6040000000000001</v>
      </c>
      <c r="E10441" t="s">
        <v>12</v>
      </c>
      <c r="F10441" t="s">
        <v>18</v>
      </c>
      <c r="G10441" t="str">
        <f t="shared" si="326"/>
        <v>S300</v>
      </c>
      <c r="H10441" t="str">
        <f t="shared" si="327"/>
        <v>74715</v>
      </c>
      <c r="I10441" t="str">
        <f>VLOOKUP(F10441,Period!A:B,2,0)</f>
        <v>December</v>
      </c>
      <c r="J10441" t="str">
        <f>VLOOKUP(H10441,ap[[item_code]:[series_title]],2,0)</f>
        <v>Gasoline, unleaded midgrade, per gallon/3.785 liters in U.S. city average, average price, not seasonally adjusted</v>
      </c>
      <c r="K10441" t="str">
        <f>VLOOKUP(G10441,Areas!A:B,2,0)</f>
        <v>South - Size Class A</v>
      </c>
    </row>
    <row r="10442" spans="1:11" x14ac:dyDescent="0.3">
      <c r="A10442" t="s">
        <v>2782</v>
      </c>
      <c r="B10442">
        <v>2015</v>
      </c>
      <c r="C10442" t="s">
        <v>89</v>
      </c>
      <c r="D10442" s="4">
        <v>2.7850000000000001</v>
      </c>
      <c r="E10442" t="s">
        <v>12</v>
      </c>
      <c r="F10442" t="s">
        <v>18</v>
      </c>
      <c r="G10442" t="str">
        <f t="shared" si="326"/>
        <v>S300</v>
      </c>
      <c r="H10442" t="str">
        <f t="shared" si="327"/>
        <v>74715</v>
      </c>
      <c r="I10442" t="str">
        <f>VLOOKUP(F10442,Period!A:B,2,0)</f>
        <v>December</v>
      </c>
      <c r="J10442" t="str">
        <f>VLOOKUP(H10442,ap[[item_code]:[series_title]],2,0)</f>
        <v>Gasoline, unleaded midgrade, per gallon/3.785 liters in U.S. city average, average price, not seasonally adjusted</v>
      </c>
      <c r="K10442" t="str">
        <f>VLOOKUP(G10442,Areas!A:B,2,0)</f>
        <v>South - Size Class A</v>
      </c>
    </row>
    <row r="10443" spans="1:11" x14ac:dyDescent="0.3">
      <c r="A10443" t="s">
        <v>2782</v>
      </c>
      <c r="B10443">
        <v>2015</v>
      </c>
      <c r="C10443" t="s">
        <v>133</v>
      </c>
      <c r="D10443" s="4">
        <v>2.9079999999999999</v>
      </c>
      <c r="E10443" t="s">
        <v>12</v>
      </c>
      <c r="F10443" t="s">
        <v>18</v>
      </c>
      <c r="G10443" t="str">
        <f t="shared" si="326"/>
        <v>S300</v>
      </c>
      <c r="H10443" t="str">
        <f t="shared" si="327"/>
        <v>74715</v>
      </c>
      <c r="I10443" t="str">
        <f>VLOOKUP(F10443,Period!A:B,2,0)</f>
        <v>December</v>
      </c>
      <c r="J10443" t="str">
        <f>VLOOKUP(H10443,ap[[item_code]:[series_title]],2,0)</f>
        <v>Gasoline, unleaded midgrade, per gallon/3.785 liters in U.S. city average, average price, not seasonally adjusted</v>
      </c>
      <c r="K10443" t="str">
        <f>VLOOKUP(G10443,Areas!A:B,2,0)</f>
        <v>South - Size Class A</v>
      </c>
    </row>
    <row r="10444" spans="1:11" x14ac:dyDescent="0.3">
      <c r="A10444" t="s">
        <v>2782</v>
      </c>
      <c r="B10444">
        <v>2015</v>
      </c>
      <c r="C10444" t="s">
        <v>82</v>
      </c>
      <c r="D10444" s="4">
        <v>2.8490000000000002</v>
      </c>
      <c r="E10444" t="s">
        <v>12</v>
      </c>
      <c r="F10444" t="s">
        <v>18</v>
      </c>
      <c r="G10444" t="str">
        <f t="shared" si="326"/>
        <v>S300</v>
      </c>
      <c r="H10444" t="str">
        <f t="shared" si="327"/>
        <v>74715</v>
      </c>
      <c r="I10444" t="str">
        <f>VLOOKUP(F10444,Period!A:B,2,0)</f>
        <v>December</v>
      </c>
      <c r="J10444" t="str">
        <f>VLOOKUP(H10444,ap[[item_code]:[series_title]],2,0)</f>
        <v>Gasoline, unleaded midgrade, per gallon/3.785 liters in U.S. city average, average price, not seasonally adjusted</v>
      </c>
      <c r="K10444" t="str">
        <f>VLOOKUP(G10444,Areas!A:B,2,0)</f>
        <v>South - Size Class A</v>
      </c>
    </row>
    <row r="10445" spans="1:11" x14ac:dyDescent="0.3">
      <c r="A10445" t="s">
        <v>2782</v>
      </c>
      <c r="B10445">
        <v>2015</v>
      </c>
      <c r="C10445" t="s">
        <v>69</v>
      </c>
      <c r="D10445" s="4">
        <v>2.68</v>
      </c>
      <c r="E10445" t="s">
        <v>12</v>
      </c>
      <c r="F10445" t="s">
        <v>18</v>
      </c>
      <c r="G10445" t="str">
        <f t="shared" si="326"/>
        <v>S300</v>
      </c>
      <c r="H10445" t="str">
        <f t="shared" si="327"/>
        <v>74715</v>
      </c>
      <c r="I10445" t="str">
        <f>VLOOKUP(F10445,Period!A:B,2,0)</f>
        <v>December</v>
      </c>
      <c r="J10445" t="str">
        <f>VLOOKUP(H10445,ap[[item_code]:[series_title]],2,0)</f>
        <v>Gasoline, unleaded midgrade, per gallon/3.785 liters in U.S. city average, average price, not seasonally adjusted</v>
      </c>
      <c r="K10445" t="str">
        <f>VLOOKUP(G10445,Areas!A:B,2,0)</f>
        <v>South - Size Class A</v>
      </c>
    </row>
    <row r="10446" spans="1:11" x14ac:dyDescent="0.3">
      <c r="A10446" t="s">
        <v>2782</v>
      </c>
      <c r="B10446">
        <v>2015</v>
      </c>
      <c r="C10446" t="s">
        <v>35</v>
      </c>
      <c r="D10446" s="4">
        <v>2.4409999999999998</v>
      </c>
      <c r="E10446" t="s">
        <v>12</v>
      </c>
      <c r="F10446" t="s">
        <v>18</v>
      </c>
      <c r="G10446" t="str">
        <f t="shared" si="326"/>
        <v>S300</v>
      </c>
      <c r="H10446" t="str">
        <f t="shared" si="327"/>
        <v>74715</v>
      </c>
      <c r="I10446" t="str">
        <f>VLOOKUP(F10446,Period!A:B,2,0)</f>
        <v>December</v>
      </c>
      <c r="J10446" t="str">
        <f>VLOOKUP(H10446,ap[[item_code]:[series_title]],2,0)</f>
        <v>Gasoline, unleaded midgrade, per gallon/3.785 liters in U.S. city average, average price, not seasonally adjusted</v>
      </c>
      <c r="K10446" t="str">
        <f>VLOOKUP(G10446,Areas!A:B,2,0)</f>
        <v>South - Size Class A</v>
      </c>
    </row>
    <row r="10447" spans="1:11" x14ac:dyDescent="0.3">
      <c r="A10447" t="s">
        <v>2782</v>
      </c>
      <c r="B10447">
        <v>2015</v>
      </c>
      <c r="C10447" t="s">
        <v>14</v>
      </c>
      <c r="D10447" s="4">
        <v>2.3740000000000001</v>
      </c>
      <c r="E10447" t="s">
        <v>12</v>
      </c>
      <c r="F10447" t="s">
        <v>18</v>
      </c>
      <c r="G10447" t="str">
        <f t="shared" si="326"/>
        <v>S300</v>
      </c>
      <c r="H10447" t="str">
        <f t="shared" si="327"/>
        <v>74715</v>
      </c>
      <c r="I10447" t="str">
        <f>VLOOKUP(F10447,Period!A:B,2,0)</f>
        <v>December</v>
      </c>
      <c r="J10447" t="str">
        <f>VLOOKUP(H10447,ap[[item_code]:[series_title]],2,0)</f>
        <v>Gasoline, unleaded midgrade, per gallon/3.785 liters in U.S. city average, average price, not seasonally adjusted</v>
      </c>
      <c r="K10447" t="str">
        <f>VLOOKUP(G10447,Areas!A:B,2,0)</f>
        <v>South - Size Class A</v>
      </c>
    </row>
    <row r="10448" spans="1:11" x14ac:dyDescent="0.3">
      <c r="A10448" t="s">
        <v>2782</v>
      </c>
      <c r="B10448">
        <v>2015</v>
      </c>
      <c r="C10448" t="s">
        <v>146</v>
      </c>
      <c r="D10448" s="4">
        <v>2.2850000000000001</v>
      </c>
      <c r="E10448" t="s">
        <v>12</v>
      </c>
      <c r="F10448" t="s">
        <v>18</v>
      </c>
      <c r="G10448" t="str">
        <f t="shared" si="326"/>
        <v>S300</v>
      </c>
      <c r="H10448" t="str">
        <f t="shared" si="327"/>
        <v>74715</v>
      </c>
      <c r="I10448" t="str">
        <f>VLOOKUP(F10448,Period!A:B,2,0)</f>
        <v>December</v>
      </c>
      <c r="J10448" t="str">
        <f>VLOOKUP(H10448,ap[[item_code]:[series_title]],2,0)</f>
        <v>Gasoline, unleaded midgrade, per gallon/3.785 liters in U.S. city average, average price, not seasonally adjusted</v>
      </c>
      <c r="K10448" t="str">
        <f>VLOOKUP(G10448,Areas!A:B,2,0)</f>
        <v>South - Size Class A</v>
      </c>
    </row>
    <row r="10449" spans="1:11" x14ac:dyDescent="0.3">
      <c r="A10449" t="s">
        <v>2782</v>
      </c>
      <c r="B10449">
        <v>2015</v>
      </c>
      <c r="C10449" t="s">
        <v>18</v>
      </c>
      <c r="D10449" s="4">
        <v>2.206</v>
      </c>
      <c r="E10449" t="s">
        <v>12</v>
      </c>
      <c r="F10449" t="s">
        <v>18</v>
      </c>
      <c r="G10449" t="str">
        <f t="shared" si="326"/>
        <v>S300</v>
      </c>
      <c r="H10449" t="str">
        <f t="shared" si="327"/>
        <v>74715</v>
      </c>
      <c r="I10449" t="str">
        <f>VLOOKUP(F10449,Period!A:B,2,0)</f>
        <v>December</v>
      </c>
      <c r="J10449" t="str">
        <f>VLOOKUP(H10449,ap[[item_code]:[series_title]],2,0)</f>
        <v>Gasoline, unleaded midgrade, per gallon/3.785 liters in U.S. city average, average price, not seasonally adjusted</v>
      </c>
      <c r="K10449" t="str">
        <f>VLOOKUP(G10449,Areas!A:B,2,0)</f>
        <v>South - Size Class A</v>
      </c>
    </row>
    <row r="10450" spans="1:11" x14ac:dyDescent="0.3">
      <c r="A10450" t="s">
        <v>2782</v>
      </c>
      <c r="B10450">
        <v>2016</v>
      </c>
      <c r="C10450" t="s">
        <v>13</v>
      </c>
      <c r="D10450" s="4">
        <v>2.0779999999999998</v>
      </c>
      <c r="E10450" t="s">
        <v>12</v>
      </c>
      <c r="F10450" t="s">
        <v>18</v>
      </c>
      <c r="G10450" t="str">
        <f t="shared" si="326"/>
        <v>S300</v>
      </c>
      <c r="H10450" t="str">
        <f t="shared" si="327"/>
        <v>74715</v>
      </c>
      <c r="I10450" t="str">
        <f>VLOOKUP(F10450,Period!A:B,2,0)</f>
        <v>December</v>
      </c>
      <c r="J10450" t="str">
        <f>VLOOKUP(H10450,ap[[item_code]:[series_title]],2,0)</f>
        <v>Gasoline, unleaded midgrade, per gallon/3.785 liters in U.S. city average, average price, not seasonally adjusted</v>
      </c>
      <c r="K10450" t="str">
        <f>VLOOKUP(G10450,Areas!A:B,2,0)</f>
        <v>South - Size Class A</v>
      </c>
    </row>
    <row r="10451" spans="1:11" x14ac:dyDescent="0.3">
      <c r="A10451" t="s">
        <v>2782</v>
      </c>
      <c r="B10451">
        <v>2016</v>
      </c>
      <c r="C10451" t="s">
        <v>183</v>
      </c>
      <c r="D10451" s="4">
        <v>1.9390000000000001</v>
      </c>
      <c r="E10451" t="s">
        <v>12</v>
      </c>
      <c r="F10451" t="s">
        <v>18</v>
      </c>
      <c r="G10451" t="str">
        <f t="shared" si="326"/>
        <v>S300</v>
      </c>
      <c r="H10451" t="str">
        <f t="shared" si="327"/>
        <v>74715</v>
      </c>
      <c r="I10451" t="str">
        <f>VLOOKUP(F10451,Period!A:B,2,0)</f>
        <v>December</v>
      </c>
      <c r="J10451" t="str">
        <f>VLOOKUP(H10451,ap[[item_code]:[series_title]],2,0)</f>
        <v>Gasoline, unleaded midgrade, per gallon/3.785 liters in U.S. city average, average price, not seasonally adjusted</v>
      </c>
      <c r="K10451" t="str">
        <f>VLOOKUP(G10451,Areas!A:B,2,0)</f>
        <v>South - Size Class A</v>
      </c>
    </row>
    <row r="10452" spans="1:11" x14ac:dyDescent="0.3">
      <c r="A10452" t="s">
        <v>2782</v>
      </c>
      <c r="B10452">
        <v>2016</v>
      </c>
      <c r="C10452" t="s">
        <v>25</v>
      </c>
      <c r="D10452" s="4">
        <v>2.1339999999999999</v>
      </c>
      <c r="E10452" t="s">
        <v>12</v>
      </c>
      <c r="F10452" t="s">
        <v>18</v>
      </c>
      <c r="G10452" t="str">
        <f t="shared" si="326"/>
        <v>S300</v>
      </c>
      <c r="H10452" t="str">
        <f t="shared" si="327"/>
        <v>74715</v>
      </c>
      <c r="I10452" t="str">
        <f>VLOOKUP(F10452,Period!A:B,2,0)</f>
        <v>December</v>
      </c>
      <c r="J10452" t="str">
        <f>VLOOKUP(H10452,ap[[item_code]:[series_title]],2,0)</f>
        <v>Gasoline, unleaded midgrade, per gallon/3.785 liters in U.S. city average, average price, not seasonally adjusted</v>
      </c>
      <c r="K10452" t="str">
        <f>VLOOKUP(G10452,Areas!A:B,2,0)</f>
        <v>South - Size Class A</v>
      </c>
    </row>
    <row r="10453" spans="1:11" x14ac:dyDescent="0.3">
      <c r="A10453" t="s">
        <v>2782</v>
      </c>
      <c r="B10453">
        <v>2016</v>
      </c>
      <c r="C10453" t="s">
        <v>93</v>
      </c>
      <c r="D10453" s="4">
        <v>2.2709999999999999</v>
      </c>
      <c r="E10453" t="s">
        <v>12</v>
      </c>
      <c r="F10453" t="s">
        <v>18</v>
      </c>
      <c r="G10453" t="str">
        <f t="shared" si="326"/>
        <v>S300</v>
      </c>
      <c r="H10453" t="str">
        <f t="shared" si="327"/>
        <v>74715</v>
      </c>
      <c r="I10453" t="str">
        <f>VLOOKUP(F10453,Period!A:B,2,0)</f>
        <v>December</v>
      </c>
      <c r="J10453" t="str">
        <f>VLOOKUP(H10453,ap[[item_code]:[series_title]],2,0)</f>
        <v>Gasoline, unleaded midgrade, per gallon/3.785 liters in U.S. city average, average price, not seasonally adjusted</v>
      </c>
      <c r="K10453" t="str">
        <f>VLOOKUP(G10453,Areas!A:B,2,0)</f>
        <v>South - Size Class A</v>
      </c>
    </row>
    <row r="10454" spans="1:11" x14ac:dyDescent="0.3">
      <c r="A10454" t="s">
        <v>2782</v>
      </c>
      <c r="B10454">
        <v>2016</v>
      </c>
      <c r="C10454" t="s">
        <v>89</v>
      </c>
      <c r="D10454" s="4">
        <v>2.3959999999999999</v>
      </c>
      <c r="E10454" t="s">
        <v>12</v>
      </c>
      <c r="F10454" t="s">
        <v>18</v>
      </c>
      <c r="G10454" t="str">
        <f t="shared" si="326"/>
        <v>S300</v>
      </c>
      <c r="H10454" t="str">
        <f t="shared" si="327"/>
        <v>74715</v>
      </c>
      <c r="I10454" t="str">
        <f>VLOOKUP(F10454,Period!A:B,2,0)</f>
        <v>December</v>
      </c>
      <c r="J10454" t="str">
        <f>VLOOKUP(H10454,ap[[item_code]:[series_title]],2,0)</f>
        <v>Gasoline, unleaded midgrade, per gallon/3.785 liters in U.S. city average, average price, not seasonally adjusted</v>
      </c>
      <c r="K10454" t="str">
        <f>VLOOKUP(G10454,Areas!A:B,2,0)</f>
        <v>South - Size Class A</v>
      </c>
    </row>
    <row r="10455" spans="1:11" x14ac:dyDescent="0.3">
      <c r="A10455" t="s">
        <v>2782</v>
      </c>
      <c r="B10455">
        <v>2016</v>
      </c>
      <c r="C10455" t="s">
        <v>133</v>
      </c>
      <c r="D10455" s="4">
        <v>2.4449999999999998</v>
      </c>
      <c r="E10455" t="s">
        <v>12</v>
      </c>
      <c r="F10455" t="s">
        <v>18</v>
      </c>
      <c r="G10455" t="str">
        <f t="shared" si="326"/>
        <v>S300</v>
      </c>
      <c r="H10455" t="str">
        <f t="shared" si="327"/>
        <v>74715</v>
      </c>
      <c r="I10455" t="str">
        <f>VLOOKUP(F10455,Period!A:B,2,0)</f>
        <v>December</v>
      </c>
      <c r="J10455" t="str">
        <f>VLOOKUP(H10455,ap[[item_code]:[series_title]],2,0)</f>
        <v>Gasoline, unleaded midgrade, per gallon/3.785 liters in U.S. city average, average price, not seasonally adjusted</v>
      </c>
      <c r="K10455" t="str">
        <f>VLOOKUP(G10455,Areas!A:B,2,0)</f>
        <v>South - Size Class A</v>
      </c>
    </row>
    <row r="10456" spans="1:11" x14ac:dyDescent="0.3">
      <c r="A10456" t="s">
        <v>2782</v>
      </c>
      <c r="B10456">
        <v>2016</v>
      </c>
      <c r="C10456" t="s">
        <v>82</v>
      </c>
      <c r="D10456" s="4">
        <v>2.3410000000000002</v>
      </c>
      <c r="E10456" t="s">
        <v>12</v>
      </c>
      <c r="F10456" t="s">
        <v>18</v>
      </c>
      <c r="G10456" t="str">
        <f t="shared" si="326"/>
        <v>S300</v>
      </c>
      <c r="H10456" t="str">
        <f t="shared" si="327"/>
        <v>74715</v>
      </c>
      <c r="I10456" t="str">
        <f>VLOOKUP(F10456,Period!A:B,2,0)</f>
        <v>December</v>
      </c>
      <c r="J10456" t="str">
        <f>VLOOKUP(H10456,ap[[item_code]:[series_title]],2,0)</f>
        <v>Gasoline, unleaded midgrade, per gallon/3.785 liters in U.S. city average, average price, not seasonally adjusted</v>
      </c>
      <c r="K10456" t="str">
        <f>VLOOKUP(G10456,Areas!A:B,2,0)</f>
        <v>South - Size Class A</v>
      </c>
    </row>
    <row r="10457" spans="1:11" x14ac:dyDescent="0.3">
      <c r="A10457" t="s">
        <v>2782</v>
      </c>
      <c r="B10457">
        <v>2016</v>
      </c>
      <c r="C10457" t="s">
        <v>69</v>
      </c>
      <c r="D10457" s="4">
        <v>2.2839999999999998</v>
      </c>
      <c r="E10457" t="s">
        <v>12</v>
      </c>
      <c r="F10457" t="s">
        <v>18</v>
      </c>
      <c r="G10457" t="str">
        <f t="shared" si="326"/>
        <v>S300</v>
      </c>
      <c r="H10457" t="str">
        <f t="shared" si="327"/>
        <v>74715</v>
      </c>
      <c r="I10457" t="str">
        <f>VLOOKUP(F10457,Period!A:B,2,0)</f>
        <v>December</v>
      </c>
      <c r="J10457" t="str">
        <f>VLOOKUP(H10457,ap[[item_code]:[series_title]],2,0)</f>
        <v>Gasoline, unleaded midgrade, per gallon/3.785 liters in U.S. city average, average price, not seasonally adjusted</v>
      </c>
      <c r="K10457" t="str">
        <f>VLOOKUP(G10457,Areas!A:B,2,0)</f>
        <v>South - Size Class A</v>
      </c>
    </row>
    <row r="10458" spans="1:11" x14ac:dyDescent="0.3">
      <c r="A10458" t="s">
        <v>2782</v>
      </c>
      <c r="B10458">
        <v>2016</v>
      </c>
      <c r="C10458" t="s">
        <v>35</v>
      </c>
      <c r="D10458" s="4">
        <v>2.2909999999999999</v>
      </c>
      <c r="E10458" t="s">
        <v>12</v>
      </c>
      <c r="F10458" t="s">
        <v>18</v>
      </c>
      <c r="G10458" t="str">
        <f t="shared" si="326"/>
        <v>S300</v>
      </c>
      <c r="H10458" t="str">
        <f t="shared" si="327"/>
        <v>74715</v>
      </c>
      <c r="I10458" t="str">
        <f>VLOOKUP(F10458,Period!A:B,2,0)</f>
        <v>December</v>
      </c>
      <c r="J10458" t="str">
        <f>VLOOKUP(H10458,ap[[item_code]:[series_title]],2,0)</f>
        <v>Gasoline, unleaded midgrade, per gallon/3.785 liters in U.S. city average, average price, not seasonally adjusted</v>
      </c>
      <c r="K10458" t="str">
        <f>VLOOKUP(G10458,Areas!A:B,2,0)</f>
        <v>South - Size Class A</v>
      </c>
    </row>
    <row r="10459" spans="1:11" x14ac:dyDescent="0.3">
      <c r="A10459" t="s">
        <v>2782</v>
      </c>
      <c r="B10459">
        <v>2016</v>
      </c>
      <c r="C10459" t="s">
        <v>14</v>
      </c>
      <c r="D10459" s="4">
        <v>2.411</v>
      </c>
      <c r="E10459" t="s">
        <v>12</v>
      </c>
      <c r="F10459" t="s">
        <v>18</v>
      </c>
      <c r="G10459" t="str">
        <f t="shared" si="326"/>
        <v>S300</v>
      </c>
      <c r="H10459" t="str">
        <f t="shared" si="327"/>
        <v>74715</v>
      </c>
      <c r="I10459" t="str">
        <f>VLOOKUP(F10459,Period!A:B,2,0)</f>
        <v>December</v>
      </c>
      <c r="J10459" t="str">
        <f>VLOOKUP(H10459,ap[[item_code]:[series_title]],2,0)</f>
        <v>Gasoline, unleaded midgrade, per gallon/3.785 liters in U.S. city average, average price, not seasonally adjusted</v>
      </c>
      <c r="K10459" t="str">
        <f>VLOOKUP(G10459,Areas!A:B,2,0)</f>
        <v>South - Size Class A</v>
      </c>
    </row>
    <row r="10460" spans="1:11" x14ac:dyDescent="0.3">
      <c r="A10460" t="s">
        <v>2782</v>
      </c>
      <c r="B10460">
        <v>2016</v>
      </c>
      <c r="C10460" t="s">
        <v>146</v>
      </c>
      <c r="D10460" s="4">
        <v>2.375</v>
      </c>
      <c r="E10460" t="s">
        <v>12</v>
      </c>
      <c r="F10460" t="s">
        <v>18</v>
      </c>
      <c r="G10460" t="str">
        <f t="shared" si="326"/>
        <v>S300</v>
      </c>
      <c r="H10460" t="str">
        <f t="shared" si="327"/>
        <v>74715</v>
      </c>
      <c r="I10460" t="str">
        <f>VLOOKUP(F10460,Period!A:B,2,0)</f>
        <v>December</v>
      </c>
      <c r="J10460" t="str">
        <f>VLOOKUP(H10460,ap[[item_code]:[series_title]],2,0)</f>
        <v>Gasoline, unleaded midgrade, per gallon/3.785 liters in U.S. city average, average price, not seasonally adjusted</v>
      </c>
      <c r="K10460" t="str">
        <f>VLOOKUP(G10460,Areas!A:B,2,0)</f>
        <v>South - Size Class A</v>
      </c>
    </row>
    <row r="10461" spans="1:11" x14ac:dyDescent="0.3">
      <c r="A10461" t="s">
        <v>2782</v>
      </c>
      <c r="B10461">
        <v>2016</v>
      </c>
      <c r="C10461" t="s">
        <v>18</v>
      </c>
      <c r="D10461" s="4">
        <v>2.4119999999999999</v>
      </c>
      <c r="E10461" t="s">
        <v>12</v>
      </c>
      <c r="F10461" t="s">
        <v>18</v>
      </c>
      <c r="G10461" t="str">
        <f t="shared" si="326"/>
        <v>S300</v>
      </c>
      <c r="H10461" t="str">
        <f t="shared" si="327"/>
        <v>74715</v>
      </c>
      <c r="I10461" t="str">
        <f>VLOOKUP(F10461,Period!A:B,2,0)</f>
        <v>December</v>
      </c>
      <c r="J10461" t="str">
        <f>VLOOKUP(H10461,ap[[item_code]:[series_title]],2,0)</f>
        <v>Gasoline, unleaded midgrade, per gallon/3.785 liters in U.S. city average, average price, not seasonally adjusted</v>
      </c>
      <c r="K10461" t="str">
        <f>VLOOKUP(G10461,Areas!A:B,2,0)</f>
        <v>South - Size Class A</v>
      </c>
    </row>
    <row r="10462" spans="1:11" x14ac:dyDescent="0.3">
      <c r="A10462" t="s">
        <v>2782</v>
      </c>
      <c r="B10462">
        <v>2017</v>
      </c>
      <c r="C10462" t="s">
        <v>13</v>
      </c>
      <c r="D10462" s="4">
        <v>2.5190000000000001</v>
      </c>
      <c r="E10462" t="s">
        <v>12</v>
      </c>
      <c r="F10462" t="s">
        <v>18</v>
      </c>
      <c r="G10462" t="str">
        <f t="shared" si="326"/>
        <v>S300</v>
      </c>
      <c r="H10462" t="str">
        <f t="shared" si="327"/>
        <v>74715</v>
      </c>
      <c r="I10462" t="str">
        <f>VLOOKUP(F10462,Period!A:B,2,0)</f>
        <v>December</v>
      </c>
      <c r="J10462" t="str">
        <f>VLOOKUP(H10462,ap[[item_code]:[series_title]],2,0)</f>
        <v>Gasoline, unleaded midgrade, per gallon/3.785 liters in U.S. city average, average price, not seasonally adjusted</v>
      </c>
      <c r="K10462" t="str">
        <f>VLOOKUP(G10462,Areas!A:B,2,0)</f>
        <v>South - Size Class A</v>
      </c>
    </row>
    <row r="10463" spans="1:11" x14ac:dyDescent="0.3">
      <c r="A10463" t="s">
        <v>2782</v>
      </c>
      <c r="B10463">
        <v>2017</v>
      </c>
      <c r="C10463" t="s">
        <v>183</v>
      </c>
      <c r="D10463" s="4">
        <v>2.464</v>
      </c>
      <c r="E10463" t="s">
        <v>12</v>
      </c>
      <c r="F10463" t="s">
        <v>18</v>
      </c>
      <c r="G10463" t="str">
        <f t="shared" si="326"/>
        <v>S300</v>
      </c>
      <c r="H10463" t="str">
        <f t="shared" si="327"/>
        <v>74715</v>
      </c>
      <c r="I10463" t="str">
        <f>VLOOKUP(F10463,Period!A:B,2,0)</f>
        <v>December</v>
      </c>
      <c r="J10463" t="str">
        <f>VLOOKUP(H10463,ap[[item_code]:[series_title]],2,0)</f>
        <v>Gasoline, unleaded midgrade, per gallon/3.785 liters in U.S. city average, average price, not seasonally adjusted</v>
      </c>
      <c r="K10463" t="str">
        <f>VLOOKUP(G10463,Areas!A:B,2,0)</f>
        <v>South - Size Class A</v>
      </c>
    </row>
    <row r="10464" spans="1:11" x14ac:dyDescent="0.3">
      <c r="A10464" t="s">
        <v>2782</v>
      </c>
      <c r="B10464">
        <v>2017</v>
      </c>
      <c r="C10464" t="s">
        <v>25</v>
      </c>
      <c r="D10464" s="4">
        <v>2.4870000000000001</v>
      </c>
      <c r="E10464" t="s">
        <v>12</v>
      </c>
      <c r="F10464" t="s">
        <v>18</v>
      </c>
      <c r="G10464" t="str">
        <f t="shared" si="326"/>
        <v>S300</v>
      </c>
      <c r="H10464" t="str">
        <f t="shared" si="327"/>
        <v>74715</v>
      </c>
      <c r="I10464" t="str">
        <f>VLOOKUP(F10464,Period!A:B,2,0)</f>
        <v>December</v>
      </c>
      <c r="J10464" t="str">
        <f>VLOOKUP(H10464,ap[[item_code]:[series_title]],2,0)</f>
        <v>Gasoline, unleaded midgrade, per gallon/3.785 liters in U.S. city average, average price, not seasonally adjusted</v>
      </c>
      <c r="K10464" t="str">
        <f>VLOOKUP(G10464,Areas!A:B,2,0)</f>
        <v>South - Size Class A</v>
      </c>
    </row>
    <row r="10465" spans="1:11" x14ac:dyDescent="0.3">
      <c r="A10465" t="s">
        <v>2782</v>
      </c>
      <c r="B10465">
        <v>2017</v>
      </c>
      <c r="C10465" t="s">
        <v>93</v>
      </c>
      <c r="D10465" s="4">
        <v>2.6059999999999999</v>
      </c>
      <c r="E10465" t="s">
        <v>12</v>
      </c>
      <c r="F10465" t="s">
        <v>18</v>
      </c>
      <c r="G10465" t="str">
        <f t="shared" si="326"/>
        <v>S300</v>
      </c>
      <c r="H10465" t="str">
        <f t="shared" si="327"/>
        <v>74715</v>
      </c>
      <c r="I10465" t="str">
        <f>VLOOKUP(F10465,Period!A:B,2,0)</f>
        <v>December</v>
      </c>
      <c r="J10465" t="str">
        <f>VLOOKUP(H10465,ap[[item_code]:[series_title]],2,0)</f>
        <v>Gasoline, unleaded midgrade, per gallon/3.785 liters in U.S. city average, average price, not seasonally adjusted</v>
      </c>
      <c r="K10465" t="str">
        <f>VLOOKUP(G10465,Areas!A:B,2,0)</f>
        <v>South - Size Class A</v>
      </c>
    </row>
    <row r="10466" spans="1:11" x14ac:dyDescent="0.3">
      <c r="A10466" t="s">
        <v>2782</v>
      </c>
      <c r="B10466">
        <v>2017</v>
      </c>
      <c r="C10466" t="s">
        <v>89</v>
      </c>
      <c r="D10466" s="4">
        <v>2.5779999999999998</v>
      </c>
      <c r="E10466" t="s">
        <v>12</v>
      </c>
      <c r="F10466" t="s">
        <v>18</v>
      </c>
      <c r="G10466" t="str">
        <f t="shared" si="326"/>
        <v>S300</v>
      </c>
      <c r="H10466" t="str">
        <f t="shared" si="327"/>
        <v>74715</v>
      </c>
      <c r="I10466" t="str">
        <f>VLOOKUP(F10466,Period!A:B,2,0)</f>
        <v>December</v>
      </c>
      <c r="J10466" t="str">
        <f>VLOOKUP(H10466,ap[[item_code]:[series_title]],2,0)</f>
        <v>Gasoline, unleaded midgrade, per gallon/3.785 liters in U.S. city average, average price, not seasonally adjusted</v>
      </c>
      <c r="K10466" t="str">
        <f>VLOOKUP(G10466,Areas!A:B,2,0)</f>
        <v>South - Size Class A</v>
      </c>
    </row>
    <row r="10467" spans="1:11" x14ac:dyDescent="0.3">
      <c r="A10467" t="s">
        <v>2782</v>
      </c>
      <c r="B10467">
        <v>2017</v>
      </c>
      <c r="C10467" t="s">
        <v>133</v>
      </c>
      <c r="D10467" s="4">
        <v>2.532</v>
      </c>
      <c r="E10467" t="s">
        <v>12</v>
      </c>
      <c r="F10467" t="s">
        <v>18</v>
      </c>
      <c r="G10467" t="str">
        <f t="shared" si="326"/>
        <v>S300</v>
      </c>
      <c r="H10467" t="str">
        <f t="shared" si="327"/>
        <v>74715</v>
      </c>
      <c r="I10467" t="str">
        <f>VLOOKUP(F10467,Period!A:B,2,0)</f>
        <v>December</v>
      </c>
      <c r="J10467" t="str">
        <f>VLOOKUP(H10467,ap[[item_code]:[series_title]],2,0)</f>
        <v>Gasoline, unleaded midgrade, per gallon/3.785 liters in U.S. city average, average price, not seasonally adjusted</v>
      </c>
      <c r="K10467" t="str">
        <f>VLOOKUP(G10467,Areas!A:B,2,0)</f>
        <v>South - Size Class A</v>
      </c>
    </row>
    <row r="10468" spans="1:11" x14ac:dyDescent="0.3">
      <c r="A10468" t="s">
        <v>2782</v>
      </c>
      <c r="B10468">
        <v>2017</v>
      </c>
      <c r="C10468" t="s">
        <v>82</v>
      </c>
      <c r="D10468" s="4">
        <v>2.452</v>
      </c>
      <c r="E10468" t="s">
        <v>12</v>
      </c>
      <c r="F10468" t="s">
        <v>18</v>
      </c>
      <c r="G10468" t="str">
        <f t="shared" si="326"/>
        <v>S300</v>
      </c>
      <c r="H10468" t="str">
        <f t="shared" si="327"/>
        <v>74715</v>
      </c>
      <c r="I10468" t="str">
        <f>VLOOKUP(F10468,Period!A:B,2,0)</f>
        <v>December</v>
      </c>
      <c r="J10468" t="str">
        <f>VLOOKUP(H10468,ap[[item_code]:[series_title]],2,0)</f>
        <v>Gasoline, unleaded midgrade, per gallon/3.785 liters in U.S. city average, average price, not seasonally adjusted</v>
      </c>
      <c r="K10468" t="str">
        <f>VLOOKUP(G10468,Areas!A:B,2,0)</f>
        <v>South - Size Class A</v>
      </c>
    </row>
    <row r="10469" spans="1:11" x14ac:dyDescent="0.3">
      <c r="A10469" t="s">
        <v>2782</v>
      </c>
      <c r="B10469">
        <v>2017</v>
      </c>
      <c r="C10469" t="s">
        <v>69</v>
      </c>
      <c r="D10469" s="4">
        <v>2.5419999999999998</v>
      </c>
      <c r="E10469" t="s">
        <v>12</v>
      </c>
      <c r="F10469" t="s">
        <v>18</v>
      </c>
      <c r="G10469" t="str">
        <f t="shared" si="326"/>
        <v>S300</v>
      </c>
      <c r="H10469" t="str">
        <f t="shared" si="327"/>
        <v>74715</v>
      </c>
      <c r="I10469" t="str">
        <f>VLOOKUP(F10469,Period!A:B,2,0)</f>
        <v>December</v>
      </c>
      <c r="J10469" t="str">
        <f>VLOOKUP(H10469,ap[[item_code]:[series_title]],2,0)</f>
        <v>Gasoline, unleaded midgrade, per gallon/3.785 liters in U.S. city average, average price, not seasonally adjusted</v>
      </c>
      <c r="K10469" t="str">
        <f>VLOOKUP(G10469,Areas!A:B,2,0)</f>
        <v>South - Size Class A</v>
      </c>
    </row>
    <row r="10470" spans="1:11" x14ac:dyDescent="0.3">
      <c r="A10470" t="s">
        <v>2782</v>
      </c>
      <c r="B10470">
        <v>2017</v>
      </c>
      <c r="C10470" t="s">
        <v>35</v>
      </c>
      <c r="D10470" s="4">
        <v>2.8490000000000002</v>
      </c>
      <c r="E10470" t="s">
        <v>12</v>
      </c>
      <c r="F10470" t="s">
        <v>18</v>
      </c>
      <c r="G10470" t="str">
        <f t="shared" si="326"/>
        <v>S300</v>
      </c>
      <c r="H10470" t="str">
        <f t="shared" si="327"/>
        <v>74715</v>
      </c>
      <c r="I10470" t="str">
        <f>VLOOKUP(F10470,Period!A:B,2,0)</f>
        <v>December</v>
      </c>
      <c r="J10470" t="str">
        <f>VLOOKUP(H10470,ap[[item_code]:[series_title]],2,0)</f>
        <v>Gasoline, unleaded midgrade, per gallon/3.785 liters in U.S. city average, average price, not seasonally adjusted</v>
      </c>
      <c r="K10470" t="str">
        <f>VLOOKUP(G10470,Areas!A:B,2,0)</f>
        <v>South - Size Class A</v>
      </c>
    </row>
    <row r="10471" spans="1:11" x14ac:dyDescent="0.3">
      <c r="A10471" t="s">
        <v>2782</v>
      </c>
      <c r="B10471">
        <v>2017</v>
      </c>
      <c r="C10471" t="s">
        <v>14</v>
      </c>
      <c r="D10471" s="4">
        <v>2.677</v>
      </c>
      <c r="E10471" t="s">
        <v>12</v>
      </c>
      <c r="F10471" t="s">
        <v>18</v>
      </c>
      <c r="G10471" t="str">
        <f t="shared" si="326"/>
        <v>S300</v>
      </c>
      <c r="H10471" t="str">
        <f t="shared" si="327"/>
        <v>74715</v>
      </c>
      <c r="I10471" t="str">
        <f>VLOOKUP(F10471,Period!A:B,2,0)</f>
        <v>December</v>
      </c>
      <c r="J10471" t="str">
        <f>VLOOKUP(H10471,ap[[item_code]:[series_title]],2,0)</f>
        <v>Gasoline, unleaded midgrade, per gallon/3.785 liters in U.S. city average, average price, not seasonally adjusted</v>
      </c>
      <c r="K10471" t="str">
        <f>VLOOKUP(G10471,Areas!A:B,2,0)</f>
        <v>South - Size Class A</v>
      </c>
    </row>
    <row r="10472" spans="1:11" x14ac:dyDescent="0.3">
      <c r="A10472" t="s">
        <v>2782</v>
      </c>
      <c r="B10472">
        <v>2017</v>
      </c>
      <c r="C10472" t="s">
        <v>146</v>
      </c>
      <c r="D10472" s="4">
        <v>2.7080000000000002</v>
      </c>
      <c r="E10472" t="s">
        <v>12</v>
      </c>
      <c r="F10472" t="s">
        <v>18</v>
      </c>
      <c r="G10472" t="str">
        <f t="shared" si="326"/>
        <v>S300</v>
      </c>
      <c r="H10472" t="str">
        <f t="shared" si="327"/>
        <v>74715</v>
      </c>
      <c r="I10472" t="str">
        <f>VLOOKUP(F10472,Period!A:B,2,0)</f>
        <v>December</v>
      </c>
      <c r="J10472" t="str">
        <f>VLOOKUP(H10472,ap[[item_code]:[series_title]],2,0)</f>
        <v>Gasoline, unleaded midgrade, per gallon/3.785 liters in U.S. city average, average price, not seasonally adjusted</v>
      </c>
      <c r="K10472" t="str">
        <f>VLOOKUP(G10472,Areas!A:B,2,0)</f>
        <v>South - Size Class A</v>
      </c>
    </row>
    <row r="10473" spans="1:11" x14ac:dyDescent="0.3">
      <c r="A10473" t="s">
        <v>2782</v>
      </c>
      <c r="B10473">
        <v>2017</v>
      </c>
      <c r="C10473" t="s">
        <v>18</v>
      </c>
      <c r="D10473" s="4">
        <v>2.6459999999999999</v>
      </c>
      <c r="E10473" t="s">
        <v>12</v>
      </c>
      <c r="F10473" t="s">
        <v>18</v>
      </c>
      <c r="G10473" t="str">
        <f t="shared" si="326"/>
        <v>S300</v>
      </c>
      <c r="H10473" t="str">
        <f t="shared" si="327"/>
        <v>74715</v>
      </c>
      <c r="I10473" t="str">
        <f>VLOOKUP(F10473,Period!A:B,2,0)</f>
        <v>December</v>
      </c>
      <c r="J10473" t="str">
        <f>VLOOKUP(H10473,ap[[item_code]:[series_title]],2,0)</f>
        <v>Gasoline, unleaded midgrade, per gallon/3.785 liters in U.S. city average, average price, not seasonally adjusted</v>
      </c>
      <c r="K10473" t="str">
        <f>VLOOKUP(G10473,Areas!A:B,2,0)</f>
        <v>South - Size Class A</v>
      </c>
    </row>
    <row r="10474" spans="1:11" x14ac:dyDescent="0.3">
      <c r="A10474" t="s">
        <v>2782</v>
      </c>
      <c r="B10474">
        <v>2018</v>
      </c>
      <c r="C10474" t="s">
        <v>13</v>
      </c>
      <c r="D10474" s="4">
        <v>2.71</v>
      </c>
      <c r="E10474" t="s">
        <v>12</v>
      </c>
      <c r="F10474" t="s">
        <v>18</v>
      </c>
      <c r="G10474" t="str">
        <f t="shared" si="326"/>
        <v>S300</v>
      </c>
      <c r="H10474" t="str">
        <f t="shared" si="327"/>
        <v>74715</v>
      </c>
      <c r="I10474" t="str">
        <f>VLOOKUP(F10474,Period!A:B,2,0)</f>
        <v>December</v>
      </c>
      <c r="J10474" t="str">
        <f>VLOOKUP(H10474,ap[[item_code]:[series_title]],2,0)</f>
        <v>Gasoline, unleaded midgrade, per gallon/3.785 liters in U.S. city average, average price, not seasonally adjusted</v>
      </c>
      <c r="K10474" t="str">
        <f>VLOOKUP(G10474,Areas!A:B,2,0)</f>
        <v>South - Size Class A</v>
      </c>
    </row>
    <row r="10475" spans="1:11" x14ac:dyDescent="0.3">
      <c r="A10475" t="s">
        <v>2782</v>
      </c>
      <c r="B10475">
        <v>2018</v>
      </c>
      <c r="C10475" t="s">
        <v>183</v>
      </c>
      <c r="D10475" s="4">
        <v>2.754</v>
      </c>
      <c r="E10475" t="s">
        <v>12</v>
      </c>
      <c r="F10475" t="s">
        <v>18</v>
      </c>
      <c r="G10475" t="str">
        <f t="shared" si="326"/>
        <v>S300</v>
      </c>
      <c r="H10475" t="str">
        <f t="shared" si="327"/>
        <v>74715</v>
      </c>
      <c r="I10475" t="str">
        <f>VLOOKUP(F10475,Period!A:B,2,0)</f>
        <v>December</v>
      </c>
      <c r="J10475" t="str">
        <f>VLOOKUP(H10475,ap[[item_code]:[series_title]],2,0)</f>
        <v>Gasoline, unleaded midgrade, per gallon/3.785 liters in U.S. city average, average price, not seasonally adjusted</v>
      </c>
      <c r="K10475" t="str">
        <f>VLOOKUP(G10475,Areas!A:B,2,0)</f>
        <v>South - Size Class A</v>
      </c>
    </row>
    <row r="10476" spans="1:11" x14ac:dyDescent="0.3">
      <c r="A10476" t="s">
        <v>2782</v>
      </c>
      <c r="B10476">
        <v>2018</v>
      </c>
      <c r="C10476" t="s">
        <v>25</v>
      </c>
      <c r="D10476" s="4">
        <v>2.7610000000000001</v>
      </c>
      <c r="E10476" t="s">
        <v>12</v>
      </c>
      <c r="F10476" t="s">
        <v>18</v>
      </c>
      <c r="G10476" t="str">
        <f t="shared" si="326"/>
        <v>S300</v>
      </c>
      <c r="H10476" t="str">
        <f t="shared" si="327"/>
        <v>74715</v>
      </c>
      <c r="I10476" t="str">
        <f>VLOOKUP(F10476,Period!A:B,2,0)</f>
        <v>December</v>
      </c>
      <c r="J10476" t="str">
        <f>VLOOKUP(H10476,ap[[item_code]:[series_title]],2,0)</f>
        <v>Gasoline, unleaded midgrade, per gallon/3.785 liters in U.S. city average, average price, not seasonally adjusted</v>
      </c>
      <c r="K10476" t="str">
        <f>VLOOKUP(G10476,Areas!A:B,2,0)</f>
        <v>South - Size Class A</v>
      </c>
    </row>
    <row r="10477" spans="1:11" x14ac:dyDescent="0.3">
      <c r="A10477" t="s">
        <v>2782</v>
      </c>
      <c r="B10477">
        <v>2018</v>
      </c>
      <c r="C10477" t="s">
        <v>93</v>
      </c>
      <c r="D10477" s="4">
        <v>2.8919999999999999</v>
      </c>
      <c r="E10477" t="s">
        <v>12</v>
      </c>
      <c r="F10477" t="s">
        <v>18</v>
      </c>
      <c r="G10477" t="str">
        <f t="shared" si="326"/>
        <v>S300</v>
      </c>
      <c r="H10477" t="str">
        <f t="shared" si="327"/>
        <v>74715</v>
      </c>
      <c r="I10477" t="str">
        <f>VLOOKUP(F10477,Period!A:B,2,0)</f>
        <v>December</v>
      </c>
      <c r="J10477" t="str">
        <f>VLOOKUP(H10477,ap[[item_code]:[series_title]],2,0)</f>
        <v>Gasoline, unleaded midgrade, per gallon/3.785 liters in U.S. city average, average price, not seasonally adjusted</v>
      </c>
      <c r="K10477" t="str">
        <f>VLOOKUP(G10477,Areas!A:B,2,0)</f>
        <v>South - Size Class A</v>
      </c>
    </row>
    <row r="10478" spans="1:11" x14ac:dyDescent="0.3">
      <c r="A10478" t="s">
        <v>2782</v>
      </c>
      <c r="B10478">
        <v>2018</v>
      </c>
      <c r="C10478" t="s">
        <v>89</v>
      </c>
      <c r="D10478" s="4">
        <v>3.0449999999999999</v>
      </c>
      <c r="E10478" t="s">
        <v>12</v>
      </c>
      <c r="F10478" t="s">
        <v>18</v>
      </c>
      <c r="G10478" t="str">
        <f t="shared" si="326"/>
        <v>S300</v>
      </c>
      <c r="H10478" t="str">
        <f t="shared" si="327"/>
        <v>74715</v>
      </c>
      <c r="I10478" t="str">
        <f>VLOOKUP(F10478,Period!A:B,2,0)</f>
        <v>December</v>
      </c>
      <c r="J10478" t="str">
        <f>VLOOKUP(H10478,ap[[item_code]:[series_title]],2,0)</f>
        <v>Gasoline, unleaded midgrade, per gallon/3.785 liters in U.S. city average, average price, not seasonally adjusted</v>
      </c>
      <c r="K10478" t="str">
        <f>VLOOKUP(G10478,Areas!A:B,2,0)</f>
        <v>South - Size Class A</v>
      </c>
    </row>
    <row r="10479" spans="1:11" x14ac:dyDescent="0.3">
      <c r="A10479" t="s">
        <v>2782</v>
      </c>
      <c r="B10479">
        <v>2018</v>
      </c>
      <c r="C10479" t="s">
        <v>133</v>
      </c>
      <c r="D10479" s="4">
        <v>3.0939999999999999</v>
      </c>
      <c r="E10479" t="s">
        <v>12</v>
      </c>
      <c r="F10479" t="s">
        <v>18</v>
      </c>
      <c r="G10479" t="str">
        <f t="shared" si="326"/>
        <v>S300</v>
      </c>
      <c r="H10479" t="str">
        <f t="shared" si="327"/>
        <v>74715</v>
      </c>
      <c r="I10479" t="str">
        <f>VLOOKUP(F10479,Period!A:B,2,0)</f>
        <v>December</v>
      </c>
      <c r="J10479" t="str">
        <f>VLOOKUP(H10479,ap[[item_code]:[series_title]],2,0)</f>
        <v>Gasoline, unleaded midgrade, per gallon/3.785 liters in U.S. city average, average price, not seasonally adjusted</v>
      </c>
      <c r="K10479" t="str">
        <f>VLOOKUP(G10479,Areas!A:B,2,0)</f>
        <v>South - Size Class A</v>
      </c>
    </row>
    <row r="10480" spans="1:11" x14ac:dyDescent="0.3">
      <c r="A10480" t="s">
        <v>2782</v>
      </c>
      <c r="B10480">
        <v>2018</v>
      </c>
      <c r="C10480" t="s">
        <v>82</v>
      </c>
      <c r="D10480" s="4">
        <v>3.0289999999999999</v>
      </c>
      <c r="E10480" t="s">
        <v>12</v>
      </c>
      <c r="F10480" t="s">
        <v>18</v>
      </c>
      <c r="G10480" t="str">
        <f t="shared" si="326"/>
        <v>S300</v>
      </c>
      <c r="H10480" t="str">
        <f t="shared" si="327"/>
        <v>74715</v>
      </c>
      <c r="I10480" t="str">
        <f>VLOOKUP(F10480,Period!A:B,2,0)</f>
        <v>December</v>
      </c>
      <c r="J10480" t="str">
        <f>VLOOKUP(H10480,ap[[item_code]:[series_title]],2,0)</f>
        <v>Gasoline, unleaded midgrade, per gallon/3.785 liters in U.S. city average, average price, not seasonally adjusted</v>
      </c>
      <c r="K10480" t="str">
        <f>VLOOKUP(G10480,Areas!A:B,2,0)</f>
        <v>South - Size Class A</v>
      </c>
    </row>
    <row r="10481" spans="1:11" x14ac:dyDescent="0.3">
      <c r="A10481" t="s">
        <v>2782</v>
      </c>
      <c r="B10481">
        <v>2018</v>
      </c>
      <c r="C10481" t="s">
        <v>69</v>
      </c>
      <c r="D10481" s="4">
        <v>3.0089999999999999</v>
      </c>
      <c r="E10481" t="s">
        <v>12</v>
      </c>
      <c r="F10481" t="s">
        <v>18</v>
      </c>
      <c r="G10481" t="str">
        <f t="shared" si="326"/>
        <v>S300</v>
      </c>
      <c r="H10481" t="str">
        <f t="shared" si="327"/>
        <v>74715</v>
      </c>
      <c r="I10481" t="str">
        <f>VLOOKUP(F10481,Period!A:B,2,0)</f>
        <v>December</v>
      </c>
      <c r="J10481" t="str">
        <f>VLOOKUP(H10481,ap[[item_code]:[series_title]],2,0)</f>
        <v>Gasoline, unleaded midgrade, per gallon/3.785 liters in U.S. city average, average price, not seasonally adjusted</v>
      </c>
      <c r="K10481" t="str">
        <f>VLOOKUP(G10481,Areas!A:B,2,0)</f>
        <v>South - Size Class A</v>
      </c>
    </row>
    <row r="10482" spans="1:11" x14ac:dyDescent="0.3">
      <c r="A10482" t="s">
        <v>2782</v>
      </c>
      <c r="B10482">
        <v>2018</v>
      </c>
      <c r="C10482" t="s">
        <v>35</v>
      </c>
      <c r="D10482" s="4">
        <v>3.016</v>
      </c>
      <c r="E10482" t="s">
        <v>12</v>
      </c>
      <c r="F10482" t="s">
        <v>18</v>
      </c>
      <c r="G10482" t="str">
        <f t="shared" si="326"/>
        <v>S300</v>
      </c>
      <c r="H10482" t="str">
        <f t="shared" si="327"/>
        <v>74715</v>
      </c>
      <c r="I10482" t="str">
        <f>VLOOKUP(F10482,Period!A:B,2,0)</f>
        <v>December</v>
      </c>
      <c r="J10482" t="str">
        <f>VLOOKUP(H10482,ap[[item_code]:[series_title]],2,0)</f>
        <v>Gasoline, unleaded midgrade, per gallon/3.785 liters in U.S. city average, average price, not seasonally adjusted</v>
      </c>
      <c r="K10482" t="str">
        <f>VLOOKUP(G10482,Areas!A:B,2,0)</f>
        <v>South - Size Class A</v>
      </c>
    </row>
    <row r="10483" spans="1:11" x14ac:dyDescent="0.3">
      <c r="A10483" t="s">
        <v>2782</v>
      </c>
      <c r="B10483">
        <v>2018</v>
      </c>
      <c r="C10483" t="s">
        <v>14</v>
      </c>
      <c r="D10483" s="4">
        <v>3.0219999999999998</v>
      </c>
      <c r="E10483" t="s">
        <v>12</v>
      </c>
      <c r="F10483" t="s">
        <v>18</v>
      </c>
      <c r="G10483" t="str">
        <f t="shared" si="326"/>
        <v>S300</v>
      </c>
      <c r="H10483" t="str">
        <f t="shared" si="327"/>
        <v>74715</v>
      </c>
      <c r="I10483" t="str">
        <f>VLOOKUP(F10483,Period!A:B,2,0)</f>
        <v>December</v>
      </c>
      <c r="J10483" t="str">
        <f>VLOOKUP(H10483,ap[[item_code]:[series_title]],2,0)</f>
        <v>Gasoline, unleaded midgrade, per gallon/3.785 liters in U.S. city average, average price, not seasonally adjusted</v>
      </c>
      <c r="K10483" t="str">
        <f>VLOOKUP(G10483,Areas!A:B,2,0)</f>
        <v>South - Size Class A</v>
      </c>
    </row>
    <row r="10484" spans="1:11" x14ac:dyDescent="0.3">
      <c r="A10484" t="s">
        <v>2782</v>
      </c>
      <c r="B10484">
        <v>2018</v>
      </c>
      <c r="C10484" t="s">
        <v>146</v>
      </c>
      <c r="D10484" s="4">
        <v>2.7829999999999999</v>
      </c>
      <c r="E10484" t="s">
        <v>12</v>
      </c>
      <c r="F10484" t="s">
        <v>18</v>
      </c>
      <c r="G10484" t="str">
        <f t="shared" si="326"/>
        <v>S300</v>
      </c>
      <c r="H10484" t="str">
        <f t="shared" si="327"/>
        <v>74715</v>
      </c>
      <c r="I10484" t="str">
        <f>VLOOKUP(F10484,Period!A:B,2,0)</f>
        <v>December</v>
      </c>
      <c r="J10484" t="str">
        <f>VLOOKUP(H10484,ap[[item_code]:[series_title]],2,0)</f>
        <v>Gasoline, unleaded midgrade, per gallon/3.785 liters in U.S. city average, average price, not seasonally adjusted</v>
      </c>
      <c r="K10484" t="str">
        <f>VLOOKUP(G10484,Areas!A:B,2,0)</f>
        <v>South - Size Class A</v>
      </c>
    </row>
    <row r="10485" spans="1:11" x14ac:dyDescent="0.3">
      <c r="A10485" t="s">
        <v>2782</v>
      </c>
      <c r="B10485">
        <v>2018</v>
      </c>
      <c r="C10485" t="s">
        <v>18</v>
      </c>
      <c r="D10485" s="4">
        <v>2.5190000000000001</v>
      </c>
      <c r="E10485" t="s">
        <v>12</v>
      </c>
      <c r="F10485" t="s">
        <v>18</v>
      </c>
      <c r="G10485" t="str">
        <f t="shared" si="326"/>
        <v>S300</v>
      </c>
      <c r="H10485" t="str">
        <f t="shared" si="327"/>
        <v>74715</v>
      </c>
      <c r="I10485" t="str">
        <f>VLOOKUP(F10485,Period!A:B,2,0)</f>
        <v>December</v>
      </c>
      <c r="J10485" t="str">
        <f>VLOOKUP(H10485,ap[[item_code]:[series_title]],2,0)</f>
        <v>Gasoline, unleaded midgrade, per gallon/3.785 liters in U.S. city average, average price, not seasonally adjusted</v>
      </c>
      <c r="K10485" t="str">
        <f>VLOOKUP(G10485,Areas!A:B,2,0)</f>
        <v>South - Size Class A</v>
      </c>
    </row>
    <row r="10486" spans="1:11" x14ac:dyDescent="0.3">
      <c r="A10486" t="s">
        <v>2782</v>
      </c>
      <c r="B10486">
        <v>2019</v>
      </c>
      <c r="C10486" t="s">
        <v>13</v>
      </c>
      <c r="D10486" s="4">
        <v>2.431</v>
      </c>
      <c r="E10486" t="s">
        <v>12</v>
      </c>
      <c r="F10486" t="s">
        <v>18</v>
      </c>
      <c r="G10486" t="str">
        <f t="shared" si="326"/>
        <v>S300</v>
      </c>
      <c r="H10486" t="str">
        <f t="shared" si="327"/>
        <v>74715</v>
      </c>
      <c r="I10486" t="str">
        <f>VLOOKUP(F10486,Period!A:B,2,0)</f>
        <v>December</v>
      </c>
      <c r="J10486" t="str">
        <f>VLOOKUP(H10486,ap[[item_code]:[series_title]],2,0)</f>
        <v>Gasoline, unleaded midgrade, per gallon/3.785 liters in U.S. city average, average price, not seasonally adjusted</v>
      </c>
      <c r="K10486" t="str">
        <f>VLOOKUP(G10486,Areas!A:B,2,0)</f>
        <v>South - Size Class A</v>
      </c>
    </row>
    <row r="10487" spans="1:11" x14ac:dyDescent="0.3">
      <c r="A10487" t="s">
        <v>2782</v>
      </c>
      <c r="B10487">
        <v>2019</v>
      </c>
      <c r="C10487" t="s">
        <v>183</v>
      </c>
      <c r="D10487" s="4">
        <v>2.4790000000000001</v>
      </c>
      <c r="E10487" t="s">
        <v>12</v>
      </c>
      <c r="F10487" t="s">
        <v>18</v>
      </c>
      <c r="G10487" t="str">
        <f t="shared" si="326"/>
        <v>S300</v>
      </c>
      <c r="H10487" t="str">
        <f t="shared" si="327"/>
        <v>74715</v>
      </c>
      <c r="I10487" t="str">
        <f>VLOOKUP(F10487,Period!A:B,2,0)</f>
        <v>December</v>
      </c>
      <c r="J10487" t="str">
        <f>VLOOKUP(H10487,ap[[item_code]:[series_title]],2,0)</f>
        <v>Gasoline, unleaded midgrade, per gallon/3.785 liters in U.S. city average, average price, not seasonally adjusted</v>
      </c>
      <c r="K10487" t="str">
        <f>VLOOKUP(G10487,Areas!A:B,2,0)</f>
        <v>South - Size Class A</v>
      </c>
    </row>
    <row r="10488" spans="1:11" x14ac:dyDescent="0.3">
      <c r="A10488" t="s">
        <v>2782</v>
      </c>
      <c r="B10488">
        <v>2019</v>
      </c>
      <c r="C10488" t="s">
        <v>25</v>
      </c>
      <c r="D10488" s="4">
        <v>2.7210000000000001</v>
      </c>
      <c r="E10488" t="s">
        <v>12</v>
      </c>
      <c r="F10488" t="s">
        <v>18</v>
      </c>
      <c r="G10488" t="str">
        <f t="shared" si="326"/>
        <v>S300</v>
      </c>
      <c r="H10488" t="str">
        <f t="shared" si="327"/>
        <v>74715</v>
      </c>
      <c r="I10488" t="str">
        <f>VLOOKUP(F10488,Period!A:B,2,0)</f>
        <v>December</v>
      </c>
      <c r="J10488" t="str">
        <f>VLOOKUP(H10488,ap[[item_code]:[series_title]],2,0)</f>
        <v>Gasoline, unleaded midgrade, per gallon/3.785 liters in U.S. city average, average price, not seasonally adjusted</v>
      </c>
      <c r="K10488" t="str">
        <f>VLOOKUP(G10488,Areas!A:B,2,0)</f>
        <v>South - Size Class A</v>
      </c>
    </row>
    <row r="10489" spans="1:11" x14ac:dyDescent="0.3">
      <c r="A10489" t="s">
        <v>2782</v>
      </c>
      <c r="B10489">
        <v>2019</v>
      </c>
      <c r="C10489" t="s">
        <v>93</v>
      </c>
      <c r="D10489" s="4">
        <v>2.968</v>
      </c>
      <c r="E10489" t="s">
        <v>12</v>
      </c>
      <c r="F10489" t="s">
        <v>18</v>
      </c>
      <c r="G10489" t="str">
        <f t="shared" si="326"/>
        <v>S300</v>
      </c>
      <c r="H10489" t="str">
        <f t="shared" si="327"/>
        <v>74715</v>
      </c>
      <c r="I10489" t="str">
        <f>VLOOKUP(F10489,Period!A:B,2,0)</f>
        <v>December</v>
      </c>
      <c r="J10489" t="str">
        <f>VLOOKUP(H10489,ap[[item_code]:[series_title]],2,0)</f>
        <v>Gasoline, unleaded midgrade, per gallon/3.785 liters in U.S. city average, average price, not seasonally adjusted</v>
      </c>
      <c r="K10489" t="str">
        <f>VLOOKUP(G10489,Areas!A:B,2,0)</f>
        <v>South - Size Class A</v>
      </c>
    </row>
    <row r="10490" spans="1:11" x14ac:dyDescent="0.3">
      <c r="A10490" t="s">
        <v>2782</v>
      </c>
      <c r="B10490">
        <v>2019</v>
      </c>
      <c r="C10490" t="s">
        <v>89</v>
      </c>
      <c r="D10490" s="4">
        <v>2.9860000000000002</v>
      </c>
      <c r="E10490" t="s">
        <v>12</v>
      </c>
      <c r="F10490" t="s">
        <v>18</v>
      </c>
      <c r="G10490" t="str">
        <f t="shared" si="326"/>
        <v>S300</v>
      </c>
      <c r="H10490" t="str">
        <f t="shared" si="327"/>
        <v>74715</v>
      </c>
      <c r="I10490" t="str">
        <f>VLOOKUP(F10490,Period!A:B,2,0)</f>
        <v>December</v>
      </c>
      <c r="J10490" t="str">
        <f>VLOOKUP(H10490,ap[[item_code]:[series_title]],2,0)</f>
        <v>Gasoline, unleaded midgrade, per gallon/3.785 liters in U.S. city average, average price, not seasonally adjusted</v>
      </c>
      <c r="K10490" t="str">
        <f>VLOOKUP(G10490,Areas!A:B,2,0)</f>
        <v>South - Size Class A</v>
      </c>
    </row>
    <row r="10491" spans="1:11" x14ac:dyDescent="0.3">
      <c r="A10491" t="s">
        <v>2782</v>
      </c>
      <c r="B10491">
        <v>2019</v>
      </c>
      <c r="C10491" t="s">
        <v>133</v>
      </c>
      <c r="D10491" s="4">
        <v>2.835</v>
      </c>
      <c r="E10491" t="s">
        <v>12</v>
      </c>
      <c r="F10491" t="s">
        <v>18</v>
      </c>
      <c r="G10491" t="str">
        <f t="shared" si="326"/>
        <v>S300</v>
      </c>
      <c r="H10491" t="str">
        <f t="shared" si="327"/>
        <v>74715</v>
      </c>
      <c r="I10491" t="str">
        <f>VLOOKUP(F10491,Period!A:B,2,0)</f>
        <v>December</v>
      </c>
      <c r="J10491" t="str">
        <f>VLOOKUP(H10491,ap[[item_code]:[series_title]],2,0)</f>
        <v>Gasoline, unleaded midgrade, per gallon/3.785 liters in U.S. city average, average price, not seasonally adjusted</v>
      </c>
      <c r="K10491" t="str">
        <f>VLOOKUP(G10491,Areas!A:B,2,0)</f>
        <v>South - Size Class A</v>
      </c>
    </row>
    <row r="10492" spans="1:11" x14ac:dyDescent="0.3">
      <c r="A10492" t="s">
        <v>2782</v>
      </c>
      <c r="B10492">
        <v>2019</v>
      </c>
      <c r="C10492" t="s">
        <v>82</v>
      </c>
      <c r="D10492" s="4">
        <v>2.927</v>
      </c>
      <c r="E10492" t="s">
        <v>12</v>
      </c>
      <c r="F10492" t="s">
        <v>18</v>
      </c>
      <c r="G10492" t="str">
        <f t="shared" si="326"/>
        <v>S300</v>
      </c>
      <c r="H10492" t="str">
        <f t="shared" si="327"/>
        <v>74715</v>
      </c>
      <c r="I10492" t="str">
        <f>VLOOKUP(F10492,Period!A:B,2,0)</f>
        <v>December</v>
      </c>
      <c r="J10492" t="str">
        <f>VLOOKUP(H10492,ap[[item_code]:[series_title]],2,0)</f>
        <v>Gasoline, unleaded midgrade, per gallon/3.785 liters in U.S. city average, average price, not seasonally adjusted</v>
      </c>
      <c r="K10492" t="str">
        <f>VLOOKUP(G10492,Areas!A:B,2,0)</f>
        <v>South - Size Class A</v>
      </c>
    </row>
    <row r="10493" spans="1:11" x14ac:dyDescent="0.3">
      <c r="A10493" t="s">
        <v>2782</v>
      </c>
      <c r="B10493">
        <v>2019</v>
      </c>
      <c r="C10493" t="s">
        <v>69</v>
      </c>
      <c r="D10493" s="4">
        <v>2.7909999999999999</v>
      </c>
      <c r="E10493" t="s">
        <v>12</v>
      </c>
      <c r="F10493" t="s">
        <v>18</v>
      </c>
      <c r="G10493" t="str">
        <f t="shared" si="326"/>
        <v>S300</v>
      </c>
      <c r="H10493" t="str">
        <f t="shared" si="327"/>
        <v>74715</v>
      </c>
      <c r="I10493" t="str">
        <f>VLOOKUP(F10493,Period!A:B,2,0)</f>
        <v>December</v>
      </c>
      <c r="J10493" t="str">
        <f>VLOOKUP(H10493,ap[[item_code]:[series_title]],2,0)</f>
        <v>Gasoline, unleaded midgrade, per gallon/3.785 liters in U.S. city average, average price, not seasonally adjusted</v>
      </c>
      <c r="K10493" t="str">
        <f>VLOOKUP(G10493,Areas!A:B,2,0)</f>
        <v>South - Size Class A</v>
      </c>
    </row>
    <row r="10494" spans="1:11" x14ac:dyDescent="0.3">
      <c r="A10494" t="s">
        <v>2782</v>
      </c>
      <c r="B10494">
        <v>2019</v>
      </c>
      <c r="C10494" t="s">
        <v>35</v>
      </c>
      <c r="D10494" s="4">
        <v>2.7509999999999999</v>
      </c>
      <c r="E10494" t="s">
        <v>12</v>
      </c>
      <c r="F10494" t="s">
        <v>18</v>
      </c>
      <c r="G10494" t="str">
        <f t="shared" si="326"/>
        <v>S300</v>
      </c>
      <c r="H10494" t="str">
        <f t="shared" si="327"/>
        <v>74715</v>
      </c>
      <c r="I10494" t="str">
        <f>VLOOKUP(F10494,Period!A:B,2,0)</f>
        <v>December</v>
      </c>
      <c r="J10494" t="str">
        <f>VLOOKUP(H10494,ap[[item_code]:[series_title]],2,0)</f>
        <v>Gasoline, unleaded midgrade, per gallon/3.785 liters in U.S. city average, average price, not seasonally adjusted</v>
      </c>
      <c r="K10494" t="str">
        <f>VLOOKUP(G10494,Areas!A:B,2,0)</f>
        <v>South - Size Class A</v>
      </c>
    </row>
    <row r="10495" spans="1:11" x14ac:dyDescent="0.3">
      <c r="A10495" t="s">
        <v>2782</v>
      </c>
      <c r="B10495">
        <v>2019</v>
      </c>
      <c r="C10495" t="s">
        <v>14</v>
      </c>
      <c r="D10495" s="4">
        <v>2.722</v>
      </c>
      <c r="E10495" t="s">
        <v>12</v>
      </c>
      <c r="F10495" t="s">
        <v>18</v>
      </c>
      <c r="G10495" t="str">
        <f t="shared" si="326"/>
        <v>S300</v>
      </c>
      <c r="H10495" t="str">
        <f t="shared" si="327"/>
        <v>74715</v>
      </c>
      <c r="I10495" t="str">
        <f>VLOOKUP(F10495,Period!A:B,2,0)</f>
        <v>December</v>
      </c>
      <c r="J10495" t="str">
        <f>VLOOKUP(H10495,ap[[item_code]:[series_title]],2,0)</f>
        <v>Gasoline, unleaded midgrade, per gallon/3.785 liters in U.S. city average, average price, not seasonally adjusted</v>
      </c>
      <c r="K10495" t="str">
        <f>VLOOKUP(G10495,Areas!A:B,2,0)</f>
        <v>South - Size Class A</v>
      </c>
    </row>
    <row r="10496" spans="1:11" x14ac:dyDescent="0.3">
      <c r="A10496" t="s">
        <v>2782</v>
      </c>
      <c r="B10496">
        <v>2019</v>
      </c>
      <c r="C10496" t="s">
        <v>146</v>
      </c>
      <c r="D10496" s="4">
        <v>2.722</v>
      </c>
      <c r="E10496" t="s">
        <v>12</v>
      </c>
      <c r="F10496" t="s">
        <v>18</v>
      </c>
      <c r="G10496" t="str">
        <f t="shared" si="326"/>
        <v>S300</v>
      </c>
      <c r="H10496" t="str">
        <f t="shared" si="327"/>
        <v>74715</v>
      </c>
      <c r="I10496" t="str">
        <f>VLOOKUP(F10496,Period!A:B,2,0)</f>
        <v>December</v>
      </c>
      <c r="J10496" t="str">
        <f>VLOOKUP(H10496,ap[[item_code]:[series_title]],2,0)</f>
        <v>Gasoline, unleaded midgrade, per gallon/3.785 liters in U.S. city average, average price, not seasonally adjusted</v>
      </c>
      <c r="K10496" t="str">
        <f>VLOOKUP(G10496,Areas!A:B,2,0)</f>
        <v>South - Size Class A</v>
      </c>
    </row>
    <row r="10497" spans="1:11" x14ac:dyDescent="0.3">
      <c r="A10497" t="s">
        <v>2782</v>
      </c>
      <c r="B10497">
        <v>2019</v>
      </c>
      <c r="C10497" t="s">
        <v>18</v>
      </c>
      <c r="D10497" s="4">
        <v>2.6789999999999998</v>
      </c>
      <c r="E10497" t="s">
        <v>12</v>
      </c>
      <c r="F10497" t="s">
        <v>18</v>
      </c>
      <c r="G10497" t="str">
        <f t="shared" si="326"/>
        <v>S300</v>
      </c>
      <c r="H10497" t="str">
        <f t="shared" si="327"/>
        <v>74715</v>
      </c>
      <c r="I10497" t="str">
        <f>VLOOKUP(F10497,Period!A:B,2,0)</f>
        <v>December</v>
      </c>
      <c r="J10497" t="str">
        <f>VLOOKUP(H10497,ap[[item_code]:[series_title]],2,0)</f>
        <v>Gasoline, unleaded midgrade, per gallon/3.785 liters in U.S. city average, average price, not seasonally adjusted</v>
      </c>
      <c r="K10497" t="str">
        <f>VLOOKUP(G10497,Areas!A:B,2,0)</f>
        <v>South - Size Class A</v>
      </c>
    </row>
    <row r="10498" spans="1:11" x14ac:dyDescent="0.3">
      <c r="A10498" t="s">
        <v>2782</v>
      </c>
      <c r="B10498">
        <v>2020</v>
      </c>
      <c r="C10498" t="s">
        <v>13</v>
      </c>
      <c r="D10498" s="4">
        <v>2.7080000000000002</v>
      </c>
      <c r="E10498" t="s">
        <v>12</v>
      </c>
      <c r="F10498" t="s">
        <v>18</v>
      </c>
      <c r="G10498" t="str">
        <f t="shared" si="326"/>
        <v>S300</v>
      </c>
      <c r="H10498" t="str">
        <f t="shared" si="327"/>
        <v>74715</v>
      </c>
      <c r="I10498" t="str">
        <f>VLOOKUP(F10498,Period!A:B,2,0)</f>
        <v>December</v>
      </c>
      <c r="J10498" t="str">
        <f>VLOOKUP(H10498,ap[[item_code]:[series_title]],2,0)</f>
        <v>Gasoline, unleaded midgrade, per gallon/3.785 liters in U.S. city average, average price, not seasonally adjusted</v>
      </c>
      <c r="K10498" t="str">
        <f>VLOOKUP(G10498,Areas!A:B,2,0)</f>
        <v>South - Size Class A</v>
      </c>
    </row>
    <row r="10499" spans="1:11" x14ac:dyDescent="0.3">
      <c r="A10499" t="s">
        <v>2782</v>
      </c>
      <c r="B10499">
        <v>2020</v>
      </c>
      <c r="C10499" t="s">
        <v>183</v>
      </c>
      <c r="D10499" s="4">
        <v>2.5710000000000002</v>
      </c>
      <c r="E10499" t="s">
        <v>12</v>
      </c>
      <c r="F10499" t="s">
        <v>18</v>
      </c>
      <c r="G10499" t="str">
        <f t="shared" ref="G10499:G10562" si="328">MID(A10499,4,4)</f>
        <v>S300</v>
      </c>
      <c r="H10499" t="str">
        <f t="shared" ref="H10499:H10562" si="329">MID(A10499,8,5)</f>
        <v>74715</v>
      </c>
      <c r="I10499" t="str">
        <f>VLOOKUP(F10499,Period!A:B,2,0)</f>
        <v>December</v>
      </c>
      <c r="J10499" t="str">
        <f>VLOOKUP(H10499,ap[[item_code]:[series_title]],2,0)</f>
        <v>Gasoline, unleaded midgrade, per gallon/3.785 liters in U.S. city average, average price, not seasonally adjusted</v>
      </c>
      <c r="K10499" t="str">
        <f>VLOOKUP(G10499,Areas!A:B,2,0)</f>
        <v>South - Size Class A</v>
      </c>
    </row>
    <row r="10500" spans="1:11" x14ac:dyDescent="0.3">
      <c r="A10500" t="s">
        <v>2782</v>
      </c>
      <c r="B10500">
        <v>2020</v>
      </c>
      <c r="C10500" t="s">
        <v>25</v>
      </c>
      <c r="D10500" s="4">
        <v>2.4569999999999999</v>
      </c>
      <c r="E10500" t="s">
        <v>12</v>
      </c>
      <c r="F10500" t="s">
        <v>18</v>
      </c>
      <c r="G10500" t="str">
        <f t="shared" si="328"/>
        <v>S300</v>
      </c>
      <c r="H10500" t="str">
        <f t="shared" si="329"/>
        <v>74715</v>
      </c>
      <c r="I10500" t="str">
        <f>VLOOKUP(F10500,Period!A:B,2,0)</f>
        <v>December</v>
      </c>
      <c r="J10500" t="str">
        <f>VLOOKUP(H10500,ap[[item_code]:[series_title]],2,0)</f>
        <v>Gasoline, unleaded midgrade, per gallon/3.785 liters in U.S. city average, average price, not seasonally adjusted</v>
      </c>
      <c r="K10500" t="str">
        <f>VLOOKUP(G10500,Areas!A:B,2,0)</f>
        <v>South - Size Class A</v>
      </c>
    </row>
    <row r="10501" spans="1:11" x14ac:dyDescent="0.3">
      <c r="A10501" t="s">
        <v>2782</v>
      </c>
      <c r="B10501">
        <v>2020</v>
      </c>
      <c r="C10501" t="s">
        <v>93</v>
      </c>
      <c r="D10501" s="4">
        <v>2.093</v>
      </c>
      <c r="E10501" t="s">
        <v>12</v>
      </c>
      <c r="F10501" t="s">
        <v>18</v>
      </c>
      <c r="G10501" t="str">
        <f t="shared" si="328"/>
        <v>S300</v>
      </c>
      <c r="H10501" t="str">
        <f t="shared" si="329"/>
        <v>74715</v>
      </c>
      <c r="I10501" t="str">
        <f>VLOOKUP(F10501,Period!A:B,2,0)</f>
        <v>December</v>
      </c>
      <c r="J10501" t="str">
        <f>VLOOKUP(H10501,ap[[item_code]:[series_title]],2,0)</f>
        <v>Gasoline, unleaded midgrade, per gallon/3.785 liters in U.S. city average, average price, not seasonally adjusted</v>
      </c>
      <c r="K10501" t="str">
        <f>VLOOKUP(G10501,Areas!A:B,2,0)</f>
        <v>South - Size Class A</v>
      </c>
    </row>
    <row r="10502" spans="1:11" x14ac:dyDescent="0.3">
      <c r="A10502" t="s">
        <v>2782</v>
      </c>
      <c r="B10502">
        <v>2020</v>
      </c>
      <c r="C10502" t="s">
        <v>89</v>
      </c>
      <c r="D10502" s="4">
        <v>2.0459999999999998</v>
      </c>
      <c r="E10502" t="s">
        <v>12</v>
      </c>
      <c r="F10502" t="s">
        <v>18</v>
      </c>
      <c r="G10502" t="str">
        <f t="shared" si="328"/>
        <v>S300</v>
      </c>
      <c r="H10502" t="str">
        <f t="shared" si="329"/>
        <v>74715</v>
      </c>
      <c r="I10502" t="str">
        <f>VLOOKUP(F10502,Period!A:B,2,0)</f>
        <v>December</v>
      </c>
      <c r="J10502" t="str">
        <f>VLOOKUP(H10502,ap[[item_code]:[series_title]],2,0)</f>
        <v>Gasoline, unleaded midgrade, per gallon/3.785 liters in U.S. city average, average price, not seasonally adjusted</v>
      </c>
      <c r="K10502" t="str">
        <f>VLOOKUP(G10502,Areas!A:B,2,0)</f>
        <v>South - Size Class A</v>
      </c>
    </row>
    <row r="10503" spans="1:11" x14ac:dyDescent="0.3">
      <c r="A10503" t="s">
        <v>2782</v>
      </c>
      <c r="B10503">
        <v>2020</v>
      </c>
      <c r="C10503" t="s">
        <v>133</v>
      </c>
      <c r="D10503" s="4">
        <v>2.2069999999999999</v>
      </c>
      <c r="E10503" t="s">
        <v>12</v>
      </c>
      <c r="F10503" t="s">
        <v>18</v>
      </c>
      <c r="G10503" t="str">
        <f t="shared" si="328"/>
        <v>S300</v>
      </c>
      <c r="H10503" t="str">
        <f t="shared" si="329"/>
        <v>74715</v>
      </c>
      <c r="I10503" t="str">
        <f>VLOOKUP(F10503,Period!A:B,2,0)</f>
        <v>December</v>
      </c>
      <c r="J10503" t="str">
        <f>VLOOKUP(H10503,ap[[item_code]:[series_title]],2,0)</f>
        <v>Gasoline, unleaded midgrade, per gallon/3.785 liters in U.S. city average, average price, not seasonally adjusted</v>
      </c>
      <c r="K10503" t="str">
        <f>VLOOKUP(G10503,Areas!A:B,2,0)</f>
        <v>South - Size Class A</v>
      </c>
    </row>
    <row r="10504" spans="1:11" x14ac:dyDescent="0.3">
      <c r="A10504" t="s">
        <v>2782</v>
      </c>
      <c r="B10504">
        <v>2020</v>
      </c>
      <c r="C10504" t="s">
        <v>82</v>
      </c>
      <c r="D10504" s="4">
        <v>2.3519999999999999</v>
      </c>
      <c r="E10504" t="s">
        <v>12</v>
      </c>
      <c r="F10504" t="s">
        <v>18</v>
      </c>
      <c r="G10504" t="str">
        <f t="shared" si="328"/>
        <v>S300</v>
      </c>
      <c r="H10504" t="str">
        <f t="shared" si="329"/>
        <v>74715</v>
      </c>
      <c r="I10504" t="str">
        <f>VLOOKUP(F10504,Period!A:B,2,0)</f>
        <v>December</v>
      </c>
      <c r="J10504" t="str">
        <f>VLOOKUP(H10504,ap[[item_code]:[series_title]],2,0)</f>
        <v>Gasoline, unleaded midgrade, per gallon/3.785 liters in U.S. city average, average price, not seasonally adjusted</v>
      </c>
      <c r="K10504" t="str">
        <f>VLOOKUP(G10504,Areas!A:B,2,0)</f>
        <v>South - Size Class A</v>
      </c>
    </row>
    <row r="10505" spans="1:11" x14ac:dyDescent="0.3">
      <c r="A10505" t="s">
        <v>2782</v>
      </c>
      <c r="B10505">
        <v>2020</v>
      </c>
      <c r="C10505" t="s">
        <v>69</v>
      </c>
      <c r="D10505" s="4">
        <v>2.3410000000000002</v>
      </c>
      <c r="E10505" t="s">
        <v>12</v>
      </c>
      <c r="F10505" t="s">
        <v>18</v>
      </c>
      <c r="G10505" t="str">
        <f t="shared" si="328"/>
        <v>S300</v>
      </c>
      <c r="H10505" t="str">
        <f t="shared" si="329"/>
        <v>74715</v>
      </c>
      <c r="I10505" t="str">
        <f>VLOOKUP(F10505,Period!A:B,2,0)</f>
        <v>December</v>
      </c>
      <c r="J10505" t="str">
        <f>VLOOKUP(H10505,ap[[item_code]:[series_title]],2,0)</f>
        <v>Gasoline, unleaded midgrade, per gallon/3.785 liters in U.S. city average, average price, not seasonally adjusted</v>
      </c>
      <c r="K10505" t="str">
        <f>VLOOKUP(G10505,Areas!A:B,2,0)</f>
        <v>South - Size Class A</v>
      </c>
    </row>
    <row r="10506" spans="1:11" x14ac:dyDescent="0.3">
      <c r="A10506" t="s">
        <v>2782</v>
      </c>
      <c r="B10506">
        <v>2020</v>
      </c>
      <c r="C10506" t="s">
        <v>35</v>
      </c>
      <c r="D10506" s="4">
        <v>2.3769999999999998</v>
      </c>
      <c r="E10506" t="s">
        <v>12</v>
      </c>
      <c r="F10506" t="s">
        <v>18</v>
      </c>
      <c r="G10506" t="str">
        <f t="shared" si="328"/>
        <v>S300</v>
      </c>
      <c r="H10506" t="str">
        <f t="shared" si="329"/>
        <v>74715</v>
      </c>
      <c r="I10506" t="str">
        <f>VLOOKUP(F10506,Period!A:B,2,0)</f>
        <v>December</v>
      </c>
      <c r="J10506" t="str">
        <f>VLOOKUP(H10506,ap[[item_code]:[series_title]],2,0)</f>
        <v>Gasoline, unleaded midgrade, per gallon/3.785 liters in U.S. city average, average price, not seasonally adjusted</v>
      </c>
      <c r="K10506" t="str">
        <f>VLOOKUP(G10506,Areas!A:B,2,0)</f>
        <v>South - Size Class A</v>
      </c>
    </row>
    <row r="10507" spans="1:11" x14ac:dyDescent="0.3">
      <c r="A10507" t="s">
        <v>2782</v>
      </c>
      <c r="B10507">
        <v>2020</v>
      </c>
      <c r="C10507" t="s">
        <v>14</v>
      </c>
      <c r="D10507" s="4">
        <v>2.359</v>
      </c>
      <c r="E10507" t="s">
        <v>12</v>
      </c>
      <c r="F10507" t="s">
        <v>18</v>
      </c>
      <c r="G10507" t="str">
        <f t="shared" si="328"/>
        <v>S300</v>
      </c>
      <c r="H10507" t="str">
        <f t="shared" si="329"/>
        <v>74715</v>
      </c>
      <c r="I10507" t="str">
        <f>VLOOKUP(F10507,Period!A:B,2,0)</f>
        <v>December</v>
      </c>
      <c r="J10507" t="str">
        <f>VLOOKUP(H10507,ap[[item_code]:[series_title]],2,0)</f>
        <v>Gasoline, unleaded midgrade, per gallon/3.785 liters in U.S. city average, average price, not seasonally adjusted</v>
      </c>
      <c r="K10507" t="str">
        <f>VLOOKUP(G10507,Areas!A:B,2,0)</f>
        <v>South - Size Class A</v>
      </c>
    </row>
    <row r="10508" spans="1:11" x14ac:dyDescent="0.3">
      <c r="A10508" t="s">
        <v>2782</v>
      </c>
      <c r="B10508">
        <v>2020</v>
      </c>
      <c r="C10508" t="s">
        <v>146</v>
      </c>
      <c r="D10508" s="4">
        <v>2.2930000000000001</v>
      </c>
      <c r="E10508" t="s">
        <v>12</v>
      </c>
      <c r="F10508" t="s">
        <v>18</v>
      </c>
      <c r="G10508" t="str">
        <f t="shared" si="328"/>
        <v>S300</v>
      </c>
      <c r="H10508" t="str">
        <f t="shared" si="329"/>
        <v>74715</v>
      </c>
      <c r="I10508" t="str">
        <f>VLOOKUP(F10508,Period!A:B,2,0)</f>
        <v>December</v>
      </c>
      <c r="J10508" t="str">
        <f>VLOOKUP(H10508,ap[[item_code]:[series_title]],2,0)</f>
        <v>Gasoline, unleaded midgrade, per gallon/3.785 liters in U.S. city average, average price, not seasonally adjusted</v>
      </c>
      <c r="K10508" t="str">
        <f>VLOOKUP(G10508,Areas!A:B,2,0)</f>
        <v>South - Size Class A</v>
      </c>
    </row>
    <row r="10509" spans="1:11" x14ac:dyDescent="0.3">
      <c r="A10509" t="s">
        <v>2782</v>
      </c>
      <c r="B10509">
        <v>2020</v>
      </c>
      <c r="C10509" t="s">
        <v>18</v>
      </c>
      <c r="D10509" s="4">
        <v>2.3780000000000001</v>
      </c>
      <c r="E10509" t="s">
        <v>12</v>
      </c>
      <c r="F10509" t="s">
        <v>18</v>
      </c>
      <c r="G10509" t="str">
        <f t="shared" si="328"/>
        <v>S300</v>
      </c>
      <c r="H10509" t="str">
        <f t="shared" si="329"/>
        <v>74715</v>
      </c>
      <c r="I10509" t="str">
        <f>VLOOKUP(F10509,Period!A:B,2,0)</f>
        <v>December</v>
      </c>
      <c r="J10509" t="str">
        <f>VLOOKUP(H10509,ap[[item_code]:[series_title]],2,0)</f>
        <v>Gasoline, unleaded midgrade, per gallon/3.785 liters in U.S. city average, average price, not seasonally adjusted</v>
      </c>
      <c r="K10509" t="str">
        <f>VLOOKUP(G10509,Areas!A:B,2,0)</f>
        <v>South - Size Class A</v>
      </c>
    </row>
    <row r="10510" spans="1:11" x14ac:dyDescent="0.3">
      <c r="A10510" t="s">
        <v>2782</v>
      </c>
      <c r="B10510">
        <v>2021</v>
      </c>
      <c r="C10510" t="s">
        <v>13</v>
      </c>
      <c r="D10510" s="4">
        <v>2.5299999999999998</v>
      </c>
      <c r="E10510" t="s">
        <v>12</v>
      </c>
      <c r="F10510" t="s">
        <v>18</v>
      </c>
      <c r="G10510" t="str">
        <f t="shared" si="328"/>
        <v>S300</v>
      </c>
      <c r="H10510" t="str">
        <f t="shared" si="329"/>
        <v>74715</v>
      </c>
      <c r="I10510" t="str">
        <f>VLOOKUP(F10510,Period!A:B,2,0)</f>
        <v>December</v>
      </c>
      <c r="J10510" t="str">
        <f>VLOOKUP(H10510,ap[[item_code]:[series_title]],2,0)</f>
        <v>Gasoline, unleaded midgrade, per gallon/3.785 liters in U.S. city average, average price, not seasonally adjusted</v>
      </c>
      <c r="K10510" t="str">
        <f>VLOOKUP(G10510,Areas!A:B,2,0)</f>
        <v>South - Size Class A</v>
      </c>
    </row>
    <row r="10511" spans="1:11" x14ac:dyDescent="0.3">
      <c r="A10511" t="s">
        <v>2782</v>
      </c>
      <c r="B10511">
        <v>2021</v>
      </c>
      <c r="C10511" t="s">
        <v>183</v>
      </c>
      <c r="D10511" s="4">
        <v>2.6789999999999998</v>
      </c>
      <c r="E10511" t="s">
        <v>12</v>
      </c>
      <c r="F10511" t="s">
        <v>18</v>
      </c>
      <c r="G10511" t="str">
        <f t="shared" si="328"/>
        <v>S300</v>
      </c>
      <c r="H10511" t="str">
        <f t="shared" si="329"/>
        <v>74715</v>
      </c>
      <c r="I10511" t="str">
        <f>VLOOKUP(F10511,Period!A:B,2,0)</f>
        <v>December</v>
      </c>
      <c r="J10511" t="str">
        <f>VLOOKUP(H10511,ap[[item_code]:[series_title]],2,0)</f>
        <v>Gasoline, unleaded midgrade, per gallon/3.785 liters in U.S. city average, average price, not seasonally adjusted</v>
      </c>
      <c r="K10511" t="str">
        <f>VLOOKUP(G10511,Areas!A:B,2,0)</f>
        <v>South - Size Class A</v>
      </c>
    </row>
    <row r="10512" spans="1:11" x14ac:dyDescent="0.3">
      <c r="A10512" t="s">
        <v>2782</v>
      </c>
      <c r="B10512">
        <v>2021</v>
      </c>
      <c r="C10512" t="s">
        <v>25</v>
      </c>
      <c r="D10512" s="4">
        <v>2.964</v>
      </c>
      <c r="E10512" t="s">
        <v>12</v>
      </c>
      <c r="F10512" t="s">
        <v>18</v>
      </c>
      <c r="G10512" t="str">
        <f t="shared" si="328"/>
        <v>S300</v>
      </c>
      <c r="H10512" t="str">
        <f t="shared" si="329"/>
        <v>74715</v>
      </c>
      <c r="I10512" t="str">
        <f>VLOOKUP(F10512,Period!A:B,2,0)</f>
        <v>December</v>
      </c>
      <c r="J10512" t="str">
        <f>VLOOKUP(H10512,ap[[item_code]:[series_title]],2,0)</f>
        <v>Gasoline, unleaded midgrade, per gallon/3.785 liters in U.S. city average, average price, not seasonally adjusted</v>
      </c>
      <c r="K10512" t="str">
        <f>VLOOKUP(G10512,Areas!A:B,2,0)</f>
        <v>South - Size Class A</v>
      </c>
    </row>
    <row r="10513" spans="1:11" x14ac:dyDescent="0.3">
      <c r="A10513" t="s">
        <v>2782</v>
      </c>
      <c r="B10513">
        <v>2021</v>
      </c>
      <c r="C10513" t="s">
        <v>93</v>
      </c>
      <c r="D10513" s="4">
        <v>3.008</v>
      </c>
      <c r="E10513" t="s">
        <v>12</v>
      </c>
      <c r="F10513" t="s">
        <v>18</v>
      </c>
      <c r="G10513" t="str">
        <f t="shared" si="328"/>
        <v>S300</v>
      </c>
      <c r="H10513" t="str">
        <f t="shared" si="329"/>
        <v>74715</v>
      </c>
      <c r="I10513" t="str">
        <f>VLOOKUP(F10513,Period!A:B,2,0)</f>
        <v>December</v>
      </c>
      <c r="J10513" t="str">
        <f>VLOOKUP(H10513,ap[[item_code]:[series_title]],2,0)</f>
        <v>Gasoline, unleaded midgrade, per gallon/3.785 liters in U.S. city average, average price, not seasonally adjusted</v>
      </c>
      <c r="K10513" t="str">
        <f>VLOOKUP(G10513,Areas!A:B,2,0)</f>
        <v>South - Size Class A</v>
      </c>
    </row>
    <row r="10514" spans="1:11" x14ac:dyDescent="0.3">
      <c r="A10514" t="s">
        <v>2782</v>
      </c>
      <c r="B10514">
        <v>2021</v>
      </c>
      <c r="C10514" t="s">
        <v>89</v>
      </c>
      <c r="D10514" s="4">
        <v>3.1379999999999999</v>
      </c>
      <c r="E10514" t="s">
        <v>12</v>
      </c>
      <c r="F10514" t="s">
        <v>18</v>
      </c>
      <c r="G10514" t="str">
        <f t="shared" si="328"/>
        <v>S300</v>
      </c>
      <c r="H10514" t="str">
        <f t="shared" si="329"/>
        <v>74715</v>
      </c>
      <c r="I10514" t="str">
        <f>VLOOKUP(F10514,Period!A:B,2,0)</f>
        <v>December</v>
      </c>
      <c r="J10514" t="str">
        <f>VLOOKUP(H10514,ap[[item_code]:[series_title]],2,0)</f>
        <v>Gasoline, unleaded midgrade, per gallon/3.785 liters in U.S. city average, average price, not seasonally adjusted</v>
      </c>
      <c r="K10514" t="str">
        <f>VLOOKUP(G10514,Areas!A:B,2,0)</f>
        <v>South - Size Class A</v>
      </c>
    </row>
    <row r="10515" spans="1:11" x14ac:dyDescent="0.3">
      <c r="A10515" t="s">
        <v>2782</v>
      </c>
      <c r="B10515">
        <v>2021</v>
      </c>
      <c r="C10515" t="s">
        <v>133</v>
      </c>
      <c r="D10515" s="4">
        <v>3.238</v>
      </c>
      <c r="E10515" t="s">
        <v>12</v>
      </c>
      <c r="F10515" t="s">
        <v>18</v>
      </c>
      <c r="G10515" t="str">
        <f t="shared" si="328"/>
        <v>S300</v>
      </c>
      <c r="H10515" t="str">
        <f t="shared" si="329"/>
        <v>74715</v>
      </c>
      <c r="I10515" t="str">
        <f>VLOOKUP(F10515,Period!A:B,2,0)</f>
        <v>December</v>
      </c>
      <c r="J10515" t="str">
        <f>VLOOKUP(H10515,ap[[item_code]:[series_title]],2,0)</f>
        <v>Gasoline, unleaded midgrade, per gallon/3.785 liters in U.S. city average, average price, not seasonally adjusted</v>
      </c>
      <c r="K10515" t="str">
        <f>VLOOKUP(G10515,Areas!A:B,2,0)</f>
        <v>South - Size Class A</v>
      </c>
    </row>
    <row r="10516" spans="1:11" x14ac:dyDescent="0.3">
      <c r="A10516" t="s">
        <v>2782</v>
      </c>
      <c r="B10516">
        <v>2021</v>
      </c>
      <c r="C10516" t="s">
        <v>82</v>
      </c>
      <c r="D10516" s="4">
        <v>3.29</v>
      </c>
      <c r="E10516" t="s">
        <v>12</v>
      </c>
      <c r="F10516" t="s">
        <v>18</v>
      </c>
      <c r="G10516" t="str">
        <f t="shared" si="328"/>
        <v>S300</v>
      </c>
      <c r="H10516" t="str">
        <f t="shared" si="329"/>
        <v>74715</v>
      </c>
      <c r="I10516" t="str">
        <f>VLOOKUP(F10516,Period!A:B,2,0)</f>
        <v>December</v>
      </c>
      <c r="J10516" t="str">
        <f>VLOOKUP(H10516,ap[[item_code]:[series_title]],2,0)</f>
        <v>Gasoline, unleaded midgrade, per gallon/3.785 liters in U.S. city average, average price, not seasonally adjusted</v>
      </c>
      <c r="K10516" t="str">
        <f>VLOOKUP(G10516,Areas!A:B,2,0)</f>
        <v>South - Size Class A</v>
      </c>
    </row>
    <row r="10517" spans="1:11" x14ac:dyDescent="0.3">
      <c r="A10517" t="s">
        <v>2782</v>
      </c>
      <c r="B10517">
        <v>2021</v>
      </c>
      <c r="C10517" t="s">
        <v>69</v>
      </c>
      <c r="D10517" s="4">
        <v>3.31</v>
      </c>
      <c r="E10517" t="s">
        <v>12</v>
      </c>
      <c r="F10517" t="s">
        <v>18</v>
      </c>
      <c r="G10517" t="str">
        <f t="shared" si="328"/>
        <v>S300</v>
      </c>
      <c r="H10517" t="str">
        <f t="shared" si="329"/>
        <v>74715</v>
      </c>
      <c r="I10517" t="str">
        <f>VLOOKUP(F10517,Period!A:B,2,0)</f>
        <v>December</v>
      </c>
      <c r="J10517" t="str">
        <f>VLOOKUP(H10517,ap[[item_code]:[series_title]],2,0)</f>
        <v>Gasoline, unleaded midgrade, per gallon/3.785 liters in U.S. city average, average price, not seasonally adjusted</v>
      </c>
      <c r="K10517" t="str">
        <f>VLOOKUP(G10517,Areas!A:B,2,0)</f>
        <v>South - Size Class A</v>
      </c>
    </row>
    <row r="10518" spans="1:11" x14ac:dyDescent="0.3">
      <c r="A10518" t="s">
        <v>2782</v>
      </c>
      <c r="B10518">
        <v>2021</v>
      </c>
      <c r="C10518" t="s">
        <v>35</v>
      </c>
      <c r="D10518" s="4">
        <v>3.3170000000000002</v>
      </c>
      <c r="E10518" t="s">
        <v>12</v>
      </c>
      <c r="F10518" t="s">
        <v>18</v>
      </c>
      <c r="G10518" t="str">
        <f t="shared" si="328"/>
        <v>S300</v>
      </c>
      <c r="H10518" t="str">
        <f t="shared" si="329"/>
        <v>74715</v>
      </c>
      <c r="I10518" t="str">
        <f>VLOOKUP(F10518,Period!A:B,2,0)</f>
        <v>December</v>
      </c>
      <c r="J10518" t="str">
        <f>VLOOKUP(H10518,ap[[item_code]:[series_title]],2,0)</f>
        <v>Gasoline, unleaded midgrade, per gallon/3.785 liters in U.S. city average, average price, not seasonally adjusted</v>
      </c>
      <c r="K10518" t="str">
        <f>VLOOKUP(G10518,Areas!A:B,2,0)</f>
        <v>South - Size Class A</v>
      </c>
    </row>
    <row r="10519" spans="1:11" x14ac:dyDescent="0.3">
      <c r="A10519" t="s">
        <v>2782</v>
      </c>
      <c r="B10519">
        <v>2021</v>
      </c>
      <c r="C10519" t="s">
        <v>14</v>
      </c>
      <c r="D10519" s="4">
        <v>3.4529999999999998</v>
      </c>
      <c r="E10519" t="s">
        <v>12</v>
      </c>
      <c r="F10519" t="s">
        <v>18</v>
      </c>
      <c r="G10519" t="str">
        <f t="shared" si="328"/>
        <v>S300</v>
      </c>
      <c r="H10519" t="str">
        <f t="shared" si="329"/>
        <v>74715</v>
      </c>
      <c r="I10519" t="str">
        <f>VLOOKUP(F10519,Period!A:B,2,0)</f>
        <v>December</v>
      </c>
      <c r="J10519" t="str">
        <f>VLOOKUP(H10519,ap[[item_code]:[series_title]],2,0)</f>
        <v>Gasoline, unleaded midgrade, per gallon/3.785 liters in U.S. city average, average price, not seasonally adjusted</v>
      </c>
      <c r="K10519" t="str">
        <f>VLOOKUP(G10519,Areas!A:B,2,0)</f>
        <v>South - Size Class A</v>
      </c>
    </row>
    <row r="10520" spans="1:11" x14ac:dyDescent="0.3">
      <c r="A10520" t="s">
        <v>2784</v>
      </c>
      <c r="B10520">
        <v>2015</v>
      </c>
      <c r="C10520" t="s">
        <v>13</v>
      </c>
      <c r="D10520" s="4">
        <v>2.4430000000000001</v>
      </c>
      <c r="E10520" t="s">
        <v>12</v>
      </c>
      <c r="F10520" t="s">
        <v>35</v>
      </c>
      <c r="G10520" t="str">
        <f t="shared" si="328"/>
        <v>S300</v>
      </c>
      <c r="H10520" t="str">
        <f t="shared" si="329"/>
        <v>74716</v>
      </c>
      <c r="I10520" t="str">
        <f>VLOOKUP(F10520,Period!A:B,2,0)</f>
        <v>September</v>
      </c>
      <c r="J10520" t="str">
        <f>VLOOKUP(H10520,ap[[item_code]:[series_title]],2,0)</f>
        <v>Gasoline, unleaded premium, per gallon/3.785 liters in U.S. city average, average price, not seasonally adjusted</v>
      </c>
      <c r="K10520" t="str">
        <f>VLOOKUP(G10520,Areas!A:B,2,0)</f>
        <v>South - Size Class A</v>
      </c>
    </row>
    <row r="10521" spans="1:11" x14ac:dyDescent="0.3">
      <c r="A10521" t="s">
        <v>2784</v>
      </c>
      <c r="B10521">
        <v>2015</v>
      </c>
      <c r="C10521" t="s">
        <v>183</v>
      </c>
      <c r="D10521" s="4">
        <v>2.54</v>
      </c>
      <c r="E10521" t="s">
        <v>12</v>
      </c>
      <c r="F10521" t="s">
        <v>35</v>
      </c>
      <c r="G10521" t="str">
        <f t="shared" si="328"/>
        <v>S300</v>
      </c>
      <c r="H10521" t="str">
        <f t="shared" si="329"/>
        <v>74716</v>
      </c>
      <c r="I10521" t="str">
        <f>VLOOKUP(F10521,Period!A:B,2,0)</f>
        <v>September</v>
      </c>
      <c r="J10521" t="str">
        <f>VLOOKUP(H10521,ap[[item_code]:[series_title]],2,0)</f>
        <v>Gasoline, unleaded premium, per gallon/3.785 liters in U.S. city average, average price, not seasonally adjusted</v>
      </c>
      <c r="K10521" t="str">
        <f>VLOOKUP(G10521,Areas!A:B,2,0)</f>
        <v>South - Size Class A</v>
      </c>
    </row>
    <row r="10522" spans="1:11" x14ac:dyDescent="0.3">
      <c r="A10522" t="s">
        <v>2784</v>
      </c>
      <c r="B10522">
        <v>2015</v>
      </c>
      <c r="C10522" t="s">
        <v>25</v>
      </c>
      <c r="D10522" s="4">
        <v>2.7</v>
      </c>
      <c r="E10522" t="s">
        <v>12</v>
      </c>
      <c r="F10522" t="s">
        <v>35</v>
      </c>
      <c r="G10522" t="str">
        <f t="shared" si="328"/>
        <v>S300</v>
      </c>
      <c r="H10522" t="str">
        <f t="shared" si="329"/>
        <v>74716</v>
      </c>
      <c r="I10522" t="str">
        <f>VLOOKUP(F10522,Period!A:B,2,0)</f>
        <v>September</v>
      </c>
      <c r="J10522" t="str">
        <f>VLOOKUP(H10522,ap[[item_code]:[series_title]],2,0)</f>
        <v>Gasoline, unleaded premium, per gallon/3.785 liters in U.S. city average, average price, not seasonally adjusted</v>
      </c>
      <c r="K10522" t="str">
        <f>VLOOKUP(G10522,Areas!A:B,2,0)</f>
        <v>South - Size Class A</v>
      </c>
    </row>
    <row r="10523" spans="1:11" x14ac:dyDescent="0.3">
      <c r="A10523" t="s">
        <v>2784</v>
      </c>
      <c r="B10523">
        <v>2015</v>
      </c>
      <c r="C10523" t="s">
        <v>93</v>
      </c>
      <c r="D10523" s="4">
        <v>2.7629999999999999</v>
      </c>
      <c r="E10523" t="s">
        <v>12</v>
      </c>
      <c r="F10523" t="s">
        <v>35</v>
      </c>
      <c r="G10523" t="str">
        <f t="shared" si="328"/>
        <v>S300</v>
      </c>
      <c r="H10523" t="str">
        <f t="shared" si="329"/>
        <v>74716</v>
      </c>
      <c r="I10523" t="str">
        <f>VLOOKUP(F10523,Period!A:B,2,0)</f>
        <v>September</v>
      </c>
      <c r="J10523" t="str">
        <f>VLOOKUP(H10523,ap[[item_code]:[series_title]],2,0)</f>
        <v>Gasoline, unleaded premium, per gallon/3.785 liters in U.S. city average, average price, not seasonally adjusted</v>
      </c>
      <c r="K10523" t="str">
        <f>VLOOKUP(G10523,Areas!A:B,2,0)</f>
        <v>South - Size Class A</v>
      </c>
    </row>
    <row r="10524" spans="1:11" x14ac:dyDescent="0.3">
      <c r="A10524" t="s">
        <v>2784</v>
      </c>
      <c r="B10524">
        <v>2015</v>
      </c>
      <c r="C10524" t="s">
        <v>89</v>
      </c>
      <c r="D10524" s="4">
        <v>2.9489999999999998</v>
      </c>
      <c r="E10524" t="s">
        <v>12</v>
      </c>
      <c r="F10524" t="s">
        <v>35</v>
      </c>
      <c r="G10524" t="str">
        <f t="shared" si="328"/>
        <v>S300</v>
      </c>
      <c r="H10524" t="str">
        <f t="shared" si="329"/>
        <v>74716</v>
      </c>
      <c r="I10524" t="str">
        <f>VLOOKUP(F10524,Period!A:B,2,0)</f>
        <v>September</v>
      </c>
      <c r="J10524" t="str">
        <f>VLOOKUP(H10524,ap[[item_code]:[series_title]],2,0)</f>
        <v>Gasoline, unleaded premium, per gallon/3.785 liters in U.S. city average, average price, not seasonally adjusted</v>
      </c>
      <c r="K10524" t="str">
        <f>VLOOKUP(G10524,Areas!A:B,2,0)</f>
        <v>South - Size Class A</v>
      </c>
    </row>
    <row r="10525" spans="1:11" x14ac:dyDescent="0.3">
      <c r="A10525" t="s">
        <v>2784</v>
      </c>
      <c r="B10525">
        <v>2015</v>
      </c>
      <c r="C10525" t="s">
        <v>133</v>
      </c>
      <c r="D10525" s="4">
        <v>3.0750000000000002</v>
      </c>
      <c r="E10525" t="s">
        <v>12</v>
      </c>
      <c r="F10525" t="s">
        <v>35</v>
      </c>
      <c r="G10525" t="str">
        <f t="shared" si="328"/>
        <v>S300</v>
      </c>
      <c r="H10525" t="str">
        <f t="shared" si="329"/>
        <v>74716</v>
      </c>
      <c r="I10525" t="str">
        <f>VLOOKUP(F10525,Period!A:B,2,0)</f>
        <v>September</v>
      </c>
      <c r="J10525" t="str">
        <f>VLOOKUP(H10525,ap[[item_code]:[series_title]],2,0)</f>
        <v>Gasoline, unleaded premium, per gallon/3.785 liters in U.S. city average, average price, not seasonally adjusted</v>
      </c>
      <c r="K10525" t="str">
        <f>VLOOKUP(G10525,Areas!A:B,2,0)</f>
        <v>South - Size Class A</v>
      </c>
    </row>
    <row r="10526" spans="1:11" x14ac:dyDescent="0.3">
      <c r="A10526" t="s">
        <v>2784</v>
      </c>
      <c r="B10526">
        <v>2015</v>
      </c>
      <c r="C10526" t="s">
        <v>82</v>
      </c>
      <c r="D10526" s="4">
        <v>3.0390000000000001</v>
      </c>
      <c r="E10526" t="s">
        <v>12</v>
      </c>
      <c r="F10526" t="s">
        <v>35</v>
      </c>
      <c r="G10526" t="str">
        <f t="shared" si="328"/>
        <v>S300</v>
      </c>
      <c r="H10526" t="str">
        <f t="shared" si="329"/>
        <v>74716</v>
      </c>
      <c r="I10526" t="str">
        <f>VLOOKUP(F10526,Period!A:B,2,0)</f>
        <v>September</v>
      </c>
      <c r="J10526" t="str">
        <f>VLOOKUP(H10526,ap[[item_code]:[series_title]],2,0)</f>
        <v>Gasoline, unleaded premium, per gallon/3.785 liters in U.S. city average, average price, not seasonally adjusted</v>
      </c>
      <c r="K10526" t="str">
        <f>VLOOKUP(G10526,Areas!A:B,2,0)</f>
        <v>South - Size Class A</v>
      </c>
    </row>
    <row r="10527" spans="1:11" x14ac:dyDescent="0.3">
      <c r="A10527" t="s">
        <v>2784</v>
      </c>
      <c r="B10527">
        <v>2015</v>
      </c>
      <c r="C10527" t="s">
        <v>69</v>
      </c>
      <c r="D10527" s="4">
        <v>2.8809999999999998</v>
      </c>
      <c r="E10527" t="s">
        <v>12</v>
      </c>
      <c r="F10527" t="s">
        <v>35</v>
      </c>
      <c r="G10527" t="str">
        <f t="shared" si="328"/>
        <v>S300</v>
      </c>
      <c r="H10527" t="str">
        <f t="shared" si="329"/>
        <v>74716</v>
      </c>
      <c r="I10527" t="str">
        <f>VLOOKUP(F10527,Period!A:B,2,0)</f>
        <v>September</v>
      </c>
      <c r="J10527" t="str">
        <f>VLOOKUP(H10527,ap[[item_code]:[series_title]],2,0)</f>
        <v>Gasoline, unleaded premium, per gallon/3.785 liters in U.S. city average, average price, not seasonally adjusted</v>
      </c>
      <c r="K10527" t="str">
        <f>VLOOKUP(G10527,Areas!A:B,2,0)</f>
        <v>South - Size Class A</v>
      </c>
    </row>
    <row r="10528" spans="1:11" x14ac:dyDescent="0.3">
      <c r="A10528" t="s">
        <v>2784</v>
      </c>
      <c r="B10528">
        <v>2015</v>
      </c>
      <c r="C10528" t="s">
        <v>35</v>
      </c>
      <c r="D10528" s="4">
        <v>2.6360000000000001</v>
      </c>
      <c r="E10528" t="s">
        <v>12</v>
      </c>
      <c r="F10528" t="s">
        <v>35</v>
      </c>
      <c r="G10528" t="str">
        <f t="shared" si="328"/>
        <v>S300</v>
      </c>
      <c r="H10528" t="str">
        <f t="shared" si="329"/>
        <v>74716</v>
      </c>
      <c r="I10528" t="str">
        <f>VLOOKUP(F10528,Period!A:B,2,0)</f>
        <v>September</v>
      </c>
      <c r="J10528" t="str">
        <f>VLOOKUP(H10528,ap[[item_code]:[series_title]],2,0)</f>
        <v>Gasoline, unleaded premium, per gallon/3.785 liters in U.S. city average, average price, not seasonally adjusted</v>
      </c>
      <c r="K10528" t="str">
        <f>VLOOKUP(G10528,Areas!A:B,2,0)</f>
        <v>South - Size Class A</v>
      </c>
    </row>
    <row r="10529" spans="1:11" x14ac:dyDescent="0.3">
      <c r="A10529" t="s">
        <v>2784</v>
      </c>
      <c r="B10529">
        <v>2015</v>
      </c>
      <c r="C10529" t="s">
        <v>14</v>
      </c>
      <c r="D10529" s="4">
        <v>2.5649999999999999</v>
      </c>
      <c r="E10529" t="s">
        <v>12</v>
      </c>
      <c r="F10529" t="s">
        <v>35</v>
      </c>
      <c r="G10529" t="str">
        <f t="shared" si="328"/>
        <v>S300</v>
      </c>
      <c r="H10529" t="str">
        <f t="shared" si="329"/>
        <v>74716</v>
      </c>
      <c r="I10529" t="str">
        <f>VLOOKUP(F10529,Period!A:B,2,0)</f>
        <v>September</v>
      </c>
      <c r="J10529" t="str">
        <f>VLOOKUP(H10529,ap[[item_code]:[series_title]],2,0)</f>
        <v>Gasoline, unleaded premium, per gallon/3.785 liters in U.S. city average, average price, not seasonally adjusted</v>
      </c>
      <c r="K10529" t="str">
        <f>VLOOKUP(G10529,Areas!A:B,2,0)</f>
        <v>South - Size Class A</v>
      </c>
    </row>
    <row r="10530" spans="1:11" x14ac:dyDescent="0.3">
      <c r="A10530" t="s">
        <v>2784</v>
      </c>
      <c r="B10530">
        <v>2015</v>
      </c>
      <c r="C10530" t="s">
        <v>146</v>
      </c>
      <c r="D10530" s="4">
        <v>2.4940000000000002</v>
      </c>
      <c r="E10530" t="s">
        <v>12</v>
      </c>
      <c r="F10530" t="s">
        <v>35</v>
      </c>
      <c r="G10530" t="str">
        <f t="shared" si="328"/>
        <v>S300</v>
      </c>
      <c r="H10530" t="str">
        <f t="shared" si="329"/>
        <v>74716</v>
      </c>
      <c r="I10530" t="str">
        <f>VLOOKUP(F10530,Period!A:B,2,0)</f>
        <v>September</v>
      </c>
      <c r="J10530" t="str">
        <f>VLOOKUP(H10530,ap[[item_code]:[series_title]],2,0)</f>
        <v>Gasoline, unleaded premium, per gallon/3.785 liters in U.S. city average, average price, not seasonally adjusted</v>
      </c>
      <c r="K10530" t="str">
        <f>VLOOKUP(G10530,Areas!A:B,2,0)</f>
        <v>South - Size Class A</v>
      </c>
    </row>
    <row r="10531" spans="1:11" x14ac:dyDescent="0.3">
      <c r="A10531" t="s">
        <v>2784</v>
      </c>
      <c r="B10531">
        <v>2015</v>
      </c>
      <c r="C10531" t="s">
        <v>18</v>
      </c>
      <c r="D10531" s="4">
        <v>2.4020000000000001</v>
      </c>
      <c r="E10531" t="s">
        <v>12</v>
      </c>
      <c r="F10531" t="s">
        <v>35</v>
      </c>
      <c r="G10531" t="str">
        <f t="shared" si="328"/>
        <v>S300</v>
      </c>
      <c r="H10531" t="str">
        <f t="shared" si="329"/>
        <v>74716</v>
      </c>
      <c r="I10531" t="str">
        <f>VLOOKUP(F10531,Period!A:B,2,0)</f>
        <v>September</v>
      </c>
      <c r="J10531" t="str">
        <f>VLOOKUP(H10531,ap[[item_code]:[series_title]],2,0)</f>
        <v>Gasoline, unleaded premium, per gallon/3.785 liters in U.S. city average, average price, not seasonally adjusted</v>
      </c>
      <c r="K10531" t="str">
        <f>VLOOKUP(G10531,Areas!A:B,2,0)</f>
        <v>South - Size Class A</v>
      </c>
    </row>
    <row r="10532" spans="1:11" x14ac:dyDescent="0.3">
      <c r="A10532" t="s">
        <v>2784</v>
      </c>
      <c r="B10532">
        <v>2016</v>
      </c>
      <c r="C10532" t="s">
        <v>13</v>
      </c>
      <c r="D10532" s="4">
        <v>2.286</v>
      </c>
      <c r="E10532" t="s">
        <v>12</v>
      </c>
      <c r="F10532" t="s">
        <v>35</v>
      </c>
      <c r="G10532" t="str">
        <f t="shared" si="328"/>
        <v>S300</v>
      </c>
      <c r="H10532" t="str">
        <f t="shared" si="329"/>
        <v>74716</v>
      </c>
      <c r="I10532" t="str">
        <f>VLOOKUP(F10532,Period!A:B,2,0)</f>
        <v>September</v>
      </c>
      <c r="J10532" t="str">
        <f>VLOOKUP(H10532,ap[[item_code]:[series_title]],2,0)</f>
        <v>Gasoline, unleaded premium, per gallon/3.785 liters in U.S. city average, average price, not seasonally adjusted</v>
      </c>
      <c r="K10532" t="str">
        <f>VLOOKUP(G10532,Areas!A:B,2,0)</f>
        <v>South - Size Class A</v>
      </c>
    </row>
    <row r="10533" spans="1:11" x14ac:dyDescent="0.3">
      <c r="A10533" t="s">
        <v>2784</v>
      </c>
      <c r="B10533">
        <v>2016</v>
      </c>
      <c r="C10533" t="s">
        <v>183</v>
      </c>
      <c r="D10533" s="4">
        <v>2.15</v>
      </c>
      <c r="E10533" t="s">
        <v>12</v>
      </c>
      <c r="F10533" t="s">
        <v>35</v>
      </c>
      <c r="G10533" t="str">
        <f t="shared" si="328"/>
        <v>S300</v>
      </c>
      <c r="H10533" t="str">
        <f t="shared" si="329"/>
        <v>74716</v>
      </c>
      <c r="I10533" t="str">
        <f>VLOOKUP(F10533,Period!A:B,2,0)</f>
        <v>September</v>
      </c>
      <c r="J10533" t="str">
        <f>VLOOKUP(H10533,ap[[item_code]:[series_title]],2,0)</f>
        <v>Gasoline, unleaded premium, per gallon/3.785 liters in U.S. city average, average price, not seasonally adjusted</v>
      </c>
      <c r="K10533" t="str">
        <f>VLOOKUP(G10533,Areas!A:B,2,0)</f>
        <v>South - Size Class A</v>
      </c>
    </row>
    <row r="10534" spans="1:11" x14ac:dyDescent="0.3">
      <c r="A10534" t="s">
        <v>2784</v>
      </c>
      <c r="B10534">
        <v>2016</v>
      </c>
      <c r="C10534" t="s">
        <v>25</v>
      </c>
      <c r="D10534" s="4">
        <v>2.3149999999999999</v>
      </c>
      <c r="E10534" t="s">
        <v>12</v>
      </c>
      <c r="F10534" t="s">
        <v>35</v>
      </c>
      <c r="G10534" t="str">
        <f t="shared" si="328"/>
        <v>S300</v>
      </c>
      <c r="H10534" t="str">
        <f t="shared" si="329"/>
        <v>74716</v>
      </c>
      <c r="I10534" t="str">
        <f>VLOOKUP(F10534,Period!A:B,2,0)</f>
        <v>September</v>
      </c>
      <c r="J10534" t="str">
        <f>VLOOKUP(H10534,ap[[item_code]:[series_title]],2,0)</f>
        <v>Gasoline, unleaded premium, per gallon/3.785 liters in U.S. city average, average price, not seasonally adjusted</v>
      </c>
      <c r="K10534" t="str">
        <f>VLOOKUP(G10534,Areas!A:B,2,0)</f>
        <v>South - Size Class A</v>
      </c>
    </row>
    <row r="10535" spans="1:11" x14ac:dyDescent="0.3">
      <c r="A10535" t="s">
        <v>2784</v>
      </c>
      <c r="B10535">
        <v>2016</v>
      </c>
      <c r="C10535" t="s">
        <v>93</v>
      </c>
      <c r="D10535" s="4">
        <v>2.4689999999999999</v>
      </c>
      <c r="E10535" t="s">
        <v>12</v>
      </c>
      <c r="F10535" t="s">
        <v>35</v>
      </c>
      <c r="G10535" t="str">
        <f t="shared" si="328"/>
        <v>S300</v>
      </c>
      <c r="H10535" t="str">
        <f t="shared" si="329"/>
        <v>74716</v>
      </c>
      <c r="I10535" t="str">
        <f>VLOOKUP(F10535,Period!A:B,2,0)</f>
        <v>September</v>
      </c>
      <c r="J10535" t="str">
        <f>VLOOKUP(H10535,ap[[item_code]:[series_title]],2,0)</f>
        <v>Gasoline, unleaded premium, per gallon/3.785 liters in U.S. city average, average price, not seasonally adjusted</v>
      </c>
      <c r="K10535" t="str">
        <f>VLOOKUP(G10535,Areas!A:B,2,0)</f>
        <v>South - Size Class A</v>
      </c>
    </row>
    <row r="10536" spans="1:11" x14ac:dyDescent="0.3">
      <c r="A10536" t="s">
        <v>2784</v>
      </c>
      <c r="B10536">
        <v>2016</v>
      </c>
      <c r="C10536" t="s">
        <v>89</v>
      </c>
      <c r="D10536" s="4">
        <v>2.597</v>
      </c>
      <c r="E10536" t="s">
        <v>12</v>
      </c>
      <c r="F10536" t="s">
        <v>35</v>
      </c>
      <c r="G10536" t="str">
        <f t="shared" si="328"/>
        <v>S300</v>
      </c>
      <c r="H10536" t="str">
        <f t="shared" si="329"/>
        <v>74716</v>
      </c>
      <c r="I10536" t="str">
        <f>VLOOKUP(F10536,Period!A:B,2,0)</f>
        <v>September</v>
      </c>
      <c r="J10536" t="str">
        <f>VLOOKUP(H10536,ap[[item_code]:[series_title]],2,0)</f>
        <v>Gasoline, unleaded premium, per gallon/3.785 liters in U.S. city average, average price, not seasonally adjusted</v>
      </c>
      <c r="K10536" t="str">
        <f>VLOOKUP(G10536,Areas!A:B,2,0)</f>
        <v>South - Size Class A</v>
      </c>
    </row>
    <row r="10537" spans="1:11" x14ac:dyDescent="0.3">
      <c r="A10537" t="s">
        <v>2784</v>
      </c>
      <c r="B10537">
        <v>2016</v>
      </c>
      <c r="C10537" t="s">
        <v>133</v>
      </c>
      <c r="D10537" s="4">
        <v>2.6920000000000002</v>
      </c>
      <c r="E10537" t="s">
        <v>12</v>
      </c>
      <c r="F10537" t="s">
        <v>35</v>
      </c>
      <c r="G10537" t="str">
        <f t="shared" si="328"/>
        <v>S300</v>
      </c>
      <c r="H10537" t="str">
        <f t="shared" si="329"/>
        <v>74716</v>
      </c>
      <c r="I10537" t="str">
        <f>VLOOKUP(F10537,Period!A:B,2,0)</f>
        <v>September</v>
      </c>
      <c r="J10537" t="str">
        <f>VLOOKUP(H10537,ap[[item_code]:[series_title]],2,0)</f>
        <v>Gasoline, unleaded premium, per gallon/3.785 liters in U.S. city average, average price, not seasonally adjusted</v>
      </c>
      <c r="K10537" t="str">
        <f>VLOOKUP(G10537,Areas!A:B,2,0)</f>
        <v>South - Size Class A</v>
      </c>
    </row>
    <row r="10538" spans="1:11" x14ac:dyDescent="0.3">
      <c r="A10538" t="s">
        <v>2784</v>
      </c>
      <c r="B10538">
        <v>2016</v>
      </c>
      <c r="C10538" t="s">
        <v>82</v>
      </c>
      <c r="D10538" s="4">
        <v>2.6</v>
      </c>
      <c r="E10538" t="s">
        <v>12</v>
      </c>
      <c r="F10538" t="s">
        <v>35</v>
      </c>
      <c r="G10538" t="str">
        <f t="shared" si="328"/>
        <v>S300</v>
      </c>
      <c r="H10538" t="str">
        <f t="shared" si="329"/>
        <v>74716</v>
      </c>
      <c r="I10538" t="str">
        <f>VLOOKUP(F10538,Period!A:B,2,0)</f>
        <v>September</v>
      </c>
      <c r="J10538" t="str">
        <f>VLOOKUP(H10538,ap[[item_code]:[series_title]],2,0)</f>
        <v>Gasoline, unleaded premium, per gallon/3.785 liters in U.S. city average, average price, not seasonally adjusted</v>
      </c>
      <c r="K10538" t="str">
        <f>VLOOKUP(G10538,Areas!A:B,2,0)</f>
        <v>South - Size Class A</v>
      </c>
    </row>
    <row r="10539" spans="1:11" x14ac:dyDescent="0.3">
      <c r="A10539" t="s">
        <v>2784</v>
      </c>
      <c r="B10539">
        <v>2016</v>
      </c>
      <c r="C10539" t="s">
        <v>69</v>
      </c>
      <c r="D10539" s="4">
        <v>2.5449999999999999</v>
      </c>
      <c r="E10539" t="s">
        <v>12</v>
      </c>
      <c r="F10539" t="s">
        <v>35</v>
      </c>
      <c r="G10539" t="str">
        <f t="shared" si="328"/>
        <v>S300</v>
      </c>
      <c r="H10539" t="str">
        <f t="shared" si="329"/>
        <v>74716</v>
      </c>
      <c r="I10539" t="str">
        <f>VLOOKUP(F10539,Period!A:B,2,0)</f>
        <v>September</v>
      </c>
      <c r="J10539" t="str">
        <f>VLOOKUP(H10539,ap[[item_code]:[series_title]],2,0)</f>
        <v>Gasoline, unleaded premium, per gallon/3.785 liters in U.S. city average, average price, not seasonally adjusted</v>
      </c>
      <c r="K10539" t="str">
        <f>VLOOKUP(G10539,Areas!A:B,2,0)</f>
        <v>South - Size Class A</v>
      </c>
    </row>
    <row r="10540" spans="1:11" x14ac:dyDescent="0.3">
      <c r="A10540" t="s">
        <v>2784</v>
      </c>
      <c r="B10540">
        <v>2016</v>
      </c>
      <c r="C10540" t="s">
        <v>35</v>
      </c>
      <c r="D10540" s="4">
        <v>2.5750000000000002</v>
      </c>
      <c r="E10540" t="s">
        <v>12</v>
      </c>
      <c r="F10540" t="s">
        <v>35</v>
      </c>
      <c r="G10540" t="str">
        <f t="shared" si="328"/>
        <v>S300</v>
      </c>
      <c r="H10540" t="str">
        <f t="shared" si="329"/>
        <v>74716</v>
      </c>
      <c r="I10540" t="str">
        <f>VLOOKUP(F10540,Period!A:B,2,0)</f>
        <v>September</v>
      </c>
      <c r="J10540" t="str">
        <f>VLOOKUP(H10540,ap[[item_code]:[series_title]],2,0)</f>
        <v>Gasoline, unleaded premium, per gallon/3.785 liters in U.S. city average, average price, not seasonally adjusted</v>
      </c>
      <c r="K10540" t="str">
        <f>VLOOKUP(G10540,Areas!A:B,2,0)</f>
        <v>South - Size Class A</v>
      </c>
    </row>
    <row r="10541" spans="1:11" x14ac:dyDescent="0.3">
      <c r="A10541" t="s">
        <v>2784</v>
      </c>
      <c r="B10541">
        <v>2016</v>
      </c>
      <c r="C10541" t="s">
        <v>14</v>
      </c>
      <c r="D10541" s="4">
        <v>2.6219999999999999</v>
      </c>
      <c r="E10541" t="s">
        <v>12</v>
      </c>
      <c r="F10541" t="s">
        <v>35</v>
      </c>
      <c r="G10541" t="str">
        <f t="shared" si="328"/>
        <v>S300</v>
      </c>
      <c r="H10541" t="str">
        <f t="shared" si="329"/>
        <v>74716</v>
      </c>
      <c r="I10541" t="str">
        <f>VLOOKUP(F10541,Period!A:B,2,0)</f>
        <v>September</v>
      </c>
      <c r="J10541" t="str">
        <f>VLOOKUP(H10541,ap[[item_code]:[series_title]],2,0)</f>
        <v>Gasoline, unleaded premium, per gallon/3.785 liters in U.S. city average, average price, not seasonally adjusted</v>
      </c>
      <c r="K10541" t="str">
        <f>VLOOKUP(G10541,Areas!A:B,2,0)</f>
        <v>South - Size Class A</v>
      </c>
    </row>
    <row r="10542" spans="1:11" x14ac:dyDescent="0.3">
      <c r="A10542" t="s">
        <v>2784</v>
      </c>
      <c r="B10542">
        <v>2016</v>
      </c>
      <c r="C10542" t="s">
        <v>146</v>
      </c>
      <c r="D10542" s="4">
        <v>2.5990000000000002</v>
      </c>
      <c r="E10542" t="s">
        <v>12</v>
      </c>
      <c r="F10542" t="s">
        <v>35</v>
      </c>
      <c r="G10542" t="str">
        <f t="shared" si="328"/>
        <v>S300</v>
      </c>
      <c r="H10542" t="str">
        <f t="shared" si="329"/>
        <v>74716</v>
      </c>
      <c r="I10542" t="str">
        <f>VLOOKUP(F10542,Period!A:B,2,0)</f>
        <v>September</v>
      </c>
      <c r="J10542" t="str">
        <f>VLOOKUP(H10542,ap[[item_code]:[series_title]],2,0)</f>
        <v>Gasoline, unleaded premium, per gallon/3.785 liters in U.S. city average, average price, not seasonally adjusted</v>
      </c>
      <c r="K10542" t="str">
        <f>VLOOKUP(G10542,Areas!A:B,2,0)</f>
        <v>South - Size Class A</v>
      </c>
    </row>
    <row r="10543" spans="1:11" x14ac:dyDescent="0.3">
      <c r="A10543" t="s">
        <v>2784</v>
      </c>
      <c r="B10543">
        <v>2016</v>
      </c>
      <c r="C10543" t="s">
        <v>18</v>
      </c>
      <c r="D10543" s="4">
        <v>2.6219999999999999</v>
      </c>
      <c r="E10543" t="s">
        <v>12</v>
      </c>
      <c r="F10543" t="s">
        <v>35</v>
      </c>
      <c r="G10543" t="str">
        <f t="shared" si="328"/>
        <v>S300</v>
      </c>
      <c r="H10543" t="str">
        <f t="shared" si="329"/>
        <v>74716</v>
      </c>
      <c r="I10543" t="str">
        <f>VLOOKUP(F10543,Period!A:B,2,0)</f>
        <v>September</v>
      </c>
      <c r="J10543" t="str">
        <f>VLOOKUP(H10543,ap[[item_code]:[series_title]],2,0)</f>
        <v>Gasoline, unleaded premium, per gallon/3.785 liters in U.S. city average, average price, not seasonally adjusted</v>
      </c>
      <c r="K10543" t="str">
        <f>VLOOKUP(G10543,Areas!A:B,2,0)</f>
        <v>South - Size Class A</v>
      </c>
    </row>
    <row r="10544" spans="1:11" x14ac:dyDescent="0.3">
      <c r="A10544" t="s">
        <v>2784</v>
      </c>
      <c r="B10544">
        <v>2017</v>
      </c>
      <c r="C10544" t="s">
        <v>13</v>
      </c>
      <c r="D10544" s="4">
        <v>2.738</v>
      </c>
      <c r="E10544" t="s">
        <v>12</v>
      </c>
      <c r="F10544" t="s">
        <v>35</v>
      </c>
      <c r="G10544" t="str">
        <f t="shared" si="328"/>
        <v>S300</v>
      </c>
      <c r="H10544" t="str">
        <f t="shared" si="329"/>
        <v>74716</v>
      </c>
      <c r="I10544" t="str">
        <f>VLOOKUP(F10544,Period!A:B,2,0)</f>
        <v>September</v>
      </c>
      <c r="J10544" t="str">
        <f>VLOOKUP(H10544,ap[[item_code]:[series_title]],2,0)</f>
        <v>Gasoline, unleaded premium, per gallon/3.785 liters in U.S. city average, average price, not seasonally adjusted</v>
      </c>
      <c r="K10544" t="str">
        <f>VLOOKUP(G10544,Areas!A:B,2,0)</f>
        <v>South - Size Class A</v>
      </c>
    </row>
    <row r="10545" spans="1:11" x14ac:dyDescent="0.3">
      <c r="A10545" t="s">
        <v>2784</v>
      </c>
      <c r="B10545">
        <v>2017</v>
      </c>
      <c r="C10545" t="s">
        <v>183</v>
      </c>
      <c r="D10545" s="4">
        <v>2.6760000000000002</v>
      </c>
      <c r="E10545" t="s">
        <v>12</v>
      </c>
      <c r="F10545" t="s">
        <v>35</v>
      </c>
      <c r="G10545" t="str">
        <f t="shared" si="328"/>
        <v>S300</v>
      </c>
      <c r="H10545" t="str">
        <f t="shared" si="329"/>
        <v>74716</v>
      </c>
      <c r="I10545" t="str">
        <f>VLOOKUP(F10545,Period!A:B,2,0)</f>
        <v>September</v>
      </c>
      <c r="J10545" t="str">
        <f>VLOOKUP(H10545,ap[[item_code]:[series_title]],2,0)</f>
        <v>Gasoline, unleaded premium, per gallon/3.785 liters in U.S. city average, average price, not seasonally adjusted</v>
      </c>
      <c r="K10545" t="str">
        <f>VLOOKUP(G10545,Areas!A:B,2,0)</f>
        <v>South - Size Class A</v>
      </c>
    </row>
    <row r="10546" spans="1:11" x14ac:dyDescent="0.3">
      <c r="A10546" t="s">
        <v>2784</v>
      </c>
      <c r="B10546">
        <v>2017</v>
      </c>
      <c r="C10546" t="s">
        <v>25</v>
      </c>
      <c r="D10546" s="4">
        <v>2.6989999999999998</v>
      </c>
      <c r="E10546" t="s">
        <v>12</v>
      </c>
      <c r="F10546" t="s">
        <v>35</v>
      </c>
      <c r="G10546" t="str">
        <f t="shared" si="328"/>
        <v>S300</v>
      </c>
      <c r="H10546" t="str">
        <f t="shared" si="329"/>
        <v>74716</v>
      </c>
      <c r="I10546" t="str">
        <f>VLOOKUP(F10546,Period!A:B,2,0)</f>
        <v>September</v>
      </c>
      <c r="J10546" t="str">
        <f>VLOOKUP(H10546,ap[[item_code]:[series_title]],2,0)</f>
        <v>Gasoline, unleaded premium, per gallon/3.785 liters in U.S. city average, average price, not seasonally adjusted</v>
      </c>
      <c r="K10546" t="str">
        <f>VLOOKUP(G10546,Areas!A:B,2,0)</f>
        <v>South - Size Class A</v>
      </c>
    </row>
    <row r="10547" spans="1:11" x14ac:dyDescent="0.3">
      <c r="A10547" t="s">
        <v>2784</v>
      </c>
      <c r="B10547">
        <v>2017</v>
      </c>
      <c r="C10547" t="s">
        <v>93</v>
      </c>
      <c r="D10547" s="4">
        <v>2.8119999999999998</v>
      </c>
      <c r="E10547" t="s">
        <v>12</v>
      </c>
      <c r="F10547" t="s">
        <v>35</v>
      </c>
      <c r="G10547" t="str">
        <f t="shared" si="328"/>
        <v>S300</v>
      </c>
      <c r="H10547" t="str">
        <f t="shared" si="329"/>
        <v>74716</v>
      </c>
      <c r="I10547" t="str">
        <f>VLOOKUP(F10547,Period!A:B,2,0)</f>
        <v>September</v>
      </c>
      <c r="J10547" t="str">
        <f>VLOOKUP(H10547,ap[[item_code]:[series_title]],2,0)</f>
        <v>Gasoline, unleaded premium, per gallon/3.785 liters in U.S. city average, average price, not seasonally adjusted</v>
      </c>
      <c r="K10547" t="str">
        <f>VLOOKUP(G10547,Areas!A:B,2,0)</f>
        <v>South - Size Class A</v>
      </c>
    </row>
    <row r="10548" spans="1:11" x14ac:dyDescent="0.3">
      <c r="A10548" t="s">
        <v>2784</v>
      </c>
      <c r="B10548">
        <v>2017</v>
      </c>
      <c r="C10548" t="s">
        <v>89</v>
      </c>
      <c r="D10548" s="4">
        <v>2.7890000000000001</v>
      </c>
      <c r="E10548" t="s">
        <v>12</v>
      </c>
      <c r="F10548" t="s">
        <v>35</v>
      </c>
      <c r="G10548" t="str">
        <f t="shared" si="328"/>
        <v>S300</v>
      </c>
      <c r="H10548" t="str">
        <f t="shared" si="329"/>
        <v>74716</v>
      </c>
      <c r="I10548" t="str">
        <f>VLOOKUP(F10548,Period!A:B,2,0)</f>
        <v>September</v>
      </c>
      <c r="J10548" t="str">
        <f>VLOOKUP(H10548,ap[[item_code]:[series_title]],2,0)</f>
        <v>Gasoline, unleaded premium, per gallon/3.785 liters in U.S. city average, average price, not seasonally adjusted</v>
      </c>
      <c r="K10548" t="str">
        <f>VLOOKUP(G10548,Areas!A:B,2,0)</f>
        <v>South - Size Class A</v>
      </c>
    </row>
    <row r="10549" spans="1:11" x14ac:dyDescent="0.3">
      <c r="A10549" t="s">
        <v>2784</v>
      </c>
      <c r="B10549">
        <v>2017</v>
      </c>
      <c r="C10549" t="s">
        <v>133</v>
      </c>
      <c r="D10549" s="4">
        <v>2.7669999999999999</v>
      </c>
      <c r="E10549" t="s">
        <v>12</v>
      </c>
      <c r="F10549" t="s">
        <v>35</v>
      </c>
      <c r="G10549" t="str">
        <f t="shared" si="328"/>
        <v>S300</v>
      </c>
      <c r="H10549" t="str">
        <f t="shared" si="329"/>
        <v>74716</v>
      </c>
      <c r="I10549" t="str">
        <f>VLOOKUP(F10549,Period!A:B,2,0)</f>
        <v>September</v>
      </c>
      <c r="J10549" t="str">
        <f>VLOOKUP(H10549,ap[[item_code]:[series_title]],2,0)</f>
        <v>Gasoline, unleaded premium, per gallon/3.785 liters in U.S. city average, average price, not seasonally adjusted</v>
      </c>
      <c r="K10549" t="str">
        <f>VLOOKUP(G10549,Areas!A:B,2,0)</f>
        <v>South - Size Class A</v>
      </c>
    </row>
    <row r="10550" spans="1:11" x14ac:dyDescent="0.3">
      <c r="A10550" t="s">
        <v>2784</v>
      </c>
      <c r="B10550">
        <v>2017</v>
      </c>
      <c r="C10550" t="s">
        <v>82</v>
      </c>
      <c r="D10550" s="4">
        <v>2.6949999999999998</v>
      </c>
      <c r="E10550" t="s">
        <v>12</v>
      </c>
      <c r="F10550" t="s">
        <v>35</v>
      </c>
      <c r="G10550" t="str">
        <f t="shared" si="328"/>
        <v>S300</v>
      </c>
      <c r="H10550" t="str">
        <f t="shared" si="329"/>
        <v>74716</v>
      </c>
      <c r="I10550" t="str">
        <f>VLOOKUP(F10550,Period!A:B,2,0)</f>
        <v>September</v>
      </c>
      <c r="J10550" t="str">
        <f>VLOOKUP(H10550,ap[[item_code]:[series_title]],2,0)</f>
        <v>Gasoline, unleaded premium, per gallon/3.785 liters in U.S. city average, average price, not seasonally adjusted</v>
      </c>
      <c r="K10550" t="str">
        <f>VLOOKUP(G10550,Areas!A:B,2,0)</f>
        <v>South - Size Class A</v>
      </c>
    </row>
    <row r="10551" spans="1:11" x14ac:dyDescent="0.3">
      <c r="A10551" t="s">
        <v>2784</v>
      </c>
      <c r="B10551">
        <v>2017</v>
      </c>
      <c r="C10551" t="s">
        <v>69</v>
      </c>
      <c r="D10551" s="4">
        <v>2.7789999999999999</v>
      </c>
      <c r="E10551" t="s">
        <v>12</v>
      </c>
      <c r="F10551" t="s">
        <v>35</v>
      </c>
      <c r="G10551" t="str">
        <f t="shared" si="328"/>
        <v>S300</v>
      </c>
      <c r="H10551" t="str">
        <f t="shared" si="329"/>
        <v>74716</v>
      </c>
      <c r="I10551" t="str">
        <f>VLOOKUP(F10551,Period!A:B,2,0)</f>
        <v>September</v>
      </c>
      <c r="J10551" t="str">
        <f>VLOOKUP(H10551,ap[[item_code]:[series_title]],2,0)</f>
        <v>Gasoline, unleaded premium, per gallon/3.785 liters in U.S. city average, average price, not seasonally adjusted</v>
      </c>
      <c r="K10551" t="str">
        <f>VLOOKUP(G10551,Areas!A:B,2,0)</f>
        <v>South - Size Class A</v>
      </c>
    </row>
    <row r="10552" spans="1:11" x14ac:dyDescent="0.3">
      <c r="A10552" t="s">
        <v>2784</v>
      </c>
      <c r="B10552">
        <v>2017</v>
      </c>
      <c r="C10552" t="s">
        <v>35</v>
      </c>
      <c r="D10552" s="4">
        <v>3.0779999999999998</v>
      </c>
      <c r="E10552" t="s">
        <v>12</v>
      </c>
      <c r="F10552" t="s">
        <v>35</v>
      </c>
      <c r="G10552" t="str">
        <f t="shared" si="328"/>
        <v>S300</v>
      </c>
      <c r="H10552" t="str">
        <f t="shared" si="329"/>
        <v>74716</v>
      </c>
      <c r="I10552" t="str">
        <f>VLOOKUP(F10552,Period!A:B,2,0)</f>
        <v>September</v>
      </c>
      <c r="J10552" t="str">
        <f>VLOOKUP(H10552,ap[[item_code]:[series_title]],2,0)</f>
        <v>Gasoline, unleaded premium, per gallon/3.785 liters in U.S. city average, average price, not seasonally adjusted</v>
      </c>
      <c r="K10552" t="str">
        <f>VLOOKUP(G10552,Areas!A:B,2,0)</f>
        <v>South - Size Class A</v>
      </c>
    </row>
    <row r="10553" spans="1:11" x14ac:dyDescent="0.3">
      <c r="A10553" t="s">
        <v>2784</v>
      </c>
      <c r="B10553">
        <v>2017</v>
      </c>
      <c r="C10553" t="s">
        <v>14</v>
      </c>
      <c r="D10553" s="4">
        <v>2.9119999999999999</v>
      </c>
      <c r="E10553" t="s">
        <v>12</v>
      </c>
      <c r="F10553" t="s">
        <v>35</v>
      </c>
      <c r="G10553" t="str">
        <f t="shared" si="328"/>
        <v>S300</v>
      </c>
      <c r="H10553" t="str">
        <f t="shared" si="329"/>
        <v>74716</v>
      </c>
      <c r="I10553" t="str">
        <f>VLOOKUP(F10553,Period!A:B,2,0)</f>
        <v>September</v>
      </c>
      <c r="J10553" t="str">
        <f>VLOOKUP(H10553,ap[[item_code]:[series_title]],2,0)</f>
        <v>Gasoline, unleaded premium, per gallon/3.785 liters in U.S. city average, average price, not seasonally adjusted</v>
      </c>
      <c r="K10553" t="str">
        <f>VLOOKUP(G10553,Areas!A:B,2,0)</f>
        <v>South - Size Class A</v>
      </c>
    </row>
    <row r="10554" spans="1:11" x14ac:dyDescent="0.3">
      <c r="A10554" t="s">
        <v>2784</v>
      </c>
      <c r="B10554">
        <v>2017</v>
      </c>
      <c r="C10554" t="s">
        <v>146</v>
      </c>
      <c r="D10554" s="4">
        <v>2.895</v>
      </c>
      <c r="E10554" t="s">
        <v>12</v>
      </c>
      <c r="F10554" t="s">
        <v>35</v>
      </c>
      <c r="G10554" t="str">
        <f t="shared" si="328"/>
        <v>S300</v>
      </c>
      <c r="H10554" t="str">
        <f t="shared" si="329"/>
        <v>74716</v>
      </c>
      <c r="I10554" t="str">
        <f>VLOOKUP(F10554,Period!A:B,2,0)</f>
        <v>September</v>
      </c>
      <c r="J10554" t="str">
        <f>VLOOKUP(H10554,ap[[item_code]:[series_title]],2,0)</f>
        <v>Gasoline, unleaded premium, per gallon/3.785 liters in U.S. city average, average price, not seasonally adjusted</v>
      </c>
      <c r="K10554" t="str">
        <f>VLOOKUP(G10554,Areas!A:B,2,0)</f>
        <v>South - Size Class A</v>
      </c>
    </row>
    <row r="10555" spans="1:11" x14ac:dyDescent="0.3">
      <c r="A10555" t="s">
        <v>2784</v>
      </c>
      <c r="B10555">
        <v>2017</v>
      </c>
      <c r="C10555" t="s">
        <v>18</v>
      </c>
      <c r="D10555" s="4">
        <v>2.84</v>
      </c>
      <c r="E10555" t="s">
        <v>12</v>
      </c>
      <c r="F10555" t="s">
        <v>35</v>
      </c>
      <c r="G10555" t="str">
        <f t="shared" si="328"/>
        <v>S300</v>
      </c>
      <c r="H10555" t="str">
        <f t="shared" si="329"/>
        <v>74716</v>
      </c>
      <c r="I10555" t="str">
        <f>VLOOKUP(F10555,Period!A:B,2,0)</f>
        <v>September</v>
      </c>
      <c r="J10555" t="str">
        <f>VLOOKUP(H10555,ap[[item_code]:[series_title]],2,0)</f>
        <v>Gasoline, unleaded premium, per gallon/3.785 liters in U.S. city average, average price, not seasonally adjusted</v>
      </c>
      <c r="K10555" t="str">
        <f>VLOOKUP(G10555,Areas!A:B,2,0)</f>
        <v>South - Size Class A</v>
      </c>
    </row>
    <row r="10556" spans="1:11" x14ac:dyDescent="0.3">
      <c r="A10556" t="s">
        <v>2784</v>
      </c>
      <c r="B10556">
        <v>2018</v>
      </c>
      <c r="C10556" t="s">
        <v>13</v>
      </c>
      <c r="D10556" s="4">
        <v>2.9039999999999999</v>
      </c>
      <c r="E10556" t="s">
        <v>12</v>
      </c>
      <c r="F10556" t="s">
        <v>35</v>
      </c>
      <c r="G10556" t="str">
        <f t="shared" si="328"/>
        <v>S300</v>
      </c>
      <c r="H10556" t="str">
        <f t="shared" si="329"/>
        <v>74716</v>
      </c>
      <c r="I10556" t="str">
        <f>VLOOKUP(F10556,Period!A:B,2,0)</f>
        <v>September</v>
      </c>
      <c r="J10556" t="str">
        <f>VLOOKUP(H10556,ap[[item_code]:[series_title]],2,0)</f>
        <v>Gasoline, unleaded premium, per gallon/3.785 liters in U.S. city average, average price, not seasonally adjusted</v>
      </c>
      <c r="K10556" t="str">
        <f>VLOOKUP(G10556,Areas!A:B,2,0)</f>
        <v>South - Size Class A</v>
      </c>
    </row>
    <row r="10557" spans="1:11" x14ac:dyDescent="0.3">
      <c r="A10557" t="s">
        <v>2784</v>
      </c>
      <c r="B10557">
        <v>2018</v>
      </c>
      <c r="C10557" t="s">
        <v>183</v>
      </c>
      <c r="D10557" s="4">
        <v>2.95</v>
      </c>
      <c r="E10557" t="s">
        <v>12</v>
      </c>
      <c r="F10557" t="s">
        <v>35</v>
      </c>
      <c r="G10557" t="str">
        <f t="shared" si="328"/>
        <v>S300</v>
      </c>
      <c r="H10557" t="str">
        <f t="shared" si="329"/>
        <v>74716</v>
      </c>
      <c r="I10557" t="str">
        <f>VLOOKUP(F10557,Period!A:B,2,0)</f>
        <v>September</v>
      </c>
      <c r="J10557" t="str">
        <f>VLOOKUP(H10557,ap[[item_code]:[series_title]],2,0)</f>
        <v>Gasoline, unleaded premium, per gallon/3.785 liters in U.S. city average, average price, not seasonally adjusted</v>
      </c>
      <c r="K10557" t="str">
        <f>VLOOKUP(G10557,Areas!A:B,2,0)</f>
        <v>South - Size Class A</v>
      </c>
    </row>
    <row r="10558" spans="1:11" x14ac:dyDescent="0.3">
      <c r="A10558" t="s">
        <v>2784</v>
      </c>
      <c r="B10558">
        <v>2018</v>
      </c>
      <c r="C10558" t="s">
        <v>25</v>
      </c>
      <c r="D10558" s="4">
        <v>2.9540000000000002</v>
      </c>
      <c r="E10558" t="s">
        <v>12</v>
      </c>
      <c r="F10558" t="s">
        <v>35</v>
      </c>
      <c r="G10558" t="str">
        <f t="shared" si="328"/>
        <v>S300</v>
      </c>
      <c r="H10558" t="str">
        <f t="shared" si="329"/>
        <v>74716</v>
      </c>
      <c r="I10558" t="str">
        <f>VLOOKUP(F10558,Period!A:B,2,0)</f>
        <v>September</v>
      </c>
      <c r="J10558" t="str">
        <f>VLOOKUP(H10558,ap[[item_code]:[series_title]],2,0)</f>
        <v>Gasoline, unleaded premium, per gallon/3.785 liters in U.S. city average, average price, not seasonally adjusted</v>
      </c>
      <c r="K10558" t="str">
        <f>VLOOKUP(G10558,Areas!A:B,2,0)</f>
        <v>South - Size Class A</v>
      </c>
    </row>
    <row r="10559" spans="1:11" x14ac:dyDescent="0.3">
      <c r="A10559" t="s">
        <v>2784</v>
      </c>
      <c r="B10559">
        <v>2018</v>
      </c>
      <c r="C10559" t="s">
        <v>93</v>
      </c>
      <c r="D10559" s="4">
        <v>3.093</v>
      </c>
      <c r="E10559" t="s">
        <v>12</v>
      </c>
      <c r="F10559" t="s">
        <v>35</v>
      </c>
      <c r="G10559" t="str">
        <f t="shared" si="328"/>
        <v>S300</v>
      </c>
      <c r="H10559" t="str">
        <f t="shared" si="329"/>
        <v>74716</v>
      </c>
      <c r="I10559" t="str">
        <f>VLOOKUP(F10559,Period!A:B,2,0)</f>
        <v>September</v>
      </c>
      <c r="J10559" t="str">
        <f>VLOOKUP(H10559,ap[[item_code]:[series_title]],2,0)</f>
        <v>Gasoline, unleaded premium, per gallon/3.785 liters in U.S. city average, average price, not seasonally adjusted</v>
      </c>
      <c r="K10559" t="str">
        <f>VLOOKUP(G10559,Areas!A:B,2,0)</f>
        <v>South - Size Class A</v>
      </c>
    </row>
    <row r="10560" spans="1:11" x14ac:dyDescent="0.3">
      <c r="A10560" t="s">
        <v>2784</v>
      </c>
      <c r="B10560">
        <v>2018</v>
      </c>
      <c r="C10560" t="s">
        <v>89</v>
      </c>
      <c r="D10560" s="4">
        <v>3.2709999999999999</v>
      </c>
      <c r="E10560" t="s">
        <v>12</v>
      </c>
      <c r="F10560" t="s">
        <v>35</v>
      </c>
      <c r="G10560" t="str">
        <f t="shared" si="328"/>
        <v>S300</v>
      </c>
      <c r="H10560" t="str">
        <f t="shared" si="329"/>
        <v>74716</v>
      </c>
      <c r="I10560" t="str">
        <f>VLOOKUP(F10560,Period!A:B,2,0)</f>
        <v>September</v>
      </c>
      <c r="J10560" t="str">
        <f>VLOOKUP(H10560,ap[[item_code]:[series_title]],2,0)</f>
        <v>Gasoline, unleaded premium, per gallon/3.785 liters in U.S. city average, average price, not seasonally adjusted</v>
      </c>
      <c r="K10560" t="str">
        <f>VLOOKUP(G10560,Areas!A:B,2,0)</f>
        <v>South - Size Class A</v>
      </c>
    </row>
    <row r="10561" spans="1:11" x14ac:dyDescent="0.3">
      <c r="A10561" t="s">
        <v>2784</v>
      </c>
      <c r="B10561">
        <v>2018</v>
      </c>
      <c r="C10561" t="s">
        <v>133</v>
      </c>
      <c r="D10561" s="4">
        <v>3.3140000000000001</v>
      </c>
      <c r="E10561" t="s">
        <v>12</v>
      </c>
      <c r="F10561" t="s">
        <v>35</v>
      </c>
      <c r="G10561" t="str">
        <f t="shared" si="328"/>
        <v>S300</v>
      </c>
      <c r="H10561" t="str">
        <f t="shared" si="329"/>
        <v>74716</v>
      </c>
      <c r="I10561" t="str">
        <f>VLOOKUP(F10561,Period!A:B,2,0)</f>
        <v>September</v>
      </c>
      <c r="J10561" t="str">
        <f>VLOOKUP(H10561,ap[[item_code]:[series_title]],2,0)</f>
        <v>Gasoline, unleaded premium, per gallon/3.785 liters in U.S. city average, average price, not seasonally adjusted</v>
      </c>
      <c r="K10561" t="str">
        <f>VLOOKUP(G10561,Areas!A:B,2,0)</f>
        <v>South - Size Class A</v>
      </c>
    </row>
    <row r="10562" spans="1:11" x14ac:dyDescent="0.3">
      <c r="A10562" t="s">
        <v>2784</v>
      </c>
      <c r="B10562">
        <v>2018</v>
      </c>
      <c r="C10562" t="s">
        <v>82</v>
      </c>
      <c r="D10562" s="4">
        <v>3.2530000000000001</v>
      </c>
      <c r="E10562" t="s">
        <v>12</v>
      </c>
      <c r="F10562" t="s">
        <v>35</v>
      </c>
      <c r="G10562" t="str">
        <f t="shared" si="328"/>
        <v>S300</v>
      </c>
      <c r="H10562" t="str">
        <f t="shared" si="329"/>
        <v>74716</v>
      </c>
      <c r="I10562" t="str">
        <f>VLOOKUP(F10562,Period!A:B,2,0)</f>
        <v>September</v>
      </c>
      <c r="J10562" t="str">
        <f>VLOOKUP(H10562,ap[[item_code]:[series_title]],2,0)</f>
        <v>Gasoline, unleaded premium, per gallon/3.785 liters in U.S. city average, average price, not seasonally adjusted</v>
      </c>
      <c r="K10562" t="str">
        <f>VLOOKUP(G10562,Areas!A:B,2,0)</f>
        <v>South - Size Class A</v>
      </c>
    </row>
    <row r="10563" spans="1:11" x14ac:dyDescent="0.3">
      <c r="A10563" t="s">
        <v>2784</v>
      </c>
      <c r="B10563">
        <v>2018</v>
      </c>
      <c r="C10563" t="s">
        <v>69</v>
      </c>
      <c r="D10563" s="4">
        <v>3.2440000000000002</v>
      </c>
      <c r="E10563" t="s">
        <v>12</v>
      </c>
      <c r="F10563" t="s">
        <v>35</v>
      </c>
      <c r="G10563" t="str">
        <f t="shared" ref="G10563:G10626" si="330">MID(A10563,4,4)</f>
        <v>S300</v>
      </c>
      <c r="H10563" t="str">
        <f t="shared" ref="H10563:H10626" si="331">MID(A10563,8,5)</f>
        <v>74716</v>
      </c>
      <c r="I10563" t="str">
        <f>VLOOKUP(F10563,Period!A:B,2,0)</f>
        <v>September</v>
      </c>
      <c r="J10563" t="str">
        <f>VLOOKUP(H10563,ap[[item_code]:[series_title]],2,0)</f>
        <v>Gasoline, unleaded premium, per gallon/3.785 liters in U.S. city average, average price, not seasonally adjusted</v>
      </c>
      <c r="K10563" t="str">
        <f>VLOOKUP(G10563,Areas!A:B,2,0)</f>
        <v>South - Size Class A</v>
      </c>
    </row>
    <row r="10564" spans="1:11" x14ac:dyDescent="0.3">
      <c r="A10564" t="s">
        <v>2784</v>
      </c>
      <c r="B10564">
        <v>2018</v>
      </c>
      <c r="C10564" t="s">
        <v>35</v>
      </c>
      <c r="D10564" s="4">
        <v>3.234</v>
      </c>
      <c r="E10564" t="s">
        <v>12</v>
      </c>
      <c r="F10564" t="s">
        <v>35</v>
      </c>
      <c r="G10564" t="str">
        <f t="shared" si="330"/>
        <v>S300</v>
      </c>
      <c r="H10564" t="str">
        <f t="shared" si="331"/>
        <v>74716</v>
      </c>
      <c r="I10564" t="str">
        <f>VLOOKUP(F10564,Period!A:B,2,0)</f>
        <v>September</v>
      </c>
      <c r="J10564" t="str">
        <f>VLOOKUP(H10564,ap[[item_code]:[series_title]],2,0)</f>
        <v>Gasoline, unleaded premium, per gallon/3.785 liters in U.S. city average, average price, not seasonally adjusted</v>
      </c>
      <c r="K10564" t="str">
        <f>VLOOKUP(G10564,Areas!A:B,2,0)</f>
        <v>South - Size Class A</v>
      </c>
    </row>
    <row r="10565" spans="1:11" x14ac:dyDescent="0.3">
      <c r="A10565" t="s">
        <v>2784</v>
      </c>
      <c r="B10565">
        <v>2018</v>
      </c>
      <c r="C10565" t="s">
        <v>14</v>
      </c>
      <c r="D10565" s="4">
        <v>3.2480000000000002</v>
      </c>
      <c r="E10565" t="s">
        <v>12</v>
      </c>
      <c r="F10565" t="s">
        <v>35</v>
      </c>
      <c r="G10565" t="str">
        <f t="shared" si="330"/>
        <v>S300</v>
      </c>
      <c r="H10565" t="str">
        <f t="shared" si="331"/>
        <v>74716</v>
      </c>
      <c r="I10565" t="str">
        <f>VLOOKUP(F10565,Period!A:B,2,0)</f>
        <v>September</v>
      </c>
      <c r="J10565" t="str">
        <f>VLOOKUP(H10565,ap[[item_code]:[series_title]],2,0)</f>
        <v>Gasoline, unleaded premium, per gallon/3.785 liters in U.S. city average, average price, not seasonally adjusted</v>
      </c>
      <c r="K10565" t="str">
        <f>VLOOKUP(G10565,Areas!A:B,2,0)</f>
        <v>South - Size Class A</v>
      </c>
    </row>
    <row r="10566" spans="1:11" x14ac:dyDescent="0.3">
      <c r="A10566" t="s">
        <v>2784</v>
      </c>
      <c r="B10566">
        <v>2018</v>
      </c>
      <c r="C10566" t="s">
        <v>146</v>
      </c>
      <c r="D10566" s="4">
        <v>3.0150000000000001</v>
      </c>
      <c r="E10566" t="s">
        <v>12</v>
      </c>
      <c r="F10566" t="s">
        <v>35</v>
      </c>
      <c r="G10566" t="str">
        <f t="shared" si="330"/>
        <v>S300</v>
      </c>
      <c r="H10566" t="str">
        <f t="shared" si="331"/>
        <v>74716</v>
      </c>
      <c r="I10566" t="str">
        <f>VLOOKUP(F10566,Period!A:B,2,0)</f>
        <v>September</v>
      </c>
      <c r="J10566" t="str">
        <f>VLOOKUP(H10566,ap[[item_code]:[series_title]],2,0)</f>
        <v>Gasoline, unleaded premium, per gallon/3.785 liters in U.S. city average, average price, not seasonally adjusted</v>
      </c>
      <c r="K10566" t="str">
        <f>VLOOKUP(G10566,Areas!A:B,2,0)</f>
        <v>South - Size Class A</v>
      </c>
    </row>
    <row r="10567" spans="1:11" x14ac:dyDescent="0.3">
      <c r="A10567" t="s">
        <v>2784</v>
      </c>
      <c r="B10567">
        <v>2018</v>
      </c>
      <c r="C10567" t="s">
        <v>18</v>
      </c>
      <c r="D10567" s="4">
        <v>2.74</v>
      </c>
      <c r="E10567" t="s">
        <v>12</v>
      </c>
      <c r="F10567" t="s">
        <v>35</v>
      </c>
      <c r="G10567" t="str">
        <f t="shared" si="330"/>
        <v>S300</v>
      </c>
      <c r="H10567" t="str">
        <f t="shared" si="331"/>
        <v>74716</v>
      </c>
      <c r="I10567" t="str">
        <f>VLOOKUP(F10567,Period!A:B,2,0)</f>
        <v>September</v>
      </c>
      <c r="J10567" t="str">
        <f>VLOOKUP(H10567,ap[[item_code]:[series_title]],2,0)</f>
        <v>Gasoline, unleaded premium, per gallon/3.785 liters in U.S. city average, average price, not seasonally adjusted</v>
      </c>
      <c r="K10567" t="str">
        <f>VLOOKUP(G10567,Areas!A:B,2,0)</f>
        <v>South - Size Class A</v>
      </c>
    </row>
    <row r="10568" spans="1:11" x14ac:dyDescent="0.3">
      <c r="A10568" t="s">
        <v>2784</v>
      </c>
      <c r="B10568">
        <v>2019</v>
      </c>
      <c r="C10568" t="s">
        <v>13</v>
      </c>
      <c r="D10568" s="4">
        <v>2.6469999999999998</v>
      </c>
      <c r="E10568" t="s">
        <v>12</v>
      </c>
      <c r="F10568" t="s">
        <v>35</v>
      </c>
      <c r="G10568" t="str">
        <f t="shared" si="330"/>
        <v>S300</v>
      </c>
      <c r="H10568" t="str">
        <f t="shared" si="331"/>
        <v>74716</v>
      </c>
      <c r="I10568" t="str">
        <f>VLOOKUP(F10568,Period!A:B,2,0)</f>
        <v>September</v>
      </c>
      <c r="J10568" t="str">
        <f>VLOOKUP(H10568,ap[[item_code]:[series_title]],2,0)</f>
        <v>Gasoline, unleaded premium, per gallon/3.785 liters in U.S. city average, average price, not seasonally adjusted</v>
      </c>
      <c r="K10568" t="str">
        <f>VLOOKUP(G10568,Areas!A:B,2,0)</f>
        <v>South - Size Class A</v>
      </c>
    </row>
    <row r="10569" spans="1:11" x14ac:dyDescent="0.3">
      <c r="A10569" t="s">
        <v>2784</v>
      </c>
      <c r="B10569">
        <v>2019</v>
      </c>
      <c r="C10569" t="s">
        <v>183</v>
      </c>
      <c r="D10569" s="4">
        <v>2.694</v>
      </c>
      <c r="E10569" t="s">
        <v>12</v>
      </c>
      <c r="F10569" t="s">
        <v>35</v>
      </c>
      <c r="G10569" t="str">
        <f t="shared" si="330"/>
        <v>S300</v>
      </c>
      <c r="H10569" t="str">
        <f t="shared" si="331"/>
        <v>74716</v>
      </c>
      <c r="I10569" t="str">
        <f>VLOOKUP(F10569,Period!A:B,2,0)</f>
        <v>September</v>
      </c>
      <c r="J10569" t="str">
        <f>VLOOKUP(H10569,ap[[item_code]:[series_title]],2,0)</f>
        <v>Gasoline, unleaded premium, per gallon/3.785 liters in U.S. city average, average price, not seasonally adjusted</v>
      </c>
      <c r="K10569" t="str">
        <f>VLOOKUP(G10569,Areas!A:B,2,0)</f>
        <v>South - Size Class A</v>
      </c>
    </row>
    <row r="10570" spans="1:11" x14ac:dyDescent="0.3">
      <c r="A10570" t="s">
        <v>2784</v>
      </c>
      <c r="B10570">
        <v>2019</v>
      </c>
      <c r="C10570" t="s">
        <v>25</v>
      </c>
      <c r="D10570" s="4">
        <v>2.9249999999999998</v>
      </c>
      <c r="E10570" t="s">
        <v>12</v>
      </c>
      <c r="F10570" t="s">
        <v>35</v>
      </c>
      <c r="G10570" t="str">
        <f t="shared" si="330"/>
        <v>S300</v>
      </c>
      <c r="H10570" t="str">
        <f t="shared" si="331"/>
        <v>74716</v>
      </c>
      <c r="I10570" t="str">
        <f>VLOOKUP(F10570,Period!A:B,2,0)</f>
        <v>September</v>
      </c>
      <c r="J10570" t="str">
        <f>VLOOKUP(H10570,ap[[item_code]:[series_title]],2,0)</f>
        <v>Gasoline, unleaded premium, per gallon/3.785 liters in U.S. city average, average price, not seasonally adjusted</v>
      </c>
      <c r="K10570" t="str">
        <f>VLOOKUP(G10570,Areas!A:B,2,0)</f>
        <v>South - Size Class A</v>
      </c>
    </row>
    <row r="10571" spans="1:11" x14ac:dyDescent="0.3">
      <c r="A10571" t="s">
        <v>2784</v>
      </c>
      <c r="B10571">
        <v>2019</v>
      </c>
      <c r="C10571" t="s">
        <v>93</v>
      </c>
      <c r="D10571" s="4">
        <v>3.1760000000000002</v>
      </c>
      <c r="E10571" t="s">
        <v>12</v>
      </c>
      <c r="F10571" t="s">
        <v>35</v>
      </c>
      <c r="G10571" t="str">
        <f t="shared" si="330"/>
        <v>S300</v>
      </c>
      <c r="H10571" t="str">
        <f t="shared" si="331"/>
        <v>74716</v>
      </c>
      <c r="I10571" t="str">
        <f>VLOOKUP(F10571,Period!A:B,2,0)</f>
        <v>September</v>
      </c>
      <c r="J10571" t="str">
        <f>VLOOKUP(H10571,ap[[item_code]:[series_title]],2,0)</f>
        <v>Gasoline, unleaded premium, per gallon/3.785 liters in U.S. city average, average price, not seasonally adjusted</v>
      </c>
      <c r="K10571" t="str">
        <f>VLOOKUP(G10571,Areas!A:B,2,0)</f>
        <v>South - Size Class A</v>
      </c>
    </row>
    <row r="10572" spans="1:11" x14ac:dyDescent="0.3">
      <c r="A10572" t="s">
        <v>2784</v>
      </c>
      <c r="B10572">
        <v>2019</v>
      </c>
      <c r="C10572" t="s">
        <v>89</v>
      </c>
      <c r="D10572" s="4">
        <v>3.2069999999999999</v>
      </c>
      <c r="E10572" t="s">
        <v>12</v>
      </c>
      <c r="F10572" t="s">
        <v>35</v>
      </c>
      <c r="G10572" t="str">
        <f t="shared" si="330"/>
        <v>S300</v>
      </c>
      <c r="H10572" t="str">
        <f t="shared" si="331"/>
        <v>74716</v>
      </c>
      <c r="I10572" t="str">
        <f>VLOOKUP(F10572,Period!A:B,2,0)</f>
        <v>September</v>
      </c>
      <c r="J10572" t="str">
        <f>VLOOKUP(H10572,ap[[item_code]:[series_title]],2,0)</f>
        <v>Gasoline, unleaded premium, per gallon/3.785 liters in U.S. city average, average price, not seasonally adjusted</v>
      </c>
      <c r="K10572" t="str">
        <f>VLOOKUP(G10572,Areas!A:B,2,0)</f>
        <v>South - Size Class A</v>
      </c>
    </row>
    <row r="10573" spans="1:11" x14ac:dyDescent="0.3">
      <c r="A10573" t="s">
        <v>2784</v>
      </c>
      <c r="B10573">
        <v>2019</v>
      </c>
      <c r="C10573" t="s">
        <v>133</v>
      </c>
      <c r="D10573" s="4">
        <v>3.056</v>
      </c>
      <c r="E10573" t="s">
        <v>12</v>
      </c>
      <c r="F10573" t="s">
        <v>35</v>
      </c>
      <c r="G10573" t="str">
        <f t="shared" si="330"/>
        <v>S300</v>
      </c>
      <c r="H10573" t="str">
        <f t="shared" si="331"/>
        <v>74716</v>
      </c>
      <c r="I10573" t="str">
        <f>VLOOKUP(F10573,Period!A:B,2,0)</f>
        <v>September</v>
      </c>
      <c r="J10573" t="str">
        <f>VLOOKUP(H10573,ap[[item_code]:[series_title]],2,0)</f>
        <v>Gasoline, unleaded premium, per gallon/3.785 liters in U.S. city average, average price, not seasonally adjusted</v>
      </c>
      <c r="K10573" t="str">
        <f>VLOOKUP(G10573,Areas!A:B,2,0)</f>
        <v>South - Size Class A</v>
      </c>
    </row>
    <row r="10574" spans="1:11" x14ac:dyDescent="0.3">
      <c r="A10574" t="s">
        <v>2784</v>
      </c>
      <c r="B10574">
        <v>2019</v>
      </c>
      <c r="C10574" t="s">
        <v>82</v>
      </c>
      <c r="D10574" s="4">
        <v>3.1379999999999999</v>
      </c>
      <c r="E10574" t="s">
        <v>12</v>
      </c>
      <c r="F10574" t="s">
        <v>35</v>
      </c>
      <c r="G10574" t="str">
        <f t="shared" si="330"/>
        <v>S300</v>
      </c>
      <c r="H10574" t="str">
        <f t="shared" si="331"/>
        <v>74716</v>
      </c>
      <c r="I10574" t="str">
        <f>VLOOKUP(F10574,Period!A:B,2,0)</f>
        <v>September</v>
      </c>
      <c r="J10574" t="str">
        <f>VLOOKUP(H10574,ap[[item_code]:[series_title]],2,0)</f>
        <v>Gasoline, unleaded premium, per gallon/3.785 liters in U.S. city average, average price, not seasonally adjusted</v>
      </c>
      <c r="K10574" t="str">
        <f>VLOOKUP(G10574,Areas!A:B,2,0)</f>
        <v>South - Size Class A</v>
      </c>
    </row>
    <row r="10575" spans="1:11" x14ac:dyDescent="0.3">
      <c r="A10575" t="s">
        <v>2784</v>
      </c>
      <c r="B10575">
        <v>2019</v>
      </c>
      <c r="C10575" t="s">
        <v>69</v>
      </c>
      <c r="D10575" s="4">
        <v>3.016</v>
      </c>
      <c r="E10575" t="s">
        <v>12</v>
      </c>
      <c r="F10575" t="s">
        <v>35</v>
      </c>
      <c r="G10575" t="str">
        <f t="shared" si="330"/>
        <v>S300</v>
      </c>
      <c r="H10575" t="str">
        <f t="shared" si="331"/>
        <v>74716</v>
      </c>
      <c r="I10575" t="str">
        <f>VLOOKUP(F10575,Period!A:B,2,0)</f>
        <v>September</v>
      </c>
      <c r="J10575" t="str">
        <f>VLOOKUP(H10575,ap[[item_code]:[series_title]],2,0)</f>
        <v>Gasoline, unleaded premium, per gallon/3.785 liters in U.S. city average, average price, not seasonally adjusted</v>
      </c>
      <c r="K10575" t="str">
        <f>VLOOKUP(G10575,Areas!A:B,2,0)</f>
        <v>South - Size Class A</v>
      </c>
    </row>
    <row r="10576" spans="1:11" x14ac:dyDescent="0.3">
      <c r="A10576" t="s">
        <v>2784</v>
      </c>
      <c r="B10576">
        <v>2019</v>
      </c>
      <c r="C10576" t="s">
        <v>35</v>
      </c>
      <c r="D10576" s="4">
        <v>2.9660000000000002</v>
      </c>
      <c r="E10576" t="s">
        <v>12</v>
      </c>
      <c r="F10576" t="s">
        <v>35</v>
      </c>
      <c r="G10576" t="str">
        <f t="shared" si="330"/>
        <v>S300</v>
      </c>
      <c r="H10576" t="str">
        <f t="shared" si="331"/>
        <v>74716</v>
      </c>
      <c r="I10576" t="str">
        <f>VLOOKUP(F10576,Period!A:B,2,0)</f>
        <v>September</v>
      </c>
      <c r="J10576" t="str">
        <f>VLOOKUP(H10576,ap[[item_code]:[series_title]],2,0)</f>
        <v>Gasoline, unleaded premium, per gallon/3.785 liters in U.S. city average, average price, not seasonally adjusted</v>
      </c>
      <c r="K10576" t="str">
        <f>VLOOKUP(G10576,Areas!A:B,2,0)</f>
        <v>South - Size Class A</v>
      </c>
    </row>
    <row r="10577" spans="1:11" x14ac:dyDescent="0.3">
      <c r="A10577" t="s">
        <v>2784</v>
      </c>
      <c r="B10577">
        <v>2019</v>
      </c>
      <c r="C10577" t="s">
        <v>14</v>
      </c>
      <c r="D10577" s="4">
        <v>2.9470000000000001</v>
      </c>
      <c r="E10577" t="s">
        <v>12</v>
      </c>
      <c r="F10577" t="s">
        <v>35</v>
      </c>
      <c r="G10577" t="str">
        <f t="shared" si="330"/>
        <v>S300</v>
      </c>
      <c r="H10577" t="str">
        <f t="shared" si="331"/>
        <v>74716</v>
      </c>
      <c r="I10577" t="str">
        <f>VLOOKUP(F10577,Period!A:B,2,0)</f>
        <v>September</v>
      </c>
      <c r="J10577" t="str">
        <f>VLOOKUP(H10577,ap[[item_code]:[series_title]],2,0)</f>
        <v>Gasoline, unleaded premium, per gallon/3.785 liters in U.S. city average, average price, not seasonally adjusted</v>
      </c>
      <c r="K10577" t="str">
        <f>VLOOKUP(G10577,Areas!A:B,2,0)</f>
        <v>South - Size Class A</v>
      </c>
    </row>
    <row r="10578" spans="1:11" x14ac:dyDescent="0.3">
      <c r="A10578" t="s">
        <v>2784</v>
      </c>
      <c r="B10578">
        <v>2019</v>
      </c>
      <c r="C10578" t="s">
        <v>146</v>
      </c>
      <c r="D10578" s="4">
        <v>2.9420000000000002</v>
      </c>
      <c r="E10578" t="s">
        <v>12</v>
      </c>
      <c r="F10578" t="s">
        <v>35</v>
      </c>
      <c r="G10578" t="str">
        <f t="shared" si="330"/>
        <v>S300</v>
      </c>
      <c r="H10578" t="str">
        <f t="shared" si="331"/>
        <v>74716</v>
      </c>
      <c r="I10578" t="str">
        <f>VLOOKUP(F10578,Period!A:B,2,0)</f>
        <v>September</v>
      </c>
      <c r="J10578" t="str">
        <f>VLOOKUP(H10578,ap[[item_code]:[series_title]],2,0)</f>
        <v>Gasoline, unleaded premium, per gallon/3.785 liters in U.S. city average, average price, not seasonally adjusted</v>
      </c>
      <c r="K10578" t="str">
        <f>VLOOKUP(G10578,Areas!A:B,2,0)</f>
        <v>South - Size Class A</v>
      </c>
    </row>
    <row r="10579" spans="1:11" x14ac:dyDescent="0.3">
      <c r="A10579" t="s">
        <v>2784</v>
      </c>
      <c r="B10579">
        <v>2019</v>
      </c>
      <c r="C10579" t="s">
        <v>18</v>
      </c>
      <c r="D10579" s="4">
        <v>2.903</v>
      </c>
      <c r="E10579" t="s">
        <v>12</v>
      </c>
      <c r="F10579" t="s">
        <v>35</v>
      </c>
      <c r="G10579" t="str">
        <f t="shared" si="330"/>
        <v>S300</v>
      </c>
      <c r="H10579" t="str">
        <f t="shared" si="331"/>
        <v>74716</v>
      </c>
      <c r="I10579" t="str">
        <f>VLOOKUP(F10579,Period!A:B,2,0)</f>
        <v>September</v>
      </c>
      <c r="J10579" t="str">
        <f>VLOOKUP(H10579,ap[[item_code]:[series_title]],2,0)</f>
        <v>Gasoline, unleaded premium, per gallon/3.785 liters in U.S. city average, average price, not seasonally adjusted</v>
      </c>
      <c r="K10579" t="str">
        <f>VLOOKUP(G10579,Areas!A:B,2,0)</f>
        <v>South - Size Class A</v>
      </c>
    </row>
    <row r="10580" spans="1:11" x14ac:dyDescent="0.3">
      <c r="A10580" t="s">
        <v>2784</v>
      </c>
      <c r="B10580">
        <v>2020</v>
      </c>
      <c r="C10580" t="s">
        <v>13</v>
      </c>
      <c r="D10580" s="4">
        <v>2.93</v>
      </c>
      <c r="E10580" t="s">
        <v>12</v>
      </c>
      <c r="F10580" t="s">
        <v>35</v>
      </c>
      <c r="G10580" t="str">
        <f t="shared" si="330"/>
        <v>S300</v>
      </c>
      <c r="H10580" t="str">
        <f t="shared" si="331"/>
        <v>74716</v>
      </c>
      <c r="I10580" t="str">
        <f>VLOOKUP(F10580,Period!A:B,2,0)</f>
        <v>September</v>
      </c>
      <c r="J10580" t="str">
        <f>VLOOKUP(H10580,ap[[item_code]:[series_title]],2,0)</f>
        <v>Gasoline, unleaded premium, per gallon/3.785 liters in U.S. city average, average price, not seasonally adjusted</v>
      </c>
      <c r="K10580" t="str">
        <f>VLOOKUP(G10580,Areas!A:B,2,0)</f>
        <v>South - Size Class A</v>
      </c>
    </row>
    <row r="10581" spans="1:11" x14ac:dyDescent="0.3">
      <c r="A10581" t="s">
        <v>2784</v>
      </c>
      <c r="B10581">
        <v>2020</v>
      </c>
      <c r="C10581" t="s">
        <v>183</v>
      </c>
      <c r="D10581" s="4">
        <v>2.806</v>
      </c>
      <c r="E10581" t="s">
        <v>12</v>
      </c>
      <c r="F10581" t="s">
        <v>35</v>
      </c>
      <c r="G10581" t="str">
        <f t="shared" si="330"/>
        <v>S300</v>
      </c>
      <c r="H10581" t="str">
        <f t="shared" si="331"/>
        <v>74716</v>
      </c>
      <c r="I10581" t="str">
        <f>VLOOKUP(F10581,Period!A:B,2,0)</f>
        <v>September</v>
      </c>
      <c r="J10581" t="str">
        <f>VLOOKUP(H10581,ap[[item_code]:[series_title]],2,0)</f>
        <v>Gasoline, unleaded premium, per gallon/3.785 liters in U.S. city average, average price, not seasonally adjusted</v>
      </c>
      <c r="K10581" t="str">
        <f>VLOOKUP(G10581,Areas!A:B,2,0)</f>
        <v>South - Size Class A</v>
      </c>
    </row>
    <row r="10582" spans="1:11" x14ac:dyDescent="0.3">
      <c r="A10582" t="s">
        <v>2784</v>
      </c>
      <c r="B10582">
        <v>2020</v>
      </c>
      <c r="C10582" t="s">
        <v>25</v>
      </c>
      <c r="D10582" s="4">
        <v>2.7029999999999998</v>
      </c>
      <c r="E10582" t="s">
        <v>12</v>
      </c>
      <c r="F10582" t="s">
        <v>35</v>
      </c>
      <c r="G10582" t="str">
        <f t="shared" si="330"/>
        <v>S300</v>
      </c>
      <c r="H10582" t="str">
        <f t="shared" si="331"/>
        <v>74716</v>
      </c>
      <c r="I10582" t="str">
        <f>VLOOKUP(F10582,Period!A:B,2,0)</f>
        <v>September</v>
      </c>
      <c r="J10582" t="str">
        <f>VLOOKUP(H10582,ap[[item_code]:[series_title]],2,0)</f>
        <v>Gasoline, unleaded premium, per gallon/3.785 liters in U.S. city average, average price, not seasonally adjusted</v>
      </c>
      <c r="K10582" t="str">
        <f>VLOOKUP(G10582,Areas!A:B,2,0)</f>
        <v>South - Size Class A</v>
      </c>
    </row>
    <row r="10583" spans="1:11" x14ac:dyDescent="0.3">
      <c r="A10583" t="s">
        <v>2784</v>
      </c>
      <c r="B10583">
        <v>2020</v>
      </c>
      <c r="C10583" t="s">
        <v>93</v>
      </c>
      <c r="D10583" s="4">
        <v>2.3079999999999998</v>
      </c>
      <c r="E10583" t="s">
        <v>12</v>
      </c>
      <c r="F10583" t="s">
        <v>35</v>
      </c>
      <c r="G10583" t="str">
        <f t="shared" si="330"/>
        <v>S300</v>
      </c>
      <c r="H10583" t="str">
        <f t="shared" si="331"/>
        <v>74716</v>
      </c>
      <c r="I10583" t="str">
        <f>VLOOKUP(F10583,Period!A:B,2,0)</f>
        <v>September</v>
      </c>
      <c r="J10583" t="str">
        <f>VLOOKUP(H10583,ap[[item_code]:[series_title]],2,0)</f>
        <v>Gasoline, unleaded premium, per gallon/3.785 liters in U.S. city average, average price, not seasonally adjusted</v>
      </c>
      <c r="K10583" t="str">
        <f>VLOOKUP(G10583,Areas!A:B,2,0)</f>
        <v>South - Size Class A</v>
      </c>
    </row>
    <row r="10584" spans="1:11" x14ac:dyDescent="0.3">
      <c r="A10584" t="s">
        <v>2784</v>
      </c>
      <c r="B10584">
        <v>2020</v>
      </c>
      <c r="C10584" t="s">
        <v>89</v>
      </c>
      <c r="D10584" s="4">
        <v>2.2450000000000001</v>
      </c>
      <c r="E10584" t="s">
        <v>12</v>
      </c>
      <c r="F10584" t="s">
        <v>35</v>
      </c>
      <c r="G10584" t="str">
        <f t="shared" si="330"/>
        <v>S300</v>
      </c>
      <c r="H10584" t="str">
        <f t="shared" si="331"/>
        <v>74716</v>
      </c>
      <c r="I10584" t="str">
        <f>VLOOKUP(F10584,Period!A:B,2,0)</f>
        <v>September</v>
      </c>
      <c r="J10584" t="str">
        <f>VLOOKUP(H10584,ap[[item_code]:[series_title]],2,0)</f>
        <v>Gasoline, unleaded premium, per gallon/3.785 liters in U.S. city average, average price, not seasonally adjusted</v>
      </c>
      <c r="K10584" t="str">
        <f>VLOOKUP(G10584,Areas!A:B,2,0)</f>
        <v>South - Size Class A</v>
      </c>
    </row>
    <row r="10585" spans="1:11" x14ac:dyDescent="0.3">
      <c r="A10585" t="s">
        <v>2784</v>
      </c>
      <c r="B10585">
        <v>2020</v>
      </c>
      <c r="C10585" t="s">
        <v>133</v>
      </c>
      <c r="D10585" s="4">
        <v>2.456</v>
      </c>
      <c r="E10585" t="s">
        <v>12</v>
      </c>
      <c r="F10585" t="s">
        <v>35</v>
      </c>
      <c r="G10585" t="str">
        <f t="shared" si="330"/>
        <v>S300</v>
      </c>
      <c r="H10585" t="str">
        <f t="shared" si="331"/>
        <v>74716</v>
      </c>
      <c r="I10585" t="str">
        <f>VLOOKUP(F10585,Period!A:B,2,0)</f>
        <v>September</v>
      </c>
      <c r="J10585" t="str">
        <f>VLOOKUP(H10585,ap[[item_code]:[series_title]],2,0)</f>
        <v>Gasoline, unleaded premium, per gallon/3.785 liters in U.S. city average, average price, not seasonally adjusted</v>
      </c>
      <c r="K10585" t="str">
        <f>VLOOKUP(G10585,Areas!A:B,2,0)</f>
        <v>South - Size Class A</v>
      </c>
    </row>
    <row r="10586" spans="1:11" x14ac:dyDescent="0.3">
      <c r="A10586" t="s">
        <v>2784</v>
      </c>
      <c r="B10586">
        <v>2020</v>
      </c>
      <c r="C10586" t="s">
        <v>82</v>
      </c>
      <c r="D10586" s="4">
        <v>2.5939999999999999</v>
      </c>
      <c r="E10586" t="s">
        <v>12</v>
      </c>
      <c r="F10586" t="s">
        <v>35</v>
      </c>
      <c r="G10586" t="str">
        <f t="shared" si="330"/>
        <v>S300</v>
      </c>
      <c r="H10586" t="str">
        <f t="shared" si="331"/>
        <v>74716</v>
      </c>
      <c r="I10586" t="str">
        <f>VLOOKUP(F10586,Period!A:B,2,0)</f>
        <v>September</v>
      </c>
      <c r="J10586" t="str">
        <f>VLOOKUP(H10586,ap[[item_code]:[series_title]],2,0)</f>
        <v>Gasoline, unleaded premium, per gallon/3.785 liters in U.S. city average, average price, not seasonally adjusted</v>
      </c>
      <c r="K10586" t="str">
        <f>VLOOKUP(G10586,Areas!A:B,2,0)</f>
        <v>South - Size Class A</v>
      </c>
    </row>
    <row r="10587" spans="1:11" x14ac:dyDescent="0.3">
      <c r="A10587" t="s">
        <v>2784</v>
      </c>
      <c r="B10587">
        <v>2020</v>
      </c>
      <c r="C10587" t="s">
        <v>69</v>
      </c>
      <c r="D10587" s="4">
        <v>2.585</v>
      </c>
      <c r="E10587" t="s">
        <v>12</v>
      </c>
      <c r="F10587" t="s">
        <v>35</v>
      </c>
      <c r="G10587" t="str">
        <f t="shared" si="330"/>
        <v>S300</v>
      </c>
      <c r="H10587" t="str">
        <f t="shared" si="331"/>
        <v>74716</v>
      </c>
      <c r="I10587" t="str">
        <f>VLOOKUP(F10587,Period!A:B,2,0)</f>
        <v>September</v>
      </c>
      <c r="J10587" t="str">
        <f>VLOOKUP(H10587,ap[[item_code]:[series_title]],2,0)</f>
        <v>Gasoline, unleaded premium, per gallon/3.785 liters in U.S. city average, average price, not seasonally adjusted</v>
      </c>
      <c r="K10587" t="str">
        <f>VLOOKUP(G10587,Areas!A:B,2,0)</f>
        <v>South - Size Class A</v>
      </c>
    </row>
    <row r="10588" spans="1:11" x14ac:dyDescent="0.3">
      <c r="A10588" t="s">
        <v>2784</v>
      </c>
      <c r="B10588">
        <v>2020</v>
      </c>
      <c r="C10588" t="s">
        <v>35</v>
      </c>
      <c r="D10588" s="4">
        <v>2.625</v>
      </c>
      <c r="E10588" t="s">
        <v>12</v>
      </c>
      <c r="F10588" t="s">
        <v>35</v>
      </c>
      <c r="G10588" t="str">
        <f t="shared" si="330"/>
        <v>S300</v>
      </c>
      <c r="H10588" t="str">
        <f t="shared" si="331"/>
        <v>74716</v>
      </c>
      <c r="I10588" t="str">
        <f>VLOOKUP(F10588,Period!A:B,2,0)</f>
        <v>September</v>
      </c>
      <c r="J10588" t="str">
        <f>VLOOKUP(H10588,ap[[item_code]:[series_title]],2,0)</f>
        <v>Gasoline, unleaded premium, per gallon/3.785 liters in U.S. city average, average price, not seasonally adjusted</v>
      </c>
      <c r="K10588" t="str">
        <f>VLOOKUP(G10588,Areas!A:B,2,0)</f>
        <v>South - Size Class A</v>
      </c>
    </row>
    <row r="10589" spans="1:11" x14ac:dyDescent="0.3">
      <c r="A10589" t="s">
        <v>2784</v>
      </c>
      <c r="B10589">
        <v>2020</v>
      </c>
      <c r="C10589" t="s">
        <v>14</v>
      </c>
      <c r="D10589" s="4">
        <v>2.609</v>
      </c>
      <c r="E10589" t="s">
        <v>12</v>
      </c>
      <c r="F10589" t="s">
        <v>35</v>
      </c>
      <c r="G10589" t="str">
        <f t="shared" si="330"/>
        <v>S300</v>
      </c>
      <c r="H10589" t="str">
        <f t="shared" si="331"/>
        <v>74716</v>
      </c>
      <c r="I10589" t="str">
        <f>VLOOKUP(F10589,Period!A:B,2,0)</f>
        <v>September</v>
      </c>
      <c r="J10589" t="str">
        <f>VLOOKUP(H10589,ap[[item_code]:[series_title]],2,0)</f>
        <v>Gasoline, unleaded premium, per gallon/3.785 liters in U.S. city average, average price, not seasonally adjusted</v>
      </c>
      <c r="K10589" t="str">
        <f>VLOOKUP(G10589,Areas!A:B,2,0)</f>
        <v>South - Size Class A</v>
      </c>
    </row>
    <row r="10590" spans="1:11" x14ac:dyDescent="0.3">
      <c r="A10590" t="s">
        <v>2784</v>
      </c>
      <c r="B10590">
        <v>2020</v>
      </c>
      <c r="C10590" t="s">
        <v>146</v>
      </c>
      <c r="D10590" s="4">
        <v>2.5379999999999998</v>
      </c>
      <c r="E10590" t="s">
        <v>12</v>
      </c>
      <c r="F10590" t="s">
        <v>35</v>
      </c>
      <c r="G10590" t="str">
        <f t="shared" si="330"/>
        <v>S300</v>
      </c>
      <c r="H10590" t="str">
        <f t="shared" si="331"/>
        <v>74716</v>
      </c>
      <c r="I10590" t="str">
        <f>VLOOKUP(F10590,Period!A:B,2,0)</f>
        <v>September</v>
      </c>
      <c r="J10590" t="str">
        <f>VLOOKUP(H10590,ap[[item_code]:[series_title]],2,0)</f>
        <v>Gasoline, unleaded premium, per gallon/3.785 liters in U.S. city average, average price, not seasonally adjusted</v>
      </c>
      <c r="K10590" t="str">
        <f>VLOOKUP(G10590,Areas!A:B,2,0)</f>
        <v>South - Size Class A</v>
      </c>
    </row>
    <row r="10591" spans="1:11" x14ac:dyDescent="0.3">
      <c r="A10591" t="s">
        <v>2784</v>
      </c>
      <c r="B10591">
        <v>2020</v>
      </c>
      <c r="C10591" t="s">
        <v>18</v>
      </c>
      <c r="D10591" s="4">
        <v>2.6179999999999999</v>
      </c>
      <c r="E10591" t="s">
        <v>12</v>
      </c>
      <c r="F10591" t="s">
        <v>35</v>
      </c>
      <c r="G10591" t="str">
        <f t="shared" si="330"/>
        <v>S300</v>
      </c>
      <c r="H10591" t="str">
        <f t="shared" si="331"/>
        <v>74716</v>
      </c>
      <c r="I10591" t="str">
        <f>VLOOKUP(F10591,Period!A:B,2,0)</f>
        <v>September</v>
      </c>
      <c r="J10591" t="str">
        <f>VLOOKUP(H10591,ap[[item_code]:[series_title]],2,0)</f>
        <v>Gasoline, unleaded premium, per gallon/3.785 liters in U.S. city average, average price, not seasonally adjusted</v>
      </c>
      <c r="K10591" t="str">
        <f>VLOOKUP(G10591,Areas!A:B,2,0)</f>
        <v>South - Size Class A</v>
      </c>
    </row>
    <row r="10592" spans="1:11" x14ac:dyDescent="0.3">
      <c r="A10592" t="s">
        <v>2784</v>
      </c>
      <c r="B10592">
        <v>2021</v>
      </c>
      <c r="C10592" t="s">
        <v>13</v>
      </c>
      <c r="D10592" s="4">
        <v>2.7709999999999999</v>
      </c>
      <c r="E10592" t="s">
        <v>12</v>
      </c>
      <c r="F10592" t="s">
        <v>35</v>
      </c>
      <c r="G10592" t="str">
        <f t="shared" si="330"/>
        <v>S300</v>
      </c>
      <c r="H10592" t="str">
        <f t="shared" si="331"/>
        <v>74716</v>
      </c>
      <c r="I10592" t="str">
        <f>VLOOKUP(F10592,Period!A:B,2,0)</f>
        <v>September</v>
      </c>
      <c r="J10592" t="str">
        <f>VLOOKUP(H10592,ap[[item_code]:[series_title]],2,0)</f>
        <v>Gasoline, unleaded premium, per gallon/3.785 liters in U.S. city average, average price, not seasonally adjusted</v>
      </c>
      <c r="K10592" t="str">
        <f>VLOOKUP(G10592,Areas!A:B,2,0)</f>
        <v>South - Size Class A</v>
      </c>
    </row>
    <row r="10593" spans="1:11" x14ac:dyDescent="0.3">
      <c r="A10593" t="s">
        <v>2784</v>
      </c>
      <c r="B10593">
        <v>2021</v>
      </c>
      <c r="C10593" t="s">
        <v>183</v>
      </c>
      <c r="D10593" s="4">
        <v>2.9009999999999998</v>
      </c>
      <c r="E10593" t="s">
        <v>12</v>
      </c>
      <c r="F10593" t="s">
        <v>35</v>
      </c>
      <c r="G10593" t="str">
        <f t="shared" si="330"/>
        <v>S300</v>
      </c>
      <c r="H10593" t="str">
        <f t="shared" si="331"/>
        <v>74716</v>
      </c>
      <c r="I10593" t="str">
        <f>VLOOKUP(F10593,Period!A:B,2,0)</f>
        <v>September</v>
      </c>
      <c r="J10593" t="str">
        <f>VLOOKUP(H10593,ap[[item_code]:[series_title]],2,0)</f>
        <v>Gasoline, unleaded premium, per gallon/3.785 liters in U.S. city average, average price, not seasonally adjusted</v>
      </c>
      <c r="K10593" t="str">
        <f>VLOOKUP(G10593,Areas!A:B,2,0)</f>
        <v>South - Size Class A</v>
      </c>
    </row>
    <row r="10594" spans="1:11" x14ac:dyDescent="0.3">
      <c r="A10594" t="s">
        <v>2784</v>
      </c>
      <c r="B10594">
        <v>2021</v>
      </c>
      <c r="C10594" t="s">
        <v>25</v>
      </c>
      <c r="D10594" s="4">
        <v>3.2229999999999999</v>
      </c>
      <c r="E10594" t="s">
        <v>12</v>
      </c>
      <c r="F10594" t="s">
        <v>35</v>
      </c>
      <c r="G10594" t="str">
        <f t="shared" si="330"/>
        <v>S300</v>
      </c>
      <c r="H10594" t="str">
        <f t="shared" si="331"/>
        <v>74716</v>
      </c>
      <c r="I10594" t="str">
        <f>VLOOKUP(F10594,Period!A:B,2,0)</f>
        <v>September</v>
      </c>
      <c r="J10594" t="str">
        <f>VLOOKUP(H10594,ap[[item_code]:[series_title]],2,0)</f>
        <v>Gasoline, unleaded premium, per gallon/3.785 liters in U.S. city average, average price, not seasonally adjusted</v>
      </c>
      <c r="K10594" t="str">
        <f>VLOOKUP(G10594,Areas!A:B,2,0)</f>
        <v>South - Size Class A</v>
      </c>
    </row>
    <row r="10595" spans="1:11" x14ac:dyDescent="0.3">
      <c r="A10595" t="s">
        <v>2784</v>
      </c>
      <c r="B10595">
        <v>2021</v>
      </c>
      <c r="C10595" t="s">
        <v>93</v>
      </c>
      <c r="D10595" s="4">
        <v>3.254</v>
      </c>
      <c r="E10595" t="s">
        <v>12</v>
      </c>
      <c r="F10595" t="s">
        <v>35</v>
      </c>
      <c r="G10595" t="str">
        <f t="shared" si="330"/>
        <v>S300</v>
      </c>
      <c r="H10595" t="str">
        <f t="shared" si="331"/>
        <v>74716</v>
      </c>
      <c r="I10595" t="str">
        <f>VLOOKUP(F10595,Period!A:B,2,0)</f>
        <v>September</v>
      </c>
      <c r="J10595" t="str">
        <f>VLOOKUP(H10595,ap[[item_code]:[series_title]],2,0)</f>
        <v>Gasoline, unleaded premium, per gallon/3.785 liters in U.S. city average, average price, not seasonally adjusted</v>
      </c>
      <c r="K10595" t="str">
        <f>VLOOKUP(G10595,Areas!A:B,2,0)</f>
        <v>South - Size Class A</v>
      </c>
    </row>
    <row r="10596" spans="1:11" x14ac:dyDescent="0.3">
      <c r="A10596" t="s">
        <v>2784</v>
      </c>
      <c r="B10596">
        <v>2021</v>
      </c>
      <c r="C10596" t="s">
        <v>89</v>
      </c>
      <c r="D10596" s="4">
        <v>3.38</v>
      </c>
      <c r="E10596" t="s">
        <v>12</v>
      </c>
      <c r="F10596" t="s">
        <v>35</v>
      </c>
      <c r="G10596" t="str">
        <f t="shared" si="330"/>
        <v>S300</v>
      </c>
      <c r="H10596" t="str">
        <f t="shared" si="331"/>
        <v>74716</v>
      </c>
      <c r="I10596" t="str">
        <f>VLOOKUP(F10596,Period!A:B,2,0)</f>
        <v>September</v>
      </c>
      <c r="J10596" t="str">
        <f>VLOOKUP(H10596,ap[[item_code]:[series_title]],2,0)</f>
        <v>Gasoline, unleaded premium, per gallon/3.785 liters in U.S. city average, average price, not seasonally adjusted</v>
      </c>
      <c r="K10596" t="str">
        <f>VLOOKUP(G10596,Areas!A:B,2,0)</f>
        <v>South - Size Class A</v>
      </c>
    </row>
    <row r="10597" spans="1:11" x14ac:dyDescent="0.3">
      <c r="A10597" t="s">
        <v>2784</v>
      </c>
      <c r="B10597">
        <v>2021</v>
      </c>
      <c r="C10597" t="s">
        <v>133</v>
      </c>
      <c r="D10597" s="4">
        <v>3.5230000000000001</v>
      </c>
      <c r="E10597" t="s">
        <v>12</v>
      </c>
      <c r="F10597" t="s">
        <v>35</v>
      </c>
      <c r="G10597" t="str">
        <f t="shared" si="330"/>
        <v>S300</v>
      </c>
      <c r="H10597" t="str">
        <f t="shared" si="331"/>
        <v>74716</v>
      </c>
      <c r="I10597" t="str">
        <f>VLOOKUP(F10597,Period!A:B,2,0)</f>
        <v>September</v>
      </c>
      <c r="J10597" t="str">
        <f>VLOOKUP(H10597,ap[[item_code]:[series_title]],2,0)</f>
        <v>Gasoline, unleaded premium, per gallon/3.785 liters in U.S. city average, average price, not seasonally adjusted</v>
      </c>
      <c r="K10597" t="str">
        <f>VLOOKUP(G10597,Areas!A:B,2,0)</f>
        <v>South - Size Class A</v>
      </c>
    </row>
    <row r="10598" spans="1:11" x14ac:dyDescent="0.3">
      <c r="A10598" t="s">
        <v>2784</v>
      </c>
      <c r="B10598">
        <v>2021</v>
      </c>
      <c r="C10598" t="s">
        <v>82</v>
      </c>
      <c r="D10598" s="4">
        <v>3.5779999999999998</v>
      </c>
      <c r="E10598" t="s">
        <v>12</v>
      </c>
      <c r="F10598" t="s">
        <v>35</v>
      </c>
      <c r="G10598" t="str">
        <f t="shared" si="330"/>
        <v>S300</v>
      </c>
      <c r="H10598" t="str">
        <f t="shared" si="331"/>
        <v>74716</v>
      </c>
      <c r="I10598" t="str">
        <f>VLOOKUP(F10598,Period!A:B,2,0)</f>
        <v>September</v>
      </c>
      <c r="J10598" t="str">
        <f>VLOOKUP(H10598,ap[[item_code]:[series_title]],2,0)</f>
        <v>Gasoline, unleaded premium, per gallon/3.785 liters in U.S. city average, average price, not seasonally adjusted</v>
      </c>
      <c r="K10598" t="str">
        <f>VLOOKUP(G10598,Areas!A:B,2,0)</f>
        <v>South - Size Class A</v>
      </c>
    </row>
    <row r="10599" spans="1:11" x14ac:dyDescent="0.3">
      <c r="A10599" t="s">
        <v>2784</v>
      </c>
      <c r="B10599">
        <v>2021</v>
      </c>
      <c r="C10599" t="s">
        <v>69</v>
      </c>
      <c r="D10599" s="4">
        <v>3.5990000000000002</v>
      </c>
      <c r="E10599" t="s">
        <v>12</v>
      </c>
      <c r="F10599" t="s">
        <v>35</v>
      </c>
      <c r="G10599" t="str">
        <f t="shared" si="330"/>
        <v>S300</v>
      </c>
      <c r="H10599" t="str">
        <f t="shared" si="331"/>
        <v>74716</v>
      </c>
      <c r="I10599" t="str">
        <f>VLOOKUP(F10599,Period!A:B,2,0)</f>
        <v>September</v>
      </c>
      <c r="J10599" t="str">
        <f>VLOOKUP(H10599,ap[[item_code]:[series_title]],2,0)</f>
        <v>Gasoline, unleaded premium, per gallon/3.785 liters in U.S. city average, average price, not seasonally adjusted</v>
      </c>
      <c r="K10599" t="str">
        <f>VLOOKUP(G10599,Areas!A:B,2,0)</f>
        <v>South - Size Class A</v>
      </c>
    </row>
    <row r="10600" spans="1:11" x14ac:dyDescent="0.3">
      <c r="A10600" t="s">
        <v>2784</v>
      </c>
      <c r="B10600">
        <v>2021</v>
      </c>
      <c r="C10600" t="s">
        <v>35</v>
      </c>
      <c r="D10600" s="4">
        <v>3.6030000000000002</v>
      </c>
      <c r="E10600" t="s">
        <v>12</v>
      </c>
      <c r="F10600" t="s">
        <v>35</v>
      </c>
      <c r="G10600" t="str">
        <f t="shared" si="330"/>
        <v>S300</v>
      </c>
      <c r="H10600" t="str">
        <f t="shared" si="331"/>
        <v>74716</v>
      </c>
      <c r="I10600" t="str">
        <f>VLOOKUP(F10600,Period!A:B,2,0)</f>
        <v>September</v>
      </c>
      <c r="J10600" t="str">
        <f>VLOOKUP(H10600,ap[[item_code]:[series_title]],2,0)</f>
        <v>Gasoline, unleaded premium, per gallon/3.785 liters in U.S. city average, average price, not seasonally adjusted</v>
      </c>
      <c r="K10600" t="str">
        <f>VLOOKUP(G10600,Areas!A:B,2,0)</f>
        <v>South - Size Class A</v>
      </c>
    </row>
    <row r="10601" spans="1:11" x14ac:dyDescent="0.3">
      <c r="A10601" t="s">
        <v>2784</v>
      </c>
      <c r="B10601">
        <v>2021</v>
      </c>
      <c r="C10601" t="s">
        <v>14</v>
      </c>
      <c r="D10601" s="4">
        <v>3.7389999999999999</v>
      </c>
      <c r="E10601" t="s">
        <v>12</v>
      </c>
      <c r="F10601" t="s">
        <v>35</v>
      </c>
      <c r="G10601" t="str">
        <f t="shared" si="330"/>
        <v>S300</v>
      </c>
      <c r="H10601" t="str">
        <f t="shared" si="331"/>
        <v>74716</v>
      </c>
      <c r="I10601" t="str">
        <f>VLOOKUP(F10601,Period!A:B,2,0)</f>
        <v>September</v>
      </c>
      <c r="J10601" t="str">
        <f>VLOOKUP(H10601,ap[[item_code]:[series_title]],2,0)</f>
        <v>Gasoline, unleaded premium, per gallon/3.785 liters in U.S. city average, average price, not seasonally adjusted</v>
      </c>
      <c r="K10601" t="str">
        <f>VLOOKUP(G10601,Areas!A:B,2,0)</f>
        <v>South - Size Class A</v>
      </c>
    </row>
    <row r="10602" spans="1:11" x14ac:dyDescent="0.3">
      <c r="A10602" t="s">
        <v>2786</v>
      </c>
      <c r="B10602">
        <v>2015</v>
      </c>
      <c r="C10602" t="s">
        <v>13</v>
      </c>
      <c r="D10602" s="4">
        <v>2.8450000000000002</v>
      </c>
      <c r="E10602" t="s">
        <v>12</v>
      </c>
      <c r="F10602" t="s">
        <v>13</v>
      </c>
      <c r="G10602" t="str">
        <f t="shared" si="330"/>
        <v>S300</v>
      </c>
      <c r="H10602" t="str">
        <f t="shared" si="331"/>
        <v>74717</v>
      </c>
      <c r="I10602" t="str">
        <f>VLOOKUP(F10602,Period!A:B,2,0)</f>
        <v>January</v>
      </c>
      <c r="J10602" t="str">
        <f>VLOOKUP(H10602,ap[[item_code]:[series_title]],2,0)</f>
        <v>Automotive diesel fuel, per gallon/3.785 liters in U.S. city average, average price, not seasonally adjusted</v>
      </c>
      <c r="K10602" t="str">
        <f>VLOOKUP(G10602,Areas!A:B,2,0)</f>
        <v>South - Size Class A</v>
      </c>
    </row>
    <row r="10603" spans="1:11" x14ac:dyDescent="0.3">
      <c r="A10603" t="s">
        <v>2786</v>
      </c>
      <c r="B10603">
        <v>2015</v>
      </c>
      <c r="C10603" t="s">
        <v>183</v>
      </c>
      <c r="D10603" s="4">
        <v>2.7490000000000001</v>
      </c>
      <c r="E10603" t="s">
        <v>12</v>
      </c>
      <c r="F10603" t="s">
        <v>13</v>
      </c>
      <c r="G10603" t="str">
        <f t="shared" si="330"/>
        <v>S300</v>
      </c>
      <c r="H10603" t="str">
        <f t="shared" si="331"/>
        <v>74717</v>
      </c>
      <c r="I10603" t="str">
        <f>VLOOKUP(F10603,Period!A:B,2,0)</f>
        <v>January</v>
      </c>
      <c r="J10603" t="str">
        <f>VLOOKUP(H10603,ap[[item_code]:[series_title]],2,0)</f>
        <v>Automotive diesel fuel, per gallon/3.785 liters in U.S. city average, average price, not seasonally adjusted</v>
      </c>
      <c r="K10603" t="str">
        <f>VLOOKUP(G10603,Areas!A:B,2,0)</f>
        <v>South - Size Class A</v>
      </c>
    </row>
    <row r="10604" spans="1:11" x14ac:dyDescent="0.3">
      <c r="A10604" t="s">
        <v>2786</v>
      </c>
      <c r="B10604">
        <v>2015</v>
      </c>
      <c r="C10604" t="s">
        <v>25</v>
      </c>
      <c r="D10604" s="4">
        <v>2.7869999999999999</v>
      </c>
      <c r="E10604" t="s">
        <v>12</v>
      </c>
      <c r="F10604" t="s">
        <v>13</v>
      </c>
      <c r="G10604" t="str">
        <f t="shared" si="330"/>
        <v>S300</v>
      </c>
      <c r="H10604" t="str">
        <f t="shared" si="331"/>
        <v>74717</v>
      </c>
      <c r="I10604" t="str">
        <f>VLOOKUP(F10604,Period!A:B,2,0)</f>
        <v>January</v>
      </c>
      <c r="J10604" t="str">
        <f>VLOOKUP(H10604,ap[[item_code]:[series_title]],2,0)</f>
        <v>Automotive diesel fuel, per gallon/3.785 liters in U.S. city average, average price, not seasonally adjusted</v>
      </c>
      <c r="K10604" t="str">
        <f>VLOOKUP(G10604,Areas!A:B,2,0)</f>
        <v>South - Size Class A</v>
      </c>
    </row>
    <row r="10605" spans="1:11" x14ac:dyDescent="0.3">
      <c r="A10605" t="s">
        <v>2786</v>
      </c>
      <c r="B10605">
        <v>2015</v>
      </c>
      <c r="C10605" t="s">
        <v>93</v>
      </c>
      <c r="D10605" s="4">
        <v>2.7290000000000001</v>
      </c>
      <c r="E10605" t="s">
        <v>12</v>
      </c>
      <c r="F10605" t="s">
        <v>13</v>
      </c>
      <c r="G10605" t="str">
        <f t="shared" si="330"/>
        <v>S300</v>
      </c>
      <c r="H10605" t="str">
        <f t="shared" si="331"/>
        <v>74717</v>
      </c>
      <c r="I10605" t="str">
        <f>VLOOKUP(F10605,Period!A:B,2,0)</f>
        <v>January</v>
      </c>
      <c r="J10605" t="str">
        <f>VLOOKUP(H10605,ap[[item_code]:[series_title]],2,0)</f>
        <v>Automotive diesel fuel, per gallon/3.785 liters in U.S. city average, average price, not seasonally adjusted</v>
      </c>
      <c r="K10605" t="str">
        <f>VLOOKUP(G10605,Areas!A:B,2,0)</f>
        <v>South - Size Class A</v>
      </c>
    </row>
    <row r="10606" spans="1:11" x14ac:dyDescent="0.3">
      <c r="A10606" t="s">
        <v>2786</v>
      </c>
      <c r="B10606">
        <v>2015</v>
      </c>
      <c r="C10606" t="s">
        <v>89</v>
      </c>
      <c r="D10606" s="4">
        <v>2.794</v>
      </c>
      <c r="E10606" t="s">
        <v>12</v>
      </c>
      <c r="F10606" t="s">
        <v>13</v>
      </c>
      <c r="G10606" t="str">
        <f t="shared" si="330"/>
        <v>S300</v>
      </c>
      <c r="H10606" t="str">
        <f t="shared" si="331"/>
        <v>74717</v>
      </c>
      <c r="I10606" t="str">
        <f>VLOOKUP(F10606,Period!A:B,2,0)</f>
        <v>January</v>
      </c>
      <c r="J10606" t="str">
        <f>VLOOKUP(H10606,ap[[item_code]:[series_title]],2,0)</f>
        <v>Automotive diesel fuel, per gallon/3.785 liters in U.S. city average, average price, not seasonally adjusted</v>
      </c>
      <c r="K10606" t="str">
        <f>VLOOKUP(G10606,Areas!A:B,2,0)</f>
        <v>South - Size Class A</v>
      </c>
    </row>
    <row r="10607" spans="1:11" x14ac:dyDescent="0.3">
      <c r="A10607" t="s">
        <v>2786</v>
      </c>
      <c r="B10607">
        <v>2015</v>
      </c>
      <c r="C10607" t="s">
        <v>133</v>
      </c>
      <c r="D10607" s="4">
        <v>2.7879999999999998</v>
      </c>
      <c r="E10607" t="s">
        <v>12</v>
      </c>
      <c r="F10607" t="s">
        <v>13</v>
      </c>
      <c r="G10607" t="str">
        <f t="shared" si="330"/>
        <v>S300</v>
      </c>
      <c r="H10607" t="str">
        <f t="shared" si="331"/>
        <v>74717</v>
      </c>
      <c r="I10607" t="str">
        <f>VLOOKUP(F10607,Period!A:B,2,0)</f>
        <v>January</v>
      </c>
      <c r="J10607" t="str">
        <f>VLOOKUP(H10607,ap[[item_code]:[series_title]],2,0)</f>
        <v>Automotive diesel fuel, per gallon/3.785 liters in U.S. city average, average price, not seasonally adjusted</v>
      </c>
      <c r="K10607" t="str">
        <f>VLOOKUP(G10607,Areas!A:B,2,0)</f>
        <v>South - Size Class A</v>
      </c>
    </row>
    <row r="10608" spans="1:11" x14ac:dyDescent="0.3">
      <c r="A10608" t="s">
        <v>2786</v>
      </c>
      <c r="B10608">
        <v>2015</v>
      </c>
      <c r="C10608" t="s">
        <v>82</v>
      </c>
      <c r="D10608" s="4">
        <v>2.726</v>
      </c>
      <c r="E10608" t="s">
        <v>12</v>
      </c>
      <c r="F10608" t="s">
        <v>13</v>
      </c>
      <c r="G10608" t="str">
        <f t="shared" si="330"/>
        <v>S300</v>
      </c>
      <c r="H10608" t="str">
        <f t="shared" si="331"/>
        <v>74717</v>
      </c>
      <c r="I10608" t="str">
        <f>VLOOKUP(F10608,Period!A:B,2,0)</f>
        <v>January</v>
      </c>
      <c r="J10608" t="str">
        <f>VLOOKUP(H10608,ap[[item_code]:[series_title]],2,0)</f>
        <v>Automotive diesel fuel, per gallon/3.785 liters in U.S. city average, average price, not seasonally adjusted</v>
      </c>
      <c r="K10608" t="str">
        <f>VLOOKUP(G10608,Areas!A:B,2,0)</f>
        <v>South - Size Class A</v>
      </c>
    </row>
    <row r="10609" spans="1:11" x14ac:dyDescent="0.3">
      <c r="A10609" t="s">
        <v>2786</v>
      </c>
      <c r="B10609">
        <v>2015</v>
      </c>
      <c r="C10609" t="s">
        <v>69</v>
      </c>
      <c r="D10609" s="4">
        <v>2.5819999999999999</v>
      </c>
      <c r="E10609" t="s">
        <v>12</v>
      </c>
      <c r="F10609" t="s">
        <v>13</v>
      </c>
      <c r="G10609" t="str">
        <f t="shared" si="330"/>
        <v>S300</v>
      </c>
      <c r="H10609" t="str">
        <f t="shared" si="331"/>
        <v>74717</v>
      </c>
      <c r="I10609" t="str">
        <f>VLOOKUP(F10609,Period!A:B,2,0)</f>
        <v>January</v>
      </c>
      <c r="J10609" t="str">
        <f>VLOOKUP(H10609,ap[[item_code]:[series_title]],2,0)</f>
        <v>Automotive diesel fuel, per gallon/3.785 liters in U.S. city average, average price, not seasonally adjusted</v>
      </c>
      <c r="K10609" t="str">
        <f>VLOOKUP(G10609,Areas!A:B,2,0)</f>
        <v>South - Size Class A</v>
      </c>
    </row>
    <row r="10610" spans="1:11" x14ac:dyDescent="0.3">
      <c r="A10610" t="s">
        <v>2786</v>
      </c>
      <c r="B10610">
        <v>2015</v>
      </c>
      <c r="C10610" t="s">
        <v>35</v>
      </c>
      <c r="D10610" s="4">
        <v>2.4449999999999998</v>
      </c>
      <c r="E10610" t="s">
        <v>12</v>
      </c>
      <c r="F10610" t="s">
        <v>13</v>
      </c>
      <c r="G10610" t="str">
        <f t="shared" si="330"/>
        <v>S300</v>
      </c>
      <c r="H10610" t="str">
        <f t="shared" si="331"/>
        <v>74717</v>
      </c>
      <c r="I10610" t="str">
        <f>VLOOKUP(F10610,Period!A:B,2,0)</f>
        <v>January</v>
      </c>
      <c r="J10610" t="str">
        <f>VLOOKUP(H10610,ap[[item_code]:[series_title]],2,0)</f>
        <v>Automotive diesel fuel, per gallon/3.785 liters in U.S. city average, average price, not seasonally adjusted</v>
      </c>
      <c r="K10610" t="str">
        <f>VLOOKUP(G10610,Areas!A:B,2,0)</f>
        <v>South - Size Class A</v>
      </c>
    </row>
    <row r="10611" spans="1:11" x14ac:dyDescent="0.3">
      <c r="A10611" t="s">
        <v>2786</v>
      </c>
      <c r="B10611">
        <v>2015</v>
      </c>
      <c r="C10611" t="s">
        <v>14</v>
      </c>
      <c r="D10611" s="4">
        <v>2.3889999999999998</v>
      </c>
      <c r="E10611" t="s">
        <v>12</v>
      </c>
      <c r="F10611" t="s">
        <v>13</v>
      </c>
      <c r="G10611" t="str">
        <f t="shared" si="330"/>
        <v>S300</v>
      </c>
      <c r="H10611" t="str">
        <f t="shared" si="331"/>
        <v>74717</v>
      </c>
      <c r="I10611" t="str">
        <f>VLOOKUP(F10611,Period!A:B,2,0)</f>
        <v>January</v>
      </c>
      <c r="J10611" t="str">
        <f>VLOOKUP(H10611,ap[[item_code]:[series_title]],2,0)</f>
        <v>Automotive diesel fuel, per gallon/3.785 liters in U.S. city average, average price, not seasonally adjusted</v>
      </c>
      <c r="K10611" t="str">
        <f>VLOOKUP(G10611,Areas!A:B,2,0)</f>
        <v>South - Size Class A</v>
      </c>
    </row>
    <row r="10612" spans="1:11" x14ac:dyDescent="0.3">
      <c r="A10612" t="s">
        <v>2786</v>
      </c>
      <c r="B10612">
        <v>2015</v>
      </c>
      <c r="C10612" t="s">
        <v>146</v>
      </c>
      <c r="D10612" s="4">
        <v>2.3479999999999999</v>
      </c>
      <c r="E10612" t="s">
        <v>12</v>
      </c>
      <c r="F10612" t="s">
        <v>13</v>
      </c>
      <c r="G10612" t="str">
        <f t="shared" si="330"/>
        <v>S300</v>
      </c>
      <c r="H10612" t="str">
        <f t="shared" si="331"/>
        <v>74717</v>
      </c>
      <c r="I10612" t="str">
        <f>VLOOKUP(F10612,Period!A:B,2,0)</f>
        <v>January</v>
      </c>
      <c r="J10612" t="str">
        <f>VLOOKUP(H10612,ap[[item_code]:[series_title]],2,0)</f>
        <v>Automotive diesel fuel, per gallon/3.785 liters in U.S. city average, average price, not seasonally adjusted</v>
      </c>
      <c r="K10612" t="str">
        <f>VLOOKUP(G10612,Areas!A:B,2,0)</f>
        <v>South - Size Class A</v>
      </c>
    </row>
    <row r="10613" spans="1:11" x14ac:dyDescent="0.3">
      <c r="A10613" t="s">
        <v>2786</v>
      </c>
      <c r="B10613">
        <v>2015</v>
      </c>
      <c r="C10613" t="s">
        <v>18</v>
      </c>
      <c r="D10613" s="4">
        <v>2.2480000000000002</v>
      </c>
      <c r="E10613" t="s">
        <v>12</v>
      </c>
      <c r="F10613" t="s">
        <v>13</v>
      </c>
      <c r="G10613" t="str">
        <f t="shared" si="330"/>
        <v>S300</v>
      </c>
      <c r="H10613" t="str">
        <f t="shared" si="331"/>
        <v>74717</v>
      </c>
      <c r="I10613" t="str">
        <f>VLOOKUP(F10613,Period!A:B,2,0)</f>
        <v>January</v>
      </c>
      <c r="J10613" t="str">
        <f>VLOOKUP(H10613,ap[[item_code]:[series_title]],2,0)</f>
        <v>Automotive diesel fuel, per gallon/3.785 liters in U.S. city average, average price, not seasonally adjusted</v>
      </c>
      <c r="K10613" t="str">
        <f>VLOOKUP(G10613,Areas!A:B,2,0)</f>
        <v>South - Size Class A</v>
      </c>
    </row>
    <row r="10614" spans="1:11" x14ac:dyDescent="0.3">
      <c r="A10614" t="s">
        <v>2786</v>
      </c>
      <c r="B10614">
        <v>2016</v>
      </c>
      <c r="C10614" t="s">
        <v>13</v>
      </c>
      <c r="D10614" s="4">
        <v>2.0790000000000002</v>
      </c>
      <c r="E10614" t="s">
        <v>12</v>
      </c>
      <c r="F10614" t="s">
        <v>13</v>
      </c>
      <c r="G10614" t="str">
        <f t="shared" si="330"/>
        <v>S300</v>
      </c>
      <c r="H10614" t="str">
        <f t="shared" si="331"/>
        <v>74717</v>
      </c>
      <c r="I10614" t="str">
        <f>VLOOKUP(F10614,Period!A:B,2,0)</f>
        <v>January</v>
      </c>
      <c r="J10614" t="str">
        <f>VLOOKUP(H10614,ap[[item_code]:[series_title]],2,0)</f>
        <v>Automotive diesel fuel, per gallon/3.785 liters in U.S. city average, average price, not seasonally adjusted</v>
      </c>
      <c r="K10614" t="str">
        <f>VLOOKUP(G10614,Areas!A:B,2,0)</f>
        <v>South - Size Class A</v>
      </c>
    </row>
    <row r="10615" spans="1:11" x14ac:dyDescent="0.3">
      <c r="A10615" t="s">
        <v>2786</v>
      </c>
      <c r="B10615">
        <v>2016</v>
      </c>
      <c r="C10615" t="s">
        <v>183</v>
      </c>
      <c r="D10615" s="4">
        <v>1.9419999999999999</v>
      </c>
      <c r="E10615" t="s">
        <v>12</v>
      </c>
      <c r="F10615" t="s">
        <v>13</v>
      </c>
      <c r="G10615" t="str">
        <f t="shared" si="330"/>
        <v>S300</v>
      </c>
      <c r="H10615" t="str">
        <f t="shared" si="331"/>
        <v>74717</v>
      </c>
      <c r="I10615" t="str">
        <f>VLOOKUP(F10615,Period!A:B,2,0)</f>
        <v>January</v>
      </c>
      <c r="J10615" t="str">
        <f>VLOOKUP(H10615,ap[[item_code]:[series_title]],2,0)</f>
        <v>Automotive diesel fuel, per gallon/3.785 liters in U.S. city average, average price, not seasonally adjusted</v>
      </c>
      <c r="K10615" t="str">
        <f>VLOOKUP(G10615,Areas!A:B,2,0)</f>
        <v>South - Size Class A</v>
      </c>
    </row>
    <row r="10616" spans="1:11" x14ac:dyDescent="0.3">
      <c r="A10616" t="s">
        <v>2786</v>
      </c>
      <c r="B10616">
        <v>2016</v>
      </c>
      <c r="C10616" t="s">
        <v>25</v>
      </c>
      <c r="D10616" s="4">
        <v>1.9810000000000001</v>
      </c>
      <c r="E10616" t="s">
        <v>12</v>
      </c>
      <c r="F10616" t="s">
        <v>13</v>
      </c>
      <c r="G10616" t="str">
        <f t="shared" si="330"/>
        <v>S300</v>
      </c>
      <c r="H10616" t="str">
        <f t="shared" si="331"/>
        <v>74717</v>
      </c>
      <c r="I10616" t="str">
        <f>VLOOKUP(F10616,Period!A:B,2,0)</f>
        <v>January</v>
      </c>
      <c r="J10616" t="str">
        <f>VLOOKUP(H10616,ap[[item_code]:[series_title]],2,0)</f>
        <v>Automotive diesel fuel, per gallon/3.785 liters in U.S. city average, average price, not seasonally adjusted</v>
      </c>
      <c r="K10616" t="str">
        <f>VLOOKUP(G10616,Areas!A:B,2,0)</f>
        <v>South - Size Class A</v>
      </c>
    </row>
    <row r="10617" spans="1:11" x14ac:dyDescent="0.3">
      <c r="A10617" t="s">
        <v>2786</v>
      </c>
      <c r="B10617">
        <v>2016</v>
      </c>
      <c r="C10617" t="s">
        <v>93</v>
      </c>
      <c r="D10617" s="4">
        <v>2.0390000000000001</v>
      </c>
      <c r="E10617" t="s">
        <v>12</v>
      </c>
      <c r="F10617" t="s">
        <v>13</v>
      </c>
      <c r="G10617" t="str">
        <f t="shared" si="330"/>
        <v>S300</v>
      </c>
      <c r="H10617" t="str">
        <f t="shared" si="331"/>
        <v>74717</v>
      </c>
      <c r="I10617" t="str">
        <f>VLOOKUP(F10617,Period!A:B,2,0)</f>
        <v>January</v>
      </c>
      <c r="J10617" t="str">
        <f>VLOOKUP(H10617,ap[[item_code]:[series_title]],2,0)</f>
        <v>Automotive diesel fuel, per gallon/3.785 liters in U.S. city average, average price, not seasonally adjusted</v>
      </c>
      <c r="K10617" t="str">
        <f>VLOOKUP(G10617,Areas!A:B,2,0)</f>
        <v>South - Size Class A</v>
      </c>
    </row>
    <row r="10618" spans="1:11" x14ac:dyDescent="0.3">
      <c r="A10618" t="s">
        <v>2786</v>
      </c>
      <c r="B10618">
        <v>2016</v>
      </c>
      <c r="C10618" t="s">
        <v>89</v>
      </c>
      <c r="D10618" s="4">
        <v>2.153</v>
      </c>
      <c r="E10618" t="s">
        <v>12</v>
      </c>
      <c r="F10618" t="s">
        <v>13</v>
      </c>
      <c r="G10618" t="str">
        <f t="shared" si="330"/>
        <v>S300</v>
      </c>
      <c r="H10618" t="str">
        <f t="shared" si="331"/>
        <v>74717</v>
      </c>
      <c r="I10618" t="str">
        <f>VLOOKUP(F10618,Period!A:B,2,0)</f>
        <v>January</v>
      </c>
      <c r="J10618" t="str">
        <f>VLOOKUP(H10618,ap[[item_code]:[series_title]],2,0)</f>
        <v>Automotive diesel fuel, per gallon/3.785 liters in U.S. city average, average price, not seasonally adjusted</v>
      </c>
      <c r="K10618" t="str">
        <f>VLOOKUP(G10618,Areas!A:B,2,0)</f>
        <v>South - Size Class A</v>
      </c>
    </row>
    <row r="10619" spans="1:11" x14ac:dyDescent="0.3">
      <c r="A10619" t="s">
        <v>2786</v>
      </c>
      <c r="B10619">
        <v>2016</v>
      </c>
      <c r="C10619" t="s">
        <v>133</v>
      </c>
      <c r="D10619" s="4">
        <v>2.25</v>
      </c>
      <c r="E10619" t="s">
        <v>12</v>
      </c>
      <c r="F10619" t="s">
        <v>13</v>
      </c>
      <c r="G10619" t="str">
        <f t="shared" si="330"/>
        <v>S300</v>
      </c>
      <c r="H10619" t="str">
        <f t="shared" si="331"/>
        <v>74717</v>
      </c>
      <c r="I10619" t="str">
        <f>VLOOKUP(F10619,Period!A:B,2,0)</f>
        <v>January</v>
      </c>
      <c r="J10619" t="str">
        <f>VLOOKUP(H10619,ap[[item_code]:[series_title]],2,0)</f>
        <v>Automotive diesel fuel, per gallon/3.785 liters in U.S. city average, average price, not seasonally adjusted</v>
      </c>
      <c r="K10619" t="str">
        <f>VLOOKUP(G10619,Areas!A:B,2,0)</f>
        <v>South - Size Class A</v>
      </c>
    </row>
    <row r="10620" spans="1:11" x14ac:dyDescent="0.3">
      <c r="A10620" t="s">
        <v>2786</v>
      </c>
      <c r="B10620">
        <v>2016</v>
      </c>
      <c r="C10620" t="s">
        <v>82</v>
      </c>
      <c r="D10620" s="4">
        <v>2.2290000000000001</v>
      </c>
      <c r="E10620" t="s">
        <v>12</v>
      </c>
      <c r="F10620" t="s">
        <v>13</v>
      </c>
      <c r="G10620" t="str">
        <f t="shared" si="330"/>
        <v>S300</v>
      </c>
      <c r="H10620" t="str">
        <f t="shared" si="331"/>
        <v>74717</v>
      </c>
      <c r="I10620" t="str">
        <f>VLOOKUP(F10620,Period!A:B,2,0)</f>
        <v>January</v>
      </c>
      <c r="J10620" t="str">
        <f>VLOOKUP(H10620,ap[[item_code]:[series_title]],2,0)</f>
        <v>Automotive diesel fuel, per gallon/3.785 liters in U.S. city average, average price, not seasonally adjusted</v>
      </c>
      <c r="K10620" t="str">
        <f>VLOOKUP(G10620,Areas!A:B,2,0)</f>
        <v>South - Size Class A</v>
      </c>
    </row>
    <row r="10621" spans="1:11" x14ac:dyDescent="0.3">
      <c r="A10621" t="s">
        <v>2786</v>
      </c>
      <c r="B10621">
        <v>2016</v>
      </c>
      <c r="C10621" t="s">
        <v>69</v>
      </c>
      <c r="D10621" s="4">
        <v>2.1920000000000002</v>
      </c>
      <c r="E10621" t="s">
        <v>12</v>
      </c>
      <c r="F10621" t="s">
        <v>13</v>
      </c>
      <c r="G10621" t="str">
        <f t="shared" si="330"/>
        <v>S300</v>
      </c>
      <c r="H10621" t="str">
        <f t="shared" si="331"/>
        <v>74717</v>
      </c>
      <c r="I10621" t="str">
        <f>VLOOKUP(F10621,Period!A:B,2,0)</f>
        <v>January</v>
      </c>
      <c r="J10621" t="str">
        <f>VLOOKUP(H10621,ap[[item_code]:[series_title]],2,0)</f>
        <v>Automotive diesel fuel, per gallon/3.785 liters in U.S. city average, average price, not seasonally adjusted</v>
      </c>
      <c r="K10621" t="str">
        <f>VLOOKUP(G10621,Areas!A:B,2,0)</f>
        <v>South - Size Class A</v>
      </c>
    </row>
    <row r="10622" spans="1:11" x14ac:dyDescent="0.3">
      <c r="A10622" t="s">
        <v>2786</v>
      </c>
      <c r="B10622">
        <v>2016</v>
      </c>
      <c r="C10622" t="s">
        <v>35</v>
      </c>
      <c r="D10622" s="4">
        <v>2.2320000000000002</v>
      </c>
      <c r="E10622" t="s">
        <v>12</v>
      </c>
      <c r="F10622" t="s">
        <v>13</v>
      </c>
      <c r="G10622" t="str">
        <f t="shared" si="330"/>
        <v>S300</v>
      </c>
      <c r="H10622" t="str">
        <f t="shared" si="331"/>
        <v>74717</v>
      </c>
      <c r="I10622" t="str">
        <f>VLOOKUP(F10622,Period!A:B,2,0)</f>
        <v>January</v>
      </c>
      <c r="J10622" t="str">
        <f>VLOOKUP(H10622,ap[[item_code]:[series_title]],2,0)</f>
        <v>Automotive diesel fuel, per gallon/3.785 liters in U.S. city average, average price, not seasonally adjusted</v>
      </c>
      <c r="K10622" t="str">
        <f>VLOOKUP(G10622,Areas!A:B,2,0)</f>
        <v>South - Size Class A</v>
      </c>
    </row>
    <row r="10623" spans="1:11" x14ac:dyDescent="0.3">
      <c r="A10623" t="s">
        <v>2786</v>
      </c>
      <c r="B10623">
        <v>2016</v>
      </c>
      <c r="C10623" t="s">
        <v>14</v>
      </c>
      <c r="D10623" s="4">
        <v>2.302</v>
      </c>
      <c r="E10623" t="s">
        <v>12</v>
      </c>
      <c r="F10623" t="s">
        <v>13</v>
      </c>
      <c r="G10623" t="str">
        <f t="shared" si="330"/>
        <v>S300</v>
      </c>
      <c r="H10623" t="str">
        <f t="shared" si="331"/>
        <v>74717</v>
      </c>
      <c r="I10623" t="str">
        <f>VLOOKUP(F10623,Period!A:B,2,0)</f>
        <v>January</v>
      </c>
      <c r="J10623" t="str">
        <f>VLOOKUP(H10623,ap[[item_code]:[series_title]],2,0)</f>
        <v>Automotive diesel fuel, per gallon/3.785 liters in U.S. city average, average price, not seasonally adjusted</v>
      </c>
      <c r="K10623" t="str">
        <f>VLOOKUP(G10623,Areas!A:B,2,0)</f>
        <v>South - Size Class A</v>
      </c>
    </row>
    <row r="10624" spans="1:11" x14ac:dyDescent="0.3">
      <c r="A10624" t="s">
        <v>2786</v>
      </c>
      <c r="B10624">
        <v>2016</v>
      </c>
      <c r="C10624" t="s">
        <v>146</v>
      </c>
      <c r="D10624" s="4">
        <v>2.302</v>
      </c>
      <c r="E10624" t="s">
        <v>12</v>
      </c>
      <c r="F10624" t="s">
        <v>13</v>
      </c>
      <c r="G10624" t="str">
        <f t="shared" si="330"/>
        <v>S300</v>
      </c>
      <c r="H10624" t="str">
        <f t="shared" si="331"/>
        <v>74717</v>
      </c>
      <c r="I10624" t="str">
        <f>VLOOKUP(F10624,Period!A:B,2,0)</f>
        <v>January</v>
      </c>
      <c r="J10624" t="str">
        <f>VLOOKUP(H10624,ap[[item_code]:[series_title]],2,0)</f>
        <v>Automotive diesel fuel, per gallon/3.785 liters in U.S. city average, average price, not seasonally adjusted</v>
      </c>
      <c r="K10624" t="str">
        <f>VLOOKUP(G10624,Areas!A:B,2,0)</f>
        <v>South - Size Class A</v>
      </c>
    </row>
    <row r="10625" spans="1:11" x14ac:dyDescent="0.3">
      <c r="A10625" t="s">
        <v>2786</v>
      </c>
      <c r="B10625">
        <v>2016</v>
      </c>
      <c r="C10625" t="s">
        <v>18</v>
      </c>
      <c r="D10625" s="4">
        <v>2.3410000000000002</v>
      </c>
      <c r="E10625" t="s">
        <v>12</v>
      </c>
      <c r="F10625" t="s">
        <v>13</v>
      </c>
      <c r="G10625" t="str">
        <f t="shared" si="330"/>
        <v>S300</v>
      </c>
      <c r="H10625" t="str">
        <f t="shared" si="331"/>
        <v>74717</v>
      </c>
      <c r="I10625" t="str">
        <f>VLOOKUP(F10625,Period!A:B,2,0)</f>
        <v>January</v>
      </c>
      <c r="J10625" t="str">
        <f>VLOOKUP(H10625,ap[[item_code]:[series_title]],2,0)</f>
        <v>Automotive diesel fuel, per gallon/3.785 liters in U.S. city average, average price, not seasonally adjusted</v>
      </c>
      <c r="K10625" t="str">
        <f>VLOOKUP(G10625,Areas!A:B,2,0)</f>
        <v>South - Size Class A</v>
      </c>
    </row>
    <row r="10626" spans="1:11" x14ac:dyDescent="0.3">
      <c r="A10626" t="s">
        <v>2786</v>
      </c>
      <c r="B10626">
        <v>2017</v>
      </c>
      <c r="C10626" t="s">
        <v>13</v>
      </c>
      <c r="D10626" s="4">
        <v>2.4209999999999998</v>
      </c>
      <c r="E10626" t="s">
        <v>12</v>
      </c>
      <c r="F10626" t="s">
        <v>13</v>
      </c>
      <c r="G10626" t="str">
        <f t="shared" si="330"/>
        <v>S300</v>
      </c>
      <c r="H10626" t="str">
        <f t="shared" si="331"/>
        <v>74717</v>
      </c>
      <c r="I10626" t="str">
        <f>VLOOKUP(F10626,Period!A:B,2,0)</f>
        <v>January</v>
      </c>
      <c r="J10626" t="str">
        <f>VLOOKUP(H10626,ap[[item_code]:[series_title]],2,0)</f>
        <v>Automotive diesel fuel, per gallon/3.785 liters in U.S. city average, average price, not seasonally adjusted</v>
      </c>
      <c r="K10626" t="str">
        <f>VLOOKUP(G10626,Areas!A:B,2,0)</f>
        <v>South - Size Class A</v>
      </c>
    </row>
    <row r="10627" spans="1:11" x14ac:dyDescent="0.3">
      <c r="A10627" t="s">
        <v>2786</v>
      </c>
      <c r="B10627">
        <v>2017</v>
      </c>
      <c r="C10627" t="s">
        <v>183</v>
      </c>
      <c r="D10627" s="4">
        <v>2.4169999999999998</v>
      </c>
      <c r="E10627" t="s">
        <v>12</v>
      </c>
      <c r="F10627" t="s">
        <v>13</v>
      </c>
      <c r="G10627" t="str">
        <f t="shared" ref="G10627:G10690" si="332">MID(A10627,4,4)</f>
        <v>S300</v>
      </c>
      <c r="H10627" t="str">
        <f t="shared" ref="H10627:H10690" si="333">MID(A10627,8,5)</f>
        <v>74717</v>
      </c>
      <c r="I10627" t="str">
        <f>VLOOKUP(F10627,Period!A:B,2,0)</f>
        <v>January</v>
      </c>
      <c r="J10627" t="str">
        <f>VLOOKUP(H10627,ap[[item_code]:[series_title]],2,0)</f>
        <v>Automotive diesel fuel, per gallon/3.785 liters in U.S. city average, average price, not seasonally adjusted</v>
      </c>
      <c r="K10627" t="str">
        <f>VLOOKUP(G10627,Areas!A:B,2,0)</f>
        <v>South - Size Class A</v>
      </c>
    </row>
    <row r="10628" spans="1:11" x14ac:dyDescent="0.3">
      <c r="A10628" t="s">
        <v>2786</v>
      </c>
      <c r="B10628">
        <v>2017</v>
      </c>
      <c r="C10628" t="s">
        <v>25</v>
      </c>
      <c r="D10628" s="4">
        <v>2.4260000000000002</v>
      </c>
      <c r="E10628" t="s">
        <v>12</v>
      </c>
      <c r="F10628" t="s">
        <v>13</v>
      </c>
      <c r="G10628" t="str">
        <f t="shared" si="332"/>
        <v>S300</v>
      </c>
      <c r="H10628" t="str">
        <f t="shared" si="333"/>
        <v>74717</v>
      </c>
      <c r="I10628" t="str">
        <f>VLOOKUP(F10628,Period!A:B,2,0)</f>
        <v>January</v>
      </c>
      <c r="J10628" t="str">
        <f>VLOOKUP(H10628,ap[[item_code]:[series_title]],2,0)</f>
        <v>Automotive diesel fuel, per gallon/3.785 liters in U.S. city average, average price, not seasonally adjusted</v>
      </c>
      <c r="K10628" t="str">
        <f>VLOOKUP(G10628,Areas!A:B,2,0)</f>
        <v>South - Size Class A</v>
      </c>
    </row>
    <row r="10629" spans="1:11" x14ac:dyDescent="0.3">
      <c r="A10629" t="s">
        <v>2786</v>
      </c>
      <c r="B10629">
        <v>2017</v>
      </c>
      <c r="C10629" t="s">
        <v>93</v>
      </c>
      <c r="D10629" s="4">
        <v>2.4249999999999998</v>
      </c>
      <c r="E10629" t="s">
        <v>12</v>
      </c>
      <c r="F10629" t="s">
        <v>13</v>
      </c>
      <c r="G10629" t="str">
        <f t="shared" si="332"/>
        <v>S300</v>
      </c>
      <c r="H10629" t="str">
        <f t="shared" si="333"/>
        <v>74717</v>
      </c>
      <c r="I10629" t="str">
        <f>VLOOKUP(F10629,Period!A:B,2,0)</f>
        <v>January</v>
      </c>
      <c r="J10629" t="str">
        <f>VLOOKUP(H10629,ap[[item_code]:[series_title]],2,0)</f>
        <v>Automotive diesel fuel, per gallon/3.785 liters in U.S. city average, average price, not seasonally adjusted</v>
      </c>
      <c r="K10629" t="str">
        <f>VLOOKUP(G10629,Areas!A:B,2,0)</f>
        <v>South - Size Class A</v>
      </c>
    </row>
    <row r="10630" spans="1:11" x14ac:dyDescent="0.3">
      <c r="A10630" t="s">
        <v>2786</v>
      </c>
      <c r="B10630">
        <v>2017</v>
      </c>
      <c r="C10630" t="s">
        <v>89</v>
      </c>
      <c r="D10630" s="4">
        <v>2.399</v>
      </c>
      <c r="E10630" t="s">
        <v>12</v>
      </c>
      <c r="F10630" t="s">
        <v>13</v>
      </c>
      <c r="G10630" t="str">
        <f t="shared" si="332"/>
        <v>S300</v>
      </c>
      <c r="H10630" t="str">
        <f t="shared" si="333"/>
        <v>74717</v>
      </c>
      <c r="I10630" t="str">
        <f>VLOOKUP(F10630,Period!A:B,2,0)</f>
        <v>January</v>
      </c>
      <c r="J10630" t="str">
        <f>VLOOKUP(H10630,ap[[item_code]:[series_title]],2,0)</f>
        <v>Automotive diesel fuel, per gallon/3.785 liters in U.S. city average, average price, not seasonally adjusted</v>
      </c>
      <c r="K10630" t="str">
        <f>VLOOKUP(G10630,Areas!A:B,2,0)</f>
        <v>South - Size Class A</v>
      </c>
    </row>
    <row r="10631" spans="1:11" x14ac:dyDescent="0.3">
      <c r="A10631" t="s">
        <v>2786</v>
      </c>
      <c r="B10631">
        <v>2017</v>
      </c>
      <c r="C10631" t="s">
        <v>133</v>
      </c>
      <c r="D10631" s="4">
        <v>2.3690000000000002</v>
      </c>
      <c r="E10631" t="s">
        <v>12</v>
      </c>
      <c r="F10631" t="s">
        <v>13</v>
      </c>
      <c r="G10631" t="str">
        <f t="shared" si="332"/>
        <v>S300</v>
      </c>
      <c r="H10631" t="str">
        <f t="shared" si="333"/>
        <v>74717</v>
      </c>
      <c r="I10631" t="str">
        <f>VLOOKUP(F10631,Period!A:B,2,0)</f>
        <v>January</v>
      </c>
      <c r="J10631" t="str">
        <f>VLOOKUP(H10631,ap[[item_code]:[series_title]],2,0)</f>
        <v>Automotive diesel fuel, per gallon/3.785 liters in U.S. city average, average price, not seasonally adjusted</v>
      </c>
      <c r="K10631" t="str">
        <f>VLOOKUP(G10631,Areas!A:B,2,0)</f>
        <v>South - Size Class A</v>
      </c>
    </row>
    <row r="10632" spans="1:11" x14ac:dyDescent="0.3">
      <c r="A10632" t="s">
        <v>2786</v>
      </c>
      <c r="B10632">
        <v>2017</v>
      </c>
      <c r="C10632" t="s">
        <v>82</v>
      </c>
      <c r="D10632" s="4">
        <v>2.3119999999999998</v>
      </c>
      <c r="E10632" t="s">
        <v>12</v>
      </c>
      <c r="F10632" t="s">
        <v>13</v>
      </c>
      <c r="G10632" t="str">
        <f t="shared" si="332"/>
        <v>S300</v>
      </c>
      <c r="H10632" t="str">
        <f t="shared" si="333"/>
        <v>74717</v>
      </c>
      <c r="I10632" t="str">
        <f>VLOOKUP(F10632,Period!A:B,2,0)</f>
        <v>January</v>
      </c>
      <c r="J10632" t="str">
        <f>VLOOKUP(H10632,ap[[item_code]:[series_title]],2,0)</f>
        <v>Automotive diesel fuel, per gallon/3.785 liters in U.S. city average, average price, not seasonally adjusted</v>
      </c>
      <c r="K10632" t="str">
        <f>VLOOKUP(G10632,Areas!A:B,2,0)</f>
        <v>South - Size Class A</v>
      </c>
    </row>
    <row r="10633" spans="1:11" x14ac:dyDescent="0.3">
      <c r="A10633" t="s">
        <v>2786</v>
      </c>
      <c r="B10633">
        <v>2017</v>
      </c>
      <c r="C10633" t="s">
        <v>69</v>
      </c>
      <c r="D10633" s="4">
        <v>2.3730000000000002</v>
      </c>
      <c r="E10633" t="s">
        <v>12</v>
      </c>
      <c r="F10633" t="s">
        <v>13</v>
      </c>
      <c r="G10633" t="str">
        <f t="shared" si="332"/>
        <v>S300</v>
      </c>
      <c r="H10633" t="str">
        <f t="shared" si="333"/>
        <v>74717</v>
      </c>
      <c r="I10633" t="str">
        <f>VLOOKUP(F10633,Period!A:B,2,0)</f>
        <v>January</v>
      </c>
      <c r="J10633" t="str">
        <f>VLOOKUP(H10633,ap[[item_code]:[series_title]],2,0)</f>
        <v>Automotive diesel fuel, per gallon/3.785 liters in U.S. city average, average price, not seasonally adjusted</v>
      </c>
      <c r="K10633" t="str">
        <f>VLOOKUP(G10633,Areas!A:B,2,0)</f>
        <v>South - Size Class A</v>
      </c>
    </row>
    <row r="10634" spans="1:11" x14ac:dyDescent="0.3">
      <c r="A10634" t="s">
        <v>2786</v>
      </c>
      <c r="B10634">
        <v>2017</v>
      </c>
      <c r="C10634" t="s">
        <v>35</v>
      </c>
      <c r="D10634" s="4">
        <v>2.6339999999999999</v>
      </c>
      <c r="E10634" t="s">
        <v>12</v>
      </c>
      <c r="F10634" t="s">
        <v>13</v>
      </c>
      <c r="G10634" t="str">
        <f t="shared" si="332"/>
        <v>S300</v>
      </c>
      <c r="H10634" t="str">
        <f t="shared" si="333"/>
        <v>74717</v>
      </c>
      <c r="I10634" t="str">
        <f>VLOOKUP(F10634,Period!A:B,2,0)</f>
        <v>January</v>
      </c>
      <c r="J10634" t="str">
        <f>VLOOKUP(H10634,ap[[item_code]:[series_title]],2,0)</f>
        <v>Automotive diesel fuel, per gallon/3.785 liters in U.S. city average, average price, not seasonally adjusted</v>
      </c>
      <c r="K10634" t="str">
        <f>VLOOKUP(G10634,Areas!A:B,2,0)</f>
        <v>South - Size Class A</v>
      </c>
    </row>
    <row r="10635" spans="1:11" x14ac:dyDescent="0.3">
      <c r="A10635" t="s">
        <v>2786</v>
      </c>
      <c r="B10635">
        <v>2017</v>
      </c>
      <c r="C10635" t="s">
        <v>14</v>
      </c>
      <c r="D10635" s="4">
        <v>2.6179999999999999</v>
      </c>
      <c r="E10635" t="s">
        <v>12</v>
      </c>
      <c r="F10635" t="s">
        <v>13</v>
      </c>
      <c r="G10635" t="str">
        <f t="shared" si="332"/>
        <v>S300</v>
      </c>
      <c r="H10635" t="str">
        <f t="shared" si="333"/>
        <v>74717</v>
      </c>
      <c r="I10635" t="str">
        <f>VLOOKUP(F10635,Period!A:B,2,0)</f>
        <v>January</v>
      </c>
      <c r="J10635" t="str">
        <f>VLOOKUP(H10635,ap[[item_code]:[series_title]],2,0)</f>
        <v>Automotive diesel fuel, per gallon/3.785 liters in U.S. city average, average price, not seasonally adjusted</v>
      </c>
      <c r="K10635" t="str">
        <f>VLOOKUP(G10635,Areas!A:B,2,0)</f>
        <v>South - Size Class A</v>
      </c>
    </row>
    <row r="10636" spans="1:11" x14ac:dyDescent="0.3">
      <c r="A10636" t="s">
        <v>2786</v>
      </c>
      <c r="B10636">
        <v>2017</v>
      </c>
      <c r="C10636" t="s">
        <v>146</v>
      </c>
      <c r="D10636" s="4">
        <v>2.6680000000000001</v>
      </c>
      <c r="E10636" t="s">
        <v>12</v>
      </c>
      <c r="F10636" t="s">
        <v>13</v>
      </c>
      <c r="G10636" t="str">
        <f t="shared" si="332"/>
        <v>S300</v>
      </c>
      <c r="H10636" t="str">
        <f t="shared" si="333"/>
        <v>74717</v>
      </c>
      <c r="I10636" t="str">
        <f>VLOOKUP(F10636,Period!A:B,2,0)</f>
        <v>January</v>
      </c>
      <c r="J10636" t="str">
        <f>VLOOKUP(H10636,ap[[item_code]:[series_title]],2,0)</f>
        <v>Automotive diesel fuel, per gallon/3.785 liters in U.S. city average, average price, not seasonally adjusted</v>
      </c>
      <c r="K10636" t="str">
        <f>VLOOKUP(G10636,Areas!A:B,2,0)</f>
        <v>South - Size Class A</v>
      </c>
    </row>
    <row r="10637" spans="1:11" x14ac:dyDescent="0.3">
      <c r="A10637" t="s">
        <v>2786</v>
      </c>
      <c r="B10637">
        <v>2017</v>
      </c>
      <c r="C10637" t="s">
        <v>18</v>
      </c>
      <c r="D10637" s="4">
        <v>2.6970000000000001</v>
      </c>
      <c r="E10637" t="s">
        <v>12</v>
      </c>
      <c r="F10637" t="s">
        <v>13</v>
      </c>
      <c r="G10637" t="str">
        <f t="shared" si="332"/>
        <v>S300</v>
      </c>
      <c r="H10637" t="str">
        <f t="shared" si="333"/>
        <v>74717</v>
      </c>
      <c r="I10637" t="str">
        <f>VLOOKUP(F10637,Period!A:B,2,0)</f>
        <v>January</v>
      </c>
      <c r="J10637" t="str">
        <f>VLOOKUP(H10637,ap[[item_code]:[series_title]],2,0)</f>
        <v>Automotive diesel fuel, per gallon/3.785 liters in U.S. city average, average price, not seasonally adjusted</v>
      </c>
      <c r="K10637" t="str">
        <f>VLOOKUP(G10637,Areas!A:B,2,0)</f>
        <v>South - Size Class A</v>
      </c>
    </row>
    <row r="10638" spans="1:11" x14ac:dyDescent="0.3">
      <c r="A10638" t="s">
        <v>2786</v>
      </c>
      <c r="B10638">
        <v>2018</v>
      </c>
      <c r="C10638" t="s">
        <v>13</v>
      </c>
      <c r="D10638" s="4">
        <v>2.8079999999999998</v>
      </c>
      <c r="E10638" t="s">
        <v>12</v>
      </c>
      <c r="F10638" t="s">
        <v>13</v>
      </c>
      <c r="G10638" t="str">
        <f t="shared" si="332"/>
        <v>S300</v>
      </c>
      <c r="H10638" t="str">
        <f t="shared" si="333"/>
        <v>74717</v>
      </c>
      <c r="I10638" t="str">
        <f>VLOOKUP(F10638,Period!A:B,2,0)</f>
        <v>January</v>
      </c>
      <c r="J10638" t="str">
        <f>VLOOKUP(H10638,ap[[item_code]:[series_title]],2,0)</f>
        <v>Automotive diesel fuel, per gallon/3.785 liters in U.S. city average, average price, not seasonally adjusted</v>
      </c>
      <c r="K10638" t="str">
        <f>VLOOKUP(G10638,Areas!A:B,2,0)</f>
        <v>South - Size Class A</v>
      </c>
    </row>
    <row r="10639" spans="1:11" x14ac:dyDescent="0.3">
      <c r="A10639" t="s">
        <v>2786</v>
      </c>
      <c r="B10639">
        <v>2018</v>
      </c>
      <c r="C10639" t="s">
        <v>183</v>
      </c>
      <c r="D10639" s="4">
        <v>2.855</v>
      </c>
      <c r="E10639" t="s">
        <v>12</v>
      </c>
      <c r="F10639" t="s">
        <v>13</v>
      </c>
      <c r="G10639" t="str">
        <f t="shared" si="332"/>
        <v>S300</v>
      </c>
      <c r="H10639" t="str">
        <f t="shared" si="333"/>
        <v>74717</v>
      </c>
      <c r="I10639" t="str">
        <f>VLOOKUP(F10639,Period!A:B,2,0)</f>
        <v>January</v>
      </c>
      <c r="J10639" t="str">
        <f>VLOOKUP(H10639,ap[[item_code]:[series_title]],2,0)</f>
        <v>Automotive diesel fuel, per gallon/3.785 liters in U.S. city average, average price, not seasonally adjusted</v>
      </c>
      <c r="K10639" t="str">
        <f>VLOOKUP(G10639,Areas!A:B,2,0)</f>
        <v>South - Size Class A</v>
      </c>
    </row>
    <row r="10640" spans="1:11" x14ac:dyDescent="0.3">
      <c r="A10640" t="s">
        <v>2786</v>
      </c>
      <c r="B10640">
        <v>2018</v>
      </c>
      <c r="C10640" t="s">
        <v>25</v>
      </c>
      <c r="D10640" s="4">
        <v>2.82</v>
      </c>
      <c r="E10640" t="s">
        <v>12</v>
      </c>
      <c r="F10640" t="s">
        <v>13</v>
      </c>
      <c r="G10640" t="str">
        <f t="shared" si="332"/>
        <v>S300</v>
      </c>
      <c r="H10640" t="str">
        <f t="shared" si="333"/>
        <v>74717</v>
      </c>
      <c r="I10640" t="str">
        <f>VLOOKUP(F10640,Period!A:B,2,0)</f>
        <v>January</v>
      </c>
      <c r="J10640" t="str">
        <f>VLOOKUP(H10640,ap[[item_code]:[series_title]],2,0)</f>
        <v>Automotive diesel fuel, per gallon/3.785 liters in U.S. city average, average price, not seasonally adjusted</v>
      </c>
      <c r="K10640" t="str">
        <f>VLOOKUP(G10640,Areas!A:B,2,0)</f>
        <v>South - Size Class A</v>
      </c>
    </row>
    <row r="10641" spans="1:11" x14ac:dyDescent="0.3">
      <c r="A10641" t="s">
        <v>2786</v>
      </c>
      <c r="B10641">
        <v>2018</v>
      </c>
      <c r="C10641" t="s">
        <v>93</v>
      </c>
      <c r="D10641" s="4">
        <v>2.8759999999999999</v>
      </c>
      <c r="E10641" t="s">
        <v>12</v>
      </c>
      <c r="F10641" t="s">
        <v>13</v>
      </c>
      <c r="G10641" t="str">
        <f t="shared" si="332"/>
        <v>S300</v>
      </c>
      <c r="H10641" t="str">
        <f t="shared" si="333"/>
        <v>74717</v>
      </c>
      <c r="I10641" t="str">
        <f>VLOOKUP(F10641,Period!A:B,2,0)</f>
        <v>January</v>
      </c>
      <c r="J10641" t="str">
        <f>VLOOKUP(H10641,ap[[item_code]:[series_title]],2,0)</f>
        <v>Automotive diesel fuel, per gallon/3.785 liters in U.S. city average, average price, not seasonally adjusted</v>
      </c>
      <c r="K10641" t="str">
        <f>VLOOKUP(G10641,Areas!A:B,2,0)</f>
        <v>South - Size Class A</v>
      </c>
    </row>
    <row r="10642" spans="1:11" x14ac:dyDescent="0.3">
      <c r="A10642" t="s">
        <v>2786</v>
      </c>
      <c r="B10642">
        <v>2018</v>
      </c>
      <c r="C10642" t="s">
        <v>89</v>
      </c>
      <c r="D10642" s="4">
        <v>2.968</v>
      </c>
      <c r="E10642" t="s">
        <v>12</v>
      </c>
      <c r="F10642" t="s">
        <v>13</v>
      </c>
      <c r="G10642" t="str">
        <f t="shared" si="332"/>
        <v>S300</v>
      </c>
      <c r="H10642" t="str">
        <f t="shared" si="333"/>
        <v>74717</v>
      </c>
      <c r="I10642" t="str">
        <f>VLOOKUP(F10642,Period!A:B,2,0)</f>
        <v>January</v>
      </c>
      <c r="J10642" t="str">
        <f>VLOOKUP(H10642,ap[[item_code]:[series_title]],2,0)</f>
        <v>Automotive diesel fuel, per gallon/3.785 liters in U.S. city average, average price, not seasonally adjusted</v>
      </c>
      <c r="K10642" t="str">
        <f>VLOOKUP(G10642,Areas!A:B,2,0)</f>
        <v>South - Size Class A</v>
      </c>
    </row>
    <row r="10643" spans="1:11" x14ac:dyDescent="0.3">
      <c r="A10643" t="s">
        <v>2786</v>
      </c>
      <c r="B10643">
        <v>2018</v>
      </c>
      <c r="C10643" t="s">
        <v>133</v>
      </c>
      <c r="D10643" s="4">
        <v>3.02</v>
      </c>
      <c r="E10643" t="s">
        <v>12</v>
      </c>
      <c r="F10643" t="s">
        <v>13</v>
      </c>
      <c r="G10643" t="str">
        <f t="shared" si="332"/>
        <v>S300</v>
      </c>
      <c r="H10643" t="str">
        <f t="shared" si="333"/>
        <v>74717</v>
      </c>
      <c r="I10643" t="str">
        <f>VLOOKUP(F10643,Period!A:B,2,0)</f>
        <v>January</v>
      </c>
      <c r="J10643" t="str">
        <f>VLOOKUP(H10643,ap[[item_code]:[series_title]],2,0)</f>
        <v>Automotive diesel fuel, per gallon/3.785 liters in U.S. city average, average price, not seasonally adjusted</v>
      </c>
      <c r="K10643" t="str">
        <f>VLOOKUP(G10643,Areas!A:B,2,0)</f>
        <v>South - Size Class A</v>
      </c>
    </row>
    <row r="10644" spans="1:11" x14ac:dyDescent="0.3">
      <c r="A10644" t="s">
        <v>2786</v>
      </c>
      <c r="B10644">
        <v>2018</v>
      </c>
      <c r="C10644" t="s">
        <v>82</v>
      </c>
      <c r="D10644" s="4">
        <v>2.9780000000000002</v>
      </c>
      <c r="E10644" t="s">
        <v>12</v>
      </c>
      <c r="F10644" t="s">
        <v>13</v>
      </c>
      <c r="G10644" t="str">
        <f t="shared" si="332"/>
        <v>S300</v>
      </c>
      <c r="H10644" t="str">
        <f t="shared" si="333"/>
        <v>74717</v>
      </c>
      <c r="I10644" t="str">
        <f>VLOOKUP(F10644,Period!A:B,2,0)</f>
        <v>January</v>
      </c>
      <c r="J10644" t="str">
        <f>VLOOKUP(H10644,ap[[item_code]:[series_title]],2,0)</f>
        <v>Automotive diesel fuel, per gallon/3.785 liters in U.S. city average, average price, not seasonally adjusted</v>
      </c>
      <c r="K10644" t="str">
        <f>VLOOKUP(G10644,Areas!A:B,2,0)</f>
        <v>South - Size Class A</v>
      </c>
    </row>
    <row r="10645" spans="1:11" x14ac:dyDescent="0.3">
      <c r="A10645" t="s">
        <v>2786</v>
      </c>
      <c r="B10645">
        <v>2018</v>
      </c>
      <c r="C10645" t="s">
        <v>69</v>
      </c>
      <c r="D10645" s="4">
        <v>2.976</v>
      </c>
      <c r="E10645" t="s">
        <v>12</v>
      </c>
      <c r="F10645" t="s">
        <v>13</v>
      </c>
      <c r="G10645" t="str">
        <f t="shared" si="332"/>
        <v>S300</v>
      </c>
      <c r="H10645" t="str">
        <f t="shared" si="333"/>
        <v>74717</v>
      </c>
      <c r="I10645" t="str">
        <f>VLOOKUP(F10645,Period!A:B,2,0)</f>
        <v>January</v>
      </c>
      <c r="J10645" t="str">
        <f>VLOOKUP(H10645,ap[[item_code]:[series_title]],2,0)</f>
        <v>Automotive diesel fuel, per gallon/3.785 liters in U.S. city average, average price, not seasonally adjusted</v>
      </c>
      <c r="K10645" t="str">
        <f>VLOOKUP(G10645,Areas!A:B,2,0)</f>
        <v>South - Size Class A</v>
      </c>
    </row>
    <row r="10646" spans="1:11" x14ac:dyDescent="0.3">
      <c r="A10646" t="s">
        <v>2786</v>
      </c>
      <c r="B10646">
        <v>2018</v>
      </c>
      <c r="C10646" t="s">
        <v>35</v>
      </c>
      <c r="D10646" s="4">
        <v>3.0110000000000001</v>
      </c>
      <c r="E10646" t="s">
        <v>12</v>
      </c>
      <c r="F10646" t="s">
        <v>13</v>
      </c>
      <c r="G10646" t="str">
        <f t="shared" si="332"/>
        <v>S300</v>
      </c>
      <c r="H10646" t="str">
        <f t="shared" si="333"/>
        <v>74717</v>
      </c>
      <c r="I10646" t="str">
        <f>VLOOKUP(F10646,Period!A:B,2,0)</f>
        <v>January</v>
      </c>
      <c r="J10646" t="str">
        <f>VLOOKUP(H10646,ap[[item_code]:[series_title]],2,0)</f>
        <v>Automotive diesel fuel, per gallon/3.785 liters in U.S. city average, average price, not seasonally adjusted</v>
      </c>
      <c r="K10646" t="str">
        <f>VLOOKUP(G10646,Areas!A:B,2,0)</f>
        <v>South - Size Class A</v>
      </c>
    </row>
    <row r="10647" spans="1:11" x14ac:dyDescent="0.3">
      <c r="A10647" t="s">
        <v>2786</v>
      </c>
      <c r="B10647">
        <v>2018</v>
      </c>
      <c r="C10647" t="s">
        <v>14</v>
      </c>
      <c r="D10647" s="4">
        <v>3.0939999999999999</v>
      </c>
      <c r="E10647" t="s">
        <v>12</v>
      </c>
      <c r="F10647" t="s">
        <v>13</v>
      </c>
      <c r="G10647" t="str">
        <f t="shared" si="332"/>
        <v>S300</v>
      </c>
      <c r="H10647" t="str">
        <f t="shared" si="333"/>
        <v>74717</v>
      </c>
      <c r="I10647" t="str">
        <f>VLOOKUP(F10647,Period!A:B,2,0)</f>
        <v>January</v>
      </c>
      <c r="J10647" t="str">
        <f>VLOOKUP(H10647,ap[[item_code]:[series_title]],2,0)</f>
        <v>Automotive diesel fuel, per gallon/3.785 liters in U.S. city average, average price, not seasonally adjusted</v>
      </c>
      <c r="K10647" t="str">
        <f>VLOOKUP(G10647,Areas!A:B,2,0)</f>
        <v>South - Size Class A</v>
      </c>
    </row>
    <row r="10648" spans="1:11" x14ac:dyDescent="0.3">
      <c r="A10648" t="s">
        <v>2786</v>
      </c>
      <c r="B10648">
        <v>2018</v>
      </c>
      <c r="C10648" t="s">
        <v>146</v>
      </c>
      <c r="D10648" s="4">
        <v>3.0489999999999999</v>
      </c>
      <c r="E10648" t="s">
        <v>12</v>
      </c>
      <c r="F10648" t="s">
        <v>13</v>
      </c>
      <c r="G10648" t="str">
        <f t="shared" si="332"/>
        <v>S300</v>
      </c>
      <c r="H10648" t="str">
        <f t="shared" si="333"/>
        <v>74717</v>
      </c>
      <c r="I10648" t="str">
        <f>VLOOKUP(F10648,Period!A:B,2,0)</f>
        <v>January</v>
      </c>
      <c r="J10648" t="str">
        <f>VLOOKUP(H10648,ap[[item_code]:[series_title]],2,0)</f>
        <v>Automotive diesel fuel, per gallon/3.785 liters in U.S. city average, average price, not seasonally adjusted</v>
      </c>
      <c r="K10648" t="str">
        <f>VLOOKUP(G10648,Areas!A:B,2,0)</f>
        <v>South - Size Class A</v>
      </c>
    </row>
    <row r="10649" spans="1:11" x14ac:dyDescent="0.3">
      <c r="A10649" t="s">
        <v>2786</v>
      </c>
      <c r="B10649">
        <v>2018</v>
      </c>
      <c r="C10649" t="s">
        <v>18</v>
      </c>
      <c r="D10649" s="4">
        <v>2.907</v>
      </c>
      <c r="E10649" t="s">
        <v>12</v>
      </c>
      <c r="F10649" t="s">
        <v>13</v>
      </c>
      <c r="G10649" t="str">
        <f t="shared" si="332"/>
        <v>S300</v>
      </c>
      <c r="H10649" t="str">
        <f t="shared" si="333"/>
        <v>74717</v>
      </c>
      <c r="I10649" t="str">
        <f>VLOOKUP(F10649,Period!A:B,2,0)</f>
        <v>January</v>
      </c>
      <c r="J10649" t="str">
        <f>VLOOKUP(H10649,ap[[item_code]:[series_title]],2,0)</f>
        <v>Automotive diesel fuel, per gallon/3.785 liters in U.S. city average, average price, not seasonally adjusted</v>
      </c>
      <c r="K10649" t="str">
        <f>VLOOKUP(G10649,Areas!A:B,2,0)</f>
        <v>South - Size Class A</v>
      </c>
    </row>
    <row r="10650" spans="1:11" x14ac:dyDescent="0.3">
      <c r="A10650" t="s">
        <v>2786</v>
      </c>
      <c r="B10650">
        <v>2019</v>
      </c>
      <c r="C10650" t="s">
        <v>13</v>
      </c>
      <c r="D10650" s="4">
        <v>2.7810000000000001</v>
      </c>
      <c r="E10650" t="s">
        <v>12</v>
      </c>
      <c r="F10650" t="s">
        <v>13</v>
      </c>
      <c r="G10650" t="str">
        <f t="shared" si="332"/>
        <v>S300</v>
      </c>
      <c r="H10650" t="str">
        <f t="shared" si="333"/>
        <v>74717</v>
      </c>
      <c r="I10650" t="str">
        <f>VLOOKUP(F10650,Period!A:B,2,0)</f>
        <v>January</v>
      </c>
      <c r="J10650" t="str">
        <f>VLOOKUP(H10650,ap[[item_code]:[series_title]],2,0)</f>
        <v>Automotive diesel fuel, per gallon/3.785 liters in U.S. city average, average price, not seasonally adjusted</v>
      </c>
      <c r="K10650" t="str">
        <f>VLOOKUP(G10650,Areas!A:B,2,0)</f>
        <v>South - Size Class A</v>
      </c>
    </row>
    <row r="10651" spans="1:11" x14ac:dyDescent="0.3">
      <c r="A10651" t="s">
        <v>2786</v>
      </c>
      <c r="B10651">
        <v>2019</v>
      </c>
      <c r="C10651" t="s">
        <v>183</v>
      </c>
      <c r="D10651" s="4">
        <v>2.77</v>
      </c>
      <c r="E10651" t="s">
        <v>12</v>
      </c>
      <c r="F10651" t="s">
        <v>13</v>
      </c>
      <c r="G10651" t="str">
        <f t="shared" si="332"/>
        <v>S300</v>
      </c>
      <c r="H10651" t="str">
        <f t="shared" si="333"/>
        <v>74717</v>
      </c>
      <c r="I10651" t="str">
        <f>VLOOKUP(F10651,Period!A:B,2,0)</f>
        <v>January</v>
      </c>
      <c r="J10651" t="str">
        <f>VLOOKUP(H10651,ap[[item_code]:[series_title]],2,0)</f>
        <v>Automotive diesel fuel, per gallon/3.785 liters in U.S. city average, average price, not seasonally adjusted</v>
      </c>
      <c r="K10651" t="str">
        <f>VLOOKUP(G10651,Areas!A:B,2,0)</f>
        <v>South - Size Class A</v>
      </c>
    </row>
    <row r="10652" spans="1:11" x14ac:dyDescent="0.3">
      <c r="A10652" t="s">
        <v>2786</v>
      </c>
      <c r="B10652">
        <v>2019</v>
      </c>
      <c r="C10652" t="s">
        <v>25</v>
      </c>
      <c r="D10652" s="4">
        <v>2.8660000000000001</v>
      </c>
      <c r="E10652" t="s">
        <v>12</v>
      </c>
      <c r="F10652" t="s">
        <v>13</v>
      </c>
      <c r="G10652" t="str">
        <f t="shared" si="332"/>
        <v>S300</v>
      </c>
      <c r="H10652" t="str">
        <f t="shared" si="333"/>
        <v>74717</v>
      </c>
      <c r="I10652" t="str">
        <f>VLOOKUP(F10652,Period!A:B,2,0)</f>
        <v>January</v>
      </c>
      <c r="J10652" t="str">
        <f>VLOOKUP(H10652,ap[[item_code]:[series_title]],2,0)</f>
        <v>Automotive diesel fuel, per gallon/3.785 liters in U.S. city average, average price, not seasonally adjusted</v>
      </c>
      <c r="K10652" t="str">
        <f>VLOOKUP(G10652,Areas!A:B,2,0)</f>
        <v>South - Size Class A</v>
      </c>
    </row>
    <row r="10653" spans="1:11" x14ac:dyDescent="0.3">
      <c r="A10653" t="s">
        <v>2786</v>
      </c>
      <c r="B10653">
        <v>2019</v>
      </c>
      <c r="C10653" t="s">
        <v>93</v>
      </c>
      <c r="D10653" s="4">
        <v>2.8929999999999998</v>
      </c>
      <c r="E10653" t="s">
        <v>12</v>
      </c>
      <c r="F10653" t="s">
        <v>13</v>
      </c>
      <c r="G10653" t="str">
        <f t="shared" si="332"/>
        <v>S300</v>
      </c>
      <c r="H10653" t="str">
        <f t="shared" si="333"/>
        <v>74717</v>
      </c>
      <c r="I10653" t="str">
        <f>VLOOKUP(F10653,Period!A:B,2,0)</f>
        <v>January</v>
      </c>
      <c r="J10653" t="str">
        <f>VLOOKUP(H10653,ap[[item_code]:[series_title]],2,0)</f>
        <v>Automotive diesel fuel, per gallon/3.785 liters in U.S. city average, average price, not seasonally adjusted</v>
      </c>
      <c r="K10653" t="str">
        <f>VLOOKUP(G10653,Areas!A:B,2,0)</f>
        <v>South - Size Class A</v>
      </c>
    </row>
    <row r="10654" spans="1:11" x14ac:dyDescent="0.3">
      <c r="A10654" t="s">
        <v>2786</v>
      </c>
      <c r="B10654">
        <v>2019</v>
      </c>
      <c r="C10654" t="s">
        <v>89</v>
      </c>
      <c r="D10654" s="4">
        <v>2.903</v>
      </c>
      <c r="E10654" t="s">
        <v>12</v>
      </c>
      <c r="F10654" t="s">
        <v>13</v>
      </c>
      <c r="G10654" t="str">
        <f t="shared" si="332"/>
        <v>S300</v>
      </c>
      <c r="H10654" t="str">
        <f t="shared" si="333"/>
        <v>74717</v>
      </c>
      <c r="I10654" t="str">
        <f>VLOOKUP(F10654,Period!A:B,2,0)</f>
        <v>January</v>
      </c>
      <c r="J10654" t="str">
        <f>VLOOKUP(H10654,ap[[item_code]:[series_title]],2,0)</f>
        <v>Automotive diesel fuel, per gallon/3.785 liters in U.S. city average, average price, not seasonally adjusted</v>
      </c>
      <c r="K10654" t="str">
        <f>VLOOKUP(G10654,Areas!A:B,2,0)</f>
        <v>South - Size Class A</v>
      </c>
    </row>
    <row r="10655" spans="1:11" x14ac:dyDescent="0.3">
      <c r="A10655" t="s">
        <v>2786</v>
      </c>
      <c r="B10655">
        <v>2019</v>
      </c>
      <c r="C10655" t="s">
        <v>133</v>
      </c>
      <c r="D10655" s="4">
        <v>2.8170000000000002</v>
      </c>
      <c r="E10655" t="s">
        <v>12</v>
      </c>
      <c r="F10655" t="s">
        <v>13</v>
      </c>
      <c r="G10655" t="str">
        <f t="shared" si="332"/>
        <v>S300</v>
      </c>
      <c r="H10655" t="str">
        <f t="shared" si="333"/>
        <v>74717</v>
      </c>
      <c r="I10655" t="str">
        <f>VLOOKUP(F10655,Period!A:B,2,0)</f>
        <v>January</v>
      </c>
      <c r="J10655" t="str">
        <f>VLOOKUP(H10655,ap[[item_code]:[series_title]],2,0)</f>
        <v>Automotive diesel fuel, per gallon/3.785 liters in U.S. city average, average price, not seasonally adjusted</v>
      </c>
      <c r="K10655" t="str">
        <f>VLOOKUP(G10655,Areas!A:B,2,0)</f>
        <v>South - Size Class A</v>
      </c>
    </row>
    <row r="10656" spans="1:11" x14ac:dyDescent="0.3">
      <c r="A10656" t="s">
        <v>2786</v>
      </c>
      <c r="B10656">
        <v>2019</v>
      </c>
      <c r="C10656" t="s">
        <v>82</v>
      </c>
      <c r="D10656" s="4">
        <v>2.82</v>
      </c>
      <c r="E10656" t="s">
        <v>12</v>
      </c>
      <c r="F10656" t="s">
        <v>13</v>
      </c>
      <c r="G10656" t="str">
        <f t="shared" si="332"/>
        <v>S300</v>
      </c>
      <c r="H10656" t="str">
        <f t="shared" si="333"/>
        <v>74717</v>
      </c>
      <c r="I10656" t="str">
        <f>VLOOKUP(F10656,Period!A:B,2,0)</f>
        <v>January</v>
      </c>
      <c r="J10656" t="str">
        <f>VLOOKUP(H10656,ap[[item_code]:[series_title]],2,0)</f>
        <v>Automotive diesel fuel, per gallon/3.785 liters in U.S. city average, average price, not seasonally adjusted</v>
      </c>
      <c r="K10656" t="str">
        <f>VLOOKUP(G10656,Areas!A:B,2,0)</f>
        <v>South - Size Class A</v>
      </c>
    </row>
    <row r="10657" spans="1:11" x14ac:dyDescent="0.3">
      <c r="A10657" t="s">
        <v>2786</v>
      </c>
      <c r="B10657">
        <v>2019</v>
      </c>
      <c r="C10657" t="s">
        <v>69</v>
      </c>
      <c r="D10657" s="4">
        <v>2.7690000000000001</v>
      </c>
      <c r="E10657" t="s">
        <v>12</v>
      </c>
      <c r="F10657" t="s">
        <v>13</v>
      </c>
      <c r="G10657" t="str">
        <f t="shared" si="332"/>
        <v>S300</v>
      </c>
      <c r="H10657" t="str">
        <f t="shared" si="333"/>
        <v>74717</v>
      </c>
      <c r="I10657" t="str">
        <f>VLOOKUP(F10657,Period!A:B,2,0)</f>
        <v>January</v>
      </c>
      <c r="J10657" t="str">
        <f>VLOOKUP(H10657,ap[[item_code]:[series_title]],2,0)</f>
        <v>Automotive diesel fuel, per gallon/3.785 liters in U.S. city average, average price, not seasonally adjusted</v>
      </c>
      <c r="K10657" t="str">
        <f>VLOOKUP(G10657,Areas!A:B,2,0)</f>
        <v>South - Size Class A</v>
      </c>
    </row>
    <row r="10658" spans="1:11" x14ac:dyDescent="0.3">
      <c r="A10658" t="s">
        <v>2786</v>
      </c>
      <c r="B10658">
        <v>2019</v>
      </c>
      <c r="C10658" t="s">
        <v>35</v>
      </c>
      <c r="D10658" s="4">
        <v>2.7530000000000001</v>
      </c>
      <c r="E10658" t="s">
        <v>12</v>
      </c>
      <c r="F10658" t="s">
        <v>13</v>
      </c>
      <c r="G10658" t="str">
        <f t="shared" si="332"/>
        <v>S300</v>
      </c>
      <c r="H10658" t="str">
        <f t="shared" si="333"/>
        <v>74717</v>
      </c>
      <c r="I10658" t="str">
        <f>VLOOKUP(F10658,Period!A:B,2,0)</f>
        <v>January</v>
      </c>
      <c r="J10658" t="str">
        <f>VLOOKUP(H10658,ap[[item_code]:[series_title]],2,0)</f>
        <v>Automotive diesel fuel, per gallon/3.785 liters in U.S. city average, average price, not seasonally adjusted</v>
      </c>
      <c r="K10658" t="str">
        <f>VLOOKUP(G10658,Areas!A:B,2,0)</f>
        <v>South - Size Class A</v>
      </c>
    </row>
    <row r="10659" spans="1:11" x14ac:dyDescent="0.3">
      <c r="A10659" t="s">
        <v>2786</v>
      </c>
      <c r="B10659">
        <v>2019</v>
      </c>
      <c r="C10659" t="s">
        <v>14</v>
      </c>
      <c r="D10659" s="4">
        <v>2.7989999999999999</v>
      </c>
      <c r="E10659" t="s">
        <v>12</v>
      </c>
      <c r="F10659" t="s">
        <v>13</v>
      </c>
      <c r="G10659" t="str">
        <f t="shared" si="332"/>
        <v>S300</v>
      </c>
      <c r="H10659" t="str">
        <f t="shared" si="333"/>
        <v>74717</v>
      </c>
      <c r="I10659" t="str">
        <f>VLOOKUP(F10659,Period!A:B,2,0)</f>
        <v>January</v>
      </c>
      <c r="J10659" t="str">
        <f>VLOOKUP(H10659,ap[[item_code]:[series_title]],2,0)</f>
        <v>Automotive diesel fuel, per gallon/3.785 liters in U.S. city average, average price, not seasonally adjusted</v>
      </c>
      <c r="K10659" t="str">
        <f>VLOOKUP(G10659,Areas!A:B,2,0)</f>
        <v>South - Size Class A</v>
      </c>
    </row>
    <row r="10660" spans="1:11" x14ac:dyDescent="0.3">
      <c r="A10660" t="s">
        <v>2786</v>
      </c>
      <c r="B10660">
        <v>2019</v>
      </c>
      <c r="C10660" t="s">
        <v>146</v>
      </c>
      <c r="D10660" s="4">
        <v>2.7589999999999999</v>
      </c>
      <c r="E10660" t="s">
        <v>12</v>
      </c>
      <c r="F10660" t="s">
        <v>13</v>
      </c>
      <c r="G10660" t="str">
        <f t="shared" si="332"/>
        <v>S300</v>
      </c>
      <c r="H10660" t="str">
        <f t="shared" si="333"/>
        <v>74717</v>
      </c>
      <c r="I10660" t="str">
        <f>VLOOKUP(F10660,Period!A:B,2,0)</f>
        <v>January</v>
      </c>
      <c r="J10660" t="str">
        <f>VLOOKUP(H10660,ap[[item_code]:[series_title]],2,0)</f>
        <v>Automotive diesel fuel, per gallon/3.785 liters in U.S. city average, average price, not seasonally adjusted</v>
      </c>
      <c r="K10660" t="str">
        <f>VLOOKUP(G10660,Areas!A:B,2,0)</f>
        <v>South - Size Class A</v>
      </c>
    </row>
    <row r="10661" spans="1:11" x14ac:dyDescent="0.3">
      <c r="A10661" t="s">
        <v>2786</v>
      </c>
      <c r="B10661">
        <v>2019</v>
      </c>
      <c r="C10661" t="s">
        <v>18</v>
      </c>
      <c r="D10661" s="4">
        <v>2.75</v>
      </c>
      <c r="E10661" t="s">
        <v>12</v>
      </c>
      <c r="F10661" t="s">
        <v>13</v>
      </c>
      <c r="G10661" t="str">
        <f t="shared" si="332"/>
        <v>S300</v>
      </c>
      <c r="H10661" t="str">
        <f t="shared" si="333"/>
        <v>74717</v>
      </c>
      <c r="I10661" t="str">
        <f>VLOOKUP(F10661,Period!A:B,2,0)</f>
        <v>January</v>
      </c>
      <c r="J10661" t="str">
        <f>VLOOKUP(H10661,ap[[item_code]:[series_title]],2,0)</f>
        <v>Automotive diesel fuel, per gallon/3.785 liters in U.S. city average, average price, not seasonally adjusted</v>
      </c>
      <c r="K10661" t="str">
        <f>VLOOKUP(G10661,Areas!A:B,2,0)</f>
        <v>South - Size Class A</v>
      </c>
    </row>
    <row r="10662" spans="1:11" x14ac:dyDescent="0.3">
      <c r="A10662" t="s">
        <v>2786</v>
      </c>
      <c r="B10662">
        <v>2020</v>
      </c>
      <c r="C10662" t="s">
        <v>13</v>
      </c>
      <c r="D10662" s="4">
        <v>2.8050000000000002</v>
      </c>
      <c r="E10662" t="s">
        <v>12</v>
      </c>
      <c r="F10662" t="s">
        <v>13</v>
      </c>
      <c r="G10662" t="str">
        <f t="shared" si="332"/>
        <v>S300</v>
      </c>
      <c r="H10662" t="str">
        <f t="shared" si="333"/>
        <v>74717</v>
      </c>
      <c r="I10662" t="str">
        <f>VLOOKUP(F10662,Period!A:B,2,0)</f>
        <v>January</v>
      </c>
      <c r="J10662" t="str">
        <f>VLOOKUP(H10662,ap[[item_code]:[series_title]],2,0)</f>
        <v>Automotive diesel fuel, per gallon/3.785 liters in U.S. city average, average price, not seasonally adjusted</v>
      </c>
      <c r="K10662" t="str">
        <f>VLOOKUP(G10662,Areas!A:B,2,0)</f>
        <v>South - Size Class A</v>
      </c>
    </row>
    <row r="10663" spans="1:11" x14ac:dyDescent="0.3">
      <c r="A10663" t="s">
        <v>2786</v>
      </c>
      <c r="B10663">
        <v>2020</v>
      </c>
      <c r="C10663" t="s">
        <v>183</v>
      </c>
      <c r="D10663" s="4">
        <v>2.7080000000000002</v>
      </c>
      <c r="E10663" t="s">
        <v>12</v>
      </c>
      <c r="F10663" t="s">
        <v>13</v>
      </c>
      <c r="G10663" t="str">
        <f t="shared" si="332"/>
        <v>S300</v>
      </c>
      <c r="H10663" t="str">
        <f t="shared" si="333"/>
        <v>74717</v>
      </c>
      <c r="I10663" t="str">
        <f>VLOOKUP(F10663,Period!A:B,2,0)</f>
        <v>January</v>
      </c>
      <c r="J10663" t="str">
        <f>VLOOKUP(H10663,ap[[item_code]:[series_title]],2,0)</f>
        <v>Automotive diesel fuel, per gallon/3.785 liters in U.S. city average, average price, not seasonally adjusted</v>
      </c>
      <c r="K10663" t="str">
        <f>VLOOKUP(G10663,Areas!A:B,2,0)</f>
        <v>South - Size Class A</v>
      </c>
    </row>
    <row r="10664" spans="1:11" x14ac:dyDescent="0.3">
      <c r="A10664" t="s">
        <v>2786</v>
      </c>
      <c r="B10664">
        <v>2020</v>
      </c>
      <c r="C10664" t="s">
        <v>25</v>
      </c>
      <c r="D10664" s="4">
        <v>2.577</v>
      </c>
      <c r="E10664" t="s">
        <v>12</v>
      </c>
      <c r="F10664" t="s">
        <v>13</v>
      </c>
      <c r="G10664" t="str">
        <f t="shared" si="332"/>
        <v>S300</v>
      </c>
      <c r="H10664" t="str">
        <f t="shared" si="333"/>
        <v>74717</v>
      </c>
      <c r="I10664" t="str">
        <f>VLOOKUP(F10664,Period!A:B,2,0)</f>
        <v>January</v>
      </c>
      <c r="J10664" t="str">
        <f>VLOOKUP(H10664,ap[[item_code]:[series_title]],2,0)</f>
        <v>Automotive diesel fuel, per gallon/3.785 liters in U.S. city average, average price, not seasonally adjusted</v>
      </c>
      <c r="K10664" t="str">
        <f>VLOOKUP(G10664,Areas!A:B,2,0)</f>
        <v>South - Size Class A</v>
      </c>
    </row>
    <row r="10665" spans="1:11" x14ac:dyDescent="0.3">
      <c r="A10665" t="s">
        <v>2786</v>
      </c>
      <c r="B10665">
        <v>2020</v>
      </c>
      <c r="C10665" t="s">
        <v>93</v>
      </c>
      <c r="D10665" s="4">
        <v>2.3769999999999998</v>
      </c>
      <c r="E10665" t="s">
        <v>12</v>
      </c>
      <c r="F10665" t="s">
        <v>13</v>
      </c>
      <c r="G10665" t="str">
        <f t="shared" si="332"/>
        <v>S300</v>
      </c>
      <c r="H10665" t="str">
        <f t="shared" si="333"/>
        <v>74717</v>
      </c>
      <c r="I10665" t="str">
        <f>VLOOKUP(F10665,Period!A:B,2,0)</f>
        <v>January</v>
      </c>
      <c r="J10665" t="str">
        <f>VLOOKUP(H10665,ap[[item_code]:[series_title]],2,0)</f>
        <v>Automotive diesel fuel, per gallon/3.785 liters in U.S. city average, average price, not seasonally adjusted</v>
      </c>
      <c r="K10665" t="str">
        <f>VLOOKUP(G10665,Areas!A:B,2,0)</f>
        <v>South - Size Class A</v>
      </c>
    </row>
    <row r="10666" spans="1:11" x14ac:dyDescent="0.3">
      <c r="A10666" t="s">
        <v>2786</v>
      </c>
      <c r="B10666">
        <v>2020</v>
      </c>
      <c r="C10666" t="s">
        <v>89</v>
      </c>
      <c r="D10666" s="4">
        <v>2.274</v>
      </c>
      <c r="E10666" t="s">
        <v>12</v>
      </c>
      <c r="F10666" t="s">
        <v>13</v>
      </c>
      <c r="G10666" t="str">
        <f t="shared" si="332"/>
        <v>S300</v>
      </c>
      <c r="H10666" t="str">
        <f t="shared" si="333"/>
        <v>74717</v>
      </c>
      <c r="I10666" t="str">
        <f>VLOOKUP(F10666,Period!A:B,2,0)</f>
        <v>January</v>
      </c>
      <c r="J10666" t="str">
        <f>VLOOKUP(H10666,ap[[item_code]:[series_title]],2,0)</f>
        <v>Automotive diesel fuel, per gallon/3.785 liters in U.S. city average, average price, not seasonally adjusted</v>
      </c>
      <c r="K10666" t="str">
        <f>VLOOKUP(G10666,Areas!A:B,2,0)</f>
        <v>South - Size Class A</v>
      </c>
    </row>
    <row r="10667" spans="1:11" x14ac:dyDescent="0.3">
      <c r="A10667" t="s">
        <v>2786</v>
      </c>
      <c r="B10667">
        <v>2020</v>
      </c>
      <c r="C10667" t="s">
        <v>133</v>
      </c>
      <c r="D10667" s="4">
        <v>2.246</v>
      </c>
      <c r="E10667" t="s">
        <v>12</v>
      </c>
      <c r="F10667" t="s">
        <v>13</v>
      </c>
      <c r="G10667" t="str">
        <f t="shared" si="332"/>
        <v>S300</v>
      </c>
      <c r="H10667" t="str">
        <f t="shared" si="333"/>
        <v>74717</v>
      </c>
      <c r="I10667" t="str">
        <f>VLOOKUP(F10667,Period!A:B,2,0)</f>
        <v>January</v>
      </c>
      <c r="J10667" t="str">
        <f>VLOOKUP(H10667,ap[[item_code]:[series_title]],2,0)</f>
        <v>Automotive diesel fuel, per gallon/3.785 liters in U.S. city average, average price, not seasonally adjusted</v>
      </c>
      <c r="K10667" t="str">
        <f>VLOOKUP(G10667,Areas!A:B,2,0)</f>
        <v>South - Size Class A</v>
      </c>
    </row>
    <row r="10668" spans="1:11" x14ac:dyDescent="0.3">
      <c r="A10668" t="s">
        <v>2786</v>
      </c>
      <c r="B10668">
        <v>2020</v>
      </c>
      <c r="C10668" t="s">
        <v>82</v>
      </c>
      <c r="D10668" s="4">
        <v>2.274</v>
      </c>
      <c r="E10668" t="s">
        <v>12</v>
      </c>
      <c r="F10668" t="s">
        <v>13</v>
      </c>
      <c r="G10668" t="str">
        <f t="shared" si="332"/>
        <v>S300</v>
      </c>
      <c r="H10668" t="str">
        <f t="shared" si="333"/>
        <v>74717</v>
      </c>
      <c r="I10668" t="str">
        <f>VLOOKUP(F10668,Period!A:B,2,0)</f>
        <v>January</v>
      </c>
      <c r="J10668" t="str">
        <f>VLOOKUP(H10668,ap[[item_code]:[series_title]],2,0)</f>
        <v>Automotive diesel fuel, per gallon/3.785 liters in U.S. city average, average price, not seasonally adjusted</v>
      </c>
      <c r="K10668" t="str">
        <f>VLOOKUP(G10668,Areas!A:B,2,0)</f>
        <v>South - Size Class A</v>
      </c>
    </row>
    <row r="10669" spans="1:11" x14ac:dyDescent="0.3">
      <c r="A10669" t="s">
        <v>2786</v>
      </c>
      <c r="B10669">
        <v>2020</v>
      </c>
      <c r="C10669" t="s">
        <v>69</v>
      </c>
      <c r="D10669" s="4">
        <v>2.2570000000000001</v>
      </c>
      <c r="E10669" t="s">
        <v>12</v>
      </c>
      <c r="F10669" t="s">
        <v>13</v>
      </c>
      <c r="G10669" t="str">
        <f t="shared" si="332"/>
        <v>S300</v>
      </c>
      <c r="H10669" t="str">
        <f t="shared" si="333"/>
        <v>74717</v>
      </c>
      <c r="I10669" t="str">
        <f>VLOOKUP(F10669,Period!A:B,2,0)</f>
        <v>January</v>
      </c>
      <c r="J10669" t="str">
        <f>VLOOKUP(H10669,ap[[item_code]:[series_title]],2,0)</f>
        <v>Automotive diesel fuel, per gallon/3.785 liters in U.S. city average, average price, not seasonally adjusted</v>
      </c>
      <c r="K10669" t="str">
        <f>VLOOKUP(G10669,Areas!A:B,2,0)</f>
        <v>South - Size Class A</v>
      </c>
    </row>
    <row r="10670" spans="1:11" x14ac:dyDescent="0.3">
      <c r="A10670" t="s">
        <v>2786</v>
      </c>
      <c r="B10670">
        <v>2020</v>
      </c>
      <c r="C10670" t="s">
        <v>35</v>
      </c>
      <c r="D10670" s="4">
        <v>2.2530000000000001</v>
      </c>
      <c r="E10670" t="s">
        <v>12</v>
      </c>
      <c r="F10670" t="s">
        <v>13</v>
      </c>
      <c r="G10670" t="str">
        <f t="shared" si="332"/>
        <v>S300</v>
      </c>
      <c r="H10670" t="str">
        <f t="shared" si="333"/>
        <v>74717</v>
      </c>
      <c r="I10670" t="str">
        <f>VLOOKUP(F10670,Period!A:B,2,0)</f>
        <v>January</v>
      </c>
      <c r="J10670" t="str">
        <f>VLOOKUP(H10670,ap[[item_code]:[series_title]],2,0)</f>
        <v>Automotive diesel fuel, per gallon/3.785 liters in U.S. city average, average price, not seasonally adjusted</v>
      </c>
      <c r="K10670" t="str">
        <f>VLOOKUP(G10670,Areas!A:B,2,0)</f>
        <v>South - Size Class A</v>
      </c>
    </row>
    <row r="10671" spans="1:11" x14ac:dyDescent="0.3">
      <c r="A10671" t="s">
        <v>2786</v>
      </c>
      <c r="B10671">
        <v>2020</v>
      </c>
      <c r="C10671" t="s">
        <v>14</v>
      </c>
      <c r="D10671" s="4">
        <v>2.2269999999999999</v>
      </c>
      <c r="E10671" t="s">
        <v>12</v>
      </c>
      <c r="F10671" t="s">
        <v>13</v>
      </c>
      <c r="G10671" t="str">
        <f t="shared" si="332"/>
        <v>S300</v>
      </c>
      <c r="H10671" t="str">
        <f t="shared" si="333"/>
        <v>74717</v>
      </c>
      <c r="I10671" t="str">
        <f>VLOOKUP(F10671,Period!A:B,2,0)</f>
        <v>January</v>
      </c>
      <c r="J10671" t="str">
        <f>VLOOKUP(H10671,ap[[item_code]:[series_title]],2,0)</f>
        <v>Automotive diesel fuel, per gallon/3.785 liters in U.S. city average, average price, not seasonally adjusted</v>
      </c>
      <c r="K10671" t="str">
        <f>VLOOKUP(G10671,Areas!A:B,2,0)</f>
        <v>South - Size Class A</v>
      </c>
    </row>
    <row r="10672" spans="1:11" x14ac:dyDescent="0.3">
      <c r="A10672" t="s">
        <v>2786</v>
      </c>
      <c r="B10672">
        <v>2020</v>
      </c>
      <c r="C10672" t="s">
        <v>146</v>
      </c>
      <c r="D10672" s="4">
        <v>2.2389999999999999</v>
      </c>
      <c r="E10672" t="s">
        <v>12</v>
      </c>
      <c r="F10672" t="s">
        <v>13</v>
      </c>
      <c r="G10672" t="str">
        <f t="shared" si="332"/>
        <v>S300</v>
      </c>
      <c r="H10672" t="str">
        <f t="shared" si="333"/>
        <v>74717</v>
      </c>
      <c r="I10672" t="str">
        <f>VLOOKUP(F10672,Period!A:B,2,0)</f>
        <v>January</v>
      </c>
      <c r="J10672" t="str">
        <f>VLOOKUP(H10672,ap[[item_code]:[series_title]],2,0)</f>
        <v>Automotive diesel fuel, per gallon/3.785 liters in U.S. city average, average price, not seasonally adjusted</v>
      </c>
      <c r="K10672" t="str">
        <f>VLOOKUP(G10672,Areas!A:B,2,0)</f>
        <v>South - Size Class A</v>
      </c>
    </row>
    <row r="10673" spans="1:11" x14ac:dyDescent="0.3">
      <c r="A10673" t="s">
        <v>2786</v>
      </c>
      <c r="B10673">
        <v>2020</v>
      </c>
      <c r="C10673" t="s">
        <v>18</v>
      </c>
      <c r="D10673" s="4">
        <v>2.3570000000000002</v>
      </c>
      <c r="E10673" t="s">
        <v>12</v>
      </c>
      <c r="F10673" t="s">
        <v>13</v>
      </c>
      <c r="G10673" t="str">
        <f t="shared" si="332"/>
        <v>S300</v>
      </c>
      <c r="H10673" t="str">
        <f t="shared" si="333"/>
        <v>74717</v>
      </c>
      <c r="I10673" t="str">
        <f>VLOOKUP(F10673,Period!A:B,2,0)</f>
        <v>January</v>
      </c>
      <c r="J10673" t="str">
        <f>VLOOKUP(H10673,ap[[item_code]:[series_title]],2,0)</f>
        <v>Automotive diesel fuel, per gallon/3.785 liters in U.S. city average, average price, not seasonally adjusted</v>
      </c>
      <c r="K10673" t="str">
        <f>VLOOKUP(G10673,Areas!A:B,2,0)</f>
        <v>South - Size Class A</v>
      </c>
    </row>
    <row r="10674" spans="1:11" x14ac:dyDescent="0.3">
      <c r="A10674" t="s">
        <v>2786</v>
      </c>
      <c r="B10674">
        <v>2021</v>
      </c>
      <c r="C10674" t="s">
        <v>13</v>
      </c>
      <c r="D10674" s="4">
        <v>2.4950000000000001</v>
      </c>
      <c r="E10674" t="s">
        <v>12</v>
      </c>
      <c r="F10674" t="s">
        <v>13</v>
      </c>
      <c r="G10674" t="str">
        <f t="shared" si="332"/>
        <v>S300</v>
      </c>
      <c r="H10674" t="str">
        <f t="shared" si="333"/>
        <v>74717</v>
      </c>
      <c r="I10674" t="str">
        <f>VLOOKUP(F10674,Period!A:B,2,0)</f>
        <v>January</v>
      </c>
      <c r="J10674" t="str">
        <f>VLOOKUP(H10674,ap[[item_code]:[series_title]],2,0)</f>
        <v>Automotive diesel fuel, per gallon/3.785 liters in U.S. city average, average price, not seasonally adjusted</v>
      </c>
      <c r="K10674" t="str">
        <f>VLOOKUP(G10674,Areas!A:B,2,0)</f>
        <v>South - Size Class A</v>
      </c>
    </row>
    <row r="10675" spans="1:11" x14ac:dyDescent="0.3">
      <c r="A10675" t="s">
        <v>2786</v>
      </c>
      <c r="B10675">
        <v>2021</v>
      </c>
      <c r="C10675" t="s">
        <v>183</v>
      </c>
      <c r="D10675" s="4">
        <v>2.6309999999999998</v>
      </c>
      <c r="E10675" t="s">
        <v>12</v>
      </c>
      <c r="F10675" t="s">
        <v>13</v>
      </c>
      <c r="G10675" t="str">
        <f t="shared" si="332"/>
        <v>S300</v>
      </c>
      <c r="H10675" t="str">
        <f t="shared" si="333"/>
        <v>74717</v>
      </c>
      <c r="I10675" t="str">
        <f>VLOOKUP(F10675,Period!A:B,2,0)</f>
        <v>January</v>
      </c>
      <c r="J10675" t="str">
        <f>VLOOKUP(H10675,ap[[item_code]:[series_title]],2,0)</f>
        <v>Automotive diesel fuel, per gallon/3.785 liters in U.S. city average, average price, not seasonally adjusted</v>
      </c>
      <c r="K10675" t="str">
        <f>VLOOKUP(G10675,Areas!A:B,2,0)</f>
        <v>South - Size Class A</v>
      </c>
    </row>
    <row r="10676" spans="1:11" x14ac:dyDescent="0.3">
      <c r="A10676" t="s">
        <v>2786</v>
      </c>
      <c r="B10676">
        <v>2021</v>
      </c>
      <c r="C10676" t="s">
        <v>25</v>
      </c>
      <c r="D10676" s="4">
        <v>2.8439999999999999</v>
      </c>
      <c r="E10676" t="s">
        <v>12</v>
      </c>
      <c r="F10676" t="s">
        <v>13</v>
      </c>
      <c r="G10676" t="str">
        <f t="shared" si="332"/>
        <v>S300</v>
      </c>
      <c r="H10676" t="str">
        <f t="shared" si="333"/>
        <v>74717</v>
      </c>
      <c r="I10676" t="str">
        <f>VLOOKUP(F10676,Period!A:B,2,0)</f>
        <v>January</v>
      </c>
      <c r="J10676" t="str">
        <f>VLOOKUP(H10676,ap[[item_code]:[series_title]],2,0)</f>
        <v>Automotive diesel fuel, per gallon/3.785 liters in U.S. city average, average price, not seasonally adjusted</v>
      </c>
      <c r="K10676" t="str">
        <f>VLOOKUP(G10676,Areas!A:B,2,0)</f>
        <v>South - Size Class A</v>
      </c>
    </row>
    <row r="10677" spans="1:11" x14ac:dyDescent="0.3">
      <c r="A10677" t="s">
        <v>2786</v>
      </c>
      <c r="B10677">
        <v>2021</v>
      </c>
      <c r="C10677" t="s">
        <v>93</v>
      </c>
      <c r="D10677" s="4">
        <v>2.8610000000000002</v>
      </c>
      <c r="E10677" t="s">
        <v>12</v>
      </c>
      <c r="F10677" t="s">
        <v>13</v>
      </c>
      <c r="G10677" t="str">
        <f t="shared" si="332"/>
        <v>S300</v>
      </c>
      <c r="H10677" t="str">
        <f t="shared" si="333"/>
        <v>74717</v>
      </c>
      <c r="I10677" t="str">
        <f>VLOOKUP(F10677,Period!A:B,2,0)</f>
        <v>January</v>
      </c>
      <c r="J10677" t="str">
        <f>VLOOKUP(H10677,ap[[item_code]:[series_title]],2,0)</f>
        <v>Automotive diesel fuel, per gallon/3.785 liters in U.S. city average, average price, not seasonally adjusted</v>
      </c>
      <c r="K10677" t="str">
        <f>VLOOKUP(G10677,Areas!A:B,2,0)</f>
        <v>South - Size Class A</v>
      </c>
    </row>
    <row r="10678" spans="1:11" x14ac:dyDescent="0.3">
      <c r="A10678" t="s">
        <v>2786</v>
      </c>
      <c r="B10678">
        <v>2021</v>
      </c>
      <c r="C10678" t="s">
        <v>89</v>
      </c>
      <c r="D10678" s="4">
        <v>2.9319999999999999</v>
      </c>
      <c r="E10678" t="s">
        <v>12</v>
      </c>
      <c r="F10678" t="s">
        <v>13</v>
      </c>
      <c r="G10678" t="str">
        <f t="shared" si="332"/>
        <v>S300</v>
      </c>
      <c r="H10678" t="str">
        <f t="shared" si="333"/>
        <v>74717</v>
      </c>
      <c r="I10678" t="str">
        <f>VLOOKUP(F10678,Period!A:B,2,0)</f>
        <v>January</v>
      </c>
      <c r="J10678" t="str">
        <f>VLOOKUP(H10678,ap[[item_code]:[series_title]],2,0)</f>
        <v>Automotive diesel fuel, per gallon/3.785 liters in U.S. city average, average price, not seasonally adjusted</v>
      </c>
      <c r="K10678" t="str">
        <f>VLOOKUP(G10678,Areas!A:B,2,0)</f>
        <v>South - Size Class A</v>
      </c>
    </row>
    <row r="10679" spans="1:11" x14ac:dyDescent="0.3">
      <c r="A10679" t="s">
        <v>2786</v>
      </c>
      <c r="B10679">
        <v>2021</v>
      </c>
      <c r="C10679" t="s">
        <v>133</v>
      </c>
      <c r="D10679" s="4">
        <v>2.996</v>
      </c>
      <c r="E10679" t="s">
        <v>12</v>
      </c>
      <c r="F10679" t="s">
        <v>13</v>
      </c>
      <c r="G10679" t="str">
        <f t="shared" si="332"/>
        <v>S300</v>
      </c>
      <c r="H10679" t="str">
        <f t="shared" si="333"/>
        <v>74717</v>
      </c>
      <c r="I10679" t="str">
        <f>VLOOKUP(F10679,Period!A:B,2,0)</f>
        <v>January</v>
      </c>
      <c r="J10679" t="str">
        <f>VLOOKUP(H10679,ap[[item_code]:[series_title]],2,0)</f>
        <v>Automotive diesel fuel, per gallon/3.785 liters in U.S. city average, average price, not seasonally adjusted</v>
      </c>
      <c r="K10679" t="str">
        <f>VLOOKUP(G10679,Areas!A:B,2,0)</f>
        <v>South - Size Class A</v>
      </c>
    </row>
    <row r="10680" spans="1:11" x14ac:dyDescent="0.3">
      <c r="A10680" t="s">
        <v>2786</v>
      </c>
      <c r="B10680">
        <v>2021</v>
      </c>
      <c r="C10680" t="s">
        <v>82</v>
      </c>
      <c r="D10680" s="4">
        <v>3.0350000000000001</v>
      </c>
      <c r="E10680" t="s">
        <v>12</v>
      </c>
      <c r="F10680" t="s">
        <v>13</v>
      </c>
      <c r="G10680" t="str">
        <f t="shared" si="332"/>
        <v>S300</v>
      </c>
      <c r="H10680" t="str">
        <f t="shared" si="333"/>
        <v>74717</v>
      </c>
      <c r="I10680" t="str">
        <f>VLOOKUP(F10680,Period!A:B,2,0)</f>
        <v>January</v>
      </c>
      <c r="J10680" t="str">
        <f>VLOOKUP(H10680,ap[[item_code]:[series_title]],2,0)</f>
        <v>Automotive diesel fuel, per gallon/3.785 liters in U.S. city average, average price, not seasonally adjusted</v>
      </c>
      <c r="K10680" t="str">
        <f>VLOOKUP(G10680,Areas!A:B,2,0)</f>
        <v>South - Size Class A</v>
      </c>
    </row>
    <row r="10681" spans="1:11" x14ac:dyDescent="0.3">
      <c r="A10681" t="s">
        <v>2786</v>
      </c>
      <c r="B10681">
        <v>2021</v>
      </c>
      <c r="C10681" t="s">
        <v>69</v>
      </c>
      <c r="D10681" s="4">
        <v>3.0350000000000001</v>
      </c>
      <c r="E10681" t="s">
        <v>12</v>
      </c>
      <c r="F10681" t="s">
        <v>13</v>
      </c>
      <c r="G10681" t="str">
        <f t="shared" si="332"/>
        <v>S300</v>
      </c>
      <c r="H10681" t="str">
        <f t="shared" si="333"/>
        <v>74717</v>
      </c>
      <c r="I10681" t="str">
        <f>VLOOKUP(F10681,Period!A:B,2,0)</f>
        <v>January</v>
      </c>
      <c r="J10681" t="str">
        <f>VLOOKUP(H10681,ap[[item_code]:[series_title]],2,0)</f>
        <v>Automotive diesel fuel, per gallon/3.785 liters in U.S. city average, average price, not seasonally adjusted</v>
      </c>
      <c r="K10681" t="str">
        <f>VLOOKUP(G10681,Areas!A:B,2,0)</f>
        <v>South - Size Class A</v>
      </c>
    </row>
    <row r="10682" spans="1:11" x14ac:dyDescent="0.3">
      <c r="A10682" t="s">
        <v>2786</v>
      </c>
      <c r="B10682">
        <v>2021</v>
      </c>
      <c r="C10682" t="s">
        <v>35</v>
      </c>
      <c r="D10682" s="4">
        <v>3.0459999999999998</v>
      </c>
      <c r="E10682" t="s">
        <v>12</v>
      </c>
      <c r="F10682" t="s">
        <v>13</v>
      </c>
      <c r="G10682" t="str">
        <f t="shared" si="332"/>
        <v>S300</v>
      </c>
      <c r="H10682" t="str">
        <f t="shared" si="333"/>
        <v>74717</v>
      </c>
      <c r="I10682" t="str">
        <f>VLOOKUP(F10682,Period!A:B,2,0)</f>
        <v>January</v>
      </c>
      <c r="J10682" t="str">
        <f>VLOOKUP(H10682,ap[[item_code]:[series_title]],2,0)</f>
        <v>Automotive diesel fuel, per gallon/3.785 liters in U.S. city average, average price, not seasonally adjusted</v>
      </c>
      <c r="K10682" t="str">
        <f>VLOOKUP(G10682,Areas!A:B,2,0)</f>
        <v>South - Size Class A</v>
      </c>
    </row>
    <row r="10683" spans="1:11" x14ac:dyDescent="0.3">
      <c r="A10683" t="s">
        <v>2786</v>
      </c>
      <c r="B10683">
        <v>2021</v>
      </c>
      <c r="C10683" t="s">
        <v>14</v>
      </c>
      <c r="D10683" s="4">
        <v>3.28</v>
      </c>
      <c r="E10683" t="s">
        <v>12</v>
      </c>
      <c r="F10683" t="s">
        <v>13</v>
      </c>
      <c r="G10683" t="str">
        <f t="shared" si="332"/>
        <v>S300</v>
      </c>
      <c r="H10683" t="str">
        <f t="shared" si="333"/>
        <v>74717</v>
      </c>
      <c r="I10683" t="str">
        <f>VLOOKUP(F10683,Period!A:B,2,0)</f>
        <v>January</v>
      </c>
      <c r="J10683" t="str">
        <f>VLOOKUP(H10683,ap[[item_code]:[series_title]],2,0)</f>
        <v>Automotive diesel fuel, per gallon/3.785 liters in U.S. city average, average price, not seasonally adjusted</v>
      </c>
      <c r="K10683" t="str">
        <f>VLOOKUP(G10683,Areas!A:B,2,0)</f>
        <v>South - Size Class A</v>
      </c>
    </row>
    <row r="10684" spans="1:11" x14ac:dyDescent="0.3">
      <c r="A10684" t="s">
        <v>2788</v>
      </c>
      <c r="B10684">
        <v>2015</v>
      </c>
      <c r="C10684" t="s">
        <v>13</v>
      </c>
      <c r="D10684" s="4">
        <v>2.0960000000000001</v>
      </c>
      <c r="E10684" t="s">
        <v>12</v>
      </c>
      <c r="F10684" t="s">
        <v>13</v>
      </c>
      <c r="G10684" t="str">
        <f t="shared" si="332"/>
        <v>S300</v>
      </c>
      <c r="H10684" t="str">
        <f t="shared" si="333"/>
        <v>7471A</v>
      </c>
      <c r="I10684" t="str">
        <f>VLOOKUP(F10684,Period!A:B,2,0)</f>
        <v>January</v>
      </c>
      <c r="J10684" t="str">
        <f>VLOOKUP(H10684,ap[[item_code]:[series_title]],2,0)</f>
        <v>Gasoline, all types, per gallon/3.785 liters in U.S. city average, average price, not seasonally adjusted</v>
      </c>
      <c r="K10684" t="str">
        <f>VLOOKUP(G10684,Areas!A:B,2,0)</f>
        <v>South - Size Class A</v>
      </c>
    </row>
    <row r="10685" spans="1:11" x14ac:dyDescent="0.3">
      <c r="A10685" t="s">
        <v>2788</v>
      </c>
      <c r="B10685">
        <v>2015</v>
      </c>
      <c r="C10685" t="s">
        <v>183</v>
      </c>
      <c r="D10685" s="4">
        <v>2.194</v>
      </c>
      <c r="E10685" t="s">
        <v>12</v>
      </c>
      <c r="F10685" t="s">
        <v>13</v>
      </c>
      <c r="G10685" t="str">
        <f t="shared" si="332"/>
        <v>S300</v>
      </c>
      <c r="H10685" t="str">
        <f t="shared" si="333"/>
        <v>7471A</v>
      </c>
      <c r="I10685" t="str">
        <f>VLOOKUP(F10685,Period!A:B,2,0)</f>
        <v>January</v>
      </c>
      <c r="J10685" t="str">
        <f>VLOOKUP(H10685,ap[[item_code]:[series_title]],2,0)</f>
        <v>Gasoline, all types, per gallon/3.785 liters in U.S. city average, average price, not seasonally adjusted</v>
      </c>
      <c r="K10685" t="str">
        <f>VLOOKUP(G10685,Areas!A:B,2,0)</f>
        <v>South - Size Class A</v>
      </c>
    </row>
    <row r="10686" spans="1:11" x14ac:dyDescent="0.3">
      <c r="A10686" t="s">
        <v>2788</v>
      </c>
      <c r="B10686">
        <v>2015</v>
      </c>
      <c r="C10686" t="s">
        <v>25</v>
      </c>
      <c r="D10686" s="4">
        <v>2.363</v>
      </c>
      <c r="E10686" t="s">
        <v>12</v>
      </c>
      <c r="F10686" t="s">
        <v>13</v>
      </c>
      <c r="G10686" t="str">
        <f t="shared" si="332"/>
        <v>S300</v>
      </c>
      <c r="H10686" t="str">
        <f t="shared" si="333"/>
        <v>7471A</v>
      </c>
      <c r="I10686" t="str">
        <f>VLOOKUP(F10686,Period!A:B,2,0)</f>
        <v>January</v>
      </c>
      <c r="J10686" t="str">
        <f>VLOOKUP(H10686,ap[[item_code]:[series_title]],2,0)</f>
        <v>Gasoline, all types, per gallon/3.785 liters in U.S. city average, average price, not seasonally adjusted</v>
      </c>
      <c r="K10686" t="str">
        <f>VLOOKUP(G10686,Areas!A:B,2,0)</f>
        <v>South - Size Class A</v>
      </c>
    </row>
    <row r="10687" spans="1:11" x14ac:dyDescent="0.3">
      <c r="A10687" t="s">
        <v>2788</v>
      </c>
      <c r="B10687">
        <v>2015</v>
      </c>
      <c r="C10687" t="s">
        <v>93</v>
      </c>
      <c r="D10687" s="4">
        <v>2.41</v>
      </c>
      <c r="E10687" t="s">
        <v>12</v>
      </c>
      <c r="F10687" t="s">
        <v>13</v>
      </c>
      <c r="G10687" t="str">
        <f t="shared" si="332"/>
        <v>S300</v>
      </c>
      <c r="H10687" t="str">
        <f t="shared" si="333"/>
        <v>7471A</v>
      </c>
      <c r="I10687" t="str">
        <f>VLOOKUP(F10687,Period!A:B,2,0)</f>
        <v>January</v>
      </c>
      <c r="J10687" t="str">
        <f>VLOOKUP(H10687,ap[[item_code]:[series_title]],2,0)</f>
        <v>Gasoline, all types, per gallon/3.785 liters in U.S. city average, average price, not seasonally adjusted</v>
      </c>
      <c r="K10687" t="str">
        <f>VLOOKUP(G10687,Areas!A:B,2,0)</f>
        <v>South - Size Class A</v>
      </c>
    </row>
    <row r="10688" spans="1:11" x14ac:dyDescent="0.3">
      <c r="A10688" t="s">
        <v>2788</v>
      </c>
      <c r="B10688">
        <v>2015</v>
      </c>
      <c r="C10688" t="s">
        <v>89</v>
      </c>
      <c r="D10688" s="4">
        <v>2.6059999999999999</v>
      </c>
      <c r="E10688" t="s">
        <v>12</v>
      </c>
      <c r="F10688" t="s">
        <v>13</v>
      </c>
      <c r="G10688" t="str">
        <f t="shared" si="332"/>
        <v>S300</v>
      </c>
      <c r="H10688" t="str">
        <f t="shared" si="333"/>
        <v>7471A</v>
      </c>
      <c r="I10688" t="str">
        <f>VLOOKUP(F10688,Period!A:B,2,0)</f>
        <v>January</v>
      </c>
      <c r="J10688" t="str">
        <f>VLOOKUP(H10688,ap[[item_code]:[series_title]],2,0)</f>
        <v>Gasoline, all types, per gallon/3.785 liters in U.S. city average, average price, not seasonally adjusted</v>
      </c>
      <c r="K10688" t="str">
        <f>VLOOKUP(G10688,Areas!A:B,2,0)</f>
        <v>South - Size Class A</v>
      </c>
    </row>
    <row r="10689" spans="1:11" x14ac:dyDescent="0.3">
      <c r="A10689" t="s">
        <v>2788</v>
      </c>
      <c r="B10689">
        <v>2015</v>
      </c>
      <c r="C10689" t="s">
        <v>133</v>
      </c>
      <c r="D10689" s="4">
        <v>2.7240000000000002</v>
      </c>
      <c r="E10689" t="s">
        <v>12</v>
      </c>
      <c r="F10689" t="s">
        <v>13</v>
      </c>
      <c r="G10689" t="str">
        <f t="shared" si="332"/>
        <v>S300</v>
      </c>
      <c r="H10689" t="str">
        <f t="shared" si="333"/>
        <v>7471A</v>
      </c>
      <c r="I10689" t="str">
        <f>VLOOKUP(F10689,Period!A:B,2,0)</f>
        <v>January</v>
      </c>
      <c r="J10689" t="str">
        <f>VLOOKUP(H10689,ap[[item_code]:[series_title]],2,0)</f>
        <v>Gasoline, all types, per gallon/3.785 liters in U.S. city average, average price, not seasonally adjusted</v>
      </c>
      <c r="K10689" t="str">
        <f>VLOOKUP(G10689,Areas!A:B,2,0)</f>
        <v>South - Size Class A</v>
      </c>
    </row>
    <row r="10690" spans="1:11" x14ac:dyDescent="0.3">
      <c r="A10690" t="s">
        <v>2788</v>
      </c>
      <c r="B10690">
        <v>2015</v>
      </c>
      <c r="C10690" t="s">
        <v>82</v>
      </c>
      <c r="D10690" s="4">
        <v>2.665</v>
      </c>
      <c r="E10690" t="s">
        <v>12</v>
      </c>
      <c r="F10690" t="s">
        <v>13</v>
      </c>
      <c r="G10690" t="str">
        <f t="shared" si="332"/>
        <v>S300</v>
      </c>
      <c r="H10690" t="str">
        <f t="shared" si="333"/>
        <v>7471A</v>
      </c>
      <c r="I10690" t="str">
        <f>VLOOKUP(F10690,Period!A:B,2,0)</f>
        <v>January</v>
      </c>
      <c r="J10690" t="str">
        <f>VLOOKUP(H10690,ap[[item_code]:[series_title]],2,0)</f>
        <v>Gasoline, all types, per gallon/3.785 liters in U.S. city average, average price, not seasonally adjusted</v>
      </c>
      <c r="K10690" t="str">
        <f>VLOOKUP(G10690,Areas!A:B,2,0)</f>
        <v>South - Size Class A</v>
      </c>
    </row>
    <row r="10691" spans="1:11" x14ac:dyDescent="0.3">
      <c r="A10691" t="s">
        <v>2788</v>
      </c>
      <c r="B10691">
        <v>2015</v>
      </c>
      <c r="C10691" t="s">
        <v>69</v>
      </c>
      <c r="D10691" s="4">
        <v>2.4860000000000002</v>
      </c>
      <c r="E10691" t="s">
        <v>12</v>
      </c>
      <c r="F10691" t="s">
        <v>13</v>
      </c>
      <c r="G10691" t="str">
        <f t="shared" ref="G10691:G10754" si="334">MID(A10691,4,4)</f>
        <v>S300</v>
      </c>
      <c r="H10691" t="str">
        <f t="shared" ref="H10691:H10754" si="335">MID(A10691,8,5)</f>
        <v>7471A</v>
      </c>
      <c r="I10691" t="str">
        <f>VLOOKUP(F10691,Period!A:B,2,0)</f>
        <v>January</v>
      </c>
      <c r="J10691" t="str">
        <f>VLOOKUP(H10691,ap[[item_code]:[series_title]],2,0)</f>
        <v>Gasoline, all types, per gallon/3.785 liters in U.S. city average, average price, not seasonally adjusted</v>
      </c>
      <c r="K10691" t="str">
        <f>VLOOKUP(G10691,Areas!A:B,2,0)</f>
        <v>South - Size Class A</v>
      </c>
    </row>
    <row r="10692" spans="1:11" x14ac:dyDescent="0.3">
      <c r="A10692" t="s">
        <v>2788</v>
      </c>
      <c r="B10692">
        <v>2015</v>
      </c>
      <c r="C10692" t="s">
        <v>35</v>
      </c>
      <c r="D10692" s="4">
        <v>2.2360000000000002</v>
      </c>
      <c r="E10692" t="s">
        <v>12</v>
      </c>
      <c r="F10692" t="s">
        <v>13</v>
      </c>
      <c r="G10692" t="str">
        <f t="shared" si="334"/>
        <v>S300</v>
      </c>
      <c r="H10692" t="str">
        <f t="shared" si="335"/>
        <v>7471A</v>
      </c>
      <c r="I10692" t="str">
        <f>VLOOKUP(F10692,Period!A:B,2,0)</f>
        <v>January</v>
      </c>
      <c r="J10692" t="str">
        <f>VLOOKUP(H10692,ap[[item_code]:[series_title]],2,0)</f>
        <v>Gasoline, all types, per gallon/3.785 liters in U.S. city average, average price, not seasonally adjusted</v>
      </c>
      <c r="K10692" t="str">
        <f>VLOOKUP(G10692,Areas!A:B,2,0)</f>
        <v>South - Size Class A</v>
      </c>
    </row>
    <row r="10693" spans="1:11" x14ac:dyDescent="0.3">
      <c r="A10693" t="s">
        <v>2788</v>
      </c>
      <c r="B10693">
        <v>2015</v>
      </c>
      <c r="C10693" t="s">
        <v>14</v>
      </c>
      <c r="D10693" s="4">
        <v>2.1520000000000001</v>
      </c>
      <c r="E10693" t="s">
        <v>12</v>
      </c>
      <c r="F10693" t="s">
        <v>13</v>
      </c>
      <c r="G10693" t="str">
        <f t="shared" si="334"/>
        <v>S300</v>
      </c>
      <c r="H10693" t="str">
        <f t="shared" si="335"/>
        <v>7471A</v>
      </c>
      <c r="I10693" t="str">
        <f>VLOOKUP(F10693,Period!A:B,2,0)</f>
        <v>January</v>
      </c>
      <c r="J10693" t="str">
        <f>VLOOKUP(H10693,ap[[item_code]:[series_title]],2,0)</f>
        <v>Gasoline, all types, per gallon/3.785 liters in U.S. city average, average price, not seasonally adjusted</v>
      </c>
      <c r="K10693" t="str">
        <f>VLOOKUP(G10693,Areas!A:B,2,0)</f>
        <v>South - Size Class A</v>
      </c>
    </row>
    <row r="10694" spans="1:11" x14ac:dyDescent="0.3">
      <c r="A10694" t="s">
        <v>2788</v>
      </c>
      <c r="B10694">
        <v>2015</v>
      </c>
      <c r="C10694" t="s">
        <v>146</v>
      </c>
      <c r="D10694" s="4">
        <v>2.0779999999999998</v>
      </c>
      <c r="E10694" t="s">
        <v>12</v>
      </c>
      <c r="F10694" t="s">
        <v>13</v>
      </c>
      <c r="G10694" t="str">
        <f t="shared" si="334"/>
        <v>S300</v>
      </c>
      <c r="H10694" t="str">
        <f t="shared" si="335"/>
        <v>7471A</v>
      </c>
      <c r="I10694" t="str">
        <f>VLOOKUP(F10694,Period!A:B,2,0)</f>
        <v>January</v>
      </c>
      <c r="J10694" t="str">
        <f>VLOOKUP(H10694,ap[[item_code]:[series_title]],2,0)</f>
        <v>Gasoline, all types, per gallon/3.785 liters in U.S. city average, average price, not seasonally adjusted</v>
      </c>
      <c r="K10694" t="str">
        <f>VLOOKUP(G10694,Areas!A:B,2,0)</f>
        <v>South - Size Class A</v>
      </c>
    </row>
    <row r="10695" spans="1:11" x14ac:dyDescent="0.3">
      <c r="A10695" t="s">
        <v>2788</v>
      </c>
      <c r="B10695">
        <v>2015</v>
      </c>
      <c r="C10695" t="s">
        <v>18</v>
      </c>
      <c r="D10695" s="4">
        <v>1.984</v>
      </c>
      <c r="E10695" t="s">
        <v>12</v>
      </c>
      <c r="F10695" t="s">
        <v>13</v>
      </c>
      <c r="G10695" t="str">
        <f t="shared" si="334"/>
        <v>S300</v>
      </c>
      <c r="H10695" t="str">
        <f t="shared" si="335"/>
        <v>7471A</v>
      </c>
      <c r="I10695" t="str">
        <f>VLOOKUP(F10695,Period!A:B,2,0)</f>
        <v>January</v>
      </c>
      <c r="J10695" t="str">
        <f>VLOOKUP(H10695,ap[[item_code]:[series_title]],2,0)</f>
        <v>Gasoline, all types, per gallon/3.785 liters in U.S. city average, average price, not seasonally adjusted</v>
      </c>
      <c r="K10695" t="str">
        <f>VLOOKUP(G10695,Areas!A:B,2,0)</f>
        <v>South - Size Class A</v>
      </c>
    </row>
    <row r="10696" spans="1:11" x14ac:dyDescent="0.3">
      <c r="A10696" t="s">
        <v>2788</v>
      </c>
      <c r="B10696">
        <v>2016</v>
      </c>
      <c r="C10696" t="s">
        <v>13</v>
      </c>
      <c r="D10696" s="4">
        <v>1.865</v>
      </c>
      <c r="E10696" t="s">
        <v>12</v>
      </c>
      <c r="F10696" t="s">
        <v>13</v>
      </c>
      <c r="G10696" t="str">
        <f t="shared" si="334"/>
        <v>S300</v>
      </c>
      <c r="H10696" t="str">
        <f t="shared" si="335"/>
        <v>7471A</v>
      </c>
      <c r="I10696" t="str">
        <f>VLOOKUP(F10696,Period!A:B,2,0)</f>
        <v>January</v>
      </c>
      <c r="J10696" t="str">
        <f>VLOOKUP(H10696,ap[[item_code]:[series_title]],2,0)</f>
        <v>Gasoline, all types, per gallon/3.785 liters in U.S. city average, average price, not seasonally adjusted</v>
      </c>
      <c r="K10696" t="str">
        <f>VLOOKUP(G10696,Areas!A:B,2,0)</f>
        <v>South - Size Class A</v>
      </c>
    </row>
    <row r="10697" spans="1:11" x14ac:dyDescent="0.3">
      <c r="A10697" t="s">
        <v>2788</v>
      </c>
      <c r="B10697">
        <v>2016</v>
      </c>
      <c r="C10697" t="s">
        <v>183</v>
      </c>
      <c r="D10697" s="4">
        <v>1.7190000000000001</v>
      </c>
      <c r="E10697" t="s">
        <v>12</v>
      </c>
      <c r="F10697" t="s">
        <v>13</v>
      </c>
      <c r="G10697" t="str">
        <f t="shared" si="334"/>
        <v>S300</v>
      </c>
      <c r="H10697" t="str">
        <f t="shared" si="335"/>
        <v>7471A</v>
      </c>
      <c r="I10697" t="str">
        <f>VLOOKUP(F10697,Period!A:B,2,0)</f>
        <v>January</v>
      </c>
      <c r="J10697" t="str">
        <f>VLOOKUP(H10697,ap[[item_code]:[series_title]],2,0)</f>
        <v>Gasoline, all types, per gallon/3.785 liters in U.S. city average, average price, not seasonally adjusted</v>
      </c>
      <c r="K10697" t="str">
        <f>VLOOKUP(G10697,Areas!A:B,2,0)</f>
        <v>South - Size Class A</v>
      </c>
    </row>
    <row r="10698" spans="1:11" x14ac:dyDescent="0.3">
      <c r="A10698" t="s">
        <v>2788</v>
      </c>
      <c r="B10698">
        <v>2016</v>
      </c>
      <c r="C10698" t="s">
        <v>25</v>
      </c>
      <c r="D10698" s="4">
        <v>1.8979999999999999</v>
      </c>
      <c r="E10698" t="s">
        <v>12</v>
      </c>
      <c r="F10698" t="s">
        <v>13</v>
      </c>
      <c r="G10698" t="str">
        <f t="shared" si="334"/>
        <v>S300</v>
      </c>
      <c r="H10698" t="str">
        <f t="shared" si="335"/>
        <v>7471A</v>
      </c>
      <c r="I10698" t="str">
        <f>VLOOKUP(F10698,Period!A:B,2,0)</f>
        <v>January</v>
      </c>
      <c r="J10698" t="str">
        <f>VLOOKUP(H10698,ap[[item_code]:[series_title]],2,0)</f>
        <v>Gasoline, all types, per gallon/3.785 liters in U.S. city average, average price, not seasonally adjusted</v>
      </c>
      <c r="K10698" t="str">
        <f>VLOOKUP(G10698,Areas!A:B,2,0)</f>
        <v>South - Size Class A</v>
      </c>
    </row>
    <row r="10699" spans="1:11" x14ac:dyDescent="0.3">
      <c r="A10699" t="s">
        <v>2788</v>
      </c>
      <c r="B10699">
        <v>2016</v>
      </c>
      <c r="C10699" t="s">
        <v>93</v>
      </c>
      <c r="D10699" s="4">
        <v>2.0579999999999998</v>
      </c>
      <c r="E10699" t="s">
        <v>12</v>
      </c>
      <c r="F10699" t="s">
        <v>13</v>
      </c>
      <c r="G10699" t="str">
        <f t="shared" si="334"/>
        <v>S300</v>
      </c>
      <c r="H10699" t="str">
        <f t="shared" si="335"/>
        <v>7471A</v>
      </c>
      <c r="I10699" t="str">
        <f>VLOOKUP(F10699,Period!A:B,2,0)</f>
        <v>January</v>
      </c>
      <c r="J10699" t="str">
        <f>VLOOKUP(H10699,ap[[item_code]:[series_title]],2,0)</f>
        <v>Gasoline, all types, per gallon/3.785 liters in U.S. city average, average price, not seasonally adjusted</v>
      </c>
      <c r="K10699" t="str">
        <f>VLOOKUP(G10699,Areas!A:B,2,0)</f>
        <v>South - Size Class A</v>
      </c>
    </row>
    <row r="10700" spans="1:11" x14ac:dyDescent="0.3">
      <c r="A10700" t="s">
        <v>2788</v>
      </c>
      <c r="B10700">
        <v>2016</v>
      </c>
      <c r="C10700" t="s">
        <v>89</v>
      </c>
      <c r="D10700" s="4">
        <v>2.194</v>
      </c>
      <c r="E10700" t="s">
        <v>12</v>
      </c>
      <c r="F10700" t="s">
        <v>13</v>
      </c>
      <c r="G10700" t="str">
        <f t="shared" si="334"/>
        <v>S300</v>
      </c>
      <c r="H10700" t="str">
        <f t="shared" si="335"/>
        <v>7471A</v>
      </c>
      <c r="I10700" t="str">
        <f>VLOOKUP(F10700,Period!A:B,2,0)</f>
        <v>January</v>
      </c>
      <c r="J10700" t="str">
        <f>VLOOKUP(H10700,ap[[item_code]:[series_title]],2,0)</f>
        <v>Gasoline, all types, per gallon/3.785 liters in U.S. city average, average price, not seasonally adjusted</v>
      </c>
      <c r="K10700" t="str">
        <f>VLOOKUP(G10700,Areas!A:B,2,0)</f>
        <v>South - Size Class A</v>
      </c>
    </row>
    <row r="10701" spans="1:11" x14ac:dyDescent="0.3">
      <c r="A10701" t="s">
        <v>2788</v>
      </c>
      <c r="B10701">
        <v>2016</v>
      </c>
      <c r="C10701" t="s">
        <v>133</v>
      </c>
      <c r="D10701" s="4">
        <v>2.2810000000000001</v>
      </c>
      <c r="E10701" t="s">
        <v>12</v>
      </c>
      <c r="F10701" t="s">
        <v>13</v>
      </c>
      <c r="G10701" t="str">
        <f t="shared" si="334"/>
        <v>S300</v>
      </c>
      <c r="H10701" t="str">
        <f t="shared" si="335"/>
        <v>7471A</v>
      </c>
      <c r="I10701" t="str">
        <f>VLOOKUP(F10701,Period!A:B,2,0)</f>
        <v>January</v>
      </c>
      <c r="J10701" t="str">
        <f>VLOOKUP(H10701,ap[[item_code]:[series_title]],2,0)</f>
        <v>Gasoline, all types, per gallon/3.785 liters in U.S. city average, average price, not seasonally adjusted</v>
      </c>
      <c r="K10701" t="str">
        <f>VLOOKUP(G10701,Areas!A:B,2,0)</f>
        <v>South - Size Class A</v>
      </c>
    </row>
    <row r="10702" spans="1:11" x14ac:dyDescent="0.3">
      <c r="A10702" t="s">
        <v>2788</v>
      </c>
      <c r="B10702">
        <v>2016</v>
      </c>
      <c r="C10702" t="s">
        <v>82</v>
      </c>
      <c r="D10702" s="4">
        <v>2.1659999999999999</v>
      </c>
      <c r="E10702" t="s">
        <v>12</v>
      </c>
      <c r="F10702" t="s">
        <v>13</v>
      </c>
      <c r="G10702" t="str">
        <f t="shared" si="334"/>
        <v>S300</v>
      </c>
      <c r="H10702" t="str">
        <f t="shared" si="335"/>
        <v>7471A</v>
      </c>
      <c r="I10702" t="str">
        <f>VLOOKUP(F10702,Period!A:B,2,0)</f>
        <v>January</v>
      </c>
      <c r="J10702" t="str">
        <f>VLOOKUP(H10702,ap[[item_code]:[series_title]],2,0)</f>
        <v>Gasoline, all types, per gallon/3.785 liters in U.S. city average, average price, not seasonally adjusted</v>
      </c>
      <c r="K10702" t="str">
        <f>VLOOKUP(G10702,Areas!A:B,2,0)</f>
        <v>South - Size Class A</v>
      </c>
    </row>
    <row r="10703" spans="1:11" x14ac:dyDescent="0.3">
      <c r="A10703" t="s">
        <v>2788</v>
      </c>
      <c r="B10703">
        <v>2016</v>
      </c>
      <c r="C10703" t="s">
        <v>69</v>
      </c>
      <c r="D10703" s="4">
        <v>2.097</v>
      </c>
      <c r="E10703" t="s">
        <v>12</v>
      </c>
      <c r="F10703" t="s">
        <v>13</v>
      </c>
      <c r="G10703" t="str">
        <f t="shared" si="334"/>
        <v>S300</v>
      </c>
      <c r="H10703" t="str">
        <f t="shared" si="335"/>
        <v>7471A</v>
      </c>
      <c r="I10703" t="str">
        <f>VLOOKUP(F10703,Period!A:B,2,0)</f>
        <v>January</v>
      </c>
      <c r="J10703" t="str">
        <f>VLOOKUP(H10703,ap[[item_code]:[series_title]],2,0)</f>
        <v>Gasoline, all types, per gallon/3.785 liters in U.S. city average, average price, not seasonally adjusted</v>
      </c>
      <c r="K10703" t="str">
        <f>VLOOKUP(G10703,Areas!A:B,2,0)</f>
        <v>South - Size Class A</v>
      </c>
    </row>
    <row r="10704" spans="1:11" x14ac:dyDescent="0.3">
      <c r="A10704" t="s">
        <v>2788</v>
      </c>
      <c r="B10704">
        <v>2016</v>
      </c>
      <c r="C10704" t="s">
        <v>35</v>
      </c>
      <c r="D10704" s="4">
        <v>2.1459999999999999</v>
      </c>
      <c r="E10704" t="s">
        <v>12</v>
      </c>
      <c r="F10704" t="s">
        <v>13</v>
      </c>
      <c r="G10704" t="str">
        <f t="shared" si="334"/>
        <v>S300</v>
      </c>
      <c r="H10704" t="str">
        <f t="shared" si="335"/>
        <v>7471A</v>
      </c>
      <c r="I10704" t="str">
        <f>VLOOKUP(F10704,Period!A:B,2,0)</f>
        <v>January</v>
      </c>
      <c r="J10704" t="str">
        <f>VLOOKUP(H10704,ap[[item_code]:[series_title]],2,0)</f>
        <v>Gasoline, all types, per gallon/3.785 liters in U.S. city average, average price, not seasonally adjusted</v>
      </c>
      <c r="K10704" t="str">
        <f>VLOOKUP(G10704,Areas!A:B,2,0)</f>
        <v>South - Size Class A</v>
      </c>
    </row>
    <row r="10705" spans="1:11" x14ac:dyDescent="0.3">
      <c r="A10705" t="s">
        <v>2788</v>
      </c>
      <c r="B10705">
        <v>2016</v>
      </c>
      <c r="C10705" t="s">
        <v>14</v>
      </c>
      <c r="D10705" s="4">
        <v>2.1749999999999998</v>
      </c>
      <c r="E10705" t="s">
        <v>12</v>
      </c>
      <c r="F10705" t="s">
        <v>13</v>
      </c>
      <c r="G10705" t="str">
        <f t="shared" si="334"/>
        <v>S300</v>
      </c>
      <c r="H10705" t="str">
        <f t="shared" si="335"/>
        <v>7471A</v>
      </c>
      <c r="I10705" t="str">
        <f>VLOOKUP(F10705,Period!A:B,2,0)</f>
        <v>January</v>
      </c>
      <c r="J10705" t="str">
        <f>VLOOKUP(H10705,ap[[item_code]:[series_title]],2,0)</f>
        <v>Gasoline, all types, per gallon/3.785 liters in U.S. city average, average price, not seasonally adjusted</v>
      </c>
      <c r="K10705" t="str">
        <f>VLOOKUP(G10705,Areas!A:B,2,0)</f>
        <v>South - Size Class A</v>
      </c>
    </row>
    <row r="10706" spans="1:11" x14ac:dyDescent="0.3">
      <c r="A10706" t="s">
        <v>2788</v>
      </c>
      <c r="B10706">
        <v>2016</v>
      </c>
      <c r="C10706" t="s">
        <v>146</v>
      </c>
      <c r="D10706" s="4">
        <v>2.1360000000000001</v>
      </c>
      <c r="E10706" t="s">
        <v>12</v>
      </c>
      <c r="F10706" t="s">
        <v>13</v>
      </c>
      <c r="G10706" t="str">
        <f t="shared" si="334"/>
        <v>S300</v>
      </c>
      <c r="H10706" t="str">
        <f t="shared" si="335"/>
        <v>7471A</v>
      </c>
      <c r="I10706" t="str">
        <f>VLOOKUP(F10706,Period!A:B,2,0)</f>
        <v>January</v>
      </c>
      <c r="J10706" t="str">
        <f>VLOOKUP(H10706,ap[[item_code]:[series_title]],2,0)</f>
        <v>Gasoline, all types, per gallon/3.785 liters in U.S. city average, average price, not seasonally adjusted</v>
      </c>
      <c r="K10706" t="str">
        <f>VLOOKUP(G10706,Areas!A:B,2,0)</f>
        <v>South - Size Class A</v>
      </c>
    </row>
    <row r="10707" spans="1:11" x14ac:dyDescent="0.3">
      <c r="A10707" t="s">
        <v>2788</v>
      </c>
      <c r="B10707">
        <v>2016</v>
      </c>
      <c r="C10707" t="s">
        <v>18</v>
      </c>
      <c r="D10707" s="4">
        <v>2.173</v>
      </c>
      <c r="E10707" t="s">
        <v>12</v>
      </c>
      <c r="F10707" t="s">
        <v>13</v>
      </c>
      <c r="G10707" t="str">
        <f t="shared" si="334"/>
        <v>S300</v>
      </c>
      <c r="H10707" t="str">
        <f t="shared" si="335"/>
        <v>7471A</v>
      </c>
      <c r="I10707" t="str">
        <f>VLOOKUP(F10707,Period!A:B,2,0)</f>
        <v>January</v>
      </c>
      <c r="J10707" t="str">
        <f>VLOOKUP(H10707,ap[[item_code]:[series_title]],2,0)</f>
        <v>Gasoline, all types, per gallon/3.785 liters in U.S. city average, average price, not seasonally adjusted</v>
      </c>
      <c r="K10707" t="str">
        <f>VLOOKUP(G10707,Areas!A:B,2,0)</f>
        <v>South - Size Class A</v>
      </c>
    </row>
    <row r="10708" spans="1:11" x14ac:dyDescent="0.3">
      <c r="A10708" t="s">
        <v>2788</v>
      </c>
      <c r="B10708">
        <v>2017</v>
      </c>
      <c r="C10708" t="s">
        <v>13</v>
      </c>
      <c r="D10708" s="4">
        <v>2.2930000000000001</v>
      </c>
      <c r="E10708" t="s">
        <v>12</v>
      </c>
      <c r="F10708" t="s">
        <v>13</v>
      </c>
      <c r="G10708" t="str">
        <f t="shared" si="334"/>
        <v>S300</v>
      </c>
      <c r="H10708" t="str">
        <f t="shared" si="335"/>
        <v>7471A</v>
      </c>
      <c r="I10708" t="str">
        <f>VLOOKUP(F10708,Period!A:B,2,0)</f>
        <v>January</v>
      </c>
      <c r="J10708" t="str">
        <f>VLOOKUP(H10708,ap[[item_code]:[series_title]],2,0)</f>
        <v>Gasoline, all types, per gallon/3.785 liters in U.S. city average, average price, not seasonally adjusted</v>
      </c>
      <c r="K10708" t="str">
        <f>VLOOKUP(G10708,Areas!A:B,2,0)</f>
        <v>South - Size Class A</v>
      </c>
    </row>
    <row r="10709" spans="1:11" x14ac:dyDescent="0.3">
      <c r="A10709" t="s">
        <v>2788</v>
      </c>
      <c r="B10709">
        <v>2017</v>
      </c>
      <c r="C10709" t="s">
        <v>183</v>
      </c>
      <c r="D10709" s="4">
        <v>2.2160000000000002</v>
      </c>
      <c r="E10709" t="s">
        <v>12</v>
      </c>
      <c r="F10709" t="s">
        <v>13</v>
      </c>
      <c r="G10709" t="str">
        <f t="shared" si="334"/>
        <v>S300</v>
      </c>
      <c r="H10709" t="str">
        <f t="shared" si="335"/>
        <v>7471A</v>
      </c>
      <c r="I10709" t="str">
        <f>VLOOKUP(F10709,Period!A:B,2,0)</f>
        <v>January</v>
      </c>
      <c r="J10709" t="str">
        <f>VLOOKUP(H10709,ap[[item_code]:[series_title]],2,0)</f>
        <v>Gasoline, all types, per gallon/3.785 liters in U.S. city average, average price, not seasonally adjusted</v>
      </c>
      <c r="K10709" t="str">
        <f>VLOOKUP(G10709,Areas!A:B,2,0)</f>
        <v>South - Size Class A</v>
      </c>
    </row>
    <row r="10710" spans="1:11" x14ac:dyDescent="0.3">
      <c r="A10710" t="s">
        <v>2788</v>
      </c>
      <c r="B10710">
        <v>2017</v>
      </c>
      <c r="C10710" t="s">
        <v>25</v>
      </c>
      <c r="D10710" s="4">
        <v>2.2320000000000002</v>
      </c>
      <c r="E10710" t="s">
        <v>12</v>
      </c>
      <c r="F10710" t="s">
        <v>13</v>
      </c>
      <c r="G10710" t="str">
        <f t="shared" si="334"/>
        <v>S300</v>
      </c>
      <c r="H10710" t="str">
        <f t="shared" si="335"/>
        <v>7471A</v>
      </c>
      <c r="I10710" t="str">
        <f>VLOOKUP(F10710,Period!A:B,2,0)</f>
        <v>January</v>
      </c>
      <c r="J10710" t="str">
        <f>VLOOKUP(H10710,ap[[item_code]:[series_title]],2,0)</f>
        <v>Gasoline, all types, per gallon/3.785 liters in U.S. city average, average price, not seasonally adjusted</v>
      </c>
      <c r="K10710" t="str">
        <f>VLOOKUP(G10710,Areas!A:B,2,0)</f>
        <v>South - Size Class A</v>
      </c>
    </row>
    <row r="10711" spans="1:11" x14ac:dyDescent="0.3">
      <c r="A10711" t="s">
        <v>2788</v>
      </c>
      <c r="B10711">
        <v>2017</v>
      </c>
      <c r="C10711" t="s">
        <v>93</v>
      </c>
      <c r="D10711" s="4">
        <v>2.3479999999999999</v>
      </c>
      <c r="E10711" t="s">
        <v>12</v>
      </c>
      <c r="F10711" t="s">
        <v>13</v>
      </c>
      <c r="G10711" t="str">
        <f t="shared" si="334"/>
        <v>S300</v>
      </c>
      <c r="H10711" t="str">
        <f t="shared" si="335"/>
        <v>7471A</v>
      </c>
      <c r="I10711" t="str">
        <f>VLOOKUP(F10711,Period!A:B,2,0)</f>
        <v>January</v>
      </c>
      <c r="J10711" t="str">
        <f>VLOOKUP(H10711,ap[[item_code]:[series_title]],2,0)</f>
        <v>Gasoline, all types, per gallon/3.785 liters in U.S. city average, average price, not seasonally adjusted</v>
      </c>
      <c r="K10711" t="str">
        <f>VLOOKUP(G10711,Areas!A:B,2,0)</f>
        <v>South - Size Class A</v>
      </c>
    </row>
    <row r="10712" spans="1:11" x14ac:dyDescent="0.3">
      <c r="A10712" t="s">
        <v>2788</v>
      </c>
      <c r="B10712">
        <v>2017</v>
      </c>
      <c r="C10712" t="s">
        <v>89</v>
      </c>
      <c r="D10712" s="4">
        <v>2.3050000000000002</v>
      </c>
      <c r="E10712" t="s">
        <v>12</v>
      </c>
      <c r="F10712" t="s">
        <v>13</v>
      </c>
      <c r="G10712" t="str">
        <f t="shared" si="334"/>
        <v>S300</v>
      </c>
      <c r="H10712" t="str">
        <f t="shared" si="335"/>
        <v>7471A</v>
      </c>
      <c r="I10712" t="str">
        <f>VLOOKUP(F10712,Period!A:B,2,0)</f>
        <v>January</v>
      </c>
      <c r="J10712" t="str">
        <f>VLOOKUP(H10712,ap[[item_code]:[series_title]],2,0)</f>
        <v>Gasoline, all types, per gallon/3.785 liters in U.S. city average, average price, not seasonally adjusted</v>
      </c>
      <c r="K10712" t="str">
        <f>VLOOKUP(G10712,Areas!A:B,2,0)</f>
        <v>South - Size Class A</v>
      </c>
    </row>
    <row r="10713" spans="1:11" x14ac:dyDescent="0.3">
      <c r="A10713" t="s">
        <v>2788</v>
      </c>
      <c r="B10713">
        <v>2017</v>
      </c>
      <c r="C10713" t="s">
        <v>133</v>
      </c>
      <c r="D10713" s="4">
        <v>2.2730000000000001</v>
      </c>
      <c r="E10713" t="s">
        <v>12</v>
      </c>
      <c r="F10713" t="s">
        <v>13</v>
      </c>
      <c r="G10713" t="str">
        <f t="shared" si="334"/>
        <v>S300</v>
      </c>
      <c r="H10713" t="str">
        <f t="shared" si="335"/>
        <v>7471A</v>
      </c>
      <c r="I10713" t="str">
        <f>VLOOKUP(F10713,Period!A:B,2,0)</f>
        <v>January</v>
      </c>
      <c r="J10713" t="str">
        <f>VLOOKUP(H10713,ap[[item_code]:[series_title]],2,0)</f>
        <v>Gasoline, all types, per gallon/3.785 liters in U.S. city average, average price, not seasonally adjusted</v>
      </c>
      <c r="K10713" t="str">
        <f>VLOOKUP(G10713,Areas!A:B,2,0)</f>
        <v>South - Size Class A</v>
      </c>
    </row>
    <row r="10714" spans="1:11" x14ac:dyDescent="0.3">
      <c r="A10714" t="s">
        <v>2788</v>
      </c>
      <c r="B10714">
        <v>2017</v>
      </c>
      <c r="C10714" t="s">
        <v>82</v>
      </c>
      <c r="D10714" s="4">
        <v>2.177</v>
      </c>
      <c r="E10714" t="s">
        <v>12</v>
      </c>
      <c r="F10714" t="s">
        <v>13</v>
      </c>
      <c r="G10714" t="str">
        <f t="shared" si="334"/>
        <v>S300</v>
      </c>
      <c r="H10714" t="str">
        <f t="shared" si="335"/>
        <v>7471A</v>
      </c>
      <c r="I10714" t="str">
        <f>VLOOKUP(F10714,Period!A:B,2,0)</f>
        <v>January</v>
      </c>
      <c r="J10714" t="str">
        <f>VLOOKUP(H10714,ap[[item_code]:[series_title]],2,0)</f>
        <v>Gasoline, all types, per gallon/3.785 liters in U.S. city average, average price, not seasonally adjusted</v>
      </c>
      <c r="K10714" t="str">
        <f>VLOOKUP(G10714,Areas!A:B,2,0)</f>
        <v>South - Size Class A</v>
      </c>
    </row>
    <row r="10715" spans="1:11" x14ac:dyDescent="0.3">
      <c r="A10715" t="s">
        <v>2788</v>
      </c>
      <c r="B10715">
        <v>2017</v>
      </c>
      <c r="C10715" t="s">
        <v>69</v>
      </c>
      <c r="D10715" s="4">
        <v>2.2749999999999999</v>
      </c>
      <c r="E10715" t="s">
        <v>12</v>
      </c>
      <c r="F10715" t="s">
        <v>13</v>
      </c>
      <c r="G10715" t="str">
        <f t="shared" si="334"/>
        <v>S300</v>
      </c>
      <c r="H10715" t="str">
        <f t="shared" si="335"/>
        <v>7471A</v>
      </c>
      <c r="I10715" t="str">
        <f>VLOOKUP(F10715,Period!A:B,2,0)</f>
        <v>January</v>
      </c>
      <c r="J10715" t="str">
        <f>VLOOKUP(H10715,ap[[item_code]:[series_title]],2,0)</f>
        <v>Gasoline, all types, per gallon/3.785 liters in U.S. city average, average price, not seasonally adjusted</v>
      </c>
      <c r="K10715" t="str">
        <f>VLOOKUP(G10715,Areas!A:B,2,0)</f>
        <v>South - Size Class A</v>
      </c>
    </row>
    <row r="10716" spans="1:11" x14ac:dyDescent="0.3">
      <c r="A10716" t="s">
        <v>2788</v>
      </c>
      <c r="B10716">
        <v>2017</v>
      </c>
      <c r="C10716" t="s">
        <v>35</v>
      </c>
      <c r="D10716" s="4">
        <v>2.6280000000000001</v>
      </c>
      <c r="E10716" t="s">
        <v>12</v>
      </c>
      <c r="F10716" t="s">
        <v>13</v>
      </c>
      <c r="G10716" t="str">
        <f t="shared" si="334"/>
        <v>S300</v>
      </c>
      <c r="H10716" t="str">
        <f t="shared" si="335"/>
        <v>7471A</v>
      </c>
      <c r="I10716" t="str">
        <f>VLOOKUP(F10716,Period!A:B,2,0)</f>
        <v>January</v>
      </c>
      <c r="J10716" t="str">
        <f>VLOOKUP(H10716,ap[[item_code]:[series_title]],2,0)</f>
        <v>Gasoline, all types, per gallon/3.785 liters in U.S. city average, average price, not seasonally adjusted</v>
      </c>
      <c r="K10716" t="str">
        <f>VLOOKUP(G10716,Areas!A:B,2,0)</f>
        <v>South - Size Class A</v>
      </c>
    </row>
    <row r="10717" spans="1:11" x14ac:dyDescent="0.3">
      <c r="A10717" t="s">
        <v>2788</v>
      </c>
      <c r="B10717">
        <v>2017</v>
      </c>
      <c r="C10717" t="s">
        <v>14</v>
      </c>
      <c r="D10717" s="4">
        <v>2.4159999999999999</v>
      </c>
      <c r="E10717" t="s">
        <v>12</v>
      </c>
      <c r="F10717" t="s">
        <v>13</v>
      </c>
      <c r="G10717" t="str">
        <f t="shared" si="334"/>
        <v>S300</v>
      </c>
      <c r="H10717" t="str">
        <f t="shared" si="335"/>
        <v>7471A</v>
      </c>
      <c r="I10717" t="str">
        <f>VLOOKUP(F10717,Period!A:B,2,0)</f>
        <v>January</v>
      </c>
      <c r="J10717" t="str">
        <f>VLOOKUP(H10717,ap[[item_code]:[series_title]],2,0)</f>
        <v>Gasoline, all types, per gallon/3.785 liters in U.S. city average, average price, not seasonally adjusted</v>
      </c>
      <c r="K10717" t="str">
        <f>VLOOKUP(G10717,Areas!A:B,2,0)</f>
        <v>South - Size Class A</v>
      </c>
    </row>
    <row r="10718" spans="1:11" x14ac:dyDescent="0.3">
      <c r="A10718" t="s">
        <v>2788</v>
      </c>
      <c r="B10718">
        <v>2017</v>
      </c>
      <c r="C10718" t="s">
        <v>146</v>
      </c>
      <c r="D10718" s="4">
        <v>2.4</v>
      </c>
      <c r="E10718" t="s">
        <v>12</v>
      </c>
      <c r="F10718" t="s">
        <v>13</v>
      </c>
      <c r="G10718" t="str">
        <f t="shared" si="334"/>
        <v>S300</v>
      </c>
      <c r="H10718" t="str">
        <f t="shared" si="335"/>
        <v>7471A</v>
      </c>
      <c r="I10718" t="str">
        <f>VLOOKUP(F10718,Period!A:B,2,0)</f>
        <v>January</v>
      </c>
      <c r="J10718" t="str">
        <f>VLOOKUP(H10718,ap[[item_code]:[series_title]],2,0)</f>
        <v>Gasoline, all types, per gallon/3.785 liters in U.S. city average, average price, not seasonally adjusted</v>
      </c>
      <c r="K10718" t="str">
        <f>VLOOKUP(G10718,Areas!A:B,2,0)</f>
        <v>South - Size Class A</v>
      </c>
    </row>
    <row r="10719" spans="1:11" x14ac:dyDescent="0.3">
      <c r="A10719" t="s">
        <v>2788</v>
      </c>
      <c r="B10719">
        <v>2017</v>
      </c>
      <c r="C10719" t="s">
        <v>18</v>
      </c>
      <c r="D10719" s="4">
        <v>2.3319999999999999</v>
      </c>
      <c r="E10719" t="s">
        <v>12</v>
      </c>
      <c r="F10719" t="s">
        <v>13</v>
      </c>
      <c r="G10719" t="str">
        <f t="shared" si="334"/>
        <v>S300</v>
      </c>
      <c r="H10719" t="str">
        <f t="shared" si="335"/>
        <v>7471A</v>
      </c>
      <c r="I10719" t="str">
        <f>VLOOKUP(F10719,Period!A:B,2,0)</f>
        <v>January</v>
      </c>
      <c r="J10719" t="str">
        <f>VLOOKUP(H10719,ap[[item_code]:[series_title]],2,0)</f>
        <v>Gasoline, all types, per gallon/3.785 liters in U.S. city average, average price, not seasonally adjusted</v>
      </c>
      <c r="K10719" t="str">
        <f>VLOOKUP(G10719,Areas!A:B,2,0)</f>
        <v>South - Size Class A</v>
      </c>
    </row>
    <row r="10720" spans="1:11" x14ac:dyDescent="0.3">
      <c r="A10720" t="s">
        <v>2788</v>
      </c>
      <c r="B10720">
        <v>2018</v>
      </c>
      <c r="C10720" t="s">
        <v>13</v>
      </c>
      <c r="D10720" s="4">
        <v>2.4079999999999999</v>
      </c>
      <c r="E10720" t="s">
        <v>12</v>
      </c>
      <c r="F10720" t="s">
        <v>13</v>
      </c>
      <c r="G10720" t="str">
        <f t="shared" si="334"/>
        <v>S300</v>
      </c>
      <c r="H10720" t="str">
        <f t="shared" si="335"/>
        <v>7471A</v>
      </c>
      <c r="I10720" t="str">
        <f>VLOOKUP(F10720,Period!A:B,2,0)</f>
        <v>January</v>
      </c>
      <c r="J10720" t="str">
        <f>VLOOKUP(H10720,ap[[item_code]:[series_title]],2,0)</f>
        <v>Gasoline, all types, per gallon/3.785 liters in U.S. city average, average price, not seasonally adjusted</v>
      </c>
      <c r="K10720" t="str">
        <f>VLOOKUP(G10720,Areas!A:B,2,0)</f>
        <v>South - Size Class A</v>
      </c>
    </row>
    <row r="10721" spans="1:11" x14ac:dyDescent="0.3">
      <c r="A10721" t="s">
        <v>2788</v>
      </c>
      <c r="B10721">
        <v>2018</v>
      </c>
      <c r="C10721" t="s">
        <v>183</v>
      </c>
      <c r="D10721" s="4">
        <v>2.4620000000000002</v>
      </c>
      <c r="E10721" t="s">
        <v>12</v>
      </c>
      <c r="F10721" t="s">
        <v>13</v>
      </c>
      <c r="G10721" t="str">
        <f t="shared" si="334"/>
        <v>S300</v>
      </c>
      <c r="H10721" t="str">
        <f t="shared" si="335"/>
        <v>7471A</v>
      </c>
      <c r="I10721" t="str">
        <f>VLOOKUP(F10721,Period!A:B,2,0)</f>
        <v>January</v>
      </c>
      <c r="J10721" t="str">
        <f>VLOOKUP(H10721,ap[[item_code]:[series_title]],2,0)</f>
        <v>Gasoline, all types, per gallon/3.785 liters in U.S. city average, average price, not seasonally adjusted</v>
      </c>
      <c r="K10721" t="str">
        <f>VLOOKUP(G10721,Areas!A:B,2,0)</f>
        <v>South - Size Class A</v>
      </c>
    </row>
    <row r="10722" spans="1:11" x14ac:dyDescent="0.3">
      <c r="A10722" t="s">
        <v>2788</v>
      </c>
      <c r="B10722">
        <v>2018</v>
      </c>
      <c r="C10722" t="s">
        <v>25</v>
      </c>
      <c r="D10722" s="4">
        <v>2.4460000000000002</v>
      </c>
      <c r="E10722" t="s">
        <v>12</v>
      </c>
      <c r="F10722" t="s">
        <v>13</v>
      </c>
      <c r="G10722" t="str">
        <f t="shared" si="334"/>
        <v>S300</v>
      </c>
      <c r="H10722" t="str">
        <f t="shared" si="335"/>
        <v>7471A</v>
      </c>
      <c r="I10722" t="str">
        <f>VLOOKUP(F10722,Period!A:B,2,0)</f>
        <v>January</v>
      </c>
      <c r="J10722" t="str">
        <f>VLOOKUP(H10722,ap[[item_code]:[series_title]],2,0)</f>
        <v>Gasoline, all types, per gallon/3.785 liters in U.S. city average, average price, not seasonally adjusted</v>
      </c>
      <c r="K10722" t="str">
        <f>VLOOKUP(G10722,Areas!A:B,2,0)</f>
        <v>South - Size Class A</v>
      </c>
    </row>
    <row r="10723" spans="1:11" x14ac:dyDescent="0.3">
      <c r="A10723" t="s">
        <v>2788</v>
      </c>
      <c r="B10723">
        <v>2018</v>
      </c>
      <c r="C10723" t="s">
        <v>93</v>
      </c>
      <c r="D10723" s="4">
        <v>2.613</v>
      </c>
      <c r="E10723" t="s">
        <v>12</v>
      </c>
      <c r="F10723" t="s">
        <v>13</v>
      </c>
      <c r="G10723" t="str">
        <f t="shared" si="334"/>
        <v>S300</v>
      </c>
      <c r="H10723" t="str">
        <f t="shared" si="335"/>
        <v>7471A</v>
      </c>
      <c r="I10723" t="str">
        <f>VLOOKUP(F10723,Period!A:B,2,0)</f>
        <v>January</v>
      </c>
      <c r="J10723" t="str">
        <f>VLOOKUP(H10723,ap[[item_code]:[series_title]],2,0)</f>
        <v>Gasoline, all types, per gallon/3.785 liters in U.S. city average, average price, not seasonally adjusted</v>
      </c>
      <c r="K10723" t="str">
        <f>VLOOKUP(G10723,Areas!A:B,2,0)</f>
        <v>South - Size Class A</v>
      </c>
    </row>
    <row r="10724" spans="1:11" x14ac:dyDescent="0.3">
      <c r="A10724" t="s">
        <v>2788</v>
      </c>
      <c r="B10724">
        <v>2018</v>
      </c>
      <c r="C10724" t="s">
        <v>89</v>
      </c>
      <c r="D10724" s="4">
        <v>2.7669999999999999</v>
      </c>
      <c r="E10724" t="s">
        <v>12</v>
      </c>
      <c r="F10724" t="s">
        <v>13</v>
      </c>
      <c r="G10724" t="str">
        <f t="shared" si="334"/>
        <v>S300</v>
      </c>
      <c r="H10724" t="str">
        <f t="shared" si="335"/>
        <v>7471A</v>
      </c>
      <c r="I10724" t="str">
        <f>VLOOKUP(F10724,Period!A:B,2,0)</f>
        <v>January</v>
      </c>
      <c r="J10724" t="str">
        <f>VLOOKUP(H10724,ap[[item_code]:[series_title]],2,0)</f>
        <v>Gasoline, all types, per gallon/3.785 liters in U.S. city average, average price, not seasonally adjusted</v>
      </c>
      <c r="K10724" t="str">
        <f>VLOOKUP(G10724,Areas!A:B,2,0)</f>
        <v>South - Size Class A</v>
      </c>
    </row>
    <row r="10725" spans="1:11" x14ac:dyDescent="0.3">
      <c r="A10725" t="s">
        <v>2788</v>
      </c>
      <c r="B10725">
        <v>2018</v>
      </c>
      <c r="C10725" t="s">
        <v>133</v>
      </c>
      <c r="D10725" s="4">
        <v>2.8029999999999999</v>
      </c>
      <c r="E10725" t="s">
        <v>12</v>
      </c>
      <c r="F10725" t="s">
        <v>13</v>
      </c>
      <c r="G10725" t="str">
        <f t="shared" si="334"/>
        <v>S300</v>
      </c>
      <c r="H10725" t="str">
        <f t="shared" si="335"/>
        <v>7471A</v>
      </c>
      <c r="I10725" t="str">
        <f>VLOOKUP(F10725,Period!A:B,2,0)</f>
        <v>January</v>
      </c>
      <c r="J10725" t="str">
        <f>VLOOKUP(H10725,ap[[item_code]:[series_title]],2,0)</f>
        <v>Gasoline, all types, per gallon/3.785 liters in U.S. city average, average price, not seasonally adjusted</v>
      </c>
      <c r="K10725" t="str">
        <f>VLOOKUP(G10725,Areas!A:B,2,0)</f>
        <v>South - Size Class A</v>
      </c>
    </row>
    <row r="10726" spans="1:11" x14ac:dyDescent="0.3">
      <c r="A10726" t="s">
        <v>2788</v>
      </c>
      <c r="B10726">
        <v>2018</v>
      </c>
      <c r="C10726" t="s">
        <v>82</v>
      </c>
      <c r="D10726" s="4">
        <v>2.7320000000000002</v>
      </c>
      <c r="E10726" t="s">
        <v>12</v>
      </c>
      <c r="F10726" t="s">
        <v>13</v>
      </c>
      <c r="G10726" t="str">
        <f t="shared" si="334"/>
        <v>S300</v>
      </c>
      <c r="H10726" t="str">
        <f t="shared" si="335"/>
        <v>7471A</v>
      </c>
      <c r="I10726" t="str">
        <f>VLOOKUP(F10726,Period!A:B,2,0)</f>
        <v>January</v>
      </c>
      <c r="J10726" t="str">
        <f>VLOOKUP(H10726,ap[[item_code]:[series_title]],2,0)</f>
        <v>Gasoline, all types, per gallon/3.785 liters in U.S. city average, average price, not seasonally adjusted</v>
      </c>
      <c r="K10726" t="str">
        <f>VLOOKUP(G10726,Areas!A:B,2,0)</f>
        <v>South - Size Class A</v>
      </c>
    </row>
    <row r="10727" spans="1:11" x14ac:dyDescent="0.3">
      <c r="A10727" t="s">
        <v>2788</v>
      </c>
      <c r="B10727">
        <v>2018</v>
      </c>
      <c r="C10727" t="s">
        <v>69</v>
      </c>
      <c r="D10727" s="4">
        <v>2.722</v>
      </c>
      <c r="E10727" t="s">
        <v>12</v>
      </c>
      <c r="F10727" t="s">
        <v>13</v>
      </c>
      <c r="G10727" t="str">
        <f t="shared" si="334"/>
        <v>S300</v>
      </c>
      <c r="H10727" t="str">
        <f t="shared" si="335"/>
        <v>7471A</v>
      </c>
      <c r="I10727" t="str">
        <f>VLOOKUP(F10727,Period!A:B,2,0)</f>
        <v>January</v>
      </c>
      <c r="J10727" t="str">
        <f>VLOOKUP(H10727,ap[[item_code]:[series_title]],2,0)</f>
        <v>Gasoline, all types, per gallon/3.785 liters in U.S. city average, average price, not seasonally adjusted</v>
      </c>
      <c r="K10727" t="str">
        <f>VLOOKUP(G10727,Areas!A:B,2,0)</f>
        <v>South - Size Class A</v>
      </c>
    </row>
    <row r="10728" spans="1:11" x14ac:dyDescent="0.3">
      <c r="A10728" t="s">
        <v>2788</v>
      </c>
      <c r="B10728">
        <v>2018</v>
      </c>
      <c r="C10728" t="s">
        <v>35</v>
      </c>
      <c r="D10728" s="4">
        <v>2.7170000000000001</v>
      </c>
      <c r="E10728" t="s">
        <v>12</v>
      </c>
      <c r="F10728" t="s">
        <v>13</v>
      </c>
      <c r="G10728" t="str">
        <f t="shared" si="334"/>
        <v>S300</v>
      </c>
      <c r="H10728" t="str">
        <f t="shared" si="335"/>
        <v>7471A</v>
      </c>
      <c r="I10728" t="str">
        <f>VLOOKUP(F10728,Period!A:B,2,0)</f>
        <v>January</v>
      </c>
      <c r="J10728" t="str">
        <f>VLOOKUP(H10728,ap[[item_code]:[series_title]],2,0)</f>
        <v>Gasoline, all types, per gallon/3.785 liters in U.S. city average, average price, not seasonally adjusted</v>
      </c>
      <c r="K10728" t="str">
        <f>VLOOKUP(G10728,Areas!A:B,2,0)</f>
        <v>South - Size Class A</v>
      </c>
    </row>
    <row r="10729" spans="1:11" x14ac:dyDescent="0.3">
      <c r="A10729" t="s">
        <v>2788</v>
      </c>
      <c r="B10729">
        <v>2018</v>
      </c>
      <c r="C10729" t="s">
        <v>14</v>
      </c>
      <c r="D10729" s="4">
        <v>2.7320000000000002</v>
      </c>
      <c r="E10729" t="s">
        <v>12</v>
      </c>
      <c r="F10729" t="s">
        <v>13</v>
      </c>
      <c r="G10729" t="str">
        <f t="shared" si="334"/>
        <v>S300</v>
      </c>
      <c r="H10729" t="str">
        <f t="shared" si="335"/>
        <v>7471A</v>
      </c>
      <c r="I10729" t="str">
        <f>VLOOKUP(F10729,Period!A:B,2,0)</f>
        <v>January</v>
      </c>
      <c r="J10729" t="str">
        <f>VLOOKUP(H10729,ap[[item_code]:[series_title]],2,0)</f>
        <v>Gasoline, all types, per gallon/3.785 liters in U.S. city average, average price, not seasonally adjusted</v>
      </c>
      <c r="K10729" t="str">
        <f>VLOOKUP(G10729,Areas!A:B,2,0)</f>
        <v>South - Size Class A</v>
      </c>
    </row>
    <row r="10730" spans="1:11" x14ac:dyDescent="0.3">
      <c r="A10730" t="s">
        <v>2788</v>
      </c>
      <c r="B10730">
        <v>2018</v>
      </c>
      <c r="C10730" t="s">
        <v>146</v>
      </c>
      <c r="D10730" s="4">
        <v>2.4609999999999999</v>
      </c>
      <c r="E10730" t="s">
        <v>12</v>
      </c>
      <c r="F10730" t="s">
        <v>13</v>
      </c>
      <c r="G10730" t="str">
        <f t="shared" si="334"/>
        <v>S300</v>
      </c>
      <c r="H10730" t="str">
        <f t="shared" si="335"/>
        <v>7471A</v>
      </c>
      <c r="I10730" t="str">
        <f>VLOOKUP(F10730,Period!A:B,2,0)</f>
        <v>January</v>
      </c>
      <c r="J10730" t="str">
        <f>VLOOKUP(H10730,ap[[item_code]:[series_title]],2,0)</f>
        <v>Gasoline, all types, per gallon/3.785 liters in U.S. city average, average price, not seasonally adjusted</v>
      </c>
      <c r="K10730" t="str">
        <f>VLOOKUP(G10730,Areas!A:B,2,0)</f>
        <v>South - Size Class A</v>
      </c>
    </row>
    <row r="10731" spans="1:11" x14ac:dyDescent="0.3">
      <c r="A10731" t="s">
        <v>2788</v>
      </c>
      <c r="B10731">
        <v>2018</v>
      </c>
      <c r="C10731" t="s">
        <v>18</v>
      </c>
      <c r="D10731" s="4">
        <v>2.1789999999999998</v>
      </c>
      <c r="E10731" t="s">
        <v>12</v>
      </c>
      <c r="F10731" t="s">
        <v>13</v>
      </c>
      <c r="G10731" t="str">
        <f t="shared" si="334"/>
        <v>S300</v>
      </c>
      <c r="H10731" t="str">
        <f t="shared" si="335"/>
        <v>7471A</v>
      </c>
      <c r="I10731" t="str">
        <f>VLOOKUP(F10731,Period!A:B,2,0)</f>
        <v>January</v>
      </c>
      <c r="J10731" t="str">
        <f>VLOOKUP(H10731,ap[[item_code]:[series_title]],2,0)</f>
        <v>Gasoline, all types, per gallon/3.785 liters in U.S. city average, average price, not seasonally adjusted</v>
      </c>
      <c r="K10731" t="str">
        <f>VLOOKUP(G10731,Areas!A:B,2,0)</f>
        <v>South - Size Class A</v>
      </c>
    </row>
    <row r="10732" spans="1:11" x14ac:dyDescent="0.3">
      <c r="A10732" t="s">
        <v>2788</v>
      </c>
      <c r="B10732">
        <v>2019</v>
      </c>
      <c r="C10732" t="s">
        <v>13</v>
      </c>
      <c r="D10732" s="4">
        <v>2.093</v>
      </c>
      <c r="E10732" t="s">
        <v>12</v>
      </c>
      <c r="F10732" t="s">
        <v>13</v>
      </c>
      <c r="G10732" t="str">
        <f t="shared" si="334"/>
        <v>S300</v>
      </c>
      <c r="H10732" t="str">
        <f t="shared" si="335"/>
        <v>7471A</v>
      </c>
      <c r="I10732" t="str">
        <f>VLOOKUP(F10732,Period!A:B,2,0)</f>
        <v>January</v>
      </c>
      <c r="J10732" t="str">
        <f>VLOOKUP(H10732,ap[[item_code]:[series_title]],2,0)</f>
        <v>Gasoline, all types, per gallon/3.785 liters in U.S. city average, average price, not seasonally adjusted</v>
      </c>
      <c r="K10732" t="str">
        <f>VLOOKUP(G10732,Areas!A:B,2,0)</f>
        <v>South - Size Class A</v>
      </c>
    </row>
    <row r="10733" spans="1:11" x14ac:dyDescent="0.3">
      <c r="A10733" t="s">
        <v>2788</v>
      </c>
      <c r="B10733">
        <v>2019</v>
      </c>
      <c r="C10733" t="s">
        <v>183</v>
      </c>
      <c r="D10733" s="4">
        <v>2.161</v>
      </c>
      <c r="E10733" t="s">
        <v>12</v>
      </c>
      <c r="F10733" t="s">
        <v>13</v>
      </c>
      <c r="G10733" t="str">
        <f t="shared" si="334"/>
        <v>S300</v>
      </c>
      <c r="H10733" t="str">
        <f t="shared" si="335"/>
        <v>7471A</v>
      </c>
      <c r="I10733" t="str">
        <f>VLOOKUP(F10733,Period!A:B,2,0)</f>
        <v>January</v>
      </c>
      <c r="J10733" t="str">
        <f>VLOOKUP(H10733,ap[[item_code]:[series_title]],2,0)</f>
        <v>Gasoline, all types, per gallon/3.785 liters in U.S. city average, average price, not seasonally adjusted</v>
      </c>
      <c r="K10733" t="str">
        <f>VLOOKUP(G10733,Areas!A:B,2,0)</f>
        <v>South - Size Class A</v>
      </c>
    </row>
    <row r="10734" spans="1:11" x14ac:dyDescent="0.3">
      <c r="A10734" t="s">
        <v>2788</v>
      </c>
      <c r="B10734">
        <v>2019</v>
      </c>
      <c r="C10734" t="s">
        <v>25</v>
      </c>
      <c r="D10734" s="4">
        <v>2.42</v>
      </c>
      <c r="E10734" t="s">
        <v>12</v>
      </c>
      <c r="F10734" t="s">
        <v>13</v>
      </c>
      <c r="G10734" t="str">
        <f t="shared" si="334"/>
        <v>S300</v>
      </c>
      <c r="H10734" t="str">
        <f t="shared" si="335"/>
        <v>7471A</v>
      </c>
      <c r="I10734" t="str">
        <f>VLOOKUP(F10734,Period!A:B,2,0)</f>
        <v>January</v>
      </c>
      <c r="J10734" t="str">
        <f>VLOOKUP(H10734,ap[[item_code]:[series_title]],2,0)</f>
        <v>Gasoline, all types, per gallon/3.785 liters in U.S. city average, average price, not seasonally adjusted</v>
      </c>
      <c r="K10734" t="str">
        <f>VLOOKUP(G10734,Areas!A:B,2,0)</f>
        <v>South - Size Class A</v>
      </c>
    </row>
    <row r="10735" spans="1:11" x14ac:dyDescent="0.3">
      <c r="A10735" t="s">
        <v>2788</v>
      </c>
      <c r="B10735">
        <v>2019</v>
      </c>
      <c r="C10735" t="s">
        <v>93</v>
      </c>
      <c r="D10735" s="4">
        <v>2.677</v>
      </c>
      <c r="E10735" t="s">
        <v>12</v>
      </c>
      <c r="F10735" t="s">
        <v>13</v>
      </c>
      <c r="G10735" t="str">
        <f t="shared" si="334"/>
        <v>S300</v>
      </c>
      <c r="H10735" t="str">
        <f t="shared" si="335"/>
        <v>7471A</v>
      </c>
      <c r="I10735" t="str">
        <f>VLOOKUP(F10735,Period!A:B,2,0)</f>
        <v>January</v>
      </c>
      <c r="J10735" t="str">
        <f>VLOOKUP(H10735,ap[[item_code]:[series_title]],2,0)</f>
        <v>Gasoline, all types, per gallon/3.785 liters in U.S. city average, average price, not seasonally adjusted</v>
      </c>
      <c r="K10735" t="str">
        <f>VLOOKUP(G10735,Areas!A:B,2,0)</f>
        <v>South - Size Class A</v>
      </c>
    </row>
    <row r="10736" spans="1:11" x14ac:dyDescent="0.3">
      <c r="A10736" t="s">
        <v>2788</v>
      </c>
      <c r="B10736">
        <v>2019</v>
      </c>
      <c r="C10736" t="s">
        <v>89</v>
      </c>
      <c r="D10736" s="4">
        <v>2.702</v>
      </c>
      <c r="E10736" t="s">
        <v>12</v>
      </c>
      <c r="F10736" t="s">
        <v>13</v>
      </c>
      <c r="G10736" t="str">
        <f t="shared" si="334"/>
        <v>S300</v>
      </c>
      <c r="H10736" t="str">
        <f t="shared" si="335"/>
        <v>7471A</v>
      </c>
      <c r="I10736" t="str">
        <f>VLOOKUP(F10736,Period!A:B,2,0)</f>
        <v>January</v>
      </c>
      <c r="J10736" t="str">
        <f>VLOOKUP(H10736,ap[[item_code]:[series_title]],2,0)</f>
        <v>Gasoline, all types, per gallon/3.785 liters in U.S. city average, average price, not seasonally adjusted</v>
      </c>
      <c r="K10736" t="str">
        <f>VLOOKUP(G10736,Areas!A:B,2,0)</f>
        <v>South - Size Class A</v>
      </c>
    </row>
    <row r="10737" spans="1:11" x14ac:dyDescent="0.3">
      <c r="A10737" t="s">
        <v>2788</v>
      </c>
      <c r="B10737">
        <v>2019</v>
      </c>
      <c r="C10737" t="s">
        <v>133</v>
      </c>
      <c r="D10737" s="4">
        <v>2.5299999999999998</v>
      </c>
      <c r="E10737" t="s">
        <v>12</v>
      </c>
      <c r="F10737" t="s">
        <v>13</v>
      </c>
      <c r="G10737" t="str">
        <f t="shared" si="334"/>
        <v>S300</v>
      </c>
      <c r="H10737" t="str">
        <f t="shared" si="335"/>
        <v>7471A</v>
      </c>
      <c r="I10737" t="str">
        <f>VLOOKUP(F10737,Period!A:B,2,0)</f>
        <v>January</v>
      </c>
      <c r="J10737" t="str">
        <f>VLOOKUP(H10737,ap[[item_code]:[series_title]],2,0)</f>
        <v>Gasoline, all types, per gallon/3.785 liters in U.S. city average, average price, not seasonally adjusted</v>
      </c>
      <c r="K10737" t="str">
        <f>VLOOKUP(G10737,Areas!A:B,2,0)</f>
        <v>South - Size Class A</v>
      </c>
    </row>
    <row r="10738" spans="1:11" x14ac:dyDescent="0.3">
      <c r="A10738" t="s">
        <v>2788</v>
      </c>
      <c r="B10738">
        <v>2019</v>
      </c>
      <c r="C10738" t="s">
        <v>82</v>
      </c>
      <c r="D10738" s="4">
        <v>2.6230000000000002</v>
      </c>
      <c r="E10738" t="s">
        <v>12</v>
      </c>
      <c r="F10738" t="s">
        <v>13</v>
      </c>
      <c r="G10738" t="str">
        <f t="shared" si="334"/>
        <v>S300</v>
      </c>
      <c r="H10738" t="str">
        <f t="shared" si="335"/>
        <v>7471A</v>
      </c>
      <c r="I10738" t="str">
        <f>VLOOKUP(F10738,Period!A:B,2,0)</f>
        <v>January</v>
      </c>
      <c r="J10738" t="str">
        <f>VLOOKUP(H10738,ap[[item_code]:[series_title]],2,0)</f>
        <v>Gasoline, all types, per gallon/3.785 liters in U.S. city average, average price, not seasonally adjusted</v>
      </c>
      <c r="K10738" t="str">
        <f>VLOOKUP(G10738,Areas!A:B,2,0)</f>
        <v>South - Size Class A</v>
      </c>
    </row>
    <row r="10739" spans="1:11" x14ac:dyDescent="0.3">
      <c r="A10739" t="s">
        <v>2788</v>
      </c>
      <c r="B10739">
        <v>2019</v>
      </c>
      <c r="C10739" t="s">
        <v>69</v>
      </c>
      <c r="D10739" s="4">
        <v>2.4710000000000001</v>
      </c>
      <c r="E10739" t="s">
        <v>12</v>
      </c>
      <c r="F10739" t="s">
        <v>13</v>
      </c>
      <c r="G10739" t="str">
        <f t="shared" si="334"/>
        <v>S300</v>
      </c>
      <c r="H10739" t="str">
        <f t="shared" si="335"/>
        <v>7471A</v>
      </c>
      <c r="I10739" t="str">
        <f>VLOOKUP(F10739,Period!A:B,2,0)</f>
        <v>January</v>
      </c>
      <c r="J10739" t="str">
        <f>VLOOKUP(H10739,ap[[item_code]:[series_title]],2,0)</f>
        <v>Gasoline, all types, per gallon/3.785 liters in U.S. city average, average price, not seasonally adjusted</v>
      </c>
      <c r="K10739" t="str">
        <f>VLOOKUP(G10739,Areas!A:B,2,0)</f>
        <v>South - Size Class A</v>
      </c>
    </row>
    <row r="10740" spans="1:11" x14ac:dyDescent="0.3">
      <c r="A10740" t="s">
        <v>2788</v>
      </c>
      <c r="B10740">
        <v>2019</v>
      </c>
      <c r="C10740" t="s">
        <v>35</v>
      </c>
      <c r="D10740" s="4">
        <v>2.415</v>
      </c>
      <c r="E10740" t="s">
        <v>12</v>
      </c>
      <c r="F10740" t="s">
        <v>13</v>
      </c>
      <c r="G10740" t="str">
        <f t="shared" si="334"/>
        <v>S300</v>
      </c>
      <c r="H10740" t="str">
        <f t="shared" si="335"/>
        <v>7471A</v>
      </c>
      <c r="I10740" t="str">
        <f>VLOOKUP(F10740,Period!A:B,2,0)</f>
        <v>January</v>
      </c>
      <c r="J10740" t="str">
        <f>VLOOKUP(H10740,ap[[item_code]:[series_title]],2,0)</f>
        <v>Gasoline, all types, per gallon/3.785 liters in U.S. city average, average price, not seasonally adjusted</v>
      </c>
      <c r="K10740" t="str">
        <f>VLOOKUP(G10740,Areas!A:B,2,0)</f>
        <v>South - Size Class A</v>
      </c>
    </row>
    <row r="10741" spans="1:11" x14ac:dyDescent="0.3">
      <c r="A10741" t="s">
        <v>2788</v>
      </c>
      <c r="B10741">
        <v>2019</v>
      </c>
      <c r="C10741" t="s">
        <v>14</v>
      </c>
      <c r="D10741" s="4">
        <v>2.4020000000000001</v>
      </c>
      <c r="E10741" t="s">
        <v>12</v>
      </c>
      <c r="F10741" t="s">
        <v>13</v>
      </c>
      <c r="G10741" t="str">
        <f t="shared" si="334"/>
        <v>S300</v>
      </c>
      <c r="H10741" t="str">
        <f t="shared" si="335"/>
        <v>7471A</v>
      </c>
      <c r="I10741" t="str">
        <f>VLOOKUP(F10741,Period!A:B,2,0)</f>
        <v>January</v>
      </c>
      <c r="J10741" t="str">
        <f>VLOOKUP(H10741,ap[[item_code]:[series_title]],2,0)</f>
        <v>Gasoline, all types, per gallon/3.785 liters in U.S. city average, average price, not seasonally adjusted</v>
      </c>
      <c r="K10741" t="str">
        <f>VLOOKUP(G10741,Areas!A:B,2,0)</f>
        <v>South - Size Class A</v>
      </c>
    </row>
    <row r="10742" spans="1:11" x14ac:dyDescent="0.3">
      <c r="A10742" t="s">
        <v>2788</v>
      </c>
      <c r="B10742">
        <v>2019</v>
      </c>
      <c r="C10742" t="s">
        <v>146</v>
      </c>
      <c r="D10742" s="4">
        <v>2.3879999999999999</v>
      </c>
      <c r="E10742" t="s">
        <v>12</v>
      </c>
      <c r="F10742" t="s">
        <v>13</v>
      </c>
      <c r="G10742" t="str">
        <f t="shared" si="334"/>
        <v>S300</v>
      </c>
      <c r="H10742" t="str">
        <f t="shared" si="335"/>
        <v>7471A</v>
      </c>
      <c r="I10742" t="str">
        <f>VLOOKUP(F10742,Period!A:B,2,0)</f>
        <v>January</v>
      </c>
      <c r="J10742" t="str">
        <f>VLOOKUP(H10742,ap[[item_code]:[series_title]],2,0)</f>
        <v>Gasoline, all types, per gallon/3.785 liters in U.S. city average, average price, not seasonally adjusted</v>
      </c>
      <c r="K10742" t="str">
        <f>VLOOKUP(G10742,Areas!A:B,2,0)</f>
        <v>South - Size Class A</v>
      </c>
    </row>
    <row r="10743" spans="1:11" x14ac:dyDescent="0.3">
      <c r="A10743" t="s">
        <v>2788</v>
      </c>
      <c r="B10743">
        <v>2019</v>
      </c>
      <c r="C10743" t="s">
        <v>18</v>
      </c>
      <c r="D10743" s="4">
        <v>2.3620000000000001</v>
      </c>
      <c r="E10743" t="s">
        <v>12</v>
      </c>
      <c r="F10743" t="s">
        <v>13</v>
      </c>
      <c r="G10743" t="str">
        <f t="shared" si="334"/>
        <v>S300</v>
      </c>
      <c r="H10743" t="str">
        <f t="shared" si="335"/>
        <v>7471A</v>
      </c>
      <c r="I10743" t="str">
        <f>VLOOKUP(F10743,Period!A:B,2,0)</f>
        <v>January</v>
      </c>
      <c r="J10743" t="str">
        <f>VLOOKUP(H10743,ap[[item_code]:[series_title]],2,0)</f>
        <v>Gasoline, all types, per gallon/3.785 liters in U.S. city average, average price, not seasonally adjusted</v>
      </c>
      <c r="K10743" t="str">
        <f>VLOOKUP(G10743,Areas!A:B,2,0)</f>
        <v>South - Size Class A</v>
      </c>
    </row>
    <row r="10744" spans="1:11" x14ac:dyDescent="0.3">
      <c r="A10744" t="s">
        <v>2788</v>
      </c>
      <c r="B10744">
        <v>2020</v>
      </c>
      <c r="C10744" t="s">
        <v>13</v>
      </c>
      <c r="D10744" s="4">
        <v>2.3889999999999998</v>
      </c>
      <c r="E10744" t="s">
        <v>12</v>
      </c>
      <c r="F10744" t="s">
        <v>13</v>
      </c>
      <c r="G10744" t="str">
        <f t="shared" si="334"/>
        <v>S300</v>
      </c>
      <c r="H10744" t="str">
        <f t="shared" si="335"/>
        <v>7471A</v>
      </c>
      <c r="I10744" t="str">
        <f>VLOOKUP(F10744,Period!A:B,2,0)</f>
        <v>January</v>
      </c>
      <c r="J10744" t="str">
        <f>VLOOKUP(H10744,ap[[item_code]:[series_title]],2,0)</f>
        <v>Gasoline, all types, per gallon/3.785 liters in U.S. city average, average price, not seasonally adjusted</v>
      </c>
      <c r="K10744" t="str">
        <f>VLOOKUP(G10744,Areas!A:B,2,0)</f>
        <v>South - Size Class A</v>
      </c>
    </row>
    <row r="10745" spans="1:11" x14ac:dyDescent="0.3">
      <c r="A10745" t="s">
        <v>2788</v>
      </c>
      <c r="B10745">
        <v>2020</v>
      </c>
      <c r="C10745" t="s">
        <v>183</v>
      </c>
      <c r="D10745" s="4">
        <v>2.25</v>
      </c>
      <c r="E10745" t="s">
        <v>12</v>
      </c>
      <c r="F10745" t="s">
        <v>13</v>
      </c>
      <c r="G10745" t="str">
        <f t="shared" si="334"/>
        <v>S300</v>
      </c>
      <c r="H10745" t="str">
        <f t="shared" si="335"/>
        <v>7471A</v>
      </c>
      <c r="I10745" t="str">
        <f>VLOOKUP(F10745,Period!A:B,2,0)</f>
        <v>January</v>
      </c>
      <c r="J10745" t="str">
        <f>VLOOKUP(H10745,ap[[item_code]:[series_title]],2,0)</f>
        <v>Gasoline, all types, per gallon/3.785 liters in U.S. city average, average price, not seasonally adjusted</v>
      </c>
      <c r="K10745" t="str">
        <f>VLOOKUP(G10745,Areas!A:B,2,0)</f>
        <v>South - Size Class A</v>
      </c>
    </row>
    <row r="10746" spans="1:11" x14ac:dyDescent="0.3">
      <c r="A10746" t="s">
        <v>2788</v>
      </c>
      <c r="B10746">
        <v>2020</v>
      </c>
      <c r="C10746" t="s">
        <v>25</v>
      </c>
      <c r="D10746" s="4">
        <v>2.1339999999999999</v>
      </c>
      <c r="E10746" t="s">
        <v>12</v>
      </c>
      <c r="F10746" t="s">
        <v>13</v>
      </c>
      <c r="G10746" t="str">
        <f t="shared" si="334"/>
        <v>S300</v>
      </c>
      <c r="H10746" t="str">
        <f t="shared" si="335"/>
        <v>7471A</v>
      </c>
      <c r="I10746" t="str">
        <f>VLOOKUP(F10746,Period!A:B,2,0)</f>
        <v>January</v>
      </c>
      <c r="J10746" t="str">
        <f>VLOOKUP(H10746,ap[[item_code]:[series_title]],2,0)</f>
        <v>Gasoline, all types, per gallon/3.785 liters in U.S. city average, average price, not seasonally adjusted</v>
      </c>
      <c r="K10746" t="str">
        <f>VLOOKUP(G10746,Areas!A:B,2,0)</f>
        <v>South - Size Class A</v>
      </c>
    </row>
    <row r="10747" spans="1:11" x14ac:dyDescent="0.3">
      <c r="A10747" t="s">
        <v>2788</v>
      </c>
      <c r="B10747">
        <v>2020</v>
      </c>
      <c r="C10747" t="s">
        <v>93</v>
      </c>
      <c r="D10747" s="4">
        <v>1.726</v>
      </c>
      <c r="E10747" t="s">
        <v>12</v>
      </c>
      <c r="F10747" t="s">
        <v>13</v>
      </c>
      <c r="G10747" t="str">
        <f t="shared" si="334"/>
        <v>S300</v>
      </c>
      <c r="H10747" t="str">
        <f t="shared" si="335"/>
        <v>7471A</v>
      </c>
      <c r="I10747" t="str">
        <f>VLOOKUP(F10747,Period!A:B,2,0)</f>
        <v>January</v>
      </c>
      <c r="J10747" t="str">
        <f>VLOOKUP(H10747,ap[[item_code]:[series_title]],2,0)</f>
        <v>Gasoline, all types, per gallon/3.785 liters in U.S. city average, average price, not seasonally adjusted</v>
      </c>
      <c r="K10747" t="str">
        <f>VLOOKUP(G10747,Areas!A:B,2,0)</f>
        <v>South - Size Class A</v>
      </c>
    </row>
    <row r="10748" spans="1:11" x14ac:dyDescent="0.3">
      <c r="A10748" t="s">
        <v>2788</v>
      </c>
      <c r="B10748">
        <v>2020</v>
      </c>
      <c r="C10748" t="s">
        <v>89</v>
      </c>
      <c r="D10748" s="4">
        <v>1.6830000000000001</v>
      </c>
      <c r="E10748" t="s">
        <v>12</v>
      </c>
      <c r="F10748" t="s">
        <v>13</v>
      </c>
      <c r="G10748" t="str">
        <f t="shared" si="334"/>
        <v>S300</v>
      </c>
      <c r="H10748" t="str">
        <f t="shared" si="335"/>
        <v>7471A</v>
      </c>
      <c r="I10748" t="str">
        <f>VLOOKUP(F10748,Period!A:B,2,0)</f>
        <v>January</v>
      </c>
      <c r="J10748" t="str">
        <f>VLOOKUP(H10748,ap[[item_code]:[series_title]],2,0)</f>
        <v>Gasoline, all types, per gallon/3.785 liters in U.S. city average, average price, not seasonally adjusted</v>
      </c>
      <c r="K10748" t="str">
        <f>VLOOKUP(G10748,Areas!A:B,2,0)</f>
        <v>South - Size Class A</v>
      </c>
    </row>
    <row r="10749" spans="1:11" x14ac:dyDescent="0.3">
      <c r="A10749" t="s">
        <v>2788</v>
      </c>
      <c r="B10749">
        <v>2020</v>
      </c>
      <c r="C10749" t="s">
        <v>133</v>
      </c>
      <c r="D10749" s="4">
        <v>1.905</v>
      </c>
      <c r="E10749" t="s">
        <v>12</v>
      </c>
      <c r="F10749" t="s">
        <v>13</v>
      </c>
      <c r="G10749" t="str">
        <f t="shared" si="334"/>
        <v>S300</v>
      </c>
      <c r="H10749" t="str">
        <f t="shared" si="335"/>
        <v>7471A</v>
      </c>
      <c r="I10749" t="str">
        <f>VLOOKUP(F10749,Period!A:B,2,0)</f>
        <v>January</v>
      </c>
      <c r="J10749" t="str">
        <f>VLOOKUP(H10749,ap[[item_code]:[series_title]],2,0)</f>
        <v>Gasoline, all types, per gallon/3.785 liters in U.S. city average, average price, not seasonally adjusted</v>
      </c>
      <c r="K10749" t="str">
        <f>VLOOKUP(G10749,Areas!A:B,2,0)</f>
        <v>South - Size Class A</v>
      </c>
    </row>
    <row r="10750" spans="1:11" x14ac:dyDescent="0.3">
      <c r="A10750" t="s">
        <v>2788</v>
      </c>
      <c r="B10750">
        <v>2020</v>
      </c>
      <c r="C10750" t="s">
        <v>82</v>
      </c>
      <c r="D10750" s="4">
        <v>2.0369999999999999</v>
      </c>
      <c r="E10750" t="s">
        <v>12</v>
      </c>
      <c r="F10750" t="s">
        <v>13</v>
      </c>
      <c r="G10750" t="str">
        <f t="shared" si="334"/>
        <v>S300</v>
      </c>
      <c r="H10750" t="str">
        <f t="shared" si="335"/>
        <v>7471A</v>
      </c>
      <c r="I10750" t="str">
        <f>VLOOKUP(F10750,Period!A:B,2,0)</f>
        <v>January</v>
      </c>
      <c r="J10750" t="str">
        <f>VLOOKUP(H10750,ap[[item_code]:[series_title]],2,0)</f>
        <v>Gasoline, all types, per gallon/3.785 liters in U.S. city average, average price, not seasonally adjusted</v>
      </c>
      <c r="K10750" t="str">
        <f>VLOOKUP(G10750,Areas!A:B,2,0)</f>
        <v>South - Size Class A</v>
      </c>
    </row>
    <row r="10751" spans="1:11" x14ac:dyDescent="0.3">
      <c r="A10751" t="s">
        <v>2788</v>
      </c>
      <c r="B10751">
        <v>2020</v>
      </c>
      <c r="C10751" t="s">
        <v>69</v>
      </c>
      <c r="D10751" s="4">
        <v>2.0179999999999998</v>
      </c>
      <c r="E10751" t="s">
        <v>12</v>
      </c>
      <c r="F10751" t="s">
        <v>13</v>
      </c>
      <c r="G10751" t="str">
        <f t="shared" si="334"/>
        <v>S300</v>
      </c>
      <c r="H10751" t="str">
        <f t="shared" si="335"/>
        <v>7471A</v>
      </c>
      <c r="I10751" t="str">
        <f>VLOOKUP(F10751,Period!A:B,2,0)</f>
        <v>January</v>
      </c>
      <c r="J10751" t="str">
        <f>VLOOKUP(H10751,ap[[item_code]:[series_title]],2,0)</f>
        <v>Gasoline, all types, per gallon/3.785 liters in U.S. city average, average price, not seasonally adjusted</v>
      </c>
      <c r="K10751" t="str">
        <f>VLOOKUP(G10751,Areas!A:B,2,0)</f>
        <v>South - Size Class A</v>
      </c>
    </row>
    <row r="10752" spans="1:11" x14ac:dyDescent="0.3">
      <c r="A10752" t="s">
        <v>2788</v>
      </c>
      <c r="B10752">
        <v>2020</v>
      </c>
      <c r="C10752" t="s">
        <v>35</v>
      </c>
      <c r="D10752" s="4">
        <v>2.0550000000000002</v>
      </c>
      <c r="E10752" t="s">
        <v>12</v>
      </c>
      <c r="F10752" t="s">
        <v>13</v>
      </c>
      <c r="G10752" t="str">
        <f t="shared" si="334"/>
        <v>S300</v>
      </c>
      <c r="H10752" t="str">
        <f t="shared" si="335"/>
        <v>7471A</v>
      </c>
      <c r="I10752" t="str">
        <f>VLOOKUP(F10752,Period!A:B,2,0)</f>
        <v>January</v>
      </c>
      <c r="J10752" t="str">
        <f>VLOOKUP(H10752,ap[[item_code]:[series_title]],2,0)</f>
        <v>Gasoline, all types, per gallon/3.785 liters in U.S. city average, average price, not seasonally adjusted</v>
      </c>
      <c r="K10752" t="str">
        <f>VLOOKUP(G10752,Areas!A:B,2,0)</f>
        <v>South - Size Class A</v>
      </c>
    </row>
    <row r="10753" spans="1:11" x14ac:dyDescent="0.3">
      <c r="A10753" t="s">
        <v>2788</v>
      </c>
      <c r="B10753">
        <v>2020</v>
      </c>
      <c r="C10753" t="s">
        <v>14</v>
      </c>
      <c r="D10753" s="4">
        <v>2.0339999999999998</v>
      </c>
      <c r="E10753" t="s">
        <v>12</v>
      </c>
      <c r="F10753" t="s">
        <v>13</v>
      </c>
      <c r="G10753" t="str">
        <f t="shared" si="334"/>
        <v>S300</v>
      </c>
      <c r="H10753" t="str">
        <f t="shared" si="335"/>
        <v>7471A</v>
      </c>
      <c r="I10753" t="str">
        <f>VLOOKUP(F10753,Period!A:B,2,0)</f>
        <v>January</v>
      </c>
      <c r="J10753" t="str">
        <f>VLOOKUP(H10753,ap[[item_code]:[series_title]],2,0)</f>
        <v>Gasoline, all types, per gallon/3.785 liters in U.S. city average, average price, not seasonally adjusted</v>
      </c>
      <c r="K10753" t="str">
        <f>VLOOKUP(G10753,Areas!A:B,2,0)</f>
        <v>South - Size Class A</v>
      </c>
    </row>
    <row r="10754" spans="1:11" x14ac:dyDescent="0.3">
      <c r="A10754" t="s">
        <v>2788</v>
      </c>
      <c r="B10754">
        <v>2020</v>
      </c>
      <c r="C10754" t="s">
        <v>146</v>
      </c>
      <c r="D10754" s="4">
        <v>1.962</v>
      </c>
      <c r="E10754" t="s">
        <v>12</v>
      </c>
      <c r="F10754" t="s">
        <v>13</v>
      </c>
      <c r="G10754" t="str">
        <f t="shared" si="334"/>
        <v>S300</v>
      </c>
      <c r="H10754" t="str">
        <f t="shared" si="335"/>
        <v>7471A</v>
      </c>
      <c r="I10754" t="str">
        <f>VLOOKUP(F10754,Period!A:B,2,0)</f>
        <v>January</v>
      </c>
      <c r="J10754" t="str">
        <f>VLOOKUP(H10754,ap[[item_code]:[series_title]],2,0)</f>
        <v>Gasoline, all types, per gallon/3.785 liters in U.S. city average, average price, not seasonally adjusted</v>
      </c>
      <c r="K10754" t="str">
        <f>VLOOKUP(G10754,Areas!A:B,2,0)</f>
        <v>South - Size Class A</v>
      </c>
    </row>
    <row r="10755" spans="1:11" x14ac:dyDescent="0.3">
      <c r="A10755" t="s">
        <v>2788</v>
      </c>
      <c r="B10755">
        <v>2020</v>
      </c>
      <c r="C10755" t="s">
        <v>18</v>
      </c>
      <c r="D10755" s="4">
        <v>2.0550000000000002</v>
      </c>
      <c r="E10755" t="s">
        <v>12</v>
      </c>
      <c r="F10755" t="s">
        <v>13</v>
      </c>
      <c r="G10755" t="str">
        <f t="shared" ref="G10755:G10818" si="336">MID(A10755,4,4)</f>
        <v>S300</v>
      </c>
      <c r="H10755" t="str">
        <f t="shared" ref="H10755:H10818" si="337">MID(A10755,8,5)</f>
        <v>7471A</v>
      </c>
      <c r="I10755" t="str">
        <f>VLOOKUP(F10755,Period!A:B,2,0)</f>
        <v>January</v>
      </c>
      <c r="J10755" t="str">
        <f>VLOOKUP(H10755,ap[[item_code]:[series_title]],2,0)</f>
        <v>Gasoline, all types, per gallon/3.785 liters in U.S. city average, average price, not seasonally adjusted</v>
      </c>
      <c r="K10755" t="str">
        <f>VLOOKUP(G10755,Areas!A:B,2,0)</f>
        <v>South - Size Class A</v>
      </c>
    </row>
    <row r="10756" spans="1:11" x14ac:dyDescent="0.3">
      <c r="A10756" t="s">
        <v>2788</v>
      </c>
      <c r="B10756">
        <v>2021</v>
      </c>
      <c r="C10756" t="s">
        <v>13</v>
      </c>
      <c r="D10756" s="4">
        <v>2.2149999999999999</v>
      </c>
      <c r="E10756" t="s">
        <v>12</v>
      </c>
      <c r="F10756" t="s">
        <v>13</v>
      </c>
      <c r="G10756" t="str">
        <f t="shared" si="336"/>
        <v>S300</v>
      </c>
      <c r="H10756" t="str">
        <f t="shared" si="337"/>
        <v>7471A</v>
      </c>
      <c r="I10756" t="str">
        <f>VLOOKUP(F10756,Period!A:B,2,0)</f>
        <v>January</v>
      </c>
      <c r="J10756" t="str">
        <f>VLOOKUP(H10756,ap[[item_code]:[series_title]],2,0)</f>
        <v>Gasoline, all types, per gallon/3.785 liters in U.S. city average, average price, not seasonally adjusted</v>
      </c>
      <c r="K10756" t="str">
        <f>VLOOKUP(G10756,Areas!A:B,2,0)</f>
        <v>South - Size Class A</v>
      </c>
    </row>
    <row r="10757" spans="1:11" x14ac:dyDescent="0.3">
      <c r="A10757" t="s">
        <v>2788</v>
      </c>
      <c r="B10757">
        <v>2021</v>
      </c>
      <c r="C10757" t="s">
        <v>183</v>
      </c>
      <c r="D10757" s="4">
        <v>2.3650000000000002</v>
      </c>
      <c r="E10757" t="s">
        <v>12</v>
      </c>
      <c r="F10757" t="s">
        <v>13</v>
      </c>
      <c r="G10757" t="str">
        <f t="shared" si="336"/>
        <v>S300</v>
      </c>
      <c r="H10757" t="str">
        <f t="shared" si="337"/>
        <v>7471A</v>
      </c>
      <c r="I10757" t="str">
        <f>VLOOKUP(F10757,Period!A:B,2,0)</f>
        <v>January</v>
      </c>
      <c r="J10757" t="str">
        <f>VLOOKUP(H10757,ap[[item_code]:[series_title]],2,0)</f>
        <v>Gasoline, all types, per gallon/3.785 liters in U.S. city average, average price, not seasonally adjusted</v>
      </c>
      <c r="K10757" t="str">
        <f>VLOOKUP(G10757,Areas!A:B,2,0)</f>
        <v>South - Size Class A</v>
      </c>
    </row>
    <row r="10758" spans="1:11" x14ac:dyDescent="0.3">
      <c r="A10758" t="s">
        <v>2788</v>
      </c>
      <c r="B10758">
        <v>2021</v>
      </c>
      <c r="C10758" t="s">
        <v>25</v>
      </c>
      <c r="D10758" s="4">
        <v>2.6760000000000002</v>
      </c>
      <c r="E10758" t="s">
        <v>12</v>
      </c>
      <c r="F10758" t="s">
        <v>13</v>
      </c>
      <c r="G10758" t="str">
        <f t="shared" si="336"/>
        <v>S300</v>
      </c>
      <c r="H10758" t="str">
        <f t="shared" si="337"/>
        <v>7471A</v>
      </c>
      <c r="I10758" t="str">
        <f>VLOOKUP(F10758,Period!A:B,2,0)</f>
        <v>January</v>
      </c>
      <c r="J10758" t="str">
        <f>VLOOKUP(H10758,ap[[item_code]:[series_title]],2,0)</f>
        <v>Gasoline, all types, per gallon/3.785 liters in U.S. city average, average price, not seasonally adjusted</v>
      </c>
      <c r="K10758" t="str">
        <f>VLOOKUP(G10758,Areas!A:B,2,0)</f>
        <v>South - Size Class A</v>
      </c>
    </row>
    <row r="10759" spans="1:11" x14ac:dyDescent="0.3">
      <c r="A10759" t="s">
        <v>2788</v>
      </c>
      <c r="B10759">
        <v>2021</v>
      </c>
      <c r="C10759" t="s">
        <v>93</v>
      </c>
      <c r="D10759" s="4">
        <v>2.6890000000000001</v>
      </c>
      <c r="E10759" t="s">
        <v>12</v>
      </c>
      <c r="F10759" t="s">
        <v>13</v>
      </c>
      <c r="G10759" t="str">
        <f t="shared" si="336"/>
        <v>S300</v>
      </c>
      <c r="H10759" t="str">
        <f t="shared" si="337"/>
        <v>7471A</v>
      </c>
      <c r="I10759" t="str">
        <f>VLOOKUP(F10759,Period!A:B,2,0)</f>
        <v>January</v>
      </c>
      <c r="J10759" t="str">
        <f>VLOOKUP(H10759,ap[[item_code]:[series_title]],2,0)</f>
        <v>Gasoline, all types, per gallon/3.785 liters in U.S. city average, average price, not seasonally adjusted</v>
      </c>
      <c r="K10759" t="str">
        <f>VLOOKUP(G10759,Areas!A:B,2,0)</f>
        <v>South - Size Class A</v>
      </c>
    </row>
    <row r="10760" spans="1:11" x14ac:dyDescent="0.3">
      <c r="A10760" t="s">
        <v>2788</v>
      </c>
      <c r="B10760">
        <v>2021</v>
      </c>
      <c r="C10760" t="s">
        <v>89</v>
      </c>
      <c r="D10760" s="4">
        <v>2.823</v>
      </c>
      <c r="E10760" t="s">
        <v>12</v>
      </c>
      <c r="F10760" t="s">
        <v>13</v>
      </c>
      <c r="G10760" t="str">
        <f t="shared" si="336"/>
        <v>S300</v>
      </c>
      <c r="H10760" t="str">
        <f t="shared" si="337"/>
        <v>7471A</v>
      </c>
      <c r="I10760" t="str">
        <f>VLOOKUP(F10760,Period!A:B,2,0)</f>
        <v>January</v>
      </c>
      <c r="J10760" t="str">
        <f>VLOOKUP(H10760,ap[[item_code]:[series_title]],2,0)</f>
        <v>Gasoline, all types, per gallon/3.785 liters in U.S. city average, average price, not seasonally adjusted</v>
      </c>
      <c r="K10760" t="str">
        <f>VLOOKUP(G10760,Areas!A:B,2,0)</f>
        <v>South - Size Class A</v>
      </c>
    </row>
    <row r="10761" spans="1:11" x14ac:dyDescent="0.3">
      <c r="A10761" t="s">
        <v>2788</v>
      </c>
      <c r="B10761">
        <v>2021</v>
      </c>
      <c r="C10761" t="s">
        <v>133</v>
      </c>
      <c r="D10761" s="4">
        <v>2.956</v>
      </c>
      <c r="E10761" t="s">
        <v>12</v>
      </c>
      <c r="F10761" t="s">
        <v>13</v>
      </c>
      <c r="G10761" t="str">
        <f t="shared" si="336"/>
        <v>S300</v>
      </c>
      <c r="H10761" t="str">
        <f t="shared" si="337"/>
        <v>7471A</v>
      </c>
      <c r="I10761" t="str">
        <f>VLOOKUP(F10761,Period!A:B,2,0)</f>
        <v>January</v>
      </c>
      <c r="J10761" t="str">
        <f>VLOOKUP(H10761,ap[[item_code]:[series_title]],2,0)</f>
        <v>Gasoline, all types, per gallon/3.785 liters in U.S. city average, average price, not seasonally adjusted</v>
      </c>
      <c r="K10761" t="str">
        <f>VLOOKUP(G10761,Areas!A:B,2,0)</f>
        <v>South - Size Class A</v>
      </c>
    </row>
    <row r="10762" spans="1:11" x14ac:dyDescent="0.3">
      <c r="A10762" t="s">
        <v>2788</v>
      </c>
      <c r="B10762">
        <v>2021</v>
      </c>
      <c r="C10762" t="s">
        <v>82</v>
      </c>
      <c r="D10762" s="4">
        <v>3.008</v>
      </c>
      <c r="E10762" t="s">
        <v>12</v>
      </c>
      <c r="F10762" t="s">
        <v>13</v>
      </c>
      <c r="G10762" t="str">
        <f t="shared" si="336"/>
        <v>S300</v>
      </c>
      <c r="H10762" t="str">
        <f t="shared" si="337"/>
        <v>7471A</v>
      </c>
      <c r="I10762" t="str">
        <f>VLOOKUP(F10762,Period!A:B,2,0)</f>
        <v>January</v>
      </c>
      <c r="J10762" t="str">
        <f>VLOOKUP(H10762,ap[[item_code]:[series_title]],2,0)</f>
        <v>Gasoline, all types, per gallon/3.785 liters in U.S. city average, average price, not seasonally adjusted</v>
      </c>
      <c r="K10762" t="str">
        <f>VLOOKUP(G10762,Areas!A:B,2,0)</f>
        <v>South - Size Class A</v>
      </c>
    </row>
    <row r="10763" spans="1:11" x14ac:dyDescent="0.3">
      <c r="A10763" t="s">
        <v>2788</v>
      </c>
      <c r="B10763">
        <v>2021</v>
      </c>
      <c r="C10763" t="s">
        <v>69</v>
      </c>
      <c r="D10763" s="4">
        <v>3.024</v>
      </c>
      <c r="E10763" t="s">
        <v>12</v>
      </c>
      <c r="F10763" t="s">
        <v>13</v>
      </c>
      <c r="G10763" t="str">
        <f t="shared" si="336"/>
        <v>S300</v>
      </c>
      <c r="H10763" t="str">
        <f t="shared" si="337"/>
        <v>7471A</v>
      </c>
      <c r="I10763" t="str">
        <f>VLOOKUP(F10763,Period!A:B,2,0)</f>
        <v>January</v>
      </c>
      <c r="J10763" t="str">
        <f>VLOOKUP(H10763,ap[[item_code]:[series_title]],2,0)</f>
        <v>Gasoline, all types, per gallon/3.785 liters in U.S. city average, average price, not seasonally adjusted</v>
      </c>
      <c r="K10763" t="str">
        <f>VLOOKUP(G10763,Areas!A:B,2,0)</f>
        <v>South - Size Class A</v>
      </c>
    </row>
    <row r="10764" spans="1:11" x14ac:dyDescent="0.3">
      <c r="A10764" t="s">
        <v>2788</v>
      </c>
      <c r="B10764">
        <v>2021</v>
      </c>
      <c r="C10764" t="s">
        <v>35</v>
      </c>
      <c r="D10764" s="4">
        <v>3.0329999999999999</v>
      </c>
      <c r="E10764" t="s">
        <v>12</v>
      </c>
      <c r="F10764" t="s">
        <v>13</v>
      </c>
      <c r="G10764" t="str">
        <f t="shared" si="336"/>
        <v>S300</v>
      </c>
      <c r="H10764" t="str">
        <f t="shared" si="337"/>
        <v>7471A</v>
      </c>
      <c r="I10764" t="str">
        <f>VLOOKUP(F10764,Period!A:B,2,0)</f>
        <v>January</v>
      </c>
      <c r="J10764" t="str">
        <f>VLOOKUP(H10764,ap[[item_code]:[series_title]],2,0)</f>
        <v>Gasoline, all types, per gallon/3.785 liters in U.S. city average, average price, not seasonally adjusted</v>
      </c>
      <c r="K10764" t="str">
        <f>VLOOKUP(G10764,Areas!A:B,2,0)</f>
        <v>South - Size Class A</v>
      </c>
    </row>
    <row r="10765" spans="1:11" x14ac:dyDescent="0.3">
      <c r="A10765" t="s">
        <v>2788</v>
      </c>
      <c r="B10765">
        <v>2021</v>
      </c>
      <c r="C10765" t="s">
        <v>14</v>
      </c>
      <c r="D10765" s="4">
        <v>3.1850000000000001</v>
      </c>
      <c r="E10765" t="s">
        <v>12</v>
      </c>
      <c r="F10765" t="s">
        <v>13</v>
      </c>
      <c r="G10765" t="str">
        <f t="shared" si="336"/>
        <v>S300</v>
      </c>
      <c r="H10765" t="str">
        <f t="shared" si="337"/>
        <v>7471A</v>
      </c>
      <c r="I10765" t="str">
        <f>VLOOKUP(F10765,Period!A:B,2,0)</f>
        <v>January</v>
      </c>
      <c r="J10765" t="str">
        <f>VLOOKUP(H10765,ap[[item_code]:[series_title]],2,0)</f>
        <v>Gasoline, all types, per gallon/3.785 liters in U.S. city average, average price, not seasonally adjusted</v>
      </c>
      <c r="K10765" t="str">
        <f>VLOOKUP(G10765,Areas!A:B,2,0)</f>
        <v>South - Size Class A</v>
      </c>
    </row>
    <row r="10766" spans="1:11" x14ac:dyDescent="0.3">
      <c r="A10766" t="s">
        <v>2806</v>
      </c>
      <c r="B10766">
        <v>2015</v>
      </c>
      <c r="C10766" t="s">
        <v>13</v>
      </c>
      <c r="D10766" s="4">
        <v>2.2410000000000001</v>
      </c>
      <c r="E10766" t="s">
        <v>12</v>
      </c>
      <c r="F10766" t="s">
        <v>13</v>
      </c>
      <c r="G10766" t="str">
        <f t="shared" si="336"/>
        <v>S35A</v>
      </c>
      <c r="H10766" t="str">
        <f t="shared" si="337"/>
        <v>74714</v>
      </c>
      <c r="I10766" t="str">
        <f>VLOOKUP(F10766,Period!A:B,2,0)</f>
        <v>January</v>
      </c>
      <c r="J10766" t="str">
        <f>VLOOKUP(H10766,ap[[item_code]:[series_title]],2,0)</f>
        <v>Gasoline, unleaded regular, per gallon/3.785 liters in U.S. city average, average price, not seasonally adjusted</v>
      </c>
      <c r="K10766" t="str">
        <f>VLOOKUP(G10766,Areas!A:B,2,0)</f>
        <v>Washington-Arlington-Alexandria, DC-VA-MD-WV</v>
      </c>
    </row>
    <row r="10767" spans="1:11" x14ac:dyDescent="0.3">
      <c r="A10767" t="s">
        <v>2806</v>
      </c>
      <c r="B10767">
        <v>2015</v>
      </c>
      <c r="C10767" t="s">
        <v>183</v>
      </c>
      <c r="D10767" s="4">
        <v>2.2170000000000001</v>
      </c>
      <c r="E10767" t="s">
        <v>12</v>
      </c>
      <c r="F10767" t="s">
        <v>13</v>
      </c>
      <c r="G10767" t="str">
        <f t="shared" si="336"/>
        <v>S35A</v>
      </c>
      <c r="H10767" t="str">
        <f t="shared" si="337"/>
        <v>74714</v>
      </c>
      <c r="I10767" t="str">
        <f>VLOOKUP(F10767,Period!A:B,2,0)</f>
        <v>January</v>
      </c>
      <c r="J10767" t="str">
        <f>VLOOKUP(H10767,ap[[item_code]:[series_title]],2,0)</f>
        <v>Gasoline, unleaded regular, per gallon/3.785 liters in U.S. city average, average price, not seasonally adjusted</v>
      </c>
      <c r="K10767" t="str">
        <f>VLOOKUP(G10767,Areas!A:B,2,0)</f>
        <v>Washington-Arlington-Alexandria, DC-VA-MD-WV</v>
      </c>
    </row>
    <row r="10768" spans="1:11" x14ac:dyDescent="0.3">
      <c r="A10768" t="s">
        <v>2806</v>
      </c>
      <c r="B10768">
        <v>2015</v>
      </c>
      <c r="C10768" t="s">
        <v>25</v>
      </c>
      <c r="D10768" s="4">
        <v>2.3980000000000001</v>
      </c>
      <c r="E10768" t="s">
        <v>12</v>
      </c>
      <c r="F10768" t="s">
        <v>13</v>
      </c>
      <c r="G10768" t="str">
        <f t="shared" si="336"/>
        <v>S35A</v>
      </c>
      <c r="H10768" t="str">
        <f t="shared" si="337"/>
        <v>74714</v>
      </c>
      <c r="I10768" t="str">
        <f>VLOOKUP(F10768,Period!A:B,2,0)</f>
        <v>January</v>
      </c>
      <c r="J10768" t="str">
        <f>VLOOKUP(H10768,ap[[item_code]:[series_title]],2,0)</f>
        <v>Gasoline, unleaded regular, per gallon/3.785 liters in U.S. city average, average price, not seasonally adjusted</v>
      </c>
      <c r="K10768" t="str">
        <f>VLOOKUP(G10768,Areas!A:B,2,0)</f>
        <v>Washington-Arlington-Alexandria, DC-VA-MD-WV</v>
      </c>
    </row>
    <row r="10769" spans="1:11" x14ac:dyDescent="0.3">
      <c r="A10769" t="s">
        <v>2806</v>
      </c>
      <c r="B10769">
        <v>2015</v>
      </c>
      <c r="C10769" t="s">
        <v>93</v>
      </c>
      <c r="D10769" s="4">
        <v>2.4</v>
      </c>
      <c r="E10769" t="s">
        <v>12</v>
      </c>
      <c r="F10769" t="s">
        <v>13</v>
      </c>
      <c r="G10769" t="str">
        <f t="shared" si="336"/>
        <v>S35A</v>
      </c>
      <c r="H10769" t="str">
        <f t="shared" si="337"/>
        <v>74714</v>
      </c>
      <c r="I10769" t="str">
        <f>VLOOKUP(F10769,Period!A:B,2,0)</f>
        <v>January</v>
      </c>
      <c r="J10769" t="str">
        <f>VLOOKUP(H10769,ap[[item_code]:[series_title]],2,0)</f>
        <v>Gasoline, unleaded regular, per gallon/3.785 liters in U.S. city average, average price, not seasonally adjusted</v>
      </c>
      <c r="K10769" t="str">
        <f>VLOOKUP(G10769,Areas!A:B,2,0)</f>
        <v>Washington-Arlington-Alexandria, DC-VA-MD-WV</v>
      </c>
    </row>
    <row r="10770" spans="1:11" x14ac:dyDescent="0.3">
      <c r="A10770" t="s">
        <v>2806</v>
      </c>
      <c r="B10770">
        <v>2015</v>
      </c>
      <c r="C10770" t="s">
        <v>89</v>
      </c>
      <c r="D10770" s="4">
        <v>2.605</v>
      </c>
      <c r="E10770" t="s">
        <v>12</v>
      </c>
      <c r="F10770" t="s">
        <v>13</v>
      </c>
      <c r="G10770" t="str">
        <f t="shared" si="336"/>
        <v>S35A</v>
      </c>
      <c r="H10770" t="str">
        <f t="shared" si="337"/>
        <v>74714</v>
      </c>
      <c r="I10770" t="str">
        <f>VLOOKUP(F10770,Period!A:B,2,0)</f>
        <v>January</v>
      </c>
      <c r="J10770" t="str">
        <f>VLOOKUP(H10770,ap[[item_code]:[series_title]],2,0)</f>
        <v>Gasoline, unleaded regular, per gallon/3.785 liters in U.S. city average, average price, not seasonally adjusted</v>
      </c>
      <c r="K10770" t="str">
        <f>VLOOKUP(G10770,Areas!A:B,2,0)</f>
        <v>Washington-Arlington-Alexandria, DC-VA-MD-WV</v>
      </c>
    </row>
    <row r="10771" spans="1:11" x14ac:dyDescent="0.3">
      <c r="A10771" t="s">
        <v>2806</v>
      </c>
      <c r="B10771">
        <v>2015</v>
      </c>
      <c r="C10771" t="s">
        <v>133</v>
      </c>
      <c r="D10771" s="4">
        <v>2.7429999999999999</v>
      </c>
      <c r="E10771" t="s">
        <v>12</v>
      </c>
      <c r="F10771" t="s">
        <v>13</v>
      </c>
      <c r="G10771" t="str">
        <f t="shared" si="336"/>
        <v>S35A</v>
      </c>
      <c r="H10771" t="str">
        <f t="shared" si="337"/>
        <v>74714</v>
      </c>
      <c r="I10771" t="str">
        <f>VLOOKUP(F10771,Period!A:B,2,0)</f>
        <v>January</v>
      </c>
      <c r="J10771" t="str">
        <f>VLOOKUP(H10771,ap[[item_code]:[series_title]],2,0)</f>
        <v>Gasoline, unleaded regular, per gallon/3.785 liters in U.S. city average, average price, not seasonally adjusted</v>
      </c>
      <c r="K10771" t="str">
        <f>VLOOKUP(G10771,Areas!A:B,2,0)</f>
        <v>Washington-Arlington-Alexandria, DC-VA-MD-WV</v>
      </c>
    </row>
    <row r="10772" spans="1:11" x14ac:dyDescent="0.3">
      <c r="A10772" t="s">
        <v>2806</v>
      </c>
      <c r="B10772">
        <v>2015</v>
      </c>
      <c r="C10772" t="s">
        <v>82</v>
      </c>
      <c r="D10772" s="4">
        <v>2.7349999999999999</v>
      </c>
      <c r="E10772" t="s">
        <v>12</v>
      </c>
      <c r="F10772" t="s">
        <v>13</v>
      </c>
      <c r="G10772" t="str">
        <f t="shared" si="336"/>
        <v>S35A</v>
      </c>
      <c r="H10772" t="str">
        <f t="shared" si="337"/>
        <v>74714</v>
      </c>
      <c r="I10772" t="str">
        <f>VLOOKUP(F10772,Period!A:B,2,0)</f>
        <v>January</v>
      </c>
      <c r="J10772" t="str">
        <f>VLOOKUP(H10772,ap[[item_code]:[series_title]],2,0)</f>
        <v>Gasoline, unleaded regular, per gallon/3.785 liters in U.S. city average, average price, not seasonally adjusted</v>
      </c>
      <c r="K10772" t="str">
        <f>VLOOKUP(G10772,Areas!A:B,2,0)</f>
        <v>Washington-Arlington-Alexandria, DC-VA-MD-WV</v>
      </c>
    </row>
    <row r="10773" spans="1:11" x14ac:dyDescent="0.3">
      <c r="A10773" t="s">
        <v>2806</v>
      </c>
      <c r="B10773">
        <v>2015</v>
      </c>
      <c r="C10773" t="s">
        <v>69</v>
      </c>
      <c r="D10773" s="4">
        <v>2.556</v>
      </c>
      <c r="E10773" t="s">
        <v>12</v>
      </c>
      <c r="F10773" t="s">
        <v>13</v>
      </c>
      <c r="G10773" t="str">
        <f t="shared" si="336"/>
        <v>S35A</v>
      </c>
      <c r="H10773" t="str">
        <f t="shared" si="337"/>
        <v>74714</v>
      </c>
      <c r="I10773" t="str">
        <f>VLOOKUP(F10773,Period!A:B,2,0)</f>
        <v>January</v>
      </c>
      <c r="J10773" t="str">
        <f>VLOOKUP(H10773,ap[[item_code]:[series_title]],2,0)</f>
        <v>Gasoline, unleaded regular, per gallon/3.785 liters in U.S. city average, average price, not seasonally adjusted</v>
      </c>
      <c r="K10773" t="str">
        <f>VLOOKUP(G10773,Areas!A:B,2,0)</f>
        <v>Washington-Arlington-Alexandria, DC-VA-MD-WV</v>
      </c>
    </row>
    <row r="10774" spans="1:11" x14ac:dyDescent="0.3">
      <c r="A10774" t="s">
        <v>2806</v>
      </c>
      <c r="B10774">
        <v>2015</v>
      </c>
      <c r="C10774" t="s">
        <v>35</v>
      </c>
      <c r="D10774" s="4">
        <v>2.3090000000000002</v>
      </c>
      <c r="E10774" t="s">
        <v>12</v>
      </c>
      <c r="F10774" t="s">
        <v>13</v>
      </c>
      <c r="G10774" t="str">
        <f t="shared" si="336"/>
        <v>S35A</v>
      </c>
      <c r="H10774" t="str">
        <f t="shared" si="337"/>
        <v>74714</v>
      </c>
      <c r="I10774" t="str">
        <f>VLOOKUP(F10774,Period!A:B,2,0)</f>
        <v>January</v>
      </c>
      <c r="J10774" t="str">
        <f>VLOOKUP(H10774,ap[[item_code]:[series_title]],2,0)</f>
        <v>Gasoline, unleaded regular, per gallon/3.785 liters in U.S. city average, average price, not seasonally adjusted</v>
      </c>
      <c r="K10774" t="str">
        <f>VLOOKUP(G10774,Areas!A:B,2,0)</f>
        <v>Washington-Arlington-Alexandria, DC-VA-MD-WV</v>
      </c>
    </row>
    <row r="10775" spans="1:11" x14ac:dyDescent="0.3">
      <c r="A10775" t="s">
        <v>2806</v>
      </c>
      <c r="B10775">
        <v>2015</v>
      </c>
      <c r="C10775" t="s">
        <v>14</v>
      </c>
      <c r="D10775" s="4">
        <v>2.1739999999999999</v>
      </c>
      <c r="E10775" t="s">
        <v>12</v>
      </c>
      <c r="F10775" t="s">
        <v>13</v>
      </c>
      <c r="G10775" t="str">
        <f t="shared" si="336"/>
        <v>S35A</v>
      </c>
      <c r="H10775" t="str">
        <f t="shared" si="337"/>
        <v>74714</v>
      </c>
      <c r="I10775" t="str">
        <f>VLOOKUP(F10775,Period!A:B,2,0)</f>
        <v>January</v>
      </c>
      <c r="J10775" t="str">
        <f>VLOOKUP(H10775,ap[[item_code]:[series_title]],2,0)</f>
        <v>Gasoline, unleaded regular, per gallon/3.785 liters in U.S. city average, average price, not seasonally adjusted</v>
      </c>
      <c r="K10775" t="str">
        <f>VLOOKUP(G10775,Areas!A:B,2,0)</f>
        <v>Washington-Arlington-Alexandria, DC-VA-MD-WV</v>
      </c>
    </row>
    <row r="10776" spans="1:11" x14ac:dyDescent="0.3">
      <c r="A10776" t="s">
        <v>2806</v>
      </c>
      <c r="B10776">
        <v>2015</v>
      </c>
      <c r="C10776" t="s">
        <v>146</v>
      </c>
      <c r="D10776" s="4">
        <v>2.105</v>
      </c>
      <c r="E10776" t="s">
        <v>12</v>
      </c>
      <c r="F10776" t="s">
        <v>13</v>
      </c>
      <c r="G10776" t="str">
        <f t="shared" si="336"/>
        <v>S35A</v>
      </c>
      <c r="H10776" t="str">
        <f t="shared" si="337"/>
        <v>74714</v>
      </c>
      <c r="I10776" t="str">
        <f>VLOOKUP(F10776,Period!A:B,2,0)</f>
        <v>January</v>
      </c>
      <c r="J10776" t="str">
        <f>VLOOKUP(H10776,ap[[item_code]:[series_title]],2,0)</f>
        <v>Gasoline, unleaded regular, per gallon/3.785 liters in U.S. city average, average price, not seasonally adjusted</v>
      </c>
      <c r="K10776" t="str">
        <f>VLOOKUP(G10776,Areas!A:B,2,0)</f>
        <v>Washington-Arlington-Alexandria, DC-VA-MD-WV</v>
      </c>
    </row>
    <row r="10777" spans="1:11" x14ac:dyDescent="0.3">
      <c r="A10777" t="s">
        <v>2806</v>
      </c>
      <c r="B10777">
        <v>2015</v>
      </c>
      <c r="C10777" t="s">
        <v>18</v>
      </c>
      <c r="D10777" s="4">
        <v>2.0070000000000001</v>
      </c>
      <c r="E10777" t="s">
        <v>12</v>
      </c>
      <c r="F10777" t="s">
        <v>13</v>
      </c>
      <c r="G10777" t="str">
        <f t="shared" si="336"/>
        <v>S35A</v>
      </c>
      <c r="H10777" t="str">
        <f t="shared" si="337"/>
        <v>74714</v>
      </c>
      <c r="I10777" t="str">
        <f>VLOOKUP(F10777,Period!A:B,2,0)</f>
        <v>January</v>
      </c>
      <c r="J10777" t="str">
        <f>VLOOKUP(H10777,ap[[item_code]:[series_title]],2,0)</f>
        <v>Gasoline, unleaded regular, per gallon/3.785 liters in U.S. city average, average price, not seasonally adjusted</v>
      </c>
      <c r="K10777" t="str">
        <f>VLOOKUP(G10777,Areas!A:B,2,0)</f>
        <v>Washington-Arlington-Alexandria, DC-VA-MD-WV</v>
      </c>
    </row>
    <row r="10778" spans="1:11" x14ac:dyDescent="0.3">
      <c r="A10778" t="s">
        <v>2806</v>
      </c>
      <c r="B10778">
        <v>2016</v>
      </c>
      <c r="C10778" t="s">
        <v>13</v>
      </c>
      <c r="D10778" s="4">
        <v>1.901</v>
      </c>
      <c r="E10778" t="s">
        <v>12</v>
      </c>
      <c r="F10778" t="s">
        <v>13</v>
      </c>
      <c r="G10778" t="str">
        <f t="shared" si="336"/>
        <v>S35A</v>
      </c>
      <c r="H10778" t="str">
        <f t="shared" si="337"/>
        <v>74714</v>
      </c>
      <c r="I10778" t="str">
        <f>VLOOKUP(F10778,Period!A:B,2,0)</f>
        <v>January</v>
      </c>
      <c r="J10778" t="str">
        <f>VLOOKUP(H10778,ap[[item_code]:[series_title]],2,0)</f>
        <v>Gasoline, unleaded regular, per gallon/3.785 liters in U.S. city average, average price, not seasonally adjusted</v>
      </c>
      <c r="K10778" t="str">
        <f>VLOOKUP(G10778,Areas!A:B,2,0)</f>
        <v>Washington-Arlington-Alexandria, DC-VA-MD-WV</v>
      </c>
    </row>
    <row r="10779" spans="1:11" x14ac:dyDescent="0.3">
      <c r="A10779" t="s">
        <v>2806</v>
      </c>
      <c r="B10779">
        <v>2016</v>
      </c>
      <c r="C10779" t="s">
        <v>183</v>
      </c>
      <c r="D10779" s="4">
        <v>1.758</v>
      </c>
      <c r="E10779" t="s">
        <v>12</v>
      </c>
      <c r="F10779" t="s">
        <v>13</v>
      </c>
      <c r="G10779" t="str">
        <f t="shared" si="336"/>
        <v>S35A</v>
      </c>
      <c r="H10779" t="str">
        <f t="shared" si="337"/>
        <v>74714</v>
      </c>
      <c r="I10779" t="str">
        <f>VLOOKUP(F10779,Period!A:B,2,0)</f>
        <v>January</v>
      </c>
      <c r="J10779" t="str">
        <f>VLOOKUP(H10779,ap[[item_code]:[series_title]],2,0)</f>
        <v>Gasoline, unleaded regular, per gallon/3.785 liters in U.S. city average, average price, not seasonally adjusted</v>
      </c>
      <c r="K10779" t="str">
        <f>VLOOKUP(G10779,Areas!A:B,2,0)</f>
        <v>Washington-Arlington-Alexandria, DC-VA-MD-WV</v>
      </c>
    </row>
    <row r="10780" spans="1:11" x14ac:dyDescent="0.3">
      <c r="A10780" t="s">
        <v>2806</v>
      </c>
      <c r="B10780">
        <v>2016</v>
      </c>
      <c r="C10780" t="s">
        <v>25</v>
      </c>
      <c r="D10780" s="4">
        <v>1.887</v>
      </c>
      <c r="E10780" t="s">
        <v>12</v>
      </c>
      <c r="F10780" t="s">
        <v>13</v>
      </c>
      <c r="G10780" t="str">
        <f t="shared" si="336"/>
        <v>S35A</v>
      </c>
      <c r="H10780" t="str">
        <f t="shared" si="337"/>
        <v>74714</v>
      </c>
      <c r="I10780" t="str">
        <f>VLOOKUP(F10780,Period!A:B,2,0)</f>
        <v>January</v>
      </c>
      <c r="J10780" t="str">
        <f>VLOOKUP(H10780,ap[[item_code]:[series_title]],2,0)</f>
        <v>Gasoline, unleaded regular, per gallon/3.785 liters in U.S. city average, average price, not seasonally adjusted</v>
      </c>
      <c r="K10780" t="str">
        <f>VLOOKUP(G10780,Areas!A:B,2,0)</f>
        <v>Washington-Arlington-Alexandria, DC-VA-MD-WV</v>
      </c>
    </row>
    <row r="10781" spans="1:11" x14ac:dyDescent="0.3">
      <c r="A10781" t="s">
        <v>2806</v>
      </c>
      <c r="B10781">
        <v>2016</v>
      </c>
      <c r="C10781" t="s">
        <v>93</v>
      </c>
      <c r="D10781" s="4">
        <v>2.0920000000000001</v>
      </c>
      <c r="E10781" t="s">
        <v>12</v>
      </c>
      <c r="F10781" t="s">
        <v>13</v>
      </c>
      <c r="G10781" t="str">
        <f t="shared" si="336"/>
        <v>S35A</v>
      </c>
      <c r="H10781" t="str">
        <f t="shared" si="337"/>
        <v>74714</v>
      </c>
      <c r="I10781" t="str">
        <f>VLOOKUP(F10781,Period!A:B,2,0)</f>
        <v>January</v>
      </c>
      <c r="J10781" t="str">
        <f>VLOOKUP(H10781,ap[[item_code]:[series_title]],2,0)</f>
        <v>Gasoline, unleaded regular, per gallon/3.785 liters in U.S. city average, average price, not seasonally adjusted</v>
      </c>
      <c r="K10781" t="str">
        <f>VLOOKUP(G10781,Areas!A:B,2,0)</f>
        <v>Washington-Arlington-Alexandria, DC-VA-MD-WV</v>
      </c>
    </row>
    <row r="10782" spans="1:11" x14ac:dyDescent="0.3">
      <c r="A10782" t="s">
        <v>2806</v>
      </c>
      <c r="B10782">
        <v>2016</v>
      </c>
      <c r="C10782" t="s">
        <v>89</v>
      </c>
      <c r="D10782" s="4">
        <v>2.2490000000000001</v>
      </c>
      <c r="E10782" t="s">
        <v>12</v>
      </c>
      <c r="F10782" t="s">
        <v>13</v>
      </c>
      <c r="G10782" t="str">
        <f t="shared" si="336"/>
        <v>S35A</v>
      </c>
      <c r="H10782" t="str">
        <f t="shared" si="337"/>
        <v>74714</v>
      </c>
      <c r="I10782" t="str">
        <f>VLOOKUP(F10782,Period!A:B,2,0)</f>
        <v>January</v>
      </c>
      <c r="J10782" t="str">
        <f>VLOOKUP(H10782,ap[[item_code]:[series_title]],2,0)</f>
        <v>Gasoline, unleaded regular, per gallon/3.785 liters in U.S. city average, average price, not seasonally adjusted</v>
      </c>
      <c r="K10782" t="str">
        <f>VLOOKUP(G10782,Areas!A:B,2,0)</f>
        <v>Washington-Arlington-Alexandria, DC-VA-MD-WV</v>
      </c>
    </row>
    <row r="10783" spans="1:11" x14ac:dyDescent="0.3">
      <c r="A10783" t="s">
        <v>2806</v>
      </c>
      <c r="B10783">
        <v>2016</v>
      </c>
      <c r="C10783" t="s">
        <v>133</v>
      </c>
      <c r="D10783" s="4">
        <v>2.367</v>
      </c>
      <c r="E10783" t="s">
        <v>12</v>
      </c>
      <c r="F10783" t="s">
        <v>13</v>
      </c>
      <c r="G10783" t="str">
        <f t="shared" si="336"/>
        <v>S35A</v>
      </c>
      <c r="H10783" t="str">
        <f t="shared" si="337"/>
        <v>74714</v>
      </c>
      <c r="I10783" t="str">
        <f>VLOOKUP(F10783,Period!A:B,2,0)</f>
        <v>January</v>
      </c>
      <c r="J10783" t="str">
        <f>VLOOKUP(H10783,ap[[item_code]:[series_title]],2,0)</f>
        <v>Gasoline, unleaded regular, per gallon/3.785 liters in U.S. city average, average price, not seasonally adjusted</v>
      </c>
      <c r="K10783" t="str">
        <f>VLOOKUP(G10783,Areas!A:B,2,0)</f>
        <v>Washington-Arlington-Alexandria, DC-VA-MD-WV</v>
      </c>
    </row>
    <row r="10784" spans="1:11" x14ac:dyDescent="0.3">
      <c r="A10784" t="s">
        <v>2806</v>
      </c>
      <c r="B10784">
        <v>2016</v>
      </c>
      <c r="C10784" t="s">
        <v>82</v>
      </c>
      <c r="D10784" s="4">
        <v>2.266</v>
      </c>
      <c r="E10784" t="s">
        <v>12</v>
      </c>
      <c r="F10784" t="s">
        <v>13</v>
      </c>
      <c r="G10784" t="str">
        <f t="shared" si="336"/>
        <v>S35A</v>
      </c>
      <c r="H10784" t="str">
        <f t="shared" si="337"/>
        <v>74714</v>
      </c>
      <c r="I10784" t="str">
        <f>VLOOKUP(F10784,Period!A:B,2,0)</f>
        <v>January</v>
      </c>
      <c r="J10784" t="str">
        <f>VLOOKUP(H10784,ap[[item_code]:[series_title]],2,0)</f>
        <v>Gasoline, unleaded regular, per gallon/3.785 liters in U.S. city average, average price, not seasonally adjusted</v>
      </c>
      <c r="K10784" t="str">
        <f>VLOOKUP(G10784,Areas!A:B,2,0)</f>
        <v>Washington-Arlington-Alexandria, DC-VA-MD-WV</v>
      </c>
    </row>
    <row r="10785" spans="1:11" x14ac:dyDescent="0.3">
      <c r="A10785" t="s">
        <v>2806</v>
      </c>
      <c r="B10785">
        <v>2016</v>
      </c>
      <c r="C10785" t="s">
        <v>69</v>
      </c>
      <c r="D10785" s="4">
        <v>2.157</v>
      </c>
      <c r="E10785" t="s">
        <v>12</v>
      </c>
      <c r="F10785" t="s">
        <v>13</v>
      </c>
      <c r="G10785" t="str">
        <f t="shared" si="336"/>
        <v>S35A</v>
      </c>
      <c r="H10785" t="str">
        <f t="shared" si="337"/>
        <v>74714</v>
      </c>
      <c r="I10785" t="str">
        <f>VLOOKUP(F10785,Period!A:B,2,0)</f>
        <v>January</v>
      </c>
      <c r="J10785" t="str">
        <f>VLOOKUP(H10785,ap[[item_code]:[series_title]],2,0)</f>
        <v>Gasoline, unleaded regular, per gallon/3.785 liters in U.S. city average, average price, not seasonally adjusted</v>
      </c>
      <c r="K10785" t="str">
        <f>VLOOKUP(G10785,Areas!A:B,2,0)</f>
        <v>Washington-Arlington-Alexandria, DC-VA-MD-WV</v>
      </c>
    </row>
    <row r="10786" spans="1:11" x14ac:dyDescent="0.3">
      <c r="A10786" t="s">
        <v>2806</v>
      </c>
      <c r="B10786">
        <v>2016</v>
      </c>
      <c r="C10786" t="s">
        <v>35</v>
      </c>
      <c r="D10786" s="4">
        <v>2.2210000000000001</v>
      </c>
      <c r="E10786" t="s">
        <v>12</v>
      </c>
      <c r="F10786" t="s">
        <v>13</v>
      </c>
      <c r="G10786" t="str">
        <f t="shared" si="336"/>
        <v>S35A</v>
      </c>
      <c r="H10786" t="str">
        <f t="shared" si="337"/>
        <v>74714</v>
      </c>
      <c r="I10786" t="str">
        <f>VLOOKUP(F10786,Period!A:B,2,0)</f>
        <v>January</v>
      </c>
      <c r="J10786" t="str">
        <f>VLOOKUP(H10786,ap[[item_code]:[series_title]],2,0)</f>
        <v>Gasoline, unleaded regular, per gallon/3.785 liters in U.S. city average, average price, not seasonally adjusted</v>
      </c>
      <c r="K10786" t="str">
        <f>VLOOKUP(G10786,Areas!A:B,2,0)</f>
        <v>Washington-Arlington-Alexandria, DC-VA-MD-WV</v>
      </c>
    </row>
    <row r="10787" spans="1:11" x14ac:dyDescent="0.3">
      <c r="A10787" t="s">
        <v>2806</v>
      </c>
      <c r="B10787">
        <v>2016</v>
      </c>
      <c r="C10787" t="s">
        <v>14</v>
      </c>
      <c r="D10787" s="4">
        <v>2.2559999999999998</v>
      </c>
      <c r="E10787" t="s">
        <v>12</v>
      </c>
      <c r="F10787" t="s">
        <v>13</v>
      </c>
      <c r="G10787" t="str">
        <f t="shared" si="336"/>
        <v>S35A</v>
      </c>
      <c r="H10787" t="str">
        <f t="shared" si="337"/>
        <v>74714</v>
      </c>
      <c r="I10787" t="str">
        <f>VLOOKUP(F10787,Period!A:B,2,0)</f>
        <v>January</v>
      </c>
      <c r="J10787" t="str">
        <f>VLOOKUP(H10787,ap[[item_code]:[series_title]],2,0)</f>
        <v>Gasoline, unleaded regular, per gallon/3.785 liters in U.S. city average, average price, not seasonally adjusted</v>
      </c>
      <c r="K10787" t="str">
        <f>VLOOKUP(G10787,Areas!A:B,2,0)</f>
        <v>Washington-Arlington-Alexandria, DC-VA-MD-WV</v>
      </c>
    </row>
    <row r="10788" spans="1:11" x14ac:dyDescent="0.3">
      <c r="A10788" t="s">
        <v>2806</v>
      </c>
      <c r="B10788">
        <v>2016</v>
      </c>
      <c r="C10788" t="s">
        <v>146</v>
      </c>
      <c r="D10788" s="4">
        <v>2.23</v>
      </c>
      <c r="E10788" t="s">
        <v>12</v>
      </c>
      <c r="F10788" t="s">
        <v>13</v>
      </c>
      <c r="G10788" t="str">
        <f t="shared" si="336"/>
        <v>S35A</v>
      </c>
      <c r="H10788" t="str">
        <f t="shared" si="337"/>
        <v>74714</v>
      </c>
      <c r="I10788" t="str">
        <f>VLOOKUP(F10788,Period!A:B,2,0)</f>
        <v>January</v>
      </c>
      <c r="J10788" t="str">
        <f>VLOOKUP(H10788,ap[[item_code]:[series_title]],2,0)</f>
        <v>Gasoline, unleaded regular, per gallon/3.785 liters in U.S. city average, average price, not seasonally adjusted</v>
      </c>
      <c r="K10788" t="str">
        <f>VLOOKUP(G10788,Areas!A:B,2,0)</f>
        <v>Washington-Arlington-Alexandria, DC-VA-MD-WV</v>
      </c>
    </row>
    <row r="10789" spans="1:11" x14ac:dyDescent="0.3">
      <c r="A10789" t="s">
        <v>2806</v>
      </c>
      <c r="B10789">
        <v>2016</v>
      </c>
      <c r="C10789" t="s">
        <v>18</v>
      </c>
      <c r="D10789" s="4">
        <v>2.266</v>
      </c>
      <c r="E10789" t="s">
        <v>12</v>
      </c>
      <c r="F10789" t="s">
        <v>13</v>
      </c>
      <c r="G10789" t="str">
        <f t="shared" si="336"/>
        <v>S35A</v>
      </c>
      <c r="H10789" t="str">
        <f t="shared" si="337"/>
        <v>74714</v>
      </c>
      <c r="I10789" t="str">
        <f>VLOOKUP(F10789,Period!A:B,2,0)</f>
        <v>January</v>
      </c>
      <c r="J10789" t="str">
        <f>VLOOKUP(H10789,ap[[item_code]:[series_title]],2,0)</f>
        <v>Gasoline, unleaded regular, per gallon/3.785 liters in U.S. city average, average price, not seasonally adjusted</v>
      </c>
      <c r="K10789" t="str">
        <f>VLOOKUP(G10789,Areas!A:B,2,0)</f>
        <v>Washington-Arlington-Alexandria, DC-VA-MD-WV</v>
      </c>
    </row>
    <row r="10790" spans="1:11" x14ac:dyDescent="0.3">
      <c r="A10790" t="s">
        <v>2806</v>
      </c>
      <c r="B10790">
        <v>2017</v>
      </c>
      <c r="C10790" t="s">
        <v>13</v>
      </c>
      <c r="D10790" s="4">
        <v>2.3849999999999998</v>
      </c>
      <c r="E10790" t="s">
        <v>12</v>
      </c>
      <c r="F10790" t="s">
        <v>13</v>
      </c>
      <c r="G10790" t="str">
        <f t="shared" si="336"/>
        <v>S35A</v>
      </c>
      <c r="H10790" t="str">
        <f t="shared" si="337"/>
        <v>74714</v>
      </c>
      <c r="I10790" t="str">
        <f>VLOOKUP(F10790,Period!A:B,2,0)</f>
        <v>January</v>
      </c>
      <c r="J10790" t="str">
        <f>VLOOKUP(H10790,ap[[item_code]:[series_title]],2,0)</f>
        <v>Gasoline, unleaded regular, per gallon/3.785 liters in U.S. city average, average price, not seasonally adjusted</v>
      </c>
      <c r="K10790" t="str">
        <f>VLOOKUP(G10790,Areas!A:B,2,0)</f>
        <v>Washington-Arlington-Alexandria, DC-VA-MD-WV</v>
      </c>
    </row>
    <row r="10791" spans="1:11" x14ac:dyDescent="0.3">
      <c r="A10791" t="s">
        <v>2806</v>
      </c>
      <c r="B10791">
        <v>2017</v>
      </c>
      <c r="C10791" t="s">
        <v>183</v>
      </c>
      <c r="D10791" s="4">
        <v>2.3359999999999999</v>
      </c>
      <c r="E10791" t="s">
        <v>12</v>
      </c>
      <c r="F10791" t="s">
        <v>13</v>
      </c>
      <c r="G10791" t="str">
        <f t="shared" si="336"/>
        <v>S35A</v>
      </c>
      <c r="H10791" t="str">
        <f t="shared" si="337"/>
        <v>74714</v>
      </c>
      <c r="I10791" t="str">
        <f>VLOOKUP(F10791,Period!A:B,2,0)</f>
        <v>January</v>
      </c>
      <c r="J10791" t="str">
        <f>VLOOKUP(H10791,ap[[item_code]:[series_title]],2,0)</f>
        <v>Gasoline, unleaded regular, per gallon/3.785 liters in U.S. city average, average price, not seasonally adjusted</v>
      </c>
      <c r="K10791" t="str">
        <f>VLOOKUP(G10791,Areas!A:B,2,0)</f>
        <v>Washington-Arlington-Alexandria, DC-VA-MD-WV</v>
      </c>
    </row>
    <row r="10792" spans="1:11" x14ac:dyDescent="0.3">
      <c r="A10792" t="s">
        <v>2806</v>
      </c>
      <c r="B10792">
        <v>2017</v>
      </c>
      <c r="C10792" t="s">
        <v>25</v>
      </c>
      <c r="D10792" s="4">
        <v>2.3330000000000002</v>
      </c>
      <c r="E10792" t="s">
        <v>12</v>
      </c>
      <c r="F10792" t="s">
        <v>13</v>
      </c>
      <c r="G10792" t="str">
        <f t="shared" si="336"/>
        <v>S35A</v>
      </c>
      <c r="H10792" t="str">
        <f t="shared" si="337"/>
        <v>74714</v>
      </c>
      <c r="I10792" t="str">
        <f>VLOOKUP(F10792,Period!A:B,2,0)</f>
        <v>January</v>
      </c>
      <c r="J10792" t="str">
        <f>VLOOKUP(H10792,ap[[item_code]:[series_title]],2,0)</f>
        <v>Gasoline, unleaded regular, per gallon/3.785 liters in U.S. city average, average price, not seasonally adjusted</v>
      </c>
      <c r="K10792" t="str">
        <f>VLOOKUP(G10792,Areas!A:B,2,0)</f>
        <v>Washington-Arlington-Alexandria, DC-VA-MD-WV</v>
      </c>
    </row>
    <row r="10793" spans="1:11" x14ac:dyDescent="0.3">
      <c r="A10793" t="s">
        <v>2806</v>
      </c>
      <c r="B10793">
        <v>2017</v>
      </c>
      <c r="C10793" t="s">
        <v>93</v>
      </c>
      <c r="D10793" s="4">
        <v>2.4060000000000001</v>
      </c>
      <c r="E10793" t="s">
        <v>12</v>
      </c>
      <c r="F10793" t="s">
        <v>13</v>
      </c>
      <c r="G10793" t="str">
        <f t="shared" si="336"/>
        <v>S35A</v>
      </c>
      <c r="H10793" t="str">
        <f t="shared" si="337"/>
        <v>74714</v>
      </c>
      <c r="I10793" t="str">
        <f>VLOOKUP(F10793,Period!A:B,2,0)</f>
        <v>January</v>
      </c>
      <c r="J10793" t="str">
        <f>VLOOKUP(H10793,ap[[item_code]:[series_title]],2,0)</f>
        <v>Gasoline, unleaded regular, per gallon/3.785 liters in U.S. city average, average price, not seasonally adjusted</v>
      </c>
      <c r="K10793" t="str">
        <f>VLOOKUP(G10793,Areas!A:B,2,0)</f>
        <v>Washington-Arlington-Alexandria, DC-VA-MD-WV</v>
      </c>
    </row>
    <row r="10794" spans="1:11" x14ac:dyDescent="0.3">
      <c r="A10794" t="s">
        <v>2806</v>
      </c>
      <c r="B10794">
        <v>2017</v>
      </c>
      <c r="C10794" t="s">
        <v>89</v>
      </c>
      <c r="D10794" s="4">
        <v>2.391</v>
      </c>
      <c r="E10794" t="s">
        <v>12</v>
      </c>
      <c r="F10794" t="s">
        <v>13</v>
      </c>
      <c r="G10794" t="str">
        <f t="shared" si="336"/>
        <v>S35A</v>
      </c>
      <c r="H10794" t="str">
        <f t="shared" si="337"/>
        <v>74714</v>
      </c>
      <c r="I10794" t="str">
        <f>VLOOKUP(F10794,Period!A:B,2,0)</f>
        <v>January</v>
      </c>
      <c r="J10794" t="str">
        <f>VLOOKUP(H10794,ap[[item_code]:[series_title]],2,0)</f>
        <v>Gasoline, unleaded regular, per gallon/3.785 liters in U.S. city average, average price, not seasonally adjusted</v>
      </c>
      <c r="K10794" t="str">
        <f>VLOOKUP(G10794,Areas!A:B,2,0)</f>
        <v>Washington-Arlington-Alexandria, DC-VA-MD-WV</v>
      </c>
    </row>
    <row r="10795" spans="1:11" x14ac:dyDescent="0.3">
      <c r="A10795" t="s">
        <v>2806</v>
      </c>
      <c r="B10795">
        <v>2017</v>
      </c>
      <c r="C10795" t="s">
        <v>133</v>
      </c>
      <c r="D10795" s="4">
        <v>2.3530000000000002</v>
      </c>
      <c r="E10795" t="s">
        <v>12</v>
      </c>
      <c r="F10795" t="s">
        <v>13</v>
      </c>
      <c r="G10795" t="str">
        <f t="shared" si="336"/>
        <v>S35A</v>
      </c>
      <c r="H10795" t="str">
        <f t="shared" si="337"/>
        <v>74714</v>
      </c>
      <c r="I10795" t="str">
        <f>VLOOKUP(F10795,Period!A:B,2,0)</f>
        <v>January</v>
      </c>
      <c r="J10795" t="str">
        <f>VLOOKUP(H10795,ap[[item_code]:[series_title]],2,0)</f>
        <v>Gasoline, unleaded regular, per gallon/3.785 liters in U.S. city average, average price, not seasonally adjusted</v>
      </c>
      <c r="K10795" t="str">
        <f>VLOOKUP(G10795,Areas!A:B,2,0)</f>
        <v>Washington-Arlington-Alexandria, DC-VA-MD-WV</v>
      </c>
    </row>
    <row r="10796" spans="1:11" x14ac:dyDescent="0.3">
      <c r="A10796" t="s">
        <v>2806</v>
      </c>
      <c r="B10796">
        <v>2017</v>
      </c>
      <c r="C10796" t="s">
        <v>82</v>
      </c>
      <c r="D10796" s="4">
        <v>2.286</v>
      </c>
      <c r="E10796" t="s">
        <v>12</v>
      </c>
      <c r="F10796" t="s">
        <v>13</v>
      </c>
      <c r="G10796" t="str">
        <f t="shared" si="336"/>
        <v>S35A</v>
      </c>
      <c r="H10796" t="str">
        <f t="shared" si="337"/>
        <v>74714</v>
      </c>
      <c r="I10796" t="str">
        <f>VLOOKUP(F10796,Period!A:B,2,0)</f>
        <v>January</v>
      </c>
      <c r="J10796" t="str">
        <f>VLOOKUP(H10796,ap[[item_code]:[series_title]],2,0)</f>
        <v>Gasoline, unleaded regular, per gallon/3.785 liters in U.S. city average, average price, not seasonally adjusted</v>
      </c>
      <c r="K10796" t="str">
        <f>VLOOKUP(G10796,Areas!A:B,2,0)</f>
        <v>Washington-Arlington-Alexandria, DC-VA-MD-WV</v>
      </c>
    </row>
    <row r="10797" spans="1:11" x14ac:dyDescent="0.3">
      <c r="A10797" t="s">
        <v>2806</v>
      </c>
      <c r="B10797">
        <v>2017</v>
      </c>
      <c r="C10797" t="s">
        <v>69</v>
      </c>
      <c r="D10797" s="4">
        <v>2.367</v>
      </c>
      <c r="E10797" t="s">
        <v>12</v>
      </c>
      <c r="F10797" t="s">
        <v>13</v>
      </c>
      <c r="G10797" t="str">
        <f t="shared" si="336"/>
        <v>S35A</v>
      </c>
      <c r="H10797" t="str">
        <f t="shared" si="337"/>
        <v>74714</v>
      </c>
      <c r="I10797" t="str">
        <f>VLOOKUP(F10797,Period!A:B,2,0)</f>
        <v>January</v>
      </c>
      <c r="J10797" t="str">
        <f>VLOOKUP(H10797,ap[[item_code]:[series_title]],2,0)</f>
        <v>Gasoline, unleaded regular, per gallon/3.785 liters in U.S. city average, average price, not seasonally adjusted</v>
      </c>
      <c r="K10797" t="str">
        <f>VLOOKUP(G10797,Areas!A:B,2,0)</f>
        <v>Washington-Arlington-Alexandria, DC-VA-MD-WV</v>
      </c>
    </row>
    <row r="10798" spans="1:11" x14ac:dyDescent="0.3">
      <c r="A10798" t="s">
        <v>2806</v>
      </c>
      <c r="B10798">
        <v>2017</v>
      </c>
      <c r="C10798" t="s">
        <v>35</v>
      </c>
      <c r="D10798" s="4">
        <v>2.67</v>
      </c>
      <c r="E10798" t="s">
        <v>12</v>
      </c>
      <c r="F10798" t="s">
        <v>13</v>
      </c>
      <c r="G10798" t="str">
        <f t="shared" si="336"/>
        <v>S35A</v>
      </c>
      <c r="H10798" t="str">
        <f t="shared" si="337"/>
        <v>74714</v>
      </c>
      <c r="I10798" t="str">
        <f>VLOOKUP(F10798,Period!A:B,2,0)</f>
        <v>January</v>
      </c>
      <c r="J10798" t="str">
        <f>VLOOKUP(H10798,ap[[item_code]:[series_title]],2,0)</f>
        <v>Gasoline, unleaded regular, per gallon/3.785 liters in U.S. city average, average price, not seasonally adjusted</v>
      </c>
      <c r="K10798" t="str">
        <f>VLOOKUP(G10798,Areas!A:B,2,0)</f>
        <v>Washington-Arlington-Alexandria, DC-VA-MD-WV</v>
      </c>
    </row>
    <row r="10799" spans="1:11" x14ac:dyDescent="0.3">
      <c r="A10799" t="s">
        <v>2806</v>
      </c>
      <c r="B10799">
        <v>2017</v>
      </c>
      <c r="C10799" t="s">
        <v>14</v>
      </c>
      <c r="D10799" s="4">
        <v>2.54</v>
      </c>
      <c r="E10799" t="s">
        <v>12</v>
      </c>
      <c r="F10799" t="s">
        <v>13</v>
      </c>
      <c r="G10799" t="str">
        <f t="shared" si="336"/>
        <v>S35A</v>
      </c>
      <c r="H10799" t="str">
        <f t="shared" si="337"/>
        <v>74714</v>
      </c>
      <c r="I10799" t="str">
        <f>VLOOKUP(F10799,Period!A:B,2,0)</f>
        <v>January</v>
      </c>
      <c r="J10799" t="str">
        <f>VLOOKUP(H10799,ap[[item_code]:[series_title]],2,0)</f>
        <v>Gasoline, unleaded regular, per gallon/3.785 liters in U.S. city average, average price, not seasonally adjusted</v>
      </c>
      <c r="K10799" t="str">
        <f>VLOOKUP(G10799,Areas!A:B,2,0)</f>
        <v>Washington-Arlington-Alexandria, DC-VA-MD-WV</v>
      </c>
    </row>
    <row r="10800" spans="1:11" x14ac:dyDescent="0.3">
      <c r="A10800" t="s">
        <v>2806</v>
      </c>
      <c r="B10800">
        <v>2017</v>
      </c>
      <c r="C10800" t="s">
        <v>146</v>
      </c>
      <c r="D10800" s="4">
        <v>2.5329999999999999</v>
      </c>
      <c r="E10800" t="s">
        <v>12</v>
      </c>
      <c r="F10800" t="s">
        <v>13</v>
      </c>
      <c r="G10800" t="str">
        <f t="shared" si="336"/>
        <v>S35A</v>
      </c>
      <c r="H10800" t="str">
        <f t="shared" si="337"/>
        <v>74714</v>
      </c>
      <c r="I10800" t="str">
        <f>VLOOKUP(F10800,Period!A:B,2,0)</f>
        <v>January</v>
      </c>
      <c r="J10800" t="str">
        <f>VLOOKUP(H10800,ap[[item_code]:[series_title]],2,0)</f>
        <v>Gasoline, unleaded regular, per gallon/3.785 liters in U.S. city average, average price, not seasonally adjusted</v>
      </c>
      <c r="K10800" t="str">
        <f>VLOOKUP(G10800,Areas!A:B,2,0)</f>
        <v>Washington-Arlington-Alexandria, DC-VA-MD-WV</v>
      </c>
    </row>
    <row r="10801" spans="1:11" x14ac:dyDescent="0.3">
      <c r="A10801" t="s">
        <v>2806</v>
      </c>
      <c r="B10801">
        <v>2017</v>
      </c>
      <c r="C10801" t="s">
        <v>18</v>
      </c>
      <c r="D10801" s="4">
        <v>2.5</v>
      </c>
      <c r="E10801" t="s">
        <v>12</v>
      </c>
      <c r="F10801" t="s">
        <v>13</v>
      </c>
      <c r="G10801" t="str">
        <f t="shared" si="336"/>
        <v>S35A</v>
      </c>
      <c r="H10801" t="str">
        <f t="shared" si="337"/>
        <v>74714</v>
      </c>
      <c r="I10801" t="str">
        <f>VLOOKUP(F10801,Period!A:B,2,0)</f>
        <v>January</v>
      </c>
      <c r="J10801" t="str">
        <f>VLOOKUP(H10801,ap[[item_code]:[series_title]],2,0)</f>
        <v>Gasoline, unleaded regular, per gallon/3.785 liters in U.S. city average, average price, not seasonally adjusted</v>
      </c>
      <c r="K10801" t="str">
        <f>VLOOKUP(G10801,Areas!A:B,2,0)</f>
        <v>Washington-Arlington-Alexandria, DC-VA-MD-WV</v>
      </c>
    </row>
    <row r="10802" spans="1:11" x14ac:dyDescent="0.3">
      <c r="A10802" t="s">
        <v>2806</v>
      </c>
      <c r="B10802">
        <v>2018</v>
      </c>
      <c r="C10802" t="s">
        <v>13</v>
      </c>
      <c r="D10802" s="4">
        <v>2.5630000000000002</v>
      </c>
      <c r="E10802" t="s">
        <v>12</v>
      </c>
      <c r="F10802" t="s">
        <v>13</v>
      </c>
      <c r="G10802" t="str">
        <f t="shared" si="336"/>
        <v>S35A</v>
      </c>
      <c r="H10802" t="str">
        <f t="shared" si="337"/>
        <v>74714</v>
      </c>
      <c r="I10802" t="str">
        <f>VLOOKUP(F10802,Period!A:B,2,0)</f>
        <v>January</v>
      </c>
      <c r="J10802" t="str">
        <f>VLOOKUP(H10802,ap[[item_code]:[series_title]],2,0)</f>
        <v>Gasoline, unleaded regular, per gallon/3.785 liters in U.S. city average, average price, not seasonally adjusted</v>
      </c>
      <c r="K10802" t="str">
        <f>VLOOKUP(G10802,Areas!A:B,2,0)</f>
        <v>Washington-Arlington-Alexandria, DC-VA-MD-WV</v>
      </c>
    </row>
    <row r="10803" spans="1:11" x14ac:dyDescent="0.3">
      <c r="A10803" t="s">
        <v>2806</v>
      </c>
      <c r="B10803">
        <v>2018</v>
      </c>
      <c r="C10803" t="s">
        <v>183</v>
      </c>
      <c r="D10803" s="4">
        <v>2.581</v>
      </c>
      <c r="E10803" t="s">
        <v>12</v>
      </c>
      <c r="F10803" t="s">
        <v>13</v>
      </c>
      <c r="G10803" t="str">
        <f t="shared" si="336"/>
        <v>S35A</v>
      </c>
      <c r="H10803" t="str">
        <f t="shared" si="337"/>
        <v>74714</v>
      </c>
      <c r="I10803" t="str">
        <f>VLOOKUP(F10803,Period!A:B,2,0)</f>
        <v>January</v>
      </c>
      <c r="J10803" t="str">
        <f>VLOOKUP(H10803,ap[[item_code]:[series_title]],2,0)</f>
        <v>Gasoline, unleaded regular, per gallon/3.785 liters in U.S. city average, average price, not seasonally adjusted</v>
      </c>
      <c r="K10803" t="str">
        <f>VLOOKUP(G10803,Areas!A:B,2,0)</f>
        <v>Washington-Arlington-Alexandria, DC-VA-MD-WV</v>
      </c>
    </row>
    <row r="10804" spans="1:11" x14ac:dyDescent="0.3">
      <c r="A10804" t="s">
        <v>2806</v>
      </c>
      <c r="B10804">
        <v>2018</v>
      </c>
      <c r="C10804" t="s">
        <v>25</v>
      </c>
      <c r="D10804" s="4">
        <v>2.577</v>
      </c>
      <c r="E10804" t="s">
        <v>12</v>
      </c>
      <c r="F10804" t="s">
        <v>13</v>
      </c>
      <c r="G10804" t="str">
        <f t="shared" si="336"/>
        <v>S35A</v>
      </c>
      <c r="H10804" t="str">
        <f t="shared" si="337"/>
        <v>74714</v>
      </c>
      <c r="I10804" t="str">
        <f>VLOOKUP(F10804,Period!A:B,2,0)</f>
        <v>January</v>
      </c>
      <c r="J10804" t="str">
        <f>VLOOKUP(H10804,ap[[item_code]:[series_title]],2,0)</f>
        <v>Gasoline, unleaded regular, per gallon/3.785 liters in U.S. city average, average price, not seasonally adjusted</v>
      </c>
      <c r="K10804" t="str">
        <f>VLOOKUP(G10804,Areas!A:B,2,0)</f>
        <v>Washington-Arlington-Alexandria, DC-VA-MD-WV</v>
      </c>
    </row>
    <row r="10805" spans="1:11" x14ac:dyDescent="0.3">
      <c r="A10805" t="s">
        <v>2806</v>
      </c>
      <c r="B10805">
        <v>2018</v>
      </c>
      <c r="C10805" t="s">
        <v>93</v>
      </c>
      <c r="D10805" s="4">
        <v>2.7229999999999999</v>
      </c>
      <c r="E10805" t="s">
        <v>12</v>
      </c>
      <c r="F10805" t="s">
        <v>13</v>
      </c>
      <c r="G10805" t="str">
        <f t="shared" si="336"/>
        <v>S35A</v>
      </c>
      <c r="H10805" t="str">
        <f t="shared" si="337"/>
        <v>74714</v>
      </c>
      <c r="I10805" t="str">
        <f>VLOOKUP(F10805,Period!A:B,2,0)</f>
        <v>January</v>
      </c>
      <c r="J10805" t="str">
        <f>VLOOKUP(H10805,ap[[item_code]:[series_title]],2,0)</f>
        <v>Gasoline, unleaded regular, per gallon/3.785 liters in U.S. city average, average price, not seasonally adjusted</v>
      </c>
      <c r="K10805" t="str">
        <f>VLOOKUP(G10805,Areas!A:B,2,0)</f>
        <v>Washington-Arlington-Alexandria, DC-VA-MD-WV</v>
      </c>
    </row>
    <row r="10806" spans="1:11" x14ac:dyDescent="0.3">
      <c r="A10806" t="s">
        <v>2806</v>
      </c>
      <c r="B10806">
        <v>2018</v>
      </c>
      <c r="C10806" t="s">
        <v>89</v>
      </c>
      <c r="D10806" s="4">
        <v>2.8610000000000002</v>
      </c>
      <c r="E10806" t="s">
        <v>12</v>
      </c>
      <c r="F10806" t="s">
        <v>13</v>
      </c>
      <c r="G10806" t="str">
        <f t="shared" si="336"/>
        <v>S35A</v>
      </c>
      <c r="H10806" t="str">
        <f t="shared" si="337"/>
        <v>74714</v>
      </c>
      <c r="I10806" t="str">
        <f>VLOOKUP(F10806,Period!A:B,2,0)</f>
        <v>January</v>
      </c>
      <c r="J10806" t="str">
        <f>VLOOKUP(H10806,ap[[item_code]:[series_title]],2,0)</f>
        <v>Gasoline, unleaded regular, per gallon/3.785 liters in U.S. city average, average price, not seasonally adjusted</v>
      </c>
      <c r="K10806" t="str">
        <f>VLOOKUP(G10806,Areas!A:B,2,0)</f>
        <v>Washington-Arlington-Alexandria, DC-VA-MD-WV</v>
      </c>
    </row>
    <row r="10807" spans="1:11" x14ac:dyDescent="0.3">
      <c r="A10807" t="s">
        <v>2806</v>
      </c>
      <c r="B10807">
        <v>2018</v>
      </c>
      <c r="C10807" t="s">
        <v>133</v>
      </c>
      <c r="D10807" s="4">
        <v>2.931</v>
      </c>
      <c r="E10807" t="s">
        <v>12</v>
      </c>
      <c r="F10807" t="s">
        <v>13</v>
      </c>
      <c r="G10807" t="str">
        <f t="shared" si="336"/>
        <v>S35A</v>
      </c>
      <c r="H10807" t="str">
        <f t="shared" si="337"/>
        <v>74714</v>
      </c>
      <c r="I10807" t="str">
        <f>VLOOKUP(F10807,Period!A:B,2,0)</f>
        <v>January</v>
      </c>
      <c r="J10807" t="str">
        <f>VLOOKUP(H10807,ap[[item_code]:[series_title]],2,0)</f>
        <v>Gasoline, unleaded regular, per gallon/3.785 liters in U.S. city average, average price, not seasonally adjusted</v>
      </c>
      <c r="K10807" t="str">
        <f>VLOOKUP(G10807,Areas!A:B,2,0)</f>
        <v>Washington-Arlington-Alexandria, DC-VA-MD-WV</v>
      </c>
    </row>
    <row r="10808" spans="1:11" x14ac:dyDescent="0.3">
      <c r="A10808" t="s">
        <v>2806</v>
      </c>
      <c r="B10808">
        <v>2018</v>
      </c>
      <c r="C10808" t="s">
        <v>82</v>
      </c>
      <c r="D10808" s="4">
        <v>2.8740000000000001</v>
      </c>
      <c r="E10808" t="s">
        <v>12</v>
      </c>
      <c r="F10808" t="s">
        <v>13</v>
      </c>
      <c r="G10808" t="str">
        <f t="shared" si="336"/>
        <v>S35A</v>
      </c>
      <c r="H10808" t="str">
        <f t="shared" si="337"/>
        <v>74714</v>
      </c>
      <c r="I10808" t="str">
        <f>VLOOKUP(F10808,Period!A:B,2,0)</f>
        <v>January</v>
      </c>
      <c r="J10808" t="str">
        <f>VLOOKUP(H10808,ap[[item_code]:[series_title]],2,0)</f>
        <v>Gasoline, unleaded regular, per gallon/3.785 liters in U.S. city average, average price, not seasonally adjusted</v>
      </c>
      <c r="K10808" t="str">
        <f>VLOOKUP(G10808,Areas!A:B,2,0)</f>
        <v>Washington-Arlington-Alexandria, DC-VA-MD-WV</v>
      </c>
    </row>
    <row r="10809" spans="1:11" x14ac:dyDescent="0.3">
      <c r="A10809" t="s">
        <v>2806</v>
      </c>
      <c r="B10809">
        <v>2018</v>
      </c>
      <c r="C10809" t="s">
        <v>69</v>
      </c>
      <c r="D10809" s="4">
        <v>2.8639999999999999</v>
      </c>
      <c r="E10809" t="s">
        <v>12</v>
      </c>
      <c r="F10809" t="s">
        <v>13</v>
      </c>
      <c r="G10809" t="str">
        <f t="shared" si="336"/>
        <v>S35A</v>
      </c>
      <c r="H10809" t="str">
        <f t="shared" si="337"/>
        <v>74714</v>
      </c>
      <c r="I10809" t="str">
        <f>VLOOKUP(F10809,Period!A:B,2,0)</f>
        <v>January</v>
      </c>
      <c r="J10809" t="str">
        <f>VLOOKUP(H10809,ap[[item_code]:[series_title]],2,0)</f>
        <v>Gasoline, unleaded regular, per gallon/3.785 liters in U.S. city average, average price, not seasonally adjusted</v>
      </c>
      <c r="K10809" t="str">
        <f>VLOOKUP(G10809,Areas!A:B,2,0)</f>
        <v>Washington-Arlington-Alexandria, DC-VA-MD-WV</v>
      </c>
    </row>
    <row r="10810" spans="1:11" x14ac:dyDescent="0.3">
      <c r="A10810" t="s">
        <v>2806</v>
      </c>
      <c r="B10810">
        <v>2018</v>
      </c>
      <c r="C10810" t="s">
        <v>35</v>
      </c>
      <c r="D10810" s="4">
        <v>2.85</v>
      </c>
      <c r="E10810" t="s">
        <v>12</v>
      </c>
      <c r="F10810" t="s">
        <v>13</v>
      </c>
      <c r="G10810" t="str">
        <f t="shared" si="336"/>
        <v>S35A</v>
      </c>
      <c r="H10810" t="str">
        <f t="shared" si="337"/>
        <v>74714</v>
      </c>
      <c r="I10810" t="str">
        <f>VLOOKUP(F10810,Period!A:B,2,0)</f>
        <v>January</v>
      </c>
      <c r="J10810" t="str">
        <f>VLOOKUP(H10810,ap[[item_code]:[series_title]],2,0)</f>
        <v>Gasoline, unleaded regular, per gallon/3.785 liters in U.S. city average, average price, not seasonally adjusted</v>
      </c>
      <c r="K10810" t="str">
        <f>VLOOKUP(G10810,Areas!A:B,2,0)</f>
        <v>Washington-Arlington-Alexandria, DC-VA-MD-WV</v>
      </c>
    </row>
    <row r="10811" spans="1:11" x14ac:dyDescent="0.3">
      <c r="A10811" t="s">
        <v>2806</v>
      </c>
      <c r="B10811">
        <v>2018</v>
      </c>
      <c r="C10811" t="s">
        <v>14</v>
      </c>
      <c r="D10811" s="4">
        <v>2.8570000000000002</v>
      </c>
      <c r="E10811" t="s">
        <v>12</v>
      </c>
      <c r="F10811" t="s">
        <v>13</v>
      </c>
      <c r="G10811" t="str">
        <f t="shared" si="336"/>
        <v>S35A</v>
      </c>
      <c r="H10811" t="str">
        <f t="shared" si="337"/>
        <v>74714</v>
      </c>
      <c r="I10811" t="str">
        <f>VLOOKUP(F10811,Period!A:B,2,0)</f>
        <v>January</v>
      </c>
      <c r="J10811" t="str">
        <f>VLOOKUP(H10811,ap[[item_code]:[series_title]],2,0)</f>
        <v>Gasoline, unleaded regular, per gallon/3.785 liters in U.S. city average, average price, not seasonally adjusted</v>
      </c>
      <c r="K10811" t="str">
        <f>VLOOKUP(G10811,Areas!A:B,2,0)</f>
        <v>Washington-Arlington-Alexandria, DC-VA-MD-WV</v>
      </c>
    </row>
    <row r="10812" spans="1:11" x14ac:dyDescent="0.3">
      <c r="A10812" t="s">
        <v>2806</v>
      </c>
      <c r="B10812">
        <v>2018</v>
      </c>
      <c r="C10812" t="s">
        <v>146</v>
      </c>
      <c r="D10812" s="4">
        <v>2.6549999999999998</v>
      </c>
      <c r="E10812" t="s">
        <v>12</v>
      </c>
      <c r="F10812" t="s">
        <v>13</v>
      </c>
      <c r="G10812" t="str">
        <f t="shared" si="336"/>
        <v>S35A</v>
      </c>
      <c r="H10812" t="str">
        <f t="shared" si="337"/>
        <v>74714</v>
      </c>
      <c r="I10812" t="str">
        <f>VLOOKUP(F10812,Period!A:B,2,0)</f>
        <v>January</v>
      </c>
      <c r="J10812" t="str">
        <f>VLOOKUP(H10812,ap[[item_code]:[series_title]],2,0)</f>
        <v>Gasoline, unleaded regular, per gallon/3.785 liters in U.S. city average, average price, not seasonally adjusted</v>
      </c>
      <c r="K10812" t="str">
        <f>VLOOKUP(G10812,Areas!A:B,2,0)</f>
        <v>Washington-Arlington-Alexandria, DC-VA-MD-WV</v>
      </c>
    </row>
    <row r="10813" spans="1:11" x14ac:dyDescent="0.3">
      <c r="A10813" t="s">
        <v>2806</v>
      </c>
      <c r="B10813">
        <v>2018</v>
      </c>
      <c r="C10813" t="s">
        <v>18</v>
      </c>
      <c r="D10813" s="4">
        <v>2.4470000000000001</v>
      </c>
      <c r="E10813" t="s">
        <v>12</v>
      </c>
      <c r="F10813" t="s">
        <v>13</v>
      </c>
      <c r="G10813" t="str">
        <f t="shared" si="336"/>
        <v>S35A</v>
      </c>
      <c r="H10813" t="str">
        <f t="shared" si="337"/>
        <v>74714</v>
      </c>
      <c r="I10813" t="str">
        <f>VLOOKUP(F10813,Period!A:B,2,0)</f>
        <v>January</v>
      </c>
      <c r="J10813" t="str">
        <f>VLOOKUP(H10813,ap[[item_code]:[series_title]],2,0)</f>
        <v>Gasoline, unleaded regular, per gallon/3.785 liters in U.S. city average, average price, not seasonally adjusted</v>
      </c>
      <c r="K10813" t="str">
        <f>VLOOKUP(G10813,Areas!A:B,2,0)</f>
        <v>Washington-Arlington-Alexandria, DC-VA-MD-WV</v>
      </c>
    </row>
    <row r="10814" spans="1:11" x14ac:dyDescent="0.3">
      <c r="A10814" t="s">
        <v>2806</v>
      </c>
      <c r="B10814">
        <v>2019</v>
      </c>
      <c r="C10814" t="s">
        <v>13</v>
      </c>
      <c r="D10814" s="4">
        <v>2.3370000000000002</v>
      </c>
      <c r="E10814" t="s">
        <v>12</v>
      </c>
      <c r="F10814" t="s">
        <v>13</v>
      </c>
      <c r="G10814" t="str">
        <f t="shared" si="336"/>
        <v>S35A</v>
      </c>
      <c r="H10814" t="str">
        <f t="shared" si="337"/>
        <v>74714</v>
      </c>
      <c r="I10814" t="str">
        <f>VLOOKUP(F10814,Period!A:B,2,0)</f>
        <v>January</v>
      </c>
      <c r="J10814" t="str">
        <f>VLOOKUP(H10814,ap[[item_code]:[series_title]],2,0)</f>
        <v>Gasoline, unleaded regular, per gallon/3.785 liters in U.S. city average, average price, not seasonally adjusted</v>
      </c>
      <c r="K10814" t="str">
        <f>VLOOKUP(G10814,Areas!A:B,2,0)</f>
        <v>Washington-Arlington-Alexandria, DC-VA-MD-WV</v>
      </c>
    </row>
    <row r="10815" spans="1:11" x14ac:dyDescent="0.3">
      <c r="A10815" t="s">
        <v>2806</v>
      </c>
      <c r="B10815">
        <v>2019</v>
      </c>
      <c r="C10815" t="s">
        <v>183</v>
      </c>
      <c r="D10815" s="4">
        <v>2.3439999999999999</v>
      </c>
      <c r="E10815" t="s">
        <v>12</v>
      </c>
      <c r="F10815" t="s">
        <v>13</v>
      </c>
      <c r="G10815" t="str">
        <f t="shared" si="336"/>
        <v>S35A</v>
      </c>
      <c r="H10815" t="str">
        <f t="shared" si="337"/>
        <v>74714</v>
      </c>
      <c r="I10815" t="str">
        <f>VLOOKUP(F10815,Period!A:B,2,0)</f>
        <v>January</v>
      </c>
      <c r="J10815" t="str">
        <f>VLOOKUP(H10815,ap[[item_code]:[series_title]],2,0)</f>
        <v>Gasoline, unleaded regular, per gallon/3.785 liters in U.S. city average, average price, not seasonally adjusted</v>
      </c>
      <c r="K10815" t="str">
        <f>VLOOKUP(G10815,Areas!A:B,2,0)</f>
        <v>Washington-Arlington-Alexandria, DC-VA-MD-WV</v>
      </c>
    </row>
    <row r="10816" spans="1:11" x14ac:dyDescent="0.3">
      <c r="A10816" t="s">
        <v>2806</v>
      </c>
      <c r="B10816">
        <v>2019</v>
      </c>
      <c r="C10816" t="s">
        <v>25</v>
      </c>
      <c r="D10816" s="4">
        <v>2.536</v>
      </c>
      <c r="E10816" t="s">
        <v>12</v>
      </c>
      <c r="F10816" t="s">
        <v>13</v>
      </c>
      <c r="G10816" t="str">
        <f t="shared" si="336"/>
        <v>S35A</v>
      </c>
      <c r="H10816" t="str">
        <f t="shared" si="337"/>
        <v>74714</v>
      </c>
      <c r="I10816" t="str">
        <f>VLOOKUP(F10816,Period!A:B,2,0)</f>
        <v>January</v>
      </c>
      <c r="J10816" t="str">
        <f>VLOOKUP(H10816,ap[[item_code]:[series_title]],2,0)</f>
        <v>Gasoline, unleaded regular, per gallon/3.785 liters in U.S. city average, average price, not seasonally adjusted</v>
      </c>
      <c r="K10816" t="str">
        <f>VLOOKUP(G10816,Areas!A:B,2,0)</f>
        <v>Washington-Arlington-Alexandria, DC-VA-MD-WV</v>
      </c>
    </row>
    <row r="10817" spans="1:11" x14ac:dyDescent="0.3">
      <c r="A10817" t="s">
        <v>2806</v>
      </c>
      <c r="B10817">
        <v>2019</v>
      </c>
      <c r="C10817" t="s">
        <v>93</v>
      </c>
      <c r="D10817" s="4">
        <v>2.7690000000000001</v>
      </c>
      <c r="E10817" t="s">
        <v>12</v>
      </c>
      <c r="F10817" t="s">
        <v>13</v>
      </c>
      <c r="G10817" t="str">
        <f t="shared" si="336"/>
        <v>S35A</v>
      </c>
      <c r="H10817" t="str">
        <f t="shared" si="337"/>
        <v>74714</v>
      </c>
      <c r="I10817" t="str">
        <f>VLOOKUP(F10817,Period!A:B,2,0)</f>
        <v>January</v>
      </c>
      <c r="J10817" t="str">
        <f>VLOOKUP(H10817,ap[[item_code]:[series_title]],2,0)</f>
        <v>Gasoline, unleaded regular, per gallon/3.785 liters in U.S. city average, average price, not seasonally adjusted</v>
      </c>
      <c r="K10817" t="str">
        <f>VLOOKUP(G10817,Areas!A:B,2,0)</f>
        <v>Washington-Arlington-Alexandria, DC-VA-MD-WV</v>
      </c>
    </row>
    <row r="10818" spans="1:11" x14ac:dyDescent="0.3">
      <c r="A10818" t="s">
        <v>2806</v>
      </c>
      <c r="B10818">
        <v>2019</v>
      </c>
      <c r="C10818" t="s">
        <v>89</v>
      </c>
      <c r="D10818" s="4">
        <v>2.85</v>
      </c>
      <c r="E10818" t="s">
        <v>12</v>
      </c>
      <c r="F10818" t="s">
        <v>13</v>
      </c>
      <c r="G10818" t="str">
        <f t="shared" si="336"/>
        <v>S35A</v>
      </c>
      <c r="H10818" t="str">
        <f t="shared" si="337"/>
        <v>74714</v>
      </c>
      <c r="I10818" t="str">
        <f>VLOOKUP(F10818,Period!A:B,2,0)</f>
        <v>January</v>
      </c>
      <c r="J10818" t="str">
        <f>VLOOKUP(H10818,ap[[item_code]:[series_title]],2,0)</f>
        <v>Gasoline, unleaded regular, per gallon/3.785 liters in U.S. city average, average price, not seasonally adjusted</v>
      </c>
      <c r="K10818" t="str">
        <f>VLOOKUP(G10818,Areas!A:B,2,0)</f>
        <v>Washington-Arlington-Alexandria, DC-VA-MD-WV</v>
      </c>
    </row>
    <row r="10819" spans="1:11" x14ac:dyDescent="0.3">
      <c r="A10819" t="s">
        <v>2806</v>
      </c>
      <c r="B10819">
        <v>2019</v>
      </c>
      <c r="C10819" t="s">
        <v>133</v>
      </c>
      <c r="D10819" s="4">
        <v>2.7280000000000002</v>
      </c>
      <c r="E10819" t="s">
        <v>12</v>
      </c>
      <c r="F10819" t="s">
        <v>13</v>
      </c>
      <c r="G10819" t="str">
        <f t="shared" ref="G10819:G10882" si="338">MID(A10819,4,4)</f>
        <v>S35A</v>
      </c>
      <c r="H10819" t="str">
        <f t="shared" ref="H10819:H10882" si="339">MID(A10819,8,5)</f>
        <v>74714</v>
      </c>
      <c r="I10819" t="str">
        <f>VLOOKUP(F10819,Period!A:B,2,0)</f>
        <v>January</v>
      </c>
      <c r="J10819" t="str">
        <f>VLOOKUP(H10819,ap[[item_code]:[series_title]],2,0)</f>
        <v>Gasoline, unleaded regular, per gallon/3.785 liters in U.S. city average, average price, not seasonally adjusted</v>
      </c>
      <c r="K10819" t="str">
        <f>VLOOKUP(G10819,Areas!A:B,2,0)</f>
        <v>Washington-Arlington-Alexandria, DC-VA-MD-WV</v>
      </c>
    </row>
    <row r="10820" spans="1:11" x14ac:dyDescent="0.3">
      <c r="A10820" t="s">
        <v>2806</v>
      </c>
      <c r="B10820">
        <v>2019</v>
      </c>
      <c r="C10820" t="s">
        <v>82</v>
      </c>
      <c r="D10820" s="4">
        <v>2.7450000000000001</v>
      </c>
      <c r="E10820" t="s">
        <v>12</v>
      </c>
      <c r="F10820" t="s">
        <v>13</v>
      </c>
      <c r="G10820" t="str">
        <f t="shared" si="338"/>
        <v>S35A</v>
      </c>
      <c r="H10820" t="str">
        <f t="shared" si="339"/>
        <v>74714</v>
      </c>
      <c r="I10820" t="str">
        <f>VLOOKUP(F10820,Period!A:B,2,0)</f>
        <v>January</v>
      </c>
      <c r="J10820" t="str">
        <f>VLOOKUP(H10820,ap[[item_code]:[series_title]],2,0)</f>
        <v>Gasoline, unleaded regular, per gallon/3.785 liters in U.S. city average, average price, not seasonally adjusted</v>
      </c>
      <c r="K10820" t="str">
        <f>VLOOKUP(G10820,Areas!A:B,2,0)</f>
        <v>Washington-Arlington-Alexandria, DC-VA-MD-WV</v>
      </c>
    </row>
    <row r="10821" spans="1:11" x14ac:dyDescent="0.3">
      <c r="A10821" t="s">
        <v>2806</v>
      </c>
      <c r="B10821">
        <v>2019</v>
      </c>
      <c r="C10821" t="s">
        <v>69</v>
      </c>
      <c r="D10821" s="4">
        <v>2.66</v>
      </c>
      <c r="E10821" t="s">
        <v>12</v>
      </c>
      <c r="F10821" t="s">
        <v>13</v>
      </c>
      <c r="G10821" t="str">
        <f t="shared" si="338"/>
        <v>S35A</v>
      </c>
      <c r="H10821" t="str">
        <f t="shared" si="339"/>
        <v>74714</v>
      </c>
      <c r="I10821" t="str">
        <f>VLOOKUP(F10821,Period!A:B,2,0)</f>
        <v>January</v>
      </c>
      <c r="J10821" t="str">
        <f>VLOOKUP(H10821,ap[[item_code]:[series_title]],2,0)</f>
        <v>Gasoline, unleaded regular, per gallon/3.785 liters in U.S. city average, average price, not seasonally adjusted</v>
      </c>
      <c r="K10821" t="str">
        <f>VLOOKUP(G10821,Areas!A:B,2,0)</f>
        <v>Washington-Arlington-Alexandria, DC-VA-MD-WV</v>
      </c>
    </row>
    <row r="10822" spans="1:11" x14ac:dyDescent="0.3">
      <c r="A10822" t="s">
        <v>2806</v>
      </c>
      <c r="B10822">
        <v>2019</v>
      </c>
      <c r="C10822" t="s">
        <v>35</v>
      </c>
      <c r="D10822" s="4">
        <v>2.5409999999999999</v>
      </c>
      <c r="E10822" t="s">
        <v>12</v>
      </c>
      <c r="F10822" t="s">
        <v>13</v>
      </c>
      <c r="G10822" t="str">
        <f t="shared" si="338"/>
        <v>S35A</v>
      </c>
      <c r="H10822" t="str">
        <f t="shared" si="339"/>
        <v>74714</v>
      </c>
      <c r="I10822" t="str">
        <f>VLOOKUP(F10822,Period!A:B,2,0)</f>
        <v>January</v>
      </c>
      <c r="J10822" t="str">
        <f>VLOOKUP(H10822,ap[[item_code]:[series_title]],2,0)</f>
        <v>Gasoline, unleaded regular, per gallon/3.785 liters in U.S. city average, average price, not seasonally adjusted</v>
      </c>
      <c r="K10822" t="str">
        <f>VLOOKUP(G10822,Areas!A:B,2,0)</f>
        <v>Washington-Arlington-Alexandria, DC-VA-MD-WV</v>
      </c>
    </row>
    <row r="10823" spans="1:11" x14ac:dyDescent="0.3">
      <c r="A10823" t="s">
        <v>2806</v>
      </c>
      <c r="B10823">
        <v>2019</v>
      </c>
      <c r="C10823" t="s">
        <v>14</v>
      </c>
      <c r="D10823" s="4">
        <v>2.573</v>
      </c>
      <c r="E10823" t="s">
        <v>12</v>
      </c>
      <c r="F10823" t="s">
        <v>13</v>
      </c>
      <c r="G10823" t="str">
        <f t="shared" si="338"/>
        <v>S35A</v>
      </c>
      <c r="H10823" t="str">
        <f t="shared" si="339"/>
        <v>74714</v>
      </c>
      <c r="I10823" t="str">
        <f>VLOOKUP(F10823,Period!A:B,2,0)</f>
        <v>January</v>
      </c>
      <c r="J10823" t="str">
        <f>VLOOKUP(H10823,ap[[item_code]:[series_title]],2,0)</f>
        <v>Gasoline, unleaded regular, per gallon/3.785 liters in U.S. city average, average price, not seasonally adjusted</v>
      </c>
      <c r="K10823" t="str">
        <f>VLOOKUP(G10823,Areas!A:B,2,0)</f>
        <v>Washington-Arlington-Alexandria, DC-VA-MD-WV</v>
      </c>
    </row>
    <row r="10824" spans="1:11" x14ac:dyDescent="0.3">
      <c r="A10824" t="s">
        <v>2806</v>
      </c>
      <c r="B10824">
        <v>2019</v>
      </c>
      <c r="C10824" t="s">
        <v>146</v>
      </c>
      <c r="D10824" s="4">
        <v>2.5459999999999998</v>
      </c>
      <c r="E10824" t="s">
        <v>12</v>
      </c>
      <c r="F10824" t="s">
        <v>13</v>
      </c>
      <c r="G10824" t="str">
        <f t="shared" si="338"/>
        <v>S35A</v>
      </c>
      <c r="H10824" t="str">
        <f t="shared" si="339"/>
        <v>74714</v>
      </c>
      <c r="I10824" t="str">
        <f>VLOOKUP(F10824,Period!A:B,2,0)</f>
        <v>January</v>
      </c>
      <c r="J10824" t="str">
        <f>VLOOKUP(H10824,ap[[item_code]:[series_title]],2,0)</f>
        <v>Gasoline, unleaded regular, per gallon/3.785 liters in U.S. city average, average price, not seasonally adjusted</v>
      </c>
      <c r="K10824" t="str">
        <f>VLOOKUP(G10824,Areas!A:B,2,0)</f>
        <v>Washington-Arlington-Alexandria, DC-VA-MD-WV</v>
      </c>
    </row>
    <row r="10825" spans="1:11" x14ac:dyDescent="0.3">
      <c r="A10825" t="s">
        <v>2806</v>
      </c>
      <c r="B10825">
        <v>2019</v>
      </c>
      <c r="C10825" t="s">
        <v>18</v>
      </c>
      <c r="D10825" s="4">
        <v>2.5470000000000002</v>
      </c>
      <c r="E10825" t="s">
        <v>12</v>
      </c>
      <c r="F10825" t="s">
        <v>13</v>
      </c>
      <c r="G10825" t="str">
        <f t="shared" si="338"/>
        <v>S35A</v>
      </c>
      <c r="H10825" t="str">
        <f t="shared" si="339"/>
        <v>74714</v>
      </c>
      <c r="I10825" t="str">
        <f>VLOOKUP(F10825,Period!A:B,2,0)</f>
        <v>January</v>
      </c>
      <c r="J10825" t="str">
        <f>VLOOKUP(H10825,ap[[item_code]:[series_title]],2,0)</f>
        <v>Gasoline, unleaded regular, per gallon/3.785 liters in U.S. city average, average price, not seasonally adjusted</v>
      </c>
      <c r="K10825" t="str">
        <f>VLOOKUP(G10825,Areas!A:B,2,0)</f>
        <v>Washington-Arlington-Alexandria, DC-VA-MD-WV</v>
      </c>
    </row>
    <row r="10826" spans="1:11" x14ac:dyDescent="0.3">
      <c r="A10826" t="s">
        <v>2806</v>
      </c>
      <c r="B10826">
        <v>2020</v>
      </c>
      <c r="C10826" t="s">
        <v>13</v>
      </c>
      <c r="D10826" s="4">
        <v>2.589</v>
      </c>
      <c r="E10826" t="s">
        <v>12</v>
      </c>
      <c r="F10826" t="s">
        <v>13</v>
      </c>
      <c r="G10826" t="str">
        <f t="shared" si="338"/>
        <v>S35A</v>
      </c>
      <c r="H10826" t="str">
        <f t="shared" si="339"/>
        <v>74714</v>
      </c>
      <c r="I10826" t="str">
        <f>VLOOKUP(F10826,Period!A:B,2,0)</f>
        <v>January</v>
      </c>
      <c r="J10826" t="str">
        <f>VLOOKUP(H10826,ap[[item_code]:[series_title]],2,0)</f>
        <v>Gasoline, unleaded regular, per gallon/3.785 liters in U.S. city average, average price, not seasonally adjusted</v>
      </c>
      <c r="K10826" t="str">
        <f>VLOOKUP(G10826,Areas!A:B,2,0)</f>
        <v>Washington-Arlington-Alexandria, DC-VA-MD-WV</v>
      </c>
    </row>
    <row r="10827" spans="1:11" x14ac:dyDescent="0.3">
      <c r="A10827" t="s">
        <v>2806</v>
      </c>
      <c r="B10827">
        <v>2020</v>
      </c>
      <c r="C10827" t="s">
        <v>183</v>
      </c>
      <c r="D10827" s="4">
        <v>2.4529999999999998</v>
      </c>
      <c r="E10827" t="s">
        <v>12</v>
      </c>
      <c r="F10827" t="s">
        <v>13</v>
      </c>
      <c r="G10827" t="str">
        <f t="shared" si="338"/>
        <v>S35A</v>
      </c>
      <c r="H10827" t="str">
        <f t="shared" si="339"/>
        <v>74714</v>
      </c>
      <c r="I10827" t="str">
        <f>VLOOKUP(F10827,Period!A:B,2,0)</f>
        <v>January</v>
      </c>
      <c r="J10827" t="str">
        <f>VLOOKUP(H10827,ap[[item_code]:[series_title]],2,0)</f>
        <v>Gasoline, unleaded regular, per gallon/3.785 liters in U.S. city average, average price, not seasonally adjusted</v>
      </c>
      <c r="K10827" t="str">
        <f>VLOOKUP(G10827,Areas!A:B,2,0)</f>
        <v>Washington-Arlington-Alexandria, DC-VA-MD-WV</v>
      </c>
    </row>
    <row r="10828" spans="1:11" x14ac:dyDescent="0.3">
      <c r="A10828" t="s">
        <v>2806</v>
      </c>
      <c r="B10828">
        <v>2020</v>
      </c>
      <c r="C10828" t="s">
        <v>25</v>
      </c>
      <c r="D10828" s="4">
        <v>2.3730000000000002</v>
      </c>
      <c r="E10828" t="s">
        <v>12</v>
      </c>
      <c r="F10828" t="s">
        <v>13</v>
      </c>
      <c r="G10828" t="str">
        <f t="shared" si="338"/>
        <v>S35A</v>
      </c>
      <c r="H10828" t="str">
        <f t="shared" si="339"/>
        <v>74714</v>
      </c>
      <c r="I10828" t="str">
        <f>VLOOKUP(F10828,Period!A:B,2,0)</f>
        <v>January</v>
      </c>
      <c r="J10828" t="str">
        <f>VLOOKUP(H10828,ap[[item_code]:[series_title]],2,0)</f>
        <v>Gasoline, unleaded regular, per gallon/3.785 liters in U.S. city average, average price, not seasonally adjusted</v>
      </c>
      <c r="K10828" t="str">
        <f>VLOOKUP(G10828,Areas!A:B,2,0)</f>
        <v>Washington-Arlington-Alexandria, DC-VA-MD-WV</v>
      </c>
    </row>
    <row r="10829" spans="1:11" x14ac:dyDescent="0.3">
      <c r="A10829" t="s">
        <v>2806</v>
      </c>
      <c r="B10829">
        <v>2020</v>
      </c>
      <c r="C10829" t="s">
        <v>93</v>
      </c>
      <c r="D10829" s="4">
        <v>2.0529999999999999</v>
      </c>
      <c r="E10829" t="s">
        <v>12</v>
      </c>
      <c r="F10829" t="s">
        <v>13</v>
      </c>
      <c r="G10829" t="str">
        <f t="shared" si="338"/>
        <v>S35A</v>
      </c>
      <c r="H10829" t="str">
        <f t="shared" si="339"/>
        <v>74714</v>
      </c>
      <c r="I10829" t="str">
        <f>VLOOKUP(F10829,Period!A:B,2,0)</f>
        <v>January</v>
      </c>
      <c r="J10829" t="str">
        <f>VLOOKUP(H10829,ap[[item_code]:[series_title]],2,0)</f>
        <v>Gasoline, unleaded regular, per gallon/3.785 liters in U.S. city average, average price, not seasonally adjusted</v>
      </c>
      <c r="K10829" t="str">
        <f>VLOOKUP(G10829,Areas!A:B,2,0)</f>
        <v>Washington-Arlington-Alexandria, DC-VA-MD-WV</v>
      </c>
    </row>
    <row r="10830" spans="1:11" x14ac:dyDescent="0.3">
      <c r="A10830" t="s">
        <v>2806</v>
      </c>
      <c r="B10830">
        <v>2020</v>
      </c>
      <c r="C10830" t="s">
        <v>89</v>
      </c>
      <c r="D10830" s="4">
        <v>1.998</v>
      </c>
      <c r="E10830" t="s">
        <v>12</v>
      </c>
      <c r="F10830" t="s">
        <v>13</v>
      </c>
      <c r="G10830" t="str">
        <f t="shared" si="338"/>
        <v>S35A</v>
      </c>
      <c r="H10830" t="str">
        <f t="shared" si="339"/>
        <v>74714</v>
      </c>
      <c r="I10830" t="str">
        <f>VLOOKUP(F10830,Period!A:B,2,0)</f>
        <v>January</v>
      </c>
      <c r="J10830" t="str">
        <f>VLOOKUP(H10830,ap[[item_code]:[series_title]],2,0)</f>
        <v>Gasoline, unleaded regular, per gallon/3.785 liters in U.S. city average, average price, not seasonally adjusted</v>
      </c>
      <c r="K10830" t="str">
        <f>VLOOKUP(G10830,Areas!A:B,2,0)</f>
        <v>Washington-Arlington-Alexandria, DC-VA-MD-WV</v>
      </c>
    </row>
    <row r="10831" spans="1:11" x14ac:dyDescent="0.3">
      <c r="A10831" t="s">
        <v>2806</v>
      </c>
      <c r="B10831">
        <v>2020</v>
      </c>
      <c r="C10831" t="s">
        <v>133</v>
      </c>
      <c r="D10831" s="4">
        <v>2.0209999999999999</v>
      </c>
      <c r="E10831" t="s">
        <v>12</v>
      </c>
      <c r="F10831" t="s">
        <v>13</v>
      </c>
      <c r="G10831" t="str">
        <f t="shared" si="338"/>
        <v>S35A</v>
      </c>
      <c r="H10831" t="str">
        <f t="shared" si="339"/>
        <v>74714</v>
      </c>
      <c r="I10831" t="str">
        <f>VLOOKUP(F10831,Period!A:B,2,0)</f>
        <v>January</v>
      </c>
      <c r="J10831" t="str">
        <f>VLOOKUP(H10831,ap[[item_code]:[series_title]],2,0)</f>
        <v>Gasoline, unleaded regular, per gallon/3.785 liters in U.S. city average, average price, not seasonally adjusted</v>
      </c>
      <c r="K10831" t="str">
        <f>VLOOKUP(G10831,Areas!A:B,2,0)</f>
        <v>Washington-Arlington-Alexandria, DC-VA-MD-WV</v>
      </c>
    </row>
    <row r="10832" spans="1:11" x14ac:dyDescent="0.3">
      <c r="A10832" t="s">
        <v>2806</v>
      </c>
      <c r="B10832">
        <v>2020</v>
      </c>
      <c r="C10832" t="s">
        <v>82</v>
      </c>
      <c r="D10832" s="4">
        <v>2.1150000000000002</v>
      </c>
      <c r="E10832" t="s">
        <v>12</v>
      </c>
      <c r="F10832" t="s">
        <v>13</v>
      </c>
      <c r="G10832" t="str">
        <f t="shared" si="338"/>
        <v>S35A</v>
      </c>
      <c r="H10832" t="str">
        <f t="shared" si="339"/>
        <v>74714</v>
      </c>
      <c r="I10832" t="str">
        <f>VLOOKUP(F10832,Period!A:B,2,0)</f>
        <v>January</v>
      </c>
      <c r="J10832" t="str">
        <f>VLOOKUP(H10832,ap[[item_code]:[series_title]],2,0)</f>
        <v>Gasoline, unleaded regular, per gallon/3.785 liters in U.S. city average, average price, not seasonally adjusted</v>
      </c>
      <c r="K10832" t="str">
        <f>VLOOKUP(G10832,Areas!A:B,2,0)</f>
        <v>Washington-Arlington-Alexandria, DC-VA-MD-WV</v>
      </c>
    </row>
    <row r="10833" spans="1:11" x14ac:dyDescent="0.3">
      <c r="A10833" t="s">
        <v>2806</v>
      </c>
      <c r="B10833">
        <v>2020</v>
      </c>
      <c r="C10833" t="s">
        <v>69</v>
      </c>
      <c r="D10833" s="4">
        <v>2.133</v>
      </c>
      <c r="E10833" t="s">
        <v>12</v>
      </c>
      <c r="F10833" t="s">
        <v>13</v>
      </c>
      <c r="G10833" t="str">
        <f t="shared" si="338"/>
        <v>S35A</v>
      </c>
      <c r="H10833" t="str">
        <f t="shared" si="339"/>
        <v>74714</v>
      </c>
      <c r="I10833" t="str">
        <f>VLOOKUP(F10833,Period!A:B,2,0)</f>
        <v>January</v>
      </c>
      <c r="J10833" t="str">
        <f>VLOOKUP(H10833,ap[[item_code]:[series_title]],2,0)</f>
        <v>Gasoline, unleaded regular, per gallon/3.785 liters in U.S. city average, average price, not seasonally adjusted</v>
      </c>
      <c r="K10833" t="str">
        <f>VLOOKUP(G10833,Areas!A:B,2,0)</f>
        <v>Washington-Arlington-Alexandria, DC-VA-MD-WV</v>
      </c>
    </row>
    <row r="10834" spans="1:11" x14ac:dyDescent="0.3">
      <c r="A10834" t="s">
        <v>2806</v>
      </c>
      <c r="B10834">
        <v>2020</v>
      </c>
      <c r="C10834" t="s">
        <v>35</v>
      </c>
      <c r="D10834" s="4">
        <v>2.1669999999999998</v>
      </c>
      <c r="E10834" t="s">
        <v>12</v>
      </c>
      <c r="F10834" t="s">
        <v>13</v>
      </c>
      <c r="G10834" t="str">
        <f t="shared" si="338"/>
        <v>S35A</v>
      </c>
      <c r="H10834" t="str">
        <f t="shared" si="339"/>
        <v>74714</v>
      </c>
      <c r="I10834" t="str">
        <f>VLOOKUP(F10834,Period!A:B,2,0)</f>
        <v>January</v>
      </c>
      <c r="J10834" t="str">
        <f>VLOOKUP(H10834,ap[[item_code]:[series_title]],2,0)</f>
        <v>Gasoline, unleaded regular, per gallon/3.785 liters in U.S. city average, average price, not seasonally adjusted</v>
      </c>
      <c r="K10834" t="str">
        <f>VLOOKUP(G10834,Areas!A:B,2,0)</f>
        <v>Washington-Arlington-Alexandria, DC-VA-MD-WV</v>
      </c>
    </row>
    <row r="10835" spans="1:11" x14ac:dyDescent="0.3">
      <c r="A10835" t="s">
        <v>2806</v>
      </c>
      <c r="B10835">
        <v>2020</v>
      </c>
      <c r="C10835" t="s">
        <v>14</v>
      </c>
      <c r="D10835" s="4">
        <v>2.194</v>
      </c>
      <c r="E10835" t="s">
        <v>12</v>
      </c>
      <c r="F10835" t="s">
        <v>13</v>
      </c>
      <c r="G10835" t="str">
        <f t="shared" si="338"/>
        <v>S35A</v>
      </c>
      <c r="H10835" t="str">
        <f t="shared" si="339"/>
        <v>74714</v>
      </c>
      <c r="I10835" t="str">
        <f>VLOOKUP(F10835,Period!A:B,2,0)</f>
        <v>January</v>
      </c>
      <c r="J10835" t="str">
        <f>VLOOKUP(H10835,ap[[item_code]:[series_title]],2,0)</f>
        <v>Gasoline, unleaded regular, per gallon/3.785 liters in U.S. city average, average price, not seasonally adjusted</v>
      </c>
      <c r="K10835" t="str">
        <f>VLOOKUP(G10835,Areas!A:B,2,0)</f>
        <v>Washington-Arlington-Alexandria, DC-VA-MD-WV</v>
      </c>
    </row>
    <row r="10836" spans="1:11" x14ac:dyDescent="0.3">
      <c r="A10836" t="s">
        <v>2806</v>
      </c>
      <c r="B10836">
        <v>2020</v>
      </c>
      <c r="C10836" t="s">
        <v>146</v>
      </c>
      <c r="D10836" s="4">
        <v>2.1280000000000001</v>
      </c>
      <c r="E10836" t="s">
        <v>12</v>
      </c>
      <c r="F10836" t="s">
        <v>13</v>
      </c>
      <c r="G10836" t="str">
        <f t="shared" si="338"/>
        <v>S35A</v>
      </c>
      <c r="H10836" t="str">
        <f t="shared" si="339"/>
        <v>74714</v>
      </c>
      <c r="I10836" t="str">
        <f>VLOOKUP(F10836,Period!A:B,2,0)</f>
        <v>January</v>
      </c>
      <c r="J10836" t="str">
        <f>VLOOKUP(H10836,ap[[item_code]:[series_title]],2,0)</f>
        <v>Gasoline, unleaded regular, per gallon/3.785 liters in U.S. city average, average price, not seasonally adjusted</v>
      </c>
      <c r="K10836" t="str">
        <f>VLOOKUP(G10836,Areas!A:B,2,0)</f>
        <v>Washington-Arlington-Alexandria, DC-VA-MD-WV</v>
      </c>
    </row>
    <row r="10837" spans="1:11" x14ac:dyDescent="0.3">
      <c r="A10837" t="s">
        <v>2806</v>
      </c>
      <c r="B10837">
        <v>2020</v>
      </c>
      <c r="C10837" t="s">
        <v>18</v>
      </c>
      <c r="D10837" s="4">
        <v>2.177</v>
      </c>
      <c r="E10837" t="s">
        <v>12</v>
      </c>
      <c r="F10837" t="s">
        <v>13</v>
      </c>
      <c r="G10837" t="str">
        <f t="shared" si="338"/>
        <v>S35A</v>
      </c>
      <c r="H10837" t="str">
        <f t="shared" si="339"/>
        <v>74714</v>
      </c>
      <c r="I10837" t="str">
        <f>VLOOKUP(F10837,Period!A:B,2,0)</f>
        <v>January</v>
      </c>
      <c r="J10837" t="str">
        <f>VLOOKUP(H10837,ap[[item_code]:[series_title]],2,0)</f>
        <v>Gasoline, unleaded regular, per gallon/3.785 liters in U.S. city average, average price, not seasonally adjusted</v>
      </c>
      <c r="K10837" t="str">
        <f>VLOOKUP(G10837,Areas!A:B,2,0)</f>
        <v>Washington-Arlington-Alexandria, DC-VA-MD-WV</v>
      </c>
    </row>
    <row r="10838" spans="1:11" x14ac:dyDescent="0.3">
      <c r="A10838" t="s">
        <v>2806</v>
      </c>
      <c r="B10838">
        <v>2021</v>
      </c>
      <c r="C10838" t="s">
        <v>13</v>
      </c>
      <c r="D10838" s="4">
        <v>2.2999999999999998</v>
      </c>
      <c r="E10838" t="s">
        <v>12</v>
      </c>
      <c r="F10838" t="s">
        <v>13</v>
      </c>
      <c r="G10838" t="str">
        <f t="shared" si="338"/>
        <v>S35A</v>
      </c>
      <c r="H10838" t="str">
        <f t="shared" si="339"/>
        <v>74714</v>
      </c>
      <c r="I10838" t="str">
        <f>VLOOKUP(F10838,Period!A:B,2,0)</f>
        <v>January</v>
      </c>
      <c r="J10838" t="str">
        <f>VLOOKUP(H10838,ap[[item_code]:[series_title]],2,0)</f>
        <v>Gasoline, unleaded regular, per gallon/3.785 liters in U.S. city average, average price, not seasonally adjusted</v>
      </c>
      <c r="K10838" t="str">
        <f>VLOOKUP(G10838,Areas!A:B,2,0)</f>
        <v>Washington-Arlington-Alexandria, DC-VA-MD-WV</v>
      </c>
    </row>
    <row r="10839" spans="1:11" x14ac:dyDescent="0.3">
      <c r="A10839" t="s">
        <v>2806</v>
      </c>
      <c r="B10839">
        <v>2021</v>
      </c>
      <c r="C10839" t="s">
        <v>183</v>
      </c>
      <c r="D10839" s="4">
        <v>2.4159999999999999</v>
      </c>
      <c r="E10839" t="s">
        <v>12</v>
      </c>
      <c r="F10839" t="s">
        <v>13</v>
      </c>
      <c r="G10839" t="str">
        <f t="shared" si="338"/>
        <v>S35A</v>
      </c>
      <c r="H10839" t="str">
        <f t="shared" si="339"/>
        <v>74714</v>
      </c>
      <c r="I10839" t="str">
        <f>VLOOKUP(F10839,Period!A:B,2,0)</f>
        <v>January</v>
      </c>
      <c r="J10839" t="str">
        <f>VLOOKUP(H10839,ap[[item_code]:[series_title]],2,0)</f>
        <v>Gasoline, unleaded regular, per gallon/3.785 liters in U.S. city average, average price, not seasonally adjusted</v>
      </c>
      <c r="K10839" t="str">
        <f>VLOOKUP(G10839,Areas!A:B,2,0)</f>
        <v>Washington-Arlington-Alexandria, DC-VA-MD-WV</v>
      </c>
    </row>
    <row r="10840" spans="1:11" x14ac:dyDescent="0.3">
      <c r="A10840" t="s">
        <v>2806</v>
      </c>
      <c r="B10840">
        <v>2021</v>
      </c>
      <c r="C10840" t="s">
        <v>25</v>
      </c>
      <c r="D10840" s="4">
        <v>2.7210000000000001</v>
      </c>
      <c r="E10840" t="s">
        <v>12</v>
      </c>
      <c r="F10840" t="s">
        <v>13</v>
      </c>
      <c r="G10840" t="str">
        <f t="shared" si="338"/>
        <v>S35A</v>
      </c>
      <c r="H10840" t="str">
        <f t="shared" si="339"/>
        <v>74714</v>
      </c>
      <c r="I10840" t="str">
        <f>VLOOKUP(F10840,Period!A:B,2,0)</f>
        <v>January</v>
      </c>
      <c r="J10840" t="str">
        <f>VLOOKUP(H10840,ap[[item_code]:[series_title]],2,0)</f>
        <v>Gasoline, unleaded regular, per gallon/3.785 liters in U.S. city average, average price, not seasonally adjusted</v>
      </c>
      <c r="K10840" t="str">
        <f>VLOOKUP(G10840,Areas!A:B,2,0)</f>
        <v>Washington-Arlington-Alexandria, DC-VA-MD-WV</v>
      </c>
    </row>
    <row r="10841" spans="1:11" x14ac:dyDescent="0.3">
      <c r="A10841" t="s">
        <v>2806</v>
      </c>
      <c r="B10841">
        <v>2021</v>
      </c>
      <c r="C10841" t="s">
        <v>93</v>
      </c>
      <c r="D10841" s="4">
        <v>2.7519999999999998</v>
      </c>
      <c r="E10841" t="s">
        <v>12</v>
      </c>
      <c r="F10841" t="s">
        <v>13</v>
      </c>
      <c r="G10841" t="str">
        <f t="shared" si="338"/>
        <v>S35A</v>
      </c>
      <c r="H10841" t="str">
        <f t="shared" si="339"/>
        <v>74714</v>
      </c>
      <c r="I10841" t="str">
        <f>VLOOKUP(F10841,Period!A:B,2,0)</f>
        <v>January</v>
      </c>
      <c r="J10841" t="str">
        <f>VLOOKUP(H10841,ap[[item_code]:[series_title]],2,0)</f>
        <v>Gasoline, unleaded regular, per gallon/3.785 liters in U.S. city average, average price, not seasonally adjusted</v>
      </c>
      <c r="K10841" t="str">
        <f>VLOOKUP(G10841,Areas!A:B,2,0)</f>
        <v>Washington-Arlington-Alexandria, DC-VA-MD-WV</v>
      </c>
    </row>
    <row r="10842" spans="1:11" x14ac:dyDescent="0.3">
      <c r="A10842" t="s">
        <v>2806</v>
      </c>
      <c r="B10842">
        <v>2021</v>
      </c>
      <c r="C10842" t="s">
        <v>89</v>
      </c>
      <c r="D10842" s="4">
        <v>2.8959999999999999</v>
      </c>
      <c r="E10842" t="s">
        <v>12</v>
      </c>
      <c r="F10842" t="s">
        <v>13</v>
      </c>
      <c r="G10842" t="str">
        <f t="shared" si="338"/>
        <v>S35A</v>
      </c>
      <c r="H10842" t="str">
        <f t="shared" si="339"/>
        <v>74714</v>
      </c>
      <c r="I10842" t="str">
        <f>VLOOKUP(F10842,Period!A:B,2,0)</f>
        <v>January</v>
      </c>
      <c r="J10842" t="str">
        <f>VLOOKUP(H10842,ap[[item_code]:[series_title]],2,0)</f>
        <v>Gasoline, unleaded regular, per gallon/3.785 liters in U.S. city average, average price, not seasonally adjusted</v>
      </c>
      <c r="K10842" t="str">
        <f>VLOOKUP(G10842,Areas!A:B,2,0)</f>
        <v>Washington-Arlington-Alexandria, DC-VA-MD-WV</v>
      </c>
    </row>
    <row r="10843" spans="1:11" x14ac:dyDescent="0.3">
      <c r="A10843" t="s">
        <v>2806</v>
      </c>
      <c r="B10843">
        <v>2021</v>
      </c>
      <c r="C10843" t="s">
        <v>133</v>
      </c>
      <c r="D10843" s="4">
        <v>3.0640000000000001</v>
      </c>
      <c r="E10843" t="s">
        <v>12</v>
      </c>
      <c r="F10843" t="s">
        <v>13</v>
      </c>
      <c r="G10843" t="str">
        <f t="shared" si="338"/>
        <v>S35A</v>
      </c>
      <c r="H10843" t="str">
        <f t="shared" si="339"/>
        <v>74714</v>
      </c>
      <c r="I10843" t="str">
        <f>VLOOKUP(F10843,Period!A:B,2,0)</f>
        <v>January</v>
      </c>
      <c r="J10843" t="str">
        <f>VLOOKUP(H10843,ap[[item_code]:[series_title]],2,0)</f>
        <v>Gasoline, unleaded regular, per gallon/3.785 liters in U.S. city average, average price, not seasonally adjusted</v>
      </c>
      <c r="K10843" t="str">
        <f>VLOOKUP(G10843,Areas!A:B,2,0)</f>
        <v>Washington-Arlington-Alexandria, DC-VA-MD-WV</v>
      </c>
    </row>
    <row r="10844" spans="1:11" x14ac:dyDescent="0.3">
      <c r="A10844" t="s">
        <v>2806</v>
      </c>
      <c r="B10844">
        <v>2021</v>
      </c>
      <c r="C10844" t="s">
        <v>82</v>
      </c>
      <c r="D10844" s="4">
        <v>3.1019999999999999</v>
      </c>
      <c r="E10844" t="s">
        <v>12</v>
      </c>
      <c r="F10844" t="s">
        <v>13</v>
      </c>
      <c r="G10844" t="str">
        <f t="shared" si="338"/>
        <v>S35A</v>
      </c>
      <c r="H10844" t="str">
        <f t="shared" si="339"/>
        <v>74714</v>
      </c>
      <c r="I10844" t="str">
        <f>VLOOKUP(F10844,Period!A:B,2,0)</f>
        <v>January</v>
      </c>
      <c r="J10844" t="str">
        <f>VLOOKUP(H10844,ap[[item_code]:[series_title]],2,0)</f>
        <v>Gasoline, unleaded regular, per gallon/3.785 liters in U.S. city average, average price, not seasonally adjusted</v>
      </c>
      <c r="K10844" t="str">
        <f>VLOOKUP(G10844,Areas!A:B,2,0)</f>
        <v>Washington-Arlington-Alexandria, DC-VA-MD-WV</v>
      </c>
    </row>
    <row r="10845" spans="1:11" x14ac:dyDescent="0.3">
      <c r="A10845" t="s">
        <v>2806</v>
      </c>
      <c r="B10845">
        <v>2021</v>
      </c>
      <c r="C10845" t="s">
        <v>69</v>
      </c>
      <c r="D10845" s="4">
        <v>3.1150000000000002</v>
      </c>
      <c r="E10845" t="s">
        <v>12</v>
      </c>
      <c r="F10845" t="s">
        <v>13</v>
      </c>
      <c r="G10845" t="str">
        <f t="shared" si="338"/>
        <v>S35A</v>
      </c>
      <c r="H10845" t="str">
        <f t="shared" si="339"/>
        <v>74714</v>
      </c>
      <c r="I10845" t="str">
        <f>VLOOKUP(F10845,Period!A:B,2,0)</f>
        <v>January</v>
      </c>
      <c r="J10845" t="str">
        <f>VLOOKUP(H10845,ap[[item_code]:[series_title]],2,0)</f>
        <v>Gasoline, unleaded regular, per gallon/3.785 liters in U.S. city average, average price, not seasonally adjusted</v>
      </c>
      <c r="K10845" t="str">
        <f>VLOOKUP(G10845,Areas!A:B,2,0)</f>
        <v>Washington-Arlington-Alexandria, DC-VA-MD-WV</v>
      </c>
    </row>
    <row r="10846" spans="1:11" x14ac:dyDescent="0.3">
      <c r="A10846" t="s">
        <v>2806</v>
      </c>
      <c r="B10846">
        <v>2021</v>
      </c>
      <c r="C10846" t="s">
        <v>35</v>
      </c>
      <c r="D10846" s="4">
        <v>3.109</v>
      </c>
      <c r="E10846" t="s">
        <v>12</v>
      </c>
      <c r="F10846" t="s">
        <v>13</v>
      </c>
      <c r="G10846" t="str">
        <f t="shared" si="338"/>
        <v>S35A</v>
      </c>
      <c r="H10846" t="str">
        <f t="shared" si="339"/>
        <v>74714</v>
      </c>
      <c r="I10846" t="str">
        <f>VLOOKUP(F10846,Period!A:B,2,0)</f>
        <v>January</v>
      </c>
      <c r="J10846" t="str">
        <f>VLOOKUP(H10846,ap[[item_code]:[series_title]],2,0)</f>
        <v>Gasoline, unleaded regular, per gallon/3.785 liters in U.S. city average, average price, not seasonally adjusted</v>
      </c>
      <c r="K10846" t="str">
        <f>VLOOKUP(G10846,Areas!A:B,2,0)</f>
        <v>Washington-Arlington-Alexandria, DC-VA-MD-WV</v>
      </c>
    </row>
    <row r="10847" spans="1:11" x14ac:dyDescent="0.3">
      <c r="A10847" t="s">
        <v>2806</v>
      </c>
      <c r="B10847">
        <v>2021</v>
      </c>
      <c r="C10847" t="s">
        <v>14</v>
      </c>
      <c r="D10847" s="4">
        <v>3.2850000000000001</v>
      </c>
      <c r="E10847" t="s">
        <v>12</v>
      </c>
      <c r="F10847" t="s">
        <v>13</v>
      </c>
      <c r="G10847" t="str">
        <f t="shared" si="338"/>
        <v>S35A</v>
      </c>
      <c r="H10847" t="str">
        <f t="shared" si="339"/>
        <v>74714</v>
      </c>
      <c r="I10847" t="str">
        <f>VLOOKUP(F10847,Period!A:B,2,0)</f>
        <v>January</v>
      </c>
      <c r="J10847" t="str">
        <f>VLOOKUP(H10847,ap[[item_code]:[series_title]],2,0)</f>
        <v>Gasoline, unleaded regular, per gallon/3.785 liters in U.S. city average, average price, not seasonally adjusted</v>
      </c>
      <c r="K10847" t="str">
        <f>VLOOKUP(G10847,Areas!A:B,2,0)</f>
        <v>Washington-Arlington-Alexandria, DC-VA-MD-WV</v>
      </c>
    </row>
    <row r="10848" spans="1:11" x14ac:dyDescent="0.3">
      <c r="A10848" t="s">
        <v>2808</v>
      </c>
      <c r="B10848">
        <v>2015</v>
      </c>
      <c r="C10848" t="s">
        <v>13</v>
      </c>
      <c r="D10848" s="4">
        <v>2.5720000000000001</v>
      </c>
      <c r="E10848" t="s">
        <v>12</v>
      </c>
      <c r="F10848" t="s">
        <v>18</v>
      </c>
      <c r="G10848" t="str">
        <f t="shared" si="338"/>
        <v>S35A</v>
      </c>
      <c r="H10848" t="str">
        <f t="shared" si="339"/>
        <v>74715</v>
      </c>
      <c r="I10848" t="str">
        <f>VLOOKUP(F10848,Period!A:B,2,0)</f>
        <v>December</v>
      </c>
      <c r="J10848" t="str">
        <f>VLOOKUP(H10848,ap[[item_code]:[series_title]],2,0)</f>
        <v>Gasoline, unleaded midgrade, per gallon/3.785 liters in U.S. city average, average price, not seasonally adjusted</v>
      </c>
      <c r="K10848" t="str">
        <f>VLOOKUP(G10848,Areas!A:B,2,0)</f>
        <v>Washington-Arlington-Alexandria, DC-VA-MD-WV</v>
      </c>
    </row>
    <row r="10849" spans="1:11" x14ac:dyDescent="0.3">
      <c r="A10849" t="s">
        <v>2808</v>
      </c>
      <c r="B10849">
        <v>2015</v>
      </c>
      <c r="C10849" t="s">
        <v>183</v>
      </c>
      <c r="D10849" s="4">
        <v>2.556</v>
      </c>
      <c r="E10849" t="s">
        <v>12</v>
      </c>
      <c r="F10849" t="s">
        <v>18</v>
      </c>
      <c r="G10849" t="str">
        <f t="shared" si="338"/>
        <v>S35A</v>
      </c>
      <c r="H10849" t="str">
        <f t="shared" si="339"/>
        <v>74715</v>
      </c>
      <c r="I10849" t="str">
        <f>VLOOKUP(F10849,Period!A:B,2,0)</f>
        <v>December</v>
      </c>
      <c r="J10849" t="str">
        <f>VLOOKUP(H10849,ap[[item_code]:[series_title]],2,0)</f>
        <v>Gasoline, unleaded midgrade, per gallon/3.785 liters in U.S. city average, average price, not seasonally adjusted</v>
      </c>
      <c r="K10849" t="str">
        <f>VLOOKUP(G10849,Areas!A:B,2,0)</f>
        <v>Washington-Arlington-Alexandria, DC-VA-MD-WV</v>
      </c>
    </row>
    <row r="10850" spans="1:11" x14ac:dyDescent="0.3">
      <c r="A10850" t="s">
        <v>2808</v>
      </c>
      <c r="B10850">
        <v>2015</v>
      </c>
      <c r="C10850" t="s">
        <v>25</v>
      </c>
      <c r="D10850" s="4">
        <v>2.73</v>
      </c>
      <c r="E10850" t="s">
        <v>12</v>
      </c>
      <c r="F10850" t="s">
        <v>18</v>
      </c>
      <c r="G10850" t="str">
        <f t="shared" si="338"/>
        <v>S35A</v>
      </c>
      <c r="H10850" t="str">
        <f t="shared" si="339"/>
        <v>74715</v>
      </c>
      <c r="I10850" t="str">
        <f>VLOOKUP(F10850,Period!A:B,2,0)</f>
        <v>December</v>
      </c>
      <c r="J10850" t="str">
        <f>VLOOKUP(H10850,ap[[item_code]:[series_title]],2,0)</f>
        <v>Gasoline, unleaded midgrade, per gallon/3.785 liters in U.S. city average, average price, not seasonally adjusted</v>
      </c>
      <c r="K10850" t="str">
        <f>VLOOKUP(G10850,Areas!A:B,2,0)</f>
        <v>Washington-Arlington-Alexandria, DC-VA-MD-WV</v>
      </c>
    </row>
    <row r="10851" spans="1:11" x14ac:dyDescent="0.3">
      <c r="A10851" t="s">
        <v>2808</v>
      </c>
      <c r="B10851">
        <v>2015</v>
      </c>
      <c r="C10851" t="s">
        <v>93</v>
      </c>
      <c r="D10851" s="4">
        <v>2.7229999999999999</v>
      </c>
      <c r="E10851" t="s">
        <v>12</v>
      </c>
      <c r="F10851" t="s">
        <v>18</v>
      </c>
      <c r="G10851" t="str">
        <f t="shared" si="338"/>
        <v>S35A</v>
      </c>
      <c r="H10851" t="str">
        <f t="shared" si="339"/>
        <v>74715</v>
      </c>
      <c r="I10851" t="str">
        <f>VLOOKUP(F10851,Period!A:B,2,0)</f>
        <v>December</v>
      </c>
      <c r="J10851" t="str">
        <f>VLOOKUP(H10851,ap[[item_code]:[series_title]],2,0)</f>
        <v>Gasoline, unleaded midgrade, per gallon/3.785 liters in U.S. city average, average price, not seasonally adjusted</v>
      </c>
      <c r="K10851" t="str">
        <f>VLOOKUP(G10851,Areas!A:B,2,0)</f>
        <v>Washington-Arlington-Alexandria, DC-VA-MD-WV</v>
      </c>
    </row>
    <row r="10852" spans="1:11" x14ac:dyDescent="0.3">
      <c r="A10852" t="s">
        <v>2808</v>
      </c>
      <c r="B10852">
        <v>2015</v>
      </c>
      <c r="C10852" t="s">
        <v>89</v>
      </c>
      <c r="D10852" s="4">
        <v>2.9060000000000001</v>
      </c>
      <c r="E10852" t="s">
        <v>12</v>
      </c>
      <c r="F10852" t="s">
        <v>18</v>
      </c>
      <c r="G10852" t="str">
        <f t="shared" si="338"/>
        <v>S35A</v>
      </c>
      <c r="H10852" t="str">
        <f t="shared" si="339"/>
        <v>74715</v>
      </c>
      <c r="I10852" t="str">
        <f>VLOOKUP(F10852,Period!A:B,2,0)</f>
        <v>December</v>
      </c>
      <c r="J10852" t="str">
        <f>VLOOKUP(H10852,ap[[item_code]:[series_title]],2,0)</f>
        <v>Gasoline, unleaded midgrade, per gallon/3.785 liters in U.S. city average, average price, not seasonally adjusted</v>
      </c>
      <c r="K10852" t="str">
        <f>VLOOKUP(G10852,Areas!A:B,2,0)</f>
        <v>Washington-Arlington-Alexandria, DC-VA-MD-WV</v>
      </c>
    </row>
    <row r="10853" spans="1:11" x14ac:dyDescent="0.3">
      <c r="A10853" t="s">
        <v>2808</v>
      </c>
      <c r="B10853">
        <v>2015</v>
      </c>
      <c r="C10853" t="s">
        <v>133</v>
      </c>
      <c r="D10853" s="4">
        <v>3.0510000000000002</v>
      </c>
      <c r="E10853" t="s">
        <v>12</v>
      </c>
      <c r="F10853" t="s">
        <v>18</v>
      </c>
      <c r="G10853" t="str">
        <f t="shared" si="338"/>
        <v>S35A</v>
      </c>
      <c r="H10853" t="str">
        <f t="shared" si="339"/>
        <v>74715</v>
      </c>
      <c r="I10853" t="str">
        <f>VLOOKUP(F10853,Period!A:B,2,0)</f>
        <v>December</v>
      </c>
      <c r="J10853" t="str">
        <f>VLOOKUP(H10853,ap[[item_code]:[series_title]],2,0)</f>
        <v>Gasoline, unleaded midgrade, per gallon/3.785 liters in U.S. city average, average price, not seasonally adjusted</v>
      </c>
      <c r="K10853" t="str">
        <f>VLOOKUP(G10853,Areas!A:B,2,0)</f>
        <v>Washington-Arlington-Alexandria, DC-VA-MD-WV</v>
      </c>
    </row>
    <row r="10854" spans="1:11" x14ac:dyDescent="0.3">
      <c r="A10854" t="s">
        <v>2808</v>
      </c>
      <c r="B10854">
        <v>2015</v>
      </c>
      <c r="C10854" t="s">
        <v>82</v>
      </c>
      <c r="D10854" s="4">
        <v>3.04</v>
      </c>
      <c r="E10854" t="s">
        <v>12</v>
      </c>
      <c r="F10854" t="s">
        <v>18</v>
      </c>
      <c r="G10854" t="str">
        <f t="shared" si="338"/>
        <v>S35A</v>
      </c>
      <c r="H10854" t="str">
        <f t="shared" si="339"/>
        <v>74715</v>
      </c>
      <c r="I10854" t="str">
        <f>VLOOKUP(F10854,Period!A:B,2,0)</f>
        <v>December</v>
      </c>
      <c r="J10854" t="str">
        <f>VLOOKUP(H10854,ap[[item_code]:[series_title]],2,0)</f>
        <v>Gasoline, unleaded midgrade, per gallon/3.785 liters in U.S. city average, average price, not seasonally adjusted</v>
      </c>
      <c r="K10854" t="str">
        <f>VLOOKUP(G10854,Areas!A:B,2,0)</f>
        <v>Washington-Arlington-Alexandria, DC-VA-MD-WV</v>
      </c>
    </row>
    <row r="10855" spans="1:11" x14ac:dyDescent="0.3">
      <c r="A10855" t="s">
        <v>2808</v>
      </c>
      <c r="B10855">
        <v>2015</v>
      </c>
      <c r="C10855" t="s">
        <v>69</v>
      </c>
      <c r="D10855" s="4">
        <v>2.9159999999999999</v>
      </c>
      <c r="E10855" t="s">
        <v>12</v>
      </c>
      <c r="F10855" t="s">
        <v>18</v>
      </c>
      <c r="G10855" t="str">
        <f t="shared" si="338"/>
        <v>S35A</v>
      </c>
      <c r="H10855" t="str">
        <f t="shared" si="339"/>
        <v>74715</v>
      </c>
      <c r="I10855" t="str">
        <f>VLOOKUP(F10855,Period!A:B,2,0)</f>
        <v>December</v>
      </c>
      <c r="J10855" t="str">
        <f>VLOOKUP(H10855,ap[[item_code]:[series_title]],2,0)</f>
        <v>Gasoline, unleaded midgrade, per gallon/3.785 liters in U.S. city average, average price, not seasonally adjusted</v>
      </c>
      <c r="K10855" t="str">
        <f>VLOOKUP(G10855,Areas!A:B,2,0)</f>
        <v>Washington-Arlington-Alexandria, DC-VA-MD-WV</v>
      </c>
    </row>
    <row r="10856" spans="1:11" x14ac:dyDescent="0.3">
      <c r="A10856" t="s">
        <v>2808</v>
      </c>
      <c r="B10856">
        <v>2015</v>
      </c>
      <c r="C10856" t="s">
        <v>35</v>
      </c>
      <c r="D10856" s="4">
        <v>2.7170000000000001</v>
      </c>
      <c r="E10856" t="s">
        <v>12</v>
      </c>
      <c r="F10856" t="s">
        <v>18</v>
      </c>
      <c r="G10856" t="str">
        <f t="shared" si="338"/>
        <v>S35A</v>
      </c>
      <c r="H10856" t="str">
        <f t="shared" si="339"/>
        <v>74715</v>
      </c>
      <c r="I10856" t="str">
        <f>VLOOKUP(F10856,Period!A:B,2,0)</f>
        <v>December</v>
      </c>
      <c r="J10856" t="str">
        <f>VLOOKUP(H10856,ap[[item_code]:[series_title]],2,0)</f>
        <v>Gasoline, unleaded midgrade, per gallon/3.785 liters in U.S. city average, average price, not seasonally adjusted</v>
      </c>
      <c r="K10856" t="str">
        <f>VLOOKUP(G10856,Areas!A:B,2,0)</f>
        <v>Washington-Arlington-Alexandria, DC-VA-MD-WV</v>
      </c>
    </row>
    <row r="10857" spans="1:11" x14ac:dyDescent="0.3">
      <c r="A10857" t="s">
        <v>2808</v>
      </c>
      <c r="B10857">
        <v>2015</v>
      </c>
      <c r="C10857" t="s">
        <v>14</v>
      </c>
      <c r="D10857" s="4">
        <v>2.597</v>
      </c>
      <c r="E10857" t="s">
        <v>12</v>
      </c>
      <c r="F10857" t="s">
        <v>18</v>
      </c>
      <c r="G10857" t="str">
        <f t="shared" si="338"/>
        <v>S35A</v>
      </c>
      <c r="H10857" t="str">
        <f t="shared" si="339"/>
        <v>74715</v>
      </c>
      <c r="I10857" t="str">
        <f>VLOOKUP(F10857,Period!A:B,2,0)</f>
        <v>December</v>
      </c>
      <c r="J10857" t="str">
        <f>VLOOKUP(H10857,ap[[item_code]:[series_title]],2,0)</f>
        <v>Gasoline, unleaded midgrade, per gallon/3.785 liters in U.S. city average, average price, not seasonally adjusted</v>
      </c>
      <c r="K10857" t="str">
        <f>VLOOKUP(G10857,Areas!A:B,2,0)</f>
        <v>Washington-Arlington-Alexandria, DC-VA-MD-WV</v>
      </c>
    </row>
    <row r="10858" spans="1:11" x14ac:dyDescent="0.3">
      <c r="A10858" t="s">
        <v>2808</v>
      </c>
      <c r="B10858">
        <v>2015</v>
      </c>
      <c r="C10858" t="s">
        <v>146</v>
      </c>
      <c r="D10858" s="4">
        <v>2.5259999999999998</v>
      </c>
      <c r="E10858" t="s">
        <v>12</v>
      </c>
      <c r="F10858" t="s">
        <v>18</v>
      </c>
      <c r="G10858" t="str">
        <f t="shared" si="338"/>
        <v>S35A</v>
      </c>
      <c r="H10858" t="str">
        <f t="shared" si="339"/>
        <v>74715</v>
      </c>
      <c r="I10858" t="str">
        <f>VLOOKUP(F10858,Period!A:B,2,0)</f>
        <v>December</v>
      </c>
      <c r="J10858" t="str">
        <f>VLOOKUP(H10858,ap[[item_code]:[series_title]],2,0)</f>
        <v>Gasoline, unleaded midgrade, per gallon/3.785 liters in U.S. city average, average price, not seasonally adjusted</v>
      </c>
      <c r="K10858" t="str">
        <f>VLOOKUP(G10858,Areas!A:B,2,0)</f>
        <v>Washington-Arlington-Alexandria, DC-VA-MD-WV</v>
      </c>
    </row>
    <row r="10859" spans="1:11" x14ac:dyDescent="0.3">
      <c r="A10859" t="s">
        <v>2808</v>
      </c>
      <c r="B10859">
        <v>2015</v>
      </c>
      <c r="C10859" t="s">
        <v>18</v>
      </c>
      <c r="D10859" s="4">
        <v>2.4550000000000001</v>
      </c>
      <c r="E10859" t="s">
        <v>12</v>
      </c>
      <c r="F10859" t="s">
        <v>18</v>
      </c>
      <c r="G10859" t="str">
        <f t="shared" si="338"/>
        <v>S35A</v>
      </c>
      <c r="H10859" t="str">
        <f t="shared" si="339"/>
        <v>74715</v>
      </c>
      <c r="I10859" t="str">
        <f>VLOOKUP(F10859,Period!A:B,2,0)</f>
        <v>December</v>
      </c>
      <c r="J10859" t="str">
        <f>VLOOKUP(H10859,ap[[item_code]:[series_title]],2,0)</f>
        <v>Gasoline, unleaded midgrade, per gallon/3.785 liters in U.S. city average, average price, not seasonally adjusted</v>
      </c>
      <c r="K10859" t="str">
        <f>VLOOKUP(G10859,Areas!A:B,2,0)</f>
        <v>Washington-Arlington-Alexandria, DC-VA-MD-WV</v>
      </c>
    </row>
    <row r="10860" spans="1:11" x14ac:dyDescent="0.3">
      <c r="A10860" t="s">
        <v>2808</v>
      </c>
      <c r="B10860">
        <v>2016</v>
      </c>
      <c r="C10860" t="s">
        <v>13</v>
      </c>
      <c r="D10860" s="4">
        <v>2.3279999999999998</v>
      </c>
      <c r="E10860" t="s">
        <v>12</v>
      </c>
      <c r="F10860" t="s">
        <v>18</v>
      </c>
      <c r="G10860" t="str">
        <f t="shared" si="338"/>
        <v>S35A</v>
      </c>
      <c r="H10860" t="str">
        <f t="shared" si="339"/>
        <v>74715</v>
      </c>
      <c r="I10860" t="str">
        <f>VLOOKUP(F10860,Period!A:B,2,0)</f>
        <v>December</v>
      </c>
      <c r="J10860" t="str">
        <f>VLOOKUP(H10860,ap[[item_code]:[series_title]],2,0)</f>
        <v>Gasoline, unleaded midgrade, per gallon/3.785 liters in U.S. city average, average price, not seasonally adjusted</v>
      </c>
      <c r="K10860" t="str">
        <f>VLOOKUP(G10860,Areas!A:B,2,0)</f>
        <v>Washington-Arlington-Alexandria, DC-VA-MD-WV</v>
      </c>
    </row>
    <row r="10861" spans="1:11" x14ac:dyDescent="0.3">
      <c r="A10861" t="s">
        <v>2808</v>
      </c>
      <c r="B10861">
        <v>2016</v>
      </c>
      <c r="C10861" t="s">
        <v>183</v>
      </c>
      <c r="D10861" s="4">
        <v>2.2050000000000001</v>
      </c>
      <c r="E10861" t="s">
        <v>12</v>
      </c>
      <c r="F10861" t="s">
        <v>18</v>
      </c>
      <c r="G10861" t="str">
        <f t="shared" si="338"/>
        <v>S35A</v>
      </c>
      <c r="H10861" t="str">
        <f t="shared" si="339"/>
        <v>74715</v>
      </c>
      <c r="I10861" t="str">
        <f>VLOOKUP(F10861,Period!A:B,2,0)</f>
        <v>December</v>
      </c>
      <c r="J10861" t="str">
        <f>VLOOKUP(H10861,ap[[item_code]:[series_title]],2,0)</f>
        <v>Gasoline, unleaded midgrade, per gallon/3.785 liters in U.S. city average, average price, not seasonally adjusted</v>
      </c>
      <c r="K10861" t="str">
        <f>VLOOKUP(G10861,Areas!A:B,2,0)</f>
        <v>Washington-Arlington-Alexandria, DC-VA-MD-WV</v>
      </c>
    </row>
    <row r="10862" spans="1:11" x14ac:dyDescent="0.3">
      <c r="A10862" t="s">
        <v>2808</v>
      </c>
      <c r="B10862">
        <v>2016</v>
      </c>
      <c r="C10862" t="s">
        <v>25</v>
      </c>
      <c r="D10862" s="4">
        <v>2.298</v>
      </c>
      <c r="E10862" t="s">
        <v>12</v>
      </c>
      <c r="F10862" t="s">
        <v>18</v>
      </c>
      <c r="G10862" t="str">
        <f t="shared" si="338"/>
        <v>S35A</v>
      </c>
      <c r="H10862" t="str">
        <f t="shared" si="339"/>
        <v>74715</v>
      </c>
      <c r="I10862" t="str">
        <f>VLOOKUP(F10862,Period!A:B,2,0)</f>
        <v>December</v>
      </c>
      <c r="J10862" t="str">
        <f>VLOOKUP(H10862,ap[[item_code]:[series_title]],2,0)</f>
        <v>Gasoline, unleaded midgrade, per gallon/3.785 liters in U.S. city average, average price, not seasonally adjusted</v>
      </c>
      <c r="K10862" t="str">
        <f>VLOOKUP(G10862,Areas!A:B,2,0)</f>
        <v>Washington-Arlington-Alexandria, DC-VA-MD-WV</v>
      </c>
    </row>
    <row r="10863" spans="1:11" x14ac:dyDescent="0.3">
      <c r="A10863" t="s">
        <v>2808</v>
      </c>
      <c r="B10863">
        <v>2016</v>
      </c>
      <c r="C10863" t="s">
        <v>93</v>
      </c>
      <c r="D10863" s="4">
        <v>2.5219999999999998</v>
      </c>
      <c r="E10863" t="s">
        <v>12</v>
      </c>
      <c r="F10863" t="s">
        <v>18</v>
      </c>
      <c r="G10863" t="str">
        <f t="shared" si="338"/>
        <v>S35A</v>
      </c>
      <c r="H10863" t="str">
        <f t="shared" si="339"/>
        <v>74715</v>
      </c>
      <c r="I10863" t="str">
        <f>VLOOKUP(F10863,Period!A:B,2,0)</f>
        <v>December</v>
      </c>
      <c r="J10863" t="str">
        <f>VLOOKUP(H10863,ap[[item_code]:[series_title]],2,0)</f>
        <v>Gasoline, unleaded midgrade, per gallon/3.785 liters in U.S. city average, average price, not seasonally adjusted</v>
      </c>
      <c r="K10863" t="str">
        <f>VLOOKUP(G10863,Areas!A:B,2,0)</f>
        <v>Washington-Arlington-Alexandria, DC-VA-MD-WV</v>
      </c>
    </row>
    <row r="10864" spans="1:11" x14ac:dyDescent="0.3">
      <c r="A10864" t="s">
        <v>2808</v>
      </c>
      <c r="B10864">
        <v>2016</v>
      </c>
      <c r="C10864" t="s">
        <v>89</v>
      </c>
      <c r="D10864" s="4">
        <v>2.6509999999999998</v>
      </c>
      <c r="E10864" t="s">
        <v>12</v>
      </c>
      <c r="F10864" t="s">
        <v>18</v>
      </c>
      <c r="G10864" t="str">
        <f t="shared" si="338"/>
        <v>S35A</v>
      </c>
      <c r="H10864" t="str">
        <f t="shared" si="339"/>
        <v>74715</v>
      </c>
      <c r="I10864" t="str">
        <f>VLOOKUP(F10864,Period!A:B,2,0)</f>
        <v>December</v>
      </c>
      <c r="J10864" t="str">
        <f>VLOOKUP(H10864,ap[[item_code]:[series_title]],2,0)</f>
        <v>Gasoline, unleaded midgrade, per gallon/3.785 liters in U.S. city average, average price, not seasonally adjusted</v>
      </c>
      <c r="K10864" t="str">
        <f>VLOOKUP(G10864,Areas!A:B,2,0)</f>
        <v>Washington-Arlington-Alexandria, DC-VA-MD-WV</v>
      </c>
    </row>
    <row r="10865" spans="1:11" x14ac:dyDescent="0.3">
      <c r="A10865" t="s">
        <v>2808</v>
      </c>
      <c r="B10865">
        <v>2016</v>
      </c>
      <c r="C10865" t="s">
        <v>133</v>
      </c>
      <c r="D10865" s="4">
        <v>2.7570000000000001</v>
      </c>
      <c r="E10865" t="s">
        <v>12</v>
      </c>
      <c r="F10865" t="s">
        <v>18</v>
      </c>
      <c r="G10865" t="str">
        <f t="shared" si="338"/>
        <v>S35A</v>
      </c>
      <c r="H10865" t="str">
        <f t="shared" si="339"/>
        <v>74715</v>
      </c>
      <c r="I10865" t="str">
        <f>VLOOKUP(F10865,Period!A:B,2,0)</f>
        <v>December</v>
      </c>
      <c r="J10865" t="str">
        <f>VLOOKUP(H10865,ap[[item_code]:[series_title]],2,0)</f>
        <v>Gasoline, unleaded midgrade, per gallon/3.785 liters in U.S. city average, average price, not seasonally adjusted</v>
      </c>
      <c r="K10865" t="str">
        <f>VLOOKUP(G10865,Areas!A:B,2,0)</f>
        <v>Washington-Arlington-Alexandria, DC-VA-MD-WV</v>
      </c>
    </row>
    <row r="10866" spans="1:11" x14ac:dyDescent="0.3">
      <c r="A10866" t="s">
        <v>2808</v>
      </c>
      <c r="B10866">
        <v>2016</v>
      </c>
      <c r="C10866" t="s">
        <v>82</v>
      </c>
      <c r="D10866" s="4">
        <v>2.6840000000000002</v>
      </c>
      <c r="E10866" t="s">
        <v>12</v>
      </c>
      <c r="F10866" t="s">
        <v>18</v>
      </c>
      <c r="G10866" t="str">
        <f t="shared" si="338"/>
        <v>S35A</v>
      </c>
      <c r="H10866" t="str">
        <f t="shared" si="339"/>
        <v>74715</v>
      </c>
      <c r="I10866" t="str">
        <f>VLOOKUP(F10866,Period!A:B,2,0)</f>
        <v>December</v>
      </c>
      <c r="J10866" t="str">
        <f>VLOOKUP(H10866,ap[[item_code]:[series_title]],2,0)</f>
        <v>Gasoline, unleaded midgrade, per gallon/3.785 liters in U.S. city average, average price, not seasonally adjusted</v>
      </c>
      <c r="K10866" t="str">
        <f>VLOOKUP(G10866,Areas!A:B,2,0)</f>
        <v>Washington-Arlington-Alexandria, DC-VA-MD-WV</v>
      </c>
    </row>
    <row r="10867" spans="1:11" x14ac:dyDescent="0.3">
      <c r="A10867" t="s">
        <v>2808</v>
      </c>
      <c r="B10867">
        <v>2016</v>
      </c>
      <c r="C10867" t="s">
        <v>69</v>
      </c>
      <c r="D10867" s="4">
        <v>2.5840000000000001</v>
      </c>
      <c r="E10867" t="s">
        <v>12</v>
      </c>
      <c r="F10867" t="s">
        <v>18</v>
      </c>
      <c r="G10867" t="str">
        <f t="shared" si="338"/>
        <v>S35A</v>
      </c>
      <c r="H10867" t="str">
        <f t="shared" si="339"/>
        <v>74715</v>
      </c>
      <c r="I10867" t="str">
        <f>VLOOKUP(F10867,Period!A:B,2,0)</f>
        <v>December</v>
      </c>
      <c r="J10867" t="str">
        <f>VLOOKUP(H10867,ap[[item_code]:[series_title]],2,0)</f>
        <v>Gasoline, unleaded midgrade, per gallon/3.785 liters in U.S. city average, average price, not seasonally adjusted</v>
      </c>
      <c r="K10867" t="str">
        <f>VLOOKUP(G10867,Areas!A:B,2,0)</f>
        <v>Washington-Arlington-Alexandria, DC-VA-MD-WV</v>
      </c>
    </row>
    <row r="10868" spans="1:11" x14ac:dyDescent="0.3">
      <c r="A10868" t="s">
        <v>2808</v>
      </c>
      <c r="B10868">
        <v>2016</v>
      </c>
      <c r="C10868" t="s">
        <v>35</v>
      </c>
      <c r="D10868" s="4">
        <v>2.6429999999999998</v>
      </c>
      <c r="E10868" t="s">
        <v>12</v>
      </c>
      <c r="F10868" t="s">
        <v>18</v>
      </c>
      <c r="G10868" t="str">
        <f t="shared" si="338"/>
        <v>S35A</v>
      </c>
      <c r="H10868" t="str">
        <f t="shared" si="339"/>
        <v>74715</v>
      </c>
      <c r="I10868" t="str">
        <f>VLOOKUP(F10868,Period!A:B,2,0)</f>
        <v>December</v>
      </c>
      <c r="J10868" t="str">
        <f>VLOOKUP(H10868,ap[[item_code]:[series_title]],2,0)</f>
        <v>Gasoline, unleaded midgrade, per gallon/3.785 liters in U.S. city average, average price, not seasonally adjusted</v>
      </c>
      <c r="K10868" t="str">
        <f>VLOOKUP(G10868,Areas!A:B,2,0)</f>
        <v>Washington-Arlington-Alexandria, DC-VA-MD-WV</v>
      </c>
    </row>
    <row r="10869" spans="1:11" x14ac:dyDescent="0.3">
      <c r="A10869" t="s">
        <v>2808</v>
      </c>
      <c r="B10869">
        <v>2016</v>
      </c>
      <c r="C10869" t="s">
        <v>14</v>
      </c>
      <c r="D10869" s="4">
        <v>2.665</v>
      </c>
      <c r="E10869" t="s">
        <v>12</v>
      </c>
      <c r="F10869" t="s">
        <v>18</v>
      </c>
      <c r="G10869" t="str">
        <f t="shared" si="338"/>
        <v>S35A</v>
      </c>
      <c r="H10869" t="str">
        <f t="shared" si="339"/>
        <v>74715</v>
      </c>
      <c r="I10869" t="str">
        <f>VLOOKUP(F10869,Period!A:B,2,0)</f>
        <v>December</v>
      </c>
      <c r="J10869" t="str">
        <f>VLOOKUP(H10869,ap[[item_code]:[series_title]],2,0)</f>
        <v>Gasoline, unleaded midgrade, per gallon/3.785 liters in U.S. city average, average price, not seasonally adjusted</v>
      </c>
      <c r="K10869" t="str">
        <f>VLOOKUP(G10869,Areas!A:B,2,0)</f>
        <v>Washington-Arlington-Alexandria, DC-VA-MD-WV</v>
      </c>
    </row>
    <row r="10870" spans="1:11" x14ac:dyDescent="0.3">
      <c r="A10870" t="s">
        <v>2808</v>
      </c>
      <c r="B10870">
        <v>2016</v>
      </c>
      <c r="C10870" t="s">
        <v>146</v>
      </c>
      <c r="D10870" s="4">
        <v>2.6640000000000001</v>
      </c>
      <c r="E10870" t="s">
        <v>12</v>
      </c>
      <c r="F10870" t="s">
        <v>18</v>
      </c>
      <c r="G10870" t="str">
        <f t="shared" si="338"/>
        <v>S35A</v>
      </c>
      <c r="H10870" t="str">
        <f t="shared" si="339"/>
        <v>74715</v>
      </c>
      <c r="I10870" t="str">
        <f>VLOOKUP(F10870,Period!A:B,2,0)</f>
        <v>December</v>
      </c>
      <c r="J10870" t="str">
        <f>VLOOKUP(H10870,ap[[item_code]:[series_title]],2,0)</f>
        <v>Gasoline, unleaded midgrade, per gallon/3.785 liters in U.S. city average, average price, not seasonally adjusted</v>
      </c>
      <c r="K10870" t="str">
        <f>VLOOKUP(G10870,Areas!A:B,2,0)</f>
        <v>Washington-Arlington-Alexandria, DC-VA-MD-WV</v>
      </c>
    </row>
    <row r="10871" spans="1:11" x14ac:dyDescent="0.3">
      <c r="A10871" t="s">
        <v>2808</v>
      </c>
      <c r="B10871">
        <v>2016</v>
      </c>
      <c r="C10871" t="s">
        <v>18</v>
      </c>
      <c r="D10871" s="4">
        <v>2.68</v>
      </c>
      <c r="E10871" t="s">
        <v>12</v>
      </c>
      <c r="F10871" t="s">
        <v>18</v>
      </c>
      <c r="G10871" t="str">
        <f t="shared" si="338"/>
        <v>S35A</v>
      </c>
      <c r="H10871" t="str">
        <f t="shared" si="339"/>
        <v>74715</v>
      </c>
      <c r="I10871" t="str">
        <f>VLOOKUP(F10871,Period!A:B,2,0)</f>
        <v>December</v>
      </c>
      <c r="J10871" t="str">
        <f>VLOOKUP(H10871,ap[[item_code]:[series_title]],2,0)</f>
        <v>Gasoline, unleaded midgrade, per gallon/3.785 liters in U.S. city average, average price, not seasonally adjusted</v>
      </c>
      <c r="K10871" t="str">
        <f>VLOOKUP(G10871,Areas!A:B,2,0)</f>
        <v>Washington-Arlington-Alexandria, DC-VA-MD-WV</v>
      </c>
    </row>
    <row r="10872" spans="1:11" x14ac:dyDescent="0.3">
      <c r="A10872" t="s">
        <v>2808</v>
      </c>
      <c r="B10872">
        <v>2017</v>
      </c>
      <c r="C10872" t="s">
        <v>13</v>
      </c>
      <c r="D10872" s="4">
        <v>2.782</v>
      </c>
      <c r="E10872" t="s">
        <v>12</v>
      </c>
      <c r="F10872" t="s">
        <v>18</v>
      </c>
      <c r="G10872" t="str">
        <f t="shared" si="338"/>
        <v>S35A</v>
      </c>
      <c r="H10872" t="str">
        <f t="shared" si="339"/>
        <v>74715</v>
      </c>
      <c r="I10872" t="str">
        <f>VLOOKUP(F10872,Period!A:B,2,0)</f>
        <v>December</v>
      </c>
      <c r="J10872" t="str">
        <f>VLOOKUP(H10872,ap[[item_code]:[series_title]],2,0)</f>
        <v>Gasoline, unleaded midgrade, per gallon/3.785 liters in U.S. city average, average price, not seasonally adjusted</v>
      </c>
      <c r="K10872" t="str">
        <f>VLOOKUP(G10872,Areas!A:B,2,0)</f>
        <v>Washington-Arlington-Alexandria, DC-VA-MD-WV</v>
      </c>
    </row>
    <row r="10873" spans="1:11" x14ac:dyDescent="0.3">
      <c r="A10873" t="s">
        <v>2808</v>
      </c>
      <c r="B10873">
        <v>2017</v>
      </c>
      <c r="C10873" t="s">
        <v>183</v>
      </c>
      <c r="D10873" s="4">
        <v>2.7469999999999999</v>
      </c>
      <c r="E10873" t="s">
        <v>12</v>
      </c>
      <c r="F10873" t="s">
        <v>18</v>
      </c>
      <c r="G10873" t="str">
        <f t="shared" si="338"/>
        <v>S35A</v>
      </c>
      <c r="H10873" t="str">
        <f t="shared" si="339"/>
        <v>74715</v>
      </c>
      <c r="I10873" t="str">
        <f>VLOOKUP(F10873,Period!A:B,2,0)</f>
        <v>December</v>
      </c>
      <c r="J10873" t="str">
        <f>VLOOKUP(H10873,ap[[item_code]:[series_title]],2,0)</f>
        <v>Gasoline, unleaded midgrade, per gallon/3.785 liters in U.S. city average, average price, not seasonally adjusted</v>
      </c>
      <c r="K10873" t="str">
        <f>VLOOKUP(G10873,Areas!A:B,2,0)</f>
        <v>Washington-Arlington-Alexandria, DC-VA-MD-WV</v>
      </c>
    </row>
    <row r="10874" spans="1:11" x14ac:dyDescent="0.3">
      <c r="A10874" t="s">
        <v>2808</v>
      </c>
      <c r="B10874">
        <v>2017</v>
      </c>
      <c r="C10874" t="s">
        <v>25</v>
      </c>
      <c r="D10874" s="4">
        <v>2.7440000000000002</v>
      </c>
      <c r="E10874" t="s">
        <v>12</v>
      </c>
      <c r="F10874" t="s">
        <v>18</v>
      </c>
      <c r="G10874" t="str">
        <f t="shared" si="338"/>
        <v>S35A</v>
      </c>
      <c r="H10874" t="str">
        <f t="shared" si="339"/>
        <v>74715</v>
      </c>
      <c r="I10874" t="str">
        <f>VLOOKUP(F10874,Period!A:B,2,0)</f>
        <v>December</v>
      </c>
      <c r="J10874" t="str">
        <f>VLOOKUP(H10874,ap[[item_code]:[series_title]],2,0)</f>
        <v>Gasoline, unleaded midgrade, per gallon/3.785 liters in U.S. city average, average price, not seasonally adjusted</v>
      </c>
      <c r="K10874" t="str">
        <f>VLOOKUP(G10874,Areas!A:B,2,0)</f>
        <v>Washington-Arlington-Alexandria, DC-VA-MD-WV</v>
      </c>
    </row>
    <row r="10875" spans="1:11" x14ac:dyDescent="0.3">
      <c r="A10875" t="s">
        <v>2808</v>
      </c>
      <c r="B10875">
        <v>2017</v>
      </c>
      <c r="C10875" t="s">
        <v>93</v>
      </c>
      <c r="D10875" s="4">
        <v>2.8079999999999998</v>
      </c>
      <c r="E10875" t="s">
        <v>12</v>
      </c>
      <c r="F10875" t="s">
        <v>18</v>
      </c>
      <c r="G10875" t="str">
        <f t="shared" si="338"/>
        <v>S35A</v>
      </c>
      <c r="H10875" t="str">
        <f t="shared" si="339"/>
        <v>74715</v>
      </c>
      <c r="I10875" t="str">
        <f>VLOOKUP(F10875,Period!A:B,2,0)</f>
        <v>December</v>
      </c>
      <c r="J10875" t="str">
        <f>VLOOKUP(H10875,ap[[item_code]:[series_title]],2,0)</f>
        <v>Gasoline, unleaded midgrade, per gallon/3.785 liters in U.S. city average, average price, not seasonally adjusted</v>
      </c>
      <c r="K10875" t="str">
        <f>VLOOKUP(G10875,Areas!A:B,2,0)</f>
        <v>Washington-Arlington-Alexandria, DC-VA-MD-WV</v>
      </c>
    </row>
    <row r="10876" spans="1:11" x14ac:dyDescent="0.3">
      <c r="A10876" t="s">
        <v>2808</v>
      </c>
      <c r="B10876">
        <v>2017</v>
      </c>
      <c r="C10876" t="s">
        <v>89</v>
      </c>
      <c r="D10876" s="4">
        <v>2.8</v>
      </c>
      <c r="E10876" t="s">
        <v>12</v>
      </c>
      <c r="F10876" t="s">
        <v>18</v>
      </c>
      <c r="G10876" t="str">
        <f t="shared" si="338"/>
        <v>S35A</v>
      </c>
      <c r="H10876" t="str">
        <f t="shared" si="339"/>
        <v>74715</v>
      </c>
      <c r="I10876" t="str">
        <f>VLOOKUP(F10876,Period!A:B,2,0)</f>
        <v>December</v>
      </c>
      <c r="J10876" t="str">
        <f>VLOOKUP(H10876,ap[[item_code]:[series_title]],2,0)</f>
        <v>Gasoline, unleaded midgrade, per gallon/3.785 liters in U.S. city average, average price, not seasonally adjusted</v>
      </c>
      <c r="K10876" t="str">
        <f>VLOOKUP(G10876,Areas!A:B,2,0)</f>
        <v>Washington-Arlington-Alexandria, DC-VA-MD-WV</v>
      </c>
    </row>
    <row r="10877" spans="1:11" x14ac:dyDescent="0.3">
      <c r="A10877" t="s">
        <v>2808</v>
      </c>
      <c r="B10877">
        <v>2017</v>
      </c>
      <c r="C10877" t="s">
        <v>133</v>
      </c>
      <c r="D10877" s="4">
        <v>2.7650000000000001</v>
      </c>
      <c r="E10877" t="s">
        <v>12</v>
      </c>
      <c r="F10877" t="s">
        <v>18</v>
      </c>
      <c r="G10877" t="str">
        <f t="shared" si="338"/>
        <v>S35A</v>
      </c>
      <c r="H10877" t="str">
        <f t="shared" si="339"/>
        <v>74715</v>
      </c>
      <c r="I10877" t="str">
        <f>VLOOKUP(F10877,Period!A:B,2,0)</f>
        <v>December</v>
      </c>
      <c r="J10877" t="str">
        <f>VLOOKUP(H10877,ap[[item_code]:[series_title]],2,0)</f>
        <v>Gasoline, unleaded midgrade, per gallon/3.785 liters in U.S. city average, average price, not seasonally adjusted</v>
      </c>
      <c r="K10877" t="str">
        <f>VLOOKUP(G10877,Areas!A:B,2,0)</f>
        <v>Washington-Arlington-Alexandria, DC-VA-MD-WV</v>
      </c>
    </row>
    <row r="10878" spans="1:11" x14ac:dyDescent="0.3">
      <c r="A10878" t="s">
        <v>2808</v>
      </c>
      <c r="B10878">
        <v>2017</v>
      </c>
      <c r="C10878" t="s">
        <v>82</v>
      </c>
      <c r="D10878" s="4">
        <v>2.7320000000000002</v>
      </c>
      <c r="E10878" t="s">
        <v>12</v>
      </c>
      <c r="F10878" t="s">
        <v>18</v>
      </c>
      <c r="G10878" t="str">
        <f t="shared" si="338"/>
        <v>S35A</v>
      </c>
      <c r="H10878" t="str">
        <f t="shared" si="339"/>
        <v>74715</v>
      </c>
      <c r="I10878" t="str">
        <f>VLOOKUP(F10878,Period!A:B,2,0)</f>
        <v>December</v>
      </c>
      <c r="J10878" t="str">
        <f>VLOOKUP(H10878,ap[[item_code]:[series_title]],2,0)</f>
        <v>Gasoline, unleaded midgrade, per gallon/3.785 liters in U.S. city average, average price, not seasonally adjusted</v>
      </c>
      <c r="K10878" t="str">
        <f>VLOOKUP(G10878,Areas!A:B,2,0)</f>
        <v>Washington-Arlington-Alexandria, DC-VA-MD-WV</v>
      </c>
    </row>
    <row r="10879" spans="1:11" x14ac:dyDescent="0.3">
      <c r="A10879" t="s">
        <v>2808</v>
      </c>
      <c r="B10879">
        <v>2017</v>
      </c>
      <c r="C10879" t="s">
        <v>69</v>
      </c>
      <c r="D10879" s="4">
        <v>2.7919999999999998</v>
      </c>
      <c r="E10879" t="s">
        <v>12</v>
      </c>
      <c r="F10879" t="s">
        <v>18</v>
      </c>
      <c r="G10879" t="str">
        <f t="shared" si="338"/>
        <v>S35A</v>
      </c>
      <c r="H10879" t="str">
        <f t="shared" si="339"/>
        <v>74715</v>
      </c>
      <c r="I10879" t="str">
        <f>VLOOKUP(F10879,Period!A:B,2,0)</f>
        <v>December</v>
      </c>
      <c r="J10879" t="str">
        <f>VLOOKUP(H10879,ap[[item_code]:[series_title]],2,0)</f>
        <v>Gasoline, unleaded midgrade, per gallon/3.785 liters in U.S. city average, average price, not seasonally adjusted</v>
      </c>
      <c r="K10879" t="str">
        <f>VLOOKUP(G10879,Areas!A:B,2,0)</f>
        <v>Washington-Arlington-Alexandria, DC-VA-MD-WV</v>
      </c>
    </row>
    <row r="10880" spans="1:11" x14ac:dyDescent="0.3">
      <c r="A10880" t="s">
        <v>2808</v>
      </c>
      <c r="B10880">
        <v>2017</v>
      </c>
      <c r="C10880" t="s">
        <v>35</v>
      </c>
      <c r="D10880" s="4">
        <v>3.105</v>
      </c>
      <c r="E10880" t="s">
        <v>12</v>
      </c>
      <c r="F10880" t="s">
        <v>18</v>
      </c>
      <c r="G10880" t="str">
        <f t="shared" si="338"/>
        <v>S35A</v>
      </c>
      <c r="H10880" t="str">
        <f t="shared" si="339"/>
        <v>74715</v>
      </c>
      <c r="I10880" t="str">
        <f>VLOOKUP(F10880,Period!A:B,2,0)</f>
        <v>December</v>
      </c>
      <c r="J10880" t="str">
        <f>VLOOKUP(H10880,ap[[item_code]:[series_title]],2,0)</f>
        <v>Gasoline, unleaded midgrade, per gallon/3.785 liters in U.S. city average, average price, not seasonally adjusted</v>
      </c>
      <c r="K10880" t="str">
        <f>VLOOKUP(G10880,Areas!A:B,2,0)</f>
        <v>Washington-Arlington-Alexandria, DC-VA-MD-WV</v>
      </c>
    </row>
    <row r="10881" spans="1:11" x14ac:dyDescent="0.3">
      <c r="A10881" t="s">
        <v>2808</v>
      </c>
      <c r="B10881">
        <v>2017</v>
      </c>
      <c r="C10881" t="s">
        <v>14</v>
      </c>
      <c r="D10881" s="4">
        <v>2.9630000000000001</v>
      </c>
      <c r="E10881" t="s">
        <v>12</v>
      </c>
      <c r="F10881" t="s">
        <v>18</v>
      </c>
      <c r="G10881" t="str">
        <f t="shared" si="338"/>
        <v>S35A</v>
      </c>
      <c r="H10881" t="str">
        <f t="shared" si="339"/>
        <v>74715</v>
      </c>
      <c r="I10881" t="str">
        <f>VLOOKUP(F10881,Period!A:B,2,0)</f>
        <v>December</v>
      </c>
      <c r="J10881" t="str">
        <f>VLOOKUP(H10881,ap[[item_code]:[series_title]],2,0)</f>
        <v>Gasoline, unleaded midgrade, per gallon/3.785 liters in U.S. city average, average price, not seasonally adjusted</v>
      </c>
      <c r="K10881" t="str">
        <f>VLOOKUP(G10881,Areas!A:B,2,0)</f>
        <v>Washington-Arlington-Alexandria, DC-VA-MD-WV</v>
      </c>
    </row>
    <row r="10882" spans="1:11" x14ac:dyDescent="0.3">
      <c r="A10882" t="s">
        <v>2808</v>
      </c>
      <c r="B10882">
        <v>2017</v>
      </c>
      <c r="C10882" t="s">
        <v>146</v>
      </c>
      <c r="D10882" s="4">
        <v>2.9660000000000002</v>
      </c>
      <c r="E10882" t="s">
        <v>12</v>
      </c>
      <c r="F10882" t="s">
        <v>18</v>
      </c>
      <c r="G10882" t="str">
        <f t="shared" si="338"/>
        <v>S35A</v>
      </c>
      <c r="H10882" t="str">
        <f t="shared" si="339"/>
        <v>74715</v>
      </c>
      <c r="I10882" t="str">
        <f>VLOOKUP(F10882,Period!A:B,2,0)</f>
        <v>December</v>
      </c>
      <c r="J10882" t="str">
        <f>VLOOKUP(H10882,ap[[item_code]:[series_title]],2,0)</f>
        <v>Gasoline, unleaded midgrade, per gallon/3.785 liters in U.S. city average, average price, not seasonally adjusted</v>
      </c>
      <c r="K10882" t="str">
        <f>VLOOKUP(G10882,Areas!A:B,2,0)</f>
        <v>Washington-Arlington-Alexandria, DC-VA-MD-WV</v>
      </c>
    </row>
    <row r="10883" spans="1:11" x14ac:dyDescent="0.3">
      <c r="A10883" t="s">
        <v>2808</v>
      </c>
      <c r="B10883">
        <v>2017</v>
      </c>
      <c r="C10883" t="s">
        <v>18</v>
      </c>
      <c r="D10883" s="4">
        <v>2.9279999999999999</v>
      </c>
      <c r="E10883" t="s">
        <v>12</v>
      </c>
      <c r="F10883" t="s">
        <v>18</v>
      </c>
      <c r="G10883" t="str">
        <f t="shared" ref="G10883:G10946" si="340">MID(A10883,4,4)</f>
        <v>S35A</v>
      </c>
      <c r="H10883" t="str">
        <f t="shared" ref="H10883:H10946" si="341">MID(A10883,8,5)</f>
        <v>74715</v>
      </c>
      <c r="I10883" t="str">
        <f>VLOOKUP(F10883,Period!A:B,2,0)</f>
        <v>December</v>
      </c>
      <c r="J10883" t="str">
        <f>VLOOKUP(H10883,ap[[item_code]:[series_title]],2,0)</f>
        <v>Gasoline, unleaded midgrade, per gallon/3.785 liters in U.S. city average, average price, not seasonally adjusted</v>
      </c>
      <c r="K10883" t="str">
        <f>VLOOKUP(G10883,Areas!A:B,2,0)</f>
        <v>Washington-Arlington-Alexandria, DC-VA-MD-WV</v>
      </c>
    </row>
    <row r="10884" spans="1:11" x14ac:dyDescent="0.3">
      <c r="A10884" t="s">
        <v>2808</v>
      </c>
      <c r="B10884">
        <v>2018</v>
      </c>
      <c r="C10884" t="s">
        <v>13</v>
      </c>
      <c r="D10884" s="4">
        <v>2.9830000000000001</v>
      </c>
      <c r="E10884" t="s">
        <v>12</v>
      </c>
      <c r="F10884" t="s">
        <v>18</v>
      </c>
      <c r="G10884" t="str">
        <f t="shared" si="340"/>
        <v>S35A</v>
      </c>
      <c r="H10884" t="str">
        <f t="shared" si="341"/>
        <v>74715</v>
      </c>
      <c r="I10884" t="str">
        <f>VLOOKUP(F10884,Period!A:B,2,0)</f>
        <v>December</v>
      </c>
      <c r="J10884" t="str">
        <f>VLOOKUP(H10884,ap[[item_code]:[series_title]],2,0)</f>
        <v>Gasoline, unleaded midgrade, per gallon/3.785 liters in U.S. city average, average price, not seasonally adjusted</v>
      </c>
      <c r="K10884" t="str">
        <f>VLOOKUP(G10884,Areas!A:B,2,0)</f>
        <v>Washington-Arlington-Alexandria, DC-VA-MD-WV</v>
      </c>
    </row>
    <row r="10885" spans="1:11" x14ac:dyDescent="0.3">
      <c r="A10885" t="s">
        <v>2808</v>
      </c>
      <c r="B10885">
        <v>2018</v>
      </c>
      <c r="C10885" t="s">
        <v>183</v>
      </c>
      <c r="D10885" s="4">
        <v>2.968</v>
      </c>
      <c r="E10885" t="s">
        <v>12</v>
      </c>
      <c r="F10885" t="s">
        <v>18</v>
      </c>
      <c r="G10885" t="str">
        <f t="shared" si="340"/>
        <v>S35A</v>
      </c>
      <c r="H10885" t="str">
        <f t="shared" si="341"/>
        <v>74715</v>
      </c>
      <c r="I10885" t="str">
        <f>VLOOKUP(F10885,Period!A:B,2,0)</f>
        <v>December</v>
      </c>
      <c r="J10885" t="str">
        <f>VLOOKUP(H10885,ap[[item_code]:[series_title]],2,0)</f>
        <v>Gasoline, unleaded midgrade, per gallon/3.785 liters in U.S. city average, average price, not seasonally adjusted</v>
      </c>
      <c r="K10885" t="str">
        <f>VLOOKUP(G10885,Areas!A:B,2,0)</f>
        <v>Washington-Arlington-Alexandria, DC-VA-MD-WV</v>
      </c>
    </row>
    <row r="10886" spans="1:11" x14ac:dyDescent="0.3">
      <c r="A10886" t="s">
        <v>2808</v>
      </c>
      <c r="B10886">
        <v>2018</v>
      </c>
      <c r="C10886" t="s">
        <v>25</v>
      </c>
      <c r="D10886" s="4">
        <v>3.0019999999999998</v>
      </c>
      <c r="E10886" t="s">
        <v>12</v>
      </c>
      <c r="F10886" t="s">
        <v>18</v>
      </c>
      <c r="G10886" t="str">
        <f t="shared" si="340"/>
        <v>S35A</v>
      </c>
      <c r="H10886" t="str">
        <f t="shared" si="341"/>
        <v>74715</v>
      </c>
      <c r="I10886" t="str">
        <f>VLOOKUP(F10886,Period!A:B,2,0)</f>
        <v>December</v>
      </c>
      <c r="J10886" t="str">
        <f>VLOOKUP(H10886,ap[[item_code]:[series_title]],2,0)</f>
        <v>Gasoline, unleaded midgrade, per gallon/3.785 liters in U.S. city average, average price, not seasonally adjusted</v>
      </c>
      <c r="K10886" t="str">
        <f>VLOOKUP(G10886,Areas!A:B,2,0)</f>
        <v>Washington-Arlington-Alexandria, DC-VA-MD-WV</v>
      </c>
    </row>
    <row r="10887" spans="1:11" x14ac:dyDescent="0.3">
      <c r="A10887" t="s">
        <v>2808</v>
      </c>
      <c r="B10887">
        <v>2018</v>
      </c>
      <c r="C10887" t="s">
        <v>93</v>
      </c>
      <c r="D10887" s="4">
        <v>3.1219999999999999</v>
      </c>
      <c r="E10887" t="s">
        <v>12</v>
      </c>
      <c r="F10887" t="s">
        <v>18</v>
      </c>
      <c r="G10887" t="str">
        <f t="shared" si="340"/>
        <v>S35A</v>
      </c>
      <c r="H10887" t="str">
        <f t="shared" si="341"/>
        <v>74715</v>
      </c>
      <c r="I10887" t="str">
        <f>VLOOKUP(F10887,Period!A:B,2,0)</f>
        <v>December</v>
      </c>
      <c r="J10887" t="str">
        <f>VLOOKUP(H10887,ap[[item_code]:[series_title]],2,0)</f>
        <v>Gasoline, unleaded midgrade, per gallon/3.785 liters in U.S. city average, average price, not seasonally adjusted</v>
      </c>
      <c r="K10887" t="str">
        <f>VLOOKUP(G10887,Areas!A:B,2,0)</f>
        <v>Washington-Arlington-Alexandria, DC-VA-MD-WV</v>
      </c>
    </row>
    <row r="10888" spans="1:11" x14ac:dyDescent="0.3">
      <c r="A10888" t="s">
        <v>2808</v>
      </c>
      <c r="B10888">
        <v>2018</v>
      </c>
      <c r="C10888" t="s">
        <v>89</v>
      </c>
      <c r="D10888" s="4">
        <v>3.2690000000000001</v>
      </c>
      <c r="E10888" t="s">
        <v>12</v>
      </c>
      <c r="F10888" t="s">
        <v>18</v>
      </c>
      <c r="G10888" t="str">
        <f t="shared" si="340"/>
        <v>S35A</v>
      </c>
      <c r="H10888" t="str">
        <f t="shared" si="341"/>
        <v>74715</v>
      </c>
      <c r="I10888" t="str">
        <f>VLOOKUP(F10888,Period!A:B,2,0)</f>
        <v>December</v>
      </c>
      <c r="J10888" t="str">
        <f>VLOOKUP(H10888,ap[[item_code]:[series_title]],2,0)</f>
        <v>Gasoline, unleaded midgrade, per gallon/3.785 liters in U.S. city average, average price, not seasonally adjusted</v>
      </c>
      <c r="K10888" t="str">
        <f>VLOOKUP(G10888,Areas!A:B,2,0)</f>
        <v>Washington-Arlington-Alexandria, DC-VA-MD-WV</v>
      </c>
    </row>
    <row r="10889" spans="1:11" x14ac:dyDescent="0.3">
      <c r="A10889" t="s">
        <v>2808</v>
      </c>
      <c r="B10889">
        <v>2018</v>
      </c>
      <c r="C10889" t="s">
        <v>133</v>
      </c>
      <c r="D10889" s="4">
        <v>3.36</v>
      </c>
      <c r="E10889" t="s">
        <v>12</v>
      </c>
      <c r="F10889" t="s">
        <v>18</v>
      </c>
      <c r="G10889" t="str">
        <f t="shared" si="340"/>
        <v>S35A</v>
      </c>
      <c r="H10889" t="str">
        <f t="shared" si="341"/>
        <v>74715</v>
      </c>
      <c r="I10889" t="str">
        <f>VLOOKUP(F10889,Period!A:B,2,0)</f>
        <v>December</v>
      </c>
      <c r="J10889" t="str">
        <f>VLOOKUP(H10889,ap[[item_code]:[series_title]],2,0)</f>
        <v>Gasoline, unleaded midgrade, per gallon/3.785 liters in U.S. city average, average price, not seasonally adjusted</v>
      </c>
      <c r="K10889" t="str">
        <f>VLOOKUP(G10889,Areas!A:B,2,0)</f>
        <v>Washington-Arlington-Alexandria, DC-VA-MD-WV</v>
      </c>
    </row>
    <row r="10890" spans="1:11" x14ac:dyDescent="0.3">
      <c r="A10890" t="s">
        <v>2808</v>
      </c>
      <c r="B10890">
        <v>2018</v>
      </c>
      <c r="C10890" t="s">
        <v>82</v>
      </c>
      <c r="D10890" s="4">
        <v>3.3069999999999999</v>
      </c>
      <c r="E10890" t="s">
        <v>12</v>
      </c>
      <c r="F10890" t="s">
        <v>18</v>
      </c>
      <c r="G10890" t="str">
        <f t="shared" si="340"/>
        <v>S35A</v>
      </c>
      <c r="H10890" t="str">
        <f t="shared" si="341"/>
        <v>74715</v>
      </c>
      <c r="I10890" t="str">
        <f>VLOOKUP(F10890,Period!A:B,2,0)</f>
        <v>December</v>
      </c>
      <c r="J10890" t="str">
        <f>VLOOKUP(H10890,ap[[item_code]:[series_title]],2,0)</f>
        <v>Gasoline, unleaded midgrade, per gallon/3.785 liters in U.S. city average, average price, not seasonally adjusted</v>
      </c>
      <c r="K10890" t="str">
        <f>VLOOKUP(G10890,Areas!A:B,2,0)</f>
        <v>Washington-Arlington-Alexandria, DC-VA-MD-WV</v>
      </c>
    </row>
    <row r="10891" spans="1:11" x14ac:dyDescent="0.3">
      <c r="A10891" t="s">
        <v>2808</v>
      </c>
      <c r="B10891">
        <v>2018</v>
      </c>
      <c r="C10891" t="s">
        <v>69</v>
      </c>
      <c r="D10891" s="4">
        <v>3.2890000000000001</v>
      </c>
      <c r="E10891" t="s">
        <v>12</v>
      </c>
      <c r="F10891" t="s">
        <v>18</v>
      </c>
      <c r="G10891" t="str">
        <f t="shared" si="340"/>
        <v>S35A</v>
      </c>
      <c r="H10891" t="str">
        <f t="shared" si="341"/>
        <v>74715</v>
      </c>
      <c r="I10891" t="str">
        <f>VLOOKUP(F10891,Period!A:B,2,0)</f>
        <v>December</v>
      </c>
      <c r="J10891" t="str">
        <f>VLOOKUP(H10891,ap[[item_code]:[series_title]],2,0)</f>
        <v>Gasoline, unleaded midgrade, per gallon/3.785 liters in U.S. city average, average price, not seasonally adjusted</v>
      </c>
      <c r="K10891" t="str">
        <f>VLOOKUP(G10891,Areas!A:B,2,0)</f>
        <v>Washington-Arlington-Alexandria, DC-VA-MD-WV</v>
      </c>
    </row>
    <row r="10892" spans="1:11" x14ac:dyDescent="0.3">
      <c r="A10892" t="s">
        <v>2808</v>
      </c>
      <c r="B10892">
        <v>2018</v>
      </c>
      <c r="C10892" t="s">
        <v>35</v>
      </c>
      <c r="D10892" s="4">
        <v>3.2770000000000001</v>
      </c>
      <c r="E10892" t="s">
        <v>12</v>
      </c>
      <c r="F10892" t="s">
        <v>18</v>
      </c>
      <c r="G10892" t="str">
        <f t="shared" si="340"/>
        <v>S35A</v>
      </c>
      <c r="H10892" t="str">
        <f t="shared" si="341"/>
        <v>74715</v>
      </c>
      <c r="I10892" t="str">
        <f>VLOOKUP(F10892,Period!A:B,2,0)</f>
        <v>December</v>
      </c>
      <c r="J10892" t="str">
        <f>VLOOKUP(H10892,ap[[item_code]:[series_title]],2,0)</f>
        <v>Gasoline, unleaded midgrade, per gallon/3.785 liters in U.S. city average, average price, not seasonally adjusted</v>
      </c>
      <c r="K10892" t="str">
        <f>VLOOKUP(G10892,Areas!A:B,2,0)</f>
        <v>Washington-Arlington-Alexandria, DC-VA-MD-WV</v>
      </c>
    </row>
    <row r="10893" spans="1:11" x14ac:dyDescent="0.3">
      <c r="A10893" t="s">
        <v>2808</v>
      </c>
      <c r="B10893">
        <v>2018</v>
      </c>
      <c r="C10893" t="s">
        <v>14</v>
      </c>
      <c r="D10893" s="4">
        <v>3.2930000000000001</v>
      </c>
      <c r="E10893" t="s">
        <v>12</v>
      </c>
      <c r="F10893" t="s">
        <v>18</v>
      </c>
      <c r="G10893" t="str">
        <f t="shared" si="340"/>
        <v>S35A</v>
      </c>
      <c r="H10893" t="str">
        <f t="shared" si="341"/>
        <v>74715</v>
      </c>
      <c r="I10893" t="str">
        <f>VLOOKUP(F10893,Period!A:B,2,0)</f>
        <v>December</v>
      </c>
      <c r="J10893" t="str">
        <f>VLOOKUP(H10893,ap[[item_code]:[series_title]],2,0)</f>
        <v>Gasoline, unleaded midgrade, per gallon/3.785 liters in U.S. city average, average price, not seasonally adjusted</v>
      </c>
      <c r="K10893" t="str">
        <f>VLOOKUP(G10893,Areas!A:B,2,0)</f>
        <v>Washington-Arlington-Alexandria, DC-VA-MD-WV</v>
      </c>
    </row>
    <row r="10894" spans="1:11" x14ac:dyDescent="0.3">
      <c r="A10894" t="s">
        <v>2808</v>
      </c>
      <c r="B10894">
        <v>2018</v>
      </c>
      <c r="C10894" t="s">
        <v>146</v>
      </c>
      <c r="D10894" s="4">
        <v>3.1269999999999998</v>
      </c>
      <c r="E10894" t="s">
        <v>12</v>
      </c>
      <c r="F10894" t="s">
        <v>18</v>
      </c>
      <c r="G10894" t="str">
        <f t="shared" si="340"/>
        <v>S35A</v>
      </c>
      <c r="H10894" t="str">
        <f t="shared" si="341"/>
        <v>74715</v>
      </c>
      <c r="I10894" t="str">
        <f>VLOOKUP(F10894,Period!A:B,2,0)</f>
        <v>December</v>
      </c>
      <c r="J10894" t="str">
        <f>VLOOKUP(H10894,ap[[item_code]:[series_title]],2,0)</f>
        <v>Gasoline, unleaded midgrade, per gallon/3.785 liters in U.S. city average, average price, not seasonally adjusted</v>
      </c>
      <c r="K10894" t="str">
        <f>VLOOKUP(G10894,Areas!A:B,2,0)</f>
        <v>Washington-Arlington-Alexandria, DC-VA-MD-WV</v>
      </c>
    </row>
    <row r="10895" spans="1:11" x14ac:dyDescent="0.3">
      <c r="A10895" t="s">
        <v>2808</v>
      </c>
      <c r="B10895">
        <v>2018</v>
      </c>
      <c r="C10895" t="s">
        <v>18</v>
      </c>
      <c r="D10895" s="4">
        <v>2.92</v>
      </c>
      <c r="E10895" t="s">
        <v>12</v>
      </c>
      <c r="F10895" t="s">
        <v>18</v>
      </c>
      <c r="G10895" t="str">
        <f t="shared" si="340"/>
        <v>S35A</v>
      </c>
      <c r="H10895" t="str">
        <f t="shared" si="341"/>
        <v>74715</v>
      </c>
      <c r="I10895" t="str">
        <f>VLOOKUP(F10895,Period!A:B,2,0)</f>
        <v>December</v>
      </c>
      <c r="J10895" t="str">
        <f>VLOOKUP(H10895,ap[[item_code]:[series_title]],2,0)</f>
        <v>Gasoline, unleaded midgrade, per gallon/3.785 liters in U.S. city average, average price, not seasonally adjusted</v>
      </c>
      <c r="K10895" t="str">
        <f>VLOOKUP(G10895,Areas!A:B,2,0)</f>
        <v>Washington-Arlington-Alexandria, DC-VA-MD-WV</v>
      </c>
    </row>
    <row r="10896" spans="1:11" x14ac:dyDescent="0.3">
      <c r="A10896" t="s">
        <v>2808</v>
      </c>
      <c r="B10896">
        <v>2019</v>
      </c>
      <c r="C10896" t="s">
        <v>13</v>
      </c>
      <c r="D10896" s="4">
        <v>2.8340000000000001</v>
      </c>
      <c r="E10896" t="s">
        <v>12</v>
      </c>
      <c r="F10896" t="s">
        <v>18</v>
      </c>
      <c r="G10896" t="str">
        <f t="shared" si="340"/>
        <v>S35A</v>
      </c>
      <c r="H10896" t="str">
        <f t="shared" si="341"/>
        <v>74715</v>
      </c>
      <c r="I10896" t="str">
        <f>VLOOKUP(F10896,Period!A:B,2,0)</f>
        <v>December</v>
      </c>
      <c r="J10896" t="str">
        <f>VLOOKUP(H10896,ap[[item_code]:[series_title]],2,0)</f>
        <v>Gasoline, unleaded midgrade, per gallon/3.785 liters in U.S. city average, average price, not seasonally adjusted</v>
      </c>
      <c r="K10896" t="str">
        <f>VLOOKUP(G10896,Areas!A:B,2,0)</f>
        <v>Washington-Arlington-Alexandria, DC-VA-MD-WV</v>
      </c>
    </row>
    <row r="10897" spans="1:11" x14ac:dyDescent="0.3">
      <c r="A10897" t="s">
        <v>2808</v>
      </c>
      <c r="B10897">
        <v>2019</v>
      </c>
      <c r="C10897" t="s">
        <v>183</v>
      </c>
      <c r="D10897" s="4">
        <v>2.847</v>
      </c>
      <c r="E10897" t="s">
        <v>12</v>
      </c>
      <c r="F10897" t="s">
        <v>18</v>
      </c>
      <c r="G10897" t="str">
        <f t="shared" si="340"/>
        <v>S35A</v>
      </c>
      <c r="H10897" t="str">
        <f t="shared" si="341"/>
        <v>74715</v>
      </c>
      <c r="I10897" t="str">
        <f>VLOOKUP(F10897,Period!A:B,2,0)</f>
        <v>December</v>
      </c>
      <c r="J10897" t="str">
        <f>VLOOKUP(H10897,ap[[item_code]:[series_title]],2,0)</f>
        <v>Gasoline, unleaded midgrade, per gallon/3.785 liters in U.S. city average, average price, not seasonally adjusted</v>
      </c>
      <c r="K10897" t="str">
        <f>VLOOKUP(G10897,Areas!A:B,2,0)</f>
        <v>Washington-Arlington-Alexandria, DC-VA-MD-WV</v>
      </c>
    </row>
    <row r="10898" spans="1:11" x14ac:dyDescent="0.3">
      <c r="A10898" t="s">
        <v>2808</v>
      </c>
      <c r="B10898">
        <v>2019</v>
      </c>
      <c r="C10898" t="s">
        <v>25</v>
      </c>
      <c r="D10898" s="4">
        <v>3.0310000000000001</v>
      </c>
      <c r="E10898" t="s">
        <v>12</v>
      </c>
      <c r="F10898" t="s">
        <v>18</v>
      </c>
      <c r="G10898" t="str">
        <f t="shared" si="340"/>
        <v>S35A</v>
      </c>
      <c r="H10898" t="str">
        <f t="shared" si="341"/>
        <v>74715</v>
      </c>
      <c r="I10898" t="str">
        <f>VLOOKUP(F10898,Period!A:B,2,0)</f>
        <v>December</v>
      </c>
      <c r="J10898" t="str">
        <f>VLOOKUP(H10898,ap[[item_code]:[series_title]],2,0)</f>
        <v>Gasoline, unleaded midgrade, per gallon/3.785 liters in U.S. city average, average price, not seasonally adjusted</v>
      </c>
      <c r="K10898" t="str">
        <f>VLOOKUP(G10898,Areas!A:B,2,0)</f>
        <v>Washington-Arlington-Alexandria, DC-VA-MD-WV</v>
      </c>
    </row>
    <row r="10899" spans="1:11" x14ac:dyDescent="0.3">
      <c r="A10899" t="s">
        <v>2808</v>
      </c>
      <c r="B10899">
        <v>2019</v>
      </c>
      <c r="C10899" t="s">
        <v>93</v>
      </c>
      <c r="D10899" s="4">
        <v>3.2519999999999998</v>
      </c>
      <c r="E10899" t="s">
        <v>12</v>
      </c>
      <c r="F10899" t="s">
        <v>18</v>
      </c>
      <c r="G10899" t="str">
        <f t="shared" si="340"/>
        <v>S35A</v>
      </c>
      <c r="H10899" t="str">
        <f t="shared" si="341"/>
        <v>74715</v>
      </c>
      <c r="I10899" t="str">
        <f>VLOOKUP(F10899,Period!A:B,2,0)</f>
        <v>December</v>
      </c>
      <c r="J10899" t="str">
        <f>VLOOKUP(H10899,ap[[item_code]:[series_title]],2,0)</f>
        <v>Gasoline, unleaded midgrade, per gallon/3.785 liters in U.S. city average, average price, not seasonally adjusted</v>
      </c>
      <c r="K10899" t="str">
        <f>VLOOKUP(G10899,Areas!A:B,2,0)</f>
        <v>Washington-Arlington-Alexandria, DC-VA-MD-WV</v>
      </c>
    </row>
    <row r="10900" spans="1:11" x14ac:dyDescent="0.3">
      <c r="A10900" t="s">
        <v>2808</v>
      </c>
      <c r="B10900">
        <v>2019</v>
      </c>
      <c r="C10900" t="s">
        <v>89</v>
      </c>
      <c r="D10900" s="4">
        <v>3.306</v>
      </c>
      <c r="E10900" t="s">
        <v>12</v>
      </c>
      <c r="F10900" t="s">
        <v>18</v>
      </c>
      <c r="G10900" t="str">
        <f t="shared" si="340"/>
        <v>S35A</v>
      </c>
      <c r="H10900" t="str">
        <f t="shared" si="341"/>
        <v>74715</v>
      </c>
      <c r="I10900" t="str">
        <f>VLOOKUP(F10900,Period!A:B,2,0)</f>
        <v>December</v>
      </c>
      <c r="J10900" t="str">
        <f>VLOOKUP(H10900,ap[[item_code]:[series_title]],2,0)</f>
        <v>Gasoline, unleaded midgrade, per gallon/3.785 liters in U.S. city average, average price, not seasonally adjusted</v>
      </c>
      <c r="K10900" t="str">
        <f>VLOOKUP(G10900,Areas!A:B,2,0)</f>
        <v>Washington-Arlington-Alexandria, DC-VA-MD-WV</v>
      </c>
    </row>
    <row r="10901" spans="1:11" x14ac:dyDescent="0.3">
      <c r="A10901" t="s">
        <v>2808</v>
      </c>
      <c r="B10901">
        <v>2019</v>
      </c>
      <c r="C10901" t="s">
        <v>133</v>
      </c>
      <c r="D10901" s="4">
        <v>3.1960000000000002</v>
      </c>
      <c r="E10901" t="s">
        <v>12</v>
      </c>
      <c r="F10901" t="s">
        <v>18</v>
      </c>
      <c r="G10901" t="str">
        <f t="shared" si="340"/>
        <v>S35A</v>
      </c>
      <c r="H10901" t="str">
        <f t="shared" si="341"/>
        <v>74715</v>
      </c>
      <c r="I10901" t="str">
        <f>VLOOKUP(F10901,Period!A:B,2,0)</f>
        <v>December</v>
      </c>
      <c r="J10901" t="str">
        <f>VLOOKUP(H10901,ap[[item_code]:[series_title]],2,0)</f>
        <v>Gasoline, unleaded midgrade, per gallon/3.785 liters in U.S. city average, average price, not seasonally adjusted</v>
      </c>
      <c r="K10901" t="str">
        <f>VLOOKUP(G10901,Areas!A:B,2,0)</f>
        <v>Washington-Arlington-Alexandria, DC-VA-MD-WV</v>
      </c>
    </row>
    <row r="10902" spans="1:11" x14ac:dyDescent="0.3">
      <c r="A10902" t="s">
        <v>2808</v>
      </c>
      <c r="B10902">
        <v>2019</v>
      </c>
      <c r="C10902" t="s">
        <v>82</v>
      </c>
      <c r="D10902" s="4">
        <v>3.2269999999999999</v>
      </c>
      <c r="E10902" t="s">
        <v>12</v>
      </c>
      <c r="F10902" t="s">
        <v>18</v>
      </c>
      <c r="G10902" t="str">
        <f t="shared" si="340"/>
        <v>S35A</v>
      </c>
      <c r="H10902" t="str">
        <f t="shared" si="341"/>
        <v>74715</v>
      </c>
      <c r="I10902" t="str">
        <f>VLOOKUP(F10902,Period!A:B,2,0)</f>
        <v>December</v>
      </c>
      <c r="J10902" t="str">
        <f>VLOOKUP(H10902,ap[[item_code]:[series_title]],2,0)</f>
        <v>Gasoline, unleaded midgrade, per gallon/3.785 liters in U.S. city average, average price, not seasonally adjusted</v>
      </c>
      <c r="K10902" t="str">
        <f>VLOOKUP(G10902,Areas!A:B,2,0)</f>
        <v>Washington-Arlington-Alexandria, DC-VA-MD-WV</v>
      </c>
    </row>
    <row r="10903" spans="1:11" x14ac:dyDescent="0.3">
      <c r="A10903" t="s">
        <v>2808</v>
      </c>
      <c r="B10903">
        <v>2019</v>
      </c>
      <c r="C10903" t="s">
        <v>69</v>
      </c>
      <c r="D10903" s="4">
        <v>3.137</v>
      </c>
      <c r="E10903" t="s">
        <v>12</v>
      </c>
      <c r="F10903" t="s">
        <v>18</v>
      </c>
      <c r="G10903" t="str">
        <f t="shared" si="340"/>
        <v>S35A</v>
      </c>
      <c r="H10903" t="str">
        <f t="shared" si="341"/>
        <v>74715</v>
      </c>
      <c r="I10903" t="str">
        <f>VLOOKUP(F10903,Period!A:B,2,0)</f>
        <v>December</v>
      </c>
      <c r="J10903" t="str">
        <f>VLOOKUP(H10903,ap[[item_code]:[series_title]],2,0)</f>
        <v>Gasoline, unleaded midgrade, per gallon/3.785 liters in U.S. city average, average price, not seasonally adjusted</v>
      </c>
      <c r="K10903" t="str">
        <f>VLOOKUP(G10903,Areas!A:B,2,0)</f>
        <v>Washington-Arlington-Alexandria, DC-VA-MD-WV</v>
      </c>
    </row>
    <row r="10904" spans="1:11" x14ac:dyDescent="0.3">
      <c r="A10904" t="s">
        <v>2808</v>
      </c>
      <c r="B10904">
        <v>2019</v>
      </c>
      <c r="C10904" t="s">
        <v>35</v>
      </c>
      <c r="D10904" s="4">
        <v>3.04</v>
      </c>
      <c r="E10904" t="s">
        <v>12</v>
      </c>
      <c r="F10904" t="s">
        <v>18</v>
      </c>
      <c r="G10904" t="str">
        <f t="shared" si="340"/>
        <v>S35A</v>
      </c>
      <c r="H10904" t="str">
        <f t="shared" si="341"/>
        <v>74715</v>
      </c>
      <c r="I10904" t="str">
        <f>VLOOKUP(F10904,Period!A:B,2,0)</f>
        <v>December</v>
      </c>
      <c r="J10904" t="str">
        <f>VLOOKUP(H10904,ap[[item_code]:[series_title]],2,0)</f>
        <v>Gasoline, unleaded midgrade, per gallon/3.785 liters in U.S. city average, average price, not seasonally adjusted</v>
      </c>
      <c r="K10904" t="str">
        <f>VLOOKUP(G10904,Areas!A:B,2,0)</f>
        <v>Washington-Arlington-Alexandria, DC-VA-MD-WV</v>
      </c>
    </row>
    <row r="10905" spans="1:11" x14ac:dyDescent="0.3">
      <c r="A10905" t="s">
        <v>2808</v>
      </c>
      <c r="B10905">
        <v>2019</v>
      </c>
      <c r="C10905" t="s">
        <v>14</v>
      </c>
      <c r="D10905" s="4">
        <v>3.0649999999999999</v>
      </c>
      <c r="E10905" t="s">
        <v>12</v>
      </c>
      <c r="F10905" t="s">
        <v>18</v>
      </c>
      <c r="G10905" t="str">
        <f t="shared" si="340"/>
        <v>S35A</v>
      </c>
      <c r="H10905" t="str">
        <f t="shared" si="341"/>
        <v>74715</v>
      </c>
      <c r="I10905" t="str">
        <f>VLOOKUP(F10905,Period!A:B,2,0)</f>
        <v>December</v>
      </c>
      <c r="J10905" t="str">
        <f>VLOOKUP(H10905,ap[[item_code]:[series_title]],2,0)</f>
        <v>Gasoline, unleaded midgrade, per gallon/3.785 liters in U.S. city average, average price, not seasonally adjusted</v>
      </c>
      <c r="K10905" t="str">
        <f>VLOOKUP(G10905,Areas!A:B,2,0)</f>
        <v>Washington-Arlington-Alexandria, DC-VA-MD-WV</v>
      </c>
    </row>
    <row r="10906" spans="1:11" x14ac:dyDescent="0.3">
      <c r="A10906" t="s">
        <v>2808</v>
      </c>
      <c r="B10906">
        <v>2019</v>
      </c>
      <c r="C10906" t="s">
        <v>146</v>
      </c>
      <c r="D10906" s="4">
        <v>3.03</v>
      </c>
      <c r="E10906" t="s">
        <v>12</v>
      </c>
      <c r="F10906" t="s">
        <v>18</v>
      </c>
      <c r="G10906" t="str">
        <f t="shared" si="340"/>
        <v>S35A</v>
      </c>
      <c r="H10906" t="str">
        <f t="shared" si="341"/>
        <v>74715</v>
      </c>
      <c r="I10906" t="str">
        <f>VLOOKUP(F10906,Period!A:B,2,0)</f>
        <v>December</v>
      </c>
      <c r="J10906" t="str">
        <f>VLOOKUP(H10906,ap[[item_code]:[series_title]],2,0)</f>
        <v>Gasoline, unleaded midgrade, per gallon/3.785 liters in U.S. city average, average price, not seasonally adjusted</v>
      </c>
      <c r="K10906" t="str">
        <f>VLOOKUP(G10906,Areas!A:B,2,0)</f>
        <v>Washington-Arlington-Alexandria, DC-VA-MD-WV</v>
      </c>
    </row>
    <row r="10907" spans="1:11" x14ac:dyDescent="0.3">
      <c r="A10907" t="s">
        <v>2808</v>
      </c>
      <c r="B10907">
        <v>2019</v>
      </c>
      <c r="C10907" t="s">
        <v>18</v>
      </c>
      <c r="D10907" s="4">
        <v>3.0390000000000001</v>
      </c>
      <c r="E10907" t="s">
        <v>12</v>
      </c>
      <c r="F10907" t="s">
        <v>18</v>
      </c>
      <c r="G10907" t="str">
        <f t="shared" si="340"/>
        <v>S35A</v>
      </c>
      <c r="H10907" t="str">
        <f t="shared" si="341"/>
        <v>74715</v>
      </c>
      <c r="I10907" t="str">
        <f>VLOOKUP(F10907,Period!A:B,2,0)</f>
        <v>December</v>
      </c>
      <c r="J10907" t="str">
        <f>VLOOKUP(H10907,ap[[item_code]:[series_title]],2,0)</f>
        <v>Gasoline, unleaded midgrade, per gallon/3.785 liters in U.S. city average, average price, not seasonally adjusted</v>
      </c>
      <c r="K10907" t="str">
        <f>VLOOKUP(G10907,Areas!A:B,2,0)</f>
        <v>Washington-Arlington-Alexandria, DC-VA-MD-WV</v>
      </c>
    </row>
    <row r="10908" spans="1:11" x14ac:dyDescent="0.3">
      <c r="A10908" t="s">
        <v>2808</v>
      </c>
      <c r="B10908">
        <v>2020</v>
      </c>
      <c r="C10908" t="s">
        <v>13</v>
      </c>
      <c r="D10908" s="4">
        <v>3.0750000000000002</v>
      </c>
      <c r="E10908" t="s">
        <v>12</v>
      </c>
      <c r="F10908" t="s">
        <v>18</v>
      </c>
      <c r="G10908" t="str">
        <f t="shared" si="340"/>
        <v>S35A</v>
      </c>
      <c r="H10908" t="str">
        <f t="shared" si="341"/>
        <v>74715</v>
      </c>
      <c r="I10908" t="str">
        <f>VLOOKUP(F10908,Period!A:B,2,0)</f>
        <v>December</v>
      </c>
      <c r="J10908" t="str">
        <f>VLOOKUP(H10908,ap[[item_code]:[series_title]],2,0)</f>
        <v>Gasoline, unleaded midgrade, per gallon/3.785 liters in U.S. city average, average price, not seasonally adjusted</v>
      </c>
      <c r="K10908" t="str">
        <f>VLOOKUP(G10908,Areas!A:B,2,0)</f>
        <v>Washington-Arlington-Alexandria, DC-VA-MD-WV</v>
      </c>
    </row>
    <row r="10909" spans="1:11" x14ac:dyDescent="0.3">
      <c r="A10909" t="s">
        <v>2808</v>
      </c>
      <c r="B10909">
        <v>2020</v>
      </c>
      <c r="C10909" t="s">
        <v>183</v>
      </c>
      <c r="D10909" s="4">
        <v>2.9169999999999998</v>
      </c>
      <c r="E10909" t="s">
        <v>12</v>
      </c>
      <c r="F10909" t="s">
        <v>18</v>
      </c>
      <c r="G10909" t="str">
        <f t="shared" si="340"/>
        <v>S35A</v>
      </c>
      <c r="H10909" t="str">
        <f t="shared" si="341"/>
        <v>74715</v>
      </c>
      <c r="I10909" t="str">
        <f>VLOOKUP(F10909,Period!A:B,2,0)</f>
        <v>December</v>
      </c>
      <c r="J10909" t="str">
        <f>VLOOKUP(H10909,ap[[item_code]:[series_title]],2,0)</f>
        <v>Gasoline, unleaded midgrade, per gallon/3.785 liters in U.S. city average, average price, not seasonally adjusted</v>
      </c>
      <c r="K10909" t="str">
        <f>VLOOKUP(G10909,Areas!A:B,2,0)</f>
        <v>Washington-Arlington-Alexandria, DC-VA-MD-WV</v>
      </c>
    </row>
    <row r="10910" spans="1:11" x14ac:dyDescent="0.3">
      <c r="A10910" t="s">
        <v>2808</v>
      </c>
      <c r="B10910">
        <v>2020</v>
      </c>
      <c r="C10910" t="s">
        <v>25</v>
      </c>
      <c r="D10910" s="4">
        <v>2.835</v>
      </c>
      <c r="E10910" t="s">
        <v>12</v>
      </c>
      <c r="F10910" t="s">
        <v>18</v>
      </c>
      <c r="G10910" t="str">
        <f t="shared" si="340"/>
        <v>S35A</v>
      </c>
      <c r="H10910" t="str">
        <f t="shared" si="341"/>
        <v>74715</v>
      </c>
      <c r="I10910" t="str">
        <f>VLOOKUP(F10910,Period!A:B,2,0)</f>
        <v>December</v>
      </c>
      <c r="J10910" t="str">
        <f>VLOOKUP(H10910,ap[[item_code]:[series_title]],2,0)</f>
        <v>Gasoline, unleaded midgrade, per gallon/3.785 liters in U.S. city average, average price, not seasonally adjusted</v>
      </c>
      <c r="K10910" t="str">
        <f>VLOOKUP(G10910,Areas!A:B,2,0)</f>
        <v>Washington-Arlington-Alexandria, DC-VA-MD-WV</v>
      </c>
    </row>
    <row r="10911" spans="1:11" x14ac:dyDescent="0.3">
      <c r="A10911" t="s">
        <v>2808</v>
      </c>
      <c r="B10911">
        <v>2020</v>
      </c>
      <c r="C10911" t="s">
        <v>93</v>
      </c>
      <c r="D10911" s="4">
        <v>2.633</v>
      </c>
      <c r="E10911" t="s">
        <v>12</v>
      </c>
      <c r="F10911" t="s">
        <v>18</v>
      </c>
      <c r="G10911" t="str">
        <f t="shared" si="340"/>
        <v>S35A</v>
      </c>
      <c r="H10911" t="str">
        <f t="shared" si="341"/>
        <v>74715</v>
      </c>
      <c r="I10911" t="str">
        <f>VLOOKUP(F10911,Period!A:B,2,0)</f>
        <v>December</v>
      </c>
      <c r="J10911" t="str">
        <f>VLOOKUP(H10911,ap[[item_code]:[series_title]],2,0)</f>
        <v>Gasoline, unleaded midgrade, per gallon/3.785 liters in U.S. city average, average price, not seasonally adjusted</v>
      </c>
      <c r="K10911" t="str">
        <f>VLOOKUP(G10911,Areas!A:B,2,0)</f>
        <v>Washington-Arlington-Alexandria, DC-VA-MD-WV</v>
      </c>
    </row>
    <row r="10912" spans="1:11" x14ac:dyDescent="0.3">
      <c r="A10912" t="s">
        <v>2808</v>
      </c>
      <c r="B10912">
        <v>2020</v>
      </c>
      <c r="C10912" t="s">
        <v>89</v>
      </c>
      <c r="D10912" s="4">
        <v>2.548</v>
      </c>
      <c r="E10912" t="s">
        <v>12</v>
      </c>
      <c r="F10912" t="s">
        <v>18</v>
      </c>
      <c r="G10912" t="str">
        <f t="shared" si="340"/>
        <v>S35A</v>
      </c>
      <c r="H10912" t="str">
        <f t="shared" si="341"/>
        <v>74715</v>
      </c>
      <c r="I10912" t="str">
        <f>VLOOKUP(F10912,Period!A:B,2,0)</f>
        <v>December</v>
      </c>
      <c r="J10912" t="str">
        <f>VLOOKUP(H10912,ap[[item_code]:[series_title]],2,0)</f>
        <v>Gasoline, unleaded midgrade, per gallon/3.785 liters in U.S. city average, average price, not seasonally adjusted</v>
      </c>
      <c r="K10912" t="str">
        <f>VLOOKUP(G10912,Areas!A:B,2,0)</f>
        <v>Washington-Arlington-Alexandria, DC-VA-MD-WV</v>
      </c>
    </row>
    <row r="10913" spans="1:11" x14ac:dyDescent="0.3">
      <c r="A10913" t="s">
        <v>2808</v>
      </c>
      <c r="B10913">
        <v>2020</v>
      </c>
      <c r="C10913" t="s">
        <v>133</v>
      </c>
      <c r="D10913" s="4">
        <v>2.4580000000000002</v>
      </c>
      <c r="E10913" t="s">
        <v>12</v>
      </c>
      <c r="F10913" t="s">
        <v>18</v>
      </c>
      <c r="G10913" t="str">
        <f t="shared" si="340"/>
        <v>S35A</v>
      </c>
      <c r="H10913" t="str">
        <f t="shared" si="341"/>
        <v>74715</v>
      </c>
      <c r="I10913" t="str">
        <f>VLOOKUP(F10913,Period!A:B,2,0)</f>
        <v>December</v>
      </c>
      <c r="J10913" t="str">
        <f>VLOOKUP(H10913,ap[[item_code]:[series_title]],2,0)</f>
        <v>Gasoline, unleaded midgrade, per gallon/3.785 liters in U.S. city average, average price, not seasonally adjusted</v>
      </c>
      <c r="K10913" t="str">
        <f>VLOOKUP(G10913,Areas!A:B,2,0)</f>
        <v>Washington-Arlington-Alexandria, DC-VA-MD-WV</v>
      </c>
    </row>
    <row r="10914" spans="1:11" x14ac:dyDescent="0.3">
      <c r="A10914" t="s">
        <v>2808</v>
      </c>
      <c r="B10914">
        <v>2020</v>
      </c>
      <c r="C10914" t="s">
        <v>82</v>
      </c>
      <c r="D10914" s="4">
        <v>2.56</v>
      </c>
      <c r="E10914" t="s">
        <v>12</v>
      </c>
      <c r="F10914" t="s">
        <v>18</v>
      </c>
      <c r="G10914" t="str">
        <f t="shared" si="340"/>
        <v>S35A</v>
      </c>
      <c r="H10914" t="str">
        <f t="shared" si="341"/>
        <v>74715</v>
      </c>
      <c r="I10914" t="str">
        <f>VLOOKUP(F10914,Period!A:B,2,0)</f>
        <v>December</v>
      </c>
      <c r="J10914" t="str">
        <f>VLOOKUP(H10914,ap[[item_code]:[series_title]],2,0)</f>
        <v>Gasoline, unleaded midgrade, per gallon/3.785 liters in U.S. city average, average price, not seasonally adjusted</v>
      </c>
      <c r="K10914" t="str">
        <f>VLOOKUP(G10914,Areas!A:B,2,0)</f>
        <v>Washington-Arlington-Alexandria, DC-VA-MD-WV</v>
      </c>
    </row>
    <row r="10915" spans="1:11" x14ac:dyDescent="0.3">
      <c r="A10915" t="s">
        <v>2808</v>
      </c>
      <c r="B10915">
        <v>2020</v>
      </c>
      <c r="C10915" t="s">
        <v>69</v>
      </c>
      <c r="D10915" s="4">
        <v>2.5950000000000002</v>
      </c>
      <c r="E10915" t="s">
        <v>12</v>
      </c>
      <c r="F10915" t="s">
        <v>18</v>
      </c>
      <c r="G10915" t="str">
        <f t="shared" si="340"/>
        <v>S35A</v>
      </c>
      <c r="H10915" t="str">
        <f t="shared" si="341"/>
        <v>74715</v>
      </c>
      <c r="I10915" t="str">
        <f>VLOOKUP(F10915,Period!A:B,2,0)</f>
        <v>December</v>
      </c>
      <c r="J10915" t="str">
        <f>VLOOKUP(H10915,ap[[item_code]:[series_title]],2,0)</f>
        <v>Gasoline, unleaded midgrade, per gallon/3.785 liters in U.S. city average, average price, not seasonally adjusted</v>
      </c>
      <c r="K10915" t="str">
        <f>VLOOKUP(G10915,Areas!A:B,2,0)</f>
        <v>Washington-Arlington-Alexandria, DC-VA-MD-WV</v>
      </c>
    </row>
    <row r="10916" spans="1:11" x14ac:dyDescent="0.3">
      <c r="A10916" t="s">
        <v>2808</v>
      </c>
      <c r="B10916">
        <v>2020</v>
      </c>
      <c r="C10916" t="s">
        <v>35</v>
      </c>
      <c r="D10916" s="4">
        <v>2.6150000000000002</v>
      </c>
      <c r="E10916" t="s">
        <v>12</v>
      </c>
      <c r="F10916" t="s">
        <v>18</v>
      </c>
      <c r="G10916" t="str">
        <f t="shared" si="340"/>
        <v>S35A</v>
      </c>
      <c r="H10916" t="str">
        <f t="shared" si="341"/>
        <v>74715</v>
      </c>
      <c r="I10916" t="str">
        <f>VLOOKUP(F10916,Period!A:B,2,0)</f>
        <v>December</v>
      </c>
      <c r="J10916" t="str">
        <f>VLOOKUP(H10916,ap[[item_code]:[series_title]],2,0)</f>
        <v>Gasoline, unleaded midgrade, per gallon/3.785 liters in U.S. city average, average price, not seasonally adjusted</v>
      </c>
      <c r="K10916" t="str">
        <f>VLOOKUP(G10916,Areas!A:B,2,0)</f>
        <v>Washington-Arlington-Alexandria, DC-VA-MD-WV</v>
      </c>
    </row>
    <row r="10917" spans="1:11" x14ac:dyDescent="0.3">
      <c r="A10917" t="s">
        <v>2808</v>
      </c>
      <c r="B10917">
        <v>2020</v>
      </c>
      <c r="C10917" t="s">
        <v>14</v>
      </c>
      <c r="D10917" s="4">
        <v>2.6349999999999998</v>
      </c>
      <c r="E10917" t="s">
        <v>12</v>
      </c>
      <c r="F10917" t="s">
        <v>18</v>
      </c>
      <c r="G10917" t="str">
        <f t="shared" si="340"/>
        <v>S35A</v>
      </c>
      <c r="H10917" t="str">
        <f t="shared" si="341"/>
        <v>74715</v>
      </c>
      <c r="I10917" t="str">
        <f>VLOOKUP(F10917,Period!A:B,2,0)</f>
        <v>December</v>
      </c>
      <c r="J10917" t="str">
        <f>VLOOKUP(H10917,ap[[item_code]:[series_title]],2,0)</f>
        <v>Gasoline, unleaded midgrade, per gallon/3.785 liters in U.S. city average, average price, not seasonally adjusted</v>
      </c>
      <c r="K10917" t="str">
        <f>VLOOKUP(G10917,Areas!A:B,2,0)</f>
        <v>Washington-Arlington-Alexandria, DC-VA-MD-WV</v>
      </c>
    </row>
    <row r="10918" spans="1:11" x14ac:dyDescent="0.3">
      <c r="A10918" t="s">
        <v>2808</v>
      </c>
      <c r="B10918">
        <v>2020</v>
      </c>
      <c r="C10918" t="s">
        <v>146</v>
      </c>
      <c r="D10918" s="4">
        <v>2.5779999999999998</v>
      </c>
      <c r="E10918" t="s">
        <v>12</v>
      </c>
      <c r="F10918" t="s">
        <v>18</v>
      </c>
      <c r="G10918" t="str">
        <f t="shared" si="340"/>
        <v>S35A</v>
      </c>
      <c r="H10918" t="str">
        <f t="shared" si="341"/>
        <v>74715</v>
      </c>
      <c r="I10918" t="str">
        <f>VLOOKUP(F10918,Period!A:B,2,0)</f>
        <v>December</v>
      </c>
      <c r="J10918" t="str">
        <f>VLOOKUP(H10918,ap[[item_code]:[series_title]],2,0)</f>
        <v>Gasoline, unleaded midgrade, per gallon/3.785 liters in U.S. city average, average price, not seasonally adjusted</v>
      </c>
      <c r="K10918" t="str">
        <f>VLOOKUP(G10918,Areas!A:B,2,0)</f>
        <v>Washington-Arlington-Alexandria, DC-VA-MD-WV</v>
      </c>
    </row>
    <row r="10919" spans="1:11" x14ac:dyDescent="0.3">
      <c r="A10919" t="s">
        <v>2808</v>
      </c>
      <c r="B10919">
        <v>2020</v>
      </c>
      <c r="C10919" t="s">
        <v>18</v>
      </c>
      <c r="D10919" s="4">
        <v>2.6349999999999998</v>
      </c>
      <c r="E10919" t="s">
        <v>12</v>
      </c>
      <c r="F10919" t="s">
        <v>18</v>
      </c>
      <c r="G10919" t="str">
        <f t="shared" si="340"/>
        <v>S35A</v>
      </c>
      <c r="H10919" t="str">
        <f t="shared" si="341"/>
        <v>74715</v>
      </c>
      <c r="I10919" t="str">
        <f>VLOOKUP(F10919,Period!A:B,2,0)</f>
        <v>December</v>
      </c>
      <c r="J10919" t="str">
        <f>VLOOKUP(H10919,ap[[item_code]:[series_title]],2,0)</f>
        <v>Gasoline, unleaded midgrade, per gallon/3.785 liters in U.S. city average, average price, not seasonally adjusted</v>
      </c>
      <c r="K10919" t="str">
        <f>VLOOKUP(G10919,Areas!A:B,2,0)</f>
        <v>Washington-Arlington-Alexandria, DC-VA-MD-WV</v>
      </c>
    </row>
    <row r="10920" spans="1:11" x14ac:dyDescent="0.3">
      <c r="A10920" t="s">
        <v>2808</v>
      </c>
      <c r="B10920">
        <v>2021</v>
      </c>
      <c r="C10920" t="s">
        <v>13</v>
      </c>
      <c r="D10920" s="4">
        <v>2.778</v>
      </c>
      <c r="E10920" t="s">
        <v>12</v>
      </c>
      <c r="F10920" t="s">
        <v>18</v>
      </c>
      <c r="G10920" t="str">
        <f t="shared" si="340"/>
        <v>S35A</v>
      </c>
      <c r="H10920" t="str">
        <f t="shared" si="341"/>
        <v>74715</v>
      </c>
      <c r="I10920" t="str">
        <f>VLOOKUP(F10920,Period!A:B,2,0)</f>
        <v>December</v>
      </c>
      <c r="J10920" t="str">
        <f>VLOOKUP(H10920,ap[[item_code]:[series_title]],2,0)</f>
        <v>Gasoline, unleaded midgrade, per gallon/3.785 liters in U.S. city average, average price, not seasonally adjusted</v>
      </c>
      <c r="K10920" t="str">
        <f>VLOOKUP(G10920,Areas!A:B,2,0)</f>
        <v>Washington-Arlington-Alexandria, DC-VA-MD-WV</v>
      </c>
    </row>
    <row r="10921" spans="1:11" x14ac:dyDescent="0.3">
      <c r="A10921" t="s">
        <v>2808</v>
      </c>
      <c r="B10921">
        <v>2021</v>
      </c>
      <c r="C10921" t="s">
        <v>183</v>
      </c>
      <c r="D10921" s="4">
        <v>2.8530000000000002</v>
      </c>
      <c r="E10921" t="s">
        <v>12</v>
      </c>
      <c r="F10921" t="s">
        <v>18</v>
      </c>
      <c r="G10921" t="str">
        <f t="shared" si="340"/>
        <v>S35A</v>
      </c>
      <c r="H10921" t="str">
        <f t="shared" si="341"/>
        <v>74715</v>
      </c>
      <c r="I10921" t="str">
        <f>VLOOKUP(F10921,Period!A:B,2,0)</f>
        <v>December</v>
      </c>
      <c r="J10921" t="str">
        <f>VLOOKUP(H10921,ap[[item_code]:[series_title]],2,0)</f>
        <v>Gasoline, unleaded midgrade, per gallon/3.785 liters in U.S. city average, average price, not seasonally adjusted</v>
      </c>
      <c r="K10921" t="str">
        <f>VLOOKUP(G10921,Areas!A:B,2,0)</f>
        <v>Washington-Arlington-Alexandria, DC-VA-MD-WV</v>
      </c>
    </row>
    <row r="10922" spans="1:11" x14ac:dyDescent="0.3">
      <c r="A10922" t="s">
        <v>2808</v>
      </c>
      <c r="B10922">
        <v>2021</v>
      </c>
      <c r="C10922" t="s">
        <v>25</v>
      </c>
      <c r="D10922" s="4">
        <v>3.1440000000000001</v>
      </c>
      <c r="E10922" t="s">
        <v>12</v>
      </c>
      <c r="F10922" t="s">
        <v>18</v>
      </c>
      <c r="G10922" t="str">
        <f t="shared" si="340"/>
        <v>S35A</v>
      </c>
      <c r="H10922" t="str">
        <f t="shared" si="341"/>
        <v>74715</v>
      </c>
      <c r="I10922" t="str">
        <f>VLOOKUP(F10922,Period!A:B,2,0)</f>
        <v>December</v>
      </c>
      <c r="J10922" t="str">
        <f>VLOOKUP(H10922,ap[[item_code]:[series_title]],2,0)</f>
        <v>Gasoline, unleaded midgrade, per gallon/3.785 liters in U.S. city average, average price, not seasonally adjusted</v>
      </c>
      <c r="K10922" t="str">
        <f>VLOOKUP(G10922,Areas!A:B,2,0)</f>
        <v>Washington-Arlington-Alexandria, DC-VA-MD-WV</v>
      </c>
    </row>
    <row r="10923" spans="1:11" x14ac:dyDescent="0.3">
      <c r="A10923" t="s">
        <v>2808</v>
      </c>
      <c r="B10923">
        <v>2021</v>
      </c>
      <c r="C10923" t="s">
        <v>93</v>
      </c>
      <c r="D10923" s="4">
        <v>3.1930000000000001</v>
      </c>
      <c r="E10923" t="s">
        <v>12</v>
      </c>
      <c r="F10923" t="s">
        <v>18</v>
      </c>
      <c r="G10923" t="str">
        <f t="shared" si="340"/>
        <v>S35A</v>
      </c>
      <c r="H10923" t="str">
        <f t="shared" si="341"/>
        <v>74715</v>
      </c>
      <c r="I10923" t="str">
        <f>VLOOKUP(F10923,Period!A:B,2,0)</f>
        <v>December</v>
      </c>
      <c r="J10923" t="str">
        <f>VLOOKUP(H10923,ap[[item_code]:[series_title]],2,0)</f>
        <v>Gasoline, unleaded midgrade, per gallon/3.785 liters in U.S. city average, average price, not seasonally adjusted</v>
      </c>
      <c r="K10923" t="str">
        <f>VLOOKUP(G10923,Areas!A:B,2,0)</f>
        <v>Washington-Arlington-Alexandria, DC-VA-MD-WV</v>
      </c>
    </row>
    <row r="10924" spans="1:11" x14ac:dyDescent="0.3">
      <c r="A10924" t="s">
        <v>2808</v>
      </c>
      <c r="B10924">
        <v>2021</v>
      </c>
      <c r="C10924" t="s">
        <v>89</v>
      </c>
      <c r="D10924" s="4">
        <v>3.3420000000000001</v>
      </c>
      <c r="E10924" t="s">
        <v>12</v>
      </c>
      <c r="F10924" t="s">
        <v>18</v>
      </c>
      <c r="G10924" t="str">
        <f t="shared" si="340"/>
        <v>S35A</v>
      </c>
      <c r="H10924" t="str">
        <f t="shared" si="341"/>
        <v>74715</v>
      </c>
      <c r="I10924" t="str">
        <f>VLOOKUP(F10924,Period!A:B,2,0)</f>
        <v>December</v>
      </c>
      <c r="J10924" t="str">
        <f>VLOOKUP(H10924,ap[[item_code]:[series_title]],2,0)</f>
        <v>Gasoline, unleaded midgrade, per gallon/3.785 liters in U.S. city average, average price, not seasonally adjusted</v>
      </c>
      <c r="K10924" t="str">
        <f>VLOOKUP(G10924,Areas!A:B,2,0)</f>
        <v>Washington-Arlington-Alexandria, DC-VA-MD-WV</v>
      </c>
    </row>
    <row r="10925" spans="1:11" x14ac:dyDescent="0.3">
      <c r="A10925" t="s">
        <v>2808</v>
      </c>
      <c r="B10925">
        <v>2021</v>
      </c>
      <c r="C10925" t="s">
        <v>133</v>
      </c>
      <c r="D10925" s="4">
        <v>3.5230000000000001</v>
      </c>
      <c r="E10925" t="s">
        <v>12</v>
      </c>
      <c r="F10925" t="s">
        <v>18</v>
      </c>
      <c r="G10925" t="str">
        <f t="shared" si="340"/>
        <v>S35A</v>
      </c>
      <c r="H10925" t="str">
        <f t="shared" si="341"/>
        <v>74715</v>
      </c>
      <c r="I10925" t="str">
        <f>VLOOKUP(F10925,Period!A:B,2,0)</f>
        <v>December</v>
      </c>
      <c r="J10925" t="str">
        <f>VLOOKUP(H10925,ap[[item_code]:[series_title]],2,0)</f>
        <v>Gasoline, unleaded midgrade, per gallon/3.785 liters in U.S. city average, average price, not seasonally adjusted</v>
      </c>
      <c r="K10925" t="str">
        <f>VLOOKUP(G10925,Areas!A:B,2,0)</f>
        <v>Washington-Arlington-Alexandria, DC-VA-MD-WV</v>
      </c>
    </row>
    <row r="10926" spans="1:11" x14ac:dyDescent="0.3">
      <c r="A10926" t="s">
        <v>2808</v>
      </c>
      <c r="B10926">
        <v>2021</v>
      </c>
      <c r="C10926" t="s">
        <v>82</v>
      </c>
      <c r="D10926" s="4">
        <v>3.5579999999999998</v>
      </c>
      <c r="E10926" t="s">
        <v>12</v>
      </c>
      <c r="F10926" t="s">
        <v>18</v>
      </c>
      <c r="G10926" t="str">
        <f t="shared" si="340"/>
        <v>S35A</v>
      </c>
      <c r="H10926" t="str">
        <f t="shared" si="341"/>
        <v>74715</v>
      </c>
      <c r="I10926" t="str">
        <f>VLOOKUP(F10926,Period!A:B,2,0)</f>
        <v>December</v>
      </c>
      <c r="J10926" t="str">
        <f>VLOOKUP(H10926,ap[[item_code]:[series_title]],2,0)</f>
        <v>Gasoline, unleaded midgrade, per gallon/3.785 liters in U.S. city average, average price, not seasonally adjusted</v>
      </c>
      <c r="K10926" t="str">
        <f>VLOOKUP(G10926,Areas!A:B,2,0)</f>
        <v>Washington-Arlington-Alexandria, DC-VA-MD-WV</v>
      </c>
    </row>
    <row r="10927" spans="1:11" x14ac:dyDescent="0.3">
      <c r="A10927" t="s">
        <v>2808</v>
      </c>
      <c r="B10927">
        <v>2021</v>
      </c>
      <c r="C10927" t="s">
        <v>69</v>
      </c>
      <c r="D10927" s="4">
        <v>3.5819999999999999</v>
      </c>
      <c r="E10927" t="s">
        <v>12</v>
      </c>
      <c r="F10927" t="s">
        <v>18</v>
      </c>
      <c r="G10927" t="str">
        <f t="shared" si="340"/>
        <v>S35A</v>
      </c>
      <c r="H10927" t="str">
        <f t="shared" si="341"/>
        <v>74715</v>
      </c>
      <c r="I10927" t="str">
        <f>VLOOKUP(F10927,Period!A:B,2,0)</f>
        <v>December</v>
      </c>
      <c r="J10927" t="str">
        <f>VLOOKUP(H10927,ap[[item_code]:[series_title]],2,0)</f>
        <v>Gasoline, unleaded midgrade, per gallon/3.785 liters in U.S. city average, average price, not seasonally adjusted</v>
      </c>
      <c r="K10927" t="str">
        <f>VLOOKUP(G10927,Areas!A:B,2,0)</f>
        <v>Washington-Arlington-Alexandria, DC-VA-MD-WV</v>
      </c>
    </row>
    <row r="10928" spans="1:11" x14ac:dyDescent="0.3">
      <c r="A10928" t="s">
        <v>2808</v>
      </c>
      <c r="B10928">
        <v>2021</v>
      </c>
      <c r="C10928" t="s">
        <v>35</v>
      </c>
      <c r="D10928" s="4">
        <v>3.573</v>
      </c>
      <c r="E10928" t="s">
        <v>12</v>
      </c>
      <c r="F10928" t="s">
        <v>18</v>
      </c>
      <c r="G10928" t="str">
        <f t="shared" si="340"/>
        <v>S35A</v>
      </c>
      <c r="H10928" t="str">
        <f t="shared" si="341"/>
        <v>74715</v>
      </c>
      <c r="I10928" t="str">
        <f>VLOOKUP(F10928,Period!A:B,2,0)</f>
        <v>December</v>
      </c>
      <c r="J10928" t="str">
        <f>VLOOKUP(H10928,ap[[item_code]:[series_title]],2,0)</f>
        <v>Gasoline, unleaded midgrade, per gallon/3.785 liters in U.S. city average, average price, not seasonally adjusted</v>
      </c>
      <c r="K10928" t="str">
        <f>VLOOKUP(G10928,Areas!A:B,2,0)</f>
        <v>Washington-Arlington-Alexandria, DC-VA-MD-WV</v>
      </c>
    </row>
    <row r="10929" spans="1:11" x14ac:dyDescent="0.3">
      <c r="A10929" t="s">
        <v>2808</v>
      </c>
      <c r="B10929">
        <v>2021</v>
      </c>
      <c r="C10929" t="s">
        <v>14</v>
      </c>
      <c r="D10929" s="4">
        <v>3.7210000000000001</v>
      </c>
      <c r="E10929" t="s">
        <v>12</v>
      </c>
      <c r="F10929" t="s">
        <v>18</v>
      </c>
      <c r="G10929" t="str">
        <f t="shared" si="340"/>
        <v>S35A</v>
      </c>
      <c r="H10929" t="str">
        <f t="shared" si="341"/>
        <v>74715</v>
      </c>
      <c r="I10929" t="str">
        <f>VLOOKUP(F10929,Period!A:B,2,0)</f>
        <v>December</v>
      </c>
      <c r="J10929" t="str">
        <f>VLOOKUP(H10929,ap[[item_code]:[series_title]],2,0)</f>
        <v>Gasoline, unleaded midgrade, per gallon/3.785 liters in U.S. city average, average price, not seasonally adjusted</v>
      </c>
      <c r="K10929" t="str">
        <f>VLOOKUP(G10929,Areas!A:B,2,0)</f>
        <v>Washington-Arlington-Alexandria, DC-VA-MD-WV</v>
      </c>
    </row>
    <row r="10930" spans="1:11" x14ac:dyDescent="0.3">
      <c r="A10930" t="s">
        <v>2810</v>
      </c>
      <c r="B10930">
        <v>2015</v>
      </c>
      <c r="C10930" t="s">
        <v>13</v>
      </c>
      <c r="D10930" s="4">
        <v>2.726</v>
      </c>
      <c r="E10930" t="s">
        <v>12</v>
      </c>
      <c r="F10930" t="s">
        <v>35</v>
      </c>
      <c r="G10930" t="str">
        <f t="shared" si="340"/>
        <v>S35A</v>
      </c>
      <c r="H10930" t="str">
        <f t="shared" si="341"/>
        <v>74716</v>
      </c>
      <c r="I10930" t="str">
        <f>VLOOKUP(F10930,Period!A:B,2,0)</f>
        <v>September</v>
      </c>
      <c r="J10930" t="str">
        <f>VLOOKUP(H10930,ap[[item_code]:[series_title]],2,0)</f>
        <v>Gasoline, unleaded premium, per gallon/3.785 liters in U.S. city average, average price, not seasonally adjusted</v>
      </c>
      <c r="K10930" t="str">
        <f>VLOOKUP(G10930,Areas!A:B,2,0)</f>
        <v>Washington-Arlington-Alexandria, DC-VA-MD-WV</v>
      </c>
    </row>
    <row r="10931" spans="1:11" x14ac:dyDescent="0.3">
      <c r="A10931" t="s">
        <v>2810</v>
      </c>
      <c r="B10931">
        <v>2015</v>
      </c>
      <c r="C10931" t="s">
        <v>183</v>
      </c>
      <c r="D10931" s="4">
        <v>2.7130000000000001</v>
      </c>
      <c r="E10931" t="s">
        <v>12</v>
      </c>
      <c r="F10931" t="s">
        <v>35</v>
      </c>
      <c r="G10931" t="str">
        <f t="shared" si="340"/>
        <v>S35A</v>
      </c>
      <c r="H10931" t="str">
        <f t="shared" si="341"/>
        <v>74716</v>
      </c>
      <c r="I10931" t="str">
        <f>VLOOKUP(F10931,Period!A:B,2,0)</f>
        <v>September</v>
      </c>
      <c r="J10931" t="str">
        <f>VLOOKUP(H10931,ap[[item_code]:[series_title]],2,0)</f>
        <v>Gasoline, unleaded premium, per gallon/3.785 liters in U.S. city average, average price, not seasonally adjusted</v>
      </c>
      <c r="K10931" t="str">
        <f>VLOOKUP(G10931,Areas!A:B,2,0)</f>
        <v>Washington-Arlington-Alexandria, DC-VA-MD-WV</v>
      </c>
    </row>
    <row r="10932" spans="1:11" x14ac:dyDescent="0.3">
      <c r="A10932" t="s">
        <v>2810</v>
      </c>
      <c r="B10932">
        <v>2015</v>
      </c>
      <c r="C10932" t="s">
        <v>25</v>
      </c>
      <c r="D10932" s="4">
        <v>2.88</v>
      </c>
      <c r="E10932" t="s">
        <v>12</v>
      </c>
      <c r="F10932" t="s">
        <v>35</v>
      </c>
      <c r="G10932" t="str">
        <f t="shared" si="340"/>
        <v>S35A</v>
      </c>
      <c r="H10932" t="str">
        <f t="shared" si="341"/>
        <v>74716</v>
      </c>
      <c r="I10932" t="str">
        <f>VLOOKUP(F10932,Period!A:B,2,0)</f>
        <v>September</v>
      </c>
      <c r="J10932" t="str">
        <f>VLOOKUP(H10932,ap[[item_code]:[series_title]],2,0)</f>
        <v>Gasoline, unleaded premium, per gallon/3.785 liters in U.S. city average, average price, not seasonally adjusted</v>
      </c>
      <c r="K10932" t="str">
        <f>VLOOKUP(G10932,Areas!A:B,2,0)</f>
        <v>Washington-Arlington-Alexandria, DC-VA-MD-WV</v>
      </c>
    </row>
    <row r="10933" spans="1:11" x14ac:dyDescent="0.3">
      <c r="A10933" t="s">
        <v>2810</v>
      </c>
      <c r="B10933">
        <v>2015</v>
      </c>
      <c r="C10933" t="s">
        <v>93</v>
      </c>
      <c r="D10933" s="4">
        <v>2.8730000000000002</v>
      </c>
      <c r="E10933" t="s">
        <v>12</v>
      </c>
      <c r="F10933" t="s">
        <v>35</v>
      </c>
      <c r="G10933" t="str">
        <f t="shared" si="340"/>
        <v>S35A</v>
      </c>
      <c r="H10933" t="str">
        <f t="shared" si="341"/>
        <v>74716</v>
      </c>
      <c r="I10933" t="str">
        <f>VLOOKUP(F10933,Period!A:B,2,0)</f>
        <v>September</v>
      </c>
      <c r="J10933" t="str">
        <f>VLOOKUP(H10933,ap[[item_code]:[series_title]],2,0)</f>
        <v>Gasoline, unleaded premium, per gallon/3.785 liters in U.S. city average, average price, not seasonally adjusted</v>
      </c>
      <c r="K10933" t="str">
        <f>VLOOKUP(G10933,Areas!A:B,2,0)</f>
        <v>Washington-Arlington-Alexandria, DC-VA-MD-WV</v>
      </c>
    </row>
    <row r="10934" spans="1:11" x14ac:dyDescent="0.3">
      <c r="A10934" t="s">
        <v>2810</v>
      </c>
      <c r="B10934">
        <v>2015</v>
      </c>
      <c r="C10934" t="s">
        <v>89</v>
      </c>
      <c r="D10934" s="4">
        <v>3.0590000000000002</v>
      </c>
      <c r="E10934" t="s">
        <v>12</v>
      </c>
      <c r="F10934" t="s">
        <v>35</v>
      </c>
      <c r="G10934" t="str">
        <f t="shared" si="340"/>
        <v>S35A</v>
      </c>
      <c r="H10934" t="str">
        <f t="shared" si="341"/>
        <v>74716</v>
      </c>
      <c r="I10934" t="str">
        <f>VLOOKUP(F10934,Period!A:B,2,0)</f>
        <v>September</v>
      </c>
      <c r="J10934" t="str">
        <f>VLOOKUP(H10934,ap[[item_code]:[series_title]],2,0)</f>
        <v>Gasoline, unleaded premium, per gallon/3.785 liters in U.S. city average, average price, not seasonally adjusted</v>
      </c>
      <c r="K10934" t="str">
        <f>VLOOKUP(G10934,Areas!A:B,2,0)</f>
        <v>Washington-Arlington-Alexandria, DC-VA-MD-WV</v>
      </c>
    </row>
    <row r="10935" spans="1:11" x14ac:dyDescent="0.3">
      <c r="A10935" t="s">
        <v>2810</v>
      </c>
      <c r="B10935">
        <v>2015</v>
      </c>
      <c r="C10935" t="s">
        <v>133</v>
      </c>
      <c r="D10935" s="4">
        <v>3.2229999999999999</v>
      </c>
      <c r="E10935" t="s">
        <v>12</v>
      </c>
      <c r="F10935" t="s">
        <v>35</v>
      </c>
      <c r="G10935" t="str">
        <f t="shared" si="340"/>
        <v>S35A</v>
      </c>
      <c r="H10935" t="str">
        <f t="shared" si="341"/>
        <v>74716</v>
      </c>
      <c r="I10935" t="str">
        <f>VLOOKUP(F10935,Period!A:B,2,0)</f>
        <v>September</v>
      </c>
      <c r="J10935" t="str">
        <f>VLOOKUP(H10935,ap[[item_code]:[series_title]],2,0)</f>
        <v>Gasoline, unleaded premium, per gallon/3.785 liters in U.S. city average, average price, not seasonally adjusted</v>
      </c>
      <c r="K10935" t="str">
        <f>VLOOKUP(G10935,Areas!A:B,2,0)</f>
        <v>Washington-Arlington-Alexandria, DC-VA-MD-WV</v>
      </c>
    </row>
    <row r="10936" spans="1:11" x14ac:dyDescent="0.3">
      <c r="A10936" t="s">
        <v>2810</v>
      </c>
      <c r="B10936">
        <v>2015</v>
      </c>
      <c r="C10936" t="s">
        <v>82</v>
      </c>
      <c r="D10936" s="4">
        <v>3.2170000000000001</v>
      </c>
      <c r="E10936" t="s">
        <v>12</v>
      </c>
      <c r="F10936" t="s">
        <v>35</v>
      </c>
      <c r="G10936" t="str">
        <f t="shared" si="340"/>
        <v>S35A</v>
      </c>
      <c r="H10936" t="str">
        <f t="shared" si="341"/>
        <v>74716</v>
      </c>
      <c r="I10936" t="str">
        <f>VLOOKUP(F10936,Period!A:B,2,0)</f>
        <v>September</v>
      </c>
      <c r="J10936" t="str">
        <f>VLOOKUP(H10936,ap[[item_code]:[series_title]],2,0)</f>
        <v>Gasoline, unleaded premium, per gallon/3.785 liters in U.S. city average, average price, not seasonally adjusted</v>
      </c>
      <c r="K10936" t="str">
        <f>VLOOKUP(G10936,Areas!A:B,2,0)</f>
        <v>Washington-Arlington-Alexandria, DC-VA-MD-WV</v>
      </c>
    </row>
    <row r="10937" spans="1:11" x14ac:dyDescent="0.3">
      <c r="A10937" t="s">
        <v>2810</v>
      </c>
      <c r="B10937">
        <v>2015</v>
      </c>
      <c r="C10937" t="s">
        <v>69</v>
      </c>
      <c r="D10937" s="4">
        <v>3.09</v>
      </c>
      <c r="E10937" t="s">
        <v>12</v>
      </c>
      <c r="F10937" t="s">
        <v>35</v>
      </c>
      <c r="G10937" t="str">
        <f t="shared" si="340"/>
        <v>S35A</v>
      </c>
      <c r="H10937" t="str">
        <f t="shared" si="341"/>
        <v>74716</v>
      </c>
      <c r="I10937" t="str">
        <f>VLOOKUP(F10937,Period!A:B,2,0)</f>
        <v>September</v>
      </c>
      <c r="J10937" t="str">
        <f>VLOOKUP(H10937,ap[[item_code]:[series_title]],2,0)</f>
        <v>Gasoline, unleaded premium, per gallon/3.785 liters in U.S. city average, average price, not seasonally adjusted</v>
      </c>
      <c r="K10937" t="str">
        <f>VLOOKUP(G10937,Areas!A:B,2,0)</f>
        <v>Washington-Arlington-Alexandria, DC-VA-MD-WV</v>
      </c>
    </row>
    <row r="10938" spans="1:11" x14ac:dyDescent="0.3">
      <c r="A10938" t="s">
        <v>2810</v>
      </c>
      <c r="B10938">
        <v>2015</v>
      </c>
      <c r="C10938" t="s">
        <v>35</v>
      </c>
      <c r="D10938" s="4">
        <v>2.8530000000000002</v>
      </c>
      <c r="E10938" t="s">
        <v>12</v>
      </c>
      <c r="F10938" t="s">
        <v>35</v>
      </c>
      <c r="G10938" t="str">
        <f t="shared" si="340"/>
        <v>S35A</v>
      </c>
      <c r="H10938" t="str">
        <f t="shared" si="341"/>
        <v>74716</v>
      </c>
      <c r="I10938" t="str">
        <f>VLOOKUP(F10938,Period!A:B,2,0)</f>
        <v>September</v>
      </c>
      <c r="J10938" t="str">
        <f>VLOOKUP(H10938,ap[[item_code]:[series_title]],2,0)</f>
        <v>Gasoline, unleaded premium, per gallon/3.785 liters in U.S. city average, average price, not seasonally adjusted</v>
      </c>
      <c r="K10938" t="str">
        <f>VLOOKUP(G10938,Areas!A:B,2,0)</f>
        <v>Washington-Arlington-Alexandria, DC-VA-MD-WV</v>
      </c>
    </row>
    <row r="10939" spans="1:11" x14ac:dyDescent="0.3">
      <c r="A10939" t="s">
        <v>2810</v>
      </c>
      <c r="B10939">
        <v>2015</v>
      </c>
      <c r="C10939" t="s">
        <v>14</v>
      </c>
      <c r="D10939" s="4">
        <v>2.7360000000000002</v>
      </c>
      <c r="E10939" t="s">
        <v>12</v>
      </c>
      <c r="F10939" t="s">
        <v>35</v>
      </c>
      <c r="G10939" t="str">
        <f t="shared" si="340"/>
        <v>S35A</v>
      </c>
      <c r="H10939" t="str">
        <f t="shared" si="341"/>
        <v>74716</v>
      </c>
      <c r="I10939" t="str">
        <f>VLOOKUP(F10939,Period!A:B,2,0)</f>
        <v>September</v>
      </c>
      <c r="J10939" t="str">
        <f>VLOOKUP(H10939,ap[[item_code]:[series_title]],2,0)</f>
        <v>Gasoline, unleaded premium, per gallon/3.785 liters in U.S. city average, average price, not seasonally adjusted</v>
      </c>
      <c r="K10939" t="str">
        <f>VLOOKUP(G10939,Areas!A:B,2,0)</f>
        <v>Washington-Arlington-Alexandria, DC-VA-MD-WV</v>
      </c>
    </row>
    <row r="10940" spans="1:11" x14ac:dyDescent="0.3">
      <c r="A10940" t="s">
        <v>2810</v>
      </c>
      <c r="B10940">
        <v>2015</v>
      </c>
      <c r="C10940" t="s">
        <v>146</v>
      </c>
      <c r="D10940" s="4">
        <v>2.68</v>
      </c>
      <c r="E10940" t="s">
        <v>12</v>
      </c>
      <c r="F10940" t="s">
        <v>35</v>
      </c>
      <c r="G10940" t="str">
        <f t="shared" si="340"/>
        <v>S35A</v>
      </c>
      <c r="H10940" t="str">
        <f t="shared" si="341"/>
        <v>74716</v>
      </c>
      <c r="I10940" t="str">
        <f>VLOOKUP(F10940,Period!A:B,2,0)</f>
        <v>September</v>
      </c>
      <c r="J10940" t="str">
        <f>VLOOKUP(H10940,ap[[item_code]:[series_title]],2,0)</f>
        <v>Gasoline, unleaded premium, per gallon/3.785 liters in U.S. city average, average price, not seasonally adjusted</v>
      </c>
      <c r="K10940" t="str">
        <f>VLOOKUP(G10940,Areas!A:B,2,0)</f>
        <v>Washington-Arlington-Alexandria, DC-VA-MD-WV</v>
      </c>
    </row>
    <row r="10941" spans="1:11" x14ac:dyDescent="0.3">
      <c r="A10941" t="s">
        <v>2810</v>
      </c>
      <c r="B10941">
        <v>2015</v>
      </c>
      <c r="C10941" t="s">
        <v>18</v>
      </c>
      <c r="D10941" s="4">
        <v>2.5990000000000002</v>
      </c>
      <c r="E10941" t="s">
        <v>12</v>
      </c>
      <c r="F10941" t="s">
        <v>35</v>
      </c>
      <c r="G10941" t="str">
        <f t="shared" si="340"/>
        <v>S35A</v>
      </c>
      <c r="H10941" t="str">
        <f t="shared" si="341"/>
        <v>74716</v>
      </c>
      <c r="I10941" t="str">
        <f>VLOOKUP(F10941,Period!A:B,2,0)</f>
        <v>September</v>
      </c>
      <c r="J10941" t="str">
        <f>VLOOKUP(H10941,ap[[item_code]:[series_title]],2,0)</f>
        <v>Gasoline, unleaded premium, per gallon/3.785 liters in U.S. city average, average price, not seasonally adjusted</v>
      </c>
      <c r="K10941" t="str">
        <f>VLOOKUP(G10941,Areas!A:B,2,0)</f>
        <v>Washington-Arlington-Alexandria, DC-VA-MD-WV</v>
      </c>
    </row>
    <row r="10942" spans="1:11" x14ac:dyDescent="0.3">
      <c r="A10942" t="s">
        <v>2810</v>
      </c>
      <c r="B10942">
        <v>2016</v>
      </c>
      <c r="C10942" t="s">
        <v>13</v>
      </c>
      <c r="D10942" s="4">
        <v>2.4870000000000001</v>
      </c>
      <c r="E10942" t="s">
        <v>12</v>
      </c>
      <c r="F10942" t="s">
        <v>35</v>
      </c>
      <c r="G10942" t="str">
        <f t="shared" si="340"/>
        <v>S35A</v>
      </c>
      <c r="H10942" t="str">
        <f t="shared" si="341"/>
        <v>74716</v>
      </c>
      <c r="I10942" t="str">
        <f>VLOOKUP(F10942,Period!A:B,2,0)</f>
        <v>September</v>
      </c>
      <c r="J10942" t="str">
        <f>VLOOKUP(H10942,ap[[item_code]:[series_title]],2,0)</f>
        <v>Gasoline, unleaded premium, per gallon/3.785 liters in U.S. city average, average price, not seasonally adjusted</v>
      </c>
      <c r="K10942" t="str">
        <f>VLOOKUP(G10942,Areas!A:B,2,0)</f>
        <v>Washington-Arlington-Alexandria, DC-VA-MD-WV</v>
      </c>
    </row>
    <row r="10943" spans="1:11" x14ac:dyDescent="0.3">
      <c r="A10943" t="s">
        <v>2810</v>
      </c>
      <c r="B10943">
        <v>2016</v>
      </c>
      <c r="C10943" t="s">
        <v>183</v>
      </c>
      <c r="D10943" s="4">
        <v>2.3849999999999998</v>
      </c>
      <c r="E10943" t="s">
        <v>12</v>
      </c>
      <c r="F10943" t="s">
        <v>35</v>
      </c>
      <c r="G10943" t="str">
        <f t="shared" si="340"/>
        <v>S35A</v>
      </c>
      <c r="H10943" t="str">
        <f t="shared" si="341"/>
        <v>74716</v>
      </c>
      <c r="I10943" t="str">
        <f>VLOOKUP(F10943,Period!A:B,2,0)</f>
        <v>September</v>
      </c>
      <c r="J10943" t="str">
        <f>VLOOKUP(H10943,ap[[item_code]:[series_title]],2,0)</f>
        <v>Gasoline, unleaded premium, per gallon/3.785 liters in U.S. city average, average price, not seasonally adjusted</v>
      </c>
      <c r="K10943" t="str">
        <f>VLOOKUP(G10943,Areas!A:B,2,0)</f>
        <v>Washington-Arlington-Alexandria, DC-VA-MD-WV</v>
      </c>
    </row>
    <row r="10944" spans="1:11" x14ac:dyDescent="0.3">
      <c r="A10944" t="s">
        <v>2810</v>
      </c>
      <c r="B10944">
        <v>2016</v>
      </c>
      <c r="C10944" t="s">
        <v>25</v>
      </c>
      <c r="D10944" s="4">
        <v>2.464</v>
      </c>
      <c r="E10944" t="s">
        <v>12</v>
      </c>
      <c r="F10944" t="s">
        <v>35</v>
      </c>
      <c r="G10944" t="str">
        <f t="shared" si="340"/>
        <v>S35A</v>
      </c>
      <c r="H10944" t="str">
        <f t="shared" si="341"/>
        <v>74716</v>
      </c>
      <c r="I10944" t="str">
        <f>VLOOKUP(F10944,Period!A:B,2,0)</f>
        <v>September</v>
      </c>
      <c r="J10944" t="str">
        <f>VLOOKUP(H10944,ap[[item_code]:[series_title]],2,0)</f>
        <v>Gasoline, unleaded premium, per gallon/3.785 liters in U.S. city average, average price, not seasonally adjusted</v>
      </c>
      <c r="K10944" t="str">
        <f>VLOOKUP(G10944,Areas!A:B,2,0)</f>
        <v>Washington-Arlington-Alexandria, DC-VA-MD-WV</v>
      </c>
    </row>
    <row r="10945" spans="1:11" x14ac:dyDescent="0.3">
      <c r="A10945" t="s">
        <v>2810</v>
      </c>
      <c r="B10945">
        <v>2016</v>
      </c>
      <c r="C10945" t="s">
        <v>93</v>
      </c>
      <c r="D10945" s="4">
        <v>2.6920000000000002</v>
      </c>
      <c r="E10945" t="s">
        <v>12</v>
      </c>
      <c r="F10945" t="s">
        <v>35</v>
      </c>
      <c r="G10945" t="str">
        <f t="shared" si="340"/>
        <v>S35A</v>
      </c>
      <c r="H10945" t="str">
        <f t="shared" si="341"/>
        <v>74716</v>
      </c>
      <c r="I10945" t="str">
        <f>VLOOKUP(F10945,Period!A:B,2,0)</f>
        <v>September</v>
      </c>
      <c r="J10945" t="str">
        <f>VLOOKUP(H10945,ap[[item_code]:[series_title]],2,0)</f>
        <v>Gasoline, unleaded premium, per gallon/3.785 liters in U.S. city average, average price, not seasonally adjusted</v>
      </c>
      <c r="K10945" t="str">
        <f>VLOOKUP(G10945,Areas!A:B,2,0)</f>
        <v>Washington-Arlington-Alexandria, DC-VA-MD-WV</v>
      </c>
    </row>
    <row r="10946" spans="1:11" x14ac:dyDescent="0.3">
      <c r="A10946" t="s">
        <v>2810</v>
      </c>
      <c r="B10946">
        <v>2016</v>
      </c>
      <c r="C10946" t="s">
        <v>89</v>
      </c>
      <c r="D10946" s="4">
        <v>2.843</v>
      </c>
      <c r="E10946" t="s">
        <v>12</v>
      </c>
      <c r="F10946" t="s">
        <v>35</v>
      </c>
      <c r="G10946" t="str">
        <f t="shared" si="340"/>
        <v>S35A</v>
      </c>
      <c r="H10946" t="str">
        <f t="shared" si="341"/>
        <v>74716</v>
      </c>
      <c r="I10946" t="str">
        <f>VLOOKUP(F10946,Period!A:B,2,0)</f>
        <v>September</v>
      </c>
      <c r="J10946" t="str">
        <f>VLOOKUP(H10946,ap[[item_code]:[series_title]],2,0)</f>
        <v>Gasoline, unleaded premium, per gallon/3.785 liters in U.S. city average, average price, not seasonally adjusted</v>
      </c>
      <c r="K10946" t="str">
        <f>VLOOKUP(G10946,Areas!A:B,2,0)</f>
        <v>Washington-Arlington-Alexandria, DC-VA-MD-WV</v>
      </c>
    </row>
    <row r="10947" spans="1:11" x14ac:dyDescent="0.3">
      <c r="A10947" t="s">
        <v>2810</v>
      </c>
      <c r="B10947">
        <v>2016</v>
      </c>
      <c r="C10947" t="s">
        <v>133</v>
      </c>
      <c r="D10947" s="4">
        <v>2.9220000000000002</v>
      </c>
      <c r="E10947" t="s">
        <v>12</v>
      </c>
      <c r="F10947" t="s">
        <v>35</v>
      </c>
      <c r="G10947" t="str">
        <f t="shared" ref="G10947:G11010" si="342">MID(A10947,4,4)</f>
        <v>S35A</v>
      </c>
      <c r="H10947" t="str">
        <f t="shared" ref="H10947:H11010" si="343">MID(A10947,8,5)</f>
        <v>74716</v>
      </c>
      <c r="I10947" t="str">
        <f>VLOOKUP(F10947,Period!A:B,2,0)</f>
        <v>September</v>
      </c>
      <c r="J10947" t="str">
        <f>VLOOKUP(H10947,ap[[item_code]:[series_title]],2,0)</f>
        <v>Gasoline, unleaded premium, per gallon/3.785 liters in U.S. city average, average price, not seasonally adjusted</v>
      </c>
      <c r="K10947" t="str">
        <f>VLOOKUP(G10947,Areas!A:B,2,0)</f>
        <v>Washington-Arlington-Alexandria, DC-VA-MD-WV</v>
      </c>
    </row>
    <row r="10948" spans="1:11" x14ac:dyDescent="0.3">
      <c r="A10948" t="s">
        <v>2810</v>
      </c>
      <c r="B10948">
        <v>2016</v>
      </c>
      <c r="C10948" t="s">
        <v>82</v>
      </c>
      <c r="D10948" s="4">
        <v>2.8570000000000002</v>
      </c>
      <c r="E10948" t="s">
        <v>12</v>
      </c>
      <c r="F10948" t="s">
        <v>35</v>
      </c>
      <c r="G10948" t="str">
        <f t="shared" si="342"/>
        <v>S35A</v>
      </c>
      <c r="H10948" t="str">
        <f t="shared" si="343"/>
        <v>74716</v>
      </c>
      <c r="I10948" t="str">
        <f>VLOOKUP(F10948,Period!A:B,2,0)</f>
        <v>September</v>
      </c>
      <c r="J10948" t="str">
        <f>VLOOKUP(H10948,ap[[item_code]:[series_title]],2,0)</f>
        <v>Gasoline, unleaded premium, per gallon/3.785 liters in U.S. city average, average price, not seasonally adjusted</v>
      </c>
      <c r="K10948" t="str">
        <f>VLOOKUP(G10948,Areas!A:B,2,0)</f>
        <v>Washington-Arlington-Alexandria, DC-VA-MD-WV</v>
      </c>
    </row>
    <row r="10949" spans="1:11" x14ac:dyDescent="0.3">
      <c r="A10949" t="s">
        <v>2810</v>
      </c>
      <c r="B10949">
        <v>2016</v>
      </c>
      <c r="C10949" t="s">
        <v>69</v>
      </c>
      <c r="D10949" s="4">
        <v>2.7469999999999999</v>
      </c>
      <c r="E10949" t="s">
        <v>12</v>
      </c>
      <c r="F10949" t="s">
        <v>35</v>
      </c>
      <c r="G10949" t="str">
        <f t="shared" si="342"/>
        <v>S35A</v>
      </c>
      <c r="H10949" t="str">
        <f t="shared" si="343"/>
        <v>74716</v>
      </c>
      <c r="I10949" t="str">
        <f>VLOOKUP(F10949,Period!A:B,2,0)</f>
        <v>September</v>
      </c>
      <c r="J10949" t="str">
        <f>VLOOKUP(H10949,ap[[item_code]:[series_title]],2,0)</f>
        <v>Gasoline, unleaded premium, per gallon/3.785 liters in U.S. city average, average price, not seasonally adjusted</v>
      </c>
      <c r="K10949" t="str">
        <f>VLOOKUP(G10949,Areas!A:B,2,0)</f>
        <v>Washington-Arlington-Alexandria, DC-VA-MD-WV</v>
      </c>
    </row>
    <row r="10950" spans="1:11" x14ac:dyDescent="0.3">
      <c r="A10950" t="s">
        <v>2810</v>
      </c>
      <c r="B10950">
        <v>2016</v>
      </c>
      <c r="C10950" t="s">
        <v>35</v>
      </c>
      <c r="D10950" s="4">
        <v>2.8079999999999998</v>
      </c>
      <c r="E10950" t="s">
        <v>12</v>
      </c>
      <c r="F10950" t="s">
        <v>35</v>
      </c>
      <c r="G10950" t="str">
        <f t="shared" si="342"/>
        <v>S35A</v>
      </c>
      <c r="H10950" t="str">
        <f t="shared" si="343"/>
        <v>74716</v>
      </c>
      <c r="I10950" t="str">
        <f>VLOOKUP(F10950,Period!A:B,2,0)</f>
        <v>September</v>
      </c>
      <c r="J10950" t="str">
        <f>VLOOKUP(H10950,ap[[item_code]:[series_title]],2,0)</f>
        <v>Gasoline, unleaded premium, per gallon/3.785 liters in U.S. city average, average price, not seasonally adjusted</v>
      </c>
      <c r="K10950" t="str">
        <f>VLOOKUP(G10950,Areas!A:B,2,0)</f>
        <v>Washington-Arlington-Alexandria, DC-VA-MD-WV</v>
      </c>
    </row>
    <row r="10951" spans="1:11" x14ac:dyDescent="0.3">
      <c r="A10951" t="s">
        <v>2810</v>
      </c>
      <c r="B10951">
        <v>2016</v>
      </c>
      <c r="C10951" t="s">
        <v>14</v>
      </c>
      <c r="D10951" s="4">
        <v>2.85</v>
      </c>
      <c r="E10951" t="s">
        <v>12</v>
      </c>
      <c r="F10951" t="s">
        <v>35</v>
      </c>
      <c r="G10951" t="str">
        <f t="shared" si="342"/>
        <v>S35A</v>
      </c>
      <c r="H10951" t="str">
        <f t="shared" si="343"/>
        <v>74716</v>
      </c>
      <c r="I10951" t="str">
        <f>VLOOKUP(F10951,Period!A:B,2,0)</f>
        <v>September</v>
      </c>
      <c r="J10951" t="str">
        <f>VLOOKUP(H10951,ap[[item_code]:[series_title]],2,0)</f>
        <v>Gasoline, unleaded premium, per gallon/3.785 liters in U.S. city average, average price, not seasonally adjusted</v>
      </c>
      <c r="K10951" t="str">
        <f>VLOOKUP(G10951,Areas!A:B,2,0)</f>
        <v>Washington-Arlington-Alexandria, DC-VA-MD-WV</v>
      </c>
    </row>
    <row r="10952" spans="1:11" x14ac:dyDescent="0.3">
      <c r="A10952" t="s">
        <v>2810</v>
      </c>
      <c r="B10952">
        <v>2016</v>
      </c>
      <c r="C10952" t="s">
        <v>146</v>
      </c>
      <c r="D10952" s="4">
        <v>2.835</v>
      </c>
      <c r="E10952" t="s">
        <v>12</v>
      </c>
      <c r="F10952" t="s">
        <v>35</v>
      </c>
      <c r="G10952" t="str">
        <f t="shared" si="342"/>
        <v>S35A</v>
      </c>
      <c r="H10952" t="str">
        <f t="shared" si="343"/>
        <v>74716</v>
      </c>
      <c r="I10952" t="str">
        <f>VLOOKUP(F10952,Period!A:B,2,0)</f>
        <v>September</v>
      </c>
      <c r="J10952" t="str">
        <f>VLOOKUP(H10952,ap[[item_code]:[series_title]],2,0)</f>
        <v>Gasoline, unleaded premium, per gallon/3.785 liters in U.S. city average, average price, not seasonally adjusted</v>
      </c>
      <c r="K10952" t="str">
        <f>VLOOKUP(G10952,Areas!A:B,2,0)</f>
        <v>Washington-Arlington-Alexandria, DC-VA-MD-WV</v>
      </c>
    </row>
    <row r="10953" spans="1:11" x14ac:dyDescent="0.3">
      <c r="A10953" t="s">
        <v>2810</v>
      </c>
      <c r="B10953">
        <v>2016</v>
      </c>
      <c r="C10953" t="s">
        <v>18</v>
      </c>
      <c r="D10953" s="4">
        <v>2.8410000000000002</v>
      </c>
      <c r="E10953" t="s">
        <v>12</v>
      </c>
      <c r="F10953" t="s">
        <v>35</v>
      </c>
      <c r="G10953" t="str">
        <f t="shared" si="342"/>
        <v>S35A</v>
      </c>
      <c r="H10953" t="str">
        <f t="shared" si="343"/>
        <v>74716</v>
      </c>
      <c r="I10953" t="str">
        <f>VLOOKUP(F10953,Period!A:B,2,0)</f>
        <v>September</v>
      </c>
      <c r="J10953" t="str">
        <f>VLOOKUP(H10953,ap[[item_code]:[series_title]],2,0)</f>
        <v>Gasoline, unleaded premium, per gallon/3.785 liters in U.S. city average, average price, not seasonally adjusted</v>
      </c>
      <c r="K10953" t="str">
        <f>VLOOKUP(G10953,Areas!A:B,2,0)</f>
        <v>Washington-Arlington-Alexandria, DC-VA-MD-WV</v>
      </c>
    </row>
    <row r="10954" spans="1:11" x14ac:dyDescent="0.3">
      <c r="A10954" t="s">
        <v>2810</v>
      </c>
      <c r="B10954">
        <v>2017</v>
      </c>
      <c r="C10954" t="s">
        <v>13</v>
      </c>
      <c r="D10954" s="4">
        <v>2.9540000000000002</v>
      </c>
      <c r="E10954" t="s">
        <v>12</v>
      </c>
      <c r="F10954" t="s">
        <v>35</v>
      </c>
      <c r="G10954" t="str">
        <f t="shared" si="342"/>
        <v>S35A</v>
      </c>
      <c r="H10954" t="str">
        <f t="shared" si="343"/>
        <v>74716</v>
      </c>
      <c r="I10954" t="str">
        <f>VLOOKUP(F10954,Period!A:B,2,0)</f>
        <v>September</v>
      </c>
      <c r="J10954" t="str">
        <f>VLOOKUP(H10954,ap[[item_code]:[series_title]],2,0)</f>
        <v>Gasoline, unleaded premium, per gallon/3.785 liters in U.S. city average, average price, not seasonally adjusted</v>
      </c>
      <c r="K10954" t="str">
        <f>VLOOKUP(G10954,Areas!A:B,2,0)</f>
        <v>Washington-Arlington-Alexandria, DC-VA-MD-WV</v>
      </c>
    </row>
    <row r="10955" spans="1:11" x14ac:dyDescent="0.3">
      <c r="A10955" t="s">
        <v>2810</v>
      </c>
      <c r="B10955">
        <v>2017</v>
      </c>
      <c r="C10955" t="s">
        <v>183</v>
      </c>
      <c r="D10955" s="4">
        <v>2.9220000000000002</v>
      </c>
      <c r="E10955" t="s">
        <v>12</v>
      </c>
      <c r="F10955" t="s">
        <v>35</v>
      </c>
      <c r="G10955" t="str">
        <f t="shared" si="342"/>
        <v>S35A</v>
      </c>
      <c r="H10955" t="str">
        <f t="shared" si="343"/>
        <v>74716</v>
      </c>
      <c r="I10955" t="str">
        <f>VLOOKUP(F10955,Period!A:B,2,0)</f>
        <v>September</v>
      </c>
      <c r="J10955" t="str">
        <f>VLOOKUP(H10955,ap[[item_code]:[series_title]],2,0)</f>
        <v>Gasoline, unleaded premium, per gallon/3.785 liters in U.S. city average, average price, not seasonally adjusted</v>
      </c>
      <c r="K10955" t="str">
        <f>VLOOKUP(G10955,Areas!A:B,2,0)</f>
        <v>Washington-Arlington-Alexandria, DC-VA-MD-WV</v>
      </c>
    </row>
    <row r="10956" spans="1:11" x14ac:dyDescent="0.3">
      <c r="A10956" t="s">
        <v>2810</v>
      </c>
      <c r="B10956">
        <v>2017</v>
      </c>
      <c r="C10956" t="s">
        <v>25</v>
      </c>
      <c r="D10956" s="4">
        <v>2.92</v>
      </c>
      <c r="E10956" t="s">
        <v>12</v>
      </c>
      <c r="F10956" t="s">
        <v>35</v>
      </c>
      <c r="G10956" t="str">
        <f t="shared" si="342"/>
        <v>S35A</v>
      </c>
      <c r="H10956" t="str">
        <f t="shared" si="343"/>
        <v>74716</v>
      </c>
      <c r="I10956" t="str">
        <f>VLOOKUP(F10956,Period!A:B,2,0)</f>
        <v>September</v>
      </c>
      <c r="J10956" t="str">
        <f>VLOOKUP(H10956,ap[[item_code]:[series_title]],2,0)</f>
        <v>Gasoline, unleaded premium, per gallon/3.785 liters in U.S. city average, average price, not seasonally adjusted</v>
      </c>
      <c r="K10956" t="str">
        <f>VLOOKUP(G10956,Areas!A:B,2,0)</f>
        <v>Washington-Arlington-Alexandria, DC-VA-MD-WV</v>
      </c>
    </row>
    <row r="10957" spans="1:11" x14ac:dyDescent="0.3">
      <c r="A10957" t="s">
        <v>2810</v>
      </c>
      <c r="B10957">
        <v>2017</v>
      </c>
      <c r="C10957" t="s">
        <v>93</v>
      </c>
      <c r="D10957" s="4">
        <v>2.972</v>
      </c>
      <c r="E10957" t="s">
        <v>12</v>
      </c>
      <c r="F10957" t="s">
        <v>35</v>
      </c>
      <c r="G10957" t="str">
        <f t="shared" si="342"/>
        <v>S35A</v>
      </c>
      <c r="H10957" t="str">
        <f t="shared" si="343"/>
        <v>74716</v>
      </c>
      <c r="I10957" t="str">
        <f>VLOOKUP(F10957,Period!A:B,2,0)</f>
        <v>September</v>
      </c>
      <c r="J10957" t="str">
        <f>VLOOKUP(H10957,ap[[item_code]:[series_title]],2,0)</f>
        <v>Gasoline, unleaded premium, per gallon/3.785 liters in U.S. city average, average price, not seasonally adjusted</v>
      </c>
      <c r="K10957" t="str">
        <f>VLOOKUP(G10957,Areas!A:B,2,0)</f>
        <v>Washington-Arlington-Alexandria, DC-VA-MD-WV</v>
      </c>
    </row>
    <row r="10958" spans="1:11" x14ac:dyDescent="0.3">
      <c r="A10958" t="s">
        <v>2810</v>
      </c>
      <c r="B10958">
        <v>2017</v>
      </c>
      <c r="C10958" t="s">
        <v>89</v>
      </c>
      <c r="D10958" s="4">
        <v>2.9630000000000001</v>
      </c>
      <c r="E10958" t="s">
        <v>12</v>
      </c>
      <c r="F10958" t="s">
        <v>35</v>
      </c>
      <c r="G10958" t="str">
        <f t="shared" si="342"/>
        <v>S35A</v>
      </c>
      <c r="H10958" t="str">
        <f t="shared" si="343"/>
        <v>74716</v>
      </c>
      <c r="I10958" t="str">
        <f>VLOOKUP(F10958,Period!A:B,2,0)</f>
        <v>September</v>
      </c>
      <c r="J10958" t="str">
        <f>VLOOKUP(H10958,ap[[item_code]:[series_title]],2,0)</f>
        <v>Gasoline, unleaded premium, per gallon/3.785 liters in U.S. city average, average price, not seasonally adjusted</v>
      </c>
      <c r="K10958" t="str">
        <f>VLOOKUP(G10958,Areas!A:B,2,0)</f>
        <v>Washington-Arlington-Alexandria, DC-VA-MD-WV</v>
      </c>
    </row>
    <row r="10959" spans="1:11" x14ac:dyDescent="0.3">
      <c r="A10959" t="s">
        <v>2810</v>
      </c>
      <c r="B10959">
        <v>2017</v>
      </c>
      <c r="C10959" t="s">
        <v>133</v>
      </c>
      <c r="D10959" s="4">
        <v>2.93</v>
      </c>
      <c r="E10959" t="s">
        <v>12</v>
      </c>
      <c r="F10959" t="s">
        <v>35</v>
      </c>
      <c r="G10959" t="str">
        <f t="shared" si="342"/>
        <v>S35A</v>
      </c>
      <c r="H10959" t="str">
        <f t="shared" si="343"/>
        <v>74716</v>
      </c>
      <c r="I10959" t="str">
        <f>VLOOKUP(F10959,Period!A:B,2,0)</f>
        <v>September</v>
      </c>
      <c r="J10959" t="str">
        <f>VLOOKUP(H10959,ap[[item_code]:[series_title]],2,0)</f>
        <v>Gasoline, unleaded premium, per gallon/3.785 liters in U.S. city average, average price, not seasonally adjusted</v>
      </c>
      <c r="K10959" t="str">
        <f>VLOOKUP(G10959,Areas!A:B,2,0)</f>
        <v>Washington-Arlington-Alexandria, DC-VA-MD-WV</v>
      </c>
    </row>
    <row r="10960" spans="1:11" x14ac:dyDescent="0.3">
      <c r="A10960" t="s">
        <v>2810</v>
      </c>
      <c r="B10960">
        <v>2017</v>
      </c>
      <c r="C10960" t="s">
        <v>82</v>
      </c>
      <c r="D10960" s="4">
        <v>2.89</v>
      </c>
      <c r="E10960" t="s">
        <v>12</v>
      </c>
      <c r="F10960" t="s">
        <v>35</v>
      </c>
      <c r="G10960" t="str">
        <f t="shared" si="342"/>
        <v>S35A</v>
      </c>
      <c r="H10960" t="str">
        <f t="shared" si="343"/>
        <v>74716</v>
      </c>
      <c r="I10960" t="str">
        <f>VLOOKUP(F10960,Period!A:B,2,0)</f>
        <v>September</v>
      </c>
      <c r="J10960" t="str">
        <f>VLOOKUP(H10960,ap[[item_code]:[series_title]],2,0)</f>
        <v>Gasoline, unleaded premium, per gallon/3.785 liters in U.S. city average, average price, not seasonally adjusted</v>
      </c>
      <c r="K10960" t="str">
        <f>VLOOKUP(G10960,Areas!A:B,2,0)</f>
        <v>Washington-Arlington-Alexandria, DC-VA-MD-WV</v>
      </c>
    </row>
    <row r="10961" spans="1:11" x14ac:dyDescent="0.3">
      <c r="A10961" t="s">
        <v>2810</v>
      </c>
      <c r="B10961">
        <v>2017</v>
      </c>
      <c r="C10961" t="s">
        <v>69</v>
      </c>
      <c r="D10961" s="4">
        <v>2.9550000000000001</v>
      </c>
      <c r="E10961" t="s">
        <v>12</v>
      </c>
      <c r="F10961" t="s">
        <v>35</v>
      </c>
      <c r="G10961" t="str">
        <f t="shared" si="342"/>
        <v>S35A</v>
      </c>
      <c r="H10961" t="str">
        <f t="shared" si="343"/>
        <v>74716</v>
      </c>
      <c r="I10961" t="str">
        <f>VLOOKUP(F10961,Period!A:B,2,0)</f>
        <v>September</v>
      </c>
      <c r="J10961" t="str">
        <f>VLOOKUP(H10961,ap[[item_code]:[series_title]],2,0)</f>
        <v>Gasoline, unleaded premium, per gallon/3.785 liters in U.S. city average, average price, not seasonally adjusted</v>
      </c>
      <c r="K10961" t="str">
        <f>VLOOKUP(G10961,Areas!A:B,2,0)</f>
        <v>Washington-Arlington-Alexandria, DC-VA-MD-WV</v>
      </c>
    </row>
    <row r="10962" spans="1:11" x14ac:dyDescent="0.3">
      <c r="A10962" t="s">
        <v>2810</v>
      </c>
      <c r="B10962">
        <v>2017</v>
      </c>
      <c r="C10962" t="s">
        <v>35</v>
      </c>
      <c r="D10962" s="4">
        <v>3.2639999999999998</v>
      </c>
      <c r="E10962" t="s">
        <v>12</v>
      </c>
      <c r="F10962" t="s">
        <v>35</v>
      </c>
      <c r="G10962" t="str">
        <f t="shared" si="342"/>
        <v>S35A</v>
      </c>
      <c r="H10962" t="str">
        <f t="shared" si="343"/>
        <v>74716</v>
      </c>
      <c r="I10962" t="str">
        <f>VLOOKUP(F10962,Period!A:B,2,0)</f>
        <v>September</v>
      </c>
      <c r="J10962" t="str">
        <f>VLOOKUP(H10962,ap[[item_code]:[series_title]],2,0)</f>
        <v>Gasoline, unleaded premium, per gallon/3.785 liters in U.S. city average, average price, not seasonally adjusted</v>
      </c>
      <c r="K10962" t="str">
        <f>VLOOKUP(G10962,Areas!A:B,2,0)</f>
        <v>Washington-Arlington-Alexandria, DC-VA-MD-WV</v>
      </c>
    </row>
    <row r="10963" spans="1:11" x14ac:dyDescent="0.3">
      <c r="A10963" t="s">
        <v>2810</v>
      </c>
      <c r="B10963">
        <v>2017</v>
      </c>
      <c r="C10963" t="s">
        <v>14</v>
      </c>
      <c r="D10963" s="4">
        <v>3.1520000000000001</v>
      </c>
      <c r="E10963" t="s">
        <v>12</v>
      </c>
      <c r="F10963" t="s">
        <v>35</v>
      </c>
      <c r="G10963" t="str">
        <f t="shared" si="342"/>
        <v>S35A</v>
      </c>
      <c r="H10963" t="str">
        <f t="shared" si="343"/>
        <v>74716</v>
      </c>
      <c r="I10963" t="str">
        <f>VLOOKUP(F10963,Period!A:B,2,0)</f>
        <v>September</v>
      </c>
      <c r="J10963" t="str">
        <f>VLOOKUP(H10963,ap[[item_code]:[series_title]],2,0)</f>
        <v>Gasoline, unleaded premium, per gallon/3.785 liters in U.S. city average, average price, not seasonally adjusted</v>
      </c>
      <c r="K10963" t="str">
        <f>VLOOKUP(G10963,Areas!A:B,2,0)</f>
        <v>Washington-Arlington-Alexandria, DC-VA-MD-WV</v>
      </c>
    </row>
    <row r="10964" spans="1:11" x14ac:dyDescent="0.3">
      <c r="A10964" t="s">
        <v>2810</v>
      </c>
      <c r="B10964">
        <v>2017</v>
      </c>
      <c r="C10964" t="s">
        <v>146</v>
      </c>
      <c r="D10964" s="4">
        <v>3.1389999999999998</v>
      </c>
      <c r="E10964" t="s">
        <v>12</v>
      </c>
      <c r="F10964" t="s">
        <v>35</v>
      </c>
      <c r="G10964" t="str">
        <f t="shared" si="342"/>
        <v>S35A</v>
      </c>
      <c r="H10964" t="str">
        <f t="shared" si="343"/>
        <v>74716</v>
      </c>
      <c r="I10964" t="str">
        <f>VLOOKUP(F10964,Period!A:B,2,0)</f>
        <v>September</v>
      </c>
      <c r="J10964" t="str">
        <f>VLOOKUP(H10964,ap[[item_code]:[series_title]],2,0)</f>
        <v>Gasoline, unleaded premium, per gallon/3.785 liters in U.S. city average, average price, not seasonally adjusted</v>
      </c>
      <c r="K10964" t="str">
        <f>VLOOKUP(G10964,Areas!A:B,2,0)</f>
        <v>Washington-Arlington-Alexandria, DC-VA-MD-WV</v>
      </c>
    </row>
    <row r="10965" spans="1:11" x14ac:dyDescent="0.3">
      <c r="A10965" t="s">
        <v>2810</v>
      </c>
      <c r="B10965">
        <v>2017</v>
      </c>
      <c r="C10965" t="s">
        <v>18</v>
      </c>
      <c r="D10965" s="4">
        <v>3.0760000000000001</v>
      </c>
      <c r="E10965" t="s">
        <v>12</v>
      </c>
      <c r="F10965" t="s">
        <v>35</v>
      </c>
      <c r="G10965" t="str">
        <f t="shared" si="342"/>
        <v>S35A</v>
      </c>
      <c r="H10965" t="str">
        <f t="shared" si="343"/>
        <v>74716</v>
      </c>
      <c r="I10965" t="str">
        <f>VLOOKUP(F10965,Period!A:B,2,0)</f>
        <v>September</v>
      </c>
      <c r="J10965" t="str">
        <f>VLOOKUP(H10965,ap[[item_code]:[series_title]],2,0)</f>
        <v>Gasoline, unleaded premium, per gallon/3.785 liters in U.S. city average, average price, not seasonally adjusted</v>
      </c>
      <c r="K10965" t="str">
        <f>VLOOKUP(G10965,Areas!A:B,2,0)</f>
        <v>Washington-Arlington-Alexandria, DC-VA-MD-WV</v>
      </c>
    </row>
    <row r="10966" spans="1:11" x14ac:dyDescent="0.3">
      <c r="A10966" t="s">
        <v>2810</v>
      </c>
      <c r="B10966">
        <v>2018</v>
      </c>
      <c r="C10966" t="s">
        <v>13</v>
      </c>
      <c r="D10966" s="4">
        <v>3.1360000000000001</v>
      </c>
      <c r="E10966" t="s">
        <v>12</v>
      </c>
      <c r="F10966" t="s">
        <v>35</v>
      </c>
      <c r="G10966" t="str">
        <f t="shared" si="342"/>
        <v>S35A</v>
      </c>
      <c r="H10966" t="str">
        <f t="shared" si="343"/>
        <v>74716</v>
      </c>
      <c r="I10966" t="str">
        <f>VLOOKUP(F10966,Period!A:B,2,0)</f>
        <v>September</v>
      </c>
      <c r="J10966" t="str">
        <f>VLOOKUP(H10966,ap[[item_code]:[series_title]],2,0)</f>
        <v>Gasoline, unleaded premium, per gallon/3.785 liters in U.S. city average, average price, not seasonally adjusted</v>
      </c>
      <c r="K10966" t="str">
        <f>VLOOKUP(G10966,Areas!A:B,2,0)</f>
        <v>Washington-Arlington-Alexandria, DC-VA-MD-WV</v>
      </c>
    </row>
    <row r="10967" spans="1:11" x14ac:dyDescent="0.3">
      <c r="A10967" t="s">
        <v>2810</v>
      </c>
      <c r="B10967">
        <v>2018</v>
      </c>
      <c r="C10967" t="s">
        <v>183</v>
      </c>
      <c r="D10967" s="4">
        <v>3.15</v>
      </c>
      <c r="E10967" t="s">
        <v>12</v>
      </c>
      <c r="F10967" t="s">
        <v>35</v>
      </c>
      <c r="G10967" t="str">
        <f t="shared" si="342"/>
        <v>S35A</v>
      </c>
      <c r="H10967" t="str">
        <f t="shared" si="343"/>
        <v>74716</v>
      </c>
      <c r="I10967" t="str">
        <f>VLOOKUP(F10967,Period!A:B,2,0)</f>
        <v>September</v>
      </c>
      <c r="J10967" t="str">
        <f>VLOOKUP(H10967,ap[[item_code]:[series_title]],2,0)</f>
        <v>Gasoline, unleaded premium, per gallon/3.785 liters in U.S. city average, average price, not seasonally adjusted</v>
      </c>
      <c r="K10967" t="str">
        <f>VLOOKUP(G10967,Areas!A:B,2,0)</f>
        <v>Washington-Arlington-Alexandria, DC-VA-MD-WV</v>
      </c>
    </row>
    <row r="10968" spans="1:11" x14ac:dyDescent="0.3">
      <c r="A10968" t="s">
        <v>2810</v>
      </c>
      <c r="B10968">
        <v>2018</v>
      </c>
      <c r="C10968" t="s">
        <v>25</v>
      </c>
      <c r="D10968" s="4">
        <v>3.1680000000000001</v>
      </c>
      <c r="E10968" t="s">
        <v>12</v>
      </c>
      <c r="F10968" t="s">
        <v>35</v>
      </c>
      <c r="G10968" t="str">
        <f t="shared" si="342"/>
        <v>S35A</v>
      </c>
      <c r="H10968" t="str">
        <f t="shared" si="343"/>
        <v>74716</v>
      </c>
      <c r="I10968" t="str">
        <f>VLOOKUP(F10968,Period!A:B,2,0)</f>
        <v>September</v>
      </c>
      <c r="J10968" t="str">
        <f>VLOOKUP(H10968,ap[[item_code]:[series_title]],2,0)</f>
        <v>Gasoline, unleaded premium, per gallon/3.785 liters in U.S. city average, average price, not seasonally adjusted</v>
      </c>
      <c r="K10968" t="str">
        <f>VLOOKUP(G10968,Areas!A:B,2,0)</f>
        <v>Washington-Arlington-Alexandria, DC-VA-MD-WV</v>
      </c>
    </row>
    <row r="10969" spans="1:11" x14ac:dyDescent="0.3">
      <c r="A10969" t="s">
        <v>2810</v>
      </c>
      <c r="B10969">
        <v>2018</v>
      </c>
      <c r="C10969" t="s">
        <v>93</v>
      </c>
      <c r="D10969" s="4">
        <v>3.282</v>
      </c>
      <c r="E10969" t="s">
        <v>12</v>
      </c>
      <c r="F10969" t="s">
        <v>35</v>
      </c>
      <c r="G10969" t="str">
        <f t="shared" si="342"/>
        <v>S35A</v>
      </c>
      <c r="H10969" t="str">
        <f t="shared" si="343"/>
        <v>74716</v>
      </c>
      <c r="I10969" t="str">
        <f>VLOOKUP(F10969,Period!A:B,2,0)</f>
        <v>September</v>
      </c>
      <c r="J10969" t="str">
        <f>VLOOKUP(H10969,ap[[item_code]:[series_title]],2,0)</f>
        <v>Gasoline, unleaded premium, per gallon/3.785 liters in U.S. city average, average price, not seasonally adjusted</v>
      </c>
      <c r="K10969" t="str">
        <f>VLOOKUP(G10969,Areas!A:B,2,0)</f>
        <v>Washington-Arlington-Alexandria, DC-VA-MD-WV</v>
      </c>
    </row>
    <row r="10970" spans="1:11" x14ac:dyDescent="0.3">
      <c r="A10970" t="s">
        <v>2810</v>
      </c>
      <c r="B10970">
        <v>2018</v>
      </c>
      <c r="C10970" t="s">
        <v>89</v>
      </c>
      <c r="D10970" s="4">
        <v>3.44</v>
      </c>
      <c r="E10970" t="s">
        <v>12</v>
      </c>
      <c r="F10970" t="s">
        <v>35</v>
      </c>
      <c r="G10970" t="str">
        <f t="shared" si="342"/>
        <v>S35A</v>
      </c>
      <c r="H10970" t="str">
        <f t="shared" si="343"/>
        <v>74716</v>
      </c>
      <c r="I10970" t="str">
        <f>VLOOKUP(F10970,Period!A:B,2,0)</f>
        <v>September</v>
      </c>
      <c r="J10970" t="str">
        <f>VLOOKUP(H10970,ap[[item_code]:[series_title]],2,0)</f>
        <v>Gasoline, unleaded premium, per gallon/3.785 liters in U.S. city average, average price, not seasonally adjusted</v>
      </c>
      <c r="K10970" t="str">
        <f>VLOOKUP(G10970,Areas!A:B,2,0)</f>
        <v>Washington-Arlington-Alexandria, DC-VA-MD-WV</v>
      </c>
    </row>
    <row r="10971" spans="1:11" x14ac:dyDescent="0.3">
      <c r="A10971" t="s">
        <v>2810</v>
      </c>
      <c r="B10971">
        <v>2018</v>
      </c>
      <c r="C10971" t="s">
        <v>133</v>
      </c>
      <c r="D10971" s="4">
        <v>3.5150000000000001</v>
      </c>
      <c r="E10971" t="s">
        <v>12</v>
      </c>
      <c r="F10971" t="s">
        <v>35</v>
      </c>
      <c r="G10971" t="str">
        <f t="shared" si="342"/>
        <v>S35A</v>
      </c>
      <c r="H10971" t="str">
        <f t="shared" si="343"/>
        <v>74716</v>
      </c>
      <c r="I10971" t="str">
        <f>VLOOKUP(F10971,Period!A:B,2,0)</f>
        <v>September</v>
      </c>
      <c r="J10971" t="str">
        <f>VLOOKUP(H10971,ap[[item_code]:[series_title]],2,0)</f>
        <v>Gasoline, unleaded premium, per gallon/3.785 liters in U.S. city average, average price, not seasonally adjusted</v>
      </c>
      <c r="K10971" t="str">
        <f>VLOOKUP(G10971,Areas!A:B,2,0)</f>
        <v>Washington-Arlington-Alexandria, DC-VA-MD-WV</v>
      </c>
    </row>
    <row r="10972" spans="1:11" x14ac:dyDescent="0.3">
      <c r="A10972" t="s">
        <v>2810</v>
      </c>
      <c r="B10972">
        <v>2018</v>
      </c>
      <c r="C10972" t="s">
        <v>82</v>
      </c>
      <c r="D10972" s="4">
        <v>3.4729999999999999</v>
      </c>
      <c r="E10972" t="s">
        <v>12</v>
      </c>
      <c r="F10972" t="s">
        <v>35</v>
      </c>
      <c r="G10972" t="str">
        <f t="shared" si="342"/>
        <v>S35A</v>
      </c>
      <c r="H10972" t="str">
        <f t="shared" si="343"/>
        <v>74716</v>
      </c>
      <c r="I10972" t="str">
        <f>VLOOKUP(F10972,Period!A:B,2,0)</f>
        <v>September</v>
      </c>
      <c r="J10972" t="str">
        <f>VLOOKUP(H10972,ap[[item_code]:[series_title]],2,0)</f>
        <v>Gasoline, unleaded premium, per gallon/3.785 liters in U.S. city average, average price, not seasonally adjusted</v>
      </c>
      <c r="K10972" t="str">
        <f>VLOOKUP(G10972,Areas!A:B,2,0)</f>
        <v>Washington-Arlington-Alexandria, DC-VA-MD-WV</v>
      </c>
    </row>
    <row r="10973" spans="1:11" x14ac:dyDescent="0.3">
      <c r="A10973" t="s">
        <v>2810</v>
      </c>
      <c r="B10973">
        <v>2018</v>
      </c>
      <c r="C10973" t="s">
        <v>69</v>
      </c>
      <c r="D10973" s="4">
        <v>3.4510000000000001</v>
      </c>
      <c r="E10973" t="s">
        <v>12</v>
      </c>
      <c r="F10973" t="s">
        <v>35</v>
      </c>
      <c r="G10973" t="str">
        <f t="shared" si="342"/>
        <v>S35A</v>
      </c>
      <c r="H10973" t="str">
        <f t="shared" si="343"/>
        <v>74716</v>
      </c>
      <c r="I10973" t="str">
        <f>VLOOKUP(F10973,Period!A:B,2,0)</f>
        <v>September</v>
      </c>
      <c r="J10973" t="str">
        <f>VLOOKUP(H10973,ap[[item_code]:[series_title]],2,0)</f>
        <v>Gasoline, unleaded premium, per gallon/3.785 liters in U.S. city average, average price, not seasonally adjusted</v>
      </c>
      <c r="K10973" t="str">
        <f>VLOOKUP(G10973,Areas!A:B,2,0)</f>
        <v>Washington-Arlington-Alexandria, DC-VA-MD-WV</v>
      </c>
    </row>
    <row r="10974" spans="1:11" x14ac:dyDescent="0.3">
      <c r="A10974" t="s">
        <v>2810</v>
      </c>
      <c r="B10974">
        <v>2018</v>
      </c>
      <c r="C10974" t="s">
        <v>35</v>
      </c>
      <c r="D10974" s="4">
        <v>3.4319999999999999</v>
      </c>
      <c r="E10974" t="s">
        <v>12</v>
      </c>
      <c r="F10974" t="s">
        <v>35</v>
      </c>
      <c r="G10974" t="str">
        <f t="shared" si="342"/>
        <v>S35A</v>
      </c>
      <c r="H10974" t="str">
        <f t="shared" si="343"/>
        <v>74716</v>
      </c>
      <c r="I10974" t="str">
        <f>VLOOKUP(F10974,Period!A:B,2,0)</f>
        <v>September</v>
      </c>
      <c r="J10974" t="str">
        <f>VLOOKUP(H10974,ap[[item_code]:[series_title]],2,0)</f>
        <v>Gasoline, unleaded premium, per gallon/3.785 liters in U.S. city average, average price, not seasonally adjusted</v>
      </c>
      <c r="K10974" t="str">
        <f>VLOOKUP(G10974,Areas!A:B,2,0)</f>
        <v>Washington-Arlington-Alexandria, DC-VA-MD-WV</v>
      </c>
    </row>
    <row r="10975" spans="1:11" x14ac:dyDescent="0.3">
      <c r="A10975" t="s">
        <v>2810</v>
      </c>
      <c r="B10975">
        <v>2018</v>
      </c>
      <c r="C10975" t="s">
        <v>14</v>
      </c>
      <c r="D10975" s="4">
        <v>3.4460000000000002</v>
      </c>
      <c r="E10975" t="s">
        <v>12</v>
      </c>
      <c r="F10975" t="s">
        <v>35</v>
      </c>
      <c r="G10975" t="str">
        <f t="shared" si="342"/>
        <v>S35A</v>
      </c>
      <c r="H10975" t="str">
        <f t="shared" si="343"/>
        <v>74716</v>
      </c>
      <c r="I10975" t="str">
        <f>VLOOKUP(F10975,Period!A:B,2,0)</f>
        <v>September</v>
      </c>
      <c r="J10975" t="str">
        <f>VLOOKUP(H10975,ap[[item_code]:[series_title]],2,0)</f>
        <v>Gasoline, unleaded premium, per gallon/3.785 liters in U.S. city average, average price, not seasonally adjusted</v>
      </c>
      <c r="K10975" t="str">
        <f>VLOOKUP(G10975,Areas!A:B,2,0)</f>
        <v>Washington-Arlington-Alexandria, DC-VA-MD-WV</v>
      </c>
    </row>
    <row r="10976" spans="1:11" x14ac:dyDescent="0.3">
      <c r="A10976" t="s">
        <v>2810</v>
      </c>
      <c r="B10976">
        <v>2018</v>
      </c>
      <c r="C10976" t="s">
        <v>146</v>
      </c>
      <c r="D10976" s="4">
        <v>3.2669999999999999</v>
      </c>
      <c r="E10976" t="s">
        <v>12</v>
      </c>
      <c r="F10976" t="s">
        <v>35</v>
      </c>
      <c r="G10976" t="str">
        <f t="shared" si="342"/>
        <v>S35A</v>
      </c>
      <c r="H10976" t="str">
        <f t="shared" si="343"/>
        <v>74716</v>
      </c>
      <c r="I10976" t="str">
        <f>VLOOKUP(F10976,Period!A:B,2,0)</f>
        <v>September</v>
      </c>
      <c r="J10976" t="str">
        <f>VLOOKUP(H10976,ap[[item_code]:[series_title]],2,0)</f>
        <v>Gasoline, unleaded premium, per gallon/3.785 liters in U.S. city average, average price, not seasonally adjusted</v>
      </c>
      <c r="K10976" t="str">
        <f>VLOOKUP(G10976,Areas!A:B,2,0)</f>
        <v>Washington-Arlington-Alexandria, DC-VA-MD-WV</v>
      </c>
    </row>
    <row r="10977" spans="1:11" x14ac:dyDescent="0.3">
      <c r="A10977" t="s">
        <v>2810</v>
      </c>
      <c r="B10977">
        <v>2018</v>
      </c>
      <c r="C10977" t="s">
        <v>18</v>
      </c>
      <c r="D10977" s="4">
        <v>3.0609999999999999</v>
      </c>
      <c r="E10977" t="s">
        <v>12</v>
      </c>
      <c r="F10977" t="s">
        <v>35</v>
      </c>
      <c r="G10977" t="str">
        <f t="shared" si="342"/>
        <v>S35A</v>
      </c>
      <c r="H10977" t="str">
        <f t="shared" si="343"/>
        <v>74716</v>
      </c>
      <c r="I10977" t="str">
        <f>VLOOKUP(F10977,Period!A:B,2,0)</f>
        <v>September</v>
      </c>
      <c r="J10977" t="str">
        <f>VLOOKUP(H10977,ap[[item_code]:[series_title]],2,0)</f>
        <v>Gasoline, unleaded premium, per gallon/3.785 liters in U.S. city average, average price, not seasonally adjusted</v>
      </c>
      <c r="K10977" t="str">
        <f>VLOOKUP(G10977,Areas!A:B,2,0)</f>
        <v>Washington-Arlington-Alexandria, DC-VA-MD-WV</v>
      </c>
    </row>
    <row r="10978" spans="1:11" x14ac:dyDescent="0.3">
      <c r="A10978" t="s">
        <v>2810</v>
      </c>
      <c r="B10978">
        <v>2019</v>
      </c>
      <c r="C10978" t="s">
        <v>13</v>
      </c>
      <c r="D10978" s="4">
        <v>2.972</v>
      </c>
      <c r="E10978" t="s">
        <v>12</v>
      </c>
      <c r="F10978" t="s">
        <v>35</v>
      </c>
      <c r="G10978" t="str">
        <f t="shared" si="342"/>
        <v>S35A</v>
      </c>
      <c r="H10978" t="str">
        <f t="shared" si="343"/>
        <v>74716</v>
      </c>
      <c r="I10978" t="str">
        <f>VLOOKUP(F10978,Period!A:B,2,0)</f>
        <v>September</v>
      </c>
      <c r="J10978" t="str">
        <f>VLOOKUP(H10978,ap[[item_code]:[series_title]],2,0)</f>
        <v>Gasoline, unleaded premium, per gallon/3.785 liters in U.S. city average, average price, not seasonally adjusted</v>
      </c>
      <c r="K10978" t="str">
        <f>VLOOKUP(G10978,Areas!A:B,2,0)</f>
        <v>Washington-Arlington-Alexandria, DC-VA-MD-WV</v>
      </c>
    </row>
    <row r="10979" spans="1:11" x14ac:dyDescent="0.3">
      <c r="A10979" t="s">
        <v>2810</v>
      </c>
      <c r="B10979">
        <v>2019</v>
      </c>
      <c r="C10979" t="s">
        <v>183</v>
      </c>
      <c r="D10979" s="4">
        <v>2.9750000000000001</v>
      </c>
      <c r="E10979" t="s">
        <v>12</v>
      </c>
      <c r="F10979" t="s">
        <v>35</v>
      </c>
      <c r="G10979" t="str">
        <f t="shared" si="342"/>
        <v>S35A</v>
      </c>
      <c r="H10979" t="str">
        <f t="shared" si="343"/>
        <v>74716</v>
      </c>
      <c r="I10979" t="str">
        <f>VLOOKUP(F10979,Period!A:B,2,0)</f>
        <v>September</v>
      </c>
      <c r="J10979" t="str">
        <f>VLOOKUP(H10979,ap[[item_code]:[series_title]],2,0)</f>
        <v>Gasoline, unleaded premium, per gallon/3.785 liters in U.S. city average, average price, not seasonally adjusted</v>
      </c>
      <c r="K10979" t="str">
        <f>VLOOKUP(G10979,Areas!A:B,2,0)</f>
        <v>Washington-Arlington-Alexandria, DC-VA-MD-WV</v>
      </c>
    </row>
    <row r="10980" spans="1:11" x14ac:dyDescent="0.3">
      <c r="A10980" t="s">
        <v>2810</v>
      </c>
      <c r="B10980">
        <v>2019</v>
      </c>
      <c r="C10980" t="s">
        <v>25</v>
      </c>
      <c r="D10980" s="4">
        <v>3.145</v>
      </c>
      <c r="E10980" t="s">
        <v>12</v>
      </c>
      <c r="F10980" t="s">
        <v>35</v>
      </c>
      <c r="G10980" t="str">
        <f t="shared" si="342"/>
        <v>S35A</v>
      </c>
      <c r="H10980" t="str">
        <f t="shared" si="343"/>
        <v>74716</v>
      </c>
      <c r="I10980" t="str">
        <f>VLOOKUP(F10980,Period!A:B,2,0)</f>
        <v>September</v>
      </c>
      <c r="J10980" t="str">
        <f>VLOOKUP(H10980,ap[[item_code]:[series_title]],2,0)</f>
        <v>Gasoline, unleaded premium, per gallon/3.785 liters in U.S. city average, average price, not seasonally adjusted</v>
      </c>
      <c r="K10980" t="str">
        <f>VLOOKUP(G10980,Areas!A:B,2,0)</f>
        <v>Washington-Arlington-Alexandria, DC-VA-MD-WV</v>
      </c>
    </row>
    <row r="10981" spans="1:11" x14ac:dyDescent="0.3">
      <c r="A10981" t="s">
        <v>2810</v>
      </c>
      <c r="B10981">
        <v>2019</v>
      </c>
      <c r="C10981" t="s">
        <v>93</v>
      </c>
      <c r="D10981" s="4">
        <v>3.3860000000000001</v>
      </c>
      <c r="E10981" t="s">
        <v>12</v>
      </c>
      <c r="F10981" t="s">
        <v>35</v>
      </c>
      <c r="G10981" t="str">
        <f t="shared" si="342"/>
        <v>S35A</v>
      </c>
      <c r="H10981" t="str">
        <f t="shared" si="343"/>
        <v>74716</v>
      </c>
      <c r="I10981" t="str">
        <f>VLOOKUP(F10981,Period!A:B,2,0)</f>
        <v>September</v>
      </c>
      <c r="J10981" t="str">
        <f>VLOOKUP(H10981,ap[[item_code]:[series_title]],2,0)</f>
        <v>Gasoline, unleaded premium, per gallon/3.785 liters in U.S. city average, average price, not seasonally adjusted</v>
      </c>
      <c r="K10981" t="str">
        <f>VLOOKUP(G10981,Areas!A:B,2,0)</f>
        <v>Washington-Arlington-Alexandria, DC-VA-MD-WV</v>
      </c>
    </row>
    <row r="10982" spans="1:11" x14ac:dyDescent="0.3">
      <c r="A10982" t="s">
        <v>2810</v>
      </c>
      <c r="B10982">
        <v>2019</v>
      </c>
      <c r="C10982" t="s">
        <v>89</v>
      </c>
      <c r="D10982" s="4">
        <v>3.4580000000000002</v>
      </c>
      <c r="E10982" t="s">
        <v>12</v>
      </c>
      <c r="F10982" t="s">
        <v>35</v>
      </c>
      <c r="G10982" t="str">
        <f t="shared" si="342"/>
        <v>S35A</v>
      </c>
      <c r="H10982" t="str">
        <f t="shared" si="343"/>
        <v>74716</v>
      </c>
      <c r="I10982" t="str">
        <f>VLOOKUP(F10982,Period!A:B,2,0)</f>
        <v>September</v>
      </c>
      <c r="J10982" t="str">
        <f>VLOOKUP(H10982,ap[[item_code]:[series_title]],2,0)</f>
        <v>Gasoline, unleaded premium, per gallon/3.785 liters in U.S. city average, average price, not seasonally adjusted</v>
      </c>
      <c r="K10982" t="str">
        <f>VLOOKUP(G10982,Areas!A:B,2,0)</f>
        <v>Washington-Arlington-Alexandria, DC-VA-MD-WV</v>
      </c>
    </row>
    <row r="10983" spans="1:11" x14ac:dyDescent="0.3">
      <c r="A10983" t="s">
        <v>2810</v>
      </c>
      <c r="B10983">
        <v>2019</v>
      </c>
      <c r="C10983" t="s">
        <v>133</v>
      </c>
      <c r="D10983" s="4">
        <v>3.3650000000000002</v>
      </c>
      <c r="E10983" t="s">
        <v>12</v>
      </c>
      <c r="F10983" t="s">
        <v>35</v>
      </c>
      <c r="G10983" t="str">
        <f t="shared" si="342"/>
        <v>S35A</v>
      </c>
      <c r="H10983" t="str">
        <f t="shared" si="343"/>
        <v>74716</v>
      </c>
      <c r="I10983" t="str">
        <f>VLOOKUP(F10983,Period!A:B,2,0)</f>
        <v>September</v>
      </c>
      <c r="J10983" t="str">
        <f>VLOOKUP(H10983,ap[[item_code]:[series_title]],2,0)</f>
        <v>Gasoline, unleaded premium, per gallon/3.785 liters in U.S. city average, average price, not seasonally adjusted</v>
      </c>
      <c r="K10983" t="str">
        <f>VLOOKUP(G10983,Areas!A:B,2,0)</f>
        <v>Washington-Arlington-Alexandria, DC-VA-MD-WV</v>
      </c>
    </row>
    <row r="10984" spans="1:11" x14ac:dyDescent="0.3">
      <c r="A10984" t="s">
        <v>2810</v>
      </c>
      <c r="B10984">
        <v>2019</v>
      </c>
      <c r="C10984" t="s">
        <v>82</v>
      </c>
      <c r="D10984" s="4">
        <v>3.359</v>
      </c>
      <c r="E10984" t="s">
        <v>12</v>
      </c>
      <c r="F10984" t="s">
        <v>35</v>
      </c>
      <c r="G10984" t="str">
        <f t="shared" si="342"/>
        <v>S35A</v>
      </c>
      <c r="H10984" t="str">
        <f t="shared" si="343"/>
        <v>74716</v>
      </c>
      <c r="I10984" t="str">
        <f>VLOOKUP(F10984,Period!A:B,2,0)</f>
        <v>September</v>
      </c>
      <c r="J10984" t="str">
        <f>VLOOKUP(H10984,ap[[item_code]:[series_title]],2,0)</f>
        <v>Gasoline, unleaded premium, per gallon/3.785 liters in U.S. city average, average price, not seasonally adjusted</v>
      </c>
      <c r="K10984" t="str">
        <f>VLOOKUP(G10984,Areas!A:B,2,0)</f>
        <v>Washington-Arlington-Alexandria, DC-VA-MD-WV</v>
      </c>
    </row>
    <row r="10985" spans="1:11" x14ac:dyDescent="0.3">
      <c r="A10985" t="s">
        <v>2810</v>
      </c>
      <c r="B10985">
        <v>2019</v>
      </c>
      <c r="C10985" t="s">
        <v>69</v>
      </c>
      <c r="D10985" s="4">
        <v>3.2879999999999998</v>
      </c>
      <c r="E10985" t="s">
        <v>12</v>
      </c>
      <c r="F10985" t="s">
        <v>35</v>
      </c>
      <c r="G10985" t="str">
        <f t="shared" si="342"/>
        <v>S35A</v>
      </c>
      <c r="H10985" t="str">
        <f t="shared" si="343"/>
        <v>74716</v>
      </c>
      <c r="I10985" t="str">
        <f>VLOOKUP(F10985,Period!A:B,2,0)</f>
        <v>September</v>
      </c>
      <c r="J10985" t="str">
        <f>VLOOKUP(H10985,ap[[item_code]:[series_title]],2,0)</f>
        <v>Gasoline, unleaded premium, per gallon/3.785 liters in U.S. city average, average price, not seasonally adjusted</v>
      </c>
      <c r="K10985" t="str">
        <f>VLOOKUP(G10985,Areas!A:B,2,0)</f>
        <v>Washington-Arlington-Alexandria, DC-VA-MD-WV</v>
      </c>
    </row>
    <row r="10986" spans="1:11" x14ac:dyDescent="0.3">
      <c r="A10986" t="s">
        <v>2810</v>
      </c>
      <c r="B10986">
        <v>2019</v>
      </c>
      <c r="C10986" t="s">
        <v>35</v>
      </c>
      <c r="D10986" s="4">
        <v>3.1909999999999998</v>
      </c>
      <c r="E10986" t="s">
        <v>12</v>
      </c>
      <c r="F10986" t="s">
        <v>35</v>
      </c>
      <c r="G10986" t="str">
        <f t="shared" si="342"/>
        <v>S35A</v>
      </c>
      <c r="H10986" t="str">
        <f t="shared" si="343"/>
        <v>74716</v>
      </c>
      <c r="I10986" t="str">
        <f>VLOOKUP(F10986,Period!A:B,2,0)</f>
        <v>September</v>
      </c>
      <c r="J10986" t="str">
        <f>VLOOKUP(H10986,ap[[item_code]:[series_title]],2,0)</f>
        <v>Gasoline, unleaded premium, per gallon/3.785 liters in U.S. city average, average price, not seasonally adjusted</v>
      </c>
      <c r="K10986" t="str">
        <f>VLOOKUP(G10986,Areas!A:B,2,0)</f>
        <v>Washington-Arlington-Alexandria, DC-VA-MD-WV</v>
      </c>
    </row>
    <row r="10987" spans="1:11" x14ac:dyDescent="0.3">
      <c r="A10987" t="s">
        <v>2810</v>
      </c>
      <c r="B10987">
        <v>2019</v>
      </c>
      <c r="C10987" t="s">
        <v>14</v>
      </c>
      <c r="D10987" s="4">
        <v>3.2229999999999999</v>
      </c>
      <c r="E10987" t="s">
        <v>12</v>
      </c>
      <c r="F10987" t="s">
        <v>35</v>
      </c>
      <c r="G10987" t="str">
        <f t="shared" si="342"/>
        <v>S35A</v>
      </c>
      <c r="H10987" t="str">
        <f t="shared" si="343"/>
        <v>74716</v>
      </c>
      <c r="I10987" t="str">
        <f>VLOOKUP(F10987,Period!A:B,2,0)</f>
        <v>September</v>
      </c>
      <c r="J10987" t="str">
        <f>VLOOKUP(H10987,ap[[item_code]:[series_title]],2,0)</f>
        <v>Gasoline, unleaded premium, per gallon/3.785 liters in U.S. city average, average price, not seasonally adjusted</v>
      </c>
      <c r="K10987" t="str">
        <f>VLOOKUP(G10987,Areas!A:B,2,0)</f>
        <v>Washington-Arlington-Alexandria, DC-VA-MD-WV</v>
      </c>
    </row>
    <row r="10988" spans="1:11" x14ac:dyDescent="0.3">
      <c r="A10988" t="s">
        <v>2810</v>
      </c>
      <c r="B10988">
        <v>2019</v>
      </c>
      <c r="C10988" t="s">
        <v>146</v>
      </c>
      <c r="D10988" s="4">
        <v>3.1930000000000001</v>
      </c>
      <c r="E10988" t="s">
        <v>12</v>
      </c>
      <c r="F10988" t="s">
        <v>35</v>
      </c>
      <c r="G10988" t="str">
        <f t="shared" si="342"/>
        <v>S35A</v>
      </c>
      <c r="H10988" t="str">
        <f t="shared" si="343"/>
        <v>74716</v>
      </c>
      <c r="I10988" t="str">
        <f>VLOOKUP(F10988,Period!A:B,2,0)</f>
        <v>September</v>
      </c>
      <c r="J10988" t="str">
        <f>VLOOKUP(H10988,ap[[item_code]:[series_title]],2,0)</f>
        <v>Gasoline, unleaded premium, per gallon/3.785 liters in U.S. city average, average price, not seasonally adjusted</v>
      </c>
      <c r="K10988" t="str">
        <f>VLOOKUP(G10988,Areas!A:B,2,0)</f>
        <v>Washington-Arlington-Alexandria, DC-VA-MD-WV</v>
      </c>
    </row>
    <row r="10989" spans="1:11" x14ac:dyDescent="0.3">
      <c r="A10989" t="s">
        <v>2810</v>
      </c>
      <c r="B10989">
        <v>2019</v>
      </c>
      <c r="C10989" t="s">
        <v>18</v>
      </c>
      <c r="D10989" s="4">
        <v>3.1869999999999998</v>
      </c>
      <c r="E10989" t="s">
        <v>12</v>
      </c>
      <c r="F10989" t="s">
        <v>35</v>
      </c>
      <c r="G10989" t="str">
        <f t="shared" si="342"/>
        <v>S35A</v>
      </c>
      <c r="H10989" t="str">
        <f t="shared" si="343"/>
        <v>74716</v>
      </c>
      <c r="I10989" t="str">
        <f>VLOOKUP(F10989,Period!A:B,2,0)</f>
        <v>September</v>
      </c>
      <c r="J10989" t="str">
        <f>VLOOKUP(H10989,ap[[item_code]:[series_title]],2,0)</f>
        <v>Gasoline, unleaded premium, per gallon/3.785 liters in U.S. city average, average price, not seasonally adjusted</v>
      </c>
      <c r="K10989" t="str">
        <f>VLOOKUP(G10989,Areas!A:B,2,0)</f>
        <v>Washington-Arlington-Alexandria, DC-VA-MD-WV</v>
      </c>
    </row>
    <row r="10990" spans="1:11" x14ac:dyDescent="0.3">
      <c r="A10990" t="s">
        <v>2810</v>
      </c>
      <c r="B10990">
        <v>2020</v>
      </c>
      <c r="C10990" t="s">
        <v>13</v>
      </c>
      <c r="D10990" s="4">
        <v>3.2269999999999999</v>
      </c>
      <c r="E10990" t="s">
        <v>12</v>
      </c>
      <c r="F10990" t="s">
        <v>35</v>
      </c>
      <c r="G10990" t="str">
        <f t="shared" si="342"/>
        <v>S35A</v>
      </c>
      <c r="H10990" t="str">
        <f t="shared" si="343"/>
        <v>74716</v>
      </c>
      <c r="I10990" t="str">
        <f>VLOOKUP(F10990,Period!A:B,2,0)</f>
        <v>September</v>
      </c>
      <c r="J10990" t="str">
        <f>VLOOKUP(H10990,ap[[item_code]:[series_title]],2,0)</f>
        <v>Gasoline, unleaded premium, per gallon/3.785 liters in U.S. city average, average price, not seasonally adjusted</v>
      </c>
      <c r="K10990" t="str">
        <f>VLOOKUP(G10990,Areas!A:B,2,0)</f>
        <v>Washington-Arlington-Alexandria, DC-VA-MD-WV</v>
      </c>
    </row>
    <row r="10991" spans="1:11" x14ac:dyDescent="0.3">
      <c r="A10991" t="s">
        <v>2810</v>
      </c>
      <c r="B10991">
        <v>2020</v>
      </c>
      <c r="C10991" t="s">
        <v>183</v>
      </c>
      <c r="D10991" s="4">
        <v>3.1080000000000001</v>
      </c>
      <c r="E10991" t="s">
        <v>12</v>
      </c>
      <c r="F10991" t="s">
        <v>35</v>
      </c>
      <c r="G10991" t="str">
        <f t="shared" si="342"/>
        <v>S35A</v>
      </c>
      <c r="H10991" t="str">
        <f t="shared" si="343"/>
        <v>74716</v>
      </c>
      <c r="I10991" t="str">
        <f>VLOOKUP(F10991,Period!A:B,2,0)</f>
        <v>September</v>
      </c>
      <c r="J10991" t="str">
        <f>VLOOKUP(H10991,ap[[item_code]:[series_title]],2,0)</f>
        <v>Gasoline, unleaded premium, per gallon/3.785 liters in U.S. city average, average price, not seasonally adjusted</v>
      </c>
      <c r="K10991" t="str">
        <f>VLOOKUP(G10991,Areas!A:B,2,0)</f>
        <v>Washington-Arlington-Alexandria, DC-VA-MD-WV</v>
      </c>
    </row>
    <row r="10992" spans="1:11" x14ac:dyDescent="0.3">
      <c r="A10992" t="s">
        <v>2810</v>
      </c>
      <c r="B10992">
        <v>2020</v>
      </c>
      <c r="C10992" t="s">
        <v>25</v>
      </c>
      <c r="D10992" s="4">
        <v>3.036</v>
      </c>
      <c r="E10992" t="s">
        <v>12</v>
      </c>
      <c r="F10992" t="s">
        <v>35</v>
      </c>
      <c r="G10992" t="str">
        <f t="shared" si="342"/>
        <v>S35A</v>
      </c>
      <c r="H10992" t="str">
        <f t="shared" si="343"/>
        <v>74716</v>
      </c>
      <c r="I10992" t="str">
        <f>VLOOKUP(F10992,Period!A:B,2,0)</f>
        <v>September</v>
      </c>
      <c r="J10992" t="str">
        <f>VLOOKUP(H10992,ap[[item_code]:[series_title]],2,0)</f>
        <v>Gasoline, unleaded premium, per gallon/3.785 liters in U.S. city average, average price, not seasonally adjusted</v>
      </c>
      <c r="K10992" t="str">
        <f>VLOOKUP(G10992,Areas!A:B,2,0)</f>
        <v>Washington-Arlington-Alexandria, DC-VA-MD-WV</v>
      </c>
    </row>
    <row r="10993" spans="1:11" x14ac:dyDescent="0.3">
      <c r="A10993" t="s">
        <v>2810</v>
      </c>
      <c r="B10993">
        <v>2020</v>
      </c>
      <c r="C10993" t="s">
        <v>93</v>
      </c>
      <c r="D10993" s="4">
        <v>2.7370000000000001</v>
      </c>
      <c r="E10993" t="s">
        <v>12</v>
      </c>
      <c r="F10993" t="s">
        <v>35</v>
      </c>
      <c r="G10993" t="str">
        <f t="shared" si="342"/>
        <v>S35A</v>
      </c>
      <c r="H10993" t="str">
        <f t="shared" si="343"/>
        <v>74716</v>
      </c>
      <c r="I10993" t="str">
        <f>VLOOKUP(F10993,Period!A:B,2,0)</f>
        <v>September</v>
      </c>
      <c r="J10993" t="str">
        <f>VLOOKUP(H10993,ap[[item_code]:[series_title]],2,0)</f>
        <v>Gasoline, unleaded premium, per gallon/3.785 liters in U.S. city average, average price, not seasonally adjusted</v>
      </c>
      <c r="K10993" t="str">
        <f>VLOOKUP(G10993,Areas!A:B,2,0)</f>
        <v>Washington-Arlington-Alexandria, DC-VA-MD-WV</v>
      </c>
    </row>
    <row r="10994" spans="1:11" x14ac:dyDescent="0.3">
      <c r="A10994" t="s">
        <v>2810</v>
      </c>
      <c r="B10994">
        <v>2020</v>
      </c>
      <c r="C10994" t="s">
        <v>89</v>
      </c>
      <c r="D10994" s="4">
        <v>2.6539999999999999</v>
      </c>
      <c r="E10994" t="s">
        <v>12</v>
      </c>
      <c r="F10994" t="s">
        <v>35</v>
      </c>
      <c r="G10994" t="str">
        <f t="shared" si="342"/>
        <v>S35A</v>
      </c>
      <c r="H10994" t="str">
        <f t="shared" si="343"/>
        <v>74716</v>
      </c>
      <c r="I10994" t="str">
        <f>VLOOKUP(F10994,Period!A:B,2,0)</f>
        <v>September</v>
      </c>
      <c r="J10994" t="str">
        <f>VLOOKUP(H10994,ap[[item_code]:[series_title]],2,0)</f>
        <v>Gasoline, unleaded premium, per gallon/3.785 liters in U.S. city average, average price, not seasonally adjusted</v>
      </c>
      <c r="K10994" t="str">
        <f>VLOOKUP(G10994,Areas!A:B,2,0)</f>
        <v>Washington-Arlington-Alexandria, DC-VA-MD-WV</v>
      </c>
    </row>
    <row r="10995" spans="1:11" x14ac:dyDescent="0.3">
      <c r="A10995" t="s">
        <v>2810</v>
      </c>
      <c r="B10995">
        <v>2020</v>
      </c>
      <c r="C10995" t="s">
        <v>133</v>
      </c>
      <c r="D10995" s="4">
        <v>2.6469999999999998</v>
      </c>
      <c r="E10995" t="s">
        <v>12</v>
      </c>
      <c r="F10995" t="s">
        <v>35</v>
      </c>
      <c r="G10995" t="str">
        <f t="shared" si="342"/>
        <v>S35A</v>
      </c>
      <c r="H10995" t="str">
        <f t="shared" si="343"/>
        <v>74716</v>
      </c>
      <c r="I10995" t="str">
        <f>VLOOKUP(F10995,Period!A:B,2,0)</f>
        <v>September</v>
      </c>
      <c r="J10995" t="str">
        <f>VLOOKUP(H10995,ap[[item_code]:[series_title]],2,0)</f>
        <v>Gasoline, unleaded premium, per gallon/3.785 liters in U.S. city average, average price, not seasonally adjusted</v>
      </c>
      <c r="K10995" t="str">
        <f>VLOOKUP(G10995,Areas!A:B,2,0)</f>
        <v>Washington-Arlington-Alexandria, DC-VA-MD-WV</v>
      </c>
    </row>
    <row r="10996" spans="1:11" x14ac:dyDescent="0.3">
      <c r="A10996" t="s">
        <v>2810</v>
      </c>
      <c r="B10996">
        <v>2020</v>
      </c>
      <c r="C10996" t="s">
        <v>82</v>
      </c>
      <c r="D10996" s="4">
        <v>2.7519999999999998</v>
      </c>
      <c r="E10996" t="s">
        <v>12</v>
      </c>
      <c r="F10996" t="s">
        <v>35</v>
      </c>
      <c r="G10996" t="str">
        <f t="shared" si="342"/>
        <v>S35A</v>
      </c>
      <c r="H10996" t="str">
        <f t="shared" si="343"/>
        <v>74716</v>
      </c>
      <c r="I10996" t="str">
        <f>VLOOKUP(F10996,Period!A:B,2,0)</f>
        <v>September</v>
      </c>
      <c r="J10996" t="str">
        <f>VLOOKUP(H10996,ap[[item_code]:[series_title]],2,0)</f>
        <v>Gasoline, unleaded premium, per gallon/3.785 liters in U.S. city average, average price, not seasonally adjusted</v>
      </c>
      <c r="K10996" t="str">
        <f>VLOOKUP(G10996,Areas!A:B,2,0)</f>
        <v>Washington-Arlington-Alexandria, DC-VA-MD-WV</v>
      </c>
    </row>
    <row r="10997" spans="1:11" x14ac:dyDescent="0.3">
      <c r="A10997" t="s">
        <v>2810</v>
      </c>
      <c r="B10997">
        <v>2020</v>
      </c>
      <c r="C10997" t="s">
        <v>69</v>
      </c>
      <c r="D10997" s="4">
        <v>2.7679999999999998</v>
      </c>
      <c r="E10997" t="s">
        <v>12</v>
      </c>
      <c r="F10997" t="s">
        <v>35</v>
      </c>
      <c r="G10997" t="str">
        <f t="shared" si="342"/>
        <v>S35A</v>
      </c>
      <c r="H10997" t="str">
        <f t="shared" si="343"/>
        <v>74716</v>
      </c>
      <c r="I10997" t="str">
        <f>VLOOKUP(F10997,Period!A:B,2,0)</f>
        <v>September</v>
      </c>
      <c r="J10997" t="str">
        <f>VLOOKUP(H10997,ap[[item_code]:[series_title]],2,0)</f>
        <v>Gasoline, unleaded premium, per gallon/3.785 liters in U.S. city average, average price, not seasonally adjusted</v>
      </c>
      <c r="K10997" t="str">
        <f>VLOOKUP(G10997,Areas!A:B,2,0)</f>
        <v>Washington-Arlington-Alexandria, DC-VA-MD-WV</v>
      </c>
    </row>
    <row r="10998" spans="1:11" x14ac:dyDescent="0.3">
      <c r="A10998" t="s">
        <v>2810</v>
      </c>
      <c r="B10998">
        <v>2020</v>
      </c>
      <c r="C10998" t="s">
        <v>35</v>
      </c>
      <c r="D10998" s="4">
        <v>2.8119999999999998</v>
      </c>
      <c r="E10998" t="s">
        <v>12</v>
      </c>
      <c r="F10998" t="s">
        <v>35</v>
      </c>
      <c r="G10998" t="str">
        <f t="shared" si="342"/>
        <v>S35A</v>
      </c>
      <c r="H10998" t="str">
        <f t="shared" si="343"/>
        <v>74716</v>
      </c>
      <c r="I10998" t="str">
        <f>VLOOKUP(F10998,Period!A:B,2,0)</f>
        <v>September</v>
      </c>
      <c r="J10998" t="str">
        <f>VLOOKUP(H10998,ap[[item_code]:[series_title]],2,0)</f>
        <v>Gasoline, unleaded premium, per gallon/3.785 liters in U.S. city average, average price, not seasonally adjusted</v>
      </c>
      <c r="K10998" t="str">
        <f>VLOOKUP(G10998,Areas!A:B,2,0)</f>
        <v>Washington-Arlington-Alexandria, DC-VA-MD-WV</v>
      </c>
    </row>
    <row r="10999" spans="1:11" x14ac:dyDescent="0.3">
      <c r="A10999" t="s">
        <v>2810</v>
      </c>
      <c r="B10999">
        <v>2020</v>
      </c>
      <c r="C10999" t="s">
        <v>14</v>
      </c>
      <c r="D10999" s="4">
        <v>2.8140000000000001</v>
      </c>
      <c r="E10999" t="s">
        <v>12</v>
      </c>
      <c r="F10999" t="s">
        <v>35</v>
      </c>
      <c r="G10999" t="str">
        <f t="shared" si="342"/>
        <v>S35A</v>
      </c>
      <c r="H10999" t="str">
        <f t="shared" si="343"/>
        <v>74716</v>
      </c>
      <c r="I10999" t="str">
        <f>VLOOKUP(F10999,Period!A:B,2,0)</f>
        <v>September</v>
      </c>
      <c r="J10999" t="str">
        <f>VLOOKUP(H10999,ap[[item_code]:[series_title]],2,0)</f>
        <v>Gasoline, unleaded premium, per gallon/3.785 liters in U.S. city average, average price, not seasonally adjusted</v>
      </c>
      <c r="K10999" t="str">
        <f>VLOOKUP(G10999,Areas!A:B,2,0)</f>
        <v>Washington-Arlington-Alexandria, DC-VA-MD-WV</v>
      </c>
    </row>
    <row r="11000" spans="1:11" x14ac:dyDescent="0.3">
      <c r="A11000" t="s">
        <v>2810</v>
      </c>
      <c r="B11000">
        <v>2020</v>
      </c>
      <c r="C11000" t="s">
        <v>146</v>
      </c>
      <c r="D11000" s="4">
        <v>2.7480000000000002</v>
      </c>
      <c r="E11000" t="s">
        <v>12</v>
      </c>
      <c r="F11000" t="s">
        <v>35</v>
      </c>
      <c r="G11000" t="str">
        <f t="shared" si="342"/>
        <v>S35A</v>
      </c>
      <c r="H11000" t="str">
        <f t="shared" si="343"/>
        <v>74716</v>
      </c>
      <c r="I11000" t="str">
        <f>VLOOKUP(F11000,Period!A:B,2,0)</f>
        <v>September</v>
      </c>
      <c r="J11000" t="str">
        <f>VLOOKUP(H11000,ap[[item_code]:[series_title]],2,0)</f>
        <v>Gasoline, unleaded premium, per gallon/3.785 liters in U.S. city average, average price, not seasonally adjusted</v>
      </c>
      <c r="K11000" t="str">
        <f>VLOOKUP(G11000,Areas!A:B,2,0)</f>
        <v>Washington-Arlington-Alexandria, DC-VA-MD-WV</v>
      </c>
    </row>
    <row r="11001" spans="1:11" x14ac:dyDescent="0.3">
      <c r="A11001" t="s">
        <v>2810</v>
      </c>
      <c r="B11001">
        <v>2020</v>
      </c>
      <c r="C11001" t="s">
        <v>18</v>
      </c>
      <c r="D11001" s="4">
        <v>2.7850000000000001</v>
      </c>
      <c r="E11001" t="s">
        <v>12</v>
      </c>
      <c r="F11001" t="s">
        <v>35</v>
      </c>
      <c r="G11001" t="str">
        <f t="shared" si="342"/>
        <v>S35A</v>
      </c>
      <c r="H11001" t="str">
        <f t="shared" si="343"/>
        <v>74716</v>
      </c>
      <c r="I11001" t="str">
        <f>VLOOKUP(F11001,Period!A:B,2,0)</f>
        <v>September</v>
      </c>
      <c r="J11001" t="str">
        <f>VLOOKUP(H11001,ap[[item_code]:[series_title]],2,0)</f>
        <v>Gasoline, unleaded premium, per gallon/3.785 liters in U.S. city average, average price, not seasonally adjusted</v>
      </c>
      <c r="K11001" t="str">
        <f>VLOOKUP(G11001,Areas!A:B,2,0)</f>
        <v>Washington-Arlington-Alexandria, DC-VA-MD-WV</v>
      </c>
    </row>
    <row r="11002" spans="1:11" x14ac:dyDescent="0.3">
      <c r="A11002" t="s">
        <v>2810</v>
      </c>
      <c r="B11002">
        <v>2021</v>
      </c>
      <c r="C11002" t="s">
        <v>13</v>
      </c>
      <c r="D11002" s="4">
        <v>2.9279999999999999</v>
      </c>
      <c r="E11002" t="s">
        <v>12</v>
      </c>
      <c r="F11002" t="s">
        <v>35</v>
      </c>
      <c r="G11002" t="str">
        <f t="shared" si="342"/>
        <v>S35A</v>
      </c>
      <c r="H11002" t="str">
        <f t="shared" si="343"/>
        <v>74716</v>
      </c>
      <c r="I11002" t="str">
        <f>VLOOKUP(F11002,Period!A:B,2,0)</f>
        <v>September</v>
      </c>
      <c r="J11002" t="str">
        <f>VLOOKUP(H11002,ap[[item_code]:[series_title]],2,0)</f>
        <v>Gasoline, unleaded premium, per gallon/3.785 liters in U.S. city average, average price, not seasonally adjusted</v>
      </c>
      <c r="K11002" t="str">
        <f>VLOOKUP(G11002,Areas!A:B,2,0)</f>
        <v>Washington-Arlington-Alexandria, DC-VA-MD-WV</v>
      </c>
    </row>
    <row r="11003" spans="1:11" x14ac:dyDescent="0.3">
      <c r="A11003" t="s">
        <v>2810</v>
      </c>
      <c r="B11003">
        <v>2021</v>
      </c>
      <c r="C11003" t="s">
        <v>183</v>
      </c>
      <c r="D11003" s="4">
        <v>3.0070000000000001</v>
      </c>
      <c r="E11003" t="s">
        <v>12</v>
      </c>
      <c r="F11003" t="s">
        <v>35</v>
      </c>
      <c r="G11003" t="str">
        <f t="shared" si="342"/>
        <v>S35A</v>
      </c>
      <c r="H11003" t="str">
        <f t="shared" si="343"/>
        <v>74716</v>
      </c>
      <c r="I11003" t="str">
        <f>VLOOKUP(F11003,Period!A:B,2,0)</f>
        <v>September</v>
      </c>
      <c r="J11003" t="str">
        <f>VLOOKUP(H11003,ap[[item_code]:[series_title]],2,0)</f>
        <v>Gasoline, unleaded premium, per gallon/3.785 liters in U.S. city average, average price, not seasonally adjusted</v>
      </c>
      <c r="K11003" t="str">
        <f>VLOOKUP(G11003,Areas!A:B,2,0)</f>
        <v>Washington-Arlington-Alexandria, DC-VA-MD-WV</v>
      </c>
    </row>
    <row r="11004" spans="1:11" x14ac:dyDescent="0.3">
      <c r="A11004" t="s">
        <v>2810</v>
      </c>
      <c r="B11004">
        <v>2021</v>
      </c>
      <c r="C11004" t="s">
        <v>25</v>
      </c>
      <c r="D11004" s="4">
        <v>3.3250000000000002</v>
      </c>
      <c r="E11004" t="s">
        <v>12</v>
      </c>
      <c r="F11004" t="s">
        <v>35</v>
      </c>
      <c r="G11004" t="str">
        <f t="shared" si="342"/>
        <v>S35A</v>
      </c>
      <c r="H11004" t="str">
        <f t="shared" si="343"/>
        <v>74716</v>
      </c>
      <c r="I11004" t="str">
        <f>VLOOKUP(F11004,Period!A:B,2,0)</f>
        <v>September</v>
      </c>
      <c r="J11004" t="str">
        <f>VLOOKUP(H11004,ap[[item_code]:[series_title]],2,0)</f>
        <v>Gasoline, unleaded premium, per gallon/3.785 liters in U.S. city average, average price, not seasonally adjusted</v>
      </c>
      <c r="K11004" t="str">
        <f>VLOOKUP(G11004,Areas!A:B,2,0)</f>
        <v>Washington-Arlington-Alexandria, DC-VA-MD-WV</v>
      </c>
    </row>
    <row r="11005" spans="1:11" x14ac:dyDescent="0.3">
      <c r="A11005" t="s">
        <v>2810</v>
      </c>
      <c r="B11005">
        <v>2021</v>
      </c>
      <c r="C11005" t="s">
        <v>93</v>
      </c>
      <c r="D11005" s="4">
        <v>3.383</v>
      </c>
      <c r="E11005" t="s">
        <v>12</v>
      </c>
      <c r="F11005" t="s">
        <v>35</v>
      </c>
      <c r="G11005" t="str">
        <f t="shared" si="342"/>
        <v>S35A</v>
      </c>
      <c r="H11005" t="str">
        <f t="shared" si="343"/>
        <v>74716</v>
      </c>
      <c r="I11005" t="str">
        <f>VLOOKUP(F11005,Period!A:B,2,0)</f>
        <v>September</v>
      </c>
      <c r="J11005" t="str">
        <f>VLOOKUP(H11005,ap[[item_code]:[series_title]],2,0)</f>
        <v>Gasoline, unleaded premium, per gallon/3.785 liters in U.S. city average, average price, not seasonally adjusted</v>
      </c>
      <c r="K11005" t="str">
        <f>VLOOKUP(G11005,Areas!A:B,2,0)</f>
        <v>Washington-Arlington-Alexandria, DC-VA-MD-WV</v>
      </c>
    </row>
    <row r="11006" spans="1:11" x14ac:dyDescent="0.3">
      <c r="A11006" t="s">
        <v>2810</v>
      </c>
      <c r="B11006">
        <v>2021</v>
      </c>
      <c r="C11006" t="s">
        <v>89</v>
      </c>
      <c r="D11006" s="4">
        <v>3.5409999999999999</v>
      </c>
      <c r="E11006" t="s">
        <v>12</v>
      </c>
      <c r="F11006" t="s">
        <v>35</v>
      </c>
      <c r="G11006" t="str">
        <f t="shared" si="342"/>
        <v>S35A</v>
      </c>
      <c r="H11006" t="str">
        <f t="shared" si="343"/>
        <v>74716</v>
      </c>
      <c r="I11006" t="str">
        <f>VLOOKUP(F11006,Period!A:B,2,0)</f>
        <v>September</v>
      </c>
      <c r="J11006" t="str">
        <f>VLOOKUP(H11006,ap[[item_code]:[series_title]],2,0)</f>
        <v>Gasoline, unleaded premium, per gallon/3.785 liters in U.S. city average, average price, not seasonally adjusted</v>
      </c>
      <c r="K11006" t="str">
        <f>VLOOKUP(G11006,Areas!A:B,2,0)</f>
        <v>Washington-Arlington-Alexandria, DC-VA-MD-WV</v>
      </c>
    </row>
    <row r="11007" spans="1:11" x14ac:dyDescent="0.3">
      <c r="A11007" t="s">
        <v>2810</v>
      </c>
      <c r="B11007">
        <v>2021</v>
      </c>
      <c r="C11007" t="s">
        <v>133</v>
      </c>
      <c r="D11007" s="4">
        <v>3.774</v>
      </c>
      <c r="E11007" t="s">
        <v>12</v>
      </c>
      <c r="F11007" t="s">
        <v>35</v>
      </c>
      <c r="G11007" t="str">
        <f t="shared" si="342"/>
        <v>S35A</v>
      </c>
      <c r="H11007" t="str">
        <f t="shared" si="343"/>
        <v>74716</v>
      </c>
      <c r="I11007" t="str">
        <f>VLOOKUP(F11007,Period!A:B,2,0)</f>
        <v>September</v>
      </c>
      <c r="J11007" t="str">
        <f>VLOOKUP(H11007,ap[[item_code]:[series_title]],2,0)</f>
        <v>Gasoline, unleaded premium, per gallon/3.785 liters in U.S. city average, average price, not seasonally adjusted</v>
      </c>
      <c r="K11007" t="str">
        <f>VLOOKUP(G11007,Areas!A:B,2,0)</f>
        <v>Washington-Arlington-Alexandria, DC-VA-MD-WV</v>
      </c>
    </row>
    <row r="11008" spans="1:11" x14ac:dyDescent="0.3">
      <c r="A11008" t="s">
        <v>2810</v>
      </c>
      <c r="B11008">
        <v>2021</v>
      </c>
      <c r="C11008" t="s">
        <v>82</v>
      </c>
      <c r="D11008" s="4">
        <v>3.81</v>
      </c>
      <c r="E11008" t="s">
        <v>12</v>
      </c>
      <c r="F11008" t="s">
        <v>35</v>
      </c>
      <c r="G11008" t="str">
        <f t="shared" si="342"/>
        <v>S35A</v>
      </c>
      <c r="H11008" t="str">
        <f t="shared" si="343"/>
        <v>74716</v>
      </c>
      <c r="I11008" t="str">
        <f>VLOOKUP(F11008,Period!A:B,2,0)</f>
        <v>September</v>
      </c>
      <c r="J11008" t="str">
        <f>VLOOKUP(H11008,ap[[item_code]:[series_title]],2,0)</f>
        <v>Gasoline, unleaded premium, per gallon/3.785 liters in U.S. city average, average price, not seasonally adjusted</v>
      </c>
      <c r="K11008" t="str">
        <f>VLOOKUP(G11008,Areas!A:B,2,0)</f>
        <v>Washington-Arlington-Alexandria, DC-VA-MD-WV</v>
      </c>
    </row>
    <row r="11009" spans="1:11" x14ac:dyDescent="0.3">
      <c r="A11009" t="s">
        <v>2810</v>
      </c>
      <c r="B11009">
        <v>2021</v>
      </c>
      <c r="C11009" t="s">
        <v>69</v>
      </c>
      <c r="D11009" s="4">
        <v>3.83</v>
      </c>
      <c r="E11009" t="s">
        <v>12</v>
      </c>
      <c r="F11009" t="s">
        <v>35</v>
      </c>
      <c r="G11009" t="str">
        <f t="shared" si="342"/>
        <v>S35A</v>
      </c>
      <c r="H11009" t="str">
        <f t="shared" si="343"/>
        <v>74716</v>
      </c>
      <c r="I11009" t="str">
        <f>VLOOKUP(F11009,Period!A:B,2,0)</f>
        <v>September</v>
      </c>
      <c r="J11009" t="str">
        <f>VLOOKUP(H11009,ap[[item_code]:[series_title]],2,0)</f>
        <v>Gasoline, unleaded premium, per gallon/3.785 liters in U.S. city average, average price, not seasonally adjusted</v>
      </c>
      <c r="K11009" t="str">
        <f>VLOOKUP(G11009,Areas!A:B,2,0)</f>
        <v>Washington-Arlington-Alexandria, DC-VA-MD-WV</v>
      </c>
    </row>
    <row r="11010" spans="1:11" x14ac:dyDescent="0.3">
      <c r="A11010" t="s">
        <v>2810</v>
      </c>
      <c r="B11010">
        <v>2021</v>
      </c>
      <c r="C11010" t="s">
        <v>35</v>
      </c>
      <c r="D11010" s="4">
        <v>3.8220000000000001</v>
      </c>
      <c r="E11010" t="s">
        <v>12</v>
      </c>
      <c r="F11010" t="s">
        <v>35</v>
      </c>
      <c r="G11010" t="str">
        <f t="shared" si="342"/>
        <v>S35A</v>
      </c>
      <c r="H11010" t="str">
        <f t="shared" si="343"/>
        <v>74716</v>
      </c>
      <c r="I11010" t="str">
        <f>VLOOKUP(F11010,Period!A:B,2,0)</f>
        <v>September</v>
      </c>
      <c r="J11010" t="str">
        <f>VLOOKUP(H11010,ap[[item_code]:[series_title]],2,0)</f>
        <v>Gasoline, unleaded premium, per gallon/3.785 liters in U.S. city average, average price, not seasonally adjusted</v>
      </c>
      <c r="K11010" t="str">
        <f>VLOOKUP(G11010,Areas!A:B,2,0)</f>
        <v>Washington-Arlington-Alexandria, DC-VA-MD-WV</v>
      </c>
    </row>
    <row r="11011" spans="1:11" x14ac:dyDescent="0.3">
      <c r="A11011" t="s">
        <v>2810</v>
      </c>
      <c r="B11011">
        <v>2021</v>
      </c>
      <c r="C11011" t="s">
        <v>14</v>
      </c>
      <c r="D11011" s="4">
        <v>3.972</v>
      </c>
      <c r="E11011" t="s">
        <v>12</v>
      </c>
      <c r="F11011" t="s">
        <v>35</v>
      </c>
      <c r="G11011" t="str">
        <f t="shared" ref="G11011:G11074" si="344">MID(A11011,4,4)</f>
        <v>S35A</v>
      </c>
      <c r="H11011" t="str">
        <f t="shared" ref="H11011:H11074" si="345">MID(A11011,8,5)</f>
        <v>74716</v>
      </c>
      <c r="I11011" t="str">
        <f>VLOOKUP(F11011,Period!A:B,2,0)</f>
        <v>September</v>
      </c>
      <c r="J11011" t="str">
        <f>VLOOKUP(H11011,ap[[item_code]:[series_title]],2,0)</f>
        <v>Gasoline, unleaded premium, per gallon/3.785 liters in U.S. city average, average price, not seasonally adjusted</v>
      </c>
      <c r="K11011" t="str">
        <f>VLOOKUP(G11011,Areas!A:B,2,0)</f>
        <v>Washington-Arlington-Alexandria, DC-VA-MD-WV</v>
      </c>
    </row>
    <row r="11012" spans="1:11" x14ac:dyDescent="0.3">
      <c r="A11012" t="s">
        <v>2812</v>
      </c>
      <c r="B11012">
        <v>2015</v>
      </c>
      <c r="C11012" t="s">
        <v>13</v>
      </c>
      <c r="D11012" s="4">
        <v>2.3420000000000001</v>
      </c>
      <c r="E11012" t="s">
        <v>12</v>
      </c>
      <c r="F11012" t="s">
        <v>13</v>
      </c>
      <c r="G11012" t="str">
        <f t="shared" si="344"/>
        <v>S35A</v>
      </c>
      <c r="H11012" t="str">
        <f t="shared" si="345"/>
        <v>7471A</v>
      </c>
      <c r="I11012" t="str">
        <f>VLOOKUP(F11012,Period!A:B,2,0)</f>
        <v>January</v>
      </c>
      <c r="J11012" t="str">
        <f>VLOOKUP(H11012,ap[[item_code]:[series_title]],2,0)</f>
        <v>Gasoline, all types, per gallon/3.785 liters in U.S. city average, average price, not seasonally adjusted</v>
      </c>
      <c r="K11012" t="str">
        <f>VLOOKUP(G11012,Areas!A:B,2,0)</f>
        <v>Washington-Arlington-Alexandria, DC-VA-MD-WV</v>
      </c>
    </row>
    <row r="11013" spans="1:11" x14ac:dyDescent="0.3">
      <c r="A11013" t="s">
        <v>2812</v>
      </c>
      <c r="B11013">
        <v>2015</v>
      </c>
      <c r="C11013" t="s">
        <v>183</v>
      </c>
      <c r="D11013" s="4">
        <v>2.3210000000000002</v>
      </c>
      <c r="E11013" t="s">
        <v>12</v>
      </c>
      <c r="F11013" t="s">
        <v>13</v>
      </c>
      <c r="G11013" t="str">
        <f t="shared" si="344"/>
        <v>S35A</v>
      </c>
      <c r="H11013" t="str">
        <f t="shared" si="345"/>
        <v>7471A</v>
      </c>
      <c r="I11013" t="str">
        <f>VLOOKUP(F11013,Period!A:B,2,0)</f>
        <v>January</v>
      </c>
      <c r="J11013" t="str">
        <f>VLOOKUP(H11013,ap[[item_code]:[series_title]],2,0)</f>
        <v>Gasoline, all types, per gallon/3.785 liters in U.S. city average, average price, not seasonally adjusted</v>
      </c>
      <c r="K11013" t="str">
        <f>VLOOKUP(G11013,Areas!A:B,2,0)</f>
        <v>Washington-Arlington-Alexandria, DC-VA-MD-WV</v>
      </c>
    </row>
    <row r="11014" spans="1:11" x14ac:dyDescent="0.3">
      <c r="A11014" t="s">
        <v>2812</v>
      </c>
      <c r="B11014">
        <v>2015</v>
      </c>
      <c r="C11014" t="s">
        <v>25</v>
      </c>
      <c r="D11014" s="4">
        <v>2.4990000000000001</v>
      </c>
      <c r="E11014" t="s">
        <v>12</v>
      </c>
      <c r="F11014" t="s">
        <v>13</v>
      </c>
      <c r="G11014" t="str">
        <f t="shared" si="344"/>
        <v>S35A</v>
      </c>
      <c r="H11014" t="str">
        <f t="shared" si="345"/>
        <v>7471A</v>
      </c>
      <c r="I11014" t="str">
        <f>VLOOKUP(F11014,Period!A:B,2,0)</f>
        <v>January</v>
      </c>
      <c r="J11014" t="str">
        <f>VLOOKUP(H11014,ap[[item_code]:[series_title]],2,0)</f>
        <v>Gasoline, all types, per gallon/3.785 liters in U.S. city average, average price, not seasonally adjusted</v>
      </c>
      <c r="K11014" t="str">
        <f>VLOOKUP(G11014,Areas!A:B,2,0)</f>
        <v>Washington-Arlington-Alexandria, DC-VA-MD-WV</v>
      </c>
    </row>
    <row r="11015" spans="1:11" x14ac:dyDescent="0.3">
      <c r="A11015" t="s">
        <v>2812</v>
      </c>
      <c r="B11015">
        <v>2015</v>
      </c>
      <c r="C11015" t="s">
        <v>93</v>
      </c>
      <c r="D11015" s="4">
        <v>2.4990000000000001</v>
      </c>
      <c r="E11015" t="s">
        <v>12</v>
      </c>
      <c r="F11015" t="s">
        <v>13</v>
      </c>
      <c r="G11015" t="str">
        <f t="shared" si="344"/>
        <v>S35A</v>
      </c>
      <c r="H11015" t="str">
        <f t="shared" si="345"/>
        <v>7471A</v>
      </c>
      <c r="I11015" t="str">
        <f>VLOOKUP(F11015,Period!A:B,2,0)</f>
        <v>January</v>
      </c>
      <c r="J11015" t="str">
        <f>VLOOKUP(H11015,ap[[item_code]:[series_title]],2,0)</f>
        <v>Gasoline, all types, per gallon/3.785 liters in U.S. city average, average price, not seasonally adjusted</v>
      </c>
      <c r="K11015" t="str">
        <f>VLOOKUP(G11015,Areas!A:B,2,0)</f>
        <v>Washington-Arlington-Alexandria, DC-VA-MD-WV</v>
      </c>
    </row>
    <row r="11016" spans="1:11" x14ac:dyDescent="0.3">
      <c r="A11016" t="s">
        <v>2812</v>
      </c>
      <c r="B11016">
        <v>2015</v>
      </c>
      <c r="C11016" t="s">
        <v>89</v>
      </c>
      <c r="D11016" s="4">
        <v>2.698</v>
      </c>
      <c r="E11016" t="s">
        <v>12</v>
      </c>
      <c r="F11016" t="s">
        <v>13</v>
      </c>
      <c r="G11016" t="str">
        <f t="shared" si="344"/>
        <v>S35A</v>
      </c>
      <c r="H11016" t="str">
        <f t="shared" si="345"/>
        <v>7471A</v>
      </c>
      <c r="I11016" t="str">
        <f>VLOOKUP(F11016,Period!A:B,2,0)</f>
        <v>January</v>
      </c>
      <c r="J11016" t="str">
        <f>VLOOKUP(H11016,ap[[item_code]:[series_title]],2,0)</f>
        <v>Gasoline, all types, per gallon/3.785 liters in U.S. city average, average price, not seasonally adjusted</v>
      </c>
      <c r="K11016" t="str">
        <f>VLOOKUP(G11016,Areas!A:B,2,0)</f>
        <v>Washington-Arlington-Alexandria, DC-VA-MD-WV</v>
      </c>
    </row>
    <row r="11017" spans="1:11" x14ac:dyDescent="0.3">
      <c r="A11017" t="s">
        <v>2812</v>
      </c>
      <c r="B11017">
        <v>2015</v>
      </c>
      <c r="C11017" t="s">
        <v>133</v>
      </c>
      <c r="D11017" s="4">
        <v>2.84</v>
      </c>
      <c r="E11017" t="s">
        <v>12</v>
      </c>
      <c r="F11017" t="s">
        <v>13</v>
      </c>
      <c r="G11017" t="str">
        <f t="shared" si="344"/>
        <v>S35A</v>
      </c>
      <c r="H11017" t="str">
        <f t="shared" si="345"/>
        <v>7471A</v>
      </c>
      <c r="I11017" t="str">
        <f>VLOOKUP(F11017,Period!A:B,2,0)</f>
        <v>January</v>
      </c>
      <c r="J11017" t="str">
        <f>VLOOKUP(H11017,ap[[item_code]:[series_title]],2,0)</f>
        <v>Gasoline, all types, per gallon/3.785 liters in U.S. city average, average price, not seasonally adjusted</v>
      </c>
      <c r="K11017" t="str">
        <f>VLOOKUP(G11017,Areas!A:B,2,0)</f>
        <v>Washington-Arlington-Alexandria, DC-VA-MD-WV</v>
      </c>
    </row>
    <row r="11018" spans="1:11" x14ac:dyDescent="0.3">
      <c r="A11018" t="s">
        <v>2812</v>
      </c>
      <c r="B11018">
        <v>2015</v>
      </c>
      <c r="C11018" t="s">
        <v>82</v>
      </c>
      <c r="D11018" s="4">
        <v>2.8330000000000002</v>
      </c>
      <c r="E11018" t="s">
        <v>12</v>
      </c>
      <c r="F11018" t="s">
        <v>13</v>
      </c>
      <c r="G11018" t="str">
        <f t="shared" si="344"/>
        <v>S35A</v>
      </c>
      <c r="H11018" t="str">
        <f t="shared" si="345"/>
        <v>7471A</v>
      </c>
      <c r="I11018" t="str">
        <f>VLOOKUP(F11018,Period!A:B,2,0)</f>
        <v>January</v>
      </c>
      <c r="J11018" t="str">
        <f>VLOOKUP(H11018,ap[[item_code]:[series_title]],2,0)</f>
        <v>Gasoline, all types, per gallon/3.785 liters in U.S. city average, average price, not seasonally adjusted</v>
      </c>
      <c r="K11018" t="str">
        <f>VLOOKUP(G11018,Areas!A:B,2,0)</f>
        <v>Washington-Arlington-Alexandria, DC-VA-MD-WV</v>
      </c>
    </row>
    <row r="11019" spans="1:11" x14ac:dyDescent="0.3">
      <c r="A11019" t="s">
        <v>2812</v>
      </c>
      <c r="B11019">
        <v>2015</v>
      </c>
      <c r="C11019" t="s">
        <v>69</v>
      </c>
      <c r="D11019" s="4">
        <v>2.6669999999999998</v>
      </c>
      <c r="E11019" t="s">
        <v>12</v>
      </c>
      <c r="F11019" t="s">
        <v>13</v>
      </c>
      <c r="G11019" t="str">
        <f t="shared" si="344"/>
        <v>S35A</v>
      </c>
      <c r="H11019" t="str">
        <f t="shared" si="345"/>
        <v>7471A</v>
      </c>
      <c r="I11019" t="str">
        <f>VLOOKUP(F11019,Period!A:B,2,0)</f>
        <v>January</v>
      </c>
      <c r="J11019" t="str">
        <f>VLOOKUP(H11019,ap[[item_code]:[series_title]],2,0)</f>
        <v>Gasoline, all types, per gallon/3.785 liters in U.S. city average, average price, not seasonally adjusted</v>
      </c>
      <c r="K11019" t="str">
        <f>VLOOKUP(G11019,Areas!A:B,2,0)</f>
        <v>Washington-Arlington-Alexandria, DC-VA-MD-WV</v>
      </c>
    </row>
    <row r="11020" spans="1:11" x14ac:dyDescent="0.3">
      <c r="A11020" t="s">
        <v>2812</v>
      </c>
      <c r="B11020">
        <v>2015</v>
      </c>
      <c r="C11020" t="s">
        <v>35</v>
      </c>
      <c r="D11020" s="4">
        <v>2.427</v>
      </c>
      <c r="E11020" t="s">
        <v>12</v>
      </c>
      <c r="F11020" t="s">
        <v>13</v>
      </c>
      <c r="G11020" t="str">
        <f t="shared" si="344"/>
        <v>S35A</v>
      </c>
      <c r="H11020" t="str">
        <f t="shared" si="345"/>
        <v>7471A</v>
      </c>
      <c r="I11020" t="str">
        <f>VLOOKUP(F11020,Period!A:B,2,0)</f>
        <v>January</v>
      </c>
      <c r="J11020" t="str">
        <f>VLOOKUP(H11020,ap[[item_code]:[series_title]],2,0)</f>
        <v>Gasoline, all types, per gallon/3.785 liters in U.S. city average, average price, not seasonally adjusted</v>
      </c>
      <c r="K11020" t="str">
        <f>VLOOKUP(G11020,Areas!A:B,2,0)</f>
        <v>Washington-Arlington-Alexandria, DC-VA-MD-WV</v>
      </c>
    </row>
    <row r="11021" spans="1:11" x14ac:dyDescent="0.3">
      <c r="A11021" t="s">
        <v>2812</v>
      </c>
      <c r="B11021">
        <v>2015</v>
      </c>
      <c r="C11021" t="s">
        <v>14</v>
      </c>
      <c r="D11021" s="4">
        <v>2.2970000000000002</v>
      </c>
      <c r="E11021" t="s">
        <v>12</v>
      </c>
      <c r="F11021" t="s">
        <v>13</v>
      </c>
      <c r="G11021" t="str">
        <f t="shared" si="344"/>
        <v>S35A</v>
      </c>
      <c r="H11021" t="str">
        <f t="shared" si="345"/>
        <v>7471A</v>
      </c>
      <c r="I11021" t="str">
        <f>VLOOKUP(F11021,Period!A:B,2,0)</f>
        <v>January</v>
      </c>
      <c r="J11021" t="str">
        <f>VLOOKUP(H11021,ap[[item_code]:[series_title]],2,0)</f>
        <v>Gasoline, all types, per gallon/3.785 liters in U.S. city average, average price, not seasonally adjusted</v>
      </c>
      <c r="K11021" t="str">
        <f>VLOOKUP(G11021,Areas!A:B,2,0)</f>
        <v>Washington-Arlington-Alexandria, DC-VA-MD-WV</v>
      </c>
    </row>
    <row r="11022" spans="1:11" x14ac:dyDescent="0.3">
      <c r="A11022" t="s">
        <v>2812</v>
      </c>
      <c r="B11022">
        <v>2015</v>
      </c>
      <c r="C11022" t="s">
        <v>146</v>
      </c>
      <c r="D11022" s="4">
        <v>2.2290000000000001</v>
      </c>
      <c r="E11022" t="s">
        <v>12</v>
      </c>
      <c r="F11022" t="s">
        <v>13</v>
      </c>
      <c r="G11022" t="str">
        <f t="shared" si="344"/>
        <v>S35A</v>
      </c>
      <c r="H11022" t="str">
        <f t="shared" si="345"/>
        <v>7471A</v>
      </c>
      <c r="I11022" t="str">
        <f>VLOOKUP(F11022,Period!A:B,2,0)</f>
        <v>January</v>
      </c>
      <c r="J11022" t="str">
        <f>VLOOKUP(H11022,ap[[item_code]:[series_title]],2,0)</f>
        <v>Gasoline, all types, per gallon/3.785 liters in U.S. city average, average price, not seasonally adjusted</v>
      </c>
      <c r="K11022" t="str">
        <f>VLOOKUP(G11022,Areas!A:B,2,0)</f>
        <v>Washington-Arlington-Alexandria, DC-VA-MD-WV</v>
      </c>
    </row>
    <row r="11023" spans="1:11" x14ac:dyDescent="0.3">
      <c r="A11023" t="s">
        <v>2812</v>
      </c>
      <c r="B11023">
        <v>2015</v>
      </c>
      <c r="C11023" t="s">
        <v>18</v>
      </c>
      <c r="D11023" s="4">
        <v>2.1360000000000001</v>
      </c>
      <c r="E11023" t="s">
        <v>12</v>
      </c>
      <c r="F11023" t="s">
        <v>13</v>
      </c>
      <c r="G11023" t="str">
        <f t="shared" si="344"/>
        <v>S35A</v>
      </c>
      <c r="H11023" t="str">
        <f t="shared" si="345"/>
        <v>7471A</v>
      </c>
      <c r="I11023" t="str">
        <f>VLOOKUP(F11023,Period!A:B,2,0)</f>
        <v>January</v>
      </c>
      <c r="J11023" t="str">
        <f>VLOOKUP(H11023,ap[[item_code]:[series_title]],2,0)</f>
        <v>Gasoline, all types, per gallon/3.785 liters in U.S. city average, average price, not seasonally adjusted</v>
      </c>
      <c r="K11023" t="str">
        <f>VLOOKUP(G11023,Areas!A:B,2,0)</f>
        <v>Washington-Arlington-Alexandria, DC-VA-MD-WV</v>
      </c>
    </row>
    <row r="11024" spans="1:11" x14ac:dyDescent="0.3">
      <c r="A11024" t="s">
        <v>2812</v>
      </c>
      <c r="B11024">
        <v>2016</v>
      </c>
      <c r="C11024" t="s">
        <v>13</v>
      </c>
      <c r="D11024" s="4">
        <v>2.0270000000000001</v>
      </c>
      <c r="E11024" t="s">
        <v>12</v>
      </c>
      <c r="F11024" t="s">
        <v>13</v>
      </c>
      <c r="G11024" t="str">
        <f t="shared" si="344"/>
        <v>S35A</v>
      </c>
      <c r="H11024" t="str">
        <f t="shared" si="345"/>
        <v>7471A</v>
      </c>
      <c r="I11024" t="str">
        <f>VLOOKUP(F11024,Period!A:B,2,0)</f>
        <v>January</v>
      </c>
      <c r="J11024" t="str">
        <f>VLOOKUP(H11024,ap[[item_code]:[series_title]],2,0)</f>
        <v>Gasoline, all types, per gallon/3.785 liters in U.S. city average, average price, not seasonally adjusted</v>
      </c>
      <c r="K11024" t="str">
        <f>VLOOKUP(G11024,Areas!A:B,2,0)</f>
        <v>Washington-Arlington-Alexandria, DC-VA-MD-WV</v>
      </c>
    </row>
    <row r="11025" spans="1:11" x14ac:dyDescent="0.3">
      <c r="A11025" t="s">
        <v>2812</v>
      </c>
      <c r="B11025">
        <v>2016</v>
      </c>
      <c r="C11025" t="s">
        <v>183</v>
      </c>
      <c r="D11025" s="4">
        <v>1.891</v>
      </c>
      <c r="E11025" t="s">
        <v>12</v>
      </c>
      <c r="F11025" t="s">
        <v>13</v>
      </c>
      <c r="G11025" t="str">
        <f t="shared" si="344"/>
        <v>S35A</v>
      </c>
      <c r="H11025" t="str">
        <f t="shared" si="345"/>
        <v>7471A</v>
      </c>
      <c r="I11025" t="str">
        <f>VLOOKUP(F11025,Period!A:B,2,0)</f>
        <v>January</v>
      </c>
      <c r="J11025" t="str">
        <f>VLOOKUP(H11025,ap[[item_code]:[series_title]],2,0)</f>
        <v>Gasoline, all types, per gallon/3.785 liters in U.S. city average, average price, not seasonally adjusted</v>
      </c>
      <c r="K11025" t="str">
        <f>VLOOKUP(G11025,Areas!A:B,2,0)</f>
        <v>Washington-Arlington-Alexandria, DC-VA-MD-WV</v>
      </c>
    </row>
    <row r="11026" spans="1:11" x14ac:dyDescent="0.3">
      <c r="A11026" t="s">
        <v>2812</v>
      </c>
      <c r="B11026">
        <v>2016</v>
      </c>
      <c r="C11026" t="s">
        <v>25</v>
      </c>
      <c r="D11026" s="4">
        <v>2.0099999999999998</v>
      </c>
      <c r="E11026" t="s">
        <v>12</v>
      </c>
      <c r="F11026" t="s">
        <v>13</v>
      </c>
      <c r="G11026" t="str">
        <f t="shared" si="344"/>
        <v>S35A</v>
      </c>
      <c r="H11026" t="str">
        <f t="shared" si="345"/>
        <v>7471A</v>
      </c>
      <c r="I11026" t="str">
        <f>VLOOKUP(F11026,Period!A:B,2,0)</f>
        <v>January</v>
      </c>
      <c r="J11026" t="str">
        <f>VLOOKUP(H11026,ap[[item_code]:[series_title]],2,0)</f>
        <v>Gasoline, all types, per gallon/3.785 liters in U.S. city average, average price, not seasonally adjusted</v>
      </c>
      <c r="K11026" t="str">
        <f>VLOOKUP(G11026,Areas!A:B,2,0)</f>
        <v>Washington-Arlington-Alexandria, DC-VA-MD-WV</v>
      </c>
    </row>
    <row r="11027" spans="1:11" x14ac:dyDescent="0.3">
      <c r="A11027" t="s">
        <v>2812</v>
      </c>
      <c r="B11027">
        <v>2016</v>
      </c>
      <c r="C11027" t="s">
        <v>93</v>
      </c>
      <c r="D11027" s="4">
        <v>2.2200000000000002</v>
      </c>
      <c r="E11027" t="s">
        <v>12</v>
      </c>
      <c r="F11027" t="s">
        <v>13</v>
      </c>
      <c r="G11027" t="str">
        <f t="shared" si="344"/>
        <v>S35A</v>
      </c>
      <c r="H11027" t="str">
        <f t="shared" si="345"/>
        <v>7471A</v>
      </c>
      <c r="I11027" t="str">
        <f>VLOOKUP(F11027,Period!A:B,2,0)</f>
        <v>January</v>
      </c>
      <c r="J11027" t="str">
        <f>VLOOKUP(H11027,ap[[item_code]:[series_title]],2,0)</f>
        <v>Gasoline, all types, per gallon/3.785 liters in U.S. city average, average price, not seasonally adjusted</v>
      </c>
      <c r="K11027" t="str">
        <f>VLOOKUP(G11027,Areas!A:B,2,0)</f>
        <v>Washington-Arlington-Alexandria, DC-VA-MD-WV</v>
      </c>
    </row>
    <row r="11028" spans="1:11" x14ac:dyDescent="0.3">
      <c r="A11028" t="s">
        <v>2812</v>
      </c>
      <c r="B11028">
        <v>2016</v>
      </c>
      <c r="C11028" t="s">
        <v>89</v>
      </c>
      <c r="D11028" s="4">
        <v>2.3719999999999999</v>
      </c>
      <c r="E11028" t="s">
        <v>12</v>
      </c>
      <c r="F11028" t="s">
        <v>13</v>
      </c>
      <c r="G11028" t="str">
        <f t="shared" si="344"/>
        <v>S35A</v>
      </c>
      <c r="H11028" t="str">
        <f t="shared" si="345"/>
        <v>7471A</v>
      </c>
      <c r="I11028" t="str">
        <f>VLOOKUP(F11028,Period!A:B,2,0)</f>
        <v>January</v>
      </c>
      <c r="J11028" t="str">
        <f>VLOOKUP(H11028,ap[[item_code]:[series_title]],2,0)</f>
        <v>Gasoline, all types, per gallon/3.785 liters in U.S. city average, average price, not seasonally adjusted</v>
      </c>
      <c r="K11028" t="str">
        <f>VLOOKUP(G11028,Areas!A:B,2,0)</f>
        <v>Washington-Arlington-Alexandria, DC-VA-MD-WV</v>
      </c>
    </row>
    <row r="11029" spans="1:11" x14ac:dyDescent="0.3">
      <c r="A11029" t="s">
        <v>2812</v>
      </c>
      <c r="B11029">
        <v>2016</v>
      </c>
      <c r="C11029" t="s">
        <v>133</v>
      </c>
      <c r="D11029" s="4">
        <v>2.4209999999999998</v>
      </c>
      <c r="E11029" t="s">
        <v>12</v>
      </c>
      <c r="F11029" t="s">
        <v>13</v>
      </c>
      <c r="G11029" t="str">
        <f t="shared" si="344"/>
        <v>S35A</v>
      </c>
      <c r="H11029" t="str">
        <f t="shared" si="345"/>
        <v>7471A</v>
      </c>
      <c r="I11029" t="str">
        <f>VLOOKUP(F11029,Period!A:B,2,0)</f>
        <v>January</v>
      </c>
      <c r="J11029" t="str">
        <f>VLOOKUP(H11029,ap[[item_code]:[series_title]],2,0)</f>
        <v>Gasoline, all types, per gallon/3.785 liters in U.S. city average, average price, not seasonally adjusted</v>
      </c>
      <c r="K11029" t="str">
        <f>VLOOKUP(G11029,Areas!A:B,2,0)</f>
        <v>Washington-Arlington-Alexandria, DC-VA-MD-WV</v>
      </c>
    </row>
    <row r="11030" spans="1:11" x14ac:dyDescent="0.3">
      <c r="A11030" t="s">
        <v>2812</v>
      </c>
      <c r="B11030">
        <v>2016</v>
      </c>
      <c r="C11030" t="s">
        <v>82</v>
      </c>
      <c r="D11030" s="4">
        <v>2.323</v>
      </c>
      <c r="E11030" t="s">
        <v>12</v>
      </c>
      <c r="F11030" t="s">
        <v>13</v>
      </c>
      <c r="G11030" t="str">
        <f t="shared" si="344"/>
        <v>S35A</v>
      </c>
      <c r="H11030" t="str">
        <f t="shared" si="345"/>
        <v>7471A</v>
      </c>
      <c r="I11030" t="str">
        <f>VLOOKUP(F11030,Period!A:B,2,0)</f>
        <v>January</v>
      </c>
      <c r="J11030" t="str">
        <f>VLOOKUP(H11030,ap[[item_code]:[series_title]],2,0)</f>
        <v>Gasoline, all types, per gallon/3.785 liters in U.S. city average, average price, not seasonally adjusted</v>
      </c>
      <c r="K11030" t="str">
        <f>VLOOKUP(G11030,Areas!A:B,2,0)</f>
        <v>Washington-Arlington-Alexandria, DC-VA-MD-WV</v>
      </c>
    </row>
    <row r="11031" spans="1:11" x14ac:dyDescent="0.3">
      <c r="A11031" t="s">
        <v>2812</v>
      </c>
      <c r="B11031">
        <v>2016</v>
      </c>
      <c r="C11031" t="s">
        <v>69</v>
      </c>
      <c r="D11031" s="4">
        <v>2.214</v>
      </c>
      <c r="E11031" t="s">
        <v>12</v>
      </c>
      <c r="F11031" t="s">
        <v>13</v>
      </c>
      <c r="G11031" t="str">
        <f t="shared" si="344"/>
        <v>S35A</v>
      </c>
      <c r="H11031" t="str">
        <f t="shared" si="345"/>
        <v>7471A</v>
      </c>
      <c r="I11031" t="str">
        <f>VLOOKUP(F11031,Period!A:B,2,0)</f>
        <v>January</v>
      </c>
      <c r="J11031" t="str">
        <f>VLOOKUP(H11031,ap[[item_code]:[series_title]],2,0)</f>
        <v>Gasoline, all types, per gallon/3.785 liters in U.S. city average, average price, not seasonally adjusted</v>
      </c>
      <c r="K11031" t="str">
        <f>VLOOKUP(G11031,Areas!A:B,2,0)</f>
        <v>Washington-Arlington-Alexandria, DC-VA-MD-WV</v>
      </c>
    </row>
    <row r="11032" spans="1:11" x14ac:dyDescent="0.3">
      <c r="A11032" t="s">
        <v>2812</v>
      </c>
      <c r="B11032">
        <v>2016</v>
      </c>
      <c r="C11032" t="s">
        <v>35</v>
      </c>
      <c r="D11032" s="4">
        <v>2.278</v>
      </c>
      <c r="E11032" t="s">
        <v>12</v>
      </c>
      <c r="F11032" t="s">
        <v>13</v>
      </c>
      <c r="G11032" t="str">
        <f t="shared" si="344"/>
        <v>S35A</v>
      </c>
      <c r="H11032" t="str">
        <f t="shared" si="345"/>
        <v>7471A</v>
      </c>
      <c r="I11032" t="str">
        <f>VLOOKUP(F11032,Period!A:B,2,0)</f>
        <v>January</v>
      </c>
      <c r="J11032" t="str">
        <f>VLOOKUP(H11032,ap[[item_code]:[series_title]],2,0)</f>
        <v>Gasoline, all types, per gallon/3.785 liters in U.S. city average, average price, not seasonally adjusted</v>
      </c>
      <c r="K11032" t="str">
        <f>VLOOKUP(G11032,Areas!A:B,2,0)</f>
        <v>Washington-Arlington-Alexandria, DC-VA-MD-WV</v>
      </c>
    </row>
    <row r="11033" spans="1:11" x14ac:dyDescent="0.3">
      <c r="A11033" t="s">
        <v>2812</v>
      </c>
      <c r="B11033">
        <v>2016</v>
      </c>
      <c r="C11033" t="s">
        <v>14</v>
      </c>
      <c r="D11033" s="4">
        <v>2.3130000000000002</v>
      </c>
      <c r="E11033" t="s">
        <v>12</v>
      </c>
      <c r="F11033" t="s">
        <v>13</v>
      </c>
      <c r="G11033" t="str">
        <f t="shared" si="344"/>
        <v>S35A</v>
      </c>
      <c r="H11033" t="str">
        <f t="shared" si="345"/>
        <v>7471A</v>
      </c>
      <c r="I11033" t="str">
        <f>VLOOKUP(F11033,Period!A:B,2,0)</f>
        <v>January</v>
      </c>
      <c r="J11033" t="str">
        <f>VLOOKUP(H11033,ap[[item_code]:[series_title]],2,0)</f>
        <v>Gasoline, all types, per gallon/3.785 liters in U.S. city average, average price, not seasonally adjusted</v>
      </c>
      <c r="K11033" t="str">
        <f>VLOOKUP(G11033,Areas!A:B,2,0)</f>
        <v>Washington-Arlington-Alexandria, DC-VA-MD-WV</v>
      </c>
    </row>
    <row r="11034" spans="1:11" x14ac:dyDescent="0.3">
      <c r="A11034" t="s">
        <v>2812</v>
      </c>
      <c r="B11034">
        <v>2016</v>
      </c>
      <c r="C11034" t="s">
        <v>146</v>
      </c>
      <c r="D11034" s="4">
        <v>2.2879999999999998</v>
      </c>
      <c r="E11034" t="s">
        <v>12</v>
      </c>
      <c r="F11034" t="s">
        <v>13</v>
      </c>
      <c r="G11034" t="str">
        <f t="shared" si="344"/>
        <v>S35A</v>
      </c>
      <c r="H11034" t="str">
        <f t="shared" si="345"/>
        <v>7471A</v>
      </c>
      <c r="I11034" t="str">
        <f>VLOOKUP(F11034,Period!A:B,2,0)</f>
        <v>January</v>
      </c>
      <c r="J11034" t="str">
        <f>VLOOKUP(H11034,ap[[item_code]:[series_title]],2,0)</f>
        <v>Gasoline, all types, per gallon/3.785 liters in U.S. city average, average price, not seasonally adjusted</v>
      </c>
      <c r="K11034" t="str">
        <f>VLOOKUP(G11034,Areas!A:B,2,0)</f>
        <v>Washington-Arlington-Alexandria, DC-VA-MD-WV</v>
      </c>
    </row>
    <row r="11035" spans="1:11" x14ac:dyDescent="0.3">
      <c r="A11035" t="s">
        <v>2812</v>
      </c>
      <c r="B11035">
        <v>2016</v>
      </c>
      <c r="C11035" t="s">
        <v>18</v>
      </c>
      <c r="D11035" s="4">
        <v>2.3210000000000002</v>
      </c>
      <c r="E11035" t="s">
        <v>12</v>
      </c>
      <c r="F11035" t="s">
        <v>13</v>
      </c>
      <c r="G11035" t="str">
        <f t="shared" si="344"/>
        <v>S35A</v>
      </c>
      <c r="H11035" t="str">
        <f t="shared" si="345"/>
        <v>7471A</v>
      </c>
      <c r="I11035" t="str">
        <f>VLOOKUP(F11035,Period!A:B,2,0)</f>
        <v>January</v>
      </c>
      <c r="J11035" t="str">
        <f>VLOOKUP(H11035,ap[[item_code]:[series_title]],2,0)</f>
        <v>Gasoline, all types, per gallon/3.785 liters in U.S. city average, average price, not seasonally adjusted</v>
      </c>
      <c r="K11035" t="str">
        <f>VLOOKUP(G11035,Areas!A:B,2,0)</f>
        <v>Washington-Arlington-Alexandria, DC-VA-MD-WV</v>
      </c>
    </row>
    <row r="11036" spans="1:11" x14ac:dyDescent="0.3">
      <c r="A11036" t="s">
        <v>2812</v>
      </c>
      <c r="B11036">
        <v>2017</v>
      </c>
      <c r="C11036" t="s">
        <v>13</v>
      </c>
      <c r="D11036" s="4">
        <v>2.4390000000000001</v>
      </c>
      <c r="E11036" t="s">
        <v>12</v>
      </c>
      <c r="F11036" t="s">
        <v>13</v>
      </c>
      <c r="G11036" t="str">
        <f t="shared" si="344"/>
        <v>S35A</v>
      </c>
      <c r="H11036" t="str">
        <f t="shared" si="345"/>
        <v>7471A</v>
      </c>
      <c r="I11036" t="str">
        <f>VLOOKUP(F11036,Period!A:B,2,0)</f>
        <v>January</v>
      </c>
      <c r="J11036" t="str">
        <f>VLOOKUP(H11036,ap[[item_code]:[series_title]],2,0)</f>
        <v>Gasoline, all types, per gallon/3.785 liters in U.S. city average, average price, not seasonally adjusted</v>
      </c>
      <c r="K11036" t="str">
        <f>VLOOKUP(G11036,Areas!A:B,2,0)</f>
        <v>Washington-Arlington-Alexandria, DC-VA-MD-WV</v>
      </c>
    </row>
    <row r="11037" spans="1:11" x14ac:dyDescent="0.3">
      <c r="A11037" t="s">
        <v>2812</v>
      </c>
      <c r="B11037">
        <v>2017</v>
      </c>
      <c r="C11037" t="s">
        <v>183</v>
      </c>
      <c r="D11037" s="4">
        <v>2.3929999999999998</v>
      </c>
      <c r="E11037" t="s">
        <v>12</v>
      </c>
      <c r="F11037" t="s">
        <v>13</v>
      </c>
      <c r="G11037" t="str">
        <f t="shared" si="344"/>
        <v>S35A</v>
      </c>
      <c r="H11037" t="str">
        <f t="shared" si="345"/>
        <v>7471A</v>
      </c>
      <c r="I11037" t="str">
        <f>VLOOKUP(F11037,Period!A:B,2,0)</f>
        <v>January</v>
      </c>
      <c r="J11037" t="str">
        <f>VLOOKUP(H11037,ap[[item_code]:[series_title]],2,0)</f>
        <v>Gasoline, all types, per gallon/3.785 liters in U.S. city average, average price, not seasonally adjusted</v>
      </c>
      <c r="K11037" t="str">
        <f>VLOOKUP(G11037,Areas!A:B,2,0)</f>
        <v>Washington-Arlington-Alexandria, DC-VA-MD-WV</v>
      </c>
    </row>
    <row r="11038" spans="1:11" x14ac:dyDescent="0.3">
      <c r="A11038" t="s">
        <v>2812</v>
      </c>
      <c r="B11038">
        <v>2017</v>
      </c>
      <c r="C11038" t="s">
        <v>25</v>
      </c>
      <c r="D11038" s="4">
        <v>2.39</v>
      </c>
      <c r="E11038" t="s">
        <v>12</v>
      </c>
      <c r="F11038" t="s">
        <v>13</v>
      </c>
      <c r="G11038" t="str">
        <f t="shared" si="344"/>
        <v>S35A</v>
      </c>
      <c r="H11038" t="str">
        <f t="shared" si="345"/>
        <v>7471A</v>
      </c>
      <c r="I11038" t="str">
        <f>VLOOKUP(F11038,Period!A:B,2,0)</f>
        <v>January</v>
      </c>
      <c r="J11038" t="str">
        <f>VLOOKUP(H11038,ap[[item_code]:[series_title]],2,0)</f>
        <v>Gasoline, all types, per gallon/3.785 liters in U.S. city average, average price, not seasonally adjusted</v>
      </c>
      <c r="K11038" t="str">
        <f>VLOOKUP(G11038,Areas!A:B,2,0)</f>
        <v>Washington-Arlington-Alexandria, DC-VA-MD-WV</v>
      </c>
    </row>
    <row r="11039" spans="1:11" x14ac:dyDescent="0.3">
      <c r="A11039" t="s">
        <v>2812</v>
      </c>
      <c r="B11039">
        <v>2017</v>
      </c>
      <c r="C11039" t="s">
        <v>93</v>
      </c>
      <c r="D11039" s="4">
        <v>2.4609999999999999</v>
      </c>
      <c r="E11039" t="s">
        <v>12</v>
      </c>
      <c r="F11039" t="s">
        <v>13</v>
      </c>
      <c r="G11039" t="str">
        <f t="shared" si="344"/>
        <v>S35A</v>
      </c>
      <c r="H11039" t="str">
        <f t="shared" si="345"/>
        <v>7471A</v>
      </c>
      <c r="I11039" t="str">
        <f>VLOOKUP(F11039,Period!A:B,2,0)</f>
        <v>January</v>
      </c>
      <c r="J11039" t="str">
        <f>VLOOKUP(H11039,ap[[item_code]:[series_title]],2,0)</f>
        <v>Gasoline, all types, per gallon/3.785 liters in U.S. city average, average price, not seasonally adjusted</v>
      </c>
      <c r="K11039" t="str">
        <f>VLOOKUP(G11039,Areas!A:B,2,0)</f>
        <v>Washington-Arlington-Alexandria, DC-VA-MD-WV</v>
      </c>
    </row>
    <row r="11040" spans="1:11" x14ac:dyDescent="0.3">
      <c r="A11040" t="s">
        <v>2812</v>
      </c>
      <c r="B11040">
        <v>2017</v>
      </c>
      <c r="C11040" t="s">
        <v>89</v>
      </c>
      <c r="D11040" s="4">
        <v>2.4460000000000002</v>
      </c>
      <c r="E11040" t="s">
        <v>12</v>
      </c>
      <c r="F11040" t="s">
        <v>13</v>
      </c>
      <c r="G11040" t="str">
        <f t="shared" si="344"/>
        <v>S35A</v>
      </c>
      <c r="H11040" t="str">
        <f t="shared" si="345"/>
        <v>7471A</v>
      </c>
      <c r="I11040" t="str">
        <f>VLOOKUP(F11040,Period!A:B,2,0)</f>
        <v>January</v>
      </c>
      <c r="J11040" t="str">
        <f>VLOOKUP(H11040,ap[[item_code]:[series_title]],2,0)</f>
        <v>Gasoline, all types, per gallon/3.785 liters in U.S. city average, average price, not seasonally adjusted</v>
      </c>
      <c r="K11040" t="str">
        <f>VLOOKUP(G11040,Areas!A:B,2,0)</f>
        <v>Washington-Arlington-Alexandria, DC-VA-MD-WV</v>
      </c>
    </row>
    <row r="11041" spans="1:11" x14ac:dyDescent="0.3">
      <c r="A11041" t="s">
        <v>2812</v>
      </c>
      <c r="B11041">
        <v>2017</v>
      </c>
      <c r="C11041" t="s">
        <v>133</v>
      </c>
      <c r="D11041" s="4">
        <v>2.4079999999999999</v>
      </c>
      <c r="E11041" t="s">
        <v>12</v>
      </c>
      <c r="F11041" t="s">
        <v>13</v>
      </c>
      <c r="G11041" t="str">
        <f t="shared" si="344"/>
        <v>S35A</v>
      </c>
      <c r="H11041" t="str">
        <f t="shared" si="345"/>
        <v>7471A</v>
      </c>
      <c r="I11041" t="str">
        <f>VLOOKUP(F11041,Period!A:B,2,0)</f>
        <v>January</v>
      </c>
      <c r="J11041" t="str">
        <f>VLOOKUP(H11041,ap[[item_code]:[series_title]],2,0)</f>
        <v>Gasoline, all types, per gallon/3.785 liters in U.S. city average, average price, not seasonally adjusted</v>
      </c>
      <c r="K11041" t="str">
        <f>VLOOKUP(G11041,Areas!A:B,2,0)</f>
        <v>Washington-Arlington-Alexandria, DC-VA-MD-WV</v>
      </c>
    </row>
    <row r="11042" spans="1:11" x14ac:dyDescent="0.3">
      <c r="A11042" t="s">
        <v>2812</v>
      </c>
      <c r="B11042">
        <v>2017</v>
      </c>
      <c r="C11042" t="s">
        <v>82</v>
      </c>
      <c r="D11042" s="4">
        <v>2.3450000000000002</v>
      </c>
      <c r="E11042" t="s">
        <v>12</v>
      </c>
      <c r="F11042" t="s">
        <v>13</v>
      </c>
      <c r="G11042" t="str">
        <f t="shared" si="344"/>
        <v>S35A</v>
      </c>
      <c r="H11042" t="str">
        <f t="shared" si="345"/>
        <v>7471A</v>
      </c>
      <c r="I11042" t="str">
        <f>VLOOKUP(F11042,Period!A:B,2,0)</f>
        <v>January</v>
      </c>
      <c r="J11042" t="str">
        <f>VLOOKUP(H11042,ap[[item_code]:[series_title]],2,0)</f>
        <v>Gasoline, all types, per gallon/3.785 liters in U.S. city average, average price, not seasonally adjusted</v>
      </c>
      <c r="K11042" t="str">
        <f>VLOOKUP(G11042,Areas!A:B,2,0)</f>
        <v>Washington-Arlington-Alexandria, DC-VA-MD-WV</v>
      </c>
    </row>
    <row r="11043" spans="1:11" x14ac:dyDescent="0.3">
      <c r="A11043" t="s">
        <v>2812</v>
      </c>
      <c r="B11043">
        <v>2017</v>
      </c>
      <c r="C11043" t="s">
        <v>69</v>
      </c>
      <c r="D11043" s="4">
        <v>2.423</v>
      </c>
      <c r="E11043" t="s">
        <v>12</v>
      </c>
      <c r="F11043" t="s">
        <v>13</v>
      </c>
      <c r="G11043" t="str">
        <f t="shared" si="344"/>
        <v>S35A</v>
      </c>
      <c r="H11043" t="str">
        <f t="shared" si="345"/>
        <v>7471A</v>
      </c>
      <c r="I11043" t="str">
        <f>VLOOKUP(F11043,Period!A:B,2,0)</f>
        <v>January</v>
      </c>
      <c r="J11043" t="str">
        <f>VLOOKUP(H11043,ap[[item_code]:[series_title]],2,0)</f>
        <v>Gasoline, all types, per gallon/3.785 liters in U.S. city average, average price, not seasonally adjusted</v>
      </c>
      <c r="K11043" t="str">
        <f>VLOOKUP(G11043,Areas!A:B,2,0)</f>
        <v>Washington-Arlington-Alexandria, DC-VA-MD-WV</v>
      </c>
    </row>
    <row r="11044" spans="1:11" x14ac:dyDescent="0.3">
      <c r="A11044" t="s">
        <v>2812</v>
      </c>
      <c r="B11044">
        <v>2017</v>
      </c>
      <c r="C11044" t="s">
        <v>35</v>
      </c>
      <c r="D11044" s="4">
        <v>2.7280000000000002</v>
      </c>
      <c r="E11044" t="s">
        <v>12</v>
      </c>
      <c r="F11044" t="s">
        <v>13</v>
      </c>
      <c r="G11044" t="str">
        <f t="shared" si="344"/>
        <v>S35A</v>
      </c>
      <c r="H11044" t="str">
        <f t="shared" si="345"/>
        <v>7471A</v>
      </c>
      <c r="I11044" t="str">
        <f>VLOOKUP(F11044,Period!A:B,2,0)</f>
        <v>January</v>
      </c>
      <c r="J11044" t="str">
        <f>VLOOKUP(H11044,ap[[item_code]:[series_title]],2,0)</f>
        <v>Gasoline, all types, per gallon/3.785 liters in U.S. city average, average price, not seasonally adjusted</v>
      </c>
      <c r="K11044" t="str">
        <f>VLOOKUP(G11044,Areas!A:B,2,0)</f>
        <v>Washington-Arlington-Alexandria, DC-VA-MD-WV</v>
      </c>
    </row>
    <row r="11045" spans="1:11" x14ac:dyDescent="0.3">
      <c r="A11045" t="s">
        <v>2812</v>
      </c>
      <c r="B11045">
        <v>2017</v>
      </c>
      <c r="C11045" t="s">
        <v>14</v>
      </c>
      <c r="D11045" s="4">
        <v>2.5979999999999999</v>
      </c>
      <c r="E11045" t="s">
        <v>12</v>
      </c>
      <c r="F11045" t="s">
        <v>13</v>
      </c>
      <c r="G11045" t="str">
        <f t="shared" si="344"/>
        <v>S35A</v>
      </c>
      <c r="H11045" t="str">
        <f t="shared" si="345"/>
        <v>7471A</v>
      </c>
      <c r="I11045" t="str">
        <f>VLOOKUP(F11045,Period!A:B,2,0)</f>
        <v>January</v>
      </c>
      <c r="J11045" t="str">
        <f>VLOOKUP(H11045,ap[[item_code]:[series_title]],2,0)</f>
        <v>Gasoline, all types, per gallon/3.785 liters in U.S. city average, average price, not seasonally adjusted</v>
      </c>
      <c r="K11045" t="str">
        <f>VLOOKUP(G11045,Areas!A:B,2,0)</f>
        <v>Washington-Arlington-Alexandria, DC-VA-MD-WV</v>
      </c>
    </row>
    <row r="11046" spans="1:11" x14ac:dyDescent="0.3">
      <c r="A11046" t="s">
        <v>2812</v>
      </c>
      <c r="B11046">
        <v>2017</v>
      </c>
      <c r="C11046" t="s">
        <v>146</v>
      </c>
      <c r="D11046" s="4">
        <v>2.5910000000000002</v>
      </c>
      <c r="E11046" t="s">
        <v>12</v>
      </c>
      <c r="F11046" t="s">
        <v>13</v>
      </c>
      <c r="G11046" t="str">
        <f t="shared" si="344"/>
        <v>S35A</v>
      </c>
      <c r="H11046" t="str">
        <f t="shared" si="345"/>
        <v>7471A</v>
      </c>
      <c r="I11046" t="str">
        <f>VLOOKUP(F11046,Period!A:B,2,0)</f>
        <v>January</v>
      </c>
      <c r="J11046" t="str">
        <f>VLOOKUP(H11046,ap[[item_code]:[series_title]],2,0)</f>
        <v>Gasoline, all types, per gallon/3.785 liters in U.S. city average, average price, not seasonally adjusted</v>
      </c>
      <c r="K11046" t="str">
        <f>VLOOKUP(G11046,Areas!A:B,2,0)</f>
        <v>Washington-Arlington-Alexandria, DC-VA-MD-WV</v>
      </c>
    </row>
    <row r="11047" spans="1:11" x14ac:dyDescent="0.3">
      <c r="A11047" t="s">
        <v>2812</v>
      </c>
      <c r="B11047">
        <v>2017</v>
      </c>
      <c r="C11047" t="s">
        <v>18</v>
      </c>
      <c r="D11047" s="4">
        <v>2.556</v>
      </c>
      <c r="E11047" t="s">
        <v>12</v>
      </c>
      <c r="F11047" t="s">
        <v>13</v>
      </c>
      <c r="G11047" t="str">
        <f t="shared" si="344"/>
        <v>S35A</v>
      </c>
      <c r="H11047" t="str">
        <f t="shared" si="345"/>
        <v>7471A</v>
      </c>
      <c r="I11047" t="str">
        <f>VLOOKUP(F11047,Period!A:B,2,0)</f>
        <v>January</v>
      </c>
      <c r="J11047" t="str">
        <f>VLOOKUP(H11047,ap[[item_code]:[series_title]],2,0)</f>
        <v>Gasoline, all types, per gallon/3.785 liters in U.S. city average, average price, not seasonally adjusted</v>
      </c>
      <c r="K11047" t="str">
        <f>VLOOKUP(G11047,Areas!A:B,2,0)</f>
        <v>Washington-Arlington-Alexandria, DC-VA-MD-WV</v>
      </c>
    </row>
    <row r="11048" spans="1:11" x14ac:dyDescent="0.3">
      <c r="A11048" t="s">
        <v>2812</v>
      </c>
      <c r="B11048">
        <v>2018</v>
      </c>
      <c r="C11048" t="s">
        <v>13</v>
      </c>
      <c r="D11048" s="4">
        <v>2.6190000000000002</v>
      </c>
      <c r="E11048" t="s">
        <v>12</v>
      </c>
      <c r="F11048" t="s">
        <v>13</v>
      </c>
      <c r="G11048" t="str">
        <f t="shared" si="344"/>
        <v>S35A</v>
      </c>
      <c r="H11048" t="str">
        <f t="shared" si="345"/>
        <v>7471A</v>
      </c>
      <c r="I11048" t="str">
        <f>VLOOKUP(F11048,Period!A:B,2,0)</f>
        <v>January</v>
      </c>
      <c r="J11048" t="str">
        <f>VLOOKUP(H11048,ap[[item_code]:[series_title]],2,0)</f>
        <v>Gasoline, all types, per gallon/3.785 liters in U.S. city average, average price, not seasonally adjusted</v>
      </c>
      <c r="K11048" t="str">
        <f>VLOOKUP(G11048,Areas!A:B,2,0)</f>
        <v>Washington-Arlington-Alexandria, DC-VA-MD-WV</v>
      </c>
    </row>
    <row r="11049" spans="1:11" x14ac:dyDescent="0.3">
      <c r="A11049" t="s">
        <v>2812</v>
      </c>
      <c r="B11049">
        <v>2018</v>
      </c>
      <c r="C11049" t="s">
        <v>183</v>
      </c>
      <c r="D11049" s="4">
        <v>2.6360000000000001</v>
      </c>
      <c r="E11049" t="s">
        <v>12</v>
      </c>
      <c r="F11049" t="s">
        <v>13</v>
      </c>
      <c r="G11049" t="str">
        <f t="shared" si="344"/>
        <v>S35A</v>
      </c>
      <c r="H11049" t="str">
        <f t="shared" si="345"/>
        <v>7471A</v>
      </c>
      <c r="I11049" t="str">
        <f>VLOOKUP(F11049,Period!A:B,2,0)</f>
        <v>January</v>
      </c>
      <c r="J11049" t="str">
        <f>VLOOKUP(H11049,ap[[item_code]:[series_title]],2,0)</f>
        <v>Gasoline, all types, per gallon/3.785 liters in U.S. city average, average price, not seasonally adjusted</v>
      </c>
      <c r="K11049" t="str">
        <f>VLOOKUP(G11049,Areas!A:B,2,0)</f>
        <v>Washington-Arlington-Alexandria, DC-VA-MD-WV</v>
      </c>
    </row>
    <row r="11050" spans="1:11" x14ac:dyDescent="0.3">
      <c r="A11050" t="s">
        <v>2812</v>
      </c>
      <c r="B11050">
        <v>2018</v>
      </c>
      <c r="C11050" t="s">
        <v>25</v>
      </c>
      <c r="D11050" s="4">
        <v>2.6349999999999998</v>
      </c>
      <c r="E11050" t="s">
        <v>12</v>
      </c>
      <c r="F11050" t="s">
        <v>13</v>
      </c>
      <c r="G11050" t="str">
        <f t="shared" si="344"/>
        <v>S35A</v>
      </c>
      <c r="H11050" t="str">
        <f t="shared" si="345"/>
        <v>7471A</v>
      </c>
      <c r="I11050" t="str">
        <f>VLOOKUP(F11050,Period!A:B,2,0)</f>
        <v>January</v>
      </c>
      <c r="J11050" t="str">
        <f>VLOOKUP(H11050,ap[[item_code]:[series_title]],2,0)</f>
        <v>Gasoline, all types, per gallon/3.785 liters in U.S. city average, average price, not seasonally adjusted</v>
      </c>
      <c r="K11050" t="str">
        <f>VLOOKUP(G11050,Areas!A:B,2,0)</f>
        <v>Washington-Arlington-Alexandria, DC-VA-MD-WV</v>
      </c>
    </row>
    <row r="11051" spans="1:11" x14ac:dyDescent="0.3">
      <c r="A11051" t="s">
        <v>2812</v>
      </c>
      <c r="B11051">
        <v>2018</v>
      </c>
      <c r="C11051" t="s">
        <v>93</v>
      </c>
      <c r="D11051" s="4">
        <v>2.7770000000000001</v>
      </c>
      <c r="E11051" t="s">
        <v>12</v>
      </c>
      <c r="F11051" t="s">
        <v>13</v>
      </c>
      <c r="G11051" t="str">
        <f t="shared" si="344"/>
        <v>S35A</v>
      </c>
      <c r="H11051" t="str">
        <f t="shared" si="345"/>
        <v>7471A</v>
      </c>
      <c r="I11051" t="str">
        <f>VLOOKUP(F11051,Period!A:B,2,0)</f>
        <v>January</v>
      </c>
      <c r="J11051" t="str">
        <f>VLOOKUP(H11051,ap[[item_code]:[series_title]],2,0)</f>
        <v>Gasoline, all types, per gallon/3.785 liters in U.S. city average, average price, not seasonally adjusted</v>
      </c>
      <c r="K11051" t="str">
        <f>VLOOKUP(G11051,Areas!A:B,2,0)</f>
        <v>Washington-Arlington-Alexandria, DC-VA-MD-WV</v>
      </c>
    </row>
    <row r="11052" spans="1:11" x14ac:dyDescent="0.3">
      <c r="A11052" t="s">
        <v>2812</v>
      </c>
      <c r="B11052">
        <v>2018</v>
      </c>
      <c r="C11052" t="s">
        <v>89</v>
      </c>
      <c r="D11052" s="4">
        <v>2.9169999999999998</v>
      </c>
      <c r="E11052" t="s">
        <v>12</v>
      </c>
      <c r="F11052" t="s">
        <v>13</v>
      </c>
      <c r="G11052" t="str">
        <f t="shared" si="344"/>
        <v>S35A</v>
      </c>
      <c r="H11052" t="str">
        <f t="shared" si="345"/>
        <v>7471A</v>
      </c>
      <c r="I11052" t="str">
        <f>VLOOKUP(F11052,Period!A:B,2,0)</f>
        <v>January</v>
      </c>
      <c r="J11052" t="str">
        <f>VLOOKUP(H11052,ap[[item_code]:[series_title]],2,0)</f>
        <v>Gasoline, all types, per gallon/3.785 liters in U.S. city average, average price, not seasonally adjusted</v>
      </c>
      <c r="K11052" t="str">
        <f>VLOOKUP(G11052,Areas!A:B,2,0)</f>
        <v>Washington-Arlington-Alexandria, DC-VA-MD-WV</v>
      </c>
    </row>
    <row r="11053" spans="1:11" x14ac:dyDescent="0.3">
      <c r="A11053" t="s">
        <v>2812</v>
      </c>
      <c r="B11053">
        <v>2018</v>
      </c>
      <c r="C11053" t="s">
        <v>133</v>
      </c>
      <c r="D11053" s="4">
        <v>2.988</v>
      </c>
      <c r="E11053" t="s">
        <v>12</v>
      </c>
      <c r="F11053" t="s">
        <v>13</v>
      </c>
      <c r="G11053" t="str">
        <f t="shared" si="344"/>
        <v>S35A</v>
      </c>
      <c r="H11053" t="str">
        <f t="shared" si="345"/>
        <v>7471A</v>
      </c>
      <c r="I11053" t="str">
        <f>VLOOKUP(F11053,Period!A:B,2,0)</f>
        <v>January</v>
      </c>
      <c r="J11053" t="str">
        <f>VLOOKUP(H11053,ap[[item_code]:[series_title]],2,0)</f>
        <v>Gasoline, all types, per gallon/3.785 liters in U.S. city average, average price, not seasonally adjusted</v>
      </c>
      <c r="K11053" t="str">
        <f>VLOOKUP(G11053,Areas!A:B,2,0)</f>
        <v>Washington-Arlington-Alexandria, DC-VA-MD-WV</v>
      </c>
    </row>
    <row r="11054" spans="1:11" x14ac:dyDescent="0.3">
      <c r="A11054" t="s">
        <v>2812</v>
      </c>
      <c r="B11054">
        <v>2018</v>
      </c>
      <c r="C11054" t="s">
        <v>82</v>
      </c>
      <c r="D11054" s="4">
        <v>2.9319999999999999</v>
      </c>
      <c r="E11054" t="s">
        <v>12</v>
      </c>
      <c r="F11054" t="s">
        <v>13</v>
      </c>
      <c r="G11054" t="str">
        <f t="shared" si="344"/>
        <v>S35A</v>
      </c>
      <c r="H11054" t="str">
        <f t="shared" si="345"/>
        <v>7471A</v>
      </c>
      <c r="I11054" t="str">
        <f>VLOOKUP(F11054,Period!A:B,2,0)</f>
        <v>January</v>
      </c>
      <c r="J11054" t="str">
        <f>VLOOKUP(H11054,ap[[item_code]:[series_title]],2,0)</f>
        <v>Gasoline, all types, per gallon/3.785 liters in U.S. city average, average price, not seasonally adjusted</v>
      </c>
      <c r="K11054" t="str">
        <f>VLOOKUP(G11054,Areas!A:B,2,0)</f>
        <v>Washington-Arlington-Alexandria, DC-VA-MD-WV</v>
      </c>
    </row>
    <row r="11055" spans="1:11" x14ac:dyDescent="0.3">
      <c r="A11055" t="s">
        <v>2812</v>
      </c>
      <c r="B11055">
        <v>2018</v>
      </c>
      <c r="C11055" t="s">
        <v>69</v>
      </c>
      <c r="D11055" s="4">
        <v>2.9209999999999998</v>
      </c>
      <c r="E11055" t="s">
        <v>12</v>
      </c>
      <c r="F11055" t="s">
        <v>13</v>
      </c>
      <c r="G11055" t="str">
        <f t="shared" si="344"/>
        <v>S35A</v>
      </c>
      <c r="H11055" t="str">
        <f t="shared" si="345"/>
        <v>7471A</v>
      </c>
      <c r="I11055" t="str">
        <f>VLOOKUP(F11055,Period!A:B,2,0)</f>
        <v>January</v>
      </c>
      <c r="J11055" t="str">
        <f>VLOOKUP(H11055,ap[[item_code]:[series_title]],2,0)</f>
        <v>Gasoline, all types, per gallon/3.785 liters in U.S. city average, average price, not seasonally adjusted</v>
      </c>
      <c r="K11055" t="str">
        <f>VLOOKUP(G11055,Areas!A:B,2,0)</f>
        <v>Washington-Arlington-Alexandria, DC-VA-MD-WV</v>
      </c>
    </row>
    <row r="11056" spans="1:11" x14ac:dyDescent="0.3">
      <c r="A11056" t="s">
        <v>2812</v>
      </c>
      <c r="B11056">
        <v>2018</v>
      </c>
      <c r="C11056" t="s">
        <v>35</v>
      </c>
      <c r="D11056" s="4">
        <v>2.907</v>
      </c>
      <c r="E11056" t="s">
        <v>12</v>
      </c>
      <c r="F11056" t="s">
        <v>13</v>
      </c>
      <c r="G11056" t="str">
        <f t="shared" si="344"/>
        <v>S35A</v>
      </c>
      <c r="H11056" t="str">
        <f t="shared" si="345"/>
        <v>7471A</v>
      </c>
      <c r="I11056" t="str">
        <f>VLOOKUP(F11056,Period!A:B,2,0)</f>
        <v>January</v>
      </c>
      <c r="J11056" t="str">
        <f>VLOOKUP(H11056,ap[[item_code]:[series_title]],2,0)</f>
        <v>Gasoline, all types, per gallon/3.785 liters in U.S. city average, average price, not seasonally adjusted</v>
      </c>
      <c r="K11056" t="str">
        <f>VLOOKUP(G11056,Areas!A:B,2,0)</f>
        <v>Washington-Arlington-Alexandria, DC-VA-MD-WV</v>
      </c>
    </row>
    <row r="11057" spans="1:11" x14ac:dyDescent="0.3">
      <c r="A11057" t="s">
        <v>2812</v>
      </c>
      <c r="B11057">
        <v>2018</v>
      </c>
      <c r="C11057" t="s">
        <v>14</v>
      </c>
      <c r="D11057" s="4">
        <v>2.915</v>
      </c>
      <c r="E11057" t="s">
        <v>12</v>
      </c>
      <c r="F11057" t="s">
        <v>13</v>
      </c>
      <c r="G11057" t="str">
        <f t="shared" si="344"/>
        <v>S35A</v>
      </c>
      <c r="H11057" t="str">
        <f t="shared" si="345"/>
        <v>7471A</v>
      </c>
      <c r="I11057" t="str">
        <f>VLOOKUP(F11057,Period!A:B,2,0)</f>
        <v>January</v>
      </c>
      <c r="J11057" t="str">
        <f>VLOOKUP(H11057,ap[[item_code]:[series_title]],2,0)</f>
        <v>Gasoline, all types, per gallon/3.785 liters in U.S. city average, average price, not seasonally adjusted</v>
      </c>
      <c r="K11057" t="str">
        <f>VLOOKUP(G11057,Areas!A:B,2,0)</f>
        <v>Washington-Arlington-Alexandria, DC-VA-MD-WV</v>
      </c>
    </row>
    <row r="11058" spans="1:11" x14ac:dyDescent="0.3">
      <c r="A11058" t="s">
        <v>2812</v>
      </c>
      <c r="B11058">
        <v>2018</v>
      </c>
      <c r="C11058" t="s">
        <v>146</v>
      </c>
      <c r="D11058" s="4">
        <v>2.7149999999999999</v>
      </c>
      <c r="E11058" t="s">
        <v>12</v>
      </c>
      <c r="F11058" t="s">
        <v>13</v>
      </c>
      <c r="G11058" t="str">
        <f t="shared" si="344"/>
        <v>S35A</v>
      </c>
      <c r="H11058" t="str">
        <f t="shared" si="345"/>
        <v>7471A</v>
      </c>
      <c r="I11058" t="str">
        <f>VLOOKUP(F11058,Period!A:B,2,0)</f>
        <v>January</v>
      </c>
      <c r="J11058" t="str">
        <f>VLOOKUP(H11058,ap[[item_code]:[series_title]],2,0)</f>
        <v>Gasoline, all types, per gallon/3.785 liters in U.S. city average, average price, not seasonally adjusted</v>
      </c>
      <c r="K11058" t="str">
        <f>VLOOKUP(G11058,Areas!A:B,2,0)</f>
        <v>Washington-Arlington-Alexandria, DC-VA-MD-WV</v>
      </c>
    </row>
    <row r="11059" spans="1:11" x14ac:dyDescent="0.3">
      <c r="A11059" t="s">
        <v>2812</v>
      </c>
      <c r="B11059">
        <v>2018</v>
      </c>
      <c r="C11059" t="s">
        <v>18</v>
      </c>
      <c r="D11059" s="4">
        <v>2.5070000000000001</v>
      </c>
      <c r="E11059" t="s">
        <v>12</v>
      </c>
      <c r="F11059" t="s">
        <v>13</v>
      </c>
      <c r="G11059" t="str">
        <f t="shared" si="344"/>
        <v>S35A</v>
      </c>
      <c r="H11059" t="str">
        <f t="shared" si="345"/>
        <v>7471A</v>
      </c>
      <c r="I11059" t="str">
        <f>VLOOKUP(F11059,Period!A:B,2,0)</f>
        <v>January</v>
      </c>
      <c r="J11059" t="str">
        <f>VLOOKUP(H11059,ap[[item_code]:[series_title]],2,0)</f>
        <v>Gasoline, all types, per gallon/3.785 liters in U.S. city average, average price, not seasonally adjusted</v>
      </c>
      <c r="K11059" t="str">
        <f>VLOOKUP(G11059,Areas!A:B,2,0)</f>
        <v>Washington-Arlington-Alexandria, DC-VA-MD-WV</v>
      </c>
    </row>
    <row r="11060" spans="1:11" x14ac:dyDescent="0.3">
      <c r="A11060" t="s">
        <v>2812</v>
      </c>
      <c r="B11060">
        <v>2019</v>
      </c>
      <c r="C11060" t="s">
        <v>13</v>
      </c>
      <c r="D11060" s="4">
        <v>2.399</v>
      </c>
      <c r="E11060" t="s">
        <v>12</v>
      </c>
      <c r="F11060" t="s">
        <v>13</v>
      </c>
      <c r="G11060" t="str">
        <f t="shared" si="344"/>
        <v>S35A</v>
      </c>
      <c r="H11060" t="str">
        <f t="shared" si="345"/>
        <v>7471A</v>
      </c>
      <c r="I11060" t="str">
        <f>VLOOKUP(F11060,Period!A:B,2,0)</f>
        <v>January</v>
      </c>
      <c r="J11060" t="str">
        <f>VLOOKUP(H11060,ap[[item_code]:[series_title]],2,0)</f>
        <v>Gasoline, all types, per gallon/3.785 liters in U.S. city average, average price, not seasonally adjusted</v>
      </c>
      <c r="K11060" t="str">
        <f>VLOOKUP(G11060,Areas!A:B,2,0)</f>
        <v>Washington-Arlington-Alexandria, DC-VA-MD-WV</v>
      </c>
    </row>
    <row r="11061" spans="1:11" x14ac:dyDescent="0.3">
      <c r="A11061" t="s">
        <v>2812</v>
      </c>
      <c r="B11061">
        <v>2019</v>
      </c>
      <c r="C11061" t="s">
        <v>183</v>
      </c>
      <c r="D11061" s="4">
        <v>2.4060000000000001</v>
      </c>
      <c r="E11061" t="s">
        <v>12</v>
      </c>
      <c r="F11061" t="s">
        <v>13</v>
      </c>
      <c r="G11061" t="str">
        <f t="shared" si="344"/>
        <v>S35A</v>
      </c>
      <c r="H11061" t="str">
        <f t="shared" si="345"/>
        <v>7471A</v>
      </c>
      <c r="I11061" t="str">
        <f>VLOOKUP(F11061,Period!A:B,2,0)</f>
        <v>January</v>
      </c>
      <c r="J11061" t="str">
        <f>VLOOKUP(H11061,ap[[item_code]:[series_title]],2,0)</f>
        <v>Gasoline, all types, per gallon/3.785 liters in U.S. city average, average price, not seasonally adjusted</v>
      </c>
      <c r="K11061" t="str">
        <f>VLOOKUP(G11061,Areas!A:B,2,0)</f>
        <v>Washington-Arlington-Alexandria, DC-VA-MD-WV</v>
      </c>
    </row>
    <row r="11062" spans="1:11" x14ac:dyDescent="0.3">
      <c r="A11062" t="s">
        <v>2812</v>
      </c>
      <c r="B11062">
        <v>2019</v>
      </c>
      <c r="C11062" t="s">
        <v>25</v>
      </c>
      <c r="D11062" s="4">
        <v>2.5960000000000001</v>
      </c>
      <c r="E11062" t="s">
        <v>12</v>
      </c>
      <c r="F11062" t="s">
        <v>13</v>
      </c>
      <c r="G11062" t="str">
        <f t="shared" si="344"/>
        <v>S35A</v>
      </c>
      <c r="H11062" t="str">
        <f t="shared" si="345"/>
        <v>7471A</v>
      </c>
      <c r="I11062" t="str">
        <f>VLOOKUP(F11062,Period!A:B,2,0)</f>
        <v>January</v>
      </c>
      <c r="J11062" t="str">
        <f>VLOOKUP(H11062,ap[[item_code]:[series_title]],2,0)</f>
        <v>Gasoline, all types, per gallon/3.785 liters in U.S. city average, average price, not seasonally adjusted</v>
      </c>
      <c r="K11062" t="str">
        <f>VLOOKUP(G11062,Areas!A:B,2,0)</f>
        <v>Washington-Arlington-Alexandria, DC-VA-MD-WV</v>
      </c>
    </row>
    <row r="11063" spans="1:11" x14ac:dyDescent="0.3">
      <c r="A11063" t="s">
        <v>2812</v>
      </c>
      <c r="B11063">
        <v>2019</v>
      </c>
      <c r="C11063" t="s">
        <v>93</v>
      </c>
      <c r="D11063" s="4">
        <v>2.8290000000000002</v>
      </c>
      <c r="E11063" t="s">
        <v>12</v>
      </c>
      <c r="F11063" t="s">
        <v>13</v>
      </c>
      <c r="G11063" t="str">
        <f t="shared" si="344"/>
        <v>S35A</v>
      </c>
      <c r="H11063" t="str">
        <f t="shared" si="345"/>
        <v>7471A</v>
      </c>
      <c r="I11063" t="str">
        <f>VLOOKUP(F11063,Period!A:B,2,0)</f>
        <v>January</v>
      </c>
      <c r="J11063" t="str">
        <f>VLOOKUP(H11063,ap[[item_code]:[series_title]],2,0)</f>
        <v>Gasoline, all types, per gallon/3.785 liters in U.S. city average, average price, not seasonally adjusted</v>
      </c>
      <c r="K11063" t="str">
        <f>VLOOKUP(G11063,Areas!A:B,2,0)</f>
        <v>Washington-Arlington-Alexandria, DC-VA-MD-WV</v>
      </c>
    </row>
    <row r="11064" spans="1:11" x14ac:dyDescent="0.3">
      <c r="A11064" t="s">
        <v>2812</v>
      </c>
      <c r="B11064">
        <v>2019</v>
      </c>
      <c r="C11064" t="s">
        <v>89</v>
      </c>
      <c r="D11064" s="4">
        <v>2.91</v>
      </c>
      <c r="E11064" t="s">
        <v>12</v>
      </c>
      <c r="F11064" t="s">
        <v>13</v>
      </c>
      <c r="G11064" t="str">
        <f t="shared" si="344"/>
        <v>S35A</v>
      </c>
      <c r="H11064" t="str">
        <f t="shared" si="345"/>
        <v>7471A</v>
      </c>
      <c r="I11064" t="str">
        <f>VLOOKUP(F11064,Period!A:B,2,0)</f>
        <v>January</v>
      </c>
      <c r="J11064" t="str">
        <f>VLOOKUP(H11064,ap[[item_code]:[series_title]],2,0)</f>
        <v>Gasoline, all types, per gallon/3.785 liters in U.S. city average, average price, not seasonally adjusted</v>
      </c>
      <c r="K11064" t="str">
        <f>VLOOKUP(G11064,Areas!A:B,2,0)</f>
        <v>Washington-Arlington-Alexandria, DC-VA-MD-WV</v>
      </c>
    </row>
    <row r="11065" spans="1:11" x14ac:dyDescent="0.3">
      <c r="A11065" t="s">
        <v>2812</v>
      </c>
      <c r="B11065">
        <v>2019</v>
      </c>
      <c r="C11065" t="s">
        <v>133</v>
      </c>
      <c r="D11065" s="4">
        <v>2.79</v>
      </c>
      <c r="E11065" t="s">
        <v>12</v>
      </c>
      <c r="F11065" t="s">
        <v>13</v>
      </c>
      <c r="G11065" t="str">
        <f t="shared" si="344"/>
        <v>S35A</v>
      </c>
      <c r="H11065" t="str">
        <f t="shared" si="345"/>
        <v>7471A</v>
      </c>
      <c r="I11065" t="str">
        <f>VLOOKUP(F11065,Period!A:B,2,0)</f>
        <v>January</v>
      </c>
      <c r="J11065" t="str">
        <f>VLOOKUP(H11065,ap[[item_code]:[series_title]],2,0)</f>
        <v>Gasoline, all types, per gallon/3.785 liters in U.S. city average, average price, not seasonally adjusted</v>
      </c>
      <c r="K11065" t="str">
        <f>VLOOKUP(G11065,Areas!A:B,2,0)</f>
        <v>Washington-Arlington-Alexandria, DC-VA-MD-WV</v>
      </c>
    </row>
    <row r="11066" spans="1:11" x14ac:dyDescent="0.3">
      <c r="A11066" t="s">
        <v>2812</v>
      </c>
      <c r="B11066">
        <v>2019</v>
      </c>
      <c r="C11066" t="s">
        <v>82</v>
      </c>
      <c r="D11066" s="4">
        <v>2.8050000000000002</v>
      </c>
      <c r="E11066" t="s">
        <v>12</v>
      </c>
      <c r="F11066" t="s">
        <v>13</v>
      </c>
      <c r="G11066" t="str">
        <f t="shared" si="344"/>
        <v>S35A</v>
      </c>
      <c r="H11066" t="str">
        <f t="shared" si="345"/>
        <v>7471A</v>
      </c>
      <c r="I11066" t="str">
        <f>VLOOKUP(F11066,Period!A:B,2,0)</f>
        <v>January</v>
      </c>
      <c r="J11066" t="str">
        <f>VLOOKUP(H11066,ap[[item_code]:[series_title]],2,0)</f>
        <v>Gasoline, all types, per gallon/3.785 liters in U.S. city average, average price, not seasonally adjusted</v>
      </c>
      <c r="K11066" t="str">
        <f>VLOOKUP(G11066,Areas!A:B,2,0)</f>
        <v>Washington-Arlington-Alexandria, DC-VA-MD-WV</v>
      </c>
    </row>
    <row r="11067" spans="1:11" x14ac:dyDescent="0.3">
      <c r="A11067" t="s">
        <v>2812</v>
      </c>
      <c r="B11067">
        <v>2019</v>
      </c>
      <c r="C11067" t="s">
        <v>69</v>
      </c>
      <c r="D11067" s="4">
        <v>2.722</v>
      </c>
      <c r="E11067" t="s">
        <v>12</v>
      </c>
      <c r="F11067" t="s">
        <v>13</v>
      </c>
      <c r="G11067" t="str">
        <f t="shared" si="344"/>
        <v>S35A</v>
      </c>
      <c r="H11067" t="str">
        <f t="shared" si="345"/>
        <v>7471A</v>
      </c>
      <c r="I11067" t="str">
        <f>VLOOKUP(F11067,Period!A:B,2,0)</f>
        <v>January</v>
      </c>
      <c r="J11067" t="str">
        <f>VLOOKUP(H11067,ap[[item_code]:[series_title]],2,0)</f>
        <v>Gasoline, all types, per gallon/3.785 liters in U.S. city average, average price, not seasonally adjusted</v>
      </c>
      <c r="K11067" t="str">
        <f>VLOOKUP(G11067,Areas!A:B,2,0)</f>
        <v>Washington-Arlington-Alexandria, DC-VA-MD-WV</v>
      </c>
    </row>
    <row r="11068" spans="1:11" x14ac:dyDescent="0.3">
      <c r="A11068" t="s">
        <v>2812</v>
      </c>
      <c r="B11068">
        <v>2019</v>
      </c>
      <c r="C11068" t="s">
        <v>35</v>
      </c>
      <c r="D11068" s="4">
        <v>2.605</v>
      </c>
      <c r="E11068" t="s">
        <v>12</v>
      </c>
      <c r="F11068" t="s">
        <v>13</v>
      </c>
      <c r="G11068" t="str">
        <f t="shared" si="344"/>
        <v>S35A</v>
      </c>
      <c r="H11068" t="str">
        <f t="shared" si="345"/>
        <v>7471A</v>
      </c>
      <c r="I11068" t="str">
        <f>VLOOKUP(F11068,Period!A:B,2,0)</f>
        <v>January</v>
      </c>
      <c r="J11068" t="str">
        <f>VLOOKUP(H11068,ap[[item_code]:[series_title]],2,0)</f>
        <v>Gasoline, all types, per gallon/3.785 liters in U.S. city average, average price, not seasonally adjusted</v>
      </c>
      <c r="K11068" t="str">
        <f>VLOOKUP(G11068,Areas!A:B,2,0)</f>
        <v>Washington-Arlington-Alexandria, DC-VA-MD-WV</v>
      </c>
    </row>
    <row r="11069" spans="1:11" x14ac:dyDescent="0.3">
      <c r="A11069" t="s">
        <v>2812</v>
      </c>
      <c r="B11069">
        <v>2019</v>
      </c>
      <c r="C11069" t="s">
        <v>14</v>
      </c>
      <c r="D11069" s="4">
        <v>2.637</v>
      </c>
      <c r="E11069" t="s">
        <v>12</v>
      </c>
      <c r="F11069" t="s">
        <v>13</v>
      </c>
      <c r="G11069" t="str">
        <f t="shared" si="344"/>
        <v>S35A</v>
      </c>
      <c r="H11069" t="str">
        <f t="shared" si="345"/>
        <v>7471A</v>
      </c>
      <c r="I11069" t="str">
        <f>VLOOKUP(F11069,Period!A:B,2,0)</f>
        <v>January</v>
      </c>
      <c r="J11069" t="str">
        <f>VLOOKUP(H11069,ap[[item_code]:[series_title]],2,0)</f>
        <v>Gasoline, all types, per gallon/3.785 liters in U.S. city average, average price, not seasonally adjusted</v>
      </c>
      <c r="K11069" t="str">
        <f>VLOOKUP(G11069,Areas!A:B,2,0)</f>
        <v>Washington-Arlington-Alexandria, DC-VA-MD-WV</v>
      </c>
    </row>
    <row r="11070" spans="1:11" x14ac:dyDescent="0.3">
      <c r="A11070" t="s">
        <v>2812</v>
      </c>
      <c r="B11070">
        <v>2019</v>
      </c>
      <c r="C11070" t="s">
        <v>146</v>
      </c>
      <c r="D11070" s="4">
        <v>2.61</v>
      </c>
      <c r="E11070" t="s">
        <v>12</v>
      </c>
      <c r="F11070" t="s">
        <v>13</v>
      </c>
      <c r="G11070" t="str">
        <f t="shared" si="344"/>
        <v>S35A</v>
      </c>
      <c r="H11070" t="str">
        <f t="shared" si="345"/>
        <v>7471A</v>
      </c>
      <c r="I11070" t="str">
        <f>VLOOKUP(F11070,Period!A:B,2,0)</f>
        <v>January</v>
      </c>
      <c r="J11070" t="str">
        <f>VLOOKUP(H11070,ap[[item_code]:[series_title]],2,0)</f>
        <v>Gasoline, all types, per gallon/3.785 liters in U.S. city average, average price, not seasonally adjusted</v>
      </c>
      <c r="K11070" t="str">
        <f>VLOOKUP(G11070,Areas!A:B,2,0)</f>
        <v>Washington-Arlington-Alexandria, DC-VA-MD-WV</v>
      </c>
    </row>
    <row r="11071" spans="1:11" x14ac:dyDescent="0.3">
      <c r="A11071" t="s">
        <v>2812</v>
      </c>
      <c r="B11071">
        <v>2019</v>
      </c>
      <c r="C11071" t="s">
        <v>18</v>
      </c>
      <c r="D11071" s="4">
        <v>2.61</v>
      </c>
      <c r="E11071" t="s">
        <v>12</v>
      </c>
      <c r="F11071" t="s">
        <v>13</v>
      </c>
      <c r="G11071" t="str">
        <f t="shared" si="344"/>
        <v>S35A</v>
      </c>
      <c r="H11071" t="str">
        <f t="shared" si="345"/>
        <v>7471A</v>
      </c>
      <c r="I11071" t="str">
        <f>VLOOKUP(F11071,Period!A:B,2,0)</f>
        <v>January</v>
      </c>
      <c r="J11071" t="str">
        <f>VLOOKUP(H11071,ap[[item_code]:[series_title]],2,0)</f>
        <v>Gasoline, all types, per gallon/3.785 liters in U.S. city average, average price, not seasonally adjusted</v>
      </c>
      <c r="K11071" t="str">
        <f>VLOOKUP(G11071,Areas!A:B,2,0)</f>
        <v>Washington-Arlington-Alexandria, DC-VA-MD-WV</v>
      </c>
    </row>
    <row r="11072" spans="1:11" x14ac:dyDescent="0.3">
      <c r="A11072" t="s">
        <v>2812</v>
      </c>
      <c r="B11072">
        <v>2020</v>
      </c>
      <c r="C11072" t="s">
        <v>13</v>
      </c>
      <c r="D11072" s="4">
        <v>2.6520000000000001</v>
      </c>
      <c r="E11072" t="s">
        <v>12</v>
      </c>
      <c r="F11072" t="s">
        <v>13</v>
      </c>
      <c r="G11072" t="str">
        <f t="shared" si="344"/>
        <v>S35A</v>
      </c>
      <c r="H11072" t="str">
        <f t="shared" si="345"/>
        <v>7471A</v>
      </c>
      <c r="I11072" t="str">
        <f>VLOOKUP(F11072,Period!A:B,2,0)</f>
        <v>January</v>
      </c>
      <c r="J11072" t="str">
        <f>VLOOKUP(H11072,ap[[item_code]:[series_title]],2,0)</f>
        <v>Gasoline, all types, per gallon/3.785 liters in U.S. city average, average price, not seasonally adjusted</v>
      </c>
      <c r="K11072" t="str">
        <f>VLOOKUP(G11072,Areas!A:B,2,0)</f>
        <v>Washington-Arlington-Alexandria, DC-VA-MD-WV</v>
      </c>
    </row>
    <row r="11073" spans="1:11" x14ac:dyDescent="0.3">
      <c r="A11073" t="s">
        <v>2812</v>
      </c>
      <c r="B11073">
        <v>2020</v>
      </c>
      <c r="C11073" t="s">
        <v>183</v>
      </c>
      <c r="D11073" s="4">
        <v>2.516</v>
      </c>
      <c r="E11073" t="s">
        <v>12</v>
      </c>
      <c r="F11073" t="s">
        <v>13</v>
      </c>
      <c r="G11073" t="str">
        <f t="shared" si="344"/>
        <v>S35A</v>
      </c>
      <c r="H11073" t="str">
        <f t="shared" si="345"/>
        <v>7471A</v>
      </c>
      <c r="I11073" t="str">
        <f>VLOOKUP(F11073,Period!A:B,2,0)</f>
        <v>January</v>
      </c>
      <c r="J11073" t="str">
        <f>VLOOKUP(H11073,ap[[item_code]:[series_title]],2,0)</f>
        <v>Gasoline, all types, per gallon/3.785 liters in U.S. city average, average price, not seasonally adjusted</v>
      </c>
      <c r="K11073" t="str">
        <f>VLOOKUP(G11073,Areas!A:B,2,0)</f>
        <v>Washington-Arlington-Alexandria, DC-VA-MD-WV</v>
      </c>
    </row>
    <row r="11074" spans="1:11" x14ac:dyDescent="0.3">
      <c r="A11074" t="s">
        <v>2812</v>
      </c>
      <c r="B11074">
        <v>2020</v>
      </c>
      <c r="C11074" t="s">
        <v>25</v>
      </c>
      <c r="D11074" s="4">
        <v>2.4369999999999998</v>
      </c>
      <c r="E11074" t="s">
        <v>12</v>
      </c>
      <c r="F11074" t="s">
        <v>13</v>
      </c>
      <c r="G11074" t="str">
        <f t="shared" si="344"/>
        <v>S35A</v>
      </c>
      <c r="H11074" t="str">
        <f t="shared" si="345"/>
        <v>7471A</v>
      </c>
      <c r="I11074" t="str">
        <f>VLOOKUP(F11074,Period!A:B,2,0)</f>
        <v>January</v>
      </c>
      <c r="J11074" t="str">
        <f>VLOOKUP(H11074,ap[[item_code]:[series_title]],2,0)</f>
        <v>Gasoline, all types, per gallon/3.785 liters in U.S. city average, average price, not seasonally adjusted</v>
      </c>
      <c r="K11074" t="str">
        <f>VLOOKUP(G11074,Areas!A:B,2,0)</f>
        <v>Washington-Arlington-Alexandria, DC-VA-MD-WV</v>
      </c>
    </row>
    <row r="11075" spans="1:11" x14ac:dyDescent="0.3">
      <c r="A11075" t="s">
        <v>2812</v>
      </c>
      <c r="B11075">
        <v>2020</v>
      </c>
      <c r="C11075" t="s">
        <v>93</v>
      </c>
      <c r="D11075" s="4">
        <v>2.121</v>
      </c>
      <c r="E11075" t="s">
        <v>12</v>
      </c>
      <c r="F11075" t="s">
        <v>13</v>
      </c>
      <c r="G11075" t="str">
        <f t="shared" ref="G11075:G11138" si="346">MID(A11075,4,4)</f>
        <v>S35A</v>
      </c>
      <c r="H11075" t="str">
        <f t="shared" ref="H11075:H11138" si="347">MID(A11075,8,5)</f>
        <v>7471A</v>
      </c>
      <c r="I11075" t="str">
        <f>VLOOKUP(F11075,Period!A:B,2,0)</f>
        <v>January</v>
      </c>
      <c r="J11075" t="str">
        <f>VLOOKUP(H11075,ap[[item_code]:[series_title]],2,0)</f>
        <v>Gasoline, all types, per gallon/3.785 liters in U.S. city average, average price, not seasonally adjusted</v>
      </c>
      <c r="K11075" t="str">
        <f>VLOOKUP(G11075,Areas!A:B,2,0)</f>
        <v>Washington-Arlington-Alexandria, DC-VA-MD-WV</v>
      </c>
    </row>
    <row r="11076" spans="1:11" x14ac:dyDescent="0.3">
      <c r="A11076" t="s">
        <v>2812</v>
      </c>
      <c r="B11076">
        <v>2020</v>
      </c>
      <c r="C11076" t="s">
        <v>89</v>
      </c>
      <c r="D11076" s="4">
        <v>2.0640000000000001</v>
      </c>
      <c r="E11076" t="s">
        <v>12</v>
      </c>
      <c r="F11076" t="s">
        <v>13</v>
      </c>
      <c r="G11076" t="str">
        <f t="shared" si="346"/>
        <v>S35A</v>
      </c>
      <c r="H11076" t="str">
        <f t="shared" si="347"/>
        <v>7471A</v>
      </c>
      <c r="I11076" t="str">
        <f>VLOOKUP(F11076,Period!A:B,2,0)</f>
        <v>January</v>
      </c>
      <c r="J11076" t="str">
        <f>VLOOKUP(H11076,ap[[item_code]:[series_title]],2,0)</f>
        <v>Gasoline, all types, per gallon/3.785 liters in U.S. city average, average price, not seasonally adjusted</v>
      </c>
      <c r="K11076" t="str">
        <f>VLOOKUP(G11076,Areas!A:B,2,0)</f>
        <v>Washington-Arlington-Alexandria, DC-VA-MD-WV</v>
      </c>
    </row>
    <row r="11077" spans="1:11" x14ac:dyDescent="0.3">
      <c r="A11077" t="s">
        <v>2812</v>
      </c>
      <c r="B11077">
        <v>2020</v>
      </c>
      <c r="C11077" t="s">
        <v>133</v>
      </c>
      <c r="D11077" s="4">
        <v>2.09</v>
      </c>
      <c r="E11077" t="s">
        <v>12</v>
      </c>
      <c r="F11077" t="s">
        <v>13</v>
      </c>
      <c r="G11077" t="str">
        <f t="shared" si="346"/>
        <v>S35A</v>
      </c>
      <c r="H11077" t="str">
        <f t="shared" si="347"/>
        <v>7471A</v>
      </c>
      <c r="I11077" t="str">
        <f>VLOOKUP(F11077,Period!A:B,2,0)</f>
        <v>January</v>
      </c>
      <c r="J11077" t="str">
        <f>VLOOKUP(H11077,ap[[item_code]:[series_title]],2,0)</f>
        <v>Gasoline, all types, per gallon/3.785 liters in U.S. city average, average price, not seasonally adjusted</v>
      </c>
      <c r="K11077" t="str">
        <f>VLOOKUP(G11077,Areas!A:B,2,0)</f>
        <v>Washington-Arlington-Alexandria, DC-VA-MD-WV</v>
      </c>
    </row>
    <row r="11078" spans="1:11" x14ac:dyDescent="0.3">
      <c r="A11078" t="s">
        <v>2812</v>
      </c>
      <c r="B11078">
        <v>2020</v>
      </c>
      <c r="C11078" t="s">
        <v>82</v>
      </c>
      <c r="D11078" s="4">
        <v>2.1859999999999999</v>
      </c>
      <c r="E11078" t="s">
        <v>12</v>
      </c>
      <c r="F11078" t="s">
        <v>13</v>
      </c>
      <c r="G11078" t="str">
        <f t="shared" si="346"/>
        <v>S35A</v>
      </c>
      <c r="H11078" t="str">
        <f t="shared" si="347"/>
        <v>7471A</v>
      </c>
      <c r="I11078" t="str">
        <f>VLOOKUP(F11078,Period!A:B,2,0)</f>
        <v>January</v>
      </c>
      <c r="J11078" t="str">
        <f>VLOOKUP(H11078,ap[[item_code]:[series_title]],2,0)</f>
        <v>Gasoline, all types, per gallon/3.785 liters in U.S. city average, average price, not seasonally adjusted</v>
      </c>
      <c r="K11078" t="str">
        <f>VLOOKUP(G11078,Areas!A:B,2,0)</f>
        <v>Washington-Arlington-Alexandria, DC-VA-MD-WV</v>
      </c>
    </row>
    <row r="11079" spans="1:11" x14ac:dyDescent="0.3">
      <c r="A11079" t="s">
        <v>2812</v>
      </c>
      <c r="B11079">
        <v>2020</v>
      </c>
      <c r="C11079" t="s">
        <v>69</v>
      </c>
      <c r="D11079" s="4">
        <v>2.2040000000000002</v>
      </c>
      <c r="E11079" t="s">
        <v>12</v>
      </c>
      <c r="F11079" t="s">
        <v>13</v>
      </c>
      <c r="G11079" t="str">
        <f t="shared" si="346"/>
        <v>S35A</v>
      </c>
      <c r="H11079" t="str">
        <f t="shared" si="347"/>
        <v>7471A</v>
      </c>
      <c r="I11079" t="str">
        <f>VLOOKUP(F11079,Period!A:B,2,0)</f>
        <v>January</v>
      </c>
      <c r="J11079" t="str">
        <f>VLOOKUP(H11079,ap[[item_code]:[series_title]],2,0)</f>
        <v>Gasoline, all types, per gallon/3.785 liters in U.S. city average, average price, not seasonally adjusted</v>
      </c>
      <c r="K11079" t="str">
        <f>VLOOKUP(G11079,Areas!A:B,2,0)</f>
        <v>Washington-Arlington-Alexandria, DC-VA-MD-WV</v>
      </c>
    </row>
    <row r="11080" spans="1:11" x14ac:dyDescent="0.3">
      <c r="A11080" t="s">
        <v>2812</v>
      </c>
      <c r="B11080">
        <v>2020</v>
      </c>
      <c r="C11080" t="s">
        <v>35</v>
      </c>
      <c r="D11080" s="4">
        <v>2.2389999999999999</v>
      </c>
      <c r="E11080" t="s">
        <v>12</v>
      </c>
      <c r="F11080" t="s">
        <v>13</v>
      </c>
      <c r="G11080" t="str">
        <f t="shared" si="346"/>
        <v>S35A</v>
      </c>
      <c r="H11080" t="str">
        <f t="shared" si="347"/>
        <v>7471A</v>
      </c>
      <c r="I11080" t="str">
        <f>VLOOKUP(F11080,Period!A:B,2,0)</f>
        <v>January</v>
      </c>
      <c r="J11080" t="str">
        <f>VLOOKUP(H11080,ap[[item_code]:[series_title]],2,0)</f>
        <v>Gasoline, all types, per gallon/3.785 liters in U.S. city average, average price, not seasonally adjusted</v>
      </c>
      <c r="K11080" t="str">
        <f>VLOOKUP(G11080,Areas!A:B,2,0)</f>
        <v>Washington-Arlington-Alexandria, DC-VA-MD-WV</v>
      </c>
    </row>
    <row r="11081" spans="1:11" x14ac:dyDescent="0.3">
      <c r="A11081" t="s">
        <v>2812</v>
      </c>
      <c r="B11081">
        <v>2020</v>
      </c>
      <c r="C11081" t="s">
        <v>14</v>
      </c>
      <c r="D11081" s="4">
        <v>2.2629999999999999</v>
      </c>
      <c r="E11081" t="s">
        <v>12</v>
      </c>
      <c r="F11081" t="s">
        <v>13</v>
      </c>
      <c r="G11081" t="str">
        <f t="shared" si="346"/>
        <v>S35A</v>
      </c>
      <c r="H11081" t="str">
        <f t="shared" si="347"/>
        <v>7471A</v>
      </c>
      <c r="I11081" t="str">
        <f>VLOOKUP(F11081,Period!A:B,2,0)</f>
        <v>January</v>
      </c>
      <c r="J11081" t="str">
        <f>VLOOKUP(H11081,ap[[item_code]:[series_title]],2,0)</f>
        <v>Gasoline, all types, per gallon/3.785 liters in U.S. city average, average price, not seasonally adjusted</v>
      </c>
      <c r="K11081" t="str">
        <f>VLOOKUP(G11081,Areas!A:B,2,0)</f>
        <v>Washington-Arlington-Alexandria, DC-VA-MD-WV</v>
      </c>
    </row>
    <row r="11082" spans="1:11" x14ac:dyDescent="0.3">
      <c r="A11082" t="s">
        <v>2812</v>
      </c>
      <c r="B11082">
        <v>2020</v>
      </c>
      <c r="C11082" t="s">
        <v>146</v>
      </c>
      <c r="D11082" s="4">
        <v>2.1970000000000001</v>
      </c>
      <c r="E11082" t="s">
        <v>12</v>
      </c>
      <c r="F11082" t="s">
        <v>13</v>
      </c>
      <c r="G11082" t="str">
        <f t="shared" si="346"/>
        <v>S35A</v>
      </c>
      <c r="H11082" t="str">
        <f t="shared" si="347"/>
        <v>7471A</v>
      </c>
      <c r="I11082" t="str">
        <f>VLOOKUP(F11082,Period!A:B,2,0)</f>
        <v>January</v>
      </c>
      <c r="J11082" t="str">
        <f>VLOOKUP(H11082,ap[[item_code]:[series_title]],2,0)</f>
        <v>Gasoline, all types, per gallon/3.785 liters in U.S. city average, average price, not seasonally adjusted</v>
      </c>
      <c r="K11082" t="str">
        <f>VLOOKUP(G11082,Areas!A:B,2,0)</f>
        <v>Washington-Arlington-Alexandria, DC-VA-MD-WV</v>
      </c>
    </row>
    <row r="11083" spans="1:11" x14ac:dyDescent="0.3">
      <c r="A11083" t="s">
        <v>2812</v>
      </c>
      <c r="B11083">
        <v>2020</v>
      </c>
      <c r="C11083" t="s">
        <v>18</v>
      </c>
      <c r="D11083" s="4">
        <v>2.2450000000000001</v>
      </c>
      <c r="E11083" t="s">
        <v>12</v>
      </c>
      <c r="F11083" t="s">
        <v>13</v>
      </c>
      <c r="G11083" t="str">
        <f t="shared" si="346"/>
        <v>S35A</v>
      </c>
      <c r="H11083" t="str">
        <f t="shared" si="347"/>
        <v>7471A</v>
      </c>
      <c r="I11083" t="str">
        <f>VLOOKUP(F11083,Period!A:B,2,0)</f>
        <v>January</v>
      </c>
      <c r="J11083" t="str">
        <f>VLOOKUP(H11083,ap[[item_code]:[series_title]],2,0)</f>
        <v>Gasoline, all types, per gallon/3.785 liters in U.S. city average, average price, not seasonally adjusted</v>
      </c>
      <c r="K11083" t="str">
        <f>VLOOKUP(G11083,Areas!A:B,2,0)</f>
        <v>Washington-Arlington-Alexandria, DC-VA-MD-WV</v>
      </c>
    </row>
    <row r="11084" spans="1:11" x14ac:dyDescent="0.3">
      <c r="A11084" t="s">
        <v>2812</v>
      </c>
      <c r="B11084">
        <v>2021</v>
      </c>
      <c r="C11084" t="s">
        <v>13</v>
      </c>
      <c r="D11084" s="4">
        <v>2.371</v>
      </c>
      <c r="E11084" t="s">
        <v>12</v>
      </c>
      <c r="F11084" t="s">
        <v>13</v>
      </c>
      <c r="G11084" t="str">
        <f t="shared" si="346"/>
        <v>S35A</v>
      </c>
      <c r="H11084" t="str">
        <f t="shared" si="347"/>
        <v>7471A</v>
      </c>
      <c r="I11084" t="str">
        <f>VLOOKUP(F11084,Period!A:B,2,0)</f>
        <v>January</v>
      </c>
      <c r="J11084" t="str">
        <f>VLOOKUP(H11084,ap[[item_code]:[series_title]],2,0)</f>
        <v>Gasoline, all types, per gallon/3.785 liters in U.S. city average, average price, not seasonally adjusted</v>
      </c>
      <c r="K11084" t="str">
        <f>VLOOKUP(G11084,Areas!A:B,2,0)</f>
        <v>Washington-Arlington-Alexandria, DC-VA-MD-WV</v>
      </c>
    </row>
    <row r="11085" spans="1:11" x14ac:dyDescent="0.3">
      <c r="A11085" t="s">
        <v>2812</v>
      </c>
      <c r="B11085">
        <v>2021</v>
      </c>
      <c r="C11085" t="s">
        <v>183</v>
      </c>
      <c r="D11085" s="4">
        <v>2.4820000000000002</v>
      </c>
      <c r="E11085" t="s">
        <v>12</v>
      </c>
      <c r="F11085" t="s">
        <v>13</v>
      </c>
      <c r="G11085" t="str">
        <f t="shared" si="346"/>
        <v>S35A</v>
      </c>
      <c r="H11085" t="str">
        <f t="shared" si="347"/>
        <v>7471A</v>
      </c>
      <c r="I11085" t="str">
        <f>VLOOKUP(F11085,Period!A:B,2,0)</f>
        <v>January</v>
      </c>
      <c r="J11085" t="str">
        <f>VLOOKUP(H11085,ap[[item_code]:[series_title]],2,0)</f>
        <v>Gasoline, all types, per gallon/3.785 liters in U.S. city average, average price, not seasonally adjusted</v>
      </c>
      <c r="K11085" t="str">
        <f>VLOOKUP(G11085,Areas!A:B,2,0)</f>
        <v>Washington-Arlington-Alexandria, DC-VA-MD-WV</v>
      </c>
    </row>
    <row r="11086" spans="1:11" x14ac:dyDescent="0.3">
      <c r="A11086" t="s">
        <v>2812</v>
      </c>
      <c r="B11086">
        <v>2021</v>
      </c>
      <c r="C11086" t="s">
        <v>25</v>
      </c>
      <c r="D11086" s="4">
        <v>2.7879999999999998</v>
      </c>
      <c r="E11086" t="s">
        <v>12</v>
      </c>
      <c r="F11086" t="s">
        <v>13</v>
      </c>
      <c r="G11086" t="str">
        <f t="shared" si="346"/>
        <v>S35A</v>
      </c>
      <c r="H11086" t="str">
        <f t="shared" si="347"/>
        <v>7471A</v>
      </c>
      <c r="I11086" t="str">
        <f>VLOOKUP(F11086,Period!A:B,2,0)</f>
        <v>January</v>
      </c>
      <c r="J11086" t="str">
        <f>VLOOKUP(H11086,ap[[item_code]:[series_title]],2,0)</f>
        <v>Gasoline, all types, per gallon/3.785 liters in U.S. city average, average price, not seasonally adjusted</v>
      </c>
      <c r="K11086" t="str">
        <f>VLOOKUP(G11086,Areas!A:B,2,0)</f>
        <v>Washington-Arlington-Alexandria, DC-VA-MD-WV</v>
      </c>
    </row>
    <row r="11087" spans="1:11" x14ac:dyDescent="0.3">
      <c r="A11087" t="s">
        <v>2812</v>
      </c>
      <c r="B11087">
        <v>2021</v>
      </c>
      <c r="C11087" t="s">
        <v>93</v>
      </c>
      <c r="D11087" s="4">
        <v>2.8220000000000001</v>
      </c>
      <c r="E11087" t="s">
        <v>12</v>
      </c>
      <c r="F11087" t="s">
        <v>13</v>
      </c>
      <c r="G11087" t="str">
        <f t="shared" si="346"/>
        <v>S35A</v>
      </c>
      <c r="H11087" t="str">
        <f t="shared" si="347"/>
        <v>7471A</v>
      </c>
      <c r="I11087" t="str">
        <f>VLOOKUP(F11087,Period!A:B,2,0)</f>
        <v>January</v>
      </c>
      <c r="J11087" t="str">
        <f>VLOOKUP(H11087,ap[[item_code]:[series_title]],2,0)</f>
        <v>Gasoline, all types, per gallon/3.785 liters in U.S. city average, average price, not seasonally adjusted</v>
      </c>
      <c r="K11087" t="str">
        <f>VLOOKUP(G11087,Areas!A:B,2,0)</f>
        <v>Washington-Arlington-Alexandria, DC-VA-MD-WV</v>
      </c>
    </row>
    <row r="11088" spans="1:11" x14ac:dyDescent="0.3">
      <c r="A11088" t="s">
        <v>2812</v>
      </c>
      <c r="B11088">
        <v>2021</v>
      </c>
      <c r="C11088" t="s">
        <v>89</v>
      </c>
      <c r="D11088" s="4">
        <v>2.9670000000000001</v>
      </c>
      <c r="E11088" t="s">
        <v>12</v>
      </c>
      <c r="F11088" t="s">
        <v>13</v>
      </c>
      <c r="G11088" t="str">
        <f t="shared" si="346"/>
        <v>S35A</v>
      </c>
      <c r="H11088" t="str">
        <f t="shared" si="347"/>
        <v>7471A</v>
      </c>
      <c r="I11088" t="str">
        <f>VLOOKUP(F11088,Period!A:B,2,0)</f>
        <v>January</v>
      </c>
      <c r="J11088" t="str">
        <f>VLOOKUP(H11088,ap[[item_code]:[series_title]],2,0)</f>
        <v>Gasoline, all types, per gallon/3.785 liters in U.S. city average, average price, not seasonally adjusted</v>
      </c>
      <c r="K11088" t="str">
        <f>VLOOKUP(G11088,Areas!A:B,2,0)</f>
        <v>Washington-Arlington-Alexandria, DC-VA-MD-WV</v>
      </c>
    </row>
    <row r="11089" spans="1:11" x14ac:dyDescent="0.3">
      <c r="A11089" t="s">
        <v>2812</v>
      </c>
      <c r="B11089">
        <v>2021</v>
      </c>
      <c r="C11089" t="s">
        <v>133</v>
      </c>
      <c r="D11089" s="4">
        <v>3.153</v>
      </c>
      <c r="E11089" t="s">
        <v>12</v>
      </c>
      <c r="F11089" t="s">
        <v>13</v>
      </c>
      <c r="G11089" t="str">
        <f t="shared" si="346"/>
        <v>S35A</v>
      </c>
      <c r="H11089" t="str">
        <f t="shared" si="347"/>
        <v>7471A</v>
      </c>
      <c r="I11089" t="str">
        <f>VLOOKUP(F11089,Period!A:B,2,0)</f>
        <v>January</v>
      </c>
      <c r="J11089" t="str">
        <f>VLOOKUP(H11089,ap[[item_code]:[series_title]],2,0)</f>
        <v>Gasoline, all types, per gallon/3.785 liters in U.S. city average, average price, not seasonally adjusted</v>
      </c>
      <c r="K11089" t="str">
        <f>VLOOKUP(G11089,Areas!A:B,2,0)</f>
        <v>Washington-Arlington-Alexandria, DC-VA-MD-WV</v>
      </c>
    </row>
    <row r="11090" spans="1:11" x14ac:dyDescent="0.3">
      <c r="A11090" t="s">
        <v>2812</v>
      </c>
      <c r="B11090">
        <v>2021</v>
      </c>
      <c r="C11090" t="s">
        <v>82</v>
      </c>
      <c r="D11090" s="4">
        <v>3.19</v>
      </c>
      <c r="E11090" t="s">
        <v>12</v>
      </c>
      <c r="F11090" t="s">
        <v>13</v>
      </c>
      <c r="G11090" t="str">
        <f t="shared" si="346"/>
        <v>S35A</v>
      </c>
      <c r="H11090" t="str">
        <f t="shared" si="347"/>
        <v>7471A</v>
      </c>
      <c r="I11090" t="str">
        <f>VLOOKUP(F11090,Period!A:B,2,0)</f>
        <v>January</v>
      </c>
      <c r="J11090" t="str">
        <f>VLOOKUP(H11090,ap[[item_code]:[series_title]],2,0)</f>
        <v>Gasoline, all types, per gallon/3.785 liters in U.S. city average, average price, not seasonally adjusted</v>
      </c>
      <c r="K11090" t="str">
        <f>VLOOKUP(G11090,Areas!A:B,2,0)</f>
        <v>Washington-Arlington-Alexandria, DC-VA-MD-WV</v>
      </c>
    </row>
    <row r="11091" spans="1:11" x14ac:dyDescent="0.3">
      <c r="A11091" t="s">
        <v>2812</v>
      </c>
      <c r="B11091">
        <v>2021</v>
      </c>
      <c r="C11091" t="s">
        <v>69</v>
      </c>
      <c r="D11091" s="4">
        <v>3.2040000000000002</v>
      </c>
      <c r="E11091" t="s">
        <v>12</v>
      </c>
      <c r="F11091" t="s">
        <v>13</v>
      </c>
      <c r="G11091" t="str">
        <f t="shared" si="346"/>
        <v>S35A</v>
      </c>
      <c r="H11091" t="str">
        <f t="shared" si="347"/>
        <v>7471A</v>
      </c>
      <c r="I11091" t="str">
        <f>VLOOKUP(F11091,Period!A:B,2,0)</f>
        <v>January</v>
      </c>
      <c r="J11091" t="str">
        <f>VLOOKUP(H11091,ap[[item_code]:[series_title]],2,0)</f>
        <v>Gasoline, all types, per gallon/3.785 liters in U.S. city average, average price, not seasonally adjusted</v>
      </c>
      <c r="K11091" t="str">
        <f>VLOOKUP(G11091,Areas!A:B,2,0)</f>
        <v>Washington-Arlington-Alexandria, DC-VA-MD-WV</v>
      </c>
    </row>
    <row r="11092" spans="1:11" x14ac:dyDescent="0.3">
      <c r="A11092" t="s">
        <v>2812</v>
      </c>
      <c r="B11092">
        <v>2021</v>
      </c>
      <c r="C11092" t="s">
        <v>35</v>
      </c>
      <c r="D11092" s="4">
        <v>3.198</v>
      </c>
      <c r="E11092" t="s">
        <v>12</v>
      </c>
      <c r="F11092" t="s">
        <v>13</v>
      </c>
      <c r="G11092" t="str">
        <f t="shared" si="346"/>
        <v>S35A</v>
      </c>
      <c r="H11092" t="str">
        <f t="shared" si="347"/>
        <v>7471A</v>
      </c>
      <c r="I11092" t="str">
        <f>VLOOKUP(F11092,Period!A:B,2,0)</f>
        <v>January</v>
      </c>
      <c r="J11092" t="str">
        <f>VLOOKUP(H11092,ap[[item_code]:[series_title]],2,0)</f>
        <v>Gasoline, all types, per gallon/3.785 liters in U.S. city average, average price, not seasonally adjusted</v>
      </c>
      <c r="K11092" t="str">
        <f>VLOOKUP(G11092,Areas!A:B,2,0)</f>
        <v>Washington-Arlington-Alexandria, DC-VA-MD-WV</v>
      </c>
    </row>
    <row r="11093" spans="1:11" x14ac:dyDescent="0.3">
      <c r="A11093" t="s">
        <v>2812</v>
      </c>
      <c r="B11093">
        <v>2021</v>
      </c>
      <c r="C11093" t="s">
        <v>14</v>
      </c>
      <c r="D11093" s="4">
        <v>3.371</v>
      </c>
      <c r="E11093" t="s">
        <v>12</v>
      </c>
      <c r="F11093" t="s">
        <v>13</v>
      </c>
      <c r="G11093" t="str">
        <f t="shared" si="346"/>
        <v>S35A</v>
      </c>
      <c r="H11093" t="str">
        <f t="shared" si="347"/>
        <v>7471A</v>
      </c>
      <c r="I11093" t="str">
        <f>VLOOKUP(F11093,Period!A:B,2,0)</f>
        <v>January</v>
      </c>
      <c r="J11093" t="str">
        <f>VLOOKUP(H11093,ap[[item_code]:[series_title]],2,0)</f>
        <v>Gasoline, all types, per gallon/3.785 liters in U.S. city average, average price, not seasonally adjusted</v>
      </c>
      <c r="K11093" t="str">
        <f>VLOOKUP(G11093,Areas!A:B,2,0)</f>
        <v>Washington-Arlington-Alexandria, DC-VA-MD-WV</v>
      </c>
    </row>
    <row r="11094" spans="1:11" x14ac:dyDescent="0.3">
      <c r="A11094" t="s">
        <v>2828</v>
      </c>
      <c r="B11094">
        <v>2015</v>
      </c>
      <c r="C11094" t="s">
        <v>13</v>
      </c>
      <c r="D11094" s="4">
        <v>2.2229999999999999</v>
      </c>
      <c r="E11094" t="s">
        <v>12</v>
      </c>
      <c r="F11094" t="s">
        <v>13</v>
      </c>
      <c r="G11094" t="str">
        <f t="shared" si="346"/>
        <v>S35B</v>
      </c>
      <c r="H11094" t="str">
        <f t="shared" si="347"/>
        <v>74714</v>
      </c>
      <c r="I11094" t="str">
        <f>VLOOKUP(F11094,Period!A:B,2,0)</f>
        <v>January</v>
      </c>
      <c r="J11094" t="str">
        <f>VLOOKUP(H11094,ap[[item_code]:[series_title]],2,0)</f>
        <v>Gasoline, unleaded regular, per gallon/3.785 liters in U.S. city average, average price, not seasonally adjusted</v>
      </c>
      <c r="K11094" t="str">
        <f>VLOOKUP(G11094,Areas!A:B,2,0)</f>
        <v>Miami-Fort Lauderdale-West Palm Beach, FL</v>
      </c>
    </row>
    <row r="11095" spans="1:11" x14ac:dyDescent="0.3">
      <c r="A11095" t="s">
        <v>2828</v>
      </c>
      <c r="B11095">
        <v>2015</v>
      </c>
      <c r="C11095" t="s">
        <v>183</v>
      </c>
      <c r="D11095" s="4">
        <v>2.2839999999999998</v>
      </c>
      <c r="E11095" t="s">
        <v>12</v>
      </c>
      <c r="F11095" t="s">
        <v>13</v>
      </c>
      <c r="G11095" t="str">
        <f t="shared" si="346"/>
        <v>S35B</v>
      </c>
      <c r="H11095" t="str">
        <f t="shared" si="347"/>
        <v>74714</v>
      </c>
      <c r="I11095" t="str">
        <f>VLOOKUP(F11095,Period!A:B,2,0)</f>
        <v>January</v>
      </c>
      <c r="J11095" t="str">
        <f>VLOOKUP(H11095,ap[[item_code]:[series_title]],2,0)</f>
        <v>Gasoline, unleaded regular, per gallon/3.785 liters in U.S. city average, average price, not seasonally adjusted</v>
      </c>
      <c r="K11095" t="str">
        <f>VLOOKUP(G11095,Areas!A:B,2,0)</f>
        <v>Miami-Fort Lauderdale-West Palm Beach, FL</v>
      </c>
    </row>
    <row r="11096" spans="1:11" x14ac:dyDescent="0.3">
      <c r="A11096" t="s">
        <v>2828</v>
      </c>
      <c r="B11096">
        <v>2015</v>
      </c>
      <c r="C11096" t="s">
        <v>25</v>
      </c>
      <c r="D11096" s="4">
        <v>2.4780000000000002</v>
      </c>
      <c r="E11096" t="s">
        <v>12</v>
      </c>
      <c r="F11096" t="s">
        <v>13</v>
      </c>
      <c r="G11096" t="str">
        <f t="shared" si="346"/>
        <v>S35B</v>
      </c>
      <c r="H11096" t="str">
        <f t="shared" si="347"/>
        <v>74714</v>
      </c>
      <c r="I11096" t="str">
        <f>VLOOKUP(F11096,Period!A:B,2,0)</f>
        <v>January</v>
      </c>
      <c r="J11096" t="str">
        <f>VLOOKUP(H11096,ap[[item_code]:[series_title]],2,0)</f>
        <v>Gasoline, unleaded regular, per gallon/3.785 liters in U.S. city average, average price, not seasonally adjusted</v>
      </c>
      <c r="K11096" t="str">
        <f>VLOOKUP(G11096,Areas!A:B,2,0)</f>
        <v>Miami-Fort Lauderdale-West Palm Beach, FL</v>
      </c>
    </row>
    <row r="11097" spans="1:11" x14ac:dyDescent="0.3">
      <c r="A11097" t="s">
        <v>2828</v>
      </c>
      <c r="B11097">
        <v>2015</v>
      </c>
      <c r="C11097" t="s">
        <v>93</v>
      </c>
      <c r="D11097" s="4">
        <v>2.5230000000000001</v>
      </c>
      <c r="E11097" t="s">
        <v>12</v>
      </c>
      <c r="F11097" t="s">
        <v>13</v>
      </c>
      <c r="G11097" t="str">
        <f t="shared" si="346"/>
        <v>S35B</v>
      </c>
      <c r="H11097" t="str">
        <f t="shared" si="347"/>
        <v>74714</v>
      </c>
      <c r="I11097" t="str">
        <f>VLOOKUP(F11097,Period!A:B,2,0)</f>
        <v>January</v>
      </c>
      <c r="J11097" t="str">
        <f>VLOOKUP(H11097,ap[[item_code]:[series_title]],2,0)</f>
        <v>Gasoline, unleaded regular, per gallon/3.785 liters in U.S. city average, average price, not seasonally adjusted</v>
      </c>
      <c r="K11097" t="str">
        <f>VLOOKUP(G11097,Areas!A:B,2,0)</f>
        <v>Miami-Fort Lauderdale-West Palm Beach, FL</v>
      </c>
    </row>
    <row r="11098" spans="1:11" x14ac:dyDescent="0.3">
      <c r="A11098" t="s">
        <v>2828</v>
      </c>
      <c r="B11098">
        <v>2015</v>
      </c>
      <c r="C11098" t="s">
        <v>89</v>
      </c>
      <c r="D11098" s="4">
        <v>2.6440000000000001</v>
      </c>
      <c r="E11098" t="s">
        <v>12</v>
      </c>
      <c r="F11098" t="s">
        <v>13</v>
      </c>
      <c r="G11098" t="str">
        <f t="shared" si="346"/>
        <v>S35B</v>
      </c>
      <c r="H11098" t="str">
        <f t="shared" si="347"/>
        <v>74714</v>
      </c>
      <c r="I11098" t="str">
        <f>VLOOKUP(F11098,Period!A:B,2,0)</f>
        <v>January</v>
      </c>
      <c r="J11098" t="str">
        <f>VLOOKUP(H11098,ap[[item_code]:[series_title]],2,0)</f>
        <v>Gasoline, unleaded regular, per gallon/3.785 liters in U.S. city average, average price, not seasonally adjusted</v>
      </c>
      <c r="K11098" t="str">
        <f>VLOOKUP(G11098,Areas!A:B,2,0)</f>
        <v>Miami-Fort Lauderdale-West Palm Beach, FL</v>
      </c>
    </row>
    <row r="11099" spans="1:11" x14ac:dyDescent="0.3">
      <c r="A11099" t="s">
        <v>2828</v>
      </c>
      <c r="B11099">
        <v>2015</v>
      </c>
      <c r="C11099" t="s">
        <v>133</v>
      </c>
      <c r="D11099" s="4">
        <v>2.7309999999999999</v>
      </c>
      <c r="E11099" t="s">
        <v>12</v>
      </c>
      <c r="F11099" t="s">
        <v>13</v>
      </c>
      <c r="G11099" t="str">
        <f t="shared" si="346"/>
        <v>S35B</v>
      </c>
      <c r="H11099" t="str">
        <f t="shared" si="347"/>
        <v>74714</v>
      </c>
      <c r="I11099" t="str">
        <f>VLOOKUP(F11099,Period!A:B,2,0)</f>
        <v>January</v>
      </c>
      <c r="J11099" t="str">
        <f>VLOOKUP(H11099,ap[[item_code]:[series_title]],2,0)</f>
        <v>Gasoline, unleaded regular, per gallon/3.785 liters in U.S. city average, average price, not seasonally adjusted</v>
      </c>
      <c r="K11099" t="str">
        <f>VLOOKUP(G11099,Areas!A:B,2,0)</f>
        <v>Miami-Fort Lauderdale-West Palm Beach, FL</v>
      </c>
    </row>
    <row r="11100" spans="1:11" x14ac:dyDescent="0.3">
      <c r="A11100" t="s">
        <v>2828</v>
      </c>
      <c r="B11100">
        <v>2015</v>
      </c>
      <c r="C11100" t="s">
        <v>82</v>
      </c>
      <c r="D11100" s="4">
        <v>2.7050000000000001</v>
      </c>
      <c r="E11100" t="s">
        <v>12</v>
      </c>
      <c r="F11100" t="s">
        <v>13</v>
      </c>
      <c r="G11100" t="str">
        <f t="shared" si="346"/>
        <v>S35B</v>
      </c>
      <c r="H11100" t="str">
        <f t="shared" si="347"/>
        <v>74714</v>
      </c>
      <c r="I11100" t="str">
        <f>VLOOKUP(F11100,Period!A:B,2,0)</f>
        <v>January</v>
      </c>
      <c r="J11100" t="str">
        <f>VLOOKUP(H11100,ap[[item_code]:[series_title]],2,0)</f>
        <v>Gasoline, unleaded regular, per gallon/3.785 liters in U.S. city average, average price, not seasonally adjusted</v>
      </c>
      <c r="K11100" t="str">
        <f>VLOOKUP(G11100,Areas!A:B,2,0)</f>
        <v>Miami-Fort Lauderdale-West Palm Beach, FL</v>
      </c>
    </row>
    <row r="11101" spans="1:11" x14ac:dyDescent="0.3">
      <c r="A11101" t="s">
        <v>2828</v>
      </c>
      <c r="B11101">
        <v>2015</v>
      </c>
      <c r="C11101" t="s">
        <v>69</v>
      </c>
      <c r="D11101" s="4">
        <v>2.5049999999999999</v>
      </c>
      <c r="E11101" t="s">
        <v>12</v>
      </c>
      <c r="F11101" t="s">
        <v>13</v>
      </c>
      <c r="G11101" t="str">
        <f t="shared" si="346"/>
        <v>S35B</v>
      </c>
      <c r="H11101" t="str">
        <f t="shared" si="347"/>
        <v>74714</v>
      </c>
      <c r="I11101" t="str">
        <f>VLOOKUP(F11101,Period!A:B,2,0)</f>
        <v>January</v>
      </c>
      <c r="J11101" t="str">
        <f>VLOOKUP(H11101,ap[[item_code]:[series_title]],2,0)</f>
        <v>Gasoline, unleaded regular, per gallon/3.785 liters in U.S. city average, average price, not seasonally adjusted</v>
      </c>
      <c r="K11101" t="str">
        <f>VLOOKUP(G11101,Areas!A:B,2,0)</f>
        <v>Miami-Fort Lauderdale-West Palm Beach, FL</v>
      </c>
    </row>
    <row r="11102" spans="1:11" x14ac:dyDescent="0.3">
      <c r="A11102" t="s">
        <v>2828</v>
      </c>
      <c r="B11102">
        <v>2015</v>
      </c>
      <c r="C11102" t="s">
        <v>35</v>
      </c>
      <c r="D11102" s="4">
        <v>2.2909999999999999</v>
      </c>
      <c r="E11102" t="s">
        <v>12</v>
      </c>
      <c r="F11102" t="s">
        <v>13</v>
      </c>
      <c r="G11102" t="str">
        <f t="shared" si="346"/>
        <v>S35B</v>
      </c>
      <c r="H11102" t="str">
        <f t="shared" si="347"/>
        <v>74714</v>
      </c>
      <c r="I11102" t="str">
        <f>VLOOKUP(F11102,Period!A:B,2,0)</f>
        <v>January</v>
      </c>
      <c r="J11102" t="str">
        <f>VLOOKUP(H11102,ap[[item_code]:[series_title]],2,0)</f>
        <v>Gasoline, unleaded regular, per gallon/3.785 liters in U.S. city average, average price, not seasonally adjusted</v>
      </c>
      <c r="K11102" t="str">
        <f>VLOOKUP(G11102,Areas!A:B,2,0)</f>
        <v>Miami-Fort Lauderdale-West Palm Beach, FL</v>
      </c>
    </row>
    <row r="11103" spans="1:11" x14ac:dyDescent="0.3">
      <c r="A11103" t="s">
        <v>2828</v>
      </c>
      <c r="B11103">
        <v>2015</v>
      </c>
      <c r="C11103" t="s">
        <v>14</v>
      </c>
      <c r="D11103" s="4">
        <v>2.218</v>
      </c>
      <c r="E11103" t="s">
        <v>12</v>
      </c>
      <c r="F11103" t="s">
        <v>13</v>
      </c>
      <c r="G11103" t="str">
        <f t="shared" si="346"/>
        <v>S35B</v>
      </c>
      <c r="H11103" t="str">
        <f t="shared" si="347"/>
        <v>74714</v>
      </c>
      <c r="I11103" t="str">
        <f>VLOOKUP(F11103,Period!A:B,2,0)</f>
        <v>January</v>
      </c>
      <c r="J11103" t="str">
        <f>VLOOKUP(H11103,ap[[item_code]:[series_title]],2,0)</f>
        <v>Gasoline, unleaded regular, per gallon/3.785 liters in U.S. city average, average price, not seasonally adjusted</v>
      </c>
      <c r="K11103" t="str">
        <f>VLOOKUP(G11103,Areas!A:B,2,0)</f>
        <v>Miami-Fort Lauderdale-West Palm Beach, FL</v>
      </c>
    </row>
    <row r="11104" spans="1:11" x14ac:dyDescent="0.3">
      <c r="A11104" t="s">
        <v>2828</v>
      </c>
      <c r="B11104">
        <v>2015</v>
      </c>
      <c r="C11104" t="s">
        <v>146</v>
      </c>
      <c r="D11104" s="4">
        <v>2.1680000000000001</v>
      </c>
      <c r="E11104" t="s">
        <v>12</v>
      </c>
      <c r="F11104" t="s">
        <v>13</v>
      </c>
      <c r="G11104" t="str">
        <f t="shared" si="346"/>
        <v>S35B</v>
      </c>
      <c r="H11104" t="str">
        <f t="shared" si="347"/>
        <v>74714</v>
      </c>
      <c r="I11104" t="str">
        <f>VLOOKUP(F11104,Period!A:B,2,0)</f>
        <v>January</v>
      </c>
      <c r="J11104" t="str">
        <f>VLOOKUP(H11104,ap[[item_code]:[series_title]],2,0)</f>
        <v>Gasoline, unleaded regular, per gallon/3.785 liters in U.S. city average, average price, not seasonally adjusted</v>
      </c>
      <c r="K11104" t="str">
        <f>VLOOKUP(G11104,Areas!A:B,2,0)</f>
        <v>Miami-Fort Lauderdale-West Palm Beach, FL</v>
      </c>
    </row>
    <row r="11105" spans="1:11" x14ac:dyDescent="0.3">
      <c r="A11105" t="s">
        <v>2828</v>
      </c>
      <c r="B11105">
        <v>2015</v>
      </c>
      <c r="C11105" t="s">
        <v>18</v>
      </c>
      <c r="D11105" s="4">
        <v>2.0979999999999999</v>
      </c>
      <c r="E11105" t="s">
        <v>12</v>
      </c>
      <c r="F11105" t="s">
        <v>13</v>
      </c>
      <c r="G11105" t="str">
        <f t="shared" si="346"/>
        <v>S35B</v>
      </c>
      <c r="H11105" t="str">
        <f t="shared" si="347"/>
        <v>74714</v>
      </c>
      <c r="I11105" t="str">
        <f>VLOOKUP(F11105,Period!A:B,2,0)</f>
        <v>January</v>
      </c>
      <c r="J11105" t="str">
        <f>VLOOKUP(H11105,ap[[item_code]:[series_title]],2,0)</f>
        <v>Gasoline, unleaded regular, per gallon/3.785 liters in U.S. city average, average price, not seasonally adjusted</v>
      </c>
      <c r="K11105" t="str">
        <f>VLOOKUP(G11105,Areas!A:B,2,0)</f>
        <v>Miami-Fort Lauderdale-West Palm Beach, FL</v>
      </c>
    </row>
    <row r="11106" spans="1:11" x14ac:dyDescent="0.3">
      <c r="A11106" t="s">
        <v>2828</v>
      </c>
      <c r="B11106">
        <v>2016</v>
      </c>
      <c r="C11106" t="s">
        <v>13</v>
      </c>
      <c r="D11106" s="4">
        <v>1.9830000000000001</v>
      </c>
      <c r="E11106" t="s">
        <v>12</v>
      </c>
      <c r="F11106" t="s">
        <v>13</v>
      </c>
      <c r="G11106" t="str">
        <f t="shared" si="346"/>
        <v>S35B</v>
      </c>
      <c r="H11106" t="str">
        <f t="shared" si="347"/>
        <v>74714</v>
      </c>
      <c r="I11106" t="str">
        <f>VLOOKUP(F11106,Period!A:B,2,0)</f>
        <v>January</v>
      </c>
      <c r="J11106" t="str">
        <f>VLOOKUP(H11106,ap[[item_code]:[series_title]],2,0)</f>
        <v>Gasoline, unleaded regular, per gallon/3.785 liters in U.S. city average, average price, not seasonally adjusted</v>
      </c>
      <c r="K11106" t="str">
        <f>VLOOKUP(G11106,Areas!A:B,2,0)</f>
        <v>Miami-Fort Lauderdale-West Palm Beach, FL</v>
      </c>
    </row>
    <row r="11107" spans="1:11" x14ac:dyDescent="0.3">
      <c r="A11107" t="s">
        <v>2828</v>
      </c>
      <c r="B11107">
        <v>2016</v>
      </c>
      <c r="C11107" t="s">
        <v>183</v>
      </c>
      <c r="D11107" s="4">
        <v>1.8240000000000001</v>
      </c>
      <c r="E11107" t="s">
        <v>12</v>
      </c>
      <c r="F11107" t="s">
        <v>13</v>
      </c>
      <c r="G11107" t="str">
        <f t="shared" si="346"/>
        <v>S35B</v>
      </c>
      <c r="H11107" t="str">
        <f t="shared" si="347"/>
        <v>74714</v>
      </c>
      <c r="I11107" t="str">
        <f>VLOOKUP(F11107,Period!A:B,2,0)</f>
        <v>January</v>
      </c>
      <c r="J11107" t="str">
        <f>VLOOKUP(H11107,ap[[item_code]:[series_title]],2,0)</f>
        <v>Gasoline, unleaded regular, per gallon/3.785 liters in U.S. city average, average price, not seasonally adjusted</v>
      </c>
      <c r="K11107" t="str">
        <f>VLOOKUP(G11107,Areas!A:B,2,0)</f>
        <v>Miami-Fort Lauderdale-West Palm Beach, FL</v>
      </c>
    </row>
    <row r="11108" spans="1:11" x14ac:dyDescent="0.3">
      <c r="A11108" t="s">
        <v>2828</v>
      </c>
      <c r="B11108">
        <v>2016</v>
      </c>
      <c r="C11108" t="s">
        <v>25</v>
      </c>
      <c r="D11108" s="4">
        <v>1.93</v>
      </c>
      <c r="E11108" t="s">
        <v>12</v>
      </c>
      <c r="F11108" t="s">
        <v>13</v>
      </c>
      <c r="G11108" t="str">
        <f t="shared" si="346"/>
        <v>S35B</v>
      </c>
      <c r="H11108" t="str">
        <f t="shared" si="347"/>
        <v>74714</v>
      </c>
      <c r="I11108" t="str">
        <f>VLOOKUP(F11108,Period!A:B,2,0)</f>
        <v>January</v>
      </c>
      <c r="J11108" t="str">
        <f>VLOOKUP(H11108,ap[[item_code]:[series_title]],2,0)</f>
        <v>Gasoline, unleaded regular, per gallon/3.785 liters in U.S. city average, average price, not seasonally adjusted</v>
      </c>
      <c r="K11108" t="str">
        <f>VLOOKUP(G11108,Areas!A:B,2,0)</f>
        <v>Miami-Fort Lauderdale-West Palm Beach, FL</v>
      </c>
    </row>
    <row r="11109" spans="1:11" x14ac:dyDescent="0.3">
      <c r="A11109" t="s">
        <v>2828</v>
      </c>
      <c r="B11109">
        <v>2016</v>
      </c>
      <c r="C11109" t="s">
        <v>93</v>
      </c>
      <c r="D11109" s="4">
        <v>2.093</v>
      </c>
      <c r="E11109" t="s">
        <v>12</v>
      </c>
      <c r="F11109" t="s">
        <v>13</v>
      </c>
      <c r="G11109" t="str">
        <f t="shared" si="346"/>
        <v>S35B</v>
      </c>
      <c r="H11109" t="str">
        <f t="shared" si="347"/>
        <v>74714</v>
      </c>
      <c r="I11109" t="str">
        <f>VLOOKUP(F11109,Period!A:B,2,0)</f>
        <v>January</v>
      </c>
      <c r="J11109" t="str">
        <f>VLOOKUP(H11109,ap[[item_code]:[series_title]],2,0)</f>
        <v>Gasoline, unleaded regular, per gallon/3.785 liters in U.S. city average, average price, not seasonally adjusted</v>
      </c>
      <c r="K11109" t="str">
        <f>VLOOKUP(G11109,Areas!A:B,2,0)</f>
        <v>Miami-Fort Lauderdale-West Palm Beach, FL</v>
      </c>
    </row>
    <row r="11110" spans="1:11" x14ac:dyDescent="0.3">
      <c r="A11110" t="s">
        <v>2828</v>
      </c>
      <c r="B11110">
        <v>2016</v>
      </c>
      <c r="C11110" t="s">
        <v>89</v>
      </c>
      <c r="D11110" s="4">
        <v>2.2410000000000001</v>
      </c>
      <c r="E11110" t="s">
        <v>12</v>
      </c>
      <c r="F11110" t="s">
        <v>13</v>
      </c>
      <c r="G11110" t="str">
        <f t="shared" si="346"/>
        <v>S35B</v>
      </c>
      <c r="H11110" t="str">
        <f t="shared" si="347"/>
        <v>74714</v>
      </c>
      <c r="I11110" t="str">
        <f>VLOOKUP(F11110,Period!A:B,2,0)</f>
        <v>January</v>
      </c>
      <c r="J11110" t="str">
        <f>VLOOKUP(H11110,ap[[item_code]:[series_title]],2,0)</f>
        <v>Gasoline, unleaded regular, per gallon/3.785 liters in U.S. city average, average price, not seasonally adjusted</v>
      </c>
      <c r="K11110" t="str">
        <f>VLOOKUP(G11110,Areas!A:B,2,0)</f>
        <v>Miami-Fort Lauderdale-West Palm Beach, FL</v>
      </c>
    </row>
    <row r="11111" spans="1:11" x14ac:dyDescent="0.3">
      <c r="A11111" t="s">
        <v>2828</v>
      </c>
      <c r="B11111">
        <v>2016</v>
      </c>
      <c r="C11111" t="s">
        <v>133</v>
      </c>
      <c r="D11111" s="4">
        <v>2.3250000000000002</v>
      </c>
      <c r="E11111" t="s">
        <v>12</v>
      </c>
      <c r="F11111" t="s">
        <v>13</v>
      </c>
      <c r="G11111" t="str">
        <f t="shared" si="346"/>
        <v>S35B</v>
      </c>
      <c r="H11111" t="str">
        <f t="shared" si="347"/>
        <v>74714</v>
      </c>
      <c r="I11111" t="str">
        <f>VLOOKUP(F11111,Period!A:B,2,0)</f>
        <v>January</v>
      </c>
      <c r="J11111" t="str">
        <f>VLOOKUP(H11111,ap[[item_code]:[series_title]],2,0)</f>
        <v>Gasoline, unleaded regular, per gallon/3.785 liters in U.S. city average, average price, not seasonally adjusted</v>
      </c>
      <c r="K11111" t="str">
        <f>VLOOKUP(G11111,Areas!A:B,2,0)</f>
        <v>Miami-Fort Lauderdale-West Palm Beach, FL</v>
      </c>
    </row>
    <row r="11112" spans="1:11" x14ac:dyDescent="0.3">
      <c r="A11112" t="s">
        <v>2828</v>
      </c>
      <c r="B11112">
        <v>2016</v>
      </c>
      <c r="C11112" t="s">
        <v>82</v>
      </c>
      <c r="D11112" s="4">
        <v>2.2309999999999999</v>
      </c>
      <c r="E11112" t="s">
        <v>12</v>
      </c>
      <c r="F11112" t="s">
        <v>13</v>
      </c>
      <c r="G11112" t="str">
        <f t="shared" si="346"/>
        <v>S35B</v>
      </c>
      <c r="H11112" t="str">
        <f t="shared" si="347"/>
        <v>74714</v>
      </c>
      <c r="I11112" t="str">
        <f>VLOOKUP(F11112,Period!A:B,2,0)</f>
        <v>January</v>
      </c>
      <c r="J11112" t="str">
        <f>VLOOKUP(H11112,ap[[item_code]:[series_title]],2,0)</f>
        <v>Gasoline, unleaded regular, per gallon/3.785 liters in U.S. city average, average price, not seasonally adjusted</v>
      </c>
      <c r="K11112" t="str">
        <f>VLOOKUP(G11112,Areas!A:B,2,0)</f>
        <v>Miami-Fort Lauderdale-West Palm Beach, FL</v>
      </c>
    </row>
    <row r="11113" spans="1:11" x14ac:dyDescent="0.3">
      <c r="A11113" t="s">
        <v>2828</v>
      </c>
      <c r="B11113">
        <v>2016</v>
      </c>
      <c r="C11113" t="s">
        <v>69</v>
      </c>
      <c r="D11113" s="4">
        <v>2.1680000000000001</v>
      </c>
      <c r="E11113" t="s">
        <v>12</v>
      </c>
      <c r="F11113" t="s">
        <v>13</v>
      </c>
      <c r="G11113" t="str">
        <f t="shared" si="346"/>
        <v>S35B</v>
      </c>
      <c r="H11113" t="str">
        <f t="shared" si="347"/>
        <v>74714</v>
      </c>
      <c r="I11113" t="str">
        <f>VLOOKUP(F11113,Period!A:B,2,0)</f>
        <v>January</v>
      </c>
      <c r="J11113" t="str">
        <f>VLOOKUP(H11113,ap[[item_code]:[series_title]],2,0)</f>
        <v>Gasoline, unleaded regular, per gallon/3.785 liters in U.S. city average, average price, not seasonally adjusted</v>
      </c>
      <c r="K11113" t="str">
        <f>VLOOKUP(G11113,Areas!A:B,2,0)</f>
        <v>Miami-Fort Lauderdale-West Palm Beach, FL</v>
      </c>
    </row>
    <row r="11114" spans="1:11" x14ac:dyDescent="0.3">
      <c r="A11114" t="s">
        <v>2828</v>
      </c>
      <c r="B11114">
        <v>2016</v>
      </c>
      <c r="C11114" t="s">
        <v>35</v>
      </c>
      <c r="D11114" s="4">
        <v>2.206</v>
      </c>
      <c r="E11114" t="s">
        <v>12</v>
      </c>
      <c r="F11114" t="s">
        <v>13</v>
      </c>
      <c r="G11114" t="str">
        <f t="shared" si="346"/>
        <v>S35B</v>
      </c>
      <c r="H11114" t="str">
        <f t="shared" si="347"/>
        <v>74714</v>
      </c>
      <c r="I11114" t="str">
        <f>VLOOKUP(F11114,Period!A:B,2,0)</f>
        <v>January</v>
      </c>
      <c r="J11114" t="str">
        <f>VLOOKUP(H11114,ap[[item_code]:[series_title]],2,0)</f>
        <v>Gasoline, unleaded regular, per gallon/3.785 liters in U.S. city average, average price, not seasonally adjusted</v>
      </c>
      <c r="K11114" t="str">
        <f>VLOOKUP(G11114,Areas!A:B,2,0)</f>
        <v>Miami-Fort Lauderdale-West Palm Beach, FL</v>
      </c>
    </row>
    <row r="11115" spans="1:11" x14ac:dyDescent="0.3">
      <c r="A11115" t="s">
        <v>2828</v>
      </c>
      <c r="B11115">
        <v>2016</v>
      </c>
      <c r="C11115" t="s">
        <v>14</v>
      </c>
      <c r="D11115" s="4">
        <v>2.2669999999999999</v>
      </c>
      <c r="E11115" t="s">
        <v>12</v>
      </c>
      <c r="F11115" t="s">
        <v>13</v>
      </c>
      <c r="G11115" t="str">
        <f t="shared" si="346"/>
        <v>S35B</v>
      </c>
      <c r="H11115" t="str">
        <f t="shared" si="347"/>
        <v>74714</v>
      </c>
      <c r="I11115" t="str">
        <f>VLOOKUP(F11115,Period!A:B,2,0)</f>
        <v>January</v>
      </c>
      <c r="J11115" t="str">
        <f>VLOOKUP(H11115,ap[[item_code]:[series_title]],2,0)</f>
        <v>Gasoline, unleaded regular, per gallon/3.785 liters in U.S. city average, average price, not seasonally adjusted</v>
      </c>
      <c r="K11115" t="str">
        <f>VLOOKUP(G11115,Areas!A:B,2,0)</f>
        <v>Miami-Fort Lauderdale-West Palm Beach, FL</v>
      </c>
    </row>
    <row r="11116" spans="1:11" x14ac:dyDescent="0.3">
      <c r="A11116" t="s">
        <v>2828</v>
      </c>
      <c r="B11116">
        <v>2016</v>
      </c>
      <c r="C11116" t="s">
        <v>146</v>
      </c>
      <c r="D11116" s="4">
        <v>2.1930000000000001</v>
      </c>
      <c r="E11116" t="s">
        <v>12</v>
      </c>
      <c r="F11116" t="s">
        <v>13</v>
      </c>
      <c r="G11116" t="str">
        <f t="shared" si="346"/>
        <v>S35B</v>
      </c>
      <c r="H11116" t="str">
        <f t="shared" si="347"/>
        <v>74714</v>
      </c>
      <c r="I11116" t="str">
        <f>VLOOKUP(F11116,Period!A:B,2,0)</f>
        <v>January</v>
      </c>
      <c r="J11116" t="str">
        <f>VLOOKUP(H11116,ap[[item_code]:[series_title]],2,0)</f>
        <v>Gasoline, unleaded regular, per gallon/3.785 liters in U.S. city average, average price, not seasonally adjusted</v>
      </c>
      <c r="K11116" t="str">
        <f>VLOOKUP(G11116,Areas!A:B,2,0)</f>
        <v>Miami-Fort Lauderdale-West Palm Beach, FL</v>
      </c>
    </row>
    <row r="11117" spans="1:11" x14ac:dyDescent="0.3">
      <c r="A11117" t="s">
        <v>2828</v>
      </c>
      <c r="B11117">
        <v>2016</v>
      </c>
      <c r="C11117" t="s">
        <v>18</v>
      </c>
      <c r="D11117" s="4">
        <v>2.262</v>
      </c>
      <c r="E11117" t="s">
        <v>12</v>
      </c>
      <c r="F11117" t="s">
        <v>13</v>
      </c>
      <c r="G11117" t="str">
        <f t="shared" si="346"/>
        <v>S35B</v>
      </c>
      <c r="H11117" t="str">
        <f t="shared" si="347"/>
        <v>74714</v>
      </c>
      <c r="I11117" t="str">
        <f>VLOOKUP(F11117,Period!A:B,2,0)</f>
        <v>January</v>
      </c>
      <c r="J11117" t="str">
        <f>VLOOKUP(H11117,ap[[item_code]:[series_title]],2,0)</f>
        <v>Gasoline, unleaded regular, per gallon/3.785 liters in U.S. city average, average price, not seasonally adjusted</v>
      </c>
      <c r="K11117" t="str">
        <f>VLOOKUP(G11117,Areas!A:B,2,0)</f>
        <v>Miami-Fort Lauderdale-West Palm Beach, FL</v>
      </c>
    </row>
    <row r="11118" spans="1:11" x14ac:dyDescent="0.3">
      <c r="A11118" t="s">
        <v>2828</v>
      </c>
      <c r="B11118">
        <v>2017</v>
      </c>
      <c r="C11118" t="s">
        <v>13</v>
      </c>
      <c r="D11118" s="4">
        <v>2.363</v>
      </c>
      <c r="E11118" t="s">
        <v>12</v>
      </c>
      <c r="F11118" t="s">
        <v>13</v>
      </c>
      <c r="G11118" t="str">
        <f t="shared" si="346"/>
        <v>S35B</v>
      </c>
      <c r="H11118" t="str">
        <f t="shared" si="347"/>
        <v>74714</v>
      </c>
      <c r="I11118" t="str">
        <f>VLOOKUP(F11118,Period!A:B,2,0)</f>
        <v>January</v>
      </c>
      <c r="J11118" t="str">
        <f>VLOOKUP(H11118,ap[[item_code]:[series_title]],2,0)</f>
        <v>Gasoline, unleaded regular, per gallon/3.785 liters in U.S. city average, average price, not seasonally adjusted</v>
      </c>
      <c r="K11118" t="str">
        <f>VLOOKUP(G11118,Areas!A:B,2,0)</f>
        <v>Miami-Fort Lauderdale-West Palm Beach, FL</v>
      </c>
    </row>
    <row r="11119" spans="1:11" x14ac:dyDescent="0.3">
      <c r="A11119" t="s">
        <v>2828</v>
      </c>
      <c r="B11119">
        <v>2017</v>
      </c>
      <c r="C11119" t="s">
        <v>183</v>
      </c>
      <c r="D11119" s="4">
        <v>2.3239999999999998</v>
      </c>
      <c r="E11119" t="s">
        <v>12</v>
      </c>
      <c r="F11119" t="s">
        <v>13</v>
      </c>
      <c r="G11119" t="str">
        <f t="shared" si="346"/>
        <v>S35B</v>
      </c>
      <c r="H11119" t="str">
        <f t="shared" si="347"/>
        <v>74714</v>
      </c>
      <c r="I11119" t="str">
        <f>VLOOKUP(F11119,Period!A:B,2,0)</f>
        <v>January</v>
      </c>
      <c r="J11119" t="str">
        <f>VLOOKUP(H11119,ap[[item_code]:[series_title]],2,0)</f>
        <v>Gasoline, unleaded regular, per gallon/3.785 liters in U.S. city average, average price, not seasonally adjusted</v>
      </c>
      <c r="K11119" t="str">
        <f>VLOOKUP(G11119,Areas!A:B,2,0)</f>
        <v>Miami-Fort Lauderdale-West Palm Beach, FL</v>
      </c>
    </row>
    <row r="11120" spans="1:11" x14ac:dyDescent="0.3">
      <c r="A11120" t="s">
        <v>2828</v>
      </c>
      <c r="B11120">
        <v>2017</v>
      </c>
      <c r="C11120" t="s">
        <v>25</v>
      </c>
      <c r="D11120" s="4">
        <v>2.339</v>
      </c>
      <c r="E11120" t="s">
        <v>12</v>
      </c>
      <c r="F11120" t="s">
        <v>13</v>
      </c>
      <c r="G11120" t="str">
        <f t="shared" si="346"/>
        <v>S35B</v>
      </c>
      <c r="H11120" t="str">
        <f t="shared" si="347"/>
        <v>74714</v>
      </c>
      <c r="I11120" t="str">
        <f>VLOOKUP(F11120,Period!A:B,2,0)</f>
        <v>January</v>
      </c>
      <c r="J11120" t="str">
        <f>VLOOKUP(H11120,ap[[item_code]:[series_title]],2,0)</f>
        <v>Gasoline, unleaded regular, per gallon/3.785 liters in U.S. city average, average price, not seasonally adjusted</v>
      </c>
      <c r="K11120" t="str">
        <f>VLOOKUP(G11120,Areas!A:B,2,0)</f>
        <v>Miami-Fort Lauderdale-West Palm Beach, FL</v>
      </c>
    </row>
    <row r="11121" spans="1:11" x14ac:dyDescent="0.3">
      <c r="A11121" t="s">
        <v>2828</v>
      </c>
      <c r="B11121">
        <v>2017</v>
      </c>
      <c r="C11121" t="s">
        <v>93</v>
      </c>
      <c r="D11121" s="4">
        <v>2.4079999999999999</v>
      </c>
      <c r="E11121" t="s">
        <v>12</v>
      </c>
      <c r="F11121" t="s">
        <v>13</v>
      </c>
      <c r="G11121" t="str">
        <f t="shared" si="346"/>
        <v>S35B</v>
      </c>
      <c r="H11121" t="str">
        <f t="shared" si="347"/>
        <v>74714</v>
      </c>
      <c r="I11121" t="str">
        <f>VLOOKUP(F11121,Period!A:B,2,0)</f>
        <v>January</v>
      </c>
      <c r="J11121" t="str">
        <f>VLOOKUP(H11121,ap[[item_code]:[series_title]],2,0)</f>
        <v>Gasoline, unleaded regular, per gallon/3.785 liters in U.S. city average, average price, not seasonally adjusted</v>
      </c>
      <c r="K11121" t="str">
        <f>VLOOKUP(G11121,Areas!A:B,2,0)</f>
        <v>Miami-Fort Lauderdale-West Palm Beach, FL</v>
      </c>
    </row>
    <row r="11122" spans="1:11" x14ac:dyDescent="0.3">
      <c r="A11122" t="s">
        <v>2828</v>
      </c>
      <c r="B11122">
        <v>2017</v>
      </c>
      <c r="C11122" t="s">
        <v>89</v>
      </c>
      <c r="D11122" s="4">
        <v>2.3279999999999998</v>
      </c>
      <c r="E11122" t="s">
        <v>12</v>
      </c>
      <c r="F11122" t="s">
        <v>13</v>
      </c>
      <c r="G11122" t="str">
        <f t="shared" si="346"/>
        <v>S35B</v>
      </c>
      <c r="H11122" t="str">
        <f t="shared" si="347"/>
        <v>74714</v>
      </c>
      <c r="I11122" t="str">
        <f>VLOOKUP(F11122,Period!A:B,2,0)</f>
        <v>January</v>
      </c>
      <c r="J11122" t="str">
        <f>VLOOKUP(H11122,ap[[item_code]:[series_title]],2,0)</f>
        <v>Gasoline, unleaded regular, per gallon/3.785 liters in U.S. city average, average price, not seasonally adjusted</v>
      </c>
      <c r="K11122" t="str">
        <f>VLOOKUP(G11122,Areas!A:B,2,0)</f>
        <v>Miami-Fort Lauderdale-West Palm Beach, FL</v>
      </c>
    </row>
    <row r="11123" spans="1:11" x14ac:dyDescent="0.3">
      <c r="A11123" t="s">
        <v>2828</v>
      </c>
      <c r="B11123">
        <v>2017</v>
      </c>
      <c r="C11123" t="s">
        <v>133</v>
      </c>
      <c r="D11123" s="4">
        <v>2.2829999999999999</v>
      </c>
      <c r="E11123" t="s">
        <v>12</v>
      </c>
      <c r="F11123" t="s">
        <v>13</v>
      </c>
      <c r="G11123" t="str">
        <f t="shared" si="346"/>
        <v>S35B</v>
      </c>
      <c r="H11123" t="str">
        <f t="shared" si="347"/>
        <v>74714</v>
      </c>
      <c r="I11123" t="str">
        <f>VLOOKUP(F11123,Period!A:B,2,0)</f>
        <v>January</v>
      </c>
      <c r="J11123" t="str">
        <f>VLOOKUP(H11123,ap[[item_code]:[series_title]],2,0)</f>
        <v>Gasoline, unleaded regular, per gallon/3.785 liters in U.S. city average, average price, not seasonally adjusted</v>
      </c>
      <c r="K11123" t="str">
        <f>VLOOKUP(G11123,Areas!A:B,2,0)</f>
        <v>Miami-Fort Lauderdale-West Palm Beach, FL</v>
      </c>
    </row>
    <row r="11124" spans="1:11" x14ac:dyDescent="0.3">
      <c r="A11124" t="s">
        <v>2828</v>
      </c>
      <c r="B11124">
        <v>2017</v>
      </c>
      <c r="C11124" t="s">
        <v>82</v>
      </c>
      <c r="D11124" s="4">
        <v>2.153</v>
      </c>
      <c r="E11124" t="s">
        <v>12</v>
      </c>
      <c r="F11124" t="s">
        <v>13</v>
      </c>
      <c r="G11124" t="str">
        <f t="shared" si="346"/>
        <v>S35B</v>
      </c>
      <c r="H11124" t="str">
        <f t="shared" si="347"/>
        <v>74714</v>
      </c>
      <c r="I11124" t="str">
        <f>VLOOKUP(F11124,Period!A:B,2,0)</f>
        <v>January</v>
      </c>
      <c r="J11124" t="str">
        <f>VLOOKUP(H11124,ap[[item_code]:[series_title]],2,0)</f>
        <v>Gasoline, unleaded regular, per gallon/3.785 liters in U.S. city average, average price, not seasonally adjusted</v>
      </c>
      <c r="K11124" t="str">
        <f>VLOOKUP(G11124,Areas!A:B,2,0)</f>
        <v>Miami-Fort Lauderdale-West Palm Beach, FL</v>
      </c>
    </row>
    <row r="11125" spans="1:11" x14ac:dyDescent="0.3">
      <c r="A11125" t="s">
        <v>2828</v>
      </c>
      <c r="B11125">
        <v>2017</v>
      </c>
      <c r="C11125" t="s">
        <v>69</v>
      </c>
      <c r="D11125" s="4">
        <v>2.2330000000000001</v>
      </c>
      <c r="E11125" t="s">
        <v>12</v>
      </c>
      <c r="F11125" t="s">
        <v>13</v>
      </c>
      <c r="G11125" t="str">
        <f t="shared" si="346"/>
        <v>S35B</v>
      </c>
      <c r="H11125" t="str">
        <f t="shared" si="347"/>
        <v>74714</v>
      </c>
      <c r="I11125" t="str">
        <f>VLOOKUP(F11125,Period!A:B,2,0)</f>
        <v>January</v>
      </c>
      <c r="J11125" t="str">
        <f>VLOOKUP(H11125,ap[[item_code]:[series_title]],2,0)</f>
        <v>Gasoline, unleaded regular, per gallon/3.785 liters in U.S. city average, average price, not seasonally adjusted</v>
      </c>
      <c r="K11125" t="str">
        <f>VLOOKUP(G11125,Areas!A:B,2,0)</f>
        <v>Miami-Fort Lauderdale-West Palm Beach, FL</v>
      </c>
    </row>
    <row r="11126" spans="1:11" x14ac:dyDescent="0.3">
      <c r="A11126" t="s">
        <v>2828</v>
      </c>
      <c r="B11126">
        <v>2017</v>
      </c>
      <c r="C11126" t="s">
        <v>35</v>
      </c>
      <c r="D11126" s="4">
        <v>2.6869999999999998</v>
      </c>
      <c r="E11126" t="s">
        <v>12</v>
      </c>
      <c r="F11126" t="s">
        <v>13</v>
      </c>
      <c r="G11126" t="str">
        <f t="shared" si="346"/>
        <v>S35B</v>
      </c>
      <c r="H11126" t="str">
        <f t="shared" si="347"/>
        <v>74714</v>
      </c>
      <c r="I11126" t="str">
        <f>VLOOKUP(F11126,Period!A:B,2,0)</f>
        <v>January</v>
      </c>
      <c r="J11126" t="str">
        <f>VLOOKUP(H11126,ap[[item_code]:[series_title]],2,0)</f>
        <v>Gasoline, unleaded regular, per gallon/3.785 liters in U.S. city average, average price, not seasonally adjusted</v>
      </c>
      <c r="K11126" t="str">
        <f>VLOOKUP(G11126,Areas!A:B,2,0)</f>
        <v>Miami-Fort Lauderdale-West Palm Beach, FL</v>
      </c>
    </row>
    <row r="11127" spans="1:11" x14ac:dyDescent="0.3">
      <c r="A11127" t="s">
        <v>2828</v>
      </c>
      <c r="B11127">
        <v>2017</v>
      </c>
      <c r="C11127" t="s">
        <v>14</v>
      </c>
      <c r="D11127" s="4">
        <v>2.5289999999999999</v>
      </c>
      <c r="E11127" t="s">
        <v>12</v>
      </c>
      <c r="F11127" t="s">
        <v>13</v>
      </c>
      <c r="G11127" t="str">
        <f t="shared" si="346"/>
        <v>S35B</v>
      </c>
      <c r="H11127" t="str">
        <f t="shared" si="347"/>
        <v>74714</v>
      </c>
      <c r="I11127" t="str">
        <f>VLOOKUP(F11127,Period!A:B,2,0)</f>
        <v>January</v>
      </c>
      <c r="J11127" t="str">
        <f>VLOOKUP(H11127,ap[[item_code]:[series_title]],2,0)</f>
        <v>Gasoline, unleaded regular, per gallon/3.785 liters in U.S. city average, average price, not seasonally adjusted</v>
      </c>
      <c r="K11127" t="str">
        <f>VLOOKUP(G11127,Areas!A:B,2,0)</f>
        <v>Miami-Fort Lauderdale-West Palm Beach, FL</v>
      </c>
    </row>
    <row r="11128" spans="1:11" x14ac:dyDescent="0.3">
      <c r="A11128" t="s">
        <v>2828</v>
      </c>
      <c r="B11128">
        <v>2017</v>
      </c>
      <c r="C11128" t="s">
        <v>146</v>
      </c>
      <c r="D11128" s="4">
        <v>2.5009999999999999</v>
      </c>
      <c r="E11128" t="s">
        <v>12</v>
      </c>
      <c r="F11128" t="s">
        <v>13</v>
      </c>
      <c r="G11128" t="str">
        <f t="shared" si="346"/>
        <v>S35B</v>
      </c>
      <c r="H11128" t="str">
        <f t="shared" si="347"/>
        <v>74714</v>
      </c>
      <c r="I11128" t="str">
        <f>VLOOKUP(F11128,Period!A:B,2,0)</f>
        <v>January</v>
      </c>
      <c r="J11128" t="str">
        <f>VLOOKUP(H11128,ap[[item_code]:[series_title]],2,0)</f>
        <v>Gasoline, unleaded regular, per gallon/3.785 liters in U.S. city average, average price, not seasonally adjusted</v>
      </c>
      <c r="K11128" t="str">
        <f>VLOOKUP(G11128,Areas!A:B,2,0)</f>
        <v>Miami-Fort Lauderdale-West Palm Beach, FL</v>
      </c>
    </row>
    <row r="11129" spans="1:11" x14ac:dyDescent="0.3">
      <c r="A11129" t="s">
        <v>2828</v>
      </c>
      <c r="B11129">
        <v>2017</v>
      </c>
      <c r="C11129" t="s">
        <v>18</v>
      </c>
      <c r="D11129" s="4">
        <v>2.4300000000000002</v>
      </c>
      <c r="E11129" t="s">
        <v>12</v>
      </c>
      <c r="F11129" t="s">
        <v>13</v>
      </c>
      <c r="G11129" t="str">
        <f t="shared" si="346"/>
        <v>S35B</v>
      </c>
      <c r="H11129" t="str">
        <f t="shared" si="347"/>
        <v>74714</v>
      </c>
      <c r="I11129" t="str">
        <f>VLOOKUP(F11129,Period!A:B,2,0)</f>
        <v>January</v>
      </c>
      <c r="J11129" t="str">
        <f>VLOOKUP(H11129,ap[[item_code]:[series_title]],2,0)</f>
        <v>Gasoline, unleaded regular, per gallon/3.785 liters in U.S. city average, average price, not seasonally adjusted</v>
      </c>
      <c r="K11129" t="str">
        <f>VLOOKUP(G11129,Areas!A:B,2,0)</f>
        <v>Miami-Fort Lauderdale-West Palm Beach, FL</v>
      </c>
    </row>
    <row r="11130" spans="1:11" x14ac:dyDescent="0.3">
      <c r="A11130" t="s">
        <v>2828</v>
      </c>
      <c r="B11130">
        <v>2018</v>
      </c>
      <c r="C11130" t="s">
        <v>13</v>
      </c>
      <c r="D11130" s="4">
        <v>2.4470000000000001</v>
      </c>
      <c r="E11130" t="s">
        <v>12</v>
      </c>
      <c r="F11130" t="s">
        <v>13</v>
      </c>
      <c r="G11130" t="str">
        <f t="shared" si="346"/>
        <v>S35B</v>
      </c>
      <c r="H11130" t="str">
        <f t="shared" si="347"/>
        <v>74714</v>
      </c>
      <c r="I11130" t="str">
        <f>VLOOKUP(F11130,Period!A:B,2,0)</f>
        <v>January</v>
      </c>
      <c r="J11130" t="str">
        <f>VLOOKUP(H11130,ap[[item_code]:[series_title]],2,0)</f>
        <v>Gasoline, unleaded regular, per gallon/3.785 liters in U.S. city average, average price, not seasonally adjusted</v>
      </c>
      <c r="K11130" t="str">
        <f>VLOOKUP(G11130,Areas!A:B,2,0)</f>
        <v>Miami-Fort Lauderdale-West Palm Beach, FL</v>
      </c>
    </row>
    <row r="11131" spans="1:11" x14ac:dyDescent="0.3">
      <c r="A11131" t="s">
        <v>2828</v>
      </c>
      <c r="B11131">
        <v>2018</v>
      </c>
      <c r="C11131" t="s">
        <v>183</v>
      </c>
      <c r="D11131" s="4">
        <v>2.609</v>
      </c>
      <c r="E11131" t="s">
        <v>12</v>
      </c>
      <c r="F11131" t="s">
        <v>13</v>
      </c>
      <c r="G11131" t="str">
        <f t="shared" si="346"/>
        <v>S35B</v>
      </c>
      <c r="H11131" t="str">
        <f t="shared" si="347"/>
        <v>74714</v>
      </c>
      <c r="I11131" t="str">
        <f>VLOOKUP(F11131,Period!A:B,2,0)</f>
        <v>January</v>
      </c>
      <c r="J11131" t="str">
        <f>VLOOKUP(H11131,ap[[item_code]:[series_title]],2,0)</f>
        <v>Gasoline, unleaded regular, per gallon/3.785 liters in U.S. city average, average price, not seasonally adjusted</v>
      </c>
      <c r="K11131" t="str">
        <f>VLOOKUP(G11131,Areas!A:B,2,0)</f>
        <v>Miami-Fort Lauderdale-West Palm Beach, FL</v>
      </c>
    </row>
    <row r="11132" spans="1:11" x14ac:dyDescent="0.3">
      <c r="A11132" t="s">
        <v>2828</v>
      </c>
      <c r="B11132">
        <v>2018</v>
      </c>
      <c r="C11132" t="s">
        <v>25</v>
      </c>
      <c r="D11132" s="4">
        <v>2.5089999999999999</v>
      </c>
      <c r="E11132" t="s">
        <v>12</v>
      </c>
      <c r="F11132" t="s">
        <v>13</v>
      </c>
      <c r="G11132" t="str">
        <f t="shared" si="346"/>
        <v>S35B</v>
      </c>
      <c r="H11132" t="str">
        <f t="shared" si="347"/>
        <v>74714</v>
      </c>
      <c r="I11132" t="str">
        <f>VLOOKUP(F11132,Period!A:B,2,0)</f>
        <v>January</v>
      </c>
      <c r="J11132" t="str">
        <f>VLOOKUP(H11132,ap[[item_code]:[series_title]],2,0)</f>
        <v>Gasoline, unleaded regular, per gallon/3.785 liters in U.S. city average, average price, not seasonally adjusted</v>
      </c>
      <c r="K11132" t="str">
        <f>VLOOKUP(G11132,Areas!A:B,2,0)</f>
        <v>Miami-Fort Lauderdale-West Palm Beach, FL</v>
      </c>
    </row>
    <row r="11133" spans="1:11" x14ac:dyDescent="0.3">
      <c r="A11133" t="s">
        <v>2828</v>
      </c>
      <c r="B11133">
        <v>2018</v>
      </c>
      <c r="C11133" t="s">
        <v>93</v>
      </c>
      <c r="D11133" s="4">
        <v>2.673</v>
      </c>
      <c r="E11133" t="s">
        <v>12</v>
      </c>
      <c r="F11133" t="s">
        <v>13</v>
      </c>
      <c r="G11133" t="str">
        <f t="shared" si="346"/>
        <v>S35B</v>
      </c>
      <c r="H11133" t="str">
        <f t="shared" si="347"/>
        <v>74714</v>
      </c>
      <c r="I11133" t="str">
        <f>VLOOKUP(F11133,Period!A:B,2,0)</f>
        <v>January</v>
      </c>
      <c r="J11133" t="str">
        <f>VLOOKUP(H11133,ap[[item_code]:[series_title]],2,0)</f>
        <v>Gasoline, unleaded regular, per gallon/3.785 liters in U.S. city average, average price, not seasonally adjusted</v>
      </c>
      <c r="K11133" t="str">
        <f>VLOOKUP(G11133,Areas!A:B,2,0)</f>
        <v>Miami-Fort Lauderdale-West Palm Beach, FL</v>
      </c>
    </row>
    <row r="11134" spans="1:11" x14ac:dyDescent="0.3">
      <c r="A11134" t="s">
        <v>2828</v>
      </c>
      <c r="B11134">
        <v>2018</v>
      </c>
      <c r="C11134" t="s">
        <v>89</v>
      </c>
      <c r="D11134" s="4">
        <v>2.8380000000000001</v>
      </c>
      <c r="E11134" t="s">
        <v>12</v>
      </c>
      <c r="F11134" t="s">
        <v>13</v>
      </c>
      <c r="G11134" t="str">
        <f t="shared" si="346"/>
        <v>S35B</v>
      </c>
      <c r="H11134" t="str">
        <f t="shared" si="347"/>
        <v>74714</v>
      </c>
      <c r="I11134" t="str">
        <f>VLOOKUP(F11134,Period!A:B,2,0)</f>
        <v>January</v>
      </c>
      <c r="J11134" t="str">
        <f>VLOOKUP(H11134,ap[[item_code]:[series_title]],2,0)</f>
        <v>Gasoline, unleaded regular, per gallon/3.785 liters in U.S. city average, average price, not seasonally adjusted</v>
      </c>
      <c r="K11134" t="str">
        <f>VLOOKUP(G11134,Areas!A:B,2,0)</f>
        <v>Miami-Fort Lauderdale-West Palm Beach, FL</v>
      </c>
    </row>
    <row r="11135" spans="1:11" x14ac:dyDescent="0.3">
      <c r="A11135" t="s">
        <v>2828</v>
      </c>
      <c r="B11135">
        <v>2018</v>
      </c>
      <c r="C11135" t="s">
        <v>133</v>
      </c>
      <c r="D11135" s="4">
        <v>2.8450000000000002</v>
      </c>
      <c r="E11135" t="s">
        <v>12</v>
      </c>
      <c r="F11135" t="s">
        <v>13</v>
      </c>
      <c r="G11135" t="str">
        <f t="shared" si="346"/>
        <v>S35B</v>
      </c>
      <c r="H11135" t="str">
        <f t="shared" si="347"/>
        <v>74714</v>
      </c>
      <c r="I11135" t="str">
        <f>VLOOKUP(F11135,Period!A:B,2,0)</f>
        <v>January</v>
      </c>
      <c r="J11135" t="str">
        <f>VLOOKUP(H11135,ap[[item_code]:[series_title]],2,0)</f>
        <v>Gasoline, unleaded regular, per gallon/3.785 liters in U.S. city average, average price, not seasonally adjusted</v>
      </c>
      <c r="K11135" t="str">
        <f>VLOOKUP(G11135,Areas!A:B,2,0)</f>
        <v>Miami-Fort Lauderdale-West Palm Beach, FL</v>
      </c>
    </row>
    <row r="11136" spans="1:11" x14ac:dyDescent="0.3">
      <c r="A11136" t="s">
        <v>2828</v>
      </c>
      <c r="B11136">
        <v>2018</v>
      </c>
      <c r="C11136" t="s">
        <v>82</v>
      </c>
      <c r="D11136" s="4">
        <v>2.774</v>
      </c>
      <c r="E11136" t="s">
        <v>12</v>
      </c>
      <c r="F11136" t="s">
        <v>13</v>
      </c>
      <c r="G11136" t="str">
        <f t="shared" si="346"/>
        <v>S35B</v>
      </c>
      <c r="H11136" t="str">
        <f t="shared" si="347"/>
        <v>74714</v>
      </c>
      <c r="I11136" t="str">
        <f>VLOOKUP(F11136,Period!A:B,2,0)</f>
        <v>January</v>
      </c>
      <c r="J11136" t="str">
        <f>VLOOKUP(H11136,ap[[item_code]:[series_title]],2,0)</f>
        <v>Gasoline, unleaded regular, per gallon/3.785 liters in U.S. city average, average price, not seasonally adjusted</v>
      </c>
      <c r="K11136" t="str">
        <f>VLOOKUP(G11136,Areas!A:B,2,0)</f>
        <v>Miami-Fort Lauderdale-West Palm Beach, FL</v>
      </c>
    </row>
    <row r="11137" spans="1:11" x14ac:dyDescent="0.3">
      <c r="A11137" t="s">
        <v>2828</v>
      </c>
      <c r="B11137">
        <v>2018</v>
      </c>
      <c r="C11137" t="s">
        <v>69</v>
      </c>
      <c r="D11137" s="4">
        <v>2.8010000000000002</v>
      </c>
      <c r="E11137" t="s">
        <v>12</v>
      </c>
      <c r="F11137" t="s">
        <v>13</v>
      </c>
      <c r="G11137" t="str">
        <f t="shared" si="346"/>
        <v>S35B</v>
      </c>
      <c r="H11137" t="str">
        <f t="shared" si="347"/>
        <v>74714</v>
      </c>
      <c r="I11137" t="str">
        <f>VLOOKUP(F11137,Period!A:B,2,0)</f>
        <v>January</v>
      </c>
      <c r="J11137" t="str">
        <f>VLOOKUP(H11137,ap[[item_code]:[series_title]],2,0)</f>
        <v>Gasoline, unleaded regular, per gallon/3.785 liters in U.S. city average, average price, not seasonally adjusted</v>
      </c>
      <c r="K11137" t="str">
        <f>VLOOKUP(G11137,Areas!A:B,2,0)</f>
        <v>Miami-Fort Lauderdale-West Palm Beach, FL</v>
      </c>
    </row>
    <row r="11138" spans="1:11" x14ac:dyDescent="0.3">
      <c r="A11138" t="s">
        <v>2828</v>
      </c>
      <c r="B11138">
        <v>2018</v>
      </c>
      <c r="C11138" t="s">
        <v>35</v>
      </c>
      <c r="D11138" s="4">
        <v>2.7810000000000001</v>
      </c>
      <c r="E11138" t="s">
        <v>12</v>
      </c>
      <c r="F11138" t="s">
        <v>13</v>
      </c>
      <c r="G11138" t="str">
        <f t="shared" si="346"/>
        <v>S35B</v>
      </c>
      <c r="H11138" t="str">
        <f t="shared" si="347"/>
        <v>74714</v>
      </c>
      <c r="I11138" t="str">
        <f>VLOOKUP(F11138,Period!A:B,2,0)</f>
        <v>January</v>
      </c>
      <c r="J11138" t="str">
        <f>VLOOKUP(H11138,ap[[item_code]:[series_title]],2,0)</f>
        <v>Gasoline, unleaded regular, per gallon/3.785 liters in U.S. city average, average price, not seasonally adjusted</v>
      </c>
      <c r="K11138" t="str">
        <f>VLOOKUP(G11138,Areas!A:B,2,0)</f>
        <v>Miami-Fort Lauderdale-West Palm Beach, FL</v>
      </c>
    </row>
    <row r="11139" spans="1:11" x14ac:dyDescent="0.3">
      <c r="A11139" t="s">
        <v>2828</v>
      </c>
      <c r="B11139">
        <v>2018</v>
      </c>
      <c r="C11139" t="s">
        <v>14</v>
      </c>
      <c r="D11139" s="4">
        <v>2.8239999999999998</v>
      </c>
      <c r="E11139" t="s">
        <v>12</v>
      </c>
      <c r="F11139" t="s">
        <v>13</v>
      </c>
      <c r="G11139" t="str">
        <f t="shared" ref="G11139:G11202" si="348">MID(A11139,4,4)</f>
        <v>S35B</v>
      </c>
      <c r="H11139" t="str">
        <f t="shared" ref="H11139:H11202" si="349">MID(A11139,8,5)</f>
        <v>74714</v>
      </c>
      <c r="I11139" t="str">
        <f>VLOOKUP(F11139,Period!A:B,2,0)</f>
        <v>January</v>
      </c>
      <c r="J11139" t="str">
        <f>VLOOKUP(H11139,ap[[item_code]:[series_title]],2,0)</f>
        <v>Gasoline, unleaded regular, per gallon/3.785 liters in U.S. city average, average price, not seasonally adjusted</v>
      </c>
      <c r="K11139" t="str">
        <f>VLOOKUP(G11139,Areas!A:B,2,0)</f>
        <v>Miami-Fort Lauderdale-West Palm Beach, FL</v>
      </c>
    </row>
    <row r="11140" spans="1:11" x14ac:dyDescent="0.3">
      <c r="A11140" t="s">
        <v>2828</v>
      </c>
      <c r="B11140">
        <v>2018</v>
      </c>
      <c r="C11140" t="s">
        <v>146</v>
      </c>
      <c r="D11140" s="4">
        <v>2.6080000000000001</v>
      </c>
      <c r="E11140" t="s">
        <v>12</v>
      </c>
      <c r="F11140" t="s">
        <v>13</v>
      </c>
      <c r="G11140" t="str">
        <f t="shared" si="348"/>
        <v>S35B</v>
      </c>
      <c r="H11140" t="str">
        <f t="shared" si="349"/>
        <v>74714</v>
      </c>
      <c r="I11140" t="str">
        <f>VLOOKUP(F11140,Period!A:B,2,0)</f>
        <v>January</v>
      </c>
      <c r="J11140" t="str">
        <f>VLOOKUP(H11140,ap[[item_code]:[series_title]],2,0)</f>
        <v>Gasoline, unleaded regular, per gallon/3.785 liters in U.S. city average, average price, not seasonally adjusted</v>
      </c>
      <c r="K11140" t="str">
        <f>VLOOKUP(G11140,Areas!A:B,2,0)</f>
        <v>Miami-Fort Lauderdale-West Palm Beach, FL</v>
      </c>
    </row>
    <row r="11141" spans="1:11" x14ac:dyDescent="0.3">
      <c r="A11141" t="s">
        <v>2828</v>
      </c>
      <c r="B11141">
        <v>2018</v>
      </c>
      <c r="C11141" t="s">
        <v>18</v>
      </c>
      <c r="D11141" s="4">
        <v>2.39</v>
      </c>
      <c r="E11141" t="s">
        <v>12</v>
      </c>
      <c r="F11141" t="s">
        <v>13</v>
      </c>
      <c r="G11141" t="str">
        <f t="shared" si="348"/>
        <v>S35B</v>
      </c>
      <c r="H11141" t="str">
        <f t="shared" si="349"/>
        <v>74714</v>
      </c>
      <c r="I11141" t="str">
        <f>VLOOKUP(F11141,Period!A:B,2,0)</f>
        <v>January</v>
      </c>
      <c r="J11141" t="str">
        <f>VLOOKUP(H11141,ap[[item_code]:[series_title]],2,0)</f>
        <v>Gasoline, unleaded regular, per gallon/3.785 liters in U.S. city average, average price, not seasonally adjusted</v>
      </c>
      <c r="K11141" t="str">
        <f>VLOOKUP(G11141,Areas!A:B,2,0)</f>
        <v>Miami-Fort Lauderdale-West Palm Beach, FL</v>
      </c>
    </row>
    <row r="11142" spans="1:11" x14ac:dyDescent="0.3">
      <c r="A11142" t="s">
        <v>2828</v>
      </c>
      <c r="B11142">
        <v>2019</v>
      </c>
      <c r="C11142" t="s">
        <v>13</v>
      </c>
      <c r="D11142" s="4">
        <v>2.2469999999999999</v>
      </c>
      <c r="E11142" t="s">
        <v>12</v>
      </c>
      <c r="F11142" t="s">
        <v>13</v>
      </c>
      <c r="G11142" t="str">
        <f t="shared" si="348"/>
        <v>S35B</v>
      </c>
      <c r="H11142" t="str">
        <f t="shared" si="349"/>
        <v>74714</v>
      </c>
      <c r="I11142" t="str">
        <f>VLOOKUP(F11142,Period!A:B,2,0)</f>
        <v>January</v>
      </c>
      <c r="J11142" t="str">
        <f>VLOOKUP(H11142,ap[[item_code]:[series_title]],2,0)</f>
        <v>Gasoline, unleaded regular, per gallon/3.785 liters in U.S. city average, average price, not seasonally adjusted</v>
      </c>
      <c r="K11142" t="str">
        <f>VLOOKUP(G11142,Areas!A:B,2,0)</f>
        <v>Miami-Fort Lauderdale-West Palm Beach, FL</v>
      </c>
    </row>
    <row r="11143" spans="1:11" x14ac:dyDescent="0.3">
      <c r="A11143" t="s">
        <v>2828</v>
      </c>
      <c r="B11143">
        <v>2019</v>
      </c>
      <c r="C11143" t="s">
        <v>183</v>
      </c>
      <c r="D11143" s="4">
        <v>2.274</v>
      </c>
      <c r="E11143" t="s">
        <v>12</v>
      </c>
      <c r="F11143" t="s">
        <v>13</v>
      </c>
      <c r="G11143" t="str">
        <f t="shared" si="348"/>
        <v>S35B</v>
      </c>
      <c r="H11143" t="str">
        <f t="shared" si="349"/>
        <v>74714</v>
      </c>
      <c r="I11143" t="str">
        <f>VLOOKUP(F11143,Period!A:B,2,0)</f>
        <v>January</v>
      </c>
      <c r="J11143" t="str">
        <f>VLOOKUP(H11143,ap[[item_code]:[series_title]],2,0)</f>
        <v>Gasoline, unleaded regular, per gallon/3.785 liters in U.S. city average, average price, not seasonally adjusted</v>
      </c>
      <c r="K11143" t="str">
        <f>VLOOKUP(G11143,Areas!A:B,2,0)</f>
        <v>Miami-Fort Lauderdale-West Palm Beach, FL</v>
      </c>
    </row>
    <row r="11144" spans="1:11" x14ac:dyDescent="0.3">
      <c r="A11144" t="s">
        <v>2828</v>
      </c>
      <c r="B11144">
        <v>2019</v>
      </c>
      <c r="C11144" t="s">
        <v>25</v>
      </c>
      <c r="D11144" s="4">
        <v>2.5569999999999999</v>
      </c>
      <c r="E11144" t="s">
        <v>12</v>
      </c>
      <c r="F11144" t="s">
        <v>13</v>
      </c>
      <c r="G11144" t="str">
        <f t="shared" si="348"/>
        <v>S35B</v>
      </c>
      <c r="H11144" t="str">
        <f t="shared" si="349"/>
        <v>74714</v>
      </c>
      <c r="I11144" t="str">
        <f>VLOOKUP(F11144,Period!A:B,2,0)</f>
        <v>January</v>
      </c>
      <c r="J11144" t="str">
        <f>VLOOKUP(H11144,ap[[item_code]:[series_title]],2,0)</f>
        <v>Gasoline, unleaded regular, per gallon/3.785 liters in U.S. city average, average price, not seasonally adjusted</v>
      </c>
      <c r="K11144" t="str">
        <f>VLOOKUP(G11144,Areas!A:B,2,0)</f>
        <v>Miami-Fort Lauderdale-West Palm Beach, FL</v>
      </c>
    </row>
    <row r="11145" spans="1:11" x14ac:dyDescent="0.3">
      <c r="A11145" t="s">
        <v>2828</v>
      </c>
      <c r="B11145">
        <v>2019</v>
      </c>
      <c r="C11145" t="s">
        <v>93</v>
      </c>
      <c r="D11145" s="4">
        <v>2.7669999999999999</v>
      </c>
      <c r="E11145" t="s">
        <v>12</v>
      </c>
      <c r="F11145" t="s">
        <v>13</v>
      </c>
      <c r="G11145" t="str">
        <f t="shared" si="348"/>
        <v>S35B</v>
      </c>
      <c r="H11145" t="str">
        <f t="shared" si="349"/>
        <v>74714</v>
      </c>
      <c r="I11145" t="str">
        <f>VLOOKUP(F11145,Period!A:B,2,0)</f>
        <v>January</v>
      </c>
      <c r="J11145" t="str">
        <f>VLOOKUP(H11145,ap[[item_code]:[series_title]],2,0)</f>
        <v>Gasoline, unleaded regular, per gallon/3.785 liters in U.S. city average, average price, not seasonally adjusted</v>
      </c>
      <c r="K11145" t="str">
        <f>VLOOKUP(G11145,Areas!A:B,2,0)</f>
        <v>Miami-Fort Lauderdale-West Palm Beach, FL</v>
      </c>
    </row>
    <row r="11146" spans="1:11" x14ac:dyDescent="0.3">
      <c r="A11146" t="s">
        <v>2828</v>
      </c>
      <c r="B11146">
        <v>2019</v>
      </c>
      <c r="C11146" t="s">
        <v>89</v>
      </c>
      <c r="D11146" s="4">
        <v>2.7450000000000001</v>
      </c>
      <c r="E11146" t="s">
        <v>12</v>
      </c>
      <c r="F11146" t="s">
        <v>13</v>
      </c>
      <c r="G11146" t="str">
        <f t="shared" si="348"/>
        <v>S35B</v>
      </c>
      <c r="H11146" t="str">
        <f t="shared" si="349"/>
        <v>74714</v>
      </c>
      <c r="I11146" t="str">
        <f>VLOOKUP(F11146,Period!A:B,2,0)</f>
        <v>January</v>
      </c>
      <c r="J11146" t="str">
        <f>VLOOKUP(H11146,ap[[item_code]:[series_title]],2,0)</f>
        <v>Gasoline, unleaded regular, per gallon/3.785 liters in U.S. city average, average price, not seasonally adjusted</v>
      </c>
      <c r="K11146" t="str">
        <f>VLOOKUP(G11146,Areas!A:B,2,0)</f>
        <v>Miami-Fort Lauderdale-West Palm Beach, FL</v>
      </c>
    </row>
    <row r="11147" spans="1:11" x14ac:dyDescent="0.3">
      <c r="A11147" t="s">
        <v>2828</v>
      </c>
      <c r="B11147">
        <v>2019</v>
      </c>
      <c r="C11147" t="s">
        <v>133</v>
      </c>
      <c r="D11147" s="4">
        <v>2.56</v>
      </c>
      <c r="E11147" t="s">
        <v>12</v>
      </c>
      <c r="F11147" t="s">
        <v>13</v>
      </c>
      <c r="G11147" t="str">
        <f t="shared" si="348"/>
        <v>S35B</v>
      </c>
      <c r="H11147" t="str">
        <f t="shared" si="349"/>
        <v>74714</v>
      </c>
      <c r="I11147" t="str">
        <f>VLOOKUP(F11147,Period!A:B,2,0)</f>
        <v>January</v>
      </c>
      <c r="J11147" t="str">
        <f>VLOOKUP(H11147,ap[[item_code]:[series_title]],2,0)</f>
        <v>Gasoline, unleaded regular, per gallon/3.785 liters in U.S. city average, average price, not seasonally adjusted</v>
      </c>
      <c r="K11147" t="str">
        <f>VLOOKUP(G11147,Areas!A:B,2,0)</f>
        <v>Miami-Fort Lauderdale-West Palm Beach, FL</v>
      </c>
    </row>
    <row r="11148" spans="1:11" x14ac:dyDescent="0.3">
      <c r="A11148" t="s">
        <v>2828</v>
      </c>
      <c r="B11148">
        <v>2019</v>
      </c>
      <c r="C11148" t="s">
        <v>82</v>
      </c>
      <c r="D11148" s="4">
        <v>2.649</v>
      </c>
      <c r="E11148" t="s">
        <v>12</v>
      </c>
      <c r="F11148" t="s">
        <v>13</v>
      </c>
      <c r="G11148" t="str">
        <f t="shared" si="348"/>
        <v>S35B</v>
      </c>
      <c r="H11148" t="str">
        <f t="shared" si="349"/>
        <v>74714</v>
      </c>
      <c r="I11148" t="str">
        <f>VLOOKUP(F11148,Period!A:B,2,0)</f>
        <v>January</v>
      </c>
      <c r="J11148" t="str">
        <f>VLOOKUP(H11148,ap[[item_code]:[series_title]],2,0)</f>
        <v>Gasoline, unleaded regular, per gallon/3.785 liters in U.S. city average, average price, not seasonally adjusted</v>
      </c>
      <c r="K11148" t="str">
        <f>VLOOKUP(G11148,Areas!A:B,2,0)</f>
        <v>Miami-Fort Lauderdale-West Palm Beach, FL</v>
      </c>
    </row>
    <row r="11149" spans="1:11" x14ac:dyDescent="0.3">
      <c r="A11149" t="s">
        <v>2828</v>
      </c>
      <c r="B11149">
        <v>2019</v>
      </c>
      <c r="C11149" t="s">
        <v>69</v>
      </c>
      <c r="D11149" s="4">
        <v>2.472</v>
      </c>
      <c r="E11149" t="s">
        <v>12</v>
      </c>
      <c r="F11149" t="s">
        <v>13</v>
      </c>
      <c r="G11149" t="str">
        <f t="shared" si="348"/>
        <v>S35B</v>
      </c>
      <c r="H11149" t="str">
        <f t="shared" si="349"/>
        <v>74714</v>
      </c>
      <c r="I11149" t="str">
        <f>VLOOKUP(F11149,Period!A:B,2,0)</f>
        <v>January</v>
      </c>
      <c r="J11149" t="str">
        <f>VLOOKUP(H11149,ap[[item_code]:[series_title]],2,0)</f>
        <v>Gasoline, unleaded regular, per gallon/3.785 liters in U.S. city average, average price, not seasonally adjusted</v>
      </c>
      <c r="K11149" t="str">
        <f>VLOOKUP(G11149,Areas!A:B,2,0)</f>
        <v>Miami-Fort Lauderdale-West Palm Beach, FL</v>
      </c>
    </row>
    <row r="11150" spans="1:11" x14ac:dyDescent="0.3">
      <c r="A11150" t="s">
        <v>2828</v>
      </c>
      <c r="B11150">
        <v>2019</v>
      </c>
      <c r="C11150" t="s">
        <v>35</v>
      </c>
      <c r="D11150" s="4">
        <v>2.4620000000000002</v>
      </c>
      <c r="E11150" t="s">
        <v>12</v>
      </c>
      <c r="F11150" t="s">
        <v>13</v>
      </c>
      <c r="G11150" t="str">
        <f t="shared" si="348"/>
        <v>S35B</v>
      </c>
      <c r="H11150" t="str">
        <f t="shared" si="349"/>
        <v>74714</v>
      </c>
      <c r="I11150" t="str">
        <f>VLOOKUP(F11150,Period!A:B,2,0)</f>
        <v>January</v>
      </c>
      <c r="J11150" t="str">
        <f>VLOOKUP(H11150,ap[[item_code]:[series_title]],2,0)</f>
        <v>Gasoline, unleaded regular, per gallon/3.785 liters in U.S. city average, average price, not seasonally adjusted</v>
      </c>
      <c r="K11150" t="str">
        <f>VLOOKUP(G11150,Areas!A:B,2,0)</f>
        <v>Miami-Fort Lauderdale-West Palm Beach, FL</v>
      </c>
    </row>
    <row r="11151" spans="1:11" x14ac:dyDescent="0.3">
      <c r="A11151" t="s">
        <v>2828</v>
      </c>
      <c r="B11151">
        <v>2019</v>
      </c>
      <c r="C11151" t="s">
        <v>14</v>
      </c>
      <c r="D11151" s="4">
        <v>2.4740000000000002</v>
      </c>
      <c r="E11151" t="s">
        <v>12</v>
      </c>
      <c r="F11151" t="s">
        <v>13</v>
      </c>
      <c r="G11151" t="str">
        <f t="shared" si="348"/>
        <v>S35B</v>
      </c>
      <c r="H11151" t="str">
        <f t="shared" si="349"/>
        <v>74714</v>
      </c>
      <c r="I11151" t="str">
        <f>VLOOKUP(F11151,Period!A:B,2,0)</f>
        <v>January</v>
      </c>
      <c r="J11151" t="str">
        <f>VLOOKUP(H11151,ap[[item_code]:[series_title]],2,0)</f>
        <v>Gasoline, unleaded regular, per gallon/3.785 liters in U.S. city average, average price, not seasonally adjusted</v>
      </c>
      <c r="K11151" t="str">
        <f>VLOOKUP(G11151,Areas!A:B,2,0)</f>
        <v>Miami-Fort Lauderdale-West Palm Beach, FL</v>
      </c>
    </row>
    <row r="11152" spans="1:11" x14ac:dyDescent="0.3">
      <c r="A11152" t="s">
        <v>2828</v>
      </c>
      <c r="B11152">
        <v>2019</v>
      </c>
      <c r="C11152" t="s">
        <v>146</v>
      </c>
      <c r="D11152" s="4">
        <v>2.4260000000000002</v>
      </c>
      <c r="E11152" t="s">
        <v>12</v>
      </c>
      <c r="F11152" t="s">
        <v>13</v>
      </c>
      <c r="G11152" t="str">
        <f t="shared" si="348"/>
        <v>S35B</v>
      </c>
      <c r="H11152" t="str">
        <f t="shared" si="349"/>
        <v>74714</v>
      </c>
      <c r="I11152" t="str">
        <f>VLOOKUP(F11152,Period!A:B,2,0)</f>
        <v>January</v>
      </c>
      <c r="J11152" t="str">
        <f>VLOOKUP(H11152,ap[[item_code]:[series_title]],2,0)</f>
        <v>Gasoline, unleaded regular, per gallon/3.785 liters in U.S. city average, average price, not seasonally adjusted</v>
      </c>
      <c r="K11152" t="str">
        <f>VLOOKUP(G11152,Areas!A:B,2,0)</f>
        <v>Miami-Fort Lauderdale-West Palm Beach, FL</v>
      </c>
    </row>
    <row r="11153" spans="1:11" x14ac:dyDescent="0.3">
      <c r="A11153" t="s">
        <v>2828</v>
      </c>
      <c r="B11153">
        <v>2019</v>
      </c>
      <c r="C11153" t="s">
        <v>18</v>
      </c>
      <c r="D11153" s="4">
        <v>2.4860000000000002</v>
      </c>
      <c r="E11153" t="s">
        <v>12</v>
      </c>
      <c r="F11153" t="s">
        <v>13</v>
      </c>
      <c r="G11153" t="str">
        <f t="shared" si="348"/>
        <v>S35B</v>
      </c>
      <c r="H11153" t="str">
        <f t="shared" si="349"/>
        <v>74714</v>
      </c>
      <c r="I11153" t="str">
        <f>VLOOKUP(F11153,Period!A:B,2,0)</f>
        <v>January</v>
      </c>
      <c r="J11153" t="str">
        <f>VLOOKUP(H11153,ap[[item_code]:[series_title]],2,0)</f>
        <v>Gasoline, unleaded regular, per gallon/3.785 liters in U.S. city average, average price, not seasonally adjusted</v>
      </c>
      <c r="K11153" t="str">
        <f>VLOOKUP(G11153,Areas!A:B,2,0)</f>
        <v>Miami-Fort Lauderdale-West Palm Beach, FL</v>
      </c>
    </row>
    <row r="11154" spans="1:11" x14ac:dyDescent="0.3">
      <c r="A11154" t="s">
        <v>2828</v>
      </c>
      <c r="B11154">
        <v>2020</v>
      </c>
      <c r="C11154" t="s">
        <v>13</v>
      </c>
      <c r="D11154" s="4">
        <v>2.5070000000000001</v>
      </c>
      <c r="E11154" t="s">
        <v>12</v>
      </c>
      <c r="F11154" t="s">
        <v>13</v>
      </c>
      <c r="G11154" t="str">
        <f t="shared" si="348"/>
        <v>S35B</v>
      </c>
      <c r="H11154" t="str">
        <f t="shared" si="349"/>
        <v>74714</v>
      </c>
      <c r="I11154" t="str">
        <f>VLOOKUP(F11154,Period!A:B,2,0)</f>
        <v>January</v>
      </c>
      <c r="J11154" t="str">
        <f>VLOOKUP(H11154,ap[[item_code]:[series_title]],2,0)</f>
        <v>Gasoline, unleaded regular, per gallon/3.785 liters in U.S. city average, average price, not seasonally adjusted</v>
      </c>
      <c r="K11154" t="str">
        <f>VLOOKUP(G11154,Areas!A:B,2,0)</f>
        <v>Miami-Fort Lauderdale-West Palm Beach, FL</v>
      </c>
    </row>
    <row r="11155" spans="1:11" x14ac:dyDescent="0.3">
      <c r="A11155" t="s">
        <v>2828</v>
      </c>
      <c r="B11155">
        <v>2020</v>
      </c>
      <c r="C11155" t="s">
        <v>183</v>
      </c>
      <c r="D11155" s="4">
        <v>2.4260000000000002</v>
      </c>
      <c r="E11155" t="s">
        <v>12</v>
      </c>
      <c r="F11155" t="s">
        <v>13</v>
      </c>
      <c r="G11155" t="str">
        <f t="shared" si="348"/>
        <v>S35B</v>
      </c>
      <c r="H11155" t="str">
        <f t="shared" si="349"/>
        <v>74714</v>
      </c>
      <c r="I11155" t="str">
        <f>VLOOKUP(F11155,Period!A:B,2,0)</f>
        <v>January</v>
      </c>
      <c r="J11155" t="str">
        <f>VLOOKUP(H11155,ap[[item_code]:[series_title]],2,0)</f>
        <v>Gasoline, unleaded regular, per gallon/3.785 liters in U.S. city average, average price, not seasonally adjusted</v>
      </c>
      <c r="K11155" t="str">
        <f>VLOOKUP(G11155,Areas!A:B,2,0)</f>
        <v>Miami-Fort Lauderdale-West Palm Beach, FL</v>
      </c>
    </row>
    <row r="11156" spans="1:11" x14ac:dyDescent="0.3">
      <c r="A11156" t="s">
        <v>2828</v>
      </c>
      <c r="B11156">
        <v>2020</v>
      </c>
      <c r="C11156" t="s">
        <v>25</v>
      </c>
      <c r="D11156" s="4">
        <v>2.2269999999999999</v>
      </c>
      <c r="E11156" t="s">
        <v>12</v>
      </c>
      <c r="F11156" t="s">
        <v>13</v>
      </c>
      <c r="G11156" t="str">
        <f t="shared" si="348"/>
        <v>S35B</v>
      </c>
      <c r="H11156" t="str">
        <f t="shared" si="349"/>
        <v>74714</v>
      </c>
      <c r="I11156" t="str">
        <f>VLOOKUP(F11156,Period!A:B,2,0)</f>
        <v>January</v>
      </c>
      <c r="J11156" t="str">
        <f>VLOOKUP(H11156,ap[[item_code]:[series_title]],2,0)</f>
        <v>Gasoline, unleaded regular, per gallon/3.785 liters in U.S. city average, average price, not seasonally adjusted</v>
      </c>
      <c r="K11156" t="str">
        <f>VLOOKUP(G11156,Areas!A:B,2,0)</f>
        <v>Miami-Fort Lauderdale-West Palm Beach, FL</v>
      </c>
    </row>
    <row r="11157" spans="1:11" x14ac:dyDescent="0.3">
      <c r="A11157" t="s">
        <v>2828</v>
      </c>
      <c r="B11157">
        <v>2020</v>
      </c>
      <c r="C11157" t="s">
        <v>93</v>
      </c>
      <c r="D11157" s="4">
        <v>1.931</v>
      </c>
      <c r="E11157" t="s">
        <v>12</v>
      </c>
      <c r="F11157" t="s">
        <v>13</v>
      </c>
      <c r="G11157" t="str">
        <f t="shared" si="348"/>
        <v>S35B</v>
      </c>
      <c r="H11157" t="str">
        <f t="shared" si="349"/>
        <v>74714</v>
      </c>
      <c r="I11157" t="str">
        <f>VLOOKUP(F11157,Period!A:B,2,0)</f>
        <v>January</v>
      </c>
      <c r="J11157" t="str">
        <f>VLOOKUP(H11157,ap[[item_code]:[series_title]],2,0)</f>
        <v>Gasoline, unleaded regular, per gallon/3.785 liters in U.S. city average, average price, not seasonally adjusted</v>
      </c>
      <c r="K11157" t="str">
        <f>VLOOKUP(G11157,Areas!A:B,2,0)</f>
        <v>Miami-Fort Lauderdale-West Palm Beach, FL</v>
      </c>
    </row>
    <row r="11158" spans="1:11" x14ac:dyDescent="0.3">
      <c r="A11158" t="s">
        <v>2828</v>
      </c>
      <c r="B11158">
        <v>2020</v>
      </c>
      <c r="C11158" t="s">
        <v>89</v>
      </c>
      <c r="D11158" s="4">
        <v>1.853</v>
      </c>
      <c r="E11158" t="s">
        <v>12</v>
      </c>
      <c r="F11158" t="s">
        <v>13</v>
      </c>
      <c r="G11158" t="str">
        <f t="shared" si="348"/>
        <v>S35B</v>
      </c>
      <c r="H11158" t="str">
        <f t="shared" si="349"/>
        <v>74714</v>
      </c>
      <c r="I11158" t="str">
        <f>VLOOKUP(F11158,Period!A:B,2,0)</f>
        <v>January</v>
      </c>
      <c r="J11158" t="str">
        <f>VLOOKUP(H11158,ap[[item_code]:[series_title]],2,0)</f>
        <v>Gasoline, unleaded regular, per gallon/3.785 liters in U.S. city average, average price, not seasonally adjusted</v>
      </c>
      <c r="K11158" t="str">
        <f>VLOOKUP(G11158,Areas!A:B,2,0)</f>
        <v>Miami-Fort Lauderdale-West Palm Beach, FL</v>
      </c>
    </row>
    <row r="11159" spans="1:11" x14ac:dyDescent="0.3">
      <c r="A11159" t="s">
        <v>2828</v>
      </c>
      <c r="B11159">
        <v>2020</v>
      </c>
      <c r="C11159" t="s">
        <v>133</v>
      </c>
      <c r="D11159" s="4">
        <v>1.97</v>
      </c>
      <c r="E11159" t="s">
        <v>12</v>
      </c>
      <c r="F11159" t="s">
        <v>13</v>
      </c>
      <c r="G11159" t="str">
        <f t="shared" si="348"/>
        <v>S35B</v>
      </c>
      <c r="H11159" t="str">
        <f t="shared" si="349"/>
        <v>74714</v>
      </c>
      <c r="I11159" t="str">
        <f>VLOOKUP(F11159,Period!A:B,2,0)</f>
        <v>January</v>
      </c>
      <c r="J11159" t="str">
        <f>VLOOKUP(H11159,ap[[item_code]:[series_title]],2,0)</f>
        <v>Gasoline, unleaded regular, per gallon/3.785 liters in U.S. city average, average price, not seasonally adjusted</v>
      </c>
      <c r="K11159" t="str">
        <f>VLOOKUP(G11159,Areas!A:B,2,0)</f>
        <v>Miami-Fort Lauderdale-West Palm Beach, FL</v>
      </c>
    </row>
    <row r="11160" spans="1:11" x14ac:dyDescent="0.3">
      <c r="A11160" t="s">
        <v>2828</v>
      </c>
      <c r="B11160">
        <v>2020</v>
      </c>
      <c r="C11160" t="s">
        <v>82</v>
      </c>
      <c r="D11160" s="4">
        <v>2.1059999999999999</v>
      </c>
      <c r="E11160" t="s">
        <v>12</v>
      </c>
      <c r="F11160" t="s">
        <v>13</v>
      </c>
      <c r="G11160" t="str">
        <f t="shared" si="348"/>
        <v>S35B</v>
      </c>
      <c r="H11160" t="str">
        <f t="shared" si="349"/>
        <v>74714</v>
      </c>
      <c r="I11160" t="str">
        <f>VLOOKUP(F11160,Period!A:B,2,0)</f>
        <v>January</v>
      </c>
      <c r="J11160" t="str">
        <f>VLOOKUP(H11160,ap[[item_code]:[series_title]],2,0)</f>
        <v>Gasoline, unleaded regular, per gallon/3.785 liters in U.S. city average, average price, not seasonally adjusted</v>
      </c>
      <c r="K11160" t="str">
        <f>VLOOKUP(G11160,Areas!A:B,2,0)</f>
        <v>Miami-Fort Lauderdale-West Palm Beach, FL</v>
      </c>
    </row>
    <row r="11161" spans="1:11" x14ac:dyDescent="0.3">
      <c r="A11161" t="s">
        <v>2828</v>
      </c>
      <c r="B11161">
        <v>2020</v>
      </c>
      <c r="C11161" t="s">
        <v>69</v>
      </c>
      <c r="D11161" s="4">
        <v>2.12</v>
      </c>
      <c r="E11161" t="s">
        <v>12</v>
      </c>
      <c r="F11161" t="s">
        <v>13</v>
      </c>
      <c r="G11161" t="str">
        <f t="shared" si="348"/>
        <v>S35B</v>
      </c>
      <c r="H11161" t="str">
        <f t="shared" si="349"/>
        <v>74714</v>
      </c>
      <c r="I11161" t="str">
        <f>VLOOKUP(F11161,Period!A:B,2,0)</f>
        <v>January</v>
      </c>
      <c r="J11161" t="str">
        <f>VLOOKUP(H11161,ap[[item_code]:[series_title]],2,0)</f>
        <v>Gasoline, unleaded regular, per gallon/3.785 liters in U.S. city average, average price, not seasonally adjusted</v>
      </c>
      <c r="K11161" t="str">
        <f>VLOOKUP(G11161,Areas!A:B,2,0)</f>
        <v>Miami-Fort Lauderdale-West Palm Beach, FL</v>
      </c>
    </row>
    <row r="11162" spans="1:11" x14ac:dyDescent="0.3">
      <c r="A11162" t="s">
        <v>2828</v>
      </c>
      <c r="B11162">
        <v>2020</v>
      </c>
      <c r="C11162" t="s">
        <v>35</v>
      </c>
      <c r="D11162" s="4">
        <v>2.137</v>
      </c>
      <c r="E11162" t="s">
        <v>12</v>
      </c>
      <c r="F11162" t="s">
        <v>13</v>
      </c>
      <c r="G11162" t="str">
        <f t="shared" si="348"/>
        <v>S35B</v>
      </c>
      <c r="H11162" t="str">
        <f t="shared" si="349"/>
        <v>74714</v>
      </c>
      <c r="I11162" t="str">
        <f>VLOOKUP(F11162,Period!A:B,2,0)</f>
        <v>January</v>
      </c>
      <c r="J11162" t="str">
        <f>VLOOKUP(H11162,ap[[item_code]:[series_title]],2,0)</f>
        <v>Gasoline, unleaded regular, per gallon/3.785 liters in U.S. city average, average price, not seasonally adjusted</v>
      </c>
      <c r="K11162" t="str">
        <f>VLOOKUP(G11162,Areas!A:B,2,0)</f>
        <v>Miami-Fort Lauderdale-West Palm Beach, FL</v>
      </c>
    </row>
    <row r="11163" spans="1:11" x14ac:dyDescent="0.3">
      <c r="A11163" t="s">
        <v>2828</v>
      </c>
      <c r="B11163">
        <v>2020</v>
      </c>
      <c r="C11163" t="s">
        <v>14</v>
      </c>
      <c r="D11163" s="4">
        <v>2.153</v>
      </c>
      <c r="E11163" t="s">
        <v>12</v>
      </c>
      <c r="F11163" t="s">
        <v>13</v>
      </c>
      <c r="G11163" t="str">
        <f t="shared" si="348"/>
        <v>S35B</v>
      </c>
      <c r="H11163" t="str">
        <f t="shared" si="349"/>
        <v>74714</v>
      </c>
      <c r="I11163" t="str">
        <f>VLOOKUP(F11163,Period!A:B,2,0)</f>
        <v>January</v>
      </c>
      <c r="J11163" t="str">
        <f>VLOOKUP(H11163,ap[[item_code]:[series_title]],2,0)</f>
        <v>Gasoline, unleaded regular, per gallon/3.785 liters in U.S. city average, average price, not seasonally adjusted</v>
      </c>
      <c r="K11163" t="str">
        <f>VLOOKUP(G11163,Areas!A:B,2,0)</f>
        <v>Miami-Fort Lauderdale-West Palm Beach, FL</v>
      </c>
    </row>
    <row r="11164" spans="1:11" x14ac:dyDescent="0.3">
      <c r="A11164" t="s">
        <v>2828</v>
      </c>
      <c r="B11164">
        <v>2020</v>
      </c>
      <c r="C11164" t="s">
        <v>146</v>
      </c>
      <c r="D11164" s="4">
        <v>2.0630000000000002</v>
      </c>
      <c r="E11164" t="s">
        <v>12</v>
      </c>
      <c r="F11164" t="s">
        <v>13</v>
      </c>
      <c r="G11164" t="str">
        <f t="shared" si="348"/>
        <v>S35B</v>
      </c>
      <c r="H11164" t="str">
        <f t="shared" si="349"/>
        <v>74714</v>
      </c>
      <c r="I11164" t="str">
        <f>VLOOKUP(F11164,Period!A:B,2,0)</f>
        <v>January</v>
      </c>
      <c r="J11164" t="str">
        <f>VLOOKUP(H11164,ap[[item_code]:[series_title]],2,0)</f>
        <v>Gasoline, unleaded regular, per gallon/3.785 liters in U.S. city average, average price, not seasonally adjusted</v>
      </c>
      <c r="K11164" t="str">
        <f>VLOOKUP(G11164,Areas!A:B,2,0)</f>
        <v>Miami-Fort Lauderdale-West Palm Beach, FL</v>
      </c>
    </row>
    <row r="11165" spans="1:11" x14ac:dyDescent="0.3">
      <c r="A11165" t="s">
        <v>2828</v>
      </c>
      <c r="B11165">
        <v>2020</v>
      </c>
      <c r="C11165" t="s">
        <v>18</v>
      </c>
      <c r="D11165" s="4">
        <v>2.1640000000000001</v>
      </c>
      <c r="E11165" t="s">
        <v>12</v>
      </c>
      <c r="F11165" t="s">
        <v>13</v>
      </c>
      <c r="G11165" t="str">
        <f t="shared" si="348"/>
        <v>S35B</v>
      </c>
      <c r="H11165" t="str">
        <f t="shared" si="349"/>
        <v>74714</v>
      </c>
      <c r="I11165" t="str">
        <f>VLOOKUP(F11165,Period!A:B,2,0)</f>
        <v>January</v>
      </c>
      <c r="J11165" t="str">
        <f>VLOOKUP(H11165,ap[[item_code]:[series_title]],2,0)</f>
        <v>Gasoline, unleaded regular, per gallon/3.785 liters in U.S. city average, average price, not seasonally adjusted</v>
      </c>
      <c r="K11165" t="str">
        <f>VLOOKUP(G11165,Areas!A:B,2,0)</f>
        <v>Miami-Fort Lauderdale-West Palm Beach, FL</v>
      </c>
    </row>
    <row r="11166" spans="1:11" x14ac:dyDescent="0.3">
      <c r="A11166" t="s">
        <v>2828</v>
      </c>
      <c r="B11166">
        <v>2021</v>
      </c>
      <c r="C11166" t="s">
        <v>13</v>
      </c>
      <c r="D11166" s="4">
        <v>2.3180000000000001</v>
      </c>
      <c r="E11166" t="s">
        <v>12</v>
      </c>
      <c r="F11166" t="s">
        <v>13</v>
      </c>
      <c r="G11166" t="str">
        <f t="shared" si="348"/>
        <v>S35B</v>
      </c>
      <c r="H11166" t="str">
        <f t="shared" si="349"/>
        <v>74714</v>
      </c>
      <c r="I11166" t="str">
        <f>VLOOKUP(F11166,Period!A:B,2,0)</f>
        <v>January</v>
      </c>
      <c r="J11166" t="str">
        <f>VLOOKUP(H11166,ap[[item_code]:[series_title]],2,0)</f>
        <v>Gasoline, unleaded regular, per gallon/3.785 liters in U.S. city average, average price, not seasonally adjusted</v>
      </c>
      <c r="K11166" t="str">
        <f>VLOOKUP(G11166,Areas!A:B,2,0)</f>
        <v>Miami-Fort Lauderdale-West Palm Beach, FL</v>
      </c>
    </row>
    <row r="11167" spans="1:11" x14ac:dyDescent="0.3">
      <c r="A11167" t="s">
        <v>2828</v>
      </c>
      <c r="B11167">
        <v>2021</v>
      </c>
      <c r="C11167" t="s">
        <v>183</v>
      </c>
      <c r="D11167" s="4">
        <v>2.504</v>
      </c>
      <c r="E11167" t="s">
        <v>12</v>
      </c>
      <c r="F11167" t="s">
        <v>13</v>
      </c>
      <c r="G11167" t="str">
        <f t="shared" si="348"/>
        <v>S35B</v>
      </c>
      <c r="H11167" t="str">
        <f t="shared" si="349"/>
        <v>74714</v>
      </c>
      <c r="I11167" t="str">
        <f>VLOOKUP(F11167,Period!A:B,2,0)</f>
        <v>January</v>
      </c>
      <c r="J11167" t="str">
        <f>VLOOKUP(H11167,ap[[item_code]:[series_title]],2,0)</f>
        <v>Gasoline, unleaded regular, per gallon/3.785 liters in U.S. city average, average price, not seasonally adjusted</v>
      </c>
      <c r="K11167" t="str">
        <f>VLOOKUP(G11167,Areas!A:B,2,0)</f>
        <v>Miami-Fort Lauderdale-West Palm Beach, FL</v>
      </c>
    </row>
    <row r="11168" spans="1:11" x14ac:dyDescent="0.3">
      <c r="A11168" t="s">
        <v>2828</v>
      </c>
      <c r="B11168">
        <v>2021</v>
      </c>
      <c r="C11168" t="s">
        <v>25</v>
      </c>
      <c r="D11168" s="4">
        <v>2.8029999999999999</v>
      </c>
      <c r="E11168" t="s">
        <v>12</v>
      </c>
      <c r="F11168" t="s">
        <v>13</v>
      </c>
      <c r="G11168" t="str">
        <f t="shared" si="348"/>
        <v>S35B</v>
      </c>
      <c r="H11168" t="str">
        <f t="shared" si="349"/>
        <v>74714</v>
      </c>
      <c r="I11168" t="str">
        <f>VLOOKUP(F11168,Period!A:B,2,0)</f>
        <v>January</v>
      </c>
      <c r="J11168" t="str">
        <f>VLOOKUP(H11168,ap[[item_code]:[series_title]],2,0)</f>
        <v>Gasoline, unleaded regular, per gallon/3.785 liters in U.S. city average, average price, not seasonally adjusted</v>
      </c>
      <c r="K11168" t="str">
        <f>VLOOKUP(G11168,Areas!A:B,2,0)</f>
        <v>Miami-Fort Lauderdale-West Palm Beach, FL</v>
      </c>
    </row>
    <row r="11169" spans="1:11" x14ac:dyDescent="0.3">
      <c r="A11169" t="s">
        <v>2828</v>
      </c>
      <c r="B11169">
        <v>2021</v>
      </c>
      <c r="C11169" t="s">
        <v>93</v>
      </c>
      <c r="D11169" s="4">
        <v>2.87</v>
      </c>
      <c r="E11169" t="s">
        <v>12</v>
      </c>
      <c r="F11169" t="s">
        <v>13</v>
      </c>
      <c r="G11169" t="str">
        <f t="shared" si="348"/>
        <v>S35B</v>
      </c>
      <c r="H11169" t="str">
        <f t="shared" si="349"/>
        <v>74714</v>
      </c>
      <c r="I11169" t="str">
        <f>VLOOKUP(F11169,Period!A:B,2,0)</f>
        <v>January</v>
      </c>
      <c r="J11169" t="str">
        <f>VLOOKUP(H11169,ap[[item_code]:[series_title]],2,0)</f>
        <v>Gasoline, unleaded regular, per gallon/3.785 liters in U.S. city average, average price, not seasonally adjusted</v>
      </c>
      <c r="K11169" t="str">
        <f>VLOOKUP(G11169,Areas!A:B,2,0)</f>
        <v>Miami-Fort Lauderdale-West Palm Beach, FL</v>
      </c>
    </row>
    <row r="11170" spans="1:11" x14ac:dyDescent="0.3">
      <c r="A11170" t="s">
        <v>2828</v>
      </c>
      <c r="B11170">
        <v>2021</v>
      </c>
      <c r="C11170" t="s">
        <v>89</v>
      </c>
      <c r="D11170" s="4">
        <v>2.89</v>
      </c>
      <c r="E11170" t="s">
        <v>12</v>
      </c>
      <c r="F11170" t="s">
        <v>13</v>
      </c>
      <c r="G11170" t="str">
        <f t="shared" si="348"/>
        <v>S35B</v>
      </c>
      <c r="H11170" t="str">
        <f t="shared" si="349"/>
        <v>74714</v>
      </c>
      <c r="I11170" t="str">
        <f>VLOOKUP(F11170,Period!A:B,2,0)</f>
        <v>January</v>
      </c>
      <c r="J11170" t="str">
        <f>VLOOKUP(H11170,ap[[item_code]:[series_title]],2,0)</f>
        <v>Gasoline, unleaded regular, per gallon/3.785 liters in U.S. city average, average price, not seasonally adjusted</v>
      </c>
      <c r="K11170" t="str">
        <f>VLOOKUP(G11170,Areas!A:B,2,0)</f>
        <v>Miami-Fort Lauderdale-West Palm Beach, FL</v>
      </c>
    </row>
    <row r="11171" spans="1:11" x14ac:dyDescent="0.3">
      <c r="A11171" t="s">
        <v>2828</v>
      </c>
      <c r="B11171">
        <v>2021</v>
      </c>
      <c r="C11171" t="s">
        <v>133</v>
      </c>
      <c r="D11171" s="4">
        <v>2.9590000000000001</v>
      </c>
      <c r="E11171" t="s">
        <v>12</v>
      </c>
      <c r="F11171" t="s">
        <v>13</v>
      </c>
      <c r="G11171" t="str">
        <f t="shared" si="348"/>
        <v>S35B</v>
      </c>
      <c r="H11171" t="str">
        <f t="shared" si="349"/>
        <v>74714</v>
      </c>
      <c r="I11171" t="str">
        <f>VLOOKUP(F11171,Period!A:B,2,0)</f>
        <v>January</v>
      </c>
      <c r="J11171" t="str">
        <f>VLOOKUP(H11171,ap[[item_code]:[series_title]],2,0)</f>
        <v>Gasoline, unleaded regular, per gallon/3.785 liters in U.S. city average, average price, not seasonally adjusted</v>
      </c>
      <c r="K11171" t="str">
        <f>VLOOKUP(G11171,Areas!A:B,2,0)</f>
        <v>Miami-Fort Lauderdale-West Palm Beach, FL</v>
      </c>
    </row>
    <row r="11172" spans="1:11" x14ac:dyDescent="0.3">
      <c r="A11172" t="s">
        <v>2828</v>
      </c>
      <c r="B11172">
        <v>2021</v>
      </c>
      <c r="C11172" t="s">
        <v>82</v>
      </c>
      <c r="D11172" s="4">
        <v>3.02</v>
      </c>
      <c r="E11172" t="s">
        <v>12</v>
      </c>
      <c r="F11172" t="s">
        <v>13</v>
      </c>
      <c r="G11172" t="str">
        <f t="shared" si="348"/>
        <v>S35B</v>
      </c>
      <c r="H11172" t="str">
        <f t="shared" si="349"/>
        <v>74714</v>
      </c>
      <c r="I11172" t="str">
        <f>VLOOKUP(F11172,Period!A:B,2,0)</f>
        <v>January</v>
      </c>
      <c r="J11172" t="str">
        <f>VLOOKUP(H11172,ap[[item_code]:[series_title]],2,0)</f>
        <v>Gasoline, unleaded regular, per gallon/3.785 liters in U.S. city average, average price, not seasonally adjusted</v>
      </c>
      <c r="K11172" t="str">
        <f>VLOOKUP(G11172,Areas!A:B,2,0)</f>
        <v>Miami-Fort Lauderdale-West Palm Beach, FL</v>
      </c>
    </row>
    <row r="11173" spans="1:11" x14ac:dyDescent="0.3">
      <c r="A11173" t="s">
        <v>2828</v>
      </c>
      <c r="B11173">
        <v>2021</v>
      </c>
      <c r="C11173" t="s">
        <v>69</v>
      </c>
      <c r="D11173" s="4">
        <v>3.036</v>
      </c>
      <c r="E11173" t="s">
        <v>12</v>
      </c>
      <c r="F11173" t="s">
        <v>13</v>
      </c>
      <c r="G11173" t="str">
        <f t="shared" si="348"/>
        <v>S35B</v>
      </c>
      <c r="H11173" t="str">
        <f t="shared" si="349"/>
        <v>74714</v>
      </c>
      <c r="I11173" t="str">
        <f>VLOOKUP(F11173,Period!A:B,2,0)</f>
        <v>January</v>
      </c>
      <c r="J11173" t="str">
        <f>VLOOKUP(H11173,ap[[item_code]:[series_title]],2,0)</f>
        <v>Gasoline, unleaded regular, per gallon/3.785 liters in U.S. city average, average price, not seasonally adjusted</v>
      </c>
      <c r="K11173" t="str">
        <f>VLOOKUP(G11173,Areas!A:B,2,0)</f>
        <v>Miami-Fort Lauderdale-West Palm Beach, FL</v>
      </c>
    </row>
    <row r="11174" spans="1:11" x14ac:dyDescent="0.3">
      <c r="A11174" t="s">
        <v>2828</v>
      </c>
      <c r="B11174">
        <v>2021</v>
      </c>
      <c r="C11174" t="s">
        <v>35</v>
      </c>
      <c r="D11174" s="4">
        <v>3.0779999999999998</v>
      </c>
      <c r="E11174" t="s">
        <v>12</v>
      </c>
      <c r="F11174" t="s">
        <v>13</v>
      </c>
      <c r="G11174" t="str">
        <f t="shared" si="348"/>
        <v>S35B</v>
      </c>
      <c r="H11174" t="str">
        <f t="shared" si="349"/>
        <v>74714</v>
      </c>
      <c r="I11174" t="str">
        <f>VLOOKUP(F11174,Period!A:B,2,0)</f>
        <v>January</v>
      </c>
      <c r="J11174" t="str">
        <f>VLOOKUP(H11174,ap[[item_code]:[series_title]],2,0)</f>
        <v>Gasoline, unleaded regular, per gallon/3.785 liters in U.S. city average, average price, not seasonally adjusted</v>
      </c>
      <c r="K11174" t="str">
        <f>VLOOKUP(G11174,Areas!A:B,2,0)</f>
        <v>Miami-Fort Lauderdale-West Palm Beach, FL</v>
      </c>
    </row>
    <row r="11175" spans="1:11" x14ac:dyDescent="0.3">
      <c r="A11175" t="s">
        <v>2828</v>
      </c>
      <c r="B11175">
        <v>2021</v>
      </c>
      <c r="C11175" t="s">
        <v>14</v>
      </c>
      <c r="D11175" s="4">
        <v>3.2490000000000001</v>
      </c>
      <c r="E11175" t="s">
        <v>12</v>
      </c>
      <c r="F11175" t="s">
        <v>13</v>
      </c>
      <c r="G11175" t="str">
        <f t="shared" si="348"/>
        <v>S35B</v>
      </c>
      <c r="H11175" t="str">
        <f t="shared" si="349"/>
        <v>74714</v>
      </c>
      <c r="I11175" t="str">
        <f>VLOOKUP(F11175,Period!A:B,2,0)</f>
        <v>January</v>
      </c>
      <c r="J11175" t="str">
        <f>VLOOKUP(H11175,ap[[item_code]:[series_title]],2,0)</f>
        <v>Gasoline, unleaded regular, per gallon/3.785 liters in U.S. city average, average price, not seasonally adjusted</v>
      </c>
      <c r="K11175" t="str">
        <f>VLOOKUP(G11175,Areas!A:B,2,0)</f>
        <v>Miami-Fort Lauderdale-West Palm Beach, FL</v>
      </c>
    </row>
    <row r="11176" spans="1:11" x14ac:dyDescent="0.3">
      <c r="A11176" t="s">
        <v>2830</v>
      </c>
      <c r="B11176">
        <v>2015</v>
      </c>
      <c r="C11176" t="s">
        <v>13</v>
      </c>
      <c r="D11176" s="4">
        <v>2.5950000000000002</v>
      </c>
      <c r="E11176" t="s">
        <v>12</v>
      </c>
      <c r="F11176" t="s">
        <v>18</v>
      </c>
      <c r="G11176" t="str">
        <f t="shared" si="348"/>
        <v>S35B</v>
      </c>
      <c r="H11176" t="str">
        <f t="shared" si="349"/>
        <v>74715</v>
      </c>
      <c r="I11176" t="str">
        <f>VLOOKUP(F11176,Period!A:B,2,0)</f>
        <v>December</v>
      </c>
      <c r="J11176" t="str">
        <f>VLOOKUP(H11176,ap[[item_code]:[series_title]],2,0)</f>
        <v>Gasoline, unleaded midgrade, per gallon/3.785 liters in U.S. city average, average price, not seasonally adjusted</v>
      </c>
      <c r="K11176" t="str">
        <f>VLOOKUP(G11176,Areas!A:B,2,0)</f>
        <v>Miami-Fort Lauderdale-West Palm Beach, FL</v>
      </c>
    </row>
    <row r="11177" spans="1:11" x14ac:dyDescent="0.3">
      <c r="A11177" t="s">
        <v>2830</v>
      </c>
      <c r="B11177">
        <v>2015</v>
      </c>
      <c r="C11177" t="s">
        <v>183</v>
      </c>
      <c r="D11177" s="4">
        <v>2.5960000000000001</v>
      </c>
      <c r="E11177" t="s">
        <v>12</v>
      </c>
      <c r="F11177" t="s">
        <v>18</v>
      </c>
      <c r="G11177" t="str">
        <f t="shared" si="348"/>
        <v>S35B</v>
      </c>
      <c r="H11177" t="str">
        <f t="shared" si="349"/>
        <v>74715</v>
      </c>
      <c r="I11177" t="str">
        <f>VLOOKUP(F11177,Period!A:B,2,0)</f>
        <v>December</v>
      </c>
      <c r="J11177" t="str">
        <f>VLOOKUP(H11177,ap[[item_code]:[series_title]],2,0)</f>
        <v>Gasoline, unleaded midgrade, per gallon/3.785 liters in U.S. city average, average price, not seasonally adjusted</v>
      </c>
      <c r="K11177" t="str">
        <f>VLOOKUP(G11177,Areas!A:B,2,0)</f>
        <v>Miami-Fort Lauderdale-West Palm Beach, FL</v>
      </c>
    </row>
    <row r="11178" spans="1:11" x14ac:dyDescent="0.3">
      <c r="A11178" t="s">
        <v>2830</v>
      </c>
      <c r="B11178">
        <v>2015</v>
      </c>
      <c r="C11178" t="s">
        <v>25</v>
      </c>
      <c r="D11178" s="4">
        <v>2.742</v>
      </c>
      <c r="E11178" t="s">
        <v>12</v>
      </c>
      <c r="F11178" t="s">
        <v>18</v>
      </c>
      <c r="G11178" t="str">
        <f t="shared" si="348"/>
        <v>S35B</v>
      </c>
      <c r="H11178" t="str">
        <f t="shared" si="349"/>
        <v>74715</v>
      </c>
      <c r="I11178" t="str">
        <f>VLOOKUP(F11178,Period!A:B,2,0)</f>
        <v>December</v>
      </c>
      <c r="J11178" t="str">
        <f>VLOOKUP(H11178,ap[[item_code]:[series_title]],2,0)</f>
        <v>Gasoline, unleaded midgrade, per gallon/3.785 liters in U.S. city average, average price, not seasonally adjusted</v>
      </c>
      <c r="K11178" t="str">
        <f>VLOOKUP(G11178,Areas!A:B,2,0)</f>
        <v>Miami-Fort Lauderdale-West Palm Beach, FL</v>
      </c>
    </row>
    <row r="11179" spans="1:11" x14ac:dyDescent="0.3">
      <c r="A11179" t="s">
        <v>2830</v>
      </c>
      <c r="B11179">
        <v>2015</v>
      </c>
      <c r="C11179" t="s">
        <v>93</v>
      </c>
      <c r="D11179" s="4">
        <v>2.843</v>
      </c>
      <c r="E11179" t="s">
        <v>12</v>
      </c>
      <c r="F11179" t="s">
        <v>18</v>
      </c>
      <c r="G11179" t="str">
        <f t="shared" si="348"/>
        <v>S35B</v>
      </c>
      <c r="H11179" t="str">
        <f t="shared" si="349"/>
        <v>74715</v>
      </c>
      <c r="I11179" t="str">
        <f>VLOOKUP(F11179,Period!A:B,2,0)</f>
        <v>December</v>
      </c>
      <c r="J11179" t="str">
        <f>VLOOKUP(H11179,ap[[item_code]:[series_title]],2,0)</f>
        <v>Gasoline, unleaded midgrade, per gallon/3.785 liters in U.S. city average, average price, not seasonally adjusted</v>
      </c>
      <c r="K11179" t="str">
        <f>VLOOKUP(G11179,Areas!A:B,2,0)</f>
        <v>Miami-Fort Lauderdale-West Palm Beach, FL</v>
      </c>
    </row>
    <row r="11180" spans="1:11" x14ac:dyDescent="0.3">
      <c r="A11180" t="s">
        <v>2830</v>
      </c>
      <c r="B11180">
        <v>2015</v>
      </c>
      <c r="C11180" t="s">
        <v>89</v>
      </c>
      <c r="D11180" s="4">
        <v>2.911</v>
      </c>
      <c r="E11180" t="s">
        <v>12</v>
      </c>
      <c r="F11180" t="s">
        <v>18</v>
      </c>
      <c r="G11180" t="str">
        <f t="shared" si="348"/>
        <v>S35B</v>
      </c>
      <c r="H11180" t="str">
        <f t="shared" si="349"/>
        <v>74715</v>
      </c>
      <c r="I11180" t="str">
        <f>VLOOKUP(F11180,Period!A:B,2,0)</f>
        <v>December</v>
      </c>
      <c r="J11180" t="str">
        <f>VLOOKUP(H11180,ap[[item_code]:[series_title]],2,0)</f>
        <v>Gasoline, unleaded midgrade, per gallon/3.785 liters in U.S. city average, average price, not seasonally adjusted</v>
      </c>
      <c r="K11180" t="str">
        <f>VLOOKUP(G11180,Areas!A:B,2,0)</f>
        <v>Miami-Fort Lauderdale-West Palm Beach, FL</v>
      </c>
    </row>
    <row r="11181" spans="1:11" x14ac:dyDescent="0.3">
      <c r="A11181" t="s">
        <v>2830</v>
      </c>
      <c r="B11181">
        <v>2015</v>
      </c>
      <c r="C11181" t="s">
        <v>133</v>
      </c>
      <c r="D11181" s="4">
        <v>3.01</v>
      </c>
      <c r="E11181" t="s">
        <v>12</v>
      </c>
      <c r="F11181" t="s">
        <v>18</v>
      </c>
      <c r="G11181" t="str">
        <f t="shared" si="348"/>
        <v>S35B</v>
      </c>
      <c r="H11181" t="str">
        <f t="shared" si="349"/>
        <v>74715</v>
      </c>
      <c r="I11181" t="str">
        <f>VLOOKUP(F11181,Period!A:B,2,0)</f>
        <v>December</v>
      </c>
      <c r="J11181" t="str">
        <f>VLOOKUP(H11181,ap[[item_code]:[series_title]],2,0)</f>
        <v>Gasoline, unleaded midgrade, per gallon/3.785 liters in U.S. city average, average price, not seasonally adjusted</v>
      </c>
      <c r="K11181" t="str">
        <f>VLOOKUP(G11181,Areas!A:B,2,0)</f>
        <v>Miami-Fort Lauderdale-West Palm Beach, FL</v>
      </c>
    </row>
    <row r="11182" spans="1:11" x14ac:dyDescent="0.3">
      <c r="A11182" t="s">
        <v>2830</v>
      </c>
      <c r="B11182">
        <v>2015</v>
      </c>
      <c r="C11182" t="s">
        <v>82</v>
      </c>
      <c r="D11182" s="4">
        <v>2.984</v>
      </c>
      <c r="E11182" t="s">
        <v>12</v>
      </c>
      <c r="F11182" t="s">
        <v>18</v>
      </c>
      <c r="G11182" t="str">
        <f t="shared" si="348"/>
        <v>S35B</v>
      </c>
      <c r="H11182" t="str">
        <f t="shared" si="349"/>
        <v>74715</v>
      </c>
      <c r="I11182" t="str">
        <f>VLOOKUP(F11182,Period!A:B,2,0)</f>
        <v>December</v>
      </c>
      <c r="J11182" t="str">
        <f>VLOOKUP(H11182,ap[[item_code]:[series_title]],2,0)</f>
        <v>Gasoline, unleaded midgrade, per gallon/3.785 liters in U.S. city average, average price, not seasonally adjusted</v>
      </c>
      <c r="K11182" t="str">
        <f>VLOOKUP(G11182,Areas!A:B,2,0)</f>
        <v>Miami-Fort Lauderdale-West Palm Beach, FL</v>
      </c>
    </row>
    <row r="11183" spans="1:11" x14ac:dyDescent="0.3">
      <c r="A11183" t="s">
        <v>2830</v>
      </c>
      <c r="B11183">
        <v>2015</v>
      </c>
      <c r="C11183" t="s">
        <v>69</v>
      </c>
      <c r="D11183" s="4">
        <v>2.827</v>
      </c>
      <c r="E11183" t="s">
        <v>12</v>
      </c>
      <c r="F11183" t="s">
        <v>18</v>
      </c>
      <c r="G11183" t="str">
        <f t="shared" si="348"/>
        <v>S35B</v>
      </c>
      <c r="H11183" t="str">
        <f t="shared" si="349"/>
        <v>74715</v>
      </c>
      <c r="I11183" t="str">
        <f>VLOOKUP(F11183,Period!A:B,2,0)</f>
        <v>December</v>
      </c>
      <c r="J11183" t="str">
        <f>VLOOKUP(H11183,ap[[item_code]:[series_title]],2,0)</f>
        <v>Gasoline, unleaded midgrade, per gallon/3.785 liters in U.S. city average, average price, not seasonally adjusted</v>
      </c>
      <c r="K11183" t="str">
        <f>VLOOKUP(G11183,Areas!A:B,2,0)</f>
        <v>Miami-Fort Lauderdale-West Palm Beach, FL</v>
      </c>
    </row>
    <row r="11184" spans="1:11" x14ac:dyDescent="0.3">
      <c r="A11184" t="s">
        <v>2830</v>
      </c>
      <c r="B11184">
        <v>2015</v>
      </c>
      <c r="C11184" t="s">
        <v>35</v>
      </c>
      <c r="D11184" s="4">
        <v>2.6320000000000001</v>
      </c>
      <c r="E11184" t="s">
        <v>12</v>
      </c>
      <c r="F11184" t="s">
        <v>18</v>
      </c>
      <c r="G11184" t="str">
        <f t="shared" si="348"/>
        <v>S35B</v>
      </c>
      <c r="H11184" t="str">
        <f t="shared" si="349"/>
        <v>74715</v>
      </c>
      <c r="I11184" t="str">
        <f>VLOOKUP(F11184,Period!A:B,2,0)</f>
        <v>December</v>
      </c>
      <c r="J11184" t="str">
        <f>VLOOKUP(H11184,ap[[item_code]:[series_title]],2,0)</f>
        <v>Gasoline, unleaded midgrade, per gallon/3.785 liters in U.S. city average, average price, not seasonally adjusted</v>
      </c>
      <c r="K11184" t="str">
        <f>VLOOKUP(G11184,Areas!A:B,2,0)</f>
        <v>Miami-Fort Lauderdale-West Palm Beach, FL</v>
      </c>
    </row>
    <row r="11185" spans="1:11" x14ac:dyDescent="0.3">
      <c r="A11185" t="s">
        <v>2830</v>
      </c>
      <c r="B11185">
        <v>2015</v>
      </c>
      <c r="C11185" t="s">
        <v>14</v>
      </c>
      <c r="D11185" s="4">
        <v>2.5990000000000002</v>
      </c>
      <c r="E11185" t="s">
        <v>12</v>
      </c>
      <c r="F11185" t="s">
        <v>18</v>
      </c>
      <c r="G11185" t="str">
        <f t="shared" si="348"/>
        <v>S35B</v>
      </c>
      <c r="H11185" t="str">
        <f t="shared" si="349"/>
        <v>74715</v>
      </c>
      <c r="I11185" t="str">
        <f>VLOOKUP(F11185,Period!A:B,2,0)</f>
        <v>December</v>
      </c>
      <c r="J11185" t="str">
        <f>VLOOKUP(H11185,ap[[item_code]:[series_title]],2,0)</f>
        <v>Gasoline, unleaded midgrade, per gallon/3.785 liters in U.S. city average, average price, not seasonally adjusted</v>
      </c>
      <c r="K11185" t="str">
        <f>VLOOKUP(G11185,Areas!A:B,2,0)</f>
        <v>Miami-Fort Lauderdale-West Palm Beach, FL</v>
      </c>
    </row>
    <row r="11186" spans="1:11" x14ac:dyDescent="0.3">
      <c r="A11186" t="s">
        <v>2830</v>
      </c>
      <c r="B11186">
        <v>2015</v>
      </c>
      <c r="C11186" t="s">
        <v>146</v>
      </c>
      <c r="D11186" s="4">
        <v>2.57</v>
      </c>
      <c r="E11186" t="s">
        <v>12</v>
      </c>
      <c r="F11186" t="s">
        <v>18</v>
      </c>
      <c r="G11186" t="str">
        <f t="shared" si="348"/>
        <v>S35B</v>
      </c>
      <c r="H11186" t="str">
        <f t="shared" si="349"/>
        <v>74715</v>
      </c>
      <c r="I11186" t="str">
        <f>VLOOKUP(F11186,Period!A:B,2,0)</f>
        <v>December</v>
      </c>
      <c r="J11186" t="str">
        <f>VLOOKUP(H11186,ap[[item_code]:[series_title]],2,0)</f>
        <v>Gasoline, unleaded midgrade, per gallon/3.785 liters in U.S. city average, average price, not seasonally adjusted</v>
      </c>
      <c r="K11186" t="str">
        <f>VLOOKUP(G11186,Areas!A:B,2,0)</f>
        <v>Miami-Fort Lauderdale-West Palm Beach, FL</v>
      </c>
    </row>
    <row r="11187" spans="1:11" x14ac:dyDescent="0.3">
      <c r="A11187" t="s">
        <v>2830</v>
      </c>
      <c r="B11187">
        <v>2015</v>
      </c>
      <c r="C11187" t="s">
        <v>18</v>
      </c>
      <c r="D11187" s="4">
        <v>2.4900000000000002</v>
      </c>
      <c r="E11187" t="s">
        <v>12</v>
      </c>
      <c r="F11187" t="s">
        <v>18</v>
      </c>
      <c r="G11187" t="str">
        <f t="shared" si="348"/>
        <v>S35B</v>
      </c>
      <c r="H11187" t="str">
        <f t="shared" si="349"/>
        <v>74715</v>
      </c>
      <c r="I11187" t="str">
        <f>VLOOKUP(F11187,Period!A:B,2,0)</f>
        <v>December</v>
      </c>
      <c r="J11187" t="str">
        <f>VLOOKUP(H11187,ap[[item_code]:[series_title]],2,0)</f>
        <v>Gasoline, unleaded midgrade, per gallon/3.785 liters in U.S. city average, average price, not seasonally adjusted</v>
      </c>
      <c r="K11187" t="str">
        <f>VLOOKUP(G11187,Areas!A:B,2,0)</f>
        <v>Miami-Fort Lauderdale-West Palm Beach, FL</v>
      </c>
    </row>
    <row r="11188" spans="1:11" x14ac:dyDescent="0.3">
      <c r="A11188" t="s">
        <v>2830</v>
      </c>
      <c r="B11188">
        <v>2016</v>
      </c>
      <c r="C11188" t="s">
        <v>13</v>
      </c>
      <c r="D11188" s="4">
        <v>2.375</v>
      </c>
      <c r="E11188" t="s">
        <v>12</v>
      </c>
      <c r="F11188" t="s">
        <v>18</v>
      </c>
      <c r="G11188" t="str">
        <f t="shared" si="348"/>
        <v>S35B</v>
      </c>
      <c r="H11188" t="str">
        <f t="shared" si="349"/>
        <v>74715</v>
      </c>
      <c r="I11188" t="str">
        <f>VLOOKUP(F11188,Period!A:B,2,0)</f>
        <v>December</v>
      </c>
      <c r="J11188" t="str">
        <f>VLOOKUP(H11188,ap[[item_code]:[series_title]],2,0)</f>
        <v>Gasoline, unleaded midgrade, per gallon/3.785 liters in U.S. city average, average price, not seasonally adjusted</v>
      </c>
      <c r="K11188" t="str">
        <f>VLOOKUP(G11188,Areas!A:B,2,0)</f>
        <v>Miami-Fort Lauderdale-West Palm Beach, FL</v>
      </c>
    </row>
    <row r="11189" spans="1:11" x14ac:dyDescent="0.3">
      <c r="A11189" t="s">
        <v>2830</v>
      </c>
      <c r="B11189">
        <v>2016</v>
      </c>
      <c r="C11189" t="s">
        <v>183</v>
      </c>
      <c r="D11189" s="4">
        <v>2.2309999999999999</v>
      </c>
      <c r="E11189" t="s">
        <v>12</v>
      </c>
      <c r="F11189" t="s">
        <v>18</v>
      </c>
      <c r="G11189" t="str">
        <f t="shared" si="348"/>
        <v>S35B</v>
      </c>
      <c r="H11189" t="str">
        <f t="shared" si="349"/>
        <v>74715</v>
      </c>
      <c r="I11189" t="str">
        <f>VLOOKUP(F11189,Period!A:B,2,0)</f>
        <v>December</v>
      </c>
      <c r="J11189" t="str">
        <f>VLOOKUP(H11189,ap[[item_code]:[series_title]],2,0)</f>
        <v>Gasoline, unleaded midgrade, per gallon/3.785 liters in U.S. city average, average price, not seasonally adjusted</v>
      </c>
      <c r="K11189" t="str">
        <f>VLOOKUP(G11189,Areas!A:B,2,0)</f>
        <v>Miami-Fort Lauderdale-West Palm Beach, FL</v>
      </c>
    </row>
    <row r="11190" spans="1:11" x14ac:dyDescent="0.3">
      <c r="A11190" t="s">
        <v>2830</v>
      </c>
      <c r="B11190">
        <v>2016</v>
      </c>
      <c r="C11190" t="s">
        <v>25</v>
      </c>
      <c r="D11190" s="4">
        <v>2.3540000000000001</v>
      </c>
      <c r="E11190" t="s">
        <v>12</v>
      </c>
      <c r="F11190" t="s">
        <v>18</v>
      </c>
      <c r="G11190" t="str">
        <f t="shared" si="348"/>
        <v>S35B</v>
      </c>
      <c r="H11190" t="str">
        <f t="shared" si="349"/>
        <v>74715</v>
      </c>
      <c r="I11190" t="str">
        <f>VLOOKUP(F11190,Period!A:B,2,0)</f>
        <v>December</v>
      </c>
      <c r="J11190" t="str">
        <f>VLOOKUP(H11190,ap[[item_code]:[series_title]],2,0)</f>
        <v>Gasoline, unleaded midgrade, per gallon/3.785 liters in U.S. city average, average price, not seasonally adjusted</v>
      </c>
      <c r="K11190" t="str">
        <f>VLOOKUP(G11190,Areas!A:B,2,0)</f>
        <v>Miami-Fort Lauderdale-West Palm Beach, FL</v>
      </c>
    </row>
    <row r="11191" spans="1:11" x14ac:dyDescent="0.3">
      <c r="A11191" t="s">
        <v>2830</v>
      </c>
      <c r="B11191">
        <v>2016</v>
      </c>
      <c r="C11191" t="s">
        <v>93</v>
      </c>
      <c r="D11191" s="4">
        <v>2.4460000000000002</v>
      </c>
      <c r="E11191" t="s">
        <v>12</v>
      </c>
      <c r="F11191" t="s">
        <v>18</v>
      </c>
      <c r="G11191" t="str">
        <f t="shared" si="348"/>
        <v>S35B</v>
      </c>
      <c r="H11191" t="str">
        <f t="shared" si="349"/>
        <v>74715</v>
      </c>
      <c r="I11191" t="str">
        <f>VLOOKUP(F11191,Period!A:B,2,0)</f>
        <v>December</v>
      </c>
      <c r="J11191" t="str">
        <f>VLOOKUP(H11191,ap[[item_code]:[series_title]],2,0)</f>
        <v>Gasoline, unleaded midgrade, per gallon/3.785 liters in U.S. city average, average price, not seasonally adjusted</v>
      </c>
      <c r="K11191" t="str">
        <f>VLOOKUP(G11191,Areas!A:B,2,0)</f>
        <v>Miami-Fort Lauderdale-West Palm Beach, FL</v>
      </c>
    </row>
    <row r="11192" spans="1:11" x14ac:dyDescent="0.3">
      <c r="A11192" t="s">
        <v>2830</v>
      </c>
      <c r="B11192">
        <v>2016</v>
      </c>
      <c r="C11192" t="s">
        <v>89</v>
      </c>
      <c r="D11192" s="4">
        <v>2.6120000000000001</v>
      </c>
      <c r="E11192" t="s">
        <v>12</v>
      </c>
      <c r="F11192" t="s">
        <v>18</v>
      </c>
      <c r="G11192" t="str">
        <f t="shared" si="348"/>
        <v>S35B</v>
      </c>
      <c r="H11192" t="str">
        <f t="shared" si="349"/>
        <v>74715</v>
      </c>
      <c r="I11192" t="str">
        <f>VLOOKUP(F11192,Period!A:B,2,0)</f>
        <v>December</v>
      </c>
      <c r="J11192" t="str">
        <f>VLOOKUP(H11192,ap[[item_code]:[series_title]],2,0)</f>
        <v>Gasoline, unleaded midgrade, per gallon/3.785 liters in U.S. city average, average price, not seasonally adjusted</v>
      </c>
      <c r="K11192" t="str">
        <f>VLOOKUP(G11192,Areas!A:B,2,0)</f>
        <v>Miami-Fort Lauderdale-West Palm Beach, FL</v>
      </c>
    </row>
    <row r="11193" spans="1:11" x14ac:dyDescent="0.3">
      <c r="A11193" t="s">
        <v>2830</v>
      </c>
      <c r="B11193">
        <v>2016</v>
      </c>
      <c r="C11193" t="s">
        <v>133</v>
      </c>
      <c r="D11193" s="4">
        <v>2.68</v>
      </c>
      <c r="E11193" t="s">
        <v>12</v>
      </c>
      <c r="F11193" t="s">
        <v>18</v>
      </c>
      <c r="G11193" t="str">
        <f t="shared" si="348"/>
        <v>S35B</v>
      </c>
      <c r="H11193" t="str">
        <f t="shared" si="349"/>
        <v>74715</v>
      </c>
      <c r="I11193" t="str">
        <f>VLOOKUP(F11193,Period!A:B,2,0)</f>
        <v>December</v>
      </c>
      <c r="J11193" t="str">
        <f>VLOOKUP(H11193,ap[[item_code]:[series_title]],2,0)</f>
        <v>Gasoline, unleaded midgrade, per gallon/3.785 liters in U.S. city average, average price, not seasonally adjusted</v>
      </c>
      <c r="K11193" t="str">
        <f>VLOOKUP(G11193,Areas!A:B,2,0)</f>
        <v>Miami-Fort Lauderdale-West Palm Beach, FL</v>
      </c>
    </row>
    <row r="11194" spans="1:11" x14ac:dyDescent="0.3">
      <c r="A11194" t="s">
        <v>2830</v>
      </c>
      <c r="B11194">
        <v>2016</v>
      </c>
      <c r="C11194" t="s">
        <v>82</v>
      </c>
      <c r="D11194" s="4">
        <v>2.5859999999999999</v>
      </c>
      <c r="E11194" t="s">
        <v>12</v>
      </c>
      <c r="F11194" t="s">
        <v>18</v>
      </c>
      <c r="G11194" t="str">
        <f t="shared" si="348"/>
        <v>S35B</v>
      </c>
      <c r="H11194" t="str">
        <f t="shared" si="349"/>
        <v>74715</v>
      </c>
      <c r="I11194" t="str">
        <f>VLOOKUP(F11194,Period!A:B,2,0)</f>
        <v>December</v>
      </c>
      <c r="J11194" t="str">
        <f>VLOOKUP(H11194,ap[[item_code]:[series_title]],2,0)</f>
        <v>Gasoline, unleaded midgrade, per gallon/3.785 liters in U.S. city average, average price, not seasonally adjusted</v>
      </c>
      <c r="K11194" t="str">
        <f>VLOOKUP(G11194,Areas!A:B,2,0)</f>
        <v>Miami-Fort Lauderdale-West Palm Beach, FL</v>
      </c>
    </row>
    <row r="11195" spans="1:11" x14ac:dyDescent="0.3">
      <c r="A11195" t="s">
        <v>2830</v>
      </c>
      <c r="B11195">
        <v>2016</v>
      </c>
      <c r="C11195" t="s">
        <v>69</v>
      </c>
      <c r="D11195" s="4">
        <v>2.5550000000000002</v>
      </c>
      <c r="E11195" t="s">
        <v>12</v>
      </c>
      <c r="F11195" t="s">
        <v>18</v>
      </c>
      <c r="G11195" t="str">
        <f t="shared" si="348"/>
        <v>S35B</v>
      </c>
      <c r="H11195" t="str">
        <f t="shared" si="349"/>
        <v>74715</v>
      </c>
      <c r="I11195" t="str">
        <f>VLOOKUP(F11195,Period!A:B,2,0)</f>
        <v>December</v>
      </c>
      <c r="J11195" t="str">
        <f>VLOOKUP(H11195,ap[[item_code]:[series_title]],2,0)</f>
        <v>Gasoline, unleaded midgrade, per gallon/3.785 liters in U.S. city average, average price, not seasonally adjusted</v>
      </c>
      <c r="K11195" t="str">
        <f>VLOOKUP(G11195,Areas!A:B,2,0)</f>
        <v>Miami-Fort Lauderdale-West Palm Beach, FL</v>
      </c>
    </row>
    <row r="11196" spans="1:11" x14ac:dyDescent="0.3">
      <c r="A11196" t="s">
        <v>2830</v>
      </c>
      <c r="B11196">
        <v>2016</v>
      </c>
      <c r="C11196" t="s">
        <v>35</v>
      </c>
      <c r="D11196" s="4">
        <v>2.5609999999999999</v>
      </c>
      <c r="E11196" t="s">
        <v>12</v>
      </c>
      <c r="F11196" t="s">
        <v>18</v>
      </c>
      <c r="G11196" t="str">
        <f t="shared" si="348"/>
        <v>S35B</v>
      </c>
      <c r="H11196" t="str">
        <f t="shared" si="349"/>
        <v>74715</v>
      </c>
      <c r="I11196" t="str">
        <f>VLOOKUP(F11196,Period!A:B,2,0)</f>
        <v>December</v>
      </c>
      <c r="J11196" t="str">
        <f>VLOOKUP(H11196,ap[[item_code]:[series_title]],2,0)</f>
        <v>Gasoline, unleaded midgrade, per gallon/3.785 liters in U.S. city average, average price, not seasonally adjusted</v>
      </c>
      <c r="K11196" t="str">
        <f>VLOOKUP(G11196,Areas!A:B,2,0)</f>
        <v>Miami-Fort Lauderdale-West Palm Beach, FL</v>
      </c>
    </row>
    <row r="11197" spans="1:11" x14ac:dyDescent="0.3">
      <c r="A11197" t="s">
        <v>2830</v>
      </c>
      <c r="B11197">
        <v>2016</v>
      </c>
      <c r="C11197" t="s">
        <v>14</v>
      </c>
      <c r="D11197" s="4">
        <v>2.613</v>
      </c>
      <c r="E11197" t="s">
        <v>12</v>
      </c>
      <c r="F11197" t="s">
        <v>18</v>
      </c>
      <c r="G11197" t="str">
        <f t="shared" si="348"/>
        <v>S35B</v>
      </c>
      <c r="H11197" t="str">
        <f t="shared" si="349"/>
        <v>74715</v>
      </c>
      <c r="I11197" t="str">
        <f>VLOOKUP(F11197,Period!A:B,2,0)</f>
        <v>December</v>
      </c>
      <c r="J11197" t="str">
        <f>VLOOKUP(H11197,ap[[item_code]:[series_title]],2,0)</f>
        <v>Gasoline, unleaded midgrade, per gallon/3.785 liters in U.S. city average, average price, not seasonally adjusted</v>
      </c>
      <c r="K11197" t="str">
        <f>VLOOKUP(G11197,Areas!A:B,2,0)</f>
        <v>Miami-Fort Lauderdale-West Palm Beach, FL</v>
      </c>
    </row>
    <row r="11198" spans="1:11" x14ac:dyDescent="0.3">
      <c r="A11198" t="s">
        <v>2830</v>
      </c>
      <c r="B11198">
        <v>2016</v>
      </c>
      <c r="C11198" t="s">
        <v>146</v>
      </c>
      <c r="D11198" s="4">
        <v>2.5339999999999998</v>
      </c>
      <c r="E11198" t="s">
        <v>12</v>
      </c>
      <c r="F11198" t="s">
        <v>18</v>
      </c>
      <c r="G11198" t="str">
        <f t="shared" si="348"/>
        <v>S35B</v>
      </c>
      <c r="H11198" t="str">
        <f t="shared" si="349"/>
        <v>74715</v>
      </c>
      <c r="I11198" t="str">
        <f>VLOOKUP(F11198,Period!A:B,2,0)</f>
        <v>December</v>
      </c>
      <c r="J11198" t="str">
        <f>VLOOKUP(H11198,ap[[item_code]:[series_title]],2,0)</f>
        <v>Gasoline, unleaded midgrade, per gallon/3.785 liters in U.S. city average, average price, not seasonally adjusted</v>
      </c>
      <c r="K11198" t="str">
        <f>VLOOKUP(G11198,Areas!A:B,2,0)</f>
        <v>Miami-Fort Lauderdale-West Palm Beach, FL</v>
      </c>
    </row>
    <row r="11199" spans="1:11" x14ac:dyDescent="0.3">
      <c r="A11199" t="s">
        <v>2830</v>
      </c>
      <c r="B11199">
        <v>2016</v>
      </c>
      <c r="C11199" t="s">
        <v>18</v>
      </c>
      <c r="D11199" s="4">
        <v>2.6179999999999999</v>
      </c>
      <c r="E11199" t="s">
        <v>12</v>
      </c>
      <c r="F11199" t="s">
        <v>18</v>
      </c>
      <c r="G11199" t="str">
        <f t="shared" si="348"/>
        <v>S35B</v>
      </c>
      <c r="H11199" t="str">
        <f t="shared" si="349"/>
        <v>74715</v>
      </c>
      <c r="I11199" t="str">
        <f>VLOOKUP(F11199,Period!A:B,2,0)</f>
        <v>December</v>
      </c>
      <c r="J11199" t="str">
        <f>VLOOKUP(H11199,ap[[item_code]:[series_title]],2,0)</f>
        <v>Gasoline, unleaded midgrade, per gallon/3.785 liters in U.S. city average, average price, not seasonally adjusted</v>
      </c>
      <c r="K11199" t="str">
        <f>VLOOKUP(G11199,Areas!A:B,2,0)</f>
        <v>Miami-Fort Lauderdale-West Palm Beach, FL</v>
      </c>
    </row>
    <row r="11200" spans="1:11" x14ac:dyDescent="0.3">
      <c r="A11200" t="s">
        <v>2830</v>
      </c>
      <c r="B11200">
        <v>2017</v>
      </c>
      <c r="C11200" t="s">
        <v>13</v>
      </c>
      <c r="D11200" s="4">
        <v>2.6890000000000001</v>
      </c>
      <c r="E11200" t="s">
        <v>12</v>
      </c>
      <c r="F11200" t="s">
        <v>18</v>
      </c>
      <c r="G11200" t="str">
        <f t="shared" si="348"/>
        <v>S35B</v>
      </c>
      <c r="H11200" t="str">
        <f t="shared" si="349"/>
        <v>74715</v>
      </c>
      <c r="I11200" t="str">
        <f>VLOOKUP(F11200,Period!A:B,2,0)</f>
        <v>December</v>
      </c>
      <c r="J11200" t="str">
        <f>VLOOKUP(H11200,ap[[item_code]:[series_title]],2,0)</f>
        <v>Gasoline, unleaded midgrade, per gallon/3.785 liters in U.S. city average, average price, not seasonally adjusted</v>
      </c>
      <c r="K11200" t="str">
        <f>VLOOKUP(G11200,Areas!A:B,2,0)</f>
        <v>Miami-Fort Lauderdale-West Palm Beach, FL</v>
      </c>
    </row>
    <row r="11201" spans="1:11" x14ac:dyDescent="0.3">
      <c r="A11201" t="s">
        <v>2830</v>
      </c>
      <c r="B11201">
        <v>2017</v>
      </c>
      <c r="C11201" t="s">
        <v>183</v>
      </c>
      <c r="D11201" s="4">
        <v>2.6989999999999998</v>
      </c>
      <c r="E11201" t="s">
        <v>12</v>
      </c>
      <c r="F11201" t="s">
        <v>18</v>
      </c>
      <c r="G11201" t="str">
        <f t="shared" si="348"/>
        <v>S35B</v>
      </c>
      <c r="H11201" t="str">
        <f t="shared" si="349"/>
        <v>74715</v>
      </c>
      <c r="I11201" t="str">
        <f>VLOOKUP(F11201,Period!A:B,2,0)</f>
        <v>December</v>
      </c>
      <c r="J11201" t="str">
        <f>VLOOKUP(H11201,ap[[item_code]:[series_title]],2,0)</f>
        <v>Gasoline, unleaded midgrade, per gallon/3.785 liters in U.S. city average, average price, not seasonally adjusted</v>
      </c>
      <c r="K11201" t="str">
        <f>VLOOKUP(G11201,Areas!A:B,2,0)</f>
        <v>Miami-Fort Lauderdale-West Palm Beach, FL</v>
      </c>
    </row>
    <row r="11202" spans="1:11" x14ac:dyDescent="0.3">
      <c r="A11202" t="s">
        <v>2830</v>
      </c>
      <c r="B11202">
        <v>2017</v>
      </c>
      <c r="C11202" t="s">
        <v>25</v>
      </c>
      <c r="D11202" s="4">
        <v>2.7250000000000001</v>
      </c>
      <c r="E11202" t="s">
        <v>12</v>
      </c>
      <c r="F11202" t="s">
        <v>18</v>
      </c>
      <c r="G11202" t="str">
        <f t="shared" si="348"/>
        <v>S35B</v>
      </c>
      <c r="H11202" t="str">
        <f t="shared" si="349"/>
        <v>74715</v>
      </c>
      <c r="I11202" t="str">
        <f>VLOOKUP(F11202,Period!A:B,2,0)</f>
        <v>December</v>
      </c>
      <c r="J11202" t="str">
        <f>VLOOKUP(H11202,ap[[item_code]:[series_title]],2,0)</f>
        <v>Gasoline, unleaded midgrade, per gallon/3.785 liters in U.S. city average, average price, not seasonally adjusted</v>
      </c>
      <c r="K11202" t="str">
        <f>VLOOKUP(G11202,Areas!A:B,2,0)</f>
        <v>Miami-Fort Lauderdale-West Palm Beach, FL</v>
      </c>
    </row>
    <row r="11203" spans="1:11" x14ac:dyDescent="0.3">
      <c r="A11203" t="s">
        <v>2830</v>
      </c>
      <c r="B11203">
        <v>2017</v>
      </c>
      <c r="C11203" t="s">
        <v>93</v>
      </c>
      <c r="D11203" s="4">
        <v>2.778</v>
      </c>
      <c r="E11203" t="s">
        <v>12</v>
      </c>
      <c r="F11203" t="s">
        <v>18</v>
      </c>
      <c r="G11203" t="str">
        <f t="shared" ref="G11203:G11266" si="350">MID(A11203,4,4)</f>
        <v>S35B</v>
      </c>
      <c r="H11203" t="str">
        <f t="shared" ref="H11203:H11266" si="351">MID(A11203,8,5)</f>
        <v>74715</v>
      </c>
      <c r="I11203" t="str">
        <f>VLOOKUP(F11203,Period!A:B,2,0)</f>
        <v>December</v>
      </c>
      <c r="J11203" t="str">
        <f>VLOOKUP(H11203,ap[[item_code]:[series_title]],2,0)</f>
        <v>Gasoline, unleaded midgrade, per gallon/3.785 liters in U.S. city average, average price, not seasonally adjusted</v>
      </c>
      <c r="K11203" t="str">
        <f>VLOOKUP(G11203,Areas!A:B,2,0)</f>
        <v>Miami-Fort Lauderdale-West Palm Beach, FL</v>
      </c>
    </row>
    <row r="11204" spans="1:11" x14ac:dyDescent="0.3">
      <c r="A11204" t="s">
        <v>2830</v>
      </c>
      <c r="B11204">
        <v>2017</v>
      </c>
      <c r="C11204" t="s">
        <v>89</v>
      </c>
      <c r="D11204" s="4">
        <v>2.7170000000000001</v>
      </c>
      <c r="E11204" t="s">
        <v>12</v>
      </c>
      <c r="F11204" t="s">
        <v>18</v>
      </c>
      <c r="G11204" t="str">
        <f t="shared" si="350"/>
        <v>S35B</v>
      </c>
      <c r="H11204" t="str">
        <f t="shared" si="351"/>
        <v>74715</v>
      </c>
      <c r="I11204" t="str">
        <f>VLOOKUP(F11204,Period!A:B,2,0)</f>
        <v>December</v>
      </c>
      <c r="J11204" t="str">
        <f>VLOOKUP(H11204,ap[[item_code]:[series_title]],2,0)</f>
        <v>Gasoline, unleaded midgrade, per gallon/3.785 liters in U.S. city average, average price, not seasonally adjusted</v>
      </c>
      <c r="K11204" t="str">
        <f>VLOOKUP(G11204,Areas!A:B,2,0)</f>
        <v>Miami-Fort Lauderdale-West Palm Beach, FL</v>
      </c>
    </row>
    <row r="11205" spans="1:11" x14ac:dyDescent="0.3">
      <c r="A11205" t="s">
        <v>2830</v>
      </c>
      <c r="B11205">
        <v>2017</v>
      </c>
      <c r="C11205" t="s">
        <v>133</v>
      </c>
      <c r="D11205" s="4">
        <v>2.69</v>
      </c>
      <c r="E11205" t="s">
        <v>12</v>
      </c>
      <c r="F11205" t="s">
        <v>18</v>
      </c>
      <c r="G11205" t="str">
        <f t="shared" si="350"/>
        <v>S35B</v>
      </c>
      <c r="H11205" t="str">
        <f t="shared" si="351"/>
        <v>74715</v>
      </c>
      <c r="I11205" t="str">
        <f>VLOOKUP(F11205,Period!A:B,2,0)</f>
        <v>December</v>
      </c>
      <c r="J11205" t="str">
        <f>VLOOKUP(H11205,ap[[item_code]:[series_title]],2,0)</f>
        <v>Gasoline, unleaded midgrade, per gallon/3.785 liters in U.S. city average, average price, not seasonally adjusted</v>
      </c>
      <c r="K11205" t="str">
        <f>VLOOKUP(G11205,Areas!A:B,2,0)</f>
        <v>Miami-Fort Lauderdale-West Palm Beach, FL</v>
      </c>
    </row>
    <row r="11206" spans="1:11" x14ac:dyDescent="0.3">
      <c r="A11206" t="s">
        <v>2830</v>
      </c>
      <c r="B11206">
        <v>2017</v>
      </c>
      <c r="C11206" t="s">
        <v>82</v>
      </c>
      <c r="D11206" s="4">
        <v>2.544</v>
      </c>
      <c r="E11206" t="s">
        <v>12</v>
      </c>
      <c r="F11206" t="s">
        <v>18</v>
      </c>
      <c r="G11206" t="str">
        <f t="shared" si="350"/>
        <v>S35B</v>
      </c>
      <c r="H11206" t="str">
        <f t="shared" si="351"/>
        <v>74715</v>
      </c>
      <c r="I11206" t="str">
        <f>VLOOKUP(F11206,Period!A:B,2,0)</f>
        <v>December</v>
      </c>
      <c r="J11206" t="str">
        <f>VLOOKUP(H11206,ap[[item_code]:[series_title]],2,0)</f>
        <v>Gasoline, unleaded midgrade, per gallon/3.785 liters in U.S. city average, average price, not seasonally adjusted</v>
      </c>
      <c r="K11206" t="str">
        <f>VLOOKUP(G11206,Areas!A:B,2,0)</f>
        <v>Miami-Fort Lauderdale-West Palm Beach, FL</v>
      </c>
    </row>
    <row r="11207" spans="1:11" x14ac:dyDescent="0.3">
      <c r="A11207" t="s">
        <v>2830</v>
      </c>
      <c r="B11207">
        <v>2017</v>
      </c>
      <c r="C11207" t="s">
        <v>69</v>
      </c>
      <c r="D11207" s="4">
        <v>2.6110000000000002</v>
      </c>
      <c r="E11207" t="s">
        <v>12</v>
      </c>
      <c r="F11207" t="s">
        <v>18</v>
      </c>
      <c r="G11207" t="str">
        <f t="shared" si="350"/>
        <v>S35B</v>
      </c>
      <c r="H11207" t="str">
        <f t="shared" si="351"/>
        <v>74715</v>
      </c>
      <c r="I11207" t="str">
        <f>VLOOKUP(F11207,Period!A:B,2,0)</f>
        <v>December</v>
      </c>
      <c r="J11207" t="str">
        <f>VLOOKUP(H11207,ap[[item_code]:[series_title]],2,0)</f>
        <v>Gasoline, unleaded midgrade, per gallon/3.785 liters in U.S. city average, average price, not seasonally adjusted</v>
      </c>
      <c r="K11207" t="str">
        <f>VLOOKUP(G11207,Areas!A:B,2,0)</f>
        <v>Miami-Fort Lauderdale-West Palm Beach, FL</v>
      </c>
    </row>
    <row r="11208" spans="1:11" x14ac:dyDescent="0.3">
      <c r="A11208" t="s">
        <v>2830</v>
      </c>
      <c r="B11208">
        <v>2017</v>
      </c>
      <c r="C11208" t="s">
        <v>35</v>
      </c>
      <c r="D11208" s="4">
        <v>2.9849999999999999</v>
      </c>
      <c r="E11208" t="s">
        <v>12</v>
      </c>
      <c r="F11208" t="s">
        <v>18</v>
      </c>
      <c r="G11208" t="str">
        <f t="shared" si="350"/>
        <v>S35B</v>
      </c>
      <c r="H11208" t="str">
        <f t="shared" si="351"/>
        <v>74715</v>
      </c>
      <c r="I11208" t="str">
        <f>VLOOKUP(F11208,Period!A:B,2,0)</f>
        <v>December</v>
      </c>
      <c r="J11208" t="str">
        <f>VLOOKUP(H11208,ap[[item_code]:[series_title]],2,0)</f>
        <v>Gasoline, unleaded midgrade, per gallon/3.785 liters in U.S. city average, average price, not seasonally adjusted</v>
      </c>
      <c r="K11208" t="str">
        <f>VLOOKUP(G11208,Areas!A:B,2,0)</f>
        <v>Miami-Fort Lauderdale-West Palm Beach, FL</v>
      </c>
    </row>
    <row r="11209" spans="1:11" x14ac:dyDescent="0.3">
      <c r="A11209" t="s">
        <v>2830</v>
      </c>
      <c r="B11209">
        <v>2017</v>
      </c>
      <c r="C11209" t="s">
        <v>14</v>
      </c>
      <c r="D11209" s="4">
        <v>2.8929999999999998</v>
      </c>
      <c r="E11209" t="s">
        <v>12</v>
      </c>
      <c r="F11209" t="s">
        <v>18</v>
      </c>
      <c r="G11209" t="str">
        <f t="shared" si="350"/>
        <v>S35B</v>
      </c>
      <c r="H11209" t="str">
        <f t="shared" si="351"/>
        <v>74715</v>
      </c>
      <c r="I11209" t="str">
        <f>VLOOKUP(F11209,Period!A:B,2,0)</f>
        <v>December</v>
      </c>
      <c r="J11209" t="str">
        <f>VLOOKUP(H11209,ap[[item_code]:[series_title]],2,0)</f>
        <v>Gasoline, unleaded midgrade, per gallon/3.785 liters in U.S. city average, average price, not seasonally adjusted</v>
      </c>
      <c r="K11209" t="str">
        <f>VLOOKUP(G11209,Areas!A:B,2,0)</f>
        <v>Miami-Fort Lauderdale-West Palm Beach, FL</v>
      </c>
    </row>
    <row r="11210" spans="1:11" x14ac:dyDescent="0.3">
      <c r="A11210" t="s">
        <v>2830</v>
      </c>
      <c r="B11210">
        <v>2017</v>
      </c>
      <c r="C11210" t="s">
        <v>146</v>
      </c>
      <c r="D11210" s="4">
        <v>2.839</v>
      </c>
      <c r="E11210" t="s">
        <v>12</v>
      </c>
      <c r="F11210" t="s">
        <v>18</v>
      </c>
      <c r="G11210" t="str">
        <f t="shared" si="350"/>
        <v>S35B</v>
      </c>
      <c r="H11210" t="str">
        <f t="shared" si="351"/>
        <v>74715</v>
      </c>
      <c r="I11210" t="str">
        <f>VLOOKUP(F11210,Period!A:B,2,0)</f>
        <v>December</v>
      </c>
      <c r="J11210" t="str">
        <f>VLOOKUP(H11210,ap[[item_code]:[series_title]],2,0)</f>
        <v>Gasoline, unleaded midgrade, per gallon/3.785 liters in U.S. city average, average price, not seasonally adjusted</v>
      </c>
      <c r="K11210" t="str">
        <f>VLOOKUP(G11210,Areas!A:B,2,0)</f>
        <v>Miami-Fort Lauderdale-West Palm Beach, FL</v>
      </c>
    </row>
    <row r="11211" spans="1:11" x14ac:dyDescent="0.3">
      <c r="A11211" t="s">
        <v>2830</v>
      </c>
      <c r="B11211">
        <v>2017</v>
      </c>
      <c r="C11211" t="s">
        <v>18</v>
      </c>
      <c r="D11211" s="4">
        <v>2.8050000000000002</v>
      </c>
      <c r="E11211" t="s">
        <v>12</v>
      </c>
      <c r="F11211" t="s">
        <v>18</v>
      </c>
      <c r="G11211" t="str">
        <f t="shared" si="350"/>
        <v>S35B</v>
      </c>
      <c r="H11211" t="str">
        <f t="shared" si="351"/>
        <v>74715</v>
      </c>
      <c r="I11211" t="str">
        <f>VLOOKUP(F11211,Period!A:B,2,0)</f>
        <v>December</v>
      </c>
      <c r="J11211" t="str">
        <f>VLOOKUP(H11211,ap[[item_code]:[series_title]],2,0)</f>
        <v>Gasoline, unleaded midgrade, per gallon/3.785 liters in U.S. city average, average price, not seasonally adjusted</v>
      </c>
      <c r="K11211" t="str">
        <f>VLOOKUP(G11211,Areas!A:B,2,0)</f>
        <v>Miami-Fort Lauderdale-West Palm Beach, FL</v>
      </c>
    </row>
    <row r="11212" spans="1:11" x14ac:dyDescent="0.3">
      <c r="A11212" t="s">
        <v>2830</v>
      </c>
      <c r="B11212">
        <v>2018</v>
      </c>
      <c r="C11212" t="s">
        <v>13</v>
      </c>
      <c r="D11212" s="4">
        <v>2.81</v>
      </c>
      <c r="E11212" t="s">
        <v>12</v>
      </c>
      <c r="F11212" t="s">
        <v>18</v>
      </c>
      <c r="G11212" t="str">
        <f t="shared" si="350"/>
        <v>S35B</v>
      </c>
      <c r="H11212" t="str">
        <f t="shared" si="351"/>
        <v>74715</v>
      </c>
      <c r="I11212" t="str">
        <f>VLOOKUP(F11212,Period!A:B,2,0)</f>
        <v>December</v>
      </c>
      <c r="J11212" t="str">
        <f>VLOOKUP(H11212,ap[[item_code]:[series_title]],2,0)</f>
        <v>Gasoline, unleaded midgrade, per gallon/3.785 liters in U.S. city average, average price, not seasonally adjusted</v>
      </c>
      <c r="K11212" t="str">
        <f>VLOOKUP(G11212,Areas!A:B,2,0)</f>
        <v>Miami-Fort Lauderdale-West Palm Beach, FL</v>
      </c>
    </row>
    <row r="11213" spans="1:11" x14ac:dyDescent="0.3">
      <c r="A11213" t="s">
        <v>2830</v>
      </c>
      <c r="B11213">
        <v>2018</v>
      </c>
      <c r="C11213" t="s">
        <v>183</v>
      </c>
      <c r="D11213" s="4">
        <v>2.9590000000000001</v>
      </c>
      <c r="E11213" t="s">
        <v>12</v>
      </c>
      <c r="F11213" t="s">
        <v>18</v>
      </c>
      <c r="G11213" t="str">
        <f t="shared" si="350"/>
        <v>S35B</v>
      </c>
      <c r="H11213" t="str">
        <f t="shared" si="351"/>
        <v>74715</v>
      </c>
      <c r="I11213" t="str">
        <f>VLOOKUP(F11213,Period!A:B,2,0)</f>
        <v>December</v>
      </c>
      <c r="J11213" t="str">
        <f>VLOOKUP(H11213,ap[[item_code]:[series_title]],2,0)</f>
        <v>Gasoline, unleaded midgrade, per gallon/3.785 liters in U.S. city average, average price, not seasonally adjusted</v>
      </c>
      <c r="K11213" t="str">
        <f>VLOOKUP(G11213,Areas!A:B,2,0)</f>
        <v>Miami-Fort Lauderdale-West Palm Beach, FL</v>
      </c>
    </row>
    <row r="11214" spans="1:11" x14ac:dyDescent="0.3">
      <c r="A11214" t="s">
        <v>2830</v>
      </c>
      <c r="B11214">
        <v>2018</v>
      </c>
      <c r="C11214" t="s">
        <v>25</v>
      </c>
      <c r="D11214" s="4">
        <v>2.899</v>
      </c>
      <c r="E11214" t="s">
        <v>12</v>
      </c>
      <c r="F11214" t="s">
        <v>18</v>
      </c>
      <c r="G11214" t="str">
        <f t="shared" si="350"/>
        <v>S35B</v>
      </c>
      <c r="H11214" t="str">
        <f t="shared" si="351"/>
        <v>74715</v>
      </c>
      <c r="I11214" t="str">
        <f>VLOOKUP(F11214,Period!A:B,2,0)</f>
        <v>December</v>
      </c>
      <c r="J11214" t="str">
        <f>VLOOKUP(H11214,ap[[item_code]:[series_title]],2,0)</f>
        <v>Gasoline, unleaded midgrade, per gallon/3.785 liters in U.S. city average, average price, not seasonally adjusted</v>
      </c>
      <c r="K11214" t="str">
        <f>VLOOKUP(G11214,Areas!A:B,2,0)</f>
        <v>Miami-Fort Lauderdale-West Palm Beach, FL</v>
      </c>
    </row>
    <row r="11215" spans="1:11" x14ac:dyDescent="0.3">
      <c r="A11215" t="s">
        <v>2830</v>
      </c>
      <c r="B11215">
        <v>2018</v>
      </c>
      <c r="C11215" t="s">
        <v>93</v>
      </c>
      <c r="D11215" s="4">
        <v>3</v>
      </c>
      <c r="E11215" t="s">
        <v>12</v>
      </c>
      <c r="F11215" t="s">
        <v>18</v>
      </c>
      <c r="G11215" t="str">
        <f t="shared" si="350"/>
        <v>S35B</v>
      </c>
      <c r="H11215" t="str">
        <f t="shared" si="351"/>
        <v>74715</v>
      </c>
      <c r="I11215" t="str">
        <f>VLOOKUP(F11215,Period!A:B,2,0)</f>
        <v>December</v>
      </c>
      <c r="J11215" t="str">
        <f>VLOOKUP(H11215,ap[[item_code]:[series_title]],2,0)</f>
        <v>Gasoline, unleaded midgrade, per gallon/3.785 liters in U.S. city average, average price, not seasonally adjusted</v>
      </c>
      <c r="K11215" t="str">
        <f>VLOOKUP(G11215,Areas!A:B,2,0)</f>
        <v>Miami-Fort Lauderdale-West Palm Beach, FL</v>
      </c>
    </row>
    <row r="11216" spans="1:11" x14ac:dyDescent="0.3">
      <c r="A11216" t="s">
        <v>2830</v>
      </c>
      <c r="B11216">
        <v>2018</v>
      </c>
      <c r="C11216" t="s">
        <v>89</v>
      </c>
      <c r="D11216" s="4">
        <v>3.1320000000000001</v>
      </c>
      <c r="E11216" t="s">
        <v>12</v>
      </c>
      <c r="F11216" t="s">
        <v>18</v>
      </c>
      <c r="G11216" t="str">
        <f t="shared" si="350"/>
        <v>S35B</v>
      </c>
      <c r="H11216" t="str">
        <f t="shared" si="351"/>
        <v>74715</v>
      </c>
      <c r="I11216" t="str">
        <f>VLOOKUP(F11216,Period!A:B,2,0)</f>
        <v>December</v>
      </c>
      <c r="J11216" t="str">
        <f>VLOOKUP(H11216,ap[[item_code]:[series_title]],2,0)</f>
        <v>Gasoline, unleaded midgrade, per gallon/3.785 liters in U.S. city average, average price, not seasonally adjusted</v>
      </c>
      <c r="K11216" t="str">
        <f>VLOOKUP(G11216,Areas!A:B,2,0)</f>
        <v>Miami-Fort Lauderdale-West Palm Beach, FL</v>
      </c>
    </row>
    <row r="11217" spans="1:11" x14ac:dyDescent="0.3">
      <c r="A11217" t="s">
        <v>2830</v>
      </c>
      <c r="B11217">
        <v>2018</v>
      </c>
      <c r="C11217" t="s">
        <v>133</v>
      </c>
      <c r="D11217" s="4">
        <v>3.1840000000000002</v>
      </c>
      <c r="E11217" t="s">
        <v>12</v>
      </c>
      <c r="F11217" t="s">
        <v>18</v>
      </c>
      <c r="G11217" t="str">
        <f t="shared" si="350"/>
        <v>S35B</v>
      </c>
      <c r="H11217" t="str">
        <f t="shared" si="351"/>
        <v>74715</v>
      </c>
      <c r="I11217" t="str">
        <f>VLOOKUP(F11217,Period!A:B,2,0)</f>
        <v>December</v>
      </c>
      <c r="J11217" t="str">
        <f>VLOOKUP(H11217,ap[[item_code]:[series_title]],2,0)</f>
        <v>Gasoline, unleaded midgrade, per gallon/3.785 liters in U.S. city average, average price, not seasonally adjusted</v>
      </c>
      <c r="K11217" t="str">
        <f>VLOOKUP(G11217,Areas!A:B,2,0)</f>
        <v>Miami-Fort Lauderdale-West Palm Beach, FL</v>
      </c>
    </row>
    <row r="11218" spans="1:11" x14ac:dyDescent="0.3">
      <c r="A11218" t="s">
        <v>2830</v>
      </c>
      <c r="B11218">
        <v>2018</v>
      </c>
      <c r="C11218" t="s">
        <v>82</v>
      </c>
      <c r="D11218" s="4">
        <v>3.1429999999999998</v>
      </c>
      <c r="E11218" t="s">
        <v>12</v>
      </c>
      <c r="F11218" t="s">
        <v>18</v>
      </c>
      <c r="G11218" t="str">
        <f t="shared" si="350"/>
        <v>S35B</v>
      </c>
      <c r="H11218" t="str">
        <f t="shared" si="351"/>
        <v>74715</v>
      </c>
      <c r="I11218" t="str">
        <f>VLOOKUP(F11218,Period!A:B,2,0)</f>
        <v>December</v>
      </c>
      <c r="J11218" t="str">
        <f>VLOOKUP(H11218,ap[[item_code]:[series_title]],2,0)</f>
        <v>Gasoline, unleaded midgrade, per gallon/3.785 liters in U.S. city average, average price, not seasonally adjusted</v>
      </c>
      <c r="K11218" t="str">
        <f>VLOOKUP(G11218,Areas!A:B,2,0)</f>
        <v>Miami-Fort Lauderdale-West Palm Beach, FL</v>
      </c>
    </row>
    <row r="11219" spans="1:11" x14ac:dyDescent="0.3">
      <c r="A11219" t="s">
        <v>2830</v>
      </c>
      <c r="B11219">
        <v>2018</v>
      </c>
      <c r="C11219" t="s">
        <v>69</v>
      </c>
      <c r="D11219" s="4">
        <v>3.1680000000000001</v>
      </c>
      <c r="E11219" t="s">
        <v>12</v>
      </c>
      <c r="F11219" t="s">
        <v>18</v>
      </c>
      <c r="G11219" t="str">
        <f t="shared" si="350"/>
        <v>S35B</v>
      </c>
      <c r="H11219" t="str">
        <f t="shared" si="351"/>
        <v>74715</v>
      </c>
      <c r="I11219" t="str">
        <f>VLOOKUP(F11219,Period!A:B,2,0)</f>
        <v>December</v>
      </c>
      <c r="J11219" t="str">
        <f>VLOOKUP(H11219,ap[[item_code]:[series_title]],2,0)</f>
        <v>Gasoline, unleaded midgrade, per gallon/3.785 liters in U.S. city average, average price, not seasonally adjusted</v>
      </c>
      <c r="K11219" t="str">
        <f>VLOOKUP(G11219,Areas!A:B,2,0)</f>
        <v>Miami-Fort Lauderdale-West Palm Beach, FL</v>
      </c>
    </row>
    <row r="11220" spans="1:11" x14ac:dyDescent="0.3">
      <c r="A11220" t="s">
        <v>2830</v>
      </c>
      <c r="B11220">
        <v>2018</v>
      </c>
      <c r="C11220" t="s">
        <v>35</v>
      </c>
      <c r="D11220" s="4">
        <v>3.1379999999999999</v>
      </c>
      <c r="E11220" t="s">
        <v>12</v>
      </c>
      <c r="F11220" t="s">
        <v>18</v>
      </c>
      <c r="G11220" t="str">
        <f t="shared" si="350"/>
        <v>S35B</v>
      </c>
      <c r="H11220" t="str">
        <f t="shared" si="351"/>
        <v>74715</v>
      </c>
      <c r="I11220" t="str">
        <f>VLOOKUP(F11220,Period!A:B,2,0)</f>
        <v>December</v>
      </c>
      <c r="J11220" t="str">
        <f>VLOOKUP(H11220,ap[[item_code]:[series_title]],2,0)</f>
        <v>Gasoline, unleaded midgrade, per gallon/3.785 liters in U.S. city average, average price, not seasonally adjusted</v>
      </c>
      <c r="K11220" t="str">
        <f>VLOOKUP(G11220,Areas!A:B,2,0)</f>
        <v>Miami-Fort Lauderdale-West Palm Beach, FL</v>
      </c>
    </row>
    <row r="11221" spans="1:11" x14ac:dyDescent="0.3">
      <c r="A11221" t="s">
        <v>2830</v>
      </c>
      <c r="B11221">
        <v>2018</v>
      </c>
      <c r="C11221" t="s">
        <v>14</v>
      </c>
      <c r="D11221" s="4">
        <v>3.1789999999999998</v>
      </c>
      <c r="E11221" t="s">
        <v>12</v>
      </c>
      <c r="F11221" t="s">
        <v>18</v>
      </c>
      <c r="G11221" t="str">
        <f t="shared" si="350"/>
        <v>S35B</v>
      </c>
      <c r="H11221" t="str">
        <f t="shared" si="351"/>
        <v>74715</v>
      </c>
      <c r="I11221" t="str">
        <f>VLOOKUP(F11221,Period!A:B,2,0)</f>
        <v>December</v>
      </c>
      <c r="J11221" t="str">
        <f>VLOOKUP(H11221,ap[[item_code]:[series_title]],2,0)</f>
        <v>Gasoline, unleaded midgrade, per gallon/3.785 liters in U.S. city average, average price, not seasonally adjusted</v>
      </c>
      <c r="K11221" t="str">
        <f>VLOOKUP(G11221,Areas!A:B,2,0)</f>
        <v>Miami-Fort Lauderdale-West Palm Beach, FL</v>
      </c>
    </row>
    <row r="11222" spans="1:11" x14ac:dyDescent="0.3">
      <c r="A11222" t="s">
        <v>2830</v>
      </c>
      <c r="B11222">
        <v>2018</v>
      </c>
      <c r="C11222" t="s">
        <v>146</v>
      </c>
      <c r="D11222" s="4">
        <v>3.0470000000000002</v>
      </c>
      <c r="E11222" t="s">
        <v>12</v>
      </c>
      <c r="F11222" t="s">
        <v>18</v>
      </c>
      <c r="G11222" t="str">
        <f t="shared" si="350"/>
        <v>S35B</v>
      </c>
      <c r="H11222" t="str">
        <f t="shared" si="351"/>
        <v>74715</v>
      </c>
      <c r="I11222" t="str">
        <f>VLOOKUP(F11222,Period!A:B,2,0)</f>
        <v>December</v>
      </c>
      <c r="J11222" t="str">
        <f>VLOOKUP(H11222,ap[[item_code]:[series_title]],2,0)</f>
        <v>Gasoline, unleaded midgrade, per gallon/3.785 liters in U.S. city average, average price, not seasonally adjusted</v>
      </c>
      <c r="K11222" t="str">
        <f>VLOOKUP(G11222,Areas!A:B,2,0)</f>
        <v>Miami-Fort Lauderdale-West Palm Beach, FL</v>
      </c>
    </row>
    <row r="11223" spans="1:11" x14ac:dyDescent="0.3">
      <c r="A11223" t="s">
        <v>2830</v>
      </c>
      <c r="B11223">
        <v>2018</v>
      </c>
      <c r="C11223" t="s">
        <v>18</v>
      </c>
      <c r="D11223" s="4">
        <v>2.806</v>
      </c>
      <c r="E11223" t="s">
        <v>12</v>
      </c>
      <c r="F11223" t="s">
        <v>18</v>
      </c>
      <c r="G11223" t="str">
        <f t="shared" si="350"/>
        <v>S35B</v>
      </c>
      <c r="H11223" t="str">
        <f t="shared" si="351"/>
        <v>74715</v>
      </c>
      <c r="I11223" t="str">
        <f>VLOOKUP(F11223,Period!A:B,2,0)</f>
        <v>December</v>
      </c>
      <c r="J11223" t="str">
        <f>VLOOKUP(H11223,ap[[item_code]:[series_title]],2,0)</f>
        <v>Gasoline, unleaded midgrade, per gallon/3.785 liters in U.S. city average, average price, not seasonally adjusted</v>
      </c>
      <c r="K11223" t="str">
        <f>VLOOKUP(G11223,Areas!A:B,2,0)</f>
        <v>Miami-Fort Lauderdale-West Palm Beach, FL</v>
      </c>
    </row>
    <row r="11224" spans="1:11" x14ac:dyDescent="0.3">
      <c r="A11224" t="s">
        <v>2830</v>
      </c>
      <c r="B11224">
        <v>2019</v>
      </c>
      <c r="C11224" t="s">
        <v>13</v>
      </c>
      <c r="D11224" s="4">
        <v>2.6960000000000002</v>
      </c>
      <c r="E11224" t="s">
        <v>12</v>
      </c>
      <c r="F11224" t="s">
        <v>18</v>
      </c>
      <c r="G11224" t="str">
        <f t="shared" si="350"/>
        <v>S35B</v>
      </c>
      <c r="H11224" t="str">
        <f t="shared" si="351"/>
        <v>74715</v>
      </c>
      <c r="I11224" t="str">
        <f>VLOOKUP(F11224,Period!A:B,2,0)</f>
        <v>December</v>
      </c>
      <c r="J11224" t="str">
        <f>VLOOKUP(H11224,ap[[item_code]:[series_title]],2,0)</f>
        <v>Gasoline, unleaded midgrade, per gallon/3.785 liters in U.S. city average, average price, not seasonally adjusted</v>
      </c>
      <c r="K11224" t="str">
        <f>VLOOKUP(G11224,Areas!A:B,2,0)</f>
        <v>Miami-Fort Lauderdale-West Palm Beach, FL</v>
      </c>
    </row>
    <row r="11225" spans="1:11" x14ac:dyDescent="0.3">
      <c r="A11225" t="s">
        <v>2830</v>
      </c>
      <c r="B11225">
        <v>2019</v>
      </c>
      <c r="C11225" t="s">
        <v>183</v>
      </c>
      <c r="D11225" s="4">
        <v>2.7029999999999998</v>
      </c>
      <c r="E11225" t="s">
        <v>12</v>
      </c>
      <c r="F11225" t="s">
        <v>18</v>
      </c>
      <c r="G11225" t="str">
        <f t="shared" si="350"/>
        <v>S35B</v>
      </c>
      <c r="H11225" t="str">
        <f t="shared" si="351"/>
        <v>74715</v>
      </c>
      <c r="I11225" t="str">
        <f>VLOOKUP(F11225,Period!A:B,2,0)</f>
        <v>December</v>
      </c>
      <c r="J11225" t="str">
        <f>VLOOKUP(H11225,ap[[item_code]:[series_title]],2,0)</f>
        <v>Gasoline, unleaded midgrade, per gallon/3.785 liters in U.S. city average, average price, not seasonally adjusted</v>
      </c>
      <c r="K11225" t="str">
        <f>VLOOKUP(G11225,Areas!A:B,2,0)</f>
        <v>Miami-Fort Lauderdale-West Palm Beach, FL</v>
      </c>
    </row>
    <row r="11226" spans="1:11" x14ac:dyDescent="0.3">
      <c r="A11226" t="s">
        <v>2830</v>
      </c>
      <c r="B11226">
        <v>2019</v>
      </c>
      <c r="C11226" t="s">
        <v>25</v>
      </c>
      <c r="D11226" s="4">
        <v>2.9350000000000001</v>
      </c>
      <c r="E11226" t="s">
        <v>12</v>
      </c>
      <c r="F11226" t="s">
        <v>18</v>
      </c>
      <c r="G11226" t="str">
        <f t="shared" si="350"/>
        <v>S35B</v>
      </c>
      <c r="H11226" t="str">
        <f t="shared" si="351"/>
        <v>74715</v>
      </c>
      <c r="I11226" t="str">
        <f>VLOOKUP(F11226,Period!A:B,2,0)</f>
        <v>December</v>
      </c>
      <c r="J11226" t="str">
        <f>VLOOKUP(H11226,ap[[item_code]:[series_title]],2,0)</f>
        <v>Gasoline, unleaded midgrade, per gallon/3.785 liters in U.S. city average, average price, not seasonally adjusted</v>
      </c>
      <c r="K11226" t="str">
        <f>VLOOKUP(G11226,Areas!A:B,2,0)</f>
        <v>Miami-Fort Lauderdale-West Palm Beach, FL</v>
      </c>
    </row>
    <row r="11227" spans="1:11" x14ac:dyDescent="0.3">
      <c r="A11227" t="s">
        <v>2830</v>
      </c>
      <c r="B11227">
        <v>2019</v>
      </c>
      <c r="C11227" t="s">
        <v>93</v>
      </c>
      <c r="D11227" s="4">
        <v>3.1179999999999999</v>
      </c>
      <c r="E11227" t="s">
        <v>12</v>
      </c>
      <c r="F11227" t="s">
        <v>18</v>
      </c>
      <c r="G11227" t="str">
        <f t="shared" si="350"/>
        <v>S35B</v>
      </c>
      <c r="H11227" t="str">
        <f t="shared" si="351"/>
        <v>74715</v>
      </c>
      <c r="I11227" t="str">
        <f>VLOOKUP(F11227,Period!A:B,2,0)</f>
        <v>December</v>
      </c>
      <c r="J11227" t="str">
        <f>VLOOKUP(H11227,ap[[item_code]:[series_title]],2,0)</f>
        <v>Gasoline, unleaded midgrade, per gallon/3.785 liters in U.S. city average, average price, not seasonally adjusted</v>
      </c>
      <c r="K11227" t="str">
        <f>VLOOKUP(G11227,Areas!A:B,2,0)</f>
        <v>Miami-Fort Lauderdale-West Palm Beach, FL</v>
      </c>
    </row>
    <row r="11228" spans="1:11" x14ac:dyDescent="0.3">
      <c r="A11228" t="s">
        <v>2830</v>
      </c>
      <c r="B11228">
        <v>2019</v>
      </c>
      <c r="C11228" t="s">
        <v>89</v>
      </c>
      <c r="D11228" s="4">
        <v>3.0819999999999999</v>
      </c>
      <c r="E11228" t="s">
        <v>12</v>
      </c>
      <c r="F11228" t="s">
        <v>18</v>
      </c>
      <c r="G11228" t="str">
        <f t="shared" si="350"/>
        <v>S35B</v>
      </c>
      <c r="H11228" t="str">
        <f t="shared" si="351"/>
        <v>74715</v>
      </c>
      <c r="I11228" t="str">
        <f>VLOOKUP(F11228,Period!A:B,2,0)</f>
        <v>December</v>
      </c>
      <c r="J11228" t="str">
        <f>VLOOKUP(H11228,ap[[item_code]:[series_title]],2,0)</f>
        <v>Gasoline, unleaded midgrade, per gallon/3.785 liters in U.S. city average, average price, not seasonally adjusted</v>
      </c>
      <c r="K11228" t="str">
        <f>VLOOKUP(G11228,Areas!A:B,2,0)</f>
        <v>Miami-Fort Lauderdale-West Palm Beach, FL</v>
      </c>
    </row>
    <row r="11229" spans="1:11" x14ac:dyDescent="0.3">
      <c r="A11229" t="s">
        <v>2830</v>
      </c>
      <c r="B11229">
        <v>2019</v>
      </c>
      <c r="C11229" t="s">
        <v>133</v>
      </c>
      <c r="D11229" s="4">
        <v>2.9609999999999999</v>
      </c>
      <c r="E11229" t="s">
        <v>12</v>
      </c>
      <c r="F11229" t="s">
        <v>18</v>
      </c>
      <c r="G11229" t="str">
        <f t="shared" si="350"/>
        <v>S35B</v>
      </c>
      <c r="H11229" t="str">
        <f t="shared" si="351"/>
        <v>74715</v>
      </c>
      <c r="I11229" t="str">
        <f>VLOOKUP(F11229,Period!A:B,2,0)</f>
        <v>December</v>
      </c>
      <c r="J11229" t="str">
        <f>VLOOKUP(H11229,ap[[item_code]:[series_title]],2,0)</f>
        <v>Gasoline, unleaded midgrade, per gallon/3.785 liters in U.S. city average, average price, not seasonally adjusted</v>
      </c>
      <c r="K11229" t="str">
        <f>VLOOKUP(G11229,Areas!A:B,2,0)</f>
        <v>Miami-Fort Lauderdale-West Palm Beach, FL</v>
      </c>
    </row>
    <row r="11230" spans="1:11" x14ac:dyDescent="0.3">
      <c r="A11230" t="s">
        <v>2830</v>
      </c>
      <c r="B11230">
        <v>2019</v>
      </c>
      <c r="C11230" t="s">
        <v>82</v>
      </c>
      <c r="D11230" s="4">
        <v>3.032</v>
      </c>
      <c r="E11230" t="s">
        <v>12</v>
      </c>
      <c r="F11230" t="s">
        <v>18</v>
      </c>
      <c r="G11230" t="str">
        <f t="shared" si="350"/>
        <v>S35B</v>
      </c>
      <c r="H11230" t="str">
        <f t="shared" si="351"/>
        <v>74715</v>
      </c>
      <c r="I11230" t="str">
        <f>VLOOKUP(F11230,Period!A:B,2,0)</f>
        <v>December</v>
      </c>
      <c r="J11230" t="str">
        <f>VLOOKUP(H11230,ap[[item_code]:[series_title]],2,0)</f>
        <v>Gasoline, unleaded midgrade, per gallon/3.785 liters in U.S. city average, average price, not seasonally adjusted</v>
      </c>
      <c r="K11230" t="str">
        <f>VLOOKUP(G11230,Areas!A:B,2,0)</f>
        <v>Miami-Fort Lauderdale-West Palm Beach, FL</v>
      </c>
    </row>
    <row r="11231" spans="1:11" x14ac:dyDescent="0.3">
      <c r="A11231" t="s">
        <v>2830</v>
      </c>
      <c r="B11231">
        <v>2019</v>
      </c>
      <c r="C11231" t="s">
        <v>69</v>
      </c>
      <c r="D11231" s="4">
        <v>2.9060000000000001</v>
      </c>
      <c r="E11231" t="s">
        <v>12</v>
      </c>
      <c r="F11231" t="s">
        <v>18</v>
      </c>
      <c r="G11231" t="str">
        <f t="shared" si="350"/>
        <v>S35B</v>
      </c>
      <c r="H11231" t="str">
        <f t="shared" si="351"/>
        <v>74715</v>
      </c>
      <c r="I11231" t="str">
        <f>VLOOKUP(F11231,Period!A:B,2,0)</f>
        <v>December</v>
      </c>
      <c r="J11231" t="str">
        <f>VLOOKUP(H11231,ap[[item_code]:[series_title]],2,0)</f>
        <v>Gasoline, unleaded midgrade, per gallon/3.785 liters in U.S. city average, average price, not seasonally adjusted</v>
      </c>
      <c r="K11231" t="str">
        <f>VLOOKUP(G11231,Areas!A:B,2,0)</f>
        <v>Miami-Fort Lauderdale-West Palm Beach, FL</v>
      </c>
    </row>
    <row r="11232" spans="1:11" x14ac:dyDescent="0.3">
      <c r="A11232" t="s">
        <v>2830</v>
      </c>
      <c r="B11232">
        <v>2019</v>
      </c>
      <c r="C11232" t="s">
        <v>35</v>
      </c>
      <c r="D11232" s="4">
        <v>2.8849999999999998</v>
      </c>
      <c r="E11232" t="s">
        <v>12</v>
      </c>
      <c r="F11232" t="s">
        <v>18</v>
      </c>
      <c r="G11232" t="str">
        <f t="shared" si="350"/>
        <v>S35B</v>
      </c>
      <c r="H11232" t="str">
        <f t="shared" si="351"/>
        <v>74715</v>
      </c>
      <c r="I11232" t="str">
        <f>VLOOKUP(F11232,Period!A:B,2,0)</f>
        <v>December</v>
      </c>
      <c r="J11232" t="str">
        <f>VLOOKUP(H11232,ap[[item_code]:[series_title]],2,0)</f>
        <v>Gasoline, unleaded midgrade, per gallon/3.785 liters in U.S. city average, average price, not seasonally adjusted</v>
      </c>
      <c r="K11232" t="str">
        <f>VLOOKUP(G11232,Areas!A:B,2,0)</f>
        <v>Miami-Fort Lauderdale-West Palm Beach, FL</v>
      </c>
    </row>
    <row r="11233" spans="1:11" x14ac:dyDescent="0.3">
      <c r="A11233" t="s">
        <v>2830</v>
      </c>
      <c r="B11233">
        <v>2019</v>
      </c>
      <c r="C11233" t="s">
        <v>14</v>
      </c>
      <c r="D11233" s="4">
        <v>2.9009999999999998</v>
      </c>
      <c r="E11233" t="s">
        <v>12</v>
      </c>
      <c r="F11233" t="s">
        <v>18</v>
      </c>
      <c r="G11233" t="str">
        <f t="shared" si="350"/>
        <v>S35B</v>
      </c>
      <c r="H11233" t="str">
        <f t="shared" si="351"/>
        <v>74715</v>
      </c>
      <c r="I11233" t="str">
        <f>VLOOKUP(F11233,Period!A:B,2,0)</f>
        <v>December</v>
      </c>
      <c r="J11233" t="str">
        <f>VLOOKUP(H11233,ap[[item_code]:[series_title]],2,0)</f>
        <v>Gasoline, unleaded midgrade, per gallon/3.785 liters in U.S. city average, average price, not seasonally adjusted</v>
      </c>
      <c r="K11233" t="str">
        <f>VLOOKUP(G11233,Areas!A:B,2,0)</f>
        <v>Miami-Fort Lauderdale-West Palm Beach, FL</v>
      </c>
    </row>
    <row r="11234" spans="1:11" x14ac:dyDescent="0.3">
      <c r="A11234" t="s">
        <v>2830</v>
      </c>
      <c r="B11234">
        <v>2019</v>
      </c>
      <c r="C11234" t="s">
        <v>146</v>
      </c>
      <c r="D11234" s="4">
        <v>2.8759999999999999</v>
      </c>
      <c r="E11234" t="s">
        <v>12</v>
      </c>
      <c r="F11234" t="s">
        <v>18</v>
      </c>
      <c r="G11234" t="str">
        <f t="shared" si="350"/>
        <v>S35B</v>
      </c>
      <c r="H11234" t="str">
        <f t="shared" si="351"/>
        <v>74715</v>
      </c>
      <c r="I11234" t="str">
        <f>VLOOKUP(F11234,Period!A:B,2,0)</f>
        <v>December</v>
      </c>
      <c r="J11234" t="str">
        <f>VLOOKUP(H11234,ap[[item_code]:[series_title]],2,0)</f>
        <v>Gasoline, unleaded midgrade, per gallon/3.785 liters in U.S. city average, average price, not seasonally adjusted</v>
      </c>
      <c r="K11234" t="str">
        <f>VLOOKUP(G11234,Areas!A:B,2,0)</f>
        <v>Miami-Fort Lauderdale-West Palm Beach, FL</v>
      </c>
    </row>
    <row r="11235" spans="1:11" x14ac:dyDescent="0.3">
      <c r="A11235" t="s">
        <v>2830</v>
      </c>
      <c r="B11235">
        <v>2019</v>
      </c>
      <c r="C11235" t="s">
        <v>18</v>
      </c>
      <c r="D11235" s="4">
        <v>2.9159999999999999</v>
      </c>
      <c r="E11235" t="s">
        <v>12</v>
      </c>
      <c r="F11235" t="s">
        <v>18</v>
      </c>
      <c r="G11235" t="str">
        <f t="shared" si="350"/>
        <v>S35B</v>
      </c>
      <c r="H11235" t="str">
        <f t="shared" si="351"/>
        <v>74715</v>
      </c>
      <c r="I11235" t="str">
        <f>VLOOKUP(F11235,Period!A:B,2,0)</f>
        <v>December</v>
      </c>
      <c r="J11235" t="str">
        <f>VLOOKUP(H11235,ap[[item_code]:[series_title]],2,0)</f>
        <v>Gasoline, unleaded midgrade, per gallon/3.785 liters in U.S. city average, average price, not seasonally adjusted</v>
      </c>
      <c r="K11235" t="str">
        <f>VLOOKUP(G11235,Areas!A:B,2,0)</f>
        <v>Miami-Fort Lauderdale-West Palm Beach, FL</v>
      </c>
    </row>
    <row r="11236" spans="1:11" x14ac:dyDescent="0.3">
      <c r="A11236" t="s">
        <v>2830</v>
      </c>
      <c r="B11236">
        <v>2020</v>
      </c>
      <c r="C11236" t="s">
        <v>13</v>
      </c>
      <c r="D11236" s="4">
        <v>2.9119999999999999</v>
      </c>
      <c r="E11236" t="s">
        <v>12</v>
      </c>
      <c r="F11236" t="s">
        <v>18</v>
      </c>
      <c r="G11236" t="str">
        <f t="shared" si="350"/>
        <v>S35B</v>
      </c>
      <c r="H11236" t="str">
        <f t="shared" si="351"/>
        <v>74715</v>
      </c>
      <c r="I11236" t="str">
        <f>VLOOKUP(F11236,Period!A:B,2,0)</f>
        <v>December</v>
      </c>
      <c r="J11236" t="str">
        <f>VLOOKUP(H11236,ap[[item_code]:[series_title]],2,0)</f>
        <v>Gasoline, unleaded midgrade, per gallon/3.785 liters in U.S. city average, average price, not seasonally adjusted</v>
      </c>
      <c r="K11236" t="str">
        <f>VLOOKUP(G11236,Areas!A:B,2,0)</f>
        <v>Miami-Fort Lauderdale-West Palm Beach, FL</v>
      </c>
    </row>
    <row r="11237" spans="1:11" x14ac:dyDescent="0.3">
      <c r="A11237" t="s">
        <v>2830</v>
      </c>
      <c r="B11237">
        <v>2020</v>
      </c>
      <c r="C11237" t="s">
        <v>183</v>
      </c>
      <c r="D11237" s="4">
        <v>2.8690000000000002</v>
      </c>
      <c r="E11237" t="s">
        <v>12</v>
      </c>
      <c r="F11237" t="s">
        <v>18</v>
      </c>
      <c r="G11237" t="str">
        <f t="shared" si="350"/>
        <v>S35B</v>
      </c>
      <c r="H11237" t="str">
        <f t="shared" si="351"/>
        <v>74715</v>
      </c>
      <c r="I11237" t="str">
        <f>VLOOKUP(F11237,Period!A:B,2,0)</f>
        <v>December</v>
      </c>
      <c r="J11237" t="str">
        <f>VLOOKUP(H11237,ap[[item_code]:[series_title]],2,0)</f>
        <v>Gasoline, unleaded midgrade, per gallon/3.785 liters in U.S. city average, average price, not seasonally adjusted</v>
      </c>
      <c r="K11237" t="str">
        <f>VLOOKUP(G11237,Areas!A:B,2,0)</f>
        <v>Miami-Fort Lauderdale-West Palm Beach, FL</v>
      </c>
    </row>
    <row r="11238" spans="1:11" x14ac:dyDescent="0.3">
      <c r="A11238" t="s">
        <v>2830</v>
      </c>
      <c r="B11238">
        <v>2020</v>
      </c>
      <c r="C11238" t="s">
        <v>25</v>
      </c>
      <c r="D11238" s="4">
        <v>2.6850000000000001</v>
      </c>
      <c r="E11238" t="s">
        <v>12</v>
      </c>
      <c r="F11238" t="s">
        <v>18</v>
      </c>
      <c r="G11238" t="str">
        <f t="shared" si="350"/>
        <v>S35B</v>
      </c>
      <c r="H11238" t="str">
        <f t="shared" si="351"/>
        <v>74715</v>
      </c>
      <c r="I11238" t="str">
        <f>VLOOKUP(F11238,Period!A:B,2,0)</f>
        <v>December</v>
      </c>
      <c r="J11238" t="str">
        <f>VLOOKUP(H11238,ap[[item_code]:[series_title]],2,0)</f>
        <v>Gasoline, unleaded midgrade, per gallon/3.785 liters in U.S. city average, average price, not seasonally adjusted</v>
      </c>
      <c r="K11238" t="str">
        <f>VLOOKUP(G11238,Areas!A:B,2,0)</f>
        <v>Miami-Fort Lauderdale-West Palm Beach, FL</v>
      </c>
    </row>
    <row r="11239" spans="1:11" x14ac:dyDescent="0.3">
      <c r="A11239" t="s">
        <v>2830</v>
      </c>
      <c r="B11239">
        <v>2020</v>
      </c>
      <c r="C11239" t="s">
        <v>93</v>
      </c>
      <c r="D11239" s="4">
        <v>2.415</v>
      </c>
      <c r="E11239" t="s">
        <v>12</v>
      </c>
      <c r="F11239" t="s">
        <v>18</v>
      </c>
      <c r="G11239" t="str">
        <f t="shared" si="350"/>
        <v>S35B</v>
      </c>
      <c r="H11239" t="str">
        <f t="shared" si="351"/>
        <v>74715</v>
      </c>
      <c r="I11239" t="str">
        <f>VLOOKUP(F11239,Period!A:B,2,0)</f>
        <v>December</v>
      </c>
      <c r="J11239" t="str">
        <f>VLOOKUP(H11239,ap[[item_code]:[series_title]],2,0)</f>
        <v>Gasoline, unleaded midgrade, per gallon/3.785 liters in U.S. city average, average price, not seasonally adjusted</v>
      </c>
      <c r="K11239" t="str">
        <f>VLOOKUP(G11239,Areas!A:B,2,0)</f>
        <v>Miami-Fort Lauderdale-West Palm Beach, FL</v>
      </c>
    </row>
    <row r="11240" spans="1:11" x14ac:dyDescent="0.3">
      <c r="A11240" t="s">
        <v>2830</v>
      </c>
      <c r="B11240">
        <v>2020</v>
      </c>
      <c r="C11240" t="s">
        <v>89</v>
      </c>
      <c r="D11240" s="4">
        <v>2.3610000000000002</v>
      </c>
      <c r="E11240" t="s">
        <v>12</v>
      </c>
      <c r="F11240" t="s">
        <v>18</v>
      </c>
      <c r="G11240" t="str">
        <f t="shared" si="350"/>
        <v>S35B</v>
      </c>
      <c r="H11240" t="str">
        <f t="shared" si="351"/>
        <v>74715</v>
      </c>
      <c r="I11240" t="str">
        <f>VLOOKUP(F11240,Period!A:B,2,0)</f>
        <v>December</v>
      </c>
      <c r="J11240" t="str">
        <f>VLOOKUP(H11240,ap[[item_code]:[series_title]],2,0)</f>
        <v>Gasoline, unleaded midgrade, per gallon/3.785 liters in U.S. city average, average price, not seasonally adjusted</v>
      </c>
      <c r="K11240" t="str">
        <f>VLOOKUP(G11240,Areas!A:B,2,0)</f>
        <v>Miami-Fort Lauderdale-West Palm Beach, FL</v>
      </c>
    </row>
    <row r="11241" spans="1:11" x14ac:dyDescent="0.3">
      <c r="A11241" t="s">
        <v>2830</v>
      </c>
      <c r="B11241">
        <v>2020</v>
      </c>
      <c r="C11241" t="s">
        <v>133</v>
      </c>
      <c r="D11241" s="4">
        <v>2.4159999999999999</v>
      </c>
      <c r="E11241" t="s">
        <v>12</v>
      </c>
      <c r="F11241" t="s">
        <v>18</v>
      </c>
      <c r="G11241" t="str">
        <f t="shared" si="350"/>
        <v>S35B</v>
      </c>
      <c r="H11241" t="str">
        <f t="shared" si="351"/>
        <v>74715</v>
      </c>
      <c r="I11241" t="str">
        <f>VLOOKUP(F11241,Period!A:B,2,0)</f>
        <v>December</v>
      </c>
      <c r="J11241" t="str">
        <f>VLOOKUP(H11241,ap[[item_code]:[series_title]],2,0)</f>
        <v>Gasoline, unleaded midgrade, per gallon/3.785 liters in U.S. city average, average price, not seasonally adjusted</v>
      </c>
      <c r="K11241" t="str">
        <f>VLOOKUP(G11241,Areas!A:B,2,0)</f>
        <v>Miami-Fort Lauderdale-West Palm Beach, FL</v>
      </c>
    </row>
    <row r="11242" spans="1:11" x14ac:dyDescent="0.3">
      <c r="A11242" t="s">
        <v>2830</v>
      </c>
      <c r="B11242">
        <v>2020</v>
      </c>
      <c r="C11242" t="s">
        <v>82</v>
      </c>
      <c r="D11242" s="4">
        <v>2.5369999999999999</v>
      </c>
      <c r="E11242" t="s">
        <v>12</v>
      </c>
      <c r="F11242" t="s">
        <v>18</v>
      </c>
      <c r="G11242" t="str">
        <f t="shared" si="350"/>
        <v>S35B</v>
      </c>
      <c r="H11242" t="str">
        <f t="shared" si="351"/>
        <v>74715</v>
      </c>
      <c r="I11242" t="str">
        <f>VLOOKUP(F11242,Period!A:B,2,0)</f>
        <v>December</v>
      </c>
      <c r="J11242" t="str">
        <f>VLOOKUP(H11242,ap[[item_code]:[series_title]],2,0)</f>
        <v>Gasoline, unleaded midgrade, per gallon/3.785 liters in U.S. city average, average price, not seasonally adjusted</v>
      </c>
      <c r="K11242" t="str">
        <f>VLOOKUP(G11242,Areas!A:B,2,0)</f>
        <v>Miami-Fort Lauderdale-West Palm Beach, FL</v>
      </c>
    </row>
    <row r="11243" spans="1:11" x14ac:dyDescent="0.3">
      <c r="A11243" t="s">
        <v>2830</v>
      </c>
      <c r="B11243">
        <v>2020</v>
      </c>
      <c r="C11243" t="s">
        <v>69</v>
      </c>
      <c r="D11243" s="4">
        <v>2.5339999999999998</v>
      </c>
      <c r="E11243" t="s">
        <v>12</v>
      </c>
      <c r="F11243" t="s">
        <v>18</v>
      </c>
      <c r="G11243" t="str">
        <f t="shared" si="350"/>
        <v>S35B</v>
      </c>
      <c r="H11243" t="str">
        <f t="shared" si="351"/>
        <v>74715</v>
      </c>
      <c r="I11243" t="str">
        <f>VLOOKUP(F11243,Period!A:B,2,0)</f>
        <v>December</v>
      </c>
      <c r="J11243" t="str">
        <f>VLOOKUP(H11243,ap[[item_code]:[series_title]],2,0)</f>
        <v>Gasoline, unleaded midgrade, per gallon/3.785 liters in U.S. city average, average price, not seasonally adjusted</v>
      </c>
      <c r="K11243" t="str">
        <f>VLOOKUP(G11243,Areas!A:B,2,0)</f>
        <v>Miami-Fort Lauderdale-West Palm Beach, FL</v>
      </c>
    </row>
    <row r="11244" spans="1:11" x14ac:dyDescent="0.3">
      <c r="A11244" t="s">
        <v>2830</v>
      </c>
      <c r="B11244">
        <v>2020</v>
      </c>
      <c r="C11244" t="s">
        <v>35</v>
      </c>
      <c r="D11244" s="4">
        <v>2.5640000000000001</v>
      </c>
      <c r="E11244" t="s">
        <v>12</v>
      </c>
      <c r="F11244" t="s">
        <v>18</v>
      </c>
      <c r="G11244" t="str">
        <f t="shared" si="350"/>
        <v>S35B</v>
      </c>
      <c r="H11244" t="str">
        <f t="shared" si="351"/>
        <v>74715</v>
      </c>
      <c r="I11244" t="str">
        <f>VLOOKUP(F11244,Period!A:B,2,0)</f>
        <v>December</v>
      </c>
      <c r="J11244" t="str">
        <f>VLOOKUP(H11244,ap[[item_code]:[series_title]],2,0)</f>
        <v>Gasoline, unleaded midgrade, per gallon/3.785 liters in U.S. city average, average price, not seasonally adjusted</v>
      </c>
      <c r="K11244" t="str">
        <f>VLOOKUP(G11244,Areas!A:B,2,0)</f>
        <v>Miami-Fort Lauderdale-West Palm Beach, FL</v>
      </c>
    </row>
    <row r="11245" spans="1:11" x14ac:dyDescent="0.3">
      <c r="A11245" t="s">
        <v>2830</v>
      </c>
      <c r="B11245">
        <v>2020</v>
      </c>
      <c r="C11245" t="s">
        <v>14</v>
      </c>
      <c r="D11245" s="4">
        <v>2.5920000000000001</v>
      </c>
      <c r="E11245" t="s">
        <v>12</v>
      </c>
      <c r="F11245" t="s">
        <v>18</v>
      </c>
      <c r="G11245" t="str">
        <f t="shared" si="350"/>
        <v>S35B</v>
      </c>
      <c r="H11245" t="str">
        <f t="shared" si="351"/>
        <v>74715</v>
      </c>
      <c r="I11245" t="str">
        <f>VLOOKUP(F11245,Period!A:B,2,0)</f>
        <v>December</v>
      </c>
      <c r="J11245" t="str">
        <f>VLOOKUP(H11245,ap[[item_code]:[series_title]],2,0)</f>
        <v>Gasoline, unleaded midgrade, per gallon/3.785 liters in U.S. city average, average price, not seasonally adjusted</v>
      </c>
      <c r="K11245" t="str">
        <f>VLOOKUP(G11245,Areas!A:B,2,0)</f>
        <v>Miami-Fort Lauderdale-West Palm Beach, FL</v>
      </c>
    </row>
    <row r="11246" spans="1:11" x14ac:dyDescent="0.3">
      <c r="A11246" t="s">
        <v>2830</v>
      </c>
      <c r="B11246">
        <v>2020</v>
      </c>
      <c r="C11246" t="s">
        <v>146</v>
      </c>
      <c r="D11246" s="4">
        <v>2.5049999999999999</v>
      </c>
      <c r="E11246" t="s">
        <v>12</v>
      </c>
      <c r="F11246" t="s">
        <v>18</v>
      </c>
      <c r="G11246" t="str">
        <f t="shared" si="350"/>
        <v>S35B</v>
      </c>
      <c r="H11246" t="str">
        <f t="shared" si="351"/>
        <v>74715</v>
      </c>
      <c r="I11246" t="str">
        <f>VLOOKUP(F11246,Period!A:B,2,0)</f>
        <v>December</v>
      </c>
      <c r="J11246" t="str">
        <f>VLOOKUP(H11246,ap[[item_code]:[series_title]],2,0)</f>
        <v>Gasoline, unleaded midgrade, per gallon/3.785 liters in U.S. city average, average price, not seasonally adjusted</v>
      </c>
      <c r="K11246" t="str">
        <f>VLOOKUP(G11246,Areas!A:B,2,0)</f>
        <v>Miami-Fort Lauderdale-West Palm Beach, FL</v>
      </c>
    </row>
    <row r="11247" spans="1:11" x14ac:dyDescent="0.3">
      <c r="A11247" t="s">
        <v>2830</v>
      </c>
      <c r="B11247">
        <v>2020</v>
      </c>
      <c r="C11247" t="s">
        <v>18</v>
      </c>
      <c r="D11247" s="4">
        <v>2.581</v>
      </c>
      <c r="E11247" t="s">
        <v>12</v>
      </c>
      <c r="F11247" t="s">
        <v>18</v>
      </c>
      <c r="G11247" t="str">
        <f t="shared" si="350"/>
        <v>S35B</v>
      </c>
      <c r="H11247" t="str">
        <f t="shared" si="351"/>
        <v>74715</v>
      </c>
      <c r="I11247" t="str">
        <f>VLOOKUP(F11247,Period!A:B,2,0)</f>
        <v>December</v>
      </c>
      <c r="J11247" t="str">
        <f>VLOOKUP(H11247,ap[[item_code]:[series_title]],2,0)</f>
        <v>Gasoline, unleaded midgrade, per gallon/3.785 liters in U.S. city average, average price, not seasonally adjusted</v>
      </c>
      <c r="K11247" t="str">
        <f>VLOOKUP(G11247,Areas!A:B,2,0)</f>
        <v>Miami-Fort Lauderdale-West Palm Beach, FL</v>
      </c>
    </row>
    <row r="11248" spans="1:11" x14ac:dyDescent="0.3">
      <c r="A11248" t="s">
        <v>2830</v>
      </c>
      <c r="B11248">
        <v>2021</v>
      </c>
      <c r="C11248" t="s">
        <v>13</v>
      </c>
      <c r="D11248" s="4">
        <v>2.6760000000000002</v>
      </c>
      <c r="E11248" t="s">
        <v>12</v>
      </c>
      <c r="F11248" t="s">
        <v>18</v>
      </c>
      <c r="G11248" t="str">
        <f t="shared" si="350"/>
        <v>S35B</v>
      </c>
      <c r="H11248" t="str">
        <f t="shared" si="351"/>
        <v>74715</v>
      </c>
      <c r="I11248" t="str">
        <f>VLOOKUP(F11248,Period!A:B,2,0)</f>
        <v>December</v>
      </c>
      <c r="J11248" t="str">
        <f>VLOOKUP(H11248,ap[[item_code]:[series_title]],2,0)</f>
        <v>Gasoline, unleaded midgrade, per gallon/3.785 liters in U.S. city average, average price, not seasonally adjusted</v>
      </c>
      <c r="K11248" t="str">
        <f>VLOOKUP(G11248,Areas!A:B,2,0)</f>
        <v>Miami-Fort Lauderdale-West Palm Beach, FL</v>
      </c>
    </row>
    <row r="11249" spans="1:11" x14ac:dyDescent="0.3">
      <c r="A11249" t="s">
        <v>2830</v>
      </c>
      <c r="B11249">
        <v>2021</v>
      </c>
      <c r="C11249" t="s">
        <v>183</v>
      </c>
      <c r="D11249" s="4">
        <v>2.9079999999999999</v>
      </c>
      <c r="E11249" t="s">
        <v>12</v>
      </c>
      <c r="F11249" t="s">
        <v>18</v>
      </c>
      <c r="G11249" t="str">
        <f t="shared" si="350"/>
        <v>S35B</v>
      </c>
      <c r="H11249" t="str">
        <f t="shared" si="351"/>
        <v>74715</v>
      </c>
      <c r="I11249" t="str">
        <f>VLOOKUP(F11249,Period!A:B,2,0)</f>
        <v>December</v>
      </c>
      <c r="J11249" t="str">
        <f>VLOOKUP(H11249,ap[[item_code]:[series_title]],2,0)</f>
        <v>Gasoline, unleaded midgrade, per gallon/3.785 liters in U.S. city average, average price, not seasonally adjusted</v>
      </c>
      <c r="K11249" t="str">
        <f>VLOOKUP(G11249,Areas!A:B,2,0)</f>
        <v>Miami-Fort Lauderdale-West Palm Beach, FL</v>
      </c>
    </row>
    <row r="11250" spans="1:11" x14ac:dyDescent="0.3">
      <c r="A11250" t="s">
        <v>2830</v>
      </c>
      <c r="B11250">
        <v>2021</v>
      </c>
      <c r="C11250" t="s">
        <v>25</v>
      </c>
      <c r="D11250" s="4">
        <v>3.242</v>
      </c>
      <c r="E11250" t="s">
        <v>12</v>
      </c>
      <c r="F11250" t="s">
        <v>18</v>
      </c>
      <c r="G11250" t="str">
        <f t="shared" si="350"/>
        <v>S35B</v>
      </c>
      <c r="H11250" t="str">
        <f t="shared" si="351"/>
        <v>74715</v>
      </c>
      <c r="I11250" t="str">
        <f>VLOOKUP(F11250,Period!A:B,2,0)</f>
        <v>December</v>
      </c>
      <c r="J11250" t="str">
        <f>VLOOKUP(H11250,ap[[item_code]:[series_title]],2,0)</f>
        <v>Gasoline, unleaded midgrade, per gallon/3.785 liters in U.S. city average, average price, not seasonally adjusted</v>
      </c>
      <c r="K11250" t="str">
        <f>VLOOKUP(G11250,Areas!A:B,2,0)</f>
        <v>Miami-Fort Lauderdale-West Palm Beach, FL</v>
      </c>
    </row>
    <row r="11251" spans="1:11" x14ac:dyDescent="0.3">
      <c r="A11251" t="s">
        <v>2830</v>
      </c>
      <c r="B11251">
        <v>2021</v>
      </c>
      <c r="C11251" t="s">
        <v>93</v>
      </c>
      <c r="D11251" s="4">
        <v>3.294</v>
      </c>
      <c r="E11251" t="s">
        <v>12</v>
      </c>
      <c r="F11251" t="s">
        <v>18</v>
      </c>
      <c r="G11251" t="str">
        <f t="shared" si="350"/>
        <v>S35B</v>
      </c>
      <c r="H11251" t="str">
        <f t="shared" si="351"/>
        <v>74715</v>
      </c>
      <c r="I11251" t="str">
        <f>VLOOKUP(F11251,Period!A:B,2,0)</f>
        <v>December</v>
      </c>
      <c r="J11251" t="str">
        <f>VLOOKUP(H11251,ap[[item_code]:[series_title]],2,0)</f>
        <v>Gasoline, unleaded midgrade, per gallon/3.785 liters in U.S. city average, average price, not seasonally adjusted</v>
      </c>
      <c r="K11251" t="str">
        <f>VLOOKUP(G11251,Areas!A:B,2,0)</f>
        <v>Miami-Fort Lauderdale-West Palm Beach, FL</v>
      </c>
    </row>
    <row r="11252" spans="1:11" x14ac:dyDescent="0.3">
      <c r="A11252" t="s">
        <v>2830</v>
      </c>
      <c r="B11252">
        <v>2021</v>
      </c>
      <c r="C11252" t="s">
        <v>89</v>
      </c>
      <c r="D11252" s="4">
        <v>3.294</v>
      </c>
      <c r="E11252" t="s">
        <v>12</v>
      </c>
      <c r="F11252" t="s">
        <v>18</v>
      </c>
      <c r="G11252" t="str">
        <f t="shared" si="350"/>
        <v>S35B</v>
      </c>
      <c r="H11252" t="str">
        <f t="shared" si="351"/>
        <v>74715</v>
      </c>
      <c r="I11252" t="str">
        <f>VLOOKUP(F11252,Period!A:B,2,0)</f>
        <v>December</v>
      </c>
      <c r="J11252" t="str">
        <f>VLOOKUP(H11252,ap[[item_code]:[series_title]],2,0)</f>
        <v>Gasoline, unleaded midgrade, per gallon/3.785 liters in U.S. city average, average price, not seasonally adjusted</v>
      </c>
      <c r="K11252" t="str">
        <f>VLOOKUP(G11252,Areas!A:B,2,0)</f>
        <v>Miami-Fort Lauderdale-West Palm Beach, FL</v>
      </c>
    </row>
    <row r="11253" spans="1:11" x14ac:dyDescent="0.3">
      <c r="A11253" t="s">
        <v>2830</v>
      </c>
      <c r="B11253">
        <v>2021</v>
      </c>
      <c r="C11253" t="s">
        <v>133</v>
      </c>
      <c r="D11253" s="4">
        <v>3.3149999999999999</v>
      </c>
      <c r="E11253" t="s">
        <v>12</v>
      </c>
      <c r="F11253" t="s">
        <v>18</v>
      </c>
      <c r="G11253" t="str">
        <f t="shared" si="350"/>
        <v>S35B</v>
      </c>
      <c r="H11253" t="str">
        <f t="shared" si="351"/>
        <v>74715</v>
      </c>
      <c r="I11253" t="str">
        <f>VLOOKUP(F11253,Period!A:B,2,0)</f>
        <v>December</v>
      </c>
      <c r="J11253" t="str">
        <f>VLOOKUP(H11253,ap[[item_code]:[series_title]],2,0)</f>
        <v>Gasoline, unleaded midgrade, per gallon/3.785 liters in U.S. city average, average price, not seasonally adjusted</v>
      </c>
      <c r="K11253" t="str">
        <f>VLOOKUP(G11253,Areas!A:B,2,0)</f>
        <v>Miami-Fort Lauderdale-West Palm Beach, FL</v>
      </c>
    </row>
    <row r="11254" spans="1:11" x14ac:dyDescent="0.3">
      <c r="A11254" t="s">
        <v>2830</v>
      </c>
      <c r="B11254">
        <v>2021</v>
      </c>
      <c r="C11254" t="s">
        <v>82</v>
      </c>
      <c r="D11254" s="4">
        <v>3.3730000000000002</v>
      </c>
      <c r="E11254" t="s">
        <v>12</v>
      </c>
      <c r="F11254" t="s">
        <v>18</v>
      </c>
      <c r="G11254" t="str">
        <f t="shared" si="350"/>
        <v>S35B</v>
      </c>
      <c r="H11254" t="str">
        <f t="shared" si="351"/>
        <v>74715</v>
      </c>
      <c r="I11254" t="str">
        <f>VLOOKUP(F11254,Period!A:B,2,0)</f>
        <v>December</v>
      </c>
      <c r="J11254" t="str">
        <f>VLOOKUP(H11254,ap[[item_code]:[series_title]],2,0)</f>
        <v>Gasoline, unleaded midgrade, per gallon/3.785 liters in U.S. city average, average price, not seasonally adjusted</v>
      </c>
      <c r="K11254" t="str">
        <f>VLOOKUP(G11254,Areas!A:B,2,0)</f>
        <v>Miami-Fort Lauderdale-West Palm Beach, FL</v>
      </c>
    </row>
    <row r="11255" spans="1:11" x14ac:dyDescent="0.3">
      <c r="A11255" t="s">
        <v>2830</v>
      </c>
      <c r="B11255">
        <v>2021</v>
      </c>
      <c r="C11255" t="s">
        <v>69</v>
      </c>
      <c r="D11255" s="4">
        <v>3.3919999999999999</v>
      </c>
      <c r="E11255" t="s">
        <v>12</v>
      </c>
      <c r="F11255" t="s">
        <v>18</v>
      </c>
      <c r="G11255" t="str">
        <f t="shared" si="350"/>
        <v>S35B</v>
      </c>
      <c r="H11255" t="str">
        <f t="shared" si="351"/>
        <v>74715</v>
      </c>
      <c r="I11255" t="str">
        <f>VLOOKUP(F11255,Period!A:B,2,0)</f>
        <v>December</v>
      </c>
      <c r="J11255" t="str">
        <f>VLOOKUP(H11255,ap[[item_code]:[series_title]],2,0)</f>
        <v>Gasoline, unleaded midgrade, per gallon/3.785 liters in U.S. city average, average price, not seasonally adjusted</v>
      </c>
      <c r="K11255" t="str">
        <f>VLOOKUP(G11255,Areas!A:B,2,0)</f>
        <v>Miami-Fort Lauderdale-West Palm Beach, FL</v>
      </c>
    </row>
    <row r="11256" spans="1:11" x14ac:dyDescent="0.3">
      <c r="A11256" t="s">
        <v>2830</v>
      </c>
      <c r="B11256">
        <v>2021</v>
      </c>
      <c r="C11256" t="s">
        <v>35</v>
      </c>
      <c r="D11256" s="4">
        <v>3.4249999999999998</v>
      </c>
      <c r="E11256" t="s">
        <v>12</v>
      </c>
      <c r="F11256" t="s">
        <v>18</v>
      </c>
      <c r="G11256" t="str">
        <f t="shared" si="350"/>
        <v>S35B</v>
      </c>
      <c r="H11256" t="str">
        <f t="shared" si="351"/>
        <v>74715</v>
      </c>
      <c r="I11256" t="str">
        <f>VLOOKUP(F11256,Period!A:B,2,0)</f>
        <v>December</v>
      </c>
      <c r="J11256" t="str">
        <f>VLOOKUP(H11256,ap[[item_code]:[series_title]],2,0)</f>
        <v>Gasoline, unleaded midgrade, per gallon/3.785 liters in U.S. city average, average price, not seasonally adjusted</v>
      </c>
      <c r="K11256" t="str">
        <f>VLOOKUP(G11256,Areas!A:B,2,0)</f>
        <v>Miami-Fort Lauderdale-West Palm Beach, FL</v>
      </c>
    </row>
    <row r="11257" spans="1:11" x14ac:dyDescent="0.3">
      <c r="A11257" t="s">
        <v>2830</v>
      </c>
      <c r="B11257">
        <v>2021</v>
      </c>
      <c r="C11257" t="s">
        <v>14</v>
      </c>
      <c r="D11257" s="4">
        <v>3.5720000000000001</v>
      </c>
      <c r="E11257" t="s">
        <v>12</v>
      </c>
      <c r="F11257" t="s">
        <v>18</v>
      </c>
      <c r="G11257" t="str">
        <f t="shared" si="350"/>
        <v>S35B</v>
      </c>
      <c r="H11257" t="str">
        <f t="shared" si="351"/>
        <v>74715</v>
      </c>
      <c r="I11257" t="str">
        <f>VLOOKUP(F11257,Period!A:B,2,0)</f>
        <v>December</v>
      </c>
      <c r="J11257" t="str">
        <f>VLOOKUP(H11257,ap[[item_code]:[series_title]],2,0)</f>
        <v>Gasoline, unleaded midgrade, per gallon/3.785 liters in U.S. city average, average price, not seasonally adjusted</v>
      </c>
      <c r="K11257" t="str">
        <f>VLOOKUP(G11257,Areas!A:B,2,0)</f>
        <v>Miami-Fort Lauderdale-West Palm Beach, FL</v>
      </c>
    </row>
    <row r="11258" spans="1:11" x14ac:dyDescent="0.3">
      <c r="A11258" t="s">
        <v>2832</v>
      </c>
      <c r="B11258">
        <v>2015</v>
      </c>
      <c r="C11258" t="s">
        <v>13</v>
      </c>
      <c r="D11258" s="4">
        <v>2.6840000000000002</v>
      </c>
      <c r="E11258" t="s">
        <v>12</v>
      </c>
      <c r="F11258" t="s">
        <v>35</v>
      </c>
      <c r="G11258" t="str">
        <f t="shared" si="350"/>
        <v>S35B</v>
      </c>
      <c r="H11258" t="str">
        <f t="shared" si="351"/>
        <v>74716</v>
      </c>
      <c r="I11258" t="str">
        <f>VLOOKUP(F11258,Period!A:B,2,0)</f>
        <v>September</v>
      </c>
      <c r="J11258" t="str">
        <f>VLOOKUP(H11258,ap[[item_code]:[series_title]],2,0)</f>
        <v>Gasoline, unleaded premium, per gallon/3.785 liters in U.S. city average, average price, not seasonally adjusted</v>
      </c>
      <c r="K11258" t="str">
        <f>VLOOKUP(G11258,Areas!A:B,2,0)</f>
        <v>Miami-Fort Lauderdale-West Palm Beach, FL</v>
      </c>
    </row>
    <row r="11259" spans="1:11" x14ac:dyDescent="0.3">
      <c r="A11259" t="s">
        <v>2832</v>
      </c>
      <c r="B11259">
        <v>2015</v>
      </c>
      <c r="C11259" t="s">
        <v>183</v>
      </c>
      <c r="D11259" s="4">
        <v>2.7</v>
      </c>
      <c r="E11259" t="s">
        <v>12</v>
      </c>
      <c r="F11259" t="s">
        <v>35</v>
      </c>
      <c r="G11259" t="str">
        <f t="shared" si="350"/>
        <v>S35B</v>
      </c>
      <c r="H11259" t="str">
        <f t="shared" si="351"/>
        <v>74716</v>
      </c>
      <c r="I11259" t="str">
        <f>VLOOKUP(F11259,Period!A:B,2,0)</f>
        <v>September</v>
      </c>
      <c r="J11259" t="str">
        <f>VLOOKUP(H11259,ap[[item_code]:[series_title]],2,0)</f>
        <v>Gasoline, unleaded premium, per gallon/3.785 liters in U.S. city average, average price, not seasonally adjusted</v>
      </c>
      <c r="K11259" t="str">
        <f>VLOOKUP(G11259,Areas!A:B,2,0)</f>
        <v>Miami-Fort Lauderdale-West Palm Beach, FL</v>
      </c>
    </row>
    <row r="11260" spans="1:11" x14ac:dyDescent="0.3">
      <c r="A11260" t="s">
        <v>2832</v>
      </c>
      <c r="B11260">
        <v>2015</v>
      </c>
      <c r="C11260" t="s">
        <v>25</v>
      </c>
      <c r="D11260" s="4">
        <v>2.8809999999999998</v>
      </c>
      <c r="E11260" t="s">
        <v>12</v>
      </c>
      <c r="F11260" t="s">
        <v>35</v>
      </c>
      <c r="G11260" t="str">
        <f t="shared" si="350"/>
        <v>S35B</v>
      </c>
      <c r="H11260" t="str">
        <f t="shared" si="351"/>
        <v>74716</v>
      </c>
      <c r="I11260" t="str">
        <f>VLOOKUP(F11260,Period!A:B,2,0)</f>
        <v>September</v>
      </c>
      <c r="J11260" t="str">
        <f>VLOOKUP(H11260,ap[[item_code]:[series_title]],2,0)</f>
        <v>Gasoline, unleaded premium, per gallon/3.785 liters in U.S. city average, average price, not seasonally adjusted</v>
      </c>
      <c r="K11260" t="str">
        <f>VLOOKUP(G11260,Areas!A:B,2,0)</f>
        <v>Miami-Fort Lauderdale-West Palm Beach, FL</v>
      </c>
    </row>
    <row r="11261" spans="1:11" x14ac:dyDescent="0.3">
      <c r="A11261" t="s">
        <v>2832</v>
      </c>
      <c r="B11261">
        <v>2015</v>
      </c>
      <c r="C11261" t="s">
        <v>93</v>
      </c>
      <c r="D11261" s="4">
        <v>2.9550000000000001</v>
      </c>
      <c r="E11261" t="s">
        <v>12</v>
      </c>
      <c r="F11261" t="s">
        <v>35</v>
      </c>
      <c r="G11261" t="str">
        <f t="shared" si="350"/>
        <v>S35B</v>
      </c>
      <c r="H11261" t="str">
        <f t="shared" si="351"/>
        <v>74716</v>
      </c>
      <c r="I11261" t="str">
        <f>VLOOKUP(F11261,Period!A:B,2,0)</f>
        <v>September</v>
      </c>
      <c r="J11261" t="str">
        <f>VLOOKUP(H11261,ap[[item_code]:[series_title]],2,0)</f>
        <v>Gasoline, unleaded premium, per gallon/3.785 liters in U.S. city average, average price, not seasonally adjusted</v>
      </c>
      <c r="K11261" t="str">
        <f>VLOOKUP(G11261,Areas!A:B,2,0)</f>
        <v>Miami-Fort Lauderdale-West Palm Beach, FL</v>
      </c>
    </row>
    <row r="11262" spans="1:11" x14ac:dyDescent="0.3">
      <c r="A11262" t="s">
        <v>2832</v>
      </c>
      <c r="B11262">
        <v>2015</v>
      </c>
      <c r="C11262" t="s">
        <v>89</v>
      </c>
      <c r="D11262" s="4">
        <v>3.0470000000000002</v>
      </c>
      <c r="E11262" t="s">
        <v>12</v>
      </c>
      <c r="F11262" t="s">
        <v>35</v>
      </c>
      <c r="G11262" t="str">
        <f t="shared" si="350"/>
        <v>S35B</v>
      </c>
      <c r="H11262" t="str">
        <f t="shared" si="351"/>
        <v>74716</v>
      </c>
      <c r="I11262" t="str">
        <f>VLOOKUP(F11262,Period!A:B,2,0)</f>
        <v>September</v>
      </c>
      <c r="J11262" t="str">
        <f>VLOOKUP(H11262,ap[[item_code]:[series_title]],2,0)</f>
        <v>Gasoline, unleaded premium, per gallon/3.785 liters in U.S. city average, average price, not seasonally adjusted</v>
      </c>
      <c r="K11262" t="str">
        <f>VLOOKUP(G11262,Areas!A:B,2,0)</f>
        <v>Miami-Fort Lauderdale-West Palm Beach, FL</v>
      </c>
    </row>
    <row r="11263" spans="1:11" x14ac:dyDescent="0.3">
      <c r="A11263" t="s">
        <v>2832</v>
      </c>
      <c r="B11263">
        <v>2015</v>
      </c>
      <c r="C11263" t="s">
        <v>133</v>
      </c>
      <c r="D11263" s="4">
        <v>3.15</v>
      </c>
      <c r="E11263" t="s">
        <v>12</v>
      </c>
      <c r="F11263" t="s">
        <v>35</v>
      </c>
      <c r="G11263" t="str">
        <f t="shared" si="350"/>
        <v>S35B</v>
      </c>
      <c r="H11263" t="str">
        <f t="shared" si="351"/>
        <v>74716</v>
      </c>
      <c r="I11263" t="str">
        <f>VLOOKUP(F11263,Period!A:B,2,0)</f>
        <v>September</v>
      </c>
      <c r="J11263" t="str">
        <f>VLOOKUP(H11263,ap[[item_code]:[series_title]],2,0)</f>
        <v>Gasoline, unleaded premium, per gallon/3.785 liters in U.S. city average, average price, not seasonally adjusted</v>
      </c>
      <c r="K11263" t="str">
        <f>VLOOKUP(G11263,Areas!A:B,2,0)</f>
        <v>Miami-Fort Lauderdale-West Palm Beach, FL</v>
      </c>
    </row>
    <row r="11264" spans="1:11" x14ac:dyDescent="0.3">
      <c r="A11264" t="s">
        <v>2832</v>
      </c>
      <c r="B11264">
        <v>2015</v>
      </c>
      <c r="C11264" t="s">
        <v>82</v>
      </c>
      <c r="D11264" s="4">
        <v>3.1459999999999999</v>
      </c>
      <c r="E11264" t="s">
        <v>12</v>
      </c>
      <c r="F11264" t="s">
        <v>35</v>
      </c>
      <c r="G11264" t="str">
        <f t="shared" si="350"/>
        <v>S35B</v>
      </c>
      <c r="H11264" t="str">
        <f t="shared" si="351"/>
        <v>74716</v>
      </c>
      <c r="I11264" t="str">
        <f>VLOOKUP(F11264,Period!A:B,2,0)</f>
        <v>September</v>
      </c>
      <c r="J11264" t="str">
        <f>VLOOKUP(H11264,ap[[item_code]:[series_title]],2,0)</f>
        <v>Gasoline, unleaded premium, per gallon/3.785 liters in U.S. city average, average price, not seasonally adjusted</v>
      </c>
      <c r="K11264" t="str">
        <f>VLOOKUP(G11264,Areas!A:B,2,0)</f>
        <v>Miami-Fort Lauderdale-West Palm Beach, FL</v>
      </c>
    </row>
    <row r="11265" spans="1:11" x14ac:dyDescent="0.3">
      <c r="A11265" t="s">
        <v>2832</v>
      </c>
      <c r="B11265">
        <v>2015</v>
      </c>
      <c r="C11265" t="s">
        <v>69</v>
      </c>
      <c r="D11265" s="4">
        <v>2.98</v>
      </c>
      <c r="E11265" t="s">
        <v>12</v>
      </c>
      <c r="F11265" t="s">
        <v>35</v>
      </c>
      <c r="G11265" t="str">
        <f t="shared" si="350"/>
        <v>S35B</v>
      </c>
      <c r="H11265" t="str">
        <f t="shared" si="351"/>
        <v>74716</v>
      </c>
      <c r="I11265" t="str">
        <f>VLOOKUP(F11265,Period!A:B,2,0)</f>
        <v>September</v>
      </c>
      <c r="J11265" t="str">
        <f>VLOOKUP(H11265,ap[[item_code]:[series_title]],2,0)</f>
        <v>Gasoline, unleaded premium, per gallon/3.785 liters in U.S. city average, average price, not seasonally adjusted</v>
      </c>
      <c r="K11265" t="str">
        <f>VLOOKUP(G11265,Areas!A:B,2,0)</f>
        <v>Miami-Fort Lauderdale-West Palm Beach, FL</v>
      </c>
    </row>
    <row r="11266" spans="1:11" x14ac:dyDescent="0.3">
      <c r="A11266" t="s">
        <v>2832</v>
      </c>
      <c r="B11266">
        <v>2015</v>
      </c>
      <c r="C11266" t="s">
        <v>35</v>
      </c>
      <c r="D11266" s="4">
        <v>2.7669999999999999</v>
      </c>
      <c r="E11266" t="s">
        <v>12</v>
      </c>
      <c r="F11266" t="s">
        <v>35</v>
      </c>
      <c r="G11266" t="str">
        <f t="shared" si="350"/>
        <v>S35B</v>
      </c>
      <c r="H11266" t="str">
        <f t="shared" si="351"/>
        <v>74716</v>
      </c>
      <c r="I11266" t="str">
        <f>VLOOKUP(F11266,Period!A:B,2,0)</f>
        <v>September</v>
      </c>
      <c r="J11266" t="str">
        <f>VLOOKUP(H11266,ap[[item_code]:[series_title]],2,0)</f>
        <v>Gasoline, unleaded premium, per gallon/3.785 liters in U.S. city average, average price, not seasonally adjusted</v>
      </c>
      <c r="K11266" t="str">
        <f>VLOOKUP(G11266,Areas!A:B,2,0)</f>
        <v>Miami-Fort Lauderdale-West Palm Beach, FL</v>
      </c>
    </row>
    <row r="11267" spans="1:11" x14ac:dyDescent="0.3">
      <c r="A11267" t="s">
        <v>2832</v>
      </c>
      <c r="B11267">
        <v>2015</v>
      </c>
      <c r="C11267" t="s">
        <v>14</v>
      </c>
      <c r="D11267" s="4">
        <v>2.7370000000000001</v>
      </c>
      <c r="E11267" t="s">
        <v>12</v>
      </c>
      <c r="F11267" t="s">
        <v>35</v>
      </c>
      <c r="G11267" t="str">
        <f t="shared" ref="G11267:G11330" si="352">MID(A11267,4,4)</f>
        <v>S35B</v>
      </c>
      <c r="H11267" t="str">
        <f t="shared" ref="H11267:H11330" si="353">MID(A11267,8,5)</f>
        <v>74716</v>
      </c>
      <c r="I11267" t="str">
        <f>VLOOKUP(F11267,Period!A:B,2,0)</f>
        <v>September</v>
      </c>
      <c r="J11267" t="str">
        <f>VLOOKUP(H11267,ap[[item_code]:[series_title]],2,0)</f>
        <v>Gasoline, unleaded premium, per gallon/3.785 liters in U.S. city average, average price, not seasonally adjusted</v>
      </c>
      <c r="K11267" t="str">
        <f>VLOOKUP(G11267,Areas!A:B,2,0)</f>
        <v>Miami-Fort Lauderdale-West Palm Beach, FL</v>
      </c>
    </row>
    <row r="11268" spans="1:11" x14ac:dyDescent="0.3">
      <c r="A11268" t="s">
        <v>2832</v>
      </c>
      <c r="B11268">
        <v>2015</v>
      </c>
      <c r="C11268" t="s">
        <v>146</v>
      </c>
      <c r="D11268" s="4">
        <v>2.7</v>
      </c>
      <c r="E11268" t="s">
        <v>12</v>
      </c>
      <c r="F11268" t="s">
        <v>35</v>
      </c>
      <c r="G11268" t="str">
        <f t="shared" si="352"/>
        <v>S35B</v>
      </c>
      <c r="H11268" t="str">
        <f t="shared" si="353"/>
        <v>74716</v>
      </c>
      <c r="I11268" t="str">
        <f>VLOOKUP(F11268,Period!A:B,2,0)</f>
        <v>September</v>
      </c>
      <c r="J11268" t="str">
        <f>VLOOKUP(H11268,ap[[item_code]:[series_title]],2,0)</f>
        <v>Gasoline, unleaded premium, per gallon/3.785 liters in U.S. city average, average price, not seasonally adjusted</v>
      </c>
      <c r="K11268" t="str">
        <f>VLOOKUP(G11268,Areas!A:B,2,0)</f>
        <v>Miami-Fort Lauderdale-West Palm Beach, FL</v>
      </c>
    </row>
    <row r="11269" spans="1:11" x14ac:dyDescent="0.3">
      <c r="A11269" t="s">
        <v>2832</v>
      </c>
      <c r="B11269">
        <v>2015</v>
      </c>
      <c r="C11269" t="s">
        <v>18</v>
      </c>
      <c r="D11269" s="4">
        <v>2.6150000000000002</v>
      </c>
      <c r="E11269" t="s">
        <v>12</v>
      </c>
      <c r="F11269" t="s">
        <v>35</v>
      </c>
      <c r="G11269" t="str">
        <f t="shared" si="352"/>
        <v>S35B</v>
      </c>
      <c r="H11269" t="str">
        <f t="shared" si="353"/>
        <v>74716</v>
      </c>
      <c r="I11269" t="str">
        <f>VLOOKUP(F11269,Period!A:B,2,0)</f>
        <v>September</v>
      </c>
      <c r="J11269" t="str">
        <f>VLOOKUP(H11269,ap[[item_code]:[series_title]],2,0)</f>
        <v>Gasoline, unleaded premium, per gallon/3.785 liters in U.S. city average, average price, not seasonally adjusted</v>
      </c>
      <c r="K11269" t="str">
        <f>VLOOKUP(G11269,Areas!A:B,2,0)</f>
        <v>Miami-Fort Lauderdale-West Palm Beach, FL</v>
      </c>
    </row>
    <row r="11270" spans="1:11" x14ac:dyDescent="0.3">
      <c r="A11270" t="s">
        <v>2832</v>
      </c>
      <c r="B11270">
        <v>2016</v>
      </c>
      <c r="C11270" t="s">
        <v>13</v>
      </c>
      <c r="D11270" s="4">
        <v>2.5219999999999998</v>
      </c>
      <c r="E11270" t="s">
        <v>12</v>
      </c>
      <c r="F11270" t="s">
        <v>35</v>
      </c>
      <c r="G11270" t="str">
        <f t="shared" si="352"/>
        <v>S35B</v>
      </c>
      <c r="H11270" t="str">
        <f t="shared" si="353"/>
        <v>74716</v>
      </c>
      <c r="I11270" t="str">
        <f>VLOOKUP(F11270,Period!A:B,2,0)</f>
        <v>September</v>
      </c>
      <c r="J11270" t="str">
        <f>VLOOKUP(H11270,ap[[item_code]:[series_title]],2,0)</f>
        <v>Gasoline, unleaded premium, per gallon/3.785 liters in U.S. city average, average price, not seasonally adjusted</v>
      </c>
      <c r="K11270" t="str">
        <f>VLOOKUP(G11270,Areas!A:B,2,0)</f>
        <v>Miami-Fort Lauderdale-West Palm Beach, FL</v>
      </c>
    </row>
    <row r="11271" spans="1:11" x14ac:dyDescent="0.3">
      <c r="A11271" t="s">
        <v>2832</v>
      </c>
      <c r="B11271">
        <v>2016</v>
      </c>
      <c r="C11271" t="s">
        <v>183</v>
      </c>
      <c r="D11271" s="4">
        <v>2.3740000000000001</v>
      </c>
      <c r="E11271" t="s">
        <v>12</v>
      </c>
      <c r="F11271" t="s">
        <v>35</v>
      </c>
      <c r="G11271" t="str">
        <f t="shared" si="352"/>
        <v>S35B</v>
      </c>
      <c r="H11271" t="str">
        <f t="shared" si="353"/>
        <v>74716</v>
      </c>
      <c r="I11271" t="str">
        <f>VLOOKUP(F11271,Period!A:B,2,0)</f>
        <v>September</v>
      </c>
      <c r="J11271" t="str">
        <f>VLOOKUP(H11271,ap[[item_code]:[series_title]],2,0)</f>
        <v>Gasoline, unleaded premium, per gallon/3.785 liters in U.S. city average, average price, not seasonally adjusted</v>
      </c>
      <c r="K11271" t="str">
        <f>VLOOKUP(G11271,Areas!A:B,2,0)</f>
        <v>Miami-Fort Lauderdale-West Palm Beach, FL</v>
      </c>
    </row>
    <row r="11272" spans="1:11" x14ac:dyDescent="0.3">
      <c r="A11272" t="s">
        <v>2832</v>
      </c>
      <c r="B11272">
        <v>2016</v>
      </c>
      <c r="C11272" t="s">
        <v>25</v>
      </c>
      <c r="D11272" s="4">
        <v>2.4550000000000001</v>
      </c>
      <c r="E11272" t="s">
        <v>12</v>
      </c>
      <c r="F11272" t="s">
        <v>35</v>
      </c>
      <c r="G11272" t="str">
        <f t="shared" si="352"/>
        <v>S35B</v>
      </c>
      <c r="H11272" t="str">
        <f t="shared" si="353"/>
        <v>74716</v>
      </c>
      <c r="I11272" t="str">
        <f>VLOOKUP(F11272,Period!A:B,2,0)</f>
        <v>September</v>
      </c>
      <c r="J11272" t="str">
        <f>VLOOKUP(H11272,ap[[item_code]:[series_title]],2,0)</f>
        <v>Gasoline, unleaded premium, per gallon/3.785 liters in U.S. city average, average price, not seasonally adjusted</v>
      </c>
      <c r="K11272" t="str">
        <f>VLOOKUP(G11272,Areas!A:B,2,0)</f>
        <v>Miami-Fort Lauderdale-West Palm Beach, FL</v>
      </c>
    </row>
    <row r="11273" spans="1:11" x14ac:dyDescent="0.3">
      <c r="A11273" t="s">
        <v>2832</v>
      </c>
      <c r="B11273">
        <v>2016</v>
      </c>
      <c r="C11273" t="s">
        <v>93</v>
      </c>
      <c r="D11273" s="4">
        <v>2.585</v>
      </c>
      <c r="E11273" t="s">
        <v>12</v>
      </c>
      <c r="F11273" t="s">
        <v>35</v>
      </c>
      <c r="G11273" t="str">
        <f t="shared" si="352"/>
        <v>S35B</v>
      </c>
      <c r="H11273" t="str">
        <f t="shared" si="353"/>
        <v>74716</v>
      </c>
      <c r="I11273" t="str">
        <f>VLOOKUP(F11273,Period!A:B,2,0)</f>
        <v>September</v>
      </c>
      <c r="J11273" t="str">
        <f>VLOOKUP(H11273,ap[[item_code]:[series_title]],2,0)</f>
        <v>Gasoline, unleaded premium, per gallon/3.785 liters in U.S. city average, average price, not seasonally adjusted</v>
      </c>
      <c r="K11273" t="str">
        <f>VLOOKUP(G11273,Areas!A:B,2,0)</f>
        <v>Miami-Fort Lauderdale-West Palm Beach, FL</v>
      </c>
    </row>
    <row r="11274" spans="1:11" x14ac:dyDescent="0.3">
      <c r="A11274" t="s">
        <v>2832</v>
      </c>
      <c r="B11274">
        <v>2016</v>
      </c>
      <c r="C11274" t="s">
        <v>89</v>
      </c>
      <c r="D11274" s="4">
        <v>2.718</v>
      </c>
      <c r="E11274" t="s">
        <v>12</v>
      </c>
      <c r="F11274" t="s">
        <v>35</v>
      </c>
      <c r="G11274" t="str">
        <f t="shared" si="352"/>
        <v>S35B</v>
      </c>
      <c r="H11274" t="str">
        <f t="shared" si="353"/>
        <v>74716</v>
      </c>
      <c r="I11274" t="str">
        <f>VLOOKUP(F11274,Period!A:B,2,0)</f>
        <v>September</v>
      </c>
      <c r="J11274" t="str">
        <f>VLOOKUP(H11274,ap[[item_code]:[series_title]],2,0)</f>
        <v>Gasoline, unleaded premium, per gallon/3.785 liters in U.S. city average, average price, not seasonally adjusted</v>
      </c>
      <c r="K11274" t="str">
        <f>VLOOKUP(G11274,Areas!A:B,2,0)</f>
        <v>Miami-Fort Lauderdale-West Palm Beach, FL</v>
      </c>
    </row>
    <row r="11275" spans="1:11" x14ac:dyDescent="0.3">
      <c r="A11275" t="s">
        <v>2832</v>
      </c>
      <c r="B11275">
        <v>2016</v>
      </c>
      <c r="C11275" t="s">
        <v>133</v>
      </c>
      <c r="D11275" s="4">
        <v>2.802</v>
      </c>
      <c r="E11275" t="s">
        <v>12</v>
      </c>
      <c r="F11275" t="s">
        <v>35</v>
      </c>
      <c r="G11275" t="str">
        <f t="shared" si="352"/>
        <v>S35B</v>
      </c>
      <c r="H11275" t="str">
        <f t="shared" si="353"/>
        <v>74716</v>
      </c>
      <c r="I11275" t="str">
        <f>VLOOKUP(F11275,Period!A:B,2,0)</f>
        <v>September</v>
      </c>
      <c r="J11275" t="str">
        <f>VLOOKUP(H11275,ap[[item_code]:[series_title]],2,0)</f>
        <v>Gasoline, unleaded premium, per gallon/3.785 liters in U.S. city average, average price, not seasonally adjusted</v>
      </c>
      <c r="K11275" t="str">
        <f>VLOOKUP(G11275,Areas!A:B,2,0)</f>
        <v>Miami-Fort Lauderdale-West Palm Beach, FL</v>
      </c>
    </row>
    <row r="11276" spans="1:11" x14ac:dyDescent="0.3">
      <c r="A11276" t="s">
        <v>2832</v>
      </c>
      <c r="B11276">
        <v>2016</v>
      </c>
      <c r="C11276" t="s">
        <v>82</v>
      </c>
      <c r="D11276" s="4">
        <v>2.74</v>
      </c>
      <c r="E11276" t="s">
        <v>12</v>
      </c>
      <c r="F11276" t="s">
        <v>35</v>
      </c>
      <c r="G11276" t="str">
        <f t="shared" si="352"/>
        <v>S35B</v>
      </c>
      <c r="H11276" t="str">
        <f t="shared" si="353"/>
        <v>74716</v>
      </c>
      <c r="I11276" t="str">
        <f>VLOOKUP(F11276,Period!A:B,2,0)</f>
        <v>September</v>
      </c>
      <c r="J11276" t="str">
        <f>VLOOKUP(H11276,ap[[item_code]:[series_title]],2,0)</f>
        <v>Gasoline, unleaded premium, per gallon/3.785 liters in U.S. city average, average price, not seasonally adjusted</v>
      </c>
      <c r="K11276" t="str">
        <f>VLOOKUP(G11276,Areas!A:B,2,0)</f>
        <v>Miami-Fort Lauderdale-West Palm Beach, FL</v>
      </c>
    </row>
    <row r="11277" spans="1:11" x14ac:dyDescent="0.3">
      <c r="A11277" t="s">
        <v>2832</v>
      </c>
      <c r="B11277">
        <v>2016</v>
      </c>
      <c r="C11277" t="s">
        <v>69</v>
      </c>
      <c r="D11277" s="4">
        <v>2.702</v>
      </c>
      <c r="E11277" t="s">
        <v>12</v>
      </c>
      <c r="F11277" t="s">
        <v>35</v>
      </c>
      <c r="G11277" t="str">
        <f t="shared" si="352"/>
        <v>S35B</v>
      </c>
      <c r="H11277" t="str">
        <f t="shared" si="353"/>
        <v>74716</v>
      </c>
      <c r="I11277" t="str">
        <f>VLOOKUP(F11277,Period!A:B,2,0)</f>
        <v>September</v>
      </c>
      <c r="J11277" t="str">
        <f>VLOOKUP(H11277,ap[[item_code]:[series_title]],2,0)</f>
        <v>Gasoline, unleaded premium, per gallon/3.785 liters in U.S. city average, average price, not seasonally adjusted</v>
      </c>
      <c r="K11277" t="str">
        <f>VLOOKUP(G11277,Areas!A:B,2,0)</f>
        <v>Miami-Fort Lauderdale-West Palm Beach, FL</v>
      </c>
    </row>
    <row r="11278" spans="1:11" x14ac:dyDescent="0.3">
      <c r="A11278" t="s">
        <v>2832</v>
      </c>
      <c r="B11278">
        <v>2016</v>
      </c>
      <c r="C11278" t="s">
        <v>35</v>
      </c>
      <c r="D11278" s="4">
        <v>2.7229999999999999</v>
      </c>
      <c r="E11278" t="s">
        <v>12</v>
      </c>
      <c r="F11278" t="s">
        <v>35</v>
      </c>
      <c r="G11278" t="str">
        <f t="shared" si="352"/>
        <v>S35B</v>
      </c>
      <c r="H11278" t="str">
        <f t="shared" si="353"/>
        <v>74716</v>
      </c>
      <c r="I11278" t="str">
        <f>VLOOKUP(F11278,Period!A:B,2,0)</f>
        <v>September</v>
      </c>
      <c r="J11278" t="str">
        <f>VLOOKUP(H11278,ap[[item_code]:[series_title]],2,0)</f>
        <v>Gasoline, unleaded premium, per gallon/3.785 liters in U.S. city average, average price, not seasonally adjusted</v>
      </c>
      <c r="K11278" t="str">
        <f>VLOOKUP(G11278,Areas!A:B,2,0)</f>
        <v>Miami-Fort Lauderdale-West Palm Beach, FL</v>
      </c>
    </row>
    <row r="11279" spans="1:11" x14ac:dyDescent="0.3">
      <c r="A11279" t="s">
        <v>2832</v>
      </c>
      <c r="B11279">
        <v>2016</v>
      </c>
      <c r="C11279" t="s">
        <v>14</v>
      </c>
      <c r="D11279" s="4">
        <v>2.7530000000000001</v>
      </c>
      <c r="E11279" t="s">
        <v>12</v>
      </c>
      <c r="F11279" t="s">
        <v>35</v>
      </c>
      <c r="G11279" t="str">
        <f t="shared" si="352"/>
        <v>S35B</v>
      </c>
      <c r="H11279" t="str">
        <f t="shared" si="353"/>
        <v>74716</v>
      </c>
      <c r="I11279" t="str">
        <f>VLOOKUP(F11279,Period!A:B,2,0)</f>
        <v>September</v>
      </c>
      <c r="J11279" t="str">
        <f>VLOOKUP(H11279,ap[[item_code]:[series_title]],2,0)</f>
        <v>Gasoline, unleaded premium, per gallon/3.785 liters in U.S. city average, average price, not seasonally adjusted</v>
      </c>
      <c r="K11279" t="str">
        <f>VLOOKUP(G11279,Areas!A:B,2,0)</f>
        <v>Miami-Fort Lauderdale-West Palm Beach, FL</v>
      </c>
    </row>
    <row r="11280" spans="1:11" x14ac:dyDescent="0.3">
      <c r="A11280" t="s">
        <v>2832</v>
      </c>
      <c r="B11280">
        <v>2016</v>
      </c>
      <c r="C11280" t="s">
        <v>146</v>
      </c>
      <c r="D11280" s="4">
        <v>2.7080000000000002</v>
      </c>
      <c r="E11280" t="s">
        <v>12</v>
      </c>
      <c r="F11280" t="s">
        <v>35</v>
      </c>
      <c r="G11280" t="str">
        <f t="shared" si="352"/>
        <v>S35B</v>
      </c>
      <c r="H11280" t="str">
        <f t="shared" si="353"/>
        <v>74716</v>
      </c>
      <c r="I11280" t="str">
        <f>VLOOKUP(F11280,Period!A:B,2,0)</f>
        <v>September</v>
      </c>
      <c r="J11280" t="str">
        <f>VLOOKUP(H11280,ap[[item_code]:[series_title]],2,0)</f>
        <v>Gasoline, unleaded premium, per gallon/3.785 liters in U.S. city average, average price, not seasonally adjusted</v>
      </c>
      <c r="K11280" t="str">
        <f>VLOOKUP(G11280,Areas!A:B,2,0)</f>
        <v>Miami-Fort Lauderdale-West Palm Beach, FL</v>
      </c>
    </row>
    <row r="11281" spans="1:11" x14ac:dyDescent="0.3">
      <c r="A11281" t="s">
        <v>2832</v>
      </c>
      <c r="B11281">
        <v>2016</v>
      </c>
      <c r="C11281" t="s">
        <v>18</v>
      </c>
      <c r="D11281" s="4">
        <v>2.75</v>
      </c>
      <c r="E11281" t="s">
        <v>12</v>
      </c>
      <c r="F11281" t="s">
        <v>35</v>
      </c>
      <c r="G11281" t="str">
        <f t="shared" si="352"/>
        <v>S35B</v>
      </c>
      <c r="H11281" t="str">
        <f t="shared" si="353"/>
        <v>74716</v>
      </c>
      <c r="I11281" t="str">
        <f>VLOOKUP(F11281,Period!A:B,2,0)</f>
        <v>September</v>
      </c>
      <c r="J11281" t="str">
        <f>VLOOKUP(H11281,ap[[item_code]:[series_title]],2,0)</f>
        <v>Gasoline, unleaded premium, per gallon/3.785 liters in U.S. city average, average price, not seasonally adjusted</v>
      </c>
      <c r="K11281" t="str">
        <f>VLOOKUP(G11281,Areas!A:B,2,0)</f>
        <v>Miami-Fort Lauderdale-West Palm Beach, FL</v>
      </c>
    </row>
    <row r="11282" spans="1:11" x14ac:dyDescent="0.3">
      <c r="A11282" t="s">
        <v>2832</v>
      </c>
      <c r="B11282">
        <v>2017</v>
      </c>
      <c r="C11282" t="s">
        <v>13</v>
      </c>
      <c r="D11282" s="4">
        <v>2.8319999999999999</v>
      </c>
      <c r="E11282" t="s">
        <v>12</v>
      </c>
      <c r="F11282" t="s">
        <v>35</v>
      </c>
      <c r="G11282" t="str">
        <f t="shared" si="352"/>
        <v>S35B</v>
      </c>
      <c r="H11282" t="str">
        <f t="shared" si="353"/>
        <v>74716</v>
      </c>
      <c r="I11282" t="str">
        <f>VLOOKUP(F11282,Period!A:B,2,0)</f>
        <v>September</v>
      </c>
      <c r="J11282" t="str">
        <f>VLOOKUP(H11282,ap[[item_code]:[series_title]],2,0)</f>
        <v>Gasoline, unleaded premium, per gallon/3.785 liters in U.S. city average, average price, not seasonally adjusted</v>
      </c>
      <c r="K11282" t="str">
        <f>VLOOKUP(G11282,Areas!A:B,2,0)</f>
        <v>Miami-Fort Lauderdale-West Palm Beach, FL</v>
      </c>
    </row>
    <row r="11283" spans="1:11" x14ac:dyDescent="0.3">
      <c r="A11283" t="s">
        <v>2832</v>
      </c>
      <c r="B11283">
        <v>2017</v>
      </c>
      <c r="C11283" t="s">
        <v>183</v>
      </c>
      <c r="D11283" s="4">
        <v>2.8279999999999998</v>
      </c>
      <c r="E11283" t="s">
        <v>12</v>
      </c>
      <c r="F11283" t="s">
        <v>35</v>
      </c>
      <c r="G11283" t="str">
        <f t="shared" si="352"/>
        <v>S35B</v>
      </c>
      <c r="H11283" t="str">
        <f t="shared" si="353"/>
        <v>74716</v>
      </c>
      <c r="I11283" t="str">
        <f>VLOOKUP(F11283,Period!A:B,2,0)</f>
        <v>September</v>
      </c>
      <c r="J11283" t="str">
        <f>VLOOKUP(H11283,ap[[item_code]:[series_title]],2,0)</f>
        <v>Gasoline, unleaded premium, per gallon/3.785 liters in U.S. city average, average price, not seasonally adjusted</v>
      </c>
      <c r="K11283" t="str">
        <f>VLOOKUP(G11283,Areas!A:B,2,0)</f>
        <v>Miami-Fort Lauderdale-West Palm Beach, FL</v>
      </c>
    </row>
    <row r="11284" spans="1:11" x14ac:dyDescent="0.3">
      <c r="A11284" t="s">
        <v>2832</v>
      </c>
      <c r="B11284">
        <v>2017</v>
      </c>
      <c r="C11284" t="s">
        <v>25</v>
      </c>
      <c r="D11284" s="4">
        <v>2.847</v>
      </c>
      <c r="E11284" t="s">
        <v>12</v>
      </c>
      <c r="F11284" t="s">
        <v>35</v>
      </c>
      <c r="G11284" t="str">
        <f t="shared" si="352"/>
        <v>S35B</v>
      </c>
      <c r="H11284" t="str">
        <f t="shared" si="353"/>
        <v>74716</v>
      </c>
      <c r="I11284" t="str">
        <f>VLOOKUP(F11284,Period!A:B,2,0)</f>
        <v>September</v>
      </c>
      <c r="J11284" t="str">
        <f>VLOOKUP(H11284,ap[[item_code]:[series_title]],2,0)</f>
        <v>Gasoline, unleaded premium, per gallon/3.785 liters in U.S. city average, average price, not seasonally adjusted</v>
      </c>
      <c r="K11284" t="str">
        <f>VLOOKUP(G11284,Areas!A:B,2,0)</f>
        <v>Miami-Fort Lauderdale-West Palm Beach, FL</v>
      </c>
    </row>
    <row r="11285" spans="1:11" x14ac:dyDescent="0.3">
      <c r="A11285" t="s">
        <v>2832</v>
      </c>
      <c r="B11285">
        <v>2017</v>
      </c>
      <c r="C11285" t="s">
        <v>93</v>
      </c>
      <c r="D11285" s="4">
        <v>2.895</v>
      </c>
      <c r="E11285" t="s">
        <v>12</v>
      </c>
      <c r="F11285" t="s">
        <v>35</v>
      </c>
      <c r="G11285" t="str">
        <f t="shared" si="352"/>
        <v>S35B</v>
      </c>
      <c r="H11285" t="str">
        <f t="shared" si="353"/>
        <v>74716</v>
      </c>
      <c r="I11285" t="str">
        <f>VLOOKUP(F11285,Period!A:B,2,0)</f>
        <v>September</v>
      </c>
      <c r="J11285" t="str">
        <f>VLOOKUP(H11285,ap[[item_code]:[series_title]],2,0)</f>
        <v>Gasoline, unleaded premium, per gallon/3.785 liters in U.S. city average, average price, not seasonally adjusted</v>
      </c>
      <c r="K11285" t="str">
        <f>VLOOKUP(G11285,Areas!A:B,2,0)</f>
        <v>Miami-Fort Lauderdale-West Palm Beach, FL</v>
      </c>
    </row>
    <row r="11286" spans="1:11" x14ac:dyDescent="0.3">
      <c r="A11286" t="s">
        <v>2832</v>
      </c>
      <c r="B11286">
        <v>2017</v>
      </c>
      <c r="C11286" t="s">
        <v>89</v>
      </c>
      <c r="D11286" s="4">
        <v>2.8479999999999999</v>
      </c>
      <c r="E11286" t="s">
        <v>12</v>
      </c>
      <c r="F11286" t="s">
        <v>35</v>
      </c>
      <c r="G11286" t="str">
        <f t="shared" si="352"/>
        <v>S35B</v>
      </c>
      <c r="H11286" t="str">
        <f t="shared" si="353"/>
        <v>74716</v>
      </c>
      <c r="I11286" t="str">
        <f>VLOOKUP(F11286,Period!A:B,2,0)</f>
        <v>September</v>
      </c>
      <c r="J11286" t="str">
        <f>VLOOKUP(H11286,ap[[item_code]:[series_title]],2,0)</f>
        <v>Gasoline, unleaded premium, per gallon/3.785 liters in U.S. city average, average price, not seasonally adjusted</v>
      </c>
      <c r="K11286" t="str">
        <f>VLOOKUP(G11286,Areas!A:B,2,0)</f>
        <v>Miami-Fort Lauderdale-West Palm Beach, FL</v>
      </c>
    </row>
    <row r="11287" spans="1:11" x14ac:dyDescent="0.3">
      <c r="A11287" t="s">
        <v>2832</v>
      </c>
      <c r="B11287">
        <v>2017</v>
      </c>
      <c r="C11287" t="s">
        <v>133</v>
      </c>
      <c r="D11287" s="4">
        <v>2.8260000000000001</v>
      </c>
      <c r="E11287" t="s">
        <v>12</v>
      </c>
      <c r="F11287" t="s">
        <v>35</v>
      </c>
      <c r="G11287" t="str">
        <f t="shared" si="352"/>
        <v>S35B</v>
      </c>
      <c r="H11287" t="str">
        <f t="shared" si="353"/>
        <v>74716</v>
      </c>
      <c r="I11287" t="str">
        <f>VLOOKUP(F11287,Period!A:B,2,0)</f>
        <v>September</v>
      </c>
      <c r="J11287" t="str">
        <f>VLOOKUP(H11287,ap[[item_code]:[series_title]],2,0)</f>
        <v>Gasoline, unleaded premium, per gallon/3.785 liters in U.S. city average, average price, not seasonally adjusted</v>
      </c>
      <c r="K11287" t="str">
        <f>VLOOKUP(G11287,Areas!A:B,2,0)</f>
        <v>Miami-Fort Lauderdale-West Palm Beach, FL</v>
      </c>
    </row>
    <row r="11288" spans="1:11" x14ac:dyDescent="0.3">
      <c r="A11288" t="s">
        <v>2832</v>
      </c>
      <c r="B11288">
        <v>2017</v>
      </c>
      <c r="C11288" t="s">
        <v>82</v>
      </c>
      <c r="D11288" s="4">
        <v>2.7170000000000001</v>
      </c>
      <c r="E11288" t="s">
        <v>12</v>
      </c>
      <c r="F11288" t="s">
        <v>35</v>
      </c>
      <c r="G11288" t="str">
        <f t="shared" si="352"/>
        <v>S35B</v>
      </c>
      <c r="H11288" t="str">
        <f t="shared" si="353"/>
        <v>74716</v>
      </c>
      <c r="I11288" t="str">
        <f>VLOOKUP(F11288,Period!A:B,2,0)</f>
        <v>September</v>
      </c>
      <c r="J11288" t="str">
        <f>VLOOKUP(H11288,ap[[item_code]:[series_title]],2,0)</f>
        <v>Gasoline, unleaded premium, per gallon/3.785 liters in U.S. city average, average price, not seasonally adjusted</v>
      </c>
      <c r="K11288" t="str">
        <f>VLOOKUP(G11288,Areas!A:B,2,0)</f>
        <v>Miami-Fort Lauderdale-West Palm Beach, FL</v>
      </c>
    </row>
    <row r="11289" spans="1:11" x14ac:dyDescent="0.3">
      <c r="A11289" t="s">
        <v>2832</v>
      </c>
      <c r="B11289">
        <v>2017</v>
      </c>
      <c r="C11289" t="s">
        <v>69</v>
      </c>
      <c r="D11289" s="4">
        <v>2.7709999999999999</v>
      </c>
      <c r="E11289" t="s">
        <v>12</v>
      </c>
      <c r="F11289" t="s">
        <v>35</v>
      </c>
      <c r="G11289" t="str">
        <f t="shared" si="352"/>
        <v>S35B</v>
      </c>
      <c r="H11289" t="str">
        <f t="shared" si="353"/>
        <v>74716</v>
      </c>
      <c r="I11289" t="str">
        <f>VLOOKUP(F11289,Period!A:B,2,0)</f>
        <v>September</v>
      </c>
      <c r="J11289" t="str">
        <f>VLOOKUP(H11289,ap[[item_code]:[series_title]],2,0)</f>
        <v>Gasoline, unleaded premium, per gallon/3.785 liters in U.S. city average, average price, not seasonally adjusted</v>
      </c>
      <c r="K11289" t="str">
        <f>VLOOKUP(G11289,Areas!A:B,2,0)</f>
        <v>Miami-Fort Lauderdale-West Palm Beach, FL</v>
      </c>
    </row>
    <row r="11290" spans="1:11" x14ac:dyDescent="0.3">
      <c r="A11290" t="s">
        <v>2832</v>
      </c>
      <c r="B11290">
        <v>2017</v>
      </c>
      <c r="C11290" t="s">
        <v>35</v>
      </c>
      <c r="D11290" s="4">
        <v>3.1869999999999998</v>
      </c>
      <c r="E11290" t="s">
        <v>12</v>
      </c>
      <c r="F11290" t="s">
        <v>35</v>
      </c>
      <c r="G11290" t="str">
        <f t="shared" si="352"/>
        <v>S35B</v>
      </c>
      <c r="H11290" t="str">
        <f t="shared" si="353"/>
        <v>74716</v>
      </c>
      <c r="I11290" t="str">
        <f>VLOOKUP(F11290,Period!A:B,2,0)</f>
        <v>September</v>
      </c>
      <c r="J11290" t="str">
        <f>VLOOKUP(H11290,ap[[item_code]:[series_title]],2,0)</f>
        <v>Gasoline, unleaded premium, per gallon/3.785 liters in U.S. city average, average price, not seasonally adjusted</v>
      </c>
      <c r="K11290" t="str">
        <f>VLOOKUP(G11290,Areas!A:B,2,0)</f>
        <v>Miami-Fort Lauderdale-West Palm Beach, FL</v>
      </c>
    </row>
    <row r="11291" spans="1:11" x14ac:dyDescent="0.3">
      <c r="A11291" t="s">
        <v>2832</v>
      </c>
      <c r="B11291">
        <v>2017</v>
      </c>
      <c r="C11291" t="s">
        <v>14</v>
      </c>
      <c r="D11291" s="4">
        <v>3.0459999999999998</v>
      </c>
      <c r="E11291" t="s">
        <v>12</v>
      </c>
      <c r="F11291" t="s">
        <v>35</v>
      </c>
      <c r="G11291" t="str">
        <f t="shared" si="352"/>
        <v>S35B</v>
      </c>
      <c r="H11291" t="str">
        <f t="shared" si="353"/>
        <v>74716</v>
      </c>
      <c r="I11291" t="str">
        <f>VLOOKUP(F11291,Period!A:B,2,0)</f>
        <v>September</v>
      </c>
      <c r="J11291" t="str">
        <f>VLOOKUP(H11291,ap[[item_code]:[series_title]],2,0)</f>
        <v>Gasoline, unleaded premium, per gallon/3.785 liters in U.S. city average, average price, not seasonally adjusted</v>
      </c>
      <c r="K11291" t="str">
        <f>VLOOKUP(G11291,Areas!A:B,2,0)</f>
        <v>Miami-Fort Lauderdale-West Palm Beach, FL</v>
      </c>
    </row>
    <row r="11292" spans="1:11" x14ac:dyDescent="0.3">
      <c r="A11292" t="s">
        <v>2832</v>
      </c>
      <c r="B11292">
        <v>2017</v>
      </c>
      <c r="C11292" t="s">
        <v>146</v>
      </c>
      <c r="D11292" s="4">
        <v>2.9990000000000001</v>
      </c>
      <c r="E11292" t="s">
        <v>12</v>
      </c>
      <c r="F11292" t="s">
        <v>35</v>
      </c>
      <c r="G11292" t="str">
        <f t="shared" si="352"/>
        <v>S35B</v>
      </c>
      <c r="H11292" t="str">
        <f t="shared" si="353"/>
        <v>74716</v>
      </c>
      <c r="I11292" t="str">
        <f>VLOOKUP(F11292,Period!A:B,2,0)</f>
        <v>September</v>
      </c>
      <c r="J11292" t="str">
        <f>VLOOKUP(H11292,ap[[item_code]:[series_title]],2,0)</f>
        <v>Gasoline, unleaded premium, per gallon/3.785 liters in U.S. city average, average price, not seasonally adjusted</v>
      </c>
      <c r="K11292" t="str">
        <f>VLOOKUP(G11292,Areas!A:B,2,0)</f>
        <v>Miami-Fort Lauderdale-West Palm Beach, FL</v>
      </c>
    </row>
    <row r="11293" spans="1:11" x14ac:dyDescent="0.3">
      <c r="A11293" t="s">
        <v>2832</v>
      </c>
      <c r="B11293">
        <v>2017</v>
      </c>
      <c r="C11293" t="s">
        <v>18</v>
      </c>
      <c r="D11293" s="4">
        <v>2.9630000000000001</v>
      </c>
      <c r="E11293" t="s">
        <v>12</v>
      </c>
      <c r="F11293" t="s">
        <v>35</v>
      </c>
      <c r="G11293" t="str">
        <f t="shared" si="352"/>
        <v>S35B</v>
      </c>
      <c r="H11293" t="str">
        <f t="shared" si="353"/>
        <v>74716</v>
      </c>
      <c r="I11293" t="str">
        <f>VLOOKUP(F11293,Period!A:B,2,0)</f>
        <v>September</v>
      </c>
      <c r="J11293" t="str">
        <f>VLOOKUP(H11293,ap[[item_code]:[series_title]],2,0)</f>
        <v>Gasoline, unleaded premium, per gallon/3.785 liters in U.S. city average, average price, not seasonally adjusted</v>
      </c>
      <c r="K11293" t="str">
        <f>VLOOKUP(G11293,Areas!A:B,2,0)</f>
        <v>Miami-Fort Lauderdale-West Palm Beach, FL</v>
      </c>
    </row>
    <row r="11294" spans="1:11" x14ac:dyDescent="0.3">
      <c r="A11294" t="s">
        <v>2832</v>
      </c>
      <c r="B11294">
        <v>2018</v>
      </c>
      <c r="C11294" t="s">
        <v>13</v>
      </c>
      <c r="D11294" s="4">
        <v>2.9740000000000002</v>
      </c>
      <c r="E11294" t="s">
        <v>12</v>
      </c>
      <c r="F11294" t="s">
        <v>35</v>
      </c>
      <c r="G11294" t="str">
        <f t="shared" si="352"/>
        <v>S35B</v>
      </c>
      <c r="H11294" t="str">
        <f t="shared" si="353"/>
        <v>74716</v>
      </c>
      <c r="I11294" t="str">
        <f>VLOOKUP(F11294,Period!A:B,2,0)</f>
        <v>September</v>
      </c>
      <c r="J11294" t="str">
        <f>VLOOKUP(H11294,ap[[item_code]:[series_title]],2,0)</f>
        <v>Gasoline, unleaded premium, per gallon/3.785 liters in U.S. city average, average price, not seasonally adjusted</v>
      </c>
      <c r="K11294" t="str">
        <f>VLOOKUP(G11294,Areas!A:B,2,0)</f>
        <v>Miami-Fort Lauderdale-West Palm Beach, FL</v>
      </c>
    </row>
    <row r="11295" spans="1:11" x14ac:dyDescent="0.3">
      <c r="A11295" t="s">
        <v>2832</v>
      </c>
      <c r="B11295">
        <v>2018</v>
      </c>
      <c r="C11295" t="s">
        <v>183</v>
      </c>
      <c r="D11295" s="4">
        <v>3.101</v>
      </c>
      <c r="E11295" t="s">
        <v>12</v>
      </c>
      <c r="F11295" t="s">
        <v>35</v>
      </c>
      <c r="G11295" t="str">
        <f t="shared" si="352"/>
        <v>S35B</v>
      </c>
      <c r="H11295" t="str">
        <f t="shared" si="353"/>
        <v>74716</v>
      </c>
      <c r="I11295" t="str">
        <f>VLOOKUP(F11295,Period!A:B,2,0)</f>
        <v>September</v>
      </c>
      <c r="J11295" t="str">
        <f>VLOOKUP(H11295,ap[[item_code]:[series_title]],2,0)</f>
        <v>Gasoline, unleaded premium, per gallon/3.785 liters in U.S. city average, average price, not seasonally adjusted</v>
      </c>
      <c r="K11295" t="str">
        <f>VLOOKUP(G11295,Areas!A:B,2,0)</f>
        <v>Miami-Fort Lauderdale-West Palm Beach, FL</v>
      </c>
    </row>
    <row r="11296" spans="1:11" x14ac:dyDescent="0.3">
      <c r="A11296" t="s">
        <v>2832</v>
      </c>
      <c r="B11296">
        <v>2018</v>
      </c>
      <c r="C11296" t="s">
        <v>25</v>
      </c>
      <c r="D11296" s="4">
        <v>3.04</v>
      </c>
      <c r="E11296" t="s">
        <v>12</v>
      </c>
      <c r="F11296" t="s">
        <v>35</v>
      </c>
      <c r="G11296" t="str">
        <f t="shared" si="352"/>
        <v>S35B</v>
      </c>
      <c r="H11296" t="str">
        <f t="shared" si="353"/>
        <v>74716</v>
      </c>
      <c r="I11296" t="str">
        <f>VLOOKUP(F11296,Period!A:B,2,0)</f>
        <v>September</v>
      </c>
      <c r="J11296" t="str">
        <f>VLOOKUP(H11296,ap[[item_code]:[series_title]],2,0)</f>
        <v>Gasoline, unleaded premium, per gallon/3.785 liters in U.S. city average, average price, not seasonally adjusted</v>
      </c>
      <c r="K11296" t="str">
        <f>VLOOKUP(G11296,Areas!A:B,2,0)</f>
        <v>Miami-Fort Lauderdale-West Palm Beach, FL</v>
      </c>
    </row>
    <row r="11297" spans="1:11" x14ac:dyDescent="0.3">
      <c r="A11297" t="s">
        <v>2832</v>
      </c>
      <c r="B11297">
        <v>2018</v>
      </c>
      <c r="C11297" t="s">
        <v>93</v>
      </c>
      <c r="D11297" s="4">
        <v>3.1640000000000001</v>
      </c>
      <c r="E11297" t="s">
        <v>12</v>
      </c>
      <c r="F11297" t="s">
        <v>35</v>
      </c>
      <c r="G11297" t="str">
        <f t="shared" si="352"/>
        <v>S35B</v>
      </c>
      <c r="H11297" t="str">
        <f t="shared" si="353"/>
        <v>74716</v>
      </c>
      <c r="I11297" t="str">
        <f>VLOOKUP(F11297,Period!A:B,2,0)</f>
        <v>September</v>
      </c>
      <c r="J11297" t="str">
        <f>VLOOKUP(H11297,ap[[item_code]:[series_title]],2,0)</f>
        <v>Gasoline, unleaded premium, per gallon/3.785 liters in U.S. city average, average price, not seasonally adjusted</v>
      </c>
      <c r="K11297" t="str">
        <f>VLOOKUP(G11297,Areas!A:B,2,0)</f>
        <v>Miami-Fort Lauderdale-West Palm Beach, FL</v>
      </c>
    </row>
    <row r="11298" spans="1:11" x14ac:dyDescent="0.3">
      <c r="A11298" t="s">
        <v>2832</v>
      </c>
      <c r="B11298">
        <v>2018</v>
      </c>
      <c r="C11298" t="s">
        <v>89</v>
      </c>
      <c r="D11298" s="4">
        <v>3.37</v>
      </c>
      <c r="E11298" t="s">
        <v>12</v>
      </c>
      <c r="F11298" t="s">
        <v>35</v>
      </c>
      <c r="G11298" t="str">
        <f t="shared" si="352"/>
        <v>S35B</v>
      </c>
      <c r="H11298" t="str">
        <f t="shared" si="353"/>
        <v>74716</v>
      </c>
      <c r="I11298" t="str">
        <f>VLOOKUP(F11298,Period!A:B,2,0)</f>
        <v>September</v>
      </c>
      <c r="J11298" t="str">
        <f>VLOOKUP(H11298,ap[[item_code]:[series_title]],2,0)</f>
        <v>Gasoline, unleaded premium, per gallon/3.785 liters in U.S. city average, average price, not seasonally adjusted</v>
      </c>
      <c r="K11298" t="str">
        <f>VLOOKUP(G11298,Areas!A:B,2,0)</f>
        <v>Miami-Fort Lauderdale-West Palm Beach, FL</v>
      </c>
    </row>
    <row r="11299" spans="1:11" x14ac:dyDescent="0.3">
      <c r="A11299" t="s">
        <v>2832</v>
      </c>
      <c r="B11299">
        <v>2018</v>
      </c>
      <c r="C11299" t="s">
        <v>133</v>
      </c>
      <c r="D11299" s="4">
        <v>3.4180000000000001</v>
      </c>
      <c r="E11299" t="s">
        <v>12</v>
      </c>
      <c r="F11299" t="s">
        <v>35</v>
      </c>
      <c r="G11299" t="str">
        <f t="shared" si="352"/>
        <v>S35B</v>
      </c>
      <c r="H11299" t="str">
        <f t="shared" si="353"/>
        <v>74716</v>
      </c>
      <c r="I11299" t="str">
        <f>VLOOKUP(F11299,Period!A:B,2,0)</f>
        <v>September</v>
      </c>
      <c r="J11299" t="str">
        <f>VLOOKUP(H11299,ap[[item_code]:[series_title]],2,0)</f>
        <v>Gasoline, unleaded premium, per gallon/3.785 liters in U.S. city average, average price, not seasonally adjusted</v>
      </c>
      <c r="K11299" t="str">
        <f>VLOOKUP(G11299,Areas!A:B,2,0)</f>
        <v>Miami-Fort Lauderdale-West Palm Beach, FL</v>
      </c>
    </row>
    <row r="11300" spans="1:11" x14ac:dyDescent="0.3">
      <c r="A11300" t="s">
        <v>2832</v>
      </c>
      <c r="B11300">
        <v>2018</v>
      </c>
      <c r="C11300" t="s">
        <v>82</v>
      </c>
      <c r="D11300" s="4">
        <v>3.383</v>
      </c>
      <c r="E11300" t="s">
        <v>12</v>
      </c>
      <c r="F11300" t="s">
        <v>35</v>
      </c>
      <c r="G11300" t="str">
        <f t="shared" si="352"/>
        <v>S35B</v>
      </c>
      <c r="H11300" t="str">
        <f t="shared" si="353"/>
        <v>74716</v>
      </c>
      <c r="I11300" t="str">
        <f>VLOOKUP(F11300,Period!A:B,2,0)</f>
        <v>September</v>
      </c>
      <c r="J11300" t="str">
        <f>VLOOKUP(H11300,ap[[item_code]:[series_title]],2,0)</f>
        <v>Gasoline, unleaded premium, per gallon/3.785 liters in U.S. city average, average price, not seasonally adjusted</v>
      </c>
      <c r="K11300" t="str">
        <f>VLOOKUP(G11300,Areas!A:B,2,0)</f>
        <v>Miami-Fort Lauderdale-West Palm Beach, FL</v>
      </c>
    </row>
    <row r="11301" spans="1:11" x14ac:dyDescent="0.3">
      <c r="A11301" t="s">
        <v>2832</v>
      </c>
      <c r="B11301">
        <v>2018</v>
      </c>
      <c r="C11301" t="s">
        <v>69</v>
      </c>
      <c r="D11301" s="4">
        <v>3.403</v>
      </c>
      <c r="E11301" t="s">
        <v>12</v>
      </c>
      <c r="F11301" t="s">
        <v>35</v>
      </c>
      <c r="G11301" t="str">
        <f t="shared" si="352"/>
        <v>S35B</v>
      </c>
      <c r="H11301" t="str">
        <f t="shared" si="353"/>
        <v>74716</v>
      </c>
      <c r="I11301" t="str">
        <f>VLOOKUP(F11301,Period!A:B,2,0)</f>
        <v>September</v>
      </c>
      <c r="J11301" t="str">
        <f>VLOOKUP(H11301,ap[[item_code]:[series_title]],2,0)</f>
        <v>Gasoline, unleaded premium, per gallon/3.785 liters in U.S. city average, average price, not seasonally adjusted</v>
      </c>
      <c r="K11301" t="str">
        <f>VLOOKUP(G11301,Areas!A:B,2,0)</f>
        <v>Miami-Fort Lauderdale-West Palm Beach, FL</v>
      </c>
    </row>
    <row r="11302" spans="1:11" x14ac:dyDescent="0.3">
      <c r="A11302" t="s">
        <v>2832</v>
      </c>
      <c r="B11302">
        <v>2018</v>
      </c>
      <c r="C11302" t="s">
        <v>35</v>
      </c>
      <c r="D11302" s="4">
        <v>3.3879999999999999</v>
      </c>
      <c r="E11302" t="s">
        <v>12</v>
      </c>
      <c r="F11302" t="s">
        <v>35</v>
      </c>
      <c r="G11302" t="str">
        <f t="shared" si="352"/>
        <v>S35B</v>
      </c>
      <c r="H11302" t="str">
        <f t="shared" si="353"/>
        <v>74716</v>
      </c>
      <c r="I11302" t="str">
        <f>VLOOKUP(F11302,Period!A:B,2,0)</f>
        <v>September</v>
      </c>
      <c r="J11302" t="str">
        <f>VLOOKUP(H11302,ap[[item_code]:[series_title]],2,0)</f>
        <v>Gasoline, unleaded premium, per gallon/3.785 liters in U.S. city average, average price, not seasonally adjusted</v>
      </c>
      <c r="K11302" t="str">
        <f>VLOOKUP(G11302,Areas!A:B,2,0)</f>
        <v>Miami-Fort Lauderdale-West Palm Beach, FL</v>
      </c>
    </row>
    <row r="11303" spans="1:11" x14ac:dyDescent="0.3">
      <c r="A11303" t="s">
        <v>2832</v>
      </c>
      <c r="B11303">
        <v>2018</v>
      </c>
      <c r="C11303" t="s">
        <v>14</v>
      </c>
      <c r="D11303" s="4">
        <v>3.4180000000000001</v>
      </c>
      <c r="E11303" t="s">
        <v>12</v>
      </c>
      <c r="F11303" t="s">
        <v>35</v>
      </c>
      <c r="G11303" t="str">
        <f t="shared" si="352"/>
        <v>S35B</v>
      </c>
      <c r="H11303" t="str">
        <f t="shared" si="353"/>
        <v>74716</v>
      </c>
      <c r="I11303" t="str">
        <f>VLOOKUP(F11303,Period!A:B,2,0)</f>
        <v>September</v>
      </c>
      <c r="J11303" t="str">
        <f>VLOOKUP(H11303,ap[[item_code]:[series_title]],2,0)</f>
        <v>Gasoline, unleaded premium, per gallon/3.785 liters in U.S. city average, average price, not seasonally adjusted</v>
      </c>
      <c r="K11303" t="str">
        <f>VLOOKUP(G11303,Areas!A:B,2,0)</f>
        <v>Miami-Fort Lauderdale-West Palm Beach, FL</v>
      </c>
    </row>
    <row r="11304" spans="1:11" x14ac:dyDescent="0.3">
      <c r="A11304" t="s">
        <v>2832</v>
      </c>
      <c r="B11304">
        <v>2018</v>
      </c>
      <c r="C11304" t="s">
        <v>146</v>
      </c>
      <c r="D11304" s="4">
        <v>3.2839999999999998</v>
      </c>
      <c r="E11304" t="s">
        <v>12</v>
      </c>
      <c r="F11304" t="s">
        <v>35</v>
      </c>
      <c r="G11304" t="str">
        <f t="shared" si="352"/>
        <v>S35B</v>
      </c>
      <c r="H11304" t="str">
        <f t="shared" si="353"/>
        <v>74716</v>
      </c>
      <c r="I11304" t="str">
        <f>VLOOKUP(F11304,Period!A:B,2,0)</f>
        <v>September</v>
      </c>
      <c r="J11304" t="str">
        <f>VLOOKUP(H11304,ap[[item_code]:[series_title]],2,0)</f>
        <v>Gasoline, unleaded premium, per gallon/3.785 liters in U.S. city average, average price, not seasonally adjusted</v>
      </c>
      <c r="K11304" t="str">
        <f>VLOOKUP(G11304,Areas!A:B,2,0)</f>
        <v>Miami-Fort Lauderdale-West Palm Beach, FL</v>
      </c>
    </row>
    <row r="11305" spans="1:11" x14ac:dyDescent="0.3">
      <c r="A11305" t="s">
        <v>2832</v>
      </c>
      <c r="B11305">
        <v>2018</v>
      </c>
      <c r="C11305" t="s">
        <v>18</v>
      </c>
      <c r="D11305" s="4">
        <v>3.0489999999999999</v>
      </c>
      <c r="E11305" t="s">
        <v>12</v>
      </c>
      <c r="F11305" t="s">
        <v>35</v>
      </c>
      <c r="G11305" t="str">
        <f t="shared" si="352"/>
        <v>S35B</v>
      </c>
      <c r="H11305" t="str">
        <f t="shared" si="353"/>
        <v>74716</v>
      </c>
      <c r="I11305" t="str">
        <f>VLOOKUP(F11305,Period!A:B,2,0)</f>
        <v>September</v>
      </c>
      <c r="J11305" t="str">
        <f>VLOOKUP(H11305,ap[[item_code]:[series_title]],2,0)</f>
        <v>Gasoline, unleaded premium, per gallon/3.785 liters in U.S. city average, average price, not seasonally adjusted</v>
      </c>
      <c r="K11305" t="str">
        <f>VLOOKUP(G11305,Areas!A:B,2,0)</f>
        <v>Miami-Fort Lauderdale-West Palm Beach, FL</v>
      </c>
    </row>
    <row r="11306" spans="1:11" x14ac:dyDescent="0.3">
      <c r="A11306" t="s">
        <v>2832</v>
      </c>
      <c r="B11306">
        <v>2019</v>
      </c>
      <c r="C11306" t="s">
        <v>13</v>
      </c>
      <c r="D11306" s="4">
        <v>2.9220000000000002</v>
      </c>
      <c r="E11306" t="s">
        <v>12</v>
      </c>
      <c r="F11306" t="s">
        <v>35</v>
      </c>
      <c r="G11306" t="str">
        <f t="shared" si="352"/>
        <v>S35B</v>
      </c>
      <c r="H11306" t="str">
        <f t="shared" si="353"/>
        <v>74716</v>
      </c>
      <c r="I11306" t="str">
        <f>VLOOKUP(F11306,Period!A:B,2,0)</f>
        <v>September</v>
      </c>
      <c r="J11306" t="str">
        <f>VLOOKUP(H11306,ap[[item_code]:[series_title]],2,0)</f>
        <v>Gasoline, unleaded premium, per gallon/3.785 liters in U.S. city average, average price, not seasonally adjusted</v>
      </c>
      <c r="K11306" t="str">
        <f>VLOOKUP(G11306,Areas!A:B,2,0)</f>
        <v>Miami-Fort Lauderdale-West Palm Beach, FL</v>
      </c>
    </row>
    <row r="11307" spans="1:11" x14ac:dyDescent="0.3">
      <c r="A11307" t="s">
        <v>2832</v>
      </c>
      <c r="B11307">
        <v>2019</v>
      </c>
      <c r="C11307" t="s">
        <v>183</v>
      </c>
      <c r="D11307" s="4">
        <v>2.9390000000000001</v>
      </c>
      <c r="E11307" t="s">
        <v>12</v>
      </c>
      <c r="F11307" t="s">
        <v>35</v>
      </c>
      <c r="G11307" t="str">
        <f t="shared" si="352"/>
        <v>S35B</v>
      </c>
      <c r="H11307" t="str">
        <f t="shared" si="353"/>
        <v>74716</v>
      </c>
      <c r="I11307" t="str">
        <f>VLOOKUP(F11307,Period!A:B,2,0)</f>
        <v>September</v>
      </c>
      <c r="J11307" t="str">
        <f>VLOOKUP(H11307,ap[[item_code]:[series_title]],2,0)</f>
        <v>Gasoline, unleaded premium, per gallon/3.785 liters in U.S. city average, average price, not seasonally adjusted</v>
      </c>
      <c r="K11307" t="str">
        <f>VLOOKUP(G11307,Areas!A:B,2,0)</f>
        <v>Miami-Fort Lauderdale-West Palm Beach, FL</v>
      </c>
    </row>
    <row r="11308" spans="1:11" x14ac:dyDescent="0.3">
      <c r="A11308" t="s">
        <v>2832</v>
      </c>
      <c r="B11308">
        <v>2019</v>
      </c>
      <c r="C11308" t="s">
        <v>25</v>
      </c>
      <c r="D11308" s="4">
        <v>3.1739999999999999</v>
      </c>
      <c r="E11308" t="s">
        <v>12</v>
      </c>
      <c r="F11308" t="s">
        <v>35</v>
      </c>
      <c r="G11308" t="str">
        <f t="shared" si="352"/>
        <v>S35B</v>
      </c>
      <c r="H11308" t="str">
        <f t="shared" si="353"/>
        <v>74716</v>
      </c>
      <c r="I11308" t="str">
        <f>VLOOKUP(F11308,Period!A:B,2,0)</f>
        <v>September</v>
      </c>
      <c r="J11308" t="str">
        <f>VLOOKUP(H11308,ap[[item_code]:[series_title]],2,0)</f>
        <v>Gasoline, unleaded premium, per gallon/3.785 liters in U.S. city average, average price, not seasonally adjusted</v>
      </c>
      <c r="K11308" t="str">
        <f>VLOOKUP(G11308,Areas!A:B,2,0)</f>
        <v>Miami-Fort Lauderdale-West Palm Beach, FL</v>
      </c>
    </row>
    <row r="11309" spans="1:11" x14ac:dyDescent="0.3">
      <c r="A11309" t="s">
        <v>2832</v>
      </c>
      <c r="B11309">
        <v>2019</v>
      </c>
      <c r="C11309" t="s">
        <v>93</v>
      </c>
      <c r="D11309" s="4">
        <v>3.3359999999999999</v>
      </c>
      <c r="E11309" t="s">
        <v>12</v>
      </c>
      <c r="F11309" t="s">
        <v>35</v>
      </c>
      <c r="G11309" t="str">
        <f t="shared" si="352"/>
        <v>S35B</v>
      </c>
      <c r="H11309" t="str">
        <f t="shared" si="353"/>
        <v>74716</v>
      </c>
      <c r="I11309" t="str">
        <f>VLOOKUP(F11309,Period!A:B,2,0)</f>
        <v>September</v>
      </c>
      <c r="J11309" t="str">
        <f>VLOOKUP(H11309,ap[[item_code]:[series_title]],2,0)</f>
        <v>Gasoline, unleaded premium, per gallon/3.785 liters in U.S. city average, average price, not seasonally adjusted</v>
      </c>
      <c r="K11309" t="str">
        <f>VLOOKUP(G11309,Areas!A:B,2,0)</f>
        <v>Miami-Fort Lauderdale-West Palm Beach, FL</v>
      </c>
    </row>
    <row r="11310" spans="1:11" x14ac:dyDescent="0.3">
      <c r="A11310" t="s">
        <v>2832</v>
      </c>
      <c r="B11310">
        <v>2019</v>
      </c>
      <c r="C11310" t="s">
        <v>89</v>
      </c>
      <c r="D11310" s="4">
        <v>3.298</v>
      </c>
      <c r="E11310" t="s">
        <v>12</v>
      </c>
      <c r="F11310" t="s">
        <v>35</v>
      </c>
      <c r="G11310" t="str">
        <f t="shared" si="352"/>
        <v>S35B</v>
      </c>
      <c r="H11310" t="str">
        <f t="shared" si="353"/>
        <v>74716</v>
      </c>
      <c r="I11310" t="str">
        <f>VLOOKUP(F11310,Period!A:B,2,0)</f>
        <v>September</v>
      </c>
      <c r="J11310" t="str">
        <f>VLOOKUP(H11310,ap[[item_code]:[series_title]],2,0)</f>
        <v>Gasoline, unleaded premium, per gallon/3.785 liters in U.S. city average, average price, not seasonally adjusted</v>
      </c>
      <c r="K11310" t="str">
        <f>VLOOKUP(G11310,Areas!A:B,2,0)</f>
        <v>Miami-Fort Lauderdale-West Palm Beach, FL</v>
      </c>
    </row>
    <row r="11311" spans="1:11" x14ac:dyDescent="0.3">
      <c r="A11311" t="s">
        <v>2832</v>
      </c>
      <c r="B11311">
        <v>2019</v>
      </c>
      <c r="C11311" t="s">
        <v>133</v>
      </c>
      <c r="D11311" s="4">
        <v>3.169</v>
      </c>
      <c r="E11311" t="s">
        <v>12</v>
      </c>
      <c r="F11311" t="s">
        <v>35</v>
      </c>
      <c r="G11311" t="str">
        <f t="shared" si="352"/>
        <v>S35B</v>
      </c>
      <c r="H11311" t="str">
        <f t="shared" si="353"/>
        <v>74716</v>
      </c>
      <c r="I11311" t="str">
        <f>VLOOKUP(F11311,Period!A:B,2,0)</f>
        <v>September</v>
      </c>
      <c r="J11311" t="str">
        <f>VLOOKUP(H11311,ap[[item_code]:[series_title]],2,0)</f>
        <v>Gasoline, unleaded premium, per gallon/3.785 liters in U.S. city average, average price, not seasonally adjusted</v>
      </c>
      <c r="K11311" t="str">
        <f>VLOOKUP(G11311,Areas!A:B,2,0)</f>
        <v>Miami-Fort Lauderdale-West Palm Beach, FL</v>
      </c>
    </row>
    <row r="11312" spans="1:11" x14ac:dyDescent="0.3">
      <c r="A11312" t="s">
        <v>2832</v>
      </c>
      <c r="B11312">
        <v>2019</v>
      </c>
      <c r="C11312" t="s">
        <v>82</v>
      </c>
      <c r="D11312" s="4">
        <v>3.2309999999999999</v>
      </c>
      <c r="E11312" t="s">
        <v>12</v>
      </c>
      <c r="F11312" t="s">
        <v>35</v>
      </c>
      <c r="G11312" t="str">
        <f t="shared" si="352"/>
        <v>S35B</v>
      </c>
      <c r="H11312" t="str">
        <f t="shared" si="353"/>
        <v>74716</v>
      </c>
      <c r="I11312" t="str">
        <f>VLOOKUP(F11312,Period!A:B,2,0)</f>
        <v>September</v>
      </c>
      <c r="J11312" t="str">
        <f>VLOOKUP(H11312,ap[[item_code]:[series_title]],2,0)</f>
        <v>Gasoline, unleaded premium, per gallon/3.785 liters in U.S. city average, average price, not seasonally adjusted</v>
      </c>
      <c r="K11312" t="str">
        <f>VLOOKUP(G11312,Areas!A:B,2,0)</f>
        <v>Miami-Fort Lauderdale-West Palm Beach, FL</v>
      </c>
    </row>
    <row r="11313" spans="1:11" x14ac:dyDescent="0.3">
      <c r="A11313" t="s">
        <v>2832</v>
      </c>
      <c r="B11313">
        <v>2019</v>
      </c>
      <c r="C11313" t="s">
        <v>69</v>
      </c>
      <c r="D11313" s="4">
        <v>3.1080000000000001</v>
      </c>
      <c r="E11313" t="s">
        <v>12</v>
      </c>
      <c r="F11313" t="s">
        <v>35</v>
      </c>
      <c r="G11313" t="str">
        <f t="shared" si="352"/>
        <v>S35B</v>
      </c>
      <c r="H11313" t="str">
        <f t="shared" si="353"/>
        <v>74716</v>
      </c>
      <c r="I11313" t="str">
        <f>VLOOKUP(F11313,Period!A:B,2,0)</f>
        <v>September</v>
      </c>
      <c r="J11313" t="str">
        <f>VLOOKUP(H11313,ap[[item_code]:[series_title]],2,0)</f>
        <v>Gasoline, unleaded premium, per gallon/3.785 liters in U.S. city average, average price, not seasonally adjusted</v>
      </c>
      <c r="K11313" t="str">
        <f>VLOOKUP(G11313,Areas!A:B,2,0)</f>
        <v>Miami-Fort Lauderdale-West Palm Beach, FL</v>
      </c>
    </row>
    <row r="11314" spans="1:11" x14ac:dyDescent="0.3">
      <c r="A11314" t="s">
        <v>2832</v>
      </c>
      <c r="B11314">
        <v>2019</v>
      </c>
      <c r="C11314" t="s">
        <v>35</v>
      </c>
      <c r="D11314" s="4">
        <v>3.09</v>
      </c>
      <c r="E11314" t="s">
        <v>12</v>
      </c>
      <c r="F11314" t="s">
        <v>35</v>
      </c>
      <c r="G11314" t="str">
        <f t="shared" si="352"/>
        <v>S35B</v>
      </c>
      <c r="H11314" t="str">
        <f t="shared" si="353"/>
        <v>74716</v>
      </c>
      <c r="I11314" t="str">
        <f>VLOOKUP(F11314,Period!A:B,2,0)</f>
        <v>September</v>
      </c>
      <c r="J11314" t="str">
        <f>VLOOKUP(H11314,ap[[item_code]:[series_title]],2,0)</f>
        <v>Gasoline, unleaded premium, per gallon/3.785 liters in U.S. city average, average price, not seasonally adjusted</v>
      </c>
      <c r="K11314" t="str">
        <f>VLOOKUP(G11314,Areas!A:B,2,0)</f>
        <v>Miami-Fort Lauderdale-West Palm Beach, FL</v>
      </c>
    </row>
    <row r="11315" spans="1:11" x14ac:dyDescent="0.3">
      <c r="A11315" t="s">
        <v>2832</v>
      </c>
      <c r="B11315">
        <v>2019</v>
      </c>
      <c r="C11315" t="s">
        <v>14</v>
      </c>
      <c r="D11315" s="4">
        <v>3.1080000000000001</v>
      </c>
      <c r="E11315" t="s">
        <v>12</v>
      </c>
      <c r="F11315" t="s">
        <v>35</v>
      </c>
      <c r="G11315" t="str">
        <f t="shared" si="352"/>
        <v>S35B</v>
      </c>
      <c r="H11315" t="str">
        <f t="shared" si="353"/>
        <v>74716</v>
      </c>
      <c r="I11315" t="str">
        <f>VLOOKUP(F11315,Period!A:B,2,0)</f>
        <v>September</v>
      </c>
      <c r="J11315" t="str">
        <f>VLOOKUP(H11315,ap[[item_code]:[series_title]],2,0)</f>
        <v>Gasoline, unleaded premium, per gallon/3.785 liters in U.S. city average, average price, not seasonally adjusted</v>
      </c>
      <c r="K11315" t="str">
        <f>VLOOKUP(G11315,Areas!A:B,2,0)</f>
        <v>Miami-Fort Lauderdale-West Palm Beach, FL</v>
      </c>
    </row>
    <row r="11316" spans="1:11" x14ac:dyDescent="0.3">
      <c r="A11316" t="s">
        <v>2832</v>
      </c>
      <c r="B11316">
        <v>2019</v>
      </c>
      <c r="C11316" t="s">
        <v>146</v>
      </c>
      <c r="D11316" s="4">
        <v>3.0870000000000002</v>
      </c>
      <c r="E11316" t="s">
        <v>12</v>
      </c>
      <c r="F11316" t="s">
        <v>35</v>
      </c>
      <c r="G11316" t="str">
        <f t="shared" si="352"/>
        <v>S35B</v>
      </c>
      <c r="H11316" t="str">
        <f t="shared" si="353"/>
        <v>74716</v>
      </c>
      <c r="I11316" t="str">
        <f>VLOOKUP(F11316,Period!A:B,2,0)</f>
        <v>September</v>
      </c>
      <c r="J11316" t="str">
        <f>VLOOKUP(H11316,ap[[item_code]:[series_title]],2,0)</f>
        <v>Gasoline, unleaded premium, per gallon/3.785 liters in U.S. city average, average price, not seasonally adjusted</v>
      </c>
      <c r="K11316" t="str">
        <f>VLOOKUP(G11316,Areas!A:B,2,0)</f>
        <v>Miami-Fort Lauderdale-West Palm Beach, FL</v>
      </c>
    </row>
    <row r="11317" spans="1:11" x14ac:dyDescent="0.3">
      <c r="A11317" t="s">
        <v>2832</v>
      </c>
      <c r="B11317">
        <v>2019</v>
      </c>
      <c r="C11317" t="s">
        <v>18</v>
      </c>
      <c r="D11317" s="4">
        <v>3.1230000000000002</v>
      </c>
      <c r="E11317" t="s">
        <v>12</v>
      </c>
      <c r="F11317" t="s">
        <v>35</v>
      </c>
      <c r="G11317" t="str">
        <f t="shared" si="352"/>
        <v>S35B</v>
      </c>
      <c r="H11317" t="str">
        <f t="shared" si="353"/>
        <v>74716</v>
      </c>
      <c r="I11317" t="str">
        <f>VLOOKUP(F11317,Period!A:B,2,0)</f>
        <v>September</v>
      </c>
      <c r="J11317" t="str">
        <f>VLOOKUP(H11317,ap[[item_code]:[series_title]],2,0)</f>
        <v>Gasoline, unleaded premium, per gallon/3.785 liters in U.S. city average, average price, not seasonally adjusted</v>
      </c>
      <c r="K11317" t="str">
        <f>VLOOKUP(G11317,Areas!A:B,2,0)</f>
        <v>Miami-Fort Lauderdale-West Palm Beach, FL</v>
      </c>
    </row>
    <row r="11318" spans="1:11" x14ac:dyDescent="0.3">
      <c r="A11318" t="s">
        <v>2832</v>
      </c>
      <c r="B11318">
        <v>2020</v>
      </c>
      <c r="C11318" t="s">
        <v>13</v>
      </c>
      <c r="D11318" s="4">
        <v>3.101</v>
      </c>
      <c r="E11318" t="s">
        <v>12</v>
      </c>
      <c r="F11318" t="s">
        <v>35</v>
      </c>
      <c r="G11318" t="str">
        <f t="shared" si="352"/>
        <v>S35B</v>
      </c>
      <c r="H11318" t="str">
        <f t="shared" si="353"/>
        <v>74716</v>
      </c>
      <c r="I11318" t="str">
        <f>VLOOKUP(F11318,Period!A:B,2,0)</f>
        <v>September</v>
      </c>
      <c r="J11318" t="str">
        <f>VLOOKUP(H11318,ap[[item_code]:[series_title]],2,0)</f>
        <v>Gasoline, unleaded premium, per gallon/3.785 liters in U.S. city average, average price, not seasonally adjusted</v>
      </c>
      <c r="K11318" t="str">
        <f>VLOOKUP(G11318,Areas!A:B,2,0)</f>
        <v>Miami-Fort Lauderdale-West Palm Beach, FL</v>
      </c>
    </row>
    <row r="11319" spans="1:11" x14ac:dyDescent="0.3">
      <c r="A11319" t="s">
        <v>2832</v>
      </c>
      <c r="B11319">
        <v>2020</v>
      </c>
      <c r="C11319" t="s">
        <v>183</v>
      </c>
      <c r="D11319" s="4">
        <v>3.0659999999999998</v>
      </c>
      <c r="E11319" t="s">
        <v>12</v>
      </c>
      <c r="F11319" t="s">
        <v>35</v>
      </c>
      <c r="G11319" t="str">
        <f t="shared" si="352"/>
        <v>S35B</v>
      </c>
      <c r="H11319" t="str">
        <f t="shared" si="353"/>
        <v>74716</v>
      </c>
      <c r="I11319" t="str">
        <f>VLOOKUP(F11319,Period!A:B,2,0)</f>
        <v>September</v>
      </c>
      <c r="J11319" t="str">
        <f>VLOOKUP(H11319,ap[[item_code]:[series_title]],2,0)</f>
        <v>Gasoline, unleaded premium, per gallon/3.785 liters in U.S. city average, average price, not seasonally adjusted</v>
      </c>
      <c r="K11319" t="str">
        <f>VLOOKUP(G11319,Areas!A:B,2,0)</f>
        <v>Miami-Fort Lauderdale-West Palm Beach, FL</v>
      </c>
    </row>
    <row r="11320" spans="1:11" x14ac:dyDescent="0.3">
      <c r="A11320" t="s">
        <v>2832</v>
      </c>
      <c r="B11320">
        <v>2020</v>
      </c>
      <c r="C11320" t="s">
        <v>25</v>
      </c>
      <c r="D11320" s="4">
        <v>2.9169999999999998</v>
      </c>
      <c r="E11320" t="s">
        <v>12</v>
      </c>
      <c r="F11320" t="s">
        <v>35</v>
      </c>
      <c r="G11320" t="str">
        <f t="shared" si="352"/>
        <v>S35B</v>
      </c>
      <c r="H11320" t="str">
        <f t="shared" si="353"/>
        <v>74716</v>
      </c>
      <c r="I11320" t="str">
        <f>VLOOKUP(F11320,Period!A:B,2,0)</f>
        <v>September</v>
      </c>
      <c r="J11320" t="str">
        <f>VLOOKUP(H11320,ap[[item_code]:[series_title]],2,0)</f>
        <v>Gasoline, unleaded premium, per gallon/3.785 liters in U.S. city average, average price, not seasonally adjusted</v>
      </c>
      <c r="K11320" t="str">
        <f>VLOOKUP(G11320,Areas!A:B,2,0)</f>
        <v>Miami-Fort Lauderdale-West Palm Beach, FL</v>
      </c>
    </row>
    <row r="11321" spans="1:11" x14ac:dyDescent="0.3">
      <c r="A11321" t="s">
        <v>2832</v>
      </c>
      <c r="B11321">
        <v>2020</v>
      </c>
      <c r="C11321" t="s">
        <v>93</v>
      </c>
      <c r="D11321" s="4">
        <v>2.5939999999999999</v>
      </c>
      <c r="E11321" t="s">
        <v>12</v>
      </c>
      <c r="F11321" t="s">
        <v>35</v>
      </c>
      <c r="G11321" t="str">
        <f t="shared" si="352"/>
        <v>S35B</v>
      </c>
      <c r="H11321" t="str">
        <f t="shared" si="353"/>
        <v>74716</v>
      </c>
      <c r="I11321" t="str">
        <f>VLOOKUP(F11321,Period!A:B,2,0)</f>
        <v>September</v>
      </c>
      <c r="J11321" t="str">
        <f>VLOOKUP(H11321,ap[[item_code]:[series_title]],2,0)</f>
        <v>Gasoline, unleaded premium, per gallon/3.785 liters in U.S. city average, average price, not seasonally adjusted</v>
      </c>
      <c r="K11321" t="str">
        <f>VLOOKUP(G11321,Areas!A:B,2,0)</f>
        <v>Miami-Fort Lauderdale-West Palm Beach, FL</v>
      </c>
    </row>
    <row r="11322" spans="1:11" x14ac:dyDescent="0.3">
      <c r="A11322" t="s">
        <v>2832</v>
      </c>
      <c r="B11322">
        <v>2020</v>
      </c>
      <c r="C11322" t="s">
        <v>89</v>
      </c>
      <c r="D11322" s="4">
        <v>2.5510000000000002</v>
      </c>
      <c r="E11322" t="s">
        <v>12</v>
      </c>
      <c r="F11322" t="s">
        <v>35</v>
      </c>
      <c r="G11322" t="str">
        <f t="shared" si="352"/>
        <v>S35B</v>
      </c>
      <c r="H11322" t="str">
        <f t="shared" si="353"/>
        <v>74716</v>
      </c>
      <c r="I11322" t="str">
        <f>VLOOKUP(F11322,Period!A:B,2,0)</f>
        <v>September</v>
      </c>
      <c r="J11322" t="str">
        <f>VLOOKUP(H11322,ap[[item_code]:[series_title]],2,0)</f>
        <v>Gasoline, unleaded premium, per gallon/3.785 liters in U.S. city average, average price, not seasonally adjusted</v>
      </c>
      <c r="K11322" t="str">
        <f>VLOOKUP(G11322,Areas!A:B,2,0)</f>
        <v>Miami-Fort Lauderdale-West Palm Beach, FL</v>
      </c>
    </row>
    <row r="11323" spans="1:11" x14ac:dyDescent="0.3">
      <c r="A11323" t="s">
        <v>2832</v>
      </c>
      <c r="B11323">
        <v>2020</v>
      </c>
      <c r="C11323" t="s">
        <v>133</v>
      </c>
      <c r="D11323" s="4">
        <v>2.6240000000000001</v>
      </c>
      <c r="E11323" t="s">
        <v>12</v>
      </c>
      <c r="F11323" t="s">
        <v>35</v>
      </c>
      <c r="G11323" t="str">
        <f t="shared" si="352"/>
        <v>S35B</v>
      </c>
      <c r="H11323" t="str">
        <f t="shared" si="353"/>
        <v>74716</v>
      </c>
      <c r="I11323" t="str">
        <f>VLOOKUP(F11323,Period!A:B,2,0)</f>
        <v>September</v>
      </c>
      <c r="J11323" t="str">
        <f>VLOOKUP(H11323,ap[[item_code]:[series_title]],2,0)</f>
        <v>Gasoline, unleaded premium, per gallon/3.785 liters in U.S. city average, average price, not seasonally adjusted</v>
      </c>
      <c r="K11323" t="str">
        <f>VLOOKUP(G11323,Areas!A:B,2,0)</f>
        <v>Miami-Fort Lauderdale-West Palm Beach, FL</v>
      </c>
    </row>
    <row r="11324" spans="1:11" x14ac:dyDescent="0.3">
      <c r="A11324" t="s">
        <v>2832</v>
      </c>
      <c r="B11324">
        <v>2020</v>
      </c>
      <c r="C11324" t="s">
        <v>82</v>
      </c>
      <c r="D11324" s="4">
        <v>2.7389999999999999</v>
      </c>
      <c r="E11324" t="s">
        <v>12</v>
      </c>
      <c r="F11324" t="s">
        <v>35</v>
      </c>
      <c r="G11324" t="str">
        <f t="shared" si="352"/>
        <v>S35B</v>
      </c>
      <c r="H11324" t="str">
        <f t="shared" si="353"/>
        <v>74716</v>
      </c>
      <c r="I11324" t="str">
        <f>VLOOKUP(F11324,Period!A:B,2,0)</f>
        <v>September</v>
      </c>
      <c r="J11324" t="str">
        <f>VLOOKUP(H11324,ap[[item_code]:[series_title]],2,0)</f>
        <v>Gasoline, unleaded premium, per gallon/3.785 liters in U.S. city average, average price, not seasonally adjusted</v>
      </c>
      <c r="K11324" t="str">
        <f>VLOOKUP(G11324,Areas!A:B,2,0)</f>
        <v>Miami-Fort Lauderdale-West Palm Beach, FL</v>
      </c>
    </row>
    <row r="11325" spans="1:11" x14ac:dyDescent="0.3">
      <c r="A11325" t="s">
        <v>2832</v>
      </c>
      <c r="B11325">
        <v>2020</v>
      </c>
      <c r="C11325" t="s">
        <v>69</v>
      </c>
      <c r="D11325" s="4">
        <v>2.742</v>
      </c>
      <c r="E11325" t="s">
        <v>12</v>
      </c>
      <c r="F11325" t="s">
        <v>35</v>
      </c>
      <c r="G11325" t="str">
        <f t="shared" si="352"/>
        <v>S35B</v>
      </c>
      <c r="H11325" t="str">
        <f t="shared" si="353"/>
        <v>74716</v>
      </c>
      <c r="I11325" t="str">
        <f>VLOOKUP(F11325,Period!A:B,2,0)</f>
        <v>September</v>
      </c>
      <c r="J11325" t="str">
        <f>VLOOKUP(H11325,ap[[item_code]:[series_title]],2,0)</f>
        <v>Gasoline, unleaded premium, per gallon/3.785 liters in U.S. city average, average price, not seasonally adjusted</v>
      </c>
      <c r="K11325" t="str">
        <f>VLOOKUP(G11325,Areas!A:B,2,0)</f>
        <v>Miami-Fort Lauderdale-West Palm Beach, FL</v>
      </c>
    </row>
    <row r="11326" spans="1:11" x14ac:dyDescent="0.3">
      <c r="A11326" t="s">
        <v>2832</v>
      </c>
      <c r="B11326">
        <v>2020</v>
      </c>
      <c r="C11326" t="s">
        <v>35</v>
      </c>
      <c r="D11326" s="4">
        <v>2.7669999999999999</v>
      </c>
      <c r="E11326" t="s">
        <v>12</v>
      </c>
      <c r="F11326" t="s">
        <v>35</v>
      </c>
      <c r="G11326" t="str">
        <f t="shared" si="352"/>
        <v>S35B</v>
      </c>
      <c r="H11326" t="str">
        <f t="shared" si="353"/>
        <v>74716</v>
      </c>
      <c r="I11326" t="str">
        <f>VLOOKUP(F11326,Period!A:B,2,0)</f>
        <v>September</v>
      </c>
      <c r="J11326" t="str">
        <f>VLOOKUP(H11326,ap[[item_code]:[series_title]],2,0)</f>
        <v>Gasoline, unleaded premium, per gallon/3.785 liters in U.S. city average, average price, not seasonally adjusted</v>
      </c>
      <c r="K11326" t="str">
        <f>VLOOKUP(G11326,Areas!A:B,2,0)</f>
        <v>Miami-Fort Lauderdale-West Palm Beach, FL</v>
      </c>
    </row>
    <row r="11327" spans="1:11" x14ac:dyDescent="0.3">
      <c r="A11327" t="s">
        <v>2832</v>
      </c>
      <c r="B11327">
        <v>2020</v>
      </c>
      <c r="C11327" t="s">
        <v>14</v>
      </c>
      <c r="D11327" s="4">
        <v>2.7839999999999998</v>
      </c>
      <c r="E11327" t="s">
        <v>12</v>
      </c>
      <c r="F11327" t="s">
        <v>35</v>
      </c>
      <c r="G11327" t="str">
        <f t="shared" si="352"/>
        <v>S35B</v>
      </c>
      <c r="H11327" t="str">
        <f t="shared" si="353"/>
        <v>74716</v>
      </c>
      <c r="I11327" t="str">
        <f>VLOOKUP(F11327,Period!A:B,2,0)</f>
        <v>September</v>
      </c>
      <c r="J11327" t="str">
        <f>VLOOKUP(H11327,ap[[item_code]:[series_title]],2,0)</f>
        <v>Gasoline, unleaded premium, per gallon/3.785 liters in U.S. city average, average price, not seasonally adjusted</v>
      </c>
      <c r="K11327" t="str">
        <f>VLOOKUP(G11327,Areas!A:B,2,0)</f>
        <v>Miami-Fort Lauderdale-West Palm Beach, FL</v>
      </c>
    </row>
    <row r="11328" spans="1:11" x14ac:dyDescent="0.3">
      <c r="A11328" t="s">
        <v>2832</v>
      </c>
      <c r="B11328">
        <v>2020</v>
      </c>
      <c r="C11328" t="s">
        <v>146</v>
      </c>
      <c r="D11328" s="4">
        <v>2.7090000000000001</v>
      </c>
      <c r="E11328" t="s">
        <v>12</v>
      </c>
      <c r="F11328" t="s">
        <v>35</v>
      </c>
      <c r="G11328" t="str">
        <f t="shared" si="352"/>
        <v>S35B</v>
      </c>
      <c r="H11328" t="str">
        <f t="shared" si="353"/>
        <v>74716</v>
      </c>
      <c r="I11328" t="str">
        <f>VLOOKUP(F11328,Period!A:B,2,0)</f>
        <v>September</v>
      </c>
      <c r="J11328" t="str">
        <f>VLOOKUP(H11328,ap[[item_code]:[series_title]],2,0)</f>
        <v>Gasoline, unleaded premium, per gallon/3.785 liters in U.S. city average, average price, not seasonally adjusted</v>
      </c>
      <c r="K11328" t="str">
        <f>VLOOKUP(G11328,Areas!A:B,2,0)</f>
        <v>Miami-Fort Lauderdale-West Palm Beach, FL</v>
      </c>
    </row>
    <row r="11329" spans="1:11" x14ac:dyDescent="0.3">
      <c r="A11329" t="s">
        <v>2832</v>
      </c>
      <c r="B11329">
        <v>2020</v>
      </c>
      <c r="C11329" t="s">
        <v>18</v>
      </c>
      <c r="D11329" s="4">
        <v>2.778</v>
      </c>
      <c r="E11329" t="s">
        <v>12</v>
      </c>
      <c r="F11329" t="s">
        <v>35</v>
      </c>
      <c r="G11329" t="str">
        <f t="shared" si="352"/>
        <v>S35B</v>
      </c>
      <c r="H11329" t="str">
        <f t="shared" si="353"/>
        <v>74716</v>
      </c>
      <c r="I11329" t="str">
        <f>VLOOKUP(F11329,Period!A:B,2,0)</f>
        <v>September</v>
      </c>
      <c r="J11329" t="str">
        <f>VLOOKUP(H11329,ap[[item_code]:[series_title]],2,0)</f>
        <v>Gasoline, unleaded premium, per gallon/3.785 liters in U.S. city average, average price, not seasonally adjusted</v>
      </c>
      <c r="K11329" t="str">
        <f>VLOOKUP(G11329,Areas!A:B,2,0)</f>
        <v>Miami-Fort Lauderdale-West Palm Beach, FL</v>
      </c>
    </row>
    <row r="11330" spans="1:11" x14ac:dyDescent="0.3">
      <c r="A11330" t="s">
        <v>2832</v>
      </c>
      <c r="B11330">
        <v>2021</v>
      </c>
      <c r="C11330" t="s">
        <v>13</v>
      </c>
      <c r="D11330" s="4">
        <v>2.9380000000000002</v>
      </c>
      <c r="E11330" t="s">
        <v>12</v>
      </c>
      <c r="F11330" t="s">
        <v>35</v>
      </c>
      <c r="G11330" t="str">
        <f t="shared" si="352"/>
        <v>S35B</v>
      </c>
      <c r="H11330" t="str">
        <f t="shared" si="353"/>
        <v>74716</v>
      </c>
      <c r="I11330" t="str">
        <f>VLOOKUP(F11330,Period!A:B,2,0)</f>
        <v>September</v>
      </c>
      <c r="J11330" t="str">
        <f>VLOOKUP(H11330,ap[[item_code]:[series_title]],2,0)</f>
        <v>Gasoline, unleaded premium, per gallon/3.785 liters in U.S. city average, average price, not seasonally adjusted</v>
      </c>
      <c r="K11330" t="str">
        <f>VLOOKUP(G11330,Areas!A:B,2,0)</f>
        <v>Miami-Fort Lauderdale-West Palm Beach, FL</v>
      </c>
    </row>
    <row r="11331" spans="1:11" x14ac:dyDescent="0.3">
      <c r="A11331" t="s">
        <v>2832</v>
      </c>
      <c r="B11331">
        <v>2021</v>
      </c>
      <c r="C11331" t="s">
        <v>183</v>
      </c>
      <c r="D11331" s="4">
        <v>3.09</v>
      </c>
      <c r="E11331" t="s">
        <v>12</v>
      </c>
      <c r="F11331" t="s">
        <v>35</v>
      </c>
      <c r="G11331" t="str">
        <f t="shared" ref="G11331:G11394" si="354">MID(A11331,4,4)</f>
        <v>S35B</v>
      </c>
      <c r="H11331" t="str">
        <f t="shared" ref="H11331:H11394" si="355">MID(A11331,8,5)</f>
        <v>74716</v>
      </c>
      <c r="I11331" t="str">
        <f>VLOOKUP(F11331,Period!A:B,2,0)</f>
        <v>September</v>
      </c>
      <c r="J11331" t="str">
        <f>VLOOKUP(H11331,ap[[item_code]:[series_title]],2,0)</f>
        <v>Gasoline, unleaded premium, per gallon/3.785 liters in U.S. city average, average price, not seasonally adjusted</v>
      </c>
      <c r="K11331" t="str">
        <f>VLOOKUP(G11331,Areas!A:B,2,0)</f>
        <v>Miami-Fort Lauderdale-West Palm Beach, FL</v>
      </c>
    </row>
    <row r="11332" spans="1:11" x14ac:dyDescent="0.3">
      <c r="A11332" t="s">
        <v>2832</v>
      </c>
      <c r="B11332">
        <v>2021</v>
      </c>
      <c r="C11332" t="s">
        <v>25</v>
      </c>
      <c r="D11332" s="4">
        <v>3.423</v>
      </c>
      <c r="E11332" t="s">
        <v>12</v>
      </c>
      <c r="F11332" t="s">
        <v>35</v>
      </c>
      <c r="G11332" t="str">
        <f t="shared" si="354"/>
        <v>S35B</v>
      </c>
      <c r="H11332" t="str">
        <f t="shared" si="355"/>
        <v>74716</v>
      </c>
      <c r="I11332" t="str">
        <f>VLOOKUP(F11332,Period!A:B,2,0)</f>
        <v>September</v>
      </c>
      <c r="J11332" t="str">
        <f>VLOOKUP(H11332,ap[[item_code]:[series_title]],2,0)</f>
        <v>Gasoline, unleaded premium, per gallon/3.785 liters in U.S. city average, average price, not seasonally adjusted</v>
      </c>
      <c r="K11332" t="str">
        <f>VLOOKUP(G11332,Areas!A:B,2,0)</f>
        <v>Miami-Fort Lauderdale-West Palm Beach, FL</v>
      </c>
    </row>
    <row r="11333" spans="1:11" x14ac:dyDescent="0.3">
      <c r="A11333" t="s">
        <v>2832</v>
      </c>
      <c r="B11333">
        <v>2021</v>
      </c>
      <c r="C11333" t="s">
        <v>93</v>
      </c>
      <c r="D11333" s="4">
        <v>3.5209999999999999</v>
      </c>
      <c r="E11333" t="s">
        <v>12</v>
      </c>
      <c r="F11333" t="s">
        <v>35</v>
      </c>
      <c r="G11333" t="str">
        <f t="shared" si="354"/>
        <v>S35B</v>
      </c>
      <c r="H11333" t="str">
        <f t="shared" si="355"/>
        <v>74716</v>
      </c>
      <c r="I11333" t="str">
        <f>VLOOKUP(F11333,Period!A:B,2,0)</f>
        <v>September</v>
      </c>
      <c r="J11333" t="str">
        <f>VLOOKUP(H11333,ap[[item_code]:[series_title]],2,0)</f>
        <v>Gasoline, unleaded premium, per gallon/3.785 liters in U.S. city average, average price, not seasonally adjusted</v>
      </c>
      <c r="K11333" t="str">
        <f>VLOOKUP(G11333,Areas!A:B,2,0)</f>
        <v>Miami-Fort Lauderdale-West Palm Beach, FL</v>
      </c>
    </row>
    <row r="11334" spans="1:11" x14ac:dyDescent="0.3">
      <c r="A11334" t="s">
        <v>2832</v>
      </c>
      <c r="B11334">
        <v>2021</v>
      </c>
      <c r="C11334" t="s">
        <v>89</v>
      </c>
      <c r="D11334" s="4">
        <v>3.524</v>
      </c>
      <c r="E11334" t="s">
        <v>12</v>
      </c>
      <c r="F11334" t="s">
        <v>35</v>
      </c>
      <c r="G11334" t="str">
        <f t="shared" si="354"/>
        <v>S35B</v>
      </c>
      <c r="H11334" t="str">
        <f t="shared" si="355"/>
        <v>74716</v>
      </c>
      <c r="I11334" t="str">
        <f>VLOOKUP(F11334,Period!A:B,2,0)</f>
        <v>September</v>
      </c>
      <c r="J11334" t="str">
        <f>VLOOKUP(H11334,ap[[item_code]:[series_title]],2,0)</f>
        <v>Gasoline, unleaded premium, per gallon/3.785 liters in U.S. city average, average price, not seasonally adjusted</v>
      </c>
      <c r="K11334" t="str">
        <f>VLOOKUP(G11334,Areas!A:B,2,0)</f>
        <v>Miami-Fort Lauderdale-West Palm Beach, FL</v>
      </c>
    </row>
    <row r="11335" spans="1:11" x14ac:dyDescent="0.3">
      <c r="A11335" t="s">
        <v>2832</v>
      </c>
      <c r="B11335">
        <v>2021</v>
      </c>
      <c r="C11335" t="s">
        <v>133</v>
      </c>
      <c r="D11335" s="4">
        <v>3.5870000000000002</v>
      </c>
      <c r="E11335" t="s">
        <v>12</v>
      </c>
      <c r="F11335" t="s">
        <v>35</v>
      </c>
      <c r="G11335" t="str">
        <f t="shared" si="354"/>
        <v>S35B</v>
      </c>
      <c r="H11335" t="str">
        <f t="shared" si="355"/>
        <v>74716</v>
      </c>
      <c r="I11335" t="str">
        <f>VLOOKUP(F11335,Period!A:B,2,0)</f>
        <v>September</v>
      </c>
      <c r="J11335" t="str">
        <f>VLOOKUP(H11335,ap[[item_code]:[series_title]],2,0)</f>
        <v>Gasoline, unleaded premium, per gallon/3.785 liters in U.S. city average, average price, not seasonally adjusted</v>
      </c>
      <c r="K11335" t="str">
        <f>VLOOKUP(G11335,Areas!A:B,2,0)</f>
        <v>Miami-Fort Lauderdale-West Palm Beach, FL</v>
      </c>
    </row>
    <row r="11336" spans="1:11" x14ac:dyDescent="0.3">
      <c r="A11336" t="s">
        <v>2832</v>
      </c>
      <c r="B11336">
        <v>2021</v>
      </c>
      <c r="C11336" t="s">
        <v>82</v>
      </c>
      <c r="D11336" s="4">
        <v>3.64</v>
      </c>
      <c r="E11336" t="s">
        <v>12</v>
      </c>
      <c r="F11336" t="s">
        <v>35</v>
      </c>
      <c r="G11336" t="str">
        <f t="shared" si="354"/>
        <v>S35B</v>
      </c>
      <c r="H11336" t="str">
        <f t="shared" si="355"/>
        <v>74716</v>
      </c>
      <c r="I11336" t="str">
        <f>VLOOKUP(F11336,Period!A:B,2,0)</f>
        <v>September</v>
      </c>
      <c r="J11336" t="str">
        <f>VLOOKUP(H11336,ap[[item_code]:[series_title]],2,0)</f>
        <v>Gasoline, unleaded premium, per gallon/3.785 liters in U.S. city average, average price, not seasonally adjusted</v>
      </c>
      <c r="K11336" t="str">
        <f>VLOOKUP(G11336,Areas!A:B,2,0)</f>
        <v>Miami-Fort Lauderdale-West Palm Beach, FL</v>
      </c>
    </row>
    <row r="11337" spans="1:11" x14ac:dyDescent="0.3">
      <c r="A11337" t="s">
        <v>2832</v>
      </c>
      <c r="B11337">
        <v>2021</v>
      </c>
      <c r="C11337" t="s">
        <v>69</v>
      </c>
      <c r="D11337" s="4">
        <v>3.6629999999999998</v>
      </c>
      <c r="E11337" t="s">
        <v>12</v>
      </c>
      <c r="F11337" t="s">
        <v>35</v>
      </c>
      <c r="G11337" t="str">
        <f t="shared" si="354"/>
        <v>S35B</v>
      </c>
      <c r="H11337" t="str">
        <f t="shared" si="355"/>
        <v>74716</v>
      </c>
      <c r="I11337" t="str">
        <f>VLOOKUP(F11337,Period!A:B,2,0)</f>
        <v>September</v>
      </c>
      <c r="J11337" t="str">
        <f>VLOOKUP(H11337,ap[[item_code]:[series_title]],2,0)</f>
        <v>Gasoline, unleaded premium, per gallon/3.785 liters in U.S. city average, average price, not seasonally adjusted</v>
      </c>
      <c r="K11337" t="str">
        <f>VLOOKUP(G11337,Areas!A:B,2,0)</f>
        <v>Miami-Fort Lauderdale-West Palm Beach, FL</v>
      </c>
    </row>
    <row r="11338" spans="1:11" x14ac:dyDescent="0.3">
      <c r="A11338" t="s">
        <v>2832</v>
      </c>
      <c r="B11338">
        <v>2021</v>
      </c>
      <c r="C11338" t="s">
        <v>35</v>
      </c>
      <c r="D11338" s="4">
        <v>3.698</v>
      </c>
      <c r="E11338" t="s">
        <v>12</v>
      </c>
      <c r="F11338" t="s">
        <v>35</v>
      </c>
      <c r="G11338" t="str">
        <f t="shared" si="354"/>
        <v>S35B</v>
      </c>
      <c r="H11338" t="str">
        <f t="shared" si="355"/>
        <v>74716</v>
      </c>
      <c r="I11338" t="str">
        <f>VLOOKUP(F11338,Period!A:B,2,0)</f>
        <v>September</v>
      </c>
      <c r="J11338" t="str">
        <f>VLOOKUP(H11338,ap[[item_code]:[series_title]],2,0)</f>
        <v>Gasoline, unleaded premium, per gallon/3.785 liters in U.S. city average, average price, not seasonally adjusted</v>
      </c>
      <c r="K11338" t="str">
        <f>VLOOKUP(G11338,Areas!A:B,2,0)</f>
        <v>Miami-Fort Lauderdale-West Palm Beach, FL</v>
      </c>
    </row>
    <row r="11339" spans="1:11" x14ac:dyDescent="0.3">
      <c r="A11339" t="s">
        <v>2832</v>
      </c>
      <c r="B11339">
        <v>2021</v>
      </c>
      <c r="C11339" t="s">
        <v>14</v>
      </c>
      <c r="D11339" s="4">
        <v>3.8450000000000002</v>
      </c>
      <c r="E11339" t="s">
        <v>12</v>
      </c>
      <c r="F11339" t="s">
        <v>35</v>
      </c>
      <c r="G11339" t="str">
        <f t="shared" si="354"/>
        <v>S35B</v>
      </c>
      <c r="H11339" t="str">
        <f t="shared" si="355"/>
        <v>74716</v>
      </c>
      <c r="I11339" t="str">
        <f>VLOOKUP(F11339,Period!A:B,2,0)</f>
        <v>September</v>
      </c>
      <c r="J11339" t="str">
        <f>VLOOKUP(H11339,ap[[item_code]:[series_title]],2,0)</f>
        <v>Gasoline, unleaded premium, per gallon/3.785 liters in U.S. city average, average price, not seasonally adjusted</v>
      </c>
      <c r="K11339" t="str">
        <f>VLOOKUP(G11339,Areas!A:B,2,0)</f>
        <v>Miami-Fort Lauderdale-West Palm Beach, FL</v>
      </c>
    </row>
    <row r="11340" spans="1:11" x14ac:dyDescent="0.3">
      <c r="A11340" t="s">
        <v>2834</v>
      </c>
      <c r="B11340">
        <v>2015</v>
      </c>
      <c r="C11340" t="s">
        <v>13</v>
      </c>
      <c r="D11340" s="4">
        <v>2.274</v>
      </c>
      <c r="E11340" t="s">
        <v>12</v>
      </c>
      <c r="F11340" t="s">
        <v>13</v>
      </c>
      <c r="G11340" t="str">
        <f t="shared" si="354"/>
        <v>S35B</v>
      </c>
      <c r="H11340" t="str">
        <f t="shared" si="355"/>
        <v>7471A</v>
      </c>
      <c r="I11340" t="str">
        <f>VLOOKUP(F11340,Period!A:B,2,0)</f>
        <v>January</v>
      </c>
      <c r="J11340" t="str">
        <f>VLOOKUP(H11340,ap[[item_code]:[series_title]],2,0)</f>
        <v>Gasoline, all types, per gallon/3.785 liters in U.S. city average, average price, not seasonally adjusted</v>
      </c>
      <c r="K11340" t="str">
        <f>VLOOKUP(G11340,Areas!A:B,2,0)</f>
        <v>Miami-Fort Lauderdale-West Palm Beach, FL</v>
      </c>
    </row>
    <row r="11341" spans="1:11" x14ac:dyDescent="0.3">
      <c r="A11341" t="s">
        <v>2834</v>
      </c>
      <c r="B11341">
        <v>2015</v>
      </c>
      <c r="C11341" t="s">
        <v>183</v>
      </c>
      <c r="D11341" s="4">
        <v>2.3290000000000002</v>
      </c>
      <c r="E11341" t="s">
        <v>12</v>
      </c>
      <c r="F11341" t="s">
        <v>13</v>
      </c>
      <c r="G11341" t="str">
        <f t="shared" si="354"/>
        <v>S35B</v>
      </c>
      <c r="H11341" t="str">
        <f t="shared" si="355"/>
        <v>7471A</v>
      </c>
      <c r="I11341" t="str">
        <f>VLOOKUP(F11341,Period!A:B,2,0)</f>
        <v>January</v>
      </c>
      <c r="J11341" t="str">
        <f>VLOOKUP(H11341,ap[[item_code]:[series_title]],2,0)</f>
        <v>Gasoline, all types, per gallon/3.785 liters in U.S. city average, average price, not seasonally adjusted</v>
      </c>
      <c r="K11341" t="str">
        <f>VLOOKUP(G11341,Areas!A:B,2,0)</f>
        <v>Miami-Fort Lauderdale-West Palm Beach, FL</v>
      </c>
    </row>
    <row r="11342" spans="1:11" x14ac:dyDescent="0.3">
      <c r="A11342" t="s">
        <v>2834</v>
      </c>
      <c r="B11342">
        <v>2015</v>
      </c>
      <c r="C11342" t="s">
        <v>25</v>
      </c>
      <c r="D11342" s="4">
        <v>2.5209999999999999</v>
      </c>
      <c r="E11342" t="s">
        <v>12</v>
      </c>
      <c r="F11342" t="s">
        <v>13</v>
      </c>
      <c r="G11342" t="str">
        <f t="shared" si="354"/>
        <v>S35B</v>
      </c>
      <c r="H11342" t="str">
        <f t="shared" si="355"/>
        <v>7471A</v>
      </c>
      <c r="I11342" t="str">
        <f>VLOOKUP(F11342,Period!A:B,2,0)</f>
        <v>January</v>
      </c>
      <c r="J11342" t="str">
        <f>VLOOKUP(H11342,ap[[item_code]:[series_title]],2,0)</f>
        <v>Gasoline, all types, per gallon/3.785 liters in U.S. city average, average price, not seasonally adjusted</v>
      </c>
      <c r="K11342" t="str">
        <f>VLOOKUP(G11342,Areas!A:B,2,0)</f>
        <v>Miami-Fort Lauderdale-West Palm Beach, FL</v>
      </c>
    </row>
    <row r="11343" spans="1:11" x14ac:dyDescent="0.3">
      <c r="A11343" t="s">
        <v>2834</v>
      </c>
      <c r="B11343">
        <v>2015</v>
      </c>
      <c r="C11343" t="s">
        <v>93</v>
      </c>
      <c r="D11343" s="4">
        <v>2.57</v>
      </c>
      <c r="E11343" t="s">
        <v>12</v>
      </c>
      <c r="F11343" t="s">
        <v>13</v>
      </c>
      <c r="G11343" t="str">
        <f t="shared" si="354"/>
        <v>S35B</v>
      </c>
      <c r="H11343" t="str">
        <f t="shared" si="355"/>
        <v>7471A</v>
      </c>
      <c r="I11343" t="str">
        <f>VLOOKUP(F11343,Period!A:B,2,0)</f>
        <v>January</v>
      </c>
      <c r="J11343" t="str">
        <f>VLOOKUP(H11343,ap[[item_code]:[series_title]],2,0)</f>
        <v>Gasoline, all types, per gallon/3.785 liters in U.S. city average, average price, not seasonally adjusted</v>
      </c>
      <c r="K11343" t="str">
        <f>VLOOKUP(G11343,Areas!A:B,2,0)</f>
        <v>Miami-Fort Lauderdale-West Palm Beach, FL</v>
      </c>
    </row>
    <row r="11344" spans="1:11" x14ac:dyDescent="0.3">
      <c r="A11344" t="s">
        <v>2834</v>
      </c>
      <c r="B11344">
        <v>2015</v>
      </c>
      <c r="C11344" t="s">
        <v>89</v>
      </c>
      <c r="D11344" s="4">
        <v>2.6869999999999998</v>
      </c>
      <c r="E11344" t="s">
        <v>12</v>
      </c>
      <c r="F11344" t="s">
        <v>13</v>
      </c>
      <c r="G11344" t="str">
        <f t="shared" si="354"/>
        <v>S35B</v>
      </c>
      <c r="H11344" t="str">
        <f t="shared" si="355"/>
        <v>7471A</v>
      </c>
      <c r="I11344" t="str">
        <f>VLOOKUP(F11344,Period!A:B,2,0)</f>
        <v>January</v>
      </c>
      <c r="J11344" t="str">
        <f>VLOOKUP(H11344,ap[[item_code]:[series_title]],2,0)</f>
        <v>Gasoline, all types, per gallon/3.785 liters in U.S. city average, average price, not seasonally adjusted</v>
      </c>
      <c r="K11344" t="str">
        <f>VLOOKUP(G11344,Areas!A:B,2,0)</f>
        <v>Miami-Fort Lauderdale-West Palm Beach, FL</v>
      </c>
    </row>
    <row r="11345" spans="1:11" x14ac:dyDescent="0.3">
      <c r="A11345" t="s">
        <v>2834</v>
      </c>
      <c r="B11345">
        <v>2015</v>
      </c>
      <c r="C11345" t="s">
        <v>133</v>
      </c>
      <c r="D11345" s="4">
        <v>2.7759999999999998</v>
      </c>
      <c r="E11345" t="s">
        <v>12</v>
      </c>
      <c r="F11345" t="s">
        <v>13</v>
      </c>
      <c r="G11345" t="str">
        <f t="shared" si="354"/>
        <v>S35B</v>
      </c>
      <c r="H11345" t="str">
        <f t="shared" si="355"/>
        <v>7471A</v>
      </c>
      <c r="I11345" t="str">
        <f>VLOOKUP(F11345,Period!A:B,2,0)</f>
        <v>January</v>
      </c>
      <c r="J11345" t="str">
        <f>VLOOKUP(H11345,ap[[item_code]:[series_title]],2,0)</f>
        <v>Gasoline, all types, per gallon/3.785 liters in U.S. city average, average price, not seasonally adjusted</v>
      </c>
      <c r="K11345" t="str">
        <f>VLOOKUP(G11345,Areas!A:B,2,0)</f>
        <v>Miami-Fort Lauderdale-West Palm Beach, FL</v>
      </c>
    </row>
    <row r="11346" spans="1:11" x14ac:dyDescent="0.3">
      <c r="A11346" t="s">
        <v>2834</v>
      </c>
      <c r="B11346">
        <v>2015</v>
      </c>
      <c r="C11346" t="s">
        <v>82</v>
      </c>
      <c r="D11346" s="4">
        <v>2.7519999999999998</v>
      </c>
      <c r="E11346" t="s">
        <v>12</v>
      </c>
      <c r="F11346" t="s">
        <v>13</v>
      </c>
      <c r="G11346" t="str">
        <f t="shared" si="354"/>
        <v>S35B</v>
      </c>
      <c r="H11346" t="str">
        <f t="shared" si="355"/>
        <v>7471A</v>
      </c>
      <c r="I11346" t="str">
        <f>VLOOKUP(F11346,Period!A:B,2,0)</f>
        <v>January</v>
      </c>
      <c r="J11346" t="str">
        <f>VLOOKUP(H11346,ap[[item_code]:[series_title]],2,0)</f>
        <v>Gasoline, all types, per gallon/3.785 liters in U.S. city average, average price, not seasonally adjusted</v>
      </c>
      <c r="K11346" t="str">
        <f>VLOOKUP(G11346,Areas!A:B,2,0)</f>
        <v>Miami-Fort Lauderdale-West Palm Beach, FL</v>
      </c>
    </row>
    <row r="11347" spans="1:11" x14ac:dyDescent="0.3">
      <c r="A11347" t="s">
        <v>2834</v>
      </c>
      <c r="B11347">
        <v>2015</v>
      </c>
      <c r="C11347" t="s">
        <v>69</v>
      </c>
      <c r="D11347" s="4">
        <v>2.556</v>
      </c>
      <c r="E11347" t="s">
        <v>12</v>
      </c>
      <c r="F11347" t="s">
        <v>13</v>
      </c>
      <c r="G11347" t="str">
        <f t="shared" si="354"/>
        <v>S35B</v>
      </c>
      <c r="H11347" t="str">
        <f t="shared" si="355"/>
        <v>7471A</v>
      </c>
      <c r="I11347" t="str">
        <f>VLOOKUP(F11347,Period!A:B,2,0)</f>
        <v>January</v>
      </c>
      <c r="J11347" t="str">
        <f>VLOOKUP(H11347,ap[[item_code]:[series_title]],2,0)</f>
        <v>Gasoline, all types, per gallon/3.785 liters in U.S. city average, average price, not seasonally adjusted</v>
      </c>
      <c r="K11347" t="str">
        <f>VLOOKUP(G11347,Areas!A:B,2,0)</f>
        <v>Miami-Fort Lauderdale-West Palm Beach, FL</v>
      </c>
    </row>
    <row r="11348" spans="1:11" x14ac:dyDescent="0.3">
      <c r="A11348" t="s">
        <v>2834</v>
      </c>
      <c r="B11348">
        <v>2015</v>
      </c>
      <c r="C11348" t="s">
        <v>35</v>
      </c>
      <c r="D11348" s="4">
        <v>2.3420000000000001</v>
      </c>
      <c r="E11348" t="s">
        <v>12</v>
      </c>
      <c r="F11348" t="s">
        <v>13</v>
      </c>
      <c r="G11348" t="str">
        <f t="shared" si="354"/>
        <v>S35B</v>
      </c>
      <c r="H11348" t="str">
        <f t="shared" si="355"/>
        <v>7471A</v>
      </c>
      <c r="I11348" t="str">
        <f>VLOOKUP(F11348,Period!A:B,2,0)</f>
        <v>January</v>
      </c>
      <c r="J11348" t="str">
        <f>VLOOKUP(H11348,ap[[item_code]:[series_title]],2,0)</f>
        <v>Gasoline, all types, per gallon/3.785 liters in U.S. city average, average price, not seasonally adjusted</v>
      </c>
      <c r="K11348" t="str">
        <f>VLOOKUP(G11348,Areas!A:B,2,0)</f>
        <v>Miami-Fort Lauderdale-West Palm Beach, FL</v>
      </c>
    </row>
    <row r="11349" spans="1:11" x14ac:dyDescent="0.3">
      <c r="A11349" t="s">
        <v>2834</v>
      </c>
      <c r="B11349">
        <v>2015</v>
      </c>
      <c r="C11349" t="s">
        <v>14</v>
      </c>
      <c r="D11349" s="4">
        <v>2.274</v>
      </c>
      <c r="E11349" t="s">
        <v>12</v>
      </c>
      <c r="F11349" t="s">
        <v>13</v>
      </c>
      <c r="G11349" t="str">
        <f t="shared" si="354"/>
        <v>S35B</v>
      </c>
      <c r="H11349" t="str">
        <f t="shared" si="355"/>
        <v>7471A</v>
      </c>
      <c r="I11349" t="str">
        <f>VLOOKUP(F11349,Period!A:B,2,0)</f>
        <v>January</v>
      </c>
      <c r="J11349" t="str">
        <f>VLOOKUP(H11349,ap[[item_code]:[series_title]],2,0)</f>
        <v>Gasoline, all types, per gallon/3.785 liters in U.S. city average, average price, not seasonally adjusted</v>
      </c>
      <c r="K11349" t="str">
        <f>VLOOKUP(G11349,Areas!A:B,2,0)</f>
        <v>Miami-Fort Lauderdale-West Palm Beach, FL</v>
      </c>
    </row>
    <row r="11350" spans="1:11" x14ac:dyDescent="0.3">
      <c r="A11350" t="s">
        <v>2834</v>
      </c>
      <c r="B11350">
        <v>2015</v>
      </c>
      <c r="C11350" t="s">
        <v>146</v>
      </c>
      <c r="D11350" s="4">
        <v>2.2250000000000001</v>
      </c>
      <c r="E11350" t="s">
        <v>12</v>
      </c>
      <c r="F11350" t="s">
        <v>13</v>
      </c>
      <c r="G11350" t="str">
        <f t="shared" si="354"/>
        <v>S35B</v>
      </c>
      <c r="H11350" t="str">
        <f t="shared" si="355"/>
        <v>7471A</v>
      </c>
      <c r="I11350" t="str">
        <f>VLOOKUP(F11350,Period!A:B,2,0)</f>
        <v>January</v>
      </c>
      <c r="J11350" t="str">
        <f>VLOOKUP(H11350,ap[[item_code]:[series_title]],2,0)</f>
        <v>Gasoline, all types, per gallon/3.785 liters in U.S. city average, average price, not seasonally adjusted</v>
      </c>
      <c r="K11350" t="str">
        <f>VLOOKUP(G11350,Areas!A:B,2,0)</f>
        <v>Miami-Fort Lauderdale-West Palm Beach, FL</v>
      </c>
    </row>
    <row r="11351" spans="1:11" x14ac:dyDescent="0.3">
      <c r="A11351" t="s">
        <v>2834</v>
      </c>
      <c r="B11351">
        <v>2015</v>
      </c>
      <c r="C11351" t="s">
        <v>18</v>
      </c>
      <c r="D11351" s="4">
        <v>2.1539999999999999</v>
      </c>
      <c r="E11351" t="s">
        <v>12</v>
      </c>
      <c r="F11351" t="s">
        <v>13</v>
      </c>
      <c r="G11351" t="str">
        <f t="shared" si="354"/>
        <v>S35B</v>
      </c>
      <c r="H11351" t="str">
        <f t="shared" si="355"/>
        <v>7471A</v>
      </c>
      <c r="I11351" t="str">
        <f>VLOOKUP(F11351,Period!A:B,2,0)</f>
        <v>January</v>
      </c>
      <c r="J11351" t="str">
        <f>VLOOKUP(H11351,ap[[item_code]:[series_title]],2,0)</f>
        <v>Gasoline, all types, per gallon/3.785 liters in U.S. city average, average price, not seasonally adjusted</v>
      </c>
      <c r="K11351" t="str">
        <f>VLOOKUP(G11351,Areas!A:B,2,0)</f>
        <v>Miami-Fort Lauderdale-West Palm Beach, FL</v>
      </c>
    </row>
    <row r="11352" spans="1:11" x14ac:dyDescent="0.3">
      <c r="A11352" t="s">
        <v>2834</v>
      </c>
      <c r="B11352">
        <v>2016</v>
      </c>
      <c r="C11352" t="s">
        <v>13</v>
      </c>
      <c r="D11352" s="4">
        <v>2.0409999999999999</v>
      </c>
      <c r="E11352" t="s">
        <v>12</v>
      </c>
      <c r="F11352" t="s">
        <v>13</v>
      </c>
      <c r="G11352" t="str">
        <f t="shared" si="354"/>
        <v>S35B</v>
      </c>
      <c r="H11352" t="str">
        <f t="shared" si="355"/>
        <v>7471A</v>
      </c>
      <c r="I11352" t="str">
        <f>VLOOKUP(F11352,Period!A:B,2,0)</f>
        <v>January</v>
      </c>
      <c r="J11352" t="str">
        <f>VLOOKUP(H11352,ap[[item_code]:[series_title]],2,0)</f>
        <v>Gasoline, all types, per gallon/3.785 liters in U.S. city average, average price, not seasonally adjusted</v>
      </c>
      <c r="K11352" t="str">
        <f>VLOOKUP(G11352,Areas!A:B,2,0)</f>
        <v>Miami-Fort Lauderdale-West Palm Beach, FL</v>
      </c>
    </row>
    <row r="11353" spans="1:11" x14ac:dyDescent="0.3">
      <c r="A11353" t="s">
        <v>2834</v>
      </c>
      <c r="B11353">
        <v>2016</v>
      </c>
      <c r="C11353" t="s">
        <v>183</v>
      </c>
      <c r="D11353" s="4">
        <v>1.8839999999999999</v>
      </c>
      <c r="E11353" t="s">
        <v>12</v>
      </c>
      <c r="F11353" t="s">
        <v>13</v>
      </c>
      <c r="G11353" t="str">
        <f t="shared" si="354"/>
        <v>S35B</v>
      </c>
      <c r="H11353" t="str">
        <f t="shared" si="355"/>
        <v>7471A</v>
      </c>
      <c r="I11353" t="str">
        <f>VLOOKUP(F11353,Period!A:B,2,0)</f>
        <v>January</v>
      </c>
      <c r="J11353" t="str">
        <f>VLOOKUP(H11353,ap[[item_code]:[series_title]],2,0)</f>
        <v>Gasoline, all types, per gallon/3.785 liters in U.S. city average, average price, not seasonally adjusted</v>
      </c>
      <c r="K11353" t="str">
        <f>VLOOKUP(G11353,Areas!A:B,2,0)</f>
        <v>Miami-Fort Lauderdale-West Palm Beach, FL</v>
      </c>
    </row>
    <row r="11354" spans="1:11" x14ac:dyDescent="0.3">
      <c r="A11354" t="s">
        <v>2834</v>
      </c>
      <c r="B11354">
        <v>2016</v>
      </c>
      <c r="C11354" t="s">
        <v>25</v>
      </c>
      <c r="D11354" s="4">
        <v>1.988</v>
      </c>
      <c r="E11354" t="s">
        <v>12</v>
      </c>
      <c r="F11354" t="s">
        <v>13</v>
      </c>
      <c r="G11354" t="str">
        <f t="shared" si="354"/>
        <v>S35B</v>
      </c>
      <c r="H11354" t="str">
        <f t="shared" si="355"/>
        <v>7471A</v>
      </c>
      <c r="I11354" t="str">
        <f>VLOOKUP(F11354,Period!A:B,2,0)</f>
        <v>January</v>
      </c>
      <c r="J11354" t="str">
        <f>VLOOKUP(H11354,ap[[item_code]:[series_title]],2,0)</f>
        <v>Gasoline, all types, per gallon/3.785 liters in U.S. city average, average price, not seasonally adjusted</v>
      </c>
      <c r="K11354" t="str">
        <f>VLOOKUP(G11354,Areas!A:B,2,0)</f>
        <v>Miami-Fort Lauderdale-West Palm Beach, FL</v>
      </c>
    </row>
    <row r="11355" spans="1:11" x14ac:dyDescent="0.3">
      <c r="A11355" t="s">
        <v>2834</v>
      </c>
      <c r="B11355">
        <v>2016</v>
      </c>
      <c r="C11355" t="s">
        <v>93</v>
      </c>
      <c r="D11355" s="4">
        <v>2.1459999999999999</v>
      </c>
      <c r="E11355" t="s">
        <v>12</v>
      </c>
      <c r="F11355" t="s">
        <v>13</v>
      </c>
      <c r="G11355" t="str">
        <f t="shared" si="354"/>
        <v>S35B</v>
      </c>
      <c r="H11355" t="str">
        <f t="shared" si="355"/>
        <v>7471A</v>
      </c>
      <c r="I11355" t="str">
        <f>VLOOKUP(F11355,Period!A:B,2,0)</f>
        <v>January</v>
      </c>
      <c r="J11355" t="str">
        <f>VLOOKUP(H11355,ap[[item_code]:[series_title]],2,0)</f>
        <v>Gasoline, all types, per gallon/3.785 liters in U.S. city average, average price, not seasonally adjusted</v>
      </c>
      <c r="K11355" t="str">
        <f>VLOOKUP(G11355,Areas!A:B,2,0)</f>
        <v>Miami-Fort Lauderdale-West Palm Beach, FL</v>
      </c>
    </row>
    <row r="11356" spans="1:11" x14ac:dyDescent="0.3">
      <c r="A11356" t="s">
        <v>2834</v>
      </c>
      <c r="B11356">
        <v>2016</v>
      </c>
      <c r="C11356" t="s">
        <v>89</v>
      </c>
      <c r="D11356" s="4">
        <v>2.2930000000000001</v>
      </c>
      <c r="E11356" t="s">
        <v>12</v>
      </c>
      <c r="F11356" t="s">
        <v>13</v>
      </c>
      <c r="G11356" t="str">
        <f t="shared" si="354"/>
        <v>S35B</v>
      </c>
      <c r="H11356" t="str">
        <f t="shared" si="355"/>
        <v>7471A</v>
      </c>
      <c r="I11356" t="str">
        <f>VLOOKUP(F11356,Period!A:B,2,0)</f>
        <v>January</v>
      </c>
      <c r="J11356" t="str">
        <f>VLOOKUP(H11356,ap[[item_code]:[series_title]],2,0)</f>
        <v>Gasoline, all types, per gallon/3.785 liters in U.S. city average, average price, not seasonally adjusted</v>
      </c>
      <c r="K11356" t="str">
        <f>VLOOKUP(G11356,Areas!A:B,2,0)</f>
        <v>Miami-Fort Lauderdale-West Palm Beach, FL</v>
      </c>
    </row>
    <row r="11357" spans="1:11" x14ac:dyDescent="0.3">
      <c r="A11357" t="s">
        <v>2834</v>
      </c>
      <c r="B11357">
        <v>2016</v>
      </c>
      <c r="C11357" t="s">
        <v>133</v>
      </c>
      <c r="D11357" s="4">
        <v>2.3769999999999998</v>
      </c>
      <c r="E11357" t="s">
        <v>12</v>
      </c>
      <c r="F11357" t="s">
        <v>13</v>
      </c>
      <c r="G11357" t="str">
        <f t="shared" si="354"/>
        <v>S35B</v>
      </c>
      <c r="H11357" t="str">
        <f t="shared" si="355"/>
        <v>7471A</v>
      </c>
      <c r="I11357" t="str">
        <f>VLOOKUP(F11357,Period!A:B,2,0)</f>
        <v>January</v>
      </c>
      <c r="J11357" t="str">
        <f>VLOOKUP(H11357,ap[[item_code]:[series_title]],2,0)</f>
        <v>Gasoline, all types, per gallon/3.785 liters in U.S. city average, average price, not seasonally adjusted</v>
      </c>
      <c r="K11357" t="str">
        <f>VLOOKUP(G11357,Areas!A:B,2,0)</f>
        <v>Miami-Fort Lauderdale-West Palm Beach, FL</v>
      </c>
    </row>
    <row r="11358" spans="1:11" x14ac:dyDescent="0.3">
      <c r="A11358" t="s">
        <v>2834</v>
      </c>
      <c r="B11358">
        <v>2016</v>
      </c>
      <c r="C11358" t="s">
        <v>82</v>
      </c>
      <c r="D11358" s="4">
        <v>2.286</v>
      </c>
      <c r="E11358" t="s">
        <v>12</v>
      </c>
      <c r="F11358" t="s">
        <v>13</v>
      </c>
      <c r="G11358" t="str">
        <f t="shared" si="354"/>
        <v>S35B</v>
      </c>
      <c r="H11358" t="str">
        <f t="shared" si="355"/>
        <v>7471A</v>
      </c>
      <c r="I11358" t="str">
        <f>VLOOKUP(F11358,Period!A:B,2,0)</f>
        <v>January</v>
      </c>
      <c r="J11358" t="str">
        <f>VLOOKUP(H11358,ap[[item_code]:[series_title]],2,0)</f>
        <v>Gasoline, all types, per gallon/3.785 liters in U.S. city average, average price, not seasonally adjusted</v>
      </c>
      <c r="K11358" t="str">
        <f>VLOOKUP(G11358,Areas!A:B,2,0)</f>
        <v>Miami-Fort Lauderdale-West Palm Beach, FL</v>
      </c>
    </row>
    <row r="11359" spans="1:11" x14ac:dyDescent="0.3">
      <c r="A11359" t="s">
        <v>2834</v>
      </c>
      <c r="B11359">
        <v>2016</v>
      </c>
      <c r="C11359" t="s">
        <v>69</v>
      </c>
      <c r="D11359" s="4">
        <v>2.226</v>
      </c>
      <c r="E11359" t="s">
        <v>12</v>
      </c>
      <c r="F11359" t="s">
        <v>13</v>
      </c>
      <c r="G11359" t="str">
        <f t="shared" si="354"/>
        <v>S35B</v>
      </c>
      <c r="H11359" t="str">
        <f t="shared" si="355"/>
        <v>7471A</v>
      </c>
      <c r="I11359" t="str">
        <f>VLOOKUP(F11359,Period!A:B,2,0)</f>
        <v>January</v>
      </c>
      <c r="J11359" t="str">
        <f>VLOOKUP(H11359,ap[[item_code]:[series_title]],2,0)</f>
        <v>Gasoline, all types, per gallon/3.785 liters in U.S. city average, average price, not seasonally adjusted</v>
      </c>
      <c r="K11359" t="str">
        <f>VLOOKUP(G11359,Areas!A:B,2,0)</f>
        <v>Miami-Fort Lauderdale-West Palm Beach, FL</v>
      </c>
    </row>
    <row r="11360" spans="1:11" x14ac:dyDescent="0.3">
      <c r="A11360" t="s">
        <v>2834</v>
      </c>
      <c r="B11360">
        <v>2016</v>
      </c>
      <c r="C11360" t="s">
        <v>35</v>
      </c>
      <c r="D11360" s="4">
        <v>2.2610000000000001</v>
      </c>
      <c r="E11360" t="s">
        <v>12</v>
      </c>
      <c r="F11360" t="s">
        <v>13</v>
      </c>
      <c r="G11360" t="str">
        <f t="shared" si="354"/>
        <v>S35B</v>
      </c>
      <c r="H11360" t="str">
        <f t="shared" si="355"/>
        <v>7471A</v>
      </c>
      <c r="I11360" t="str">
        <f>VLOOKUP(F11360,Period!A:B,2,0)</f>
        <v>January</v>
      </c>
      <c r="J11360" t="str">
        <f>VLOOKUP(H11360,ap[[item_code]:[series_title]],2,0)</f>
        <v>Gasoline, all types, per gallon/3.785 liters in U.S. city average, average price, not seasonally adjusted</v>
      </c>
      <c r="K11360" t="str">
        <f>VLOOKUP(G11360,Areas!A:B,2,0)</f>
        <v>Miami-Fort Lauderdale-West Palm Beach, FL</v>
      </c>
    </row>
    <row r="11361" spans="1:11" x14ac:dyDescent="0.3">
      <c r="A11361" t="s">
        <v>2834</v>
      </c>
      <c r="B11361">
        <v>2016</v>
      </c>
      <c r="C11361" t="s">
        <v>14</v>
      </c>
      <c r="D11361" s="4">
        <v>2.319</v>
      </c>
      <c r="E11361" t="s">
        <v>12</v>
      </c>
      <c r="F11361" t="s">
        <v>13</v>
      </c>
      <c r="G11361" t="str">
        <f t="shared" si="354"/>
        <v>S35B</v>
      </c>
      <c r="H11361" t="str">
        <f t="shared" si="355"/>
        <v>7471A</v>
      </c>
      <c r="I11361" t="str">
        <f>VLOOKUP(F11361,Period!A:B,2,0)</f>
        <v>January</v>
      </c>
      <c r="J11361" t="str">
        <f>VLOOKUP(H11361,ap[[item_code]:[series_title]],2,0)</f>
        <v>Gasoline, all types, per gallon/3.785 liters in U.S. city average, average price, not seasonally adjusted</v>
      </c>
      <c r="K11361" t="str">
        <f>VLOOKUP(G11361,Areas!A:B,2,0)</f>
        <v>Miami-Fort Lauderdale-West Palm Beach, FL</v>
      </c>
    </row>
    <row r="11362" spans="1:11" x14ac:dyDescent="0.3">
      <c r="A11362" t="s">
        <v>2834</v>
      </c>
      <c r="B11362">
        <v>2016</v>
      </c>
      <c r="C11362" t="s">
        <v>146</v>
      </c>
      <c r="D11362" s="4">
        <v>2.2469999999999999</v>
      </c>
      <c r="E11362" t="s">
        <v>12</v>
      </c>
      <c r="F11362" t="s">
        <v>13</v>
      </c>
      <c r="G11362" t="str">
        <f t="shared" si="354"/>
        <v>S35B</v>
      </c>
      <c r="H11362" t="str">
        <f t="shared" si="355"/>
        <v>7471A</v>
      </c>
      <c r="I11362" t="str">
        <f>VLOOKUP(F11362,Period!A:B,2,0)</f>
        <v>January</v>
      </c>
      <c r="J11362" t="str">
        <f>VLOOKUP(H11362,ap[[item_code]:[series_title]],2,0)</f>
        <v>Gasoline, all types, per gallon/3.785 liters in U.S. city average, average price, not seasonally adjusted</v>
      </c>
      <c r="K11362" t="str">
        <f>VLOOKUP(G11362,Areas!A:B,2,0)</f>
        <v>Miami-Fort Lauderdale-West Palm Beach, FL</v>
      </c>
    </row>
    <row r="11363" spans="1:11" x14ac:dyDescent="0.3">
      <c r="A11363" t="s">
        <v>2834</v>
      </c>
      <c r="B11363">
        <v>2016</v>
      </c>
      <c r="C11363" t="s">
        <v>18</v>
      </c>
      <c r="D11363" s="4">
        <v>2.3140000000000001</v>
      </c>
      <c r="E11363" t="s">
        <v>12</v>
      </c>
      <c r="F11363" t="s">
        <v>13</v>
      </c>
      <c r="G11363" t="str">
        <f t="shared" si="354"/>
        <v>S35B</v>
      </c>
      <c r="H11363" t="str">
        <f t="shared" si="355"/>
        <v>7471A</v>
      </c>
      <c r="I11363" t="str">
        <f>VLOOKUP(F11363,Period!A:B,2,0)</f>
        <v>January</v>
      </c>
      <c r="J11363" t="str">
        <f>VLOOKUP(H11363,ap[[item_code]:[series_title]],2,0)</f>
        <v>Gasoline, all types, per gallon/3.785 liters in U.S. city average, average price, not seasonally adjusted</v>
      </c>
      <c r="K11363" t="str">
        <f>VLOOKUP(G11363,Areas!A:B,2,0)</f>
        <v>Miami-Fort Lauderdale-West Palm Beach, FL</v>
      </c>
    </row>
    <row r="11364" spans="1:11" x14ac:dyDescent="0.3">
      <c r="A11364" t="s">
        <v>2834</v>
      </c>
      <c r="B11364">
        <v>2017</v>
      </c>
      <c r="C11364" t="s">
        <v>13</v>
      </c>
      <c r="D11364" s="4">
        <v>2.4129999999999998</v>
      </c>
      <c r="E11364" t="s">
        <v>12</v>
      </c>
      <c r="F11364" t="s">
        <v>13</v>
      </c>
      <c r="G11364" t="str">
        <f t="shared" si="354"/>
        <v>S35B</v>
      </c>
      <c r="H11364" t="str">
        <f t="shared" si="355"/>
        <v>7471A</v>
      </c>
      <c r="I11364" t="str">
        <f>VLOOKUP(F11364,Period!A:B,2,0)</f>
        <v>January</v>
      </c>
      <c r="J11364" t="str">
        <f>VLOOKUP(H11364,ap[[item_code]:[series_title]],2,0)</f>
        <v>Gasoline, all types, per gallon/3.785 liters in U.S. city average, average price, not seasonally adjusted</v>
      </c>
      <c r="K11364" t="str">
        <f>VLOOKUP(G11364,Areas!A:B,2,0)</f>
        <v>Miami-Fort Lauderdale-West Palm Beach, FL</v>
      </c>
    </row>
    <row r="11365" spans="1:11" x14ac:dyDescent="0.3">
      <c r="A11365" t="s">
        <v>2834</v>
      </c>
      <c r="B11365">
        <v>2017</v>
      </c>
      <c r="C11365" t="s">
        <v>183</v>
      </c>
      <c r="D11365" s="4">
        <v>2.3780000000000001</v>
      </c>
      <c r="E11365" t="s">
        <v>12</v>
      </c>
      <c r="F11365" t="s">
        <v>13</v>
      </c>
      <c r="G11365" t="str">
        <f t="shared" si="354"/>
        <v>S35B</v>
      </c>
      <c r="H11365" t="str">
        <f t="shared" si="355"/>
        <v>7471A</v>
      </c>
      <c r="I11365" t="str">
        <f>VLOOKUP(F11365,Period!A:B,2,0)</f>
        <v>January</v>
      </c>
      <c r="J11365" t="str">
        <f>VLOOKUP(H11365,ap[[item_code]:[series_title]],2,0)</f>
        <v>Gasoline, all types, per gallon/3.785 liters in U.S. city average, average price, not seasonally adjusted</v>
      </c>
      <c r="K11365" t="str">
        <f>VLOOKUP(G11365,Areas!A:B,2,0)</f>
        <v>Miami-Fort Lauderdale-West Palm Beach, FL</v>
      </c>
    </row>
    <row r="11366" spans="1:11" x14ac:dyDescent="0.3">
      <c r="A11366" t="s">
        <v>2834</v>
      </c>
      <c r="B11366">
        <v>2017</v>
      </c>
      <c r="C11366" t="s">
        <v>25</v>
      </c>
      <c r="D11366" s="4">
        <v>2.3940000000000001</v>
      </c>
      <c r="E11366" t="s">
        <v>12</v>
      </c>
      <c r="F11366" t="s">
        <v>13</v>
      </c>
      <c r="G11366" t="str">
        <f t="shared" si="354"/>
        <v>S35B</v>
      </c>
      <c r="H11366" t="str">
        <f t="shared" si="355"/>
        <v>7471A</v>
      </c>
      <c r="I11366" t="str">
        <f>VLOOKUP(F11366,Period!A:B,2,0)</f>
        <v>January</v>
      </c>
      <c r="J11366" t="str">
        <f>VLOOKUP(H11366,ap[[item_code]:[series_title]],2,0)</f>
        <v>Gasoline, all types, per gallon/3.785 liters in U.S. city average, average price, not seasonally adjusted</v>
      </c>
      <c r="K11366" t="str">
        <f>VLOOKUP(G11366,Areas!A:B,2,0)</f>
        <v>Miami-Fort Lauderdale-West Palm Beach, FL</v>
      </c>
    </row>
    <row r="11367" spans="1:11" x14ac:dyDescent="0.3">
      <c r="A11367" t="s">
        <v>2834</v>
      </c>
      <c r="B11367">
        <v>2017</v>
      </c>
      <c r="C11367" t="s">
        <v>93</v>
      </c>
      <c r="D11367" s="4">
        <v>2.4609999999999999</v>
      </c>
      <c r="E11367" t="s">
        <v>12</v>
      </c>
      <c r="F11367" t="s">
        <v>13</v>
      </c>
      <c r="G11367" t="str">
        <f t="shared" si="354"/>
        <v>S35B</v>
      </c>
      <c r="H11367" t="str">
        <f t="shared" si="355"/>
        <v>7471A</v>
      </c>
      <c r="I11367" t="str">
        <f>VLOOKUP(F11367,Period!A:B,2,0)</f>
        <v>January</v>
      </c>
      <c r="J11367" t="str">
        <f>VLOOKUP(H11367,ap[[item_code]:[series_title]],2,0)</f>
        <v>Gasoline, all types, per gallon/3.785 liters in U.S. city average, average price, not seasonally adjusted</v>
      </c>
      <c r="K11367" t="str">
        <f>VLOOKUP(G11367,Areas!A:B,2,0)</f>
        <v>Miami-Fort Lauderdale-West Palm Beach, FL</v>
      </c>
    </row>
    <row r="11368" spans="1:11" x14ac:dyDescent="0.3">
      <c r="A11368" t="s">
        <v>2834</v>
      </c>
      <c r="B11368">
        <v>2017</v>
      </c>
      <c r="C11368" t="s">
        <v>89</v>
      </c>
      <c r="D11368" s="4">
        <v>2.3839999999999999</v>
      </c>
      <c r="E11368" t="s">
        <v>12</v>
      </c>
      <c r="F11368" t="s">
        <v>13</v>
      </c>
      <c r="G11368" t="str">
        <f t="shared" si="354"/>
        <v>S35B</v>
      </c>
      <c r="H11368" t="str">
        <f t="shared" si="355"/>
        <v>7471A</v>
      </c>
      <c r="I11368" t="str">
        <f>VLOOKUP(F11368,Period!A:B,2,0)</f>
        <v>January</v>
      </c>
      <c r="J11368" t="str">
        <f>VLOOKUP(H11368,ap[[item_code]:[series_title]],2,0)</f>
        <v>Gasoline, all types, per gallon/3.785 liters in U.S. city average, average price, not seasonally adjusted</v>
      </c>
      <c r="K11368" t="str">
        <f>VLOOKUP(G11368,Areas!A:B,2,0)</f>
        <v>Miami-Fort Lauderdale-West Palm Beach, FL</v>
      </c>
    </row>
    <row r="11369" spans="1:11" x14ac:dyDescent="0.3">
      <c r="A11369" t="s">
        <v>2834</v>
      </c>
      <c r="B11369">
        <v>2017</v>
      </c>
      <c r="C11369" t="s">
        <v>133</v>
      </c>
      <c r="D11369" s="4">
        <v>2.3420000000000001</v>
      </c>
      <c r="E11369" t="s">
        <v>12</v>
      </c>
      <c r="F11369" t="s">
        <v>13</v>
      </c>
      <c r="G11369" t="str">
        <f t="shared" si="354"/>
        <v>S35B</v>
      </c>
      <c r="H11369" t="str">
        <f t="shared" si="355"/>
        <v>7471A</v>
      </c>
      <c r="I11369" t="str">
        <f>VLOOKUP(F11369,Period!A:B,2,0)</f>
        <v>January</v>
      </c>
      <c r="J11369" t="str">
        <f>VLOOKUP(H11369,ap[[item_code]:[series_title]],2,0)</f>
        <v>Gasoline, all types, per gallon/3.785 liters in U.S. city average, average price, not seasonally adjusted</v>
      </c>
      <c r="K11369" t="str">
        <f>VLOOKUP(G11369,Areas!A:B,2,0)</f>
        <v>Miami-Fort Lauderdale-West Palm Beach, FL</v>
      </c>
    </row>
    <row r="11370" spans="1:11" x14ac:dyDescent="0.3">
      <c r="A11370" t="s">
        <v>2834</v>
      </c>
      <c r="B11370">
        <v>2017</v>
      </c>
      <c r="C11370" t="s">
        <v>82</v>
      </c>
      <c r="D11370" s="4">
        <v>2.214</v>
      </c>
      <c r="E11370" t="s">
        <v>12</v>
      </c>
      <c r="F11370" t="s">
        <v>13</v>
      </c>
      <c r="G11370" t="str">
        <f t="shared" si="354"/>
        <v>S35B</v>
      </c>
      <c r="H11370" t="str">
        <f t="shared" si="355"/>
        <v>7471A</v>
      </c>
      <c r="I11370" t="str">
        <f>VLOOKUP(F11370,Period!A:B,2,0)</f>
        <v>January</v>
      </c>
      <c r="J11370" t="str">
        <f>VLOOKUP(H11370,ap[[item_code]:[series_title]],2,0)</f>
        <v>Gasoline, all types, per gallon/3.785 liters in U.S. city average, average price, not seasonally adjusted</v>
      </c>
      <c r="K11370" t="str">
        <f>VLOOKUP(G11370,Areas!A:B,2,0)</f>
        <v>Miami-Fort Lauderdale-West Palm Beach, FL</v>
      </c>
    </row>
    <row r="11371" spans="1:11" x14ac:dyDescent="0.3">
      <c r="A11371" t="s">
        <v>2834</v>
      </c>
      <c r="B11371">
        <v>2017</v>
      </c>
      <c r="C11371" t="s">
        <v>69</v>
      </c>
      <c r="D11371" s="4">
        <v>2.2909999999999999</v>
      </c>
      <c r="E11371" t="s">
        <v>12</v>
      </c>
      <c r="F11371" t="s">
        <v>13</v>
      </c>
      <c r="G11371" t="str">
        <f t="shared" si="354"/>
        <v>S35B</v>
      </c>
      <c r="H11371" t="str">
        <f t="shared" si="355"/>
        <v>7471A</v>
      </c>
      <c r="I11371" t="str">
        <f>VLOOKUP(F11371,Period!A:B,2,0)</f>
        <v>January</v>
      </c>
      <c r="J11371" t="str">
        <f>VLOOKUP(H11371,ap[[item_code]:[series_title]],2,0)</f>
        <v>Gasoline, all types, per gallon/3.785 liters in U.S. city average, average price, not seasonally adjusted</v>
      </c>
      <c r="K11371" t="str">
        <f>VLOOKUP(G11371,Areas!A:B,2,0)</f>
        <v>Miami-Fort Lauderdale-West Palm Beach, FL</v>
      </c>
    </row>
    <row r="11372" spans="1:11" x14ac:dyDescent="0.3">
      <c r="A11372" t="s">
        <v>2834</v>
      </c>
      <c r="B11372">
        <v>2017</v>
      </c>
      <c r="C11372" t="s">
        <v>35</v>
      </c>
      <c r="D11372" s="4">
        <v>2.7389999999999999</v>
      </c>
      <c r="E11372" t="s">
        <v>12</v>
      </c>
      <c r="F11372" t="s">
        <v>13</v>
      </c>
      <c r="G11372" t="str">
        <f t="shared" si="354"/>
        <v>S35B</v>
      </c>
      <c r="H11372" t="str">
        <f t="shared" si="355"/>
        <v>7471A</v>
      </c>
      <c r="I11372" t="str">
        <f>VLOOKUP(F11372,Period!A:B,2,0)</f>
        <v>January</v>
      </c>
      <c r="J11372" t="str">
        <f>VLOOKUP(H11372,ap[[item_code]:[series_title]],2,0)</f>
        <v>Gasoline, all types, per gallon/3.785 liters in U.S. city average, average price, not seasonally adjusted</v>
      </c>
      <c r="K11372" t="str">
        <f>VLOOKUP(G11372,Areas!A:B,2,0)</f>
        <v>Miami-Fort Lauderdale-West Palm Beach, FL</v>
      </c>
    </row>
    <row r="11373" spans="1:11" x14ac:dyDescent="0.3">
      <c r="A11373" t="s">
        <v>2834</v>
      </c>
      <c r="B11373">
        <v>2017</v>
      </c>
      <c r="C11373" t="s">
        <v>14</v>
      </c>
      <c r="D11373" s="4">
        <v>2.5840000000000001</v>
      </c>
      <c r="E11373" t="s">
        <v>12</v>
      </c>
      <c r="F11373" t="s">
        <v>13</v>
      </c>
      <c r="G11373" t="str">
        <f t="shared" si="354"/>
        <v>S35B</v>
      </c>
      <c r="H11373" t="str">
        <f t="shared" si="355"/>
        <v>7471A</v>
      </c>
      <c r="I11373" t="str">
        <f>VLOOKUP(F11373,Period!A:B,2,0)</f>
        <v>January</v>
      </c>
      <c r="J11373" t="str">
        <f>VLOOKUP(H11373,ap[[item_code]:[series_title]],2,0)</f>
        <v>Gasoline, all types, per gallon/3.785 liters in U.S. city average, average price, not seasonally adjusted</v>
      </c>
      <c r="K11373" t="str">
        <f>VLOOKUP(G11373,Areas!A:B,2,0)</f>
        <v>Miami-Fort Lauderdale-West Palm Beach, FL</v>
      </c>
    </row>
    <row r="11374" spans="1:11" x14ac:dyDescent="0.3">
      <c r="A11374" t="s">
        <v>2834</v>
      </c>
      <c r="B11374">
        <v>2017</v>
      </c>
      <c r="C11374" t="s">
        <v>146</v>
      </c>
      <c r="D11374" s="4">
        <v>2.5539999999999998</v>
      </c>
      <c r="E11374" t="s">
        <v>12</v>
      </c>
      <c r="F11374" t="s">
        <v>13</v>
      </c>
      <c r="G11374" t="str">
        <f t="shared" si="354"/>
        <v>S35B</v>
      </c>
      <c r="H11374" t="str">
        <f t="shared" si="355"/>
        <v>7471A</v>
      </c>
      <c r="I11374" t="str">
        <f>VLOOKUP(F11374,Period!A:B,2,0)</f>
        <v>January</v>
      </c>
      <c r="J11374" t="str">
        <f>VLOOKUP(H11374,ap[[item_code]:[series_title]],2,0)</f>
        <v>Gasoline, all types, per gallon/3.785 liters in U.S. city average, average price, not seasonally adjusted</v>
      </c>
      <c r="K11374" t="str">
        <f>VLOOKUP(G11374,Areas!A:B,2,0)</f>
        <v>Miami-Fort Lauderdale-West Palm Beach, FL</v>
      </c>
    </row>
    <row r="11375" spans="1:11" x14ac:dyDescent="0.3">
      <c r="A11375" t="s">
        <v>2834</v>
      </c>
      <c r="B11375">
        <v>2017</v>
      </c>
      <c r="C11375" t="s">
        <v>18</v>
      </c>
      <c r="D11375" s="4">
        <v>2.4870000000000001</v>
      </c>
      <c r="E11375" t="s">
        <v>12</v>
      </c>
      <c r="F11375" t="s">
        <v>13</v>
      </c>
      <c r="G11375" t="str">
        <f t="shared" si="354"/>
        <v>S35B</v>
      </c>
      <c r="H11375" t="str">
        <f t="shared" si="355"/>
        <v>7471A</v>
      </c>
      <c r="I11375" t="str">
        <f>VLOOKUP(F11375,Period!A:B,2,0)</f>
        <v>January</v>
      </c>
      <c r="J11375" t="str">
        <f>VLOOKUP(H11375,ap[[item_code]:[series_title]],2,0)</f>
        <v>Gasoline, all types, per gallon/3.785 liters in U.S. city average, average price, not seasonally adjusted</v>
      </c>
      <c r="K11375" t="str">
        <f>VLOOKUP(G11375,Areas!A:B,2,0)</f>
        <v>Miami-Fort Lauderdale-West Palm Beach, FL</v>
      </c>
    </row>
    <row r="11376" spans="1:11" x14ac:dyDescent="0.3">
      <c r="A11376" t="s">
        <v>2834</v>
      </c>
      <c r="B11376">
        <v>2018</v>
      </c>
      <c r="C11376" t="s">
        <v>13</v>
      </c>
      <c r="D11376" s="4">
        <v>2.5030000000000001</v>
      </c>
      <c r="E11376" t="s">
        <v>12</v>
      </c>
      <c r="F11376" t="s">
        <v>13</v>
      </c>
      <c r="G11376" t="str">
        <f t="shared" si="354"/>
        <v>S35B</v>
      </c>
      <c r="H11376" t="str">
        <f t="shared" si="355"/>
        <v>7471A</v>
      </c>
      <c r="I11376" t="str">
        <f>VLOOKUP(F11376,Period!A:B,2,0)</f>
        <v>January</v>
      </c>
      <c r="J11376" t="str">
        <f>VLOOKUP(H11376,ap[[item_code]:[series_title]],2,0)</f>
        <v>Gasoline, all types, per gallon/3.785 liters in U.S. city average, average price, not seasonally adjusted</v>
      </c>
      <c r="K11376" t="str">
        <f>VLOOKUP(G11376,Areas!A:B,2,0)</f>
        <v>Miami-Fort Lauderdale-West Palm Beach, FL</v>
      </c>
    </row>
    <row r="11377" spans="1:11" x14ac:dyDescent="0.3">
      <c r="A11377" t="s">
        <v>2834</v>
      </c>
      <c r="B11377">
        <v>2018</v>
      </c>
      <c r="C11377" t="s">
        <v>183</v>
      </c>
      <c r="D11377" s="4">
        <v>2.661</v>
      </c>
      <c r="E11377" t="s">
        <v>12</v>
      </c>
      <c r="F11377" t="s">
        <v>13</v>
      </c>
      <c r="G11377" t="str">
        <f t="shared" si="354"/>
        <v>S35B</v>
      </c>
      <c r="H11377" t="str">
        <f t="shared" si="355"/>
        <v>7471A</v>
      </c>
      <c r="I11377" t="str">
        <f>VLOOKUP(F11377,Period!A:B,2,0)</f>
        <v>January</v>
      </c>
      <c r="J11377" t="str">
        <f>VLOOKUP(H11377,ap[[item_code]:[series_title]],2,0)</f>
        <v>Gasoline, all types, per gallon/3.785 liters in U.S. city average, average price, not seasonally adjusted</v>
      </c>
      <c r="K11377" t="str">
        <f>VLOOKUP(G11377,Areas!A:B,2,0)</f>
        <v>Miami-Fort Lauderdale-West Palm Beach, FL</v>
      </c>
    </row>
    <row r="11378" spans="1:11" x14ac:dyDescent="0.3">
      <c r="A11378" t="s">
        <v>2834</v>
      </c>
      <c r="B11378">
        <v>2018</v>
      </c>
      <c r="C11378" t="s">
        <v>25</v>
      </c>
      <c r="D11378" s="4">
        <v>2.5659999999999998</v>
      </c>
      <c r="E11378" t="s">
        <v>12</v>
      </c>
      <c r="F11378" t="s">
        <v>13</v>
      </c>
      <c r="G11378" t="str">
        <f t="shared" si="354"/>
        <v>S35B</v>
      </c>
      <c r="H11378" t="str">
        <f t="shared" si="355"/>
        <v>7471A</v>
      </c>
      <c r="I11378" t="str">
        <f>VLOOKUP(F11378,Period!A:B,2,0)</f>
        <v>January</v>
      </c>
      <c r="J11378" t="str">
        <f>VLOOKUP(H11378,ap[[item_code]:[series_title]],2,0)</f>
        <v>Gasoline, all types, per gallon/3.785 liters in U.S. city average, average price, not seasonally adjusted</v>
      </c>
      <c r="K11378" t="str">
        <f>VLOOKUP(G11378,Areas!A:B,2,0)</f>
        <v>Miami-Fort Lauderdale-West Palm Beach, FL</v>
      </c>
    </row>
    <row r="11379" spans="1:11" x14ac:dyDescent="0.3">
      <c r="A11379" t="s">
        <v>2834</v>
      </c>
      <c r="B11379">
        <v>2018</v>
      </c>
      <c r="C11379" t="s">
        <v>93</v>
      </c>
      <c r="D11379" s="4">
        <v>2.7250000000000001</v>
      </c>
      <c r="E11379" t="s">
        <v>12</v>
      </c>
      <c r="F11379" t="s">
        <v>13</v>
      </c>
      <c r="G11379" t="str">
        <f t="shared" si="354"/>
        <v>S35B</v>
      </c>
      <c r="H11379" t="str">
        <f t="shared" si="355"/>
        <v>7471A</v>
      </c>
      <c r="I11379" t="str">
        <f>VLOOKUP(F11379,Period!A:B,2,0)</f>
        <v>January</v>
      </c>
      <c r="J11379" t="str">
        <f>VLOOKUP(H11379,ap[[item_code]:[series_title]],2,0)</f>
        <v>Gasoline, all types, per gallon/3.785 liters in U.S. city average, average price, not seasonally adjusted</v>
      </c>
      <c r="K11379" t="str">
        <f>VLOOKUP(G11379,Areas!A:B,2,0)</f>
        <v>Miami-Fort Lauderdale-West Palm Beach, FL</v>
      </c>
    </row>
    <row r="11380" spans="1:11" x14ac:dyDescent="0.3">
      <c r="A11380" t="s">
        <v>2834</v>
      </c>
      <c r="B11380">
        <v>2018</v>
      </c>
      <c r="C11380" t="s">
        <v>89</v>
      </c>
      <c r="D11380" s="4">
        <v>2.8879999999999999</v>
      </c>
      <c r="E11380" t="s">
        <v>12</v>
      </c>
      <c r="F11380" t="s">
        <v>13</v>
      </c>
      <c r="G11380" t="str">
        <f t="shared" si="354"/>
        <v>S35B</v>
      </c>
      <c r="H11380" t="str">
        <f t="shared" si="355"/>
        <v>7471A</v>
      </c>
      <c r="I11380" t="str">
        <f>VLOOKUP(F11380,Period!A:B,2,0)</f>
        <v>January</v>
      </c>
      <c r="J11380" t="str">
        <f>VLOOKUP(H11380,ap[[item_code]:[series_title]],2,0)</f>
        <v>Gasoline, all types, per gallon/3.785 liters in U.S. city average, average price, not seasonally adjusted</v>
      </c>
      <c r="K11380" t="str">
        <f>VLOOKUP(G11380,Areas!A:B,2,0)</f>
        <v>Miami-Fort Lauderdale-West Palm Beach, FL</v>
      </c>
    </row>
    <row r="11381" spans="1:11" x14ac:dyDescent="0.3">
      <c r="A11381" t="s">
        <v>2834</v>
      </c>
      <c r="B11381">
        <v>2018</v>
      </c>
      <c r="C11381" t="s">
        <v>133</v>
      </c>
      <c r="D11381" s="4">
        <v>2.9</v>
      </c>
      <c r="E11381" t="s">
        <v>12</v>
      </c>
      <c r="F11381" t="s">
        <v>13</v>
      </c>
      <c r="G11381" t="str">
        <f t="shared" si="354"/>
        <v>S35B</v>
      </c>
      <c r="H11381" t="str">
        <f t="shared" si="355"/>
        <v>7471A</v>
      </c>
      <c r="I11381" t="str">
        <f>VLOOKUP(F11381,Period!A:B,2,0)</f>
        <v>January</v>
      </c>
      <c r="J11381" t="str">
        <f>VLOOKUP(H11381,ap[[item_code]:[series_title]],2,0)</f>
        <v>Gasoline, all types, per gallon/3.785 liters in U.S. city average, average price, not seasonally adjusted</v>
      </c>
      <c r="K11381" t="str">
        <f>VLOOKUP(G11381,Areas!A:B,2,0)</f>
        <v>Miami-Fort Lauderdale-West Palm Beach, FL</v>
      </c>
    </row>
    <row r="11382" spans="1:11" x14ac:dyDescent="0.3">
      <c r="A11382" t="s">
        <v>2834</v>
      </c>
      <c r="B11382">
        <v>2018</v>
      </c>
      <c r="C11382" t="s">
        <v>82</v>
      </c>
      <c r="D11382" s="4">
        <v>2.8319999999999999</v>
      </c>
      <c r="E11382" t="s">
        <v>12</v>
      </c>
      <c r="F11382" t="s">
        <v>13</v>
      </c>
      <c r="G11382" t="str">
        <f t="shared" si="354"/>
        <v>S35B</v>
      </c>
      <c r="H11382" t="str">
        <f t="shared" si="355"/>
        <v>7471A</v>
      </c>
      <c r="I11382" t="str">
        <f>VLOOKUP(F11382,Period!A:B,2,0)</f>
        <v>January</v>
      </c>
      <c r="J11382" t="str">
        <f>VLOOKUP(H11382,ap[[item_code]:[series_title]],2,0)</f>
        <v>Gasoline, all types, per gallon/3.785 liters in U.S. city average, average price, not seasonally adjusted</v>
      </c>
      <c r="K11382" t="str">
        <f>VLOOKUP(G11382,Areas!A:B,2,0)</f>
        <v>Miami-Fort Lauderdale-West Palm Beach, FL</v>
      </c>
    </row>
    <row r="11383" spans="1:11" x14ac:dyDescent="0.3">
      <c r="A11383" t="s">
        <v>2834</v>
      </c>
      <c r="B11383">
        <v>2018</v>
      </c>
      <c r="C11383" t="s">
        <v>69</v>
      </c>
      <c r="D11383" s="4">
        <v>2.8580000000000001</v>
      </c>
      <c r="E11383" t="s">
        <v>12</v>
      </c>
      <c r="F11383" t="s">
        <v>13</v>
      </c>
      <c r="G11383" t="str">
        <f t="shared" si="354"/>
        <v>S35B</v>
      </c>
      <c r="H11383" t="str">
        <f t="shared" si="355"/>
        <v>7471A</v>
      </c>
      <c r="I11383" t="str">
        <f>VLOOKUP(F11383,Period!A:B,2,0)</f>
        <v>January</v>
      </c>
      <c r="J11383" t="str">
        <f>VLOOKUP(H11383,ap[[item_code]:[series_title]],2,0)</f>
        <v>Gasoline, all types, per gallon/3.785 liters in U.S. city average, average price, not seasonally adjusted</v>
      </c>
      <c r="K11383" t="str">
        <f>VLOOKUP(G11383,Areas!A:B,2,0)</f>
        <v>Miami-Fort Lauderdale-West Palm Beach, FL</v>
      </c>
    </row>
    <row r="11384" spans="1:11" x14ac:dyDescent="0.3">
      <c r="A11384" t="s">
        <v>2834</v>
      </c>
      <c r="B11384">
        <v>2018</v>
      </c>
      <c r="C11384" t="s">
        <v>35</v>
      </c>
      <c r="D11384" s="4">
        <v>2.8380000000000001</v>
      </c>
      <c r="E11384" t="s">
        <v>12</v>
      </c>
      <c r="F11384" t="s">
        <v>13</v>
      </c>
      <c r="G11384" t="str">
        <f t="shared" si="354"/>
        <v>S35B</v>
      </c>
      <c r="H11384" t="str">
        <f t="shared" si="355"/>
        <v>7471A</v>
      </c>
      <c r="I11384" t="str">
        <f>VLOOKUP(F11384,Period!A:B,2,0)</f>
        <v>January</v>
      </c>
      <c r="J11384" t="str">
        <f>VLOOKUP(H11384,ap[[item_code]:[series_title]],2,0)</f>
        <v>Gasoline, all types, per gallon/3.785 liters in U.S. city average, average price, not seasonally adjusted</v>
      </c>
      <c r="K11384" t="str">
        <f>VLOOKUP(G11384,Areas!A:B,2,0)</f>
        <v>Miami-Fort Lauderdale-West Palm Beach, FL</v>
      </c>
    </row>
    <row r="11385" spans="1:11" x14ac:dyDescent="0.3">
      <c r="A11385" t="s">
        <v>2834</v>
      </c>
      <c r="B11385">
        <v>2018</v>
      </c>
      <c r="C11385" t="s">
        <v>14</v>
      </c>
      <c r="D11385" s="4">
        <v>2.8809999999999998</v>
      </c>
      <c r="E11385" t="s">
        <v>12</v>
      </c>
      <c r="F11385" t="s">
        <v>13</v>
      </c>
      <c r="G11385" t="str">
        <f t="shared" si="354"/>
        <v>S35B</v>
      </c>
      <c r="H11385" t="str">
        <f t="shared" si="355"/>
        <v>7471A</v>
      </c>
      <c r="I11385" t="str">
        <f>VLOOKUP(F11385,Period!A:B,2,0)</f>
        <v>January</v>
      </c>
      <c r="J11385" t="str">
        <f>VLOOKUP(H11385,ap[[item_code]:[series_title]],2,0)</f>
        <v>Gasoline, all types, per gallon/3.785 liters in U.S. city average, average price, not seasonally adjusted</v>
      </c>
      <c r="K11385" t="str">
        <f>VLOOKUP(G11385,Areas!A:B,2,0)</f>
        <v>Miami-Fort Lauderdale-West Palm Beach, FL</v>
      </c>
    </row>
    <row r="11386" spans="1:11" x14ac:dyDescent="0.3">
      <c r="A11386" t="s">
        <v>2834</v>
      </c>
      <c r="B11386">
        <v>2018</v>
      </c>
      <c r="C11386" t="s">
        <v>146</v>
      </c>
      <c r="D11386" s="4">
        <v>2.673</v>
      </c>
      <c r="E11386" t="s">
        <v>12</v>
      </c>
      <c r="F11386" t="s">
        <v>13</v>
      </c>
      <c r="G11386" t="str">
        <f t="shared" si="354"/>
        <v>S35B</v>
      </c>
      <c r="H11386" t="str">
        <f t="shared" si="355"/>
        <v>7471A</v>
      </c>
      <c r="I11386" t="str">
        <f>VLOOKUP(F11386,Period!A:B,2,0)</f>
        <v>January</v>
      </c>
      <c r="J11386" t="str">
        <f>VLOOKUP(H11386,ap[[item_code]:[series_title]],2,0)</f>
        <v>Gasoline, all types, per gallon/3.785 liters in U.S. city average, average price, not seasonally adjusted</v>
      </c>
      <c r="K11386" t="str">
        <f>VLOOKUP(G11386,Areas!A:B,2,0)</f>
        <v>Miami-Fort Lauderdale-West Palm Beach, FL</v>
      </c>
    </row>
    <row r="11387" spans="1:11" x14ac:dyDescent="0.3">
      <c r="A11387" t="s">
        <v>2834</v>
      </c>
      <c r="B11387">
        <v>2018</v>
      </c>
      <c r="C11387" t="s">
        <v>18</v>
      </c>
      <c r="D11387" s="4">
        <v>2.4529999999999998</v>
      </c>
      <c r="E11387" t="s">
        <v>12</v>
      </c>
      <c r="F11387" t="s">
        <v>13</v>
      </c>
      <c r="G11387" t="str">
        <f t="shared" si="354"/>
        <v>S35B</v>
      </c>
      <c r="H11387" t="str">
        <f t="shared" si="355"/>
        <v>7471A</v>
      </c>
      <c r="I11387" t="str">
        <f>VLOOKUP(F11387,Period!A:B,2,0)</f>
        <v>January</v>
      </c>
      <c r="J11387" t="str">
        <f>VLOOKUP(H11387,ap[[item_code]:[series_title]],2,0)</f>
        <v>Gasoline, all types, per gallon/3.785 liters in U.S. city average, average price, not seasonally adjusted</v>
      </c>
      <c r="K11387" t="str">
        <f>VLOOKUP(G11387,Areas!A:B,2,0)</f>
        <v>Miami-Fort Lauderdale-West Palm Beach, FL</v>
      </c>
    </row>
    <row r="11388" spans="1:11" x14ac:dyDescent="0.3">
      <c r="A11388" t="s">
        <v>2834</v>
      </c>
      <c r="B11388">
        <v>2019</v>
      </c>
      <c r="C11388" t="s">
        <v>13</v>
      </c>
      <c r="D11388" s="4">
        <v>2.3119999999999998</v>
      </c>
      <c r="E11388" t="s">
        <v>12</v>
      </c>
      <c r="F11388" t="s">
        <v>13</v>
      </c>
      <c r="G11388" t="str">
        <f t="shared" si="354"/>
        <v>S35B</v>
      </c>
      <c r="H11388" t="str">
        <f t="shared" si="355"/>
        <v>7471A</v>
      </c>
      <c r="I11388" t="str">
        <f>VLOOKUP(F11388,Period!A:B,2,0)</f>
        <v>January</v>
      </c>
      <c r="J11388" t="str">
        <f>VLOOKUP(H11388,ap[[item_code]:[series_title]],2,0)</f>
        <v>Gasoline, all types, per gallon/3.785 liters in U.S. city average, average price, not seasonally adjusted</v>
      </c>
      <c r="K11388" t="str">
        <f>VLOOKUP(G11388,Areas!A:B,2,0)</f>
        <v>Miami-Fort Lauderdale-West Palm Beach, FL</v>
      </c>
    </row>
    <row r="11389" spans="1:11" x14ac:dyDescent="0.3">
      <c r="A11389" t="s">
        <v>2834</v>
      </c>
      <c r="B11389">
        <v>2019</v>
      </c>
      <c r="C11389" t="s">
        <v>183</v>
      </c>
      <c r="D11389" s="4">
        <v>2.3380000000000001</v>
      </c>
      <c r="E11389" t="s">
        <v>12</v>
      </c>
      <c r="F11389" t="s">
        <v>13</v>
      </c>
      <c r="G11389" t="str">
        <f t="shared" si="354"/>
        <v>S35B</v>
      </c>
      <c r="H11389" t="str">
        <f t="shared" si="355"/>
        <v>7471A</v>
      </c>
      <c r="I11389" t="str">
        <f>VLOOKUP(F11389,Period!A:B,2,0)</f>
        <v>January</v>
      </c>
      <c r="J11389" t="str">
        <f>VLOOKUP(H11389,ap[[item_code]:[series_title]],2,0)</f>
        <v>Gasoline, all types, per gallon/3.785 liters in U.S. city average, average price, not seasonally adjusted</v>
      </c>
      <c r="K11389" t="str">
        <f>VLOOKUP(G11389,Areas!A:B,2,0)</f>
        <v>Miami-Fort Lauderdale-West Palm Beach, FL</v>
      </c>
    </row>
    <row r="11390" spans="1:11" x14ac:dyDescent="0.3">
      <c r="A11390" t="s">
        <v>2834</v>
      </c>
      <c r="B11390">
        <v>2019</v>
      </c>
      <c r="C11390" t="s">
        <v>25</v>
      </c>
      <c r="D11390" s="4">
        <v>2.6160000000000001</v>
      </c>
      <c r="E11390" t="s">
        <v>12</v>
      </c>
      <c r="F11390" t="s">
        <v>13</v>
      </c>
      <c r="G11390" t="str">
        <f t="shared" si="354"/>
        <v>S35B</v>
      </c>
      <c r="H11390" t="str">
        <f t="shared" si="355"/>
        <v>7471A</v>
      </c>
      <c r="I11390" t="str">
        <f>VLOOKUP(F11390,Period!A:B,2,0)</f>
        <v>January</v>
      </c>
      <c r="J11390" t="str">
        <f>VLOOKUP(H11390,ap[[item_code]:[series_title]],2,0)</f>
        <v>Gasoline, all types, per gallon/3.785 liters in U.S. city average, average price, not seasonally adjusted</v>
      </c>
      <c r="K11390" t="str">
        <f>VLOOKUP(G11390,Areas!A:B,2,0)</f>
        <v>Miami-Fort Lauderdale-West Palm Beach, FL</v>
      </c>
    </row>
    <row r="11391" spans="1:11" x14ac:dyDescent="0.3">
      <c r="A11391" t="s">
        <v>2834</v>
      </c>
      <c r="B11391">
        <v>2019</v>
      </c>
      <c r="C11391" t="s">
        <v>93</v>
      </c>
      <c r="D11391" s="4">
        <v>2.8220000000000001</v>
      </c>
      <c r="E11391" t="s">
        <v>12</v>
      </c>
      <c r="F11391" t="s">
        <v>13</v>
      </c>
      <c r="G11391" t="str">
        <f t="shared" si="354"/>
        <v>S35B</v>
      </c>
      <c r="H11391" t="str">
        <f t="shared" si="355"/>
        <v>7471A</v>
      </c>
      <c r="I11391" t="str">
        <f>VLOOKUP(F11391,Period!A:B,2,0)</f>
        <v>January</v>
      </c>
      <c r="J11391" t="str">
        <f>VLOOKUP(H11391,ap[[item_code]:[series_title]],2,0)</f>
        <v>Gasoline, all types, per gallon/3.785 liters in U.S. city average, average price, not seasonally adjusted</v>
      </c>
      <c r="K11391" t="str">
        <f>VLOOKUP(G11391,Areas!A:B,2,0)</f>
        <v>Miami-Fort Lauderdale-West Palm Beach, FL</v>
      </c>
    </row>
    <row r="11392" spans="1:11" x14ac:dyDescent="0.3">
      <c r="A11392" t="s">
        <v>2834</v>
      </c>
      <c r="B11392">
        <v>2019</v>
      </c>
      <c r="C11392" t="s">
        <v>89</v>
      </c>
      <c r="D11392" s="4">
        <v>2.798</v>
      </c>
      <c r="E11392" t="s">
        <v>12</v>
      </c>
      <c r="F11392" t="s">
        <v>13</v>
      </c>
      <c r="G11392" t="str">
        <f t="shared" si="354"/>
        <v>S35B</v>
      </c>
      <c r="H11392" t="str">
        <f t="shared" si="355"/>
        <v>7471A</v>
      </c>
      <c r="I11392" t="str">
        <f>VLOOKUP(F11392,Period!A:B,2,0)</f>
        <v>January</v>
      </c>
      <c r="J11392" t="str">
        <f>VLOOKUP(H11392,ap[[item_code]:[series_title]],2,0)</f>
        <v>Gasoline, all types, per gallon/3.785 liters in U.S. city average, average price, not seasonally adjusted</v>
      </c>
      <c r="K11392" t="str">
        <f>VLOOKUP(G11392,Areas!A:B,2,0)</f>
        <v>Miami-Fort Lauderdale-West Palm Beach, FL</v>
      </c>
    </row>
    <row r="11393" spans="1:11" x14ac:dyDescent="0.3">
      <c r="A11393" t="s">
        <v>2834</v>
      </c>
      <c r="B11393">
        <v>2019</v>
      </c>
      <c r="C11393" t="s">
        <v>133</v>
      </c>
      <c r="D11393" s="4">
        <v>2.6190000000000002</v>
      </c>
      <c r="E11393" t="s">
        <v>12</v>
      </c>
      <c r="F11393" t="s">
        <v>13</v>
      </c>
      <c r="G11393" t="str">
        <f t="shared" si="354"/>
        <v>S35B</v>
      </c>
      <c r="H11393" t="str">
        <f t="shared" si="355"/>
        <v>7471A</v>
      </c>
      <c r="I11393" t="str">
        <f>VLOOKUP(F11393,Period!A:B,2,0)</f>
        <v>January</v>
      </c>
      <c r="J11393" t="str">
        <f>VLOOKUP(H11393,ap[[item_code]:[series_title]],2,0)</f>
        <v>Gasoline, all types, per gallon/3.785 liters in U.S. city average, average price, not seasonally adjusted</v>
      </c>
      <c r="K11393" t="str">
        <f>VLOOKUP(G11393,Areas!A:B,2,0)</f>
        <v>Miami-Fort Lauderdale-West Palm Beach, FL</v>
      </c>
    </row>
    <row r="11394" spans="1:11" x14ac:dyDescent="0.3">
      <c r="A11394" t="s">
        <v>2834</v>
      </c>
      <c r="B11394">
        <v>2019</v>
      </c>
      <c r="C11394" t="s">
        <v>82</v>
      </c>
      <c r="D11394" s="4">
        <v>2.7050000000000001</v>
      </c>
      <c r="E11394" t="s">
        <v>12</v>
      </c>
      <c r="F11394" t="s">
        <v>13</v>
      </c>
      <c r="G11394" t="str">
        <f t="shared" si="354"/>
        <v>S35B</v>
      </c>
      <c r="H11394" t="str">
        <f t="shared" si="355"/>
        <v>7471A</v>
      </c>
      <c r="I11394" t="str">
        <f>VLOOKUP(F11394,Period!A:B,2,0)</f>
        <v>January</v>
      </c>
      <c r="J11394" t="str">
        <f>VLOOKUP(H11394,ap[[item_code]:[series_title]],2,0)</f>
        <v>Gasoline, all types, per gallon/3.785 liters in U.S. city average, average price, not seasonally adjusted</v>
      </c>
      <c r="K11394" t="str">
        <f>VLOOKUP(G11394,Areas!A:B,2,0)</f>
        <v>Miami-Fort Lauderdale-West Palm Beach, FL</v>
      </c>
    </row>
    <row r="11395" spans="1:11" x14ac:dyDescent="0.3">
      <c r="A11395" t="s">
        <v>2834</v>
      </c>
      <c r="B11395">
        <v>2019</v>
      </c>
      <c r="C11395" t="s">
        <v>69</v>
      </c>
      <c r="D11395" s="4">
        <v>2.5339999999999998</v>
      </c>
      <c r="E11395" t="s">
        <v>12</v>
      </c>
      <c r="F11395" t="s">
        <v>13</v>
      </c>
      <c r="G11395" t="str">
        <f t="shared" ref="G11395:G11458" si="356">MID(A11395,4,4)</f>
        <v>S35B</v>
      </c>
      <c r="H11395" t="str">
        <f t="shared" ref="H11395:H11458" si="357">MID(A11395,8,5)</f>
        <v>7471A</v>
      </c>
      <c r="I11395" t="str">
        <f>VLOOKUP(F11395,Period!A:B,2,0)</f>
        <v>January</v>
      </c>
      <c r="J11395" t="str">
        <f>VLOOKUP(H11395,ap[[item_code]:[series_title]],2,0)</f>
        <v>Gasoline, all types, per gallon/3.785 liters in U.S. city average, average price, not seasonally adjusted</v>
      </c>
      <c r="K11395" t="str">
        <f>VLOOKUP(G11395,Areas!A:B,2,0)</f>
        <v>Miami-Fort Lauderdale-West Palm Beach, FL</v>
      </c>
    </row>
    <row r="11396" spans="1:11" x14ac:dyDescent="0.3">
      <c r="A11396" t="s">
        <v>2834</v>
      </c>
      <c r="B11396">
        <v>2019</v>
      </c>
      <c r="C11396" t="s">
        <v>35</v>
      </c>
      <c r="D11396" s="4">
        <v>2.5230000000000001</v>
      </c>
      <c r="E11396" t="s">
        <v>12</v>
      </c>
      <c r="F11396" t="s">
        <v>13</v>
      </c>
      <c r="G11396" t="str">
        <f t="shared" si="356"/>
        <v>S35B</v>
      </c>
      <c r="H11396" t="str">
        <f t="shared" si="357"/>
        <v>7471A</v>
      </c>
      <c r="I11396" t="str">
        <f>VLOOKUP(F11396,Period!A:B,2,0)</f>
        <v>January</v>
      </c>
      <c r="J11396" t="str">
        <f>VLOOKUP(H11396,ap[[item_code]:[series_title]],2,0)</f>
        <v>Gasoline, all types, per gallon/3.785 liters in U.S. city average, average price, not seasonally adjusted</v>
      </c>
      <c r="K11396" t="str">
        <f>VLOOKUP(G11396,Areas!A:B,2,0)</f>
        <v>Miami-Fort Lauderdale-West Palm Beach, FL</v>
      </c>
    </row>
    <row r="11397" spans="1:11" x14ac:dyDescent="0.3">
      <c r="A11397" t="s">
        <v>2834</v>
      </c>
      <c r="B11397">
        <v>2019</v>
      </c>
      <c r="C11397" t="s">
        <v>14</v>
      </c>
      <c r="D11397" s="4">
        <v>2.5350000000000001</v>
      </c>
      <c r="E11397" t="s">
        <v>12</v>
      </c>
      <c r="F11397" t="s">
        <v>13</v>
      </c>
      <c r="G11397" t="str">
        <f t="shared" si="356"/>
        <v>S35B</v>
      </c>
      <c r="H11397" t="str">
        <f t="shared" si="357"/>
        <v>7471A</v>
      </c>
      <c r="I11397" t="str">
        <f>VLOOKUP(F11397,Period!A:B,2,0)</f>
        <v>January</v>
      </c>
      <c r="J11397" t="str">
        <f>VLOOKUP(H11397,ap[[item_code]:[series_title]],2,0)</f>
        <v>Gasoline, all types, per gallon/3.785 liters in U.S. city average, average price, not seasonally adjusted</v>
      </c>
      <c r="K11397" t="str">
        <f>VLOOKUP(G11397,Areas!A:B,2,0)</f>
        <v>Miami-Fort Lauderdale-West Palm Beach, FL</v>
      </c>
    </row>
    <row r="11398" spans="1:11" x14ac:dyDescent="0.3">
      <c r="A11398" t="s">
        <v>2834</v>
      </c>
      <c r="B11398">
        <v>2019</v>
      </c>
      <c r="C11398" t="s">
        <v>146</v>
      </c>
      <c r="D11398" s="4">
        <v>2.4900000000000002</v>
      </c>
      <c r="E11398" t="s">
        <v>12</v>
      </c>
      <c r="F11398" t="s">
        <v>13</v>
      </c>
      <c r="G11398" t="str">
        <f t="shared" si="356"/>
        <v>S35B</v>
      </c>
      <c r="H11398" t="str">
        <f t="shared" si="357"/>
        <v>7471A</v>
      </c>
      <c r="I11398" t="str">
        <f>VLOOKUP(F11398,Period!A:B,2,0)</f>
        <v>January</v>
      </c>
      <c r="J11398" t="str">
        <f>VLOOKUP(H11398,ap[[item_code]:[series_title]],2,0)</f>
        <v>Gasoline, all types, per gallon/3.785 liters in U.S. city average, average price, not seasonally adjusted</v>
      </c>
      <c r="K11398" t="str">
        <f>VLOOKUP(G11398,Areas!A:B,2,0)</f>
        <v>Miami-Fort Lauderdale-West Palm Beach, FL</v>
      </c>
    </row>
    <row r="11399" spans="1:11" x14ac:dyDescent="0.3">
      <c r="A11399" t="s">
        <v>2834</v>
      </c>
      <c r="B11399">
        <v>2019</v>
      </c>
      <c r="C11399" t="s">
        <v>18</v>
      </c>
      <c r="D11399" s="4">
        <v>2.548</v>
      </c>
      <c r="E11399" t="s">
        <v>12</v>
      </c>
      <c r="F11399" t="s">
        <v>13</v>
      </c>
      <c r="G11399" t="str">
        <f t="shared" si="356"/>
        <v>S35B</v>
      </c>
      <c r="H11399" t="str">
        <f t="shared" si="357"/>
        <v>7471A</v>
      </c>
      <c r="I11399" t="str">
        <f>VLOOKUP(F11399,Period!A:B,2,0)</f>
        <v>January</v>
      </c>
      <c r="J11399" t="str">
        <f>VLOOKUP(H11399,ap[[item_code]:[series_title]],2,0)</f>
        <v>Gasoline, all types, per gallon/3.785 liters in U.S. city average, average price, not seasonally adjusted</v>
      </c>
      <c r="K11399" t="str">
        <f>VLOOKUP(G11399,Areas!A:B,2,0)</f>
        <v>Miami-Fort Lauderdale-West Palm Beach, FL</v>
      </c>
    </row>
    <row r="11400" spans="1:11" x14ac:dyDescent="0.3">
      <c r="A11400" t="s">
        <v>2834</v>
      </c>
      <c r="B11400">
        <v>2020</v>
      </c>
      <c r="C11400" t="s">
        <v>13</v>
      </c>
      <c r="D11400" s="4">
        <v>2.5649999999999999</v>
      </c>
      <c r="E11400" t="s">
        <v>12</v>
      </c>
      <c r="F11400" t="s">
        <v>13</v>
      </c>
      <c r="G11400" t="str">
        <f t="shared" si="356"/>
        <v>S35B</v>
      </c>
      <c r="H11400" t="str">
        <f t="shared" si="357"/>
        <v>7471A</v>
      </c>
      <c r="I11400" t="str">
        <f>VLOOKUP(F11400,Period!A:B,2,0)</f>
        <v>January</v>
      </c>
      <c r="J11400" t="str">
        <f>VLOOKUP(H11400,ap[[item_code]:[series_title]],2,0)</f>
        <v>Gasoline, all types, per gallon/3.785 liters in U.S. city average, average price, not seasonally adjusted</v>
      </c>
      <c r="K11400" t="str">
        <f>VLOOKUP(G11400,Areas!A:B,2,0)</f>
        <v>Miami-Fort Lauderdale-West Palm Beach, FL</v>
      </c>
    </row>
    <row r="11401" spans="1:11" x14ac:dyDescent="0.3">
      <c r="A11401" t="s">
        <v>2834</v>
      </c>
      <c r="B11401">
        <v>2020</v>
      </c>
      <c r="C11401" t="s">
        <v>183</v>
      </c>
      <c r="D11401" s="4">
        <v>2.488</v>
      </c>
      <c r="E11401" t="s">
        <v>12</v>
      </c>
      <c r="F11401" t="s">
        <v>13</v>
      </c>
      <c r="G11401" t="str">
        <f t="shared" si="356"/>
        <v>S35B</v>
      </c>
      <c r="H11401" t="str">
        <f t="shared" si="357"/>
        <v>7471A</v>
      </c>
      <c r="I11401" t="str">
        <f>VLOOKUP(F11401,Period!A:B,2,0)</f>
        <v>January</v>
      </c>
      <c r="J11401" t="str">
        <f>VLOOKUP(H11401,ap[[item_code]:[series_title]],2,0)</f>
        <v>Gasoline, all types, per gallon/3.785 liters in U.S. city average, average price, not seasonally adjusted</v>
      </c>
      <c r="K11401" t="str">
        <f>VLOOKUP(G11401,Areas!A:B,2,0)</f>
        <v>Miami-Fort Lauderdale-West Palm Beach, FL</v>
      </c>
    </row>
    <row r="11402" spans="1:11" x14ac:dyDescent="0.3">
      <c r="A11402" t="s">
        <v>2834</v>
      </c>
      <c r="B11402">
        <v>2020</v>
      </c>
      <c r="C11402" t="s">
        <v>25</v>
      </c>
      <c r="D11402" s="4">
        <v>2.294</v>
      </c>
      <c r="E11402" t="s">
        <v>12</v>
      </c>
      <c r="F11402" t="s">
        <v>13</v>
      </c>
      <c r="G11402" t="str">
        <f t="shared" si="356"/>
        <v>S35B</v>
      </c>
      <c r="H11402" t="str">
        <f t="shared" si="357"/>
        <v>7471A</v>
      </c>
      <c r="I11402" t="str">
        <f>VLOOKUP(F11402,Period!A:B,2,0)</f>
        <v>January</v>
      </c>
      <c r="J11402" t="str">
        <f>VLOOKUP(H11402,ap[[item_code]:[series_title]],2,0)</f>
        <v>Gasoline, all types, per gallon/3.785 liters in U.S. city average, average price, not seasonally adjusted</v>
      </c>
      <c r="K11402" t="str">
        <f>VLOOKUP(G11402,Areas!A:B,2,0)</f>
        <v>Miami-Fort Lauderdale-West Palm Beach, FL</v>
      </c>
    </row>
    <row r="11403" spans="1:11" x14ac:dyDescent="0.3">
      <c r="A11403" t="s">
        <v>2834</v>
      </c>
      <c r="B11403">
        <v>2020</v>
      </c>
      <c r="C11403" t="s">
        <v>93</v>
      </c>
      <c r="D11403" s="4">
        <v>1.996</v>
      </c>
      <c r="E11403" t="s">
        <v>12</v>
      </c>
      <c r="F11403" t="s">
        <v>13</v>
      </c>
      <c r="G11403" t="str">
        <f t="shared" si="356"/>
        <v>S35B</v>
      </c>
      <c r="H11403" t="str">
        <f t="shared" si="357"/>
        <v>7471A</v>
      </c>
      <c r="I11403" t="str">
        <f>VLOOKUP(F11403,Period!A:B,2,0)</f>
        <v>January</v>
      </c>
      <c r="J11403" t="str">
        <f>VLOOKUP(H11403,ap[[item_code]:[series_title]],2,0)</f>
        <v>Gasoline, all types, per gallon/3.785 liters in U.S. city average, average price, not seasonally adjusted</v>
      </c>
      <c r="K11403" t="str">
        <f>VLOOKUP(G11403,Areas!A:B,2,0)</f>
        <v>Miami-Fort Lauderdale-West Palm Beach, FL</v>
      </c>
    </row>
    <row r="11404" spans="1:11" x14ac:dyDescent="0.3">
      <c r="A11404" t="s">
        <v>2834</v>
      </c>
      <c r="B11404">
        <v>2020</v>
      </c>
      <c r="C11404" t="s">
        <v>89</v>
      </c>
      <c r="D11404" s="4">
        <v>1.921</v>
      </c>
      <c r="E11404" t="s">
        <v>12</v>
      </c>
      <c r="F11404" t="s">
        <v>13</v>
      </c>
      <c r="G11404" t="str">
        <f t="shared" si="356"/>
        <v>S35B</v>
      </c>
      <c r="H11404" t="str">
        <f t="shared" si="357"/>
        <v>7471A</v>
      </c>
      <c r="I11404" t="str">
        <f>VLOOKUP(F11404,Period!A:B,2,0)</f>
        <v>January</v>
      </c>
      <c r="J11404" t="str">
        <f>VLOOKUP(H11404,ap[[item_code]:[series_title]],2,0)</f>
        <v>Gasoline, all types, per gallon/3.785 liters in U.S. city average, average price, not seasonally adjusted</v>
      </c>
      <c r="K11404" t="str">
        <f>VLOOKUP(G11404,Areas!A:B,2,0)</f>
        <v>Miami-Fort Lauderdale-West Palm Beach, FL</v>
      </c>
    </row>
    <row r="11405" spans="1:11" x14ac:dyDescent="0.3">
      <c r="A11405" t="s">
        <v>2834</v>
      </c>
      <c r="B11405">
        <v>2020</v>
      </c>
      <c r="C11405" t="s">
        <v>133</v>
      </c>
      <c r="D11405" s="4">
        <v>2.0329999999999999</v>
      </c>
      <c r="E11405" t="s">
        <v>12</v>
      </c>
      <c r="F11405" t="s">
        <v>13</v>
      </c>
      <c r="G11405" t="str">
        <f t="shared" si="356"/>
        <v>S35B</v>
      </c>
      <c r="H11405" t="str">
        <f t="shared" si="357"/>
        <v>7471A</v>
      </c>
      <c r="I11405" t="str">
        <f>VLOOKUP(F11405,Period!A:B,2,0)</f>
        <v>January</v>
      </c>
      <c r="J11405" t="str">
        <f>VLOOKUP(H11405,ap[[item_code]:[series_title]],2,0)</f>
        <v>Gasoline, all types, per gallon/3.785 liters in U.S. city average, average price, not seasonally adjusted</v>
      </c>
      <c r="K11405" t="str">
        <f>VLOOKUP(G11405,Areas!A:B,2,0)</f>
        <v>Miami-Fort Lauderdale-West Palm Beach, FL</v>
      </c>
    </row>
    <row r="11406" spans="1:11" x14ac:dyDescent="0.3">
      <c r="A11406" t="s">
        <v>2834</v>
      </c>
      <c r="B11406">
        <v>2020</v>
      </c>
      <c r="C11406" t="s">
        <v>82</v>
      </c>
      <c r="D11406" s="4">
        <v>2.1669999999999998</v>
      </c>
      <c r="E11406" t="s">
        <v>12</v>
      </c>
      <c r="F11406" t="s">
        <v>13</v>
      </c>
      <c r="G11406" t="str">
        <f t="shared" si="356"/>
        <v>S35B</v>
      </c>
      <c r="H11406" t="str">
        <f t="shared" si="357"/>
        <v>7471A</v>
      </c>
      <c r="I11406" t="str">
        <f>VLOOKUP(F11406,Period!A:B,2,0)</f>
        <v>January</v>
      </c>
      <c r="J11406" t="str">
        <f>VLOOKUP(H11406,ap[[item_code]:[series_title]],2,0)</f>
        <v>Gasoline, all types, per gallon/3.785 liters in U.S. city average, average price, not seasonally adjusted</v>
      </c>
      <c r="K11406" t="str">
        <f>VLOOKUP(G11406,Areas!A:B,2,0)</f>
        <v>Miami-Fort Lauderdale-West Palm Beach, FL</v>
      </c>
    </row>
    <row r="11407" spans="1:11" x14ac:dyDescent="0.3">
      <c r="A11407" t="s">
        <v>2834</v>
      </c>
      <c r="B11407">
        <v>2020</v>
      </c>
      <c r="C11407" t="s">
        <v>69</v>
      </c>
      <c r="D11407" s="4">
        <v>2.1800000000000002</v>
      </c>
      <c r="E11407" t="s">
        <v>12</v>
      </c>
      <c r="F11407" t="s">
        <v>13</v>
      </c>
      <c r="G11407" t="str">
        <f t="shared" si="356"/>
        <v>S35B</v>
      </c>
      <c r="H11407" t="str">
        <f t="shared" si="357"/>
        <v>7471A</v>
      </c>
      <c r="I11407" t="str">
        <f>VLOOKUP(F11407,Period!A:B,2,0)</f>
        <v>January</v>
      </c>
      <c r="J11407" t="str">
        <f>VLOOKUP(H11407,ap[[item_code]:[series_title]],2,0)</f>
        <v>Gasoline, all types, per gallon/3.785 liters in U.S. city average, average price, not seasonally adjusted</v>
      </c>
      <c r="K11407" t="str">
        <f>VLOOKUP(G11407,Areas!A:B,2,0)</f>
        <v>Miami-Fort Lauderdale-West Palm Beach, FL</v>
      </c>
    </row>
    <row r="11408" spans="1:11" x14ac:dyDescent="0.3">
      <c r="A11408" t="s">
        <v>2834</v>
      </c>
      <c r="B11408">
        <v>2020</v>
      </c>
      <c r="C11408" t="s">
        <v>35</v>
      </c>
      <c r="D11408" s="4">
        <v>2.198</v>
      </c>
      <c r="E11408" t="s">
        <v>12</v>
      </c>
      <c r="F11408" t="s">
        <v>13</v>
      </c>
      <c r="G11408" t="str">
        <f t="shared" si="356"/>
        <v>S35B</v>
      </c>
      <c r="H11408" t="str">
        <f t="shared" si="357"/>
        <v>7471A</v>
      </c>
      <c r="I11408" t="str">
        <f>VLOOKUP(F11408,Period!A:B,2,0)</f>
        <v>January</v>
      </c>
      <c r="J11408" t="str">
        <f>VLOOKUP(H11408,ap[[item_code]:[series_title]],2,0)</f>
        <v>Gasoline, all types, per gallon/3.785 liters in U.S. city average, average price, not seasonally adjusted</v>
      </c>
      <c r="K11408" t="str">
        <f>VLOOKUP(G11408,Areas!A:B,2,0)</f>
        <v>Miami-Fort Lauderdale-West Palm Beach, FL</v>
      </c>
    </row>
    <row r="11409" spans="1:11" x14ac:dyDescent="0.3">
      <c r="A11409" t="s">
        <v>2834</v>
      </c>
      <c r="B11409">
        <v>2020</v>
      </c>
      <c r="C11409" t="s">
        <v>14</v>
      </c>
      <c r="D11409" s="4">
        <v>2.214</v>
      </c>
      <c r="E11409" t="s">
        <v>12</v>
      </c>
      <c r="F11409" t="s">
        <v>13</v>
      </c>
      <c r="G11409" t="str">
        <f t="shared" si="356"/>
        <v>S35B</v>
      </c>
      <c r="H11409" t="str">
        <f t="shared" si="357"/>
        <v>7471A</v>
      </c>
      <c r="I11409" t="str">
        <f>VLOOKUP(F11409,Period!A:B,2,0)</f>
        <v>January</v>
      </c>
      <c r="J11409" t="str">
        <f>VLOOKUP(H11409,ap[[item_code]:[series_title]],2,0)</f>
        <v>Gasoline, all types, per gallon/3.785 liters in U.S. city average, average price, not seasonally adjusted</v>
      </c>
      <c r="K11409" t="str">
        <f>VLOOKUP(G11409,Areas!A:B,2,0)</f>
        <v>Miami-Fort Lauderdale-West Palm Beach, FL</v>
      </c>
    </row>
    <row r="11410" spans="1:11" x14ac:dyDescent="0.3">
      <c r="A11410" t="s">
        <v>2834</v>
      </c>
      <c r="B11410">
        <v>2020</v>
      </c>
      <c r="C11410" t="s">
        <v>146</v>
      </c>
      <c r="D11410" s="4">
        <v>2.125</v>
      </c>
      <c r="E11410" t="s">
        <v>12</v>
      </c>
      <c r="F11410" t="s">
        <v>13</v>
      </c>
      <c r="G11410" t="str">
        <f t="shared" si="356"/>
        <v>S35B</v>
      </c>
      <c r="H11410" t="str">
        <f t="shared" si="357"/>
        <v>7471A</v>
      </c>
      <c r="I11410" t="str">
        <f>VLOOKUP(F11410,Period!A:B,2,0)</f>
        <v>January</v>
      </c>
      <c r="J11410" t="str">
        <f>VLOOKUP(H11410,ap[[item_code]:[series_title]],2,0)</f>
        <v>Gasoline, all types, per gallon/3.785 liters in U.S. city average, average price, not seasonally adjusted</v>
      </c>
      <c r="K11410" t="str">
        <f>VLOOKUP(G11410,Areas!A:B,2,0)</f>
        <v>Miami-Fort Lauderdale-West Palm Beach, FL</v>
      </c>
    </row>
    <row r="11411" spans="1:11" x14ac:dyDescent="0.3">
      <c r="A11411" t="s">
        <v>2834</v>
      </c>
      <c r="B11411">
        <v>2020</v>
      </c>
      <c r="C11411" t="s">
        <v>18</v>
      </c>
      <c r="D11411" s="4">
        <v>2.2240000000000002</v>
      </c>
      <c r="E11411" t="s">
        <v>12</v>
      </c>
      <c r="F11411" t="s">
        <v>13</v>
      </c>
      <c r="G11411" t="str">
        <f t="shared" si="356"/>
        <v>S35B</v>
      </c>
      <c r="H11411" t="str">
        <f t="shared" si="357"/>
        <v>7471A</v>
      </c>
      <c r="I11411" t="str">
        <f>VLOOKUP(F11411,Period!A:B,2,0)</f>
        <v>January</v>
      </c>
      <c r="J11411" t="str">
        <f>VLOOKUP(H11411,ap[[item_code]:[series_title]],2,0)</f>
        <v>Gasoline, all types, per gallon/3.785 liters in U.S. city average, average price, not seasonally adjusted</v>
      </c>
      <c r="K11411" t="str">
        <f>VLOOKUP(G11411,Areas!A:B,2,0)</f>
        <v>Miami-Fort Lauderdale-West Palm Beach, FL</v>
      </c>
    </row>
    <row r="11412" spans="1:11" x14ac:dyDescent="0.3">
      <c r="A11412" t="s">
        <v>2834</v>
      </c>
      <c r="B11412">
        <v>2021</v>
      </c>
      <c r="C11412" t="s">
        <v>13</v>
      </c>
      <c r="D11412" s="4">
        <v>2.3759999999999999</v>
      </c>
      <c r="E11412" t="s">
        <v>12</v>
      </c>
      <c r="F11412" t="s">
        <v>13</v>
      </c>
      <c r="G11412" t="str">
        <f t="shared" si="356"/>
        <v>S35B</v>
      </c>
      <c r="H11412" t="str">
        <f t="shared" si="357"/>
        <v>7471A</v>
      </c>
      <c r="I11412" t="str">
        <f>VLOOKUP(F11412,Period!A:B,2,0)</f>
        <v>January</v>
      </c>
      <c r="J11412" t="str">
        <f>VLOOKUP(H11412,ap[[item_code]:[series_title]],2,0)</f>
        <v>Gasoline, all types, per gallon/3.785 liters in U.S. city average, average price, not seasonally adjusted</v>
      </c>
      <c r="K11412" t="str">
        <f>VLOOKUP(G11412,Areas!A:B,2,0)</f>
        <v>Miami-Fort Lauderdale-West Palm Beach, FL</v>
      </c>
    </row>
    <row r="11413" spans="1:11" x14ac:dyDescent="0.3">
      <c r="A11413" t="s">
        <v>2834</v>
      </c>
      <c r="B11413">
        <v>2021</v>
      </c>
      <c r="C11413" t="s">
        <v>183</v>
      </c>
      <c r="D11413" s="4">
        <v>2.5609999999999999</v>
      </c>
      <c r="E11413" t="s">
        <v>12</v>
      </c>
      <c r="F11413" t="s">
        <v>13</v>
      </c>
      <c r="G11413" t="str">
        <f t="shared" si="356"/>
        <v>S35B</v>
      </c>
      <c r="H11413" t="str">
        <f t="shared" si="357"/>
        <v>7471A</v>
      </c>
      <c r="I11413" t="str">
        <f>VLOOKUP(F11413,Period!A:B,2,0)</f>
        <v>January</v>
      </c>
      <c r="J11413" t="str">
        <f>VLOOKUP(H11413,ap[[item_code]:[series_title]],2,0)</f>
        <v>Gasoline, all types, per gallon/3.785 liters in U.S. city average, average price, not seasonally adjusted</v>
      </c>
      <c r="K11413" t="str">
        <f>VLOOKUP(G11413,Areas!A:B,2,0)</f>
        <v>Miami-Fort Lauderdale-West Palm Beach, FL</v>
      </c>
    </row>
    <row r="11414" spans="1:11" x14ac:dyDescent="0.3">
      <c r="A11414" t="s">
        <v>2834</v>
      </c>
      <c r="B11414">
        <v>2021</v>
      </c>
      <c r="C11414" t="s">
        <v>25</v>
      </c>
      <c r="D11414" s="4">
        <v>2.8639999999999999</v>
      </c>
      <c r="E11414" t="s">
        <v>12</v>
      </c>
      <c r="F11414" t="s">
        <v>13</v>
      </c>
      <c r="G11414" t="str">
        <f t="shared" si="356"/>
        <v>S35B</v>
      </c>
      <c r="H11414" t="str">
        <f t="shared" si="357"/>
        <v>7471A</v>
      </c>
      <c r="I11414" t="str">
        <f>VLOOKUP(F11414,Period!A:B,2,0)</f>
        <v>January</v>
      </c>
      <c r="J11414" t="str">
        <f>VLOOKUP(H11414,ap[[item_code]:[series_title]],2,0)</f>
        <v>Gasoline, all types, per gallon/3.785 liters in U.S. city average, average price, not seasonally adjusted</v>
      </c>
      <c r="K11414" t="str">
        <f>VLOOKUP(G11414,Areas!A:B,2,0)</f>
        <v>Miami-Fort Lauderdale-West Palm Beach, FL</v>
      </c>
    </row>
    <row r="11415" spans="1:11" x14ac:dyDescent="0.3">
      <c r="A11415" t="s">
        <v>2834</v>
      </c>
      <c r="B11415">
        <v>2021</v>
      </c>
      <c r="C11415" t="s">
        <v>93</v>
      </c>
      <c r="D11415" s="4">
        <v>2.9329999999999998</v>
      </c>
      <c r="E11415" t="s">
        <v>12</v>
      </c>
      <c r="F11415" t="s">
        <v>13</v>
      </c>
      <c r="G11415" t="str">
        <f t="shared" si="356"/>
        <v>S35B</v>
      </c>
      <c r="H11415" t="str">
        <f t="shared" si="357"/>
        <v>7471A</v>
      </c>
      <c r="I11415" t="str">
        <f>VLOOKUP(F11415,Period!A:B,2,0)</f>
        <v>January</v>
      </c>
      <c r="J11415" t="str">
        <f>VLOOKUP(H11415,ap[[item_code]:[series_title]],2,0)</f>
        <v>Gasoline, all types, per gallon/3.785 liters in U.S. city average, average price, not seasonally adjusted</v>
      </c>
      <c r="K11415" t="str">
        <f>VLOOKUP(G11415,Areas!A:B,2,0)</f>
        <v>Miami-Fort Lauderdale-West Palm Beach, FL</v>
      </c>
    </row>
    <row r="11416" spans="1:11" x14ac:dyDescent="0.3">
      <c r="A11416" t="s">
        <v>2834</v>
      </c>
      <c r="B11416">
        <v>2021</v>
      </c>
      <c r="C11416" t="s">
        <v>89</v>
      </c>
      <c r="D11416" s="4">
        <v>2.9510000000000001</v>
      </c>
      <c r="E11416" t="s">
        <v>12</v>
      </c>
      <c r="F11416" t="s">
        <v>13</v>
      </c>
      <c r="G11416" t="str">
        <f t="shared" si="356"/>
        <v>S35B</v>
      </c>
      <c r="H11416" t="str">
        <f t="shared" si="357"/>
        <v>7471A</v>
      </c>
      <c r="I11416" t="str">
        <f>VLOOKUP(F11416,Period!A:B,2,0)</f>
        <v>January</v>
      </c>
      <c r="J11416" t="str">
        <f>VLOOKUP(H11416,ap[[item_code]:[series_title]],2,0)</f>
        <v>Gasoline, all types, per gallon/3.785 liters in U.S. city average, average price, not seasonally adjusted</v>
      </c>
      <c r="K11416" t="str">
        <f>VLOOKUP(G11416,Areas!A:B,2,0)</f>
        <v>Miami-Fort Lauderdale-West Palm Beach, FL</v>
      </c>
    </row>
    <row r="11417" spans="1:11" x14ac:dyDescent="0.3">
      <c r="A11417" t="s">
        <v>2834</v>
      </c>
      <c r="B11417">
        <v>2021</v>
      </c>
      <c r="C11417" t="s">
        <v>133</v>
      </c>
      <c r="D11417" s="4">
        <v>3.036</v>
      </c>
      <c r="E11417" t="s">
        <v>12</v>
      </c>
      <c r="F11417" t="s">
        <v>13</v>
      </c>
      <c r="G11417" t="str">
        <f t="shared" si="356"/>
        <v>S35B</v>
      </c>
      <c r="H11417" t="str">
        <f t="shared" si="357"/>
        <v>7471A</v>
      </c>
      <c r="I11417" t="str">
        <f>VLOOKUP(F11417,Period!A:B,2,0)</f>
        <v>January</v>
      </c>
      <c r="J11417" t="str">
        <f>VLOOKUP(H11417,ap[[item_code]:[series_title]],2,0)</f>
        <v>Gasoline, all types, per gallon/3.785 liters in U.S. city average, average price, not seasonally adjusted</v>
      </c>
      <c r="K11417" t="str">
        <f>VLOOKUP(G11417,Areas!A:B,2,0)</f>
        <v>Miami-Fort Lauderdale-West Palm Beach, FL</v>
      </c>
    </row>
    <row r="11418" spans="1:11" x14ac:dyDescent="0.3">
      <c r="A11418" t="s">
        <v>2834</v>
      </c>
      <c r="B11418">
        <v>2021</v>
      </c>
      <c r="C11418" t="s">
        <v>82</v>
      </c>
      <c r="D11418" s="4">
        <v>3.0960000000000001</v>
      </c>
      <c r="E11418" t="s">
        <v>12</v>
      </c>
      <c r="F11418" t="s">
        <v>13</v>
      </c>
      <c r="G11418" t="str">
        <f t="shared" si="356"/>
        <v>S35B</v>
      </c>
      <c r="H11418" t="str">
        <f t="shared" si="357"/>
        <v>7471A</v>
      </c>
      <c r="I11418" t="str">
        <f>VLOOKUP(F11418,Period!A:B,2,0)</f>
        <v>January</v>
      </c>
      <c r="J11418" t="str">
        <f>VLOOKUP(H11418,ap[[item_code]:[series_title]],2,0)</f>
        <v>Gasoline, all types, per gallon/3.785 liters in U.S. city average, average price, not seasonally adjusted</v>
      </c>
      <c r="K11418" t="str">
        <f>VLOOKUP(G11418,Areas!A:B,2,0)</f>
        <v>Miami-Fort Lauderdale-West Palm Beach, FL</v>
      </c>
    </row>
    <row r="11419" spans="1:11" x14ac:dyDescent="0.3">
      <c r="A11419" t="s">
        <v>2834</v>
      </c>
      <c r="B11419">
        <v>2021</v>
      </c>
      <c r="C11419" t="s">
        <v>69</v>
      </c>
      <c r="D11419" s="4">
        <v>3.113</v>
      </c>
      <c r="E11419" t="s">
        <v>12</v>
      </c>
      <c r="F11419" t="s">
        <v>13</v>
      </c>
      <c r="G11419" t="str">
        <f t="shared" si="356"/>
        <v>S35B</v>
      </c>
      <c r="H11419" t="str">
        <f t="shared" si="357"/>
        <v>7471A</v>
      </c>
      <c r="I11419" t="str">
        <f>VLOOKUP(F11419,Period!A:B,2,0)</f>
        <v>January</v>
      </c>
      <c r="J11419" t="str">
        <f>VLOOKUP(H11419,ap[[item_code]:[series_title]],2,0)</f>
        <v>Gasoline, all types, per gallon/3.785 liters in U.S. city average, average price, not seasonally adjusted</v>
      </c>
      <c r="K11419" t="str">
        <f>VLOOKUP(G11419,Areas!A:B,2,0)</f>
        <v>Miami-Fort Lauderdale-West Palm Beach, FL</v>
      </c>
    </row>
    <row r="11420" spans="1:11" x14ac:dyDescent="0.3">
      <c r="A11420" t="s">
        <v>2834</v>
      </c>
      <c r="B11420">
        <v>2021</v>
      </c>
      <c r="C11420" t="s">
        <v>35</v>
      </c>
      <c r="D11420" s="4">
        <v>3.1539999999999999</v>
      </c>
      <c r="E11420" t="s">
        <v>12</v>
      </c>
      <c r="F11420" t="s">
        <v>13</v>
      </c>
      <c r="G11420" t="str">
        <f t="shared" si="356"/>
        <v>S35B</v>
      </c>
      <c r="H11420" t="str">
        <f t="shared" si="357"/>
        <v>7471A</v>
      </c>
      <c r="I11420" t="str">
        <f>VLOOKUP(F11420,Period!A:B,2,0)</f>
        <v>January</v>
      </c>
      <c r="J11420" t="str">
        <f>VLOOKUP(H11420,ap[[item_code]:[series_title]],2,0)</f>
        <v>Gasoline, all types, per gallon/3.785 liters in U.S. city average, average price, not seasonally adjusted</v>
      </c>
      <c r="K11420" t="str">
        <f>VLOOKUP(G11420,Areas!A:B,2,0)</f>
        <v>Miami-Fort Lauderdale-West Palm Beach, FL</v>
      </c>
    </row>
    <row r="11421" spans="1:11" x14ac:dyDescent="0.3">
      <c r="A11421" t="s">
        <v>2834</v>
      </c>
      <c r="B11421">
        <v>2021</v>
      </c>
      <c r="C11421" t="s">
        <v>14</v>
      </c>
      <c r="D11421" s="4">
        <v>3.3220000000000001</v>
      </c>
      <c r="E11421" t="s">
        <v>12</v>
      </c>
      <c r="F11421" t="s">
        <v>13</v>
      </c>
      <c r="G11421" t="str">
        <f t="shared" si="356"/>
        <v>S35B</v>
      </c>
      <c r="H11421" t="str">
        <f t="shared" si="357"/>
        <v>7471A</v>
      </c>
      <c r="I11421" t="str">
        <f>VLOOKUP(F11421,Period!A:B,2,0)</f>
        <v>January</v>
      </c>
      <c r="J11421" t="str">
        <f>VLOOKUP(H11421,ap[[item_code]:[series_title]],2,0)</f>
        <v>Gasoline, all types, per gallon/3.785 liters in U.S. city average, average price, not seasonally adjusted</v>
      </c>
      <c r="K11421" t="str">
        <f>VLOOKUP(G11421,Areas!A:B,2,0)</f>
        <v>Miami-Fort Lauderdale-West Palm Beach, FL</v>
      </c>
    </row>
    <row r="11422" spans="1:11" x14ac:dyDescent="0.3">
      <c r="A11422" t="s">
        <v>2850</v>
      </c>
      <c r="B11422">
        <v>2015</v>
      </c>
      <c r="C11422" t="s">
        <v>13</v>
      </c>
      <c r="D11422" s="4">
        <v>2.04</v>
      </c>
      <c r="E11422" t="s">
        <v>12</v>
      </c>
      <c r="F11422" t="s">
        <v>13</v>
      </c>
      <c r="G11422" t="str">
        <f t="shared" si="356"/>
        <v>S35C</v>
      </c>
      <c r="H11422" t="str">
        <f t="shared" si="357"/>
        <v>74714</v>
      </c>
      <c r="I11422" t="str">
        <f>VLOOKUP(F11422,Period!A:B,2,0)</f>
        <v>January</v>
      </c>
      <c r="J11422" t="str">
        <f>VLOOKUP(H11422,ap[[item_code]:[series_title]],2,0)</f>
        <v>Gasoline, unleaded regular, per gallon/3.785 liters in U.S. city average, average price, not seasonally adjusted</v>
      </c>
      <c r="K11422" t="str">
        <f>VLOOKUP(G11422,Areas!A:B,2,0)</f>
        <v>Atlanta-Sandy Springs-Roswell, GA</v>
      </c>
    </row>
    <row r="11423" spans="1:11" x14ac:dyDescent="0.3">
      <c r="A11423" t="s">
        <v>2850</v>
      </c>
      <c r="B11423">
        <v>2015</v>
      </c>
      <c r="C11423" t="s">
        <v>183</v>
      </c>
      <c r="D11423" s="4">
        <v>2.1150000000000002</v>
      </c>
      <c r="E11423" t="s">
        <v>12</v>
      </c>
      <c r="F11423" t="s">
        <v>13</v>
      </c>
      <c r="G11423" t="str">
        <f t="shared" si="356"/>
        <v>S35C</v>
      </c>
      <c r="H11423" t="str">
        <f t="shared" si="357"/>
        <v>74714</v>
      </c>
      <c r="I11423" t="str">
        <f>VLOOKUP(F11423,Period!A:B,2,0)</f>
        <v>January</v>
      </c>
      <c r="J11423" t="str">
        <f>VLOOKUP(H11423,ap[[item_code]:[series_title]],2,0)</f>
        <v>Gasoline, unleaded regular, per gallon/3.785 liters in U.S. city average, average price, not seasonally adjusted</v>
      </c>
      <c r="K11423" t="str">
        <f>VLOOKUP(G11423,Areas!A:B,2,0)</f>
        <v>Atlanta-Sandy Springs-Roswell, GA</v>
      </c>
    </row>
    <row r="11424" spans="1:11" x14ac:dyDescent="0.3">
      <c r="A11424" t="s">
        <v>2850</v>
      </c>
      <c r="B11424">
        <v>2015</v>
      </c>
      <c r="C11424" t="s">
        <v>25</v>
      </c>
      <c r="D11424" s="4">
        <v>2.2109999999999999</v>
      </c>
      <c r="E11424" t="s">
        <v>12</v>
      </c>
      <c r="F11424" t="s">
        <v>13</v>
      </c>
      <c r="G11424" t="str">
        <f t="shared" si="356"/>
        <v>S35C</v>
      </c>
      <c r="H11424" t="str">
        <f t="shared" si="357"/>
        <v>74714</v>
      </c>
      <c r="I11424" t="str">
        <f>VLOOKUP(F11424,Period!A:B,2,0)</f>
        <v>January</v>
      </c>
      <c r="J11424" t="str">
        <f>VLOOKUP(H11424,ap[[item_code]:[series_title]],2,0)</f>
        <v>Gasoline, unleaded regular, per gallon/3.785 liters in U.S. city average, average price, not seasonally adjusted</v>
      </c>
      <c r="K11424" t="str">
        <f>VLOOKUP(G11424,Areas!A:B,2,0)</f>
        <v>Atlanta-Sandy Springs-Roswell, GA</v>
      </c>
    </row>
    <row r="11425" spans="1:11" x14ac:dyDescent="0.3">
      <c r="A11425" t="s">
        <v>2850</v>
      </c>
      <c r="B11425">
        <v>2015</v>
      </c>
      <c r="C11425" t="s">
        <v>93</v>
      </c>
      <c r="D11425" s="4">
        <v>2.2599999999999998</v>
      </c>
      <c r="E11425" t="s">
        <v>12</v>
      </c>
      <c r="F11425" t="s">
        <v>13</v>
      </c>
      <c r="G11425" t="str">
        <f t="shared" si="356"/>
        <v>S35C</v>
      </c>
      <c r="H11425" t="str">
        <f t="shared" si="357"/>
        <v>74714</v>
      </c>
      <c r="I11425" t="str">
        <f>VLOOKUP(F11425,Period!A:B,2,0)</f>
        <v>January</v>
      </c>
      <c r="J11425" t="str">
        <f>VLOOKUP(H11425,ap[[item_code]:[series_title]],2,0)</f>
        <v>Gasoline, unleaded regular, per gallon/3.785 liters in U.S. city average, average price, not seasonally adjusted</v>
      </c>
      <c r="K11425" t="str">
        <f>VLOOKUP(G11425,Areas!A:B,2,0)</f>
        <v>Atlanta-Sandy Springs-Roswell, GA</v>
      </c>
    </row>
    <row r="11426" spans="1:11" x14ac:dyDescent="0.3">
      <c r="A11426" t="s">
        <v>2850</v>
      </c>
      <c r="B11426">
        <v>2015</v>
      </c>
      <c r="C11426" t="s">
        <v>89</v>
      </c>
      <c r="D11426" s="4">
        <v>2.5739999999999998</v>
      </c>
      <c r="E11426" t="s">
        <v>12</v>
      </c>
      <c r="F11426" t="s">
        <v>13</v>
      </c>
      <c r="G11426" t="str">
        <f t="shared" si="356"/>
        <v>S35C</v>
      </c>
      <c r="H11426" t="str">
        <f t="shared" si="357"/>
        <v>74714</v>
      </c>
      <c r="I11426" t="str">
        <f>VLOOKUP(F11426,Period!A:B,2,0)</f>
        <v>January</v>
      </c>
      <c r="J11426" t="str">
        <f>VLOOKUP(H11426,ap[[item_code]:[series_title]],2,0)</f>
        <v>Gasoline, unleaded regular, per gallon/3.785 liters in U.S. city average, average price, not seasonally adjusted</v>
      </c>
      <c r="K11426" t="str">
        <f>VLOOKUP(G11426,Areas!A:B,2,0)</f>
        <v>Atlanta-Sandy Springs-Roswell, GA</v>
      </c>
    </row>
    <row r="11427" spans="1:11" x14ac:dyDescent="0.3">
      <c r="A11427" t="s">
        <v>2850</v>
      </c>
      <c r="B11427">
        <v>2015</v>
      </c>
      <c r="C11427" t="s">
        <v>133</v>
      </c>
      <c r="D11427" s="4">
        <v>2.7679999999999998</v>
      </c>
      <c r="E11427" t="s">
        <v>12</v>
      </c>
      <c r="F11427" t="s">
        <v>13</v>
      </c>
      <c r="G11427" t="str">
        <f t="shared" si="356"/>
        <v>S35C</v>
      </c>
      <c r="H11427" t="str">
        <f t="shared" si="357"/>
        <v>74714</v>
      </c>
      <c r="I11427" t="str">
        <f>VLOOKUP(F11427,Period!A:B,2,0)</f>
        <v>January</v>
      </c>
      <c r="J11427" t="str">
        <f>VLOOKUP(H11427,ap[[item_code]:[series_title]],2,0)</f>
        <v>Gasoline, unleaded regular, per gallon/3.785 liters in U.S. city average, average price, not seasonally adjusted</v>
      </c>
      <c r="K11427" t="str">
        <f>VLOOKUP(G11427,Areas!A:B,2,0)</f>
        <v>Atlanta-Sandy Springs-Roswell, GA</v>
      </c>
    </row>
    <row r="11428" spans="1:11" x14ac:dyDescent="0.3">
      <c r="A11428" t="s">
        <v>2850</v>
      </c>
      <c r="B11428">
        <v>2015</v>
      </c>
      <c r="C11428" t="s">
        <v>82</v>
      </c>
      <c r="D11428" s="4">
        <v>2.649</v>
      </c>
      <c r="E11428" t="s">
        <v>12</v>
      </c>
      <c r="F11428" t="s">
        <v>13</v>
      </c>
      <c r="G11428" t="str">
        <f t="shared" si="356"/>
        <v>S35C</v>
      </c>
      <c r="H11428" t="str">
        <f t="shared" si="357"/>
        <v>74714</v>
      </c>
      <c r="I11428" t="str">
        <f>VLOOKUP(F11428,Period!A:B,2,0)</f>
        <v>January</v>
      </c>
      <c r="J11428" t="str">
        <f>VLOOKUP(H11428,ap[[item_code]:[series_title]],2,0)</f>
        <v>Gasoline, unleaded regular, per gallon/3.785 liters in U.S. city average, average price, not seasonally adjusted</v>
      </c>
      <c r="K11428" t="str">
        <f>VLOOKUP(G11428,Areas!A:B,2,0)</f>
        <v>Atlanta-Sandy Springs-Roswell, GA</v>
      </c>
    </row>
    <row r="11429" spans="1:11" x14ac:dyDescent="0.3">
      <c r="A11429" t="s">
        <v>2850</v>
      </c>
      <c r="B11429">
        <v>2015</v>
      </c>
      <c r="C11429" t="s">
        <v>69</v>
      </c>
      <c r="D11429" s="4">
        <v>2.4609999999999999</v>
      </c>
      <c r="E11429" t="s">
        <v>12</v>
      </c>
      <c r="F11429" t="s">
        <v>13</v>
      </c>
      <c r="G11429" t="str">
        <f t="shared" si="356"/>
        <v>S35C</v>
      </c>
      <c r="H11429" t="str">
        <f t="shared" si="357"/>
        <v>74714</v>
      </c>
      <c r="I11429" t="str">
        <f>VLOOKUP(F11429,Period!A:B,2,0)</f>
        <v>January</v>
      </c>
      <c r="J11429" t="str">
        <f>VLOOKUP(H11429,ap[[item_code]:[series_title]],2,0)</f>
        <v>Gasoline, unleaded regular, per gallon/3.785 liters in U.S. city average, average price, not seasonally adjusted</v>
      </c>
      <c r="K11429" t="str">
        <f>VLOOKUP(G11429,Areas!A:B,2,0)</f>
        <v>Atlanta-Sandy Springs-Roswell, GA</v>
      </c>
    </row>
    <row r="11430" spans="1:11" x14ac:dyDescent="0.3">
      <c r="A11430" t="s">
        <v>2850</v>
      </c>
      <c r="B11430">
        <v>2015</v>
      </c>
      <c r="C11430" t="s">
        <v>35</v>
      </c>
      <c r="D11430" s="4">
        <v>2.2029999999999998</v>
      </c>
      <c r="E11430" t="s">
        <v>12</v>
      </c>
      <c r="F11430" t="s">
        <v>13</v>
      </c>
      <c r="G11430" t="str">
        <f t="shared" si="356"/>
        <v>S35C</v>
      </c>
      <c r="H11430" t="str">
        <f t="shared" si="357"/>
        <v>74714</v>
      </c>
      <c r="I11430" t="str">
        <f>VLOOKUP(F11430,Period!A:B,2,0)</f>
        <v>January</v>
      </c>
      <c r="J11430" t="str">
        <f>VLOOKUP(H11430,ap[[item_code]:[series_title]],2,0)</f>
        <v>Gasoline, unleaded regular, per gallon/3.785 liters in U.S. city average, average price, not seasonally adjusted</v>
      </c>
      <c r="K11430" t="str">
        <f>VLOOKUP(G11430,Areas!A:B,2,0)</f>
        <v>Atlanta-Sandy Springs-Roswell, GA</v>
      </c>
    </row>
    <row r="11431" spans="1:11" x14ac:dyDescent="0.3">
      <c r="A11431" t="s">
        <v>2850</v>
      </c>
      <c r="B11431">
        <v>2015</v>
      </c>
      <c r="C11431" t="s">
        <v>14</v>
      </c>
      <c r="D11431" s="4">
        <v>2.0950000000000002</v>
      </c>
      <c r="E11431" t="s">
        <v>12</v>
      </c>
      <c r="F11431" t="s">
        <v>13</v>
      </c>
      <c r="G11431" t="str">
        <f t="shared" si="356"/>
        <v>S35C</v>
      </c>
      <c r="H11431" t="str">
        <f t="shared" si="357"/>
        <v>74714</v>
      </c>
      <c r="I11431" t="str">
        <f>VLOOKUP(F11431,Period!A:B,2,0)</f>
        <v>January</v>
      </c>
      <c r="J11431" t="str">
        <f>VLOOKUP(H11431,ap[[item_code]:[series_title]],2,0)</f>
        <v>Gasoline, unleaded regular, per gallon/3.785 liters in U.S. city average, average price, not seasonally adjusted</v>
      </c>
      <c r="K11431" t="str">
        <f>VLOOKUP(G11431,Areas!A:B,2,0)</f>
        <v>Atlanta-Sandy Springs-Roswell, GA</v>
      </c>
    </row>
    <row r="11432" spans="1:11" x14ac:dyDescent="0.3">
      <c r="A11432" t="s">
        <v>2850</v>
      </c>
      <c r="B11432">
        <v>2015</v>
      </c>
      <c r="C11432" t="s">
        <v>146</v>
      </c>
      <c r="D11432" s="4">
        <v>2.04</v>
      </c>
      <c r="E11432" t="s">
        <v>12</v>
      </c>
      <c r="F11432" t="s">
        <v>13</v>
      </c>
      <c r="G11432" t="str">
        <f t="shared" si="356"/>
        <v>S35C</v>
      </c>
      <c r="H11432" t="str">
        <f t="shared" si="357"/>
        <v>74714</v>
      </c>
      <c r="I11432" t="str">
        <f>VLOOKUP(F11432,Period!A:B,2,0)</f>
        <v>January</v>
      </c>
      <c r="J11432" t="str">
        <f>VLOOKUP(H11432,ap[[item_code]:[series_title]],2,0)</f>
        <v>Gasoline, unleaded regular, per gallon/3.785 liters in U.S. city average, average price, not seasonally adjusted</v>
      </c>
      <c r="K11432" t="str">
        <f>VLOOKUP(G11432,Areas!A:B,2,0)</f>
        <v>Atlanta-Sandy Springs-Roswell, GA</v>
      </c>
    </row>
    <row r="11433" spans="1:11" x14ac:dyDescent="0.3">
      <c r="A11433" t="s">
        <v>2850</v>
      </c>
      <c r="B11433">
        <v>2015</v>
      </c>
      <c r="C11433" t="s">
        <v>18</v>
      </c>
      <c r="D11433" s="4">
        <v>1.9179999999999999</v>
      </c>
      <c r="E11433" t="s">
        <v>12</v>
      </c>
      <c r="F11433" t="s">
        <v>13</v>
      </c>
      <c r="G11433" t="str">
        <f t="shared" si="356"/>
        <v>S35C</v>
      </c>
      <c r="H11433" t="str">
        <f t="shared" si="357"/>
        <v>74714</v>
      </c>
      <c r="I11433" t="str">
        <f>VLOOKUP(F11433,Period!A:B,2,0)</f>
        <v>January</v>
      </c>
      <c r="J11433" t="str">
        <f>VLOOKUP(H11433,ap[[item_code]:[series_title]],2,0)</f>
        <v>Gasoline, unleaded regular, per gallon/3.785 liters in U.S. city average, average price, not seasonally adjusted</v>
      </c>
      <c r="K11433" t="str">
        <f>VLOOKUP(G11433,Areas!A:B,2,0)</f>
        <v>Atlanta-Sandy Springs-Roswell, GA</v>
      </c>
    </row>
    <row r="11434" spans="1:11" x14ac:dyDescent="0.3">
      <c r="A11434" t="s">
        <v>2850</v>
      </c>
      <c r="B11434">
        <v>2016</v>
      </c>
      <c r="C11434" t="s">
        <v>13</v>
      </c>
      <c r="D11434" s="4">
        <v>1.7729999999999999</v>
      </c>
      <c r="E11434" t="s">
        <v>12</v>
      </c>
      <c r="F11434" t="s">
        <v>13</v>
      </c>
      <c r="G11434" t="str">
        <f t="shared" si="356"/>
        <v>S35C</v>
      </c>
      <c r="H11434" t="str">
        <f t="shared" si="357"/>
        <v>74714</v>
      </c>
      <c r="I11434" t="str">
        <f>VLOOKUP(F11434,Period!A:B,2,0)</f>
        <v>January</v>
      </c>
      <c r="J11434" t="str">
        <f>VLOOKUP(H11434,ap[[item_code]:[series_title]],2,0)</f>
        <v>Gasoline, unleaded regular, per gallon/3.785 liters in U.S. city average, average price, not seasonally adjusted</v>
      </c>
      <c r="K11434" t="str">
        <f>VLOOKUP(G11434,Areas!A:B,2,0)</f>
        <v>Atlanta-Sandy Springs-Roswell, GA</v>
      </c>
    </row>
    <row r="11435" spans="1:11" x14ac:dyDescent="0.3">
      <c r="A11435" t="s">
        <v>2850</v>
      </c>
      <c r="B11435">
        <v>2016</v>
      </c>
      <c r="C11435" t="s">
        <v>183</v>
      </c>
      <c r="D11435" s="4">
        <v>1.625</v>
      </c>
      <c r="E11435" t="s">
        <v>12</v>
      </c>
      <c r="F11435" t="s">
        <v>13</v>
      </c>
      <c r="G11435" t="str">
        <f t="shared" si="356"/>
        <v>S35C</v>
      </c>
      <c r="H11435" t="str">
        <f t="shared" si="357"/>
        <v>74714</v>
      </c>
      <c r="I11435" t="str">
        <f>VLOOKUP(F11435,Period!A:B,2,0)</f>
        <v>January</v>
      </c>
      <c r="J11435" t="str">
        <f>VLOOKUP(H11435,ap[[item_code]:[series_title]],2,0)</f>
        <v>Gasoline, unleaded regular, per gallon/3.785 liters in U.S. city average, average price, not seasonally adjusted</v>
      </c>
      <c r="K11435" t="str">
        <f>VLOOKUP(G11435,Areas!A:B,2,0)</f>
        <v>Atlanta-Sandy Springs-Roswell, GA</v>
      </c>
    </row>
    <row r="11436" spans="1:11" x14ac:dyDescent="0.3">
      <c r="A11436" t="s">
        <v>2850</v>
      </c>
      <c r="B11436">
        <v>2016</v>
      </c>
      <c r="C11436" t="s">
        <v>25</v>
      </c>
      <c r="D11436" s="4">
        <v>1.863</v>
      </c>
      <c r="E11436" t="s">
        <v>12</v>
      </c>
      <c r="F11436" t="s">
        <v>13</v>
      </c>
      <c r="G11436" t="str">
        <f t="shared" si="356"/>
        <v>S35C</v>
      </c>
      <c r="H11436" t="str">
        <f t="shared" si="357"/>
        <v>74714</v>
      </c>
      <c r="I11436" t="str">
        <f>VLOOKUP(F11436,Period!A:B,2,0)</f>
        <v>January</v>
      </c>
      <c r="J11436" t="str">
        <f>VLOOKUP(H11436,ap[[item_code]:[series_title]],2,0)</f>
        <v>Gasoline, unleaded regular, per gallon/3.785 liters in U.S. city average, average price, not seasonally adjusted</v>
      </c>
      <c r="K11436" t="str">
        <f>VLOOKUP(G11436,Areas!A:B,2,0)</f>
        <v>Atlanta-Sandy Springs-Roswell, GA</v>
      </c>
    </row>
    <row r="11437" spans="1:11" x14ac:dyDescent="0.3">
      <c r="A11437" t="s">
        <v>2850</v>
      </c>
      <c r="B11437">
        <v>2016</v>
      </c>
      <c r="C11437" t="s">
        <v>93</v>
      </c>
      <c r="D11437" s="4">
        <v>2.0579999999999998</v>
      </c>
      <c r="E11437" t="s">
        <v>12</v>
      </c>
      <c r="F11437" t="s">
        <v>13</v>
      </c>
      <c r="G11437" t="str">
        <f t="shared" si="356"/>
        <v>S35C</v>
      </c>
      <c r="H11437" t="str">
        <f t="shared" si="357"/>
        <v>74714</v>
      </c>
      <c r="I11437" t="str">
        <f>VLOOKUP(F11437,Period!A:B,2,0)</f>
        <v>January</v>
      </c>
      <c r="J11437" t="str">
        <f>VLOOKUP(H11437,ap[[item_code]:[series_title]],2,0)</f>
        <v>Gasoline, unleaded regular, per gallon/3.785 liters in U.S. city average, average price, not seasonally adjusted</v>
      </c>
      <c r="K11437" t="str">
        <f>VLOOKUP(G11437,Areas!A:B,2,0)</f>
        <v>Atlanta-Sandy Springs-Roswell, GA</v>
      </c>
    </row>
    <row r="11438" spans="1:11" x14ac:dyDescent="0.3">
      <c r="A11438" t="s">
        <v>2850</v>
      </c>
      <c r="B11438">
        <v>2016</v>
      </c>
      <c r="C11438" t="s">
        <v>89</v>
      </c>
      <c r="D11438" s="4">
        <v>2.202</v>
      </c>
      <c r="E11438" t="s">
        <v>12</v>
      </c>
      <c r="F11438" t="s">
        <v>13</v>
      </c>
      <c r="G11438" t="str">
        <f t="shared" si="356"/>
        <v>S35C</v>
      </c>
      <c r="H11438" t="str">
        <f t="shared" si="357"/>
        <v>74714</v>
      </c>
      <c r="I11438" t="str">
        <f>VLOOKUP(F11438,Period!A:B,2,0)</f>
        <v>January</v>
      </c>
      <c r="J11438" t="str">
        <f>VLOOKUP(H11438,ap[[item_code]:[series_title]],2,0)</f>
        <v>Gasoline, unleaded regular, per gallon/3.785 liters in U.S. city average, average price, not seasonally adjusted</v>
      </c>
      <c r="K11438" t="str">
        <f>VLOOKUP(G11438,Areas!A:B,2,0)</f>
        <v>Atlanta-Sandy Springs-Roswell, GA</v>
      </c>
    </row>
    <row r="11439" spans="1:11" x14ac:dyDescent="0.3">
      <c r="A11439" t="s">
        <v>2850</v>
      </c>
      <c r="B11439">
        <v>2016</v>
      </c>
      <c r="C11439" t="s">
        <v>133</v>
      </c>
      <c r="D11439" s="4">
        <v>2.2029999999999998</v>
      </c>
      <c r="E11439" t="s">
        <v>12</v>
      </c>
      <c r="F11439" t="s">
        <v>13</v>
      </c>
      <c r="G11439" t="str">
        <f t="shared" si="356"/>
        <v>S35C</v>
      </c>
      <c r="H11439" t="str">
        <f t="shared" si="357"/>
        <v>74714</v>
      </c>
      <c r="I11439" t="str">
        <f>VLOOKUP(F11439,Period!A:B,2,0)</f>
        <v>January</v>
      </c>
      <c r="J11439" t="str">
        <f>VLOOKUP(H11439,ap[[item_code]:[series_title]],2,0)</f>
        <v>Gasoline, unleaded regular, per gallon/3.785 liters in U.S. city average, average price, not seasonally adjusted</v>
      </c>
      <c r="K11439" t="str">
        <f>VLOOKUP(G11439,Areas!A:B,2,0)</f>
        <v>Atlanta-Sandy Springs-Roswell, GA</v>
      </c>
    </row>
    <row r="11440" spans="1:11" x14ac:dyDescent="0.3">
      <c r="A11440" t="s">
        <v>2850</v>
      </c>
      <c r="B11440">
        <v>2016</v>
      </c>
      <c r="C11440" t="s">
        <v>82</v>
      </c>
      <c r="D11440" s="4">
        <v>2.0139999999999998</v>
      </c>
      <c r="E11440" t="s">
        <v>12</v>
      </c>
      <c r="F11440" t="s">
        <v>13</v>
      </c>
      <c r="G11440" t="str">
        <f t="shared" si="356"/>
        <v>S35C</v>
      </c>
      <c r="H11440" t="str">
        <f t="shared" si="357"/>
        <v>74714</v>
      </c>
      <c r="I11440" t="str">
        <f>VLOOKUP(F11440,Period!A:B,2,0)</f>
        <v>January</v>
      </c>
      <c r="J11440" t="str">
        <f>VLOOKUP(H11440,ap[[item_code]:[series_title]],2,0)</f>
        <v>Gasoline, unleaded regular, per gallon/3.785 liters in U.S. city average, average price, not seasonally adjusted</v>
      </c>
      <c r="K11440" t="str">
        <f>VLOOKUP(G11440,Areas!A:B,2,0)</f>
        <v>Atlanta-Sandy Springs-Roswell, GA</v>
      </c>
    </row>
    <row r="11441" spans="1:11" x14ac:dyDescent="0.3">
      <c r="A11441" t="s">
        <v>2850</v>
      </c>
      <c r="B11441">
        <v>2016</v>
      </c>
      <c r="C11441" t="s">
        <v>69</v>
      </c>
      <c r="D11441" s="4">
        <v>2.0539999999999998</v>
      </c>
      <c r="E11441" t="s">
        <v>12</v>
      </c>
      <c r="F11441" t="s">
        <v>13</v>
      </c>
      <c r="G11441" t="str">
        <f t="shared" si="356"/>
        <v>S35C</v>
      </c>
      <c r="H11441" t="str">
        <f t="shared" si="357"/>
        <v>74714</v>
      </c>
      <c r="I11441" t="str">
        <f>VLOOKUP(F11441,Period!A:B,2,0)</f>
        <v>January</v>
      </c>
      <c r="J11441" t="str">
        <f>VLOOKUP(H11441,ap[[item_code]:[series_title]],2,0)</f>
        <v>Gasoline, unleaded regular, per gallon/3.785 liters in U.S. city average, average price, not seasonally adjusted</v>
      </c>
      <c r="K11441" t="str">
        <f>VLOOKUP(G11441,Areas!A:B,2,0)</f>
        <v>Atlanta-Sandy Springs-Roswell, GA</v>
      </c>
    </row>
    <row r="11442" spans="1:11" x14ac:dyDescent="0.3">
      <c r="A11442" t="s">
        <v>2850</v>
      </c>
      <c r="B11442">
        <v>2016</v>
      </c>
      <c r="C11442" t="s">
        <v>35</v>
      </c>
      <c r="D11442" s="4">
        <v>2.2280000000000002</v>
      </c>
      <c r="E11442" t="s">
        <v>12</v>
      </c>
      <c r="F11442" t="s">
        <v>13</v>
      </c>
      <c r="G11442" t="str">
        <f t="shared" si="356"/>
        <v>S35C</v>
      </c>
      <c r="H11442" t="str">
        <f t="shared" si="357"/>
        <v>74714</v>
      </c>
      <c r="I11442" t="str">
        <f>VLOOKUP(F11442,Period!A:B,2,0)</f>
        <v>January</v>
      </c>
      <c r="J11442" t="str">
        <f>VLOOKUP(H11442,ap[[item_code]:[series_title]],2,0)</f>
        <v>Gasoline, unleaded regular, per gallon/3.785 liters in U.S. city average, average price, not seasonally adjusted</v>
      </c>
      <c r="K11442" t="str">
        <f>VLOOKUP(G11442,Areas!A:B,2,0)</f>
        <v>Atlanta-Sandy Springs-Roswell, GA</v>
      </c>
    </row>
    <row r="11443" spans="1:11" x14ac:dyDescent="0.3">
      <c r="A11443" t="s">
        <v>2850</v>
      </c>
      <c r="B11443">
        <v>2016</v>
      </c>
      <c r="C11443" t="s">
        <v>14</v>
      </c>
      <c r="D11443" s="4">
        <v>2.2440000000000002</v>
      </c>
      <c r="E11443" t="s">
        <v>12</v>
      </c>
      <c r="F11443" t="s">
        <v>13</v>
      </c>
      <c r="G11443" t="str">
        <f t="shared" si="356"/>
        <v>S35C</v>
      </c>
      <c r="H11443" t="str">
        <f t="shared" si="357"/>
        <v>74714</v>
      </c>
      <c r="I11443" t="str">
        <f>VLOOKUP(F11443,Period!A:B,2,0)</f>
        <v>January</v>
      </c>
      <c r="J11443" t="str">
        <f>VLOOKUP(H11443,ap[[item_code]:[series_title]],2,0)</f>
        <v>Gasoline, unleaded regular, per gallon/3.785 liters in U.S. city average, average price, not seasonally adjusted</v>
      </c>
      <c r="K11443" t="str">
        <f>VLOOKUP(G11443,Areas!A:B,2,0)</f>
        <v>Atlanta-Sandy Springs-Roswell, GA</v>
      </c>
    </row>
    <row r="11444" spans="1:11" x14ac:dyDescent="0.3">
      <c r="A11444" t="s">
        <v>2850</v>
      </c>
      <c r="B11444">
        <v>2016</v>
      </c>
      <c r="C11444" t="s">
        <v>146</v>
      </c>
      <c r="D11444" s="4">
        <v>2.1629999999999998</v>
      </c>
      <c r="E11444" t="s">
        <v>12</v>
      </c>
      <c r="F11444" t="s">
        <v>13</v>
      </c>
      <c r="G11444" t="str">
        <f t="shared" si="356"/>
        <v>S35C</v>
      </c>
      <c r="H11444" t="str">
        <f t="shared" si="357"/>
        <v>74714</v>
      </c>
      <c r="I11444" t="str">
        <f>VLOOKUP(F11444,Period!A:B,2,0)</f>
        <v>January</v>
      </c>
      <c r="J11444" t="str">
        <f>VLOOKUP(H11444,ap[[item_code]:[series_title]],2,0)</f>
        <v>Gasoline, unleaded regular, per gallon/3.785 liters in U.S. city average, average price, not seasonally adjusted</v>
      </c>
      <c r="K11444" t="str">
        <f>VLOOKUP(G11444,Areas!A:B,2,0)</f>
        <v>Atlanta-Sandy Springs-Roswell, GA</v>
      </c>
    </row>
    <row r="11445" spans="1:11" x14ac:dyDescent="0.3">
      <c r="A11445" t="s">
        <v>2850</v>
      </c>
      <c r="B11445">
        <v>2016</v>
      </c>
      <c r="C11445" t="s">
        <v>18</v>
      </c>
      <c r="D11445" s="4">
        <v>2.1539999999999999</v>
      </c>
      <c r="E11445" t="s">
        <v>12</v>
      </c>
      <c r="F11445" t="s">
        <v>13</v>
      </c>
      <c r="G11445" t="str">
        <f t="shared" si="356"/>
        <v>S35C</v>
      </c>
      <c r="H11445" t="str">
        <f t="shared" si="357"/>
        <v>74714</v>
      </c>
      <c r="I11445" t="str">
        <f>VLOOKUP(F11445,Period!A:B,2,0)</f>
        <v>January</v>
      </c>
      <c r="J11445" t="str">
        <f>VLOOKUP(H11445,ap[[item_code]:[series_title]],2,0)</f>
        <v>Gasoline, unleaded regular, per gallon/3.785 liters in U.S. city average, average price, not seasonally adjusted</v>
      </c>
      <c r="K11445" t="str">
        <f>VLOOKUP(G11445,Areas!A:B,2,0)</f>
        <v>Atlanta-Sandy Springs-Roswell, GA</v>
      </c>
    </row>
    <row r="11446" spans="1:11" x14ac:dyDescent="0.3">
      <c r="A11446" t="s">
        <v>2850</v>
      </c>
      <c r="B11446">
        <v>2017</v>
      </c>
      <c r="C11446" t="s">
        <v>13</v>
      </c>
      <c r="D11446" s="4">
        <v>2.206</v>
      </c>
      <c r="E11446" t="s">
        <v>12</v>
      </c>
      <c r="F11446" t="s">
        <v>13</v>
      </c>
      <c r="G11446" t="str">
        <f t="shared" si="356"/>
        <v>S35C</v>
      </c>
      <c r="H11446" t="str">
        <f t="shared" si="357"/>
        <v>74714</v>
      </c>
      <c r="I11446" t="str">
        <f>VLOOKUP(F11446,Period!A:B,2,0)</f>
        <v>January</v>
      </c>
      <c r="J11446" t="str">
        <f>VLOOKUP(H11446,ap[[item_code]:[series_title]],2,0)</f>
        <v>Gasoline, unleaded regular, per gallon/3.785 liters in U.S. city average, average price, not seasonally adjusted</v>
      </c>
      <c r="K11446" t="str">
        <f>VLOOKUP(G11446,Areas!A:B,2,0)</f>
        <v>Atlanta-Sandy Springs-Roswell, GA</v>
      </c>
    </row>
    <row r="11447" spans="1:11" x14ac:dyDescent="0.3">
      <c r="A11447" t="s">
        <v>2850</v>
      </c>
      <c r="B11447">
        <v>2017</v>
      </c>
      <c r="C11447" t="s">
        <v>183</v>
      </c>
      <c r="D11447" s="4">
        <v>2.141</v>
      </c>
      <c r="E11447" t="s">
        <v>12</v>
      </c>
      <c r="F11447" t="s">
        <v>13</v>
      </c>
      <c r="G11447" t="str">
        <f t="shared" si="356"/>
        <v>S35C</v>
      </c>
      <c r="H11447" t="str">
        <f t="shared" si="357"/>
        <v>74714</v>
      </c>
      <c r="I11447" t="str">
        <f>VLOOKUP(F11447,Period!A:B,2,0)</f>
        <v>January</v>
      </c>
      <c r="J11447" t="str">
        <f>VLOOKUP(H11447,ap[[item_code]:[series_title]],2,0)</f>
        <v>Gasoline, unleaded regular, per gallon/3.785 liters in U.S. city average, average price, not seasonally adjusted</v>
      </c>
      <c r="K11447" t="str">
        <f>VLOOKUP(G11447,Areas!A:B,2,0)</f>
        <v>Atlanta-Sandy Springs-Roswell, GA</v>
      </c>
    </row>
    <row r="11448" spans="1:11" x14ac:dyDescent="0.3">
      <c r="A11448" t="s">
        <v>2850</v>
      </c>
      <c r="B11448">
        <v>2017</v>
      </c>
      <c r="C11448" t="s">
        <v>25</v>
      </c>
      <c r="D11448" s="4">
        <v>2.1459999999999999</v>
      </c>
      <c r="E11448" t="s">
        <v>12</v>
      </c>
      <c r="F11448" t="s">
        <v>13</v>
      </c>
      <c r="G11448" t="str">
        <f t="shared" si="356"/>
        <v>S35C</v>
      </c>
      <c r="H11448" t="str">
        <f t="shared" si="357"/>
        <v>74714</v>
      </c>
      <c r="I11448" t="str">
        <f>VLOOKUP(F11448,Period!A:B,2,0)</f>
        <v>January</v>
      </c>
      <c r="J11448" t="str">
        <f>VLOOKUP(H11448,ap[[item_code]:[series_title]],2,0)</f>
        <v>Gasoline, unleaded regular, per gallon/3.785 liters in U.S. city average, average price, not seasonally adjusted</v>
      </c>
      <c r="K11448" t="str">
        <f>VLOOKUP(G11448,Areas!A:B,2,0)</f>
        <v>Atlanta-Sandy Springs-Roswell, GA</v>
      </c>
    </row>
    <row r="11449" spans="1:11" x14ac:dyDescent="0.3">
      <c r="A11449" t="s">
        <v>2850</v>
      </c>
      <c r="B11449">
        <v>2017</v>
      </c>
      <c r="C11449" t="s">
        <v>93</v>
      </c>
      <c r="D11449" s="4">
        <v>2.2450000000000001</v>
      </c>
      <c r="E11449" t="s">
        <v>12</v>
      </c>
      <c r="F11449" t="s">
        <v>13</v>
      </c>
      <c r="G11449" t="str">
        <f t="shared" si="356"/>
        <v>S35C</v>
      </c>
      <c r="H11449" t="str">
        <f t="shared" si="357"/>
        <v>74714</v>
      </c>
      <c r="I11449" t="str">
        <f>VLOOKUP(F11449,Period!A:B,2,0)</f>
        <v>January</v>
      </c>
      <c r="J11449" t="str">
        <f>VLOOKUP(H11449,ap[[item_code]:[series_title]],2,0)</f>
        <v>Gasoline, unleaded regular, per gallon/3.785 liters in U.S. city average, average price, not seasonally adjusted</v>
      </c>
      <c r="K11449" t="str">
        <f>VLOOKUP(G11449,Areas!A:B,2,0)</f>
        <v>Atlanta-Sandy Springs-Roswell, GA</v>
      </c>
    </row>
    <row r="11450" spans="1:11" x14ac:dyDescent="0.3">
      <c r="A11450" t="s">
        <v>2850</v>
      </c>
      <c r="B11450">
        <v>2017</v>
      </c>
      <c r="C11450" t="s">
        <v>89</v>
      </c>
      <c r="D11450" s="4">
        <v>2.1429999999999998</v>
      </c>
      <c r="E11450" t="s">
        <v>12</v>
      </c>
      <c r="F11450" t="s">
        <v>13</v>
      </c>
      <c r="G11450" t="str">
        <f t="shared" si="356"/>
        <v>S35C</v>
      </c>
      <c r="H11450" t="str">
        <f t="shared" si="357"/>
        <v>74714</v>
      </c>
      <c r="I11450" t="str">
        <f>VLOOKUP(F11450,Period!A:B,2,0)</f>
        <v>January</v>
      </c>
      <c r="J11450" t="str">
        <f>VLOOKUP(H11450,ap[[item_code]:[series_title]],2,0)</f>
        <v>Gasoline, unleaded regular, per gallon/3.785 liters in U.S. city average, average price, not seasonally adjusted</v>
      </c>
      <c r="K11450" t="str">
        <f>VLOOKUP(G11450,Areas!A:B,2,0)</f>
        <v>Atlanta-Sandy Springs-Roswell, GA</v>
      </c>
    </row>
    <row r="11451" spans="1:11" x14ac:dyDescent="0.3">
      <c r="A11451" t="s">
        <v>2850</v>
      </c>
      <c r="B11451">
        <v>2017</v>
      </c>
      <c r="C11451" t="s">
        <v>133</v>
      </c>
      <c r="D11451" s="4">
        <v>2.141</v>
      </c>
      <c r="E11451" t="s">
        <v>12</v>
      </c>
      <c r="F11451" t="s">
        <v>13</v>
      </c>
      <c r="G11451" t="str">
        <f t="shared" si="356"/>
        <v>S35C</v>
      </c>
      <c r="H11451" t="str">
        <f t="shared" si="357"/>
        <v>74714</v>
      </c>
      <c r="I11451" t="str">
        <f>VLOOKUP(F11451,Period!A:B,2,0)</f>
        <v>January</v>
      </c>
      <c r="J11451" t="str">
        <f>VLOOKUP(H11451,ap[[item_code]:[series_title]],2,0)</f>
        <v>Gasoline, unleaded regular, per gallon/3.785 liters in U.S. city average, average price, not seasonally adjusted</v>
      </c>
      <c r="K11451" t="str">
        <f>VLOOKUP(G11451,Areas!A:B,2,0)</f>
        <v>Atlanta-Sandy Springs-Roswell, GA</v>
      </c>
    </row>
    <row r="11452" spans="1:11" x14ac:dyDescent="0.3">
      <c r="A11452" t="s">
        <v>2850</v>
      </c>
      <c r="B11452">
        <v>2017</v>
      </c>
      <c r="C11452" t="s">
        <v>82</v>
      </c>
      <c r="D11452" s="4">
        <v>2.1749999999999998</v>
      </c>
      <c r="E11452" t="s">
        <v>12</v>
      </c>
      <c r="F11452" t="s">
        <v>13</v>
      </c>
      <c r="G11452" t="str">
        <f t="shared" si="356"/>
        <v>S35C</v>
      </c>
      <c r="H11452" t="str">
        <f t="shared" si="357"/>
        <v>74714</v>
      </c>
      <c r="I11452" t="str">
        <f>VLOOKUP(F11452,Period!A:B,2,0)</f>
        <v>January</v>
      </c>
      <c r="J11452" t="str">
        <f>VLOOKUP(H11452,ap[[item_code]:[series_title]],2,0)</f>
        <v>Gasoline, unleaded regular, per gallon/3.785 liters in U.S. city average, average price, not seasonally adjusted</v>
      </c>
      <c r="K11452" t="str">
        <f>VLOOKUP(G11452,Areas!A:B,2,0)</f>
        <v>Atlanta-Sandy Springs-Roswell, GA</v>
      </c>
    </row>
    <row r="11453" spans="1:11" x14ac:dyDescent="0.3">
      <c r="A11453" t="s">
        <v>2850</v>
      </c>
      <c r="B11453">
        <v>2017</v>
      </c>
      <c r="C11453" t="s">
        <v>69</v>
      </c>
      <c r="D11453" s="4">
        <v>2.2210000000000001</v>
      </c>
      <c r="E11453" t="s">
        <v>12</v>
      </c>
      <c r="F11453" t="s">
        <v>13</v>
      </c>
      <c r="G11453" t="str">
        <f t="shared" si="356"/>
        <v>S35C</v>
      </c>
      <c r="H11453" t="str">
        <f t="shared" si="357"/>
        <v>74714</v>
      </c>
      <c r="I11453" t="str">
        <f>VLOOKUP(F11453,Period!A:B,2,0)</f>
        <v>January</v>
      </c>
      <c r="J11453" t="str">
        <f>VLOOKUP(H11453,ap[[item_code]:[series_title]],2,0)</f>
        <v>Gasoline, unleaded regular, per gallon/3.785 liters in U.S. city average, average price, not seasonally adjusted</v>
      </c>
      <c r="K11453" t="str">
        <f>VLOOKUP(G11453,Areas!A:B,2,0)</f>
        <v>Atlanta-Sandy Springs-Roswell, GA</v>
      </c>
    </row>
    <row r="11454" spans="1:11" x14ac:dyDescent="0.3">
      <c r="A11454" t="s">
        <v>2850</v>
      </c>
      <c r="B11454">
        <v>2017</v>
      </c>
      <c r="C11454" t="s">
        <v>35</v>
      </c>
      <c r="D11454" s="4">
        <v>2.7130000000000001</v>
      </c>
      <c r="E11454" t="s">
        <v>12</v>
      </c>
      <c r="F11454" t="s">
        <v>13</v>
      </c>
      <c r="G11454" t="str">
        <f t="shared" si="356"/>
        <v>S35C</v>
      </c>
      <c r="H11454" t="str">
        <f t="shared" si="357"/>
        <v>74714</v>
      </c>
      <c r="I11454" t="str">
        <f>VLOOKUP(F11454,Period!A:B,2,0)</f>
        <v>January</v>
      </c>
      <c r="J11454" t="str">
        <f>VLOOKUP(H11454,ap[[item_code]:[series_title]],2,0)</f>
        <v>Gasoline, unleaded regular, per gallon/3.785 liters in U.S. city average, average price, not seasonally adjusted</v>
      </c>
      <c r="K11454" t="str">
        <f>VLOOKUP(G11454,Areas!A:B,2,0)</f>
        <v>Atlanta-Sandy Springs-Roswell, GA</v>
      </c>
    </row>
    <row r="11455" spans="1:11" x14ac:dyDescent="0.3">
      <c r="A11455" t="s">
        <v>2850</v>
      </c>
      <c r="B11455">
        <v>2017</v>
      </c>
      <c r="C11455" t="s">
        <v>14</v>
      </c>
      <c r="D11455" s="4">
        <v>2.4140000000000001</v>
      </c>
      <c r="E11455" t="s">
        <v>12</v>
      </c>
      <c r="F11455" t="s">
        <v>13</v>
      </c>
      <c r="G11455" t="str">
        <f t="shared" si="356"/>
        <v>S35C</v>
      </c>
      <c r="H11455" t="str">
        <f t="shared" si="357"/>
        <v>74714</v>
      </c>
      <c r="I11455" t="str">
        <f>VLOOKUP(F11455,Period!A:B,2,0)</f>
        <v>January</v>
      </c>
      <c r="J11455" t="str">
        <f>VLOOKUP(H11455,ap[[item_code]:[series_title]],2,0)</f>
        <v>Gasoline, unleaded regular, per gallon/3.785 liters in U.S. city average, average price, not seasonally adjusted</v>
      </c>
      <c r="K11455" t="str">
        <f>VLOOKUP(G11455,Areas!A:B,2,0)</f>
        <v>Atlanta-Sandy Springs-Roswell, GA</v>
      </c>
    </row>
    <row r="11456" spans="1:11" x14ac:dyDescent="0.3">
      <c r="A11456" t="s">
        <v>2850</v>
      </c>
      <c r="B11456">
        <v>2017</v>
      </c>
      <c r="C11456" t="s">
        <v>146</v>
      </c>
      <c r="D11456" s="4">
        <v>2.3319999999999999</v>
      </c>
      <c r="E11456" t="s">
        <v>12</v>
      </c>
      <c r="F11456" t="s">
        <v>13</v>
      </c>
      <c r="G11456" t="str">
        <f t="shared" si="356"/>
        <v>S35C</v>
      </c>
      <c r="H11456" t="str">
        <f t="shared" si="357"/>
        <v>74714</v>
      </c>
      <c r="I11456" t="str">
        <f>VLOOKUP(F11456,Period!A:B,2,0)</f>
        <v>January</v>
      </c>
      <c r="J11456" t="str">
        <f>VLOOKUP(H11456,ap[[item_code]:[series_title]],2,0)</f>
        <v>Gasoline, unleaded regular, per gallon/3.785 liters in U.S. city average, average price, not seasonally adjusted</v>
      </c>
      <c r="K11456" t="str">
        <f>VLOOKUP(G11456,Areas!A:B,2,0)</f>
        <v>Atlanta-Sandy Springs-Roswell, GA</v>
      </c>
    </row>
    <row r="11457" spans="1:11" x14ac:dyDescent="0.3">
      <c r="A11457" t="s">
        <v>2850</v>
      </c>
      <c r="B11457">
        <v>2017</v>
      </c>
      <c r="C11457" t="s">
        <v>18</v>
      </c>
      <c r="D11457" s="4">
        <v>2.2389999999999999</v>
      </c>
      <c r="E11457" t="s">
        <v>12</v>
      </c>
      <c r="F11457" t="s">
        <v>13</v>
      </c>
      <c r="G11457" t="str">
        <f t="shared" si="356"/>
        <v>S35C</v>
      </c>
      <c r="H11457" t="str">
        <f t="shared" si="357"/>
        <v>74714</v>
      </c>
      <c r="I11457" t="str">
        <f>VLOOKUP(F11457,Period!A:B,2,0)</f>
        <v>January</v>
      </c>
      <c r="J11457" t="str">
        <f>VLOOKUP(H11457,ap[[item_code]:[series_title]],2,0)</f>
        <v>Gasoline, unleaded regular, per gallon/3.785 liters in U.S. city average, average price, not seasonally adjusted</v>
      </c>
      <c r="K11457" t="str">
        <f>VLOOKUP(G11457,Areas!A:B,2,0)</f>
        <v>Atlanta-Sandy Springs-Roswell, GA</v>
      </c>
    </row>
    <row r="11458" spans="1:11" x14ac:dyDescent="0.3">
      <c r="A11458" t="s">
        <v>2850</v>
      </c>
      <c r="B11458">
        <v>2018</v>
      </c>
      <c r="C11458" t="s">
        <v>13</v>
      </c>
      <c r="D11458" s="4">
        <v>2.3759999999999999</v>
      </c>
      <c r="E11458" t="s">
        <v>12</v>
      </c>
      <c r="F11458" t="s">
        <v>13</v>
      </c>
      <c r="G11458" t="str">
        <f t="shared" si="356"/>
        <v>S35C</v>
      </c>
      <c r="H11458" t="str">
        <f t="shared" si="357"/>
        <v>74714</v>
      </c>
      <c r="I11458" t="str">
        <f>VLOOKUP(F11458,Period!A:B,2,0)</f>
        <v>January</v>
      </c>
      <c r="J11458" t="str">
        <f>VLOOKUP(H11458,ap[[item_code]:[series_title]],2,0)</f>
        <v>Gasoline, unleaded regular, per gallon/3.785 liters in U.S. city average, average price, not seasonally adjusted</v>
      </c>
      <c r="K11458" t="str">
        <f>VLOOKUP(G11458,Areas!A:B,2,0)</f>
        <v>Atlanta-Sandy Springs-Roswell, GA</v>
      </c>
    </row>
    <row r="11459" spans="1:11" x14ac:dyDescent="0.3">
      <c r="A11459" t="s">
        <v>2850</v>
      </c>
      <c r="B11459">
        <v>2018</v>
      </c>
      <c r="C11459" t="s">
        <v>183</v>
      </c>
      <c r="D11459" s="4">
        <v>2.379</v>
      </c>
      <c r="E11459" t="s">
        <v>12</v>
      </c>
      <c r="F11459" t="s">
        <v>13</v>
      </c>
      <c r="G11459" t="str">
        <f t="shared" ref="G11459:G11522" si="358">MID(A11459,4,4)</f>
        <v>S35C</v>
      </c>
      <c r="H11459" t="str">
        <f t="shared" ref="H11459:H11522" si="359">MID(A11459,8,5)</f>
        <v>74714</v>
      </c>
      <c r="I11459" t="str">
        <f>VLOOKUP(F11459,Period!A:B,2,0)</f>
        <v>January</v>
      </c>
      <c r="J11459" t="str">
        <f>VLOOKUP(H11459,ap[[item_code]:[series_title]],2,0)</f>
        <v>Gasoline, unleaded regular, per gallon/3.785 liters in U.S. city average, average price, not seasonally adjusted</v>
      </c>
      <c r="K11459" t="str">
        <f>VLOOKUP(G11459,Areas!A:B,2,0)</f>
        <v>Atlanta-Sandy Springs-Roswell, GA</v>
      </c>
    </row>
    <row r="11460" spans="1:11" x14ac:dyDescent="0.3">
      <c r="A11460" t="s">
        <v>2850</v>
      </c>
      <c r="B11460">
        <v>2018</v>
      </c>
      <c r="C11460" t="s">
        <v>25</v>
      </c>
      <c r="D11460" s="4">
        <v>2.4169999999999998</v>
      </c>
      <c r="E11460" t="s">
        <v>12</v>
      </c>
      <c r="F11460" t="s">
        <v>13</v>
      </c>
      <c r="G11460" t="str">
        <f t="shared" si="358"/>
        <v>S35C</v>
      </c>
      <c r="H11460" t="str">
        <f t="shared" si="359"/>
        <v>74714</v>
      </c>
      <c r="I11460" t="str">
        <f>VLOOKUP(F11460,Period!A:B,2,0)</f>
        <v>January</v>
      </c>
      <c r="J11460" t="str">
        <f>VLOOKUP(H11460,ap[[item_code]:[series_title]],2,0)</f>
        <v>Gasoline, unleaded regular, per gallon/3.785 liters in U.S. city average, average price, not seasonally adjusted</v>
      </c>
      <c r="K11460" t="str">
        <f>VLOOKUP(G11460,Areas!A:B,2,0)</f>
        <v>Atlanta-Sandy Springs-Roswell, GA</v>
      </c>
    </row>
    <row r="11461" spans="1:11" x14ac:dyDescent="0.3">
      <c r="A11461" t="s">
        <v>2850</v>
      </c>
      <c r="B11461">
        <v>2018</v>
      </c>
      <c r="C11461" t="s">
        <v>93</v>
      </c>
      <c r="D11461" s="4">
        <v>2.569</v>
      </c>
      <c r="E11461" t="s">
        <v>12</v>
      </c>
      <c r="F11461" t="s">
        <v>13</v>
      </c>
      <c r="G11461" t="str">
        <f t="shared" si="358"/>
        <v>S35C</v>
      </c>
      <c r="H11461" t="str">
        <f t="shared" si="359"/>
        <v>74714</v>
      </c>
      <c r="I11461" t="str">
        <f>VLOOKUP(F11461,Period!A:B,2,0)</f>
        <v>January</v>
      </c>
      <c r="J11461" t="str">
        <f>VLOOKUP(H11461,ap[[item_code]:[series_title]],2,0)</f>
        <v>Gasoline, unleaded regular, per gallon/3.785 liters in U.S. city average, average price, not seasonally adjusted</v>
      </c>
      <c r="K11461" t="str">
        <f>VLOOKUP(G11461,Areas!A:B,2,0)</f>
        <v>Atlanta-Sandy Springs-Roswell, GA</v>
      </c>
    </row>
    <row r="11462" spans="1:11" x14ac:dyDescent="0.3">
      <c r="A11462" t="s">
        <v>2850</v>
      </c>
      <c r="B11462">
        <v>2018</v>
      </c>
      <c r="C11462" t="s">
        <v>89</v>
      </c>
      <c r="D11462" s="4">
        <v>2.7120000000000002</v>
      </c>
      <c r="E11462" t="s">
        <v>12</v>
      </c>
      <c r="F11462" t="s">
        <v>13</v>
      </c>
      <c r="G11462" t="str">
        <f t="shared" si="358"/>
        <v>S35C</v>
      </c>
      <c r="H11462" t="str">
        <f t="shared" si="359"/>
        <v>74714</v>
      </c>
      <c r="I11462" t="str">
        <f>VLOOKUP(F11462,Period!A:B,2,0)</f>
        <v>January</v>
      </c>
      <c r="J11462" t="str">
        <f>VLOOKUP(H11462,ap[[item_code]:[series_title]],2,0)</f>
        <v>Gasoline, unleaded regular, per gallon/3.785 liters in U.S. city average, average price, not seasonally adjusted</v>
      </c>
      <c r="K11462" t="str">
        <f>VLOOKUP(G11462,Areas!A:B,2,0)</f>
        <v>Atlanta-Sandy Springs-Roswell, GA</v>
      </c>
    </row>
    <row r="11463" spans="1:11" x14ac:dyDescent="0.3">
      <c r="A11463" t="s">
        <v>2850</v>
      </c>
      <c r="B11463">
        <v>2018</v>
      </c>
      <c r="C11463" t="s">
        <v>133</v>
      </c>
      <c r="D11463" s="4">
        <v>2.7240000000000002</v>
      </c>
      <c r="E11463" t="s">
        <v>12</v>
      </c>
      <c r="F11463" t="s">
        <v>13</v>
      </c>
      <c r="G11463" t="str">
        <f t="shared" si="358"/>
        <v>S35C</v>
      </c>
      <c r="H11463" t="str">
        <f t="shared" si="359"/>
        <v>74714</v>
      </c>
      <c r="I11463" t="str">
        <f>VLOOKUP(F11463,Period!A:B,2,0)</f>
        <v>January</v>
      </c>
      <c r="J11463" t="str">
        <f>VLOOKUP(H11463,ap[[item_code]:[series_title]],2,0)</f>
        <v>Gasoline, unleaded regular, per gallon/3.785 liters in U.S. city average, average price, not seasonally adjusted</v>
      </c>
      <c r="K11463" t="str">
        <f>VLOOKUP(G11463,Areas!A:B,2,0)</f>
        <v>Atlanta-Sandy Springs-Roswell, GA</v>
      </c>
    </row>
    <row r="11464" spans="1:11" x14ac:dyDescent="0.3">
      <c r="A11464" t="s">
        <v>2850</v>
      </c>
      <c r="B11464">
        <v>2018</v>
      </c>
      <c r="C11464" t="s">
        <v>82</v>
      </c>
      <c r="D11464" s="4">
        <v>2.6869999999999998</v>
      </c>
      <c r="E11464" t="s">
        <v>12</v>
      </c>
      <c r="F11464" t="s">
        <v>13</v>
      </c>
      <c r="G11464" t="str">
        <f t="shared" si="358"/>
        <v>S35C</v>
      </c>
      <c r="H11464" t="str">
        <f t="shared" si="359"/>
        <v>74714</v>
      </c>
      <c r="I11464" t="str">
        <f>VLOOKUP(F11464,Period!A:B,2,0)</f>
        <v>January</v>
      </c>
      <c r="J11464" t="str">
        <f>VLOOKUP(H11464,ap[[item_code]:[series_title]],2,0)</f>
        <v>Gasoline, unleaded regular, per gallon/3.785 liters in U.S. city average, average price, not seasonally adjusted</v>
      </c>
      <c r="K11464" t="str">
        <f>VLOOKUP(G11464,Areas!A:B,2,0)</f>
        <v>Atlanta-Sandy Springs-Roswell, GA</v>
      </c>
    </row>
    <row r="11465" spans="1:11" x14ac:dyDescent="0.3">
      <c r="A11465" t="s">
        <v>2850</v>
      </c>
      <c r="B11465">
        <v>2018</v>
      </c>
      <c r="C11465" t="s">
        <v>69</v>
      </c>
      <c r="D11465" s="4">
        <v>2.726</v>
      </c>
      <c r="E11465" t="s">
        <v>12</v>
      </c>
      <c r="F11465" t="s">
        <v>13</v>
      </c>
      <c r="G11465" t="str">
        <f t="shared" si="358"/>
        <v>S35C</v>
      </c>
      <c r="H11465" t="str">
        <f t="shared" si="359"/>
        <v>74714</v>
      </c>
      <c r="I11465" t="str">
        <f>VLOOKUP(F11465,Period!A:B,2,0)</f>
        <v>January</v>
      </c>
      <c r="J11465" t="str">
        <f>VLOOKUP(H11465,ap[[item_code]:[series_title]],2,0)</f>
        <v>Gasoline, unleaded regular, per gallon/3.785 liters in U.S. city average, average price, not seasonally adjusted</v>
      </c>
      <c r="K11465" t="str">
        <f>VLOOKUP(G11465,Areas!A:B,2,0)</f>
        <v>Atlanta-Sandy Springs-Roswell, GA</v>
      </c>
    </row>
    <row r="11466" spans="1:11" x14ac:dyDescent="0.3">
      <c r="A11466" t="s">
        <v>2850</v>
      </c>
      <c r="B11466">
        <v>2018</v>
      </c>
      <c r="C11466" t="s">
        <v>35</v>
      </c>
      <c r="D11466" s="4">
        <v>2.706</v>
      </c>
      <c r="E11466" t="s">
        <v>12</v>
      </c>
      <c r="F11466" t="s">
        <v>13</v>
      </c>
      <c r="G11466" t="str">
        <f t="shared" si="358"/>
        <v>S35C</v>
      </c>
      <c r="H11466" t="str">
        <f t="shared" si="359"/>
        <v>74714</v>
      </c>
      <c r="I11466" t="str">
        <f>VLOOKUP(F11466,Period!A:B,2,0)</f>
        <v>January</v>
      </c>
      <c r="J11466" t="str">
        <f>VLOOKUP(H11466,ap[[item_code]:[series_title]],2,0)</f>
        <v>Gasoline, unleaded regular, per gallon/3.785 liters in U.S. city average, average price, not seasonally adjusted</v>
      </c>
      <c r="K11466" t="str">
        <f>VLOOKUP(G11466,Areas!A:B,2,0)</f>
        <v>Atlanta-Sandy Springs-Roswell, GA</v>
      </c>
    </row>
    <row r="11467" spans="1:11" x14ac:dyDescent="0.3">
      <c r="A11467" t="s">
        <v>2850</v>
      </c>
      <c r="B11467">
        <v>2018</v>
      </c>
      <c r="C11467" t="s">
        <v>14</v>
      </c>
      <c r="D11467" s="4">
        <v>2.7120000000000002</v>
      </c>
      <c r="E11467" t="s">
        <v>12</v>
      </c>
      <c r="F11467" t="s">
        <v>13</v>
      </c>
      <c r="G11467" t="str">
        <f t="shared" si="358"/>
        <v>S35C</v>
      </c>
      <c r="H11467" t="str">
        <f t="shared" si="359"/>
        <v>74714</v>
      </c>
      <c r="I11467" t="str">
        <f>VLOOKUP(F11467,Period!A:B,2,0)</f>
        <v>January</v>
      </c>
      <c r="J11467" t="str">
        <f>VLOOKUP(H11467,ap[[item_code]:[series_title]],2,0)</f>
        <v>Gasoline, unleaded regular, per gallon/3.785 liters in U.S. city average, average price, not seasonally adjusted</v>
      </c>
      <c r="K11467" t="str">
        <f>VLOOKUP(G11467,Areas!A:B,2,0)</f>
        <v>Atlanta-Sandy Springs-Roswell, GA</v>
      </c>
    </row>
    <row r="11468" spans="1:11" x14ac:dyDescent="0.3">
      <c r="A11468" t="s">
        <v>2850</v>
      </c>
      <c r="B11468">
        <v>2018</v>
      </c>
      <c r="C11468" t="s">
        <v>146</v>
      </c>
      <c r="D11468" s="4">
        <v>2.3759999999999999</v>
      </c>
      <c r="E11468" t="s">
        <v>12</v>
      </c>
      <c r="F11468" t="s">
        <v>13</v>
      </c>
      <c r="G11468" t="str">
        <f t="shared" si="358"/>
        <v>S35C</v>
      </c>
      <c r="H11468" t="str">
        <f t="shared" si="359"/>
        <v>74714</v>
      </c>
      <c r="I11468" t="str">
        <f>VLOOKUP(F11468,Period!A:B,2,0)</f>
        <v>January</v>
      </c>
      <c r="J11468" t="str">
        <f>VLOOKUP(H11468,ap[[item_code]:[series_title]],2,0)</f>
        <v>Gasoline, unleaded regular, per gallon/3.785 liters in U.S. city average, average price, not seasonally adjusted</v>
      </c>
      <c r="K11468" t="str">
        <f>VLOOKUP(G11468,Areas!A:B,2,0)</f>
        <v>Atlanta-Sandy Springs-Roswell, GA</v>
      </c>
    </row>
    <row r="11469" spans="1:11" x14ac:dyDescent="0.3">
      <c r="A11469" t="s">
        <v>2850</v>
      </c>
      <c r="B11469">
        <v>2018</v>
      </c>
      <c r="C11469" t="s">
        <v>18</v>
      </c>
      <c r="D11469" s="4">
        <v>2.1179999999999999</v>
      </c>
      <c r="E11469" t="s">
        <v>12</v>
      </c>
      <c r="F11469" t="s">
        <v>13</v>
      </c>
      <c r="G11469" t="str">
        <f t="shared" si="358"/>
        <v>S35C</v>
      </c>
      <c r="H11469" t="str">
        <f t="shared" si="359"/>
        <v>74714</v>
      </c>
      <c r="I11469" t="str">
        <f>VLOOKUP(F11469,Period!A:B,2,0)</f>
        <v>January</v>
      </c>
      <c r="J11469" t="str">
        <f>VLOOKUP(H11469,ap[[item_code]:[series_title]],2,0)</f>
        <v>Gasoline, unleaded regular, per gallon/3.785 liters in U.S. city average, average price, not seasonally adjusted</v>
      </c>
      <c r="K11469" t="str">
        <f>VLOOKUP(G11469,Areas!A:B,2,0)</f>
        <v>Atlanta-Sandy Springs-Roswell, GA</v>
      </c>
    </row>
    <row r="11470" spans="1:11" x14ac:dyDescent="0.3">
      <c r="A11470" t="s">
        <v>2850</v>
      </c>
      <c r="B11470">
        <v>2019</v>
      </c>
      <c r="C11470" t="s">
        <v>13</v>
      </c>
      <c r="D11470" s="4">
        <v>2.077</v>
      </c>
      <c r="E11470" t="s">
        <v>12</v>
      </c>
      <c r="F11470" t="s">
        <v>13</v>
      </c>
      <c r="G11470" t="str">
        <f t="shared" si="358"/>
        <v>S35C</v>
      </c>
      <c r="H11470" t="str">
        <f t="shared" si="359"/>
        <v>74714</v>
      </c>
      <c r="I11470" t="str">
        <f>VLOOKUP(F11470,Period!A:B,2,0)</f>
        <v>January</v>
      </c>
      <c r="J11470" t="str">
        <f>VLOOKUP(H11470,ap[[item_code]:[series_title]],2,0)</f>
        <v>Gasoline, unleaded regular, per gallon/3.785 liters in U.S. city average, average price, not seasonally adjusted</v>
      </c>
      <c r="K11470" t="str">
        <f>VLOOKUP(G11470,Areas!A:B,2,0)</f>
        <v>Atlanta-Sandy Springs-Roswell, GA</v>
      </c>
    </row>
    <row r="11471" spans="1:11" x14ac:dyDescent="0.3">
      <c r="A11471" t="s">
        <v>2850</v>
      </c>
      <c r="B11471">
        <v>2019</v>
      </c>
      <c r="C11471" t="s">
        <v>183</v>
      </c>
      <c r="D11471" s="4">
        <v>2.15</v>
      </c>
      <c r="E11471" t="s">
        <v>12</v>
      </c>
      <c r="F11471" t="s">
        <v>13</v>
      </c>
      <c r="G11471" t="str">
        <f t="shared" si="358"/>
        <v>S35C</v>
      </c>
      <c r="H11471" t="str">
        <f t="shared" si="359"/>
        <v>74714</v>
      </c>
      <c r="I11471" t="str">
        <f>VLOOKUP(F11471,Period!A:B,2,0)</f>
        <v>January</v>
      </c>
      <c r="J11471" t="str">
        <f>VLOOKUP(H11471,ap[[item_code]:[series_title]],2,0)</f>
        <v>Gasoline, unleaded regular, per gallon/3.785 liters in U.S. city average, average price, not seasonally adjusted</v>
      </c>
      <c r="K11471" t="str">
        <f>VLOOKUP(G11471,Areas!A:B,2,0)</f>
        <v>Atlanta-Sandy Springs-Roswell, GA</v>
      </c>
    </row>
    <row r="11472" spans="1:11" x14ac:dyDescent="0.3">
      <c r="A11472" t="s">
        <v>2850</v>
      </c>
      <c r="B11472">
        <v>2019</v>
      </c>
      <c r="C11472" t="s">
        <v>25</v>
      </c>
      <c r="D11472" s="4">
        <v>2.35</v>
      </c>
      <c r="E11472" t="s">
        <v>12</v>
      </c>
      <c r="F11472" t="s">
        <v>13</v>
      </c>
      <c r="G11472" t="str">
        <f t="shared" si="358"/>
        <v>S35C</v>
      </c>
      <c r="H11472" t="str">
        <f t="shared" si="359"/>
        <v>74714</v>
      </c>
      <c r="I11472" t="str">
        <f>VLOOKUP(F11472,Period!A:B,2,0)</f>
        <v>January</v>
      </c>
      <c r="J11472" t="str">
        <f>VLOOKUP(H11472,ap[[item_code]:[series_title]],2,0)</f>
        <v>Gasoline, unleaded regular, per gallon/3.785 liters in U.S. city average, average price, not seasonally adjusted</v>
      </c>
      <c r="K11472" t="str">
        <f>VLOOKUP(G11472,Areas!A:B,2,0)</f>
        <v>Atlanta-Sandy Springs-Roswell, GA</v>
      </c>
    </row>
    <row r="11473" spans="1:11" x14ac:dyDescent="0.3">
      <c r="A11473" t="s">
        <v>2850</v>
      </c>
      <c r="B11473">
        <v>2019</v>
      </c>
      <c r="C11473" t="s">
        <v>93</v>
      </c>
      <c r="D11473" s="4">
        <v>2.6309999999999998</v>
      </c>
      <c r="E11473" t="s">
        <v>12</v>
      </c>
      <c r="F11473" t="s">
        <v>13</v>
      </c>
      <c r="G11473" t="str">
        <f t="shared" si="358"/>
        <v>S35C</v>
      </c>
      <c r="H11473" t="str">
        <f t="shared" si="359"/>
        <v>74714</v>
      </c>
      <c r="I11473" t="str">
        <f>VLOOKUP(F11473,Period!A:B,2,0)</f>
        <v>January</v>
      </c>
      <c r="J11473" t="str">
        <f>VLOOKUP(H11473,ap[[item_code]:[series_title]],2,0)</f>
        <v>Gasoline, unleaded regular, per gallon/3.785 liters in U.S. city average, average price, not seasonally adjusted</v>
      </c>
      <c r="K11473" t="str">
        <f>VLOOKUP(G11473,Areas!A:B,2,0)</f>
        <v>Atlanta-Sandy Springs-Roswell, GA</v>
      </c>
    </row>
    <row r="11474" spans="1:11" x14ac:dyDescent="0.3">
      <c r="A11474" t="s">
        <v>2850</v>
      </c>
      <c r="B11474">
        <v>2019</v>
      </c>
      <c r="C11474" t="s">
        <v>89</v>
      </c>
      <c r="D11474" s="4">
        <v>2.6219999999999999</v>
      </c>
      <c r="E11474" t="s">
        <v>12</v>
      </c>
      <c r="F11474" t="s">
        <v>13</v>
      </c>
      <c r="G11474" t="str">
        <f t="shared" si="358"/>
        <v>S35C</v>
      </c>
      <c r="H11474" t="str">
        <f t="shared" si="359"/>
        <v>74714</v>
      </c>
      <c r="I11474" t="str">
        <f>VLOOKUP(F11474,Period!A:B,2,0)</f>
        <v>January</v>
      </c>
      <c r="J11474" t="str">
        <f>VLOOKUP(H11474,ap[[item_code]:[series_title]],2,0)</f>
        <v>Gasoline, unleaded regular, per gallon/3.785 liters in U.S. city average, average price, not seasonally adjusted</v>
      </c>
      <c r="K11474" t="str">
        <f>VLOOKUP(G11474,Areas!A:B,2,0)</f>
        <v>Atlanta-Sandy Springs-Roswell, GA</v>
      </c>
    </row>
    <row r="11475" spans="1:11" x14ac:dyDescent="0.3">
      <c r="A11475" t="s">
        <v>2850</v>
      </c>
      <c r="B11475">
        <v>2019</v>
      </c>
      <c r="C11475" t="s">
        <v>133</v>
      </c>
      <c r="D11475" s="4">
        <v>2.472</v>
      </c>
      <c r="E11475" t="s">
        <v>12</v>
      </c>
      <c r="F11475" t="s">
        <v>13</v>
      </c>
      <c r="G11475" t="str">
        <f t="shared" si="358"/>
        <v>S35C</v>
      </c>
      <c r="H11475" t="str">
        <f t="shared" si="359"/>
        <v>74714</v>
      </c>
      <c r="I11475" t="str">
        <f>VLOOKUP(F11475,Period!A:B,2,0)</f>
        <v>January</v>
      </c>
      <c r="J11475" t="str">
        <f>VLOOKUP(H11475,ap[[item_code]:[series_title]],2,0)</f>
        <v>Gasoline, unleaded regular, per gallon/3.785 liters in U.S. city average, average price, not seasonally adjusted</v>
      </c>
      <c r="K11475" t="str">
        <f>VLOOKUP(G11475,Areas!A:B,2,0)</f>
        <v>Atlanta-Sandy Springs-Roswell, GA</v>
      </c>
    </row>
    <row r="11476" spans="1:11" x14ac:dyDescent="0.3">
      <c r="A11476" t="s">
        <v>2850</v>
      </c>
      <c r="B11476">
        <v>2019</v>
      </c>
      <c r="C11476" t="s">
        <v>82</v>
      </c>
      <c r="D11476" s="4">
        <v>2.625</v>
      </c>
      <c r="E11476" t="s">
        <v>12</v>
      </c>
      <c r="F11476" t="s">
        <v>13</v>
      </c>
      <c r="G11476" t="str">
        <f t="shared" si="358"/>
        <v>S35C</v>
      </c>
      <c r="H11476" t="str">
        <f t="shared" si="359"/>
        <v>74714</v>
      </c>
      <c r="I11476" t="str">
        <f>VLOOKUP(F11476,Period!A:B,2,0)</f>
        <v>January</v>
      </c>
      <c r="J11476" t="str">
        <f>VLOOKUP(H11476,ap[[item_code]:[series_title]],2,0)</f>
        <v>Gasoline, unleaded regular, per gallon/3.785 liters in U.S. city average, average price, not seasonally adjusted</v>
      </c>
      <c r="K11476" t="str">
        <f>VLOOKUP(G11476,Areas!A:B,2,0)</f>
        <v>Atlanta-Sandy Springs-Roswell, GA</v>
      </c>
    </row>
    <row r="11477" spans="1:11" x14ac:dyDescent="0.3">
      <c r="A11477" t="s">
        <v>2850</v>
      </c>
      <c r="B11477">
        <v>2019</v>
      </c>
      <c r="C11477" t="s">
        <v>69</v>
      </c>
      <c r="D11477" s="4">
        <v>2.4609999999999999</v>
      </c>
      <c r="E11477" t="s">
        <v>12</v>
      </c>
      <c r="F11477" t="s">
        <v>13</v>
      </c>
      <c r="G11477" t="str">
        <f t="shared" si="358"/>
        <v>S35C</v>
      </c>
      <c r="H11477" t="str">
        <f t="shared" si="359"/>
        <v>74714</v>
      </c>
      <c r="I11477" t="str">
        <f>VLOOKUP(F11477,Period!A:B,2,0)</f>
        <v>January</v>
      </c>
      <c r="J11477" t="str">
        <f>VLOOKUP(H11477,ap[[item_code]:[series_title]],2,0)</f>
        <v>Gasoline, unleaded regular, per gallon/3.785 liters in U.S. city average, average price, not seasonally adjusted</v>
      </c>
      <c r="K11477" t="str">
        <f>VLOOKUP(G11477,Areas!A:B,2,0)</f>
        <v>Atlanta-Sandy Springs-Roswell, GA</v>
      </c>
    </row>
    <row r="11478" spans="1:11" x14ac:dyDescent="0.3">
      <c r="A11478" t="s">
        <v>2850</v>
      </c>
      <c r="B11478">
        <v>2019</v>
      </c>
      <c r="C11478" t="s">
        <v>35</v>
      </c>
      <c r="D11478" s="4">
        <v>2.4900000000000002</v>
      </c>
      <c r="E11478" t="s">
        <v>12</v>
      </c>
      <c r="F11478" t="s">
        <v>13</v>
      </c>
      <c r="G11478" t="str">
        <f t="shared" si="358"/>
        <v>S35C</v>
      </c>
      <c r="H11478" t="str">
        <f t="shared" si="359"/>
        <v>74714</v>
      </c>
      <c r="I11478" t="str">
        <f>VLOOKUP(F11478,Period!A:B,2,0)</f>
        <v>January</v>
      </c>
      <c r="J11478" t="str">
        <f>VLOOKUP(H11478,ap[[item_code]:[series_title]],2,0)</f>
        <v>Gasoline, unleaded regular, per gallon/3.785 liters in U.S. city average, average price, not seasonally adjusted</v>
      </c>
      <c r="K11478" t="str">
        <f>VLOOKUP(G11478,Areas!A:B,2,0)</f>
        <v>Atlanta-Sandy Springs-Roswell, GA</v>
      </c>
    </row>
    <row r="11479" spans="1:11" x14ac:dyDescent="0.3">
      <c r="A11479" t="s">
        <v>2850</v>
      </c>
      <c r="B11479">
        <v>2019</v>
      </c>
      <c r="C11479" t="s">
        <v>14</v>
      </c>
      <c r="D11479" s="4">
        <v>2.4220000000000002</v>
      </c>
      <c r="E11479" t="s">
        <v>12</v>
      </c>
      <c r="F11479" t="s">
        <v>13</v>
      </c>
      <c r="G11479" t="str">
        <f t="shared" si="358"/>
        <v>S35C</v>
      </c>
      <c r="H11479" t="str">
        <f t="shared" si="359"/>
        <v>74714</v>
      </c>
      <c r="I11479" t="str">
        <f>VLOOKUP(F11479,Period!A:B,2,0)</f>
        <v>January</v>
      </c>
      <c r="J11479" t="str">
        <f>VLOOKUP(H11479,ap[[item_code]:[series_title]],2,0)</f>
        <v>Gasoline, unleaded regular, per gallon/3.785 liters in U.S. city average, average price, not seasonally adjusted</v>
      </c>
      <c r="K11479" t="str">
        <f>VLOOKUP(G11479,Areas!A:B,2,0)</f>
        <v>Atlanta-Sandy Springs-Roswell, GA</v>
      </c>
    </row>
    <row r="11480" spans="1:11" x14ac:dyDescent="0.3">
      <c r="A11480" t="s">
        <v>2850</v>
      </c>
      <c r="B11480">
        <v>2019</v>
      </c>
      <c r="C11480" t="s">
        <v>146</v>
      </c>
      <c r="D11480" s="4">
        <v>2.4220000000000002</v>
      </c>
      <c r="E11480" t="s">
        <v>12</v>
      </c>
      <c r="F11480" t="s">
        <v>13</v>
      </c>
      <c r="G11480" t="str">
        <f t="shared" si="358"/>
        <v>S35C</v>
      </c>
      <c r="H11480" t="str">
        <f t="shared" si="359"/>
        <v>74714</v>
      </c>
      <c r="I11480" t="str">
        <f>VLOOKUP(F11480,Period!A:B,2,0)</f>
        <v>January</v>
      </c>
      <c r="J11480" t="str">
        <f>VLOOKUP(H11480,ap[[item_code]:[series_title]],2,0)</f>
        <v>Gasoline, unleaded regular, per gallon/3.785 liters in U.S. city average, average price, not seasonally adjusted</v>
      </c>
      <c r="K11480" t="str">
        <f>VLOOKUP(G11480,Areas!A:B,2,0)</f>
        <v>Atlanta-Sandy Springs-Roswell, GA</v>
      </c>
    </row>
    <row r="11481" spans="1:11" x14ac:dyDescent="0.3">
      <c r="A11481" t="s">
        <v>2850</v>
      </c>
      <c r="B11481">
        <v>2019</v>
      </c>
      <c r="C11481" t="s">
        <v>18</v>
      </c>
      <c r="D11481" s="4">
        <v>2.343</v>
      </c>
      <c r="E11481" t="s">
        <v>12</v>
      </c>
      <c r="F11481" t="s">
        <v>13</v>
      </c>
      <c r="G11481" t="str">
        <f t="shared" si="358"/>
        <v>S35C</v>
      </c>
      <c r="H11481" t="str">
        <f t="shared" si="359"/>
        <v>74714</v>
      </c>
      <c r="I11481" t="str">
        <f>VLOOKUP(F11481,Period!A:B,2,0)</f>
        <v>January</v>
      </c>
      <c r="J11481" t="str">
        <f>VLOOKUP(H11481,ap[[item_code]:[series_title]],2,0)</f>
        <v>Gasoline, unleaded regular, per gallon/3.785 liters in U.S. city average, average price, not seasonally adjusted</v>
      </c>
      <c r="K11481" t="str">
        <f>VLOOKUP(G11481,Areas!A:B,2,0)</f>
        <v>Atlanta-Sandy Springs-Roswell, GA</v>
      </c>
    </row>
    <row r="11482" spans="1:11" x14ac:dyDescent="0.3">
      <c r="A11482" t="s">
        <v>2850</v>
      </c>
      <c r="B11482">
        <v>2020</v>
      </c>
      <c r="C11482" t="s">
        <v>13</v>
      </c>
      <c r="D11482" s="4">
        <v>2.3250000000000002</v>
      </c>
      <c r="E11482" t="s">
        <v>12</v>
      </c>
      <c r="F11482" t="s">
        <v>13</v>
      </c>
      <c r="G11482" t="str">
        <f t="shared" si="358"/>
        <v>S35C</v>
      </c>
      <c r="H11482" t="str">
        <f t="shared" si="359"/>
        <v>74714</v>
      </c>
      <c r="I11482" t="str">
        <f>VLOOKUP(F11482,Period!A:B,2,0)</f>
        <v>January</v>
      </c>
      <c r="J11482" t="str">
        <f>VLOOKUP(H11482,ap[[item_code]:[series_title]],2,0)</f>
        <v>Gasoline, unleaded regular, per gallon/3.785 liters in U.S. city average, average price, not seasonally adjusted</v>
      </c>
      <c r="K11482" t="str">
        <f>VLOOKUP(G11482,Areas!A:B,2,0)</f>
        <v>Atlanta-Sandy Springs-Roswell, GA</v>
      </c>
    </row>
    <row r="11483" spans="1:11" x14ac:dyDescent="0.3">
      <c r="A11483" t="s">
        <v>2850</v>
      </c>
      <c r="B11483">
        <v>2020</v>
      </c>
      <c r="C11483" t="s">
        <v>183</v>
      </c>
      <c r="D11483" s="4">
        <v>2.1909999999999998</v>
      </c>
      <c r="E11483" t="s">
        <v>12</v>
      </c>
      <c r="F11483" t="s">
        <v>13</v>
      </c>
      <c r="G11483" t="str">
        <f t="shared" si="358"/>
        <v>S35C</v>
      </c>
      <c r="H11483" t="str">
        <f t="shared" si="359"/>
        <v>74714</v>
      </c>
      <c r="I11483" t="str">
        <f>VLOOKUP(F11483,Period!A:B,2,0)</f>
        <v>January</v>
      </c>
      <c r="J11483" t="str">
        <f>VLOOKUP(H11483,ap[[item_code]:[series_title]],2,0)</f>
        <v>Gasoline, unleaded regular, per gallon/3.785 liters in U.S. city average, average price, not seasonally adjusted</v>
      </c>
      <c r="K11483" t="str">
        <f>VLOOKUP(G11483,Areas!A:B,2,0)</f>
        <v>Atlanta-Sandy Springs-Roswell, GA</v>
      </c>
    </row>
    <row r="11484" spans="1:11" x14ac:dyDescent="0.3">
      <c r="A11484" t="s">
        <v>2850</v>
      </c>
      <c r="B11484">
        <v>2020</v>
      </c>
      <c r="C11484" t="s">
        <v>25</v>
      </c>
      <c r="D11484" s="4">
        <v>1.9770000000000001</v>
      </c>
      <c r="E11484" t="s">
        <v>12</v>
      </c>
      <c r="F11484" t="s">
        <v>13</v>
      </c>
      <c r="G11484" t="str">
        <f t="shared" si="358"/>
        <v>S35C</v>
      </c>
      <c r="H11484" t="str">
        <f t="shared" si="359"/>
        <v>74714</v>
      </c>
      <c r="I11484" t="str">
        <f>VLOOKUP(F11484,Period!A:B,2,0)</f>
        <v>January</v>
      </c>
      <c r="J11484" t="str">
        <f>VLOOKUP(H11484,ap[[item_code]:[series_title]],2,0)</f>
        <v>Gasoline, unleaded regular, per gallon/3.785 liters in U.S. city average, average price, not seasonally adjusted</v>
      </c>
      <c r="K11484" t="str">
        <f>VLOOKUP(G11484,Areas!A:B,2,0)</f>
        <v>Atlanta-Sandy Springs-Roswell, GA</v>
      </c>
    </row>
    <row r="11485" spans="1:11" x14ac:dyDescent="0.3">
      <c r="A11485" t="s">
        <v>2850</v>
      </c>
      <c r="B11485">
        <v>2020</v>
      </c>
      <c r="C11485" t="s">
        <v>93</v>
      </c>
      <c r="D11485" s="4">
        <v>1.528</v>
      </c>
      <c r="E11485" t="s">
        <v>12</v>
      </c>
      <c r="F11485" t="s">
        <v>13</v>
      </c>
      <c r="G11485" t="str">
        <f t="shared" si="358"/>
        <v>S35C</v>
      </c>
      <c r="H11485" t="str">
        <f t="shared" si="359"/>
        <v>74714</v>
      </c>
      <c r="I11485" t="str">
        <f>VLOOKUP(F11485,Period!A:B,2,0)</f>
        <v>January</v>
      </c>
      <c r="J11485" t="str">
        <f>VLOOKUP(H11485,ap[[item_code]:[series_title]],2,0)</f>
        <v>Gasoline, unleaded regular, per gallon/3.785 liters in U.S. city average, average price, not seasonally adjusted</v>
      </c>
      <c r="K11485" t="str">
        <f>VLOOKUP(G11485,Areas!A:B,2,0)</f>
        <v>Atlanta-Sandy Springs-Roswell, GA</v>
      </c>
    </row>
    <row r="11486" spans="1:11" x14ac:dyDescent="0.3">
      <c r="A11486" t="s">
        <v>2850</v>
      </c>
      <c r="B11486">
        <v>2020</v>
      </c>
      <c r="C11486" t="s">
        <v>89</v>
      </c>
      <c r="D11486" s="4">
        <v>1.5669999999999999</v>
      </c>
      <c r="E11486" t="s">
        <v>12</v>
      </c>
      <c r="F11486" t="s">
        <v>13</v>
      </c>
      <c r="G11486" t="str">
        <f t="shared" si="358"/>
        <v>S35C</v>
      </c>
      <c r="H11486" t="str">
        <f t="shared" si="359"/>
        <v>74714</v>
      </c>
      <c r="I11486" t="str">
        <f>VLOOKUP(F11486,Period!A:B,2,0)</f>
        <v>January</v>
      </c>
      <c r="J11486" t="str">
        <f>VLOOKUP(H11486,ap[[item_code]:[series_title]],2,0)</f>
        <v>Gasoline, unleaded regular, per gallon/3.785 liters in U.S. city average, average price, not seasonally adjusted</v>
      </c>
      <c r="K11486" t="str">
        <f>VLOOKUP(G11486,Areas!A:B,2,0)</f>
        <v>Atlanta-Sandy Springs-Roswell, GA</v>
      </c>
    </row>
    <row r="11487" spans="1:11" x14ac:dyDescent="0.3">
      <c r="A11487" t="s">
        <v>2850</v>
      </c>
      <c r="B11487">
        <v>2020</v>
      </c>
      <c r="C11487" t="s">
        <v>133</v>
      </c>
      <c r="D11487" s="4">
        <v>1.764</v>
      </c>
      <c r="E11487" t="s">
        <v>12</v>
      </c>
      <c r="F11487" t="s">
        <v>13</v>
      </c>
      <c r="G11487" t="str">
        <f t="shared" si="358"/>
        <v>S35C</v>
      </c>
      <c r="H11487" t="str">
        <f t="shared" si="359"/>
        <v>74714</v>
      </c>
      <c r="I11487" t="str">
        <f>VLOOKUP(F11487,Period!A:B,2,0)</f>
        <v>January</v>
      </c>
      <c r="J11487" t="str">
        <f>VLOOKUP(H11487,ap[[item_code]:[series_title]],2,0)</f>
        <v>Gasoline, unleaded regular, per gallon/3.785 liters in U.S. city average, average price, not seasonally adjusted</v>
      </c>
      <c r="K11487" t="str">
        <f>VLOOKUP(G11487,Areas!A:B,2,0)</f>
        <v>Atlanta-Sandy Springs-Roswell, GA</v>
      </c>
    </row>
    <row r="11488" spans="1:11" x14ac:dyDescent="0.3">
      <c r="A11488" t="s">
        <v>2850</v>
      </c>
      <c r="B11488">
        <v>2020</v>
      </c>
      <c r="C11488" t="s">
        <v>82</v>
      </c>
      <c r="D11488" s="4">
        <v>1.9390000000000001</v>
      </c>
      <c r="E11488" t="s">
        <v>12</v>
      </c>
      <c r="F11488" t="s">
        <v>13</v>
      </c>
      <c r="G11488" t="str">
        <f t="shared" si="358"/>
        <v>S35C</v>
      </c>
      <c r="H11488" t="str">
        <f t="shared" si="359"/>
        <v>74714</v>
      </c>
      <c r="I11488" t="str">
        <f>VLOOKUP(F11488,Period!A:B,2,0)</f>
        <v>January</v>
      </c>
      <c r="J11488" t="str">
        <f>VLOOKUP(H11488,ap[[item_code]:[series_title]],2,0)</f>
        <v>Gasoline, unleaded regular, per gallon/3.785 liters in U.S. city average, average price, not seasonally adjusted</v>
      </c>
      <c r="K11488" t="str">
        <f>VLOOKUP(G11488,Areas!A:B,2,0)</f>
        <v>Atlanta-Sandy Springs-Roswell, GA</v>
      </c>
    </row>
    <row r="11489" spans="1:11" x14ac:dyDescent="0.3">
      <c r="A11489" t="s">
        <v>2850</v>
      </c>
      <c r="B11489">
        <v>2020</v>
      </c>
      <c r="C11489" t="s">
        <v>69</v>
      </c>
      <c r="D11489" s="4">
        <v>1.8839999999999999</v>
      </c>
      <c r="E11489" t="s">
        <v>12</v>
      </c>
      <c r="F11489" t="s">
        <v>13</v>
      </c>
      <c r="G11489" t="str">
        <f t="shared" si="358"/>
        <v>S35C</v>
      </c>
      <c r="H11489" t="str">
        <f t="shared" si="359"/>
        <v>74714</v>
      </c>
      <c r="I11489" t="str">
        <f>VLOOKUP(F11489,Period!A:B,2,0)</f>
        <v>January</v>
      </c>
      <c r="J11489" t="str">
        <f>VLOOKUP(H11489,ap[[item_code]:[series_title]],2,0)</f>
        <v>Gasoline, unleaded regular, per gallon/3.785 liters in U.S. city average, average price, not seasonally adjusted</v>
      </c>
      <c r="K11489" t="str">
        <f>VLOOKUP(G11489,Areas!A:B,2,0)</f>
        <v>Atlanta-Sandy Springs-Roswell, GA</v>
      </c>
    </row>
    <row r="11490" spans="1:11" x14ac:dyDescent="0.3">
      <c r="A11490" t="s">
        <v>2850</v>
      </c>
      <c r="B11490">
        <v>2020</v>
      </c>
      <c r="C11490" t="s">
        <v>35</v>
      </c>
      <c r="D11490" s="4">
        <v>1.9570000000000001</v>
      </c>
      <c r="E11490" t="s">
        <v>12</v>
      </c>
      <c r="F11490" t="s">
        <v>13</v>
      </c>
      <c r="G11490" t="str">
        <f t="shared" si="358"/>
        <v>S35C</v>
      </c>
      <c r="H11490" t="str">
        <f t="shared" si="359"/>
        <v>74714</v>
      </c>
      <c r="I11490" t="str">
        <f>VLOOKUP(F11490,Period!A:B,2,0)</f>
        <v>January</v>
      </c>
      <c r="J11490" t="str">
        <f>VLOOKUP(H11490,ap[[item_code]:[series_title]],2,0)</f>
        <v>Gasoline, unleaded regular, per gallon/3.785 liters in U.S. city average, average price, not seasonally adjusted</v>
      </c>
      <c r="K11490" t="str">
        <f>VLOOKUP(G11490,Areas!A:B,2,0)</f>
        <v>Atlanta-Sandy Springs-Roswell, GA</v>
      </c>
    </row>
    <row r="11491" spans="1:11" x14ac:dyDescent="0.3">
      <c r="A11491" t="s">
        <v>2850</v>
      </c>
      <c r="B11491">
        <v>2020</v>
      </c>
      <c r="C11491" t="s">
        <v>14</v>
      </c>
      <c r="D11491" s="4">
        <v>1.925</v>
      </c>
      <c r="E11491" t="s">
        <v>12</v>
      </c>
      <c r="F11491" t="s">
        <v>13</v>
      </c>
      <c r="G11491" t="str">
        <f t="shared" si="358"/>
        <v>S35C</v>
      </c>
      <c r="H11491" t="str">
        <f t="shared" si="359"/>
        <v>74714</v>
      </c>
      <c r="I11491" t="str">
        <f>VLOOKUP(F11491,Period!A:B,2,0)</f>
        <v>January</v>
      </c>
      <c r="J11491" t="str">
        <f>VLOOKUP(H11491,ap[[item_code]:[series_title]],2,0)</f>
        <v>Gasoline, unleaded regular, per gallon/3.785 liters in U.S. city average, average price, not seasonally adjusted</v>
      </c>
      <c r="K11491" t="str">
        <f>VLOOKUP(G11491,Areas!A:B,2,0)</f>
        <v>Atlanta-Sandy Springs-Roswell, GA</v>
      </c>
    </row>
    <row r="11492" spans="1:11" x14ac:dyDescent="0.3">
      <c r="A11492" t="s">
        <v>2850</v>
      </c>
      <c r="B11492">
        <v>2020</v>
      </c>
      <c r="C11492" t="s">
        <v>146</v>
      </c>
      <c r="D11492" s="4">
        <v>1.8819999999999999</v>
      </c>
      <c r="E11492" t="s">
        <v>12</v>
      </c>
      <c r="F11492" t="s">
        <v>13</v>
      </c>
      <c r="G11492" t="str">
        <f t="shared" si="358"/>
        <v>S35C</v>
      </c>
      <c r="H11492" t="str">
        <f t="shared" si="359"/>
        <v>74714</v>
      </c>
      <c r="I11492" t="str">
        <f>VLOOKUP(F11492,Period!A:B,2,0)</f>
        <v>January</v>
      </c>
      <c r="J11492" t="str">
        <f>VLOOKUP(H11492,ap[[item_code]:[series_title]],2,0)</f>
        <v>Gasoline, unleaded regular, per gallon/3.785 liters in U.S. city average, average price, not seasonally adjusted</v>
      </c>
      <c r="K11492" t="str">
        <f>VLOOKUP(G11492,Areas!A:B,2,0)</f>
        <v>Atlanta-Sandy Springs-Roswell, GA</v>
      </c>
    </row>
    <row r="11493" spans="1:11" x14ac:dyDescent="0.3">
      <c r="A11493" t="s">
        <v>2850</v>
      </c>
      <c r="B11493">
        <v>2020</v>
      </c>
      <c r="C11493" t="s">
        <v>18</v>
      </c>
      <c r="D11493" s="4">
        <v>1.9530000000000001</v>
      </c>
      <c r="E11493" t="s">
        <v>12</v>
      </c>
      <c r="F11493" t="s">
        <v>13</v>
      </c>
      <c r="G11493" t="str">
        <f t="shared" si="358"/>
        <v>S35C</v>
      </c>
      <c r="H11493" t="str">
        <f t="shared" si="359"/>
        <v>74714</v>
      </c>
      <c r="I11493" t="str">
        <f>VLOOKUP(F11493,Period!A:B,2,0)</f>
        <v>January</v>
      </c>
      <c r="J11493" t="str">
        <f>VLOOKUP(H11493,ap[[item_code]:[series_title]],2,0)</f>
        <v>Gasoline, unleaded regular, per gallon/3.785 liters in U.S. city average, average price, not seasonally adjusted</v>
      </c>
      <c r="K11493" t="str">
        <f>VLOOKUP(G11493,Areas!A:B,2,0)</f>
        <v>Atlanta-Sandy Springs-Roswell, GA</v>
      </c>
    </row>
    <row r="11494" spans="1:11" x14ac:dyDescent="0.3">
      <c r="A11494" t="s">
        <v>2850</v>
      </c>
      <c r="B11494">
        <v>2021</v>
      </c>
      <c r="C11494" t="s">
        <v>13</v>
      </c>
      <c r="D11494" s="4">
        <v>2.1339999999999999</v>
      </c>
      <c r="E11494" t="s">
        <v>12</v>
      </c>
      <c r="F11494" t="s">
        <v>13</v>
      </c>
      <c r="G11494" t="str">
        <f t="shared" si="358"/>
        <v>S35C</v>
      </c>
      <c r="H11494" t="str">
        <f t="shared" si="359"/>
        <v>74714</v>
      </c>
      <c r="I11494" t="str">
        <f>VLOOKUP(F11494,Period!A:B,2,0)</f>
        <v>January</v>
      </c>
      <c r="J11494" t="str">
        <f>VLOOKUP(H11494,ap[[item_code]:[series_title]],2,0)</f>
        <v>Gasoline, unleaded regular, per gallon/3.785 liters in U.S. city average, average price, not seasonally adjusted</v>
      </c>
      <c r="K11494" t="str">
        <f>VLOOKUP(G11494,Areas!A:B,2,0)</f>
        <v>Atlanta-Sandy Springs-Roswell, GA</v>
      </c>
    </row>
    <row r="11495" spans="1:11" x14ac:dyDescent="0.3">
      <c r="A11495" t="s">
        <v>2850</v>
      </c>
      <c r="B11495">
        <v>2021</v>
      </c>
      <c r="C11495" t="s">
        <v>183</v>
      </c>
      <c r="D11495" s="4">
        <v>2.3109999999999999</v>
      </c>
      <c r="E11495" t="s">
        <v>12</v>
      </c>
      <c r="F11495" t="s">
        <v>13</v>
      </c>
      <c r="G11495" t="str">
        <f t="shared" si="358"/>
        <v>S35C</v>
      </c>
      <c r="H11495" t="str">
        <f t="shared" si="359"/>
        <v>74714</v>
      </c>
      <c r="I11495" t="str">
        <f>VLOOKUP(F11495,Period!A:B,2,0)</f>
        <v>January</v>
      </c>
      <c r="J11495" t="str">
        <f>VLOOKUP(H11495,ap[[item_code]:[series_title]],2,0)</f>
        <v>Gasoline, unleaded regular, per gallon/3.785 liters in U.S. city average, average price, not seasonally adjusted</v>
      </c>
      <c r="K11495" t="str">
        <f>VLOOKUP(G11495,Areas!A:B,2,0)</f>
        <v>Atlanta-Sandy Springs-Roswell, GA</v>
      </c>
    </row>
    <row r="11496" spans="1:11" x14ac:dyDescent="0.3">
      <c r="A11496" t="s">
        <v>2850</v>
      </c>
      <c r="B11496">
        <v>2021</v>
      </c>
      <c r="C11496" t="s">
        <v>25</v>
      </c>
      <c r="D11496" s="4">
        <v>2.5990000000000002</v>
      </c>
      <c r="E11496" t="s">
        <v>12</v>
      </c>
      <c r="F11496" t="s">
        <v>13</v>
      </c>
      <c r="G11496" t="str">
        <f t="shared" si="358"/>
        <v>S35C</v>
      </c>
      <c r="H11496" t="str">
        <f t="shared" si="359"/>
        <v>74714</v>
      </c>
      <c r="I11496" t="str">
        <f>VLOOKUP(F11496,Period!A:B,2,0)</f>
        <v>January</v>
      </c>
      <c r="J11496" t="str">
        <f>VLOOKUP(H11496,ap[[item_code]:[series_title]],2,0)</f>
        <v>Gasoline, unleaded regular, per gallon/3.785 liters in U.S. city average, average price, not seasonally adjusted</v>
      </c>
      <c r="K11496" t="str">
        <f>VLOOKUP(G11496,Areas!A:B,2,0)</f>
        <v>Atlanta-Sandy Springs-Roswell, GA</v>
      </c>
    </row>
    <row r="11497" spans="1:11" x14ac:dyDescent="0.3">
      <c r="A11497" t="s">
        <v>2850</v>
      </c>
      <c r="B11497">
        <v>2021</v>
      </c>
      <c r="C11497" t="s">
        <v>93</v>
      </c>
      <c r="D11497" s="4">
        <v>2.62</v>
      </c>
      <c r="E11497" t="s">
        <v>12</v>
      </c>
      <c r="F11497" t="s">
        <v>13</v>
      </c>
      <c r="G11497" t="str">
        <f t="shared" si="358"/>
        <v>S35C</v>
      </c>
      <c r="H11497" t="str">
        <f t="shared" si="359"/>
        <v>74714</v>
      </c>
      <c r="I11497" t="str">
        <f>VLOOKUP(F11497,Period!A:B,2,0)</f>
        <v>January</v>
      </c>
      <c r="J11497" t="str">
        <f>VLOOKUP(H11497,ap[[item_code]:[series_title]],2,0)</f>
        <v>Gasoline, unleaded regular, per gallon/3.785 liters in U.S. city average, average price, not seasonally adjusted</v>
      </c>
      <c r="K11497" t="str">
        <f>VLOOKUP(G11497,Areas!A:B,2,0)</f>
        <v>Atlanta-Sandy Springs-Roswell, GA</v>
      </c>
    </row>
    <row r="11498" spans="1:11" x14ac:dyDescent="0.3">
      <c r="A11498" t="s">
        <v>2850</v>
      </c>
      <c r="B11498">
        <v>2021</v>
      </c>
      <c r="C11498" t="s">
        <v>89</v>
      </c>
      <c r="D11498" s="4">
        <v>2.8159999999999998</v>
      </c>
      <c r="E11498" t="s">
        <v>12</v>
      </c>
      <c r="F11498" t="s">
        <v>13</v>
      </c>
      <c r="G11498" t="str">
        <f t="shared" si="358"/>
        <v>S35C</v>
      </c>
      <c r="H11498" t="str">
        <f t="shared" si="359"/>
        <v>74714</v>
      </c>
      <c r="I11498" t="str">
        <f>VLOOKUP(F11498,Period!A:B,2,0)</f>
        <v>January</v>
      </c>
      <c r="J11498" t="str">
        <f>VLOOKUP(H11498,ap[[item_code]:[series_title]],2,0)</f>
        <v>Gasoline, unleaded regular, per gallon/3.785 liters in U.S. city average, average price, not seasonally adjusted</v>
      </c>
      <c r="K11498" t="str">
        <f>VLOOKUP(G11498,Areas!A:B,2,0)</f>
        <v>Atlanta-Sandy Springs-Roswell, GA</v>
      </c>
    </row>
    <row r="11499" spans="1:11" x14ac:dyDescent="0.3">
      <c r="A11499" t="s">
        <v>2850</v>
      </c>
      <c r="B11499">
        <v>2021</v>
      </c>
      <c r="C11499" t="s">
        <v>133</v>
      </c>
      <c r="D11499" s="4">
        <v>2.93</v>
      </c>
      <c r="E11499" t="s">
        <v>12</v>
      </c>
      <c r="F11499" t="s">
        <v>13</v>
      </c>
      <c r="G11499" t="str">
        <f t="shared" si="358"/>
        <v>S35C</v>
      </c>
      <c r="H11499" t="str">
        <f t="shared" si="359"/>
        <v>74714</v>
      </c>
      <c r="I11499" t="str">
        <f>VLOOKUP(F11499,Period!A:B,2,0)</f>
        <v>January</v>
      </c>
      <c r="J11499" t="str">
        <f>VLOOKUP(H11499,ap[[item_code]:[series_title]],2,0)</f>
        <v>Gasoline, unleaded regular, per gallon/3.785 liters in U.S. city average, average price, not seasonally adjusted</v>
      </c>
      <c r="K11499" t="str">
        <f>VLOOKUP(G11499,Areas!A:B,2,0)</f>
        <v>Atlanta-Sandy Springs-Roswell, GA</v>
      </c>
    </row>
    <row r="11500" spans="1:11" x14ac:dyDescent="0.3">
      <c r="A11500" t="s">
        <v>2850</v>
      </c>
      <c r="B11500">
        <v>2021</v>
      </c>
      <c r="C11500" t="s">
        <v>82</v>
      </c>
      <c r="D11500" s="4">
        <v>2.9580000000000002</v>
      </c>
      <c r="E11500" t="s">
        <v>12</v>
      </c>
      <c r="F11500" t="s">
        <v>13</v>
      </c>
      <c r="G11500" t="str">
        <f t="shared" si="358"/>
        <v>S35C</v>
      </c>
      <c r="H11500" t="str">
        <f t="shared" si="359"/>
        <v>74714</v>
      </c>
      <c r="I11500" t="str">
        <f>VLOOKUP(F11500,Period!A:B,2,0)</f>
        <v>January</v>
      </c>
      <c r="J11500" t="str">
        <f>VLOOKUP(H11500,ap[[item_code]:[series_title]],2,0)</f>
        <v>Gasoline, unleaded regular, per gallon/3.785 liters in U.S. city average, average price, not seasonally adjusted</v>
      </c>
      <c r="K11500" t="str">
        <f>VLOOKUP(G11500,Areas!A:B,2,0)</f>
        <v>Atlanta-Sandy Springs-Roswell, GA</v>
      </c>
    </row>
    <row r="11501" spans="1:11" x14ac:dyDescent="0.3">
      <c r="A11501" t="s">
        <v>2850</v>
      </c>
      <c r="B11501">
        <v>2021</v>
      </c>
      <c r="C11501" t="s">
        <v>69</v>
      </c>
      <c r="D11501" s="4">
        <v>2.984</v>
      </c>
      <c r="E11501" t="s">
        <v>12</v>
      </c>
      <c r="F11501" t="s">
        <v>13</v>
      </c>
      <c r="G11501" t="str">
        <f t="shared" si="358"/>
        <v>S35C</v>
      </c>
      <c r="H11501" t="str">
        <f t="shared" si="359"/>
        <v>74714</v>
      </c>
      <c r="I11501" t="str">
        <f>VLOOKUP(F11501,Period!A:B,2,0)</f>
        <v>January</v>
      </c>
      <c r="J11501" t="str">
        <f>VLOOKUP(H11501,ap[[item_code]:[series_title]],2,0)</f>
        <v>Gasoline, unleaded regular, per gallon/3.785 liters in U.S. city average, average price, not seasonally adjusted</v>
      </c>
      <c r="K11501" t="str">
        <f>VLOOKUP(G11501,Areas!A:B,2,0)</f>
        <v>Atlanta-Sandy Springs-Roswell, GA</v>
      </c>
    </row>
    <row r="11502" spans="1:11" x14ac:dyDescent="0.3">
      <c r="A11502" t="s">
        <v>2850</v>
      </c>
      <c r="B11502">
        <v>2021</v>
      </c>
      <c r="C11502" t="s">
        <v>35</v>
      </c>
      <c r="D11502" s="4">
        <v>2.9830000000000001</v>
      </c>
      <c r="E11502" t="s">
        <v>12</v>
      </c>
      <c r="F11502" t="s">
        <v>13</v>
      </c>
      <c r="G11502" t="str">
        <f t="shared" si="358"/>
        <v>S35C</v>
      </c>
      <c r="H11502" t="str">
        <f t="shared" si="359"/>
        <v>74714</v>
      </c>
      <c r="I11502" t="str">
        <f>VLOOKUP(F11502,Period!A:B,2,0)</f>
        <v>January</v>
      </c>
      <c r="J11502" t="str">
        <f>VLOOKUP(H11502,ap[[item_code]:[series_title]],2,0)</f>
        <v>Gasoline, unleaded regular, per gallon/3.785 liters in U.S. city average, average price, not seasonally adjusted</v>
      </c>
      <c r="K11502" t="str">
        <f>VLOOKUP(G11502,Areas!A:B,2,0)</f>
        <v>Atlanta-Sandy Springs-Roswell, GA</v>
      </c>
    </row>
    <row r="11503" spans="1:11" x14ac:dyDescent="0.3">
      <c r="A11503" t="s">
        <v>2850</v>
      </c>
      <c r="B11503">
        <v>2021</v>
      </c>
      <c r="C11503" t="s">
        <v>14</v>
      </c>
      <c r="D11503" s="4">
        <v>3.129</v>
      </c>
      <c r="E11503" t="s">
        <v>12</v>
      </c>
      <c r="F11503" t="s">
        <v>13</v>
      </c>
      <c r="G11503" t="str">
        <f t="shared" si="358"/>
        <v>S35C</v>
      </c>
      <c r="H11503" t="str">
        <f t="shared" si="359"/>
        <v>74714</v>
      </c>
      <c r="I11503" t="str">
        <f>VLOOKUP(F11503,Period!A:B,2,0)</f>
        <v>January</v>
      </c>
      <c r="J11503" t="str">
        <f>VLOOKUP(H11503,ap[[item_code]:[series_title]],2,0)</f>
        <v>Gasoline, unleaded regular, per gallon/3.785 liters in U.S. city average, average price, not seasonally adjusted</v>
      </c>
      <c r="K11503" t="str">
        <f>VLOOKUP(G11503,Areas!A:B,2,0)</f>
        <v>Atlanta-Sandy Springs-Roswell, GA</v>
      </c>
    </row>
    <row r="11504" spans="1:11" x14ac:dyDescent="0.3">
      <c r="A11504" t="s">
        <v>2852</v>
      </c>
      <c r="B11504">
        <v>2015</v>
      </c>
      <c r="C11504" t="s">
        <v>13</v>
      </c>
      <c r="D11504" s="4">
        <v>2.21</v>
      </c>
      <c r="E11504" t="s">
        <v>12</v>
      </c>
      <c r="F11504" t="s">
        <v>13</v>
      </c>
      <c r="G11504" t="str">
        <f t="shared" si="358"/>
        <v>S35C</v>
      </c>
      <c r="H11504" t="str">
        <f t="shared" si="359"/>
        <v>74715</v>
      </c>
      <c r="I11504" t="str">
        <f>VLOOKUP(F11504,Period!A:B,2,0)</f>
        <v>January</v>
      </c>
      <c r="J11504" t="str">
        <f>VLOOKUP(H11504,ap[[item_code]:[series_title]],2,0)</f>
        <v>Gasoline, unleaded midgrade, per gallon/3.785 liters in U.S. city average, average price, not seasonally adjusted</v>
      </c>
      <c r="K11504" t="str">
        <f>VLOOKUP(G11504,Areas!A:B,2,0)</f>
        <v>Atlanta-Sandy Springs-Roswell, GA</v>
      </c>
    </row>
    <row r="11505" spans="1:11" x14ac:dyDescent="0.3">
      <c r="A11505" t="s">
        <v>2852</v>
      </c>
      <c r="B11505">
        <v>2015</v>
      </c>
      <c r="C11505" t="s">
        <v>183</v>
      </c>
      <c r="D11505" s="4">
        <v>2.33</v>
      </c>
      <c r="E11505" t="s">
        <v>12</v>
      </c>
      <c r="F11505" t="s">
        <v>13</v>
      </c>
      <c r="G11505" t="str">
        <f t="shared" si="358"/>
        <v>S35C</v>
      </c>
      <c r="H11505" t="str">
        <f t="shared" si="359"/>
        <v>74715</v>
      </c>
      <c r="I11505" t="str">
        <f>VLOOKUP(F11505,Period!A:B,2,0)</f>
        <v>January</v>
      </c>
      <c r="J11505" t="str">
        <f>VLOOKUP(H11505,ap[[item_code]:[series_title]],2,0)</f>
        <v>Gasoline, unleaded midgrade, per gallon/3.785 liters in U.S. city average, average price, not seasonally adjusted</v>
      </c>
      <c r="K11505" t="str">
        <f>VLOOKUP(G11505,Areas!A:B,2,0)</f>
        <v>Atlanta-Sandy Springs-Roswell, GA</v>
      </c>
    </row>
    <row r="11506" spans="1:11" x14ac:dyDescent="0.3">
      <c r="A11506" t="s">
        <v>2852</v>
      </c>
      <c r="B11506">
        <v>2015</v>
      </c>
      <c r="C11506" t="s">
        <v>25</v>
      </c>
      <c r="D11506" s="4">
        <v>2.4049999999999998</v>
      </c>
      <c r="E11506" t="s">
        <v>12</v>
      </c>
      <c r="F11506" t="s">
        <v>13</v>
      </c>
      <c r="G11506" t="str">
        <f t="shared" si="358"/>
        <v>S35C</v>
      </c>
      <c r="H11506" t="str">
        <f t="shared" si="359"/>
        <v>74715</v>
      </c>
      <c r="I11506" t="str">
        <f>VLOOKUP(F11506,Period!A:B,2,0)</f>
        <v>January</v>
      </c>
      <c r="J11506" t="str">
        <f>VLOOKUP(H11506,ap[[item_code]:[series_title]],2,0)</f>
        <v>Gasoline, unleaded midgrade, per gallon/3.785 liters in U.S. city average, average price, not seasonally adjusted</v>
      </c>
      <c r="K11506" t="str">
        <f>VLOOKUP(G11506,Areas!A:B,2,0)</f>
        <v>Atlanta-Sandy Springs-Roswell, GA</v>
      </c>
    </row>
    <row r="11507" spans="1:11" x14ac:dyDescent="0.3">
      <c r="A11507" t="s">
        <v>2852</v>
      </c>
      <c r="B11507">
        <v>2015</v>
      </c>
      <c r="C11507" t="s">
        <v>93</v>
      </c>
      <c r="D11507" s="4">
        <v>2.4390000000000001</v>
      </c>
      <c r="E11507" t="s">
        <v>12</v>
      </c>
      <c r="F11507" t="s">
        <v>13</v>
      </c>
      <c r="G11507" t="str">
        <f t="shared" si="358"/>
        <v>S35C</v>
      </c>
      <c r="H11507" t="str">
        <f t="shared" si="359"/>
        <v>74715</v>
      </c>
      <c r="I11507" t="str">
        <f>VLOOKUP(F11507,Period!A:B,2,0)</f>
        <v>January</v>
      </c>
      <c r="J11507" t="str">
        <f>VLOOKUP(H11507,ap[[item_code]:[series_title]],2,0)</f>
        <v>Gasoline, unleaded midgrade, per gallon/3.785 liters in U.S. city average, average price, not seasonally adjusted</v>
      </c>
      <c r="K11507" t="str">
        <f>VLOOKUP(G11507,Areas!A:B,2,0)</f>
        <v>Atlanta-Sandy Springs-Roswell, GA</v>
      </c>
    </row>
    <row r="11508" spans="1:11" x14ac:dyDescent="0.3">
      <c r="A11508" t="s">
        <v>2852</v>
      </c>
      <c r="B11508">
        <v>2015</v>
      </c>
      <c r="C11508" t="s">
        <v>89</v>
      </c>
      <c r="D11508" s="4">
        <v>2.7589999999999999</v>
      </c>
      <c r="E11508" t="s">
        <v>12</v>
      </c>
      <c r="F11508" t="s">
        <v>13</v>
      </c>
      <c r="G11508" t="str">
        <f t="shared" si="358"/>
        <v>S35C</v>
      </c>
      <c r="H11508" t="str">
        <f t="shared" si="359"/>
        <v>74715</v>
      </c>
      <c r="I11508" t="str">
        <f>VLOOKUP(F11508,Period!A:B,2,0)</f>
        <v>January</v>
      </c>
      <c r="J11508" t="str">
        <f>VLOOKUP(H11508,ap[[item_code]:[series_title]],2,0)</f>
        <v>Gasoline, unleaded midgrade, per gallon/3.785 liters in U.S. city average, average price, not seasonally adjusted</v>
      </c>
      <c r="K11508" t="str">
        <f>VLOOKUP(G11508,Areas!A:B,2,0)</f>
        <v>Atlanta-Sandy Springs-Roswell, GA</v>
      </c>
    </row>
    <row r="11509" spans="1:11" x14ac:dyDescent="0.3">
      <c r="A11509" t="s">
        <v>2852</v>
      </c>
      <c r="B11509">
        <v>2015</v>
      </c>
      <c r="C11509" t="s">
        <v>133</v>
      </c>
      <c r="D11509" s="4">
        <v>2.9580000000000002</v>
      </c>
      <c r="E11509" t="s">
        <v>12</v>
      </c>
      <c r="F11509" t="s">
        <v>13</v>
      </c>
      <c r="G11509" t="str">
        <f t="shared" si="358"/>
        <v>S35C</v>
      </c>
      <c r="H11509" t="str">
        <f t="shared" si="359"/>
        <v>74715</v>
      </c>
      <c r="I11509" t="str">
        <f>VLOOKUP(F11509,Period!A:B,2,0)</f>
        <v>January</v>
      </c>
      <c r="J11509" t="str">
        <f>VLOOKUP(H11509,ap[[item_code]:[series_title]],2,0)</f>
        <v>Gasoline, unleaded midgrade, per gallon/3.785 liters in U.S. city average, average price, not seasonally adjusted</v>
      </c>
      <c r="K11509" t="str">
        <f>VLOOKUP(G11509,Areas!A:B,2,0)</f>
        <v>Atlanta-Sandy Springs-Roswell, GA</v>
      </c>
    </row>
    <row r="11510" spans="1:11" x14ac:dyDescent="0.3">
      <c r="A11510" t="s">
        <v>2852</v>
      </c>
      <c r="B11510">
        <v>2015</v>
      </c>
      <c r="C11510" t="s">
        <v>82</v>
      </c>
      <c r="D11510" s="4">
        <v>2.86</v>
      </c>
      <c r="E11510" t="s">
        <v>12</v>
      </c>
      <c r="F11510" t="s">
        <v>13</v>
      </c>
      <c r="G11510" t="str">
        <f t="shared" si="358"/>
        <v>S35C</v>
      </c>
      <c r="H11510" t="str">
        <f t="shared" si="359"/>
        <v>74715</v>
      </c>
      <c r="I11510" t="str">
        <f>VLOOKUP(F11510,Period!A:B,2,0)</f>
        <v>January</v>
      </c>
      <c r="J11510" t="str">
        <f>VLOOKUP(H11510,ap[[item_code]:[series_title]],2,0)</f>
        <v>Gasoline, unleaded midgrade, per gallon/3.785 liters in U.S. city average, average price, not seasonally adjusted</v>
      </c>
      <c r="K11510" t="str">
        <f>VLOOKUP(G11510,Areas!A:B,2,0)</f>
        <v>Atlanta-Sandy Springs-Roswell, GA</v>
      </c>
    </row>
    <row r="11511" spans="1:11" x14ac:dyDescent="0.3">
      <c r="A11511" t="s">
        <v>2852</v>
      </c>
      <c r="B11511">
        <v>2015</v>
      </c>
      <c r="C11511" t="s">
        <v>69</v>
      </c>
      <c r="D11511" s="4">
        <v>2.6779999999999999</v>
      </c>
      <c r="E11511" t="s">
        <v>12</v>
      </c>
      <c r="F11511" t="s">
        <v>13</v>
      </c>
      <c r="G11511" t="str">
        <f t="shared" si="358"/>
        <v>S35C</v>
      </c>
      <c r="H11511" t="str">
        <f t="shared" si="359"/>
        <v>74715</v>
      </c>
      <c r="I11511" t="str">
        <f>VLOOKUP(F11511,Period!A:B,2,0)</f>
        <v>January</v>
      </c>
      <c r="J11511" t="str">
        <f>VLOOKUP(H11511,ap[[item_code]:[series_title]],2,0)</f>
        <v>Gasoline, unleaded midgrade, per gallon/3.785 liters in U.S. city average, average price, not seasonally adjusted</v>
      </c>
      <c r="K11511" t="str">
        <f>VLOOKUP(G11511,Areas!A:B,2,0)</f>
        <v>Atlanta-Sandy Springs-Roswell, GA</v>
      </c>
    </row>
    <row r="11512" spans="1:11" x14ac:dyDescent="0.3">
      <c r="A11512" t="s">
        <v>2852</v>
      </c>
      <c r="B11512">
        <v>2015</v>
      </c>
      <c r="C11512" t="s">
        <v>35</v>
      </c>
      <c r="D11512" s="4">
        <v>2.4369999999999998</v>
      </c>
      <c r="E11512" t="s">
        <v>12</v>
      </c>
      <c r="F11512" t="s">
        <v>13</v>
      </c>
      <c r="G11512" t="str">
        <f t="shared" si="358"/>
        <v>S35C</v>
      </c>
      <c r="H11512" t="str">
        <f t="shared" si="359"/>
        <v>74715</v>
      </c>
      <c r="I11512" t="str">
        <f>VLOOKUP(F11512,Period!A:B,2,0)</f>
        <v>January</v>
      </c>
      <c r="J11512" t="str">
        <f>VLOOKUP(H11512,ap[[item_code]:[series_title]],2,0)</f>
        <v>Gasoline, unleaded midgrade, per gallon/3.785 liters in U.S. city average, average price, not seasonally adjusted</v>
      </c>
      <c r="K11512" t="str">
        <f>VLOOKUP(G11512,Areas!A:B,2,0)</f>
        <v>Atlanta-Sandy Springs-Roswell, GA</v>
      </c>
    </row>
    <row r="11513" spans="1:11" x14ac:dyDescent="0.3">
      <c r="A11513" t="s">
        <v>2852</v>
      </c>
      <c r="B11513">
        <v>2015</v>
      </c>
      <c r="C11513" t="s">
        <v>14</v>
      </c>
      <c r="D11513" s="4">
        <v>2.3180000000000001</v>
      </c>
      <c r="E11513" t="s">
        <v>12</v>
      </c>
      <c r="F11513" t="s">
        <v>13</v>
      </c>
      <c r="G11513" t="str">
        <f t="shared" si="358"/>
        <v>S35C</v>
      </c>
      <c r="H11513" t="str">
        <f t="shared" si="359"/>
        <v>74715</v>
      </c>
      <c r="I11513" t="str">
        <f>VLOOKUP(F11513,Period!A:B,2,0)</f>
        <v>January</v>
      </c>
      <c r="J11513" t="str">
        <f>VLOOKUP(H11513,ap[[item_code]:[series_title]],2,0)</f>
        <v>Gasoline, unleaded midgrade, per gallon/3.785 liters in U.S. city average, average price, not seasonally adjusted</v>
      </c>
      <c r="K11513" t="str">
        <f>VLOOKUP(G11513,Areas!A:B,2,0)</f>
        <v>Atlanta-Sandy Springs-Roswell, GA</v>
      </c>
    </row>
    <row r="11514" spans="1:11" x14ac:dyDescent="0.3">
      <c r="A11514" t="s">
        <v>2852</v>
      </c>
      <c r="B11514">
        <v>2015</v>
      </c>
      <c r="C11514" t="s">
        <v>146</v>
      </c>
      <c r="D11514" s="4">
        <v>2.2690000000000001</v>
      </c>
      <c r="E11514" t="s">
        <v>12</v>
      </c>
      <c r="F11514" t="s">
        <v>13</v>
      </c>
      <c r="G11514" t="str">
        <f t="shared" si="358"/>
        <v>S35C</v>
      </c>
      <c r="H11514" t="str">
        <f t="shared" si="359"/>
        <v>74715</v>
      </c>
      <c r="I11514" t="str">
        <f>VLOOKUP(F11514,Period!A:B,2,0)</f>
        <v>January</v>
      </c>
      <c r="J11514" t="str">
        <f>VLOOKUP(H11514,ap[[item_code]:[series_title]],2,0)</f>
        <v>Gasoline, unleaded midgrade, per gallon/3.785 liters in U.S. city average, average price, not seasonally adjusted</v>
      </c>
      <c r="K11514" t="str">
        <f>VLOOKUP(G11514,Areas!A:B,2,0)</f>
        <v>Atlanta-Sandy Springs-Roswell, GA</v>
      </c>
    </row>
    <row r="11515" spans="1:11" x14ac:dyDescent="0.3">
      <c r="A11515" t="s">
        <v>2852</v>
      </c>
      <c r="B11515">
        <v>2015</v>
      </c>
      <c r="C11515" t="s">
        <v>18</v>
      </c>
      <c r="D11515" s="4">
        <v>2.141</v>
      </c>
      <c r="E11515" t="s">
        <v>12</v>
      </c>
      <c r="F11515" t="s">
        <v>13</v>
      </c>
      <c r="G11515" t="str">
        <f t="shared" si="358"/>
        <v>S35C</v>
      </c>
      <c r="H11515" t="str">
        <f t="shared" si="359"/>
        <v>74715</v>
      </c>
      <c r="I11515" t="str">
        <f>VLOOKUP(F11515,Period!A:B,2,0)</f>
        <v>January</v>
      </c>
      <c r="J11515" t="str">
        <f>VLOOKUP(H11515,ap[[item_code]:[series_title]],2,0)</f>
        <v>Gasoline, unleaded midgrade, per gallon/3.785 liters in U.S. city average, average price, not seasonally adjusted</v>
      </c>
      <c r="K11515" t="str">
        <f>VLOOKUP(G11515,Areas!A:B,2,0)</f>
        <v>Atlanta-Sandy Springs-Roswell, GA</v>
      </c>
    </row>
    <row r="11516" spans="1:11" x14ac:dyDescent="0.3">
      <c r="A11516" t="s">
        <v>2852</v>
      </c>
      <c r="B11516">
        <v>2016</v>
      </c>
      <c r="C11516" t="s">
        <v>13</v>
      </c>
      <c r="D11516" s="4">
        <v>1.9950000000000001</v>
      </c>
      <c r="E11516" t="s">
        <v>12</v>
      </c>
      <c r="F11516" t="s">
        <v>13</v>
      </c>
      <c r="G11516" t="str">
        <f t="shared" si="358"/>
        <v>S35C</v>
      </c>
      <c r="H11516" t="str">
        <f t="shared" si="359"/>
        <v>74715</v>
      </c>
      <c r="I11516" t="str">
        <f>VLOOKUP(F11516,Period!A:B,2,0)</f>
        <v>January</v>
      </c>
      <c r="J11516" t="str">
        <f>VLOOKUP(H11516,ap[[item_code]:[series_title]],2,0)</f>
        <v>Gasoline, unleaded midgrade, per gallon/3.785 liters in U.S. city average, average price, not seasonally adjusted</v>
      </c>
      <c r="K11516" t="str">
        <f>VLOOKUP(G11516,Areas!A:B,2,0)</f>
        <v>Atlanta-Sandy Springs-Roswell, GA</v>
      </c>
    </row>
    <row r="11517" spans="1:11" x14ac:dyDescent="0.3">
      <c r="A11517" t="s">
        <v>2852</v>
      </c>
      <c r="B11517">
        <v>2016</v>
      </c>
      <c r="C11517" t="s">
        <v>183</v>
      </c>
      <c r="D11517" s="4">
        <v>1.8520000000000001</v>
      </c>
      <c r="E11517" t="s">
        <v>12</v>
      </c>
      <c r="F11517" t="s">
        <v>13</v>
      </c>
      <c r="G11517" t="str">
        <f t="shared" si="358"/>
        <v>S35C</v>
      </c>
      <c r="H11517" t="str">
        <f t="shared" si="359"/>
        <v>74715</v>
      </c>
      <c r="I11517" t="str">
        <f>VLOOKUP(F11517,Period!A:B,2,0)</f>
        <v>January</v>
      </c>
      <c r="J11517" t="str">
        <f>VLOOKUP(H11517,ap[[item_code]:[series_title]],2,0)</f>
        <v>Gasoline, unleaded midgrade, per gallon/3.785 liters in U.S. city average, average price, not seasonally adjusted</v>
      </c>
      <c r="K11517" t="str">
        <f>VLOOKUP(G11517,Areas!A:B,2,0)</f>
        <v>Atlanta-Sandy Springs-Roswell, GA</v>
      </c>
    </row>
    <row r="11518" spans="1:11" x14ac:dyDescent="0.3">
      <c r="A11518" t="s">
        <v>2852</v>
      </c>
      <c r="B11518">
        <v>2016</v>
      </c>
      <c r="C11518" t="s">
        <v>25</v>
      </c>
      <c r="D11518" s="4">
        <v>2.0830000000000002</v>
      </c>
      <c r="E11518" t="s">
        <v>12</v>
      </c>
      <c r="F11518" t="s">
        <v>13</v>
      </c>
      <c r="G11518" t="str">
        <f t="shared" si="358"/>
        <v>S35C</v>
      </c>
      <c r="H11518" t="str">
        <f t="shared" si="359"/>
        <v>74715</v>
      </c>
      <c r="I11518" t="str">
        <f>VLOOKUP(F11518,Period!A:B,2,0)</f>
        <v>January</v>
      </c>
      <c r="J11518" t="str">
        <f>VLOOKUP(H11518,ap[[item_code]:[series_title]],2,0)</f>
        <v>Gasoline, unleaded midgrade, per gallon/3.785 liters in U.S. city average, average price, not seasonally adjusted</v>
      </c>
      <c r="K11518" t="str">
        <f>VLOOKUP(G11518,Areas!A:B,2,0)</f>
        <v>Atlanta-Sandy Springs-Roswell, GA</v>
      </c>
    </row>
    <row r="11519" spans="1:11" x14ac:dyDescent="0.3">
      <c r="A11519" t="s">
        <v>2852</v>
      </c>
      <c r="B11519">
        <v>2016</v>
      </c>
      <c r="C11519" t="s">
        <v>93</v>
      </c>
      <c r="D11519" s="4">
        <v>2.2829999999999999</v>
      </c>
      <c r="E11519" t="s">
        <v>12</v>
      </c>
      <c r="F11519" t="s">
        <v>13</v>
      </c>
      <c r="G11519" t="str">
        <f t="shared" si="358"/>
        <v>S35C</v>
      </c>
      <c r="H11519" t="str">
        <f t="shared" si="359"/>
        <v>74715</v>
      </c>
      <c r="I11519" t="str">
        <f>VLOOKUP(F11519,Period!A:B,2,0)</f>
        <v>January</v>
      </c>
      <c r="J11519" t="str">
        <f>VLOOKUP(H11519,ap[[item_code]:[series_title]],2,0)</f>
        <v>Gasoline, unleaded midgrade, per gallon/3.785 liters in U.S. city average, average price, not seasonally adjusted</v>
      </c>
      <c r="K11519" t="str">
        <f>VLOOKUP(G11519,Areas!A:B,2,0)</f>
        <v>Atlanta-Sandy Springs-Roswell, GA</v>
      </c>
    </row>
    <row r="11520" spans="1:11" x14ac:dyDescent="0.3">
      <c r="A11520" t="s">
        <v>2852</v>
      </c>
      <c r="B11520">
        <v>2016</v>
      </c>
      <c r="C11520" t="s">
        <v>89</v>
      </c>
      <c r="D11520" s="4">
        <v>2.4340000000000002</v>
      </c>
      <c r="E11520" t="s">
        <v>12</v>
      </c>
      <c r="F11520" t="s">
        <v>13</v>
      </c>
      <c r="G11520" t="str">
        <f t="shared" si="358"/>
        <v>S35C</v>
      </c>
      <c r="H11520" t="str">
        <f t="shared" si="359"/>
        <v>74715</v>
      </c>
      <c r="I11520" t="str">
        <f>VLOOKUP(F11520,Period!A:B,2,0)</f>
        <v>January</v>
      </c>
      <c r="J11520" t="str">
        <f>VLOOKUP(H11520,ap[[item_code]:[series_title]],2,0)</f>
        <v>Gasoline, unleaded midgrade, per gallon/3.785 liters in U.S. city average, average price, not seasonally adjusted</v>
      </c>
      <c r="K11520" t="str">
        <f>VLOOKUP(G11520,Areas!A:B,2,0)</f>
        <v>Atlanta-Sandy Springs-Roswell, GA</v>
      </c>
    </row>
    <row r="11521" spans="1:11" x14ac:dyDescent="0.3">
      <c r="A11521" t="s">
        <v>2852</v>
      </c>
      <c r="B11521">
        <v>2016</v>
      </c>
      <c r="C11521" t="s">
        <v>133</v>
      </c>
      <c r="D11521" s="4">
        <v>2.431</v>
      </c>
      <c r="E11521" t="s">
        <v>12</v>
      </c>
      <c r="F11521" t="s">
        <v>13</v>
      </c>
      <c r="G11521" t="str">
        <f t="shared" si="358"/>
        <v>S35C</v>
      </c>
      <c r="H11521" t="str">
        <f t="shared" si="359"/>
        <v>74715</v>
      </c>
      <c r="I11521" t="str">
        <f>VLOOKUP(F11521,Period!A:B,2,0)</f>
        <v>January</v>
      </c>
      <c r="J11521" t="str">
        <f>VLOOKUP(H11521,ap[[item_code]:[series_title]],2,0)</f>
        <v>Gasoline, unleaded midgrade, per gallon/3.785 liters in U.S. city average, average price, not seasonally adjusted</v>
      </c>
      <c r="K11521" t="str">
        <f>VLOOKUP(G11521,Areas!A:B,2,0)</f>
        <v>Atlanta-Sandy Springs-Roswell, GA</v>
      </c>
    </row>
    <row r="11522" spans="1:11" x14ac:dyDescent="0.3">
      <c r="A11522" t="s">
        <v>2852</v>
      </c>
      <c r="B11522">
        <v>2016</v>
      </c>
      <c r="C11522" t="s">
        <v>82</v>
      </c>
      <c r="D11522" s="4">
        <v>2.238</v>
      </c>
      <c r="E11522" t="s">
        <v>12</v>
      </c>
      <c r="F11522" t="s">
        <v>13</v>
      </c>
      <c r="G11522" t="str">
        <f t="shared" si="358"/>
        <v>S35C</v>
      </c>
      <c r="H11522" t="str">
        <f t="shared" si="359"/>
        <v>74715</v>
      </c>
      <c r="I11522" t="str">
        <f>VLOOKUP(F11522,Period!A:B,2,0)</f>
        <v>January</v>
      </c>
      <c r="J11522" t="str">
        <f>VLOOKUP(H11522,ap[[item_code]:[series_title]],2,0)</f>
        <v>Gasoline, unleaded midgrade, per gallon/3.785 liters in U.S. city average, average price, not seasonally adjusted</v>
      </c>
      <c r="K11522" t="str">
        <f>VLOOKUP(G11522,Areas!A:B,2,0)</f>
        <v>Atlanta-Sandy Springs-Roswell, GA</v>
      </c>
    </row>
    <row r="11523" spans="1:11" x14ac:dyDescent="0.3">
      <c r="A11523" t="s">
        <v>2852</v>
      </c>
      <c r="B11523">
        <v>2016</v>
      </c>
      <c r="C11523" t="s">
        <v>69</v>
      </c>
      <c r="D11523" s="4">
        <v>2.2839999999999998</v>
      </c>
      <c r="E11523" t="s">
        <v>12</v>
      </c>
      <c r="F11523" t="s">
        <v>13</v>
      </c>
      <c r="G11523" t="str">
        <f t="shared" ref="G11523:G11586" si="360">MID(A11523,4,4)</f>
        <v>S35C</v>
      </c>
      <c r="H11523" t="str">
        <f t="shared" ref="H11523:H11586" si="361">MID(A11523,8,5)</f>
        <v>74715</v>
      </c>
      <c r="I11523" t="str">
        <f>VLOOKUP(F11523,Period!A:B,2,0)</f>
        <v>January</v>
      </c>
      <c r="J11523" t="str">
        <f>VLOOKUP(H11523,ap[[item_code]:[series_title]],2,0)</f>
        <v>Gasoline, unleaded midgrade, per gallon/3.785 liters in U.S. city average, average price, not seasonally adjusted</v>
      </c>
      <c r="K11523" t="str">
        <f>VLOOKUP(G11523,Areas!A:B,2,0)</f>
        <v>Atlanta-Sandy Springs-Roswell, GA</v>
      </c>
    </row>
    <row r="11524" spans="1:11" x14ac:dyDescent="0.3">
      <c r="A11524" t="s">
        <v>2852</v>
      </c>
      <c r="B11524">
        <v>2016</v>
      </c>
      <c r="C11524" t="s">
        <v>35</v>
      </c>
      <c r="D11524" s="4">
        <v>2.4430000000000001</v>
      </c>
      <c r="E11524" t="s">
        <v>12</v>
      </c>
      <c r="F11524" t="s">
        <v>13</v>
      </c>
      <c r="G11524" t="str">
        <f t="shared" si="360"/>
        <v>S35C</v>
      </c>
      <c r="H11524" t="str">
        <f t="shared" si="361"/>
        <v>74715</v>
      </c>
      <c r="I11524" t="str">
        <f>VLOOKUP(F11524,Period!A:B,2,0)</f>
        <v>January</v>
      </c>
      <c r="J11524" t="str">
        <f>VLOOKUP(H11524,ap[[item_code]:[series_title]],2,0)</f>
        <v>Gasoline, unleaded midgrade, per gallon/3.785 liters in U.S. city average, average price, not seasonally adjusted</v>
      </c>
      <c r="K11524" t="str">
        <f>VLOOKUP(G11524,Areas!A:B,2,0)</f>
        <v>Atlanta-Sandy Springs-Roswell, GA</v>
      </c>
    </row>
    <row r="11525" spans="1:11" x14ac:dyDescent="0.3">
      <c r="A11525" t="s">
        <v>2852</v>
      </c>
      <c r="B11525">
        <v>2016</v>
      </c>
      <c r="C11525" t="s">
        <v>14</v>
      </c>
      <c r="D11525" s="4">
        <v>2.4750000000000001</v>
      </c>
      <c r="E11525" t="s">
        <v>12</v>
      </c>
      <c r="F11525" t="s">
        <v>13</v>
      </c>
      <c r="G11525" t="str">
        <f t="shared" si="360"/>
        <v>S35C</v>
      </c>
      <c r="H11525" t="str">
        <f t="shared" si="361"/>
        <v>74715</v>
      </c>
      <c r="I11525" t="str">
        <f>VLOOKUP(F11525,Period!A:B,2,0)</f>
        <v>January</v>
      </c>
      <c r="J11525" t="str">
        <f>VLOOKUP(H11525,ap[[item_code]:[series_title]],2,0)</f>
        <v>Gasoline, unleaded midgrade, per gallon/3.785 liters in U.S. city average, average price, not seasonally adjusted</v>
      </c>
      <c r="K11525" t="str">
        <f>VLOOKUP(G11525,Areas!A:B,2,0)</f>
        <v>Atlanta-Sandy Springs-Roswell, GA</v>
      </c>
    </row>
    <row r="11526" spans="1:11" x14ac:dyDescent="0.3">
      <c r="A11526" t="s">
        <v>2852</v>
      </c>
      <c r="B11526">
        <v>2016</v>
      </c>
      <c r="C11526" t="s">
        <v>146</v>
      </c>
      <c r="D11526" s="4">
        <v>2.4079999999999999</v>
      </c>
      <c r="E11526" t="s">
        <v>12</v>
      </c>
      <c r="F11526" t="s">
        <v>13</v>
      </c>
      <c r="G11526" t="str">
        <f t="shared" si="360"/>
        <v>S35C</v>
      </c>
      <c r="H11526" t="str">
        <f t="shared" si="361"/>
        <v>74715</v>
      </c>
      <c r="I11526" t="str">
        <f>VLOOKUP(F11526,Period!A:B,2,0)</f>
        <v>January</v>
      </c>
      <c r="J11526" t="str">
        <f>VLOOKUP(H11526,ap[[item_code]:[series_title]],2,0)</f>
        <v>Gasoline, unleaded midgrade, per gallon/3.785 liters in U.S. city average, average price, not seasonally adjusted</v>
      </c>
      <c r="K11526" t="str">
        <f>VLOOKUP(G11526,Areas!A:B,2,0)</f>
        <v>Atlanta-Sandy Springs-Roswell, GA</v>
      </c>
    </row>
    <row r="11527" spans="1:11" x14ac:dyDescent="0.3">
      <c r="A11527" t="s">
        <v>2852</v>
      </c>
      <c r="B11527">
        <v>2016</v>
      </c>
      <c r="C11527" t="s">
        <v>18</v>
      </c>
      <c r="D11527" s="4">
        <v>2.3940000000000001</v>
      </c>
      <c r="E11527" t="s">
        <v>12</v>
      </c>
      <c r="F11527" t="s">
        <v>13</v>
      </c>
      <c r="G11527" t="str">
        <f t="shared" si="360"/>
        <v>S35C</v>
      </c>
      <c r="H11527" t="str">
        <f t="shared" si="361"/>
        <v>74715</v>
      </c>
      <c r="I11527" t="str">
        <f>VLOOKUP(F11527,Period!A:B,2,0)</f>
        <v>January</v>
      </c>
      <c r="J11527" t="str">
        <f>VLOOKUP(H11527,ap[[item_code]:[series_title]],2,0)</f>
        <v>Gasoline, unleaded midgrade, per gallon/3.785 liters in U.S. city average, average price, not seasonally adjusted</v>
      </c>
      <c r="K11527" t="str">
        <f>VLOOKUP(G11527,Areas!A:B,2,0)</f>
        <v>Atlanta-Sandy Springs-Roswell, GA</v>
      </c>
    </row>
    <row r="11528" spans="1:11" x14ac:dyDescent="0.3">
      <c r="A11528" t="s">
        <v>2852</v>
      </c>
      <c r="B11528">
        <v>2017</v>
      </c>
      <c r="C11528" t="s">
        <v>13</v>
      </c>
      <c r="D11528" s="4">
        <v>2.44</v>
      </c>
      <c r="E11528" t="s">
        <v>12</v>
      </c>
      <c r="F11528" t="s">
        <v>13</v>
      </c>
      <c r="G11528" t="str">
        <f t="shared" si="360"/>
        <v>S35C</v>
      </c>
      <c r="H11528" t="str">
        <f t="shared" si="361"/>
        <v>74715</v>
      </c>
      <c r="I11528" t="str">
        <f>VLOOKUP(F11528,Period!A:B,2,0)</f>
        <v>January</v>
      </c>
      <c r="J11528" t="str">
        <f>VLOOKUP(H11528,ap[[item_code]:[series_title]],2,0)</f>
        <v>Gasoline, unleaded midgrade, per gallon/3.785 liters in U.S. city average, average price, not seasonally adjusted</v>
      </c>
      <c r="K11528" t="str">
        <f>VLOOKUP(G11528,Areas!A:B,2,0)</f>
        <v>Atlanta-Sandy Springs-Roswell, GA</v>
      </c>
    </row>
    <row r="11529" spans="1:11" x14ac:dyDescent="0.3">
      <c r="A11529" t="s">
        <v>2852</v>
      </c>
      <c r="B11529">
        <v>2017</v>
      </c>
      <c r="C11529" t="s">
        <v>183</v>
      </c>
      <c r="D11529" s="4">
        <v>2.3860000000000001</v>
      </c>
      <c r="E11529" t="s">
        <v>12</v>
      </c>
      <c r="F11529" t="s">
        <v>13</v>
      </c>
      <c r="G11529" t="str">
        <f t="shared" si="360"/>
        <v>S35C</v>
      </c>
      <c r="H11529" t="str">
        <f t="shared" si="361"/>
        <v>74715</v>
      </c>
      <c r="I11529" t="str">
        <f>VLOOKUP(F11529,Period!A:B,2,0)</f>
        <v>January</v>
      </c>
      <c r="J11529" t="str">
        <f>VLOOKUP(H11529,ap[[item_code]:[series_title]],2,0)</f>
        <v>Gasoline, unleaded midgrade, per gallon/3.785 liters in U.S. city average, average price, not seasonally adjusted</v>
      </c>
      <c r="K11529" t="str">
        <f>VLOOKUP(G11529,Areas!A:B,2,0)</f>
        <v>Atlanta-Sandy Springs-Roswell, GA</v>
      </c>
    </row>
    <row r="11530" spans="1:11" x14ac:dyDescent="0.3">
      <c r="A11530" t="s">
        <v>2852</v>
      </c>
      <c r="B11530">
        <v>2017</v>
      </c>
      <c r="C11530" t="s">
        <v>25</v>
      </c>
      <c r="D11530" s="4">
        <v>2.3919999999999999</v>
      </c>
      <c r="E11530" t="s">
        <v>12</v>
      </c>
      <c r="F11530" t="s">
        <v>13</v>
      </c>
      <c r="G11530" t="str">
        <f t="shared" si="360"/>
        <v>S35C</v>
      </c>
      <c r="H11530" t="str">
        <f t="shared" si="361"/>
        <v>74715</v>
      </c>
      <c r="I11530" t="str">
        <f>VLOOKUP(F11530,Period!A:B,2,0)</f>
        <v>January</v>
      </c>
      <c r="J11530" t="str">
        <f>VLOOKUP(H11530,ap[[item_code]:[series_title]],2,0)</f>
        <v>Gasoline, unleaded midgrade, per gallon/3.785 liters in U.S. city average, average price, not seasonally adjusted</v>
      </c>
      <c r="K11530" t="str">
        <f>VLOOKUP(G11530,Areas!A:B,2,0)</f>
        <v>Atlanta-Sandy Springs-Roswell, GA</v>
      </c>
    </row>
    <row r="11531" spans="1:11" x14ac:dyDescent="0.3">
      <c r="A11531" t="s">
        <v>2852</v>
      </c>
      <c r="B11531">
        <v>2017</v>
      </c>
      <c r="C11531" t="s">
        <v>93</v>
      </c>
      <c r="D11531" s="4">
        <v>2.5209999999999999</v>
      </c>
      <c r="E11531" t="s">
        <v>12</v>
      </c>
      <c r="F11531" t="s">
        <v>13</v>
      </c>
      <c r="G11531" t="str">
        <f t="shared" si="360"/>
        <v>S35C</v>
      </c>
      <c r="H11531" t="str">
        <f t="shared" si="361"/>
        <v>74715</v>
      </c>
      <c r="I11531" t="str">
        <f>VLOOKUP(F11531,Period!A:B,2,0)</f>
        <v>January</v>
      </c>
      <c r="J11531" t="str">
        <f>VLOOKUP(H11531,ap[[item_code]:[series_title]],2,0)</f>
        <v>Gasoline, unleaded midgrade, per gallon/3.785 liters in U.S. city average, average price, not seasonally adjusted</v>
      </c>
      <c r="K11531" t="str">
        <f>VLOOKUP(G11531,Areas!A:B,2,0)</f>
        <v>Atlanta-Sandy Springs-Roswell, GA</v>
      </c>
    </row>
    <row r="11532" spans="1:11" x14ac:dyDescent="0.3">
      <c r="A11532" t="s">
        <v>2852</v>
      </c>
      <c r="B11532">
        <v>2017</v>
      </c>
      <c r="C11532" t="s">
        <v>89</v>
      </c>
      <c r="D11532" s="4">
        <v>2.4300000000000002</v>
      </c>
      <c r="E11532" t="s">
        <v>12</v>
      </c>
      <c r="F11532" t="s">
        <v>13</v>
      </c>
      <c r="G11532" t="str">
        <f t="shared" si="360"/>
        <v>S35C</v>
      </c>
      <c r="H11532" t="str">
        <f t="shared" si="361"/>
        <v>74715</v>
      </c>
      <c r="I11532" t="str">
        <f>VLOOKUP(F11532,Period!A:B,2,0)</f>
        <v>January</v>
      </c>
      <c r="J11532" t="str">
        <f>VLOOKUP(H11532,ap[[item_code]:[series_title]],2,0)</f>
        <v>Gasoline, unleaded midgrade, per gallon/3.785 liters in U.S. city average, average price, not seasonally adjusted</v>
      </c>
      <c r="K11532" t="str">
        <f>VLOOKUP(G11532,Areas!A:B,2,0)</f>
        <v>Atlanta-Sandy Springs-Roswell, GA</v>
      </c>
    </row>
    <row r="11533" spans="1:11" x14ac:dyDescent="0.3">
      <c r="A11533" t="s">
        <v>2852</v>
      </c>
      <c r="B11533">
        <v>2017</v>
      </c>
      <c r="C11533" t="s">
        <v>133</v>
      </c>
      <c r="D11533" s="4">
        <v>2.4369999999999998</v>
      </c>
      <c r="E11533" t="s">
        <v>12</v>
      </c>
      <c r="F11533" t="s">
        <v>13</v>
      </c>
      <c r="G11533" t="str">
        <f t="shared" si="360"/>
        <v>S35C</v>
      </c>
      <c r="H11533" t="str">
        <f t="shared" si="361"/>
        <v>74715</v>
      </c>
      <c r="I11533" t="str">
        <f>VLOOKUP(F11533,Period!A:B,2,0)</f>
        <v>January</v>
      </c>
      <c r="J11533" t="str">
        <f>VLOOKUP(H11533,ap[[item_code]:[series_title]],2,0)</f>
        <v>Gasoline, unleaded midgrade, per gallon/3.785 liters in U.S. city average, average price, not seasonally adjusted</v>
      </c>
      <c r="K11533" t="str">
        <f>VLOOKUP(G11533,Areas!A:B,2,0)</f>
        <v>Atlanta-Sandy Springs-Roswell, GA</v>
      </c>
    </row>
    <row r="11534" spans="1:11" x14ac:dyDescent="0.3">
      <c r="A11534" t="s">
        <v>2852</v>
      </c>
      <c r="B11534">
        <v>2017</v>
      </c>
      <c r="C11534" t="s">
        <v>82</v>
      </c>
      <c r="D11534" s="4">
        <v>2.4830000000000001</v>
      </c>
      <c r="E11534" t="s">
        <v>12</v>
      </c>
      <c r="F11534" t="s">
        <v>13</v>
      </c>
      <c r="G11534" t="str">
        <f t="shared" si="360"/>
        <v>S35C</v>
      </c>
      <c r="H11534" t="str">
        <f t="shared" si="361"/>
        <v>74715</v>
      </c>
      <c r="I11534" t="str">
        <f>VLOOKUP(F11534,Period!A:B,2,0)</f>
        <v>January</v>
      </c>
      <c r="J11534" t="str">
        <f>VLOOKUP(H11534,ap[[item_code]:[series_title]],2,0)</f>
        <v>Gasoline, unleaded midgrade, per gallon/3.785 liters in U.S. city average, average price, not seasonally adjusted</v>
      </c>
      <c r="K11534" t="str">
        <f>VLOOKUP(G11534,Areas!A:B,2,0)</f>
        <v>Atlanta-Sandy Springs-Roswell, GA</v>
      </c>
    </row>
    <row r="11535" spans="1:11" x14ac:dyDescent="0.3">
      <c r="A11535" t="s">
        <v>2852</v>
      </c>
      <c r="B11535">
        <v>2017</v>
      </c>
      <c r="C11535" t="s">
        <v>69</v>
      </c>
      <c r="D11535" s="4">
        <v>2.5110000000000001</v>
      </c>
      <c r="E11535" t="s">
        <v>12</v>
      </c>
      <c r="F11535" t="s">
        <v>13</v>
      </c>
      <c r="G11535" t="str">
        <f t="shared" si="360"/>
        <v>S35C</v>
      </c>
      <c r="H11535" t="str">
        <f t="shared" si="361"/>
        <v>74715</v>
      </c>
      <c r="I11535" t="str">
        <f>VLOOKUP(F11535,Period!A:B,2,0)</f>
        <v>January</v>
      </c>
      <c r="J11535" t="str">
        <f>VLOOKUP(H11535,ap[[item_code]:[series_title]],2,0)</f>
        <v>Gasoline, unleaded midgrade, per gallon/3.785 liters in U.S. city average, average price, not seasonally adjusted</v>
      </c>
      <c r="K11535" t="str">
        <f>VLOOKUP(G11535,Areas!A:B,2,0)</f>
        <v>Atlanta-Sandy Springs-Roswell, GA</v>
      </c>
    </row>
    <row r="11536" spans="1:11" x14ac:dyDescent="0.3">
      <c r="A11536" t="s">
        <v>2852</v>
      </c>
      <c r="B11536">
        <v>2017</v>
      </c>
      <c r="C11536" t="s">
        <v>35</v>
      </c>
      <c r="D11536" s="4">
        <v>2.996</v>
      </c>
      <c r="E11536" t="s">
        <v>12</v>
      </c>
      <c r="F11536" t="s">
        <v>13</v>
      </c>
      <c r="G11536" t="str">
        <f t="shared" si="360"/>
        <v>S35C</v>
      </c>
      <c r="H11536" t="str">
        <f t="shared" si="361"/>
        <v>74715</v>
      </c>
      <c r="I11536" t="str">
        <f>VLOOKUP(F11536,Period!A:B,2,0)</f>
        <v>January</v>
      </c>
      <c r="J11536" t="str">
        <f>VLOOKUP(H11536,ap[[item_code]:[series_title]],2,0)</f>
        <v>Gasoline, unleaded midgrade, per gallon/3.785 liters in U.S. city average, average price, not seasonally adjusted</v>
      </c>
      <c r="K11536" t="str">
        <f>VLOOKUP(G11536,Areas!A:B,2,0)</f>
        <v>Atlanta-Sandy Springs-Roswell, GA</v>
      </c>
    </row>
    <row r="11537" spans="1:11" x14ac:dyDescent="0.3">
      <c r="A11537" t="s">
        <v>2852</v>
      </c>
      <c r="B11537">
        <v>2017</v>
      </c>
      <c r="C11537" t="s">
        <v>14</v>
      </c>
      <c r="D11537" s="4">
        <v>2.7269999999999999</v>
      </c>
      <c r="E11537" t="s">
        <v>12</v>
      </c>
      <c r="F11537" t="s">
        <v>13</v>
      </c>
      <c r="G11537" t="str">
        <f t="shared" si="360"/>
        <v>S35C</v>
      </c>
      <c r="H11537" t="str">
        <f t="shared" si="361"/>
        <v>74715</v>
      </c>
      <c r="I11537" t="str">
        <f>VLOOKUP(F11537,Period!A:B,2,0)</f>
        <v>January</v>
      </c>
      <c r="J11537" t="str">
        <f>VLOOKUP(H11537,ap[[item_code]:[series_title]],2,0)</f>
        <v>Gasoline, unleaded midgrade, per gallon/3.785 liters in U.S. city average, average price, not seasonally adjusted</v>
      </c>
      <c r="K11537" t="str">
        <f>VLOOKUP(G11537,Areas!A:B,2,0)</f>
        <v>Atlanta-Sandy Springs-Roswell, GA</v>
      </c>
    </row>
    <row r="11538" spans="1:11" x14ac:dyDescent="0.3">
      <c r="A11538" t="s">
        <v>2852</v>
      </c>
      <c r="B11538">
        <v>2017</v>
      </c>
      <c r="C11538" t="s">
        <v>146</v>
      </c>
      <c r="D11538" s="4">
        <v>2.6309999999999998</v>
      </c>
      <c r="E11538" t="s">
        <v>12</v>
      </c>
      <c r="F11538" t="s">
        <v>13</v>
      </c>
      <c r="G11538" t="str">
        <f t="shared" si="360"/>
        <v>S35C</v>
      </c>
      <c r="H11538" t="str">
        <f t="shared" si="361"/>
        <v>74715</v>
      </c>
      <c r="I11538" t="str">
        <f>VLOOKUP(F11538,Period!A:B,2,0)</f>
        <v>January</v>
      </c>
      <c r="J11538" t="str">
        <f>VLOOKUP(H11538,ap[[item_code]:[series_title]],2,0)</f>
        <v>Gasoline, unleaded midgrade, per gallon/3.785 liters in U.S. city average, average price, not seasonally adjusted</v>
      </c>
      <c r="K11538" t="str">
        <f>VLOOKUP(G11538,Areas!A:B,2,0)</f>
        <v>Atlanta-Sandy Springs-Roswell, GA</v>
      </c>
    </row>
    <row r="11539" spans="1:11" x14ac:dyDescent="0.3">
      <c r="A11539" t="s">
        <v>2852</v>
      </c>
      <c r="B11539">
        <v>2017</v>
      </c>
      <c r="C11539" t="s">
        <v>18</v>
      </c>
      <c r="D11539" s="4">
        <v>2.5449999999999999</v>
      </c>
      <c r="E11539" t="s">
        <v>12</v>
      </c>
      <c r="F11539" t="s">
        <v>13</v>
      </c>
      <c r="G11539" t="str">
        <f t="shared" si="360"/>
        <v>S35C</v>
      </c>
      <c r="H11539" t="str">
        <f t="shared" si="361"/>
        <v>74715</v>
      </c>
      <c r="I11539" t="str">
        <f>VLOOKUP(F11539,Period!A:B,2,0)</f>
        <v>January</v>
      </c>
      <c r="J11539" t="str">
        <f>VLOOKUP(H11539,ap[[item_code]:[series_title]],2,0)</f>
        <v>Gasoline, unleaded midgrade, per gallon/3.785 liters in U.S. city average, average price, not seasonally adjusted</v>
      </c>
      <c r="K11539" t="str">
        <f>VLOOKUP(G11539,Areas!A:B,2,0)</f>
        <v>Atlanta-Sandy Springs-Roswell, GA</v>
      </c>
    </row>
    <row r="11540" spans="1:11" x14ac:dyDescent="0.3">
      <c r="A11540" t="s">
        <v>2852</v>
      </c>
      <c r="B11540">
        <v>2018</v>
      </c>
      <c r="C11540" t="s">
        <v>13</v>
      </c>
      <c r="D11540" s="4">
        <v>2.6760000000000002</v>
      </c>
      <c r="E11540" t="s">
        <v>12</v>
      </c>
      <c r="F11540" t="s">
        <v>13</v>
      </c>
      <c r="G11540" t="str">
        <f t="shared" si="360"/>
        <v>S35C</v>
      </c>
      <c r="H11540" t="str">
        <f t="shared" si="361"/>
        <v>74715</v>
      </c>
      <c r="I11540" t="str">
        <f>VLOOKUP(F11540,Period!A:B,2,0)</f>
        <v>January</v>
      </c>
      <c r="J11540" t="str">
        <f>VLOOKUP(H11540,ap[[item_code]:[series_title]],2,0)</f>
        <v>Gasoline, unleaded midgrade, per gallon/3.785 liters in U.S. city average, average price, not seasonally adjusted</v>
      </c>
      <c r="K11540" t="str">
        <f>VLOOKUP(G11540,Areas!A:B,2,0)</f>
        <v>Atlanta-Sandy Springs-Roswell, GA</v>
      </c>
    </row>
    <row r="11541" spans="1:11" x14ac:dyDescent="0.3">
      <c r="A11541" t="s">
        <v>2852</v>
      </c>
      <c r="B11541">
        <v>2018</v>
      </c>
      <c r="C11541" t="s">
        <v>183</v>
      </c>
      <c r="D11541" s="4">
        <v>2.6819999999999999</v>
      </c>
      <c r="E11541" t="s">
        <v>12</v>
      </c>
      <c r="F11541" t="s">
        <v>13</v>
      </c>
      <c r="G11541" t="str">
        <f t="shared" si="360"/>
        <v>S35C</v>
      </c>
      <c r="H11541" t="str">
        <f t="shared" si="361"/>
        <v>74715</v>
      </c>
      <c r="I11541" t="str">
        <f>VLOOKUP(F11541,Period!A:B,2,0)</f>
        <v>January</v>
      </c>
      <c r="J11541" t="str">
        <f>VLOOKUP(H11541,ap[[item_code]:[series_title]],2,0)</f>
        <v>Gasoline, unleaded midgrade, per gallon/3.785 liters in U.S. city average, average price, not seasonally adjusted</v>
      </c>
      <c r="K11541" t="str">
        <f>VLOOKUP(G11541,Areas!A:B,2,0)</f>
        <v>Atlanta-Sandy Springs-Roswell, GA</v>
      </c>
    </row>
    <row r="11542" spans="1:11" x14ac:dyDescent="0.3">
      <c r="A11542" t="s">
        <v>2852</v>
      </c>
      <c r="B11542">
        <v>2018</v>
      </c>
      <c r="C11542" t="s">
        <v>25</v>
      </c>
      <c r="D11542" s="4">
        <v>2.7149999999999999</v>
      </c>
      <c r="E11542" t="s">
        <v>12</v>
      </c>
      <c r="F11542" t="s">
        <v>13</v>
      </c>
      <c r="G11542" t="str">
        <f t="shared" si="360"/>
        <v>S35C</v>
      </c>
      <c r="H11542" t="str">
        <f t="shared" si="361"/>
        <v>74715</v>
      </c>
      <c r="I11542" t="str">
        <f>VLOOKUP(F11542,Period!A:B,2,0)</f>
        <v>January</v>
      </c>
      <c r="J11542" t="str">
        <f>VLOOKUP(H11542,ap[[item_code]:[series_title]],2,0)</f>
        <v>Gasoline, unleaded midgrade, per gallon/3.785 liters in U.S. city average, average price, not seasonally adjusted</v>
      </c>
      <c r="K11542" t="str">
        <f>VLOOKUP(G11542,Areas!A:B,2,0)</f>
        <v>Atlanta-Sandy Springs-Roswell, GA</v>
      </c>
    </row>
    <row r="11543" spans="1:11" x14ac:dyDescent="0.3">
      <c r="A11543" t="s">
        <v>2852</v>
      </c>
      <c r="B11543">
        <v>2018</v>
      </c>
      <c r="C11543" t="s">
        <v>93</v>
      </c>
      <c r="D11543" s="4">
        <v>2.8450000000000002</v>
      </c>
      <c r="E11543" t="s">
        <v>12</v>
      </c>
      <c r="F11543" t="s">
        <v>13</v>
      </c>
      <c r="G11543" t="str">
        <f t="shared" si="360"/>
        <v>S35C</v>
      </c>
      <c r="H11543" t="str">
        <f t="shared" si="361"/>
        <v>74715</v>
      </c>
      <c r="I11543" t="str">
        <f>VLOOKUP(F11543,Period!A:B,2,0)</f>
        <v>January</v>
      </c>
      <c r="J11543" t="str">
        <f>VLOOKUP(H11543,ap[[item_code]:[series_title]],2,0)</f>
        <v>Gasoline, unleaded midgrade, per gallon/3.785 liters in U.S. city average, average price, not seasonally adjusted</v>
      </c>
      <c r="K11543" t="str">
        <f>VLOOKUP(G11543,Areas!A:B,2,0)</f>
        <v>Atlanta-Sandy Springs-Roswell, GA</v>
      </c>
    </row>
    <row r="11544" spans="1:11" x14ac:dyDescent="0.3">
      <c r="A11544" t="s">
        <v>2852</v>
      </c>
      <c r="B11544">
        <v>2018</v>
      </c>
      <c r="C11544" t="s">
        <v>89</v>
      </c>
      <c r="D11544" s="4">
        <v>2.9990000000000001</v>
      </c>
      <c r="E11544" t="s">
        <v>12</v>
      </c>
      <c r="F11544" t="s">
        <v>13</v>
      </c>
      <c r="G11544" t="str">
        <f t="shared" si="360"/>
        <v>S35C</v>
      </c>
      <c r="H11544" t="str">
        <f t="shared" si="361"/>
        <v>74715</v>
      </c>
      <c r="I11544" t="str">
        <f>VLOOKUP(F11544,Period!A:B,2,0)</f>
        <v>January</v>
      </c>
      <c r="J11544" t="str">
        <f>VLOOKUP(H11544,ap[[item_code]:[series_title]],2,0)</f>
        <v>Gasoline, unleaded midgrade, per gallon/3.785 liters in U.S. city average, average price, not seasonally adjusted</v>
      </c>
      <c r="K11544" t="str">
        <f>VLOOKUP(G11544,Areas!A:B,2,0)</f>
        <v>Atlanta-Sandy Springs-Roswell, GA</v>
      </c>
    </row>
    <row r="11545" spans="1:11" x14ac:dyDescent="0.3">
      <c r="A11545" t="s">
        <v>2852</v>
      </c>
      <c r="B11545">
        <v>2018</v>
      </c>
      <c r="C11545" t="s">
        <v>133</v>
      </c>
      <c r="D11545" s="4">
        <v>3.0369999999999999</v>
      </c>
      <c r="E11545" t="s">
        <v>12</v>
      </c>
      <c r="F11545" t="s">
        <v>13</v>
      </c>
      <c r="G11545" t="str">
        <f t="shared" si="360"/>
        <v>S35C</v>
      </c>
      <c r="H11545" t="str">
        <f t="shared" si="361"/>
        <v>74715</v>
      </c>
      <c r="I11545" t="str">
        <f>VLOOKUP(F11545,Period!A:B,2,0)</f>
        <v>January</v>
      </c>
      <c r="J11545" t="str">
        <f>VLOOKUP(H11545,ap[[item_code]:[series_title]],2,0)</f>
        <v>Gasoline, unleaded midgrade, per gallon/3.785 liters in U.S. city average, average price, not seasonally adjusted</v>
      </c>
      <c r="K11545" t="str">
        <f>VLOOKUP(G11545,Areas!A:B,2,0)</f>
        <v>Atlanta-Sandy Springs-Roswell, GA</v>
      </c>
    </row>
    <row r="11546" spans="1:11" x14ac:dyDescent="0.3">
      <c r="A11546" t="s">
        <v>2852</v>
      </c>
      <c r="B11546">
        <v>2018</v>
      </c>
      <c r="C11546" t="s">
        <v>82</v>
      </c>
      <c r="D11546" s="4">
        <v>3</v>
      </c>
      <c r="E11546" t="s">
        <v>12</v>
      </c>
      <c r="F11546" t="s">
        <v>13</v>
      </c>
      <c r="G11546" t="str">
        <f t="shared" si="360"/>
        <v>S35C</v>
      </c>
      <c r="H11546" t="str">
        <f t="shared" si="361"/>
        <v>74715</v>
      </c>
      <c r="I11546" t="str">
        <f>VLOOKUP(F11546,Period!A:B,2,0)</f>
        <v>January</v>
      </c>
      <c r="J11546" t="str">
        <f>VLOOKUP(H11546,ap[[item_code]:[series_title]],2,0)</f>
        <v>Gasoline, unleaded midgrade, per gallon/3.785 liters in U.S. city average, average price, not seasonally adjusted</v>
      </c>
      <c r="K11546" t="str">
        <f>VLOOKUP(G11546,Areas!A:B,2,0)</f>
        <v>Atlanta-Sandy Springs-Roswell, GA</v>
      </c>
    </row>
    <row r="11547" spans="1:11" x14ac:dyDescent="0.3">
      <c r="A11547" t="s">
        <v>2852</v>
      </c>
      <c r="B11547">
        <v>2018</v>
      </c>
      <c r="C11547" t="s">
        <v>69</v>
      </c>
      <c r="D11547" s="4">
        <v>3.028</v>
      </c>
      <c r="E11547" t="s">
        <v>12</v>
      </c>
      <c r="F11547" t="s">
        <v>13</v>
      </c>
      <c r="G11547" t="str">
        <f t="shared" si="360"/>
        <v>S35C</v>
      </c>
      <c r="H11547" t="str">
        <f t="shared" si="361"/>
        <v>74715</v>
      </c>
      <c r="I11547" t="str">
        <f>VLOOKUP(F11547,Period!A:B,2,0)</f>
        <v>January</v>
      </c>
      <c r="J11547" t="str">
        <f>VLOOKUP(H11547,ap[[item_code]:[series_title]],2,0)</f>
        <v>Gasoline, unleaded midgrade, per gallon/3.785 liters in U.S. city average, average price, not seasonally adjusted</v>
      </c>
      <c r="K11547" t="str">
        <f>VLOOKUP(G11547,Areas!A:B,2,0)</f>
        <v>Atlanta-Sandy Springs-Roswell, GA</v>
      </c>
    </row>
    <row r="11548" spans="1:11" x14ac:dyDescent="0.3">
      <c r="A11548" t="s">
        <v>2852</v>
      </c>
      <c r="B11548">
        <v>2018</v>
      </c>
      <c r="C11548" t="s">
        <v>35</v>
      </c>
      <c r="D11548" s="4">
        <v>3.0110000000000001</v>
      </c>
      <c r="E11548" t="s">
        <v>12</v>
      </c>
      <c r="F11548" t="s">
        <v>13</v>
      </c>
      <c r="G11548" t="str">
        <f t="shared" si="360"/>
        <v>S35C</v>
      </c>
      <c r="H11548" t="str">
        <f t="shared" si="361"/>
        <v>74715</v>
      </c>
      <c r="I11548" t="str">
        <f>VLOOKUP(F11548,Period!A:B,2,0)</f>
        <v>January</v>
      </c>
      <c r="J11548" t="str">
        <f>VLOOKUP(H11548,ap[[item_code]:[series_title]],2,0)</f>
        <v>Gasoline, unleaded midgrade, per gallon/3.785 liters in U.S. city average, average price, not seasonally adjusted</v>
      </c>
      <c r="K11548" t="str">
        <f>VLOOKUP(G11548,Areas!A:B,2,0)</f>
        <v>Atlanta-Sandy Springs-Roswell, GA</v>
      </c>
    </row>
    <row r="11549" spans="1:11" x14ac:dyDescent="0.3">
      <c r="A11549" t="s">
        <v>2852</v>
      </c>
      <c r="B11549">
        <v>2018</v>
      </c>
      <c r="C11549" t="s">
        <v>14</v>
      </c>
      <c r="D11549" s="4">
        <v>3.0369999999999999</v>
      </c>
      <c r="E11549" t="s">
        <v>12</v>
      </c>
      <c r="F11549" t="s">
        <v>13</v>
      </c>
      <c r="G11549" t="str">
        <f t="shared" si="360"/>
        <v>S35C</v>
      </c>
      <c r="H11549" t="str">
        <f t="shared" si="361"/>
        <v>74715</v>
      </c>
      <c r="I11549" t="str">
        <f>VLOOKUP(F11549,Period!A:B,2,0)</f>
        <v>January</v>
      </c>
      <c r="J11549" t="str">
        <f>VLOOKUP(H11549,ap[[item_code]:[series_title]],2,0)</f>
        <v>Gasoline, unleaded midgrade, per gallon/3.785 liters in U.S. city average, average price, not seasonally adjusted</v>
      </c>
      <c r="K11549" t="str">
        <f>VLOOKUP(G11549,Areas!A:B,2,0)</f>
        <v>Atlanta-Sandy Springs-Roswell, GA</v>
      </c>
    </row>
    <row r="11550" spans="1:11" x14ac:dyDescent="0.3">
      <c r="A11550" t="s">
        <v>2852</v>
      </c>
      <c r="B11550">
        <v>2018</v>
      </c>
      <c r="C11550" t="s">
        <v>146</v>
      </c>
      <c r="D11550" s="4">
        <v>2.6739999999999999</v>
      </c>
      <c r="E11550" t="s">
        <v>12</v>
      </c>
      <c r="F11550" t="s">
        <v>13</v>
      </c>
      <c r="G11550" t="str">
        <f t="shared" si="360"/>
        <v>S35C</v>
      </c>
      <c r="H11550" t="str">
        <f t="shared" si="361"/>
        <v>74715</v>
      </c>
      <c r="I11550" t="str">
        <f>VLOOKUP(F11550,Period!A:B,2,0)</f>
        <v>January</v>
      </c>
      <c r="J11550" t="str">
        <f>VLOOKUP(H11550,ap[[item_code]:[series_title]],2,0)</f>
        <v>Gasoline, unleaded midgrade, per gallon/3.785 liters in U.S. city average, average price, not seasonally adjusted</v>
      </c>
      <c r="K11550" t="str">
        <f>VLOOKUP(G11550,Areas!A:B,2,0)</f>
        <v>Atlanta-Sandy Springs-Roswell, GA</v>
      </c>
    </row>
    <row r="11551" spans="1:11" x14ac:dyDescent="0.3">
      <c r="A11551" t="s">
        <v>2852</v>
      </c>
      <c r="B11551">
        <v>2018</v>
      </c>
      <c r="C11551" t="s">
        <v>18</v>
      </c>
      <c r="D11551" s="4">
        <v>2.4340000000000002</v>
      </c>
      <c r="E11551" t="s">
        <v>12</v>
      </c>
      <c r="F11551" t="s">
        <v>13</v>
      </c>
      <c r="G11551" t="str">
        <f t="shared" si="360"/>
        <v>S35C</v>
      </c>
      <c r="H11551" t="str">
        <f t="shared" si="361"/>
        <v>74715</v>
      </c>
      <c r="I11551" t="str">
        <f>VLOOKUP(F11551,Period!A:B,2,0)</f>
        <v>January</v>
      </c>
      <c r="J11551" t="str">
        <f>VLOOKUP(H11551,ap[[item_code]:[series_title]],2,0)</f>
        <v>Gasoline, unleaded midgrade, per gallon/3.785 liters in U.S. city average, average price, not seasonally adjusted</v>
      </c>
      <c r="K11551" t="str">
        <f>VLOOKUP(G11551,Areas!A:B,2,0)</f>
        <v>Atlanta-Sandy Springs-Roswell, GA</v>
      </c>
    </row>
    <row r="11552" spans="1:11" x14ac:dyDescent="0.3">
      <c r="A11552" t="s">
        <v>2852</v>
      </c>
      <c r="B11552">
        <v>2019</v>
      </c>
      <c r="C11552" t="s">
        <v>13</v>
      </c>
      <c r="D11552" s="4">
        <v>2.3889999999999998</v>
      </c>
      <c r="E11552" t="s">
        <v>12</v>
      </c>
      <c r="F11552" t="s">
        <v>13</v>
      </c>
      <c r="G11552" t="str">
        <f t="shared" si="360"/>
        <v>S35C</v>
      </c>
      <c r="H11552" t="str">
        <f t="shared" si="361"/>
        <v>74715</v>
      </c>
      <c r="I11552" t="str">
        <f>VLOOKUP(F11552,Period!A:B,2,0)</f>
        <v>January</v>
      </c>
      <c r="J11552" t="str">
        <f>VLOOKUP(H11552,ap[[item_code]:[series_title]],2,0)</f>
        <v>Gasoline, unleaded midgrade, per gallon/3.785 liters in U.S. city average, average price, not seasonally adjusted</v>
      </c>
      <c r="K11552" t="str">
        <f>VLOOKUP(G11552,Areas!A:B,2,0)</f>
        <v>Atlanta-Sandy Springs-Roswell, GA</v>
      </c>
    </row>
    <row r="11553" spans="1:11" x14ac:dyDescent="0.3">
      <c r="A11553" t="s">
        <v>2852</v>
      </c>
      <c r="B11553">
        <v>2019</v>
      </c>
      <c r="C11553" t="s">
        <v>183</v>
      </c>
      <c r="D11553" s="4">
        <v>2.4510000000000001</v>
      </c>
      <c r="E11553" t="s">
        <v>12</v>
      </c>
      <c r="F11553" t="s">
        <v>13</v>
      </c>
      <c r="G11553" t="str">
        <f t="shared" si="360"/>
        <v>S35C</v>
      </c>
      <c r="H11553" t="str">
        <f t="shared" si="361"/>
        <v>74715</v>
      </c>
      <c r="I11553" t="str">
        <f>VLOOKUP(F11553,Period!A:B,2,0)</f>
        <v>January</v>
      </c>
      <c r="J11553" t="str">
        <f>VLOOKUP(H11553,ap[[item_code]:[series_title]],2,0)</f>
        <v>Gasoline, unleaded midgrade, per gallon/3.785 liters in U.S. city average, average price, not seasonally adjusted</v>
      </c>
      <c r="K11553" t="str">
        <f>VLOOKUP(G11553,Areas!A:B,2,0)</f>
        <v>Atlanta-Sandy Springs-Roswell, GA</v>
      </c>
    </row>
    <row r="11554" spans="1:11" x14ac:dyDescent="0.3">
      <c r="A11554" t="s">
        <v>2852</v>
      </c>
      <c r="B11554">
        <v>2019</v>
      </c>
      <c r="C11554" t="s">
        <v>25</v>
      </c>
      <c r="D11554" s="4">
        <v>2.6819999999999999</v>
      </c>
      <c r="E11554" t="s">
        <v>12</v>
      </c>
      <c r="F11554" t="s">
        <v>13</v>
      </c>
      <c r="G11554" t="str">
        <f t="shared" si="360"/>
        <v>S35C</v>
      </c>
      <c r="H11554" t="str">
        <f t="shared" si="361"/>
        <v>74715</v>
      </c>
      <c r="I11554" t="str">
        <f>VLOOKUP(F11554,Period!A:B,2,0)</f>
        <v>January</v>
      </c>
      <c r="J11554" t="str">
        <f>VLOOKUP(H11554,ap[[item_code]:[series_title]],2,0)</f>
        <v>Gasoline, unleaded midgrade, per gallon/3.785 liters in U.S. city average, average price, not seasonally adjusted</v>
      </c>
      <c r="K11554" t="str">
        <f>VLOOKUP(G11554,Areas!A:B,2,0)</f>
        <v>Atlanta-Sandy Springs-Roswell, GA</v>
      </c>
    </row>
    <row r="11555" spans="1:11" x14ac:dyDescent="0.3">
      <c r="A11555" t="s">
        <v>2852</v>
      </c>
      <c r="B11555">
        <v>2019</v>
      </c>
      <c r="C11555" t="s">
        <v>93</v>
      </c>
      <c r="D11555" s="4">
        <v>2.9359999999999999</v>
      </c>
      <c r="E11555" t="s">
        <v>12</v>
      </c>
      <c r="F11555" t="s">
        <v>13</v>
      </c>
      <c r="G11555" t="str">
        <f t="shared" si="360"/>
        <v>S35C</v>
      </c>
      <c r="H11555" t="str">
        <f t="shared" si="361"/>
        <v>74715</v>
      </c>
      <c r="I11555" t="str">
        <f>VLOOKUP(F11555,Period!A:B,2,0)</f>
        <v>January</v>
      </c>
      <c r="J11555" t="str">
        <f>VLOOKUP(H11555,ap[[item_code]:[series_title]],2,0)</f>
        <v>Gasoline, unleaded midgrade, per gallon/3.785 liters in U.S. city average, average price, not seasonally adjusted</v>
      </c>
      <c r="K11555" t="str">
        <f>VLOOKUP(G11555,Areas!A:B,2,0)</f>
        <v>Atlanta-Sandy Springs-Roswell, GA</v>
      </c>
    </row>
    <row r="11556" spans="1:11" x14ac:dyDescent="0.3">
      <c r="A11556" t="s">
        <v>2852</v>
      </c>
      <c r="B11556">
        <v>2019</v>
      </c>
      <c r="C11556" t="s">
        <v>89</v>
      </c>
      <c r="D11556" s="4">
        <v>2.927</v>
      </c>
      <c r="E11556" t="s">
        <v>12</v>
      </c>
      <c r="F11556" t="s">
        <v>13</v>
      </c>
      <c r="G11556" t="str">
        <f t="shared" si="360"/>
        <v>S35C</v>
      </c>
      <c r="H11556" t="str">
        <f t="shared" si="361"/>
        <v>74715</v>
      </c>
      <c r="I11556" t="str">
        <f>VLOOKUP(F11556,Period!A:B,2,0)</f>
        <v>January</v>
      </c>
      <c r="J11556" t="str">
        <f>VLOOKUP(H11556,ap[[item_code]:[series_title]],2,0)</f>
        <v>Gasoline, unleaded midgrade, per gallon/3.785 liters in U.S. city average, average price, not seasonally adjusted</v>
      </c>
      <c r="K11556" t="str">
        <f>VLOOKUP(G11556,Areas!A:B,2,0)</f>
        <v>Atlanta-Sandy Springs-Roswell, GA</v>
      </c>
    </row>
    <row r="11557" spans="1:11" x14ac:dyDescent="0.3">
      <c r="A11557" t="s">
        <v>2852</v>
      </c>
      <c r="B11557">
        <v>2019</v>
      </c>
      <c r="C11557" t="s">
        <v>133</v>
      </c>
      <c r="D11557" s="4">
        <v>2.7909999999999999</v>
      </c>
      <c r="E11557" t="s">
        <v>12</v>
      </c>
      <c r="F11557" t="s">
        <v>13</v>
      </c>
      <c r="G11557" t="str">
        <f t="shared" si="360"/>
        <v>S35C</v>
      </c>
      <c r="H11557" t="str">
        <f t="shared" si="361"/>
        <v>74715</v>
      </c>
      <c r="I11557" t="str">
        <f>VLOOKUP(F11557,Period!A:B,2,0)</f>
        <v>January</v>
      </c>
      <c r="J11557" t="str">
        <f>VLOOKUP(H11557,ap[[item_code]:[series_title]],2,0)</f>
        <v>Gasoline, unleaded midgrade, per gallon/3.785 liters in U.S. city average, average price, not seasonally adjusted</v>
      </c>
      <c r="K11557" t="str">
        <f>VLOOKUP(G11557,Areas!A:B,2,0)</f>
        <v>Atlanta-Sandy Springs-Roswell, GA</v>
      </c>
    </row>
    <row r="11558" spans="1:11" x14ac:dyDescent="0.3">
      <c r="A11558" t="s">
        <v>2852</v>
      </c>
      <c r="B11558">
        <v>2019</v>
      </c>
      <c r="C11558" t="s">
        <v>82</v>
      </c>
      <c r="D11558" s="4">
        <v>2.9369999999999998</v>
      </c>
      <c r="E11558" t="s">
        <v>12</v>
      </c>
      <c r="F11558" t="s">
        <v>13</v>
      </c>
      <c r="G11558" t="str">
        <f t="shared" si="360"/>
        <v>S35C</v>
      </c>
      <c r="H11558" t="str">
        <f t="shared" si="361"/>
        <v>74715</v>
      </c>
      <c r="I11558" t="str">
        <f>VLOOKUP(F11558,Period!A:B,2,0)</f>
        <v>January</v>
      </c>
      <c r="J11558" t="str">
        <f>VLOOKUP(H11558,ap[[item_code]:[series_title]],2,0)</f>
        <v>Gasoline, unleaded midgrade, per gallon/3.785 liters in U.S. city average, average price, not seasonally adjusted</v>
      </c>
      <c r="K11558" t="str">
        <f>VLOOKUP(G11558,Areas!A:B,2,0)</f>
        <v>Atlanta-Sandy Springs-Roswell, GA</v>
      </c>
    </row>
    <row r="11559" spans="1:11" x14ac:dyDescent="0.3">
      <c r="A11559" t="s">
        <v>2852</v>
      </c>
      <c r="B11559">
        <v>2019</v>
      </c>
      <c r="C11559" t="s">
        <v>69</v>
      </c>
      <c r="D11559" s="4">
        <v>2.7679999999999998</v>
      </c>
      <c r="E11559" t="s">
        <v>12</v>
      </c>
      <c r="F11559" t="s">
        <v>13</v>
      </c>
      <c r="G11559" t="str">
        <f t="shared" si="360"/>
        <v>S35C</v>
      </c>
      <c r="H11559" t="str">
        <f t="shared" si="361"/>
        <v>74715</v>
      </c>
      <c r="I11559" t="str">
        <f>VLOOKUP(F11559,Period!A:B,2,0)</f>
        <v>January</v>
      </c>
      <c r="J11559" t="str">
        <f>VLOOKUP(H11559,ap[[item_code]:[series_title]],2,0)</f>
        <v>Gasoline, unleaded midgrade, per gallon/3.785 liters in U.S. city average, average price, not seasonally adjusted</v>
      </c>
      <c r="K11559" t="str">
        <f>VLOOKUP(G11559,Areas!A:B,2,0)</f>
        <v>Atlanta-Sandy Springs-Roswell, GA</v>
      </c>
    </row>
    <row r="11560" spans="1:11" x14ac:dyDescent="0.3">
      <c r="A11560" t="s">
        <v>2852</v>
      </c>
      <c r="B11560">
        <v>2019</v>
      </c>
      <c r="C11560" t="s">
        <v>35</v>
      </c>
      <c r="D11560" s="4">
        <v>2.81</v>
      </c>
      <c r="E11560" t="s">
        <v>12</v>
      </c>
      <c r="F11560" t="s">
        <v>13</v>
      </c>
      <c r="G11560" t="str">
        <f t="shared" si="360"/>
        <v>S35C</v>
      </c>
      <c r="H11560" t="str">
        <f t="shared" si="361"/>
        <v>74715</v>
      </c>
      <c r="I11560" t="str">
        <f>VLOOKUP(F11560,Period!A:B,2,0)</f>
        <v>January</v>
      </c>
      <c r="J11560" t="str">
        <f>VLOOKUP(H11560,ap[[item_code]:[series_title]],2,0)</f>
        <v>Gasoline, unleaded midgrade, per gallon/3.785 liters in U.S. city average, average price, not seasonally adjusted</v>
      </c>
      <c r="K11560" t="str">
        <f>VLOOKUP(G11560,Areas!A:B,2,0)</f>
        <v>Atlanta-Sandy Springs-Roswell, GA</v>
      </c>
    </row>
    <row r="11561" spans="1:11" x14ac:dyDescent="0.3">
      <c r="A11561" t="s">
        <v>2852</v>
      </c>
      <c r="B11561">
        <v>2019</v>
      </c>
      <c r="C11561" t="s">
        <v>14</v>
      </c>
      <c r="D11561" s="4">
        <v>2.722</v>
      </c>
      <c r="E11561" t="s">
        <v>12</v>
      </c>
      <c r="F11561" t="s">
        <v>13</v>
      </c>
      <c r="G11561" t="str">
        <f t="shared" si="360"/>
        <v>S35C</v>
      </c>
      <c r="H11561" t="str">
        <f t="shared" si="361"/>
        <v>74715</v>
      </c>
      <c r="I11561" t="str">
        <f>VLOOKUP(F11561,Period!A:B,2,0)</f>
        <v>January</v>
      </c>
      <c r="J11561" t="str">
        <f>VLOOKUP(H11561,ap[[item_code]:[series_title]],2,0)</f>
        <v>Gasoline, unleaded midgrade, per gallon/3.785 liters in U.S. city average, average price, not seasonally adjusted</v>
      </c>
      <c r="K11561" t="str">
        <f>VLOOKUP(G11561,Areas!A:B,2,0)</f>
        <v>Atlanta-Sandy Springs-Roswell, GA</v>
      </c>
    </row>
    <row r="11562" spans="1:11" x14ac:dyDescent="0.3">
      <c r="A11562" t="s">
        <v>2852</v>
      </c>
      <c r="B11562">
        <v>2019</v>
      </c>
      <c r="C11562" t="s">
        <v>146</v>
      </c>
      <c r="D11562" s="4">
        <v>2.7360000000000002</v>
      </c>
      <c r="E11562" t="s">
        <v>12</v>
      </c>
      <c r="F11562" t="s">
        <v>13</v>
      </c>
      <c r="G11562" t="str">
        <f t="shared" si="360"/>
        <v>S35C</v>
      </c>
      <c r="H11562" t="str">
        <f t="shared" si="361"/>
        <v>74715</v>
      </c>
      <c r="I11562" t="str">
        <f>VLOOKUP(F11562,Period!A:B,2,0)</f>
        <v>January</v>
      </c>
      <c r="J11562" t="str">
        <f>VLOOKUP(H11562,ap[[item_code]:[series_title]],2,0)</f>
        <v>Gasoline, unleaded midgrade, per gallon/3.785 liters in U.S. city average, average price, not seasonally adjusted</v>
      </c>
      <c r="K11562" t="str">
        <f>VLOOKUP(G11562,Areas!A:B,2,0)</f>
        <v>Atlanta-Sandy Springs-Roswell, GA</v>
      </c>
    </row>
    <row r="11563" spans="1:11" x14ac:dyDescent="0.3">
      <c r="A11563" t="s">
        <v>2852</v>
      </c>
      <c r="B11563">
        <v>2019</v>
      </c>
      <c r="C11563" t="s">
        <v>18</v>
      </c>
      <c r="D11563" s="4">
        <v>2.645</v>
      </c>
      <c r="E11563" t="s">
        <v>12</v>
      </c>
      <c r="F11563" t="s">
        <v>13</v>
      </c>
      <c r="G11563" t="str">
        <f t="shared" si="360"/>
        <v>S35C</v>
      </c>
      <c r="H11563" t="str">
        <f t="shared" si="361"/>
        <v>74715</v>
      </c>
      <c r="I11563" t="str">
        <f>VLOOKUP(F11563,Period!A:B,2,0)</f>
        <v>January</v>
      </c>
      <c r="J11563" t="str">
        <f>VLOOKUP(H11563,ap[[item_code]:[series_title]],2,0)</f>
        <v>Gasoline, unleaded midgrade, per gallon/3.785 liters in U.S. city average, average price, not seasonally adjusted</v>
      </c>
      <c r="K11563" t="str">
        <f>VLOOKUP(G11563,Areas!A:B,2,0)</f>
        <v>Atlanta-Sandy Springs-Roswell, GA</v>
      </c>
    </row>
    <row r="11564" spans="1:11" x14ac:dyDescent="0.3">
      <c r="A11564" t="s">
        <v>2852</v>
      </c>
      <c r="B11564">
        <v>2020</v>
      </c>
      <c r="C11564" t="s">
        <v>13</v>
      </c>
      <c r="D11564" s="4">
        <v>2.629</v>
      </c>
      <c r="E11564" t="s">
        <v>12</v>
      </c>
      <c r="F11564" t="s">
        <v>13</v>
      </c>
      <c r="G11564" t="str">
        <f t="shared" si="360"/>
        <v>S35C</v>
      </c>
      <c r="H11564" t="str">
        <f t="shared" si="361"/>
        <v>74715</v>
      </c>
      <c r="I11564" t="str">
        <f>VLOOKUP(F11564,Period!A:B,2,0)</f>
        <v>January</v>
      </c>
      <c r="J11564" t="str">
        <f>VLOOKUP(H11564,ap[[item_code]:[series_title]],2,0)</f>
        <v>Gasoline, unleaded midgrade, per gallon/3.785 liters in U.S. city average, average price, not seasonally adjusted</v>
      </c>
      <c r="K11564" t="str">
        <f>VLOOKUP(G11564,Areas!A:B,2,0)</f>
        <v>Atlanta-Sandy Springs-Roswell, GA</v>
      </c>
    </row>
    <row r="11565" spans="1:11" x14ac:dyDescent="0.3">
      <c r="A11565" t="s">
        <v>2852</v>
      </c>
      <c r="B11565">
        <v>2020</v>
      </c>
      <c r="C11565" t="s">
        <v>183</v>
      </c>
      <c r="D11565" s="4">
        <v>2.504</v>
      </c>
      <c r="E11565" t="s">
        <v>12</v>
      </c>
      <c r="F11565" t="s">
        <v>13</v>
      </c>
      <c r="G11565" t="str">
        <f t="shared" si="360"/>
        <v>S35C</v>
      </c>
      <c r="H11565" t="str">
        <f t="shared" si="361"/>
        <v>74715</v>
      </c>
      <c r="I11565" t="str">
        <f>VLOOKUP(F11565,Period!A:B,2,0)</f>
        <v>January</v>
      </c>
      <c r="J11565" t="str">
        <f>VLOOKUP(H11565,ap[[item_code]:[series_title]],2,0)</f>
        <v>Gasoline, unleaded midgrade, per gallon/3.785 liters in U.S. city average, average price, not seasonally adjusted</v>
      </c>
      <c r="K11565" t="str">
        <f>VLOOKUP(G11565,Areas!A:B,2,0)</f>
        <v>Atlanta-Sandy Springs-Roswell, GA</v>
      </c>
    </row>
    <row r="11566" spans="1:11" x14ac:dyDescent="0.3">
      <c r="A11566" t="s">
        <v>2852</v>
      </c>
      <c r="B11566">
        <v>2020</v>
      </c>
      <c r="C11566" t="s">
        <v>25</v>
      </c>
      <c r="D11566" s="4">
        <v>2.2730000000000001</v>
      </c>
      <c r="E11566" t="s">
        <v>12</v>
      </c>
      <c r="F11566" t="s">
        <v>13</v>
      </c>
      <c r="G11566" t="str">
        <f t="shared" si="360"/>
        <v>S35C</v>
      </c>
      <c r="H11566" t="str">
        <f t="shared" si="361"/>
        <v>74715</v>
      </c>
      <c r="I11566" t="str">
        <f>VLOOKUP(F11566,Period!A:B,2,0)</f>
        <v>January</v>
      </c>
      <c r="J11566" t="str">
        <f>VLOOKUP(H11566,ap[[item_code]:[series_title]],2,0)</f>
        <v>Gasoline, unleaded midgrade, per gallon/3.785 liters in U.S. city average, average price, not seasonally adjusted</v>
      </c>
      <c r="K11566" t="str">
        <f>VLOOKUP(G11566,Areas!A:B,2,0)</f>
        <v>Atlanta-Sandy Springs-Roswell, GA</v>
      </c>
    </row>
    <row r="11567" spans="1:11" x14ac:dyDescent="0.3">
      <c r="A11567" t="s">
        <v>2852</v>
      </c>
      <c r="B11567">
        <v>2020</v>
      </c>
      <c r="C11567" t="s">
        <v>93</v>
      </c>
      <c r="D11567" s="4">
        <v>1.857</v>
      </c>
      <c r="E11567" t="s">
        <v>12</v>
      </c>
      <c r="F11567" t="s">
        <v>13</v>
      </c>
      <c r="G11567" t="str">
        <f t="shared" si="360"/>
        <v>S35C</v>
      </c>
      <c r="H11567" t="str">
        <f t="shared" si="361"/>
        <v>74715</v>
      </c>
      <c r="I11567" t="str">
        <f>VLOOKUP(F11567,Period!A:B,2,0)</f>
        <v>January</v>
      </c>
      <c r="J11567" t="str">
        <f>VLOOKUP(H11567,ap[[item_code]:[series_title]],2,0)</f>
        <v>Gasoline, unleaded midgrade, per gallon/3.785 liters in U.S. city average, average price, not seasonally adjusted</v>
      </c>
      <c r="K11567" t="str">
        <f>VLOOKUP(G11567,Areas!A:B,2,0)</f>
        <v>Atlanta-Sandy Springs-Roswell, GA</v>
      </c>
    </row>
    <row r="11568" spans="1:11" x14ac:dyDescent="0.3">
      <c r="A11568" t="s">
        <v>2852</v>
      </c>
      <c r="B11568">
        <v>2020</v>
      </c>
      <c r="C11568" t="s">
        <v>89</v>
      </c>
      <c r="D11568" s="4">
        <v>1.885</v>
      </c>
      <c r="E11568" t="s">
        <v>12</v>
      </c>
      <c r="F11568" t="s">
        <v>13</v>
      </c>
      <c r="G11568" t="str">
        <f t="shared" si="360"/>
        <v>S35C</v>
      </c>
      <c r="H11568" t="str">
        <f t="shared" si="361"/>
        <v>74715</v>
      </c>
      <c r="I11568" t="str">
        <f>VLOOKUP(F11568,Period!A:B,2,0)</f>
        <v>January</v>
      </c>
      <c r="J11568" t="str">
        <f>VLOOKUP(H11568,ap[[item_code]:[series_title]],2,0)</f>
        <v>Gasoline, unleaded midgrade, per gallon/3.785 liters in U.S. city average, average price, not seasonally adjusted</v>
      </c>
      <c r="K11568" t="str">
        <f>VLOOKUP(G11568,Areas!A:B,2,0)</f>
        <v>Atlanta-Sandy Springs-Roswell, GA</v>
      </c>
    </row>
    <row r="11569" spans="1:11" x14ac:dyDescent="0.3">
      <c r="A11569" t="s">
        <v>2852</v>
      </c>
      <c r="B11569">
        <v>2020</v>
      </c>
      <c r="C11569" t="s">
        <v>133</v>
      </c>
      <c r="D11569" s="4">
        <v>2.097</v>
      </c>
      <c r="E11569" t="s">
        <v>12</v>
      </c>
      <c r="F11569" t="s">
        <v>13</v>
      </c>
      <c r="G11569" t="str">
        <f t="shared" si="360"/>
        <v>S35C</v>
      </c>
      <c r="H11569" t="str">
        <f t="shared" si="361"/>
        <v>74715</v>
      </c>
      <c r="I11569" t="str">
        <f>VLOOKUP(F11569,Period!A:B,2,0)</f>
        <v>January</v>
      </c>
      <c r="J11569" t="str">
        <f>VLOOKUP(H11569,ap[[item_code]:[series_title]],2,0)</f>
        <v>Gasoline, unleaded midgrade, per gallon/3.785 liters in U.S. city average, average price, not seasonally adjusted</v>
      </c>
      <c r="K11569" t="str">
        <f>VLOOKUP(G11569,Areas!A:B,2,0)</f>
        <v>Atlanta-Sandy Springs-Roswell, GA</v>
      </c>
    </row>
    <row r="11570" spans="1:11" x14ac:dyDescent="0.3">
      <c r="A11570" t="s">
        <v>2852</v>
      </c>
      <c r="B11570">
        <v>2020</v>
      </c>
      <c r="C11570" t="s">
        <v>82</v>
      </c>
      <c r="D11570" s="4">
        <v>2.25</v>
      </c>
      <c r="E11570" t="s">
        <v>12</v>
      </c>
      <c r="F11570" t="s">
        <v>13</v>
      </c>
      <c r="G11570" t="str">
        <f t="shared" si="360"/>
        <v>S35C</v>
      </c>
      <c r="H11570" t="str">
        <f t="shared" si="361"/>
        <v>74715</v>
      </c>
      <c r="I11570" t="str">
        <f>VLOOKUP(F11570,Period!A:B,2,0)</f>
        <v>January</v>
      </c>
      <c r="J11570" t="str">
        <f>VLOOKUP(H11570,ap[[item_code]:[series_title]],2,0)</f>
        <v>Gasoline, unleaded midgrade, per gallon/3.785 liters in U.S. city average, average price, not seasonally adjusted</v>
      </c>
      <c r="K11570" t="str">
        <f>VLOOKUP(G11570,Areas!A:B,2,0)</f>
        <v>Atlanta-Sandy Springs-Roswell, GA</v>
      </c>
    </row>
    <row r="11571" spans="1:11" x14ac:dyDescent="0.3">
      <c r="A11571" t="s">
        <v>2852</v>
      </c>
      <c r="B11571">
        <v>2020</v>
      </c>
      <c r="C11571" t="s">
        <v>69</v>
      </c>
      <c r="D11571" s="4">
        <v>2.2320000000000002</v>
      </c>
      <c r="E11571" t="s">
        <v>12</v>
      </c>
      <c r="F11571" t="s">
        <v>13</v>
      </c>
      <c r="G11571" t="str">
        <f t="shared" si="360"/>
        <v>S35C</v>
      </c>
      <c r="H11571" t="str">
        <f t="shared" si="361"/>
        <v>74715</v>
      </c>
      <c r="I11571" t="str">
        <f>VLOOKUP(F11571,Period!A:B,2,0)</f>
        <v>January</v>
      </c>
      <c r="J11571" t="str">
        <f>VLOOKUP(H11571,ap[[item_code]:[series_title]],2,0)</f>
        <v>Gasoline, unleaded midgrade, per gallon/3.785 liters in U.S. city average, average price, not seasonally adjusted</v>
      </c>
      <c r="K11571" t="str">
        <f>VLOOKUP(G11571,Areas!A:B,2,0)</f>
        <v>Atlanta-Sandy Springs-Roswell, GA</v>
      </c>
    </row>
    <row r="11572" spans="1:11" x14ac:dyDescent="0.3">
      <c r="A11572" t="s">
        <v>2852</v>
      </c>
      <c r="B11572">
        <v>2020</v>
      </c>
      <c r="C11572" t="s">
        <v>35</v>
      </c>
      <c r="D11572" s="4">
        <v>2.2919999999999998</v>
      </c>
      <c r="E11572" t="s">
        <v>12</v>
      </c>
      <c r="F11572" t="s">
        <v>13</v>
      </c>
      <c r="G11572" t="str">
        <f t="shared" si="360"/>
        <v>S35C</v>
      </c>
      <c r="H11572" t="str">
        <f t="shared" si="361"/>
        <v>74715</v>
      </c>
      <c r="I11572" t="str">
        <f>VLOOKUP(F11572,Period!A:B,2,0)</f>
        <v>January</v>
      </c>
      <c r="J11572" t="str">
        <f>VLOOKUP(H11572,ap[[item_code]:[series_title]],2,0)</f>
        <v>Gasoline, unleaded midgrade, per gallon/3.785 liters in U.S. city average, average price, not seasonally adjusted</v>
      </c>
      <c r="K11572" t="str">
        <f>VLOOKUP(G11572,Areas!A:B,2,0)</f>
        <v>Atlanta-Sandy Springs-Roswell, GA</v>
      </c>
    </row>
    <row r="11573" spans="1:11" x14ac:dyDescent="0.3">
      <c r="A11573" t="s">
        <v>2852</v>
      </c>
      <c r="B11573">
        <v>2020</v>
      </c>
      <c r="C11573" t="s">
        <v>14</v>
      </c>
      <c r="D11573" s="4">
        <v>2.2410000000000001</v>
      </c>
      <c r="E11573" t="s">
        <v>12</v>
      </c>
      <c r="F11573" t="s">
        <v>13</v>
      </c>
      <c r="G11573" t="str">
        <f t="shared" si="360"/>
        <v>S35C</v>
      </c>
      <c r="H11573" t="str">
        <f t="shared" si="361"/>
        <v>74715</v>
      </c>
      <c r="I11573" t="str">
        <f>VLOOKUP(F11573,Period!A:B,2,0)</f>
        <v>January</v>
      </c>
      <c r="J11573" t="str">
        <f>VLOOKUP(H11573,ap[[item_code]:[series_title]],2,0)</f>
        <v>Gasoline, unleaded midgrade, per gallon/3.785 liters in U.S. city average, average price, not seasonally adjusted</v>
      </c>
      <c r="K11573" t="str">
        <f>VLOOKUP(G11573,Areas!A:B,2,0)</f>
        <v>Atlanta-Sandy Springs-Roswell, GA</v>
      </c>
    </row>
    <row r="11574" spans="1:11" x14ac:dyDescent="0.3">
      <c r="A11574" t="s">
        <v>2852</v>
      </c>
      <c r="B11574">
        <v>2020</v>
      </c>
      <c r="C11574" t="s">
        <v>146</v>
      </c>
      <c r="D11574" s="4">
        <v>2.202</v>
      </c>
      <c r="E11574" t="s">
        <v>12</v>
      </c>
      <c r="F11574" t="s">
        <v>13</v>
      </c>
      <c r="G11574" t="str">
        <f t="shared" si="360"/>
        <v>S35C</v>
      </c>
      <c r="H11574" t="str">
        <f t="shared" si="361"/>
        <v>74715</v>
      </c>
      <c r="I11574" t="str">
        <f>VLOOKUP(F11574,Period!A:B,2,0)</f>
        <v>January</v>
      </c>
      <c r="J11574" t="str">
        <f>VLOOKUP(H11574,ap[[item_code]:[series_title]],2,0)</f>
        <v>Gasoline, unleaded midgrade, per gallon/3.785 liters in U.S. city average, average price, not seasonally adjusted</v>
      </c>
      <c r="K11574" t="str">
        <f>VLOOKUP(G11574,Areas!A:B,2,0)</f>
        <v>Atlanta-Sandy Springs-Roswell, GA</v>
      </c>
    </row>
    <row r="11575" spans="1:11" x14ac:dyDescent="0.3">
      <c r="A11575" t="s">
        <v>2852</v>
      </c>
      <c r="B11575">
        <v>2020</v>
      </c>
      <c r="C11575" t="s">
        <v>18</v>
      </c>
      <c r="D11575" s="4">
        <v>2.2650000000000001</v>
      </c>
      <c r="E11575" t="s">
        <v>12</v>
      </c>
      <c r="F11575" t="s">
        <v>13</v>
      </c>
      <c r="G11575" t="str">
        <f t="shared" si="360"/>
        <v>S35C</v>
      </c>
      <c r="H11575" t="str">
        <f t="shared" si="361"/>
        <v>74715</v>
      </c>
      <c r="I11575" t="str">
        <f>VLOOKUP(F11575,Period!A:B,2,0)</f>
        <v>January</v>
      </c>
      <c r="J11575" t="str">
        <f>VLOOKUP(H11575,ap[[item_code]:[series_title]],2,0)</f>
        <v>Gasoline, unleaded midgrade, per gallon/3.785 liters in U.S. city average, average price, not seasonally adjusted</v>
      </c>
      <c r="K11575" t="str">
        <f>VLOOKUP(G11575,Areas!A:B,2,0)</f>
        <v>Atlanta-Sandy Springs-Roswell, GA</v>
      </c>
    </row>
    <row r="11576" spans="1:11" x14ac:dyDescent="0.3">
      <c r="A11576" t="s">
        <v>2852</v>
      </c>
      <c r="B11576">
        <v>2021</v>
      </c>
      <c r="C11576" t="s">
        <v>13</v>
      </c>
      <c r="D11576" s="4">
        <v>2.464</v>
      </c>
      <c r="E11576" t="s">
        <v>12</v>
      </c>
      <c r="F11576" t="s">
        <v>13</v>
      </c>
      <c r="G11576" t="str">
        <f t="shared" si="360"/>
        <v>S35C</v>
      </c>
      <c r="H11576" t="str">
        <f t="shared" si="361"/>
        <v>74715</v>
      </c>
      <c r="I11576" t="str">
        <f>VLOOKUP(F11576,Period!A:B,2,0)</f>
        <v>January</v>
      </c>
      <c r="J11576" t="str">
        <f>VLOOKUP(H11576,ap[[item_code]:[series_title]],2,0)</f>
        <v>Gasoline, unleaded midgrade, per gallon/3.785 liters in U.S. city average, average price, not seasonally adjusted</v>
      </c>
      <c r="K11576" t="str">
        <f>VLOOKUP(G11576,Areas!A:B,2,0)</f>
        <v>Atlanta-Sandy Springs-Roswell, GA</v>
      </c>
    </row>
    <row r="11577" spans="1:11" x14ac:dyDescent="0.3">
      <c r="A11577" t="s">
        <v>2852</v>
      </c>
      <c r="B11577">
        <v>2021</v>
      </c>
      <c r="C11577" t="s">
        <v>183</v>
      </c>
      <c r="D11577" s="4">
        <v>2.577</v>
      </c>
      <c r="E11577" t="s">
        <v>12</v>
      </c>
      <c r="F11577" t="s">
        <v>13</v>
      </c>
      <c r="G11577" t="str">
        <f t="shared" si="360"/>
        <v>S35C</v>
      </c>
      <c r="H11577" t="str">
        <f t="shared" si="361"/>
        <v>74715</v>
      </c>
      <c r="I11577" t="str">
        <f>VLOOKUP(F11577,Period!A:B,2,0)</f>
        <v>January</v>
      </c>
      <c r="J11577" t="str">
        <f>VLOOKUP(H11577,ap[[item_code]:[series_title]],2,0)</f>
        <v>Gasoline, unleaded midgrade, per gallon/3.785 liters in U.S. city average, average price, not seasonally adjusted</v>
      </c>
      <c r="K11577" t="str">
        <f>VLOOKUP(G11577,Areas!A:B,2,0)</f>
        <v>Atlanta-Sandy Springs-Roswell, GA</v>
      </c>
    </row>
    <row r="11578" spans="1:11" x14ac:dyDescent="0.3">
      <c r="A11578" t="s">
        <v>2852</v>
      </c>
      <c r="B11578">
        <v>2021</v>
      </c>
      <c r="C11578" t="s">
        <v>25</v>
      </c>
      <c r="D11578" s="4">
        <v>2.8759999999999999</v>
      </c>
      <c r="E11578" t="s">
        <v>12</v>
      </c>
      <c r="F11578" t="s">
        <v>13</v>
      </c>
      <c r="G11578" t="str">
        <f t="shared" si="360"/>
        <v>S35C</v>
      </c>
      <c r="H11578" t="str">
        <f t="shared" si="361"/>
        <v>74715</v>
      </c>
      <c r="I11578" t="str">
        <f>VLOOKUP(F11578,Period!A:B,2,0)</f>
        <v>January</v>
      </c>
      <c r="J11578" t="str">
        <f>VLOOKUP(H11578,ap[[item_code]:[series_title]],2,0)</f>
        <v>Gasoline, unleaded midgrade, per gallon/3.785 liters in U.S. city average, average price, not seasonally adjusted</v>
      </c>
      <c r="K11578" t="str">
        <f>VLOOKUP(G11578,Areas!A:B,2,0)</f>
        <v>Atlanta-Sandy Springs-Roswell, GA</v>
      </c>
    </row>
    <row r="11579" spans="1:11" x14ac:dyDescent="0.3">
      <c r="A11579" t="s">
        <v>2852</v>
      </c>
      <c r="B11579">
        <v>2021</v>
      </c>
      <c r="C11579" t="s">
        <v>93</v>
      </c>
      <c r="D11579" s="4">
        <v>2.9180000000000001</v>
      </c>
      <c r="E11579" t="s">
        <v>12</v>
      </c>
      <c r="F11579" t="s">
        <v>13</v>
      </c>
      <c r="G11579" t="str">
        <f t="shared" si="360"/>
        <v>S35C</v>
      </c>
      <c r="H11579" t="str">
        <f t="shared" si="361"/>
        <v>74715</v>
      </c>
      <c r="I11579" t="str">
        <f>VLOOKUP(F11579,Period!A:B,2,0)</f>
        <v>January</v>
      </c>
      <c r="J11579" t="str">
        <f>VLOOKUP(H11579,ap[[item_code]:[series_title]],2,0)</f>
        <v>Gasoline, unleaded midgrade, per gallon/3.785 liters in U.S. city average, average price, not seasonally adjusted</v>
      </c>
      <c r="K11579" t="str">
        <f>VLOOKUP(G11579,Areas!A:B,2,0)</f>
        <v>Atlanta-Sandy Springs-Roswell, GA</v>
      </c>
    </row>
    <row r="11580" spans="1:11" x14ac:dyDescent="0.3">
      <c r="A11580" t="s">
        <v>2852</v>
      </c>
      <c r="B11580">
        <v>2021</v>
      </c>
      <c r="C11580" t="s">
        <v>89</v>
      </c>
      <c r="D11580" s="4">
        <v>3.1379999999999999</v>
      </c>
      <c r="E11580" t="s">
        <v>12</v>
      </c>
      <c r="F11580" t="s">
        <v>13</v>
      </c>
      <c r="G11580" t="str">
        <f t="shared" si="360"/>
        <v>S35C</v>
      </c>
      <c r="H11580" t="str">
        <f t="shared" si="361"/>
        <v>74715</v>
      </c>
      <c r="I11580" t="str">
        <f>VLOOKUP(F11580,Period!A:B,2,0)</f>
        <v>January</v>
      </c>
      <c r="J11580" t="str">
        <f>VLOOKUP(H11580,ap[[item_code]:[series_title]],2,0)</f>
        <v>Gasoline, unleaded midgrade, per gallon/3.785 liters in U.S. city average, average price, not seasonally adjusted</v>
      </c>
      <c r="K11580" t="str">
        <f>VLOOKUP(G11580,Areas!A:B,2,0)</f>
        <v>Atlanta-Sandy Springs-Roswell, GA</v>
      </c>
    </row>
    <row r="11581" spans="1:11" x14ac:dyDescent="0.3">
      <c r="A11581" t="s">
        <v>2852</v>
      </c>
      <c r="B11581">
        <v>2021</v>
      </c>
      <c r="C11581" t="s">
        <v>133</v>
      </c>
      <c r="D11581" s="4">
        <v>3.2709999999999999</v>
      </c>
      <c r="E11581" t="s">
        <v>12</v>
      </c>
      <c r="F11581" t="s">
        <v>13</v>
      </c>
      <c r="G11581" t="str">
        <f t="shared" si="360"/>
        <v>S35C</v>
      </c>
      <c r="H11581" t="str">
        <f t="shared" si="361"/>
        <v>74715</v>
      </c>
      <c r="I11581" t="str">
        <f>VLOOKUP(F11581,Period!A:B,2,0)</f>
        <v>January</v>
      </c>
      <c r="J11581" t="str">
        <f>VLOOKUP(H11581,ap[[item_code]:[series_title]],2,0)</f>
        <v>Gasoline, unleaded midgrade, per gallon/3.785 liters in U.S. city average, average price, not seasonally adjusted</v>
      </c>
      <c r="K11581" t="str">
        <f>VLOOKUP(G11581,Areas!A:B,2,0)</f>
        <v>Atlanta-Sandy Springs-Roswell, GA</v>
      </c>
    </row>
    <row r="11582" spans="1:11" x14ac:dyDescent="0.3">
      <c r="A11582" t="s">
        <v>2852</v>
      </c>
      <c r="B11582">
        <v>2021</v>
      </c>
      <c r="C11582" t="s">
        <v>82</v>
      </c>
      <c r="D11582" s="4">
        <v>3.3050000000000002</v>
      </c>
      <c r="E11582" t="s">
        <v>12</v>
      </c>
      <c r="F11582" t="s">
        <v>13</v>
      </c>
      <c r="G11582" t="str">
        <f t="shared" si="360"/>
        <v>S35C</v>
      </c>
      <c r="H11582" t="str">
        <f t="shared" si="361"/>
        <v>74715</v>
      </c>
      <c r="I11582" t="str">
        <f>VLOOKUP(F11582,Period!A:B,2,0)</f>
        <v>January</v>
      </c>
      <c r="J11582" t="str">
        <f>VLOOKUP(H11582,ap[[item_code]:[series_title]],2,0)</f>
        <v>Gasoline, unleaded midgrade, per gallon/3.785 liters in U.S. city average, average price, not seasonally adjusted</v>
      </c>
      <c r="K11582" t="str">
        <f>VLOOKUP(G11582,Areas!A:B,2,0)</f>
        <v>Atlanta-Sandy Springs-Roswell, GA</v>
      </c>
    </row>
    <row r="11583" spans="1:11" x14ac:dyDescent="0.3">
      <c r="A11583" t="s">
        <v>2852</v>
      </c>
      <c r="B11583">
        <v>2021</v>
      </c>
      <c r="C11583" t="s">
        <v>69</v>
      </c>
      <c r="D11583" s="4">
        <v>3.3319999999999999</v>
      </c>
      <c r="E11583" t="s">
        <v>12</v>
      </c>
      <c r="F11583" t="s">
        <v>13</v>
      </c>
      <c r="G11583" t="str">
        <f t="shared" si="360"/>
        <v>S35C</v>
      </c>
      <c r="H11583" t="str">
        <f t="shared" si="361"/>
        <v>74715</v>
      </c>
      <c r="I11583" t="str">
        <f>VLOOKUP(F11583,Period!A:B,2,0)</f>
        <v>January</v>
      </c>
      <c r="J11583" t="str">
        <f>VLOOKUP(H11583,ap[[item_code]:[series_title]],2,0)</f>
        <v>Gasoline, unleaded midgrade, per gallon/3.785 liters in U.S. city average, average price, not seasonally adjusted</v>
      </c>
      <c r="K11583" t="str">
        <f>VLOOKUP(G11583,Areas!A:B,2,0)</f>
        <v>Atlanta-Sandy Springs-Roswell, GA</v>
      </c>
    </row>
    <row r="11584" spans="1:11" x14ac:dyDescent="0.3">
      <c r="A11584" t="s">
        <v>2852</v>
      </c>
      <c r="B11584">
        <v>2021</v>
      </c>
      <c r="C11584" t="s">
        <v>35</v>
      </c>
      <c r="D11584" s="4">
        <v>3.3279999999999998</v>
      </c>
      <c r="E11584" t="s">
        <v>12</v>
      </c>
      <c r="F11584" t="s">
        <v>13</v>
      </c>
      <c r="G11584" t="str">
        <f t="shared" si="360"/>
        <v>S35C</v>
      </c>
      <c r="H11584" t="str">
        <f t="shared" si="361"/>
        <v>74715</v>
      </c>
      <c r="I11584" t="str">
        <f>VLOOKUP(F11584,Period!A:B,2,0)</f>
        <v>January</v>
      </c>
      <c r="J11584" t="str">
        <f>VLOOKUP(H11584,ap[[item_code]:[series_title]],2,0)</f>
        <v>Gasoline, unleaded midgrade, per gallon/3.785 liters in U.S. city average, average price, not seasonally adjusted</v>
      </c>
      <c r="K11584" t="str">
        <f>VLOOKUP(G11584,Areas!A:B,2,0)</f>
        <v>Atlanta-Sandy Springs-Roswell, GA</v>
      </c>
    </row>
    <row r="11585" spans="1:11" x14ac:dyDescent="0.3">
      <c r="A11585" t="s">
        <v>2852</v>
      </c>
      <c r="B11585">
        <v>2021</v>
      </c>
      <c r="C11585" t="s">
        <v>14</v>
      </c>
      <c r="D11585" s="4">
        <v>3.452</v>
      </c>
      <c r="E11585" t="s">
        <v>12</v>
      </c>
      <c r="F11585" t="s">
        <v>13</v>
      </c>
      <c r="G11585" t="str">
        <f t="shared" si="360"/>
        <v>S35C</v>
      </c>
      <c r="H11585" t="str">
        <f t="shared" si="361"/>
        <v>74715</v>
      </c>
      <c r="I11585" t="str">
        <f>VLOOKUP(F11585,Period!A:B,2,0)</f>
        <v>January</v>
      </c>
      <c r="J11585" t="str">
        <f>VLOOKUP(H11585,ap[[item_code]:[series_title]],2,0)</f>
        <v>Gasoline, unleaded midgrade, per gallon/3.785 liters in U.S. city average, average price, not seasonally adjusted</v>
      </c>
      <c r="K11585" t="str">
        <f>VLOOKUP(G11585,Areas!A:B,2,0)</f>
        <v>Atlanta-Sandy Springs-Roswell, GA</v>
      </c>
    </row>
    <row r="11586" spans="1:11" x14ac:dyDescent="0.3">
      <c r="A11586" t="s">
        <v>2854</v>
      </c>
      <c r="B11586">
        <v>2015</v>
      </c>
      <c r="C11586" t="s">
        <v>13</v>
      </c>
      <c r="D11586" s="4">
        <v>2.3580000000000001</v>
      </c>
      <c r="E11586" t="s">
        <v>12</v>
      </c>
      <c r="F11586" t="s">
        <v>35</v>
      </c>
      <c r="G11586" t="str">
        <f t="shared" si="360"/>
        <v>S35C</v>
      </c>
      <c r="H11586" t="str">
        <f t="shared" si="361"/>
        <v>74716</v>
      </c>
      <c r="I11586" t="str">
        <f>VLOOKUP(F11586,Period!A:B,2,0)</f>
        <v>September</v>
      </c>
      <c r="J11586" t="str">
        <f>VLOOKUP(H11586,ap[[item_code]:[series_title]],2,0)</f>
        <v>Gasoline, unleaded premium, per gallon/3.785 liters in U.S. city average, average price, not seasonally adjusted</v>
      </c>
      <c r="K11586" t="str">
        <f>VLOOKUP(G11586,Areas!A:B,2,0)</f>
        <v>Atlanta-Sandy Springs-Roswell, GA</v>
      </c>
    </row>
    <row r="11587" spans="1:11" x14ac:dyDescent="0.3">
      <c r="A11587" t="s">
        <v>2854</v>
      </c>
      <c r="B11587">
        <v>2015</v>
      </c>
      <c r="C11587" t="s">
        <v>183</v>
      </c>
      <c r="D11587" s="4">
        <v>2.4649999999999999</v>
      </c>
      <c r="E11587" t="s">
        <v>12</v>
      </c>
      <c r="F11587" t="s">
        <v>35</v>
      </c>
      <c r="G11587" t="str">
        <f t="shared" ref="G11587:G11650" si="362">MID(A11587,4,4)</f>
        <v>S35C</v>
      </c>
      <c r="H11587" t="str">
        <f t="shared" ref="H11587:H11650" si="363">MID(A11587,8,5)</f>
        <v>74716</v>
      </c>
      <c r="I11587" t="str">
        <f>VLOOKUP(F11587,Period!A:B,2,0)</f>
        <v>September</v>
      </c>
      <c r="J11587" t="str">
        <f>VLOOKUP(H11587,ap[[item_code]:[series_title]],2,0)</f>
        <v>Gasoline, unleaded premium, per gallon/3.785 liters in U.S. city average, average price, not seasonally adjusted</v>
      </c>
      <c r="K11587" t="str">
        <f>VLOOKUP(G11587,Areas!A:B,2,0)</f>
        <v>Atlanta-Sandy Springs-Roswell, GA</v>
      </c>
    </row>
    <row r="11588" spans="1:11" x14ac:dyDescent="0.3">
      <c r="A11588" t="s">
        <v>2854</v>
      </c>
      <c r="B11588">
        <v>2015</v>
      </c>
      <c r="C11588" t="s">
        <v>25</v>
      </c>
      <c r="D11588" s="4">
        <v>2.54</v>
      </c>
      <c r="E11588" t="s">
        <v>12</v>
      </c>
      <c r="F11588" t="s">
        <v>35</v>
      </c>
      <c r="G11588" t="str">
        <f t="shared" si="362"/>
        <v>S35C</v>
      </c>
      <c r="H11588" t="str">
        <f t="shared" si="363"/>
        <v>74716</v>
      </c>
      <c r="I11588" t="str">
        <f>VLOOKUP(F11588,Period!A:B,2,0)</f>
        <v>September</v>
      </c>
      <c r="J11588" t="str">
        <f>VLOOKUP(H11588,ap[[item_code]:[series_title]],2,0)</f>
        <v>Gasoline, unleaded premium, per gallon/3.785 liters in U.S. city average, average price, not seasonally adjusted</v>
      </c>
      <c r="K11588" t="str">
        <f>VLOOKUP(G11588,Areas!A:B,2,0)</f>
        <v>Atlanta-Sandy Springs-Roswell, GA</v>
      </c>
    </row>
    <row r="11589" spans="1:11" x14ac:dyDescent="0.3">
      <c r="A11589" t="s">
        <v>2854</v>
      </c>
      <c r="B11589">
        <v>2015</v>
      </c>
      <c r="C11589" t="s">
        <v>93</v>
      </c>
      <c r="D11589" s="4">
        <v>2.5910000000000002</v>
      </c>
      <c r="E11589" t="s">
        <v>12</v>
      </c>
      <c r="F11589" t="s">
        <v>35</v>
      </c>
      <c r="G11589" t="str">
        <f t="shared" si="362"/>
        <v>S35C</v>
      </c>
      <c r="H11589" t="str">
        <f t="shared" si="363"/>
        <v>74716</v>
      </c>
      <c r="I11589" t="str">
        <f>VLOOKUP(F11589,Period!A:B,2,0)</f>
        <v>September</v>
      </c>
      <c r="J11589" t="str">
        <f>VLOOKUP(H11589,ap[[item_code]:[series_title]],2,0)</f>
        <v>Gasoline, unleaded premium, per gallon/3.785 liters in U.S. city average, average price, not seasonally adjusted</v>
      </c>
      <c r="K11589" t="str">
        <f>VLOOKUP(G11589,Areas!A:B,2,0)</f>
        <v>Atlanta-Sandy Springs-Roswell, GA</v>
      </c>
    </row>
    <row r="11590" spans="1:11" x14ac:dyDescent="0.3">
      <c r="A11590" t="s">
        <v>2854</v>
      </c>
      <c r="B11590">
        <v>2015</v>
      </c>
      <c r="C11590" t="s">
        <v>89</v>
      </c>
      <c r="D11590" s="4">
        <v>2.9020000000000001</v>
      </c>
      <c r="E11590" t="s">
        <v>12</v>
      </c>
      <c r="F11590" t="s">
        <v>35</v>
      </c>
      <c r="G11590" t="str">
        <f t="shared" si="362"/>
        <v>S35C</v>
      </c>
      <c r="H11590" t="str">
        <f t="shared" si="363"/>
        <v>74716</v>
      </c>
      <c r="I11590" t="str">
        <f>VLOOKUP(F11590,Period!A:B,2,0)</f>
        <v>September</v>
      </c>
      <c r="J11590" t="str">
        <f>VLOOKUP(H11590,ap[[item_code]:[series_title]],2,0)</f>
        <v>Gasoline, unleaded premium, per gallon/3.785 liters in U.S. city average, average price, not seasonally adjusted</v>
      </c>
      <c r="K11590" t="str">
        <f>VLOOKUP(G11590,Areas!A:B,2,0)</f>
        <v>Atlanta-Sandy Springs-Roswell, GA</v>
      </c>
    </row>
    <row r="11591" spans="1:11" x14ac:dyDescent="0.3">
      <c r="A11591" t="s">
        <v>2854</v>
      </c>
      <c r="B11591">
        <v>2015</v>
      </c>
      <c r="C11591" t="s">
        <v>133</v>
      </c>
      <c r="D11591" s="4">
        <v>3.0880000000000001</v>
      </c>
      <c r="E11591" t="s">
        <v>12</v>
      </c>
      <c r="F11591" t="s">
        <v>35</v>
      </c>
      <c r="G11591" t="str">
        <f t="shared" si="362"/>
        <v>S35C</v>
      </c>
      <c r="H11591" t="str">
        <f t="shared" si="363"/>
        <v>74716</v>
      </c>
      <c r="I11591" t="str">
        <f>VLOOKUP(F11591,Period!A:B,2,0)</f>
        <v>September</v>
      </c>
      <c r="J11591" t="str">
        <f>VLOOKUP(H11591,ap[[item_code]:[series_title]],2,0)</f>
        <v>Gasoline, unleaded premium, per gallon/3.785 liters in U.S. city average, average price, not seasonally adjusted</v>
      </c>
      <c r="K11591" t="str">
        <f>VLOOKUP(G11591,Areas!A:B,2,0)</f>
        <v>Atlanta-Sandy Springs-Roswell, GA</v>
      </c>
    </row>
    <row r="11592" spans="1:11" x14ac:dyDescent="0.3">
      <c r="A11592" t="s">
        <v>2854</v>
      </c>
      <c r="B11592">
        <v>2015</v>
      </c>
      <c r="C11592" t="s">
        <v>82</v>
      </c>
      <c r="D11592" s="4">
        <v>3.0339999999999998</v>
      </c>
      <c r="E11592" t="s">
        <v>12</v>
      </c>
      <c r="F11592" t="s">
        <v>35</v>
      </c>
      <c r="G11592" t="str">
        <f t="shared" si="362"/>
        <v>S35C</v>
      </c>
      <c r="H11592" t="str">
        <f t="shared" si="363"/>
        <v>74716</v>
      </c>
      <c r="I11592" t="str">
        <f>VLOOKUP(F11592,Period!A:B,2,0)</f>
        <v>September</v>
      </c>
      <c r="J11592" t="str">
        <f>VLOOKUP(H11592,ap[[item_code]:[series_title]],2,0)</f>
        <v>Gasoline, unleaded premium, per gallon/3.785 liters in U.S. city average, average price, not seasonally adjusted</v>
      </c>
      <c r="K11592" t="str">
        <f>VLOOKUP(G11592,Areas!A:B,2,0)</f>
        <v>Atlanta-Sandy Springs-Roswell, GA</v>
      </c>
    </row>
    <row r="11593" spans="1:11" x14ac:dyDescent="0.3">
      <c r="A11593" t="s">
        <v>2854</v>
      </c>
      <c r="B11593">
        <v>2015</v>
      </c>
      <c r="C11593" t="s">
        <v>69</v>
      </c>
      <c r="D11593" s="4">
        <v>2.8740000000000001</v>
      </c>
      <c r="E11593" t="s">
        <v>12</v>
      </c>
      <c r="F11593" t="s">
        <v>35</v>
      </c>
      <c r="G11593" t="str">
        <f t="shared" si="362"/>
        <v>S35C</v>
      </c>
      <c r="H11593" t="str">
        <f t="shared" si="363"/>
        <v>74716</v>
      </c>
      <c r="I11593" t="str">
        <f>VLOOKUP(F11593,Period!A:B,2,0)</f>
        <v>September</v>
      </c>
      <c r="J11593" t="str">
        <f>VLOOKUP(H11593,ap[[item_code]:[series_title]],2,0)</f>
        <v>Gasoline, unleaded premium, per gallon/3.785 liters in U.S. city average, average price, not seasonally adjusted</v>
      </c>
      <c r="K11593" t="str">
        <f>VLOOKUP(G11593,Areas!A:B,2,0)</f>
        <v>Atlanta-Sandy Springs-Roswell, GA</v>
      </c>
    </row>
    <row r="11594" spans="1:11" x14ac:dyDescent="0.3">
      <c r="A11594" t="s">
        <v>2854</v>
      </c>
      <c r="B11594">
        <v>2015</v>
      </c>
      <c r="C11594" t="s">
        <v>35</v>
      </c>
      <c r="D11594" s="4">
        <v>2.613</v>
      </c>
      <c r="E11594" t="s">
        <v>12</v>
      </c>
      <c r="F11594" t="s">
        <v>35</v>
      </c>
      <c r="G11594" t="str">
        <f t="shared" si="362"/>
        <v>S35C</v>
      </c>
      <c r="H11594" t="str">
        <f t="shared" si="363"/>
        <v>74716</v>
      </c>
      <c r="I11594" t="str">
        <f>VLOOKUP(F11594,Period!A:B,2,0)</f>
        <v>September</v>
      </c>
      <c r="J11594" t="str">
        <f>VLOOKUP(H11594,ap[[item_code]:[series_title]],2,0)</f>
        <v>Gasoline, unleaded premium, per gallon/3.785 liters in U.S. city average, average price, not seasonally adjusted</v>
      </c>
      <c r="K11594" t="str">
        <f>VLOOKUP(G11594,Areas!A:B,2,0)</f>
        <v>Atlanta-Sandy Springs-Roswell, GA</v>
      </c>
    </row>
    <row r="11595" spans="1:11" x14ac:dyDescent="0.3">
      <c r="A11595" t="s">
        <v>2854</v>
      </c>
      <c r="B11595">
        <v>2015</v>
      </c>
      <c r="C11595" t="s">
        <v>14</v>
      </c>
      <c r="D11595" s="4">
        <v>2.504</v>
      </c>
      <c r="E11595" t="s">
        <v>12</v>
      </c>
      <c r="F11595" t="s">
        <v>35</v>
      </c>
      <c r="G11595" t="str">
        <f t="shared" si="362"/>
        <v>S35C</v>
      </c>
      <c r="H11595" t="str">
        <f t="shared" si="363"/>
        <v>74716</v>
      </c>
      <c r="I11595" t="str">
        <f>VLOOKUP(F11595,Period!A:B,2,0)</f>
        <v>September</v>
      </c>
      <c r="J11595" t="str">
        <f>VLOOKUP(H11595,ap[[item_code]:[series_title]],2,0)</f>
        <v>Gasoline, unleaded premium, per gallon/3.785 liters in U.S. city average, average price, not seasonally adjusted</v>
      </c>
      <c r="K11595" t="str">
        <f>VLOOKUP(G11595,Areas!A:B,2,0)</f>
        <v>Atlanta-Sandy Springs-Roswell, GA</v>
      </c>
    </row>
    <row r="11596" spans="1:11" x14ac:dyDescent="0.3">
      <c r="A11596" t="s">
        <v>2854</v>
      </c>
      <c r="B11596">
        <v>2015</v>
      </c>
      <c r="C11596" t="s">
        <v>146</v>
      </c>
      <c r="D11596" s="4">
        <v>2.4470000000000001</v>
      </c>
      <c r="E11596" t="s">
        <v>12</v>
      </c>
      <c r="F11596" t="s">
        <v>35</v>
      </c>
      <c r="G11596" t="str">
        <f t="shared" si="362"/>
        <v>S35C</v>
      </c>
      <c r="H11596" t="str">
        <f t="shared" si="363"/>
        <v>74716</v>
      </c>
      <c r="I11596" t="str">
        <f>VLOOKUP(F11596,Period!A:B,2,0)</f>
        <v>September</v>
      </c>
      <c r="J11596" t="str">
        <f>VLOOKUP(H11596,ap[[item_code]:[series_title]],2,0)</f>
        <v>Gasoline, unleaded premium, per gallon/3.785 liters in U.S. city average, average price, not seasonally adjusted</v>
      </c>
      <c r="K11596" t="str">
        <f>VLOOKUP(G11596,Areas!A:B,2,0)</f>
        <v>Atlanta-Sandy Springs-Roswell, GA</v>
      </c>
    </row>
    <row r="11597" spans="1:11" x14ac:dyDescent="0.3">
      <c r="A11597" t="s">
        <v>2854</v>
      </c>
      <c r="B11597">
        <v>2015</v>
      </c>
      <c r="C11597" t="s">
        <v>18</v>
      </c>
      <c r="D11597" s="4">
        <v>2.331</v>
      </c>
      <c r="E11597" t="s">
        <v>12</v>
      </c>
      <c r="F11597" t="s">
        <v>35</v>
      </c>
      <c r="G11597" t="str">
        <f t="shared" si="362"/>
        <v>S35C</v>
      </c>
      <c r="H11597" t="str">
        <f t="shared" si="363"/>
        <v>74716</v>
      </c>
      <c r="I11597" t="str">
        <f>VLOOKUP(F11597,Period!A:B,2,0)</f>
        <v>September</v>
      </c>
      <c r="J11597" t="str">
        <f>VLOOKUP(H11597,ap[[item_code]:[series_title]],2,0)</f>
        <v>Gasoline, unleaded premium, per gallon/3.785 liters in U.S. city average, average price, not seasonally adjusted</v>
      </c>
      <c r="K11597" t="str">
        <f>VLOOKUP(G11597,Areas!A:B,2,0)</f>
        <v>Atlanta-Sandy Springs-Roswell, GA</v>
      </c>
    </row>
    <row r="11598" spans="1:11" x14ac:dyDescent="0.3">
      <c r="A11598" t="s">
        <v>2854</v>
      </c>
      <c r="B11598">
        <v>2016</v>
      </c>
      <c r="C11598" t="s">
        <v>13</v>
      </c>
      <c r="D11598" s="4">
        <v>2.1819999999999999</v>
      </c>
      <c r="E11598" t="s">
        <v>12</v>
      </c>
      <c r="F11598" t="s">
        <v>35</v>
      </c>
      <c r="G11598" t="str">
        <f t="shared" si="362"/>
        <v>S35C</v>
      </c>
      <c r="H11598" t="str">
        <f t="shared" si="363"/>
        <v>74716</v>
      </c>
      <c r="I11598" t="str">
        <f>VLOOKUP(F11598,Period!A:B,2,0)</f>
        <v>September</v>
      </c>
      <c r="J11598" t="str">
        <f>VLOOKUP(H11598,ap[[item_code]:[series_title]],2,0)</f>
        <v>Gasoline, unleaded premium, per gallon/3.785 liters in U.S. city average, average price, not seasonally adjusted</v>
      </c>
      <c r="K11598" t="str">
        <f>VLOOKUP(G11598,Areas!A:B,2,0)</f>
        <v>Atlanta-Sandy Springs-Roswell, GA</v>
      </c>
    </row>
    <row r="11599" spans="1:11" x14ac:dyDescent="0.3">
      <c r="A11599" t="s">
        <v>2854</v>
      </c>
      <c r="B11599">
        <v>2016</v>
      </c>
      <c r="C11599" t="s">
        <v>183</v>
      </c>
      <c r="D11599" s="4">
        <v>2.052</v>
      </c>
      <c r="E11599" t="s">
        <v>12</v>
      </c>
      <c r="F11599" t="s">
        <v>35</v>
      </c>
      <c r="G11599" t="str">
        <f t="shared" si="362"/>
        <v>S35C</v>
      </c>
      <c r="H11599" t="str">
        <f t="shared" si="363"/>
        <v>74716</v>
      </c>
      <c r="I11599" t="str">
        <f>VLOOKUP(F11599,Period!A:B,2,0)</f>
        <v>September</v>
      </c>
      <c r="J11599" t="str">
        <f>VLOOKUP(H11599,ap[[item_code]:[series_title]],2,0)</f>
        <v>Gasoline, unleaded premium, per gallon/3.785 liters in U.S. city average, average price, not seasonally adjusted</v>
      </c>
      <c r="K11599" t="str">
        <f>VLOOKUP(G11599,Areas!A:B,2,0)</f>
        <v>Atlanta-Sandy Springs-Roswell, GA</v>
      </c>
    </row>
    <row r="11600" spans="1:11" x14ac:dyDescent="0.3">
      <c r="A11600" t="s">
        <v>2854</v>
      </c>
      <c r="B11600">
        <v>2016</v>
      </c>
      <c r="C11600" t="s">
        <v>25</v>
      </c>
      <c r="D11600" s="4">
        <v>2.2810000000000001</v>
      </c>
      <c r="E11600" t="s">
        <v>12</v>
      </c>
      <c r="F11600" t="s">
        <v>35</v>
      </c>
      <c r="G11600" t="str">
        <f t="shared" si="362"/>
        <v>S35C</v>
      </c>
      <c r="H11600" t="str">
        <f t="shared" si="363"/>
        <v>74716</v>
      </c>
      <c r="I11600" t="str">
        <f>VLOOKUP(F11600,Period!A:B,2,0)</f>
        <v>September</v>
      </c>
      <c r="J11600" t="str">
        <f>VLOOKUP(H11600,ap[[item_code]:[series_title]],2,0)</f>
        <v>Gasoline, unleaded premium, per gallon/3.785 liters in U.S. city average, average price, not seasonally adjusted</v>
      </c>
      <c r="K11600" t="str">
        <f>VLOOKUP(G11600,Areas!A:B,2,0)</f>
        <v>Atlanta-Sandy Springs-Roswell, GA</v>
      </c>
    </row>
    <row r="11601" spans="1:11" x14ac:dyDescent="0.3">
      <c r="A11601" t="s">
        <v>2854</v>
      </c>
      <c r="B11601">
        <v>2016</v>
      </c>
      <c r="C11601" t="s">
        <v>93</v>
      </c>
      <c r="D11601" s="4">
        <v>2.4809999999999999</v>
      </c>
      <c r="E11601" t="s">
        <v>12</v>
      </c>
      <c r="F11601" t="s">
        <v>35</v>
      </c>
      <c r="G11601" t="str">
        <f t="shared" si="362"/>
        <v>S35C</v>
      </c>
      <c r="H11601" t="str">
        <f t="shared" si="363"/>
        <v>74716</v>
      </c>
      <c r="I11601" t="str">
        <f>VLOOKUP(F11601,Period!A:B,2,0)</f>
        <v>September</v>
      </c>
      <c r="J11601" t="str">
        <f>VLOOKUP(H11601,ap[[item_code]:[series_title]],2,0)</f>
        <v>Gasoline, unleaded premium, per gallon/3.785 liters in U.S. city average, average price, not seasonally adjusted</v>
      </c>
      <c r="K11601" t="str">
        <f>VLOOKUP(G11601,Areas!A:B,2,0)</f>
        <v>Atlanta-Sandy Springs-Roswell, GA</v>
      </c>
    </row>
    <row r="11602" spans="1:11" x14ac:dyDescent="0.3">
      <c r="A11602" t="s">
        <v>2854</v>
      </c>
      <c r="B11602">
        <v>2016</v>
      </c>
      <c r="C11602" t="s">
        <v>89</v>
      </c>
      <c r="D11602" s="4">
        <v>2.6219999999999999</v>
      </c>
      <c r="E11602" t="s">
        <v>12</v>
      </c>
      <c r="F11602" t="s">
        <v>35</v>
      </c>
      <c r="G11602" t="str">
        <f t="shared" si="362"/>
        <v>S35C</v>
      </c>
      <c r="H11602" t="str">
        <f t="shared" si="363"/>
        <v>74716</v>
      </c>
      <c r="I11602" t="str">
        <f>VLOOKUP(F11602,Period!A:B,2,0)</f>
        <v>September</v>
      </c>
      <c r="J11602" t="str">
        <f>VLOOKUP(H11602,ap[[item_code]:[series_title]],2,0)</f>
        <v>Gasoline, unleaded premium, per gallon/3.785 liters in U.S. city average, average price, not seasonally adjusted</v>
      </c>
      <c r="K11602" t="str">
        <f>VLOOKUP(G11602,Areas!A:B,2,0)</f>
        <v>Atlanta-Sandy Springs-Roswell, GA</v>
      </c>
    </row>
    <row r="11603" spans="1:11" x14ac:dyDescent="0.3">
      <c r="A11603" t="s">
        <v>2854</v>
      </c>
      <c r="B11603">
        <v>2016</v>
      </c>
      <c r="C11603" t="s">
        <v>133</v>
      </c>
      <c r="D11603" s="4">
        <v>2.6349999999999998</v>
      </c>
      <c r="E11603" t="s">
        <v>12</v>
      </c>
      <c r="F11603" t="s">
        <v>35</v>
      </c>
      <c r="G11603" t="str">
        <f t="shared" si="362"/>
        <v>S35C</v>
      </c>
      <c r="H11603" t="str">
        <f t="shared" si="363"/>
        <v>74716</v>
      </c>
      <c r="I11603" t="str">
        <f>VLOOKUP(F11603,Period!A:B,2,0)</f>
        <v>September</v>
      </c>
      <c r="J11603" t="str">
        <f>VLOOKUP(H11603,ap[[item_code]:[series_title]],2,0)</f>
        <v>Gasoline, unleaded premium, per gallon/3.785 liters in U.S. city average, average price, not seasonally adjusted</v>
      </c>
      <c r="K11603" t="str">
        <f>VLOOKUP(G11603,Areas!A:B,2,0)</f>
        <v>Atlanta-Sandy Springs-Roswell, GA</v>
      </c>
    </row>
    <row r="11604" spans="1:11" x14ac:dyDescent="0.3">
      <c r="A11604" t="s">
        <v>2854</v>
      </c>
      <c r="B11604">
        <v>2016</v>
      </c>
      <c r="C11604" t="s">
        <v>82</v>
      </c>
      <c r="D11604" s="4">
        <v>2.444</v>
      </c>
      <c r="E11604" t="s">
        <v>12</v>
      </c>
      <c r="F11604" t="s">
        <v>35</v>
      </c>
      <c r="G11604" t="str">
        <f t="shared" si="362"/>
        <v>S35C</v>
      </c>
      <c r="H11604" t="str">
        <f t="shared" si="363"/>
        <v>74716</v>
      </c>
      <c r="I11604" t="str">
        <f>VLOOKUP(F11604,Period!A:B,2,0)</f>
        <v>September</v>
      </c>
      <c r="J11604" t="str">
        <f>VLOOKUP(H11604,ap[[item_code]:[series_title]],2,0)</f>
        <v>Gasoline, unleaded premium, per gallon/3.785 liters in U.S. city average, average price, not seasonally adjusted</v>
      </c>
      <c r="K11604" t="str">
        <f>VLOOKUP(G11604,Areas!A:B,2,0)</f>
        <v>Atlanta-Sandy Springs-Roswell, GA</v>
      </c>
    </row>
    <row r="11605" spans="1:11" x14ac:dyDescent="0.3">
      <c r="A11605" t="s">
        <v>2854</v>
      </c>
      <c r="B11605">
        <v>2016</v>
      </c>
      <c r="C11605" t="s">
        <v>69</v>
      </c>
      <c r="D11605" s="4">
        <v>2.4729999999999999</v>
      </c>
      <c r="E11605" t="s">
        <v>12</v>
      </c>
      <c r="F11605" t="s">
        <v>35</v>
      </c>
      <c r="G11605" t="str">
        <f t="shared" si="362"/>
        <v>S35C</v>
      </c>
      <c r="H11605" t="str">
        <f t="shared" si="363"/>
        <v>74716</v>
      </c>
      <c r="I11605" t="str">
        <f>VLOOKUP(F11605,Period!A:B,2,0)</f>
        <v>September</v>
      </c>
      <c r="J11605" t="str">
        <f>VLOOKUP(H11605,ap[[item_code]:[series_title]],2,0)</f>
        <v>Gasoline, unleaded premium, per gallon/3.785 liters in U.S. city average, average price, not seasonally adjusted</v>
      </c>
      <c r="K11605" t="str">
        <f>VLOOKUP(G11605,Areas!A:B,2,0)</f>
        <v>Atlanta-Sandy Springs-Roswell, GA</v>
      </c>
    </row>
    <row r="11606" spans="1:11" x14ac:dyDescent="0.3">
      <c r="A11606" t="s">
        <v>2854</v>
      </c>
      <c r="B11606">
        <v>2016</v>
      </c>
      <c r="C11606" t="s">
        <v>35</v>
      </c>
      <c r="D11606" s="4">
        <v>2.6320000000000001</v>
      </c>
      <c r="E11606" t="s">
        <v>12</v>
      </c>
      <c r="F11606" t="s">
        <v>35</v>
      </c>
      <c r="G11606" t="str">
        <f t="shared" si="362"/>
        <v>S35C</v>
      </c>
      <c r="H11606" t="str">
        <f t="shared" si="363"/>
        <v>74716</v>
      </c>
      <c r="I11606" t="str">
        <f>VLOOKUP(F11606,Period!A:B,2,0)</f>
        <v>September</v>
      </c>
      <c r="J11606" t="str">
        <f>VLOOKUP(H11606,ap[[item_code]:[series_title]],2,0)</f>
        <v>Gasoline, unleaded premium, per gallon/3.785 liters in U.S. city average, average price, not seasonally adjusted</v>
      </c>
      <c r="K11606" t="str">
        <f>VLOOKUP(G11606,Areas!A:B,2,0)</f>
        <v>Atlanta-Sandy Springs-Roswell, GA</v>
      </c>
    </row>
    <row r="11607" spans="1:11" x14ac:dyDescent="0.3">
      <c r="A11607" t="s">
        <v>2854</v>
      </c>
      <c r="B11607">
        <v>2016</v>
      </c>
      <c r="C11607" t="s">
        <v>14</v>
      </c>
      <c r="D11607" s="4">
        <v>2.6560000000000001</v>
      </c>
      <c r="E11607" t="s">
        <v>12</v>
      </c>
      <c r="F11607" t="s">
        <v>35</v>
      </c>
      <c r="G11607" t="str">
        <f t="shared" si="362"/>
        <v>S35C</v>
      </c>
      <c r="H11607" t="str">
        <f t="shared" si="363"/>
        <v>74716</v>
      </c>
      <c r="I11607" t="str">
        <f>VLOOKUP(F11607,Period!A:B,2,0)</f>
        <v>September</v>
      </c>
      <c r="J11607" t="str">
        <f>VLOOKUP(H11607,ap[[item_code]:[series_title]],2,0)</f>
        <v>Gasoline, unleaded premium, per gallon/3.785 liters in U.S. city average, average price, not seasonally adjusted</v>
      </c>
      <c r="K11607" t="str">
        <f>VLOOKUP(G11607,Areas!A:B,2,0)</f>
        <v>Atlanta-Sandy Springs-Roswell, GA</v>
      </c>
    </row>
    <row r="11608" spans="1:11" x14ac:dyDescent="0.3">
      <c r="A11608" t="s">
        <v>2854</v>
      </c>
      <c r="B11608">
        <v>2016</v>
      </c>
      <c r="C11608" t="s">
        <v>146</v>
      </c>
      <c r="D11608" s="4">
        <v>2.585</v>
      </c>
      <c r="E11608" t="s">
        <v>12</v>
      </c>
      <c r="F11608" t="s">
        <v>35</v>
      </c>
      <c r="G11608" t="str">
        <f t="shared" si="362"/>
        <v>S35C</v>
      </c>
      <c r="H11608" t="str">
        <f t="shared" si="363"/>
        <v>74716</v>
      </c>
      <c r="I11608" t="str">
        <f>VLOOKUP(F11608,Period!A:B,2,0)</f>
        <v>September</v>
      </c>
      <c r="J11608" t="str">
        <f>VLOOKUP(H11608,ap[[item_code]:[series_title]],2,0)</f>
        <v>Gasoline, unleaded premium, per gallon/3.785 liters in U.S. city average, average price, not seasonally adjusted</v>
      </c>
      <c r="K11608" t="str">
        <f>VLOOKUP(G11608,Areas!A:B,2,0)</f>
        <v>Atlanta-Sandy Springs-Roswell, GA</v>
      </c>
    </row>
    <row r="11609" spans="1:11" x14ac:dyDescent="0.3">
      <c r="A11609" t="s">
        <v>2854</v>
      </c>
      <c r="B11609">
        <v>2016</v>
      </c>
      <c r="C11609" t="s">
        <v>18</v>
      </c>
      <c r="D11609" s="4">
        <v>2.5830000000000002</v>
      </c>
      <c r="E11609" t="s">
        <v>12</v>
      </c>
      <c r="F11609" t="s">
        <v>35</v>
      </c>
      <c r="G11609" t="str">
        <f t="shared" si="362"/>
        <v>S35C</v>
      </c>
      <c r="H11609" t="str">
        <f t="shared" si="363"/>
        <v>74716</v>
      </c>
      <c r="I11609" t="str">
        <f>VLOOKUP(F11609,Period!A:B,2,0)</f>
        <v>September</v>
      </c>
      <c r="J11609" t="str">
        <f>VLOOKUP(H11609,ap[[item_code]:[series_title]],2,0)</f>
        <v>Gasoline, unleaded premium, per gallon/3.785 liters in U.S. city average, average price, not seasonally adjusted</v>
      </c>
      <c r="K11609" t="str">
        <f>VLOOKUP(G11609,Areas!A:B,2,0)</f>
        <v>Atlanta-Sandy Springs-Roswell, GA</v>
      </c>
    </row>
    <row r="11610" spans="1:11" x14ac:dyDescent="0.3">
      <c r="A11610" t="s">
        <v>2854</v>
      </c>
      <c r="B11610">
        <v>2017</v>
      </c>
      <c r="C11610" t="s">
        <v>13</v>
      </c>
      <c r="D11610" s="4">
        <v>2.645</v>
      </c>
      <c r="E11610" t="s">
        <v>12</v>
      </c>
      <c r="F11610" t="s">
        <v>35</v>
      </c>
      <c r="G11610" t="str">
        <f t="shared" si="362"/>
        <v>S35C</v>
      </c>
      <c r="H11610" t="str">
        <f t="shared" si="363"/>
        <v>74716</v>
      </c>
      <c r="I11610" t="str">
        <f>VLOOKUP(F11610,Period!A:B,2,0)</f>
        <v>September</v>
      </c>
      <c r="J11610" t="str">
        <f>VLOOKUP(H11610,ap[[item_code]:[series_title]],2,0)</f>
        <v>Gasoline, unleaded premium, per gallon/3.785 liters in U.S. city average, average price, not seasonally adjusted</v>
      </c>
      <c r="K11610" t="str">
        <f>VLOOKUP(G11610,Areas!A:B,2,0)</f>
        <v>Atlanta-Sandy Springs-Roswell, GA</v>
      </c>
    </row>
    <row r="11611" spans="1:11" x14ac:dyDescent="0.3">
      <c r="A11611" t="s">
        <v>2854</v>
      </c>
      <c r="B11611">
        <v>2017</v>
      </c>
      <c r="C11611" t="s">
        <v>183</v>
      </c>
      <c r="D11611" s="4">
        <v>2.5720000000000001</v>
      </c>
      <c r="E11611" t="s">
        <v>12</v>
      </c>
      <c r="F11611" t="s">
        <v>35</v>
      </c>
      <c r="G11611" t="str">
        <f t="shared" si="362"/>
        <v>S35C</v>
      </c>
      <c r="H11611" t="str">
        <f t="shared" si="363"/>
        <v>74716</v>
      </c>
      <c r="I11611" t="str">
        <f>VLOOKUP(F11611,Period!A:B,2,0)</f>
        <v>September</v>
      </c>
      <c r="J11611" t="str">
        <f>VLOOKUP(H11611,ap[[item_code]:[series_title]],2,0)</f>
        <v>Gasoline, unleaded premium, per gallon/3.785 liters in U.S. city average, average price, not seasonally adjusted</v>
      </c>
      <c r="K11611" t="str">
        <f>VLOOKUP(G11611,Areas!A:B,2,0)</f>
        <v>Atlanta-Sandy Springs-Roswell, GA</v>
      </c>
    </row>
    <row r="11612" spans="1:11" x14ac:dyDescent="0.3">
      <c r="A11612" t="s">
        <v>2854</v>
      </c>
      <c r="B11612">
        <v>2017</v>
      </c>
      <c r="C11612" t="s">
        <v>25</v>
      </c>
      <c r="D11612" s="4">
        <v>2.5710000000000002</v>
      </c>
      <c r="E11612" t="s">
        <v>12</v>
      </c>
      <c r="F11612" t="s">
        <v>35</v>
      </c>
      <c r="G11612" t="str">
        <f t="shared" si="362"/>
        <v>S35C</v>
      </c>
      <c r="H11612" t="str">
        <f t="shared" si="363"/>
        <v>74716</v>
      </c>
      <c r="I11612" t="str">
        <f>VLOOKUP(F11612,Period!A:B,2,0)</f>
        <v>September</v>
      </c>
      <c r="J11612" t="str">
        <f>VLOOKUP(H11612,ap[[item_code]:[series_title]],2,0)</f>
        <v>Gasoline, unleaded premium, per gallon/3.785 liters in U.S. city average, average price, not seasonally adjusted</v>
      </c>
      <c r="K11612" t="str">
        <f>VLOOKUP(G11612,Areas!A:B,2,0)</f>
        <v>Atlanta-Sandy Springs-Roswell, GA</v>
      </c>
    </row>
    <row r="11613" spans="1:11" x14ac:dyDescent="0.3">
      <c r="A11613" t="s">
        <v>2854</v>
      </c>
      <c r="B11613">
        <v>2017</v>
      </c>
      <c r="C11613" t="s">
        <v>93</v>
      </c>
      <c r="D11613" s="4">
        <v>2.7360000000000002</v>
      </c>
      <c r="E11613" t="s">
        <v>12</v>
      </c>
      <c r="F11613" t="s">
        <v>35</v>
      </c>
      <c r="G11613" t="str">
        <f t="shared" si="362"/>
        <v>S35C</v>
      </c>
      <c r="H11613" t="str">
        <f t="shared" si="363"/>
        <v>74716</v>
      </c>
      <c r="I11613" t="str">
        <f>VLOOKUP(F11613,Period!A:B,2,0)</f>
        <v>September</v>
      </c>
      <c r="J11613" t="str">
        <f>VLOOKUP(H11613,ap[[item_code]:[series_title]],2,0)</f>
        <v>Gasoline, unleaded premium, per gallon/3.785 liters in U.S. city average, average price, not seasonally adjusted</v>
      </c>
      <c r="K11613" t="str">
        <f>VLOOKUP(G11613,Areas!A:B,2,0)</f>
        <v>Atlanta-Sandy Springs-Roswell, GA</v>
      </c>
    </row>
    <row r="11614" spans="1:11" x14ac:dyDescent="0.3">
      <c r="A11614" t="s">
        <v>2854</v>
      </c>
      <c r="B11614">
        <v>2017</v>
      </c>
      <c r="C11614" t="s">
        <v>89</v>
      </c>
      <c r="D11614" s="4">
        <v>2.6619999999999999</v>
      </c>
      <c r="E11614" t="s">
        <v>12</v>
      </c>
      <c r="F11614" t="s">
        <v>35</v>
      </c>
      <c r="G11614" t="str">
        <f t="shared" si="362"/>
        <v>S35C</v>
      </c>
      <c r="H11614" t="str">
        <f t="shared" si="363"/>
        <v>74716</v>
      </c>
      <c r="I11614" t="str">
        <f>VLOOKUP(F11614,Period!A:B,2,0)</f>
        <v>September</v>
      </c>
      <c r="J11614" t="str">
        <f>VLOOKUP(H11614,ap[[item_code]:[series_title]],2,0)</f>
        <v>Gasoline, unleaded premium, per gallon/3.785 liters in U.S. city average, average price, not seasonally adjusted</v>
      </c>
      <c r="K11614" t="str">
        <f>VLOOKUP(G11614,Areas!A:B,2,0)</f>
        <v>Atlanta-Sandy Springs-Roswell, GA</v>
      </c>
    </row>
    <row r="11615" spans="1:11" x14ac:dyDescent="0.3">
      <c r="A11615" t="s">
        <v>2854</v>
      </c>
      <c r="B11615">
        <v>2017</v>
      </c>
      <c r="C11615" t="s">
        <v>133</v>
      </c>
      <c r="D11615" s="4">
        <v>2.6720000000000002</v>
      </c>
      <c r="E11615" t="s">
        <v>12</v>
      </c>
      <c r="F11615" t="s">
        <v>35</v>
      </c>
      <c r="G11615" t="str">
        <f t="shared" si="362"/>
        <v>S35C</v>
      </c>
      <c r="H11615" t="str">
        <f t="shared" si="363"/>
        <v>74716</v>
      </c>
      <c r="I11615" t="str">
        <f>VLOOKUP(F11615,Period!A:B,2,0)</f>
        <v>September</v>
      </c>
      <c r="J11615" t="str">
        <f>VLOOKUP(H11615,ap[[item_code]:[series_title]],2,0)</f>
        <v>Gasoline, unleaded premium, per gallon/3.785 liters in U.S. city average, average price, not seasonally adjusted</v>
      </c>
      <c r="K11615" t="str">
        <f>VLOOKUP(G11615,Areas!A:B,2,0)</f>
        <v>Atlanta-Sandy Springs-Roswell, GA</v>
      </c>
    </row>
    <row r="11616" spans="1:11" x14ac:dyDescent="0.3">
      <c r="A11616" t="s">
        <v>2854</v>
      </c>
      <c r="B11616">
        <v>2017</v>
      </c>
      <c r="C11616" t="s">
        <v>82</v>
      </c>
      <c r="D11616" s="4">
        <v>2.706</v>
      </c>
      <c r="E11616" t="s">
        <v>12</v>
      </c>
      <c r="F11616" t="s">
        <v>35</v>
      </c>
      <c r="G11616" t="str">
        <f t="shared" si="362"/>
        <v>S35C</v>
      </c>
      <c r="H11616" t="str">
        <f t="shared" si="363"/>
        <v>74716</v>
      </c>
      <c r="I11616" t="str">
        <f>VLOOKUP(F11616,Period!A:B,2,0)</f>
        <v>September</v>
      </c>
      <c r="J11616" t="str">
        <f>VLOOKUP(H11616,ap[[item_code]:[series_title]],2,0)</f>
        <v>Gasoline, unleaded premium, per gallon/3.785 liters in U.S. city average, average price, not seasonally adjusted</v>
      </c>
      <c r="K11616" t="str">
        <f>VLOOKUP(G11616,Areas!A:B,2,0)</f>
        <v>Atlanta-Sandy Springs-Roswell, GA</v>
      </c>
    </row>
    <row r="11617" spans="1:11" x14ac:dyDescent="0.3">
      <c r="A11617" t="s">
        <v>2854</v>
      </c>
      <c r="B11617">
        <v>2017</v>
      </c>
      <c r="C11617" t="s">
        <v>69</v>
      </c>
      <c r="D11617" s="4">
        <v>2.7509999999999999</v>
      </c>
      <c r="E11617" t="s">
        <v>12</v>
      </c>
      <c r="F11617" t="s">
        <v>35</v>
      </c>
      <c r="G11617" t="str">
        <f t="shared" si="362"/>
        <v>S35C</v>
      </c>
      <c r="H11617" t="str">
        <f t="shared" si="363"/>
        <v>74716</v>
      </c>
      <c r="I11617" t="str">
        <f>VLOOKUP(F11617,Period!A:B,2,0)</f>
        <v>September</v>
      </c>
      <c r="J11617" t="str">
        <f>VLOOKUP(H11617,ap[[item_code]:[series_title]],2,0)</f>
        <v>Gasoline, unleaded premium, per gallon/3.785 liters in U.S. city average, average price, not seasonally adjusted</v>
      </c>
      <c r="K11617" t="str">
        <f>VLOOKUP(G11617,Areas!A:B,2,0)</f>
        <v>Atlanta-Sandy Springs-Roswell, GA</v>
      </c>
    </row>
    <row r="11618" spans="1:11" x14ac:dyDescent="0.3">
      <c r="A11618" t="s">
        <v>2854</v>
      </c>
      <c r="B11618">
        <v>2017</v>
      </c>
      <c r="C11618" t="s">
        <v>35</v>
      </c>
      <c r="D11618" s="4">
        <v>3.2240000000000002</v>
      </c>
      <c r="E11618" t="s">
        <v>12</v>
      </c>
      <c r="F11618" t="s">
        <v>35</v>
      </c>
      <c r="G11618" t="str">
        <f t="shared" si="362"/>
        <v>S35C</v>
      </c>
      <c r="H11618" t="str">
        <f t="shared" si="363"/>
        <v>74716</v>
      </c>
      <c r="I11618" t="str">
        <f>VLOOKUP(F11618,Period!A:B,2,0)</f>
        <v>September</v>
      </c>
      <c r="J11618" t="str">
        <f>VLOOKUP(H11618,ap[[item_code]:[series_title]],2,0)</f>
        <v>Gasoline, unleaded premium, per gallon/3.785 liters in U.S. city average, average price, not seasonally adjusted</v>
      </c>
      <c r="K11618" t="str">
        <f>VLOOKUP(G11618,Areas!A:B,2,0)</f>
        <v>Atlanta-Sandy Springs-Roswell, GA</v>
      </c>
    </row>
    <row r="11619" spans="1:11" x14ac:dyDescent="0.3">
      <c r="A11619" t="s">
        <v>2854</v>
      </c>
      <c r="B11619">
        <v>2017</v>
      </c>
      <c r="C11619" t="s">
        <v>14</v>
      </c>
      <c r="D11619" s="4">
        <v>2.9710000000000001</v>
      </c>
      <c r="E11619" t="s">
        <v>12</v>
      </c>
      <c r="F11619" t="s">
        <v>35</v>
      </c>
      <c r="G11619" t="str">
        <f t="shared" si="362"/>
        <v>S35C</v>
      </c>
      <c r="H11619" t="str">
        <f t="shared" si="363"/>
        <v>74716</v>
      </c>
      <c r="I11619" t="str">
        <f>VLOOKUP(F11619,Period!A:B,2,0)</f>
        <v>September</v>
      </c>
      <c r="J11619" t="str">
        <f>VLOOKUP(H11619,ap[[item_code]:[series_title]],2,0)</f>
        <v>Gasoline, unleaded premium, per gallon/3.785 liters in U.S. city average, average price, not seasonally adjusted</v>
      </c>
      <c r="K11619" t="str">
        <f>VLOOKUP(G11619,Areas!A:B,2,0)</f>
        <v>Atlanta-Sandy Springs-Roswell, GA</v>
      </c>
    </row>
    <row r="11620" spans="1:11" x14ac:dyDescent="0.3">
      <c r="A11620" t="s">
        <v>2854</v>
      </c>
      <c r="B11620">
        <v>2017</v>
      </c>
      <c r="C11620" t="s">
        <v>146</v>
      </c>
      <c r="D11620" s="4">
        <v>2.867</v>
      </c>
      <c r="E11620" t="s">
        <v>12</v>
      </c>
      <c r="F11620" t="s">
        <v>35</v>
      </c>
      <c r="G11620" t="str">
        <f t="shared" si="362"/>
        <v>S35C</v>
      </c>
      <c r="H11620" t="str">
        <f t="shared" si="363"/>
        <v>74716</v>
      </c>
      <c r="I11620" t="str">
        <f>VLOOKUP(F11620,Period!A:B,2,0)</f>
        <v>September</v>
      </c>
      <c r="J11620" t="str">
        <f>VLOOKUP(H11620,ap[[item_code]:[series_title]],2,0)</f>
        <v>Gasoline, unleaded premium, per gallon/3.785 liters in U.S. city average, average price, not seasonally adjusted</v>
      </c>
      <c r="K11620" t="str">
        <f>VLOOKUP(G11620,Areas!A:B,2,0)</f>
        <v>Atlanta-Sandy Springs-Roswell, GA</v>
      </c>
    </row>
    <row r="11621" spans="1:11" x14ac:dyDescent="0.3">
      <c r="A11621" t="s">
        <v>2854</v>
      </c>
      <c r="B11621">
        <v>2017</v>
      </c>
      <c r="C11621" t="s">
        <v>18</v>
      </c>
      <c r="D11621" s="4">
        <v>2.7770000000000001</v>
      </c>
      <c r="E11621" t="s">
        <v>12</v>
      </c>
      <c r="F11621" t="s">
        <v>35</v>
      </c>
      <c r="G11621" t="str">
        <f t="shared" si="362"/>
        <v>S35C</v>
      </c>
      <c r="H11621" t="str">
        <f t="shared" si="363"/>
        <v>74716</v>
      </c>
      <c r="I11621" t="str">
        <f>VLOOKUP(F11621,Period!A:B,2,0)</f>
        <v>September</v>
      </c>
      <c r="J11621" t="str">
        <f>VLOOKUP(H11621,ap[[item_code]:[series_title]],2,0)</f>
        <v>Gasoline, unleaded premium, per gallon/3.785 liters in U.S. city average, average price, not seasonally adjusted</v>
      </c>
      <c r="K11621" t="str">
        <f>VLOOKUP(G11621,Areas!A:B,2,0)</f>
        <v>Atlanta-Sandy Springs-Roswell, GA</v>
      </c>
    </row>
    <row r="11622" spans="1:11" x14ac:dyDescent="0.3">
      <c r="A11622" t="s">
        <v>2854</v>
      </c>
      <c r="B11622">
        <v>2018</v>
      </c>
      <c r="C11622" t="s">
        <v>13</v>
      </c>
      <c r="D11622" s="4">
        <v>2.8889999999999998</v>
      </c>
      <c r="E11622" t="s">
        <v>12</v>
      </c>
      <c r="F11622" t="s">
        <v>35</v>
      </c>
      <c r="G11622" t="str">
        <f t="shared" si="362"/>
        <v>S35C</v>
      </c>
      <c r="H11622" t="str">
        <f t="shared" si="363"/>
        <v>74716</v>
      </c>
      <c r="I11622" t="str">
        <f>VLOOKUP(F11622,Period!A:B,2,0)</f>
        <v>September</v>
      </c>
      <c r="J11622" t="str">
        <f>VLOOKUP(H11622,ap[[item_code]:[series_title]],2,0)</f>
        <v>Gasoline, unleaded premium, per gallon/3.785 liters in U.S. city average, average price, not seasonally adjusted</v>
      </c>
      <c r="K11622" t="str">
        <f>VLOOKUP(G11622,Areas!A:B,2,0)</f>
        <v>Atlanta-Sandy Springs-Roswell, GA</v>
      </c>
    </row>
    <row r="11623" spans="1:11" x14ac:dyDescent="0.3">
      <c r="A11623" t="s">
        <v>2854</v>
      </c>
      <c r="B11623">
        <v>2018</v>
      </c>
      <c r="C11623" t="s">
        <v>183</v>
      </c>
      <c r="D11623" s="4">
        <v>2.899</v>
      </c>
      <c r="E11623" t="s">
        <v>12</v>
      </c>
      <c r="F11623" t="s">
        <v>35</v>
      </c>
      <c r="G11623" t="str">
        <f t="shared" si="362"/>
        <v>S35C</v>
      </c>
      <c r="H11623" t="str">
        <f t="shared" si="363"/>
        <v>74716</v>
      </c>
      <c r="I11623" t="str">
        <f>VLOOKUP(F11623,Period!A:B,2,0)</f>
        <v>September</v>
      </c>
      <c r="J11623" t="str">
        <f>VLOOKUP(H11623,ap[[item_code]:[series_title]],2,0)</f>
        <v>Gasoline, unleaded premium, per gallon/3.785 liters in U.S. city average, average price, not seasonally adjusted</v>
      </c>
      <c r="K11623" t="str">
        <f>VLOOKUP(G11623,Areas!A:B,2,0)</f>
        <v>Atlanta-Sandy Springs-Roswell, GA</v>
      </c>
    </row>
    <row r="11624" spans="1:11" x14ac:dyDescent="0.3">
      <c r="A11624" t="s">
        <v>2854</v>
      </c>
      <c r="B11624">
        <v>2018</v>
      </c>
      <c r="C11624" t="s">
        <v>25</v>
      </c>
      <c r="D11624" s="4">
        <v>2.9390000000000001</v>
      </c>
      <c r="E11624" t="s">
        <v>12</v>
      </c>
      <c r="F11624" t="s">
        <v>35</v>
      </c>
      <c r="G11624" t="str">
        <f t="shared" si="362"/>
        <v>S35C</v>
      </c>
      <c r="H11624" t="str">
        <f t="shared" si="363"/>
        <v>74716</v>
      </c>
      <c r="I11624" t="str">
        <f>VLOOKUP(F11624,Period!A:B,2,0)</f>
        <v>September</v>
      </c>
      <c r="J11624" t="str">
        <f>VLOOKUP(H11624,ap[[item_code]:[series_title]],2,0)</f>
        <v>Gasoline, unleaded premium, per gallon/3.785 liters in U.S. city average, average price, not seasonally adjusted</v>
      </c>
      <c r="K11624" t="str">
        <f>VLOOKUP(G11624,Areas!A:B,2,0)</f>
        <v>Atlanta-Sandy Springs-Roswell, GA</v>
      </c>
    </row>
    <row r="11625" spans="1:11" x14ac:dyDescent="0.3">
      <c r="A11625" t="s">
        <v>2854</v>
      </c>
      <c r="B11625">
        <v>2018</v>
      </c>
      <c r="C11625" t="s">
        <v>93</v>
      </c>
      <c r="D11625" s="4">
        <v>3.0939999999999999</v>
      </c>
      <c r="E11625" t="s">
        <v>12</v>
      </c>
      <c r="F11625" t="s">
        <v>35</v>
      </c>
      <c r="G11625" t="str">
        <f t="shared" si="362"/>
        <v>S35C</v>
      </c>
      <c r="H11625" t="str">
        <f t="shared" si="363"/>
        <v>74716</v>
      </c>
      <c r="I11625" t="str">
        <f>VLOOKUP(F11625,Period!A:B,2,0)</f>
        <v>September</v>
      </c>
      <c r="J11625" t="str">
        <f>VLOOKUP(H11625,ap[[item_code]:[series_title]],2,0)</f>
        <v>Gasoline, unleaded premium, per gallon/3.785 liters in U.S. city average, average price, not seasonally adjusted</v>
      </c>
      <c r="K11625" t="str">
        <f>VLOOKUP(G11625,Areas!A:B,2,0)</f>
        <v>Atlanta-Sandy Springs-Roswell, GA</v>
      </c>
    </row>
    <row r="11626" spans="1:11" x14ac:dyDescent="0.3">
      <c r="A11626" t="s">
        <v>2854</v>
      </c>
      <c r="B11626">
        <v>2018</v>
      </c>
      <c r="C11626" t="s">
        <v>89</v>
      </c>
      <c r="D11626" s="4">
        <v>3.2410000000000001</v>
      </c>
      <c r="E11626" t="s">
        <v>12</v>
      </c>
      <c r="F11626" t="s">
        <v>35</v>
      </c>
      <c r="G11626" t="str">
        <f t="shared" si="362"/>
        <v>S35C</v>
      </c>
      <c r="H11626" t="str">
        <f t="shared" si="363"/>
        <v>74716</v>
      </c>
      <c r="I11626" t="str">
        <f>VLOOKUP(F11626,Period!A:B,2,0)</f>
        <v>September</v>
      </c>
      <c r="J11626" t="str">
        <f>VLOOKUP(H11626,ap[[item_code]:[series_title]],2,0)</f>
        <v>Gasoline, unleaded premium, per gallon/3.785 liters in U.S. city average, average price, not seasonally adjusted</v>
      </c>
      <c r="K11626" t="str">
        <f>VLOOKUP(G11626,Areas!A:B,2,0)</f>
        <v>Atlanta-Sandy Springs-Roswell, GA</v>
      </c>
    </row>
    <row r="11627" spans="1:11" x14ac:dyDescent="0.3">
      <c r="A11627" t="s">
        <v>2854</v>
      </c>
      <c r="B11627">
        <v>2018</v>
      </c>
      <c r="C11627" t="s">
        <v>133</v>
      </c>
      <c r="D11627" s="4">
        <v>3.2669999999999999</v>
      </c>
      <c r="E11627" t="s">
        <v>12</v>
      </c>
      <c r="F11627" t="s">
        <v>35</v>
      </c>
      <c r="G11627" t="str">
        <f t="shared" si="362"/>
        <v>S35C</v>
      </c>
      <c r="H11627" t="str">
        <f t="shared" si="363"/>
        <v>74716</v>
      </c>
      <c r="I11627" t="str">
        <f>VLOOKUP(F11627,Period!A:B,2,0)</f>
        <v>September</v>
      </c>
      <c r="J11627" t="str">
        <f>VLOOKUP(H11627,ap[[item_code]:[series_title]],2,0)</f>
        <v>Gasoline, unleaded premium, per gallon/3.785 liters in U.S. city average, average price, not seasonally adjusted</v>
      </c>
      <c r="K11627" t="str">
        <f>VLOOKUP(G11627,Areas!A:B,2,0)</f>
        <v>Atlanta-Sandy Springs-Roswell, GA</v>
      </c>
    </row>
    <row r="11628" spans="1:11" x14ac:dyDescent="0.3">
      <c r="A11628" t="s">
        <v>2854</v>
      </c>
      <c r="B11628">
        <v>2018</v>
      </c>
      <c r="C11628" t="s">
        <v>82</v>
      </c>
      <c r="D11628" s="4">
        <v>3.23</v>
      </c>
      <c r="E11628" t="s">
        <v>12</v>
      </c>
      <c r="F11628" t="s">
        <v>35</v>
      </c>
      <c r="G11628" t="str">
        <f t="shared" si="362"/>
        <v>S35C</v>
      </c>
      <c r="H11628" t="str">
        <f t="shared" si="363"/>
        <v>74716</v>
      </c>
      <c r="I11628" t="str">
        <f>VLOOKUP(F11628,Period!A:B,2,0)</f>
        <v>September</v>
      </c>
      <c r="J11628" t="str">
        <f>VLOOKUP(H11628,ap[[item_code]:[series_title]],2,0)</f>
        <v>Gasoline, unleaded premium, per gallon/3.785 liters in U.S. city average, average price, not seasonally adjusted</v>
      </c>
      <c r="K11628" t="str">
        <f>VLOOKUP(G11628,Areas!A:B,2,0)</f>
        <v>Atlanta-Sandy Springs-Roswell, GA</v>
      </c>
    </row>
    <row r="11629" spans="1:11" x14ac:dyDescent="0.3">
      <c r="A11629" t="s">
        <v>2854</v>
      </c>
      <c r="B11629">
        <v>2018</v>
      </c>
      <c r="C11629" t="s">
        <v>69</v>
      </c>
      <c r="D11629" s="4">
        <v>3.2519999999999998</v>
      </c>
      <c r="E11629" t="s">
        <v>12</v>
      </c>
      <c r="F11629" t="s">
        <v>35</v>
      </c>
      <c r="G11629" t="str">
        <f t="shared" si="362"/>
        <v>S35C</v>
      </c>
      <c r="H11629" t="str">
        <f t="shared" si="363"/>
        <v>74716</v>
      </c>
      <c r="I11629" t="str">
        <f>VLOOKUP(F11629,Period!A:B,2,0)</f>
        <v>September</v>
      </c>
      <c r="J11629" t="str">
        <f>VLOOKUP(H11629,ap[[item_code]:[series_title]],2,0)</f>
        <v>Gasoline, unleaded premium, per gallon/3.785 liters in U.S. city average, average price, not seasonally adjusted</v>
      </c>
      <c r="K11629" t="str">
        <f>VLOOKUP(G11629,Areas!A:B,2,0)</f>
        <v>Atlanta-Sandy Springs-Roswell, GA</v>
      </c>
    </row>
    <row r="11630" spans="1:11" x14ac:dyDescent="0.3">
      <c r="A11630" t="s">
        <v>2854</v>
      </c>
      <c r="B11630">
        <v>2018</v>
      </c>
      <c r="C11630" t="s">
        <v>35</v>
      </c>
      <c r="D11630" s="4">
        <v>3.238</v>
      </c>
      <c r="E11630" t="s">
        <v>12</v>
      </c>
      <c r="F11630" t="s">
        <v>35</v>
      </c>
      <c r="G11630" t="str">
        <f t="shared" si="362"/>
        <v>S35C</v>
      </c>
      <c r="H11630" t="str">
        <f t="shared" si="363"/>
        <v>74716</v>
      </c>
      <c r="I11630" t="str">
        <f>VLOOKUP(F11630,Period!A:B,2,0)</f>
        <v>September</v>
      </c>
      <c r="J11630" t="str">
        <f>VLOOKUP(H11630,ap[[item_code]:[series_title]],2,0)</f>
        <v>Gasoline, unleaded premium, per gallon/3.785 liters in U.S. city average, average price, not seasonally adjusted</v>
      </c>
      <c r="K11630" t="str">
        <f>VLOOKUP(G11630,Areas!A:B,2,0)</f>
        <v>Atlanta-Sandy Springs-Roswell, GA</v>
      </c>
    </row>
    <row r="11631" spans="1:11" x14ac:dyDescent="0.3">
      <c r="A11631" t="s">
        <v>2854</v>
      </c>
      <c r="B11631">
        <v>2018</v>
      </c>
      <c r="C11631" t="s">
        <v>14</v>
      </c>
      <c r="D11631" s="4">
        <v>3.2519999999999998</v>
      </c>
      <c r="E11631" t="s">
        <v>12</v>
      </c>
      <c r="F11631" t="s">
        <v>35</v>
      </c>
      <c r="G11631" t="str">
        <f t="shared" si="362"/>
        <v>S35C</v>
      </c>
      <c r="H11631" t="str">
        <f t="shared" si="363"/>
        <v>74716</v>
      </c>
      <c r="I11631" t="str">
        <f>VLOOKUP(F11631,Period!A:B,2,0)</f>
        <v>September</v>
      </c>
      <c r="J11631" t="str">
        <f>VLOOKUP(H11631,ap[[item_code]:[series_title]],2,0)</f>
        <v>Gasoline, unleaded premium, per gallon/3.785 liters in U.S. city average, average price, not seasonally adjusted</v>
      </c>
      <c r="K11631" t="str">
        <f>VLOOKUP(G11631,Areas!A:B,2,0)</f>
        <v>Atlanta-Sandy Springs-Roswell, GA</v>
      </c>
    </row>
    <row r="11632" spans="1:11" x14ac:dyDescent="0.3">
      <c r="A11632" t="s">
        <v>2854</v>
      </c>
      <c r="B11632">
        <v>2018</v>
      </c>
      <c r="C11632" t="s">
        <v>146</v>
      </c>
      <c r="D11632" s="4">
        <v>2.919</v>
      </c>
      <c r="E11632" t="s">
        <v>12</v>
      </c>
      <c r="F11632" t="s">
        <v>35</v>
      </c>
      <c r="G11632" t="str">
        <f t="shared" si="362"/>
        <v>S35C</v>
      </c>
      <c r="H11632" t="str">
        <f t="shared" si="363"/>
        <v>74716</v>
      </c>
      <c r="I11632" t="str">
        <f>VLOOKUP(F11632,Period!A:B,2,0)</f>
        <v>September</v>
      </c>
      <c r="J11632" t="str">
        <f>VLOOKUP(H11632,ap[[item_code]:[series_title]],2,0)</f>
        <v>Gasoline, unleaded premium, per gallon/3.785 liters in U.S. city average, average price, not seasonally adjusted</v>
      </c>
      <c r="K11632" t="str">
        <f>VLOOKUP(G11632,Areas!A:B,2,0)</f>
        <v>Atlanta-Sandy Springs-Roswell, GA</v>
      </c>
    </row>
    <row r="11633" spans="1:11" x14ac:dyDescent="0.3">
      <c r="A11633" t="s">
        <v>2854</v>
      </c>
      <c r="B11633">
        <v>2018</v>
      </c>
      <c r="C11633" t="s">
        <v>18</v>
      </c>
      <c r="D11633" s="4">
        <v>2.6579999999999999</v>
      </c>
      <c r="E11633" t="s">
        <v>12</v>
      </c>
      <c r="F11633" t="s">
        <v>35</v>
      </c>
      <c r="G11633" t="str">
        <f t="shared" si="362"/>
        <v>S35C</v>
      </c>
      <c r="H11633" t="str">
        <f t="shared" si="363"/>
        <v>74716</v>
      </c>
      <c r="I11633" t="str">
        <f>VLOOKUP(F11633,Period!A:B,2,0)</f>
        <v>September</v>
      </c>
      <c r="J11633" t="str">
        <f>VLOOKUP(H11633,ap[[item_code]:[series_title]],2,0)</f>
        <v>Gasoline, unleaded premium, per gallon/3.785 liters in U.S. city average, average price, not seasonally adjusted</v>
      </c>
      <c r="K11633" t="str">
        <f>VLOOKUP(G11633,Areas!A:B,2,0)</f>
        <v>Atlanta-Sandy Springs-Roswell, GA</v>
      </c>
    </row>
    <row r="11634" spans="1:11" x14ac:dyDescent="0.3">
      <c r="A11634" t="s">
        <v>2854</v>
      </c>
      <c r="B11634">
        <v>2019</v>
      </c>
      <c r="C11634" t="s">
        <v>13</v>
      </c>
      <c r="D11634" s="4">
        <v>2.62</v>
      </c>
      <c r="E11634" t="s">
        <v>12</v>
      </c>
      <c r="F11634" t="s">
        <v>35</v>
      </c>
      <c r="G11634" t="str">
        <f t="shared" si="362"/>
        <v>S35C</v>
      </c>
      <c r="H11634" t="str">
        <f t="shared" si="363"/>
        <v>74716</v>
      </c>
      <c r="I11634" t="str">
        <f>VLOOKUP(F11634,Period!A:B,2,0)</f>
        <v>September</v>
      </c>
      <c r="J11634" t="str">
        <f>VLOOKUP(H11634,ap[[item_code]:[series_title]],2,0)</f>
        <v>Gasoline, unleaded premium, per gallon/3.785 liters in U.S. city average, average price, not seasonally adjusted</v>
      </c>
      <c r="K11634" t="str">
        <f>VLOOKUP(G11634,Areas!A:B,2,0)</f>
        <v>Atlanta-Sandy Springs-Roswell, GA</v>
      </c>
    </row>
    <row r="11635" spans="1:11" x14ac:dyDescent="0.3">
      <c r="A11635" t="s">
        <v>2854</v>
      </c>
      <c r="B11635">
        <v>2019</v>
      </c>
      <c r="C11635" t="s">
        <v>183</v>
      </c>
      <c r="D11635" s="4">
        <v>2.677</v>
      </c>
      <c r="E11635" t="s">
        <v>12</v>
      </c>
      <c r="F11635" t="s">
        <v>35</v>
      </c>
      <c r="G11635" t="str">
        <f t="shared" si="362"/>
        <v>S35C</v>
      </c>
      <c r="H11635" t="str">
        <f t="shared" si="363"/>
        <v>74716</v>
      </c>
      <c r="I11635" t="str">
        <f>VLOOKUP(F11635,Period!A:B,2,0)</f>
        <v>September</v>
      </c>
      <c r="J11635" t="str">
        <f>VLOOKUP(H11635,ap[[item_code]:[series_title]],2,0)</f>
        <v>Gasoline, unleaded premium, per gallon/3.785 liters in U.S. city average, average price, not seasonally adjusted</v>
      </c>
      <c r="K11635" t="str">
        <f>VLOOKUP(G11635,Areas!A:B,2,0)</f>
        <v>Atlanta-Sandy Springs-Roswell, GA</v>
      </c>
    </row>
    <row r="11636" spans="1:11" x14ac:dyDescent="0.3">
      <c r="A11636" t="s">
        <v>2854</v>
      </c>
      <c r="B11636">
        <v>2019</v>
      </c>
      <c r="C11636" t="s">
        <v>25</v>
      </c>
      <c r="D11636" s="4">
        <v>2.899</v>
      </c>
      <c r="E11636" t="s">
        <v>12</v>
      </c>
      <c r="F11636" t="s">
        <v>35</v>
      </c>
      <c r="G11636" t="str">
        <f t="shared" si="362"/>
        <v>S35C</v>
      </c>
      <c r="H11636" t="str">
        <f t="shared" si="363"/>
        <v>74716</v>
      </c>
      <c r="I11636" t="str">
        <f>VLOOKUP(F11636,Period!A:B,2,0)</f>
        <v>September</v>
      </c>
      <c r="J11636" t="str">
        <f>VLOOKUP(H11636,ap[[item_code]:[series_title]],2,0)</f>
        <v>Gasoline, unleaded premium, per gallon/3.785 liters in U.S. city average, average price, not seasonally adjusted</v>
      </c>
      <c r="K11636" t="str">
        <f>VLOOKUP(G11636,Areas!A:B,2,0)</f>
        <v>Atlanta-Sandy Springs-Roswell, GA</v>
      </c>
    </row>
    <row r="11637" spans="1:11" x14ac:dyDescent="0.3">
      <c r="A11637" t="s">
        <v>2854</v>
      </c>
      <c r="B11637">
        <v>2019</v>
      </c>
      <c r="C11637" t="s">
        <v>93</v>
      </c>
      <c r="D11637" s="4">
        <v>3.1720000000000002</v>
      </c>
      <c r="E11637" t="s">
        <v>12</v>
      </c>
      <c r="F11637" t="s">
        <v>35</v>
      </c>
      <c r="G11637" t="str">
        <f t="shared" si="362"/>
        <v>S35C</v>
      </c>
      <c r="H11637" t="str">
        <f t="shared" si="363"/>
        <v>74716</v>
      </c>
      <c r="I11637" t="str">
        <f>VLOOKUP(F11637,Period!A:B,2,0)</f>
        <v>September</v>
      </c>
      <c r="J11637" t="str">
        <f>VLOOKUP(H11637,ap[[item_code]:[series_title]],2,0)</f>
        <v>Gasoline, unleaded premium, per gallon/3.785 liters in U.S. city average, average price, not seasonally adjusted</v>
      </c>
      <c r="K11637" t="str">
        <f>VLOOKUP(G11637,Areas!A:B,2,0)</f>
        <v>Atlanta-Sandy Springs-Roswell, GA</v>
      </c>
    </row>
    <row r="11638" spans="1:11" x14ac:dyDescent="0.3">
      <c r="A11638" t="s">
        <v>2854</v>
      </c>
      <c r="B11638">
        <v>2019</v>
      </c>
      <c r="C11638" t="s">
        <v>89</v>
      </c>
      <c r="D11638" s="4">
        <v>3.1680000000000001</v>
      </c>
      <c r="E11638" t="s">
        <v>12</v>
      </c>
      <c r="F11638" t="s">
        <v>35</v>
      </c>
      <c r="G11638" t="str">
        <f t="shared" si="362"/>
        <v>S35C</v>
      </c>
      <c r="H11638" t="str">
        <f t="shared" si="363"/>
        <v>74716</v>
      </c>
      <c r="I11638" t="str">
        <f>VLOOKUP(F11638,Period!A:B,2,0)</f>
        <v>September</v>
      </c>
      <c r="J11638" t="str">
        <f>VLOOKUP(H11638,ap[[item_code]:[series_title]],2,0)</f>
        <v>Gasoline, unleaded premium, per gallon/3.785 liters in U.S. city average, average price, not seasonally adjusted</v>
      </c>
      <c r="K11638" t="str">
        <f>VLOOKUP(G11638,Areas!A:B,2,0)</f>
        <v>Atlanta-Sandy Springs-Roswell, GA</v>
      </c>
    </row>
    <row r="11639" spans="1:11" x14ac:dyDescent="0.3">
      <c r="A11639" t="s">
        <v>2854</v>
      </c>
      <c r="B11639">
        <v>2019</v>
      </c>
      <c r="C11639" t="s">
        <v>133</v>
      </c>
      <c r="D11639" s="4">
        <v>3.0139999999999998</v>
      </c>
      <c r="E11639" t="s">
        <v>12</v>
      </c>
      <c r="F11639" t="s">
        <v>35</v>
      </c>
      <c r="G11639" t="str">
        <f t="shared" si="362"/>
        <v>S35C</v>
      </c>
      <c r="H11639" t="str">
        <f t="shared" si="363"/>
        <v>74716</v>
      </c>
      <c r="I11639" t="str">
        <f>VLOOKUP(F11639,Period!A:B,2,0)</f>
        <v>September</v>
      </c>
      <c r="J11639" t="str">
        <f>VLOOKUP(H11639,ap[[item_code]:[series_title]],2,0)</f>
        <v>Gasoline, unleaded premium, per gallon/3.785 liters in U.S. city average, average price, not seasonally adjusted</v>
      </c>
      <c r="K11639" t="str">
        <f>VLOOKUP(G11639,Areas!A:B,2,0)</f>
        <v>Atlanta-Sandy Springs-Roswell, GA</v>
      </c>
    </row>
    <row r="11640" spans="1:11" x14ac:dyDescent="0.3">
      <c r="A11640" t="s">
        <v>2854</v>
      </c>
      <c r="B11640">
        <v>2019</v>
      </c>
      <c r="C11640" t="s">
        <v>82</v>
      </c>
      <c r="D11640" s="4">
        <v>3.173</v>
      </c>
      <c r="E11640" t="s">
        <v>12</v>
      </c>
      <c r="F11640" t="s">
        <v>35</v>
      </c>
      <c r="G11640" t="str">
        <f t="shared" si="362"/>
        <v>S35C</v>
      </c>
      <c r="H11640" t="str">
        <f t="shared" si="363"/>
        <v>74716</v>
      </c>
      <c r="I11640" t="str">
        <f>VLOOKUP(F11640,Period!A:B,2,0)</f>
        <v>September</v>
      </c>
      <c r="J11640" t="str">
        <f>VLOOKUP(H11640,ap[[item_code]:[series_title]],2,0)</f>
        <v>Gasoline, unleaded premium, per gallon/3.785 liters in U.S. city average, average price, not seasonally adjusted</v>
      </c>
      <c r="K11640" t="str">
        <f>VLOOKUP(G11640,Areas!A:B,2,0)</f>
        <v>Atlanta-Sandy Springs-Roswell, GA</v>
      </c>
    </row>
    <row r="11641" spans="1:11" x14ac:dyDescent="0.3">
      <c r="A11641" t="s">
        <v>2854</v>
      </c>
      <c r="B11641">
        <v>2019</v>
      </c>
      <c r="C11641" t="s">
        <v>69</v>
      </c>
      <c r="D11641" s="4">
        <v>3.0089999999999999</v>
      </c>
      <c r="E11641" t="s">
        <v>12</v>
      </c>
      <c r="F11641" t="s">
        <v>35</v>
      </c>
      <c r="G11641" t="str">
        <f t="shared" si="362"/>
        <v>S35C</v>
      </c>
      <c r="H11641" t="str">
        <f t="shared" si="363"/>
        <v>74716</v>
      </c>
      <c r="I11641" t="str">
        <f>VLOOKUP(F11641,Period!A:B,2,0)</f>
        <v>September</v>
      </c>
      <c r="J11641" t="str">
        <f>VLOOKUP(H11641,ap[[item_code]:[series_title]],2,0)</f>
        <v>Gasoline, unleaded premium, per gallon/3.785 liters in U.S. city average, average price, not seasonally adjusted</v>
      </c>
      <c r="K11641" t="str">
        <f>VLOOKUP(G11641,Areas!A:B,2,0)</f>
        <v>Atlanta-Sandy Springs-Roswell, GA</v>
      </c>
    </row>
    <row r="11642" spans="1:11" x14ac:dyDescent="0.3">
      <c r="A11642" t="s">
        <v>2854</v>
      </c>
      <c r="B11642">
        <v>2019</v>
      </c>
      <c r="C11642" t="s">
        <v>35</v>
      </c>
      <c r="D11642" s="4">
        <v>3.016</v>
      </c>
      <c r="E11642" t="s">
        <v>12</v>
      </c>
      <c r="F11642" t="s">
        <v>35</v>
      </c>
      <c r="G11642" t="str">
        <f t="shared" si="362"/>
        <v>S35C</v>
      </c>
      <c r="H11642" t="str">
        <f t="shared" si="363"/>
        <v>74716</v>
      </c>
      <c r="I11642" t="str">
        <f>VLOOKUP(F11642,Period!A:B,2,0)</f>
        <v>September</v>
      </c>
      <c r="J11642" t="str">
        <f>VLOOKUP(H11642,ap[[item_code]:[series_title]],2,0)</f>
        <v>Gasoline, unleaded premium, per gallon/3.785 liters in U.S. city average, average price, not seasonally adjusted</v>
      </c>
      <c r="K11642" t="str">
        <f>VLOOKUP(G11642,Areas!A:B,2,0)</f>
        <v>Atlanta-Sandy Springs-Roswell, GA</v>
      </c>
    </row>
    <row r="11643" spans="1:11" x14ac:dyDescent="0.3">
      <c r="A11643" t="s">
        <v>2854</v>
      </c>
      <c r="B11643">
        <v>2019</v>
      </c>
      <c r="C11643" t="s">
        <v>14</v>
      </c>
      <c r="D11643" s="4">
        <v>2.9540000000000002</v>
      </c>
      <c r="E11643" t="s">
        <v>12</v>
      </c>
      <c r="F11643" t="s">
        <v>35</v>
      </c>
      <c r="G11643" t="str">
        <f t="shared" si="362"/>
        <v>S35C</v>
      </c>
      <c r="H11643" t="str">
        <f t="shared" si="363"/>
        <v>74716</v>
      </c>
      <c r="I11643" t="str">
        <f>VLOOKUP(F11643,Period!A:B,2,0)</f>
        <v>September</v>
      </c>
      <c r="J11643" t="str">
        <f>VLOOKUP(H11643,ap[[item_code]:[series_title]],2,0)</f>
        <v>Gasoline, unleaded premium, per gallon/3.785 liters in U.S. city average, average price, not seasonally adjusted</v>
      </c>
      <c r="K11643" t="str">
        <f>VLOOKUP(G11643,Areas!A:B,2,0)</f>
        <v>Atlanta-Sandy Springs-Roswell, GA</v>
      </c>
    </row>
    <row r="11644" spans="1:11" x14ac:dyDescent="0.3">
      <c r="A11644" t="s">
        <v>2854</v>
      </c>
      <c r="B11644">
        <v>2019</v>
      </c>
      <c r="C11644" t="s">
        <v>146</v>
      </c>
      <c r="D11644" s="4">
        <v>2.9620000000000002</v>
      </c>
      <c r="E11644" t="s">
        <v>12</v>
      </c>
      <c r="F11644" t="s">
        <v>35</v>
      </c>
      <c r="G11644" t="str">
        <f t="shared" si="362"/>
        <v>S35C</v>
      </c>
      <c r="H11644" t="str">
        <f t="shared" si="363"/>
        <v>74716</v>
      </c>
      <c r="I11644" t="str">
        <f>VLOOKUP(F11644,Period!A:B,2,0)</f>
        <v>September</v>
      </c>
      <c r="J11644" t="str">
        <f>VLOOKUP(H11644,ap[[item_code]:[series_title]],2,0)</f>
        <v>Gasoline, unleaded premium, per gallon/3.785 liters in U.S. city average, average price, not seasonally adjusted</v>
      </c>
      <c r="K11644" t="str">
        <f>VLOOKUP(G11644,Areas!A:B,2,0)</f>
        <v>Atlanta-Sandy Springs-Roswell, GA</v>
      </c>
    </row>
    <row r="11645" spans="1:11" x14ac:dyDescent="0.3">
      <c r="A11645" t="s">
        <v>2854</v>
      </c>
      <c r="B11645">
        <v>2019</v>
      </c>
      <c r="C11645" t="s">
        <v>18</v>
      </c>
      <c r="D11645" s="4">
        <v>2.879</v>
      </c>
      <c r="E11645" t="s">
        <v>12</v>
      </c>
      <c r="F11645" t="s">
        <v>35</v>
      </c>
      <c r="G11645" t="str">
        <f t="shared" si="362"/>
        <v>S35C</v>
      </c>
      <c r="H11645" t="str">
        <f t="shared" si="363"/>
        <v>74716</v>
      </c>
      <c r="I11645" t="str">
        <f>VLOOKUP(F11645,Period!A:B,2,0)</f>
        <v>September</v>
      </c>
      <c r="J11645" t="str">
        <f>VLOOKUP(H11645,ap[[item_code]:[series_title]],2,0)</f>
        <v>Gasoline, unleaded premium, per gallon/3.785 liters in U.S. city average, average price, not seasonally adjusted</v>
      </c>
      <c r="K11645" t="str">
        <f>VLOOKUP(G11645,Areas!A:B,2,0)</f>
        <v>Atlanta-Sandy Springs-Roswell, GA</v>
      </c>
    </row>
    <row r="11646" spans="1:11" x14ac:dyDescent="0.3">
      <c r="A11646" t="s">
        <v>2854</v>
      </c>
      <c r="B11646">
        <v>2020</v>
      </c>
      <c r="C11646" t="s">
        <v>13</v>
      </c>
      <c r="D11646" s="4">
        <v>2.8650000000000002</v>
      </c>
      <c r="E11646" t="s">
        <v>12</v>
      </c>
      <c r="F11646" t="s">
        <v>35</v>
      </c>
      <c r="G11646" t="str">
        <f t="shared" si="362"/>
        <v>S35C</v>
      </c>
      <c r="H11646" t="str">
        <f t="shared" si="363"/>
        <v>74716</v>
      </c>
      <c r="I11646" t="str">
        <f>VLOOKUP(F11646,Period!A:B,2,0)</f>
        <v>September</v>
      </c>
      <c r="J11646" t="str">
        <f>VLOOKUP(H11646,ap[[item_code]:[series_title]],2,0)</f>
        <v>Gasoline, unleaded premium, per gallon/3.785 liters in U.S. city average, average price, not seasonally adjusted</v>
      </c>
      <c r="K11646" t="str">
        <f>VLOOKUP(G11646,Areas!A:B,2,0)</f>
        <v>Atlanta-Sandy Springs-Roswell, GA</v>
      </c>
    </row>
    <row r="11647" spans="1:11" x14ac:dyDescent="0.3">
      <c r="A11647" t="s">
        <v>2854</v>
      </c>
      <c r="B11647">
        <v>2020</v>
      </c>
      <c r="C11647" t="s">
        <v>183</v>
      </c>
      <c r="D11647" s="4">
        <v>2.7269999999999999</v>
      </c>
      <c r="E11647" t="s">
        <v>12</v>
      </c>
      <c r="F11647" t="s">
        <v>35</v>
      </c>
      <c r="G11647" t="str">
        <f t="shared" si="362"/>
        <v>S35C</v>
      </c>
      <c r="H11647" t="str">
        <f t="shared" si="363"/>
        <v>74716</v>
      </c>
      <c r="I11647" t="str">
        <f>VLOOKUP(F11647,Period!A:B,2,0)</f>
        <v>September</v>
      </c>
      <c r="J11647" t="str">
        <f>VLOOKUP(H11647,ap[[item_code]:[series_title]],2,0)</f>
        <v>Gasoline, unleaded premium, per gallon/3.785 liters in U.S. city average, average price, not seasonally adjusted</v>
      </c>
      <c r="K11647" t="str">
        <f>VLOOKUP(G11647,Areas!A:B,2,0)</f>
        <v>Atlanta-Sandy Springs-Roswell, GA</v>
      </c>
    </row>
    <row r="11648" spans="1:11" x14ac:dyDescent="0.3">
      <c r="A11648" t="s">
        <v>2854</v>
      </c>
      <c r="B11648">
        <v>2020</v>
      </c>
      <c r="C11648" t="s">
        <v>25</v>
      </c>
      <c r="D11648" s="4">
        <v>2.528</v>
      </c>
      <c r="E11648" t="s">
        <v>12</v>
      </c>
      <c r="F11648" t="s">
        <v>35</v>
      </c>
      <c r="G11648" t="str">
        <f t="shared" si="362"/>
        <v>S35C</v>
      </c>
      <c r="H11648" t="str">
        <f t="shared" si="363"/>
        <v>74716</v>
      </c>
      <c r="I11648" t="str">
        <f>VLOOKUP(F11648,Period!A:B,2,0)</f>
        <v>September</v>
      </c>
      <c r="J11648" t="str">
        <f>VLOOKUP(H11648,ap[[item_code]:[series_title]],2,0)</f>
        <v>Gasoline, unleaded premium, per gallon/3.785 liters in U.S. city average, average price, not seasonally adjusted</v>
      </c>
      <c r="K11648" t="str">
        <f>VLOOKUP(G11648,Areas!A:B,2,0)</f>
        <v>Atlanta-Sandy Springs-Roswell, GA</v>
      </c>
    </row>
    <row r="11649" spans="1:11" x14ac:dyDescent="0.3">
      <c r="A11649" t="s">
        <v>2854</v>
      </c>
      <c r="B11649">
        <v>2020</v>
      </c>
      <c r="C11649" t="s">
        <v>93</v>
      </c>
      <c r="D11649" s="4">
        <v>2.0539999999999998</v>
      </c>
      <c r="E11649" t="s">
        <v>12</v>
      </c>
      <c r="F11649" t="s">
        <v>35</v>
      </c>
      <c r="G11649" t="str">
        <f t="shared" si="362"/>
        <v>S35C</v>
      </c>
      <c r="H11649" t="str">
        <f t="shared" si="363"/>
        <v>74716</v>
      </c>
      <c r="I11649" t="str">
        <f>VLOOKUP(F11649,Period!A:B,2,0)</f>
        <v>September</v>
      </c>
      <c r="J11649" t="str">
        <f>VLOOKUP(H11649,ap[[item_code]:[series_title]],2,0)</f>
        <v>Gasoline, unleaded premium, per gallon/3.785 liters in U.S. city average, average price, not seasonally adjusted</v>
      </c>
      <c r="K11649" t="str">
        <f>VLOOKUP(G11649,Areas!A:B,2,0)</f>
        <v>Atlanta-Sandy Springs-Roswell, GA</v>
      </c>
    </row>
    <row r="11650" spans="1:11" x14ac:dyDescent="0.3">
      <c r="A11650" t="s">
        <v>2854</v>
      </c>
      <c r="B11650">
        <v>2020</v>
      </c>
      <c r="C11650" t="s">
        <v>89</v>
      </c>
      <c r="D11650" s="4">
        <v>2.1070000000000002</v>
      </c>
      <c r="E11650" t="s">
        <v>12</v>
      </c>
      <c r="F11650" t="s">
        <v>35</v>
      </c>
      <c r="G11650" t="str">
        <f t="shared" si="362"/>
        <v>S35C</v>
      </c>
      <c r="H11650" t="str">
        <f t="shared" si="363"/>
        <v>74716</v>
      </c>
      <c r="I11650" t="str">
        <f>VLOOKUP(F11650,Period!A:B,2,0)</f>
        <v>September</v>
      </c>
      <c r="J11650" t="str">
        <f>VLOOKUP(H11650,ap[[item_code]:[series_title]],2,0)</f>
        <v>Gasoline, unleaded premium, per gallon/3.785 liters in U.S. city average, average price, not seasonally adjusted</v>
      </c>
      <c r="K11650" t="str">
        <f>VLOOKUP(G11650,Areas!A:B,2,0)</f>
        <v>Atlanta-Sandy Springs-Roswell, GA</v>
      </c>
    </row>
    <row r="11651" spans="1:11" x14ac:dyDescent="0.3">
      <c r="A11651" t="s">
        <v>2854</v>
      </c>
      <c r="B11651">
        <v>2020</v>
      </c>
      <c r="C11651" t="s">
        <v>133</v>
      </c>
      <c r="D11651" s="4">
        <v>2.3090000000000002</v>
      </c>
      <c r="E11651" t="s">
        <v>12</v>
      </c>
      <c r="F11651" t="s">
        <v>35</v>
      </c>
      <c r="G11651" t="str">
        <f t="shared" ref="G11651:G11714" si="364">MID(A11651,4,4)</f>
        <v>S35C</v>
      </c>
      <c r="H11651" t="str">
        <f t="shared" ref="H11651:H11714" si="365">MID(A11651,8,5)</f>
        <v>74716</v>
      </c>
      <c r="I11651" t="str">
        <f>VLOOKUP(F11651,Period!A:B,2,0)</f>
        <v>September</v>
      </c>
      <c r="J11651" t="str">
        <f>VLOOKUP(H11651,ap[[item_code]:[series_title]],2,0)</f>
        <v>Gasoline, unleaded premium, per gallon/3.785 liters in U.S. city average, average price, not seasonally adjusted</v>
      </c>
      <c r="K11651" t="str">
        <f>VLOOKUP(G11651,Areas!A:B,2,0)</f>
        <v>Atlanta-Sandy Springs-Roswell, GA</v>
      </c>
    </row>
    <row r="11652" spans="1:11" x14ac:dyDescent="0.3">
      <c r="A11652" t="s">
        <v>2854</v>
      </c>
      <c r="B11652">
        <v>2020</v>
      </c>
      <c r="C11652" t="s">
        <v>82</v>
      </c>
      <c r="D11652" s="4">
        <v>2.4609999999999999</v>
      </c>
      <c r="E11652" t="s">
        <v>12</v>
      </c>
      <c r="F11652" t="s">
        <v>35</v>
      </c>
      <c r="G11652" t="str">
        <f t="shared" si="364"/>
        <v>S35C</v>
      </c>
      <c r="H11652" t="str">
        <f t="shared" si="365"/>
        <v>74716</v>
      </c>
      <c r="I11652" t="str">
        <f>VLOOKUP(F11652,Period!A:B,2,0)</f>
        <v>September</v>
      </c>
      <c r="J11652" t="str">
        <f>VLOOKUP(H11652,ap[[item_code]:[series_title]],2,0)</f>
        <v>Gasoline, unleaded premium, per gallon/3.785 liters in U.S. city average, average price, not seasonally adjusted</v>
      </c>
      <c r="K11652" t="str">
        <f>VLOOKUP(G11652,Areas!A:B,2,0)</f>
        <v>Atlanta-Sandy Springs-Roswell, GA</v>
      </c>
    </row>
    <row r="11653" spans="1:11" x14ac:dyDescent="0.3">
      <c r="A11653" t="s">
        <v>2854</v>
      </c>
      <c r="B11653">
        <v>2020</v>
      </c>
      <c r="C11653" t="s">
        <v>69</v>
      </c>
      <c r="D11653" s="4">
        <v>2.4489999999999998</v>
      </c>
      <c r="E11653" t="s">
        <v>12</v>
      </c>
      <c r="F11653" t="s">
        <v>35</v>
      </c>
      <c r="G11653" t="str">
        <f t="shared" si="364"/>
        <v>S35C</v>
      </c>
      <c r="H11653" t="str">
        <f t="shared" si="365"/>
        <v>74716</v>
      </c>
      <c r="I11653" t="str">
        <f>VLOOKUP(F11653,Period!A:B,2,0)</f>
        <v>September</v>
      </c>
      <c r="J11653" t="str">
        <f>VLOOKUP(H11653,ap[[item_code]:[series_title]],2,0)</f>
        <v>Gasoline, unleaded premium, per gallon/3.785 liters in U.S. city average, average price, not seasonally adjusted</v>
      </c>
      <c r="K11653" t="str">
        <f>VLOOKUP(G11653,Areas!A:B,2,0)</f>
        <v>Atlanta-Sandy Springs-Roswell, GA</v>
      </c>
    </row>
    <row r="11654" spans="1:11" x14ac:dyDescent="0.3">
      <c r="A11654" t="s">
        <v>2854</v>
      </c>
      <c r="B11654">
        <v>2020</v>
      </c>
      <c r="C11654" t="s">
        <v>35</v>
      </c>
      <c r="D11654" s="4">
        <v>2.5059999999999998</v>
      </c>
      <c r="E11654" t="s">
        <v>12</v>
      </c>
      <c r="F11654" t="s">
        <v>35</v>
      </c>
      <c r="G11654" t="str">
        <f t="shared" si="364"/>
        <v>S35C</v>
      </c>
      <c r="H11654" t="str">
        <f t="shared" si="365"/>
        <v>74716</v>
      </c>
      <c r="I11654" t="str">
        <f>VLOOKUP(F11654,Period!A:B,2,0)</f>
        <v>September</v>
      </c>
      <c r="J11654" t="str">
        <f>VLOOKUP(H11654,ap[[item_code]:[series_title]],2,0)</f>
        <v>Gasoline, unleaded premium, per gallon/3.785 liters in U.S. city average, average price, not seasonally adjusted</v>
      </c>
      <c r="K11654" t="str">
        <f>VLOOKUP(G11654,Areas!A:B,2,0)</f>
        <v>Atlanta-Sandy Springs-Roswell, GA</v>
      </c>
    </row>
    <row r="11655" spans="1:11" x14ac:dyDescent="0.3">
      <c r="A11655" t="s">
        <v>2854</v>
      </c>
      <c r="B11655">
        <v>2020</v>
      </c>
      <c r="C11655" t="s">
        <v>14</v>
      </c>
      <c r="D11655" s="4">
        <v>2.4860000000000002</v>
      </c>
      <c r="E11655" t="s">
        <v>12</v>
      </c>
      <c r="F11655" t="s">
        <v>35</v>
      </c>
      <c r="G11655" t="str">
        <f t="shared" si="364"/>
        <v>S35C</v>
      </c>
      <c r="H11655" t="str">
        <f t="shared" si="365"/>
        <v>74716</v>
      </c>
      <c r="I11655" t="str">
        <f>VLOOKUP(F11655,Period!A:B,2,0)</f>
        <v>September</v>
      </c>
      <c r="J11655" t="str">
        <f>VLOOKUP(H11655,ap[[item_code]:[series_title]],2,0)</f>
        <v>Gasoline, unleaded premium, per gallon/3.785 liters in U.S. city average, average price, not seasonally adjusted</v>
      </c>
      <c r="K11655" t="str">
        <f>VLOOKUP(G11655,Areas!A:B,2,0)</f>
        <v>Atlanta-Sandy Springs-Roswell, GA</v>
      </c>
    </row>
    <row r="11656" spans="1:11" x14ac:dyDescent="0.3">
      <c r="A11656" t="s">
        <v>2854</v>
      </c>
      <c r="B11656">
        <v>2020</v>
      </c>
      <c r="C11656" t="s">
        <v>146</v>
      </c>
      <c r="D11656" s="4">
        <v>2.4380000000000002</v>
      </c>
      <c r="E11656" t="s">
        <v>12</v>
      </c>
      <c r="F11656" t="s">
        <v>35</v>
      </c>
      <c r="G11656" t="str">
        <f t="shared" si="364"/>
        <v>S35C</v>
      </c>
      <c r="H11656" t="str">
        <f t="shared" si="365"/>
        <v>74716</v>
      </c>
      <c r="I11656" t="str">
        <f>VLOOKUP(F11656,Period!A:B,2,0)</f>
        <v>September</v>
      </c>
      <c r="J11656" t="str">
        <f>VLOOKUP(H11656,ap[[item_code]:[series_title]],2,0)</f>
        <v>Gasoline, unleaded premium, per gallon/3.785 liters in U.S. city average, average price, not seasonally adjusted</v>
      </c>
      <c r="K11656" t="str">
        <f>VLOOKUP(G11656,Areas!A:B,2,0)</f>
        <v>Atlanta-Sandy Springs-Roswell, GA</v>
      </c>
    </row>
    <row r="11657" spans="1:11" x14ac:dyDescent="0.3">
      <c r="A11657" t="s">
        <v>2854</v>
      </c>
      <c r="B11657">
        <v>2020</v>
      </c>
      <c r="C11657" t="s">
        <v>18</v>
      </c>
      <c r="D11657" s="4">
        <v>2.4940000000000002</v>
      </c>
      <c r="E11657" t="s">
        <v>12</v>
      </c>
      <c r="F11657" t="s">
        <v>35</v>
      </c>
      <c r="G11657" t="str">
        <f t="shared" si="364"/>
        <v>S35C</v>
      </c>
      <c r="H11657" t="str">
        <f t="shared" si="365"/>
        <v>74716</v>
      </c>
      <c r="I11657" t="str">
        <f>VLOOKUP(F11657,Period!A:B,2,0)</f>
        <v>September</v>
      </c>
      <c r="J11657" t="str">
        <f>VLOOKUP(H11657,ap[[item_code]:[series_title]],2,0)</f>
        <v>Gasoline, unleaded premium, per gallon/3.785 liters in U.S. city average, average price, not seasonally adjusted</v>
      </c>
      <c r="K11657" t="str">
        <f>VLOOKUP(G11657,Areas!A:B,2,0)</f>
        <v>Atlanta-Sandy Springs-Roswell, GA</v>
      </c>
    </row>
    <row r="11658" spans="1:11" x14ac:dyDescent="0.3">
      <c r="A11658" t="s">
        <v>2854</v>
      </c>
      <c r="B11658">
        <v>2021</v>
      </c>
      <c r="C11658" t="s">
        <v>13</v>
      </c>
      <c r="D11658" s="4">
        <v>2.6789999999999998</v>
      </c>
      <c r="E11658" t="s">
        <v>12</v>
      </c>
      <c r="F11658" t="s">
        <v>35</v>
      </c>
      <c r="G11658" t="str">
        <f t="shared" si="364"/>
        <v>S35C</v>
      </c>
      <c r="H11658" t="str">
        <f t="shared" si="365"/>
        <v>74716</v>
      </c>
      <c r="I11658" t="str">
        <f>VLOOKUP(F11658,Period!A:B,2,0)</f>
        <v>September</v>
      </c>
      <c r="J11658" t="str">
        <f>VLOOKUP(H11658,ap[[item_code]:[series_title]],2,0)</f>
        <v>Gasoline, unleaded premium, per gallon/3.785 liters in U.S. city average, average price, not seasonally adjusted</v>
      </c>
      <c r="K11658" t="str">
        <f>VLOOKUP(G11658,Areas!A:B,2,0)</f>
        <v>Atlanta-Sandy Springs-Roswell, GA</v>
      </c>
    </row>
    <row r="11659" spans="1:11" x14ac:dyDescent="0.3">
      <c r="A11659" t="s">
        <v>2854</v>
      </c>
      <c r="B11659">
        <v>2021</v>
      </c>
      <c r="C11659" t="s">
        <v>183</v>
      </c>
      <c r="D11659" s="4">
        <v>2.798</v>
      </c>
      <c r="E11659" t="s">
        <v>12</v>
      </c>
      <c r="F11659" t="s">
        <v>35</v>
      </c>
      <c r="G11659" t="str">
        <f t="shared" si="364"/>
        <v>S35C</v>
      </c>
      <c r="H11659" t="str">
        <f t="shared" si="365"/>
        <v>74716</v>
      </c>
      <c r="I11659" t="str">
        <f>VLOOKUP(F11659,Period!A:B,2,0)</f>
        <v>September</v>
      </c>
      <c r="J11659" t="str">
        <f>VLOOKUP(H11659,ap[[item_code]:[series_title]],2,0)</f>
        <v>Gasoline, unleaded premium, per gallon/3.785 liters in U.S. city average, average price, not seasonally adjusted</v>
      </c>
      <c r="K11659" t="str">
        <f>VLOOKUP(G11659,Areas!A:B,2,0)</f>
        <v>Atlanta-Sandy Springs-Roswell, GA</v>
      </c>
    </row>
    <row r="11660" spans="1:11" x14ac:dyDescent="0.3">
      <c r="A11660" t="s">
        <v>2854</v>
      </c>
      <c r="B11660">
        <v>2021</v>
      </c>
      <c r="C11660" t="s">
        <v>25</v>
      </c>
      <c r="D11660" s="4">
        <v>3.1440000000000001</v>
      </c>
      <c r="E11660" t="s">
        <v>12</v>
      </c>
      <c r="F11660" t="s">
        <v>35</v>
      </c>
      <c r="G11660" t="str">
        <f t="shared" si="364"/>
        <v>S35C</v>
      </c>
      <c r="H11660" t="str">
        <f t="shared" si="365"/>
        <v>74716</v>
      </c>
      <c r="I11660" t="str">
        <f>VLOOKUP(F11660,Period!A:B,2,0)</f>
        <v>September</v>
      </c>
      <c r="J11660" t="str">
        <f>VLOOKUP(H11660,ap[[item_code]:[series_title]],2,0)</f>
        <v>Gasoline, unleaded premium, per gallon/3.785 liters in U.S. city average, average price, not seasonally adjusted</v>
      </c>
      <c r="K11660" t="str">
        <f>VLOOKUP(G11660,Areas!A:B,2,0)</f>
        <v>Atlanta-Sandy Springs-Roswell, GA</v>
      </c>
    </row>
    <row r="11661" spans="1:11" x14ac:dyDescent="0.3">
      <c r="A11661" t="s">
        <v>2854</v>
      </c>
      <c r="B11661">
        <v>2021</v>
      </c>
      <c r="C11661" t="s">
        <v>93</v>
      </c>
      <c r="D11661" s="4">
        <v>3.1720000000000002</v>
      </c>
      <c r="E11661" t="s">
        <v>12</v>
      </c>
      <c r="F11661" t="s">
        <v>35</v>
      </c>
      <c r="G11661" t="str">
        <f t="shared" si="364"/>
        <v>S35C</v>
      </c>
      <c r="H11661" t="str">
        <f t="shared" si="365"/>
        <v>74716</v>
      </c>
      <c r="I11661" t="str">
        <f>VLOOKUP(F11661,Period!A:B,2,0)</f>
        <v>September</v>
      </c>
      <c r="J11661" t="str">
        <f>VLOOKUP(H11661,ap[[item_code]:[series_title]],2,0)</f>
        <v>Gasoline, unleaded premium, per gallon/3.785 liters in U.S. city average, average price, not seasonally adjusted</v>
      </c>
      <c r="K11661" t="str">
        <f>VLOOKUP(G11661,Areas!A:B,2,0)</f>
        <v>Atlanta-Sandy Springs-Roswell, GA</v>
      </c>
    </row>
    <row r="11662" spans="1:11" x14ac:dyDescent="0.3">
      <c r="A11662" t="s">
        <v>2854</v>
      </c>
      <c r="B11662">
        <v>2021</v>
      </c>
      <c r="C11662" t="s">
        <v>89</v>
      </c>
      <c r="D11662" s="4">
        <v>3.3530000000000002</v>
      </c>
      <c r="E11662" t="s">
        <v>12</v>
      </c>
      <c r="F11662" t="s">
        <v>35</v>
      </c>
      <c r="G11662" t="str">
        <f t="shared" si="364"/>
        <v>S35C</v>
      </c>
      <c r="H11662" t="str">
        <f t="shared" si="365"/>
        <v>74716</v>
      </c>
      <c r="I11662" t="str">
        <f>VLOOKUP(F11662,Period!A:B,2,0)</f>
        <v>September</v>
      </c>
      <c r="J11662" t="str">
        <f>VLOOKUP(H11662,ap[[item_code]:[series_title]],2,0)</f>
        <v>Gasoline, unleaded premium, per gallon/3.785 liters in U.S. city average, average price, not seasonally adjusted</v>
      </c>
      <c r="K11662" t="str">
        <f>VLOOKUP(G11662,Areas!A:B,2,0)</f>
        <v>Atlanta-Sandy Springs-Roswell, GA</v>
      </c>
    </row>
    <row r="11663" spans="1:11" x14ac:dyDescent="0.3">
      <c r="A11663" t="s">
        <v>2854</v>
      </c>
      <c r="B11663">
        <v>2021</v>
      </c>
      <c r="C11663" t="s">
        <v>133</v>
      </c>
      <c r="D11663" s="4">
        <v>3.5870000000000002</v>
      </c>
      <c r="E11663" t="s">
        <v>12</v>
      </c>
      <c r="F11663" t="s">
        <v>35</v>
      </c>
      <c r="G11663" t="str">
        <f t="shared" si="364"/>
        <v>S35C</v>
      </c>
      <c r="H11663" t="str">
        <f t="shared" si="365"/>
        <v>74716</v>
      </c>
      <c r="I11663" t="str">
        <f>VLOOKUP(F11663,Period!A:B,2,0)</f>
        <v>September</v>
      </c>
      <c r="J11663" t="str">
        <f>VLOOKUP(H11663,ap[[item_code]:[series_title]],2,0)</f>
        <v>Gasoline, unleaded premium, per gallon/3.785 liters in U.S. city average, average price, not seasonally adjusted</v>
      </c>
      <c r="K11663" t="str">
        <f>VLOOKUP(G11663,Areas!A:B,2,0)</f>
        <v>Atlanta-Sandy Springs-Roswell, GA</v>
      </c>
    </row>
    <row r="11664" spans="1:11" x14ac:dyDescent="0.3">
      <c r="A11664" t="s">
        <v>2854</v>
      </c>
      <c r="B11664">
        <v>2021</v>
      </c>
      <c r="C11664" t="s">
        <v>82</v>
      </c>
      <c r="D11664" s="4">
        <v>3.6230000000000002</v>
      </c>
      <c r="E11664" t="s">
        <v>12</v>
      </c>
      <c r="F11664" t="s">
        <v>35</v>
      </c>
      <c r="G11664" t="str">
        <f t="shared" si="364"/>
        <v>S35C</v>
      </c>
      <c r="H11664" t="str">
        <f t="shared" si="365"/>
        <v>74716</v>
      </c>
      <c r="I11664" t="str">
        <f>VLOOKUP(F11664,Period!A:B,2,0)</f>
        <v>September</v>
      </c>
      <c r="J11664" t="str">
        <f>VLOOKUP(H11664,ap[[item_code]:[series_title]],2,0)</f>
        <v>Gasoline, unleaded premium, per gallon/3.785 liters in U.S. city average, average price, not seasonally adjusted</v>
      </c>
      <c r="K11664" t="str">
        <f>VLOOKUP(G11664,Areas!A:B,2,0)</f>
        <v>Atlanta-Sandy Springs-Roswell, GA</v>
      </c>
    </row>
    <row r="11665" spans="1:11" x14ac:dyDescent="0.3">
      <c r="A11665" t="s">
        <v>2854</v>
      </c>
      <c r="B11665">
        <v>2021</v>
      </c>
      <c r="C11665" t="s">
        <v>69</v>
      </c>
      <c r="D11665" s="4">
        <v>3.6520000000000001</v>
      </c>
      <c r="E11665" t="s">
        <v>12</v>
      </c>
      <c r="F11665" t="s">
        <v>35</v>
      </c>
      <c r="G11665" t="str">
        <f t="shared" si="364"/>
        <v>S35C</v>
      </c>
      <c r="H11665" t="str">
        <f t="shared" si="365"/>
        <v>74716</v>
      </c>
      <c r="I11665" t="str">
        <f>VLOOKUP(F11665,Period!A:B,2,0)</f>
        <v>September</v>
      </c>
      <c r="J11665" t="str">
        <f>VLOOKUP(H11665,ap[[item_code]:[series_title]],2,0)</f>
        <v>Gasoline, unleaded premium, per gallon/3.785 liters in U.S. city average, average price, not seasonally adjusted</v>
      </c>
      <c r="K11665" t="str">
        <f>VLOOKUP(G11665,Areas!A:B,2,0)</f>
        <v>Atlanta-Sandy Springs-Roswell, GA</v>
      </c>
    </row>
    <row r="11666" spans="1:11" x14ac:dyDescent="0.3">
      <c r="A11666" t="s">
        <v>2854</v>
      </c>
      <c r="B11666">
        <v>2021</v>
      </c>
      <c r="C11666" t="s">
        <v>35</v>
      </c>
      <c r="D11666" s="4">
        <v>3.6349999999999998</v>
      </c>
      <c r="E11666" t="s">
        <v>12</v>
      </c>
      <c r="F11666" t="s">
        <v>35</v>
      </c>
      <c r="G11666" t="str">
        <f t="shared" si="364"/>
        <v>S35C</v>
      </c>
      <c r="H11666" t="str">
        <f t="shared" si="365"/>
        <v>74716</v>
      </c>
      <c r="I11666" t="str">
        <f>VLOOKUP(F11666,Period!A:B,2,0)</f>
        <v>September</v>
      </c>
      <c r="J11666" t="str">
        <f>VLOOKUP(H11666,ap[[item_code]:[series_title]],2,0)</f>
        <v>Gasoline, unleaded premium, per gallon/3.785 liters in U.S. city average, average price, not seasonally adjusted</v>
      </c>
      <c r="K11666" t="str">
        <f>VLOOKUP(G11666,Areas!A:B,2,0)</f>
        <v>Atlanta-Sandy Springs-Roswell, GA</v>
      </c>
    </row>
    <row r="11667" spans="1:11" x14ac:dyDescent="0.3">
      <c r="A11667" t="s">
        <v>2854</v>
      </c>
      <c r="B11667">
        <v>2021</v>
      </c>
      <c r="C11667" t="s">
        <v>14</v>
      </c>
      <c r="D11667" s="4">
        <v>3.7639999999999998</v>
      </c>
      <c r="E11667" t="s">
        <v>12</v>
      </c>
      <c r="F11667" t="s">
        <v>35</v>
      </c>
      <c r="G11667" t="str">
        <f t="shared" si="364"/>
        <v>S35C</v>
      </c>
      <c r="H11667" t="str">
        <f t="shared" si="365"/>
        <v>74716</v>
      </c>
      <c r="I11667" t="str">
        <f>VLOOKUP(F11667,Period!A:B,2,0)</f>
        <v>September</v>
      </c>
      <c r="J11667" t="str">
        <f>VLOOKUP(H11667,ap[[item_code]:[series_title]],2,0)</f>
        <v>Gasoline, unleaded premium, per gallon/3.785 liters in U.S. city average, average price, not seasonally adjusted</v>
      </c>
      <c r="K11667" t="str">
        <f>VLOOKUP(G11667,Areas!A:B,2,0)</f>
        <v>Atlanta-Sandy Springs-Roswell, GA</v>
      </c>
    </row>
    <row r="11668" spans="1:11" x14ac:dyDescent="0.3">
      <c r="A11668" t="s">
        <v>2856</v>
      </c>
      <c r="B11668">
        <v>2015</v>
      </c>
      <c r="C11668" t="s">
        <v>13</v>
      </c>
      <c r="D11668" s="4">
        <v>2.073</v>
      </c>
      <c r="E11668" t="s">
        <v>12</v>
      </c>
      <c r="F11668" t="s">
        <v>13</v>
      </c>
      <c r="G11668" t="str">
        <f t="shared" si="364"/>
        <v>S35C</v>
      </c>
      <c r="H11668" t="str">
        <f t="shared" si="365"/>
        <v>7471A</v>
      </c>
      <c r="I11668" t="str">
        <f>VLOOKUP(F11668,Period!A:B,2,0)</f>
        <v>January</v>
      </c>
      <c r="J11668" t="str">
        <f>VLOOKUP(H11668,ap[[item_code]:[series_title]],2,0)</f>
        <v>Gasoline, all types, per gallon/3.785 liters in U.S. city average, average price, not seasonally adjusted</v>
      </c>
      <c r="K11668" t="str">
        <f>VLOOKUP(G11668,Areas!A:B,2,0)</f>
        <v>Atlanta-Sandy Springs-Roswell, GA</v>
      </c>
    </row>
    <row r="11669" spans="1:11" x14ac:dyDescent="0.3">
      <c r="A11669" t="s">
        <v>2856</v>
      </c>
      <c r="B11669">
        <v>2015</v>
      </c>
      <c r="C11669" t="s">
        <v>183</v>
      </c>
      <c r="D11669" s="4">
        <v>2.1520000000000001</v>
      </c>
      <c r="E11669" t="s">
        <v>12</v>
      </c>
      <c r="F11669" t="s">
        <v>13</v>
      </c>
      <c r="G11669" t="str">
        <f t="shared" si="364"/>
        <v>S35C</v>
      </c>
      <c r="H11669" t="str">
        <f t="shared" si="365"/>
        <v>7471A</v>
      </c>
      <c r="I11669" t="str">
        <f>VLOOKUP(F11669,Period!A:B,2,0)</f>
        <v>January</v>
      </c>
      <c r="J11669" t="str">
        <f>VLOOKUP(H11669,ap[[item_code]:[series_title]],2,0)</f>
        <v>Gasoline, all types, per gallon/3.785 liters in U.S. city average, average price, not seasonally adjusted</v>
      </c>
      <c r="K11669" t="str">
        <f>VLOOKUP(G11669,Areas!A:B,2,0)</f>
        <v>Atlanta-Sandy Springs-Roswell, GA</v>
      </c>
    </row>
    <row r="11670" spans="1:11" x14ac:dyDescent="0.3">
      <c r="A11670" t="s">
        <v>2856</v>
      </c>
      <c r="B11670">
        <v>2015</v>
      </c>
      <c r="C11670" t="s">
        <v>25</v>
      </c>
      <c r="D11670" s="4">
        <v>2.246</v>
      </c>
      <c r="E11670" t="s">
        <v>12</v>
      </c>
      <c r="F11670" t="s">
        <v>13</v>
      </c>
      <c r="G11670" t="str">
        <f t="shared" si="364"/>
        <v>S35C</v>
      </c>
      <c r="H11670" t="str">
        <f t="shared" si="365"/>
        <v>7471A</v>
      </c>
      <c r="I11670" t="str">
        <f>VLOOKUP(F11670,Period!A:B,2,0)</f>
        <v>January</v>
      </c>
      <c r="J11670" t="str">
        <f>VLOOKUP(H11670,ap[[item_code]:[series_title]],2,0)</f>
        <v>Gasoline, all types, per gallon/3.785 liters in U.S. city average, average price, not seasonally adjusted</v>
      </c>
      <c r="K11670" t="str">
        <f>VLOOKUP(G11670,Areas!A:B,2,0)</f>
        <v>Atlanta-Sandy Springs-Roswell, GA</v>
      </c>
    </row>
    <row r="11671" spans="1:11" x14ac:dyDescent="0.3">
      <c r="A11671" t="s">
        <v>2856</v>
      </c>
      <c r="B11671">
        <v>2015</v>
      </c>
      <c r="C11671" t="s">
        <v>93</v>
      </c>
      <c r="D11671" s="4">
        <v>2.2949999999999999</v>
      </c>
      <c r="E11671" t="s">
        <v>12</v>
      </c>
      <c r="F11671" t="s">
        <v>13</v>
      </c>
      <c r="G11671" t="str">
        <f t="shared" si="364"/>
        <v>S35C</v>
      </c>
      <c r="H11671" t="str">
        <f t="shared" si="365"/>
        <v>7471A</v>
      </c>
      <c r="I11671" t="str">
        <f>VLOOKUP(F11671,Period!A:B,2,0)</f>
        <v>January</v>
      </c>
      <c r="J11671" t="str">
        <f>VLOOKUP(H11671,ap[[item_code]:[series_title]],2,0)</f>
        <v>Gasoline, all types, per gallon/3.785 liters in U.S. city average, average price, not seasonally adjusted</v>
      </c>
      <c r="K11671" t="str">
        <f>VLOOKUP(G11671,Areas!A:B,2,0)</f>
        <v>Atlanta-Sandy Springs-Roswell, GA</v>
      </c>
    </row>
    <row r="11672" spans="1:11" x14ac:dyDescent="0.3">
      <c r="A11672" t="s">
        <v>2856</v>
      </c>
      <c r="B11672">
        <v>2015</v>
      </c>
      <c r="C11672" t="s">
        <v>89</v>
      </c>
      <c r="D11672" s="4">
        <v>2.609</v>
      </c>
      <c r="E11672" t="s">
        <v>12</v>
      </c>
      <c r="F11672" t="s">
        <v>13</v>
      </c>
      <c r="G11672" t="str">
        <f t="shared" si="364"/>
        <v>S35C</v>
      </c>
      <c r="H11672" t="str">
        <f t="shared" si="365"/>
        <v>7471A</v>
      </c>
      <c r="I11672" t="str">
        <f>VLOOKUP(F11672,Period!A:B,2,0)</f>
        <v>January</v>
      </c>
      <c r="J11672" t="str">
        <f>VLOOKUP(H11672,ap[[item_code]:[series_title]],2,0)</f>
        <v>Gasoline, all types, per gallon/3.785 liters in U.S. city average, average price, not seasonally adjusted</v>
      </c>
      <c r="K11672" t="str">
        <f>VLOOKUP(G11672,Areas!A:B,2,0)</f>
        <v>Atlanta-Sandy Springs-Roswell, GA</v>
      </c>
    </row>
    <row r="11673" spans="1:11" x14ac:dyDescent="0.3">
      <c r="A11673" t="s">
        <v>2856</v>
      </c>
      <c r="B11673">
        <v>2015</v>
      </c>
      <c r="C11673" t="s">
        <v>133</v>
      </c>
      <c r="D11673" s="4">
        <v>2.8010000000000002</v>
      </c>
      <c r="E11673" t="s">
        <v>12</v>
      </c>
      <c r="F11673" t="s">
        <v>13</v>
      </c>
      <c r="G11673" t="str">
        <f t="shared" si="364"/>
        <v>S35C</v>
      </c>
      <c r="H11673" t="str">
        <f t="shared" si="365"/>
        <v>7471A</v>
      </c>
      <c r="I11673" t="str">
        <f>VLOOKUP(F11673,Period!A:B,2,0)</f>
        <v>January</v>
      </c>
      <c r="J11673" t="str">
        <f>VLOOKUP(H11673,ap[[item_code]:[series_title]],2,0)</f>
        <v>Gasoline, all types, per gallon/3.785 liters in U.S. city average, average price, not seasonally adjusted</v>
      </c>
      <c r="K11673" t="str">
        <f>VLOOKUP(G11673,Areas!A:B,2,0)</f>
        <v>Atlanta-Sandy Springs-Roswell, GA</v>
      </c>
    </row>
    <row r="11674" spans="1:11" x14ac:dyDescent="0.3">
      <c r="A11674" t="s">
        <v>2856</v>
      </c>
      <c r="B11674">
        <v>2015</v>
      </c>
      <c r="C11674" t="s">
        <v>82</v>
      </c>
      <c r="D11674" s="4">
        <v>2.6890000000000001</v>
      </c>
      <c r="E11674" t="s">
        <v>12</v>
      </c>
      <c r="F11674" t="s">
        <v>13</v>
      </c>
      <c r="G11674" t="str">
        <f t="shared" si="364"/>
        <v>S35C</v>
      </c>
      <c r="H11674" t="str">
        <f t="shared" si="365"/>
        <v>7471A</v>
      </c>
      <c r="I11674" t="str">
        <f>VLOOKUP(F11674,Period!A:B,2,0)</f>
        <v>January</v>
      </c>
      <c r="J11674" t="str">
        <f>VLOOKUP(H11674,ap[[item_code]:[series_title]],2,0)</f>
        <v>Gasoline, all types, per gallon/3.785 liters in U.S. city average, average price, not seasonally adjusted</v>
      </c>
      <c r="K11674" t="str">
        <f>VLOOKUP(G11674,Areas!A:B,2,0)</f>
        <v>Atlanta-Sandy Springs-Roswell, GA</v>
      </c>
    </row>
    <row r="11675" spans="1:11" x14ac:dyDescent="0.3">
      <c r="A11675" t="s">
        <v>2856</v>
      </c>
      <c r="B11675">
        <v>2015</v>
      </c>
      <c r="C11675" t="s">
        <v>69</v>
      </c>
      <c r="D11675" s="4">
        <v>2.504</v>
      </c>
      <c r="E11675" t="s">
        <v>12</v>
      </c>
      <c r="F11675" t="s">
        <v>13</v>
      </c>
      <c r="G11675" t="str">
        <f t="shared" si="364"/>
        <v>S35C</v>
      </c>
      <c r="H11675" t="str">
        <f t="shared" si="365"/>
        <v>7471A</v>
      </c>
      <c r="I11675" t="str">
        <f>VLOOKUP(F11675,Period!A:B,2,0)</f>
        <v>January</v>
      </c>
      <c r="J11675" t="str">
        <f>VLOOKUP(H11675,ap[[item_code]:[series_title]],2,0)</f>
        <v>Gasoline, all types, per gallon/3.785 liters in U.S. city average, average price, not seasonally adjusted</v>
      </c>
      <c r="K11675" t="str">
        <f>VLOOKUP(G11675,Areas!A:B,2,0)</f>
        <v>Atlanta-Sandy Springs-Roswell, GA</v>
      </c>
    </row>
    <row r="11676" spans="1:11" x14ac:dyDescent="0.3">
      <c r="A11676" t="s">
        <v>2856</v>
      </c>
      <c r="B11676">
        <v>2015</v>
      </c>
      <c r="C11676" t="s">
        <v>35</v>
      </c>
      <c r="D11676" s="4">
        <v>2.246</v>
      </c>
      <c r="E11676" t="s">
        <v>12</v>
      </c>
      <c r="F11676" t="s">
        <v>13</v>
      </c>
      <c r="G11676" t="str">
        <f t="shared" si="364"/>
        <v>S35C</v>
      </c>
      <c r="H11676" t="str">
        <f t="shared" si="365"/>
        <v>7471A</v>
      </c>
      <c r="I11676" t="str">
        <f>VLOOKUP(F11676,Period!A:B,2,0)</f>
        <v>January</v>
      </c>
      <c r="J11676" t="str">
        <f>VLOOKUP(H11676,ap[[item_code]:[series_title]],2,0)</f>
        <v>Gasoline, all types, per gallon/3.785 liters in U.S. city average, average price, not seasonally adjusted</v>
      </c>
      <c r="K11676" t="str">
        <f>VLOOKUP(G11676,Areas!A:B,2,0)</f>
        <v>Atlanta-Sandy Springs-Roswell, GA</v>
      </c>
    </row>
    <row r="11677" spans="1:11" x14ac:dyDescent="0.3">
      <c r="A11677" t="s">
        <v>2856</v>
      </c>
      <c r="B11677">
        <v>2015</v>
      </c>
      <c r="C11677" t="s">
        <v>14</v>
      </c>
      <c r="D11677" s="4">
        <v>2.137</v>
      </c>
      <c r="E11677" t="s">
        <v>12</v>
      </c>
      <c r="F11677" t="s">
        <v>13</v>
      </c>
      <c r="G11677" t="str">
        <f t="shared" si="364"/>
        <v>S35C</v>
      </c>
      <c r="H11677" t="str">
        <f t="shared" si="365"/>
        <v>7471A</v>
      </c>
      <c r="I11677" t="str">
        <f>VLOOKUP(F11677,Period!A:B,2,0)</f>
        <v>January</v>
      </c>
      <c r="J11677" t="str">
        <f>VLOOKUP(H11677,ap[[item_code]:[series_title]],2,0)</f>
        <v>Gasoline, all types, per gallon/3.785 liters in U.S. city average, average price, not seasonally adjusted</v>
      </c>
      <c r="K11677" t="str">
        <f>VLOOKUP(G11677,Areas!A:B,2,0)</f>
        <v>Atlanta-Sandy Springs-Roswell, GA</v>
      </c>
    </row>
    <row r="11678" spans="1:11" x14ac:dyDescent="0.3">
      <c r="A11678" t="s">
        <v>2856</v>
      </c>
      <c r="B11678">
        <v>2015</v>
      </c>
      <c r="C11678" t="s">
        <v>146</v>
      </c>
      <c r="D11678" s="4">
        <v>2.0830000000000002</v>
      </c>
      <c r="E11678" t="s">
        <v>12</v>
      </c>
      <c r="F11678" t="s">
        <v>13</v>
      </c>
      <c r="G11678" t="str">
        <f t="shared" si="364"/>
        <v>S35C</v>
      </c>
      <c r="H11678" t="str">
        <f t="shared" si="365"/>
        <v>7471A</v>
      </c>
      <c r="I11678" t="str">
        <f>VLOOKUP(F11678,Period!A:B,2,0)</f>
        <v>January</v>
      </c>
      <c r="J11678" t="str">
        <f>VLOOKUP(H11678,ap[[item_code]:[series_title]],2,0)</f>
        <v>Gasoline, all types, per gallon/3.785 liters in U.S. city average, average price, not seasonally adjusted</v>
      </c>
      <c r="K11678" t="str">
        <f>VLOOKUP(G11678,Areas!A:B,2,0)</f>
        <v>Atlanta-Sandy Springs-Roswell, GA</v>
      </c>
    </row>
    <row r="11679" spans="1:11" x14ac:dyDescent="0.3">
      <c r="A11679" t="s">
        <v>2856</v>
      </c>
      <c r="B11679">
        <v>2015</v>
      </c>
      <c r="C11679" t="s">
        <v>18</v>
      </c>
      <c r="D11679" s="4">
        <v>1.9610000000000001</v>
      </c>
      <c r="E11679" t="s">
        <v>12</v>
      </c>
      <c r="F11679" t="s">
        <v>13</v>
      </c>
      <c r="G11679" t="str">
        <f t="shared" si="364"/>
        <v>S35C</v>
      </c>
      <c r="H11679" t="str">
        <f t="shared" si="365"/>
        <v>7471A</v>
      </c>
      <c r="I11679" t="str">
        <f>VLOOKUP(F11679,Period!A:B,2,0)</f>
        <v>January</v>
      </c>
      <c r="J11679" t="str">
        <f>VLOOKUP(H11679,ap[[item_code]:[series_title]],2,0)</f>
        <v>Gasoline, all types, per gallon/3.785 liters in U.S. city average, average price, not seasonally adjusted</v>
      </c>
      <c r="K11679" t="str">
        <f>VLOOKUP(G11679,Areas!A:B,2,0)</f>
        <v>Atlanta-Sandy Springs-Roswell, GA</v>
      </c>
    </row>
    <row r="11680" spans="1:11" x14ac:dyDescent="0.3">
      <c r="A11680" t="s">
        <v>2856</v>
      </c>
      <c r="B11680">
        <v>2016</v>
      </c>
      <c r="C11680" t="s">
        <v>13</v>
      </c>
      <c r="D11680" s="4">
        <v>1.8149999999999999</v>
      </c>
      <c r="E11680" t="s">
        <v>12</v>
      </c>
      <c r="F11680" t="s">
        <v>13</v>
      </c>
      <c r="G11680" t="str">
        <f t="shared" si="364"/>
        <v>S35C</v>
      </c>
      <c r="H11680" t="str">
        <f t="shared" si="365"/>
        <v>7471A</v>
      </c>
      <c r="I11680" t="str">
        <f>VLOOKUP(F11680,Period!A:B,2,0)</f>
        <v>January</v>
      </c>
      <c r="J11680" t="str">
        <f>VLOOKUP(H11680,ap[[item_code]:[series_title]],2,0)</f>
        <v>Gasoline, all types, per gallon/3.785 liters in U.S. city average, average price, not seasonally adjusted</v>
      </c>
      <c r="K11680" t="str">
        <f>VLOOKUP(G11680,Areas!A:B,2,0)</f>
        <v>Atlanta-Sandy Springs-Roswell, GA</v>
      </c>
    </row>
    <row r="11681" spans="1:11" x14ac:dyDescent="0.3">
      <c r="A11681" t="s">
        <v>2856</v>
      </c>
      <c r="B11681">
        <v>2016</v>
      </c>
      <c r="C11681" t="s">
        <v>183</v>
      </c>
      <c r="D11681" s="4">
        <v>1.669</v>
      </c>
      <c r="E11681" t="s">
        <v>12</v>
      </c>
      <c r="F11681" t="s">
        <v>13</v>
      </c>
      <c r="G11681" t="str">
        <f t="shared" si="364"/>
        <v>S35C</v>
      </c>
      <c r="H11681" t="str">
        <f t="shared" si="365"/>
        <v>7471A</v>
      </c>
      <c r="I11681" t="str">
        <f>VLOOKUP(F11681,Period!A:B,2,0)</f>
        <v>January</v>
      </c>
      <c r="J11681" t="str">
        <f>VLOOKUP(H11681,ap[[item_code]:[series_title]],2,0)</f>
        <v>Gasoline, all types, per gallon/3.785 liters in U.S. city average, average price, not seasonally adjusted</v>
      </c>
      <c r="K11681" t="str">
        <f>VLOOKUP(G11681,Areas!A:B,2,0)</f>
        <v>Atlanta-Sandy Springs-Roswell, GA</v>
      </c>
    </row>
    <row r="11682" spans="1:11" x14ac:dyDescent="0.3">
      <c r="A11682" t="s">
        <v>2856</v>
      </c>
      <c r="B11682">
        <v>2016</v>
      </c>
      <c r="C11682" t="s">
        <v>25</v>
      </c>
      <c r="D11682" s="4">
        <v>1.9059999999999999</v>
      </c>
      <c r="E11682" t="s">
        <v>12</v>
      </c>
      <c r="F11682" t="s">
        <v>13</v>
      </c>
      <c r="G11682" t="str">
        <f t="shared" si="364"/>
        <v>S35C</v>
      </c>
      <c r="H11682" t="str">
        <f t="shared" si="365"/>
        <v>7471A</v>
      </c>
      <c r="I11682" t="str">
        <f>VLOOKUP(F11682,Period!A:B,2,0)</f>
        <v>January</v>
      </c>
      <c r="J11682" t="str">
        <f>VLOOKUP(H11682,ap[[item_code]:[series_title]],2,0)</f>
        <v>Gasoline, all types, per gallon/3.785 liters in U.S. city average, average price, not seasonally adjusted</v>
      </c>
      <c r="K11682" t="str">
        <f>VLOOKUP(G11682,Areas!A:B,2,0)</f>
        <v>Atlanta-Sandy Springs-Roswell, GA</v>
      </c>
    </row>
    <row r="11683" spans="1:11" x14ac:dyDescent="0.3">
      <c r="A11683" t="s">
        <v>2856</v>
      </c>
      <c r="B11683">
        <v>2016</v>
      </c>
      <c r="C11683" t="s">
        <v>93</v>
      </c>
      <c r="D11683" s="4">
        <v>2.1019999999999999</v>
      </c>
      <c r="E11683" t="s">
        <v>12</v>
      </c>
      <c r="F11683" t="s">
        <v>13</v>
      </c>
      <c r="G11683" t="str">
        <f t="shared" si="364"/>
        <v>S35C</v>
      </c>
      <c r="H11683" t="str">
        <f t="shared" si="365"/>
        <v>7471A</v>
      </c>
      <c r="I11683" t="str">
        <f>VLOOKUP(F11683,Period!A:B,2,0)</f>
        <v>January</v>
      </c>
      <c r="J11683" t="str">
        <f>VLOOKUP(H11683,ap[[item_code]:[series_title]],2,0)</f>
        <v>Gasoline, all types, per gallon/3.785 liters in U.S. city average, average price, not seasonally adjusted</v>
      </c>
      <c r="K11683" t="str">
        <f>VLOOKUP(G11683,Areas!A:B,2,0)</f>
        <v>Atlanta-Sandy Springs-Roswell, GA</v>
      </c>
    </row>
    <row r="11684" spans="1:11" x14ac:dyDescent="0.3">
      <c r="A11684" t="s">
        <v>2856</v>
      </c>
      <c r="B11684">
        <v>2016</v>
      </c>
      <c r="C11684" t="s">
        <v>89</v>
      </c>
      <c r="D11684" s="4">
        <v>2.246</v>
      </c>
      <c r="E11684" t="s">
        <v>12</v>
      </c>
      <c r="F11684" t="s">
        <v>13</v>
      </c>
      <c r="G11684" t="str">
        <f t="shared" si="364"/>
        <v>S35C</v>
      </c>
      <c r="H11684" t="str">
        <f t="shared" si="365"/>
        <v>7471A</v>
      </c>
      <c r="I11684" t="str">
        <f>VLOOKUP(F11684,Period!A:B,2,0)</f>
        <v>January</v>
      </c>
      <c r="J11684" t="str">
        <f>VLOOKUP(H11684,ap[[item_code]:[series_title]],2,0)</f>
        <v>Gasoline, all types, per gallon/3.785 liters in U.S. city average, average price, not seasonally adjusted</v>
      </c>
      <c r="K11684" t="str">
        <f>VLOOKUP(G11684,Areas!A:B,2,0)</f>
        <v>Atlanta-Sandy Springs-Roswell, GA</v>
      </c>
    </row>
    <row r="11685" spans="1:11" x14ac:dyDescent="0.3">
      <c r="A11685" t="s">
        <v>2856</v>
      </c>
      <c r="B11685">
        <v>2016</v>
      </c>
      <c r="C11685" t="s">
        <v>133</v>
      </c>
      <c r="D11685" s="4">
        <v>2.2480000000000002</v>
      </c>
      <c r="E11685" t="s">
        <v>12</v>
      </c>
      <c r="F11685" t="s">
        <v>13</v>
      </c>
      <c r="G11685" t="str">
        <f t="shared" si="364"/>
        <v>S35C</v>
      </c>
      <c r="H11685" t="str">
        <f t="shared" si="365"/>
        <v>7471A</v>
      </c>
      <c r="I11685" t="str">
        <f>VLOOKUP(F11685,Period!A:B,2,0)</f>
        <v>January</v>
      </c>
      <c r="J11685" t="str">
        <f>VLOOKUP(H11685,ap[[item_code]:[series_title]],2,0)</f>
        <v>Gasoline, all types, per gallon/3.785 liters in U.S. city average, average price, not seasonally adjusted</v>
      </c>
      <c r="K11685" t="str">
        <f>VLOOKUP(G11685,Areas!A:B,2,0)</f>
        <v>Atlanta-Sandy Springs-Roswell, GA</v>
      </c>
    </row>
    <row r="11686" spans="1:11" x14ac:dyDescent="0.3">
      <c r="A11686" t="s">
        <v>2856</v>
      </c>
      <c r="B11686">
        <v>2016</v>
      </c>
      <c r="C11686" t="s">
        <v>82</v>
      </c>
      <c r="D11686" s="4">
        <v>2.0590000000000002</v>
      </c>
      <c r="E11686" t="s">
        <v>12</v>
      </c>
      <c r="F11686" t="s">
        <v>13</v>
      </c>
      <c r="G11686" t="str">
        <f t="shared" si="364"/>
        <v>S35C</v>
      </c>
      <c r="H11686" t="str">
        <f t="shared" si="365"/>
        <v>7471A</v>
      </c>
      <c r="I11686" t="str">
        <f>VLOOKUP(F11686,Period!A:B,2,0)</f>
        <v>January</v>
      </c>
      <c r="J11686" t="str">
        <f>VLOOKUP(H11686,ap[[item_code]:[series_title]],2,0)</f>
        <v>Gasoline, all types, per gallon/3.785 liters in U.S. city average, average price, not seasonally adjusted</v>
      </c>
      <c r="K11686" t="str">
        <f>VLOOKUP(G11686,Areas!A:B,2,0)</f>
        <v>Atlanta-Sandy Springs-Roswell, GA</v>
      </c>
    </row>
    <row r="11687" spans="1:11" x14ac:dyDescent="0.3">
      <c r="A11687" t="s">
        <v>2856</v>
      </c>
      <c r="B11687">
        <v>2016</v>
      </c>
      <c r="C11687" t="s">
        <v>69</v>
      </c>
      <c r="D11687" s="4">
        <v>2.097</v>
      </c>
      <c r="E11687" t="s">
        <v>12</v>
      </c>
      <c r="F11687" t="s">
        <v>13</v>
      </c>
      <c r="G11687" t="str">
        <f t="shared" si="364"/>
        <v>S35C</v>
      </c>
      <c r="H11687" t="str">
        <f t="shared" si="365"/>
        <v>7471A</v>
      </c>
      <c r="I11687" t="str">
        <f>VLOOKUP(F11687,Period!A:B,2,0)</f>
        <v>January</v>
      </c>
      <c r="J11687" t="str">
        <f>VLOOKUP(H11687,ap[[item_code]:[series_title]],2,0)</f>
        <v>Gasoline, all types, per gallon/3.785 liters in U.S. city average, average price, not seasonally adjusted</v>
      </c>
      <c r="K11687" t="str">
        <f>VLOOKUP(G11687,Areas!A:B,2,0)</f>
        <v>Atlanta-Sandy Springs-Roswell, GA</v>
      </c>
    </row>
    <row r="11688" spans="1:11" x14ac:dyDescent="0.3">
      <c r="A11688" t="s">
        <v>2856</v>
      </c>
      <c r="B11688">
        <v>2016</v>
      </c>
      <c r="C11688" t="s">
        <v>35</v>
      </c>
      <c r="D11688" s="4">
        <v>2.27</v>
      </c>
      <c r="E11688" t="s">
        <v>12</v>
      </c>
      <c r="F11688" t="s">
        <v>13</v>
      </c>
      <c r="G11688" t="str">
        <f t="shared" si="364"/>
        <v>S35C</v>
      </c>
      <c r="H11688" t="str">
        <f t="shared" si="365"/>
        <v>7471A</v>
      </c>
      <c r="I11688" t="str">
        <f>VLOOKUP(F11688,Period!A:B,2,0)</f>
        <v>January</v>
      </c>
      <c r="J11688" t="str">
        <f>VLOOKUP(H11688,ap[[item_code]:[series_title]],2,0)</f>
        <v>Gasoline, all types, per gallon/3.785 liters in U.S. city average, average price, not seasonally adjusted</v>
      </c>
      <c r="K11688" t="str">
        <f>VLOOKUP(G11688,Areas!A:B,2,0)</f>
        <v>Atlanta-Sandy Springs-Roswell, GA</v>
      </c>
    </row>
    <row r="11689" spans="1:11" x14ac:dyDescent="0.3">
      <c r="A11689" t="s">
        <v>2856</v>
      </c>
      <c r="B11689">
        <v>2016</v>
      </c>
      <c r="C11689" t="s">
        <v>14</v>
      </c>
      <c r="D11689" s="4">
        <v>2.2869999999999999</v>
      </c>
      <c r="E11689" t="s">
        <v>12</v>
      </c>
      <c r="F11689" t="s">
        <v>13</v>
      </c>
      <c r="G11689" t="str">
        <f t="shared" si="364"/>
        <v>S35C</v>
      </c>
      <c r="H11689" t="str">
        <f t="shared" si="365"/>
        <v>7471A</v>
      </c>
      <c r="I11689" t="str">
        <f>VLOOKUP(F11689,Period!A:B,2,0)</f>
        <v>January</v>
      </c>
      <c r="J11689" t="str">
        <f>VLOOKUP(H11689,ap[[item_code]:[series_title]],2,0)</f>
        <v>Gasoline, all types, per gallon/3.785 liters in U.S. city average, average price, not seasonally adjusted</v>
      </c>
      <c r="K11689" t="str">
        <f>VLOOKUP(G11689,Areas!A:B,2,0)</f>
        <v>Atlanta-Sandy Springs-Roswell, GA</v>
      </c>
    </row>
    <row r="11690" spans="1:11" x14ac:dyDescent="0.3">
      <c r="A11690" t="s">
        <v>2856</v>
      </c>
      <c r="B11690">
        <v>2016</v>
      </c>
      <c r="C11690" t="s">
        <v>146</v>
      </c>
      <c r="D11690" s="4">
        <v>2.2080000000000002</v>
      </c>
      <c r="E11690" t="s">
        <v>12</v>
      </c>
      <c r="F11690" t="s">
        <v>13</v>
      </c>
      <c r="G11690" t="str">
        <f t="shared" si="364"/>
        <v>S35C</v>
      </c>
      <c r="H11690" t="str">
        <f t="shared" si="365"/>
        <v>7471A</v>
      </c>
      <c r="I11690" t="str">
        <f>VLOOKUP(F11690,Period!A:B,2,0)</f>
        <v>January</v>
      </c>
      <c r="J11690" t="str">
        <f>VLOOKUP(H11690,ap[[item_code]:[series_title]],2,0)</f>
        <v>Gasoline, all types, per gallon/3.785 liters in U.S. city average, average price, not seasonally adjusted</v>
      </c>
      <c r="K11690" t="str">
        <f>VLOOKUP(G11690,Areas!A:B,2,0)</f>
        <v>Atlanta-Sandy Springs-Roswell, GA</v>
      </c>
    </row>
    <row r="11691" spans="1:11" x14ac:dyDescent="0.3">
      <c r="A11691" t="s">
        <v>2856</v>
      </c>
      <c r="B11691">
        <v>2016</v>
      </c>
      <c r="C11691" t="s">
        <v>18</v>
      </c>
      <c r="D11691" s="4">
        <v>2.1989999999999998</v>
      </c>
      <c r="E11691" t="s">
        <v>12</v>
      </c>
      <c r="F11691" t="s">
        <v>13</v>
      </c>
      <c r="G11691" t="str">
        <f t="shared" si="364"/>
        <v>S35C</v>
      </c>
      <c r="H11691" t="str">
        <f t="shared" si="365"/>
        <v>7471A</v>
      </c>
      <c r="I11691" t="str">
        <f>VLOOKUP(F11691,Period!A:B,2,0)</f>
        <v>January</v>
      </c>
      <c r="J11691" t="str">
        <f>VLOOKUP(H11691,ap[[item_code]:[series_title]],2,0)</f>
        <v>Gasoline, all types, per gallon/3.785 liters in U.S. city average, average price, not seasonally adjusted</v>
      </c>
      <c r="K11691" t="str">
        <f>VLOOKUP(G11691,Areas!A:B,2,0)</f>
        <v>Atlanta-Sandy Springs-Roswell, GA</v>
      </c>
    </row>
    <row r="11692" spans="1:11" x14ac:dyDescent="0.3">
      <c r="A11692" t="s">
        <v>2856</v>
      </c>
      <c r="B11692">
        <v>2017</v>
      </c>
      <c r="C11692" t="s">
        <v>13</v>
      </c>
      <c r="D11692" s="4">
        <v>2.2509999999999999</v>
      </c>
      <c r="E11692" t="s">
        <v>12</v>
      </c>
      <c r="F11692" t="s">
        <v>13</v>
      </c>
      <c r="G11692" t="str">
        <f t="shared" si="364"/>
        <v>S35C</v>
      </c>
      <c r="H11692" t="str">
        <f t="shared" si="365"/>
        <v>7471A</v>
      </c>
      <c r="I11692" t="str">
        <f>VLOOKUP(F11692,Period!A:B,2,0)</f>
        <v>January</v>
      </c>
      <c r="J11692" t="str">
        <f>VLOOKUP(H11692,ap[[item_code]:[series_title]],2,0)</f>
        <v>Gasoline, all types, per gallon/3.785 liters in U.S. city average, average price, not seasonally adjusted</v>
      </c>
      <c r="K11692" t="str">
        <f>VLOOKUP(G11692,Areas!A:B,2,0)</f>
        <v>Atlanta-Sandy Springs-Roswell, GA</v>
      </c>
    </row>
    <row r="11693" spans="1:11" x14ac:dyDescent="0.3">
      <c r="A11693" t="s">
        <v>2856</v>
      </c>
      <c r="B11693">
        <v>2017</v>
      </c>
      <c r="C11693" t="s">
        <v>183</v>
      </c>
      <c r="D11693" s="4">
        <v>2.1859999999999999</v>
      </c>
      <c r="E11693" t="s">
        <v>12</v>
      </c>
      <c r="F11693" t="s">
        <v>13</v>
      </c>
      <c r="G11693" t="str">
        <f t="shared" si="364"/>
        <v>S35C</v>
      </c>
      <c r="H11693" t="str">
        <f t="shared" si="365"/>
        <v>7471A</v>
      </c>
      <c r="I11693" t="str">
        <f>VLOOKUP(F11693,Period!A:B,2,0)</f>
        <v>January</v>
      </c>
      <c r="J11693" t="str">
        <f>VLOOKUP(H11693,ap[[item_code]:[series_title]],2,0)</f>
        <v>Gasoline, all types, per gallon/3.785 liters in U.S. city average, average price, not seasonally adjusted</v>
      </c>
      <c r="K11693" t="str">
        <f>VLOOKUP(G11693,Areas!A:B,2,0)</f>
        <v>Atlanta-Sandy Springs-Roswell, GA</v>
      </c>
    </row>
    <row r="11694" spans="1:11" x14ac:dyDescent="0.3">
      <c r="A11694" t="s">
        <v>2856</v>
      </c>
      <c r="B11694">
        <v>2017</v>
      </c>
      <c r="C11694" t="s">
        <v>25</v>
      </c>
      <c r="D11694" s="4">
        <v>2.1909999999999998</v>
      </c>
      <c r="E11694" t="s">
        <v>12</v>
      </c>
      <c r="F11694" t="s">
        <v>13</v>
      </c>
      <c r="G11694" t="str">
        <f t="shared" si="364"/>
        <v>S35C</v>
      </c>
      <c r="H11694" t="str">
        <f t="shared" si="365"/>
        <v>7471A</v>
      </c>
      <c r="I11694" t="str">
        <f>VLOOKUP(F11694,Period!A:B,2,0)</f>
        <v>January</v>
      </c>
      <c r="J11694" t="str">
        <f>VLOOKUP(H11694,ap[[item_code]:[series_title]],2,0)</f>
        <v>Gasoline, all types, per gallon/3.785 liters in U.S. city average, average price, not seasonally adjusted</v>
      </c>
      <c r="K11694" t="str">
        <f>VLOOKUP(G11694,Areas!A:B,2,0)</f>
        <v>Atlanta-Sandy Springs-Roswell, GA</v>
      </c>
    </row>
    <row r="11695" spans="1:11" x14ac:dyDescent="0.3">
      <c r="A11695" t="s">
        <v>2856</v>
      </c>
      <c r="B11695">
        <v>2017</v>
      </c>
      <c r="C11695" t="s">
        <v>93</v>
      </c>
      <c r="D11695" s="4">
        <v>2.2959999999999998</v>
      </c>
      <c r="E11695" t="s">
        <v>12</v>
      </c>
      <c r="F11695" t="s">
        <v>13</v>
      </c>
      <c r="G11695" t="str">
        <f t="shared" si="364"/>
        <v>S35C</v>
      </c>
      <c r="H11695" t="str">
        <f t="shared" si="365"/>
        <v>7471A</v>
      </c>
      <c r="I11695" t="str">
        <f>VLOOKUP(F11695,Period!A:B,2,0)</f>
        <v>January</v>
      </c>
      <c r="J11695" t="str">
        <f>VLOOKUP(H11695,ap[[item_code]:[series_title]],2,0)</f>
        <v>Gasoline, all types, per gallon/3.785 liters in U.S. city average, average price, not seasonally adjusted</v>
      </c>
      <c r="K11695" t="str">
        <f>VLOOKUP(G11695,Areas!A:B,2,0)</f>
        <v>Atlanta-Sandy Springs-Roswell, GA</v>
      </c>
    </row>
    <row r="11696" spans="1:11" x14ac:dyDescent="0.3">
      <c r="A11696" t="s">
        <v>2856</v>
      </c>
      <c r="B11696">
        <v>2017</v>
      </c>
      <c r="C11696" t="s">
        <v>89</v>
      </c>
      <c r="D11696" s="4">
        <v>2.1970000000000001</v>
      </c>
      <c r="E11696" t="s">
        <v>12</v>
      </c>
      <c r="F11696" t="s">
        <v>13</v>
      </c>
      <c r="G11696" t="str">
        <f t="shared" si="364"/>
        <v>S35C</v>
      </c>
      <c r="H11696" t="str">
        <f t="shared" si="365"/>
        <v>7471A</v>
      </c>
      <c r="I11696" t="str">
        <f>VLOOKUP(F11696,Period!A:B,2,0)</f>
        <v>January</v>
      </c>
      <c r="J11696" t="str">
        <f>VLOOKUP(H11696,ap[[item_code]:[series_title]],2,0)</f>
        <v>Gasoline, all types, per gallon/3.785 liters in U.S. city average, average price, not seasonally adjusted</v>
      </c>
      <c r="K11696" t="str">
        <f>VLOOKUP(G11696,Areas!A:B,2,0)</f>
        <v>Atlanta-Sandy Springs-Roswell, GA</v>
      </c>
    </row>
    <row r="11697" spans="1:11" x14ac:dyDescent="0.3">
      <c r="A11697" t="s">
        <v>2856</v>
      </c>
      <c r="B11697">
        <v>2017</v>
      </c>
      <c r="C11697" t="s">
        <v>133</v>
      </c>
      <c r="D11697" s="4">
        <v>2.1960000000000002</v>
      </c>
      <c r="E11697" t="s">
        <v>12</v>
      </c>
      <c r="F11697" t="s">
        <v>13</v>
      </c>
      <c r="G11697" t="str">
        <f t="shared" si="364"/>
        <v>S35C</v>
      </c>
      <c r="H11697" t="str">
        <f t="shared" si="365"/>
        <v>7471A</v>
      </c>
      <c r="I11697" t="str">
        <f>VLOOKUP(F11697,Period!A:B,2,0)</f>
        <v>January</v>
      </c>
      <c r="J11697" t="str">
        <f>VLOOKUP(H11697,ap[[item_code]:[series_title]],2,0)</f>
        <v>Gasoline, all types, per gallon/3.785 liters in U.S. city average, average price, not seasonally adjusted</v>
      </c>
      <c r="K11697" t="str">
        <f>VLOOKUP(G11697,Areas!A:B,2,0)</f>
        <v>Atlanta-Sandy Springs-Roswell, GA</v>
      </c>
    </row>
    <row r="11698" spans="1:11" x14ac:dyDescent="0.3">
      <c r="A11698" t="s">
        <v>2856</v>
      </c>
      <c r="B11698">
        <v>2017</v>
      </c>
      <c r="C11698" t="s">
        <v>82</v>
      </c>
      <c r="D11698" s="4">
        <v>2.2309999999999999</v>
      </c>
      <c r="E11698" t="s">
        <v>12</v>
      </c>
      <c r="F11698" t="s">
        <v>13</v>
      </c>
      <c r="G11698" t="str">
        <f t="shared" si="364"/>
        <v>S35C</v>
      </c>
      <c r="H11698" t="str">
        <f t="shared" si="365"/>
        <v>7471A</v>
      </c>
      <c r="I11698" t="str">
        <f>VLOOKUP(F11698,Period!A:B,2,0)</f>
        <v>January</v>
      </c>
      <c r="J11698" t="str">
        <f>VLOOKUP(H11698,ap[[item_code]:[series_title]],2,0)</f>
        <v>Gasoline, all types, per gallon/3.785 liters in U.S. city average, average price, not seasonally adjusted</v>
      </c>
      <c r="K11698" t="str">
        <f>VLOOKUP(G11698,Areas!A:B,2,0)</f>
        <v>Atlanta-Sandy Springs-Roswell, GA</v>
      </c>
    </row>
    <row r="11699" spans="1:11" x14ac:dyDescent="0.3">
      <c r="A11699" t="s">
        <v>2856</v>
      </c>
      <c r="B11699">
        <v>2017</v>
      </c>
      <c r="C11699" t="s">
        <v>69</v>
      </c>
      <c r="D11699" s="4">
        <v>2.2759999999999998</v>
      </c>
      <c r="E11699" t="s">
        <v>12</v>
      </c>
      <c r="F11699" t="s">
        <v>13</v>
      </c>
      <c r="G11699" t="str">
        <f t="shared" si="364"/>
        <v>S35C</v>
      </c>
      <c r="H11699" t="str">
        <f t="shared" si="365"/>
        <v>7471A</v>
      </c>
      <c r="I11699" t="str">
        <f>VLOOKUP(F11699,Period!A:B,2,0)</f>
        <v>January</v>
      </c>
      <c r="J11699" t="str">
        <f>VLOOKUP(H11699,ap[[item_code]:[series_title]],2,0)</f>
        <v>Gasoline, all types, per gallon/3.785 liters in U.S. city average, average price, not seasonally adjusted</v>
      </c>
      <c r="K11699" t="str">
        <f>VLOOKUP(G11699,Areas!A:B,2,0)</f>
        <v>Atlanta-Sandy Springs-Roswell, GA</v>
      </c>
    </row>
    <row r="11700" spans="1:11" x14ac:dyDescent="0.3">
      <c r="A11700" t="s">
        <v>2856</v>
      </c>
      <c r="B11700">
        <v>2017</v>
      </c>
      <c r="C11700" t="s">
        <v>35</v>
      </c>
      <c r="D11700" s="4">
        <v>2.7669999999999999</v>
      </c>
      <c r="E11700" t="s">
        <v>12</v>
      </c>
      <c r="F11700" t="s">
        <v>13</v>
      </c>
      <c r="G11700" t="str">
        <f t="shared" si="364"/>
        <v>S35C</v>
      </c>
      <c r="H11700" t="str">
        <f t="shared" si="365"/>
        <v>7471A</v>
      </c>
      <c r="I11700" t="str">
        <f>VLOOKUP(F11700,Period!A:B,2,0)</f>
        <v>January</v>
      </c>
      <c r="J11700" t="str">
        <f>VLOOKUP(H11700,ap[[item_code]:[series_title]],2,0)</f>
        <v>Gasoline, all types, per gallon/3.785 liters in U.S. city average, average price, not seasonally adjusted</v>
      </c>
      <c r="K11700" t="str">
        <f>VLOOKUP(G11700,Areas!A:B,2,0)</f>
        <v>Atlanta-Sandy Springs-Roswell, GA</v>
      </c>
    </row>
    <row r="11701" spans="1:11" x14ac:dyDescent="0.3">
      <c r="A11701" t="s">
        <v>2856</v>
      </c>
      <c r="B11701">
        <v>2017</v>
      </c>
      <c r="C11701" t="s">
        <v>14</v>
      </c>
      <c r="D11701" s="4">
        <v>2.472</v>
      </c>
      <c r="E11701" t="s">
        <v>12</v>
      </c>
      <c r="F11701" t="s">
        <v>13</v>
      </c>
      <c r="G11701" t="str">
        <f t="shared" si="364"/>
        <v>S35C</v>
      </c>
      <c r="H11701" t="str">
        <f t="shared" si="365"/>
        <v>7471A</v>
      </c>
      <c r="I11701" t="str">
        <f>VLOOKUP(F11701,Period!A:B,2,0)</f>
        <v>January</v>
      </c>
      <c r="J11701" t="str">
        <f>VLOOKUP(H11701,ap[[item_code]:[series_title]],2,0)</f>
        <v>Gasoline, all types, per gallon/3.785 liters in U.S. city average, average price, not seasonally adjusted</v>
      </c>
      <c r="K11701" t="str">
        <f>VLOOKUP(G11701,Areas!A:B,2,0)</f>
        <v>Atlanta-Sandy Springs-Roswell, GA</v>
      </c>
    </row>
    <row r="11702" spans="1:11" x14ac:dyDescent="0.3">
      <c r="A11702" t="s">
        <v>2856</v>
      </c>
      <c r="B11702">
        <v>2017</v>
      </c>
      <c r="C11702" t="s">
        <v>146</v>
      </c>
      <c r="D11702" s="4">
        <v>2.3879999999999999</v>
      </c>
      <c r="E11702" t="s">
        <v>12</v>
      </c>
      <c r="F11702" t="s">
        <v>13</v>
      </c>
      <c r="G11702" t="str">
        <f t="shared" si="364"/>
        <v>S35C</v>
      </c>
      <c r="H11702" t="str">
        <f t="shared" si="365"/>
        <v>7471A</v>
      </c>
      <c r="I11702" t="str">
        <f>VLOOKUP(F11702,Period!A:B,2,0)</f>
        <v>January</v>
      </c>
      <c r="J11702" t="str">
        <f>VLOOKUP(H11702,ap[[item_code]:[series_title]],2,0)</f>
        <v>Gasoline, all types, per gallon/3.785 liters in U.S. city average, average price, not seasonally adjusted</v>
      </c>
      <c r="K11702" t="str">
        <f>VLOOKUP(G11702,Areas!A:B,2,0)</f>
        <v>Atlanta-Sandy Springs-Roswell, GA</v>
      </c>
    </row>
    <row r="11703" spans="1:11" x14ac:dyDescent="0.3">
      <c r="A11703" t="s">
        <v>2856</v>
      </c>
      <c r="B11703">
        <v>2017</v>
      </c>
      <c r="C11703" t="s">
        <v>18</v>
      </c>
      <c r="D11703" s="4">
        <v>2.2959999999999998</v>
      </c>
      <c r="E11703" t="s">
        <v>12</v>
      </c>
      <c r="F11703" t="s">
        <v>13</v>
      </c>
      <c r="G11703" t="str">
        <f t="shared" si="364"/>
        <v>S35C</v>
      </c>
      <c r="H11703" t="str">
        <f t="shared" si="365"/>
        <v>7471A</v>
      </c>
      <c r="I11703" t="str">
        <f>VLOOKUP(F11703,Period!A:B,2,0)</f>
        <v>January</v>
      </c>
      <c r="J11703" t="str">
        <f>VLOOKUP(H11703,ap[[item_code]:[series_title]],2,0)</f>
        <v>Gasoline, all types, per gallon/3.785 liters in U.S. city average, average price, not seasonally adjusted</v>
      </c>
      <c r="K11703" t="str">
        <f>VLOOKUP(G11703,Areas!A:B,2,0)</f>
        <v>Atlanta-Sandy Springs-Roswell, GA</v>
      </c>
    </row>
    <row r="11704" spans="1:11" x14ac:dyDescent="0.3">
      <c r="A11704" t="s">
        <v>2856</v>
      </c>
      <c r="B11704">
        <v>2018</v>
      </c>
      <c r="C11704" t="s">
        <v>13</v>
      </c>
      <c r="D11704" s="4">
        <v>2.4300000000000002</v>
      </c>
      <c r="E11704" t="s">
        <v>12</v>
      </c>
      <c r="F11704" t="s">
        <v>13</v>
      </c>
      <c r="G11704" t="str">
        <f t="shared" si="364"/>
        <v>S35C</v>
      </c>
      <c r="H11704" t="str">
        <f t="shared" si="365"/>
        <v>7471A</v>
      </c>
      <c r="I11704" t="str">
        <f>VLOOKUP(F11704,Period!A:B,2,0)</f>
        <v>January</v>
      </c>
      <c r="J11704" t="str">
        <f>VLOOKUP(H11704,ap[[item_code]:[series_title]],2,0)</f>
        <v>Gasoline, all types, per gallon/3.785 liters in U.S. city average, average price, not seasonally adjusted</v>
      </c>
      <c r="K11704" t="str">
        <f>VLOOKUP(G11704,Areas!A:B,2,0)</f>
        <v>Atlanta-Sandy Springs-Roswell, GA</v>
      </c>
    </row>
    <row r="11705" spans="1:11" x14ac:dyDescent="0.3">
      <c r="A11705" t="s">
        <v>2856</v>
      </c>
      <c r="B11705">
        <v>2018</v>
      </c>
      <c r="C11705" t="s">
        <v>183</v>
      </c>
      <c r="D11705" s="4">
        <v>2.4340000000000002</v>
      </c>
      <c r="E11705" t="s">
        <v>12</v>
      </c>
      <c r="F11705" t="s">
        <v>13</v>
      </c>
      <c r="G11705" t="str">
        <f t="shared" si="364"/>
        <v>S35C</v>
      </c>
      <c r="H11705" t="str">
        <f t="shared" si="365"/>
        <v>7471A</v>
      </c>
      <c r="I11705" t="str">
        <f>VLOOKUP(F11705,Period!A:B,2,0)</f>
        <v>January</v>
      </c>
      <c r="J11705" t="str">
        <f>VLOOKUP(H11705,ap[[item_code]:[series_title]],2,0)</f>
        <v>Gasoline, all types, per gallon/3.785 liters in U.S. city average, average price, not seasonally adjusted</v>
      </c>
      <c r="K11705" t="str">
        <f>VLOOKUP(G11705,Areas!A:B,2,0)</f>
        <v>Atlanta-Sandy Springs-Roswell, GA</v>
      </c>
    </row>
    <row r="11706" spans="1:11" x14ac:dyDescent="0.3">
      <c r="A11706" t="s">
        <v>2856</v>
      </c>
      <c r="B11706">
        <v>2018</v>
      </c>
      <c r="C11706" t="s">
        <v>25</v>
      </c>
      <c r="D11706" s="4">
        <v>2.472</v>
      </c>
      <c r="E11706" t="s">
        <v>12</v>
      </c>
      <c r="F11706" t="s">
        <v>13</v>
      </c>
      <c r="G11706" t="str">
        <f t="shared" si="364"/>
        <v>S35C</v>
      </c>
      <c r="H11706" t="str">
        <f t="shared" si="365"/>
        <v>7471A</v>
      </c>
      <c r="I11706" t="str">
        <f>VLOOKUP(F11706,Period!A:B,2,0)</f>
        <v>January</v>
      </c>
      <c r="J11706" t="str">
        <f>VLOOKUP(H11706,ap[[item_code]:[series_title]],2,0)</f>
        <v>Gasoline, all types, per gallon/3.785 liters in U.S. city average, average price, not seasonally adjusted</v>
      </c>
      <c r="K11706" t="str">
        <f>VLOOKUP(G11706,Areas!A:B,2,0)</f>
        <v>Atlanta-Sandy Springs-Roswell, GA</v>
      </c>
    </row>
    <row r="11707" spans="1:11" x14ac:dyDescent="0.3">
      <c r="A11707" t="s">
        <v>2856</v>
      </c>
      <c r="B11707">
        <v>2018</v>
      </c>
      <c r="C11707" t="s">
        <v>93</v>
      </c>
      <c r="D11707" s="4">
        <v>2.6230000000000002</v>
      </c>
      <c r="E11707" t="s">
        <v>12</v>
      </c>
      <c r="F11707" t="s">
        <v>13</v>
      </c>
      <c r="G11707" t="str">
        <f t="shared" si="364"/>
        <v>S35C</v>
      </c>
      <c r="H11707" t="str">
        <f t="shared" si="365"/>
        <v>7471A</v>
      </c>
      <c r="I11707" t="str">
        <f>VLOOKUP(F11707,Period!A:B,2,0)</f>
        <v>January</v>
      </c>
      <c r="J11707" t="str">
        <f>VLOOKUP(H11707,ap[[item_code]:[series_title]],2,0)</f>
        <v>Gasoline, all types, per gallon/3.785 liters in U.S. city average, average price, not seasonally adjusted</v>
      </c>
      <c r="K11707" t="str">
        <f>VLOOKUP(G11707,Areas!A:B,2,0)</f>
        <v>Atlanta-Sandy Springs-Roswell, GA</v>
      </c>
    </row>
    <row r="11708" spans="1:11" x14ac:dyDescent="0.3">
      <c r="A11708" t="s">
        <v>2856</v>
      </c>
      <c r="B11708">
        <v>2018</v>
      </c>
      <c r="C11708" t="s">
        <v>89</v>
      </c>
      <c r="D11708" s="4">
        <v>2.7669999999999999</v>
      </c>
      <c r="E11708" t="s">
        <v>12</v>
      </c>
      <c r="F11708" t="s">
        <v>13</v>
      </c>
      <c r="G11708" t="str">
        <f t="shared" si="364"/>
        <v>S35C</v>
      </c>
      <c r="H11708" t="str">
        <f t="shared" si="365"/>
        <v>7471A</v>
      </c>
      <c r="I11708" t="str">
        <f>VLOOKUP(F11708,Period!A:B,2,0)</f>
        <v>January</v>
      </c>
      <c r="J11708" t="str">
        <f>VLOOKUP(H11708,ap[[item_code]:[series_title]],2,0)</f>
        <v>Gasoline, all types, per gallon/3.785 liters in U.S. city average, average price, not seasonally adjusted</v>
      </c>
      <c r="K11708" t="str">
        <f>VLOOKUP(G11708,Areas!A:B,2,0)</f>
        <v>Atlanta-Sandy Springs-Roswell, GA</v>
      </c>
    </row>
    <row r="11709" spans="1:11" x14ac:dyDescent="0.3">
      <c r="A11709" t="s">
        <v>2856</v>
      </c>
      <c r="B11709">
        <v>2018</v>
      </c>
      <c r="C11709" t="s">
        <v>133</v>
      </c>
      <c r="D11709" s="4">
        <v>2.7810000000000001</v>
      </c>
      <c r="E11709" t="s">
        <v>12</v>
      </c>
      <c r="F11709" t="s">
        <v>13</v>
      </c>
      <c r="G11709" t="str">
        <f t="shared" si="364"/>
        <v>S35C</v>
      </c>
      <c r="H11709" t="str">
        <f t="shared" si="365"/>
        <v>7471A</v>
      </c>
      <c r="I11709" t="str">
        <f>VLOOKUP(F11709,Period!A:B,2,0)</f>
        <v>January</v>
      </c>
      <c r="J11709" t="str">
        <f>VLOOKUP(H11709,ap[[item_code]:[series_title]],2,0)</f>
        <v>Gasoline, all types, per gallon/3.785 liters in U.S. city average, average price, not seasonally adjusted</v>
      </c>
      <c r="K11709" t="str">
        <f>VLOOKUP(G11709,Areas!A:B,2,0)</f>
        <v>Atlanta-Sandy Springs-Roswell, GA</v>
      </c>
    </row>
    <row r="11710" spans="1:11" x14ac:dyDescent="0.3">
      <c r="A11710" t="s">
        <v>2856</v>
      </c>
      <c r="B11710">
        <v>2018</v>
      </c>
      <c r="C11710" t="s">
        <v>82</v>
      </c>
      <c r="D11710" s="4">
        <v>2.7440000000000002</v>
      </c>
      <c r="E11710" t="s">
        <v>12</v>
      </c>
      <c r="F11710" t="s">
        <v>13</v>
      </c>
      <c r="G11710" t="str">
        <f t="shared" si="364"/>
        <v>S35C</v>
      </c>
      <c r="H11710" t="str">
        <f t="shared" si="365"/>
        <v>7471A</v>
      </c>
      <c r="I11710" t="str">
        <f>VLOOKUP(F11710,Period!A:B,2,0)</f>
        <v>January</v>
      </c>
      <c r="J11710" t="str">
        <f>VLOOKUP(H11710,ap[[item_code]:[series_title]],2,0)</f>
        <v>Gasoline, all types, per gallon/3.785 liters in U.S. city average, average price, not seasonally adjusted</v>
      </c>
      <c r="K11710" t="str">
        <f>VLOOKUP(G11710,Areas!A:B,2,0)</f>
        <v>Atlanta-Sandy Springs-Roswell, GA</v>
      </c>
    </row>
    <row r="11711" spans="1:11" x14ac:dyDescent="0.3">
      <c r="A11711" t="s">
        <v>2856</v>
      </c>
      <c r="B11711">
        <v>2018</v>
      </c>
      <c r="C11711" t="s">
        <v>69</v>
      </c>
      <c r="D11711" s="4">
        <v>2.7810000000000001</v>
      </c>
      <c r="E11711" t="s">
        <v>12</v>
      </c>
      <c r="F11711" t="s">
        <v>13</v>
      </c>
      <c r="G11711" t="str">
        <f t="shared" si="364"/>
        <v>S35C</v>
      </c>
      <c r="H11711" t="str">
        <f t="shared" si="365"/>
        <v>7471A</v>
      </c>
      <c r="I11711" t="str">
        <f>VLOOKUP(F11711,Period!A:B,2,0)</f>
        <v>January</v>
      </c>
      <c r="J11711" t="str">
        <f>VLOOKUP(H11711,ap[[item_code]:[series_title]],2,0)</f>
        <v>Gasoline, all types, per gallon/3.785 liters in U.S. city average, average price, not seasonally adjusted</v>
      </c>
      <c r="K11711" t="str">
        <f>VLOOKUP(G11711,Areas!A:B,2,0)</f>
        <v>Atlanta-Sandy Springs-Roswell, GA</v>
      </c>
    </row>
    <row r="11712" spans="1:11" x14ac:dyDescent="0.3">
      <c r="A11712" t="s">
        <v>2856</v>
      </c>
      <c r="B11712">
        <v>2018</v>
      </c>
      <c r="C11712" t="s">
        <v>35</v>
      </c>
      <c r="D11712" s="4">
        <v>2.762</v>
      </c>
      <c r="E11712" t="s">
        <v>12</v>
      </c>
      <c r="F11712" t="s">
        <v>13</v>
      </c>
      <c r="G11712" t="str">
        <f t="shared" si="364"/>
        <v>S35C</v>
      </c>
      <c r="H11712" t="str">
        <f t="shared" si="365"/>
        <v>7471A</v>
      </c>
      <c r="I11712" t="str">
        <f>VLOOKUP(F11712,Period!A:B,2,0)</f>
        <v>January</v>
      </c>
      <c r="J11712" t="str">
        <f>VLOOKUP(H11712,ap[[item_code]:[series_title]],2,0)</f>
        <v>Gasoline, all types, per gallon/3.785 liters in U.S. city average, average price, not seasonally adjusted</v>
      </c>
      <c r="K11712" t="str">
        <f>VLOOKUP(G11712,Areas!A:B,2,0)</f>
        <v>Atlanta-Sandy Springs-Roswell, GA</v>
      </c>
    </row>
    <row r="11713" spans="1:11" x14ac:dyDescent="0.3">
      <c r="A11713" t="s">
        <v>2856</v>
      </c>
      <c r="B11713">
        <v>2018</v>
      </c>
      <c r="C11713" t="s">
        <v>14</v>
      </c>
      <c r="D11713" s="4">
        <v>2.7690000000000001</v>
      </c>
      <c r="E11713" t="s">
        <v>12</v>
      </c>
      <c r="F11713" t="s">
        <v>13</v>
      </c>
      <c r="G11713" t="str">
        <f t="shared" si="364"/>
        <v>S35C</v>
      </c>
      <c r="H11713" t="str">
        <f t="shared" si="365"/>
        <v>7471A</v>
      </c>
      <c r="I11713" t="str">
        <f>VLOOKUP(F11713,Period!A:B,2,0)</f>
        <v>January</v>
      </c>
      <c r="J11713" t="str">
        <f>VLOOKUP(H11713,ap[[item_code]:[series_title]],2,0)</f>
        <v>Gasoline, all types, per gallon/3.785 liters in U.S. city average, average price, not seasonally adjusted</v>
      </c>
      <c r="K11713" t="str">
        <f>VLOOKUP(G11713,Areas!A:B,2,0)</f>
        <v>Atlanta-Sandy Springs-Roswell, GA</v>
      </c>
    </row>
    <row r="11714" spans="1:11" x14ac:dyDescent="0.3">
      <c r="A11714" t="s">
        <v>2856</v>
      </c>
      <c r="B11714">
        <v>2018</v>
      </c>
      <c r="C11714" t="s">
        <v>146</v>
      </c>
      <c r="D11714" s="4">
        <v>2.4289999999999998</v>
      </c>
      <c r="E11714" t="s">
        <v>12</v>
      </c>
      <c r="F11714" t="s">
        <v>13</v>
      </c>
      <c r="G11714" t="str">
        <f t="shared" si="364"/>
        <v>S35C</v>
      </c>
      <c r="H11714" t="str">
        <f t="shared" si="365"/>
        <v>7471A</v>
      </c>
      <c r="I11714" t="str">
        <f>VLOOKUP(F11714,Period!A:B,2,0)</f>
        <v>January</v>
      </c>
      <c r="J11714" t="str">
        <f>VLOOKUP(H11714,ap[[item_code]:[series_title]],2,0)</f>
        <v>Gasoline, all types, per gallon/3.785 liters in U.S. city average, average price, not seasonally adjusted</v>
      </c>
      <c r="K11714" t="str">
        <f>VLOOKUP(G11714,Areas!A:B,2,0)</f>
        <v>Atlanta-Sandy Springs-Roswell, GA</v>
      </c>
    </row>
    <row r="11715" spans="1:11" x14ac:dyDescent="0.3">
      <c r="A11715" t="s">
        <v>2856</v>
      </c>
      <c r="B11715">
        <v>2018</v>
      </c>
      <c r="C11715" t="s">
        <v>18</v>
      </c>
      <c r="D11715" s="4">
        <v>2.1709999999999998</v>
      </c>
      <c r="E11715" t="s">
        <v>12</v>
      </c>
      <c r="F11715" t="s">
        <v>13</v>
      </c>
      <c r="G11715" t="str">
        <f t="shared" ref="G11715:G11778" si="366">MID(A11715,4,4)</f>
        <v>S35C</v>
      </c>
      <c r="H11715" t="str">
        <f t="shared" ref="H11715:H11778" si="367">MID(A11715,8,5)</f>
        <v>7471A</v>
      </c>
      <c r="I11715" t="str">
        <f>VLOOKUP(F11715,Period!A:B,2,0)</f>
        <v>January</v>
      </c>
      <c r="J11715" t="str">
        <f>VLOOKUP(H11715,ap[[item_code]:[series_title]],2,0)</f>
        <v>Gasoline, all types, per gallon/3.785 liters in U.S. city average, average price, not seasonally adjusted</v>
      </c>
      <c r="K11715" t="str">
        <f>VLOOKUP(G11715,Areas!A:B,2,0)</f>
        <v>Atlanta-Sandy Springs-Roswell, GA</v>
      </c>
    </row>
    <row r="11716" spans="1:11" x14ac:dyDescent="0.3">
      <c r="A11716" t="s">
        <v>2856</v>
      </c>
      <c r="B11716">
        <v>2019</v>
      </c>
      <c r="C11716" t="s">
        <v>13</v>
      </c>
      <c r="D11716" s="4">
        <v>2.13</v>
      </c>
      <c r="E11716" t="s">
        <v>12</v>
      </c>
      <c r="F11716" t="s">
        <v>13</v>
      </c>
      <c r="G11716" t="str">
        <f t="shared" si="366"/>
        <v>S35C</v>
      </c>
      <c r="H11716" t="str">
        <f t="shared" si="367"/>
        <v>7471A</v>
      </c>
      <c r="I11716" t="str">
        <f>VLOOKUP(F11716,Period!A:B,2,0)</f>
        <v>January</v>
      </c>
      <c r="J11716" t="str">
        <f>VLOOKUP(H11716,ap[[item_code]:[series_title]],2,0)</f>
        <v>Gasoline, all types, per gallon/3.785 liters in U.S. city average, average price, not seasonally adjusted</v>
      </c>
      <c r="K11716" t="str">
        <f>VLOOKUP(G11716,Areas!A:B,2,0)</f>
        <v>Atlanta-Sandy Springs-Roswell, GA</v>
      </c>
    </row>
    <row r="11717" spans="1:11" x14ac:dyDescent="0.3">
      <c r="A11717" t="s">
        <v>2856</v>
      </c>
      <c r="B11717">
        <v>2019</v>
      </c>
      <c r="C11717" t="s">
        <v>183</v>
      </c>
      <c r="D11717" s="4">
        <v>2.202</v>
      </c>
      <c r="E11717" t="s">
        <v>12</v>
      </c>
      <c r="F11717" t="s">
        <v>13</v>
      </c>
      <c r="G11717" t="str">
        <f t="shared" si="366"/>
        <v>S35C</v>
      </c>
      <c r="H11717" t="str">
        <f t="shared" si="367"/>
        <v>7471A</v>
      </c>
      <c r="I11717" t="str">
        <f>VLOOKUP(F11717,Period!A:B,2,0)</f>
        <v>January</v>
      </c>
      <c r="J11717" t="str">
        <f>VLOOKUP(H11717,ap[[item_code]:[series_title]],2,0)</f>
        <v>Gasoline, all types, per gallon/3.785 liters in U.S. city average, average price, not seasonally adjusted</v>
      </c>
      <c r="K11717" t="str">
        <f>VLOOKUP(G11717,Areas!A:B,2,0)</f>
        <v>Atlanta-Sandy Springs-Roswell, GA</v>
      </c>
    </row>
    <row r="11718" spans="1:11" x14ac:dyDescent="0.3">
      <c r="A11718" t="s">
        <v>2856</v>
      </c>
      <c r="B11718">
        <v>2019</v>
      </c>
      <c r="C11718" t="s">
        <v>25</v>
      </c>
      <c r="D11718" s="4">
        <v>2.4039999999999999</v>
      </c>
      <c r="E11718" t="s">
        <v>12</v>
      </c>
      <c r="F11718" t="s">
        <v>13</v>
      </c>
      <c r="G11718" t="str">
        <f t="shared" si="366"/>
        <v>S35C</v>
      </c>
      <c r="H11718" t="str">
        <f t="shared" si="367"/>
        <v>7471A</v>
      </c>
      <c r="I11718" t="str">
        <f>VLOOKUP(F11718,Period!A:B,2,0)</f>
        <v>January</v>
      </c>
      <c r="J11718" t="str">
        <f>VLOOKUP(H11718,ap[[item_code]:[series_title]],2,0)</f>
        <v>Gasoline, all types, per gallon/3.785 liters in U.S. city average, average price, not seasonally adjusted</v>
      </c>
      <c r="K11718" t="str">
        <f>VLOOKUP(G11718,Areas!A:B,2,0)</f>
        <v>Atlanta-Sandy Springs-Roswell, GA</v>
      </c>
    </row>
    <row r="11719" spans="1:11" x14ac:dyDescent="0.3">
      <c r="A11719" t="s">
        <v>2856</v>
      </c>
      <c r="B11719">
        <v>2019</v>
      </c>
      <c r="C11719" t="s">
        <v>93</v>
      </c>
      <c r="D11719" s="4">
        <v>2.6840000000000002</v>
      </c>
      <c r="E11719" t="s">
        <v>12</v>
      </c>
      <c r="F11719" t="s">
        <v>13</v>
      </c>
      <c r="G11719" t="str">
        <f t="shared" si="366"/>
        <v>S35C</v>
      </c>
      <c r="H11719" t="str">
        <f t="shared" si="367"/>
        <v>7471A</v>
      </c>
      <c r="I11719" t="str">
        <f>VLOOKUP(F11719,Period!A:B,2,0)</f>
        <v>January</v>
      </c>
      <c r="J11719" t="str">
        <f>VLOOKUP(H11719,ap[[item_code]:[series_title]],2,0)</f>
        <v>Gasoline, all types, per gallon/3.785 liters in U.S. city average, average price, not seasonally adjusted</v>
      </c>
      <c r="K11719" t="str">
        <f>VLOOKUP(G11719,Areas!A:B,2,0)</f>
        <v>Atlanta-Sandy Springs-Roswell, GA</v>
      </c>
    </row>
    <row r="11720" spans="1:11" x14ac:dyDescent="0.3">
      <c r="A11720" t="s">
        <v>2856</v>
      </c>
      <c r="B11720">
        <v>2019</v>
      </c>
      <c r="C11720" t="s">
        <v>89</v>
      </c>
      <c r="D11720" s="4">
        <v>2.6760000000000002</v>
      </c>
      <c r="E11720" t="s">
        <v>12</v>
      </c>
      <c r="F11720" t="s">
        <v>13</v>
      </c>
      <c r="G11720" t="str">
        <f t="shared" si="366"/>
        <v>S35C</v>
      </c>
      <c r="H11720" t="str">
        <f t="shared" si="367"/>
        <v>7471A</v>
      </c>
      <c r="I11720" t="str">
        <f>VLOOKUP(F11720,Period!A:B,2,0)</f>
        <v>January</v>
      </c>
      <c r="J11720" t="str">
        <f>VLOOKUP(H11720,ap[[item_code]:[series_title]],2,0)</f>
        <v>Gasoline, all types, per gallon/3.785 liters in U.S. city average, average price, not seasonally adjusted</v>
      </c>
      <c r="K11720" t="str">
        <f>VLOOKUP(G11720,Areas!A:B,2,0)</f>
        <v>Atlanta-Sandy Springs-Roswell, GA</v>
      </c>
    </row>
    <row r="11721" spans="1:11" x14ac:dyDescent="0.3">
      <c r="A11721" t="s">
        <v>2856</v>
      </c>
      <c r="B11721">
        <v>2019</v>
      </c>
      <c r="C11721" t="s">
        <v>133</v>
      </c>
      <c r="D11721" s="4">
        <v>2.5259999999999998</v>
      </c>
      <c r="E11721" t="s">
        <v>12</v>
      </c>
      <c r="F11721" t="s">
        <v>13</v>
      </c>
      <c r="G11721" t="str">
        <f t="shared" si="366"/>
        <v>S35C</v>
      </c>
      <c r="H11721" t="str">
        <f t="shared" si="367"/>
        <v>7471A</v>
      </c>
      <c r="I11721" t="str">
        <f>VLOOKUP(F11721,Period!A:B,2,0)</f>
        <v>January</v>
      </c>
      <c r="J11721" t="str">
        <f>VLOOKUP(H11721,ap[[item_code]:[series_title]],2,0)</f>
        <v>Gasoline, all types, per gallon/3.785 liters in U.S. city average, average price, not seasonally adjusted</v>
      </c>
      <c r="K11721" t="str">
        <f>VLOOKUP(G11721,Areas!A:B,2,0)</f>
        <v>Atlanta-Sandy Springs-Roswell, GA</v>
      </c>
    </row>
    <row r="11722" spans="1:11" x14ac:dyDescent="0.3">
      <c r="A11722" t="s">
        <v>2856</v>
      </c>
      <c r="B11722">
        <v>2019</v>
      </c>
      <c r="C11722" t="s">
        <v>82</v>
      </c>
      <c r="D11722" s="4">
        <v>2.6789999999999998</v>
      </c>
      <c r="E11722" t="s">
        <v>12</v>
      </c>
      <c r="F11722" t="s">
        <v>13</v>
      </c>
      <c r="G11722" t="str">
        <f t="shared" si="366"/>
        <v>S35C</v>
      </c>
      <c r="H11722" t="str">
        <f t="shared" si="367"/>
        <v>7471A</v>
      </c>
      <c r="I11722" t="str">
        <f>VLOOKUP(F11722,Period!A:B,2,0)</f>
        <v>January</v>
      </c>
      <c r="J11722" t="str">
        <f>VLOOKUP(H11722,ap[[item_code]:[series_title]],2,0)</f>
        <v>Gasoline, all types, per gallon/3.785 liters in U.S. city average, average price, not seasonally adjusted</v>
      </c>
      <c r="K11722" t="str">
        <f>VLOOKUP(G11722,Areas!A:B,2,0)</f>
        <v>Atlanta-Sandy Springs-Roswell, GA</v>
      </c>
    </row>
    <row r="11723" spans="1:11" x14ac:dyDescent="0.3">
      <c r="A11723" t="s">
        <v>2856</v>
      </c>
      <c r="B11723">
        <v>2019</v>
      </c>
      <c r="C11723" t="s">
        <v>69</v>
      </c>
      <c r="D11723" s="4">
        <v>2.5139999999999998</v>
      </c>
      <c r="E11723" t="s">
        <v>12</v>
      </c>
      <c r="F11723" t="s">
        <v>13</v>
      </c>
      <c r="G11723" t="str">
        <f t="shared" si="366"/>
        <v>S35C</v>
      </c>
      <c r="H11723" t="str">
        <f t="shared" si="367"/>
        <v>7471A</v>
      </c>
      <c r="I11723" t="str">
        <f>VLOOKUP(F11723,Period!A:B,2,0)</f>
        <v>January</v>
      </c>
      <c r="J11723" t="str">
        <f>VLOOKUP(H11723,ap[[item_code]:[series_title]],2,0)</f>
        <v>Gasoline, all types, per gallon/3.785 liters in U.S. city average, average price, not seasonally adjusted</v>
      </c>
      <c r="K11723" t="str">
        <f>VLOOKUP(G11723,Areas!A:B,2,0)</f>
        <v>Atlanta-Sandy Springs-Roswell, GA</v>
      </c>
    </row>
    <row r="11724" spans="1:11" x14ac:dyDescent="0.3">
      <c r="A11724" t="s">
        <v>2856</v>
      </c>
      <c r="B11724">
        <v>2019</v>
      </c>
      <c r="C11724" t="s">
        <v>35</v>
      </c>
      <c r="D11724" s="4">
        <v>2.5409999999999999</v>
      </c>
      <c r="E11724" t="s">
        <v>12</v>
      </c>
      <c r="F11724" t="s">
        <v>13</v>
      </c>
      <c r="G11724" t="str">
        <f t="shared" si="366"/>
        <v>S35C</v>
      </c>
      <c r="H11724" t="str">
        <f t="shared" si="367"/>
        <v>7471A</v>
      </c>
      <c r="I11724" t="str">
        <f>VLOOKUP(F11724,Period!A:B,2,0)</f>
        <v>January</v>
      </c>
      <c r="J11724" t="str">
        <f>VLOOKUP(H11724,ap[[item_code]:[series_title]],2,0)</f>
        <v>Gasoline, all types, per gallon/3.785 liters in U.S. city average, average price, not seasonally adjusted</v>
      </c>
      <c r="K11724" t="str">
        <f>VLOOKUP(G11724,Areas!A:B,2,0)</f>
        <v>Atlanta-Sandy Springs-Roswell, GA</v>
      </c>
    </row>
    <row r="11725" spans="1:11" x14ac:dyDescent="0.3">
      <c r="A11725" t="s">
        <v>2856</v>
      </c>
      <c r="B11725">
        <v>2019</v>
      </c>
      <c r="C11725" t="s">
        <v>14</v>
      </c>
      <c r="D11725" s="4">
        <v>2.4740000000000002</v>
      </c>
      <c r="E11725" t="s">
        <v>12</v>
      </c>
      <c r="F11725" t="s">
        <v>13</v>
      </c>
      <c r="G11725" t="str">
        <f t="shared" si="366"/>
        <v>S35C</v>
      </c>
      <c r="H11725" t="str">
        <f t="shared" si="367"/>
        <v>7471A</v>
      </c>
      <c r="I11725" t="str">
        <f>VLOOKUP(F11725,Period!A:B,2,0)</f>
        <v>January</v>
      </c>
      <c r="J11725" t="str">
        <f>VLOOKUP(H11725,ap[[item_code]:[series_title]],2,0)</f>
        <v>Gasoline, all types, per gallon/3.785 liters in U.S. city average, average price, not seasonally adjusted</v>
      </c>
      <c r="K11725" t="str">
        <f>VLOOKUP(G11725,Areas!A:B,2,0)</f>
        <v>Atlanta-Sandy Springs-Roswell, GA</v>
      </c>
    </row>
    <row r="11726" spans="1:11" x14ac:dyDescent="0.3">
      <c r="A11726" t="s">
        <v>2856</v>
      </c>
      <c r="B11726">
        <v>2019</v>
      </c>
      <c r="C11726" t="s">
        <v>146</v>
      </c>
      <c r="D11726" s="4">
        <v>2.4750000000000001</v>
      </c>
      <c r="E11726" t="s">
        <v>12</v>
      </c>
      <c r="F11726" t="s">
        <v>13</v>
      </c>
      <c r="G11726" t="str">
        <f t="shared" si="366"/>
        <v>S35C</v>
      </c>
      <c r="H11726" t="str">
        <f t="shared" si="367"/>
        <v>7471A</v>
      </c>
      <c r="I11726" t="str">
        <f>VLOOKUP(F11726,Period!A:B,2,0)</f>
        <v>January</v>
      </c>
      <c r="J11726" t="str">
        <f>VLOOKUP(H11726,ap[[item_code]:[series_title]],2,0)</f>
        <v>Gasoline, all types, per gallon/3.785 liters in U.S. city average, average price, not seasonally adjusted</v>
      </c>
      <c r="K11726" t="str">
        <f>VLOOKUP(G11726,Areas!A:B,2,0)</f>
        <v>Atlanta-Sandy Springs-Roswell, GA</v>
      </c>
    </row>
    <row r="11727" spans="1:11" x14ac:dyDescent="0.3">
      <c r="A11727" t="s">
        <v>2856</v>
      </c>
      <c r="B11727">
        <v>2019</v>
      </c>
      <c r="C11727" t="s">
        <v>18</v>
      </c>
      <c r="D11727" s="4">
        <v>2.3959999999999999</v>
      </c>
      <c r="E11727" t="s">
        <v>12</v>
      </c>
      <c r="F11727" t="s">
        <v>13</v>
      </c>
      <c r="G11727" t="str">
        <f t="shared" si="366"/>
        <v>S35C</v>
      </c>
      <c r="H11727" t="str">
        <f t="shared" si="367"/>
        <v>7471A</v>
      </c>
      <c r="I11727" t="str">
        <f>VLOOKUP(F11727,Period!A:B,2,0)</f>
        <v>January</v>
      </c>
      <c r="J11727" t="str">
        <f>VLOOKUP(H11727,ap[[item_code]:[series_title]],2,0)</f>
        <v>Gasoline, all types, per gallon/3.785 liters in U.S. city average, average price, not seasonally adjusted</v>
      </c>
      <c r="K11727" t="str">
        <f>VLOOKUP(G11727,Areas!A:B,2,0)</f>
        <v>Atlanta-Sandy Springs-Roswell, GA</v>
      </c>
    </row>
    <row r="11728" spans="1:11" x14ac:dyDescent="0.3">
      <c r="A11728" t="s">
        <v>2856</v>
      </c>
      <c r="B11728">
        <v>2020</v>
      </c>
      <c r="C11728" t="s">
        <v>13</v>
      </c>
      <c r="D11728" s="4">
        <v>2.3780000000000001</v>
      </c>
      <c r="E11728" t="s">
        <v>12</v>
      </c>
      <c r="F11728" t="s">
        <v>13</v>
      </c>
      <c r="G11728" t="str">
        <f t="shared" si="366"/>
        <v>S35C</v>
      </c>
      <c r="H11728" t="str">
        <f t="shared" si="367"/>
        <v>7471A</v>
      </c>
      <c r="I11728" t="str">
        <f>VLOOKUP(F11728,Period!A:B,2,0)</f>
        <v>January</v>
      </c>
      <c r="J11728" t="str">
        <f>VLOOKUP(H11728,ap[[item_code]:[series_title]],2,0)</f>
        <v>Gasoline, all types, per gallon/3.785 liters in U.S. city average, average price, not seasonally adjusted</v>
      </c>
      <c r="K11728" t="str">
        <f>VLOOKUP(G11728,Areas!A:B,2,0)</f>
        <v>Atlanta-Sandy Springs-Roswell, GA</v>
      </c>
    </row>
    <row r="11729" spans="1:11" x14ac:dyDescent="0.3">
      <c r="A11729" t="s">
        <v>2856</v>
      </c>
      <c r="B11729">
        <v>2020</v>
      </c>
      <c r="C11729" t="s">
        <v>183</v>
      </c>
      <c r="D11729" s="4">
        <v>2.2440000000000002</v>
      </c>
      <c r="E11729" t="s">
        <v>12</v>
      </c>
      <c r="F11729" t="s">
        <v>13</v>
      </c>
      <c r="G11729" t="str">
        <f t="shared" si="366"/>
        <v>S35C</v>
      </c>
      <c r="H11729" t="str">
        <f t="shared" si="367"/>
        <v>7471A</v>
      </c>
      <c r="I11729" t="str">
        <f>VLOOKUP(F11729,Period!A:B,2,0)</f>
        <v>January</v>
      </c>
      <c r="J11729" t="str">
        <f>VLOOKUP(H11729,ap[[item_code]:[series_title]],2,0)</f>
        <v>Gasoline, all types, per gallon/3.785 liters in U.S. city average, average price, not seasonally adjusted</v>
      </c>
      <c r="K11729" t="str">
        <f>VLOOKUP(G11729,Areas!A:B,2,0)</f>
        <v>Atlanta-Sandy Springs-Roswell, GA</v>
      </c>
    </row>
    <row r="11730" spans="1:11" x14ac:dyDescent="0.3">
      <c r="A11730" t="s">
        <v>2856</v>
      </c>
      <c r="B11730">
        <v>2020</v>
      </c>
      <c r="C11730" t="s">
        <v>25</v>
      </c>
      <c r="D11730" s="4">
        <v>2.0310000000000001</v>
      </c>
      <c r="E11730" t="s">
        <v>12</v>
      </c>
      <c r="F11730" t="s">
        <v>13</v>
      </c>
      <c r="G11730" t="str">
        <f t="shared" si="366"/>
        <v>S35C</v>
      </c>
      <c r="H11730" t="str">
        <f t="shared" si="367"/>
        <v>7471A</v>
      </c>
      <c r="I11730" t="str">
        <f>VLOOKUP(F11730,Period!A:B,2,0)</f>
        <v>January</v>
      </c>
      <c r="J11730" t="str">
        <f>VLOOKUP(H11730,ap[[item_code]:[series_title]],2,0)</f>
        <v>Gasoline, all types, per gallon/3.785 liters in U.S. city average, average price, not seasonally adjusted</v>
      </c>
      <c r="K11730" t="str">
        <f>VLOOKUP(G11730,Areas!A:B,2,0)</f>
        <v>Atlanta-Sandy Springs-Roswell, GA</v>
      </c>
    </row>
    <row r="11731" spans="1:11" x14ac:dyDescent="0.3">
      <c r="A11731" t="s">
        <v>2856</v>
      </c>
      <c r="B11731">
        <v>2020</v>
      </c>
      <c r="C11731" t="s">
        <v>93</v>
      </c>
      <c r="D11731" s="4">
        <v>1.58</v>
      </c>
      <c r="E11731" t="s">
        <v>12</v>
      </c>
      <c r="F11731" t="s">
        <v>13</v>
      </c>
      <c r="G11731" t="str">
        <f t="shared" si="366"/>
        <v>S35C</v>
      </c>
      <c r="H11731" t="str">
        <f t="shared" si="367"/>
        <v>7471A</v>
      </c>
      <c r="I11731" t="str">
        <f>VLOOKUP(F11731,Period!A:B,2,0)</f>
        <v>January</v>
      </c>
      <c r="J11731" t="str">
        <f>VLOOKUP(H11731,ap[[item_code]:[series_title]],2,0)</f>
        <v>Gasoline, all types, per gallon/3.785 liters in U.S. city average, average price, not seasonally adjusted</v>
      </c>
      <c r="K11731" t="str">
        <f>VLOOKUP(G11731,Areas!A:B,2,0)</f>
        <v>Atlanta-Sandy Springs-Roswell, GA</v>
      </c>
    </row>
    <row r="11732" spans="1:11" x14ac:dyDescent="0.3">
      <c r="A11732" t="s">
        <v>2856</v>
      </c>
      <c r="B11732">
        <v>2020</v>
      </c>
      <c r="C11732" t="s">
        <v>89</v>
      </c>
      <c r="D11732" s="4">
        <v>1.62</v>
      </c>
      <c r="E11732" t="s">
        <v>12</v>
      </c>
      <c r="F11732" t="s">
        <v>13</v>
      </c>
      <c r="G11732" t="str">
        <f t="shared" si="366"/>
        <v>S35C</v>
      </c>
      <c r="H11732" t="str">
        <f t="shared" si="367"/>
        <v>7471A</v>
      </c>
      <c r="I11732" t="str">
        <f>VLOOKUP(F11732,Period!A:B,2,0)</f>
        <v>January</v>
      </c>
      <c r="J11732" t="str">
        <f>VLOOKUP(H11732,ap[[item_code]:[series_title]],2,0)</f>
        <v>Gasoline, all types, per gallon/3.785 liters in U.S. city average, average price, not seasonally adjusted</v>
      </c>
      <c r="K11732" t="str">
        <f>VLOOKUP(G11732,Areas!A:B,2,0)</f>
        <v>Atlanta-Sandy Springs-Roswell, GA</v>
      </c>
    </row>
    <row r="11733" spans="1:11" x14ac:dyDescent="0.3">
      <c r="A11733" t="s">
        <v>2856</v>
      </c>
      <c r="B11733">
        <v>2020</v>
      </c>
      <c r="C11733" t="s">
        <v>133</v>
      </c>
      <c r="D11733" s="4">
        <v>1.8180000000000001</v>
      </c>
      <c r="E11733" t="s">
        <v>12</v>
      </c>
      <c r="F11733" t="s">
        <v>13</v>
      </c>
      <c r="G11733" t="str">
        <f t="shared" si="366"/>
        <v>S35C</v>
      </c>
      <c r="H11733" t="str">
        <f t="shared" si="367"/>
        <v>7471A</v>
      </c>
      <c r="I11733" t="str">
        <f>VLOOKUP(F11733,Period!A:B,2,0)</f>
        <v>January</v>
      </c>
      <c r="J11733" t="str">
        <f>VLOOKUP(H11733,ap[[item_code]:[series_title]],2,0)</f>
        <v>Gasoline, all types, per gallon/3.785 liters in U.S. city average, average price, not seasonally adjusted</v>
      </c>
      <c r="K11733" t="str">
        <f>VLOOKUP(G11733,Areas!A:B,2,0)</f>
        <v>Atlanta-Sandy Springs-Roswell, GA</v>
      </c>
    </row>
    <row r="11734" spans="1:11" x14ac:dyDescent="0.3">
      <c r="A11734" t="s">
        <v>2856</v>
      </c>
      <c r="B11734">
        <v>2020</v>
      </c>
      <c r="C11734" t="s">
        <v>82</v>
      </c>
      <c r="D11734" s="4">
        <v>1.99</v>
      </c>
      <c r="E11734" t="s">
        <v>12</v>
      </c>
      <c r="F11734" t="s">
        <v>13</v>
      </c>
      <c r="G11734" t="str">
        <f t="shared" si="366"/>
        <v>S35C</v>
      </c>
      <c r="H11734" t="str">
        <f t="shared" si="367"/>
        <v>7471A</v>
      </c>
      <c r="I11734" t="str">
        <f>VLOOKUP(F11734,Period!A:B,2,0)</f>
        <v>January</v>
      </c>
      <c r="J11734" t="str">
        <f>VLOOKUP(H11734,ap[[item_code]:[series_title]],2,0)</f>
        <v>Gasoline, all types, per gallon/3.785 liters in U.S. city average, average price, not seasonally adjusted</v>
      </c>
      <c r="K11734" t="str">
        <f>VLOOKUP(G11734,Areas!A:B,2,0)</f>
        <v>Atlanta-Sandy Springs-Roswell, GA</v>
      </c>
    </row>
    <row r="11735" spans="1:11" x14ac:dyDescent="0.3">
      <c r="A11735" t="s">
        <v>2856</v>
      </c>
      <c r="B11735">
        <v>2020</v>
      </c>
      <c r="C11735" t="s">
        <v>69</v>
      </c>
      <c r="D11735" s="4">
        <v>1.9390000000000001</v>
      </c>
      <c r="E11735" t="s">
        <v>12</v>
      </c>
      <c r="F11735" t="s">
        <v>13</v>
      </c>
      <c r="G11735" t="str">
        <f t="shared" si="366"/>
        <v>S35C</v>
      </c>
      <c r="H11735" t="str">
        <f t="shared" si="367"/>
        <v>7471A</v>
      </c>
      <c r="I11735" t="str">
        <f>VLOOKUP(F11735,Period!A:B,2,0)</f>
        <v>January</v>
      </c>
      <c r="J11735" t="str">
        <f>VLOOKUP(H11735,ap[[item_code]:[series_title]],2,0)</f>
        <v>Gasoline, all types, per gallon/3.785 liters in U.S. city average, average price, not seasonally adjusted</v>
      </c>
      <c r="K11735" t="str">
        <f>VLOOKUP(G11735,Areas!A:B,2,0)</f>
        <v>Atlanta-Sandy Springs-Roswell, GA</v>
      </c>
    </row>
    <row r="11736" spans="1:11" x14ac:dyDescent="0.3">
      <c r="A11736" t="s">
        <v>2856</v>
      </c>
      <c r="B11736">
        <v>2020</v>
      </c>
      <c r="C11736" t="s">
        <v>35</v>
      </c>
      <c r="D11736" s="4">
        <v>2.0110000000000001</v>
      </c>
      <c r="E11736" t="s">
        <v>12</v>
      </c>
      <c r="F11736" t="s">
        <v>13</v>
      </c>
      <c r="G11736" t="str">
        <f t="shared" si="366"/>
        <v>S35C</v>
      </c>
      <c r="H11736" t="str">
        <f t="shared" si="367"/>
        <v>7471A</v>
      </c>
      <c r="I11736" t="str">
        <f>VLOOKUP(F11736,Period!A:B,2,0)</f>
        <v>January</v>
      </c>
      <c r="J11736" t="str">
        <f>VLOOKUP(H11736,ap[[item_code]:[series_title]],2,0)</f>
        <v>Gasoline, all types, per gallon/3.785 liters in U.S. city average, average price, not seasonally adjusted</v>
      </c>
      <c r="K11736" t="str">
        <f>VLOOKUP(G11736,Areas!A:B,2,0)</f>
        <v>Atlanta-Sandy Springs-Roswell, GA</v>
      </c>
    </row>
    <row r="11737" spans="1:11" x14ac:dyDescent="0.3">
      <c r="A11737" t="s">
        <v>2856</v>
      </c>
      <c r="B11737">
        <v>2020</v>
      </c>
      <c r="C11737" t="s">
        <v>14</v>
      </c>
      <c r="D11737" s="4">
        <v>1.98</v>
      </c>
      <c r="E11737" t="s">
        <v>12</v>
      </c>
      <c r="F11737" t="s">
        <v>13</v>
      </c>
      <c r="G11737" t="str">
        <f t="shared" si="366"/>
        <v>S35C</v>
      </c>
      <c r="H11737" t="str">
        <f t="shared" si="367"/>
        <v>7471A</v>
      </c>
      <c r="I11737" t="str">
        <f>VLOOKUP(F11737,Period!A:B,2,0)</f>
        <v>January</v>
      </c>
      <c r="J11737" t="str">
        <f>VLOOKUP(H11737,ap[[item_code]:[series_title]],2,0)</f>
        <v>Gasoline, all types, per gallon/3.785 liters in U.S. city average, average price, not seasonally adjusted</v>
      </c>
      <c r="K11737" t="str">
        <f>VLOOKUP(G11737,Areas!A:B,2,0)</f>
        <v>Atlanta-Sandy Springs-Roswell, GA</v>
      </c>
    </row>
    <row r="11738" spans="1:11" x14ac:dyDescent="0.3">
      <c r="A11738" t="s">
        <v>2856</v>
      </c>
      <c r="B11738">
        <v>2020</v>
      </c>
      <c r="C11738" t="s">
        <v>146</v>
      </c>
      <c r="D11738" s="4">
        <v>1.9359999999999999</v>
      </c>
      <c r="E11738" t="s">
        <v>12</v>
      </c>
      <c r="F11738" t="s">
        <v>13</v>
      </c>
      <c r="G11738" t="str">
        <f t="shared" si="366"/>
        <v>S35C</v>
      </c>
      <c r="H11738" t="str">
        <f t="shared" si="367"/>
        <v>7471A</v>
      </c>
      <c r="I11738" t="str">
        <f>VLOOKUP(F11738,Period!A:B,2,0)</f>
        <v>January</v>
      </c>
      <c r="J11738" t="str">
        <f>VLOOKUP(H11738,ap[[item_code]:[series_title]],2,0)</f>
        <v>Gasoline, all types, per gallon/3.785 liters in U.S. city average, average price, not seasonally adjusted</v>
      </c>
      <c r="K11738" t="str">
        <f>VLOOKUP(G11738,Areas!A:B,2,0)</f>
        <v>Atlanta-Sandy Springs-Roswell, GA</v>
      </c>
    </row>
    <row r="11739" spans="1:11" x14ac:dyDescent="0.3">
      <c r="A11739" t="s">
        <v>2856</v>
      </c>
      <c r="B11739">
        <v>2020</v>
      </c>
      <c r="C11739" t="s">
        <v>18</v>
      </c>
      <c r="D11739" s="4">
        <v>2.0059999999999998</v>
      </c>
      <c r="E11739" t="s">
        <v>12</v>
      </c>
      <c r="F11739" t="s">
        <v>13</v>
      </c>
      <c r="G11739" t="str">
        <f t="shared" si="366"/>
        <v>S35C</v>
      </c>
      <c r="H11739" t="str">
        <f t="shared" si="367"/>
        <v>7471A</v>
      </c>
      <c r="I11739" t="str">
        <f>VLOOKUP(F11739,Period!A:B,2,0)</f>
        <v>January</v>
      </c>
      <c r="J11739" t="str">
        <f>VLOOKUP(H11739,ap[[item_code]:[series_title]],2,0)</f>
        <v>Gasoline, all types, per gallon/3.785 liters in U.S. city average, average price, not seasonally adjusted</v>
      </c>
      <c r="K11739" t="str">
        <f>VLOOKUP(G11739,Areas!A:B,2,0)</f>
        <v>Atlanta-Sandy Springs-Roswell, GA</v>
      </c>
    </row>
    <row r="11740" spans="1:11" x14ac:dyDescent="0.3">
      <c r="A11740" t="s">
        <v>2856</v>
      </c>
      <c r="B11740">
        <v>2021</v>
      </c>
      <c r="C11740" t="s">
        <v>13</v>
      </c>
      <c r="D11740" s="4">
        <v>2.1880000000000002</v>
      </c>
      <c r="E11740" t="s">
        <v>12</v>
      </c>
      <c r="F11740" t="s">
        <v>13</v>
      </c>
      <c r="G11740" t="str">
        <f t="shared" si="366"/>
        <v>S35C</v>
      </c>
      <c r="H11740" t="str">
        <f t="shared" si="367"/>
        <v>7471A</v>
      </c>
      <c r="I11740" t="str">
        <f>VLOOKUP(F11740,Period!A:B,2,0)</f>
        <v>January</v>
      </c>
      <c r="J11740" t="str">
        <f>VLOOKUP(H11740,ap[[item_code]:[series_title]],2,0)</f>
        <v>Gasoline, all types, per gallon/3.785 liters in U.S. city average, average price, not seasonally adjusted</v>
      </c>
      <c r="K11740" t="str">
        <f>VLOOKUP(G11740,Areas!A:B,2,0)</f>
        <v>Atlanta-Sandy Springs-Roswell, GA</v>
      </c>
    </row>
    <row r="11741" spans="1:11" x14ac:dyDescent="0.3">
      <c r="A11741" t="s">
        <v>2856</v>
      </c>
      <c r="B11741">
        <v>2021</v>
      </c>
      <c r="C11741" t="s">
        <v>183</v>
      </c>
      <c r="D11741" s="4">
        <v>2.3580000000000001</v>
      </c>
      <c r="E11741" t="s">
        <v>12</v>
      </c>
      <c r="F11741" t="s">
        <v>13</v>
      </c>
      <c r="G11741" t="str">
        <f t="shared" si="366"/>
        <v>S35C</v>
      </c>
      <c r="H11741" t="str">
        <f t="shared" si="367"/>
        <v>7471A</v>
      </c>
      <c r="I11741" t="str">
        <f>VLOOKUP(F11741,Period!A:B,2,0)</f>
        <v>January</v>
      </c>
      <c r="J11741" t="str">
        <f>VLOOKUP(H11741,ap[[item_code]:[series_title]],2,0)</f>
        <v>Gasoline, all types, per gallon/3.785 liters in U.S. city average, average price, not seasonally adjusted</v>
      </c>
      <c r="K11741" t="str">
        <f>VLOOKUP(G11741,Areas!A:B,2,0)</f>
        <v>Atlanta-Sandy Springs-Roswell, GA</v>
      </c>
    </row>
    <row r="11742" spans="1:11" x14ac:dyDescent="0.3">
      <c r="A11742" t="s">
        <v>2856</v>
      </c>
      <c r="B11742">
        <v>2021</v>
      </c>
      <c r="C11742" t="s">
        <v>25</v>
      </c>
      <c r="D11742" s="4">
        <v>2.6509999999999998</v>
      </c>
      <c r="E11742" t="s">
        <v>12</v>
      </c>
      <c r="F11742" t="s">
        <v>13</v>
      </c>
      <c r="G11742" t="str">
        <f t="shared" si="366"/>
        <v>S35C</v>
      </c>
      <c r="H11742" t="str">
        <f t="shared" si="367"/>
        <v>7471A</v>
      </c>
      <c r="I11742" t="str">
        <f>VLOOKUP(F11742,Period!A:B,2,0)</f>
        <v>January</v>
      </c>
      <c r="J11742" t="str">
        <f>VLOOKUP(H11742,ap[[item_code]:[series_title]],2,0)</f>
        <v>Gasoline, all types, per gallon/3.785 liters in U.S. city average, average price, not seasonally adjusted</v>
      </c>
      <c r="K11742" t="str">
        <f>VLOOKUP(G11742,Areas!A:B,2,0)</f>
        <v>Atlanta-Sandy Springs-Roswell, GA</v>
      </c>
    </row>
    <row r="11743" spans="1:11" x14ac:dyDescent="0.3">
      <c r="A11743" t="s">
        <v>2856</v>
      </c>
      <c r="B11743">
        <v>2021</v>
      </c>
      <c r="C11743" t="s">
        <v>93</v>
      </c>
      <c r="D11743" s="4">
        <v>2.6739999999999999</v>
      </c>
      <c r="E11743" t="s">
        <v>12</v>
      </c>
      <c r="F11743" t="s">
        <v>13</v>
      </c>
      <c r="G11743" t="str">
        <f t="shared" si="366"/>
        <v>S35C</v>
      </c>
      <c r="H11743" t="str">
        <f t="shared" si="367"/>
        <v>7471A</v>
      </c>
      <c r="I11743" t="str">
        <f>VLOOKUP(F11743,Period!A:B,2,0)</f>
        <v>January</v>
      </c>
      <c r="J11743" t="str">
        <f>VLOOKUP(H11743,ap[[item_code]:[series_title]],2,0)</f>
        <v>Gasoline, all types, per gallon/3.785 liters in U.S. city average, average price, not seasonally adjusted</v>
      </c>
      <c r="K11743" t="str">
        <f>VLOOKUP(G11743,Areas!A:B,2,0)</f>
        <v>Atlanta-Sandy Springs-Roswell, GA</v>
      </c>
    </row>
    <row r="11744" spans="1:11" x14ac:dyDescent="0.3">
      <c r="A11744" t="s">
        <v>2856</v>
      </c>
      <c r="B11744">
        <v>2021</v>
      </c>
      <c r="C11744" t="s">
        <v>89</v>
      </c>
      <c r="D11744" s="4">
        <v>2.8690000000000002</v>
      </c>
      <c r="E11744" t="s">
        <v>12</v>
      </c>
      <c r="F11744" t="s">
        <v>13</v>
      </c>
      <c r="G11744" t="str">
        <f t="shared" si="366"/>
        <v>S35C</v>
      </c>
      <c r="H11744" t="str">
        <f t="shared" si="367"/>
        <v>7471A</v>
      </c>
      <c r="I11744" t="str">
        <f>VLOOKUP(F11744,Period!A:B,2,0)</f>
        <v>January</v>
      </c>
      <c r="J11744" t="str">
        <f>VLOOKUP(H11744,ap[[item_code]:[series_title]],2,0)</f>
        <v>Gasoline, all types, per gallon/3.785 liters in U.S. city average, average price, not seasonally adjusted</v>
      </c>
      <c r="K11744" t="str">
        <f>VLOOKUP(G11744,Areas!A:B,2,0)</f>
        <v>Atlanta-Sandy Springs-Roswell, GA</v>
      </c>
    </row>
    <row r="11745" spans="1:11" x14ac:dyDescent="0.3">
      <c r="A11745" t="s">
        <v>2856</v>
      </c>
      <c r="B11745">
        <v>2021</v>
      </c>
      <c r="C11745" t="s">
        <v>133</v>
      </c>
      <c r="D11745" s="4">
        <v>3.0110000000000001</v>
      </c>
      <c r="E11745" t="s">
        <v>12</v>
      </c>
      <c r="F11745" t="s">
        <v>13</v>
      </c>
      <c r="G11745" t="str">
        <f t="shared" si="366"/>
        <v>S35C</v>
      </c>
      <c r="H11745" t="str">
        <f t="shared" si="367"/>
        <v>7471A</v>
      </c>
      <c r="I11745" t="str">
        <f>VLOOKUP(F11745,Period!A:B,2,0)</f>
        <v>January</v>
      </c>
      <c r="J11745" t="str">
        <f>VLOOKUP(H11745,ap[[item_code]:[series_title]],2,0)</f>
        <v>Gasoline, all types, per gallon/3.785 liters in U.S. city average, average price, not seasonally adjusted</v>
      </c>
      <c r="K11745" t="str">
        <f>VLOOKUP(G11745,Areas!A:B,2,0)</f>
        <v>Atlanta-Sandy Springs-Roswell, GA</v>
      </c>
    </row>
    <row r="11746" spans="1:11" x14ac:dyDescent="0.3">
      <c r="A11746" t="s">
        <v>2856</v>
      </c>
      <c r="B11746">
        <v>2021</v>
      </c>
      <c r="C11746" t="s">
        <v>82</v>
      </c>
      <c r="D11746" s="4">
        <v>3.04</v>
      </c>
      <c r="E11746" t="s">
        <v>12</v>
      </c>
      <c r="F11746" t="s">
        <v>13</v>
      </c>
      <c r="G11746" t="str">
        <f t="shared" si="366"/>
        <v>S35C</v>
      </c>
      <c r="H11746" t="str">
        <f t="shared" si="367"/>
        <v>7471A</v>
      </c>
      <c r="I11746" t="str">
        <f>VLOOKUP(F11746,Period!A:B,2,0)</f>
        <v>January</v>
      </c>
      <c r="J11746" t="str">
        <f>VLOOKUP(H11746,ap[[item_code]:[series_title]],2,0)</f>
        <v>Gasoline, all types, per gallon/3.785 liters in U.S. city average, average price, not seasonally adjusted</v>
      </c>
      <c r="K11746" t="str">
        <f>VLOOKUP(G11746,Areas!A:B,2,0)</f>
        <v>Atlanta-Sandy Springs-Roswell, GA</v>
      </c>
    </row>
    <row r="11747" spans="1:11" x14ac:dyDescent="0.3">
      <c r="A11747" t="s">
        <v>2856</v>
      </c>
      <c r="B11747">
        <v>2021</v>
      </c>
      <c r="C11747" t="s">
        <v>69</v>
      </c>
      <c r="D11747" s="4">
        <v>3.0659999999999998</v>
      </c>
      <c r="E11747" t="s">
        <v>12</v>
      </c>
      <c r="F11747" t="s">
        <v>13</v>
      </c>
      <c r="G11747" t="str">
        <f t="shared" si="366"/>
        <v>S35C</v>
      </c>
      <c r="H11747" t="str">
        <f t="shared" si="367"/>
        <v>7471A</v>
      </c>
      <c r="I11747" t="str">
        <f>VLOOKUP(F11747,Period!A:B,2,0)</f>
        <v>January</v>
      </c>
      <c r="J11747" t="str">
        <f>VLOOKUP(H11747,ap[[item_code]:[series_title]],2,0)</f>
        <v>Gasoline, all types, per gallon/3.785 liters in U.S. city average, average price, not seasonally adjusted</v>
      </c>
      <c r="K11747" t="str">
        <f>VLOOKUP(G11747,Areas!A:B,2,0)</f>
        <v>Atlanta-Sandy Springs-Roswell, GA</v>
      </c>
    </row>
    <row r="11748" spans="1:11" x14ac:dyDescent="0.3">
      <c r="A11748" t="s">
        <v>2856</v>
      </c>
      <c r="B11748">
        <v>2021</v>
      </c>
      <c r="C11748" t="s">
        <v>35</v>
      </c>
      <c r="D11748" s="4">
        <v>3.0630000000000002</v>
      </c>
      <c r="E11748" t="s">
        <v>12</v>
      </c>
      <c r="F11748" t="s">
        <v>13</v>
      </c>
      <c r="G11748" t="str">
        <f t="shared" si="366"/>
        <v>S35C</v>
      </c>
      <c r="H11748" t="str">
        <f t="shared" si="367"/>
        <v>7471A</v>
      </c>
      <c r="I11748" t="str">
        <f>VLOOKUP(F11748,Period!A:B,2,0)</f>
        <v>January</v>
      </c>
      <c r="J11748" t="str">
        <f>VLOOKUP(H11748,ap[[item_code]:[series_title]],2,0)</f>
        <v>Gasoline, all types, per gallon/3.785 liters in U.S. city average, average price, not seasonally adjusted</v>
      </c>
      <c r="K11748" t="str">
        <f>VLOOKUP(G11748,Areas!A:B,2,0)</f>
        <v>Atlanta-Sandy Springs-Roswell, GA</v>
      </c>
    </row>
    <row r="11749" spans="1:11" x14ac:dyDescent="0.3">
      <c r="A11749" t="s">
        <v>2856</v>
      </c>
      <c r="B11749">
        <v>2021</v>
      </c>
      <c r="C11749" t="s">
        <v>14</v>
      </c>
      <c r="D11749" s="4">
        <v>3.2069999999999999</v>
      </c>
      <c r="E11749" t="s">
        <v>12</v>
      </c>
      <c r="F11749" t="s">
        <v>13</v>
      </c>
      <c r="G11749" t="str">
        <f t="shared" si="366"/>
        <v>S35C</v>
      </c>
      <c r="H11749" t="str">
        <f t="shared" si="367"/>
        <v>7471A</v>
      </c>
      <c r="I11749" t="str">
        <f>VLOOKUP(F11749,Period!A:B,2,0)</f>
        <v>January</v>
      </c>
      <c r="J11749" t="str">
        <f>VLOOKUP(H11749,ap[[item_code]:[series_title]],2,0)</f>
        <v>Gasoline, all types, per gallon/3.785 liters in U.S. city average, average price, not seasonally adjusted</v>
      </c>
      <c r="K11749" t="str">
        <f>VLOOKUP(G11749,Areas!A:B,2,0)</f>
        <v>Atlanta-Sandy Springs-Roswell, GA</v>
      </c>
    </row>
    <row r="11750" spans="1:11" x14ac:dyDescent="0.3">
      <c r="A11750" t="s">
        <v>2860</v>
      </c>
      <c r="B11750">
        <v>2018</v>
      </c>
      <c r="C11750" t="s">
        <v>13</v>
      </c>
      <c r="D11750" s="4">
        <v>2.427</v>
      </c>
      <c r="E11750" t="s">
        <v>12</v>
      </c>
      <c r="F11750" t="s">
        <v>13</v>
      </c>
      <c r="G11750" t="str">
        <f t="shared" si="366"/>
        <v>S35D</v>
      </c>
      <c r="H11750" t="str">
        <f t="shared" si="367"/>
        <v>74714</v>
      </c>
      <c r="I11750" t="str">
        <f>VLOOKUP(F11750,Period!A:B,2,0)</f>
        <v>January</v>
      </c>
      <c r="J11750" t="str">
        <f>VLOOKUP(H11750,ap[[item_code]:[series_title]],2,0)</f>
        <v>Gasoline, unleaded regular, per gallon/3.785 liters in U.S. city average, average price, not seasonally adjusted</v>
      </c>
      <c r="K11750" t="str">
        <f>VLOOKUP(G11750,Areas!A:B,2,0)</f>
        <v>Tampa-St. Petersburg-Clearwater, FL</v>
      </c>
    </row>
    <row r="11751" spans="1:11" x14ac:dyDescent="0.3">
      <c r="A11751" t="s">
        <v>2860</v>
      </c>
      <c r="B11751">
        <v>2018</v>
      </c>
      <c r="C11751" t="s">
        <v>183</v>
      </c>
      <c r="D11751" s="4">
        <v>2.5710000000000002</v>
      </c>
      <c r="E11751" t="s">
        <v>12</v>
      </c>
      <c r="F11751" t="s">
        <v>13</v>
      </c>
      <c r="G11751" t="str">
        <f t="shared" si="366"/>
        <v>S35D</v>
      </c>
      <c r="H11751" t="str">
        <f t="shared" si="367"/>
        <v>74714</v>
      </c>
      <c r="I11751" t="str">
        <f>VLOOKUP(F11751,Period!A:B,2,0)</f>
        <v>January</v>
      </c>
      <c r="J11751" t="str">
        <f>VLOOKUP(H11751,ap[[item_code]:[series_title]],2,0)</f>
        <v>Gasoline, unleaded regular, per gallon/3.785 liters in U.S. city average, average price, not seasonally adjusted</v>
      </c>
      <c r="K11751" t="str">
        <f>VLOOKUP(G11751,Areas!A:B,2,0)</f>
        <v>Tampa-St. Petersburg-Clearwater, FL</v>
      </c>
    </row>
    <row r="11752" spans="1:11" x14ac:dyDescent="0.3">
      <c r="A11752" t="s">
        <v>2860</v>
      </c>
      <c r="B11752">
        <v>2018</v>
      </c>
      <c r="C11752" t="s">
        <v>25</v>
      </c>
      <c r="D11752" s="4">
        <v>2.4350000000000001</v>
      </c>
      <c r="E11752" t="s">
        <v>12</v>
      </c>
      <c r="F11752" t="s">
        <v>13</v>
      </c>
      <c r="G11752" t="str">
        <f t="shared" si="366"/>
        <v>S35D</v>
      </c>
      <c r="H11752" t="str">
        <f t="shared" si="367"/>
        <v>74714</v>
      </c>
      <c r="I11752" t="str">
        <f>VLOOKUP(F11752,Period!A:B,2,0)</f>
        <v>January</v>
      </c>
      <c r="J11752" t="str">
        <f>VLOOKUP(H11752,ap[[item_code]:[series_title]],2,0)</f>
        <v>Gasoline, unleaded regular, per gallon/3.785 liters in U.S. city average, average price, not seasonally adjusted</v>
      </c>
      <c r="K11752" t="str">
        <f>VLOOKUP(G11752,Areas!A:B,2,0)</f>
        <v>Tampa-St. Petersburg-Clearwater, FL</v>
      </c>
    </row>
    <row r="11753" spans="1:11" x14ac:dyDescent="0.3">
      <c r="A11753" t="s">
        <v>2860</v>
      </c>
      <c r="B11753">
        <v>2018</v>
      </c>
      <c r="C11753" t="s">
        <v>93</v>
      </c>
      <c r="D11753" s="4">
        <v>2.5529999999999999</v>
      </c>
      <c r="E11753" t="s">
        <v>12</v>
      </c>
      <c r="F11753" t="s">
        <v>13</v>
      </c>
      <c r="G11753" t="str">
        <f t="shared" si="366"/>
        <v>S35D</v>
      </c>
      <c r="H11753" t="str">
        <f t="shared" si="367"/>
        <v>74714</v>
      </c>
      <c r="I11753" t="str">
        <f>VLOOKUP(F11753,Period!A:B,2,0)</f>
        <v>January</v>
      </c>
      <c r="J11753" t="str">
        <f>VLOOKUP(H11753,ap[[item_code]:[series_title]],2,0)</f>
        <v>Gasoline, unleaded regular, per gallon/3.785 liters in U.S. city average, average price, not seasonally adjusted</v>
      </c>
      <c r="K11753" t="str">
        <f>VLOOKUP(G11753,Areas!A:B,2,0)</f>
        <v>Tampa-St. Petersburg-Clearwater, FL</v>
      </c>
    </row>
    <row r="11754" spans="1:11" x14ac:dyDescent="0.3">
      <c r="A11754" t="s">
        <v>2860</v>
      </c>
      <c r="B11754">
        <v>2018</v>
      </c>
      <c r="C11754" t="s">
        <v>89</v>
      </c>
      <c r="D11754" s="4">
        <v>2.6819999999999999</v>
      </c>
      <c r="E11754" t="s">
        <v>12</v>
      </c>
      <c r="F11754" t="s">
        <v>13</v>
      </c>
      <c r="G11754" t="str">
        <f t="shared" si="366"/>
        <v>S35D</v>
      </c>
      <c r="H11754" t="str">
        <f t="shared" si="367"/>
        <v>74714</v>
      </c>
      <c r="I11754" t="str">
        <f>VLOOKUP(F11754,Period!A:B,2,0)</f>
        <v>January</v>
      </c>
      <c r="J11754" t="str">
        <f>VLOOKUP(H11754,ap[[item_code]:[series_title]],2,0)</f>
        <v>Gasoline, unleaded regular, per gallon/3.785 liters in U.S. city average, average price, not seasonally adjusted</v>
      </c>
      <c r="K11754" t="str">
        <f>VLOOKUP(G11754,Areas!A:B,2,0)</f>
        <v>Tampa-St. Petersburg-Clearwater, FL</v>
      </c>
    </row>
    <row r="11755" spans="1:11" x14ac:dyDescent="0.3">
      <c r="A11755" t="s">
        <v>2860</v>
      </c>
      <c r="B11755">
        <v>2018</v>
      </c>
      <c r="C11755" t="s">
        <v>133</v>
      </c>
      <c r="D11755" s="4">
        <v>2.6520000000000001</v>
      </c>
      <c r="E11755" t="s">
        <v>12</v>
      </c>
      <c r="F11755" t="s">
        <v>13</v>
      </c>
      <c r="G11755" t="str">
        <f t="shared" si="366"/>
        <v>S35D</v>
      </c>
      <c r="H11755" t="str">
        <f t="shared" si="367"/>
        <v>74714</v>
      </c>
      <c r="I11755" t="str">
        <f>VLOOKUP(F11755,Period!A:B,2,0)</f>
        <v>January</v>
      </c>
      <c r="J11755" t="str">
        <f>VLOOKUP(H11755,ap[[item_code]:[series_title]],2,0)</f>
        <v>Gasoline, unleaded regular, per gallon/3.785 liters in U.S. city average, average price, not seasonally adjusted</v>
      </c>
      <c r="K11755" t="str">
        <f>VLOOKUP(G11755,Areas!A:B,2,0)</f>
        <v>Tampa-St. Petersburg-Clearwater, FL</v>
      </c>
    </row>
    <row r="11756" spans="1:11" x14ac:dyDescent="0.3">
      <c r="A11756" t="s">
        <v>2860</v>
      </c>
      <c r="B11756">
        <v>2018</v>
      </c>
      <c r="C11756" t="s">
        <v>82</v>
      </c>
      <c r="D11756" s="4">
        <v>2.6579999999999999</v>
      </c>
      <c r="E11756" t="s">
        <v>12</v>
      </c>
      <c r="F11756" t="s">
        <v>13</v>
      </c>
      <c r="G11756" t="str">
        <f t="shared" si="366"/>
        <v>S35D</v>
      </c>
      <c r="H11756" t="str">
        <f t="shared" si="367"/>
        <v>74714</v>
      </c>
      <c r="I11756" t="str">
        <f>VLOOKUP(F11756,Period!A:B,2,0)</f>
        <v>January</v>
      </c>
      <c r="J11756" t="str">
        <f>VLOOKUP(H11756,ap[[item_code]:[series_title]],2,0)</f>
        <v>Gasoline, unleaded regular, per gallon/3.785 liters in U.S. city average, average price, not seasonally adjusted</v>
      </c>
      <c r="K11756" t="str">
        <f>VLOOKUP(G11756,Areas!A:B,2,0)</f>
        <v>Tampa-St. Petersburg-Clearwater, FL</v>
      </c>
    </row>
    <row r="11757" spans="1:11" x14ac:dyDescent="0.3">
      <c r="A11757" t="s">
        <v>2860</v>
      </c>
      <c r="B11757">
        <v>2018</v>
      </c>
      <c r="C11757" t="s">
        <v>69</v>
      </c>
      <c r="D11757" s="4">
        <v>2.6890000000000001</v>
      </c>
      <c r="E11757" t="s">
        <v>12</v>
      </c>
      <c r="F11757" t="s">
        <v>13</v>
      </c>
      <c r="G11757" t="str">
        <f t="shared" si="366"/>
        <v>S35D</v>
      </c>
      <c r="H11757" t="str">
        <f t="shared" si="367"/>
        <v>74714</v>
      </c>
      <c r="I11757" t="str">
        <f>VLOOKUP(F11757,Period!A:B,2,0)</f>
        <v>January</v>
      </c>
      <c r="J11757" t="str">
        <f>VLOOKUP(H11757,ap[[item_code]:[series_title]],2,0)</f>
        <v>Gasoline, unleaded regular, per gallon/3.785 liters in U.S. city average, average price, not seasonally adjusted</v>
      </c>
      <c r="K11757" t="str">
        <f>VLOOKUP(G11757,Areas!A:B,2,0)</f>
        <v>Tampa-St. Petersburg-Clearwater, FL</v>
      </c>
    </row>
    <row r="11758" spans="1:11" x14ac:dyDescent="0.3">
      <c r="A11758" t="s">
        <v>2860</v>
      </c>
      <c r="B11758">
        <v>2018</v>
      </c>
      <c r="C11758" t="s">
        <v>35</v>
      </c>
      <c r="D11758" s="4">
        <v>2.7050000000000001</v>
      </c>
      <c r="E11758" t="s">
        <v>12</v>
      </c>
      <c r="F11758" t="s">
        <v>13</v>
      </c>
      <c r="G11758" t="str">
        <f t="shared" si="366"/>
        <v>S35D</v>
      </c>
      <c r="H11758" t="str">
        <f t="shared" si="367"/>
        <v>74714</v>
      </c>
      <c r="I11758" t="str">
        <f>VLOOKUP(F11758,Period!A:B,2,0)</f>
        <v>January</v>
      </c>
      <c r="J11758" t="str">
        <f>VLOOKUP(H11758,ap[[item_code]:[series_title]],2,0)</f>
        <v>Gasoline, unleaded regular, per gallon/3.785 liters in U.S. city average, average price, not seasonally adjusted</v>
      </c>
      <c r="K11758" t="str">
        <f>VLOOKUP(G11758,Areas!A:B,2,0)</f>
        <v>Tampa-St. Petersburg-Clearwater, FL</v>
      </c>
    </row>
    <row r="11759" spans="1:11" x14ac:dyDescent="0.3">
      <c r="A11759" t="s">
        <v>2860</v>
      </c>
      <c r="B11759">
        <v>2018</v>
      </c>
      <c r="C11759" t="s">
        <v>14</v>
      </c>
      <c r="D11759" s="4">
        <v>2.7669999999999999</v>
      </c>
      <c r="E11759" t="s">
        <v>12</v>
      </c>
      <c r="F11759" t="s">
        <v>13</v>
      </c>
      <c r="G11759" t="str">
        <f t="shared" si="366"/>
        <v>S35D</v>
      </c>
      <c r="H11759" t="str">
        <f t="shared" si="367"/>
        <v>74714</v>
      </c>
      <c r="I11759" t="str">
        <f>VLOOKUP(F11759,Period!A:B,2,0)</f>
        <v>January</v>
      </c>
      <c r="J11759" t="str">
        <f>VLOOKUP(H11759,ap[[item_code]:[series_title]],2,0)</f>
        <v>Gasoline, unleaded regular, per gallon/3.785 liters in U.S. city average, average price, not seasonally adjusted</v>
      </c>
      <c r="K11759" t="str">
        <f>VLOOKUP(G11759,Areas!A:B,2,0)</f>
        <v>Tampa-St. Petersburg-Clearwater, FL</v>
      </c>
    </row>
    <row r="11760" spans="1:11" x14ac:dyDescent="0.3">
      <c r="A11760" t="s">
        <v>2860</v>
      </c>
      <c r="B11760">
        <v>2018</v>
      </c>
      <c r="C11760" t="s">
        <v>146</v>
      </c>
      <c r="D11760" s="4">
        <v>2.4729999999999999</v>
      </c>
      <c r="E11760" t="s">
        <v>12</v>
      </c>
      <c r="F11760" t="s">
        <v>13</v>
      </c>
      <c r="G11760" t="str">
        <f t="shared" si="366"/>
        <v>S35D</v>
      </c>
      <c r="H11760" t="str">
        <f t="shared" si="367"/>
        <v>74714</v>
      </c>
      <c r="I11760" t="str">
        <f>VLOOKUP(F11760,Period!A:B,2,0)</f>
        <v>January</v>
      </c>
      <c r="J11760" t="str">
        <f>VLOOKUP(H11760,ap[[item_code]:[series_title]],2,0)</f>
        <v>Gasoline, unleaded regular, per gallon/3.785 liters in U.S. city average, average price, not seasonally adjusted</v>
      </c>
      <c r="K11760" t="str">
        <f>VLOOKUP(G11760,Areas!A:B,2,0)</f>
        <v>Tampa-St. Petersburg-Clearwater, FL</v>
      </c>
    </row>
    <row r="11761" spans="1:11" x14ac:dyDescent="0.3">
      <c r="A11761" t="s">
        <v>2860</v>
      </c>
      <c r="B11761">
        <v>2018</v>
      </c>
      <c r="C11761" t="s">
        <v>18</v>
      </c>
      <c r="D11761" s="4">
        <v>2.12</v>
      </c>
      <c r="E11761" t="s">
        <v>12</v>
      </c>
      <c r="F11761" t="s">
        <v>13</v>
      </c>
      <c r="G11761" t="str">
        <f t="shared" si="366"/>
        <v>S35D</v>
      </c>
      <c r="H11761" t="str">
        <f t="shared" si="367"/>
        <v>74714</v>
      </c>
      <c r="I11761" t="str">
        <f>VLOOKUP(F11761,Period!A:B,2,0)</f>
        <v>January</v>
      </c>
      <c r="J11761" t="str">
        <f>VLOOKUP(H11761,ap[[item_code]:[series_title]],2,0)</f>
        <v>Gasoline, unleaded regular, per gallon/3.785 liters in U.S. city average, average price, not seasonally adjusted</v>
      </c>
      <c r="K11761" t="str">
        <f>VLOOKUP(G11761,Areas!A:B,2,0)</f>
        <v>Tampa-St. Petersburg-Clearwater, FL</v>
      </c>
    </row>
    <row r="11762" spans="1:11" x14ac:dyDescent="0.3">
      <c r="A11762" t="s">
        <v>2860</v>
      </c>
      <c r="B11762">
        <v>2019</v>
      </c>
      <c r="C11762" t="s">
        <v>13</v>
      </c>
      <c r="D11762" s="4">
        <v>2.0630000000000002</v>
      </c>
      <c r="E11762" t="s">
        <v>12</v>
      </c>
      <c r="F11762" t="s">
        <v>13</v>
      </c>
      <c r="G11762" t="str">
        <f t="shared" si="366"/>
        <v>S35D</v>
      </c>
      <c r="H11762" t="str">
        <f t="shared" si="367"/>
        <v>74714</v>
      </c>
      <c r="I11762" t="str">
        <f>VLOOKUP(F11762,Period!A:B,2,0)</f>
        <v>January</v>
      </c>
      <c r="J11762" t="str">
        <f>VLOOKUP(H11762,ap[[item_code]:[series_title]],2,0)</f>
        <v>Gasoline, unleaded regular, per gallon/3.785 liters in U.S. city average, average price, not seasonally adjusted</v>
      </c>
      <c r="K11762" t="str">
        <f>VLOOKUP(G11762,Areas!A:B,2,0)</f>
        <v>Tampa-St. Petersburg-Clearwater, FL</v>
      </c>
    </row>
    <row r="11763" spans="1:11" x14ac:dyDescent="0.3">
      <c r="A11763" t="s">
        <v>2860</v>
      </c>
      <c r="B11763">
        <v>2019</v>
      </c>
      <c r="C11763" t="s">
        <v>183</v>
      </c>
      <c r="D11763" s="4">
        <v>2.2389999999999999</v>
      </c>
      <c r="E11763" t="s">
        <v>12</v>
      </c>
      <c r="F11763" t="s">
        <v>13</v>
      </c>
      <c r="G11763" t="str">
        <f t="shared" si="366"/>
        <v>S35D</v>
      </c>
      <c r="H11763" t="str">
        <f t="shared" si="367"/>
        <v>74714</v>
      </c>
      <c r="I11763" t="str">
        <f>VLOOKUP(F11763,Period!A:B,2,0)</f>
        <v>January</v>
      </c>
      <c r="J11763" t="str">
        <f>VLOOKUP(H11763,ap[[item_code]:[series_title]],2,0)</f>
        <v>Gasoline, unleaded regular, per gallon/3.785 liters in U.S. city average, average price, not seasonally adjusted</v>
      </c>
      <c r="K11763" t="str">
        <f>VLOOKUP(G11763,Areas!A:B,2,0)</f>
        <v>Tampa-St. Petersburg-Clearwater, FL</v>
      </c>
    </row>
    <row r="11764" spans="1:11" x14ac:dyDescent="0.3">
      <c r="A11764" t="s">
        <v>2860</v>
      </c>
      <c r="B11764">
        <v>2019</v>
      </c>
      <c r="C11764" t="s">
        <v>25</v>
      </c>
      <c r="D11764" s="4">
        <v>2.4510000000000001</v>
      </c>
      <c r="E11764" t="s">
        <v>12</v>
      </c>
      <c r="F11764" t="s">
        <v>13</v>
      </c>
      <c r="G11764" t="str">
        <f t="shared" si="366"/>
        <v>S35D</v>
      </c>
      <c r="H11764" t="str">
        <f t="shared" si="367"/>
        <v>74714</v>
      </c>
      <c r="I11764" t="str">
        <f>VLOOKUP(F11764,Period!A:B,2,0)</f>
        <v>January</v>
      </c>
      <c r="J11764" t="str">
        <f>VLOOKUP(H11764,ap[[item_code]:[series_title]],2,0)</f>
        <v>Gasoline, unleaded regular, per gallon/3.785 liters in U.S. city average, average price, not seasonally adjusted</v>
      </c>
      <c r="K11764" t="str">
        <f>VLOOKUP(G11764,Areas!A:B,2,0)</f>
        <v>Tampa-St. Petersburg-Clearwater, FL</v>
      </c>
    </row>
    <row r="11765" spans="1:11" x14ac:dyDescent="0.3">
      <c r="A11765" t="s">
        <v>2860</v>
      </c>
      <c r="B11765">
        <v>2019</v>
      </c>
      <c r="C11765" t="s">
        <v>93</v>
      </c>
      <c r="D11765" s="4">
        <v>2.71</v>
      </c>
      <c r="E11765" t="s">
        <v>12</v>
      </c>
      <c r="F11765" t="s">
        <v>13</v>
      </c>
      <c r="G11765" t="str">
        <f t="shared" si="366"/>
        <v>S35D</v>
      </c>
      <c r="H11765" t="str">
        <f t="shared" si="367"/>
        <v>74714</v>
      </c>
      <c r="I11765" t="str">
        <f>VLOOKUP(F11765,Period!A:B,2,0)</f>
        <v>January</v>
      </c>
      <c r="J11765" t="str">
        <f>VLOOKUP(H11765,ap[[item_code]:[series_title]],2,0)</f>
        <v>Gasoline, unleaded regular, per gallon/3.785 liters in U.S. city average, average price, not seasonally adjusted</v>
      </c>
      <c r="K11765" t="str">
        <f>VLOOKUP(G11765,Areas!A:B,2,0)</f>
        <v>Tampa-St. Petersburg-Clearwater, FL</v>
      </c>
    </row>
    <row r="11766" spans="1:11" x14ac:dyDescent="0.3">
      <c r="A11766" t="s">
        <v>2860</v>
      </c>
      <c r="B11766">
        <v>2019</v>
      </c>
      <c r="C11766" t="s">
        <v>89</v>
      </c>
      <c r="D11766" s="4">
        <v>2.698</v>
      </c>
      <c r="E11766" t="s">
        <v>12</v>
      </c>
      <c r="F11766" t="s">
        <v>13</v>
      </c>
      <c r="G11766" t="str">
        <f t="shared" si="366"/>
        <v>S35D</v>
      </c>
      <c r="H11766" t="str">
        <f t="shared" si="367"/>
        <v>74714</v>
      </c>
      <c r="I11766" t="str">
        <f>VLOOKUP(F11766,Period!A:B,2,0)</f>
        <v>January</v>
      </c>
      <c r="J11766" t="str">
        <f>VLOOKUP(H11766,ap[[item_code]:[series_title]],2,0)</f>
        <v>Gasoline, unleaded regular, per gallon/3.785 liters in U.S. city average, average price, not seasonally adjusted</v>
      </c>
      <c r="K11766" t="str">
        <f>VLOOKUP(G11766,Areas!A:B,2,0)</f>
        <v>Tampa-St. Petersburg-Clearwater, FL</v>
      </c>
    </row>
    <row r="11767" spans="1:11" x14ac:dyDescent="0.3">
      <c r="A11767" t="s">
        <v>2860</v>
      </c>
      <c r="B11767">
        <v>2019</v>
      </c>
      <c r="C11767" t="s">
        <v>133</v>
      </c>
      <c r="D11767" s="4">
        <v>2.5329999999999999</v>
      </c>
      <c r="E11767" t="s">
        <v>12</v>
      </c>
      <c r="F11767" t="s">
        <v>13</v>
      </c>
      <c r="G11767" t="str">
        <f t="shared" si="366"/>
        <v>S35D</v>
      </c>
      <c r="H11767" t="str">
        <f t="shared" si="367"/>
        <v>74714</v>
      </c>
      <c r="I11767" t="str">
        <f>VLOOKUP(F11767,Period!A:B,2,0)</f>
        <v>January</v>
      </c>
      <c r="J11767" t="str">
        <f>VLOOKUP(H11767,ap[[item_code]:[series_title]],2,0)</f>
        <v>Gasoline, unleaded regular, per gallon/3.785 liters in U.S. city average, average price, not seasonally adjusted</v>
      </c>
      <c r="K11767" t="str">
        <f>VLOOKUP(G11767,Areas!A:B,2,0)</f>
        <v>Tampa-St. Petersburg-Clearwater, FL</v>
      </c>
    </row>
    <row r="11768" spans="1:11" x14ac:dyDescent="0.3">
      <c r="A11768" t="s">
        <v>2860</v>
      </c>
      <c r="B11768">
        <v>2019</v>
      </c>
      <c r="C11768" t="s">
        <v>82</v>
      </c>
      <c r="D11768" s="4">
        <v>2.59</v>
      </c>
      <c r="E11768" t="s">
        <v>12</v>
      </c>
      <c r="F11768" t="s">
        <v>13</v>
      </c>
      <c r="G11768" t="str">
        <f t="shared" si="366"/>
        <v>S35D</v>
      </c>
      <c r="H11768" t="str">
        <f t="shared" si="367"/>
        <v>74714</v>
      </c>
      <c r="I11768" t="str">
        <f>VLOOKUP(F11768,Period!A:B,2,0)</f>
        <v>January</v>
      </c>
      <c r="J11768" t="str">
        <f>VLOOKUP(H11768,ap[[item_code]:[series_title]],2,0)</f>
        <v>Gasoline, unleaded regular, per gallon/3.785 liters in U.S. city average, average price, not seasonally adjusted</v>
      </c>
      <c r="K11768" t="str">
        <f>VLOOKUP(G11768,Areas!A:B,2,0)</f>
        <v>Tampa-St. Petersburg-Clearwater, FL</v>
      </c>
    </row>
    <row r="11769" spans="1:11" x14ac:dyDescent="0.3">
      <c r="A11769" t="s">
        <v>2860</v>
      </c>
      <c r="B11769">
        <v>2019</v>
      </c>
      <c r="C11769" t="s">
        <v>69</v>
      </c>
      <c r="D11769" s="4">
        <v>2.351</v>
      </c>
      <c r="E11769" t="s">
        <v>12</v>
      </c>
      <c r="F11769" t="s">
        <v>13</v>
      </c>
      <c r="G11769" t="str">
        <f t="shared" si="366"/>
        <v>S35D</v>
      </c>
      <c r="H11769" t="str">
        <f t="shared" si="367"/>
        <v>74714</v>
      </c>
      <c r="I11769" t="str">
        <f>VLOOKUP(F11769,Period!A:B,2,0)</f>
        <v>January</v>
      </c>
      <c r="J11769" t="str">
        <f>VLOOKUP(H11769,ap[[item_code]:[series_title]],2,0)</f>
        <v>Gasoline, unleaded regular, per gallon/3.785 liters in U.S. city average, average price, not seasonally adjusted</v>
      </c>
      <c r="K11769" t="str">
        <f>VLOOKUP(G11769,Areas!A:B,2,0)</f>
        <v>Tampa-St. Petersburg-Clearwater, FL</v>
      </c>
    </row>
    <row r="11770" spans="1:11" x14ac:dyDescent="0.3">
      <c r="A11770" t="s">
        <v>2860</v>
      </c>
      <c r="B11770">
        <v>2019</v>
      </c>
      <c r="C11770" t="s">
        <v>35</v>
      </c>
      <c r="D11770" s="4">
        <v>2.33</v>
      </c>
      <c r="E11770" t="s">
        <v>12</v>
      </c>
      <c r="F11770" t="s">
        <v>13</v>
      </c>
      <c r="G11770" t="str">
        <f t="shared" si="366"/>
        <v>S35D</v>
      </c>
      <c r="H11770" t="str">
        <f t="shared" si="367"/>
        <v>74714</v>
      </c>
      <c r="I11770" t="str">
        <f>VLOOKUP(F11770,Period!A:B,2,0)</f>
        <v>January</v>
      </c>
      <c r="J11770" t="str">
        <f>VLOOKUP(H11770,ap[[item_code]:[series_title]],2,0)</f>
        <v>Gasoline, unleaded regular, per gallon/3.785 liters in U.S. city average, average price, not seasonally adjusted</v>
      </c>
      <c r="K11770" t="str">
        <f>VLOOKUP(G11770,Areas!A:B,2,0)</f>
        <v>Tampa-St. Petersburg-Clearwater, FL</v>
      </c>
    </row>
    <row r="11771" spans="1:11" x14ac:dyDescent="0.3">
      <c r="A11771" t="s">
        <v>2860</v>
      </c>
      <c r="B11771">
        <v>2019</v>
      </c>
      <c r="C11771" t="s">
        <v>14</v>
      </c>
      <c r="D11771" s="4">
        <v>2.4409999999999998</v>
      </c>
      <c r="E11771" t="s">
        <v>12</v>
      </c>
      <c r="F11771" t="s">
        <v>13</v>
      </c>
      <c r="G11771" t="str">
        <f t="shared" si="366"/>
        <v>S35D</v>
      </c>
      <c r="H11771" t="str">
        <f t="shared" si="367"/>
        <v>74714</v>
      </c>
      <c r="I11771" t="str">
        <f>VLOOKUP(F11771,Period!A:B,2,0)</f>
        <v>January</v>
      </c>
      <c r="J11771" t="str">
        <f>VLOOKUP(H11771,ap[[item_code]:[series_title]],2,0)</f>
        <v>Gasoline, unleaded regular, per gallon/3.785 liters in U.S. city average, average price, not seasonally adjusted</v>
      </c>
      <c r="K11771" t="str">
        <f>VLOOKUP(G11771,Areas!A:B,2,0)</f>
        <v>Tampa-St. Petersburg-Clearwater, FL</v>
      </c>
    </row>
    <row r="11772" spans="1:11" x14ac:dyDescent="0.3">
      <c r="A11772" t="s">
        <v>2860</v>
      </c>
      <c r="B11772">
        <v>2019</v>
      </c>
      <c r="C11772" t="s">
        <v>146</v>
      </c>
      <c r="D11772" s="4">
        <v>2.3319999999999999</v>
      </c>
      <c r="E11772" t="s">
        <v>12</v>
      </c>
      <c r="F11772" t="s">
        <v>13</v>
      </c>
      <c r="G11772" t="str">
        <f t="shared" si="366"/>
        <v>S35D</v>
      </c>
      <c r="H11772" t="str">
        <f t="shared" si="367"/>
        <v>74714</v>
      </c>
      <c r="I11772" t="str">
        <f>VLOOKUP(F11772,Period!A:B,2,0)</f>
        <v>January</v>
      </c>
      <c r="J11772" t="str">
        <f>VLOOKUP(H11772,ap[[item_code]:[series_title]],2,0)</f>
        <v>Gasoline, unleaded regular, per gallon/3.785 liters in U.S. city average, average price, not seasonally adjusted</v>
      </c>
      <c r="K11772" t="str">
        <f>VLOOKUP(G11772,Areas!A:B,2,0)</f>
        <v>Tampa-St. Petersburg-Clearwater, FL</v>
      </c>
    </row>
    <row r="11773" spans="1:11" x14ac:dyDescent="0.3">
      <c r="A11773" t="s">
        <v>2860</v>
      </c>
      <c r="B11773">
        <v>2019</v>
      </c>
      <c r="C11773" t="s">
        <v>18</v>
      </c>
      <c r="D11773" s="4">
        <v>2.46</v>
      </c>
      <c r="E11773" t="s">
        <v>12</v>
      </c>
      <c r="F11773" t="s">
        <v>13</v>
      </c>
      <c r="G11773" t="str">
        <f t="shared" si="366"/>
        <v>S35D</v>
      </c>
      <c r="H11773" t="str">
        <f t="shared" si="367"/>
        <v>74714</v>
      </c>
      <c r="I11773" t="str">
        <f>VLOOKUP(F11773,Period!A:B,2,0)</f>
        <v>January</v>
      </c>
      <c r="J11773" t="str">
        <f>VLOOKUP(H11773,ap[[item_code]:[series_title]],2,0)</f>
        <v>Gasoline, unleaded regular, per gallon/3.785 liters in U.S. city average, average price, not seasonally adjusted</v>
      </c>
      <c r="K11773" t="str">
        <f>VLOOKUP(G11773,Areas!A:B,2,0)</f>
        <v>Tampa-St. Petersburg-Clearwater, FL</v>
      </c>
    </row>
    <row r="11774" spans="1:11" x14ac:dyDescent="0.3">
      <c r="A11774" t="s">
        <v>2860</v>
      </c>
      <c r="B11774">
        <v>2020</v>
      </c>
      <c r="C11774" t="s">
        <v>13</v>
      </c>
      <c r="D11774" s="4">
        <v>2.387</v>
      </c>
      <c r="E11774" t="s">
        <v>12</v>
      </c>
      <c r="F11774" t="s">
        <v>13</v>
      </c>
      <c r="G11774" t="str">
        <f t="shared" si="366"/>
        <v>S35D</v>
      </c>
      <c r="H11774" t="str">
        <f t="shared" si="367"/>
        <v>74714</v>
      </c>
      <c r="I11774" t="str">
        <f>VLOOKUP(F11774,Period!A:B,2,0)</f>
        <v>January</v>
      </c>
      <c r="J11774" t="str">
        <f>VLOOKUP(H11774,ap[[item_code]:[series_title]],2,0)</f>
        <v>Gasoline, unleaded regular, per gallon/3.785 liters in U.S. city average, average price, not seasonally adjusted</v>
      </c>
      <c r="K11774" t="str">
        <f>VLOOKUP(G11774,Areas!A:B,2,0)</f>
        <v>Tampa-St. Petersburg-Clearwater, FL</v>
      </c>
    </row>
    <row r="11775" spans="1:11" x14ac:dyDescent="0.3">
      <c r="A11775" t="s">
        <v>2860</v>
      </c>
      <c r="B11775">
        <v>2020</v>
      </c>
      <c r="C11775" t="s">
        <v>183</v>
      </c>
      <c r="D11775" s="4">
        <v>2.3290000000000002</v>
      </c>
      <c r="E11775" t="s">
        <v>12</v>
      </c>
      <c r="F11775" t="s">
        <v>13</v>
      </c>
      <c r="G11775" t="str">
        <f t="shared" si="366"/>
        <v>S35D</v>
      </c>
      <c r="H11775" t="str">
        <f t="shared" si="367"/>
        <v>74714</v>
      </c>
      <c r="I11775" t="str">
        <f>VLOOKUP(F11775,Period!A:B,2,0)</f>
        <v>January</v>
      </c>
      <c r="J11775" t="str">
        <f>VLOOKUP(H11775,ap[[item_code]:[series_title]],2,0)</f>
        <v>Gasoline, unleaded regular, per gallon/3.785 liters in U.S. city average, average price, not seasonally adjusted</v>
      </c>
      <c r="K11775" t="str">
        <f>VLOOKUP(G11775,Areas!A:B,2,0)</f>
        <v>Tampa-St. Petersburg-Clearwater, FL</v>
      </c>
    </row>
    <row r="11776" spans="1:11" x14ac:dyDescent="0.3">
      <c r="A11776" t="s">
        <v>2860</v>
      </c>
      <c r="B11776">
        <v>2020</v>
      </c>
      <c r="C11776" t="s">
        <v>25</v>
      </c>
      <c r="D11776" s="4">
        <v>2.2360000000000002</v>
      </c>
      <c r="E11776" t="s">
        <v>12</v>
      </c>
      <c r="F11776" t="s">
        <v>13</v>
      </c>
      <c r="G11776" t="str">
        <f t="shared" si="366"/>
        <v>S35D</v>
      </c>
      <c r="H11776" t="str">
        <f t="shared" si="367"/>
        <v>74714</v>
      </c>
      <c r="I11776" t="str">
        <f>VLOOKUP(F11776,Period!A:B,2,0)</f>
        <v>January</v>
      </c>
      <c r="J11776" t="str">
        <f>VLOOKUP(H11776,ap[[item_code]:[series_title]],2,0)</f>
        <v>Gasoline, unleaded regular, per gallon/3.785 liters in U.S. city average, average price, not seasonally adjusted</v>
      </c>
      <c r="K11776" t="str">
        <f>VLOOKUP(G11776,Areas!A:B,2,0)</f>
        <v>Tampa-St. Petersburg-Clearwater, FL</v>
      </c>
    </row>
    <row r="11777" spans="1:11" x14ac:dyDescent="0.3">
      <c r="A11777" t="s">
        <v>2860</v>
      </c>
      <c r="B11777">
        <v>2020</v>
      </c>
      <c r="C11777" t="s">
        <v>93</v>
      </c>
      <c r="D11777" s="4">
        <v>1.768</v>
      </c>
      <c r="E11777" t="s">
        <v>12</v>
      </c>
      <c r="F11777" t="s">
        <v>13</v>
      </c>
      <c r="G11777" t="str">
        <f t="shared" si="366"/>
        <v>S35D</v>
      </c>
      <c r="H11777" t="str">
        <f t="shared" si="367"/>
        <v>74714</v>
      </c>
      <c r="I11777" t="str">
        <f>VLOOKUP(F11777,Period!A:B,2,0)</f>
        <v>January</v>
      </c>
      <c r="J11777" t="str">
        <f>VLOOKUP(H11777,ap[[item_code]:[series_title]],2,0)</f>
        <v>Gasoline, unleaded regular, per gallon/3.785 liters in U.S. city average, average price, not seasonally adjusted</v>
      </c>
      <c r="K11777" t="str">
        <f>VLOOKUP(G11777,Areas!A:B,2,0)</f>
        <v>Tampa-St. Petersburg-Clearwater, FL</v>
      </c>
    </row>
    <row r="11778" spans="1:11" x14ac:dyDescent="0.3">
      <c r="A11778" t="s">
        <v>2860</v>
      </c>
      <c r="B11778">
        <v>2020</v>
      </c>
      <c r="C11778" t="s">
        <v>89</v>
      </c>
      <c r="D11778" s="4">
        <v>1.7070000000000001</v>
      </c>
      <c r="E11778" t="s">
        <v>12</v>
      </c>
      <c r="F11778" t="s">
        <v>13</v>
      </c>
      <c r="G11778" t="str">
        <f t="shared" si="366"/>
        <v>S35D</v>
      </c>
      <c r="H11778" t="str">
        <f t="shared" si="367"/>
        <v>74714</v>
      </c>
      <c r="I11778" t="str">
        <f>VLOOKUP(F11778,Period!A:B,2,0)</f>
        <v>January</v>
      </c>
      <c r="J11778" t="str">
        <f>VLOOKUP(H11778,ap[[item_code]:[series_title]],2,0)</f>
        <v>Gasoline, unleaded regular, per gallon/3.785 liters in U.S. city average, average price, not seasonally adjusted</v>
      </c>
      <c r="K11778" t="str">
        <f>VLOOKUP(G11778,Areas!A:B,2,0)</f>
        <v>Tampa-St. Petersburg-Clearwater, FL</v>
      </c>
    </row>
    <row r="11779" spans="1:11" x14ac:dyDescent="0.3">
      <c r="A11779" t="s">
        <v>2860</v>
      </c>
      <c r="B11779">
        <v>2020</v>
      </c>
      <c r="C11779" t="s">
        <v>133</v>
      </c>
      <c r="D11779" s="4">
        <v>1.984</v>
      </c>
      <c r="E11779" t="s">
        <v>12</v>
      </c>
      <c r="F11779" t="s">
        <v>13</v>
      </c>
      <c r="G11779" t="str">
        <f t="shared" ref="G11779:G11842" si="368">MID(A11779,4,4)</f>
        <v>S35D</v>
      </c>
      <c r="H11779" t="str">
        <f t="shared" ref="H11779:H11842" si="369">MID(A11779,8,5)</f>
        <v>74714</v>
      </c>
      <c r="I11779" t="str">
        <f>VLOOKUP(F11779,Period!A:B,2,0)</f>
        <v>January</v>
      </c>
      <c r="J11779" t="str">
        <f>VLOOKUP(H11779,ap[[item_code]:[series_title]],2,0)</f>
        <v>Gasoline, unleaded regular, per gallon/3.785 liters in U.S. city average, average price, not seasonally adjusted</v>
      </c>
      <c r="K11779" t="str">
        <f>VLOOKUP(G11779,Areas!A:B,2,0)</f>
        <v>Tampa-St. Petersburg-Clearwater, FL</v>
      </c>
    </row>
    <row r="11780" spans="1:11" x14ac:dyDescent="0.3">
      <c r="A11780" t="s">
        <v>2860</v>
      </c>
      <c r="B11780">
        <v>2020</v>
      </c>
      <c r="C11780" t="s">
        <v>82</v>
      </c>
      <c r="D11780" s="4">
        <v>2.0569999999999999</v>
      </c>
      <c r="E11780" t="s">
        <v>12</v>
      </c>
      <c r="F11780" t="s">
        <v>13</v>
      </c>
      <c r="G11780" t="str">
        <f t="shared" si="368"/>
        <v>S35D</v>
      </c>
      <c r="H11780" t="str">
        <f t="shared" si="369"/>
        <v>74714</v>
      </c>
      <c r="I11780" t="str">
        <f>VLOOKUP(F11780,Period!A:B,2,0)</f>
        <v>January</v>
      </c>
      <c r="J11780" t="str">
        <f>VLOOKUP(H11780,ap[[item_code]:[series_title]],2,0)</f>
        <v>Gasoline, unleaded regular, per gallon/3.785 liters in U.S. city average, average price, not seasonally adjusted</v>
      </c>
      <c r="K11780" t="str">
        <f>VLOOKUP(G11780,Areas!A:B,2,0)</f>
        <v>Tampa-St. Petersburg-Clearwater, FL</v>
      </c>
    </row>
    <row r="11781" spans="1:11" x14ac:dyDescent="0.3">
      <c r="A11781" t="s">
        <v>2860</v>
      </c>
      <c r="B11781">
        <v>2020</v>
      </c>
      <c r="C11781" t="s">
        <v>69</v>
      </c>
      <c r="D11781" s="4">
        <v>2.0499999999999998</v>
      </c>
      <c r="E11781" t="s">
        <v>12</v>
      </c>
      <c r="F11781" t="s">
        <v>13</v>
      </c>
      <c r="G11781" t="str">
        <f t="shared" si="368"/>
        <v>S35D</v>
      </c>
      <c r="H11781" t="str">
        <f t="shared" si="369"/>
        <v>74714</v>
      </c>
      <c r="I11781" t="str">
        <f>VLOOKUP(F11781,Period!A:B,2,0)</f>
        <v>January</v>
      </c>
      <c r="J11781" t="str">
        <f>VLOOKUP(H11781,ap[[item_code]:[series_title]],2,0)</f>
        <v>Gasoline, unleaded regular, per gallon/3.785 liters in U.S. city average, average price, not seasonally adjusted</v>
      </c>
      <c r="K11781" t="str">
        <f>VLOOKUP(G11781,Areas!A:B,2,0)</f>
        <v>Tampa-St. Petersburg-Clearwater, FL</v>
      </c>
    </row>
    <row r="11782" spans="1:11" x14ac:dyDescent="0.3">
      <c r="A11782" t="s">
        <v>2860</v>
      </c>
      <c r="B11782">
        <v>2020</v>
      </c>
      <c r="C11782" t="s">
        <v>35</v>
      </c>
      <c r="D11782" s="4">
        <v>2.13</v>
      </c>
      <c r="E11782" t="s">
        <v>12</v>
      </c>
      <c r="F11782" t="s">
        <v>13</v>
      </c>
      <c r="G11782" t="str">
        <f t="shared" si="368"/>
        <v>S35D</v>
      </c>
      <c r="H11782" t="str">
        <f t="shared" si="369"/>
        <v>74714</v>
      </c>
      <c r="I11782" t="str">
        <f>VLOOKUP(F11782,Period!A:B,2,0)</f>
        <v>January</v>
      </c>
      <c r="J11782" t="str">
        <f>VLOOKUP(H11782,ap[[item_code]:[series_title]],2,0)</f>
        <v>Gasoline, unleaded regular, per gallon/3.785 liters in U.S. city average, average price, not seasonally adjusted</v>
      </c>
      <c r="K11782" t="str">
        <f>VLOOKUP(G11782,Areas!A:B,2,0)</f>
        <v>Tampa-St. Petersburg-Clearwater, FL</v>
      </c>
    </row>
    <row r="11783" spans="1:11" x14ac:dyDescent="0.3">
      <c r="A11783" t="s">
        <v>2860</v>
      </c>
      <c r="B11783">
        <v>2020</v>
      </c>
      <c r="C11783" t="s">
        <v>14</v>
      </c>
      <c r="D11783" s="4">
        <v>2.0990000000000002</v>
      </c>
      <c r="E11783" t="s">
        <v>12</v>
      </c>
      <c r="F11783" t="s">
        <v>13</v>
      </c>
      <c r="G11783" t="str">
        <f t="shared" si="368"/>
        <v>S35D</v>
      </c>
      <c r="H11783" t="str">
        <f t="shared" si="369"/>
        <v>74714</v>
      </c>
      <c r="I11783" t="str">
        <f>VLOOKUP(F11783,Period!A:B,2,0)</f>
        <v>January</v>
      </c>
      <c r="J11783" t="str">
        <f>VLOOKUP(H11783,ap[[item_code]:[series_title]],2,0)</f>
        <v>Gasoline, unleaded regular, per gallon/3.785 liters in U.S. city average, average price, not seasonally adjusted</v>
      </c>
      <c r="K11783" t="str">
        <f>VLOOKUP(G11783,Areas!A:B,2,0)</f>
        <v>Tampa-St. Petersburg-Clearwater, FL</v>
      </c>
    </row>
    <row r="11784" spans="1:11" x14ac:dyDescent="0.3">
      <c r="A11784" t="s">
        <v>2860</v>
      </c>
      <c r="B11784">
        <v>2020</v>
      </c>
      <c r="C11784" t="s">
        <v>146</v>
      </c>
      <c r="D11784" s="4">
        <v>1.948</v>
      </c>
      <c r="E11784" t="s">
        <v>12</v>
      </c>
      <c r="F11784" t="s">
        <v>13</v>
      </c>
      <c r="G11784" t="str">
        <f t="shared" si="368"/>
        <v>S35D</v>
      </c>
      <c r="H11784" t="str">
        <f t="shared" si="369"/>
        <v>74714</v>
      </c>
      <c r="I11784" t="str">
        <f>VLOOKUP(F11784,Period!A:B,2,0)</f>
        <v>January</v>
      </c>
      <c r="J11784" t="str">
        <f>VLOOKUP(H11784,ap[[item_code]:[series_title]],2,0)</f>
        <v>Gasoline, unleaded regular, per gallon/3.785 liters in U.S. city average, average price, not seasonally adjusted</v>
      </c>
      <c r="K11784" t="str">
        <f>VLOOKUP(G11784,Areas!A:B,2,0)</f>
        <v>Tampa-St. Petersburg-Clearwater, FL</v>
      </c>
    </row>
    <row r="11785" spans="1:11" x14ac:dyDescent="0.3">
      <c r="A11785" t="s">
        <v>2860</v>
      </c>
      <c r="B11785">
        <v>2020</v>
      </c>
      <c r="C11785" t="s">
        <v>18</v>
      </c>
      <c r="D11785" s="4">
        <v>2.14</v>
      </c>
      <c r="E11785" t="s">
        <v>12</v>
      </c>
      <c r="F11785" t="s">
        <v>13</v>
      </c>
      <c r="G11785" t="str">
        <f t="shared" si="368"/>
        <v>S35D</v>
      </c>
      <c r="H11785" t="str">
        <f t="shared" si="369"/>
        <v>74714</v>
      </c>
      <c r="I11785" t="str">
        <f>VLOOKUP(F11785,Period!A:B,2,0)</f>
        <v>January</v>
      </c>
      <c r="J11785" t="str">
        <f>VLOOKUP(H11785,ap[[item_code]:[series_title]],2,0)</f>
        <v>Gasoline, unleaded regular, per gallon/3.785 liters in U.S. city average, average price, not seasonally adjusted</v>
      </c>
      <c r="K11785" t="str">
        <f>VLOOKUP(G11785,Areas!A:B,2,0)</f>
        <v>Tampa-St. Petersburg-Clearwater, FL</v>
      </c>
    </row>
    <row r="11786" spans="1:11" x14ac:dyDescent="0.3">
      <c r="A11786" t="s">
        <v>2860</v>
      </c>
      <c r="B11786">
        <v>2021</v>
      </c>
      <c r="C11786" t="s">
        <v>13</v>
      </c>
      <c r="D11786" s="4">
        <v>2.33</v>
      </c>
      <c r="E11786" t="s">
        <v>12</v>
      </c>
      <c r="F11786" t="s">
        <v>13</v>
      </c>
      <c r="G11786" t="str">
        <f t="shared" si="368"/>
        <v>S35D</v>
      </c>
      <c r="H11786" t="str">
        <f t="shared" si="369"/>
        <v>74714</v>
      </c>
      <c r="I11786" t="str">
        <f>VLOOKUP(F11786,Period!A:B,2,0)</f>
        <v>January</v>
      </c>
      <c r="J11786" t="str">
        <f>VLOOKUP(H11786,ap[[item_code]:[series_title]],2,0)</f>
        <v>Gasoline, unleaded regular, per gallon/3.785 liters in U.S. city average, average price, not seasonally adjusted</v>
      </c>
      <c r="K11786" t="str">
        <f>VLOOKUP(G11786,Areas!A:B,2,0)</f>
        <v>Tampa-St. Petersburg-Clearwater, FL</v>
      </c>
    </row>
    <row r="11787" spans="1:11" x14ac:dyDescent="0.3">
      <c r="A11787" t="s">
        <v>2860</v>
      </c>
      <c r="B11787">
        <v>2021</v>
      </c>
      <c r="C11787" t="s">
        <v>183</v>
      </c>
      <c r="D11787" s="4">
        <v>2.5590000000000002</v>
      </c>
      <c r="E11787" t="s">
        <v>12</v>
      </c>
      <c r="F11787" t="s">
        <v>13</v>
      </c>
      <c r="G11787" t="str">
        <f t="shared" si="368"/>
        <v>S35D</v>
      </c>
      <c r="H11787" t="str">
        <f t="shared" si="369"/>
        <v>74714</v>
      </c>
      <c r="I11787" t="str">
        <f>VLOOKUP(F11787,Period!A:B,2,0)</f>
        <v>January</v>
      </c>
      <c r="J11787" t="str">
        <f>VLOOKUP(H11787,ap[[item_code]:[series_title]],2,0)</f>
        <v>Gasoline, unleaded regular, per gallon/3.785 liters in U.S. city average, average price, not seasonally adjusted</v>
      </c>
      <c r="K11787" t="str">
        <f>VLOOKUP(G11787,Areas!A:B,2,0)</f>
        <v>Tampa-St. Petersburg-Clearwater, FL</v>
      </c>
    </row>
    <row r="11788" spans="1:11" x14ac:dyDescent="0.3">
      <c r="A11788" t="s">
        <v>2860</v>
      </c>
      <c r="B11788">
        <v>2021</v>
      </c>
      <c r="C11788" t="s">
        <v>25</v>
      </c>
      <c r="D11788" s="4">
        <v>2.831</v>
      </c>
      <c r="E11788" t="s">
        <v>12</v>
      </c>
      <c r="F11788" t="s">
        <v>13</v>
      </c>
      <c r="G11788" t="str">
        <f t="shared" si="368"/>
        <v>S35D</v>
      </c>
      <c r="H11788" t="str">
        <f t="shared" si="369"/>
        <v>74714</v>
      </c>
      <c r="I11788" t="str">
        <f>VLOOKUP(F11788,Period!A:B,2,0)</f>
        <v>January</v>
      </c>
      <c r="J11788" t="str">
        <f>VLOOKUP(H11788,ap[[item_code]:[series_title]],2,0)</f>
        <v>Gasoline, unleaded regular, per gallon/3.785 liters in U.S. city average, average price, not seasonally adjusted</v>
      </c>
      <c r="K11788" t="str">
        <f>VLOOKUP(G11788,Areas!A:B,2,0)</f>
        <v>Tampa-St. Petersburg-Clearwater, FL</v>
      </c>
    </row>
    <row r="11789" spans="1:11" x14ac:dyDescent="0.3">
      <c r="A11789" t="s">
        <v>2860</v>
      </c>
      <c r="B11789">
        <v>2021</v>
      </c>
      <c r="C11789" t="s">
        <v>93</v>
      </c>
      <c r="D11789" s="4">
        <v>2.7250000000000001</v>
      </c>
      <c r="E11789" t="s">
        <v>12</v>
      </c>
      <c r="F11789" t="s">
        <v>13</v>
      </c>
      <c r="G11789" t="str">
        <f t="shared" si="368"/>
        <v>S35D</v>
      </c>
      <c r="H11789" t="str">
        <f t="shared" si="369"/>
        <v>74714</v>
      </c>
      <c r="I11789" t="str">
        <f>VLOOKUP(F11789,Period!A:B,2,0)</f>
        <v>January</v>
      </c>
      <c r="J11789" t="str">
        <f>VLOOKUP(H11789,ap[[item_code]:[series_title]],2,0)</f>
        <v>Gasoline, unleaded regular, per gallon/3.785 liters in U.S. city average, average price, not seasonally adjusted</v>
      </c>
      <c r="K11789" t="str">
        <f>VLOOKUP(G11789,Areas!A:B,2,0)</f>
        <v>Tampa-St. Petersburg-Clearwater, FL</v>
      </c>
    </row>
    <row r="11790" spans="1:11" x14ac:dyDescent="0.3">
      <c r="A11790" t="s">
        <v>2860</v>
      </c>
      <c r="B11790">
        <v>2021</v>
      </c>
      <c r="C11790" t="s">
        <v>89</v>
      </c>
      <c r="D11790" s="4">
        <v>2.8170000000000002</v>
      </c>
      <c r="E11790" t="s">
        <v>12</v>
      </c>
      <c r="F11790" t="s">
        <v>13</v>
      </c>
      <c r="G11790" t="str">
        <f t="shared" si="368"/>
        <v>S35D</v>
      </c>
      <c r="H11790" t="str">
        <f t="shared" si="369"/>
        <v>74714</v>
      </c>
      <c r="I11790" t="str">
        <f>VLOOKUP(F11790,Period!A:B,2,0)</f>
        <v>January</v>
      </c>
      <c r="J11790" t="str">
        <f>VLOOKUP(H11790,ap[[item_code]:[series_title]],2,0)</f>
        <v>Gasoline, unleaded regular, per gallon/3.785 liters in U.S. city average, average price, not seasonally adjusted</v>
      </c>
      <c r="K11790" t="str">
        <f>VLOOKUP(G11790,Areas!A:B,2,0)</f>
        <v>Tampa-St. Petersburg-Clearwater, FL</v>
      </c>
    </row>
    <row r="11791" spans="1:11" x14ac:dyDescent="0.3">
      <c r="A11791" t="s">
        <v>2860</v>
      </c>
      <c r="B11791">
        <v>2021</v>
      </c>
      <c r="C11791" t="s">
        <v>133</v>
      </c>
      <c r="D11791" s="4">
        <v>2.891</v>
      </c>
      <c r="E11791" t="s">
        <v>12</v>
      </c>
      <c r="F11791" t="s">
        <v>13</v>
      </c>
      <c r="G11791" t="str">
        <f t="shared" si="368"/>
        <v>S35D</v>
      </c>
      <c r="H11791" t="str">
        <f t="shared" si="369"/>
        <v>74714</v>
      </c>
      <c r="I11791" t="str">
        <f>VLOOKUP(F11791,Period!A:B,2,0)</f>
        <v>January</v>
      </c>
      <c r="J11791" t="str">
        <f>VLOOKUP(H11791,ap[[item_code]:[series_title]],2,0)</f>
        <v>Gasoline, unleaded regular, per gallon/3.785 liters in U.S. city average, average price, not seasonally adjusted</v>
      </c>
      <c r="K11791" t="str">
        <f>VLOOKUP(G11791,Areas!A:B,2,0)</f>
        <v>Tampa-St. Petersburg-Clearwater, FL</v>
      </c>
    </row>
    <row r="11792" spans="1:11" x14ac:dyDescent="0.3">
      <c r="A11792" t="s">
        <v>2860</v>
      </c>
      <c r="B11792">
        <v>2021</v>
      </c>
      <c r="C11792" t="s">
        <v>82</v>
      </c>
      <c r="D11792" s="4">
        <v>2.952</v>
      </c>
      <c r="E11792" t="s">
        <v>12</v>
      </c>
      <c r="F11792" t="s">
        <v>13</v>
      </c>
      <c r="G11792" t="str">
        <f t="shared" si="368"/>
        <v>S35D</v>
      </c>
      <c r="H11792" t="str">
        <f t="shared" si="369"/>
        <v>74714</v>
      </c>
      <c r="I11792" t="str">
        <f>VLOOKUP(F11792,Period!A:B,2,0)</f>
        <v>January</v>
      </c>
      <c r="J11792" t="str">
        <f>VLOOKUP(H11792,ap[[item_code]:[series_title]],2,0)</f>
        <v>Gasoline, unleaded regular, per gallon/3.785 liters in U.S. city average, average price, not seasonally adjusted</v>
      </c>
      <c r="K11792" t="str">
        <f>VLOOKUP(G11792,Areas!A:B,2,0)</f>
        <v>Tampa-St. Petersburg-Clearwater, FL</v>
      </c>
    </row>
    <row r="11793" spans="1:11" x14ac:dyDescent="0.3">
      <c r="A11793" t="s">
        <v>2860</v>
      </c>
      <c r="B11793">
        <v>2021</v>
      </c>
      <c r="C11793" t="s">
        <v>69</v>
      </c>
      <c r="D11793" s="4">
        <v>2.9409999999999998</v>
      </c>
      <c r="E11793" t="s">
        <v>12</v>
      </c>
      <c r="F11793" t="s">
        <v>13</v>
      </c>
      <c r="G11793" t="str">
        <f t="shared" si="368"/>
        <v>S35D</v>
      </c>
      <c r="H11793" t="str">
        <f t="shared" si="369"/>
        <v>74714</v>
      </c>
      <c r="I11793" t="str">
        <f>VLOOKUP(F11793,Period!A:B,2,0)</f>
        <v>January</v>
      </c>
      <c r="J11793" t="str">
        <f>VLOOKUP(H11793,ap[[item_code]:[series_title]],2,0)</f>
        <v>Gasoline, unleaded regular, per gallon/3.785 liters in U.S. city average, average price, not seasonally adjusted</v>
      </c>
      <c r="K11793" t="str">
        <f>VLOOKUP(G11793,Areas!A:B,2,0)</f>
        <v>Tampa-St. Petersburg-Clearwater, FL</v>
      </c>
    </row>
    <row r="11794" spans="1:11" x14ac:dyDescent="0.3">
      <c r="A11794" t="s">
        <v>2860</v>
      </c>
      <c r="B11794">
        <v>2021</v>
      </c>
      <c r="C11794" t="s">
        <v>35</v>
      </c>
      <c r="D11794" s="4">
        <v>3.0139999999999998</v>
      </c>
      <c r="E11794" t="s">
        <v>12</v>
      </c>
      <c r="F11794" t="s">
        <v>13</v>
      </c>
      <c r="G11794" t="str">
        <f t="shared" si="368"/>
        <v>S35D</v>
      </c>
      <c r="H11794" t="str">
        <f t="shared" si="369"/>
        <v>74714</v>
      </c>
      <c r="I11794" t="str">
        <f>VLOOKUP(F11794,Period!A:B,2,0)</f>
        <v>January</v>
      </c>
      <c r="J11794" t="str">
        <f>VLOOKUP(H11794,ap[[item_code]:[series_title]],2,0)</f>
        <v>Gasoline, unleaded regular, per gallon/3.785 liters in U.S. city average, average price, not seasonally adjusted</v>
      </c>
      <c r="K11794" t="str">
        <f>VLOOKUP(G11794,Areas!A:B,2,0)</f>
        <v>Tampa-St. Petersburg-Clearwater, FL</v>
      </c>
    </row>
    <row r="11795" spans="1:11" x14ac:dyDescent="0.3">
      <c r="A11795" t="s">
        <v>2860</v>
      </c>
      <c r="B11795">
        <v>2021</v>
      </c>
      <c r="C11795" t="s">
        <v>14</v>
      </c>
      <c r="D11795" s="4">
        <v>3.1720000000000002</v>
      </c>
      <c r="E11795" t="s">
        <v>12</v>
      </c>
      <c r="F11795" t="s">
        <v>13</v>
      </c>
      <c r="G11795" t="str">
        <f t="shared" si="368"/>
        <v>S35D</v>
      </c>
      <c r="H11795" t="str">
        <f t="shared" si="369"/>
        <v>74714</v>
      </c>
      <c r="I11795" t="str">
        <f>VLOOKUP(F11795,Period!A:B,2,0)</f>
        <v>January</v>
      </c>
      <c r="J11795" t="str">
        <f>VLOOKUP(H11795,ap[[item_code]:[series_title]],2,0)</f>
        <v>Gasoline, unleaded regular, per gallon/3.785 liters in U.S. city average, average price, not seasonally adjusted</v>
      </c>
      <c r="K11795" t="str">
        <f>VLOOKUP(G11795,Areas!A:B,2,0)</f>
        <v>Tampa-St. Petersburg-Clearwater, FL</v>
      </c>
    </row>
    <row r="11796" spans="1:11" x14ac:dyDescent="0.3">
      <c r="A11796" t="s">
        <v>2862</v>
      </c>
      <c r="B11796">
        <v>2018</v>
      </c>
      <c r="C11796" t="s">
        <v>13</v>
      </c>
      <c r="D11796" s="4">
        <v>2.8540000000000001</v>
      </c>
      <c r="E11796" t="s">
        <v>12</v>
      </c>
      <c r="F11796" t="s">
        <v>13</v>
      </c>
      <c r="G11796" t="str">
        <f t="shared" si="368"/>
        <v>S35D</v>
      </c>
      <c r="H11796" t="str">
        <f t="shared" si="369"/>
        <v>74715</v>
      </c>
      <c r="I11796" t="str">
        <f>VLOOKUP(F11796,Period!A:B,2,0)</f>
        <v>January</v>
      </c>
      <c r="J11796" t="str">
        <f>VLOOKUP(H11796,ap[[item_code]:[series_title]],2,0)</f>
        <v>Gasoline, unleaded midgrade, per gallon/3.785 liters in U.S. city average, average price, not seasonally adjusted</v>
      </c>
      <c r="K11796" t="str">
        <f>VLOOKUP(G11796,Areas!A:B,2,0)</f>
        <v>Tampa-St. Petersburg-Clearwater, FL</v>
      </c>
    </row>
    <row r="11797" spans="1:11" x14ac:dyDescent="0.3">
      <c r="A11797" t="s">
        <v>2862</v>
      </c>
      <c r="B11797">
        <v>2018</v>
      </c>
      <c r="C11797" t="s">
        <v>183</v>
      </c>
      <c r="D11797" s="4">
        <v>2.9220000000000002</v>
      </c>
      <c r="E11797" t="s">
        <v>12</v>
      </c>
      <c r="F11797" t="s">
        <v>13</v>
      </c>
      <c r="G11797" t="str">
        <f t="shared" si="368"/>
        <v>S35D</v>
      </c>
      <c r="H11797" t="str">
        <f t="shared" si="369"/>
        <v>74715</v>
      </c>
      <c r="I11797" t="str">
        <f>VLOOKUP(F11797,Period!A:B,2,0)</f>
        <v>January</v>
      </c>
      <c r="J11797" t="str">
        <f>VLOOKUP(H11797,ap[[item_code]:[series_title]],2,0)</f>
        <v>Gasoline, unleaded midgrade, per gallon/3.785 liters in U.S. city average, average price, not seasonally adjusted</v>
      </c>
      <c r="K11797" t="str">
        <f>VLOOKUP(G11797,Areas!A:B,2,0)</f>
        <v>Tampa-St. Petersburg-Clearwater, FL</v>
      </c>
    </row>
    <row r="11798" spans="1:11" x14ac:dyDescent="0.3">
      <c r="A11798" t="s">
        <v>2862</v>
      </c>
      <c r="B11798">
        <v>2018</v>
      </c>
      <c r="C11798" t="s">
        <v>25</v>
      </c>
      <c r="D11798" s="4">
        <v>2.9470000000000001</v>
      </c>
      <c r="E11798" t="s">
        <v>12</v>
      </c>
      <c r="F11798" t="s">
        <v>13</v>
      </c>
      <c r="G11798" t="str">
        <f t="shared" si="368"/>
        <v>S35D</v>
      </c>
      <c r="H11798" t="str">
        <f t="shared" si="369"/>
        <v>74715</v>
      </c>
      <c r="I11798" t="str">
        <f>VLOOKUP(F11798,Period!A:B,2,0)</f>
        <v>January</v>
      </c>
      <c r="J11798" t="str">
        <f>VLOOKUP(H11798,ap[[item_code]:[series_title]],2,0)</f>
        <v>Gasoline, unleaded midgrade, per gallon/3.785 liters in U.S. city average, average price, not seasonally adjusted</v>
      </c>
      <c r="K11798" t="str">
        <f>VLOOKUP(G11798,Areas!A:B,2,0)</f>
        <v>Tampa-St. Petersburg-Clearwater, FL</v>
      </c>
    </row>
    <row r="11799" spans="1:11" x14ac:dyDescent="0.3">
      <c r="A11799" t="s">
        <v>2862</v>
      </c>
      <c r="B11799">
        <v>2018</v>
      </c>
      <c r="C11799" t="s">
        <v>93</v>
      </c>
      <c r="D11799" s="4">
        <v>3.0009999999999999</v>
      </c>
      <c r="E11799" t="s">
        <v>12</v>
      </c>
      <c r="F11799" t="s">
        <v>13</v>
      </c>
      <c r="G11799" t="str">
        <f t="shared" si="368"/>
        <v>S35D</v>
      </c>
      <c r="H11799" t="str">
        <f t="shared" si="369"/>
        <v>74715</v>
      </c>
      <c r="I11799" t="str">
        <f>VLOOKUP(F11799,Period!A:B,2,0)</f>
        <v>January</v>
      </c>
      <c r="J11799" t="str">
        <f>VLOOKUP(H11799,ap[[item_code]:[series_title]],2,0)</f>
        <v>Gasoline, unleaded midgrade, per gallon/3.785 liters in U.S. city average, average price, not seasonally adjusted</v>
      </c>
      <c r="K11799" t="str">
        <f>VLOOKUP(G11799,Areas!A:B,2,0)</f>
        <v>Tampa-St. Petersburg-Clearwater, FL</v>
      </c>
    </row>
    <row r="11800" spans="1:11" x14ac:dyDescent="0.3">
      <c r="A11800" t="s">
        <v>2862</v>
      </c>
      <c r="B11800">
        <v>2018</v>
      </c>
      <c r="C11800" t="s">
        <v>89</v>
      </c>
      <c r="D11800" s="4">
        <v>3.1040000000000001</v>
      </c>
      <c r="E11800" t="s">
        <v>12</v>
      </c>
      <c r="F11800" t="s">
        <v>13</v>
      </c>
      <c r="G11800" t="str">
        <f t="shared" si="368"/>
        <v>S35D</v>
      </c>
      <c r="H11800" t="str">
        <f t="shared" si="369"/>
        <v>74715</v>
      </c>
      <c r="I11800" t="str">
        <f>VLOOKUP(F11800,Period!A:B,2,0)</f>
        <v>January</v>
      </c>
      <c r="J11800" t="str">
        <f>VLOOKUP(H11800,ap[[item_code]:[series_title]],2,0)</f>
        <v>Gasoline, unleaded midgrade, per gallon/3.785 liters in U.S. city average, average price, not seasonally adjusted</v>
      </c>
      <c r="K11800" t="str">
        <f>VLOOKUP(G11800,Areas!A:B,2,0)</f>
        <v>Tampa-St. Petersburg-Clearwater, FL</v>
      </c>
    </row>
    <row r="11801" spans="1:11" x14ac:dyDescent="0.3">
      <c r="A11801" t="s">
        <v>2862</v>
      </c>
      <c r="B11801">
        <v>2018</v>
      </c>
      <c r="C11801" t="s">
        <v>133</v>
      </c>
      <c r="D11801" s="4">
        <v>3.0379999999999998</v>
      </c>
      <c r="E11801" t="s">
        <v>12</v>
      </c>
      <c r="F11801" t="s">
        <v>13</v>
      </c>
      <c r="G11801" t="str">
        <f t="shared" si="368"/>
        <v>S35D</v>
      </c>
      <c r="H11801" t="str">
        <f t="shared" si="369"/>
        <v>74715</v>
      </c>
      <c r="I11801" t="str">
        <f>VLOOKUP(F11801,Period!A:B,2,0)</f>
        <v>January</v>
      </c>
      <c r="J11801" t="str">
        <f>VLOOKUP(H11801,ap[[item_code]:[series_title]],2,0)</f>
        <v>Gasoline, unleaded midgrade, per gallon/3.785 liters in U.S. city average, average price, not seasonally adjusted</v>
      </c>
      <c r="K11801" t="str">
        <f>VLOOKUP(G11801,Areas!A:B,2,0)</f>
        <v>Tampa-St. Petersburg-Clearwater, FL</v>
      </c>
    </row>
    <row r="11802" spans="1:11" x14ac:dyDescent="0.3">
      <c r="A11802" t="s">
        <v>2862</v>
      </c>
      <c r="B11802">
        <v>2018</v>
      </c>
      <c r="C11802" t="s">
        <v>82</v>
      </c>
      <c r="D11802" s="4">
        <v>3.0449999999999999</v>
      </c>
      <c r="E11802" t="s">
        <v>12</v>
      </c>
      <c r="F11802" t="s">
        <v>13</v>
      </c>
      <c r="G11802" t="str">
        <f t="shared" si="368"/>
        <v>S35D</v>
      </c>
      <c r="H11802" t="str">
        <f t="shared" si="369"/>
        <v>74715</v>
      </c>
      <c r="I11802" t="str">
        <f>VLOOKUP(F11802,Period!A:B,2,0)</f>
        <v>January</v>
      </c>
      <c r="J11802" t="str">
        <f>VLOOKUP(H11802,ap[[item_code]:[series_title]],2,0)</f>
        <v>Gasoline, unleaded midgrade, per gallon/3.785 liters in U.S. city average, average price, not seasonally adjusted</v>
      </c>
      <c r="K11802" t="str">
        <f>VLOOKUP(G11802,Areas!A:B,2,0)</f>
        <v>Tampa-St. Petersburg-Clearwater, FL</v>
      </c>
    </row>
    <row r="11803" spans="1:11" x14ac:dyDescent="0.3">
      <c r="A11803" t="s">
        <v>2862</v>
      </c>
      <c r="B11803">
        <v>2018</v>
      </c>
      <c r="C11803" t="s">
        <v>69</v>
      </c>
      <c r="D11803" s="4">
        <v>3.0550000000000002</v>
      </c>
      <c r="E11803" t="s">
        <v>12</v>
      </c>
      <c r="F11803" t="s">
        <v>13</v>
      </c>
      <c r="G11803" t="str">
        <f t="shared" si="368"/>
        <v>S35D</v>
      </c>
      <c r="H11803" t="str">
        <f t="shared" si="369"/>
        <v>74715</v>
      </c>
      <c r="I11803" t="str">
        <f>VLOOKUP(F11803,Period!A:B,2,0)</f>
        <v>January</v>
      </c>
      <c r="J11803" t="str">
        <f>VLOOKUP(H11803,ap[[item_code]:[series_title]],2,0)</f>
        <v>Gasoline, unleaded midgrade, per gallon/3.785 liters in U.S. city average, average price, not seasonally adjusted</v>
      </c>
      <c r="K11803" t="str">
        <f>VLOOKUP(G11803,Areas!A:B,2,0)</f>
        <v>Tampa-St. Petersburg-Clearwater, FL</v>
      </c>
    </row>
    <row r="11804" spans="1:11" x14ac:dyDescent="0.3">
      <c r="A11804" t="s">
        <v>2862</v>
      </c>
      <c r="B11804">
        <v>2018</v>
      </c>
      <c r="C11804" t="s">
        <v>35</v>
      </c>
      <c r="D11804" s="4">
        <v>3.05</v>
      </c>
      <c r="E11804" t="s">
        <v>12</v>
      </c>
      <c r="F11804" t="s">
        <v>13</v>
      </c>
      <c r="G11804" t="str">
        <f t="shared" si="368"/>
        <v>S35D</v>
      </c>
      <c r="H11804" t="str">
        <f t="shared" si="369"/>
        <v>74715</v>
      </c>
      <c r="I11804" t="str">
        <f>VLOOKUP(F11804,Period!A:B,2,0)</f>
        <v>January</v>
      </c>
      <c r="J11804" t="str">
        <f>VLOOKUP(H11804,ap[[item_code]:[series_title]],2,0)</f>
        <v>Gasoline, unleaded midgrade, per gallon/3.785 liters in U.S. city average, average price, not seasonally adjusted</v>
      </c>
      <c r="K11804" t="str">
        <f>VLOOKUP(G11804,Areas!A:B,2,0)</f>
        <v>Tampa-St. Petersburg-Clearwater, FL</v>
      </c>
    </row>
    <row r="11805" spans="1:11" x14ac:dyDescent="0.3">
      <c r="A11805" t="s">
        <v>2862</v>
      </c>
      <c r="B11805">
        <v>2018</v>
      </c>
      <c r="C11805" t="s">
        <v>14</v>
      </c>
      <c r="D11805" s="4">
        <v>3.052</v>
      </c>
      <c r="E11805" t="s">
        <v>12</v>
      </c>
      <c r="F11805" t="s">
        <v>13</v>
      </c>
      <c r="G11805" t="str">
        <f t="shared" si="368"/>
        <v>S35D</v>
      </c>
      <c r="H11805" t="str">
        <f t="shared" si="369"/>
        <v>74715</v>
      </c>
      <c r="I11805" t="str">
        <f>VLOOKUP(F11805,Period!A:B,2,0)</f>
        <v>January</v>
      </c>
      <c r="J11805" t="str">
        <f>VLOOKUP(H11805,ap[[item_code]:[series_title]],2,0)</f>
        <v>Gasoline, unleaded midgrade, per gallon/3.785 liters in U.S. city average, average price, not seasonally adjusted</v>
      </c>
      <c r="K11805" t="str">
        <f>VLOOKUP(G11805,Areas!A:B,2,0)</f>
        <v>Tampa-St. Petersburg-Clearwater, FL</v>
      </c>
    </row>
    <row r="11806" spans="1:11" x14ac:dyDescent="0.3">
      <c r="A11806" t="s">
        <v>2862</v>
      </c>
      <c r="B11806">
        <v>2018</v>
      </c>
      <c r="C11806" t="s">
        <v>146</v>
      </c>
      <c r="D11806" s="4">
        <v>2.96</v>
      </c>
      <c r="E11806" t="s">
        <v>12</v>
      </c>
      <c r="F11806" t="s">
        <v>13</v>
      </c>
      <c r="G11806" t="str">
        <f t="shared" si="368"/>
        <v>S35D</v>
      </c>
      <c r="H11806" t="str">
        <f t="shared" si="369"/>
        <v>74715</v>
      </c>
      <c r="I11806" t="str">
        <f>VLOOKUP(F11806,Period!A:B,2,0)</f>
        <v>January</v>
      </c>
      <c r="J11806" t="str">
        <f>VLOOKUP(H11806,ap[[item_code]:[series_title]],2,0)</f>
        <v>Gasoline, unleaded midgrade, per gallon/3.785 liters in U.S. city average, average price, not seasonally adjusted</v>
      </c>
      <c r="K11806" t="str">
        <f>VLOOKUP(G11806,Areas!A:B,2,0)</f>
        <v>Tampa-St. Petersburg-Clearwater, FL</v>
      </c>
    </row>
    <row r="11807" spans="1:11" x14ac:dyDescent="0.3">
      <c r="A11807" t="s">
        <v>2862</v>
      </c>
      <c r="B11807">
        <v>2018</v>
      </c>
      <c r="C11807" t="s">
        <v>18</v>
      </c>
      <c r="D11807" s="4">
        <v>2.8050000000000002</v>
      </c>
      <c r="E11807" t="s">
        <v>12</v>
      </c>
      <c r="F11807" t="s">
        <v>13</v>
      </c>
      <c r="G11807" t="str">
        <f t="shared" si="368"/>
        <v>S35D</v>
      </c>
      <c r="H11807" t="str">
        <f t="shared" si="369"/>
        <v>74715</v>
      </c>
      <c r="I11807" t="str">
        <f>VLOOKUP(F11807,Period!A:B,2,0)</f>
        <v>January</v>
      </c>
      <c r="J11807" t="str">
        <f>VLOOKUP(H11807,ap[[item_code]:[series_title]],2,0)</f>
        <v>Gasoline, unleaded midgrade, per gallon/3.785 liters in U.S. city average, average price, not seasonally adjusted</v>
      </c>
      <c r="K11807" t="str">
        <f>VLOOKUP(G11807,Areas!A:B,2,0)</f>
        <v>Tampa-St. Petersburg-Clearwater, FL</v>
      </c>
    </row>
    <row r="11808" spans="1:11" x14ac:dyDescent="0.3">
      <c r="A11808" t="s">
        <v>2862</v>
      </c>
      <c r="B11808">
        <v>2019</v>
      </c>
      <c r="C11808" t="s">
        <v>13</v>
      </c>
      <c r="D11808" s="4">
        <v>2.6459999999999999</v>
      </c>
      <c r="E11808" t="s">
        <v>12</v>
      </c>
      <c r="F11808" t="s">
        <v>13</v>
      </c>
      <c r="G11808" t="str">
        <f t="shared" si="368"/>
        <v>S35D</v>
      </c>
      <c r="H11808" t="str">
        <f t="shared" si="369"/>
        <v>74715</v>
      </c>
      <c r="I11808" t="str">
        <f>VLOOKUP(F11808,Period!A:B,2,0)</f>
        <v>January</v>
      </c>
      <c r="J11808" t="str">
        <f>VLOOKUP(H11808,ap[[item_code]:[series_title]],2,0)</f>
        <v>Gasoline, unleaded midgrade, per gallon/3.785 liters in U.S. city average, average price, not seasonally adjusted</v>
      </c>
      <c r="K11808" t="str">
        <f>VLOOKUP(G11808,Areas!A:B,2,0)</f>
        <v>Tampa-St. Petersburg-Clearwater, FL</v>
      </c>
    </row>
    <row r="11809" spans="1:11" x14ac:dyDescent="0.3">
      <c r="A11809" t="s">
        <v>2862</v>
      </c>
      <c r="B11809">
        <v>2019</v>
      </c>
      <c r="C11809" t="s">
        <v>183</v>
      </c>
      <c r="D11809" s="4">
        <v>2.6819999999999999</v>
      </c>
      <c r="E11809" t="s">
        <v>12</v>
      </c>
      <c r="F11809" t="s">
        <v>13</v>
      </c>
      <c r="G11809" t="str">
        <f t="shared" si="368"/>
        <v>S35D</v>
      </c>
      <c r="H11809" t="str">
        <f t="shared" si="369"/>
        <v>74715</v>
      </c>
      <c r="I11809" t="str">
        <f>VLOOKUP(F11809,Period!A:B,2,0)</f>
        <v>January</v>
      </c>
      <c r="J11809" t="str">
        <f>VLOOKUP(H11809,ap[[item_code]:[series_title]],2,0)</f>
        <v>Gasoline, unleaded midgrade, per gallon/3.785 liters in U.S. city average, average price, not seasonally adjusted</v>
      </c>
      <c r="K11809" t="str">
        <f>VLOOKUP(G11809,Areas!A:B,2,0)</f>
        <v>Tampa-St. Petersburg-Clearwater, FL</v>
      </c>
    </row>
    <row r="11810" spans="1:11" x14ac:dyDescent="0.3">
      <c r="A11810" t="s">
        <v>2862</v>
      </c>
      <c r="B11810">
        <v>2019</v>
      </c>
      <c r="C11810" t="s">
        <v>25</v>
      </c>
      <c r="D11810" s="4">
        <v>2.8540000000000001</v>
      </c>
      <c r="E11810" t="s">
        <v>12</v>
      </c>
      <c r="F11810" t="s">
        <v>13</v>
      </c>
      <c r="G11810" t="str">
        <f t="shared" si="368"/>
        <v>S35D</v>
      </c>
      <c r="H11810" t="str">
        <f t="shared" si="369"/>
        <v>74715</v>
      </c>
      <c r="I11810" t="str">
        <f>VLOOKUP(F11810,Period!A:B,2,0)</f>
        <v>January</v>
      </c>
      <c r="J11810" t="str">
        <f>VLOOKUP(H11810,ap[[item_code]:[series_title]],2,0)</f>
        <v>Gasoline, unleaded midgrade, per gallon/3.785 liters in U.S. city average, average price, not seasonally adjusted</v>
      </c>
      <c r="K11810" t="str">
        <f>VLOOKUP(G11810,Areas!A:B,2,0)</f>
        <v>Tampa-St. Petersburg-Clearwater, FL</v>
      </c>
    </row>
    <row r="11811" spans="1:11" x14ac:dyDescent="0.3">
      <c r="A11811" t="s">
        <v>2862</v>
      </c>
      <c r="B11811">
        <v>2019</v>
      </c>
      <c r="C11811" t="s">
        <v>93</v>
      </c>
      <c r="D11811" s="4">
        <v>3.0750000000000002</v>
      </c>
      <c r="E11811" t="s">
        <v>12</v>
      </c>
      <c r="F11811" t="s">
        <v>13</v>
      </c>
      <c r="G11811" t="str">
        <f t="shared" si="368"/>
        <v>S35D</v>
      </c>
      <c r="H11811" t="str">
        <f t="shared" si="369"/>
        <v>74715</v>
      </c>
      <c r="I11811" t="str">
        <f>VLOOKUP(F11811,Period!A:B,2,0)</f>
        <v>January</v>
      </c>
      <c r="J11811" t="str">
        <f>VLOOKUP(H11811,ap[[item_code]:[series_title]],2,0)</f>
        <v>Gasoline, unleaded midgrade, per gallon/3.785 liters in U.S. city average, average price, not seasonally adjusted</v>
      </c>
      <c r="K11811" t="str">
        <f>VLOOKUP(G11811,Areas!A:B,2,0)</f>
        <v>Tampa-St. Petersburg-Clearwater, FL</v>
      </c>
    </row>
    <row r="11812" spans="1:11" x14ac:dyDescent="0.3">
      <c r="A11812" t="s">
        <v>2862</v>
      </c>
      <c r="B11812">
        <v>2019</v>
      </c>
      <c r="C11812" t="s">
        <v>89</v>
      </c>
      <c r="D11812" s="4">
        <v>3.044</v>
      </c>
      <c r="E11812" t="s">
        <v>12</v>
      </c>
      <c r="F11812" t="s">
        <v>13</v>
      </c>
      <c r="G11812" t="str">
        <f t="shared" si="368"/>
        <v>S35D</v>
      </c>
      <c r="H11812" t="str">
        <f t="shared" si="369"/>
        <v>74715</v>
      </c>
      <c r="I11812" t="str">
        <f>VLOOKUP(F11812,Period!A:B,2,0)</f>
        <v>January</v>
      </c>
      <c r="J11812" t="str">
        <f>VLOOKUP(H11812,ap[[item_code]:[series_title]],2,0)</f>
        <v>Gasoline, unleaded midgrade, per gallon/3.785 liters in U.S. city average, average price, not seasonally adjusted</v>
      </c>
      <c r="K11812" t="str">
        <f>VLOOKUP(G11812,Areas!A:B,2,0)</f>
        <v>Tampa-St. Petersburg-Clearwater, FL</v>
      </c>
    </row>
    <row r="11813" spans="1:11" x14ac:dyDescent="0.3">
      <c r="A11813" t="s">
        <v>2862</v>
      </c>
      <c r="B11813">
        <v>2019</v>
      </c>
      <c r="C11813" t="s">
        <v>133</v>
      </c>
      <c r="D11813" s="4">
        <v>2.9239999999999999</v>
      </c>
      <c r="E11813" t="s">
        <v>12</v>
      </c>
      <c r="F11813" t="s">
        <v>13</v>
      </c>
      <c r="G11813" t="str">
        <f t="shared" si="368"/>
        <v>S35D</v>
      </c>
      <c r="H11813" t="str">
        <f t="shared" si="369"/>
        <v>74715</v>
      </c>
      <c r="I11813" t="str">
        <f>VLOOKUP(F11813,Period!A:B,2,0)</f>
        <v>January</v>
      </c>
      <c r="J11813" t="str">
        <f>VLOOKUP(H11813,ap[[item_code]:[series_title]],2,0)</f>
        <v>Gasoline, unleaded midgrade, per gallon/3.785 liters in U.S. city average, average price, not seasonally adjusted</v>
      </c>
      <c r="K11813" t="str">
        <f>VLOOKUP(G11813,Areas!A:B,2,0)</f>
        <v>Tampa-St. Petersburg-Clearwater, FL</v>
      </c>
    </row>
    <row r="11814" spans="1:11" x14ac:dyDescent="0.3">
      <c r="A11814" t="s">
        <v>2862</v>
      </c>
      <c r="B11814">
        <v>2019</v>
      </c>
      <c r="C11814" t="s">
        <v>82</v>
      </c>
      <c r="D11814" s="4">
        <v>2.907</v>
      </c>
      <c r="E11814" t="s">
        <v>12</v>
      </c>
      <c r="F11814" t="s">
        <v>13</v>
      </c>
      <c r="G11814" t="str">
        <f t="shared" si="368"/>
        <v>S35D</v>
      </c>
      <c r="H11814" t="str">
        <f t="shared" si="369"/>
        <v>74715</v>
      </c>
      <c r="I11814" t="str">
        <f>VLOOKUP(F11814,Period!A:B,2,0)</f>
        <v>January</v>
      </c>
      <c r="J11814" t="str">
        <f>VLOOKUP(H11814,ap[[item_code]:[series_title]],2,0)</f>
        <v>Gasoline, unleaded midgrade, per gallon/3.785 liters in U.S. city average, average price, not seasonally adjusted</v>
      </c>
      <c r="K11814" t="str">
        <f>VLOOKUP(G11814,Areas!A:B,2,0)</f>
        <v>Tampa-St. Petersburg-Clearwater, FL</v>
      </c>
    </row>
    <row r="11815" spans="1:11" x14ac:dyDescent="0.3">
      <c r="A11815" t="s">
        <v>2862</v>
      </c>
      <c r="B11815">
        <v>2019</v>
      </c>
      <c r="C11815" t="s">
        <v>69</v>
      </c>
      <c r="D11815" s="4">
        <v>2.8090000000000002</v>
      </c>
      <c r="E11815" t="s">
        <v>12</v>
      </c>
      <c r="F11815" t="s">
        <v>13</v>
      </c>
      <c r="G11815" t="str">
        <f t="shared" si="368"/>
        <v>S35D</v>
      </c>
      <c r="H11815" t="str">
        <f t="shared" si="369"/>
        <v>74715</v>
      </c>
      <c r="I11815" t="str">
        <f>VLOOKUP(F11815,Period!A:B,2,0)</f>
        <v>January</v>
      </c>
      <c r="J11815" t="str">
        <f>VLOOKUP(H11815,ap[[item_code]:[series_title]],2,0)</f>
        <v>Gasoline, unleaded midgrade, per gallon/3.785 liters in U.S. city average, average price, not seasonally adjusted</v>
      </c>
      <c r="K11815" t="str">
        <f>VLOOKUP(G11815,Areas!A:B,2,0)</f>
        <v>Tampa-St. Petersburg-Clearwater, FL</v>
      </c>
    </row>
    <row r="11816" spans="1:11" x14ac:dyDescent="0.3">
      <c r="A11816" t="s">
        <v>2862</v>
      </c>
      <c r="B11816">
        <v>2019</v>
      </c>
      <c r="C11816" t="s">
        <v>35</v>
      </c>
      <c r="D11816" s="4">
        <v>2.7850000000000001</v>
      </c>
      <c r="E11816" t="s">
        <v>12</v>
      </c>
      <c r="F11816" t="s">
        <v>13</v>
      </c>
      <c r="G11816" t="str">
        <f t="shared" si="368"/>
        <v>S35D</v>
      </c>
      <c r="H11816" t="str">
        <f t="shared" si="369"/>
        <v>74715</v>
      </c>
      <c r="I11816" t="str">
        <f>VLOOKUP(F11816,Period!A:B,2,0)</f>
        <v>January</v>
      </c>
      <c r="J11816" t="str">
        <f>VLOOKUP(H11816,ap[[item_code]:[series_title]],2,0)</f>
        <v>Gasoline, unleaded midgrade, per gallon/3.785 liters in U.S. city average, average price, not seasonally adjusted</v>
      </c>
      <c r="K11816" t="str">
        <f>VLOOKUP(G11816,Areas!A:B,2,0)</f>
        <v>Tampa-St. Petersburg-Clearwater, FL</v>
      </c>
    </row>
    <row r="11817" spans="1:11" x14ac:dyDescent="0.3">
      <c r="A11817" t="s">
        <v>2862</v>
      </c>
      <c r="B11817">
        <v>2019</v>
      </c>
      <c r="C11817" t="s">
        <v>14</v>
      </c>
      <c r="D11817" s="4">
        <v>2.8279999999999998</v>
      </c>
      <c r="E11817" t="s">
        <v>12</v>
      </c>
      <c r="F11817" t="s">
        <v>13</v>
      </c>
      <c r="G11817" t="str">
        <f t="shared" si="368"/>
        <v>S35D</v>
      </c>
      <c r="H11817" t="str">
        <f t="shared" si="369"/>
        <v>74715</v>
      </c>
      <c r="I11817" t="str">
        <f>VLOOKUP(F11817,Period!A:B,2,0)</f>
        <v>January</v>
      </c>
      <c r="J11817" t="str">
        <f>VLOOKUP(H11817,ap[[item_code]:[series_title]],2,0)</f>
        <v>Gasoline, unleaded midgrade, per gallon/3.785 liters in U.S. city average, average price, not seasonally adjusted</v>
      </c>
      <c r="K11817" t="str">
        <f>VLOOKUP(G11817,Areas!A:B,2,0)</f>
        <v>Tampa-St. Petersburg-Clearwater, FL</v>
      </c>
    </row>
    <row r="11818" spans="1:11" x14ac:dyDescent="0.3">
      <c r="A11818" t="s">
        <v>2862</v>
      </c>
      <c r="B11818">
        <v>2019</v>
      </c>
      <c r="C11818" t="s">
        <v>146</v>
      </c>
      <c r="D11818" s="4">
        <v>2.7909999999999999</v>
      </c>
      <c r="E11818" t="s">
        <v>12</v>
      </c>
      <c r="F11818" t="s">
        <v>13</v>
      </c>
      <c r="G11818" t="str">
        <f t="shared" si="368"/>
        <v>S35D</v>
      </c>
      <c r="H11818" t="str">
        <f t="shared" si="369"/>
        <v>74715</v>
      </c>
      <c r="I11818" t="str">
        <f>VLOOKUP(F11818,Period!A:B,2,0)</f>
        <v>January</v>
      </c>
      <c r="J11818" t="str">
        <f>VLOOKUP(H11818,ap[[item_code]:[series_title]],2,0)</f>
        <v>Gasoline, unleaded midgrade, per gallon/3.785 liters in U.S. city average, average price, not seasonally adjusted</v>
      </c>
      <c r="K11818" t="str">
        <f>VLOOKUP(G11818,Areas!A:B,2,0)</f>
        <v>Tampa-St. Petersburg-Clearwater, FL</v>
      </c>
    </row>
    <row r="11819" spans="1:11" x14ac:dyDescent="0.3">
      <c r="A11819" t="s">
        <v>2862</v>
      </c>
      <c r="B11819">
        <v>2019</v>
      </c>
      <c r="C11819" t="s">
        <v>18</v>
      </c>
      <c r="D11819" s="4">
        <v>2.8159999999999998</v>
      </c>
      <c r="E11819" t="s">
        <v>12</v>
      </c>
      <c r="F11819" t="s">
        <v>13</v>
      </c>
      <c r="G11819" t="str">
        <f t="shared" si="368"/>
        <v>S35D</v>
      </c>
      <c r="H11819" t="str">
        <f t="shared" si="369"/>
        <v>74715</v>
      </c>
      <c r="I11819" t="str">
        <f>VLOOKUP(F11819,Period!A:B,2,0)</f>
        <v>January</v>
      </c>
      <c r="J11819" t="str">
        <f>VLOOKUP(H11819,ap[[item_code]:[series_title]],2,0)</f>
        <v>Gasoline, unleaded midgrade, per gallon/3.785 liters in U.S. city average, average price, not seasonally adjusted</v>
      </c>
      <c r="K11819" t="str">
        <f>VLOOKUP(G11819,Areas!A:B,2,0)</f>
        <v>Tampa-St. Petersburg-Clearwater, FL</v>
      </c>
    </row>
    <row r="11820" spans="1:11" x14ac:dyDescent="0.3">
      <c r="A11820" t="s">
        <v>2862</v>
      </c>
      <c r="B11820">
        <v>2020</v>
      </c>
      <c r="C11820" t="s">
        <v>13</v>
      </c>
      <c r="D11820" s="4">
        <v>2.8220000000000001</v>
      </c>
      <c r="E11820" t="s">
        <v>12</v>
      </c>
      <c r="F11820" t="s">
        <v>13</v>
      </c>
      <c r="G11820" t="str">
        <f t="shared" si="368"/>
        <v>S35D</v>
      </c>
      <c r="H11820" t="str">
        <f t="shared" si="369"/>
        <v>74715</v>
      </c>
      <c r="I11820" t="str">
        <f>VLOOKUP(F11820,Period!A:B,2,0)</f>
        <v>January</v>
      </c>
      <c r="J11820" t="str">
        <f>VLOOKUP(H11820,ap[[item_code]:[series_title]],2,0)</f>
        <v>Gasoline, unleaded midgrade, per gallon/3.785 liters in U.S. city average, average price, not seasonally adjusted</v>
      </c>
      <c r="K11820" t="str">
        <f>VLOOKUP(G11820,Areas!A:B,2,0)</f>
        <v>Tampa-St. Petersburg-Clearwater, FL</v>
      </c>
    </row>
    <row r="11821" spans="1:11" x14ac:dyDescent="0.3">
      <c r="A11821" t="s">
        <v>2862</v>
      </c>
      <c r="B11821">
        <v>2020</v>
      </c>
      <c r="C11821" t="s">
        <v>183</v>
      </c>
      <c r="D11821" s="4">
        <v>2.7890000000000001</v>
      </c>
      <c r="E11821" t="s">
        <v>12</v>
      </c>
      <c r="F11821" t="s">
        <v>13</v>
      </c>
      <c r="G11821" t="str">
        <f t="shared" si="368"/>
        <v>S35D</v>
      </c>
      <c r="H11821" t="str">
        <f t="shared" si="369"/>
        <v>74715</v>
      </c>
      <c r="I11821" t="str">
        <f>VLOOKUP(F11821,Period!A:B,2,0)</f>
        <v>January</v>
      </c>
      <c r="J11821" t="str">
        <f>VLOOKUP(H11821,ap[[item_code]:[series_title]],2,0)</f>
        <v>Gasoline, unleaded midgrade, per gallon/3.785 liters in U.S. city average, average price, not seasonally adjusted</v>
      </c>
      <c r="K11821" t="str">
        <f>VLOOKUP(G11821,Areas!A:B,2,0)</f>
        <v>Tampa-St. Petersburg-Clearwater, FL</v>
      </c>
    </row>
    <row r="11822" spans="1:11" x14ac:dyDescent="0.3">
      <c r="A11822" t="s">
        <v>2862</v>
      </c>
      <c r="B11822">
        <v>2020</v>
      </c>
      <c r="C11822" t="s">
        <v>25</v>
      </c>
      <c r="D11822" s="4">
        <v>2.694</v>
      </c>
      <c r="E11822" t="s">
        <v>12</v>
      </c>
      <c r="F11822" t="s">
        <v>13</v>
      </c>
      <c r="G11822" t="str">
        <f t="shared" si="368"/>
        <v>S35D</v>
      </c>
      <c r="H11822" t="str">
        <f t="shared" si="369"/>
        <v>74715</v>
      </c>
      <c r="I11822" t="str">
        <f>VLOOKUP(F11822,Period!A:B,2,0)</f>
        <v>January</v>
      </c>
      <c r="J11822" t="str">
        <f>VLOOKUP(H11822,ap[[item_code]:[series_title]],2,0)</f>
        <v>Gasoline, unleaded midgrade, per gallon/3.785 liters in U.S. city average, average price, not seasonally adjusted</v>
      </c>
      <c r="K11822" t="str">
        <f>VLOOKUP(G11822,Areas!A:B,2,0)</f>
        <v>Tampa-St. Petersburg-Clearwater, FL</v>
      </c>
    </row>
    <row r="11823" spans="1:11" x14ac:dyDescent="0.3">
      <c r="A11823" t="s">
        <v>2862</v>
      </c>
      <c r="B11823">
        <v>2020</v>
      </c>
      <c r="C11823" t="s">
        <v>93</v>
      </c>
      <c r="D11823" s="4">
        <v>2.391</v>
      </c>
      <c r="E11823" t="s">
        <v>12</v>
      </c>
      <c r="F11823" t="s">
        <v>13</v>
      </c>
      <c r="G11823" t="str">
        <f t="shared" si="368"/>
        <v>S35D</v>
      </c>
      <c r="H11823" t="str">
        <f t="shared" si="369"/>
        <v>74715</v>
      </c>
      <c r="I11823" t="str">
        <f>VLOOKUP(F11823,Period!A:B,2,0)</f>
        <v>January</v>
      </c>
      <c r="J11823" t="str">
        <f>VLOOKUP(H11823,ap[[item_code]:[series_title]],2,0)</f>
        <v>Gasoline, unleaded midgrade, per gallon/3.785 liters in U.S. city average, average price, not seasonally adjusted</v>
      </c>
      <c r="K11823" t="str">
        <f>VLOOKUP(G11823,Areas!A:B,2,0)</f>
        <v>Tampa-St. Petersburg-Clearwater, FL</v>
      </c>
    </row>
    <row r="11824" spans="1:11" x14ac:dyDescent="0.3">
      <c r="A11824" t="s">
        <v>2862</v>
      </c>
      <c r="B11824">
        <v>2020</v>
      </c>
      <c r="C11824" t="s">
        <v>89</v>
      </c>
      <c r="D11824" s="4">
        <v>2.323</v>
      </c>
      <c r="E11824" t="s">
        <v>12</v>
      </c>
      <c r="F11824" t="s">
        <v>13</v>
      </c>
      <c r="G11824" t="str">
        <f t="shared" si="368"/>
        <v>S35D</v>
      </c>
      <c r="H11824" t="str">
        <f t="shared" si="369"/>
        <v>74715</v>
      </c>
      <c r="I11824" t="str">
        <f>VLOOKUP(F11824,Period!A:B,2,0)</f>
        <v>January</v>
      </c>
      <c r="J11824" t="str">
        <f>VLOOKUP(H11824,ap[[item_code]:[series_title]],2,0)</f>
        <v>Gasoline, unleaded midgrade, per gallon/3.785 liters in U.S. city average, average price, not seasonally adjusted</v>
      </c>
      <c r="K11824" t="str">
        <f>VLOOKUP(G11824,Areas!A:B,2,0)</f>
        <v>Tampa-St. Petersburg-Clearwater, FL</v>
      </c>
    </row>
    <row r="11825" spans="1:11" x14ac:dyDescent="0.3">
      <c r="A11825" t="s">
        <v>2862</v>
      </c>
      <c r="B11825">
        <v>2020</v>
      </c>
      <c r="C11825" t="s">
        <v>133</v>
      </c>
      <c r="D11825" s="4">
        <v>2.298</v>
      </c>
      <c r="E11825" t="s">
        <v>12</v>
      </c>
      <c r="F11825" t="s">
        <v>13</v>
      </c>
      <c r="G11825" t="str">
        <f t="shared" si="368"/>
        <v>S35D</v>
      </c>
      <c r="H11825" t="str">
        <f t="shared" si="369"/>
        <v>74715</v>
      </c>
      <c r="I11825" t="str">
        <f>VLOOKUP(F11825,Period!A:B,2,0)</f>
        <v>January</v>
      </c>
      <c r="J11825" t="str">
        <f>VLOOKUP(H11825,ap[[item_code]:[series_title]],2,0)</f>
        <v>Gasoline, unleaded midgrade, per gallon/3.785 liters in U.S. city average, average price, not seasonally adjusted</v>
      </c>
      <c r="K11825" t="str">
        <f>VLOOKUP(G11825,Areas!A:B,2,0)</f>
        <v>Tampa-St. Petersburg-Clearwater, FL</v>
      </c>
    </row>
    <row r="11826" spans="1:11" x14ac:dyDescent="0.3">
      <c r="A11826" t="s">
        <v>2862</v>
      </c>
      <c r="B11826">
        <v>2020</v>
      </c>
      <c r="C11826" t="s">
        <v>82</v>
      </c>
      <c r="D11826" s="4">
        <v>2.4049999999999998</v>
      </c>
      <c r="E11826" t="s">
        <v>12</v>
      </c>
      <c r="F11826" t="s">
        <v>13</v>
      </c>
      <c r="G11826" t="str">
        <f t="shared" si="368"/>
        <v>S35D</v>
      </c>
      <c r="H11826" t="str">
        <f t="shared" si="369"/>
        <v>74715</v>
      </c>
      <c r="I11826" t="str">
        <f>VLOOKUP(F11826,Period!A:B,2,0)</f>
        <v>January</v>
      </c>
      <c r="J11826" t="str">
        <f>VLOOKUP(H11826,ap[[item_code]:[series_title]],2,0)</f>
        <v>Gasoline, unleaded midgrade, per gallon/3.785 liters in U.S. city average, average price, not seasonally adjusted</v>
      </c>
      <c r="K11826" t="str">
        <f>VLOOKUP(G11826,Areas!A:B,2,0)</f>
        <v>Tampa-St. Petersburg-Clearwater, FL</v>
      </c>
    </row>
    <row r="11827" spans="1:11" x14ac:dyDescent="0.3">
      <c r="A11827" t="s">
        <v>2862</v>
      </c>
      <c r="B11827">
        <v>2020</v>
      </c>
      <c r="C11827" t="s">
        <v>69</v>
      </c>
      <c r="D11827" s="4">
        <v>2.3959999999999999</v>
      </c>
      <c r="E11827" t="s">
        <v>12</v>
      </c>
      <c r="F11827" t="s">
        <v>13</v>
      </c>
      <c r="G11827" t="str">
        <f t="shared" si="368"/>
        <v>S35D</v>
      </c>
      <c r="H11827" t="str">
        <f t="shared" si="369"/>
        <v>74715</v>
      </c>
      <c r="I11827" t="str">
        <f>VLOOKUP(F11827,Period!A:B,2,0)</f>
        <v>January</v>
      </c>
      <c r="J11827" t="str">
        <f>VLOOKUP(H11827,ap[[item_code]:[series_title]],2,0)</f>
        <v>Gasoline, unleaded midgrade, per gallon/3.785 liters in U.S. city average, average price, not seasonally adjusted</v>
      </c>
      <c r="K11827" t="str">
        <f>VLOOKUP(G11827,Areas!A:B,2,0)</f>
        <v>Tampa-St. Petersburg-Clearwater, FL</v>
      </c>
    </row>
    <row r="11828" spans="1:11" x14ac:dyDescent="0.3">
      <c r="A11828" t="s">
        <v>2862</v>
      </c>
      <c r="B11828">
        <v>2020</v>
      </c>
      <c r="C11828" t="s">
        <v>35</v>
      </c>
      <c r="D11828" s="4">
        <v>2.4430000000000001</v>
      </c>
      <c r="E11828" t="s">
        <v>12</v>
      </c>
      <c r="F11828" t="s">
        <v>13</v>
      </c>
      <c r="G11828" t="str">
        <f t="shared" si="368"/>
        <v>S35D</v>
      </c>
      <c r="H11828" t="str">
        <f t="shared" si="369"/>
        <v>74715</v>
      </c>
      <c r="I11828" t="str">
        <f>VLOOKUP(F11828,Period!A:B,2,0)</f>
        <v>January</v>
      </c>
      <c r="J11828" t="str">
        <f>VLOOKUP(H11828,ap[[item_code]:[series_title]],2,0)</f>
        <v>Gasoline, unleaded midgrade, per gallon/3.785 liters in U.S. city average, average price, not seasonally adjusted</v>
      </c>
      <c r="K11828" t="str">
        <f>VLOOKUP(G11828,Areas!A:B,2,0)</f>
        <v>Tampa-St. Petersburg-Clearwater, FL</v>
      </c>
    </row>
    <row r="11829" spans="1:11" x14ac:dyDescent="0.3">
      <c r="A11829" t="s">
        <v>2862</v>
      </c>
      <c r="B11829">
        <v>2020</v>
      </c>
      <c r="C11829" t="s">
        <v>14</v>
      </c>
      <c r="D11829" s="4">
        <v>2.4510000000000001</v>
      </c>
      <c r="E11829" t="s">
        <v>12</v>
      </c>
      <c r="F11829" t="s">
        <v>13</v>
      </c>
      <c r="G11829" t="str">
        <f t="shared" si="368"/>
        <v>S35D</v>
      </c>
      <c r="H11829" t="str">
        <f t="shared" si="369"/>
        <v>74715</v>
      </c>
      <c r="I11829" t="str">
        <f>VLOOKUP(F11829,Period!A:B,2,0)</f>
        <v>January</v>
      </c>
      <c r="J11829" t="str">
        <f>VLOOKUP(H11829,ap[[item_code]:[series_title]],2,0)</f>
        <v>Gasoline, unleaded midgrade, per gallon/3.785 liters in U.S. city average, average price, not seasonally adjusted</v>
      </c>
      <c r="K11829" t="str">
        <f>VLOOKUP(G11829,Areas!A:B,2,0)</f>
        <v>Tampa-St. Petersburg-Clearwater, FL</v>
      </c>
    </row>
    <row r="11830" spans="1:11" x14ac:dyDescent="0.3">
      <c r="A11830" t="s">
        <v>2862</v>
      </c>
      <c r="B11830">
        <v>2020</v>
      </c>
      <c r="C11830" t="s">
        <v>146</v>
      </c>
      <c r="D11830" s="4">
        <v>2.327</v>
      </c>
      <c r="E11830" t="s">
        <v>12</v>
      </c>
      <c r="F11830" t="s">
        <v>13</v>
      </c>
      <c r="G11830" t="str">
        <f t="shared" si="368"/>
        <v>S35D</v>
      </c>
      <c r="H11830" t="str">
        <f t="shared" si="369"/>
        <v>74715</v>
      </c>
      <c r="I11830" t="str">
        <f>VLOOKUP(F11830,Period!A:B,2,0)</f>
        <v>January</v>
      </c>
      <c r="J11830" t="str">
        <f>VLOOKUP(H11830,ap[[item_code]:[series_title]],2,0)</f>
        <v>Gasoline, unleaded midgrade, per gallon/3.785 liters in U.S. city average, average price, not seasonally adjusted</v>
      </c>
      <c r="K11830" t="str">
        <f>VLOOKUP(G11830,Areas!A:B,2,0)</f>
        <v>Tampa-St. Petersburg-Clearwater, FL</v>
      </c>
    </row>
    <row r="11831" spans="1:11" x14ac:dyDescent="0.3">
      <c r="A11831" t="s">
        <v>2862</v>
      </c>
      <c r="B11831">
        <v>2020</v>
      </c>
      <c r="C11831" t="s">
        <v>18</v>
      </c>
      <c r="D11831" s="4">
        <v>2.5179999999999998</v>
      </c>
      <c r="E11831" t="s">
        <v>12</v>
      </c>
      <c r="F11831" t="s">
        <v>13</v>
      </c>
      <c r="G11831" t="str">
        <f t="shared" si="368"/>
        <v>S35D</v>
      </c>
      <c r="H11831" t="str">
        <f t="shared" si="369"/>
        <v>74715</v>
      </c>
      <c r="I11831" t="str">
        <f>VLOOKUP(F11831,Period!A:B,2,0)</f>
        <v>January</v>
      </c>
      <c r="J11831" t="str">
        <f>VLOOKUP(H11831,ap[[item_code]:[series_title]],2,0)</f>
        <v>Gasoline, unleaded midgrade, per gallon/3.785 liters in U.S. city average, average price, not seasonally adjusted</v>
      </c>
      <c r="K11831" t="str">
        <f>VLOOKUP(G11831,Areas!A:B,2,0)</f>
        <v>Tampa-St. Petersburg-Clearwater, FL</v>
      </c>
    </row>
    <row r="11832" spans="1:11" x14ac:dyDescent="0.3">
      <c r="A11832" t="s">
        <v>2862</v>
      </c>
      <c r="B11832">
        <v>2021</v>
      </c>
      <c r="C11832" t="s">
        <v>13</v>
      </c>
      <c r="D11832" s="4">
        <v>2.6880000000000002</v>
      </c>
      <c r="E11832" t="s">
        <v>12</v>
      </c>
      <c r="F11832" t="s">
        <v>13</v>
      </c>
      <c r="G11832" t="str">
        <f t="shared" si="368"/>
        <v>S35D</v>
      </c>
      <c r="H11832" t="str">
        <f t="shared" si="369"/>
        <v>74715</v>
      </c>
      <c r="I11832" t="str">
        <f>VLOOKUP(F11832,Period!A:B,2,0)</f>
        <v>January</v>
      </c>
      <c r="J11832" t="str">
        <f>VLOOKUP(H11832,ap[[item_code]:[series_title]],2,0)</f>
        <v>Gasoline, unleaded midgrade, per gallon/3.785 liters in U.S. city average, average price, not seasonally adjusted</v>
      </c>
      <c r="K11832" t="str">
        <f>VLOOKUP(G11832,Areas!A:B,2,0)</f>
        <v>Tampa-St. Petersburg-Clearwater, FL</v>
      </c>
    </row>
    <row r="11833" spans="1:11" x14ac:dyDescent="0.3">
      <c r="A11833" t="s">
        <v>2862</v>
      </c>
      <c r="B11833">
        <v>2021</v>
      </c>
      <c r="C11833" t="s">
        <v>183</v>
      </c>
      <c r="D11833" s="4">
        <v>2.9359999999999999</v>
      </c>
      <c r="E11833" t="s">
        <v>12</v>
      </c>
      <c r="F11833" t="s">
        <v>13</v>
      </c>
      <c r="G11833" t="str">
        <f t="shared" si="368"/>
        <v>S35D</v>
      </c>
      <c r="H11833" t="str">
        <f t="shared" si="369"/>
        <v>74715</v>
      </c>
      <c r="I11833" t="str">
        <f>VLOOKUP(F11833,Period!A:B,2,0)</f>
        <v>January</v>
      </c>
      <c r="J11833" t="str">
        <f>VLOOKUP(H11833,ap[[item_code]:[series_title]],2,0)</f>
        <v>Gasoline, unleaded midgrade, per gallon/3.785 liters in U.S. city average, average price, not seasonally adjusted</v>
      </c>
      <c r="K11833" t="str">
        <f>VLOOKUP(G11833,Areas!A:B,2,0)</f>
        <v>Tampa-St. Petersburg-Clearwater, FL</v>
      </c>
    </row>
    <row r="11834" spans="1:11" x14ac:dyDescent="0.3">
      <c r="A11834" t="s">
        <v>2862</v>
      </c>
      <c r="B11834">
        <v>2021</v>
      </c>
      <c r="C11834" t="s">
        <v>25</v>
      </c>
      <c r="D11834" s="4">
        <v>3.1970000000000001</v>
      </c>
      <c r="E11834" t="s">
        <v>12</v>
      </c>
      <c r="F11834" t="s">
        <v>13</v>
      </c>
      <c r="G11834" t="str">
        <f t="shared" si="368"/>
        <v>S35D</v>
      </c>
      <c r="H11834" t="str">
        <f t="shared" si="369"/>
        <v>74715</v>
      </c>
      <c r="I11834" t="str">
        <f>VLOOKUP(F11834,Period!A:B,2,0)</f>
        <v>January</v>
      </c>
      <c r="J11834" t="str">
        <f>VLOOKUP(H11834,ap[[item_code]:[series_title]],2,0)</f>
        <v>Gasoline, unleaded midgrade, per gallon/3.785 liters in U.S. city average, average price, not seasonally adjusted</v>
      </c>
      <c r="K11834" t="str">
        <f>VLOOKUP(G11834,Areas!A:B,2,0)</f>
        <v>Tampa-St. Petersburg-Clearwater, FL</v>
      </c>
    </row>
    <row r="11835" spans="1:11" x14ac:dyDescent="0.3">
      <c r="A11835" t="s">
        <v>2862</v>
      </c>
      <c r="B11835">
        <v>2021</v>
      </c>
      <c r="C11835" t="s">
        <v>93</v>
      </c>
      <c r="D11835" s="4">
        <v>3.1320000000000001</v>
      </c>
      <c r="E11835" t="s">
        <v>12</v>
      </c>
      <c r="F11835" t="s">
        <v>13</v>
      </c>
      <c r="G11835" t="str">
        <f t="shared" si="368"/>
        <v>S35D</v>
      </c>
      <c r="H11835" t="str">
        <f t="shared" si="369"/>
        <v>74715</v>
      </c>
      <c r="I11835" t="str">
        <f>VLOOKUP(F11835,Period!A:B,2,0)</f>
        <v>January</v>
      </c>
      <c r="J11835" t="str">
        <f>VLOOKUP(H11835,ap[[item_code]:[series_title]],2,0)</f>
        <v>Gasoline, unleaded midgrade, per gallon/3.785 liters in U.S. city average, average price, not seasonally adjusted</v>
      </c>
      <c r="K11835" t="str">
        <f>VLOOKUP(G11835,Areas!A:B,2,0)</f>
        <v>Tampa-St. Petersburg-Clearwater, FL</v>
      </c>
    </row>
    <row r="11836" spans="1:11" x14ac:dyDescent="0.3">
      <c r="A11836" t="s">
        <v>2862</v>
      </c>
      <c r="B11836">
        <v>2021</v>
      </c>
      <c r="C11836" t="s">
        <v>89</v>
      </c>
      <c r="D11836" s="4">
        <v>3.194</v>
      </c>
      <c r="E11836" t="s">
        <v>12</v>
      </c>
      <c r="F11836" t="s">
        <v>13</v>
      </c>
      <c r="G11836" t="str">
        <f t="shared" si="368"/>
        <v>S35D</v>
      </c>
      <c r="H11836" t="str">
        <f t="shared" si="369"/>
        <v>74715</v>
      </c>
      <c r="I11836" t="str">
        <f>VLOOKUP(F11836,Period!A:B,2,0)</f>
        <v>January</v>
      </c>
      <c r="J11836" t="str">
        <f>VLOOKUP(H11836,ap[[item_code]:[series_title]],2,0)</f>
        <v>Gasoline, unleaded midgrade, per gallon/3.785 liters in U.S. city average, average price, not seasonally adjusted</v>
      </c>
      <c r="K11836" t="str">
        <f>VLOOKUP(G11836,Areas!A:B,2,0)</f>
        <v>Tampa-St. Petersburg-Clearwater, FL</v>
      </c>
    </row>
    <row r="11837" spans="1:11" x14ac:dyDescent="0.3">
      <c r="A11837" t="s">
        <v>2862</v>
      </c>
      <c r="B11837">
        <v>2021</v>
      </c>
      <c r="C11837" t="s">
        <v>133</v>
      </c>
      <c r="D11837" s="4">
        <v>3.2490000000000001</v>
      </c>
      <c r="E11837" t="s">
        <v>12</v>
      </c>
      <c r="F11837" t="s">
        <v>13</v>
      </c>
      <c r="G11837" t="str">
        <f t="shared" si="368"/>
        <v>S35D</v>
      </c>
      <c r="H11837" t="str">
        <f t="shared" si="369"/>
        <v>74715</v>
      </c>
      <c r="I11837" t="str">
        <f>VLOOKUP(F11837,Period!A:B,2,0)</f>
        <v>January</v>
      </c>
      <c r="J11837" t="str">
        <f>VLOOKUP(H11837,ap[[item_code]:[series_title]],2,0)</f>
        <v>Gasoline, unleaded midgrade, per gallon/3.785 liters in U.S. city average, average price, not seasonally adjusted</v>
      </c>
      <c r="K11837" t="str">
        <f>VLOOKUP(G11837,Areas!A:B,2,0)</f>
        <v>Tampa-St. Petersburg-Clearwater, FL</v>
      </c>
    </row>
    <row r="11838" spans="1:11" x14ac:dyDescent="0.3">
      <c r="A11838" t="s">
        <v>2862</v>
      </c>
      <c r="B11838">
        <v>2021</v>
      </c>
      <c r="C11838" t="s">
        <v>82</v>
      </c>
      <c r="D11838" s="4">
        <v>3.3109999999999999</v>
      </c>
      <c r="E11838" t="s">
        <v>12</v>
      </c>
      <c r="F11838" t="s">
        <v>13</v>
      </c>
      <c r="G11838" t="str">
        <f t="shared" si="368"/>
        <v>S35D</v>
      </c>
      <c r="H11838" t="str">
        <f t="shared" si="369"/>
        <v>74715</v>
      </c>
      <c r="I11838" t="str">
        <f>VLOOKUP(F11838,Period!A:B,2,0)</f>
        <v>January</v>
      </c>
      <c r="J11838" t="str">
        <f>VLOOKUP(H11838,ap[[item_code]:[series_title]],2,0)</f>
        <v>Gasoline, unleaded midgrade, per gallon/3.785 liters in U.S. city average, average price, not seasonally adjusted</v>
      </c>
      <c r="K11838" t="str">
        <f>VLOOKUP(G11838,Areas!A:B,2,0)</f>
        <v>Tampa-St. Petersburg-Clearwater, FL</v>
      </c>
    </row>
    <row r="11839" spans="1:11" x14ac:dyDescent="0.3">
      <c r="A11839" t="s">
        <v>2862</v>
      </c>
      <c r="B11839">
        <v>2021</v>
      </c>
      <c r="C11839" t="s">
        <v>69</v>
      </c>
      <c r="D11839" s="4">
        <v>3.3069999999999999</v>
      </c>
      <c r="E11839" t="s">
        <v>12</v>
      </c>
      <c r="F11839" t="s">
        <v>13</v>
      </c>
      <c r="G11839" t="str">
        <f t="shared" si="368"/>
        <v>S35D</v>
      </c>
      <c r="H11839" t="str">
        <f t="shared" si="369"/>
        <v>74715</v>
      </c>
      <c r="I11839" t="str">
        <f>VLOOKUP(F11839,Period!A:B,2,0)</f>
        <v>January</v>
      </c>
      <c r="J11839" t="str">
        <f>VLOOKUP(H11839,ap[[item_code]:[series_title]],2,0)</f>
        <v>Gasoline, unleaded midgrade, per gallon/3.785 liters in U.S. city average, average price, not seasonally adjusted</v>
      </c>
      <c r="K11839" t="str">
        <f>VLOOKUP(G11839,Areas!A:B,2,0)</f>
        <v>Tampa-St. Petersburg-Clearwater, FL</v>
      </c>
    </row>
    <row r="11840" spans="1:11" x14ac:dyDescent="0.3">
      <c r="A11840" t="s">
        <v>2862</v>
      </c>
      <c r="B11840">
        <v>2021</v>
      </c>
      <c r="C11840" t="s">
        <v>35</v>
      </c>
      <c r="D11840" s="4">
        <v>3.3809999999999998</v>
      </c>
      <c r="E11840" t="s">
        <v>12</v>
      </c>
      <c r="F11840" t="s">
        <v>13</v>
      </c>
      <c r="G11840" t="str">
        <f t="shared" si="368"/>
        <v>S35D</v>
      </c>
      <c r="H11840" t="str">
        <f t="shared" si="369"/>
        <v>74715</v>
      </c>
      <c r="I11840" t="str">
        <f>VLOOKUP(F11840,Period!A:B,2,0)</f>
        <v>January</v>
      </c>
      <c r="J11840" t="str">
        <f>VLOOKUP(H11840,ap[[item_code]:[series_title]],2,0)</f>
        <v>Gasoline, unleaded midgrade, per gallon/3.785 liters in U.S. city average, average price, not seasonally adjusted</v>
      </c>
      <c r="K11840" t="str">
        <f>VLOOKUP(G11840,Areas!A:B,2,0)</f>
        <v>Tampa-St. Petersburg-Clearwater, FL</v>
      </c>
    </row>
    <row r="11841" spans="1:11" x14ac:dyDescent="0.3">
      <c r="A11841" t="s">
        <v>2862</v>
      </c>
      <c r="B11841">
        <v>2021</v>
      </c>
      <c r="C11841" t="s">
        <v>14</v>
      </c>
      <c r="D11841" s="4">
        <v>3.5350000000000001</v>
      </c>
      <c r="E11841" t="s">
        <v>12</v>
      </c>
      <c r="F11841" t="s">
        <v>13</v>
      </c>
      <c r="G11841" t="str">
        <f t="shared" si="368"/>
        <v>S35D</v>
      </c>
      <c r="H11841" t="str">
        <f t="shared" si="369"/>
        <v>74715</v>
      </c>
      <c r="I11841" t="str">
        <f>VLOOKUP(F11841,Period!A:B,2,0)</f>
        <v>January</v>
      </c>
      <c r="J11841" t="str">
        <f>VLOOKUP(H11841,ap[[item_code]:[series_title]],2,0)</f>
        <v>Gasoline, unleaded midgrade, per gallon/3.785 liters in U.S. city average, average price, not seasonally adjusted</v>
      </c>
      <c r="K11841" t="str">
        <f>VLOOKUP(G11841,Areas!A:B,2,0)</f>
        <v>Tampa-St. Petersburg-Clearwater, FL</v>
      </c>
    </row>
    <row r="11842" spans="1:11" x14ac:dyDescent="0.3">
      <c r="A11842" t="s">
        <v>2864</v>
      </c>
      <c r="B11842">
        <v>2018</v>
      </c>
      <c r="C11842" t="s">
        <v>13</v>
      </c>
      <c r="D11842" s="4">
        <v>3.0870000000000002</v>
      </c>
      <c r="E11842" t="s">
        <v>12</v>
      </c>
      <c r="F11842" t="s">
        <v>13</v>
      </c>
      <c r="G11842" t="str">
        <f t="shared" si="368"/>
        <v>S35D</v>
      </c>
      <c r="H11842" t="str">
        <f t="shared" si="369"/>
        <v>74716</v>
      </c>
      <c r="I11842" t="str">
        <f>VLOOKUP(F11842,Period!A:B,2,0)</f>
        <v>January</v>
      </c>
      <c r="J11842" t="str">
        <f>VLOOKUP(H11842,ap[[item_code]:[series_title]],2,0)</f>
        <v>Gasoline, unleaded premium, per gallon/3.785 liters in U.S. city average, average price, not seasonally adjusted</v>
      </c>
      <c r="K11842" t="str">
        <f>VLOOKUP(G11842,Areas!A:B,2,0)</f>
        <v>Tampa-St. Petersburg-Clearwater, FL</v>
      </c>
    </row>
    <row r="11843" spans="1:11" x14ac:dyDescent="0.3">
      <c r="A11843" t="s">
        <v>2864</v>
      </c>
      <c r="B11843">
        <v>2018</v>
      </c>
      <c r="C11843" t="s">
        <v>183</v>
      </c>
      <c r="D11843" s="4">
        <v>3.12</v>
      </c>
      <c r="E11843" t="s">
        <v>12</v>
      </c>
      <c r="F11843" t="s">
        <v>13</v>
      </c>
      <c r="G11843" t="str">
        <f t="shared" ref="G11843:G11906" si="370">MID(A11843,4,4)</f>
        <v>S35D</v>
      </c>
      <c r="H11843" t="str">
        <f t="shared" ref="H11843:H11906" si="371">MID(A11843,8,5)</f>
        <v>74716</v>
      </c>
      <c r="I11843" t="str">
        <f>VLOOKUP(F11843,Period!A:B,2,0)</f>
        <v>January</v>
      </c>
      <c r="J11843" t="str">
        <f>VLOOKUP(H11843,ap[[item_code]:[series_title]],2,0)</f>
        <v>Gasoline, unleaded premium, per gallon/3.785 liters in U.S. city average, average price, not seasonally adjusted</v>
      </c>
      <c r="K11843" t="str">
        <f>VLOOKUP(G11843,Areas!A:B,2,0)</f>
        <v>Tampa-St. Petersburg-Clearwater, FL</v>
      </c>
    </row>
    <row r="11844" spans="1:11" x14ac:dyDescent="0.3">
      <c r="A11844" t="s">
        <v>2864</v>
      </c>
      <c r="B11844">
        <v>2018</v>
      </c>
      <c r="C11844" t="s">
        <v>25</v>
      </c>
      <c r="D11844" s="4">
        <v>3.1280000000000001</v>
      </c>
      <c r="E11844" t="s">
        <v>12</v>
      </c>
      <c r="F11844" t="s">
        <v>13</v>
      </c>
      <c r="G11844" t="str">
        <f t="shared" si="370"/>
        <v>S35D</v>
      </c>
      <c r="H11844" t="str">
        <f t="shared" si="371"/>
        <v>74716</v>
      </c>
      <c r="I11844" t="str">
        <f>VLOOKUP(F11844,Period!A:B,2,0)</f>
        <v>January</v>
      </c>
      <c r="J11844" t="str">
        <f>VLOOKUP(H11844,ap[[item_code]:[series_title]],2,0)</f>
        <v>Gasoline, unleaded premium, per gallon/3.785 liters in U.S. city average, average price, not seasonally adjusted</v>
      </c>
      <c r="K11844" t="str">
        <f>VLOOKUP(G11844,Areas!A:B,2,0)</f>
        <v>Tampa-St. Petersburg-Clearwater, FL</v>
      </c>
    </row>
    <row r="11845" spans="1:11" x14ac:dyDescent="0.3">
      <c r="A11845" t="s">
        <v>2864</v>
      </c>
      <c r="B11845">
        <v>2018</v>
      </c>
      <c r="C11845" t="s">
        <v>93</v>
      </c>
      <c r="D11845" s="4">
        <v>3.169</v>
      </c>
      <c r="E11845" t="s">
        <v>12</v>
      </c>
      <c r="F11845" t="s">
        <v>13</v>
      </c>
      <c r="G11845" t="str">
        <f t="shared" si="370"/>
        <v>S35D</v>
      </c>
      <c r="H11845" t="str">
        <f t="shared" si="371"/>
        <v>74716</v>
      </c>
      <c r="I11845" t="str">
        <f>VLOOKUP(F11845,Period!A:B,2,0)</f>
        <v>January</v>
      </c>
      <c r="J11845" t="str">
        <f>VLOOKUP(H11845,ap[[item_code]:[series_title]],2,0)</f>
        <v>Gasoline, unleaded premium, per gallon/3.785 liters in U.S. city average, average price, not seasonally adjusted</v>
      </c>
      <c r="K11845" t="str">
        <f>VLOOKUP(G11845,Areas!A:B,2,0)</f>
        <v>Tampa-St. Petersburg-Clearwater, FL</v>
      </c>
    </row>
    <row r="11846" spans="1:11" x14ac:dyDescent="0.3">
      <c r="A11846" t="s">
        <v>2864</v>
      </c>
      <c r="B11846">
        <v>2018</v>
      </c>
      <c r="C11846" t="s">
        <v>89</v>
      </c>
      <c r="D11846" s="4">
        <v>3.3450000000000002</v>
      </c>
      <c r="E11846" t="s">
        <v>12</v>
      </c>
      <c r="F11846" t="s">
        <v>13</v>
      </c>
      <c r="G11846" t="str">
        <f t="shared" si="370"/>
        <v>S35D</v>
      </c>
      <c r="H11846" t="str">
        <f t="shared" si="371"/>
        <v>74716</v>
      </c>
      <c r="I11846" t="str">
        <f>VLOOKUP(F11846,Period!A:B,2,0)</f>
        <v>January</v>
      </c>
      <c r="J11846" t="str">
        <f>VLOOKUP(H11846,ap[[item_code]:[series_title]],2,0)</f>
        <v>Gasoline, unleaded premium, per gallon/3.785 liters in U.S. city average, average price, not seasonally adjusted</v>
      </c>
      <c r="K11846" t="str">
        <f>VLOOKUP(G11846,Areas!A:B,2,0)</f>
        <v>Tampa-St. Petersburg-Clearwater, FL</v>
      </c>
    </row>
    <row r="11847" spans="1:11" x14ac:dyDescent="0.3">
      <c r="A11847" t="s">
        <v>2864</v>
      </c>
      <c r="B11847">
        <v>2018</v>
      </c>
      <c r="C11847" t="s">
        <v>133</v>
      </c>
      <c r="D11847" s="4">
        <v>3.286</v>
      </c>
      <c r="E11847" t="s">
        <v>12</v>
      </c>
      <c r="F11847" t="s">
        <v>13</v>
      </c>
      <c r="G11847" t="str">
        <f t="shared" si="370"/>
        <v>S35D</v>
      </c>
      <c r="H11847" t="str">
        <f t="shared" si="371"/>
        <v>74716</v>
      </c>
      <c r="I11847" t="str">
        <f>VLOOKUP(F11847,Period!A:B,2,0)</f>
        <v>January</v>
      </c>
      <c r="J11847" t="str">
        <f>VLOOKUP(H11847,ap[[item_code]:[series_title]],2,0)</f>
        <v>Gasoline, unleaded premium, per gallon/3.785 liters in U.S. city average, average price, not seasonally adjusted</v>
      </c>
      <c r="K11847" t="str">
        <f>VLOOKUP(G11847,Areas!A:B,2,0)</f>
        <v>Tampa-St. Petersburg-Clearwater, FL</v>
      </c>
    </row>
    <row r="11848" spans="1:11" x14ac:dyDescent="0.3">
      <c r="A11848" t="s">
        <v>2864</v>
      </c>
      <c r="B11848">
        <v>2018</v>
      </c>
      <c r="C11848" t="s">
        <v>82</v>
      </c>
      <c r="D11848" s="4">
        <v>3.3039999999999998</v>
      </c>
      <c r="E11848" t="s">
        <v>12</v>
      </c>
      <c r="F11848" t="s">
        <v>13</v>
      </c>
      <c r="G11848" t="str">
        <f t="shared" si="370"/>
        <v>S35D</v>
      </c>
      <c r="H11848" t="str">
        <f t="shared" si="371"/>
        <v>74716</v>
      </c>
      <c r="I11848" t="str">
        <f>VLOOKUP(F11848,Period!A:B,2,0)</f>
        <v>January</v>
      </c>
      <c r="J11848" t="str">
        <f>VLOOKUP(H11848,ap[[item_code]:[series_title]],2,0)</f>
        <v>Gasoline, unleaded premium, per gallon/3.785 liters in U.S. city average, average price, not seasonally adjusted</v>
      </c>
      <c r="K11848" t="str">
        <f>VLOOKUP(G11848,Areas!A:B,2,0)</f>
        <v>Tampa-St. Petersburg-Clearwater, FL</v>
      </c>
    </row>
    <row r="11849" spans="1:11" x14ac:dyDescent="0.3">
      <c r="A11849" t="s">
        <v>2864</v>
      </c>
      <c r="B11849">
        <v>2018</v>
      </c>
      <c r="C11849" t="s">
        <v>69</v>
      </c>
      <c r="D11849" s="4">
        <v>3.4119999999999999</v>
      </c>
      <c r="E11849" t="s">
        <v>12</v>
      </c>
      <c r="F11849" t="s">
        <v>13</v>
      </c>
      <c r="G11849" t="str">
        <f t="shared" si="370"/>
        <v>S35D</v>
      </c>
      <c r="H11849" t="str">
        <f t="shared" si="371"/>
        <v>74716</v>
      </c>
      <c r="I11849" t="str">
        <f>VLOOKUP(F11849,Period!A:B,2,0)</f>
        <v>January</v>
      </c>
      <c r="J11849" t="str">
        <f>VLOOKUP(H11849,ap[[item_code]:[series_title]],2,0)</f>
        <v>Gasoline, unleaded premium, per gallon/3.785 liters in U.S. city average, average price, not seasonally adjusted</v>
      </c>
      <c r="K11849" t="str">
        <f>VLOOKUP(G11849,Areas!A:B,2,0)</f>
        <v>Tampa-St. Petersburg-Clearwater, FL</v>
      </c>
    </row>
    <row r="11850" spans="1:11" x14ac:dyDescent="0.3">
      <c r="A11850" t="s">
        <v>2864</v>
      </c>
      <c r="B11850">
        <v>2018</v>
      </c>
      <c r="C11850" t="s">
        <v>35</v>
      </c>
      <c r="D11850" s="4">
        <v>3.379</v>
      </c>
      <c r="E11850" t="s">
        <v>12</v>
      </c>
      <c r="F11850" t="s">
        <v>13</v>
      </c>
      <c r="G11850" t="str">
        <f t="shared" si="370"/>
        <v>S35D</v>
      </c>
      <c r="H11850" t="str">
        <f t="shared" si="371"/>
        <v>74716</v>
      </c>
      <c r="I11850" t="str">
        <f>VLOOKUP(F11850,Period!A:B,2,0)</f>
        <v>January</v>
      </c>
      <c r="J11850" t="str">
        <f>VLOOKUP(H11850,ap[[item_code]:[series_title]],2,0)</f>
        <v>Gasoline, unleaded premium, per gallon/3.785 liters in U.S. city average, average price, not seasonally adjusted</v>
      </c>
      <c r="K11850" t="str">
        <f>VLOOKUP(G11850,Areas!A:B,2,0)</f>
        <v>Tampa-St. Petersburg-Clearwater, FL</v>
      </c>
    </row>
    <row r="11851" spans="1:11" x14ac:dyDescent="0.3">
      <c r="A11851" t="s">
        <v>2864</v>
      </c>
      <c r="B11851">
        <v>2018</v>
      </c>
      <c r="C11851" t="s">
        <v>14</v>
      </c>
      <c r="D11851" s="4">
        <v>3.3849999999999998</v>
      </c>
      <c r="E11851" t="s">
        <v>12</v>
      </c>
      <c r="F11851" t="s">
        <v>13</v>
      </c>
      <c r="G11851" t="str">
        <f t="shared" si="370"/>
        <v>S35D</v>
      </c>
      <c r="H11851" t="str">
        <f t="shared" si="371"/>
        <v>74716</v>
      </c>
      <c r="I11851" t="str">
        <f>VLOOKUP(F11851,Period!A:B,2,0)</f>
        <v>January</v>
      </c>
      <c r="J11851" t="str">
        <f>VLOOKUP(H11851,ap[[item_code]:[series_title]],2,0)</f>
        <v>Gasoline, unleaded premium, per gallon/3.785 liters in U.S. city average, average price, not seasonally adjusted</v>
      </c>
      <c r="K11851" t="str">
        <f>VLOOKUP(G11851,Areas!A:B,2,0)</f>
        <v>Tampa-St. Petersburg-Clearwater, FL</v>
      </c>
    </row>
    <row r="11852" spans="1:11" x14ac:dyDescent="0.3">
      <c r="A11852" t="s">
        <v>2864</v>
      </c>
      <c r="B11852">
        <v>2018</v>
      </c>
      <c r="C11852" t="s">
        <v>146</v>
      </c>
      <c r="D11852" s="4">
        <v>3.3010000000000002</v>
      </c>
      <c r="E11852" t="s">
        <v>12</v>
      </c>
      <c r="F11852" t="s">
        <v>13</v>
      </c>
      <c r="G11852" t="str">
        <f t="shared" si="370"/>
        <v>S35D</v>
      </c>
      <c r="H11852" t="str">
        <f t="shared" si="371"/>
        <v>74716</v>
      </c>
      <c r="I11852" t="str">
        <f>VLOOKUP(F11852,Period!A:B,2,0)</f>
        <v>January</v>
      </c>
      <c r="J11852" t="str">
        <f>VLOOKUP(H11852,ap[[item_code]:[series_title]],2,0)</f>
        <v>Gasoline, unleaded premium, per gallon/3.785 liters in U.S. city average, average price, not seasonally adjusted</v>
      </c>
      <c r="K11852" t="str">
        <f>VLOOKUP(G11852,Areas!A:B,2,0)</f>
        <v>Tampa-St. Petersburg-Clearwater, FL</v>
      </c>
    </row>
    <row r="11853" spans="1:11" x14ac:dyDescent="0.3">
      <c r="A11853" t="s">
        <v>2864</v>
      </c>
      <c r="B11853">
        <v>2018</v>
      </c>
      <c r="C11853" t="s">
        <v>18</v>
      </c>
      <c r="D11853" s="4">
        <v>3.1280000000000001</v>
      </c>
      <c r="E11853" t="s">
        <v>12</v>
      </c>
      <c r="F11853" t="s">
        <v>13</v>
      </c>
      <c r="G11853" t="str">
        <f t="shared" si="370"/>
        <v>S35D</v>
      </c>
      <c r="H11853" t="str">
        <f t="shared" si="371"/>
        <v>74716</v>
      </c>
      <c r="I11853" t="str">
        <f>VLOOKUP(F11853,Period!A:B,2,0)</f>
        <v>January</v>
      </c>
      <c r="J11853" t="str">
        <f>VLOOKUP(H11853,ap[[item_code]:[series_title]],2,0)</f>
        <v>Gasoline, unleaded premium, per gallon/3.785 liters in U.S. city average, average price, not seasonally adjusted</v>
      </c>
      <c r="K11853" t="str">
        <f>VLOOKUP(G11853,Areas!A:B,2,0)</f>
        <v>Tampa-St. Petersburg-Clearwater, FL</v>
      </c>
    </row>
    <row r="11854" spans="1:11" x14ac:dyDescent="0.3">
      <c r="A11854" t="s">
        <v>2864</v>
      </c>
      <c r="B11854">
        <v>2019</v>
      </c>
      <c r="C11854" t="s">
        <v>13</v>
      </c>
      <c r="D11854" s="4">
        <v>2.879</v>
      </c>
      <c r="E11854" t="s">
        <v>12</v>
      </c>
      <c r="F11854" t="s">
        <v>13</v>
      </c>
      <c r="G11854" t="str">
        <f t="shared" si="370"/>
        <v>S35D</v>
      </c>
      <c r="H11854" t="str">
        <f t="shared" si="371"/>
        <v>74716</v>
      </c>
      <c r="I11854" t="str">
        <f>VLOOKUP(F11854,Period!A:B,2,0)</f>
        <v>January</v>
      </c>
      <c r="J11854" t="str">
        <f>VLOOKUP(H11854,ap[[item_code]:[series_title]],2,0)</f>
        <v>Gasoline, unleaded premium, per gallon/3.785 liters in U.S. city average, average price, not seasonally adjusted</v>
      </c>
      <c r="K11854" t="str">
        <f>VLOOKUP(G11854,Areas!A:B,2,0)</f>
        <v>Tampa-St. Petersburg-Clearwater, FL</v>
      </c>
    </row>
    <row r="11855" spans="1:11" x14ac:dyDescent="0.3">
      <c r="A11855" t="s">
        <v>2864</v>
      </c>
      <c r="B11855">
        <v>2019</v>
      </c>
      <c r="C11855" t="s">
        <v>183</v>
      </c>
      <c r="D11855" s="4">
        <v>2.919</v>
      </c>
      <c r="E11855" t="s">
        <v>12</v>
      </c>
      <c r="F11855" t="s">
        <v>13</v>
      </c>
      <c r="G11855" t="str">
        <f t="shared" si="370"/>
        <v>S35D</v>
      </c>
      <c r="H11855" t="str">
        <f t="shared" si="371"/>
        <v>74716</v>
      </c>
      <c r="I11855" t="str">
        <f>VLOOKUP(F11855,Period!A:B,2,0)</f>
        <v>January</v>
      </c>
      <c r="J11855" t="str">
        <f>VLOOKUP(H11855,ap[[item_code]:[series_title]],2,0)</f>
        <v>Gasoline, unleaded premium, per gallon/3.785 liters in U.S. city average, average price, not seasonally adjusted</v>
      </c>
      <c r="K11855" t="str">
        <f>VLOOKUP(G11855,Areas!A:B,2,0)</f>
        <v>Tampa-St. Petersburg-Clearwater, FL</v>
      </c>
    </row>
    <row r="11856" spans="1:11" x14ac:dyDescent="0.3">
      <c r="A11856" t="s">
        <v>2864</v>
      </c>
      <c r="B11856">
        <v>2019</v>
      </c>
      <c r="C11856" t="s">
        <v>25</v>
      </c>
      <c r="D11856" s="4">
        <v>3.0880000000000001</v>
      </c>
      <c r="E11856" t="s">
        <v>12</v>
      </c>
      <c r="F11856" t="s">
        <v>13</v>
      </c>
      <c r="G11856" t="str">
        <f t="shared" si="370"/>
        <v>S35D</v>
      </c>
      <c r="H11856" t="str">
        <f t="shared" si="371"/>
        <v>74716</v>
      </c>
      <c r="I11856" t="str">
        <f>VLOOKUP(F11856,Period!A:B,2,0)</f>
        <v>January</v>
      </c>
      <c r="J11856" t="str">
        <f>VLOOKUP(H11856,ap[[item_code]:[series_title]],2,0)</f>
        <v>Gasoline, unleaded premium, per gallon/3.785 liters in U.S. city average, average price, not seasonally adjusted</v>
      </c>
      <c r="K11856" t="str">
        <f>VLOOKUP(G11856,Areas!A:B,2,0)</f>
        <v>Tampa-St. Petersburg-Clearwater, FL</v>
      </c>
    </row>
    <row r="11857" spans="1:11" x14ac:dyDescent="0.3">
      <c r="A11857" t="s">
        <v>2864</v>
      </c>
      <c r="B11857">
        <v>2019</v>
      </c>
      <c r="C11857" t="s">
        <v>93</v>
      </c>
      <c r="D11857" s="4">
        <v>3.3029999999999999</v>
      </c>
      <c r="E11857" t="s">
        <v>12</v>
      </c>
      <c r="F11857" t="s">
        <v>13</v>
      </c>
      <c r="G11857" t="str">
        <f t="shared" si="370"/>
        <v>S35D</v>
      </c>
      <c r="H11857" t="str">
        <f t="shared" si="371"/>
        <v>74716</v>
      </c>
      <c r="I11857" t="str">
        <f>VLOOKUP(F11857,Period!A:B,2,0)</f>
        <v>January</v>
      </c>
      <c r="J11857" t="str">
        <f>VLOOKUP(H11857,ap[[item_code]:[series_title]],2,0)</f>
        <v>Gasoline, unleaded premium, per gallon/3.785 liters in U.S. city average, average price, not seasonally adjusted</v>
      </c>
      <c r="K11857" t="str">
        <f>VLOOKUP(G11857,Areas!A:B,2,0)</f>
        <v>Tampa-St. Petersburg-Clearwater, FL</v>
      </c>
    </row>
    <row r="11858" spans="1:11" x14ac:dyDescent="0.3">
      <c r="A11858" t="s">
        <v>2864</v>
      </c>
      <c r="B11858">
        <v>2019</v>
      </c>
      <c r="C11858" t="s">
        <v>89</v>
      </c>
      <c r="D11858" s="4">
        <v>3.2709999999999999</v>
      </c>
      <c r="E11858" t="s">
        <v>12</v>
      </c>
      <c r="F11858" t="s">
        <v>13</v>
      </c>
      <c r="G11858" t="str">
        <f t="shared" si="370"/>
        <v>S35D</v>
      </c>
      <c r="H11858" t="str">
        <f t="shared" si="371"/>
        <v>74716</v>
      </c>
      <c r="I11858" t="str">
        <f>VLOOKUP(F11858,Period!A:B,2,0)</f>
        <v>January</v>
      </c>
      <c r="J11858" t="str">
        <f>VLOOKUP(H11858,ap[[item_code]:[series_title]],2,0)</f>
        <v>Gasoline, unleaded premium, per gallon/3.785 liters in U.S. city average, average price, not seasonally adjusted</v>
      </c>
      <c r="K11858" t="str">
        <f>VLOOKUP(G11858,Areas!A:B,2,0)</f>
        <v>Tampa-St. Petersburg-Clearwater, FL</v>
      </c>
    </row>
    <row r="11859" spans="1:11" x14ac:dyDescent="0.3">
      <c r="A11859" t="s">
        <v>2864</v>
      </c>
      <c r="B11859">
        <v>2019</v>
      </c>
      <c r="C11859" t="s">
        <v>133</v>
      </c>
      <c r="D11859" s="4">
        <v>3.1539999999999999</v>
      </c>
      <c r="E11859" t="s">
        <v>12</v>
      </c>
      <c r="F11859" t="s">
        <v>13</v>
      </c>
      <c r="G11859" t="str">
        <f t="shared" si="370"/>
        <v>S35D</v>
      </c>
      <c r="H11859" t="str">
        <f t="shared" si="371"/>
        <v>74716</v>
      </c>
      <c r="I11859" t="str">
        <f>VLOOKUP(F11859,Period!A:B,2,0)</f>
        <v>January</v>
      </c>
      <c r="J11859" t="str">
        <f>VLOOKUP(H11859,ap[[item_code]:[series_title]],2,0)</f>
        <v>Gasoline, unleaded premium, per gallon/3.785 liters in U.S. city average, average price, not seasonally adjusted</v>
      </c>
      <c r="K11859" t="str">
        <f>VLOOKUP(G11859,Areas!A:B,2,0)</f>
        <v>Tampa-St. Petersburg-Clearwater, FL</v>
      </c>
    </row>
    <row r="11860" spans="1:11" x14ac:dyDescent="0.3">
      <c r="A11860" t="s">
        <v>2864</v>
      </c>
      <c r="B11860">
        <v>2019</v>
      </c>
      <c r="C11860" t="s">
        <v>82</v>
      </c>
      <c r="D11860" s="4">
        <v>3.1339999999999999</v>
      </c>
      <c r="E11860" t="s">
        <v>12</v>
      </c>
      <c r="F11860" t="s">
        <v>13</v>
      </c>
      <c r="G11860" t="str">
        <f t="shared" si="370"/>
        <v>S35D</v>
      </c>
      <c r="H11860" t="str">
        <f t="shared" si="371"/>
        <v>74716</v>
      </c>
      <c r="I11860" t="str">
        <f>VLOOKUP(F11860,Period!A:B,2,0)</f>
        <v>January</v>
      </c>
      <c r="J11860" t="str">
        <f>VLOOKUP(H11860,ap[[item_code]:[series_title]],2,0)</f>
        <v>Gasoline, unleaded premium, per gallon/3.785 liters in U.S. city average, average price, not seasonally adjusted</v>
      </c>
      <c r="K11860" t="str">
        <f>VLOOKUP(G11860,Areas!A:B,2,0)</f>
        <v>Tampa-St. Petersburg-Clearwater, FL</v>
      </c>
    </row>
    <row r="11861" spans="1:11" x14ac:dyDescent="0.3">
      <c r="A11861" t="s">
        <v>2864</v>
      </c>
      <c r="B11861">
        <v>2019</v>
      </c>
      <c r="C11861" t="s">
        <v>69</v>
      </c>
      <c r="D11861" s="4">
        <v>3.028</v>
      </c>
      <c r="E11861" t="s">
        <v>12</v>
      </c>
      <c r="F11861" t="s">
        <v>13</v>
      </c>
      <c r="G11861" t="str">
        <f t="shared" si="370"/>
        <v>S35D</v>
      </c>
      <c r="H11861" t="str">
        <f t="shared" si="371"/>
        <v>74716</v>
      </c>
      <c r="I11861" t="str">
        <f>VLOOKUP(F11861,Period!A:B,2,0)</f>
        <v>January</v>
      </c>
      <c r="J11861" t="str">
        <f>VLOOKUP(H11861,ap[[item_code]:[series_title]],2,0)</f>
        <v>Gasoline, unleaded premium, per gallon/3.785 liters in U.S. city average, average price, not seasonally adjusted</v>
      </c>
      <c r="K11861" t="str">
        <f>VLOOKUP(G11861,Areas!A:B,2,0)</f>
        <v>Tampa-St. Petersburg-Clearwater, FL</v>
      </c>
    </row>
    <row r="11862" spans="1:11" x14ac:dyDescent="0.3">
      <c r="A11862" t="s">
        <v>2864</v>
      </c>
      <c r="B11862">
        <v>2019</v>
      </c>
      <c r="C11862" t="s">
        <v>35</v>
      </c>
      <c r="D11862" s="4">
        <v>3.0310000000000001</v>
      </c>
      <c r="E11862" t="s">
        <v>12</v>
      </c>
      <c r="F11862" t="s">
        <v>13</v>
      </c>
      <c r="G11862" t="str">
        <f t="shared" si="370"/>
        <v>S35D</v>
      </c>
      <c r="H11862" t="str">
        <f t="shared" si="371"/>
        <v>74716</v>
      </c>
      <c r="I11862" t="str">
        <f>VLOOKUP(F11862,Period!A:B,2,0)</f>
        <v>January</v>
      </c>
      <c r="J11862" t="str">
        <f>VLOOKUP(H11862,ap[[item_code]:[series_title]],2,0)</f>
        <v>Gasoline, unleaded premium, per gallon/3.785 liters in U.S. city average, average price, not seasonally adjusted</v>
      </c>
      <c r="K11862" t="str">
        <f>VLOOKUP(G11862,Areas!A:B,2,0)</f>
        <v>Tampa-St. Petersburg-Clearwater, FL</v>
      </c>
    </row>
    <row r="11863" spans="1:11" x14ac:dyDescent="0.3">
      <c r="A11863" t="s">
        <v>2864</v>
      </c>
      <c r="B11863">
        <v>2019</v>
      </c>
      <c r="C11863" t="s">
        <v>14</v>
      </c>
      <c r="D11863" s="4">
        <v>3.0619999999999998</v>
      </c>
      <c r="E11863" t="s">
        <v>12</v>
      </c>
      <c r="F11863" t="s">
        <v>13</v>
      </c>
      <c r="G11863" t="str">
        <f t="shared" si="370"/>
        <v>S35D</v>
      </c>
      <c r="H11863" t="str">
        <f t="shared" si="371"/>
        <v>74716</v>
      </c>
      <c r="I11863" t="str">
        <f>VLOOKUP(F11863,Period!A:B,2,0)</f>
        <v>January</v>
      </c>
      <c r="J11863" t="str">
        <f>VLOOKUP(H11863,ap[[item_code]:[series_title]],2,0)</f>
        <v>Gasoline, unleaded premium, per gallon/3.785 liters in U.S. city average, average price, not seasonally adjusted</v>
      </c>
      <c r="K11863" t="str">
        <f>VLOOKUP(G11863,Areas!A:B,2,0)</f>
        <v>Tampa-St. Petersburg-Clearwater, FL</v>
      </c>
    </row>
    <row r="11864" spans="1:11" x14ac:dyDescent="0.3">
      <c r="A11864" t="s">
        <v>2864</v>
      </c>
      <c r="B11864">
        <v>2019</v>
      </c>
      <c r="C11864" t="s">
        <v>146</v>
      </c>
      <c r="D11864" s="4">
        <v>3.0249999999999999</v>
      </c>
      <c r="E11864" t="s">
        <v>12</v>
      </c>
      <c r="F11864" t="s">
        <v>13</v>
      </c>
      <c r="G11864" t="str">
        <f t="shared" si="370"/>
        <v>S35D</v>
      </c>
      <c r="H11864" t="str">
        <f t="shared" si="371"/>
        <v>74716</v>
      </c>
      <c r="I11864" t="str">
        <f>VLOOKUP(F11864,Period!A:B,2,0)</f>
        <v>January</v>
      </c>
      <c r="J11864" t="str">
        <f>VLOOKUP(H11864,ap[[item_code]:[series_title]],2,0)</f>
        <v>Gasoline, unleaded premium, per gallon/3.785 liters in U.S. city average, average price, not seasonally adjusted</v>
      </c>
      <c r="K11864" t="str">
        <f>VLOOKUP(G11864,Areas!A:B,2,0)</f>
        <v>Tampa-St. Petersburg-Clearwater, FL</v>
      </c>
    </row>
    <row r="11865" spans="1:11" x14ac:dyDescent="0.3">
      <c r="A11865" t="s">
        <v>2864</v>
      </c>
      <c r="B11865">
        <v>2019</v>
      </c>
      <c r="C11865" t="s">
        <v>18</v>
      </c>
      <c r="D11865" s="4">
        <v>3.0489999999999999</v>
      </c>
      <c r="E11865" t="s">
        <v>12</v>
      </c>
      <c r="F11865" t="s">
        <v>13</v>
      </c>
      <c r="G11865" t="str">
        <f t="shared" si="370"/>
        <v>S35D</v>
      </c>
      <c r="H11865" t="str">
        <f t="shared" si="371"/>
        <v>74716</v>
      </c>
      <c r="I11865" t="str">
        <f>VLOOKUP(F11865,Period!A:B,2,0)</f>
        <v>January</v>
      </c>
      <c r="J11865" t="str">
        <f>VLOOKUP(H11865,ap[[item_code]:[series_title]],2,0)</f>
        <v>Gasoline, unleaded premium, per gallon/3.785 liters in U.S. city average, average price, not seasonally adjusted</v>
      </c>
      <c r="K11865" t="str">
        <f>VLOOKUP(G11865,Areas!A:B,2,0)</f>
        <v>Tampa-St. Petersburg-Clearwater, FL</v>
      </c>
    </row>
    <row r="11866" spans="1:11" x14ac:dyDescent="0.3">
      <c r="A11866" t="s">
        <v>2864</v>
      </c>
      <c r="B11866">
        <v>2020</v>
      </c>
      <c r="C11866" t="s">
        <v>13</v>
      </c>
      <c r="D11866" s="4">
        <v>3.0539999999999998</v>
      </c>
      <c r="E11866" t="s">
        <v>12</v>
      </c>
      <c r="F11866" t="s">
        <v>13</v>
      </c>
      <c r="G11866" t="str">
        <f t="shared" si="370"/>
        <v>S35D</v>
      </c>
      <c r="H11866" t="str">
        <f t="shared" si="371"/>
        <v>74716</v>
      </c>
      <c r="I11866" t="str">
        <f>VLOOKUP(F11866,Period!A:B,2,0)</f>
        <v>January</v>
      </c>
      <c r="J11866" t="str">
        <f>VLOOKUP(H11866,ap[[item_code]:[series_title]],2,0)</f>
        <v>Gasoline, unleaded premium, per gallon/3.785 liters in U.S. city average, average price, not seasonally adjusted</v>
      </c>
      <c r="K11866" t="str">
        <f>VLOOKUP(G11866,Areas!A:B,2,0)</f>
        <v>Tampa-St. Petersburg-Clearwater, FL</v>
      </c>
    </row>
    <row r="11867" spans="1:11" x14ac:dyDescent="0.3">
      <c r="A11867" t="s">
        <v>2864</v>
      </c>
      <c r="B11867">
        <v>2020</v>
      </c>
      <c r="C11867" t="s">
        <v>183</v>
      </c>
      <c r="D11867" s="4">
        <v>3.0230000000000001</v>
      </c>
      <c r="E11867" t="s">
        <v>12</v>
      </c>
      <c r="F11867" t="s">
        <v>13</v>
      </c>
      <c r="G11867" t="str">
        <f t="shared" si="370"/>
        <v>S35D</v>
      </c>
      <c r="H11867" t="str">
        <f t="shared" si="371"/>
        <v>74716</v>
      </c>
      <c r="I11867" t="str">
        <f>VLOOKUP(F11867,Period!A:B,2,0)</f>
        <v>January</v>
      </c>
      <c r="J11867" t="str">
        <f>VLOOKUP(H11867,ap[[item_code]:[series_title]],2,0)</f>
        <v>Gasoline, unleaded premium, per gallon/3.785 liters in U.S. city average, average price, not seasonally adjusted</v>
      </c>
      <c r="K11867" t="str">
        <f>VLOOKUP(G11867,Areas!A:B,2,0)</f>
        <v>Tampa-St. Petersburg-Clearwater, FL</v>
      </c>
    </row>
    <row r="11868" spans="1:11" x14ac:dyDescent="0.3">
      <c r="A11868" t="s">
        <v>2864</v>
      </c>
      <c r="B11868">
        <v>2020</v>
      </c>
      <c r="C11868" t="s">
        <v>25</v>
      </c>
      <c r="D11868" s="4">
        <v>2.9430000000000001</v>
      </c>
      <c r="E11868" t="s">
        <v>12</v>
      </c>
      <c r="F11868" t="s">
        <v>13</v>
      </c>
      <c r="G11868" t="str">
        <f t="shared" si="370"/>
        <v>S35D</v>
      </c>
      <c r="H11868" t="str">
        <f t="shared" si="371"/>
        <v>74716</v>
      </c>
      <c r="I11868" t="str">
        <f>VLOOKUP(F11868,Period!A:B,2,0)</f>
        <v>January</v>
      </c>
      <c r="J11868" t="str">
        <f>VLOOKUP(H11868,ap[[item_code]:[series_title]],2,0)</f>
        <v>Gasoline, unleaded premium, per gallon/3.785 liters in U.S. city average, average price, not seasonally adjusted</v>
      </c>
      <c r="K11868" t="str">
        <f>VLOOKUP(G11868,Areas!A:B,2,0)</f>
        <v>Tampa-St. Petersburg-Clearwater, FL</v>
      </c>
    </row>
    <row r="11869" spans="1:11" x14ac:dyDescent="0.3">
      <c r="A11869" t="s">
        <v>2864</v>
      </c>
      <c r="B11869">
        <v>2020</v>
      </c>
      <c r="C11869" t="s">
        <v>93</v>
      </c>
      <c r="D11869" s="4">
        <v>2.6240000000000001</v>
      </c>
      <c r="E11869" t="s">
        <v>12</v>
      </c>
      <c r="F11869" t="s">
        <v>13</v>
      </c>
      <c r="G11869" t="str">
        <f t="shared" si="370"/>
        <v>S35D</v>
      </c>
      <c r="H11869" t="str">
        <f t="shared" si="371"/>
        <v>74716</v>
      </c>
      <c r="I11869" t="str">
        <f>VLOOKUP(F11869,Period!A:B,2,0)</f>
        <v>January</v>
      </c>
      <c r="J11869" t="str">
        <f>VLOOKUP(H11869,ap[[item_code]:[series_title]],2,0)</f>
        <v>Gasoline, unleaded premium, per gallon/3.785 liters in U.S. city average, average price, not seasonally adjusted</v>
      </c>
      <c r="K11869" t="str">
        <f>VLOOKUP(G11869,Areas!A:B,2,0)</f>
        <v>Tampa-St. Petersburg-Clearwater, FL</v>
      </c>
    </row>
    <row r="11870" spans="1:11" x14ac:dyDescent="0.3">
      <c r="A11870" t="s">
        <v>2864</v>
      </c>
      <c r="B11870">
        <v>2020</v>
      </c>
      <c r="C11870" t="s">
        <v>89</v>
      </c>
      <c r="D11870" s="4">
        <v>2.5169999999999999</v>
      </c>
      <c r="E11870" t="s">
        <v>12</v>
      </c>
      <c r="F11870" t="s">
        <v>13</v>
      </c>
      <c r="G11870" t="str">
        <f t="shared" si="370"/>
        <v>S35D</v>
      </c>
      <c r="H11870" t="str">
        <f t="shared" si="371"/>
        <v>74716</v>
      </c>
      <c r="I11870" t="str">
        <f>VLOOKUP(F11870,Period!A:B,2,0)</f>
        <v>January</v>
      </c>
      <c r="J11870" t="str">
        <f>VLOOKUP(H11870,ap[[item_code]:[series_title]],2,0)</f>
        <v>Gasoline, unleaded premium, per gallon/3.785 liters in U.S. city average, average price, not seasonally adjusted</v>
      </c>
      <c r="K11870" t="str">
        <f>VLOOKUP(G11870,Areas!A:B,2,0)</f>
        <v>Tampa-St. Petersburg-Clearwater, FL</v>
      </c>
    </row>
    <row r="11871" spans="1:11" x14ac:dyDescent="0.3">
      <c r="A11871" t="s">
        <v>2864</v>
      </c>
      <c r="B11871">
        <v>2020</v>
      </c>
      <c r="C11871" t="s">
        <v>133</v>
      </c>
      <c r="D11871" s="4">
        <v>2.6339999999999999</v>
      </c>
      <c r="E11871" t="s">
        <v>12</v>
      </c>
      <c r="F11871" t="s">
        <v>13</v>
      </c>
      <c r="G11871" t="str">
        <f t="shared" si="370"/>
        <v>S35D</v>
      </c>
      <c r="H11871" t="str">
        <f t="shared" si="371"/>
        <v>74716</v>
      </c>
      <c r="I11871" t="str">
        <f>VLOOKUP(F11871,Period!A:B,2,0)</f>
        <v>January</v>
      </c>
      <c r="J11871" t="str">
        <f>VLOOKUP(H11871,ap[[item_code]:[series_title]],2,0)</f>
        <v>Gasoline, unleaded premium, per gallon/3.785 liters in U.S. city average, average price, not seasonally adjusted</v>
      </c>
      <c r="K11871" t="str">
        <f>VLOOKUP(G11871,Areas!A:B,2,0)</f>
        <v>Tampa-St. Petersburg-Clearwater, FL</v>
      </c>
    </row>
    <row r="11872" spans="1:11" x14ac:dyDescent="0.3">
      <c r="A11872" t="s">
        <v>2864</v>
      </c>
      <c r="B11872">
        <v>2020</v>
      </c>
      <c r="C11872" t="s">
        <v>82</v>
      </c>
      <c r="D11872" s="4">
        <v>2.7250000000000001</v>
      </c>
      <c r="E11872" t="s">
        <v>12</v>
      </c>
      <c r="F11872" t="s">
        <v>13</v>
      </c>
      <c r="G11872" t="str">
        <f t="shared" si="370"/>
        <v>S35D</v>
      </c>
      <c r="H11872" t="str">
        <f t="shared" si="371"/>
        <v>74716</v>
      </c>
      <c r="I11872" t="str">
        <f>VLOOKUP(F11872,Period!A:B,2,0)</f>
        <v>January</v>
      </c>
      <c r="J11872" t="str">
        <f>VLOOKUP(H11872,ap[[item_code]:[series_title]],2,0)</f>
        <v>Gasoline, unleaded premium, per gallon/3.785 liters in U.S. city average, average price, not seasonally adjusted</v>
      </c>
      <c r="K11872" t="str">
        <f>VLOOKUP(G11872,Areas!A:B,2,0)</f>
        <v>Tampa-St. Petersburg-Clearwater, FL</v>
      </c>
    </row>
    <row r="11873" spans="1:11" x14ac:dyDescent="0.3">
      <c r="A11873" t="s">
        <v>2864</v>
      </c>
      <c r="B11873">
        <v>2020</v>
      </c>
      <c r="C11873" t="s">
        <v>69</v>
      </c>
      <c r="D11873" s="4">
        <v>2.7349999999999999</v>
      </c>
      <c r="E11873" t="s">
        <v>12</v>
      </c>
      <c r="F11873" t="s">
        <v>13</v>
      </c>
      <c r="G11873" t="str">
        <f t="shared" si="370"/>
        <v>S35D</v>
      </c>
      <c r="H11873" t="str">
        <f t="shared" si="371"/>
        <v>74716</v>
      </c>
      <c r="I11873" t="str">
        <f>VLOOKUP(F11873,Period!A:B,2,0)</f>
        <v>January</v>
      </c>
      <c r="J11873" t="str">
        <f>VLOOKUP(H11873,ap[[item_code]:[series_title]],2,0)</f>
        <v>Gasoline, unleaded premium, per gallon/3.785 liters in U.S. city average, average price, not seasonally adjusted</v>
      </c>
      <c r="K11873" t="str">
        <f>VLOOKUP(G11873,Areas!A:B,2,0)</f>
        <v>Tampa-St. Petersburg-Clearwater, FL</v>
      </c>
    </row>
    <row r="11874" spans="1:11" x14ac:dyDescent="0.3">
      <c r="A11874" t="s">
        <v>2864</v>
      </c>
      <c r="B11874">
        <v>2020</v>
      </c>
      <c r="C11874" t="s">
        <v>35</v>
      </c>
      <c r="D11874" s="4">
        <v>2.7850000000000001</v>
      </c>
      <c r="E11874" t="s">
        <v>12</v>
      </c>
      <c r="F11874" t="s">
        <v>13</v>
      </c>
      <c r="G11874" t="str">
        <f t="shared" si="370"/>
        <v>S35D</v>
      </c>
      <c r="H11874" t="str">
        <f t="shared" si="371"/>
        <v>74716</v>
      </c>
      <c r="I11874" t="str">
        <f>VLOOKUP(F11874,Period!A:B,2,0)</f>
        <v>January</v>
      </c>
      <c r="J11874" t="str">
        <f>VLOOKUP(H11874,ap[[item_code]:[series_title]],2,0)</f>
        <v>Gasoline, unleaded premium, per gallon/3.785 liters in U.S. city average, average price, not seasonally adjusted</v>
      </c>
      <c r="K11874" t="str">
        <f>VLOOKUP(G11874,Areas!A:B,2,0)</f>
        <v>Tampa-St. Petersburg-Clearwater, FL</v>
      </c>
    </row>
    <row r="11875" spans="1:11" x14ac:dyDescent="0.3">
      <c r="A11875" t="s">
        <v>2864</v>
      </c>
      <c r="B11875">
        <v>2020</v>
      </c>
      <c r="C11875" t="s">
        <v>14</v>
      </c>
      <c r="D11875" s="4">
        <v>2.8050000000000002</v>
      </c>
      <c r="E11875" t="s">
        <v>12</v>
      </c>
      <c r="F11875" t="s">
        <v>13</v>
      </c>
      <c r="G11875" t="str">
        <f t="shared" si="370"/>
        <v>S35D</v>
      </c>
      <c r="H11875" t="str">
        <f t="shared" si="371"/>
        <v>74716</v>
      </c>
      <c r="I11875" t="str">
        <f>VLOOKUP(F11875,Period!A:B,2,0)</f>
        <v>January</v>
      </c>
      <c r="J11875" t="str">
        <f>VLOOKUP(H11875,ap[[item_code]:[series_title]],2,0)</f>
        <v>Gasoline, unleaded premium, per gallon/3.785 liters in U.S. city average, average price, not seasonally adjusted</v>
      </c>
      <c r="K11875" t="str">
        <f>VLOOKUP(G11875,Areas!A:B,2,0)</f>
        <v>Tampa-St. Petersburg-Clearwater, FL</v>
      </c>
    </row>
    <row r="11876" spans="1:11" x14ac:dyDescent="0.3">
      <c r="A11876" t="s">
        <v>2864</v>
      </c>
      <c r="B11876">
        <v>2020</v>
      </c>
      <c r="C11876" t="s">
        <v>146</v>
      </c>
      <c r="D11876" s="4">
        <v>2.673</v>
      </c>
      <c r="E11876" t="s">
        <v>12</v>
      </c>
      <c r="F11876" t="s">
        <v>13</v>
      </c>
      <c r="G11876" t="str">
        <f t="shared" si="370"/>
        <v>S35D</v>
      </c>
      <c r="H11876" t="str">
        <f t="shared" si="371"/>
        <v>74716</v>
      </c>
      <c r="I11876" t="str">
        <f>VLOOKUP(F11876,Period!A:B,2,0)</f>
        <v>January</v>
      </c>
      <c r="J11876" t="str">
        <f>VLOOKUP(H11876,ap[[item_code]:[series_title]],2,0)</f>
        <v>Gasoline, unleaded premium, per gallon/3.785 liters in U.S. city average, average price, not seasonally adjusted</v>
      </c>
      <c r="K11876" t="str">
        <f>VLOOKUP(G11876,Areas!A:B,2,0)</f>
        <v>Tampa-St. Petersburg-Clearwater, FL</v>
      </c>
    </row>
    <row r="11877" spans="1:11" x14ac:dyDescent="0.3">
      <c r="A11877" t="s">
        <v>2864</v>
      </c>
      <c r="B11877">
        <v>2020</v>
      </c>
      <c r="C11877" t="s">
        <v>18</v>
      </c>
      <c r="D11877" s="4">
        <v>2.8660000000000001</v>
      </c>
      <c r="E11877" t="s">
        <v>12</v>
      </c>
      <c r="F11877" t="s">
        <v>13</v>
      </c>
      <c r="G11877" t="str">
        <f t="shared" si="370"/>
        <v>S35D</v>
      </c>
      <c r="H11877" t="str">
        <f t="shared" si="371"/>
        <v>74716</v>
      </c>
      <c r="I11877" t="str">
        <f>VLOOKUP(F11877,Period!A:B,2,0)</f>
        <v>January</v>
      </c>
      <c r="J11877" t="str">
        <f>VLOOKUP(H11877,ap[[item_code]:[series_title]],2,0)</f>
        <v>Gasoline, unleaded premium, per gallon/3.785 liters in U.S. city average, average price, not seasonally adjusted</v>
      </c>
      <c r="K11877" t="str">
        <f>VLOOKUP(G11877,Areas!A:B,2,0)</f>
        <v>Tampa-St. Petersburg-Clearwater, FL</v>
      </c>
    </row>
    <row r="11878" spans="1:11" x14ac:dyDescent="0.3">
      <c r="A11878" t="s">
        <v>2864</v>
      </c>
      <c r="B11878">
        <v>2021</v>
      </c>
      <c r="C11878" t="s">
        <v>13</v>
      </c>
      <c r="D11878" s="4">
        <v>3.044</v>
      </c>
      <c r="E11878" t="s">
        <v>12</v>
      </c>
      <c r="F11878" t="s">
        <v>13</v>
      </c>
      <c r="G11878" t="str">
        <f t="shared" si="370"/>
        <v>S35D</v>
      </c>
      <c r="H11878" t="str">
        <f t="shared" si="371"/>
        <v>74716</v>
      </c>
      <c r="I11878" t="str">
        <f>VLOOKUP(F11878,Period!A:B,2,0)</f>
        <v>January</v>
      </c>
      <c r="J11878" t="str">
        <f>VLOOKUP(H11878,ap[[item_code]:[series_title]],2,0)</f>
        <v>Gasoline, unleaded premium, per gallon/3.785 liters in U.S. city average, average price, not seasonally adjusted</v>
      </c>
      <c r="K11878" t="str">
        <f>VLOOKUP(G11878,Areas!A:B,2,0)</f>
        <v>Tampa-St. Petersburg-Clearwater, FL</v>
      </c>
    </row>
    <row r="11879" spans="1:11" x14ac:dyDescent="0.3">
      <c r="A11879" t="s">
        <v>2864</v>
      </c>
      <c r="B11879">
        <v>2021</v>
      </c>
      <c r="C11879" t="s">
        <v>183</v>
      </c>
      <c r="D11879" s="4">
        <v>3.266</v>
      </c>
      <c r="E11879" t="s">
        <v>12</v>
      </c>
      <c r="F11879" t="s">
        <v>13</v>
      </c>
      <c r="G11879" t="str">
        <f t="shared" si="370"/>
        <v>S35D</v>
      </c>
      <c r="H11879" t="str">
        <f t="shared" si="371"/>
        <v>74716</v>
      </c>
      <c r="I11879" t="str">
        <f>VLOOKUP(F11879,Period!A:B,2,0)</f>
        <v>January</v>
      </c>
      <c r="J11879" t="str">
        <f>VLOOKUP(H11879,ap[[item_code]:[series_title]],2,0)</f>
        <v>Gasoline, unleaded premium, per gallon/3.785 liters in U.S. city average, average price, not seasonally adjusted</v>
      </c>
      <c r="K11879" t="str">
        <f>VLOOKUP(G11879,Areas!A:B,2,0)</f>
        <v>Tampa-St. Petersburg-Clearwater, FL</v>
      </c>
    </row>
    <row r="11880" spans="1:11" x14ac:dyDescent="0.3">
      <c r="A11880" t="s">
        <v>2864</v>
      </c>
      <c r="B11880">
        <v>2021</v>
      </c>
      <c r="C11880" t="s">
        <v>25</v>
      </c>
      <c r="D11880" s="4">
        <v>3.504</v>
      </c>
      <c r="E11880" t="s">
        <v>12</v>
      </c>
      <c r="F11880" t="s">
        <v>13</v>
      </c>
      <c r="G11880" t="str">
        <f t="shared" si="370"/>
        <v>S35D</v>
      </c>
      <c r="H11880" t="str">
        <f t="shared" si="371"/>
        <v>74716</v>
      </c>
      <c r="I11880" t="str">
        <f>VLOOKUP(F11880,Period!A:B,2,0)</f>
        <v>January</v>
      </c>
      <c r="J11880" t="str">
        <f>VLOOKUP(H11880,ap[[item_code]:[series_title]],2,0)</f>
        <v>Gasoline, unleaded premium, per gallon/3.785 liters in U.S. city average, average price, not seasonally adjusted</v>
      </c>
      <c r="K11880" t="str">
        <f>VLOOKUP(G11880,Areas!A:B,2,0)</f>
        <v>Tampa-St. Petersburg-Clearwater, FL</v>
      </c>
    </row>
    <row r="11881" spans="1:11" x14ac:dyDescent="0.3">
      <c r="A11881" t="s">
        <v>2864</v>
      </c>
      <c r="B11881">
        <v>2021</v>
      </c>
      <c r="C11881" t="s">
        <v>93</v>
      </c>
      <c r="D11881" s="4">
        <v>3.4569999999999999</v>
      </c>
      <c r="E11881" t="s">
        <v>12</v>
      </c>
      <c r="F11881" t="s">
        <v>13</v>
      </c>
      <c r="G11881" t="str">
        <f t="shared" si="370"/>
        <v>S35D</v>
      </c>
      <c r="H11881" t="str">
        <f t="shared" si="371"/>
        <v>74716</v>
      </c>
      <c r="I11881" t="str">
        <f>VLOOKUP(F11881,Period!A:B,2,0)</f>
        <v>January</v>
      </c>
      <c r="J11881" t="str">
        <f>VLOOKUP(H11881,ap[[item_code]:[series_title]],2,0)</f>
        <v>Gasoline, unleaded premium, per gallon/3.785 liters in U.S. city average, average price, not seasonally adjusted</v>
      </c>
      <c r="K11881" t="str">
        <f>VLOOKUP(G11881,Areas!A:B,2,0)</f>
        <v>Tampa-St. Petersburg-Clearwater, FL</v>
      </c>
    </row>
    <row r="11882" spans="1:11" x14ac:dyDescent="0.3">
      <c r="A11882" t="s">
        <v>2864</v>
      </c>
      <c r="B11882">
        <v>2021</v>
      </c>
      <c r="C11882" t="s">
        <v>89</v>
      </c>
      <c r="D11882" s="4">
        <v>3.5169999999999999</v>
      </c>
      <c r="E11882" t="s">
        <v>12</v>
      </c>
      <c r="F11882" t="s">
        <v>13</v>
      </c>
      <c r="G11882" t="str">
        <f t="shared" si="370"/>
        <v>S35D</v>
      </c>
      <c r="H11882" t="str">
        <f t="shared" si="371"/>
        <v>74716</v>
      </c>
      <c r="I11882" t="str">
        <f>VLOOKUP(F11882,Period!A:B,2,0)</f>
        <v>January</v>
      </c>
      <c r="J11882" t="str">
        <f>VLOOKUP(H11882,ap[[item_code]:[series_title]],2,0)</f>
        <v>Gasoline, unleaded premium, per gallon/3.785 liters in U.S. city average, average price, not seasonally adjusted</v>
      </c>
      <c r="K11882" t="str">
        <f>VLOOKUP(G11882,Areas!A:B,2,0)</f>
        <v>Tampa-St. Petersburg-Clearwater, FL</v>
      </c>
    </row>
    <row r="11883" spans="1:11" x14ac:dyDescent="0.3">
      <c r="A11883" t="s">
        <v>2864</v>
      </c>
      <c r="B11883">
        <v>2021</v>
      </c>
      <c r="C11883" t="s">
        <v>133</v>
      </c>
      <c r="D11883" s="4">
        <v>3.5539999999999998</v>
      </c>
      <c r="E11883" t="s">
        <v>12</v>
      </c>
      <c r="F11883" t="s">
        <v>13</v>
      </c>
      <c r="G11883" t="str">
        <f t="shared" si="370"/>
        <v>S35D</v>
      </c>
      <c r="H11883" t="str">
        <f t="shared" si="371"/>
        <v>74716</v>
      </c>
      <c r="I11883" t="str">
        <f>VLOOKUP(F11883,Period!A:B,2,0)</f>
        <v>January</v>
      </c>
      <c r="J11883" t="str">
        <f>VLOOKUP(H11883,ap[[item_code]:[series_title]],2,0)</f>
        <v>Gasoline, unleaded premium, per gallon/3.785 liters in U.S. city average, average price, not seasonally adjusted</v>
      </c>
      <c r="K11883" t="str">
        <f>VLOOKUP(G11883,Areas!A:B,2,0)</f>
        <v>Tampa-St. Petersburg-Clearwater, FL</v>
      </c>
    </row>
    <row r="11884" spans="1:11" x14ac:dyDescent="0.3">
      <c r="A11884" t="s">
        <v>2864</v>
      </c>
      <c r="B11884">
        <v>2021</v>
      </c>
      <c r="C11884" t="s">
        <v>82</v>
      </c>
      <c r="D11884" s="4">
        <v>3.6259999999999999</v>
      </c>
      <c r="E11884" t="s">
        <v>12</v>
      </c>
      <c r="F11884" t="s">
        <v>13</v>
      </c>
      <c r="G11884" t="str">
        <f t="shared" si="370"/>
        <v>S35D</v>
      </c>
      <c r="H11884" t="str">
        <f t="shared" si="371"/>
        <v>74716</v>
      </c>
      <c r="I11884" t="str">
        <f>VLOOKUP(F11884,Period!A:B,2,0)</f>
        <v>January</v>
      </c>
      <c r="J11884" t="str">
        <f>VLOOKUP(H11884,ap[[item_code]:[series_title]],2,0)</f>
        <v>Gasoline, unleaded premium, per gallon/3.785 liters in U.S. city average, average price, not seasonally adjusted</v>
      </c>
      <c r="K11884" t="str">
        <f>VLOOKUP(G11884,Areas!A:B,2,0)</f>
        <v>Tampa-St. Petersburg-Clearwater, FL</v>
      </c>
    </row>
    <row r="11885" spans="1:11" x14ac:dyDescent="0.3">
      <c r="A11885" t="s">
        <v>2864</v>
      </c>
      <c r="B11885">
        <v>2021</v>
      </c>
      <c r="C11885" t="s">
        <v>69</v>
      </c>
      <c r="D11885" s="4">
        <v>3.629</v>
      </c>
      <c r="E11885" t="s">
        <v>12</v>
      </c>
      <c r="F11885" t="s">
        <v>13</v>
      </c>
      <c r="G11885" t="str">
        <f t="shared" si="370"/>
        <v>S35D</v>
      </c>
      <c r="H11885" t="str">
        <f t="shared" si="371"/>
        <v>74716</v>
      </c>
      <c r="I11885" t="str">
        <f>VLOOKUP(F11885,Period!A:B,2,0)</f>
        <v>January</v>
      </c>
      <c r="J11885" t="str">
        <f>VLOOKUP(H11885,ap[[item_code]:[series_title]],2,0)</f>
        <v>Gasoline, unleaded premium, per gallon/3.785 liters in U.S. city average, average price, not seasonally adjusted</v>
      </c>
      <c r="K11885" t="str">
        <f>VLOOKUP(G11885,Areas!A:B,2,0)</f>
        <v>Tampa-St. Petersburg-Clearwater, FL</v>
      </c>
    </row>
    <row r="11886" spans="1:11" x14ac:dyDescent="0.3">
      <c r="A11886" t="s">
        <v>2864</v>
      </c>
      <c r="B11886">
        <v>2021</v>
      </c>
      <c r="C11886" t="s">
        <v>35</v>
      </c>
      <c r="D11886" s="4">
        <v>3.6970000000000001</v>
      </c>
      <c r="E11886" t="s">
        <v>12</v>
      </c>
      <c r="F11886" t="s">
        <v>13</v>
      </c>
      <c r="G11886" t="str">
        <f t="shared" si="370"/>
        <v>S35D</v>
      </c>
      <c r="H11886" t="str">
        <f t="shared" si="371"/>
        <v>74716</v>
      </c>
      <c r="I11886" t="str">
        <f>VLOOKUP(F11886,Period!A:B,2,0)</f>
        <v>January</v>
      </c>
      <c r="J11886" t="str">
        <f>VLOOKUP(H11886,ap[[item_code]:[series_title]],2,0)</f>
        <v>Gasoline, unleaded premium, per gallon/3.785 liters in U.S. city average, average price, not seasonally adjusted</v>
      </c>
      <c r="K11886" t="str">
        <f>VLOOKUP(G11886,Areas!A:B,2,0)</f>
        <v>Tampa-St. Petersburg-Clearwater, FL</v>
      </c>
    </row>
    <row r="11887" spans="1:11" x14ac:dyDescent="0.3">
      <c r="A11887" t="s">
        <v>2864</v>
      </c>
      <c r="B11887">
        <v>2021</v>
      </c>
      <c r="C11887" t="s">
        <v>14</v>
      </c>
      <c r="D11887" s="4">
        <v>3.847</v>
      </c>
      <c r="E11887" t="s">
        <v>12</v>
      </c>
      <c r="F11887" t="s">
        <v>13</v>
      </c>
      <c r="G11887" t="str">
        <f t="shared" si="370"/>
        <v>S35D</v>
      </c>
      <c r="H11887" t="str">
        <f t="shared" si="371"/>
        <v>74716</v>
      </c>
      <c r="I11887" t="str">
        <f>VLOOKUP(F11887,Period!A:B,2,0)</f>
        <v>January</v>
      </c>
      <c r="J11887" t="str">
        <f>VLOOKUP(H11887,ap[[item_code]:[series_title]],2,0)</f>
        <v>Gasoline, unleaded premium, per gallon/3.785 liters in U.S. city average, average price, not seasonally adjusted</v>
      </c>
      <c r="K11887" t="str">
        <f>VLOOKUP(G11887,Areas!A:B,2,0)</f>
        <v>Tampa-St. Petersburg-Clearwater, FL</v>
      </c>
    </row>
    <row r="11888" spans="1:11" x14ac:dyDescent="0.3">
      <c r="A11888" t="s">
        <v>2866</v>
      </c>
      <c r="B11888">
        <v>2018</v>
      </c>
      <c r="C11888" t="s">
        <v>13</v>
      </c>
      <c r="D11888" s="4">
        <v>2.4860000000000002</v>
      </c>
      <c r="E11888" t="s">
        <v>12</v>
      </c>
      <c r="F11888" t="s">
        <v>13</v>
      </c>
      <c r="G11888" t="str">
        <f t="shared" si="370"/>
        <v>S35D</v>
      </c>
      <c r="H11888" t="str">
        <f t="shared" si="371"/>
        <v>7471A</v>
      </c>
      <c r="I11888" t="str">
        <f>VLOOKUP(F11888,Period!A:B,2,0)</f>
        <v>January</v>
      </c>
      <c r="J11888" t="str">
        <f>VLOOKUP(H11888,ap[[item_code]:[series_title]],2,0)</f>
        <v>Gasoline, all types, per gallon/3.785 liters in U.S. city average, average price, not seasonally adjusted</v>
      </c>
      <c r="K11888" t="str">
        <f>VLOOKUP(G11888,Areas!A:B,2,0)</f>
        <v>Tampa-St. Petersburg-Clearwater, FL</v>
      </c>
    </row>
    <row r="11889" spans="1:11" x14ac:dyDescent="0.3">
      <c r="A11889" t="s">
        <v>2866</v>
      </c>
      <c r="B11889">
        <v>2018</v>
      </c>
      <c r="C11889" t="s">
        <v>183</v>
      </c>
      <c r="D11889" s="4">
        <v>2.62</v>
      </c>
      <c r="E11889" t="s">
        <v>12</v>
      </c>
      <c r="F11889" t="s">
        <v>13</v>
      </c>
      <c r="G11889" t="str">
        <f t="shared" si="370"/>
        <v>S35D</v>
      </c>
      <c r="H11889" t="str">
        <f t="shared" si="371"/>
        <v>7471A</v>
      </c>
      <c r="I11889" t="str">
        <f>VLOOKUP(F11889,Period!A:B,2,0)</f>
        <v>January</v>
      </c>
      <c r="J11889" t="str">
        <f>VLOOKUP(H11889,ap[[item_code]:[series_title]],2,0)</f>
        <v>Gasoline, all types, per gallon/3.785 liters in U.S. city average, average price, not seasonally adjusted</v>
      </c>
      <c r="K11889" t="str">
        <f>VLOOKUP(G11889,Areas!A:B,2,0)</f>
        <v>Tampa-St. Petersburg-Clearwater, FL</v>
      </c>
    </row>
    <row r="11890" spans="1:11" x14ac:dyDescent="0.3">
      <c r="A11890" t="s">
        <v>2866</v>
      </c>
      <c r="B11890">
        <v>2018</v>
      </c>
      <c r="C11890" t="s">
        <v>25</v>
      </c>
      <c r="D11890" s="4">
        <v>2.4980000000000002</v>
      </c>
      <c r="E11890" t="s">
        <v>12</v>
      </c>
      <c r="F11890" t="s">
        <v>13</v>
      </c>
      <c r="G11890" t="str">
        <f t="shared" si="370"/>
        <v>S35D</v>
      </c>
      <c r="H11890" t="str">
        <f t="shared" si="371"/>
        <v>7471A</v>
      </c>
      <c r="I11890" t="str">
        <f>VLOOKUP(F11890,Period!A:B,2,0)</f>
        <v>January</v>
      </c>
      <c r="J11890" t="str">
        <f>VLOOKUP(H11890,ap[[item_code]:[series_title]],2,0)</f>
        <v>Gasoline, all types, per gallon/3.785 liters in U.S. city average, average price, not seasonally adjusted</v>
      </c>
      <c r="K11890" t="str">
        <f>VLOOKUP(G11890,Areas!A:B,2,0)</f>
        <v>Tampa-St. Petersburg-Clearwater, FL</v>
      </c>
    </row>
    <row r="11891" spans="1:11" x14ac:dyDescent="0.3">
      <c r="A11891" t="s">
        <v>2866</v>
      </c>
      <c r="B11891">
        <v>2018</v>
      </c>
      <c r="C11891" t="s">
        <v>93</v>
      </c>
      <c r="D11891" s="4">
        <v>2.609</v>
      </c>
      <c r="E11891" t="s">
        <v>12</v>
      </c>
      <c r="F11891" t="s">
        <v>13</v>
      </c>
      <c r="G11891" t="str">
        <f t="shared" si="370"/>
        <v>S35D</v>
      </c>
      <c r="H11891" t="str">
        <f t="shared" si="371"/>
        <v>7471A</v>
      </c>
      <c r="I11891" t="str">
        <f>VLOOKUP(F11891,Period!A:B,2,0)</f>
        <v>January</v>
      </c>
      <c r="J11891" t="str">
        <f>VLOOKUP(H11891,ap[[item_code]:[series_title]],2,0)</f>
        <v>Gasoline, all types, per gallon/3.785 liters in U.S. city average, average price, not seasonally adjusted</v>
      </c>
      <c r="K11891" t="str">
        <f>VLOOKUP(G11891,Areas!A:B,2,0)</f>
        <v>Tampa-St. Petersburg-Clearwater, FL</v>
      </c>
    </row>
    <row r="11892" spans="1:11" x14ac:dyDescent="0.3">
      <c r="A11892" t="s">
        <v>2866</v>
      </c>
      <c r="B11892">
        <v>2018</v>
      </c>
      <c r="C11892" t="s">
        <v>89</v>
      </c>
      <c r="D11892" s="4">
        <v>2.7410000000000001</v>
      </c>
      <c r="E11892" t="s">
        <v>12</v>
      </c>
      <c r="F11892" t="s">
        <v>13</v>
      </c>
      <c r="G11892" t="str">
        <f t="shared" si="370"/>
        <v>S35D</v>
      </c>
      <c r="H11892" t="str">
        <f t="shared" si="371"/>
        <v>7471A</v>
      </c>
      <c r="I11892" t="str">
        <f>VLOOKUP(F11892,Period!A:B,2,0)</f>
        <v>January</v>
      </c>
      <c r="J11892" t="str">
        <f>VLOOKUP(H11892,ap[[item_code]:[series_title]],2,0)</f>
        <v>Gasoline, all types, per gallon/3.785 liters in U.S. city average, average price, not seasonally adjusted</v>
      </c>
      <c r="K11892" t="str">
        <f>VLOOKUP(G11892,Areas!A:B,2,0)</f>
        <v>Tampa-St. Petersburg-Clearwater, FL</v>
      </c>
    </row>
    <row r="11893" spans="1:11" x14ac:dyDescent="0.3">
      <c r="A11893" t="s">
        <v>2866</v>
      </c>
      <c r="B11893">
        <v>2018</v>
      </c>
      <c r="C11893" t="s">
        <v>133</v>
      </c>
      <c r="D11893" s="4">
        <v>2.7080000000000002</v>
      </c>
      <c r="E11893" t="s">
        <v>12</v>
      </c>
      <c r="F11893" t="s">
        <v>13</v>
      </c>
      <c r="G11893" t="str">
        <f t="shared" si="370"/>
        <v>S35D</v>
      </c>
      <c r="H11893" t="str">
        <f t="shared" si="371"/>
        <v>7471A</v>
      </c>
      <c r="I11893" t="str">
        <f>VLOOKUP(F11893,Period!A:B,2,0)</f>
        <v>January</v>
      </c>
      <c r="J11893" t="str">
        <f>VLOOKUP(H11893,ap[[item_code]:[series_title]],2,0)</f>
        <v>Gasoline, all types, per gallon/3.785 liters in U.S. city average, average price, not seasonally adjusted</v>
      </c>
      <c r="K11893" t="str">
        <f>VLOOKUP(G11893,Areas!A:B,2,0)</f>
        <v>Tampa-St. Petersburg-Clearwater, FL</v>
      </c>
    </row>
    <row r="11894" spans="1:11" x14ac:dyDescent="0.3">
      <c r="A11894" t="s">
        <v>2866</v>
      </c>
      <c r="B11894">
        <v>2018</v>
      </c>
      <c r="C11894" t="s">
        <v>82</v>
      </c>
      <c r="D11894" s="4">
        <v>2.7149999999999999</v>
      </c>
      <c r="E11894" t="s">
        <v>12</v>
      </c>
      <c r="F11894" t="s">
        <v>13</v>
      </c>
      <c r="G11894" t="str">
        <f t="shared" si="370"/>
        <v>S35D</v>
      </c>
      <c r="H11894" t="str">
        <f t="shared" si="371"/>
        <v>7471A</v>
      </c>
      <c r="I11894" t="str">
        <f>VLOOKUP(F11894,Period!A:B,2,0)</f>
        <v>January</v>
      </c>
      <c r="J11894" t="str">
        <f>VLOOKUP(H11894,ap[[item_code]:[series_title]],2,0)</f>
        <v>Gasoline, all types, per gallon/3.785 liters in U.S. city average, average price, not seasonally adjusted</v>
      </c>
      <c r="K11894" t="str">
        <f>VLOOKUP(G11894,Areas!A:B,2,0)</f>
        <v>Tampa-St. Petersburg-Clearwater, FL</v>
      </c>
    </row>
    <row r="11895" spans="1:11" x14ac:dyDescent="0.3">
      <c r="A11895" t="s">
        <v>2866</v>
      </c>
      <c r="B11895">
        <v>2018</v>
      </c>
      <c r="C11895" t="s">
        <v>69</v>
      </c>
      <c r="D11895" s="4">
        <v>2.7509999999999999</v>
      </c>
      <c r="E11895" t="s">
        <v>12</v>
      </c>
      <c r="F11895" t="s">
        <v>13</v>
      </c>
      <c r="G11895" t="str">
        <f t="shared" si="370"/>
        <v>S35D</v>
      </c>
      <c r="H11895" t="str">
        <f t="shared" si="371"/>
        <v>7471A</v>
      </c>
      <c r="I11895" t="str">
        <f>VLOOKUP(F11895,Period!A:B,2,0)</f>
        <v>January</v>
      </c>
      <c r="J11895" t="str">
        <f>VLOOKUP(H11895,ap[[item_code]:[series_title]],2,0)</f>
        <v>Gasoline, all types, per gallon/3.785 liters in U.S. city average, average price, not seasonally adjusted</v>
      </c>
      <c r="K11895" t="str">
        <f>VLOOKUP(G11895,Areas!A:B,2,0)</f>
        <v>Tampa-St. Petersburg-Clearwater, FL</v>
      </c>
    </row>
    <row r="11896" spans="1:11" x14ac:dyDescent="0.3">
      <c r="A11896" t="s">
        <v>2866</v>
      </c>
      <c r="B11896">
        <v>2018</v>
      </c>
      <c r="C11896" t="s">
        <v>35</v>
      </c>
      <c r="D11896" s="4">
        <v>2.7629999999999999</v>
      </c>
      <c r="E11896" t="s">
        <v>12</v>
      </c>
      <c r="F11896" t="s">
        <v>13</v>
      </c>
      <c r="G11896" t="str">
        <f t="shared" si="370"/>
        <v>S35D</v>
      </c>
      <c r="H11896" t="str">
        <f t="shared" si="371"/>
        <v>7471A</v>
      </c>
      <c r="I11896" t="str">
        <f>VLOOKUP(F11896,Period!A:B,2,0)</f>
        <v>January</v>
      </c>
      <c r="J11896" t="str">
        <f>VLOOKUP(H11896,ap[[item_code]:[series_title]],2,0)</f>
        <v>Gasoline, all types, per gallon/3.785 liters in U.S. city average, average price, not seasonally adjusted</v>
      </c>
      <c r="K11896" t="str">
        <f>VLOOKUP(G11896,Areas!A:B,2,0)</f>
        <v>Tampa-St. Petersburg-Clearwater, FL</v>
      </c>
    </row>
    <row r="11897" spans="1:11" x14ac:dyDescent="0.3">
      <c r="A11897" t="s">
        <v>2866</v>
      </c>
      <c r="B11897">
        <v>2018</v>
      </c>
      <c r="C11897" t="s">
        <v>14</v>
      </c>
      <c r="D11897" s="4">
        <v>2.82</v>
      </c>
      <c r="E11897" t="s">
        <v>12</v>
      </c>
      <c r="F11897" t="s">
        <v>13</v>
      </c>
      <c r="G11897" t="str">
        <f t="shared" si="370"/>
        <v>S35D</v>
      </c>
      <c r="H11897" t="str">
        <f t="shared" si="371"/>
        <v>7471A</v>
      </c>
      <c r="I11897" t="str">
        <f>VLOOKUP(F11897,Period!A:B,2,0)</f>
        <v>January</v>
      </c>
      <c r="J11897" t="str">
        <f>VLOOKUP(H11897,ap[[item_code]:[series_title]],2,0)</f>
        <v>Gasoline, all types, per gallon/3.785 liters in U.S. city average, average price, not seasonally adjusted</v>
      </c>
      <c r="K11897" t="str">
        <f>VLOOKUP(G11897,Areas!A:B,2,0)</f>
        <v>Tampa-St. Petersburg-Clearwater, FL</v>
      </c>
    </row>
    <row r="11898" spans="1:11" x14ac:dyDescent="0.3">
      <c r="A11898" t="s">
        <v>2866</v>
      </c>
      <c r="B11898">
        <v>2018</v>
      </c>
      <c r="C11898" t="s">
        <v>146</v>
      </c>
      <c r="D11898" s="4">
        <v>2.5459999999999998</v>
      </c>
      <c r="E11898" t="s">
        <v>12</v>
      </c>
      <c r="F11898" t="s">
        <v>13</v>
      </c>
      <c r="G11898" t="str">
        <f t="shared" si="370"/>
        <v>S35D</v>
      </c>
      <c r="H11898" t="str">
        <f t="shared" si="371"/>
        <v>7471A</v>
      </c>
      <c r="I11898" t="str">
        <f>VLOOKUP(F11898,Period!A:B,2,0)</f>
        <v>January</v>
      </c>
      <c r="J11898" t="str">
        <f>VLOOKUP(H11898,ap[[item_code]:[series_title]],2,0)</f>
        <v>Gasoline, all types, per gallon/3.785 liters in U.S. city average, average price, not seasonally adjusted</v>
      </c>
      <c r="K11898" t="str">
        <f>VLOOKUP(G11898,Areas!A:B,2,0)</f>
        <v>Tampa-St. Petersburg-Clearwater, FL</v>
      </c>
    </row>
    <row r="11899" spans="1:11" x14ac:dyDescent="0.3">
      <c r="A11899" t="s">
        <v>2866</v>
      </c>
      <c r="B11899">
        <v>2018</v>
      </c>
      <c r="C11899" t="s">
        <v>18</v>
      </c>
      <c r="D11899" s="4">
        <v>2.2109999999999999</v>
      </c>
      <c r="E11899" t="s">
        <v>12</v>
      </c>
      <c r="F11899" t="s">
        <v>13</v>
      </c>
      <c r="G11899" t="str">
        <f t="shared" si="370"/>
        <v>S35D</v>
      </c>
      <c r="H11899" t="str">
        <f t="shared" si="371"/>
        <v>7471A</v>
      </c>
      <c r="I11899" t="str">
        <f>VLOOKUP(F11899,Period!A:B,2,0)</f>
        <v>January</v>
      </c>
      <c r="J11899" t="str">
        <f>VLOOKUP(H11899,ap[[item_code]:[series_title]],2,0)</f>
        <v>Gasoline, all types, per gallon/3.785 liters in U.S. city average, average price, not seasonally adjusted</v>
      </c>
      <c r="K11899" t="str">
        <f>VLOOKUP(G11899,Areas!A:B,2,0)</f>
        <v>Tampa-St. Petersburg-Clearwater, FL</v>
      </c>
    </row>
    <row r="11900" spans="1:11" x14ac:dyDescent="0.3">
      <c r="A11900" t="s">
        <v>2866</v>
      </c>
      <c r="B11900">
        <v>2019</v>
      </c>
      <c r="C11900" t="s">
        <v>13</v>
      </c>
      <c r="D11900" s="4">
        <v>2.137</v>
      </c>
      <c r="E11900" t="s">
        <v>12</v>
      </c>
      <c r="F11900" t="s">
        <v>13</v>
      </c>
      <c r="G11900" t="str">
        <f t="shared" si="370"/>
        <v>S35D</v>
      </c>
      <c r="H11900" t="str">
        <f t="shared" si="371"/>
        <v>7471A</v>
      </c>
      <c r="I11900" t="str">
        <f>VLOOKUP(F11900,Period!A:B,2,0)</f>
        <v>January</v>
      </c>
      <c r="J11900" t="str">
        <f>VLOOKUP(H11900,ap[[item_code]:[series_title]],2,0)</f>
        <v>Gasoline, all types, per gallon/3.785 liters in U.S. city average, average price, not seasonally adjusted</v>
      </c>
      <c r="K11900" t="str">
        <f>VLOOKUP(G11900,Areas!A:B,2,0)</f>
        <v>Tampa-St. Petersburg-Clearwater, FL</v>
      </c>
    </row>
    <row r="11901" spans="1:11" x14ac:dyDescent="0.3">
      <c r="A11901" t="s">
        <v>2866</v>
      </c>
      <c r="B11901">
        <v>2019</v>
      </c>
      <c r="C11901" t="s">
        <v>183</v>
      </c>
      <c r="D11901" s="4">
        <v>2.2999999999999998</v>
      </c>
      <c r="E11901" t="s">
        <v>12</v>
      </c>
      <c r="F11901" t="s">
        <v>13</v>
      </c>
      <c r="G11901" t="str">
        <f t="shared" si="370"/>
        <v>S35D</v>
      </c>
      <c r="H11901" t="str">
        <f t="shared" si="371"/>
        <v>7471A</v>
      </c>
      <c r="I11901" t="str">
        <f>VLOOKUP(F11901,Period!A:B,2,0)</f>
        <v>January</v>
      </c>
      <c r="J11901" t="str">
        <f>VLOOKUP(H11901,ap[[item_code]:[series_title]],2,0)</f>
        <v>Gasoline, all types, per gallon/3.785 liters in U.S. city average, average price, not seasonally adjusted</v>
      </c>
      <c r="K11901" t="str">
        <f>VLOOKUP(G11901,Areas!A:B,2,0)</f>
        <v>Tampa-St. Petersburg-Clearwater, FL</v>
      </c>
    </row>
    <row r="11902" spans="1:11" x14ac:dyDescent="0.3">
      <c r="A11902" t="s">
        <v>2866</v>
      </c>
      <c r="B11902">
        <v>2019</v>
      </c>
      <c r="C11902" t="s">
        <v>25</v>
      </c>
      <c r="D11902" s="4">
        <v>2.508</v>
      </c>
      <c r="E11902" t="s">
        <v>12</v>
      </c>
      <c r="F11902" t="s">
        <v>13</v>
      </c>
      <c r="G11902" t="str">
        <f t="shared" si="370"/>
        <v>S35D</v>
      </c>
      <c r="H11902" t="str">
        <f t="shared" si="371"/>
        <v>7471A</v>
      </c>
      <c r="I11902" t="str">
        <f>VLOOKUP(F11902,Period!A:B,2,0)</f>
        <v>January</v>
      </c>
      <c r="J11902" t="str">
        <f>VLOOKUP(H11902,ap[[item_code]:[series_title]],2,0)</f>
        <v>Gasoline, all types, per gallon/3.785 liters in U.S. city average, average price, not seasonally adjusted</v>
      </c>
      <c r="K11902" t="str">
        <f>VLOOKUP(G11902,Areas!A:B,2,0)</f>
        <v>Tampa-St. Petersburg-Clearwater, FL</v>
      </c>
    </row>
    <row r="11903" spans="1:11" x14ac:dyDescent="0.3">
      <c r="A11903" t="s">
        <v>2866</v>
      </c>
      <c r="B11903">
        <v>2019</v>
      </c>
      <c r="C11903" t="s">
        <v>93</v>
      </c>
      <c r="D11903" s="4">
        <v>2.762</v>
      </c>
      <c r="E11903" t="s">
        <v>12</v>
      </c>
      <c r="F11903" t="s">
        <v>13</v>
      </c>
      <c r="G11903" t="str">
        <f t="shared" si="370"/>
        <v>S35D</v>
      </c>
      <c r="H11903" t="str">
        <f t="shared" si="371"/>
        <v>7471A</v>
      </c>
      <c r="I11903" t="str">
        <f>VLOOKUP(F11903,Period!A:B,2,0)</f>
        <v>January</v>
      </c>
      <c r="J11903" t="str">
        <f>VLOOKUP(H11903,ap[[item_code]:[series_title]],2,0)</f>
        <v>Gasoline, all types, per gallon/3.785 liters in U.S. city average, average price, not seasonally adjusted</v>
      </c>
      <c r="K11903" t="str">
        <f>VLOOKUP(G11903,Areas!A:B,2,0)</f>
        <v>Tampa-St. Petersburg-Clearwater, FL</v>
      </c>
    </row>
    <row r="11904" spans="1:11" x14ac:dyDescent="0.3">
      <c r="A11904" t="s">
        <v>2866</v>
      </c>
      <c r="B11904">
        <v>2019</v>
      </c>
      <c r="C11904" t="s">
        <v>89</v>
      </c>
      <c r="D11904" s="4">
        <v>2.7490000000000001</v>
      </c>
      <c r="E11904" t="s">
        <v>12</v>
      </c>
      <c r="F11904" t="s">
        <v>13</v>
      </c>
      <c r="G11904" t="str">
        <f t="shared" si="370"/>
        <v>S35D</v>
      </c>
      <c r="H11904" t="str">
        <f t="shared" si="371"/>
        <v>7471A</v>
      </c>
      <c r="I11904" t="str">
        <f>VLOOKUP(F11904,Period!A:B,2,0)</f>
        <v>January</v>
      </c>
      <c r="J11904" t="str">
        <f>VLOOKUP(H11904,ap[[item_code]:[series_title]],2,0)</f>
        <v>Gasoline, all types, per gallon/3.785 liters in U.S. city average, average price, not seasonally adjusted</v>
      </c>
      <c r="K11904" t="str">
        <f>VLOOKUP(G11904,Areas!A:B,2,0)</f>
        <v>Tampa-St. Petersburg-Clearwater, FL</v>
      </c>
    </row>
    <row r="11905" spans="1:11" x14ac:dyDescent="0.3">
      <c r="A11905" t="s">
        <v>2866</v>
      </c>
      <c r="B11905">
        <v>2019</v>
      </c>
      <c r="C11905" t="s">
        <v>133</v>
      </c>
      <c r="D11905" s="4">
        <v>2.5880000000000001</v>
      </c>
      <c r="E11905" t="s">
        <v>12</v>
      </c>
      <c r="F11905" t="s">
        <v>13</v>
      </c>
      <c r="G11905" t="str">
        <f t="shared" si="370"/>
        <v>S35D</v>
      </c>
      <c r="H11905" t="str">
        <f t="shared" si="371"/>
        <v>7471A</v>
      </c>
      <c r="I11905" t="str">
        <f>VLOOKUP(F11905,Period!A:B,2,0)</f>
        <v>January</v>
      </c>
      <c r="J11905" t="str">
        <f>VLOOKUP(H11905,ap[[item_code]:[series_title]],2,0)</f>
        <v>Gasoline, all types, per gallon/3.785 liters in U.S. city average, average price, not seasonally adjusted</v>
      </c>
      <c r="K11905" t="str">
        <f>VLOOKUP(G11905,Areas!A:B,2,0)</f>
        <v>Tampa-St. Petersburg-Clearwater, FL</v>
      </c>
    </row>
    <row r="11906" spans="1:11" x14ac:dyDescent="0.3">
      <c r="A11906" t="s">
        <v>2866</v>
      </c>
      <c r="B11906">
        <v>2019</v>
      </c>
      <c r="C11906" t="s">
        <v>82</v>
      </c>
      <c r="D11906" s="4">
        <v>2.6379999999999999</v>
      </c>
      <c r="E11906" t="s">
        <v>12</v>
      </c>
      <c r="F11906" t="s">
        <v>13</v>
      </c>
      <c r="G11906" t="str">
        <f t="shared" si="370"/>
        <v>S35D</v>
      </c>
      <c r="H11906" t="str">
        <f t="shared" si="371"/>
        <v>7471A</v>
      </c>
      <c r="I11906" t="str">
        <f>VLOOKUP(F11906,Period!A:B,2,0)</f>
        <v>January</v>
      </c>
      <c r="J11906" t="str">
        <f>VLOOKUP(H11906,ap[[item_code]:[series_title]],2,0)</f>
        <v>Gasoline, all types, per gallon/3.785 liters in U.S. city average, average price, not seasonally adjusted</v>
      </c>
      <c r="K11906" t="str">
        <f>VLOOKUP(G11906,Areas!A:B,2,0)</f>
        <v>Tampa-St. Petersburg-Clearwater, FL</v>
      </c>
    </row>
    <row r="11907" spans="1:11" x14ac:dyDescent="0.3">
      <c r="A11907" t="s">
        <v>2866</v>
      </c>
      <c r="B11907">
        <v>2019</v>
      </c>
      <c r="C11907" t="s">
        <v>69</v>
      </c>
      <c r="D11907" s="4">
        <v>2.4119999999999999</v>
      </c>
      <c r="E11907" t="s">
        <v>12</v>
      </c>
      <c r="F11907" t="s">
        <v>13</v>
      </c>
      <c r="G11907" t="str">
        <f t="shared" ref="G11907:G11970" si="372">MID(A11907,4,4)</f>
        <v>S35D</v>
      </c>
      <c r="H11907" t="str">
        <f t="shared" ref="H11907:H11970" si="373">MID(A11907,8,5)</f>
        <v>7471A</v>
      </c>
      <c r="I11907" t="str">
        <f>VLOOKUP(F11907,Period!A:B,2,0)</f>
        <v>January</v>
      </c>
      <c r="J11907" t="str">
        <f>VLOOKUP(H11907,ap[[item_code]:[series_title]],2,0)</f>
        <v>Gasoline, all types, per gallon/3.785 liters in U.S. city average, average price, not seasonally adjusted</v>
      </c>
      <c r="K11907" t="str">
        <f>VLOOKUP(G11907,Areas!A:B,2,0)</f>
        <v>Tampa-St. Petersburg-Clearwater, FL</v>
      </c>
    </row>
    <row r="11908" spans="1:11" x14ac:dyDescent="0.3">
      <c r="A11908" t="s">
        <v>2866</v>
      </c>
      <c r="B11908">
        <v>2019</v>
      </c>
      <c r="C11908" t="s">
        <v>35</v>
      </c>
      <c r="D11908" s="4">
        <v>2.3919999999999999</v>
      </c>
      <c r="E11908" t="s">
        <v>12</v>
      </c>
      <c r="F11908" t="s">
        <v>13</v>
      </c>
      <c r="G11908" t="str">
        <f t="shared" si="372"/>
        <v>S35D</v>
      </c>
      <c r="H11908" t="str">
        <f t="shared" si="373"/>
        <v>7471A</v>
      </c>
      <c r="I11908" t="str">
        <f>VLOOKUP(F11908,Period!A:B,2,0)</f>
        <v>January</v>
      </c>
      <c r="J11908" t="str">
        <f>VLOOKUP(H11908,ap[[item_code]:[series_title]],2,0)</f>
        <v>Gasoline, all types, per gallon/3.785 liters in U.S. city average, average price, not seasonally adjusted</v>
      </c>
      <c r="K11908" t="str">
        <f>VLOOKUP(G11908,Areas!A:B,2,0)</f>
        <v>Tampa-St. Petersburg-Clearwater, FL</v>
      </c>
    </row>
    <row r="11909" spans="1:11" x14ac:dyDescent="0.3">
      <c r="A11909" t="s">
        <v>2866</v>
      </c>
      <c r="B11909">
        <v>2019</v>
      </c>
      <c r="C11909" t="s">
        <v>14</v>
      </c>
      <c r="D11909" s="4">
        <v>2.496</v>
      </c>
      <c r="E11909" t="s">
        <v>12</v>
      </c>
      <c r="F11909" t="s">
        <v>13</v>
      </c>
      <c r="G11909" t="str">
        <f t="shared" si="372"/>
        <v>S35D</v>
      </c>
      <c r="H11909" t="str">
        <f t="shared" si="373"/>
        <v>7471A</v>
      </c>
      <c r="I11909" t="str">
        <f>VLOOKUP(F11909,Period!A:B,2,0)</f>
        <v>January</v>
      </c>
      <c r="J11909" t="str">
        <f>VLOOKUP(H11909,ap[[item_code]:[series_title]],2,0)</f>
        <v>Gasoline, all types, per gallon/3.785 liters in U.S. city average, average price, not seasonally adjusted</v>
      </c>
      <c r="K11909" t="str">
        <f>VLOOKUP(G11909,Areas!A:B,2,0)</f>
        <v>Tampa-St. Petersburg-Clearwater, FL</v>
      </c>
    </row>
    <row r="11910" spans="1:11" x14ac:dyDescent="0.3">
      <c r="A11910" t="s">
        <v>2866</v>
      </c>
      <c r="B11910">
        <v>2019</v>
      </c>
      <c r="C11910" t="s">
        <v>146</v>
      </c>
      <c r="D11910" s="4">
        <v>2.3940000000000001</v>
      </c>
      <c r="E11910" t="s">
        <v>12</v>
      </c>
      <c r="F11910" t="s">
        <v>13</v>
      </c>
      <c r="G11910" t="str">
        <f t="shared" si="372"/>
        <v>S35D</v>
      </c>
      <c r="H11910" t="str">
        <f t="shared" si="373"/>
        <v>7471A</v>
      </c>
      <c r="I11910" t="str">
        <f>VLOOKUP(F11910,Period!A:B,2,0)</f>
        <v>January</v>
      </c>
      <c r="J11910" t="str">
        <f>VLOOKUP(H11910,ap[[item_code]:[series_title]],2,0)</f>
        <v>Gasoline, all types, per gallon/3.785 liters in U.S. city average, average price, not seasonally adjusted</v>
      </c>
      <c r="K11910" t="str">
        <f>VLOOKUP(G11910,Areas!A:B,2,0)</f>
        <v>Tampa-St. Petersburg-Clearwater, FL</v>
      </c>
    </row>
    <row r="11911" spans="1:11" x14ac:dyDescent="0.3">
      <c r="A11911" t="s">
        <v>2866</v>
      </c>
      <c r="B11911">
        <v>2019</v>
      </c>
      <c r="C11911" t="s">
        <v>18</v>
      </c>
      <c r="D11911" s="4">
        <v>2.512</v>
      </c>
      <c r="E11911" t="s">
        <v>12</v>
      </c>
      <c r="F11911" t="s">
        <v>13</v>
      </c>
      <c r="G11911" t="str">
        <f t="shared" si="372"/>
        <v>S35D</v>
      </c>
      <c r="H11911" t="str">
        <f t="shared" si="373"/>
        <v>7471A</v>
      </c>
      <c r="I11911" t="str">
        <f>VLOOKUP(F11911,Period!A:B,2,0)</f>
        <v>January</v>
      </c>
      <c r="J11911" t="str">
        <f>VLOOKUP(H11911,ap[[item_code]:[series_title]],2,0)</f>
        <v>Gasoline, all types, per gallon/3.785 liters in U.S. city average, average price, not seasonally adjusted</v>
      </c>
      <c r="K11911" t="str">
        <f>VLOOKUP(G11911,Areas!A:B,2,0)</f>
        <v>Tampa-St. Petersburg-Clearwater, FL</v>
      </c>
    </row>
    <row r="11912" spans="1:11" x14ac:dyDescent="0.3">
      <c r="A11912" t="s">
        <v>2866</v>
      </c>
      <c r="B11912">
        <v>2020</v>
      </c>
      <c r="C11912" t="s">
        <v>13</v>
      </c>
      <c r="D11912" s="4">
        <v>2.4460000000000002</v>
      </c>
      <c r="E11912" t="s">
        <v>12</v>
      </c>
      <c r="F11912" t="s">
        <v>13</v>
      </c>
      <c r="G11912" t="str">
        <f t="shared" si="372"/>
        <v>S35D</v>
      </c>
      <c r="H11912" t="str">
        <f t="shared" si="373"/>
        <v>7471A</v>
      </c>
      <c r="I11912" t="str">
        <f>VLOOKUP(F11912,Period!A:B,2,0)</f>
        <v>January</v>
      </c>
      <c r="J11912" t="str">
        <f>VLOOKUP(H11912,ap[[item_code]:[series_title]],2,0)</f>
        <v>Gasoline, all types, per gallon/3.785 liters in U.S. city average, average price, not seasonally adjusted</v>
      </c>
      <c r="K11912" t="str">
        <f>VLOOKUP(G11912,Areas!A:B,2,0)</f>
        <v>Tampa-St. Petersburg-Clearwater, FL</v>
      </c>
    </row>
    <row r="11913" spans="1:11" x14ac:dyDescent="0.3">
      <c r="A11913" t="s">
        <v>2866</v>
      </c>
      <c r="B11913">
        <v>2020</v>
      </c>
      <c r="C11913" t="s">
        <v>183</v>
      </c>
      <c r="D11913" s="4">
        <v>2.391</v>
      </c>
      <c r="E11913" t="s">
        <v>12</v>
      </c>
      <c r="F11913" t="s">
        <v>13</v>
      </c>
      <c r="G11913" t="str">
        <f t="shared" si="372"/>
        <v>S35D</v>
      </c>
      <c r="H11913" t="str">
        <f t="shared" si="373"/>
        <v>7471A</v>
      </c>
      <c r="I11913" t="str">
        <f>VLOOKUP(F11913,Period!A:B,2,0)</f>
        <v>January</v>
      </c>
      <c r="J11913" t="str">
        <f>VLOOKUP(H11913,ap[[item_code]:[series_title]],2,0)</f>
        <v>Gasoline, all types, per gallon/3.785 liters in U.S. city average, average price, not seasonally adjusted</v>
      </c>
      <c r="K11913" t="str">
        <f>VLOOKUP(G11913,Areas!A:B,2,0)</f>
        <v>Tampa-St. Petersburg-Clearwater, FL</v>
      </c>
    </row>
    <row r="11914" spans="1:11" x14ac:dyDescent="0.3">
      <c r="A11914" t="s">
        <v>2866</v>
      </c>
      <c r="B11914">
        <v>2020</v>
      </c>
      <c r="C11914" t="s">
        <v>25</v>
      </c>
      <c r="D11914" s="4">
        <v>2.2989999999999999</v>
      </c>
      <c r="E11914" t="s">
        <v>12</v>
      </c>
      <c r="F11914" t="s">
        <v>13</v>
      </c>
      <c r="G11914" t="str">
        <f t="shared" si="372"/>
        <v>S35D</v>
      </c>
      <c r="H11914" t="str">
        <f t="shared" si="373"/>
        <v>7471A</v>
      </c>
      <c r="I11914" t="str">
        <f>VLOOKUP(F11914,Period!A:B,2,0)</f>
        <v>January</v>
      </c>
      <c r="J11914" t="str">
        <f>VLOOKUP(H11914,ap[[item_code]:[series_title]],2,0)</f>
        <v>Gasoline, all types, per gallon/3.785 liters in U.S. city average, average price, not seasonally adjusted</v>
      </c>
      <c r="K11914" t="str">
        <f>VLOOKUP(G11914,Areas!A:B,2,0)</f>
        <v>Tampa-St. Petersburg-Clearwater, FL</v>
      </c>
    </row>
    <row r="11915" spans="1:11" x14ac:dyDescent="0.3">
      <c r="A11915" t="s">
        <v>2866</v>
      </c>
      <c r="B11915">
        <v>2020</v>
      </c>
      <c r="C11915" t="s">
        <v>93</v>
      </c>
      <c r="D11915" s="4">
        <v>1.8460000000000001</v>
      </c>
      <c r="E11915" t="s">
        <v>12</v>
      </c>
      <c r="F11915" t="s">
        <v>13</v>
      </c>
      <c r="G11915" t="str">
        <f t="shared" si="372"/>
        <v>S35D</v>
      </c>
      <c r="H11915" t="str">
        <f t="shared" si="373"/>
        <v>7471A</v>
      </c>
      <c r="I11915" t="str">
        <f>VLOOKUP(F11915,Period!A:B,2,0)</f>
        <v>January</v>
      </c>
      <c r="J11915" t="str">
        <f>VLOOKUP(H11915,ap[[item_code]:[series_title]],2,0)</f>
        <v>Gasoline, all types, per gallon/3.785 liters in U.S. city average, average price, not seasonally adjusted</v>
      </c>
      <c r="K11915" t="str">
        <f>VLOOKUP(G11915,Areas!A:B,2,0)</f>
        <v>Tampa-St. Petersburg-Clearwater, FL</v>
      </c>
    </row>
    <row r="11916" spans="1:11" x14ac:dyDescent="0.3">
      <c r="A11916" t="s">
        <v>2866</v>
      </c>
      <c r="B11916">
        <v>2020</v>
      </c>
      <c r="C11916" t="s">
        <v>89</v>
      </c>
      <c r="D11916" s="4">
        <v>1.7809999999999999</v>
      </c>
      <c r="E11916" t="s">
        <v>12</v>
      </c>
      <c r="F11916" t="s">
        <v>13</v>
      </c>
      <c r="G11916" t="str">
        <f t="shared" si="372"/>
        <v>S35D</v>
      </c>
      <c r="H11916" t="str">
        <f t="shared" si="373"/>
        <v>7471A</v>
      </c>
      <c r="I11916" t="str">
        <f>VLOOKUP(F11916,Period!A:B,2,0)</f>
        <v>January</v>
      </c>
      <c r="J11916" t="str">
        <f>VLOOKUP(H11916,ap[[item_code]:[series_title]],2,0)</f>
        <v>Gasoline, all types, per gallon/3.785 liters in U.S. city average, average price, not seasonally adjusted</v>
      </c>
      <c r="K11916" t="str">
        <f>VLOOKUP(G11916,Areas!A:B,2,0)</f>
        <v>Tampa-St. Petersburg-Clearwater, FL</v>
      </c>
    </row>
    <row r="11917" spans="1:11" x14ac:dyDescent="0.3">
      <c r="A11917" t="s">
        <v>2866</v>
      </c>
      <c r="B11917">
        <v>2020</v>
      </c>
      <c r="C11917" t="s">
        <v>133</v>
      </c>
      <c r="D11917" s="4">
        <v>2.048</v>
      </c>
      <c r="E11917" t="s">
        <v>12</v>
      </c>
      <c r="F11917" t="s">
        <v>13</v>
      </c>
      <c r="G11917" t="str">
        <f t="shared" si="372"/>
        <v>S35D</v>
      </c>
      <c r="H11917" t="str">
        <f t="shared" si="373"/>
        <v>7471A</v>
      </c>
      <c r="I11917" t="str">
        <f>VLOOKUP(F11917,Period!A:B,2,0)</f>
        <v>January</v>
      </c>
      <c r="J11917" t="str">
        <f>VLOOKUP(H11917,ap[[item_code]:[series_title]],2,0)</f>
        <v>Gasoline, all types, per gallon/3.785 liters in U.S. city average, average price, not seasonally adjusted</v>
      </c>
      <c r="K11917" t="str">
        <f>VLOOKUP(G11917,Areas!A:B,2,0)</f>
        <v>Tampa-St. Petersburg-Clearwater, FL</v>
      </c>
    </row>
    <row r="11918" spans="1:11" x14ac:dyDescent="0.3">
      <c r="A11918" t="s">
        <v>2866</v>
      </c>
      <c r="B11918">
        <v>2020</v>
      </c>
      <c r="C11918" t="s">
        <v>82</v>
      </c>
      <c r="D11918" s="4">
        <v>2.1240000000000001</v>
      </c>
      <c r="E11918" t="s">
        <v>12</v>
      </c>
      <c r="F11918" t="s">
        <v>13</v>
      </c>
      <c r="G11918" t="str">
        <f t="shared" si="372"/>
        <v>S35D</v>
      </c>
      <c r="H11918" t="str">
        <f t="shared" si="373"/>
        <v>7471A</v>
      </c>
      <c r="I11918" t="str">
        <f>VLOOKUP(F11918,Period!A:B,2,0)</f>
        <v>January</v>
      </c>
      <c r="J11918" t="str">
        <f>VLOOKUP(H11918,ap[[item_code]:[series_title]],2,0)</f>
        <v>Gasoline, all types, per gallon/3.785 liters in U.S. city average, average price, not seasonally adjusted</v>
      </c>
      <c r="K11918" t="str">
        <f>VLOOKUP(G11918,Areas!A:B,2,0)</f>
        <v>Tampa-St. Petersburg-Clearwater, FL</v>
      </c>
    </row>
    <row r="11919" spans="1:11" x14ac:dyDescent="0.3">
      <c r="A11919" t="s">
        <v>2866</v>
      </c>
      <c r="B11919">
        <v>2020</v>
      </c>
      <c r="C11919" t="s">
        <v>69</v>
      </c>
      <c r="D11919" s="4">
        <v>2.117</v>
      </c>
      <c r="E11919" t="s">
        <v>12</v>
      </c>
      <c r="F11919" t="s">
        <v>13</v>
      </c>
      <c r="G11919" t="str">
        <f t="shared" si="372"/>
        <v>S35D</v>
      </c>
      <c r="H11919" t="str">
        <f t="shared" si="373"/>
        <v>7471A</v>
      </c>
      <c r="I11919" t="str">
        <f>VLOOKUP(F11919,Period!A:B,2,0)</f>
        <v>January</v>
      </c>
      <c r="J11919" t="str">
        <f>VLOOKUP(H11919,ap[[item_code]:[series_title]],2,0)</f>
        <v>Gasoline, all types, per gallon/3.785 liters in U.S. city average, average price, not seasonally adjusted</v>
      </c>
      <c r="K11919" t="str">
        <f>VLOOKUP(G11919,Areas!A:B,2,0)</f>
        <v>Tampa-St. Petersburg-Clearwater, FL</v>
      </c>
    </row>
    <row r="11920" spans="1:11" x14ac:dyDescent="0.3">
      <c r="A11920" t="s">
        <v>2866</v>
      </c>
      <c r="B11920">
        <v>2020</v>
      </c>
      <c r="C11920" t="s">
        <v>35</v>
      </c>
      <c r="D11920" s="4">
        <v>2.194</v>
      </c>
      <c r="E11920" t="s">
        <v>12</v>
      </c>
      <c r="F11920" t="s">
        <v>13</v>
      </c>
      <c r="G11920" t="str">
        <f t="shared" si="372"/>
        <v>S35D</v>
      </c>
      <c r="H11920" t="str">
        <f t="shared" si="373"/>
        <v>7471A</v>
      </c>
      <c r="I11920" t="str">
        <f>VLOOKUP(F11920,Period!A:B,2,0)</f>
        <v>January</v>
      </c>
      <c r="J11920" t="str">
        <f>VLOOKUP(H11920,ap[[item_code]:[series_title]],2,0)</f>
        <v>Gasoline, all types, per gallon/3.785 liters in U.S. city average, average price, not seasonally adjusted</v>
      </c>
      <c r="K11920" t="str">
        <f>VLOOKUP(G11920,Areas!A:B,2,0)</f>
        <v>Tampa-St. Petersburg-Clearwater, FL</v>
      </c>
    </row>
    <row r="11921" spans="1:11" x14ac:dyDescent="0.3">
      <c r="A11921" t="s">
        <v>2866</v>
      </c>
      <c r="B11921">
        <v>2020</v>
      </c>
      <c r="C11921" t="s">
        <v>14</v>
      </c>
      <c r="D11921" s="4">
        <v>2.1720000000000002</v>
      </c>
      <c r="E11921" t="s">
        <v>12</v>
      </c>
      <c r="F11921" t="s">
        <v>13</v>
      </c>
      <c r="G11921" t="str">
        <f t="shared" si="372"/>
        <v>S35D</v>
      </c>
      <c r="H11921" t="str">
        <f t="shared" si="373"/>
        <v>7471A</v>
      </c>
      <c r="I11921" t="str">
        <f>VLOOKUP(F11921,Period!A:B,2,0)</f>
        <v>January</v>
      </c>
      <c r="J11921" t="str">
        <f>VLOOKUP(H11921,ap[[item_code]:[series_title]],2,0)</f>
        <v>Gasoline, all types, per gallon/3.785 liters in U.S. city average, average price, not seasonally adjusted</v>
      </c>
      <c r="K11921" t="str">
        <f>VLOOKUP(G11921,Areas!A:B,2,0)</f>
        <v>Tampa-St. Petersburg-Clearwater, FL</v>
      </c>
    </row>
    <row r="11922" spans="1:11" x14ac:dyDescent="0.3">
      <c r="A11922" t="s">
        <v>2866</v>
      </c>
      <c r="B11922">
        <v>2020</v>
      </c>
      <c r="C11922" t="s">
        <v>146</v>
      </c>
      <c r="D11922" s="4">
        <v>2.0230000000000001</v>
      </c>
      <c r="E11922" t="s">
        <v>12</v>
      </c>
      <c r="F11922" t="s">
        <v>13</v>
      </c>
      <c r="G11922" t="str">
        <f t="shared" si="372"/>
        <v>S35D</v>
      </c>
      <c r="H11922" t="str">
        <f t="shared" si="373"/>
        <v>7471A</v>
      </c>
      <c r="I11922" t="str">
        <f>VLOOKUP(F11922,Period!A:B,2,0)</f>
        <v>January</v>
      </c>
      <c r="J11922" t="str">
        <f>VLOOKUP(H11922,ap[[item_code]:[series_title]],2,0)</f>
        <v>Gasoline, all types, per gallon/3.785 liters in U.S. city average, average price, not seasonally adjusted</v>
      </c>
      <c r="K11922" t="str">
        <f>VLOOKUP(G11922,Areas!A:B,2,0)</f>
        <v>Tampa-St. Petersburg-Clearwater, FL</v>
      </c>
    </row>
    <row r="11923" spans="1:11" x14ac:dyDescent="0.3">
      <c r="A11923" t="s">
        <v>2866</v>
      </c>
      <c r="B11923">
        <v>2020</v>
      </c>
      <c r="C11923" t="s">
        <v>18</v>
      </c>
      <c r="D11923" s="4">
        <v>2.2160000000000002</v>
      </c>
      <c r="E11923" t="s">
        <v>12</v>
      </c>
      <c r="F11923" t="s">
        <v>13</v>
      </c>
      <c r="G11923" t="str">
        <f t="shared" si="372"/>
        <v>S35D</v>
      </c>
      <c r="H11923" t="str">
        <f t="shared" si="373"/>
        <v>7471A</v>
      </c>
      <c r="I11923" t="str">
        <f>VLOOKUP(F11923,Period!A:B,2,0)</f>
        <v>January</v>
      </c>
      <c r="J11923" t="str">
        <f>VLOOKUP(H11923,ap[[item_code]:[series_title]],2,0)</f>
        <v>Gasoline, all types, per gallon/3.785 liters in U.S. city average, average price, not seasonally adjusted</v>
      </c>
      <c r="K11923" t="str">
        <f>VLOOKUP(G11923,Areas!A:B,2,0)</f>
        <v>Tampa-St. Petersburg-Clearwater, FL</v>
      </c>
    </row>
    <row r="11924" spans="1:11" x14ac:dyDescent="0.3">
      <c r="A11924" t="s">
        <v>2866</v>
      </c>
      <c r="B11924">
        <v>2021</v>
      </c>
      <c r="C11924" t="s">
        <v>13</v>
      </c>
      <c r="D11924" s="4">
        <v>2.4049999999999998</v>
      </c>
      <c r="E11924" t="s">
        <v>12</v>
      </c>
      <c r="F11924" t="s">
        <v>13</v>
      </c>
      <c r="G11924" t="str">
        <f t="shared" si="372"/>
        <v>S35D</v>
      </c>
      <c r="H11924" t="str">
        <f t="shared" si="373"/>
        <v>7471A</v>
      </c>
      <c r="I11924" t="str">
        <f>VLOOKUP(F11924,Period!A:B,2,0)</f>
        <v>January</v>
      </c>
      <c r="J11924" t="str">
        <f>VLOOKUP(H11924,ap[[item_code]:[series_title]],2,0)</f>
        <v>Gasoline, all types, per gallon/3.785 liters in U.S. city average, average price, not seasonally adjusted</v>
      </c>
      <c r="K11924" t="str">
        <f>VLOOKUP(G11924,Areas!A:B,2,0)</f>
        <v>Tampa-St. Petersburg-Clearwater, FL</v>
      </c>
    </row>
    <row r="11925" spans="1:11" x14ac:dyDescent="0.3">
      <c r="A11925" t="s">
        <v>2866</v>
      </c>
      <c r="B11925">
        <v>2021</v>
      </c>
      <c r="C11925" t="s">
        <v>183</v>
      </c>
      <c r="D11925" s="4">
        <v>2.629</v>
      </c>
      <c r="E11925" t="s">
        <v>12</v>
      </c>
      <c r="F11925" t="s">
        <v>13</v>
      </c>
      <c r="G11925" t="str">
        <f t="shared" si="372"/>
        <v>S35D</v>
      </c>
      <c r="H11925" t="str">
        <f t="shared" si="373"/>
        <v>7471A</v>
      </c>
      <c r="I11925" t="str">
        <f>VLOOKUP(F11925,Period!A:B,2,0)</f>
        <v>January</v>
      </c>
      <c r="J11925" t="str">
        <f>VLOOKUP(H11925,ap[[item_code]:[series_title]],2,0)</f>
        <v>Gasoline, all types, per gallon/3.785 liters in U.S. city average, average price, not seasonally adjusted</v>
      </c>
      <c r="K11925" t="str">
        <f>VLOOKUP(G11925,Areas!A:B,2,0)</f>
        <v>Tampa-St. Petersburg-Clearwater, FL</v>
      </c>
    </row>
    <row r="11926" spans="1:11" x14ac:dyDescent="0.3">
      <c r="A11926" t="s">
        <v>2866</v>
      </c>
      <c r="B11926">
        <v>2021</v>
      </c>
      <c r="C11926" t="s">
        <v>25</v>
      </c>
      <c r="D11926" s="4">
        <v>2.9020000000000001</v>
      </c>
      <c r="E11926" t="s">
        <v>12</v>
      </c>
      <c r="F11926" t="s">
        <v>13</v>
      </c>
      <c r="G11926" t="str">
        <f t="shared" si="372"/>
        <v>S35D</v>
      </c>
      <c r="H11926" t="str">
        <f t="shared" si="373"/>
        <v>7471A</v>
      </c>
      <c r="I11926" t="str">
        <f>VLOOKUP(F11926,Period!A:B,2,0)</f>
        <v>January</v>
      </c>
      <c r="J11926" t="str">
        <f>VLOOKUP(H11926,ap[[item_code]:[series_title]],2,0)</f>
        <v>Gasoline, all types, per gallon/3.785 liters in U.S. city average, average price, not seasonally adjusted</v>
      </c>
      <c r="K11926" t="str">
        <f>VLOOKUP(G11926,Areas!A:B,2,0)</f>
        <v>Tampa-St. Petersburg-Clearwater, FL</v>
      </c>
    </row>
    <row r="11927" spans="1:11" x14ac:dyDescent="0.3">
      <c r="A11927" t="s">
        <v>2866</v>
      </c>
      <c r="B11927">
        <v>2021</v>
      </c>
      <c r="C11927" t="s">
        <v>93</v>
      </c>
      <c r="D11927" s="4">
        <v>2.802</v>
      </c>
      <c r="E11927" t="s">
        <v>12</v>
      </c>
      <c r="F11927" t="s">
        <v>13</v>
      </c>
      <c r="G11927" t="str">
        <f t="shared" si="372"/>
        <v>S35D</v>
      </c>
      <c r="H11927" t="str">
        <f t="shared" si="373"/>
        <v>7471A</v>
      </c>
      <c r="I11927" t="str">
        <f>VLOOKUP(F11927,Period!A:B,2,0)</f>
        <v>January</v>
      </c>
      <c r="J11927" t="str">
        <f>VLOOKUP(H11927,ap[[item_code]:[series_title]],2,0)</f>
        <v>Gasoline, all types, per gallon/3.785 liters in U.S. city average, average price, not seasonally adjusted</v>
      </c>
      <c r="K11927" t="str">
        <f>VLOOKUP(G11927,Areas!A:B,2,0)</f>
        <v>Tampa-St. Petersburg-Clearwater, FL</v>
      </c>
    </row>
    <row r="11928" spans="1:11" x14ac:dyDescent="0.3">
      <c r="A11928" t="s">
        <v>2866</v>
      </c>
      <c r="B11928">
        <v>2021</v>
      </c>
      <c r="C11928" t="s">
        <v>89</v>
      </c>
      <c r="D11928" s="4">
        <v>2.891</v>
      </c>
      <c r="E11928" t="s">
        <v>12</v>
      </c>
      <c r="F11928" t="s">
        <v>13</v>
      </c>
      <c r="G11928" t="str">
        <f t="shared" si="372"/>
        <v>S35D</v>
      </c>
      <c r="H11928" t="str">
        <f t="shared" si="373"/>
        <v>7471A</v>
      </c>
      <c r="I11928" t="str">
        <f>VLOOKUP(F11928,Period!A:B,2,0)</f>
        <v>January</v>
      </c>
      <c r="J11928" t="str">
        <f>VLOOKUP(H11928,ap[[item_code]:[series_title]],2,0)</f>
        <v>Gasoline, all types, per gallon/3.785 liters in U.S. city average, average price, not seasonally adjusted</v>
      </c>
      <c r="K11928" t="str">
        <f>VLOOKUP(G11928,Areas!A:B,2,0)</f>
        <v>Tampa-St. Petersburg-Clearwater, FL</v>
      </c>
    </row>
    <row r="11929" spans="1:11" x14ac:dyDescent="0.3">
      <c r="A11929" t="s">
        <v>2866</v>
      </c>
      <c r="B11929">
        <v>2021</v>
      </c>
      <c r="C11929" t="s">
        <v>133</v>
      </c>
      <c r="D11929" s="4">
        <v>2.972</v>
      </c>
      <c r="E11929" t="s">
        <v>12</v>
      </c>
      <c r="F11929" t="s">
        <v>13</v>
      </c>
      <c r="G11929" t="str">
        <f t="shared" si="372"/>
        <v>S35D</v>
      </c>
      <c r="H11929" t="str">
        <f t="shared" si="373"/>
        <v>7471A</v>
      </c>
      <c r="I11929" t="str">
        <f>VLOOKUP(F11929,Period!A:B,2,0)</f>
        <v>January</v>
      </c>
      <c r="J11929" t="str">
        <f>VLOOKUP(H11929,ap[[item_code]:[series_title]],2,0)</f>
        <v>Gasoline, all types, per gallon/3.785 liters in U.S. city average, average price, not seasonally adjusted</v>
      </c>
      <c r="K11929" t="str">
        <f>VLOOKUP(G11929,Areas!A:B,2,0)</f>
        <v>Tampa-St. Petersburg-Clearwater, FL</v>
      </c>
    </row>
    <row r="11930" spans="1:11" x14ac:dyDescent="0.3">
      <c r="A11930" t="s">
        <v>2866</v>
      </c>
      <c r="B11930">
        <v>2021</v>
      </c>
      <c r="C11930" t="s">
        <v>82</v>
      </c>
      <c r="D11930" s="4">
        <v>3.0350000000000001</v>
      </c>
      <c r="E11930" t="s">
        <v>12</v>
      </c>
      <c r="F11930" t="s">
        <v>13</v>
      </c>
      <c r="G11930" t="str">
        <f t="shared" si="372"/>
        <v>S35D</v>
      </c>
      <c r="H11930" t="str">
        <f t="shared" si="373"/>
        <v>7471A</v>
      </c>
      <c r="I11930" t="str">
        <f>VLOOKUP(F11930,Period!A:B,2,0)</f>
        <v>January</v>
      </c>
      <c r="J11930" t="str">
        <f>VLOOKUP(H11930,ap[[item_code]:[series_title]],2,0)</f>
        <v>Gasoline, all types, per gallon/3.785 liters in U.S. city average, average price, not seasonally adjusted</v>
      </c>
      <c r="K11930" t="str">
        <f>VLOOKUP(G11930,Areas!A:B,2,0)</f>
        <v>Tampa-St. Petersburg-Clearwater, FL</v>
      </c>
    </row>
    <row r="11931" spans="1:11" x14ac:dyDescent="0.3">
      <c r="A11931" t="s">
        <v>2866</v>
      </c>
      <c r="B11931">
        <v>2021</v>
      </c>
      <c r="C11931" t="s">
        <v>69</v>
      </c>
      <c r="D11931" s="4">
        <v>3.0249999999999999</v>
      </c>
      <c r="E11931" t="s">
        <v>12</v>
      </c>
      <c r="F11931" t="s">
        <v>13</v>
      </c>
      <c r="G11931" t="str">
        <f t="shared" si="372"/>
        <v>S35D</v>
      </c>
      <c r="H11931" t="str">
        <f t="shared" si="373"/>
        <v>7471A</v>
      </c>
      <c r="I11931" t="str">
        <f>VLOOKUP(F11931,Period!A:B,2,0)</f>
        <v>January</v>
      </c>
      <c r="J11931" t="str">
        <f>VLOOKUP(H11931,ap[[item_code]:[series_title]],2,0)</f>
        <v>Gasoline, all types, per gallon/3.785 liters in U.S. city average, average price, not seasonally adjusted</v>
      </c>
      <c r="K11931" t="str">
        <f>VLOOKUP(G11931,Areas!A:B,2,0)</f>
        <v>Tampa-St. Petersburg-Clearwater, FL</v>
      </c>
    </row>
    <row r="11932" spans="1:11" x14ac:dyDescent="0.3">
      <c r="A11932" t="s">
        <v>2866</v>
      </c>
      <c r="B11932">
        <v>2021</v>
      </c>
      <c r="C11932" t="s">
        <v>35</v>
      </c>
      <c r="D11932" s="4">
        <v>3.0979999999999999</v>
      </c>
      <c r="E11932" t="s">
        <v>12</v>
      </c>
      <c r="F11932" t="s">
        <v>13</v>
      </c>
      <c r="G11932" t="str">
        <f t="shared" si="372"/>
        <v>S35D</v>
      </c>
      <c r="H11932" t="str">
        <f t="shared" si="373"/>
        <v>7471A</v>
      </c>
      <c r="I11932" t="str">
        <f>VLOOKUP(F11932,Period!A:B,2,0)</f>
        <v>January</v>
      </c>
      <c r="J11932" t="str">
        <f>VLOOKUP(H11932,ap[[item_code]:[series_title]],2,0)</f>
        <v>Gasoline, all types, per gallon/3.785 liters in U.S. city average, average price, not seasonally adjusted</v>
      </c>
      <c r="K11932" t="str">
        <f>VLOOKUP(G11932,Areas!A:B,2,0)</f>
        <v>Tampa-St. Petersburg-Clearwater, FL</v>
      </c>
    </row>
    <row r="11933" spans="1:11" x14ac:dyDescent="0.3">
      <c r="A11933" t="s">
        <v>2866</v>
      </c>
      <c r="B11933">
        <v>2021</v>
      </c>
      <c r="C11933" t="s">
        <v>14</v>
      </c>
      <c r="D11933" s="4">
        <v>3.2549999999999999</v>
      </c>
      <c r="E11933" t="s">
        <v>12</v>
      </c>
      <c r="F11933" t="s">
        <v>13</v>
      </c>
      <c r="G11933" t="str">
        <f t="shared" si="372"/>
        <v>S35D</v>
      </c>
      <c r="H11933" t="str">
        <f t="shared" si="373"/>
        <v>7471A</v>
      </c>
      <c r="I11933" t="str">
        <f>VLOOKUP(F11933,Period!A:B,2,0)</f>
        <v>January</v>
      </c>
      <c r="J11933" t="str">
        <f>VLOOKUP(H11933,ap[[item_code]:[series_title]],2,0)</f>
        <v>Gasoline, all types, per gallon/3.785 liters in U.S. city average, average price, not seasonally adjusted</v>
      </c>
      <c r="K11933" t="str">
        <f>VLOOKUP(G11933,Areas!A:B,2,0)</f>
        <v>Tampa-St. Petersburg-Clearwater, FL</v>
      </c>
    </row>
    <row r="11934" spans="1:11" x14ac:dyDescent="0.3">
      <c r="A11934" t="s">
        <v>2884</v>
      </c>
      <c r="B11934">
        <v>2015</v>
      </c>
      <c r="C11934" t="s">
        <v>13</v>
      </c>
      <c r="D11934" s="4">
        <v>2.1739999999999999</v>
      </c>
      <c r="E11934" t="s">
        <v>12</v>
      </c>
      <c r="F11934" t="s">
        <v>13</v>
      </c>
      <c r="G11934" t="str">
        <f t="shared" si="372"/>
        <v>S35E</v>
      </c>
      <c r="H11934" t="str">
        <f t="shared" si="373"/>
        <v>74714</v>
      </c>
      <c r="I11934" t="str">
        <f>VLOOKUP(F11934,Period!A:B,2,0)</f>
        <v>January</v>
      </c>
      <c r="J11934" t="str">
        <f>VLOOKUP(H11934,ap[[item_code]:[series_title]],2,0)</f>
        <v>Gasoline, unleaded regular, per gallon/3.785 liters in U.S. city average, average price, not seasonally adjusted</v>
      </c>
      <c r="K11934" t="str">
        <f>VLOOKUP(G11934,Areas!A:B,2,0)</f>
        <v>Baltimore-Columbia-Towson, MD</v>
      </c>
    </row>
    <row r="11935" spans="1:11" x14ac:dyDescent="0.3">
      <c r="A11935" t="s">
        <v>2884</v>
      </c>
      <c r="B11935">
        <v>2015</v>
      </c>
      <c r="C11935" t="s">
        <v>183</v>
      </c>
      <c r="D11935" s="4">
        <v>2.1619999999999999</v>
      </c>
      <c r="E11935" t="s">
        <v>12</v>
      </c>
      <c r="F11935" t="s">
        <v>13</v>
      </c>
      <c r="G11935" t="str">
        <f t="shared" si="372"/>
        <v>S35E</v>
      </c>
      <c r="H11935" t="str">
        <f t="shared" si="373"/>
        <v>74714</v>
      </c>
      <c r="I11935" t="str">
        <f>VLOOKUP(F11935,Period!A:B,2,0)</f>
        <v>January</v>
      </c>
      <c r="J11935" t="str">
        <f>VLOOKUP(H11935,ap[[item_code]:[series_title]],2,0)</f>
        <v>Gasoline, unleaded regular, per gallon/3.785 liters in U.S. city average, average price, not seasonally adjusted</v>
      </c>
      <c r="K11935" t="str">
        <f>VLOOKUP(G11935,Areas!A:B,2,0)</f>
        <v>Baltimore-Columbia-Towson, MD</v>
      </c>
    </row>
    <row r="11936" spans="1:11" x14ac:dyDescent="0.3">
      <c r="A11936" t="s">
        <v>2884</v>
      </c>
      <c r="B11936">
        <v>2015</v>
      </c>
      <c r="C11936" t="s">
        <v>25</v>
      </c>
      <c r="D11936" s="4">
        <v>2.39</v>
      </c>
      <c r="E11936" t="s">
        <v>12</v>
      </c>
      <c r="F11936" t="s">
        <v>13</v>
      </c>
      <c r="G11936" t="str">
        <f t="shared" si="372"/>
        <v>S35E</v>
      </c>
      <c r="H11936" t="str">
        <f t="shared" si="373"/>
        <v>74714</v>
      </c>
      <c r="I11936" t="str">
        <f>VLOOKUP(F11936,Period!A:B,2,0)</f>
        <v>January</v>
      </c>
      <c r="J11936" t="str">
        <f>VLOOKUP(H11936,ap[[item_code]:[series_title]],2,0)</f>
        <v>Gasoline, unleaded regular, per gallon/3.785 liters in U.S. city average, average price, not seasonally adjusted</v>
      </c>
      <c r="K11936" t="str">
        <f>VLOOKUP(G11936,Areas!A:B,2,0)</f>
        <v>Baltimore-Columbia-Towson, MD</v>
      </c>
    </row>
    <row r="11937" spans="1:11" x14ac:dyDescent="0.3">
      <c r="A11937" t="s">
        <v>2884</v>
      </c>
      <c r="B11937">
        <v>2015</v>
      </c>
      <c r="C11937" t="s">
        <v>93</v>
      </c>
      <c r="D11937" s="4">
        <v>2.3450000000000002</v>
      </c>
      <c r="E11937" t="s">
        <v>12</v>
      </c>
      <c r="F11937" t="s">
        <v>13</v>
      </c>
      <c r="G11937" t="str">
        <f t="shared" si="372"/>
        <v>S35E</v>
      </c>
      <c r="H11937" t="str">
        <f t="shared" si="373"/>
        <v>74714</v>
      </c>
      <c r="I11937" t="str">
        <f>VLOOKUP(F11937,Period!A:B,2,0)</f>
        <v>January</v>
      </c>
      <c r="J11937" t="str">
        <f>VLOOKUP(H11937,ap[[item_code]:[series_title]],2,0)</f>
        <v>Gasoline, unleaded regular, per gallon/3.785 liters in U.S. city average, average price, not seasonally adjusted</v>
      </c>
      <c r="K11937" t="str">
        <f>VLOOKUP(G11937,Areas!A:B,2,0)</f>
        <v>Baltimore-Columbia-Towson, MD</v>
      </c>
    </row>
    <row r="11938" spans="1:11" x14ac:dyDescent="0.3">
      <c r="A11938" t="s">
        <v>2884</v>
      </c>
      <c r="B11938">
        <v>2015</v>
      </c>
      <c r="C11938" t="s">
        <v>89</v>
      </c>
      <c r="D11938" s="4">
        <v>2.5880000000000001</v>
      </c>
      <c r="E11938" t="s">
        <v>12</v>
      </c>
      <c r="F11938" t="s">
        <v>13</v>
      </c>
      <c r="G11938" t="str">
        <f t="shared" si="372"/>
        <v>S35E</v>
      </c>
      <c r="H11938" t="str">
        <f t="shared" si="373"/>
        <v>74714</v>
      </c>
      <c r="I11938" t="str">
        <f>VLOOKUP(F11938,Period!A:B,2,0)</f>
        <v>January</v>
      </c>
      <c r="J11938" t="str">
        <f>VLOOKUP(H11938,ap[[item_code]:[series_title]],2,0)</f>
        <v>Gasoline, unleaded regular, per gallon/3.785 liters in U.S. city average, average price, not seasonally adjusted</v>
      </c>
      <c r="K11938" t="str">
        <f>VLOOKUP(G11938,Areas!A:B,2,0)</f>
        <v>Baltimore-Columbia-Towson, MD</v>
      </c>
    </row>
    <row r="11939" spans="1:11" x14ac:dyDescent="0.3">
      <c r="A11939" t="s">
        <v>2884</v>
      </c>
      <c r="B11939">
        <v>2015</v>
      </c>
      <c r="C11939" t="s">
        <v>133</v>
      </c>
      <c r="D11939" s="4">
        <v>2.702</v>
      </c>
      <c r="E11939" t="s">
        <v>12</v>
      </c>
      <c r="F11939" t="s">
        <v>13</v>
      </c>
      <c r="G11939" t="str">
        <f t="shared" si="372"/>
        <v>S35E</v>
      </c>
      <c r="H11939" t="str">
        <f t="shared" si="373"/>
        <v>74714</v>
      </c>
      <c r="I11939" t="str">
        <f>VLOOKUP(F11939,Period!A:B,2,0)</f>
        <v>January</v>
      </c>
      <c r="J11939" t="str">
        <f>VLOOKUP(H11939,ap[[item_code]:[series_title]],2,0)</f>
        <v>Gasoline, unleaded regular, per gallon/3.785 liters in U.S. city average, average price, not seasonally adjusted</v>
      </c>
      <c r="K11939" t="str">
        <f>VLOOKUP(G11939,Areas!A:B,2,0)</f>
        <v>Baltimore-Columbia-Towson, MD</v>
      </c>
    </row>
    <row r="11940" spans="1:11" x14ac:dyDescent="0.3">
      <c r="A11940" t="s">
        <v>2884</v>
      </c>
      <c r="B11940">
        <v>2015</v>
      </c>
      <c r="C11940" t="s">
        <v>82</v>
      </c>
      <c r="D11940" s="4">
        <v>2.6560000000000001</v>
      </c>
      <c r="E11940" t="s">
        <v>12</v>
      </c>
      <c r="F11940" t="s">
        <v>13</v>
      </c>
      <c r="G11940" t="str">
        <f t="shared" si="372"/>
        <v>S35E</v>
      </c>
      <c r="H11940" t="str">
        <f t="shared" si="373"/>
        <v>74714</v>
      </c>
      <c r="I11940" t="str">
        <f>VLOOKUP(F11940,Period!A:B,2,0)</f>
        <v>January</v>
      </c>
      <c r="J11940" t="str">
        <f>VLOOKUP(H11940,ap[[item_code]:[series_title]],2,0)</f>
        <v>Gasoline, unleaded regular, per gallon/3.785 liters in U.S. city average, average price, not seasonally adjusted</v>
      </c>
      <c r="K11940" t="str">
        <f>VLOOKUP(G11940,Areas!A:B,2,0)</f>
        <v>Baltimore-Columbia-Towson, MD</v>
      </c>
    </row>
    <row r="11941" spans="1:11" x14ac:dyDescent="0.3">
      <c r="A11941" t="s">
        <v>2884</v>
      </c>
      <c r="B11941">
        <v>2015</v>
      </c>
      <c r="C11941" t="s">
        <v>69</v>
      </c>
      <c r="D11941" s="4">
        <v>2.4769999999999999</v>
      </c>
      <c r="E11941" t="s">
        <v>12</v>
      </c>
      <c r="F11941" t="s">
        <v>13</v>
      </c>
      <c r="G11941" t="str">
        <f t="shared" si="372"/>
        <v>S35E</v>
      </c>
      <c r="H11941" t="str">
        <f t="shared" si="373"/>
        <v>74714</v>
      </c>
      <c r="I11941" t="str">
        <f>VLOOKUP(F11941,Period!A:B,2,0)</f>
        <v>January</v>
      </c>
      <c r="J11941" t="str">
        <f>VLOOKUP(H11941,ap[[item_code]:[series_title]],2,0)</f>
        <v>Gasoline, unleaded regular, per gallon/3.785 liters in U.S. city average, average price, not seasonally adjusted</v>
      </c>
      <c r="K11941" t="str">
        <f>VLOOKUP(G11941,Areas!A:B,2,0)</f>
        <v>Baltimore-Columbia-Towson, MD</v>
      </c>
    </row>
    <row r="11942" spans="1:11" x14ac:dyDescent="0.3">
      <c r="A11942" t="s">
        <v>2884</v>
      </c>
      <c r="B11942">
        <v>2015</v>
      </c>
      <c r="C11942" t="s">
        <v>35</v>
      </c>
      <c r="D11942" s="4">
        <v>2.2109999999999999</v>
      </c>
      <c r="E11942" t="s">
        <v>12</v>
      </c>
      <c r="F11942" t="s">
        <v>13</v>
      </c>
      <c r="G11942" t="str">
        <f t="shared" si="372"/>
        <v>S35E</v>
      </c>
      <c r="H11942" t="str">
        <f t="shared" si="373"/>
        <v>74714</v>
      </c>
      <c r="I11942" t="str">
        <f>VLOOKUP(F11942,Period!A:B,2,0)</f>
        <v>January</v>
      </c>
      <c r="J11942" t="str">
        <f>VLOOKUP(H11942,ap[[item_code]:[series_title]],2,0)</f>
        <v>Gasoline, unleaded regular, per gallon/3.785 liters in U.S. city average, average price, not seasonally adjusted</v>
      </c>
      <c r="K11942" t="str">
        <f>VLOOKUP(G11942,Areas!A:B,2,0)</f>
        <v>Baltimore-Columbia-Towson, MD</v>
      </c>
    </row>
    <row r="11943" spans="1:11" x14ac:dyDescent="0.3">
      <c r="A11943" t="s">
        <v>2884</v>
      </c>
      <c r="B11943">
        <v>2015</v>
      </c>
      <c r="C11943" t="s">
        <v>14</v>
      </c>
      <c r="D11943" s="4">
        <v>2.141</v>
      </c>
      <c r="E11943" t="s">
        <v>12</v>
      </c>
      <c r="F11943" t="s">
        <v>13</v>
      </c>
      <c r="G11943" t="str">
        <f t="shared" si="372"/>
        <v>S35E</v>
      </c>
      <c r="H11943" t="str">
        <f t="shared" si="373"/>
        <v>74714</v>
      </c>
      <c r="I11943" t="str">
        <f>VLOOKUP(F11943,Period!A:B,2,0)</f>
        <v>January</v>
      </c>
      <c r="J11943" t="str">
        <f>VLOOKUP(H11943,ap[[item_code]:[series_title]],2,0)</f>
        <v>Gasoline, unleaded regular, per gallon/3.785 liters in U.S. city average, average price, not seasonally adjusted</v>
      </c>
      <c r="K11943" t="str">
        <f>VLOOKUP(G11943,Areas!A:B,2,0)</f>
        <v>Baltimore-Columbia-Towson, MD</v>
      </c>
    </row>
    <row r="11944" spans="1:11" x14ac:dyDescent="0.3">
      <c r="A11944" t="s">
        <v>2884</v>
      </c>
      <c r="B11944">
        <v>2015</v>
      </c>
      <c r="C11944" t="s">
        <v>146</v>
      </c>
      <c r="D11944" s="4">
        <v>2.0910000000000002</v>
      </c>
      <c r="E11944" t="s">
        <v>12</v>
      </c>
      <c r="F11944" t="s">
        <v>13</v>
      </c>
      <c r="G11944" t="str">
        <f t="shared" si="372"/>
        <v>S35E</v>
      </c>
      <c r="H11944" t="str">
        <f t="shared" si="373"/>
        <v>74714</v>
      </c>
      <c r="I11944" t="str">
        <f>VLOOKUP(F11944,Period!A:B,2,0)</f>
        <v>January</v>
      </c>
      <c r="J11944" t="str">
        <f>VLOOKUP(H11944,ap[[item_code]:[series_title]],2,0)</f>
        <v>Gasoline, unleaded regular, per gallon/3.785 liters in U.S. city average, average price, not seasonally adjusted</v>
      </c>
      <c r="K11944" t="str">
        <f>VLOOKUP(G11944,Areas!A:B,2,0)</f>
        <v>Baltimore-Columbia-Towson, MD</v>
      </c>
    </row>
    <row r="11945" spans="1:11" x14ac:dyDescent="0.3">
      <c r="A11945" t="s">
        <v>2884</v>
      </c>
      <c r="B11945">
        <v>2015</v>
      </c>
      <c r="C11945" t="s">
        <v>18</v>
      </c>
      <c r="D11945" s="4">
        <v>1.972</v>
      </c>
      <c r="E11945" t="s">
        <v>12</v>
      </c>
      <c r="F11945" t="s">
        <v>13</v>
      </c>
      <c r="G11945" t="str">
        <f t="shared" si="372"/>
        <v>S35E</v>
      </c>
      <c r="H11945" t="str">
        <f t="shared" si="373"/>
        <v>74714</v>
      </c>
      <c r="I11945" t="str">
        <f>VLOOKUP(F11945,Period!A:B,2,0)</f>
        <v>January</v>
      </c>
      <c r="J11945" t="str">
        <f>VLOOKUP(H11945,ap[[item_code]:[series_title]],2,0)</f>
        <v>Gasoline, unleaded regular, per gallon/3.785 liters in U.S. city average, average price, not seasonally adjusted</v>
      </c>
      <c r="K11945" t="str">
        <f>VLOOKUP(G11945,Areas!A:B,2,0)</f>
        <v>Baltimore-Columbia-Towson, MD</v>
      </c>
    </row>
    <row r="11946" spans="1:11" x14ac:dyDescent="0.3">
      <c r="A11946" t="s">
        <v>2884</v>
      </c>
      <c r="B11946">
        <v>2016</v>
      </c>
      <c r="C11946" t="s">
        <v>13</v>
      </c>
      <c r="D11946" s="4">
        <v>1.867</v>
      </c>
      <c r="E11946" t="s">
        <v>12</v>
      </c>
      <c r="F11946" t="s">
        <v>13</v>
      </c>
      <c r="G11946" t="str">
        <f t="shared" si="372"/>
        <v>S35E</v>
      </c>
      <c r="H11946" t="str">
        <f t="shared" si="373"/>
        <v>74714</v>
      </c>
      <c r="I11946" t="str">
        <f>VLOOKUP(F11946,Period!A:B,2,0)</f>
        <v>January</v>
      </c>
      <c r="J11946" t="str">
        <f>VLOOKUP(H11946,ap[[item_code]:[series_title]],2,0)</f>
        <v>Gasoline, unleaded regular, per gallon/3.785 liters in U.S. city average, average price, not seasonally adjusted</v>
      </c>
      <c r="K11946" t="str">
        <f>VLOOKUP(G11946,Areas!A:B,2,0)</f>
        <v>Baltimore-Columbia-Towson, MD</v>
      </c>
    </row>
    <row r="11947" spans="1:11" x14ac:dyDescent="0.3">
      <c r="A11947" t="s">
        <v>2884</v>
      </c>
      <c r="B11947">
        <v>2016</v>
      </c>
      <c r="C11947" t="s">
        <v>183</v>
      </c>
      <c r="D11947" s="4">
        <v>1.704</v>
      </c>
      <c r="E11947" t="s">
        <v>12</v>
      </c>
      <c r="F11947" t="s">
        <v>13</v>
      </c>
      <c r="G11947" t="str">
        <f t="shared" si="372"/>
        <v>S35E</v>
      </c>
      <c r="H11947" t="str">
        <f t="shared" si="373"/>
        <v>74714</v>
      </c>
      <c r="I11947" t="str">
        <f>VLOOKUP(F11947,Period!A:B,2,0)</f>
        <v>January</v>
      </c>
      <c r="J11947" t="str">
        <f>VLOOKUP(H11947,ap[[item_code]:[series_title]],2,0)</f>
        <v>Gasoline, unleaded regular, per gallon/3.785 liters in U.S. city average, average price, not seasonally adjusted</v>
      </c>
      <c r="K11947" t="str">
        <f>VLOOKUP(G11947,Areas!A:B,2,0)</f>
        <v>Baltimore-Columbia-Towson, MD</v>
      </c>
    </row>
    <row r="11948" spans="1:11" x14ac:dyDescent="0.3">
      <c r="A11948" t="s">
        <v>2884</v>
      </c>
      <c r="B11948">
        <v>2016</v>
      </c>
      <c r="C11948" t="s">
        <v>25</v>
      </c>
      <c r="D11948" s="4">
        <v>1.825</v>
      </c>
      <c r="E11948" t="s">
        <v>12</v>
      </c>
      <c r="F11948" t="s">
        <v>13</v>
      </c>
      <c r="G11948" t="str">
        <f t="shared" si="372"/>
        <v>S35E</v>
      </c>
      <c r="H11948" t="str">
        <f t="shared" si="373"/>
        <v>74714</v>
      </c>
      <c r="I11948" t="str">
        <f>VLOOKUP(F11948,Period!A:B,2,0)</f>
        <v>January</v>
      </c>
      <c r="J11948" t="str">
        <f>VLOOKUP(H11948,ap[[item_code]:[series_title]],2,0)</f>
        <v>Gasoline, unleaded regular, per gallon/3.785 liters in U.S. city average, average price, not seasonally adjusted</v>
      </c>
      <c r="K11948" t="str">
        <f>VLOOKUP(G11948,Areas!A:B,2,0)</f>
        <v>Baltimore-Columbia-Towson, MD</v>
      </c>
    </row>
    <row r="11949" spans="1:11" x14ac:dyDescent="0.3">
      <c r="A11949" t="s">
        <v>2884</v>
      </c>
      <c r="B11949">
        <v>2016</v>
      </c>
      <c r="C11949" t="s">
        <v>93</v>
      </c>
      <c r="D11949" s="4">
        <v>2.0489999999999999</v>
      </c>
      <c r="E11949" t="s">
        <v>12</v>
      </c>
      <c r="F11949" t="s">
        <v>13</v>
      </c>
      <c r="G11949" t="str">
        <f t="shared" si="372"/>
        <v>S35E</v>
      </c>
      <c r="H11949" t="str">
        <f t="shared" si="373"/>
        <v>74714</v>
      </c>
      <c r="I11949" t="str">
        <f>VLOOKUP(F11949,Period!A:B,2,0)</f>
        <v>January</v>
      </c>
      <c r="J11949" t="str">
        <f>VLOOKUP(H11949,ap[[item_code]:[series_title]],2,0)</f>
        <v>Gasoline, unleaded regular, per gallon/3.785 liters in U.S. city average, average price, not seasonally adjusted</v>
      </c>
      <c r="K11949" t="str">
        <f>VLOOKUP(G11949,Areas!A:B,2,0)</f>
        <v>Baltimore-Columbia-Towson, MD</v>
      </c>
    </row>
    <row r="11950" spans="1:11" x14ac:dyDescent="0.3">
      <c r="A11950" t="s">
        <v>2884</v>
      </c>
      <c r="B11950">
        <v>2016</v>
      </c>
      <c r="C11950" t="s">
        <v>89</v>
      </c>
      <c r="D11950" s="4">
        <v>2.2000000000000002</v>
      </c>
      <c r="E11950" t="s">
        <v>12</v>
      </c>
      <c r="F11950" t="s">
        <v>13</v>
      </c>
      <c r="G11950" t="str">
        <f t="shared" si="372"/>
        <v>S35E</v>
      </c>
      <c r="H11950" t="str">
        <f t="shared" si="373"/>
        <v>74714</v>
      </c>
      <c r="I11950" t="str">
        <f>VLOOKUP(F11950,Period!A:B,2,0)</f>
        <v>January</v>
      </c>
      <c r="J11950" t="str">
        <f>VLOOKUP(H11950,ap[[item_code]:[series_title]],2,0)</f>
        <v>Gasoline, unleaded regular, per gallon/3.785 liters in U.S. city average, average price, not seasonally adjusted</v>
      </c>
      <c r="K11950" t="str">
        <f>VLOOKUP(G11950,Areas!A:B,2,0)</f>
        <v>Baltimore-Columbia-Towson, MD</v>
      </c>
    </row>
    <row r="11951" spans="1:11" x14ac:dyDescent="0.3">
      <c r="A11951" t="s">
        <v>2884</v>
      </c>
      <c r="B11951">
        <v>2016</v>
      </c>
      <c r="C11951" t="s">
        <v>133</v>
      </c>
      <c r="D11951" s="4">
        <v>2.2490000000000001</v>
      </c>
      <c r="E11951" t="s">
        <v>12</v>
      </c>
      <c r="F11951" t="s">
        <v>13</v>
      </c>
      <c r="G11951" t="str">
        <f t="shared" si="372"/>
        <v>S35E</v>
      </c>
      <c r="H11951" t="str">
        <f t="shared" si="373"/>
        <v>74714</v>
      </c>
      <c r="I11951" t="str">
        <f>VLOOKUP(F11951,Period!A:B,2,0)</f>
        <v>January</v>
      </c>
      <c r="J11951" t="str">
        <f>VLOOKUP(H11951,ap[[item_code]:[series_title]],2,0)</f>
        <v>Gasoline, unleaded regular, per gallon/3.785 liters in U.S. city average, average price, not seasonally adjusted</v>
      </c>
      <c r="K11951" t="str">
        <f>VLOOKUP(G11951,Areas!A:B,2,0)</f>
        <v>Baltimore-Columbia-Towson, MD</v>
      </c>
    </row>
    <row r="11952" spans="1:11" x14ac:dyDescent="0.3">
      <c r="A11952" t="s">
        <v>2884</v>
      </c>
      <c r="B11952">
        <v>2016</v>
      </c>
      <c r="C11952" t="s">
        <v>82</v>
      </c>
      <c r="D11952" s="4">
        <v>2.1080000000000001</v>
      </c>
      <c r="E11952" t="s">
        <v>12</v>
      </c>
      <c r="F11952" t="s">
        <v>13</v>
      </c>
      <c r="G11952" t="str">
        <f t="shared" si="372"/>
        <v>S35E</v>
      </c>
      <c r="H11952" t="str">
        <f t="shared" si="373"/>
        <v>74714</v>
      </c>
      <c r="I11952" t="str">
        <f>VLOOKUP(F11952,Period!A:B,2,0)</f>
        <v>January</v>
      </c>
      <c r="J11952" t="str">
        <f>VLOOKUP(H11952,ap[[item_code]:[series_title]],2,0)</f>
        <v>Gasoline, unleaded regular, per gallon/3.785 liters in U.S. city average, average price, not seasonally adjusted</v>
      </c>
      <c r="K11952" t="str">
        <f>VLOOKUP(G11952,Areas!A:B,2,0)</f>
        <v>Baltimore-Columbia-Towson, MD</v>
      </c>
    </row>
    <row r="11953" spans="1:11" x14ac:dyDescent="0.3">
      <c r="A11953" t="s">
        <v>2884</v>
      </c>
      <c r="B11953">
        <v>2016</v>
      </c>
      <c r="C11953" t="s">
        <v>69</v>
      </c>
      <c r="D11953" s="4">
        <v>2.0089999999999999</v>
      </c>
      <c r="E11953" t="s">
        <v>12</v>
      </c>
      <c r="F11953" t="s">
        <v>13</v>
      </c>
      <c r="G11953" t="str">
        <f t="shared" si="372"/>
        <v>S35E</v>
      </c>
      <c r="H11953" t="str">
        <f t="shared" si="373"/>
        <v>74714</v>
      </c>
      <c r="I11953" t="str">
        <f>VLOOKUP(F11953,Period!A:B,2,0)</f>
        <v>January</v>
      </c>
      <c r="J11953" t="str">
        <f>VLOOKUP(H11953,ap[[item_code]:[series_title]],2,0)</f>
        <v>Gasoline, unleaded regular, per gallon/3.785 liters in U.S. city average, average price, not seasonally adjusted</v>
      </c>
      <c r="K11953" t="str">
        <f>VLOOKUP(G11953,Areas!A:B,2,0)</f>
        <v>Baltimore-Columbia-Towson, MD</v>
      </c>
    </row>
    <row r="11954" spans="1:11" x14ac:dyDescent="0.3">
      <c r="A11954" t="s">
        <v>2884</v>
      </c>
      <c r="B11954">
        <v>2016</v>
      </c>
      <c r="C11954" t="s">
        <v>35</v>
      </c>
      <c r="D11954" s="4">
        <v>2.1320000000000001</v>
      </c>
      <c r="E11954" t="s">
        <v>12</v>
      </c>
      <c r="F11954" t="s">
        <v>13</v>
      </c>
      <c r="G11954" t="str">
        <f t="shared" si="372"/>
        <v>S35E</v>
      </c>
      <c r="H11954" t="str">
        <f t="shared" si="373"/>
        <v>74714</v>
      </c>
      <c r="I11954" t="str">
        <f>VLOOKUP(F11954,Period!A:B,2,0)</f>
        <v>January</v>
      </c>
      <c r="J11954" t="str">
        <f>VLOOKUP(H11954,ap[[item_code]:[series_title]],2,0)</f>
        <v>Gasoline, unleaded regular, per gallon/3.785 liters in U.S. city average, average price, not seasonally adjusted</v>
      </c>
      <c r="K11954" t="str">
        <f>VLOOKUP(G11954,Areas!A:B,2,0)</f>
        <v>Baltimore-Columbia-Towson, MD</v>
      </c>
    </row>
    <row r="11955" spans="1:11" x14ac:dyDescent="0.3">
      <c r="A11955" t="s">
        <v>2884</v>
      </c>
      <c r="B11955">
        <v>2016</v>
      </c>
      <c r="C11955" t="s">
        <v>14</v>
      </c>
      <c r="D11955" s="4">
        <v>2.177</v>
      </c>
      <c r="E11955" t="s">
        <v>12</v>
      </c>
      <c r="F11955" t="s">
        <v>13</v>
      </c>
      <c r="G11955" t="str">
        <f t="shared" si="372"/>
        <v>S35E</v>
      </c>
      <c r="H11955" t="str">
        <f t="shared" si="373"/>
        <v>74714</v>
      </c>
      <c r="I11955" t="str">
        <f>VLOOKUP(F11955,Period!A:B,2,0)</f>
        <v>January</v>
      </c>
      <c r="J11955" t="str">
        <f>VLOOKUP(H11955,ap[[item_code]:[series_title]],2,0)</f>
        <v>Gasoline, unleaded regular, per gallon/3.785 liters in U.S. city average, average price, not seasonally adjusted</v>
      </c>
      <c r="K11955" t="str">
        <f>VLOOKUP(G11955,Areas!A:B,2,0)</f>
        <v>Baltimore-Columbia-Towson, MD</v>
      </c>
    </row>
    <row r="11956" spans="1:11" x14ac:dyDescent="0.3">
      <c r="A11956" t="s">
        <v>2884</v>
      </c>
      <c r="B11956">
        <v>2016</v>
      </c>
      <c r="C11956" t="s">
        <v>146</v>
      </c>
      <c r="D11956" s="4">
        <v>2.1219999999999999</v>
      </c>
      <c r="E11956" t="s">
        <v>12</v>
      </c>
      <c r="F11956" t="s">
        <v>13</v>
      </c>
      <c r="G11956" t="str">
        <f t="shared" si="372"/>
        <v>S35E</v>
      </c>
      <c r="H11956" t="str">
        <f t="shared" si="373"/>
        <v>74714</v>
      </c>
      <c r="I11956" t="str">
        <f>VLOOKUP(F11956,Period!A:B,2,0)</f>
        <v>January</v>
      </c>
      <c r="J11956" t="str">
        <f>VLOOKUP(H11956,ap[[item_code]:[series_title]],2,0)</f>
        <v>Gasoline, unleaded regular, per gallon/3.785 liters in U.S. city average, average price, not seasonally adjusted</v>
      </c>
      <c r="K11956" t="str">
        <f>VLOOKUP(G11956,Areas!A:B,2,0)</f>
        <v>Baltimore-Columbia-Towson, MD</v>
      </c>
    </row>
    <row r="11957" spans="1:11" x14ac:dyDescent="0.3">
      <c r="A11957" t="s">
        <v>2884</v>
      </c>
      <c r="B11957">
        <v>2016</v>
      </c>
      <c r="C11957" t="s">
        <v>18</v>
      </c>
      <c r="D11957" s="4">
        <v>2.2149999999999999</v>
      </c>
      <c r="E11957" t="s">
        <v>12</v>
      </c>
      <c r="F11957" t="s">
        <v>13</v>
      </c>
      <c r="G11957" t="str">
        <f t="shared" si="372"/>
        <v>S35E</v>
      </c>
      <c r="H11957" t="str">
        <f t="shared" si="373"/>
        <v>74714</v>
      </c>
      <c r="I11957" t="str">
        <f>VLOOKUP(F11957,Period!A:B,2,0)</f>
        <v>January</v>
      </c>
      <c r="J11957" t="str">
        <f>VLOOKUP(H11957,ap[[item_code]:[series_title]],2,0)</f>
        <v>Gasoline, unleaded regular, per gallon/3.785 liters in U.S. city average, average price, not seasonally adjusted</v>
      </c>
      <c r="K11957" t="str">
        <f>VLOOKUP(G11957,Areas!A:B,2,0)</f>
        <v>Baltimore-Columbia-Towson, MD</v>
      </c>
    </row>
    <row r="11958" spans="1:11" x14ac:dyDescent="0.3">
      <c r="A11958" t="s">
        <v>2884</v>
      </c>
      <c r="B11958">
        <v>2017</v>
      </c>
      <c r="C11958" t="s">
        <v>13</v>
      </c>
      <c r="D11958" s="4">
        <v>2.3220000000000001</v>
      </c>
      <c r="E11958" t="s">
        <v>12</v>
      </c>
      <c r="F11958" t="s">
        <v>13</v>
      </c>
      <c r="G11958" t="str">
        <f t="shared" si="372"/>
        <v>S35E</v>
      </c>
      <c r="H11958" t="str">
        <f t="shared" si="373"/>
        <v>74714</v>
      </c>
      <c r="I11958" t="str">
        <f>VLOOKUP(F11958,Period!A:B,2,0)</f>
        <v>January</v>
      </c>
      <c r="J11958" t="str">
        <f>VLOOKUP(H11958,ap[[item_code]:[series_title]],2,0)</f>
        <v>Gasoline, unleaded regular, per gallon/3.785 liters in U.S. city average, average price, not seasonally adjusted</v>
      </c>
      <c r="K11958" t="str">
        <f>VLOOKUP(G11958,Areas!A:B,2,0)</f>
        <v>Baltimore-Columbia-Towson, MD</v>
      </c>
    </row>
    <row r="11959" spans="1:11" x14ac:dyDescent="0.3">
      <c r="A11959" t="s">
        <v>2884</v>
      </c>
      <c r="B11959">
        <v>2017</v>
      </c>
      <c r="C11959" t="s">
        <v>183</v>
      </c>
      <c r="D11959" s="4">
        <v>2.1819999999999999</v>
      </c>
      <c r="E11959" t="s">
        <v>12</v>
      </c>
      <c r="F11959" t="s">
        <v>13</v>
      </c>
      <c r="G11959" t="str">
        <f t="shared" si="372"/>
        <v>S35E</v>
      </c>
      <c r="H11959" t="str">
        <f t="shared" si="373"/>
        <v>74714</v>
      </c>
      <c r="I11959" t="str">
        <f>VLOOKUP(F11959,Period!A:B,2,0)</f>
        <v>January</v>
      </c>
      <c r="J11959" t="str">
        <f>VLOOKUP(H11959,ap[[item_code]:[series_title]],2,0)</f>
        <v>Gasoline, unleaded regular, per gallon/3.785 liters in U.S. city average, average price, not seasonally adjusted</v>
      </c>
      <c r="K11959" t="str">
        <f>VLOOKUP(G11959,Areas!A:B,2,0)</f>
        <v>Baltimore-Columbia-Towson, MD</v>
      </c>
    </row>
    <row r="11960" spans="1:11" x14ac:dyDescent="0.3">
      <c r="A11960" t="s">
        <v>2884</v>
      </c>
      <c r="B11960">
        <v>2017</v>
      </c>
      <c r="C11960" t="s">
        <v>25</v>
      </c>
      <c r="D11960" s="4">
        <v>2.2240000000000002</v>
      </c>
      <c r="E11960" t="s">
        <v>12</v>
      </c>
      <c r="F11960" t="s">
        <v>13</v>
      </c>
      <c r="G11960" t="str">
        <f t="shared" si="372"/>
        <v>S35E</v>
      </c>
      <c r="H11960" t="str">
        <f t="shared" si="373"/>
        <v>74714</v>
      </c>
      <c r="I11960" t="str">
        <f>VLOOKUP(F11960,Period!A:B,2,0)</f>
        <v>January</v>
      </c>
      <c r="J11960" t="str">
        <f>VLOOKUP(H11960,ap[[item_code]:[series_title]],2,0)</f>
        <v>Gasoline, unleaded regular, per gallon/3.785 liters in U.S. city average, average price, not seasonally adjusted</v>
      </c>
      <c r="K11960" t="str">
        <f>VLOOKUP(G11960,Areas!A:B,2,0)</f>
        <v>Baltimore-Columbia-Towson, MD</v>
      </c>
    </row>
    <row r="11961" spans="1:11" x14ac:dyDescent="0.3">
      <c r="A11961" t="s">
        <v>2884</v>
      </c>
      <c r="B11961">
        <v>2017</v>
      </c>
      <c r="C11961" t="s">
        <v>93</v>
      </c>
      <c r="D11961" s="4">
        <v>2.323</v>
      </c>
      <c r="E11961" t="s">
        <v>12</v>
      </c>
      <c r="F11961" t="s">
        <v>13</v>
      </c>
      <c r="G11961" t="str">
        <f t="shared" si="372"/>
        <v>S35E</v>
      </c>
      <c r="H11961" t="str">
        <f t="shared" si="373"/>
        <v>74714</v>
      </c>
      <c r="I11961" t="str">
        <f>VLOOKUP(F11961,Period!A:B,2,0)</f>
        <v>January</v>
      </c>
      <c r="J11961" t="str">
        <f>VLOOKUP(H11961,ap[[item_code]:[series_title]],2,0)</f>
        <v>Gasoline, unleaded regular, per gallon/3.785 liters in U.S. city average, average price, not seasonally adjusted</v>
      </c>
      <c r="K11961" t="str">
        <f>VLOOKUP(G11961,Areas!A:B,2,0)</f>
        <v>Baltimore-Columbia-Towson, MD</v>
      </c>
    </row>
    <row r="11962" spans="1:11" x14ac:dyDescent="0.3">
      <c r="A11962" t="s">
        <v>2884</v>
      </c>
      <c r="B11962">
        <v>2017</v>
      </c>
      <c r="C11962" t="s">
        <v>89</v>
      </c>
      <c r="D11962" s="4">
        <v>2.27</v>
      </c>
      <c r="E11962" t="s">
        <v>12</v>
      </c>
      <c r="F11962" t="s">
        <v>13</v>
      </c>
      <c r="G11962" t="str">
        <f t="shared" si="372"/>
        <v>S35E</v>
      </c>
      <c r="H11962" t="str">
        <f t="shared" si="373"/>
        <v>74714</v>
      </c>
      <c r="I11962" t="str">
        <f>VLOOKUP(F11962,Period!A:B,2,0)</f>
        <v>January</v>
      </c>
      <c r="J11962" t="str">
        <f>VLOOKUP(H11962,ap[[item_code]:[series_title]],2,0)</f>
        <v>Gasoline, unleaded regular, per gallon/3.785 liters in U.S. city average, average price, not seasonally adjusted</v>
      </c>
      <c r="K11962" t="str">
        <f>VLOOKUP(G11962,Areas!A:B,2,0)</f>
        <v>Baltimore-Columbia-Towson, MD</v>
      </c>
    </row>
    <row r="11963" spans="1:11" x14ac:dyDescent="0.3">
      <c r="A11963" t="s">
        <v>2884</v>
      </c>
      <c r="B11963">
        <v>2017</v>
      </c>
      <c r="C11963" t="s">
        <v>133</v>
      </c>
      <c r="D11963" s="4">
        <v>2.2410000000000001</v>
      </c>
      <c r="E11963" t="s">
        <v>12</v>
      </c>
      <c r="F11963" t="s">
        <v>13</v>
      </c>
      <c r="G11963" t="str">
        <f t="shared" si="372"/>
        <v>S35E</v>
      </c>
      <c r="H11963" t="str">
        <f t="shared" si="373"/>
        <v>74714</v>
      </c>
      <c r="I11963" t="str">
        <f>VLOOKUP(F11963,Period!A:B,2,0)</f>
        <v>January</v>
      </c>
      <c r="J11963" t="str">
        <f>VLOOKUP(H11963,ap[[item_code]:[series_title]],2,0)</f>
        <v>Gasoline, unleaded regular, per gallon/3.785 liters in U.S. city average, average price, not seasonally adjusted</v>
      </c>
      <c r="K11963" t="str">
        <f>VLOOKUP(G11963,Areas!A:B,2,0)</f>
        <v>Baltimore-Columbia-Towson, MD</v>
      </c>
    </row>
    <row r="11964" spans="1:11" x14ac:dyDescent="0.3">
      <c r="A11964" t="s">
        <v>2884</v>
      </c>
      <c r="B11964">
        <v>2017</v>
      </c>
      <c r="C11964" t="s">
        <v>82</v>
      </c>
      <c r="D11964" s="4">
        <v>2.1720000000000002</v>
      </c>
      <c r="E11964" t="s">
        <v>12</v>
      </c>
      <c r="F11964" t="s">
        <v>13</v>
      </c>
      <c r="G11964" t="str">
        <f t="shared" si="372"/>
        <v>S35E</v>
      </c>
      <c r="H11964" t="str">
        <f t="shared" si="373"/>
        <v>74714</v>
      </c>
      <c r="I11964" t="str">
        <f>VLOOKUP(F11964,Period!A:B,2,0)</f>
        <v>January</v>
      </c>
      <c r="J11964" t="str">
        <f>VLOOKUP(H11964,ap[[item_code]:[series_title]],2,0)</f>
        <v>Gasoline, unleaded regular, per gallon/3.785 liters in U.S. city average, average price, not seasonally adjusted</v>
      </c>
      <c r="K11964" t="str">
        <f>VLOOKUP(G11964,Areas!A:B,2,0)</f>
        <v>Baltimore-Columbia-Towson, MD</v>
      </c>
    </row>
    <row r="11965" spans="1:11" x14ac:dyDescent="0.3">
      <c r="A11965" t="s">
        <v>2884</v>
      </c>
      <c r="B11965">
        <v>2017</v>
      </c>
      <c r="C11965" t="s">
        <v>69</v>
      </c>
      <c r="D11965" s="4">
        <v>2.2599999999999998</v>
      </c>
      <c r="E11965" t="s">
        <v>12</v>
      </c>
      <c r="F11965" t="s">
        <v>13</v>
      </c>
      <c r="G11965" t="str">
        <f t="shared" si="372"/>
        <v>S35E</v>
      </c>
      <c r="H11965" t="str">
        <f t="shared" si="373"/>
        <v>74714</v>
      </c>
      <c r="I11965" t="str">
        <f>VLOOKUP(F11965,Period!A:B,2,0)</f>
        <v>January</v>
      </c>
      <c r="J11965" t="str">
        <f>VLOOKUP(H11965,ap[[item_code]:[series_title]],2,0)</f>
        <v>Gasoline, unleaded regular, per gallon/3.785 liters in U.S. city average, average price, not seasonally adjusted</v>
      </c>
      <c r="K11965" t="str">
        <f>VLOOKUP(G11965,Areas!A:B,2,0)</f>
        <v>Baltimore-Columbia-Towson, MD</v>
      </c>
    </row>
    <row r="11966" spans="1:11" x14ac:dyDescent="0.3">
      <c r="A11966" t="s">
        <v>2884</v>
      </c>
      <c r="B11966">
        <v>2017</v>
      </c>
      <c r="C11966" t="s">
        <v>35</v>
      </c>
      <c r="D11966" s="4">
        <v>2.6219999999999999</v>
      </c>
      <c r="E11966" t="s">
        <v>12</v>
      </c>
      <c r="F11966" t="s">
        <v>13</v>
      </c>
      <c r="G11966" t="str">
        <f t="shared" si="372"/>
        <v>S35E</v>
      </c>
      <c r="H11966" t="str">
        <f t="shared" si="373"/>
        <v>74714</v>
      </c>
      <c r="I11966" t="str">
        <f>VLOOKUP(F11966,Period!A:B,2,0)</f>
        <v>January</v>
      </c>
      <c r="J11966" t="str">
        <f>VLOOKUP(H11966,ap[[item_code]:[series_title]],2,0)</f>
        <v>Gasoline, unleaded regular, per gallon/3.785 liters in U.S. city average, average price, not seasonally adjusted</v>
      </c>
      <c r="K11966" t="str">
        <f>VLOOKUP(G11966,Areas!A:B,2,0)</f>
        <v>Baltimore-Columbia-Towson, MD</v>
      </c>
    </row>
    <row r="11967" spans="1:11" x14ac:dyDescent="0.3">
      <c r="A11967" t="s">
        <v>2884</v>
      </c>
      <c r="B11967">
        <v>2017</v>
      </c>
      <c r="C11967" t="s">
        <v>14</v>
      </c>
      <c r="D11967" s="4">
        <v>2.29</v>
      </c>
      <c r="E11967" t="s">
        <v>12</v>
      </c>
      <c r="F11967" t="s">
        <v>13</v>
      </c>
      <c r="G11967" t="str">
        <f t="shared" si="372"/>
        <v>S35E</v>
      </c>
      <c r="H11967" t="str">
        <f t="shared" si="373"/>
        <v>74714</v>
      </c>
      <c r="I11967" t="str">
        <f>VLOOKUP(F11967,Period!A:B,2,0)</f>
        <v>January</v>
      </c>
      <c r="J11967" t="str">
        <f>VLOOKUP(H11967,ap[[item_code]:[series_title]],2,0)</f>
        <v>Gasoline, unleaded regular, per gallon/3.785 liters in U.S. city average, average price, not seasonally adjusted</v>
      </c>
      <c r="K11967" t="str">
        <f>VLOOKUP(G11967,Areas!A:B,2,0)</f>
        <v>Baltimore-Columbia-Towson, MD</v>
      </c>
    </row>
    <row r="11968" spans="1:11" x14ac:dyDescent="0.3">
      <c r="A11968" t="s">
        <v>2884</v>
      </c>
      <c r="B11968">
        <v>2017</v>
      </c>
      <c r="C11968" t="s">
        <v>146</v>
      </c>
      <c r="D11968" s="4">
        <v>2.4060000000000001</v>
      </c>
      <c r="E11968" t="s">
        <v>12</v>
      </c>
      <c r="F11968" t="s">
        <v>13</v>
      </c>
      <c r="G11968" t="str">
        <f t="shared" si="372"/>
        <v>S35E</v>
      </c>
      <c r="H11968" t="str">
        <f t="shared" si="373"/>
        <v>74714</v>
      </c>
      <c r="I11968" t="str">
        <f>VLOOKUP(F11968,Period!A:B,2,0)</f>
        <v>January</v>
      </c>
      <c r="J11968" t="str">
        <f>VLOOKUP(H11968,ap[[item_code]:[series_title]],2,0)</f>
        <v>Gasoline, unleaded regular, per gallon/3.785 liters in U.S. city average, average price, not seasonally adjusted</v>
      </c>
      <c r="K11968" t="str">
        <f>VLOOKUP(G11968,Areas!A:B,2,0)</f>
        <v>Baltimore-Columbia-Towson, MD</v>
      </c>
    </row>
    <row r="11969" spans="1:11" x14ac:dyDescent="0.3">
      <c r="A11969" t="s">
        <v>2884</v>
      </c>
      <c r="B11969">
        <v>2017</v>
      </c>
      <c r="C11969" t="s">
        <v>18</v>
      </c>
      <c r="D11969" s="4">
        <v>2.33</v>
      </c>
      <c r="E11969" t="s">
        <v>12</v>
      </c>
      <c r="F11969" t="s">
        <v>13</v>
      </c>
      <c r="G11969" t="str">
        <f t="shared" si="372"/>
        <v>S35E</v>
      </c>
      <c r="H11969" t="str">
        <f t="shared" si="373"/>
        <v>74714</v>
      </c>
      <c r="I11969" t="str">
        <f>VLOOKUP(F11969,Period!A:B,2,0)</f>
        <v>January</v>
      </c>
      <c r="J11969" t="str">
        <f>VLOOKUP(H11969,ap[[item_code]:[series_title]],2,0)</f>
        <v>Gasoline, unleaded regular, per gallon/3.785 liters in U.S. city average, average price, not seasonally adjusted</v>
      </c>
      <c r="K11969" t="str">
        <f>VLOOKUP(G11969,Areas!A:B,2,0)</f>
        <v>Baltimore-Columbia-Towson, MD</v>
      </c>
    </row>
    <row r="11970" spans="1:11" x14ac:dyDescent="0.3">
      <c r="A11970" t="s">
        <v>2884</v>
      </c>
      <c r="B11970">
        <v>2018</v>
      </c>
      <c r="C11970" t="s">
        <v>13</v>
      </c>
      <c r="D11970" s="4">
        <v>2.488</v>
      </c>
      <c r="E11970" t="s">
        <v>12</v>
      </c>
      <c r="F11970" t="s">
        <v>13</v>
      </c>
      <c r="G11970" t="str">
        <f t="shared" si="372"/>
        <v>S35E</v>
      </c>
      <c r="H11970" t="str">
        <f t="shared" si="373"/>
        <v>74714</v>
      </c>
      <c r="I11970" t="str">
        <f>VLOOKUP(F11970,Period!A:B,2,0)</f>
        <v>January</v>
      </c>
      <c r="J11970" t="str">
        <f>VLOOKUP(H11970,ap[[item_code]:[series_title]],2,0)</f>
        <v>Gasoline, unleaded regular, per gallon/3.785 liters in U.S. city average, average price, not seasonally adjusted</v>
      </c>
      <c r="K11970" t="str">
        <f>VLOOKUP(G11970,Areas!A:B,2,0)</f>
        <v>Baltimore-Columbia-Towson, MD</v>
      </c>
    </row>
    <row r="11971" spans="1:11" x14ac:dyDescent="0.3">
      <c r="A11971" t="s">
        <v>2884</v>
      </c>
      <c r="B11971">
        <v>2018</v>
      </c>
      <c r="C11971" t="s">
        <v>183</v>
      </c>
      <c r="D11971" s="4">
        <v>2.4900000000000002</v>
      </c>
      <c r="E11971" t="s">
        <v>12</v>
      </c>
      <c r="F11971" t="s">
        <v>13</v>
      </c>
      <c r="G11971" t="str">
        <f t="shared" ref="G11971:G12034" si="374">MID(A11971,4,4)</f>
        <v>S35E</v>
      </c>
      <c r="H11971" t="str">
        <f t="shared" ref="H11971:H12034" si="375">MID(A11971,8,5)</f>
        <v>74714</v>
      </c>
      <c r="I11971" t="str">
        <f>VLOOKUP(F11971,Period!A:B,2,0)</f>
        <v>January</v>
      </c>
      <c r="J11971" t="str">
        <f>VLOOKUP(H11971,ap[[item_code]:[series_title]],2,0)</f>
        <v>Gasoline, unleaded regular, per gallon/3.785 liters in U.S. city average, average price, not seasonally adjusted</v>
      </c>
      <c r="K11971" t="str">
        <f>VLOOKUP(G11971,Areas!A:B,2,0)</f>
        <v>Baltimore-Columbia-Towson, MD</v>
      </c>
    </row>
    <row r="11972" spans="1:11" x14ac:dyDescent="0.3">
      <c r="A11972" t="s">
        <v>2884</v>
      </c>
      <c r="B11972">
        <v>2018</v>
      </c>
      <c r="C11972" t="s">
        <v>25</v>
      </c>
      <c r="D11972" s="4">
        <v>2.4420000000000002</v>
      </c>
      <c r="E11972" t="s">
        <v>12</v>
      </c>
      <c r="F11972" t="s">
        <v>13</v>
      </c>
      <c r="G11972" t="str">
        <f t="shared" si="374"/>
        <v>S35E</v>
      </c>
      <c r="H11972" t="str">
        <f t="shared" si="375"/>
        <v>74714</v>
      </c>
      <c r="I11972" t="str">
        <f>VLOOKUP(F11972,Period!A:B,2,0)</f>
        <v>January</v>
      </c>
      <c r="J11972" t="str">
        <f>VLOOKUP(H11972,ap[[item_code]:[series_title]],2,0)</f>
        <v>Gasoline, unleaded regular, per gallon/3.785 liters in U.S. city average, average price, not seasonally adjusted</v>
      </c>
      <c r="K11972" t="str">
        <f>VLOOKUP(G11972,Areas!A:B,2,0)</f>
        <v>Baltimore-Columbia-Towson, MD</v>
      </c>
    </row>
    <row r="11973" spans="1:11" x14ac:dyDescent="0.3">
      <c r="A11973" t="s">
        <v>2884</v>
      </c>
      <c r="B11973">
        <v>2018</v>
      </c>
      <c r="C11973" t="s">
        <v>93</v>
      </c>
      <c r="D11973" s="4">
        <v>2.6419999999999999</v>
      </c>
      <c r="E11973" t="s">
        <v>12</v>
      </c>
      <c r="F11973" t="s">
        <v>13</v>
      </c>
      <c r="G11973" t="str">
        <f t="shared" si="374"/>
        <v>S35E</v>
      </c>
      <c r="H11973" t="str">
        <f t="shared" si="375"/>
        <v>74714</v>
      </c>
      <c r="I11973" t="str">
        <f>VLOOKUP(F11973,Period!A:B,2,0)</f>
        <v>January</v>
      </c>
      <c r="J11973" t="str">
        <f>VLOOKUP(H11973,ap[[item_code]:[series_title]],2,0)</f>
        <v>Gasoline, unleaded regular, per gallon/3.785 liters in U.S. city average, average price, not seasonally adjusted</v>
      </c>
      <c r="K11973" t="str">
        <f>VLOOKUP(G11973,Areas!A:B,2,0)</f>
        <v>Baltimore-Columbia-Towson, MD</v>
      </c>
    </row>
    <row r="11974" spans="1:11" x14ac:dyDescent="0.3">
      <c r="A11974" t="s">
        <v>2884</v>
      </c>
      <c r="B11974">
        <v>2018</v>
      </c>
      <c r="C11974" t="s">
        <v>89</v>
      </c>
      <c r="D11974" s="4">
        <v>2.8029999999999999</v>
      </c>
      <c r="E11974" t="s">
        <v>12</v>
      </c>
      <c r="F11974" t="s">
        <v>13</v>
      </c>
      <c r="G11974" t="str">
        <f t="shared" si="374"/>
        <v>S35E</v>
      </c>
      <c r="H11974" t="str">
        <f t="shared" si="375"/>
        <v>74714</v>
      </c>
      <c r="I11974" t="str">
        <f>VLOOKUP(F11974,Period!A:B,2,0)</f>
        <v>January</v>
      </c>
      <c r="J11974" t="str">
        <f>VLOOKUP(H11974,ap[[item_code]:[series_title]],2,0)</f>
        <v>Gasoline, unleaded regular, per gallon/3.785 liters in U.S. city average, average price, not seasonally adjusted</v>
      </c>
      <c r="K11974" t="str">
        <f>VLOOKUP(G11974,Areas!A:B,2,0)</f>
        <v>Baltimore-Columbia-Towson, MD</v>
      </c>
    </row>
    <row r="11975" spans="1:11" x14ac:dyDescent="0.3">
      <c r="A11975" t="s">
        <v>2884</v>
      </c>
      <c r="B11975">
        <v>2018</v>
      </c>
      <c r="C11975" t="s">
        <v>133</v>
      </c>
      <c r="D11975" s="4">
        <v>2.8180000000000001</v>
      </c>
      <c r="E11975" t="s">
        <v>12</v>
      </c>
      <c r="F11975" t="s">
        <v>13</v>
      </c>
      <c r="G11975" t="str">
        <f t="shared" si="374"/>
        <v>S35E</v>
      </c>
      <c r="H11975" t="str">
        <f t="shared" si="375"/>
        <v>74714</v>
      </c>
      <c r="I11975" t="str">
        <f>VLOOKUP(F11975,Period!A:B,2,0)</f>
        <v>January</v>
      </c>
      <c r="J11975" t="str">
        <f>VLOOKUP(H11975,ap[[item_code]:[series_title]],2,0)</f>
        <v>Gasoline, unleaded regular, per gallon/3.785 liters in U.S. city average, average price, not seasonally adjusted</v>
      </c>
      <c r="K11975" t="str">
        <f>VLOOKUP(G11975,Areas!A:B,2,0)</f>
        <v>Baltimore-Columbia-Towson, MD</v>
      </c>
    </row>
    <row r="11976" spans="1:11" x14ac:dyDescent="0.3">
      <c r="A11976" t="s">
        <v>2884</v>
      </c>
      <c r="B11976">
        <v>2018</v>
      </c>
      <c r="C11976" t="s">
        <v>82</v>
      </c>
      <c r="D11976" s="4">
        <v>2.7679999999999998</v>
      </c>
      <c r="E11976" t="s">
        <v>12</v>
      </c>
      <c r="F11976" t="s">
        <v>13</v>
      </c>
      <c r="G11976" t="str">
        <f t="shared" si="374"/>
        <v>S35E</v>
      </c>
      <c r="H11976" t="str">
        <f t="shared" si="375"/>
        <v>74714</v>
      </c>
      <c r="I11976" t="str">
        <f>VLOOKUP(F11976,Period!A:B,2,0)</f>
        <v>January</v>
      </c>
      <c r="J11976" t="str">
        <f>VLOOKUP(H11976,ap[[item_code]:[series_title]],2,0)</f>
        <v>Gasoline, unleaded regular, per gallon/3.785 liters in U.S. city average, average price, not seasonally adjusted</v>
      </c>
      <c r="K11976" t="str">
        <f>VLOOKUP(G11976,Areas!A:B,2,0)</f>
        <v>Baltimore-Columbia-Towson, MD</v>
      </c>
    </row>
    <row r="11977" spans="1:11" x14ac:dyDescent="0.3">
      <c r="A11977" t="s">
        <v>2884</v>
      </c>
      <c r="B11977">
        <v>2018</v>
      </c>
      <c r="C11977" t="s">
        <v>69</v>
      </c>
      <c r="D11977" s="4">
        <v>2.7519999999999998</v>
      </c>
      <c r="E11977" t="s">
        <v>12</v>
      </c>
      <c r="F11977" t="s">
        <v>13</v>
      </c>
      <c r="G11977" t="str">
        <f t="shared" si="374"/>
        <v>S35E</v>
      </c>
      <c r="H11977" t="str">
        <f t="shared" si="375"/>
        <v>74714</v>
      </c>
      <c r="I11977" t="str">
        <f>VLOOKUP(F11977,Period!A:B,2,0)</f>
        <v>January</v>
      </c>
      <c r="J11977" t="str">
        <f>VLOOKUP(H11977,ap[[item_code]:[series_title]],2,0)</f>
        <v>Gasoline, unleaded regular, per gallon/3.785 liters in U.S. city average, average price, not seasonally adjusted</v>
      </c>
      <c r="K11977" t="str">
        <f>VLOOKUP(G11977,Areas!A:B,2,0)</f>
        <v>Baltimore-Columbia-Towson, MD</v>
      </c>
    </row>
    <row r="11978" spans="1:11" x14ac:dyDescent="0.3">
      <c r="A11978" t="s">
        <v>2884</v>
      </c>
      <c r="B11978">
        <v>2018</v>
      </c>
      <c r="C11978" t="s">
        <v>35</v>
      </c>
      <c r="D11978" s="4">
        <v>2.7490000000000001</v>
      </c>
      <c r="E11978" t="s">
        <v>12</v>
      </c>
      <c r="F11978" t="s">
        <v>13</v>
      </c>
      <c r="G11978" t="str">
        <f t="shared" si="374"/>
        <v>S35E</v>
      </c>
      <c r="H11978" t="str">
        <f t="shared" si="375"/>
        <v>74714</v>
      </c>
      <c r="I11978" t="str">
        <f>VLOOKUP(F11978,Period!A:B,2,0)</f>
        <v>January</v>
      </c>
      <c r="J11978" t="str">
        <f>VLOOKUP(H11978,ap[[item_code]:[series_title]],2,0)</f>
        <v>Gasoline, unleaded regular, per gallon/3.785 liters in U.S. city average, average price, not seasonally adjusted</v>
      </c>
      <c r="K11978" t="str">
        <f>VLOOKUP(G11978,Areas!A:B,2,0)</f>
        <v>Baltimore-Columbia-Towson, MD</v>
      </c>
    </row>
    <row r="11979" spans="1:11" x14ac:dyDescent="0.3">
      <c r="A11979" t="s">
        <v>2884</v>
      </c>
      <c r="B11979">
        <v>2018</v>
      </c>
      <c r="C11979" t="s">
        <v>14</v>
      </c>
      <c r="D11979" s="4">
        <v>2.7320000000000002</v>
      </c>
      <c r="E11979" t="s">
        <v>12</v>
      </c>
      <c r="F11979" t="s">
        <v>13</v>
      </c>
      <c r="G11979" t="str">
        <f t="shared" si="374"/>
        <v>S35E</v>
      </c>
      <c r="H11979" t="str">
        <f t="shared" si="375"/>
        <v>74714</v>
      </c>
      <c r="I11979" t="str">
        <f>VLOOKUP(F11979,Period!A:B,2,0)</f>
        <v>January</v>
      </c>
      <c r="J11979" t="str">
        <f>VLOOKUP(H11979,ap[[item_code]:[series_title]],2,0)</f>
        <v>Gasoline, unleaded regular, per gallon/3.785 liters in U.S. city average, average price, not seasonally adjusted</v>
      </c>
      <c r="K11979" t="str">
        <f>VLOOKUP(G11979,Areas!A:B,2,0)</f>
        <v>Baltimore-Columbia-Towson, MD</v>
      </c>
    </row>
    <row r="11980" spans="1:11" x14ac:dyDescent="0.3">
      <c r="A11980" t="s">
        <v>2884</v>
      </c>
      <c r="B11980">
        <v>2018</v>
      </c>
      <c r="C11980" t="s">
        <v>146</v>
      </c>
      <c r="D11980" s="4">
        <v>2.4220000000000002</v>
      </c>
      <c r="E11980" t="s">
        <v>12</v>
      </c>
      <c r="F11980" t="s">
        <v>13</v>
      </c>
      <c r="G11980" t="str">
        <f t="shared" si="374"/>
        <v>S35E</v>
      </c>
      <c r="H11980" t="str">
        <f t="shared" si="375"/>
        <v>74714</v>
      </c>
      <c r="I11980" t="str">
        <f>VLOOKUP(F11980,Period!A:B,2,0)</f>
        <v>January</v>
      </c>
      <c r="J11980" t="str">
        <f>VLOOKUP(H11980,ap[[item_code]:[series_title]],2,0)</f>
        <v>Gasoline, unleaded regular, per gallon/3.785 liters in U.S. city average, average price, not seasonally adjusted</v>
      </c>
      <c r="K11980" t="str">
        <f>VLOOKUP(G11980,Areas!A:B,2,0)</f>
        <v>Baltimore-Columbia-Towson, MD</v>
      </c>
    </row>
    <row r="11981" spans="1:11" x14ac:dyDescent="0.3">
      <c r="A11981" t="s">
        <v>2884</v>
      </c>
      <c r="B11981">
        <v>2018</v>
      </c>
      <c r="C11981" t="s">
        <v>18</v>
      </c>
      <c r="D11981" s="4">
        <v>2.17</v>
      </c>
      <c r="E11981" t="s">
        <v>12</v>
      </c>
      <c r="F11981" t="s">
        <v>13</v>
      </c>
      <c r="G11981" t="str">
        <f t="shared" si="374"/>
        <v>S35E</v>
      </c>
      <c r="H11981" t="str">
        <f t="shared" si="375"/>
        <v>74714</v>
      </c>
      <c r="I11981" t="str">
        <f>VLOOKUP(F11981,Period!A:B,2,0)</f>
        <v>January</v>
      </c>
      <c r="J11981" t="str">
        <f>VLOOKUP(H11981,ap[[item_code]:[series_title]],2,0)</f>
        <v>Gasoline, unleaded regular, per gallon/3.785 liters in U.S. city average, average price, not seasonally adjusted</v>
      </c>
      <c r="K11981" t="str">
        <f>VLOOKUP(G11981,Areas!A:B,2,0)</f>
        <v>Baltimore-Columbia-Towson, MD</v>
      </c>
    </row>
    <row r="11982" spans="1:11" x14ac:dyDescent="0.3">
      <c r="A11982" t="s">
        <v>2884</v>
      </c>
      <c r="B11982">
        <v>2019</v>
      </c>
      <c r="C11982" t="s">
        <v>13</v>
      </c>
      <c r="D11982" s="4">
        <v>2.1160000000000001</v>
      </c>
      <c r="E11982" t="s">
        <v>12</v>
      </c>
      <c r="F11982" t="s">
        <v>13</v>
      </c>
      <c r="G11982" t="str">
        <f t="shared" si="374"/>
        <v>S35E</v>
      </c>
      <c r="H11982" t="str">
        <f t="shared" si="375"/>
        <v>74714</v>
      </c>
      <c r="I11982" t="str">
        <f>VLOOKUP(F11982,Period!A:B,2,0)</f>
        <v>January</v>
      </c>
      <c r="J11982" t="str">
        <f>VLOOKUP(H11982,ap[[item_code]:[series_title]],2,0)</f>
        <v>Gasoline, unleaded regular, per gallon/3.785 liters in U.S. city average, average price, not seasonally adjusted</v>
      </c>
      <c r="K11982" t="str">
        <f>VLOOKUP(G11982,Areas!A:B,2,0)</f>
        <v>Baltimore-Columbia-Towson, MD</v>
      </c>
    </row>
    <row r="11983" spans="1:11" x14ac:dyDescent="0.3">
      <c r="A11983" t="s">
        <v>2884</v>
      </c>
      <c r="B11983">
        <v>2019</v>
      </c>
      <c r="C11983" t="s">
        <v>183</v>
      </c>
      <c r="D11983" s="4">
        <v>2.165</v>
      </c>
      <c r="E11983" t="s">
        <v>12</v>
      </c>
      <c r="F11983" t="s">
        <v>13</v>
      </c>
      <c r="G11983" t="str">
        <f t="shared" si="374"/>
        <v>S35E</v>
      </c>
      <c r="H11983" t="str">
        <f t="shared" si="375"/>
        <v>74714</v>
      </c>
      <c r="I11983" t="str">
        <f>VLOOKUP(F11983,Period!A:B,2,0)</f>
        <v>January</v>
      </c>
      <c r="J11983" t="str">
        <f>VLOOKUP(H11983,ap[[item_code]:[series_title]],2,0)</f>
        <v>Gasoline, unleaded regular, per gallon/3.785 liters in U.S. city average, average price, not seasonally adjusted</v>
      </c>
      <c r="K11983" t="str">
        <f>VLOOKUP(G11983,Areas!A:B,2,0)</f>
        <v>Baltimore-Columbia-Towson, MD</v>
      </c>
    </row>
    <row r="11984" spans="1:11" x14ac:dyDescent="0.3">
      <c r="A11984" t="s">
        <v>2884</v>
      </c>
      <c r="B11984">
        <v>2019</v>
      </c>
      <c r="C11984" t="s">
        <v>25</v>
      </c>
      <c r="D11984" s="4">
        <v>2.444</v>
      </c>
      <c r="E11984" t="s">
        <v>12</v>
      </c>
      <c r="F11984" t="s">
        <v>13</v>
      </c>
      <c r="G11984" t="str">
        <f t="shared" si="374"/>
        <v>S35E</v>
      </c>
      <c r="H11984" t="str">
        <f t="shared" si="375"/>
        <v>74714</v>
      </c>
      <c r="I11984" t="str">
        <f>VLOOKUP(F11984,Period!A:B,2,0)</f>
        <v>January</v>
      </c>
      <c r="J11984" t="str">
        <f>VLOOKUP(H11984,ap[[item_code]:[series_title]],2,0)</f>
        <v>Gasoline, unleaded regular, per gallon/3.785 liters in U.S. city average, average price, not seasonally adjusted</v>
      </c>
      <c r="K11984" t="str">
        <f>VLOOKUP(G11984,Areas!A:B,2,0)</f>
        <v>Baltimore-Columbia-Towson, MD</v>
      </c>
    </row>
    <row r="11985" spans="1:11" x14ac:dyDescent="0.3">
      <c r="A11985" t="s">
        <v>2884</v>
      </c>
      <c r="B11985">
        <v>2019</v>
      </c>
      <c r="C11985" t="s">
        <v>93</v>
      </c>
      <c r="D11985" s="4">
        <v>2.6480000000000001</v>
      </c>
      <c r="E11985" t="s">
        <v>12</v>
      </c>
      <c r="F11985" t="s">
        <v>13</v>
      </c>
      <c r="G11985" t="str">
        <f t="shared" si="374"/>
        <v>S35E</v>
      </c>
      <c r="H11985" t="str">
        <f t="shared" si="375"/>
        <v>74714</v>
      </c>
      <c r="I11985" t="str">
        <f>VLOOKUP(F11985,Period!A:B,2,0)</f>
        <v>January</v>
      </c>
      <c r="J11985" t="str">
        <f>VLOOKUP(H11985,ap[[item_code]:[series_title]],2,0)</f>
        <v>Gasoline, unleaded regular, per gallon/3.785 liters in U.S. city average, average price, not seasonally adjusted</v>
      </c>
      <c r="K11985" t="str">
        <f>VLOOKUP(G11985,Areas!A:B,2,0)</f>
        <v>Baltimore-Columbia-Towson, MD</v>
      </c>
    </row>
    <row r="11986" spans="1:11" x14ac:dyDescent="0.3">
      <c r="A11986" t="s">
        <v>2884</v>
      </c>
      <c r="B11986">
        <v>2019</v>
      </c>
      <c r="C11986" t="s">
        <v>89</v>
      </c>
      <c r="D11986" s="4">
        <v>2.7440000000000002</v>
      </c>
      <c r="E11986" t="s">
        <v>12</v>
      </c>
      <c r="F11986" t="s">
        <v>13</v>
      </c>
      <c r="G11986" t="str">
        <f t="shared" si="374"/>
        <v>S35E</v>
      </c>
      <c r="H11986" t="str">
        <f t="shared" si="375"/>
        <v>74714</v>
      </c>
      <c r="I11986" t="str">
        <f>VLOOKUP(F11986,Period!A:B,2,0)</f>
        <v>January</v>
      </c>
      <c r="J11986" t="str">
        <f>VLOOKUP(H11986,ap[[item_code]:[series_title]],2,0)</f>
        <v>Gasoline, unleaded regular, per gallon/3.785 liters in U.S. city average, average price, not seasonally adjusted</v>
      </c>
      <c r="K11986" t="str">
        <f>VLOOKUP(G11986,Areas!A:B,2,0)</f>
        <v>Baltimore-Columbia-Towson, MD</v>
      </c>
    </row>
    <row r="11987" spans="1:11" x14ac:dyDescent="0.3">
      <c r="A11987" t="s">
        <v>2884</v>
      </c>
      <c r="B11987">
        <v>2019</v>
      </c>
      <c r="C11987" t="s">
        <v>133</v>
      </c>
      <c r="D11987" s="4">
        <v>2.5379999999999998</v>
      </c>
      <c r="E11987" t="s">
        <v>12</v>
      </c>
      <c r="F11987" t="s">
        <v>13</v>
      </c>
      <c r="G11987" t="str">
        <f t="shared" si="374"/>
        <v>S35E</v>
      </c>
      <c r="H11987" t="str">
        <f t="shared" si="375"/>
        <v>74714</v>
      </c>
      <c r="I11987" t="str">
        <f>VLOOKUP(F11987,Period!A:B,2,0)</f>
        <v>January</v>
      </c>
      <c r="J11987" t="str">
        <f>VLOOKUP(H11987,ap[[item_code]:[series_title]],2,0)</f>
        <v>Gasoline, unleaded regular, per gallon/3.785 liters in U.S. city average, average price, not seasonally adjusted</v>
      </c>
      <c r="K11987" t="str">
        <f>VLOOKUP(G11987,Areas!A:B,2,0)</f>
        <v>Baltimore-Columbia-Towson, MD</v>
      </c>
    </row>
    <row r="11988" spans="1:11" x14ac:dyDescent="0.3">
      <c r="A11988" t="s">
        <v>2884</v>
      </c>
      <c r="B11988">
        <v>2019</v>
      </c>
      <c r="C11988" t="s">
        <v>82</v>
      </c>
      <c r="D11988" s="4">
        <v>2.633</v>
      </c>
      <c r="E11988" t="s">
        <v>12</v>
      </c>
      <c r="F11988" t="s">
        <v>13</v>
      </c>
      <c r="G11988" t="str">
        <f t="shared" si="374"/>
        <v>S35E</v>
      </c>
      <c r="H11988" t="str">
        <f t="shared" si="375"/>
        <v>74714</v>
      </c>
      <c r="I11988" t="str">
        <f>VLOOKUP(F11988,Period!A:B,2,0)</f>
        <v>January</v>
      </c>
      <c r="J11988" t="str">
        <f>VLOOKUP(H11988,ap[[item_code]:[series_title]],2,0)</f>
        <v>Gasoline, unleaded regular, per gallon/3.785 liters in U.S. city average, average price, not seasonally adjusted</v>
      </c>
      <c r="K11988" t="str">
        <f>VLOOKUP(G11988,Areas!A:B,2,0)</f>
        <v>Baltimore-Columbia-Towson, MD</v>
      </c>
    </row>
    <row r="11989" spans="1:11" x14ac:dyDescent="0.3">
      <c r="A11989" t="s">
        <v>2884</v>
      </c>
      <c r="B11989">
        <v>2019</v>
      </c>
      <c r="C11989" t="s">
        <v>69</v>
      </c>
      <c r="D11989" s="4">
        <v>2.48</v>
      </c>
      <c r="E11989" t="s">
        <v>12</v>
      </c>
      <c r="F11989" t="s">
        <v>13</v>
      </c>
      <c r="G11989" t="str">
        <f t="shared" si="374"/>
        <v>S35E</v>
      </c>
      <c r="H11989" t="str">
        <f t="shared" si="375"/>
        <v>74714</v>
      </c>
      <c r="I11989" t="str">
        <f>VLOOKUP(F11989,Period!A:B,2,0)</f>
        <v>January</v>
      </c>
      <c r="J11989" t="str">
        <f>VLOOKUP(H11989,ap[[item_code]:[series_title]],2,0)</f>
        <v>Gasoline, unleaded regular, per gallon/3.785 liters in U.S. city average, average price, not seasonally adjusted</v>
      </c>
      <c r="K11989" t="str">
        <f>VLOOKUP(G11989,Areas!A:B,2,0)</f>
        <v>Baltimore-Columbia-Towson, MD</v>
      </c>
    </row>
    <row r="11990" spans="1:11" x14ac:dyDescent="0.3">
      <c r="A11990" t="s">
        <v>2884</v>
      </c>
      <c r="B11990">
        <v>2019</v>
      </c>
      <c r="C11990" t="s">
        <v>35</v>
      </c>
      <c r="D11990" s="4">
        <v>2.367</v>
      </c>
      <c r="E11990" t="s">
        <v>12</v>
      </c>
      <c r="F11990" t="s">
        <v>13</v>
      </c>
      <c r="G11990" t="str">
        <f t="shared" si="374"/>
        <v>S35E</v>
      </c>
      <c r="H11990" t="str">
        <f t="shared" si="375"/>
        <v>74714</v>
      </c>
      <c r="I11990" t="str">
        <f>VLOOKUP(F11990,Period!A:B,2,0)</f>
        <v>January</v>
      </c>
      <c r="J11990" t="str">
        <f>VLOOKUP(H11990,ap[[item_code]:[series_title]],2,0)</f>
        <v>Gasoline, unleaded regular, per gallon/3.785 liters in U.S. city average, average price, not seasonally adjusted</v>
      </c>
      <c r="K11990" t="str">
        <f>VLOOKUP(G11990,Areas!A:B,2,0)</f>
        <v>Baltimore-Columbia-Towson, MD</v>
      </c>
    </row>
    <row r="11991" spans="1:11" x14ac:dyDescent="0.3">
      <c r="A11991" t="s">
        <v>2884</v>
      </c>
      <c r="B11991">
        <v>2019</v>
      </c>
      <c r="C11991" t="s">
        <v>14</v>
      </c>
      <c r="D11991" s="4">
        <v>2.3860000000000001</v>
      </c>
      <c r="E11991" t="s">
        <v>12</v>
      </c>
      <c r="F11991" t="s">
        <v>13</v>
      </c>
      <c r="G11991" t="str">
        <f t="shared" si="374"/>
        <v>S35E</v>
      </c>
      <c r="H11991" t="str">
        <f t="shared" si="375"/>
        <v>74714</v>
      </c>
      <c r="I11991" t="str">
        <f>VLOOKUP(F11991,Period!A:B,2,0)</f>
        <v>January</v>
      </c>
      <c r="J11991" t="str">
        <f>VLOOKUP(H11991,ap[[item_code]:[series_title]],2,0)</f>
        <v>Gasoline, unleaded regular, per gallon/3.785 liters in U.S. city average, average price, not seasonally adjusted</v>
      </c>
      <c r="K11991" t="str">
        <f>VLOOKUP(G11991,Areas!A:B,2,0)</f>
        <v>Baltimore-Columbia-Towson, MD</v>
      </c>
    </row>
    <row r="11992" spans="1:11" x14ac:dyDescent="0.3">
      <c r="A11992" t="s">
        <v>2884</v>
      </c>
      <c r="B11992">
        <v>2019</v>
      </c>
      <c r="C11992" t="s">
        <v>146</v>
      </c>
      <c r="D11992" s="4">
        <v>2.3940000000000001</v>
      </c>
      <c r="E11992" t="s">
        <v>12</v>
      </c>
      <c r="F11992" t="s">
        <v>13</v>
      </c>
      <c r="G11992" t="str">
        <f t="shared" si="374"/>
        <v>S35E</v>
      </c>
      <c r="H11992" t="str">
        <f t="shared" si="375"/>
        <v>74714</v>
      </c>
      <c r="I11992" t="str">
        <f>VLOOKUP(F11992,Period!A:B,2,0)</f>
        <v>January</v>
      </c>
      <c r="J11992" t="str">
        <f>VLOOKUP(H11992,ap[[item_code]:[series_title]],2,0)</f>
        <v>Gasoline, unleaded regular, per gallon/3.785 liters in U.S. city average, average price, not seasonally adjusted</v>
      </c>
      <c r="K11992" t="str">
        <f>VLOOKUP(G11992,Areas!A:B,2,0)</f>
        <v>Baltimore-Columbia-Towson, MD</v>
      </c>
    </row>
    <row r="11993" spans="1:11" x14ac:dyDescent="0.3">
      <c r="A11993" t="s">
        <v>2884</v>
      </c>
      <c r="B11993">
        <v>2019</v>
      </c>
      <c r="C11993" t="s">
        <v>18</v>
      </c>
      <c r="D11993" s="4">
        <v>2.387</v>
      </c>
      <c r="E11993" t="s">
        <v>12</v>
      </c>
      <c r="F11993" t="s">
        <v>13</v>
      </c>
      <c r="G11993" t="str">
        <f t="shared" si="374"/>
        <v>S35E</v>
      </c>
      <c r="H11993" t="str">
        <f t="shared" si="375"/>
        <v>74714</v>
      </c>
      <c r="I11993" t="str">
        <f>VLOOKUP(F11993,Period!A:B,2,0)</f>
        <v>January</v>
      </c>
      <c r="J11993" t="str">
        <f>VLOOKUP(H11993,ap[[item_code]:[series_title]],2,0)</f>
        <v>Gasoline, unleaded regular, per gallon/3.785 liters in U.S. city average, average price, not seasonally adjusted</v>
      </c>
      <c r="K11993" t="str">
        <f>VLOOKUP(G11993,Areas!A:B,2,0)</f>
        <v>Baltimore-Columbia-Towson, MD</v>
      </c>
    </row>
    <row r="11994" spans="1:11" x14ac:dyDescent="0.3">
      <c r="A11994" t="s">
        <v>2884</v>
      </c>
      <c r="B11994">
        <v>2020</v>
      </c>
      <c r="C11994" t="s">
        <v>13</v>
      </c>
      <c r="D11994" s="4">
        <v>2.4430000000000001</v>
      </c>
      <c r="E11994" t="s">
        <v>12</v>
      </c>
      <c r="F11994" t="s">
        <v>13</v>
      </c>
      <c r="G11994" t="str">
        <f t="shared" si="374"/>
        <v>S35E</v>
      </c>
      <c r="H11994" t="str">
        <f t="shared" si="375"/>
        <v>74714</v>
      </c>
      <c r="I11994" t="str">
        <f>VLOOKUP(F11994,Period!A:B,2,0)</f>
        <v>January</v>
      </c>
      <c r="J11994" t="str">
        <f>VLOOKUP(H11994,ap[[item_code]:[series_title]],2,0)</f>
        <v>Gasoline, unleaded regular, per gallon/3.785 liters in U.S. city average, average price, not seasonally adjusted</v>
      </c>
      <c r="K11994" t="str">
        <f>VLOOKUP(G11994,Areas!A:B,2,0)</f>
        <v>Baltimore-Columbia-Towson, MD</v>
      </c>
    </row>
    <row r="11995" spans="1:11" x14ac:dyDescent="0.3">
      <c r="A11995" t="s">
        <v>2884</v>
      </c>
      <c r="B11995">
        <v>2020</v>
      </c>
      <c r="C11995" t="s">
        <v>183</v>
      </c>
      <c r="D11995" s="4">
        <v>2.286</v>
      </c>
      <c r="E11995" t="s">
        <v>12</v>
      </c>
      <c r="F11995" t="s">
        <v>13</v>
      </c>
      <c r="G11995" t="str">
        <f t="shared" si="374"/>
        <v>S35E</v>
      </c>
      <c r="H11995" t="str">
        <f t="shared" si="375"/>
        <v>74714</v>
      </c>
      <c r="I11995" t="str">
        <f>VLOOKUP(F11995,Period!A:B,2,0)</f>
        <v>January</v>
      </c>
      <c r="J11995" t="str">
        <f>VLOOKUP(H11995,ap[[item_code]:[series_title]],2,0)</f>
        <v>Gasoline, unleaded regular, per gallon/3.785 liters in U.S. city average, average price, not seasonally adjusted</v>
      </c>
      <c r="K11995" t="str">
        <f>VLOOKUP(G11995,Areas!A:B,2,0)</f>
        <v>Baltimore-Columbia-Towson, MD</v>
      </c>
    </row>
    <row r="11996" spans="1:11" x14ac:dyDescent="0.3">
      <c r="A11996" t="s">
        <v>2884</v>
      </c>
      <c r="B11996">
        <v>2020</v>
      </c>
      <c r="C11996" t="s">
        <v>25</v>
      </c>
      <c r="D11996" s="4">
        <v>2.19</v>
      </c>
      <c r="E11996" t="s">
        <v>12</v>
      </c>
      <c r="F11996" t="s">
        <v>13</v>
      </c>
      <c r="G11996" t="str">
        <f t="shared" si="374"/>
        <v>S35E</v>
      </c>
      <c r="H11996" t="str">
        <f t="shared" si="375"/>
        <v>74714</v>
      </c>
      <c r="I11996" t="str">
        <f>VLOOKUP(F11996,Period!A:B,2,0)</f>
        <v>January</v>
      </c>
      <c r="J11996" t="str">
        <f>VLOOKUP(H11996,ap[[item_code]:[series_title]],2,0)</f>
        <v>Gasoline, unleaded regular, per gallon/3.785 liters in U.S. city average, average price, not seasonally adjusted</v>
      </c>
      <c r="K11996" t="str">
        <f>VLOOKUP(G11996,Areas!A:B,2,0)</f>
        <v>Baltimore-Columbia-Towson, MD</v>
      </c>
    </row>
    <row r="11997" spans="1:11" x14ac:dyDescent="0.3">
      <c r="A11997" t="s">
        <v>2884</v>
      </c>
      <c r="B11997">
        <v>2020</v>
      </c>
      <c r="C11997" t="s">
        <v>93</v>
      </c>
      <c r="D11997" s="4">
        <v>1.8460000000000001</v>
      </c>
      <c r="E11997" t="s">
        <v>12</v>
      </c>
      <c r="F11997" t="s">
        <v>13</v>
      </c>
      <c r="G11997" t="str">
        <f t="shared" si="374"/>
        <v>S35E</v>
      </c>
      <c r="H11997" t="str">
        <f t="shared" si="375"/>
        <v>74714</v>
      </c>
      <c r="I11997" t="str">
        <f>VLOOKUP(F11997,Period!A:B,2,0)</f>
        <v>January</v>
      </c>
      <c r="J11997" t="str">
        <f>VLOOKUP(H11997,ap[[item_code]:[series_title]],2,0)</f>
        <v>Gasoline, unleaded regular, per gallon/3.785 liters in U.S. city average, average price, not seasonally adjusted</v>
      </c>
      <c r="K11997" t="str">
        <f>VLOOKUP(G11997,Areas!A:B,2,0)</f>
        <v>Baltimore-Columbia-Towson, MD</v>
      </c>
    </row>
    <row r="11998" spans="1:11" x14ac:dyDescent="0.3">
      <c r="A11998" t="s">
        <v>2884</v>
      </c>
      <c r="B11998">
        <v>2020</v>
      </c>
      <c r="C11998" t="s">
        <v>89</v>
      </c>
      <c r="D11998" s="4">
        <v>1.7949999999999999</v>
      </c>
      <c r="E11998" t="s">
        <v>12</v>
      </c>
      <c r="F11998" t="s">
        <v>13</v>
      </c>
      <c r="G11998" t="str">
        <f t="shared" si="374"/>
        <v>S35E</v>
      </c>
      <c r="H11998" t="str">
        <f t="shared" si="375"/>
        <v>74714</v>
      </c>
      <c r="I11998" t="str">
        <f>VLOOKUP(F11998,Period!A:B,2,0)</f>
        <v>January</v>
      </c>
      <c r="J11998" t="str">
        <f>VLOOKUP(H11998,ap[[item_code]:[series_title]],2,0)</f>
        <v>Gasoline, unleaded regular, per gallon/3.785 liters in U.S. city average, average price, not seasonally adjusted</v>
      </c>
      <c r="K11998" t="str">
        <f>VLOOKUP(G11998,Areas!A:B,2,0)</f>
        <v>Baltimore-Columbia-Towson, MD</v>
      </c>
    </row>
    <row r="11999" spans="1:11" x14ac:dyDescent="0.3">
      <c r="A11999" t="s">
        <v>2884</v>
      </c>
      <c r="B11999">
        <v>2020</v>
      </c>
      <c r="C11999" t="s">
        <v>133</v>
      </c>
      <c r="D11999" s="4">
        <v>2.0150000000000001</v>
      </c>
      <c r="E11999" t="s">
        <v>12</v>
      </c>
      <c r="F11999" t="s">
        <v>13</v>
      </c>
      <c r="G11999" t="str">
        <f t="shared" si="374"/>
        <v>S35E</v>
      </c>
      <c r="H11999" t="str">
        <f t="shared" si="375"/>
        <v>74714</v>
      </c>
      <c r="I11999" t="str">
        <f>VLOOKUP(F11999,Period!A:B,2,0)</f>
        <v>January</v>
      </c>
      <c r="J11999" t="str">
        <f>VLOOKUP(H11999,ap[[item_code]:[series_title]],2,0)</f>
        <v>Gasoline, unleaded regular, per gallon/3.785 liters in U.S. city average, average price, not seasonally adjusted</v>
      </c>
      <c r="K11999" t="str">
        <f>VLOOKUP(G11999,Areas!A:B,2,0)</f>
        <v>Baltimore-Columbia-Towson, MD</v>
      </c>
    </row>
    <row r="12000" spans="1:11" x14ac:dyDescent="0.3">
      <c r="A12000" t="s">
        <v>2884</v>
      </c>
      <c r="B12000">
        <v>2020</v>
      </c>
      <c r="C12000" t="s">
        <v>82</v>
      </c>
      <c r="D12000" s="4">
        <v>2.177</v>
      </c>
      <c r="E12000" t="s">
        <v>12</v>
      </c>
      <c r="F12000" t="s">
        <v>13</v>
      </c>
      <c r="G12000" t="str">
        <f t="shared" si="374"/>
        <v>S35E</v>
      </c>
      <c r="H12000" t="str">
        <f t="shared" si="375"/>
        <v>74714</v>
      </c>
      <c r="I12000" t="str">
        <f>VLOOKUP(F12000,Period!A:B,2,0)</f>
        <v>January</v>
      </c>
      <c r="J12000" t="str">
        <f>VLOOKUP(H12000,ap[[item_code]:[series_title]],2,0)</f>
        <v>Gasoline, unleaded regular, per gallon/3.785 liters in U.S. city average, average price, not seasonally adjusted</v>
      </c>
      <c r="K12000" t="str">
        <f>VLOOKUP(G12000,Areas!A:B,2,0)</f>
        <v>Baltimore-Columbia-Towson, MD</v>
      </c>
    </row>
    <row r="12001" spans="1:11" x14ac:dyDescent="0.3">
      <c r="A12001" t="s">
        <v>2884</v>
      </c>
      <c r="B12001">
        <v>2020</v>
      </c>
      <c r="C12001" t="s">
        <v>69</v>
      </c>
      <c r="D12001" s="4">
        <v>2.198</v>
      </c>
      <c r="E12001" t="s">
        <v>12</v>
      </c>
      <c r="F12001" t="s">
        <v>13</v>
      </c>
      <c r="G12001" t="str">
        <f t="shared" si="374"/>
        <v>S35E</v>
      </c>
      <c r="H12001" t="str">
        <f t="shared" si="375"/>
        <v>74714</v>
      </c>
      <c r="I12001" t="str">
        <f>VLOOKUP(F12001,Period!A:B,2,0)</f>
        <v>January</v>
      </c>
      <c r="J12001" t="str">
        <f>VLOOKUP(H12001,ap[[item_code]:[series_title]],2,0)</f>
        <v>Gasoline, unleaded regular, per gallon/3.785 liters in U.S. city average, average price, not seasonally adjusted</v>
      </c>
      <c r="K12001" t="str">
        <f>VLOOKUP(G12001,Areas!A:B,2,0)</f>
        <v>Baltimore-Columbia-Towson, MD</v>
      </c>
    </row>
    <row r="12002" spans="1:11" x14ac:dyDescent="0.3">
      <c r="A12002" t="s">
        <v>2884</v>
      </c>
      <c r="B12002">
        <v>2020</v>
      </c>
      <c r="C12002" t="s">
        <v>35</v>
      </c>
      <c r="D12002" s="4">
        <v>2.21</v>
      </c>
      <c r="E12002" t="s">
        <v>12</v>
      </c>
      <c r="F12002" t="s">
        <v>13</v>
      </c>
      <c r="G12002" t="str">
        <f t="shared" si="374"/>
        <v>S35E</v>
      </c>
      <c r="H12002" t="str">
        <f t="shared" si="375"/>
        <v>74714</v>
      </c>
      <c r="I12002" t="str">
        <f>VLOOKUP(F12002,Period!A:B,2,0)</f>
        <v>January</v>
      </c>
      <c r="J12002" t="str">
        <f>VLOOKUP(H12002,ap[[item_code]:[series_title]],2,0)</f>
        <v>Gasoline, unleaded regular, per gallon/3.785 liters in U.S. city average, average price, not seasonally adjusted</v>
      </c>
      <c r="K12002" t="str">
        <f>VLOOKUP(G12002,Areas!A:B,2,0)</f>
        <v>Baltimore-Columbia-Towson, MD</v>
      </c>
    </row>
    <row r="12003" spans="1:11" x14ac:dyDescent="0.3">
      <c r="A12003" t="s">
        <v>2884</v>
      </c>
      <c r="B12003">
        <v>2020</v>
      </c>
      <c r="C12003" t="s">
        <v>14</v>
      </c>
      <c r="D12003" s="4">
        <v>2.2029999999999998</v>
      </c>
      <c r="E12003" t="s">
        <v>12</v>
      </c>
      <c r="F12003" t="s">
        <v>13</v>
      </c>
      <c r="G12003" t="str">
        <f t="shared" si="374"/>
        <v>S35E</v>
      </c>
      <c r="H12003" t="str">
        <f t="shared" si="375"/>
        <v>74714</v>
      </c>
      <c r="I12003" t="str">
        <f>VLOOKUP(F12003,Period!A:B,2,0)</f>
        <v>January</v>
      </c>
      <c r="J12003" t="str">
        <f>VLOOKUP(H12003,ap[[item_code]:[series_title]],2,0)</f>
        <v>Gasoline, unleaded regular, per gallon/3.785 liters in U.S. city average, average price, not seasonally adjusted</v>
      </c>
      <c r="K12003" t="str">
        <f>VLOOKUP(G12003,Areas!A:B,2,0)</f>
        <v>Baltimore-Columbia-Towson, MD</v>
      </c>
    </row>
    <row r="12004" spans="1:11" x14ac:dyDescent="0.3">
      <c r="A12004" t="s">
        <v>2884</v>
      </c>
      <c r="B12004">
        <v>2020</v>
      </c>
      <c r="C12004" t="s">
        <v>146</v>
      </c>
      <c r="D12004" s="4">
        <v>2.1589999999999998</v>
      </c>
      <c r="E12004" t="s">
        <v>12</v>
      </c>
      <c r="F12004" t="s">
        <v>13</v>
      </c>
      <c r="G12004" t="str">
        <f t="shared" si="374"/>
        <v>S35E</v>
      </c>
      <c r="H12004" t="str">
        <f t="shared" si="375"/>
        <v>74714</v>
      </c>
      <c r="I12004" t="str">
        <f>VLOOKUP(F12004,Period!A:B,2,0)</f>
        <v>January</v>
      </c>
      <c r="J12004" t="str">
        <f>VLOOKUP(H12004,ap[[item_code]:[series_title]],2,0)</f>
        <v>Gasoline, unleaded regular, per gallon/3.785 liters in U.S. city average, average price, not seasonally adjusted</v>
      </c>
      <c r="K12004" t="str">
        <f>VLOOKUP(G12004,Areas!A:B,2,0)</f>
        <v>Baltimore-Columbia-Towson, MD</v>
      </c>
    </row>
    <row r="12005" spans="1:11" x14ac:dyDescent="0.3">
      <c r="A12005" t="s">
        <v>2884</v>
      </c>
      <c r="B12005">
        <v>2020</v>
      </c>
      <c r="C12005" t="s">
        <v>18</v>
      </c>
      <c r="D12005" s="4">
        <v>2.2490000000000001</v>
      </c>
      <c r="E12005" t="s">
        <v>12</v>
      </c>
      <c r="F12005" t="s">
        <v>13</v>
      </c>
      <c r="G12005" t="str">
        <f t="shared" si="374"/>
        <v>S35E</v>
      </c>
      <c r="H12005" t="str">
        <f t="shared" si="375"/>
        <v>74714</v>
      </c>
      <c r="I12005" t="str">
        <f>VLOOKUP(F12005,Period!A:B,2,0)</f>
        <v>January</v>
      </c>
      <c r="J12005" t="str">
        <f>VLOOKUP(H12005,ap[[item_code]:[series_title]],2,0)</f>
        <v>Gasoline, unleaded regular, per gallon/3.785 liters in U.S. city average, average price, not seasonally adjusted</v>
      </c>
      <c r="K12005" t="str">
        <f>VLOOKUP(G12005,Areas!A:B,2,0)</f>
        <v>Baltimore-Columbia-Towson, MD</v>
      </c>
    </row>
    <row r="12006" spans="1:11" x14ac:dyDescent="0.3">
      <c r="A12006" t="s">
        <v>2884</v>
      </c>
      <c r="B12006">
        <v>2021</v>
      </c>
      <c r="C12006" t="s">
        <v>13</v>
      </c>
      <c r="D12006" s="4">
        <v>2.3340000000000001</v>
      </c>
      <c r="E12006" t="s">
        <v>12</v>
      </c>
      <c r="F12006" t="s">
        <v>13</v>
      </c>
      <c r="G12006" t="str">
        <f t="shared" si="374"/>
        <v>S35E</v>
      </c>
      <c r="H12006" t="str">
        <f t="shared" si="375"/>
        <v>74714</v>
      </c>
      <c r="I12006" t="str">
        <f>VLOOKUP(F12006,Period!A:B,2,0)</f>
        <v>January</v>
      </c>
      <c r="J12006" t="str">
        <f>VLOOKUP(H12006,ap[[item_code]:[series_title]],2,0)</f>
        <v>Gasoline, unleaded regular, per gallon/3.785 liters in U.S. city average, average price, not seasonally adjusted</v>
      </c>
      <c r="K12006" t="str">
        <f>VLOOKUP(G12006,Areas!A:B,2,0)</f>
        <v>Baltimore-Columbia-Towson, MD</v>
      </c>
    </row>
    <row r="12007" spans="1:11" x14ac:dyDescent="0.3">
      <c r="A12007" t="s">
        <v>2884</v>
      </c>
      <c r="B12007">
        <v>2021</v>
      </c>
      <c r="C12007" t="s">
        <v>183</v>
      </c>
      <c r="D12007" s="4">
        <v>2.4409999999999998</v>
      </c>
      <c r="E12007" t="s">
        <v>12</v>
      </c>
      <c r="F12007" t="s">
        <v>13</v>
      </c>
      <c r="G12007" t="str">
        <f t="shared" si="374"/>
        <v>S35E</v>
      </c>
      <c r="H12007" t="str">
        <f t="shared" si="375"/>
        <v>74714</v>
      </c>
      <c r="I12007" t="str">
        <f>VLOOKUP(F12007,Period!A:B,2,0)</f>
        <v>January</v>
      </c>
      <c r="J12007" t="str">
        <f>VLOOKUP(H12007,ap[[item_code]:[series_title]],2,0)</f>
        <v>Gasoline, unleaded regular, per gallon/3.785 liters in U.S. city average, average price, not seasonally adjusted</v>
      </c>
      <c r="K12007" t="str">
        <f>VLOOKUP(G12007,Areas!A:B,2,0)</f>
        <v>Baltimore-Columbia-Towson, MD</v>
      </c>
    </row>
    <row r="12008" spans="1:11" x14ac:dyDescent="0.3">
      <c r="A12008" t="s">
        <v>2884</v>
      </c>
      <c r="B12008">
        <v>2021</v>
      </c>
      <c r="C12008" t="s">
        <v>25</v>
      </c>
      <c r="D12008" s="4">
        <v>2.7210000000000001</v>
      </c>
      <c r="E12008" t="s">
        <v>12</v>
      </c>
      <c r="F12008" t="s">
        <v>13</v>
      </c>
      <c r="G12008" t="str">
        <f t="shared" si="374"/>
        <v>S35E</v>
      </c>
      <c r="H12008" t="str">
        <f t="shared" si="375"/>
        <v>74714</v>
      </c>
      <c r="I12008" t="str">
        <f>VLOOKUP(F12008,Period!A:B,2,0)</f>
        <v>January</v>
      </c>
      <c r="J12008" t="str">
        <f>VLOOKUP(H12008,ap[[item_code]:[series_title]],2,0)</f>
        <v>Gasoline, unleaded regular, per gallon/3.785 liters in U.S. city average, average price, not seasonally adjusted</v>
      </c>
      <c r="K12008" t="str">
        <f>VLOOKUP(G12008,Areas!A:B,2,0)</f>
        <v>Baltimore-Columbia-Towson, MD</v>
      </c>
    </row>
    <row r="12009" spans="1:11" x14ac:dyDescent="0.3">
      <c r="A12009" t="s">
        <v>2884</v>
      </c>
      <c r="B12009">
        <v>2021</v>
      </c>
      <c r="C12009" t="s">
        <v>93</v>
      </c>
      <c r="D12009" s="4">
        <v>2.6949999999999998</v>
      </c>
      <c r="E12009" t="s">
        <v>12</v>
      </c>
      <c r="F12009" t="s">
        <v>13</v>
      </c>
      <c r="G12009" t="str">
        <f t="shared" si="374"/>
        <v>S35E</v>
      </c>
      <c r="H12009" t="str">
        <f t="shared" si="375"/>
        <v>74714</v>
      </c>
      <c r="I12009" t="str">
        <f>VLOOKUP(F12009,Period!A:B,2,0)</f>
        <v>January</v>
      </c>
      <c r="J12009" t="str">
        <f>VLOOKUP(H12009,ap[[item_code]:[series_title]],2,0)</f>
        <v>Gasoline, unleaded regular, per gallon/3.785 liters in U.S. city average, average price, not seasonally adjusted</v>
      </c>
      <c r="K12009" t="str">
        <f>VLOOKUP(G12009,Areas!A:B,2,0)</f>
        <v>Baltimore-Columbia-Towson, MD</v>
      </c>
    </row>
    <row r="12010" spans="1:11" x14ac:dyDescent="0.3">
      <c r="A12010" t="s">
        <v>2884</v>
      </c>
      <c r="B12010">
        <v>2021</v>
      </c>
      <c r="C12010" t="s">
        <v>89</v>
      </c>
      <c r="D12010" s="4">
        <v>2.8679999999999999</v>
      </c>
      <c r="E12010" t="s">
        <v>12</v>
      </c>
      <c r="F12010" t="s">
        <v>13</v>
      </c>
      <c r="G12010" t="str">
        <f t="shared" si="374"/>
        <v>S35E</v>
      </c>
      <c r="H12010" t="str">
        <f t="shared" si="375"/>
        <v>74714</v>
      </c>
      <c r="I12010" t="str">
        <f>VLOOKUP(F12010,Period!A:B,2,0)</f>
        <v>January</v>
      </c>
      <c r="J12010" t="str">
        <f>VLOOKUP(H12010,ap[[item_code]:[series_title]],2,0)</f>
        <v>Gasoline, unleaded regular, per gallon/3.785 liters in U.S. city average, average price, not seasonally adjusted</v>
      </c>
      <c r="K12010" t="str">
        <f>VLOOKUP(G12010,Areas!A:B,2,0)</f>
        <v>Baltimore-Columbia-Towson, MD</v>
      </c>
    </row>
    <row r="12011" spans="1:11" x14ac:dyDescent="0.3">
      <c r="A12011" t="s">
        <v>2884</v>
      </c>
      <c r="B12011">
        <v>2021</v>
      </c>
      <c r="C12011" t="s">
        <v>133</v>
      </c>
      <c r="D12011" s="4">
        <v>2.948</v>
      </c>
      <c r="E12011" t="s">
        <v>12</v>
      </c>
      <c r="F12011" t="s">
        <v>13</v>
      </c>
      <c r="G12011" t="str">
        <f t="shared" si="374"/>
        <v>S35E</v>
      </c>
      <c r="H12011" t="str">
        <f t="shared" si="375"/>
        <v>74714</v>
      </c>
      <c r="I12011" t="str">
        <f>VLOOKUP(F12011,Period!A:B,2,0)</f>
        <v>January</v>
      </c>
      <c r="J12011" t="str">
        <f>VLOOKUP(H12011,ap[[item_code]:[series_title]],2,0)</f>
        <v>Gasoline, unleaded regular, per gallon/3.785 liters in U.S. city average, average price, not seasonally adjusted</v>
      </c>
      <c r="K12011" t="str">
        <f>VLOOKUP(G12011,Areas!A:B,2,0)</f>
        <v>Baltimore-Columbia-Towson, MD</v>
      </c>
    </row>
    <row r="12012" spans="1:11" x14ac:dyDescent="0.3">
      <c r="A12012" t="s">
        <v>2884</v>
      </c>
      <c r="B12012">
        <v>2021</v>
      </c>
      <c r="C12012" t="s">
        <v>82</v>
      </c>
      <c r="D12012" s="4">
        <v>2.992</v>
      </c>
      <c r="E12012" t="s">
        <v>12</v>
      </c>
      <c r="F12012" t="s">
        <v>13</v>
      </c>
      <c r="G12012" t="str">
        <f t="shared" si="374"/>
        <v>S35E</v>
      </c>
      <c r="H12012" t="str">
        <f t="shared" si="375"/>
        <v>74714</v>
      </c>
      <c r="I12012" t="str">
        <f>VLOOKUP(F12012,Period!A:B,2,0)</f>
        <v>January</v>
      </c>
      <c r="J12012" t="str">
        <f>VLOOKUP(H12012,ap[[item_code]:[series_title]],2,0)</f>
        <v>Gasoline, unleaded regular, per gallon/3.785 liters in U.S. city average, average price, not seasonally adjusted</v>
      </c>
      <c r="K12012" t="str">
        <f>VLOOKUP(G12012,Areas!A:B,2,0)</f>
        <v>Baltimore-Columbia-Towson, MD</v>
      </c>
    </row>
    <row r="12013" spans="1:11" x14ac:dyDescent="0.3">
      <c r="A12013" t="s">
        <v>2884</v>
      </c>
      <c r="B12013">
        <v>2021</v>
      </c>
      <c r="C12013" t="s">
        <v>69</v>
      </c>
      <c r="D12013" s="4">
        <v>3.02</v>
      </c>
      <c r="E12013" t="s">
        <v>12</v>
      </c>
      <c r="F12013" t="s">
        <v>13</v>
      </c>
      <c r="G12013" t="str">
        <f t="shared" si="374"/>
        <v>S35E</v>
      </c>
      <c r="H12013" t="str">
        <f t="shared" si="375"/>
        <v>74714</v>
      </c>
      <c r="I12013" t="str">
        <f>VLOOKUP(F12013,Period!A:B,2,0)</f>
        <v>January</v>
      </c>
      <c r="J12013" t="str">
        <f>VLOOKUP(H12013,ap[[item_code]:[series_title]],2,0)</f>
        <v>Gasoline, unleaded regular, per gallon/3.785 liters in U.S. city average, average price, not seasonally adjusted</v>
      </c>
      <c r="K12013" t="str">
        <f>VLOOKUP(G12013,Areas!A:B,2,0)</f>
        <v>Baltimore-Columbia-Towson, MD</v>
      </c>
    </row>
    <row r="12014" spans="1:11" x14ac:dyDescent="0.3">
      <c r="A12014" t="s">
        <v>2884</v>
      </c>
      <c r="B12014">
        <v>2021</v>
      </c>
      <c r="C12014" t="s">
        <v>35</v>
      </c>
      <c r="D12014" s="4">
        <v>3.0289999999999999</v>
      </c>
      <c r="E12014" t="s">
        <v>12</v>
      </c>
      <c r="F12014" t="s">
        <v>13</v>
      </c>
      <c r="G12014" t="str">
        <f t="shared" si="374"/>
        <v>S35E</v>
      </c>
      <c r="H12014" t="str">
        <f t="shared" si="375"/>
        <v>74714</v>
      </c>
      <c r="I12014" t="str">
        <f>VLOOKUP(F12014,Period!A:B,2,0)</f>
        <v>January</v>
      </c>
      <c r="J12014" t="str">
        <f>VLOOKUP(H12014,ap[[item_code]:[series_title]],2,0)</f>
        <v>Gasoline, unleaded regular, per gallon/3.785 liters in U.S. city average, average price, not seasonally adjusted</v>
      </c>
      <c r="K12014" t="str">
        <f>VLOOKUP(G12014,Areas!A:B,2,0)</f>
        <v>Baltimore-Columbia-Towson, MD</v>
      </c>
    </row>
    <row r="12015" spans="1:11" x14ac:dyDescent="0.3">
      <c r="A12015" t="s">
        <v>2884</v>
      </c>
      <c r="B12015">
        <v>2021</v>
      </c>
      <c r="C12015" t="s">
        <v>14</v>
      </c>
      <c r="D12015" s="4">
        <v>3.2450000000000001</v>
      </c>
      <c r="E12015" t="s">
        <v>12</v>
      </c>
      <c r="F12015" t="s">
        <v>13</v>
      </c>
      <c r="G12015" t="str">
        <f t="shared" si="374"/>
        <v>S35E</v>
      </c>
      <c r="H12015" t="str">
        <f t="shared" si="375"/>
        <v>74714</v>
      </c>
      <c r="I12015" t="str">
        <f>VLOOKUP(F12015,Period!A:B,2,0)</f>
        <v>January</v>
      </c>
      <c r="J12015" t="str">
        <f>VLOOKUP(H12015,ap[[item_code]:[series_title]],2,0)</f>
        <v>Gasoline, unleaded regular, per gallon/3.785 liters in U.S. city average, average price, not seasonally adjusted</v>
      </c>
      <c r="K12015" t="str">
        <f>VLOOKUP(G12015,Areas!A:B,2,0)</f>
        <v>Baltimore-Columbia-Towson, MD</v>
      </c>
    </row>
    <row r="12016" spans="1:11" x14ac:dyDescent="0.3">
      <c r="A12016" t="s">
        <v>2886</v>
      </c>
      <c r="B12016">
        <v>2015</v>
      </c>
      <c r="C12016" t="s">
        <v>13</v>
      </c>
      <c r="D12016" s="4">
        <v>2.48</v>
      </c>
      <c r="E12016" t="s">
        <v>12</v>
      </c>
      <c r="F12016" t="s">
        <v>18</v>
      </c>
      <c r="G12016" t="str">
        <f t="shared" si="374"/>
        <v>S35E</v>
      </c>
      <c r="H12016" t="str">
        <f t="shared" si="375"/>
        <v>74715</v>
      </c>
      <c r="I12016" t="str">
        <f>VLOOKUP(F12016,Period!A:B,2,0)</f>
        <v>December</v>
      </c>
      <c r="J12016" t="str">
        <f>VLOOKUP(H12016,ap[[item_code]:[series_title]],2,0)</f>
        <v>Gasoline, unleaded midgrade, per gallon/3.785 liters in U.S. city average, average price, not seasonally adjusted</v>
      </c>
      <c r="K12016" t="str">
        <f>VLOOKUP(G12016,Areas!A:B,2,0)</f>
        <v>Baltimore-Columbia-Towson, MD</v>
      </c>
    </row>
    <row r="12017" spans="1:11" x14ac:dyDescent="0.3">
      <c r="A12017" t="s">
        <v>2886</v>
      </c>
      <c r="B12017">
        <v>2015</v>
      </c>
      <c r="C12017" t="s">
        <v>183</v>
      </c>
      <c r="D12017" s="4">
        <v>2.423</v>
      </c>
      <c r="E12017" t="s">
        <v>12</v>
      </c>
      <c r="F12017" t="s">
        <v>18</v>
      </c>
      <c r="G12017" t="str">
        <f t="shared" si="374"/>
        <v>S35E</v>
      </c>
      <c r="H12017" t="str">
        <f t="shared" si="375"/>
        <v>74715</v>
      </c>
      <c r="I12017" t="str">
        <f>VLOOKUP(F12017,Period!A:B,2,0)</f>
        <v>December</v>
      </c>
      <c r="J12017" t="str">
        <f>VLOOKUP(H12017,ap[[item_code]:[series_title]],2,0)</f>
        <v>Gasoline, unleaded midgrade, per gallon/3.785 liters in U.S. city average, average price, not seasonally adjusted</v>
      </c>
      <c r="K12017" t="str">
        <f>VLOOKUP(G12017,Areas!A:B,2,0)</f>
        <v>Baltimore-Columbia-Towson, MD</v>
      </c>
    </row>
    <row r="12018" spans="1:11" x14ac:dyDescent="0.3">
      <c r="A12018" t="s">
        <v>2886</v>
      </c>
      <c r="B12018">
        <v>2015</v>
      </c>
      <c r="C12018" t="s">
        <v>25</v>
      </c>
      <c r="D12018" s="4">
        <v>2.645</v>
      </c>
      <c r="E12018" t="s">
        <v>12</v>
      </c>
      <c r="F12018" t="s">
        <v>18</v>
      </c>
      <c r="G12018" t="str">
        <f t="shared" si="374"/>
        <v>S35E</v>
      </c>
      <c r="H12018" t="str">
        <f t="shared" si="375"/>
        <v>74715</v>
      </c>
      <c r="I12018" t="str">
        <f>VLOOKUP(F12018,Period!A:B,2,0)</f>
        <v>December</v>
      </c>
      <c r="J12018" t="str">
        <f>VLOOKUP(H12018,ap[[item_code]:[series_title]],2,0)</f>
        <v>Gasoline, unleaded midgrade, per gallon/3.785 liters in U.S. city average, average price, not seasonally adjusted</v>
      </c>
      <c r="K12018" t="str">
        <f>VLOOKUP(G12018,Areas!A:B,2,0)</f>
        <v>Baltimore-Columbia-Towson, MD</v>
      </c>
    </row>
    <row r="12019" spans="1:11" x14ac:dyDescent="0.3">
      <c r="A12019" t="s">
        <v>2886</v>
      </c>
      <c r="B12019">
        <v>2015</v>
      </c>
      <c r="C12019" t="s">
        <v>93</v>
      </c>
      <c r="D12019" s="4">
        <v>2.6419999999999999</v>
      </c>
      <c r="E12019" t="s">
        <v>12</v>
      </c>
      <c r="F12019" t="s">
        <v>18</v>
      </c>
      <c r="G12019" t="str">
        <f t="shared" si="374"/>
        <v>S35E</v>
      </c>
      <c r="H12019" t="str">
        <f t="shared" si="375"/>
        <v>74715</v>
      </c>
      <c r="I12019" t="str">
        <f>VLOOKUP(F12019,Period!A:B,2,0)</f>
        <v>December</v>
      </c>
      <c r="J12019" t="str">
        <f>VLOOKUP(H12019,ap[[item_code]:[series_title]],2,0)</f>
        <v>Gasoline, unleaded midgrade, per gallon/3.785 liters in U.S. city average, average price, not seasonally adjusted</v>
      </c>
      <c r="K12019" t="str">
        <f>VLOOKUP(G12019,Areas!A:B,2,0)</f>
        <v>Baltimore-Columbia-Towson, MD</v>
      </c>
    </row>
    <row r="12020" spans="1:11" x14ac:dyDescent="0.3">
      <c r="A12020" t="s">
        <v>2886</v>
      </c>
      <c r="B12020">
        <v>2015</v>
      </c>
      <c r="C12020" t="s">
        <v>89</v>
      </c>
      <c r="D12020" s="4">
        <v>2.8490000000000002</v>
      </c>
      <c r="E12020" t="s">
        <v>12</v>
      </c>
      <c r="F12020" t="s">
        <v>18</v>
      </c>
      <c r="G12020" t="str">
        <f t="shared" si="374"/>
        <v>S35E</v>
      </c>
      <c r="H12020" t="str">
        <f t="shared" si="375"/>
        <v>74715</v>
      </c>
      <c r="I12020" t="str">
        <f>VLOOKUP(F12020,Period!A:B,2,0)</f>
        <v>December</v>
      </c>
      <c r="J12020" t="str">
        <f>VLOOKUP(H12020,ap[[item_code]:[series_title]],2,0)</f>
        <v>Gasoline, unleaded midgrade, per gallon/3.785 liters in U.S. city average, average price, not seasonally adjusted</v>
      </c>
      <c r="K12020" t="str">
        <f>VLOOKUP(G12020,Areas!A:B,2,0)</f>
        <v>Baltimore-Columbia-Towson, MD</v>
      </c>
    </row>
    <row r="12021" spans="1:11" x14ac:dyDescent="0.3">
      <c r="A12021" t="s">
        <v>2886</v>
      </c>
      <c r="B12021">
        <v>2015</v>
      </c>
      <c r="C12021" t="s">
        <v>133</v>
      </c>
      <c r="D12021" s="4">
        <v>2.9510000000000001</v>
      </c>
      <c r="E12021" t="s">
        <v>12</v>
      </c>
      <c r="F12021" t="s">
        <v>18</v>
      </c>
      <c r="G12021" t="str">
        <f t="shared" si="374"/>
        <v>S35E</v>
      </c>
      <c r="H12021" t="str">
        <f t="shared" si="375"/>
        <v>74715</v>
      </c>
      <c r="I12021" t="str">
        <f>VLOOKUP(F12021,Period!A:B,2,0)</f>
        <v>December</v>
      </c>
      <c r="J12021" t="str">
        <f>VLOOKUP(H12021,ap[[item_code]:[series_title]],2,0)</f>
        <v>Gasoline, unleaded midgrade, per gallon/3.785 liters in U.S. city average, average price, not seasonally adjusted</v>
      </c>
      <c r="K12021" t="str">
        <f>VLOOKUP(G12021,Areas!A:B,2,0)</f>
        <v>Baltimore-Columbia-Towson, MD</v>
      </c>
    </row>
    <row r="12022" spans="1:11" x14ac:dyDescent="0.3">
      <c r="A12022" t="s">
        <v>2886</v>
      </c>
      <c r="B12022">
        <v>2015</v>
      </c>
      <c r="C12022" t="s">
        <v>82</v>
      </c>
      <c r="D12022" s="4">
        <v>2.9430000000000001</v>
      </c>
      <c r="E12022" t="s">
        <v>12</v>
      </c>
      <c r="F12022" t="s">
        <v>18</v>
      </c>
      <c r="G12022" t="str">
        <f t="shared" si="374"/>
        <v>S35E</v>
      </c>
      <c r="H12022" t="str">
        <f t="shared" si="375"/>
        <v>74715</v>
      </c>
      <c r="I12022" t="str">
        <f>VLOOKUP(F12022,Period!A:B,2,0)</f>
        <v>December</v>
      </c>
      <c r="J12022" t="str">
        <f>VLOOKUP(H12022,ap[[item_code]:[series_title]],2,0)</f>
        <v>Gasoline, unleaded midgrade, per gallon/3.785 liters in U.S. city average, average price, not seasonally adjusted</v>
      </c>
      <c r="K12022" t="str">
        <f>VLOOKUP(G12022,Areas!A:B,2,0)</f>
        <v>Baltimore-Columbia-Towson, MD</v>
      </c>
    </row>
    <row r="12023" spans="1:11" x14ac:dyDescent="0.3">
      <c r="A12023" t="s">
        <v>2886</v>
      </c>
      <c r="B12023">
        <v>2015</v>
      </c>
      <c r="C12023" t="s">
        <v>69</v>
      </c>
      <c r="D12023" s="4">
        <v>2.8010000000000002</v>
      </c>
      <c r="E12023" t="s">
        <v>12</v>
      </c>
      <c r="F12023" t="s">
        <v>18</v>
      </c>
      <c r="G12023" t="str">
        <f t="shared" si="374"/>
        <v>S35E</v>
      </c>
      <c r="H12023" t="str">
        <f t="shared" si="375"/>
        <v>74715</v>
      </c>
      <c r="I12023" t="str">
        <f>VLOOKUP(F12023,Period!A:B,2,0)</f>
        <v>December</v>
      </c>
      <c r="J12023" t="str">
        <f>VLOOKUP(H12023,ap[[item_code]:[series_title]],2,0)</f>
        <v>Gasoline, unleaded midgrade, per gallon/3.785 liters in U.S. city average, average price, not seasonally adjusted</v>
      </c>
      <c r="K12023" t="str">
        <f>VLOOKUP(G12023,Areas!A:B,2,0)</f>
        <v>Baltimore-Columbia-Towson, MD</v>
      </c>
    </row>
    <row r="12024" spans="1:11" x14ac:dyDescent="0.3">
      <c r="A12024" t="s">
        <v>2886</v>
      </c>
      <c r="B12024">
        <v>2015</v>
      </c>
      <c r="C12024" t="s">
        <v>35</v>
      </c>
      <c r="D12024" s="4">
        <v>2.5489999999999999</v>
      </c>
      <c r="E12024" t="s">
        <v>12</v>
      </c>
      <c r="F12024" t="s">
        <v>18</v>
      </c>
      <c r="G12024" t="str">
        <f t="shared" si="374"/>
        <v>S35E</v>
      </c>
      <c r="H12024" t="str">
        <f t="shared" si="375"/>
        <v>74715</v>
      </c>
      <c r="I12024" t="str">
        <f>VLOOKUP(F12024,Period!A:B,2,0)</f>
        <v>December</v>
      </c>
      <c r="J12024" t="str">
        <f>VLOOKUP(H12024,ap[[item_code]:[series_title]],2,0)</f>
        <v>Gasoline, unleaded midgrade, per gallon/3.785 liters in U.S. city average, average price, not seasonally adjusted</v>
      </c>
      <c r="K12024" t="str">
        <f>VLOOKUP(G12024,Areas!A:B,2,0)</f>
        <v>Baltimore-Columbia-Towson, MD</v>
      </c>
    </row>
    <row r="12025" spans="1:11" x14ac:dyDescent="0.3">
      <c r="A12025" t="s">
        <v>2886</v>
      </c>
      <c r="B12025">
        <v>2015</v>
      </c>
      <c r="C12025" t="s">
        <v>14</v>
      </c>
      <c r="D12025" s="4">
        <v>2.476</v>
      </c>
      <c r="E12025" t="s">
        <v>12</v>
      </c>
      <c r="F12025" t="s">
        <v>18</v>
      </c>
      <c r="G12025" t="str">
        <f t="shared" si="374"/>
        <v>S35E</v>
      </c>
      <c r="H12025" t="str">
        <f t="shared" si="375"/>
        <v>74715</v>
      </c>
      <c r="I12025" t="str">
        <f>VLOOKUP(F12025,Period!A:B,2,0)</f>
        <v>December</v>
      </c>
      <c r="J12025" t="str">
        <f>VLOOKUP(H12025,ap[[item_code]:[series_title]],2,0)</f>
        <v>Gasoline, unleaded midgrade, per gallon/3.785 liters in U.S. city average, average price, not seasonally adjusted</v>
      </c>
      <c r="K12025" t="str">
        <f>VLOOKUP(G12025,Areas!A:B,2,0)</f>
        <v>Baltimore-Columbia-Towson, MD</v>
      </c>
    </row>
    <row r="12026" spans="1:11" x14ac:dyDescent="0.3">
      <c r="A12026" t="s">
        <v>2886</v>
      </c>
      <c r="B12026">
        <v>2015</v>
      </c>
      <c r="C12026" t="s">
        <v>146</v>
      </c>
      <c r="D12026" s="4">
        <v>2.4489999999999998</v>
      </c>
      <c r="E12026" t="s">
        <v>12</v>
      </c>
      <c r="F12026" t="s">
        <v>18</v>
      </c>
      <c r="G12026" t="str">
        <f t="shared" si="374"/>
        <v>S35E</v>
      </c>
      <c r="H12026" t="str">
        <f t="shared" si="375"/>
        <v>74715</v>
      </c>
      <c r="I12026" t="str">
        <f>VLOOKUP(F12026,Period!A:B,2,0)</f>
        <v>December</v>
      </c>
      <c r="J12026" t="str">
        <f>VLOOKUP(H12026,ap[[item_code]:[series_title]],2,0)</f>
        <v>Gasoline, unleaded midgrade, per gallon/3.785 liters in U.S. city average, average price, not seasonally adjusted</v>
      </c>
      <c r="K12026" t="str">
        <f>VLOOKUP(G12026,Areas!A:B,2,0)</f>
        <v>Baltimore-Columbia-Towson, MD</v>
      </c>
    </row>
    <row r="12027" spans="1:11" x14ac:dyDescent="0.3">
      <c r="A12027" t="s">
        <v>2886</v>
      </c>
      <c r="B12027">
        <v>2015</v>
      </c>
      <c r="C12027" t="s">
        <v>18</v>
      </c>
      <c r="D12027" s="4">
        <v>2.3450000000000002</v>
      </c>
      <c r="E12027" t="s">
        <v>12</v>
      </c>
      <c r="F12027" t="s">
        <v>18</v>
      </c>
      <c r="G12027" t="str">
        <f t="shared" si="374"/>
        <v>S35E</v>
      </c>
      <c r="H12027" t="str">
        <f t="shared" si="375"/>
        <v>74715</v>
      </c>
      <c r="I12027" t="str">
        <f>VLOOKUP(F12027,Period!A:B,2,0)</f>
        <v>December</v>
      </c>
      <c r="J12027" t="str">
        <f>VLOOKUP(H12027,ap[[item_code]:[series_title]],2,0)</f>
        <v>Gasoline, unleaded midgrade, per gallon/3.785 liters in U.S. city average, average price, not seasonally adjusted</v>
      </c>
      <c r="K12027" t="str">
        <f>VLOOKUP(G12027,Areas!A:B,2,0)</f>
        <v>Baltimore-Columbia-Towson, MD</v>
      </c>
    </row>
    <row r="12028" spans="1:11" x14ac:dyDescent="0.3">
      <c r="A12028" t="s">
        <v>2886</v>
      </c>
      <c r="B12028">
        <v>2016</v>
      </c>
      <c r="C12028" t="s">
        <v>13</v>
      </c>
      <c r="D12028" s="4">
        <v>2.2240000000000002</v>
      </c>
      <c r="E12028" t="s">
        <v>12</v>
      </c>
      <c r="F12028" t="s">
        <v>18</v>
      </c>
      <c r="G12028" t="str">
        <f t="shared" si="374"/>
        <v>S35E</v>
      </c>
      <c r="H12028" t="str">
        <f t="shared" si="375"/>
        <v>74715</v>
      </c>
      <c r="I12028" t="str">
        <f>VLOOKUP(F12028,Period!A:B,2,0)</f>
        <v>December</v>
      </c>
      <c r="J12028" t="str">
        <f>VLOOKUP(H12028,ap[[item_code]:[series_title]],2,0)</f>
        <v>Gasoline, unleaded midgrade, per gallon/3.785 liters in U.S. city average, average price, not seasonally adjusted</v>
      </c>
      <c r="K12028" t="str">
        <f>VLOOKUP(G12028,Areas!A:B,2,0)</f>
        <v>Baltimore-Columbia-Towson, MD</v>
      </c>
    </row>
    <row r="12029" spans="1:11" x14ac:dyDescent="0.3">
      <c r="A12029" t="s">
        <v>2886</v>
      </c>
      <c r="B12029">
        <v>2016</v>
      </c>
      <c r="C12029" t="s">
        <v>183</v>
      </c>
      <c r="D12029" s="4">
        <v>2.0659999999999998</v>
      </c>
      <c r="E12029" t="s">
        <v>12</v>
      </c>
      <c r="F12029" t="s">
        <v>18</v>
      </c>
      <c r="G12029" t="str">
        <f t="shared" si="374"/>
        <v>S35E</v>
      </c>
      <c r="H12029" t="str">
        <f t="shared" si="375"/>
        <v>74715</v>
      </c>
      <c r="I12029" t="str">
        <f>VLOOKUP(F12029,Period!A:B,2,0)</f>
        <v>December</v>
      </c>
      <c r="J12029" t="str">
        <f>VLOOKUP(H12029,ap[[item_code]:[series_title]],2,0)</f>
        <v>Gasoline, unleaded midgrade, per gallon/3.785 liters in U.S. city average, average price, not seasonally adjusted</v>
      </c>
      <c r="K12029" t="str">
        <f>VLOOKUP(G12029,Areas!A:B,2,0)</f>
        <v>Baltimore-Columbia-Towson, MD</v>
      </c>
    </row>
    <row r="12030" spans="1:11" x14ac:dyDescent="0.3">
      <c r="A12030" t="s">
        <v>2886</v>
      </c>
      <c r="B12030">
        <v>2016</v>
      </c>
      <c r="C12030" t="s">
        <v>25</v>
      </c>
      <c r="D12030" s="4">
        <v>2.2010000000000001</v>
      </c>
      <c r="E12030" t="s">
        <v>12</v>
      </c>
      <c r="F12030" t="s">
        <v>18</v>
      </c>
      <c r="G12030" t="str">
        <f t="shared" si="374"/>
        <v>S35E</v>
      </c>
      <c r="H12030" t="str">
        <f t="shared" si="375"/>
        <v>74715</v>
      </c>
      <c r="I12030" t="str">
        <f>VLOOKUP(F12030,Period!A:B,2,0)</f>
        <v>December</v>
      </c>
      <c r="J12030" t="str">
        <f>VLOOKUP(H12030,ap[[item_code]:[series_title]],2,0)</f>
        <v>Gasoline, unleaded midgrade, per gallon/3.785 liters in U.S. city average, average price, not seasonally adjusted</v>
      </c>
      <c r="K12030" t="str">
        <f>VLOOKUP(G12030,Areas!A:B,2,0)</f>
        <v>Baltimore-Columbia-Towson, MD</v>
      </c>
    </row>
    <row r="12031" spans="1:11" x14ac:dyDescent="0.3">
      <c r="A12031" t="s">
        <v>2886</v>
      </c>
      <c r="B12031">
        <v>2016</v>
      </c>
      <c r="C12031" t="s">
        <v>93</v>
      </c>
      <c r="D12031" s="4">
        <v>2.4009999999999998</v>
      </c>
      <c r="E12031" t="s">
        <v>12</v>
      </c>
      <c r="F12031" t="s">
        <v>18</v>
      </c>
      <c r="G12031" t="str">
        <f t="shared" si="374"/>
        <v>S35E</v>
      </c>
      <c r="H12031" t="str">
        <f t="shared" si="375"/>
        <v>74715</v>
      </c>
      <c r="I12031" t="str">
        <f>VLOOKUP(F12031,Period!A:B,2,0)</f>
        <v>December</v>
      </c>
      <c r="J12031" t="str">
        <f>VLOOKUP(H12031,ap[[item_code]:[series_title]],2,0)</f>
        <v>Gasoline, unleaded midgrade, per gallon/3.785 liters in U.S. city average, average price, not seasonally adjusted</v>
      </c>
      <c r="K12031" t="str">
        <f>VLOOKUP(G12031,Areas!A:B,2,0)</f>
        <v>Baltimore-Columbia-Towson, MD</v>
      </c>
    </row>
    <row r="12032" spans="1:11" x14ac:dyDescent="0.3">
      <c r="A12032" t="s">
        <v>2886</v>
      </c>
      <c r="B12032">
        <v>2016</v>
      </c>
      <c r="C12032" t="s">
        <v>89</v>
      </c>
      <c r="D12032" s="4">
        <v>2.5539999999999998</v>
      </c>
      <c r="E12032" t="s">
        <v>12</v>
      </c>
      <c r="F12032" t="s">
        <v>18</v>
      </c>
      <c r="G12032" t="str">
        <f t="shared" si="374"/>
        <v>S35E</v>
      </c>
      <c r="H12032" t="str">
        <f t="shared" si="375"/>
        <v>74715</v>
      </c>
      <c r="I12032" t="str">
        <f>VLOOKUP(F12032,Period!A:B,2,0)</f>
        <v>December</v>
      </c>
      <c r="J12032" t="str">
        <f>VLOOKUP(H12032,ap[[item_code]:[series_title]],2,0)</f>
        <v>Gasoline, unleaded midgrade, per gallon/3.785 liters in U.S. city average, average price, not seasonally adjusted</v>
      </c>
      <c r="K12032" t="str">
        <f>VLOOKUP(G12032,Areas!A:B,2,0)</f>
        <v>Baltimore-Columbia-Towson, MD</v>
      </c>
    </row>
    <row r="12033" spans="1:11" x14ac:dyDescent="0.3">
      <c r="A12033" t="s">
        <v>2886</v>
      </c>
      <c r="B12033">
        <v>2016</v>
      </c>
      <c r="C12033" t="s">
        <v>133</v>
      </c>
      <c r="D12033" s="4">
        <v>2.6320000000000001</v>
      </c>
      <c r="E12033" t="s">
        <v>12</v>
      </c>
      <c r="F12033" t="s">
        <v>18</v>
      </c>
      <c r="G12033" t="str">
        <f t="shared" si="374"/>
        <v>S35E</v>
      </c>
      <c r="H12033" t="str">
        <f t="shared" si="375"/>
        <v>74715</v>
      </c>
      <c r="I12033" t="str">
        <f>VLOOKUP(F12033,Period!A:B,2,0)</f>
        <v>December</v>
      </c>
      <c r="J12033" t="str">
        <f>VLOOKUP(H12033,ap[[item_code]:[series_title]],2,0)</f>
        <v>Gasoline, unleaded midgrade, per gallon/3.785 liters in U.S. city average, average price, not seasonally adjusted</v>
      </c>
      <c r="K12033" t="str">
        <f>VLOOKUP(G12033,Areas!A:B,2,0)</f>
        <v>Baltimore-Columbia-Towson, MD</v>
      </c>
    </row>
    <row r="12034" spans="1:11" x14ac:dyDescent="0.3">
      <c r="A12034" t="s">
        <v>2886</v>
      </c>
      <c r="B12034">
        <v>2016</v>
      </c>
      <c r="C12034" t="s">
        <v>82</v>
      </c>
      <c r="D12034" s="4">
        <v>2.5009999999999999</v>
      </c>
      <c r="E12034" t="s">
        <v>12</v>
      </c>
      <c r="F12034" t="s">
        <v>18</v>
      </c>
      <c r="G12034" t="str">
        <f t="shared" si="374"/>
        <v>S35E</v>
      </c>
      <c r="H12034" t="str">
        <f t="shared" si="375"/>
        <v>74715</v>
      </c>
      <c r="I12034" t="str">
        <f>VLOOKUP(F12034,Period!A:B,2,0)</f>
        <v>December</v>
      </c>
      <c r="J12034" t="str">
        <f>VLOOKUP(H12034,ap[[item_code]:[series_title]],2,0)</f>
        <v>Gasoline, unleaded midgrade, per gallon/3.785 liters in U.S. city average, average price, not seasonally adjusted</v>
      </c>
      <c r="K12034" t="str">
        <f>VLOOKUP(G12034,Areas!A:B,2,0)</f>
        <v>Baltimore-Columbia-Towson, MD</v>
      </c>
    </row>
    <row r="12035" spans="1:11" x14ac:dyDescent="0.3">
      <c r="A12035" t="s">
        <v>2886</v>
      </c>
      <c r="B12035">
        <v>2016</v>
      </c>
      <c r="C12035" t="s">
        <v>69</v>
      </c>
      <c r="D12035" s="4">
        <v>2.387</v>
      </c>
      <c r="E12035" t="s">
        <v>12</v>
      </c>
      <c r="F12035" t="s">
        <v>18</v>
      </c>
      <c r="G12035" t="str">
        <f t="shared" ref="G12035:G12098" si="376">MID(A12035,4,4)</f>
        <v>S35E</v>
      </c>
      <c r="H12035" t="str">
        <f t="shared" ref="H12035:H12098" si="377">MID(A12035,8,5)</f>
        <v>74715</v>
      </c>
      <c r="I12035" t="str">
        <f>VLOOKUP(F12035,Period!A:B,2,0)</f>
        <v>December</v>
      </c>
      <c r="J12035" t="str">
        <f>VLOOKUP(H12035,ap[[item_code]:[series_title]],2,0)</f>
        <v>Gasoline, unleaded midgrade, per gallon/3.785 liters in U.S. city average, average price, not seasonally adjusted</v>
      </c>
      <c r="K12035" t="str">
        <f>VLOOKUP(G12035,Areas!A:B,2,0)</f>
        <v>Baltimore-Columbia-Towson, MD</v>
      </c>
    </row>
    <row r="12036" spans="1:11" x14ac:dyDescent="0.3">
      <c r="A12036" t="s">
        <v>2886</v>
      </c>
      <c r="B12036">
        <v>2016</v>
      </c>
      <c r="C12036" t="s">
        <v>35</v>
      </c>
      <c r="D12036" s="4">
        <v>2.5190000000000001</v>
      </c>
      <c r="E12036" t="s">
        <v>12</v>
      </c>
      <c r="F12036" t="s">
        <v>18</v>
      </c>
      <c r="G12036" t="str">
        <f t="shared" si="376"/>
        <v>S35E</v>
      </c>
      <c r="H12036" t="str">
        <f t="shared" si="377"/>
        <v>74715</v>
      </c>
      <c r="I12036" t="str">
        <f>VLOOKUP(F12036,Period!A:B,2,0)</f>
        <v>December</v>
      </c>
      <c r="J12036" t="str">
        <f>VLOOKUP(H12036,ap[[item_code]:[series_title]],2,0)</f>
        <v>Gasoline, unleaded midgrade, per gallon/3.785 liters in U.S. city average, average price, not seasonally adjusted</v>
      </c>
      <c r="K12036" t="str">
        <f>VLOOKUP(G12036,Areas!A:B,2,0)</f>
        <v>Baltimore-Columbia-Towson, MD</v>
      </c>
    </row>
    <row r="12037" spans="1:11" x14ac:dyDescent="0.3">
      <c r="A12037" t="s">
        <v>2886</v>
      </c>
      <c r="B12037">
        <v>2016</v>
      </c>
      <c r="C12037" t="s">
        <v>14</v>
      </c>
      <c r="D12037" s="4">
        <v>2.581</v>
      </c>
      <c r="E12037" t="s">
        <v>12</v>
      </c>
      <c r="F12037" t="s">
        <v>18</v>
      </c>
      <c r="G12037" t="str">
        <f t="shared" si="376"/>
        <v>S35E</v>
      </c>
      <c r="H12037" t="str">
        <f t="shared" si="377"/>
        <v>74715</v>
      </c>
      <c r="I12037" t="str">
        <f>VLOOKUP(F12037,Period!A:B,2,0)</f>
        <v>December</v>
      </c>
      <c r="J12037" t="str">
        <f>VLOOKUP(H12037,ap[[item_code]:[series_title]],2,0)</f>
        <v>Gasoline, unleaded midgrade, per gallon/3.785 liters in U.S. city average, average price, not seasonally adjusted</v>
      </c>
      <c r="K12037" t="str">
        <f>VLOOKUP(G12037,Areas!A:B,2,0)</f>
        <v>Baltimore-Columbia-Towson, MD</v>
      </c>
    </row>
    <row r="12038" spans="1:11" x14ac:dyDescent="0.3">
      <c r="A12038" t="s">
        <v>2886</v>
      </c>
      <c r="B12038">
        <v>2016</v>
      </c>
      <c r="C12038" t="s">
        <v>146</v>
      </c>
      <c r="D12038" s="4">
        <v>2.5430000000000001</v>
      </c>
      <c r="E12038" t="s">
        <v>12</v>
      </c>
      <c r="F12038" t="s">
        <v>18</v>
      </c>
      <c r="G12038" t="str">
        <f t="shared" si="376"/>
        <v>S35E</v>
      </c>
      <c r="H12038" t="str">
        <f t="shared" si="377"/>
        <v>74715</v>
      </c>
      <c r="I12038" t="str">
        <f>VLOOKUP(F12038,Period!A:B,2,0)</f>
        <v>December</v>
      </c>
      <c r="J12038" t="str">
        <f>VLOOKUP(H12038,ap[[item_code]:[series_title]],2,0)</f>
        <v>Gasoline, unleaded midgrade, per gallon/3.785 liters in U.S. city average, average price, not seasonally adjusted</v>
      </c>
      <c r="K12038" t="str">
        <f>VLOOKUP(G12038,Areas!A:B,2,0)</f>
        <v>Baltimore-Columbia-Towson, MD</v>
      </c>
    </row>
    <row r="12039" spans="1:11" x14ac:dyDescent="0.3">
      <c r="A12039" t="s">
        <v>2886</v>
      </c>
      <c r="B12039">
        <v>2016</v>
      </c>
      <c r="C12039" t="s">
        <v>18</v>
      </c>
      <c r="D12039" s="4">
        <v>2.6120000000000001</v>
      </c>
      <c r="E12039" t="s">
        <v>12</v>
      </c>
      <c r="F12039" t="s">
        <v>18</v>
      </c>
      <c r="G12039" t="str">
        <f t="shared" si="376"/>
        <v>S35E</v>
      </c>
      <c r="H12039" t="str">
        <f t="shared" si="377"/>
        <v>74715</v>
      </c>
      <c r="I12039" t="str">
        <f>VLOOKUP(F12039,Period!A:B,2,0)</f>
        <v>December</v>
      </c>
      <c r="J12039" t="str">
        <f>VLOOKUP(H12039,ap[[item_code]:[series_title]],2,0)</f>
        <v>Gasoline, unleaded midgrade, per gallon/3.785 liters in U.S. city average, average price, not seasonally adjusted</v>
      </c>
      <c r="K12039" t="str">
        <f>VLOOKUP(G12039,Areas!A:B,2,0)</f>
        <v>Baltimore-Columbia-Towson, MD</v>
      </c>
    </row>
    <row r="12040" spans="1:11" x14ac:dyDescent="0.3">
      <c r="A12040" t="s">
        <v>2886</v>
      </c>
      <c r="B12040">
        <v>2017</v>
      </c>
      <c r="C12040" t="s">
        <v>13</v>
      </c>
      <c r="D12040" s="4">
        <v>2.7010000000000001</v>
      </c>
      <c r="E12040" t="s">
        <v>12</v>
      </c>
      <c r="F12040" t="s">
        <v>18</v>
      </c>
      <c r="G12040" t="str">
        <f t="shared" si="376"/>
        <v>S35E</v>
      </c>
      <c r="H12040" t="str">
        <f t="shared" si="377"/>
        <v>74715</v>
      </c>
      <c r="I12040" t="str">
        <f>VLOOKUP(F12040,Period!A:B,2,0)</f>
        <v>December</v>
      </c>
      <c r="J12040" t="str">
        <f>VLOOKUP(H12040,ap[[item_code]:[series_title]],2,0)</f>
        <v>Gasoline, unleaded midgrade, per gallon/3.785 liters in U.S. city average, average price, not seasonally adjusted</v>
      </c>
      <c r="K12040" t="str">
        <f>VLOOKUP(G12040,Areas!A:B,2,0)</f>
        <v>Baltimore-Columbia-Towson, MD</v>
      </c>
    </row>
    <row r="12041" spans="1:11" x14ac:dyDescent="0.3">
      <c r="A12041" t="s">
        <v>2886</v>
      </c>
      <c r="B12041">
        <v>2017</v>
      </c>
      <c r="C12041" t="s">
        <v>183</v>
      </c>
      <c r="D12041" s="4">
        <v>2.5830000000000002</v>
      </c>
      <c r="E12041" t="s">
        <v>12</v>
      </c>
      <c r="F12041" t="s">
        <v>18</v>
      </c>
      <c r="G12041" t="str">
        <f t="shared" si="376"/>
        <v>S35E</v>
      </c>
      <c r="H12041" t="str">
        <f t="shared" si="377"/>
        <v>74715</v>
      </c>
      <c r="I12041" t="str">
        <f>VLOOKUP(F12041,Period!A:B,2,0)</f>
        <v>December</v>
      </c>
      <c r="J12041" t="str">
        <f>VLOOKUP(H12041,ap[[item_code]:[series_title]],2,0)</f>
        <v>Gasoline, unleaded midgrade, per gallon/3.785 liters in U.S. city average, average price, not seasonally adjusted</v>
      </c>
      <c r="K12041" t="str">
        <f>VLOOKUP(G12041,Areas!A:B,2,0)</f>
        <v>Baltimore-Columbia-Towson, MD</v>
      </c>
    </row>
    <row r="12042" spans="1:11" x14ac:dyDescent="0.3">
      <c r="A12042" t="s">
        <v>2886</v>
      </c>
      <c r="B12042">
        <v>2017</v>
      </c>
      <c r="C12042" t="s">
        <v>25</v>
      </c>
      <c r="D12042" s="4">
        <v>2.6160000000000001</v>
      </c>
      <c r="E12042" t="s">
        <v>12</v>
      </c>
      <c r="F12042" t="s">
        <v>18</v>
      </c>
      <c r="G12042" t="str">
        <f t="shared" si="376"/>
        <v>S35E</v>
      </c>
      <c r="H12042" t="str">
        <f t="shared" si="377"/>
        <v>74715</v>
      </c>
      <c r="I12042" t="str">
        <f>VLOOKUP(F12042,Period!A:B,2,0)</f>
        <v>December</v>
      </c>
      <c r="J12042" t="str">
        <f>VLOOKUP(H12042,ap[[item_code]:[series_title]],2,0)</f>
        <v>Gasoline, unleaded midgrade, per gallon/3.785 liters in U.S. city average, average price, not seasonally adjusted</v>
      </c>
      <c r="K12042" t="str">
        <f>VLOOKUP(G12042,Areas!A:B,2,0)</f>
        <v>Baltimore-Columbia-Towson, MD</v>
      </c>
    </row>
    <row r="12043" spans="1:11" x14ac:dyDescent="0.3">
      <c r="A12043" t="s">
        <v>2886</v>
      </c>
      <c r="B12043">
        <v>2017</v>
      </c>
      <c r="C12043" t="s">
        <v>93</v>
      </c>
      <c r="D12043" s="4">
        <v>2.6930000000000001</v>
      </c>
      <c r="E12043" t="s">
        <v>12</v>
      </c>
      <c r="F12043" t="s">
        <v>18</v>
      </c>
      <c r="G12043" t="str">
        <f t="shared" si="376"/>
        <v>S35E</v>
      </c>
      <c r="H12043" t="str">
        <f t="shared" si="377"/>
        <v>74715</v>
      </c>
      <c r="I12043" t="str">
        <f>VLOOKUP(F12043,Period!A:B,2,0)</f>
        <v>December</v>
      </c>
      <c r="J12043" t="str">
        <f>VLOOKUP(H12043,ap[[item_code]:[series_title]],2,0)</f>
        <v>Gasoline, unleaded midgrade, per gallon/3.785 liters in U.S. city average, average price, not seasonally adjusted</v>
      </c>
      <c r="K12043" t="str">
        <f>VLOOKUP(G12043,Areas!A:B,2,0)</f>
        <v>Baltimore-Columbia-Towson, MD</v>
      </c>
    </row>
    <row r="12044" spans="1:11" x14ac:dyDescent="0.3">
      <c r="A12044" t="s">
        <v>2886</v>
      </c>
      <c r="B12044">
        <v>2017</v>
      </c>
      <c r="C12044" t="s">
        <v>89</v>
      </c>
      <c r="D12044" s="4">
        <v>2.6739999999999999</v>
      </c>
      <c r="E12044" t="s">
        <v>12</v>
      </c>
      <c r="F12044" t="s">
        <v>18</v>
      </c>
      <c r="G12044" t="str">
        <f t="shared" si="376"/>
        <v>S35E</v>
      </c>
      <c r="H12044" t="str">
        <f t="shared" si="377"/>
        <v>74715</v>
      </c>
      <c r="I12044" t="str">
        <f>VLOOKUP(F12044,Period!A:B,2,0)</f>
        <v>December</v>
      </c>
      <c r="J12044" t="str">
        <f>VLOOKUP(H12044,ap[[item_code]:[series_title]],2,0)</f>
        <v>Gasoline, unleaded midgrade, per gallon/3.785 liters in U.S. city average, average price, not seasonally adjusted</v>
      </c>
      <c r="K12044" t="str">
        <f>VLOOKUP(G12044,Areas!A:B,2,0)</f>
        <v>Baltimore-Columbia-Towson, MD</v>
      </c>
    </row>
    <row r="12045" spans="1:11" x14ac:dyDescent="0.3">
      <c r="A12045" t="s">
        <v>2886</v>
      </c>
      <c r="B12045">
        <v>2017</v>
      </c>
      <c r="C12045" t="s">
        <v>133</v>
      </c>
      <c r="D12045" s="4">
        <v>2.6459999999999999</v>
      </c>
      <c r="E12045" t="s">
        <v>12</v>
      </c>
      <c r="F12045" t="s">
        <v>18</v>
      </c>
      <c r="G12045" t="str">
        <f t="shared" si="376"/>
        <v>S35E</v>
      </c>
      <c r="H12045" t="str">
        <f t="shared" si="377"/>
        <v>74715</v>
      </c>
      <c r="I12045" t="str">
        <f>VLOOKUP(F12045,Period!A:B,2,0)</f>
        <v>December</v>
      </c>
      <c r="J12045" t="str">
        <f>VLOOKUP(H12045,ap[[item_code]:[series_title]],2,0)</f>
        <v>Gasoline, unleaded midgrade, per gallon/3.785 liters in U.S. city average, average price, not seasonally adjusted</v>
      </c>
      <c r="K12045" t="str">
        <f>VLOOKUP(G12045,Areas!A:B,2,0)</f>
        <v>Baltimore-Columbia-Towson, MD</v>
      </c>
    </row>
    <row r="12046" spans="1:11" x14ac:dyDescent="0.3">
      <c r="A12046" t="s">
        <v>2886</v>
      </c>
      <c r="B12046">
        <v>2017</v>
      </c>
      <c r="C12046" t="s">
        <v>82</v>
      </c>
      <c r="D12046" s="4">
        <v>2.5750000000000002</v>
      </c>
      <c r="E12046" t="s">
        <v>12</v>
      </c>
      <c r="F12046" t="s">
        <v>18</v>
      </c>
      <c r="G12046" t="str">
        <f t="shared" si="376"/>
        <v>S35E</v>
      </c>
      <c r="H12046" t="str">
        <f t="shared" si="377"/>
        <v>74715</v>
      </c>
      <c r="I12046" t="str">
        <f>VLOOKUP(F12046,Period!A:B,2,0)</f>
        <v>December</v>
      </c>
      <c r="J12046" t="str">
        <f>VLOOKUP(H12046,ap[[item_code]:[series_title]],2,0)</f>
        <v>Gasoline, unleaded midgrade, per gallon/3.785 liters in U.S. city average, average price, not seasonally adjusted</v>
      </c>
      <c r="K12046" t="str">
        <f>VLOOKUP(G12046,Areas!A:B,2,0)</f>
        <v>Baltimore-Columbia-Towson, MD</v>
      </c>
    </row>
    <row r="12047" spans="1:11" x14ac:dyDescent="0.3">
      <c r="A12047" t="s">
        <v>2886</v>
      </c>
      <c r="B12047">
        <v>2017</v>
      </c>
      <c r="C12047" t="s">
        <v>69</v>
      </c>
      <c r="D12047" s="4">
        <v>2.64</v>
      </c>
      <c r="E12047" t="s">
        <v>12</v>
      </c>
      <c r="F12047" t="s">
        <v>18</v>
      </c>
      <c r="G12047" t="str">
        <f t="shared" si="376"/>
        <v>S35E</v>
      </c>
      <c r="H12047" t="str">
        <f t="shared" si="377"/>
        <v>74715</v>
      </c>
      <c r="I12047" t="str">
        <f>VLOOKUP(F12047,Period!A:B,2,0)</f>
        <v>December</v>
      </c>
      <c r="J12047" t="str">
        <f>VLOOKUP(H12047,ap[[item_code]:[series_title]],2,0)</f>
        <v>Gasoline, unleaded midgrade, per gallon/3.785 liters in U.S. city average, average price, not seasonally adjusted</v>
      </c>
      <c r="K12047" t="str">
        <f>VLOOKUP(G12047,Areas!A:B,2,0)</f>
        <v>Baltimore-Columbia-Towson, MD</v>
      </c>
    </row>
    <row r="12048" spans="1:11" x14ac:dyDescent="0.3">
      <c r="A12048" t="s">
        <v>2886</v>
      </c>
      <c r="B12048">
        <v>2017</v>
      </c>
      <c r="C12048" t="s">
        <v>35</v>
      </c>
      <c r="D12048" s="4">
        <v>2.99</v>
      </c>
      <c r="E12048" t="s">
        <v>12</v>
      </c>
      <c r="F12048" t="s">
        <v>18</v>
      </c>
      <c r="G12048" t="str">
        <f t="shared" si="376"/>
        <v>S35E</v>
      </c>
      <c r="H12048" t="str">
        <f t="shared" si="377"/>
        <v>74715</v>
      </c>
      <c r="I12048" t="str">
        <f>VLOOKUP(F12048,Period!A:B,2,0)</f>
        <v>December</v>
      </c>
      <c r="J12048" t="str">
        <f>VLOOKUP(H12048,ap[[item_code]:[series_title]],2,0)</f>
        <v>Gasoline, unleaded midgrade, per gallon/3.785 liters in U.S. city average, average price, not seasonally adjusted</v>
      </c>
      <c r="K12048" t="str">
        <f>VLOOKUP(G12048,Areas!A:B,2,0)</f>
        <v>Baltimore-Columbia-Towson, MD</v>
      </c>
    </row>
    <row r="12049" spans="1:11" x14ac:dyDescent="0.3">
      <c r="A12049" t="s">
        <v>2886</v>
      </c>
      <c r="B12049">
        <v>2017</v>
      </c>
      <c r="C12049" t="s">
        <v>14</v>
      </c>
      <c r="D12049" s="4">
        <v>2.7090000000000001</v>
      </c>
      <c r="E12049" t="s">
        <v>12</v>
      </c>
      <c r="F12049" t="s">
        <v>18</v>
      </c>
      <c r="G12049" t="str">
        <f t="shared" si="376"/>
        <v>S35E</v>
      </c>
      <c r="H12049" t="str">
        <f t="shared" si="377"/>
        <v>74715</v>
      </c>
      <c r="I12049" t="str">
        <f>VLOOKUP(F12049,Period!A:B,2,0)</f>
        <v>December</v>
      </c>
      <c r="J12049" t="str">
        <f>VLOOKUP(H12049,ap[[item_code]:[series_title]],2,0)</f>
        <v>Gasoline, unleaded midgrade, per gallon/3.785 liters in U.S. city average, average price, not seasonally adjusted</v>
      </c>
      <c r="K12049" t="str">
        <f>VLOOKUP(G12049,Areas!A:B,2,0)</f>
        <v>Baltimore-Columbia-Towson, MD</v>
      </c>
    </row>
    <row r="12050" spans="1:11" x14ac:dyDescent="0.3">
      <c r="A12050" t="s">
        <v>2886</v>
      </c>
      <c r="B12050">
        <v>2017</v>
      </c>
      <c r="C12050" t="s">
        <v>146</v>
      </c>
      <c r="D12050" s="4">
        <v>2.8140000000000001</v>
      </c>
      <c r="E12050" t="s">
        <v>12</v>
      </c>
      <c r="F12050" t="s">
        <v>18</v>
      </c>
      <c r="G12050" t="str">
        <f t="shared" si="376"/>
        <v>S35E</v>
      </c>
      <c r="H12050" t="str">
        <f t="shared" si="377"/>
        <v>74715</v>
      </c>
      <c r="I12050" t="str">
        <f>VLOOKUP(F12050,Period!A:B,2,0)</f>
        <v>December</v>
      </c>
      <c r="J12050" t="str">
        <f>VLOOKUP(H12050,ap[[item_code]:[series_title]],2,0)</f>
        <v>Gasoline, unleaded midgrade, per gallon/3.785 liters in U.S. city average, average price, not seasonally adjusted</v>
      </c>
      <c r="K12050" t="str">
        <f>VLOOKUP(G12050,Areas!A:B,2,0)</f>
        <v>Baltimore-Columbia-Towson, MD</v>
      </c>
    </row>
    <row r="12051" spans="1:11" x14ac:dyDescent="0.3">
      <c r="A12051" t="s">
        <v>2886</v>
      </c>
      <c r="B12051">
        <v>2017</v>
      </c>
      <c r="C12051" t="s">
        <v>18</v>
      </c>
      <c r="D12051" s="4">
        <v>2.754</v>
      </c>
      <c r="E12051" t="s">
        <v>12</v>
      </c>
      <c r="F12051" t="s">
        <v>18</v>
      </c>
      <c r="G12051" t="str">
        <f t="shared" si="376"/>
        <v>S35E</v>
      </c>
      <c r="H12051" t="str">
        <f t="shared" si="377"/>
        <v>74715</v>
      </c>
      <c r="I12051" t="str">
        <f>VLOOKUP(F12051,Period!A:B,2,0)</f>
        <v>December</v>
      </c>
      <c r="J12051" t="str">
        <f>VLOOKUP(H12051,ap[[item_code]:[series_title]],2,0)</f>
        <v>Gasoline, unleaded midgrade, per gallon/3.785 liters in U.S. city average, average price, not seasonally adjusted</v>
      </c>
      <c r="K12051" t="str">
        <f>VLOOKUP(G12051,Areas!A:B,2,0)</f>
        <v>Baltimore-Columbia-Towson, MD</v>
      </c>
    </row>
    <row r="12052" spans="1:11" x14ac:dyDescent="0.3">
      <c r="A12052" t="s">
        <v>2886</v>
      </c>
      <c r="B12052">
        <v>2018</v>
      </c>
      <c r="C12052" t="s">
        <v>13</v>
      </c>
      <c r="D12052" s="4">
        <v>2.88</v>
      </c>
      <c r="E12052" t="s">
        <v>12</v>
      </c>
      <c r="F12052" t="s">
        <v>18</v>
      </c>
      <c r="G12052" t="str">
        <f t="shared" si="376"/>
        <v>S35E</v>
      </c>
      <c r="H12052" t="str">
        <f t="shared" si="377"/>
        <v>74715</v>
      </c>
      <c r="I12052" t="str">
        <f>VLOOKUP(F12052,Period!A:B,2,0)</f>
        <v>December</v>
      </c>
      <c r="J12052" t="str">
        <f>VLOOKUP(H12052,ap[[item_code]:[series_title]],2,0)</f>
        <v>Gasoline, unleaded midgrade, per gallon/3.785 liters in U.S. city average, average price, not seasonally adjusted</v>
      </c>
      <c r="K12052" t="str">
        <f>VLOOKUP(G12052,Areas!A:B,2,0)</f>
        <v>Baltimore-Columbia-Towson, MD</v>
      </c>
    </row>
    <row r="12053" spans="1:11" x14ac:dyDescent="0.3">
      <c r="A12053" t="s">
        <v>2886</v>
      </c>
      <c r="B12053">
        <v>2018</v>
      </c>
      <c r="C12053" t="s">
        <v>183</v>
      </c>
      <c r="D12053" s="4">
        <v>2.875</v>
      </c>
      <c r="E12053" t="s">
        <v>12</v>
      </c>
      <c r="F12053" t="s">
        <v>18</v>
      </c>
      <c r="G12053" t="str">
        <f t="shared" si="376"/>
        <v>S35E</v>
      </c>
      <c r="H12053" t="str">
        <f t="shared" si="377"/>
        <v>74715</v>
      </c>
      <c r="I12053" t="str">
        <f>VLOOKUP(F12053,Period!A:B,2,0)</f>
        <v>December</v>
      </c>
      <c r="J12053" t="str">
        <f>VLOOKUP(H12053,ap[[item_code]:[series_title]],2,0)</f>
        <v>Gasoline, unleaded midgrade, per gallon/3.785 liters in U.S. city average, average price, not seasonally adjusted</v>
      </c>
      <c r="K12053" t="str">
        <f>VLOOKUP(G12053,Areas!A:B,2,0)</f>
        <v>Baltimore-Columbia-Towson, MD</v>
      </c>
    </row>
    <row r="12054" spans="1:11" x14ac:dyDescent="0.3">
      <c r="A12054" t="s">
        <v>2886</v>
      </c>
      <c r="B12054">
        <v>2018</v>
      </c>
      <c r="C12054" t="s">
        <v>25</v>
      </c>
      <c r="D12054" s="4">
        <v>2.8319999999999999</v>
      </c>
      <c r="E12054" t="s">
        <v>12</v>
      </c>
      <c r="F12054" t="s">
        <v>18</v>
      </c>
      <c r="G12054" t="str">
        <f t="shared" si="376"/>
        <v>S35E</v>
      </c>
      <c r="H12054" t="str">
        <f t="shared" si="377"/>
        <v>74715</v>
      </c>
      <c r="I12054" t="str">
        <f>VLOOKUP(F12054,Period!A:B,2,0)</f>
        <v>December</v>
      </c>
      <c r="J12054" t="str">
        <f>VLOOKUP(H12054,ap[[item_code]:[series_title]],2,0)</f>
        <v>Gasoline, unleaded midgrade, per gallon/3.785 liters in U.S. city average, average price, not seasonally adjusted</v>
      </c>
      <c r="K12054" t="str">
        <f>VLOOKUP(G12054,Areas!A:B,2,0)</f>
        <v>Baltimore-Columbia-Towson, MD</v>
      </c>
    </row>
    <row r="12055" spans="1:11" x14ac:dyDescent="0.3">
      <c r="A12055" t="s">
        <v>2886</v>
      </c>
      <c r="B12055">
        <v>2018</v>
      </c>
      <c r="C12055" t="s">
        <v>93</v>
      </c>
      <c r="D12055" s="4">
        <v>2.9609999999999999</v>
      </c>
      <c r="E12055" t="s">
        <v>12</v>
      </c>
      <c r="F12055" t="s">
        <v>18</v>
      </c>
      <c r="G12055" t="str">
        <f t="shared" si="376"/>
        <v>S35E</v>
      </c>
      <c r="H12055" t="str">
        <f t="shared" si="377"/>
        <v>74715</v>
      </c>
      <c r="I12055" t="str">
        <f>VLOOKUP(F12055,Period!A:B,2,0)</f>
        <v>December</v>
      </c>
      <c r="J12055" t="str">
        <f>VLOOKUP(H12055,ap[[item_code]:[series_title]],2,0)</f>
        <v>Gasoline, unleaded midgrade, per gallon/3.785 liters in U.S. city average, average price, not seasonally adjusted</v>
      </c>
      <c r="K12055" t="str">
        <f>VLOOKUP(G12055,Areas!A:B,2,0)</f>
        <v>Baltimore-Columbia-Towson, MD</v>
      </c>
    </row>
    <row r="12056" spans="1:11" x14ac:dyDescent="0.3">
      <c r="A12056" t="s">
        <v>2886</v>
      </c>
      <c r="B12056">
        <v>2018</v>
      </c>
      <c r="C12056" t="s">
        <v>89</v>
      </c>
      <c r="D12056" s="4">
        <v>3.2170000000000001</v>
      </c>
      <c r="E12056" t="s">
        <v>12</v>
      </c>
      <c r="F12056" t="s">
        <v>18</v>
      </c>
      <c r="G12056" t="str">
        <f t="shared" si="376"/>
        <v>S35E</v>
      </c>
      <c r="H12056" t="str">
        <f t="shared" si="377"/>
        <v>74715</v>
      </c>
      <c r="I12056" t="str">
        <f>VLOOKUP(F12056,Period!A:B,2,0)</f>
        <v>December</v>
      </c>
      <c r="J12056" t="str">
        <f>VLOOKUP(H12056,ap[[item_code]:[series_title]],2,0)</f>
        <v>Gasoline, unleaded midgrade, per gallon/3.785 liters in U.S. city average, average price, not seasonally adjusted</v>
      </c>
      <c r="K12056" t="str">
        <f>VLOOKUP(G12056,Areas!A:B,2,0)</f>
        <v>Baltimore-Columbia-Towson, MD</v>
      </c>
    </row>
    <row r="12057" spans="1:11" x14ac:dyDescent="0.3">
      <c r="A12057" t="s">
        <v>2886</v>
      </c>
      <c r="B12057">
        <v>2018</v>
      </c>
      <c r="C12057" t="s">
        <v>133</v>
      </c>
      <c r="D12057" s="4">
        <v>3.2719999999999998</v>
      </c>
      <c r="E12057" t="s">
        <v>12</v>
      </c>
      <c r="F12057" t="s">
        <v>18</v>
      </c>
      <c r="G12057" t="str">
        <f t="shared" si="376"/>
        <v>S35E</v>
      </c>
      <c r="H12057" t="str">
        <f t="shared" si="377"/>
        <v>74715</v>
      </c>
      <c r="I12057" t="str">
        <f>VLOOKUP(F12057,Period!A:B,2,0)</f>
        <v>December</v>
      </c>
      <c r="J12057" t="str">
        <f>VLOOKUP(H12057,ap[[item_code]:[series_title]],2,0)</f>
        <v>Gasoline, unleaded midgrade, per gallon/3.785 liters in U.S. city average, average price, not seasonally adjusted</v>
      </c>
      <c r="K12057" t="str">
        <f>VLOOKUP(G12057,Areas!A:B,2,0)</f>
        <v>Baltimore-Columbia-Towson, MD</v>
      </c>
    </row>
    <row r="12058" spans="1:11" x14ac:dyDescent="0.3">
      <c r="A12058" t="s">
        <v>2886</v>
      </c>
      <c r="B12058">
        <v>2018</v>
      </c>
      <c r="C12058" t="s">
        <v>82</v>
      </c>
      <c r="D12058" s="4">
        <v>3.2069999999999999</v>
      </c>
      <c r="E12058" t="s">
        <v>12</v>
      </c>
      <c r="F12058" t="s">
        <v>18</v>
      </c>
      <c r="G12058" t="str">
        <f t="shared" si="376"/>
        <v>S35E</v>
      </c>
      <c r="H12058" t="str">
        <f t="shared" si="377"/>
        <v>74715</v>
      </c>
      <c r="I12058" t="str">
        <f>VLOOKUP(F12058,Period!A:B,2,0)</f>
        <v>December</v>
      </c>
      <c r="J12058" t="str">
        <f>VLOOKUP(H12058,ap[[item_code]:[series_title]],2,0)</f>
        <v>Gasoline, unleaded midgrade, per gallon/3.785 liters in U.S. city average, average price, not seasonally adjusted</v>
      </c>
      <c r="K12058" t="str">
        <f>VLOOKUP(G12058,Areas!A:B,2,0)</f>
        <v>Baltimore-Columbia-Towson, MD</v>
      </c>
    </row>
    <row r="12059" spans="1:11" x14ac:dyDescent="0.3">
      <c r="A12059" t="s">
        <v>2886</v>
      </c>
      <c r="B12059">
        <v>2018</v>
      </c>
      <c r="C12059" t="s">
        <v>69</v>
      </c>
      <c r="D12059" s="4">
        <v>3.198</v>
      </c>
      <c r="E12059" t="s">
        <v>12</v>
      </c>
      <c r="F12059" t="s">
        <v>18</v>
      </c>
      <c r="G12059" t="str">
        <f t="shared" si="376"/>
        <v>S35E</v>
      </c>
      <c r="H12059" t="str">
        <f t="shared" si="377"/>
        <v>74715</v>
      </c>
      <c r="I12059" t="str">
        <f>VLOOKUP(F12059,Period!A:B,2,0)</f>
        <v>December</v>
      </c>
      <c r="J12059" t="str">
        <f>VLOOKUP(H12059,ap[[item_code]:[series_title]],2,0)</f>
        <v>Gasoline, unleaded midgrade, per gallon/3.785 liters in U.S. city average, average price, not seasonally adjusted</v>
      </c>
      <c r="K12059" t="str">
        <f>VLOOKUP(G12059,Areas!A:B,2,0)</f>
        <v>Baltimore-Columbia-Towson, MD</v>
      </c>
    </row>
    <row r="12060" spans="1:11" x14ac:dyDescent="0.3">
      <c r="A12060" t="s">
        <v>2886</v>
      </c>
      <c r="B12060">
        <v>2018</v>
      </c>
      <c r="C12060" t="s">
        <v>35</v>
      </c>
      <c r="D12060" s="4">
        <v>3.2090000000000001</v>
      </c>
      <c r="E12060" t="s">
        <v>12</v>
      </c>
      <c r="F12060" t="s">
        <v>18</v>
      </c>
      <c r="G12060" t="str">
        <f t="shared" si="376"/>
        <v>S35E</v>
      </c>
      <c r="H12060" t="str">
        <f t="shared" si="377"/>
        <v>74715</v>
      </c>
      <c r="I12060" t="str">
        <f>VLOOKUP(F12060,Period!A:B,2,0)</f>
        <v>December</v>
      </c>
      <c r="J12060" t="str">
        <f>VLOOKUP(H12060,ap[[item_code]:[series_title]],2,0)</f>
        <v>Gasoline, unleaded midgrade, per gallon/3.785 liters in U.S. city average, average price, not seasonally adjusted</v>
      </c>
      <c r="K12060" t="str">
        <f>VLOOKUP(G12060,Areas!A:B,2,0)</f>
        <v>Baltimore-Columbia-Towson, MD</v>
      </c>
    </row>
    <row r="12061" spans="1:11" x14ac:dyDescent="0.3">
      <c r="A12061" t="s">
        <v>2886</v>
      </c>
      <c r="B12061">
        <v>2018</v>
      </c>
      <c r="C12061" t="s">
        <v>14</v>
      </c>
      <c r="D12061" s="4">
        <v>3.194</v>
      </c>
      <c r="E12061" t="s">
        <v>12</v>
      </c>
      <c r="F12061" t="s">
        <v>18</v>
      </c>
      <c r="G12061" t="str">
        <f t="shared" si="376"/>
        <v>S35E</v>
      </c>
      <c r="H12061" t="str">
        <f t="shared" si="377"/>
        <v>74715</v>
      </c>
      <c r="I12061" t="str">
        <f>VLOOKUP(F12061,Period!A:B,2,0)</f>
        <v>December</v>
      </c>
      <c r="J12061" t="str">
        <f>VLOOKUP(H12061,ap[[item_code]:[series_title]],2,0)</f>
        <v>Gasoline, unleaded midgrade, per gallon/3.785 liters in U.S. city average, average price, not seasonally adjusted</v>
      </c>
      <c r="K12061" t="str">
        <f>VLOOKUP(G12061,Areas!A:B,2,0)</f>
        <v>Baltimore-Columbia-Towson, MD</v>
      </c>
    </row>
    <row r="12062" spans="1:11" x14ac:dyDescent="0.3">
      <c r="A12062" t="s">
        <v>2886</v>
      </c>
      <c r="B12062">
        <v>2018</v>
      </c>
      <c r="C12062" t="s">
        <v>146</v>
      </c>
      <c r="D12062" s="4">
        <v>2.8839999999999999</v>
      </c>
      <c r="E12062" t="s">
        <v>12</v>
      </c>
      <c r="F12062" t="s">
        <v>18</v>
      </c>
      <c r="G12062" t="str">
        <f t="shared" si="376"/>
        <v>S35E</v>
      </c>
      <c r="H12062" t="str">
        <f t="shared" si="377"/>
        <v>74715</v>
      </c>
      <c r="I12062" t="str">
        <f>VLOOKUP(F12062,Period!A:B,2,0)</f>
        <v>December</v>
      </c>
      <c r="J12062" t="str">
        <f>VLOOKUP(H12062,ap[[item_code]:[series_title]],2,0)</f>
        <v>Gasoline, unleaded midgrade, per gallon/3.785 liters in U.S. city average, average price, not seasonally adjusted</v>
      </c>
      <c r="K12062" t="str">
        <f>VLOOKUP(G12062,Areas!A:B,2,0)</f>
        <v>Baltimore-Columbia-Towson, MD</v>
      </c>
    </row>
    <row r="12063" spans="1:11" x14ac:dyDescent="0.3">
      <c r="A12063" t="s">
        <v>2886</v>
      </c>
      <c r="B12063">
        <v>2018</v>
      </c>
      <c r="C12063" t="s">
        <v>18</v>
      </c>
      <c r="D12063" s="4">
        <v>2.6160000000000001</v>
      </c>
      <c r="E12063" t="s">
        <v>12</v>
      </c>
      <c r="F12063" t="s">
        <v>18</v>
      </c>
      <c r="G12063" t="str">
        <f t="shared" si="376"/>
        <v>S35E</v>
      </c>
      <c r="H12063" t="str">
        <f t="shared" si="377"/>
        <v>74715</v>
      </c>
      <c r="I12063" t="str">
        <f>VLOOKUP(F12063,Period!A:B,2,0)</f>
        <v>December</v>
      </c>
      <c r="J12063" t="str">
        <f>VLOOKUP(H12063,ap[[item_code]:[series_title]],2,0)</f>
        <v>Gasoline, unleaded midgrade, per gallon/3.785 liters in U.S. city average, average price, not seasonally adjusted</v>
      </c>
      <c r="K12063" t="str">
        <f>VLOOKUP(G12063,Areas!A:B,2,0)</f>
        <v>Baltimore-Columbia-Towson, MD</v>
      </c>
    </row>
    <row r="12064" spans="1:11" x14ac:dyDescent="0.3">
      <c r="A12064" t="s">
        <v>2886</v>
      </c>
      <c r="B12064">
        <v>2019</v>
      </c>
      <c r="C12064" t="s">
        <v>13</v>
      </c>
      <c r="D12064" s="4">
        <v>2.5630000000000002</v>
      </c>
      <c r="E12064" t="s">
        <v>12</v>
      </c>
      <c r="F12064" t="s">
        <v>18</v>
      </c>
      <c r="G12064" t="str">
        <f t="shared" si="376"/>
        <v>S35E</v>
      </c>
      <c r="H12064" t="str">
        <f t="shared" si="377"/>
        <v>74715</v>
      </c>
      <c r="I12064" t="str">
        <f>VLOOKUP(F12064,Period!A:B,2,0)</f>
        <v>December</v>
      </c>
      <c r="J12064" t="str">
        <f>VLOOKUP(H12064,ap[[item_code]:[series_title]],2,0)</f>
        <v>Gasoline, unleaded midgrade, per gallon/3.785 liters in U.S. city average, average price, not seasonally adjusted</v>
      </c>
      <c r="K12064" t="str">
        <f>VLOOKUP(G12064,Areas!A:B,2,0)</f>
        <v>Baltimore-Columbia-Towson, MD</v>
      </c>
    </row>
    <row r="12065" spans="1:11" x14ac:dyDescent="0.3">
      <c r="A12065" t="s">
        <v>2886</v>
      </c>
      <c r="B12065">
        <v>2019</v>
      </c>
      <c r="C12065" t="s">
        <v>183</v>
      </c>
      <c r="D12065" s="4">
        <v>2.6349999999999998</v>
      </c>
      <c r="E12065" t="s">
        <v>12</v>
      </c>
      <c r="F12065" t="s">
        <v>18</v>
      </c>
      <c r="G12065" t="str">
        <f t="shared" si="376"/>
        <v>S35E</v>
      </c>
      <c r="H12065" t="str">
        <f t="shared" si="377"/>
        <v>74715</v>
      </c>
      <c r="I12065" t="str">
        <f>VLOOKUP(F12065,Period!A:B,2,0)</f>
        <v>December</v>
      </c>
      <c r="J12065" t="str">
        <f>VLOOKUP(H12065,ap[[item_code]:[series_title]],2,0)</f>
        <v>Gasoline, unleaded midgrade, per gallon/3.785 liters in U.S. city average, average price, not seasonally adjusted</v>
      </c>
      <c r="K12065" t="str">
        <f>VLOOKUP(G12065,Areas!A:B,2,0)</f>
        <v>Baltimore-Columbia-Towson, MD</v>
      </c>
    </row>
    <row r="12066" spans="1:11" x14ac:dyDescent="0.3">
      <c r="A12066" t="s">
        <v>2886</v>
      </c>
      <c r="B12066">
        <v>2019</v>
      </c>
      <c r="C12066" t="s">
        <v>25</v>
      </c>
      <c r="D12066" s="4">
        <v>2.8820000000000001</v>
      </c>
      <c r="E12066" t="s">
        <v>12</v>
      </c>
      <c r="F12066" t="s">
        <v>18</v>
      </c>
      <c r="G12066" t="str">
        <f t="shared" si="376"/>
        <v>S35E</v>
      </c>
      <c r="H12066" t="str">
        <f t="shared" si="377"/>
        <v>74715</v>
      </c>
      <c r="I12066" t="str">
        <f>VLOOKUP(F12066,Period!A:B,2,0)</f>
        <v>December</v>
      </c>
      <c r="J12066" t="str">
        <f>VLOOKUP(H12066,ap[[item_code]:[series_title]],2,0)</f>
        <v>Gasoline, unleaded midgrade, per gallon/3.785 liters in U.S. city average, average price, not seasonally adjusted</v>
      </c>
      <c r="K12066" t="str">
        <f>VLOOKUP(G12066,Areas!A:B,2,0)</f>
        <v>Baltimore-Columbia-Towson, MD</v>
      </c>
    </row>
    <row r="12067" spans="1:11" x14ac:dyDescent="0.3">
      <c r="A12067" t="s">
        <v>2886</v>
      </c>
      <c r="B12067">
        <v>2019</v>
      </c>
      <c r="C12067" t="s">
        <v>93</v>
      </c>
      <c r="D12067" s="4">
        <v>3.1139999999999999</v>
      </c>
      <c r="E12067" t="s">
        <v>12</v>
      </c>
      <c r="F12067" t="s">
        <v>18</v>
      </c>
      <c r="G12067" t="str">
        <f t="shared" si="376"/>
        <v>S35E</v>
      </c>
      <c r="H12067" t="str">
        <f t="shared" si="377"/>
        <v>74715</v>
      </c>
      <c r="I12067" t="str">
        <f>VLOOKUP(F12067,Period!A:B,2,0)</f>
        <v>December</v>
      </c>
      <c r="J12067" t="str">
        <f>VLOOKUP(H12067,ap[[item_code]:[series_title]],2,0)</f>
        <v>Gasoline, unleaded midgrade, per gallon/3.785 liters in U.S. city average, average price, not seasonally adjusted</v>
      </c>
      <c r="K12067" t="str">
        <f>VLOOKUP(G12067,Areas!A:B,2,0)</f>
        <v>Baltimore-Columbia-Towson, MD</v>
      </c>
    </row>
    <row r="12068" spans="1:11" x14ac:dyDescent="0.3">
      <c r="A12068" t="s">
        <v>2886</v>
      </c>
      <c r="B12068">
        <v>2019</v>
      </c>
      <c r="C12068" t="s">
        <v>89</v>
      </c>
      <c r="D12068" s="4">
        <v>3.1890000000000001</v>
      </c>
      <c r="E12068" t="s">
        <v>12</v>
      </c>
      <c r="F12068" t="s">
        <v>18</v>
      </c>
      <c r="G12068" t="str">
        <f t="shared" si="376"/>
        <v>S35E</v>
      </c>
      <c r="H12068" t="str">
        <f t="shared" si="377"/>
        <v>74715</v>
      </c>
      <c r="I12068" t="str">
        <f>VLOOKUP(F12068,Period!A:B,2,0)</f>
        <v>December</v>
      </c>
      <c r="J12068" t="str">
        <f>VLOOKUP(H12068,ap[[item_code]:[series_title]],2,0)</f>
        <v>Gasoline, unleaded midgrade, per gallon/3.785 liters in U.S. city average, average price, not seasonally adjusted</v>
      </c>
      <c r="K12068" t="str">
        <f>VLOOKUP(G12068,Areas!A:B,2,0)</f>
        <v>Baltimore-Columbia-Towson, MD</v>
      </c>
    </row>
    <row r="12069" spans="1:11" x14ac:dyDescent="0.3">
      <c r="A12069" t="s">
        <v>2886</v>
      </c>
      <c r="B12069">
        <v>2019</v>
      </c>
      <c r="C12069" t="s">
        <v>133</v>
      </c>
      <c r="D12069" s="4">
        <v>3.0049999999999999</v>
      </c>
      <c r="E12069" t="s">
        <v>12</v>
      </c>
      <c r="F12069" t="s">
        <v>18</v>
      </c>
      <c r="G12069" t="str">
        <f t="shared" si="376"/>
        <v>S35E</v>
      </c>
      <c r="H12069" t="str">
        <f t="shared" si="377"/>
        <v>74715</v>
      </c>
      <c r="I12069" t="str">
        <f>VLOOKUP(F12069,Period!A:B,2,0)</f>
        <v>December</v>
      </c>
      <c r="J12069" t="str">
        <f>VLOOKUP(H12069,ap[[item_code]:[series_title]],2,0)</f>
        <v>Gasoline, unleaded midgrade, per gallon/3.785 liters in U.S. city average, average price, not seasonally adjusted</v>
      </c>
      <c r="K12069" t="str">
        <f>VLOOKUP(G12069,Areas!A:B,2,0)</f>
        <v>Baltimore-Columbia-Towson, MD</v>
      </c>
    </row>
    <row r="12070" spans="1:11" x14ac:dyDescent="0.3">
      <c r="A12070" t="s">
        <v>2886</v>
      </c>
      <c r="B12070">
        <v>2019</v>
      </c>
      <c r="C12070" t="s">
        <v>82</v>
      </c>
      <c r="D12070" s="4">
        <v>3.0649999999999999</v>
      </c>
      <c r="E12070" t="s">
        <v>12</v>
      </c>
      <c r="F12070" t="s">
        <v>18</v>
      </c>
      <c r="G12070" t="str">
        <f t="shared" si="376"/>
        <v>S35E</v>
      </c>
      <c r="H12070" t="str">
        <f t="shared" si="377"/>
        <v>74715</v>
      </c>
      <c r="I12070" t="str">
        <f>VLOOKUP(F12070,Period!A:B,2,0)</f>
        <v>December</v>
      </c>
      <c r="J12070" t="str">
        <f>VLOOKUP(H12070,ap[[item_code]:[series_title]],2,0)</f>
        <v>Gasoline, unleaded midgrade, per gallon/3.785 liters in U.S. city average, average price, not seasonally adjusted</v>
      </c>
      <c r="K12070" t="str">
        <f>VLOOKUP(G12070,Areas!A:B,2,0)</f>
        <v>Baltimore-Columbia-Towson, MD</v>
      </c>
    </row>
    <row r="12071" spans="1:11" x14ac:dyDescent="0.3">
      <c r="A12071" t="s">
        <v>2886</v>
      </c>
      <c r="B12071">
        <v>2019</v>
      </c>
      <c r="C12071" t="s">
        <v>69</v>
      </c>
      <c r="D12071" s="4">
        <v>2.9660000000000002</v>
      </c>
      <c r="E12071" t="s">
        <v>12</v>
      </c>
      <c r="F12071" t="s">
        <v>18</v>
      </c>
      <c r="G12071" t="str">
        <f t="shared" si="376"/>
        <v>S35E</v>
      </c>
      <c r="H12071" t="str">
        <f t="shared" si="377"/>
        <v>74715</v>
      </c>
      <c r="I12071" t="str">
        <f>VLOOKUP(F12071,Period!A:B,2,0)</f>
        <v>December</v>
      </c>
      <c r="J12071" t="str">
        <f>VLOOKUP(H12071,ap[[item_code]:[series_title]],2,0)</f>
        <v>Gasoline, unleaded midgrade, per gallon/3.785 liters in U.S. city average, average price, not seasonally adjusted</v>
      </c>
      <c r="K12071" t="str">
        <f>VLOOKUP(G12071,Areas!A:B,2,0)</f>
        <v>Baltimore-Columbia-Towson, MD</v>
      </c>
    </row>
    <row r="12072" spans="1:11" x14ac:dyDescent="0.3">
      <c r="A12072" t="s">
        <v>2886</v>
      </c>
      <c r="B12072">
        <v>2019</v>
      </c>
      <c r="C12072" t="s">
        <v>35</v>
      </c>
      <c r="D12072" s="4">
        <v>2.8380000000000001</v>
      </c>
      <c r="E12072" t="s">
        <v>12</v>
      </c>
      <c r="F12072" t="s">
        <v>18</v>
      </c>
      <c r="G12072" t="str">
        <f t="shared" si="376"/>
        <v>S35E</v>
      </c>
      <c r="H12072" t="str">
        <f t="shared" si="377"/>
        <v>74715</v>
      </c>
      <c r="I12072" t="str">
        <f>VLOOKUP(F12072,Period!A:B,2,0)</f>
        <v>December</v>
      </c>
      <c r="J12072" t="str">
        <f>VLOOKUP(H12072,ap[[item_code]:[series_title]],2,0)</f>
        <v>Gasoline, unleaded midgrade, per gallon/3.785 liters in U.S. city average, average price, not seasonally adjusted</v>
      </c>
      <c r="K12072" t="str">
        <f>VLOOKUP(G12072,Areas!A:B,2,0)</f>
        <v>Baltimore-Columbia-Towson, MD</v>
      </c>
    </row>
    <row r="12073" spans="1:11" x14ac:dyDescent="0.3">
      <c r="A12073" t="s">
        <v>2886</v>
      </c>
      <c r="B12073">
        <v>2019</v>
      </c>
      <c r="C12073" t="s">
        <v>14</v>
      </c>
      <c r="D12073" s="4">
        <v>2.87</v>
      </c>
      <c r="E12073" t="s">
        <v>12</v>
      </c>
      <c r="F12073" t="s">
        <v>18</v>
      </c>
      <c r="G12073" t="str">
        <f t="shared" si="376"/>
        <v>S35E</v>
      </c>
      <c r="H12073" t="str">
        <f t="shared" si="377"/>
        <v>74715</v>
      </c>
      <c r="I12073" t="str">
        <f>VLOOKUP(F12073,Period!A:B,2,0)</f>
        <v>December</v>
      </c>
      <c r="J12073" t="str">
        <f>VLOOKUP(H12073,ap[[item_code]:[series_title]],2,0)</f>
        <v>Gasoline, unleaded midgrade, per gallon/3.785 liters in U.S. city average, average price, not seasonally adjusted</v>
      </c>
      <c r="K12073" t="str">
        <f>VLOOKUP(G12073,Areas!A:B,2,0)</f>
        <v>Baltimore-Columbia-Towson, MD</v>
      </c>
    </row>
    <row r="12074" spans="1:11" x14ac:dyDescent="0.3">
      <c r="A12074" t="s">
        <v>2886</v>
      </c>
      <c r="B12074">
        <v>2019</v>
      </c>
      <c r="C12074" t="s">
        <v>146</v>
      </c>
      <c r="D12074" s="4">
        <v>2.87</v>
      </c>
      <c r="E12074" t="s">
        <v>12</v>
      </c>
      <c r="F12074" t="s">
        <v>18</v>
      </c>
      <c r="G12074" t="str">
        <f t="shared" si="376"/>
        <v>S35E</v>
      </c>
      <c r="H12074" t="str">
        <f t="shared" si="377"/>
        <v>74715</v>
      </c>
      <c r="I12074" t="str">
        <f>VLOOKUP(F12074,Period!A:B,2,0)</f>
        <v>December</v>
      </c>
      <c r="J12074" t="str">
        <f>VLOOKUP(H12074,ap[[item_code]:[series_title]],2,0)</f>
        <v>Gasoline, unleaded midgrade, per gallon/3.785 liters in U.S. city average, average price, not seasonally adjusted</v>
      </c>
      <c r="K12074" t="str">
        <f>VLOOKUP(G12074,Areas!A:B,2,0)</f>
        <v>Baltimore-Columbia-Towson, MD</v>
      </c>
    </row>
    <row r="12075" spans="1:11" x14ac:dyDescent="0.3">
      <c r="A12075" t="s">
        <v>2886</v>
      </c>
      <c r="B12075">
        <v>2019</v>
      </c>
      <c r="C12075" t="s">
        <v>18</v>
      </c>
      <c r="D12075" s="4">
        <v>2.8559999999999999</v>
      </c>
      <c r="E12075" t="s">
        <v>12</v>
      </c>
      <c r="F12075" t="s">
        <v>18</v>
      </c>
      <c r="G12075" t="str">
        <f t="shared" si="376"/>
        <v>S35E</v>
      </c>
      <c r="H12075" t="str">
        <f t="shared" si="377"/>
        <v>74715</v>
      </c>
      <c r="I12075" t="str">
        <f>VLOOKUP(F12075,Period!A:B,2,0)</f>
        <v>December</v>
      </c>
      <c r="J12075" t="str">
        <f>VLOOKUP(H12075,ap[[item_code]:[series_title]],2,0)</f>
        <v>Gasoline, unleaded midgrade, per gallon/3.785 liters in U.S. city average, average price, not seasonally adjusted</v>
      </c>
      <c r="K12075" t="str">
        <f>VLOOKUP(G12075,Areas!A:B,2,0)</f>
        <v>Baltimore-Columbia-Towson, MD</v>
      </c>
    </row>
    <row r="12076" spans="1:11" x14ac:dyDescent="0.3">
      <c r="A12076" t="s">
        <v>2886</v>
      </c>
      <c r="B12076">
        <v>2020</v>
      </c>
      <c r="C12076" t="s">
        <v>13</v>
      </c>
      <c r="D12076" s="4">
        <v>2.9260000000000002</v>
      </c>
      <c r="E12076" t="s">
        <v>12</v>
      </c>
      <c r="F12076" t="s">
        <v>18</v>
      </c>
      <c r="G12076" t="str">
        <f t="shared" si="376"/>
        <v>S35E</v>
      </c>
      <c r="H12076" t="str">
        <f t="shared" si="377"/>
        <v>74715</v>
      </c>
      <c r="I12076" t="str">
        <f>VLOOKUP(F12076,Period!A:B,2,0)</f>
        <v>December</v>
      </c>
      <c r="J12076" t="str">
        <f>VLOOKUP(H12076,ap[[item_code]:[series_title]],2,0)</f>
        <v>Gasoline, unleaded midgrade, per gallon/3.785 liters in U.S. city average, average price, not seasonally adjusted</v>
      </c>
      <c r="K12076" t="str">
        <f>VLOOKUP(G12076,Areas!A:B,2,0)</f>
        <v>Baltimore-Columbia-Towson, MD</v>
      </c>
    </row>
    <row r="12077" spans="1:11" x14ac:dyDescent="0.3">
      <c r="A12077" t="s">
        <v>2886</v>
      </c>
      <c r="B12077">
        <v>2020</v>
      </c>
      <c r="C12077" t="s">
        <v>183</v>
      </c>
      <c r="D12077" s="4">
        <v>2.7730000000000001</v>
      </c>
      <c r="E12077" t="s">
        <v>12</v>
      </c>
      <c r="F12077" t="s">
        <v>18</v>
      </c>
      <c r="G12077" t="str">
        <f t="shared" si="376"/>
        <v>S35E</v>
      </c>
      <c r="H12077" t="str">
        <f t="shared" si="377"/>
        <v>74715</v>
      </c>
      <c r="I12077" t="str">
        <f>VLOOKUP(F12077,Period!A:B,2,0)</f>
        <v>December</v>
      </c>
      <c r="J12077" t="str">
        <f>VLOOKUP(H12077,ap[[item_code]:[series_title]],2,0)</f>
        <v>Gasoline, unleaded midgrade, per gallon/3.785 liters in U.S. city average, average price, not seasonally adjusted</v>
      </c>
      <c r="K12077" t="str">
        <f>VLOOKUP(G12077,Areas!A:B,2,0)</f>
        <v>Baltimore-Columbia-Towson, MD</v>
      </c>
    </row>
    <row r="12078" spans="1:11" x14ac:dyDescent="0.3">
      <c r="A12078" t="s">
        <v>2886</v>
      </c>
      <c r="B12078">
        <v>2020</v>
      </c>
      <c r="C12078" t="s">
        <v>25</v>
      </c>
      <c r="D12078" s="4">
        <v>2.72</v>
      </c>
      <c r="E12078" t="s">
        <v>12</v>
      </c>
      <c r="F12078" t="s">
        <v>18</v>
      </c>
      <c r="G12078" t="str">
        <f t="shared" si="376"/>
        <v>S35E</v>
      </c>
      <c r="H12078" t="str">
        <f t="shared" si="377"/>
        <v>74715</v>
      </c>
      <c r="I12078" t="str">
        <f>VLOOKUP(F12078,Period!A:B,2,0)</f>
        <v>December</v>
      </c>
      <c r="J12078" t="str">
        <f>VLOOKUP(H12078,ap[[item_code]:[series_title]],2,0)</f>
        <v>Gasoline, unleaded midgrade, per gallon/3.785 liters in U.S. city average, average price, not seasonally adjusted</v>
      </c>
      <c r="K12078" t="str">
        <f>VLOOKUP(G12078,Areas!A:B,2,0)</f>
        <v>Baltimore-Columbia-Towson, MD</v>
      </c>
    </row>
    <row r="12079" spans="1:11" x14ac:dyDescent="0.3">
      <c r="A12079" t="s">
        <v>2886</v>
      </c>
      <c r="B12079">
        <v>2020</v>
      </c>
      <c r="C12079" t="s">
        <v>93</v>
      </c>
      <c r="D12079" s="4">
        <v>2.5379999999999998</v>
      </c>
      <c r="E12079" t="s">
        <v>12</v>
      </c>
      <c r="F12079" t="s">
        <v>18</v>
      </c>
      <c r="G12079" t="str">
        <f t="shared" si="376"/>
        <v>S35E</v>
      </c>
      <c r="H12079" t="str">
        <f t="shared" si="377"/>
        <v>74715</v>
      </c>
      <c r="I12079" t="str">
        <f>VLOOKUP(F12079,Period!A:B,2,0)</f>
        <v>December</v>
      </c>
      <c r="J12079" t="str">
        <f>VLOOKUP(H12079,ap[[item_code]:[series_title]],2,0)</f>
        <v>Gasoline, unleaded midgrade, per gallon/3.785 liters in U.S. city average, average price, not seasonally adjusted</v>
      </c>
      <c r="K12079" t="str">
        <f>VLOOKUP(G12079,Areas!A:B,2,0)</f>
        <v>Baltimore-Columbia-Towson, MD</v>
      </c>
    </row>
    <row r="12080" spans="1:11" x14ac:dyDescent="0.3">
      <c r="A12080" t="s">
        <v>2886</v>
      </c>
      <c r="B12080">
        <v>2020</v>
      </c>
      <c r="C12080" t="s">
        <v>89</v>
      </c>
      <c r="D12080" s="4">
        <v>2.3969999999999998</v>
      </c>
      <c r="E12080" t="s">
        <v>12</v>
      </c>
      <c r="F12080" t="s">
        <v>18</v>
      </c>
      <c r="G12080" t="str">
        <f t="shared" si="376"/>
        <v>S35E</v>
      </c>
      <c r="H12080" t="str">
        <f t="shared" si="377"/>
        <v>74715</v>
      </c>
      <c r="I12080" t="str">
        <f>VLOOKUP(F12080,Period!A:B,2,0)</f>
        <v>December</v>
      </c>
      <c r="J12080" t="str">
        <f>VLOOKUP(H12080,ap[[item_code]:[series_title]],2,0)</f>
        <v>Gasoline, unleaded midgrade, per gallon/3.785 liters in U.S. city average, average price, not seasonally adjusted</v>
      </c>
      <c r="K12080" t="str">
        <f>VLOOKUP(G12080,Areas!A:B,2,0)</f>
        <v>Baltimore-Columbia-Towson, MD</v>
      </c>
    </row>
    <row r="12081" spans="1:11" x14ac:dyDescent="0.3">
      <c r="A12081" t="s">
        <v>2886</v>
      </c>
      <c r="B12081">
        <v>2020</v>
      </c>
      <c r="C12081" t="s">
        <v>133</v>
      </c>
      <c r="D12081" s="4">
        <v>2.5510000000000002</v>
      </c>
      <c r="E12081" t="s">
        <v>12</v>
      </c>
      <c r="F12081" t="s">
        <v>18</v>
      </c>
      <c r="G12081" t="str">
        <f t="shared" si="376"/>
        <v>S35E</v>
      </c>
      <c r="H12081" t="str">
        <f t="shared" si="377"/>
        <v>74715</v>
      </c>
      <c r="I12081" t="str">
        <f>VLOOKUP(F12081,Period!A:B,2,0)</f>
        <v>December</v>
      </c>
      <c r="J12081" t="str">
        <f>VLOOKUP(H12081,ap[[item_code]:[series_title]],2,0)</f>
        <v>Gasoline, unleaded midgrade, per gallon/3.785 liters in U.S. city average, average price, not seasonally adjusted</v>
      </c>
      <c r="K12081" t="str">
        <f>VLOOKUP(G12081,Areas!A:B,2,0)</f>
        <v>Baltimore-Columbia-Towson, MD</v>
      </c>
    </row>
    <row r="12082" spans="1:11" x14ac:dyDescent="0.3">
      <c r="A12082" t="s">
        <v>2886</v>
      </c>
      <c r="B12082">
        <v>2020</v>
      </c>
      <c r="C12082" t="s">
        <v>82</v>
      </c>
      <c r="D12082" s="4">
        <v>2.7570000000000001</v>
      </c>
      <c r="E12082" t="s">
        <v>12</v>
      </c>
      <c r="F12082" t="s">
        <v>18</v>
      </c>
      <c r="G12082" t="str">
        <f t="shared" si="376"/>
        <v>S35E</v>
      </c>
      <c r="H12082" t="str">
        <f t="shared" si="377"/>
        <v>74715</v>
      </c>
      <c r="I12082" t="str">
        <f>VLOOKUP(F12082,Period!A:B,2,0)</f>
        <v>December</v>
      </c>
      <c r="J12082" t="str">
        <f>VLOOKUP(H12082,ap[[item_code]:[series_title]],2,0)</f>
        <v>Gasoline, unleaded midgrade, per gallon/3.785 liters in U.S. city average, average price, not seasonally adjusted</v>
      </c>
      <c r="K12082" t="str">
        <f>VLOOKUP(G12082,Areas!A:B,2,0)</f>
        <v>Baltimore-Columbia-Towson, MD</v>
      </c>
    </row>
    <row r="12083" spans="1:11" x14ac:dyDescent="0.3">
      <c r="A12083" t="s">
        <v>2886</v>
      </c>
      <c r="B12083">
        <v>2020</v>
      </c>
      <c r="C12083" t="s">
        <v>69</v>
      </c>
      <c r="D12083" s="4">
        <v>2.7669999999999999</v>
      </c>
      <c r="E12083" t="s">
        <v>12</v>
      </c>
      <c r="F12083" t="s">
        <v>18</v>
      </c>
      <c r="G12083" t="str">
        <f t="shared" si="376"/>
        <v>S35E</v>
      </c>
      <c r="H12083" t="str">
        <f t="shared" si="377"/>
        <v>74715</v>
      </c>
      <c r="I12083" t="str">
        <f>VLOOKUP(F12083,Period!A:B,2,0)</f>
        <v>December</v>
      </c>
      <c r="J12083" t="str">
        <f>VLOOKUP(H12083,ap[[item_code]:[series_title]],2,0)</f>
        <v>Gasoline, unleaded midgrade, per gallon/3.785 liters in U.S. city average, average price, not seasonally adjusted</v>
      </c>
      <c r="K12083" t="str">
        <f>VLOOKUP(G12083,Areas!A:B,2,0)</f>
        <v>Baltimore-Columbia-Towson, MD</v>
      </c>
    </row>
    <row r="12084" spans="1:11" x14ac:dyDescent="0.3">
      <c r="A12084" t="s">
        <v>2886</v>
      </c>
      <c r="B12084">
        <v>2020</v>
      </c>
      <c r="C12084" t="s">
        <v>35</v>
      </c>
      <c r="D12084" s="4">
        <v>2.81</v>
      </c>
      <c r="E12084" t="s">
        <v>12</v>
      </c>
      <c r="F12084" t="s">
        <v>18</v>
      </c>
      <c r="G12084" t="str">
        <f t="shared" si="376"/>
        <v>S35E</v>
      </c>
      <c r="H12084" t="str">
        <f t="shared" si="377"/>
        <v>74715</v>
      </c>
      <c r="I12084" t="str">
        <f>VLOOKUP(F12084,Period!A:B,2,0)</f>
        <v>December</v>
      </c>
      <c r="J12084" t="str">
        <f>VLOOKUP(H12084,ap[[item_code]:[series_title]],2,0)</f>
        <v>Gasoline, unleaded midgrade, per gallon/3.785 liters in U.S. city average, average price, not seasonally adjusted</v>
      </c>
      <c r="K12084" t="str">
        <f>VLOOKUP(G12084,Areas!A:B,2,0)</f>
        <v>Baltimore-Columbia-Towson, MD</v>
      </c>
    </row>
    <row r="12085" spans="1:11" x14ac:dyDescent="0.3">
      <c r="A12085" t="s">
        <v>2886</v>
      </c>
      <c r="B12085">
        <v>2020</v>
      </c>
      <c r="C12085" t="s">
        <v>14</v>
      </c>
      <c r="D12085" s="4">
        <v>2.835</v>
      </c>
      <c r="E12085" t="s">
        <v>12</v>
      </c>
      <c r="F12085" t="s">
        <v>18</v>
      </c>
      <c r="G12085" t="str">
        <f t="shared" si="376"/>
        <v>S35E</v>
      </c>
      <c r="H12085" t="str">
        <f t="shared" si="377"/>
        <v>74715</v>
      </c>
      <c r="I12085" t="str">
        <f>VLOOKUP(F12085,Period!A:B,2,0)</f>
        <v>December</v>
      </c>
      <c r="J12085" t="str">
        <f>VLOOKUP(H12085,ap[[item_code]:[series_title]],2,0)</f>
        <v>Gasoline, unleaded midgrade, per gallon/3.785 liters in U.S. city average, average price, not seasonally adjusted</v>
      </c>
      <c r="K12085" t="str">
        <f>VLOOKUP(G12085,Areas!A:B,2,0)</f>
        <v>Baltimore-Columbia-Towson, MD</v>
      </c>
    </row>
    <row r="12086" spans="1:11" x14ac:dyDescent="0.3">
      <c r="A12086" t="s">
        <v>2886</v>
      </c>
      <c r="B12086">
        <v>2020</v>
      </c>
      <c r="C12086" t="s">
        <v>146</v>
      </c>
      <c r="D12086" s="4">
        <v>2.778</v>
      </c>
      <c r="E12086" t="s">
        <v>12</v>
      </c>
      <c r="F12086" t="s">
        <v>18</v>
      </c>
      <c r="G12086" t="str">
        <f t="shared" si="376"/>
        <v>S35E</v>
      </c>
      <c r="H12086" t="str">
        <f t="shared" si="377"/>
        <v>74715</v>
      </c>
      <c r="I12086" t="str">
        <f>VLOOKUP(F12086,Period!A:B,2,0)</f>
        <v>December</v>
      </c>
      <c r="J12086" t="str">
        <f>VLOOKUP(H12086,ap[[item_code]:[series_title]],2,0)</f>
        <v>Gasoline, unleaded midgrade, per gallon/3.785 liters in U.S. city average, average price, not seasonally adjusted</v>
      </c>
      <c r="K12086" t="str">
        <f>VLOOKUP(G12086,Areas!A:B,2,0)</f>
        <v>Baltimore-Columbia-Towson, MD</v>
      </c>
    </row>
    <row r="12087" spans="1:11" x14ac:dyDescent="0.3">
      <c r="A12087" t="s">
        <v>2886</v>
      </c>
      <c r="B12087">
        <v>2020</v>
      </c>
      <c r="C12087" t="s">
        <v>18</v>
      </c>
      <c r="D12087" s="4">
        <v>2.9329999999999998</v>
      </c>
      <c r="E12087" t="s">
        <v>12</v>
      </c>
      <c r="F12087" t="s">
        <v>18</v>
      </c>
      <c r="G12087" t="str">
        <f t="shared" si="376"/>
        <v>S35E</v>
      </c>
      <c r="H12087" t="str">
        <f t="shared" si="377"/>
        <v>74715</v>
      </c>
      <c r="I12087" t="str">
        <f>VLOOKUP(F12087,Period!A:B,2,0)</f>
        <v>December</v>
      </c>
      <c r="J12087" t="str">
        <f>VLOOKUP(H12087,ap[[item_code]:[series_title]],2,0)</f>
        <v>Gasoline, unleaded midgrade, per gallon/3.785 liters in U.S. city average, average price, not seasonally adjusted</v>
      </c>
      <c r="K12087" t="str">
        <f>VLOOKUP(G12087,Areas!A:B,2,0)</f>
        <v>Baltimore-Columbia-Towson, MD</v>
      </c>
    </row>
    <row r="12088" spans="1:11" x14ac:dyDescent="0.3">
      <c r="A12088" t="s">
        <v>2886</v>
      </c>
      <c r="B12088">
        <v>2021</v>
      </c>
      <c r="C12088" t="s">
        <v>13</v>
      </c>
      <c r="D12088" s="4">
        <v>2.9649999999999999</v>
      </c>
      <c r="E12088" t="s">
        <v>12</v>
      </c>
      <c r="F12088" t="s">
        <v>18</v>
      </c>
      <c r="G12088" t="str">
        <f t="shared" si="376"/>
        <v>S35E</v>
      </c>
      <c r="H12088" t="str">
        <f t="shared" si="377"/>
        <v>74715</v>
      </c>
      <c r="I12088" t="str">
        <f>VLOOKUP(F12088,Period!A:B,2,0)</f>
        <v>December</v>
      </c>
      <c r="J12088" t="str">
        <f>VLOOKUP(H12088,ap[[item_code]:[series_title]],2,0)</f>
        <v>Gasoline, unleaded midgrade, per gallon/3.785 liters in U.S. city average, average price, not seasonally adjusted</v>
      </c>
      <c r="K12088" t="str">
        <f>VLOOKUP(G12088,Areas!A:B,2,0)</f>
        <v>Baltimore-Columbia-Towson, MD</v>
      </c>
    </row>
    <row r="12089" spans="1:11" x14ac:dyDescent="0.3">
      <c r="A12089" t="s">
        <v>2886</v>
      </c>
      <c r="B12089">
        <v>2021</v>
      </c>
      <c r="C12089" t="s">
        <v>183</v>
      </c>
      <c r="D12089" s="4">
        <v>3.036</v>
      </c>
      <c r="E12089" t="s">
        <v>12</v>
      </c>
      <c r="F12089" t="s">
        <v>18</v>
      </c>
      <c r="G12089" t="str">
        <f t="shared" si="376"/>
        <v>S35E</v>
      </c>
      <c r="H12089" t="str">
        <f t="shared" si="377"/>
        <v>74715</v>
      </c>
      <c r="I12089" t="str">
        <f>VLOOKUP(F12089,Period!A:B,2,0)</f>
        <v>December</v>
      </c>
      <c r="J12089" t="str">
        <f>VLOOKUP(H12089,ap[[item_code]:[series_title]],2,0)</f>
        <v>Gasoline, unleaded midgrade, per gallon/3.785 liters in U.S. city average, average price, not seasonally adjusted</v>
      </c>
      <c r="K12089" t="str">
        <f>VLOOKUP(G12089,Areas!A:B,2,0)</f>
        <v>Baltimore-Columbia-Towson, MD</v>
      </c>
    </row>
    <row r="12090" spans="1:11" x14ac:dyDescent="0.3">
      <c r="A12090" t="s">
        <v>2886</v>
      </c>
      <c r="B12090">
        <v>2021</v>
      </c>
      <c r="C12090" t="s">
        <v>25</v>
      </c>
      <c r="D12090" s="4">
        <v>3.2440000000000002</v>
      </c>
      <c r="E12090" t="s">
        <v>12</v>
      </c>
      <c r="F12090" t="s">
        <v>18</v>
      </c>
      <c r="G12090" t="str">
        <f t="shared" si="376"/>
        <v>S35E</v>
      </c>
      <c r="H12090" t="str">
        <f t="shared" si="377"/>
        <v>74715</v>
      </c>
      <c r="I12090" t="str">
        <f>VLOOKUP(F12090,Period!A:B,2,0)</f>
        <v>December</v>
      </c>
      <c r="J12090" t="str">
        <f>VLOOKUP(H12090,ap[[item_code]:[series_title]],2,0)</f>
        <v>Gasoline, unleaded midgrade, per gallon/3.785 liters in U.S. city average, average price, not seasonally adjusted</v>
      </c>
      <c r="K12090" t="str">
        <f>VLOOKUP(G12090,Areas!A:B,2,0)</f>
        <v>Baltimore-Columbia-Towson, MD</v>
      </c>
    </row>
    <row r="12091" spans="1:11" x14ac:dyDescent="0.3">
      <c r="A12091" t="s">
        <v>2886</v>
      </c>
      <c r="B12091">
        <v>2021</v>
      </c>
      <c r="C12091" t="s">
        <v>93</v>
      </c>
      <c r="D12091" s="4">
        <v>3.2469999999999999</v>
      </c>
      <c r="E12091" t="s">
        <v>12</v>
      </c>
      <c r="F12091" t="s">
        <v>18</v>
      </c>
      <c r="G12091" t="str">
        <f t="shared" si="376"/>
        <v>S35E</v>
      </c>
      <c r="H12091" t="str">
        <f t="shared" si="377"/>
        <v>74715</v>
      </c>
      <c r="I12091" t="str">
        <f>VLOOKUP(F12091,Period!A:B,2,0)</f>
        <v>December</v>
      </c>
      <c r="J12091" t="str">
        <f>VLOOKUP(H12091,ap[[item_code]:[series_title]],2,0)</f>
        <v>Gasoline, unleaded midgrade, per gallon/3.785 liters in U.S. city average, average price, not seasonally adjusted</v>
      </c>
      <c r="K12091" t="str">
        <f>VLOOKUP(G12091,Areas!A:B,2,0)</f>
        <v>Baltimore-Columbia-Towson, MD</v>
      </c>
    </row>
    <row r="12092" spans="1:11" x14ac:dyDescent="0.3">
      <c r="A12092" t="s">
        <v>2886</v>
      </c>
      <c r="B12092">
        <v>2021</v>
      </c>
      <c r="C12092" t="s">
        <v>89</v>
      </c>
      <c r="D12092" s="4">
        <v>3.3759999999999999</v>
      </c>
      <c r="E12092" t="s">
        <v>12</v>
      </c>
      <c r="F12092" t="s">
        <v>18</v>
      </c>
      <c r="G12092" t="str">
        <f t="shared" si="376"/>
        <v>S35E</v>
      </c>
      <c r="H12092" t="str">
        <f t="shared" si="377"/>
        <v>74715</v>
      </c>
      <c r="I12092" t="str">
        <f>VLOOKUP(F12092,Period!A:B,2,0)</f>
        <v>December</v>
      </c>
      <c r="J12092" t="str">
        <f>VLOOKUP(H12092,ap[[item_code]:[series_title]],2,0)</f>
        <v>Gasoline, unleaded midgrade, per gallon/3.785 liters in U.S. city average, average price, not seasonally adjusted</v>
      </c>
      <c r="K12092" t="str">
        <f>VLOOKUP(G12092,Areas!A:B,2,0)</f>
        <v>Baltimore-Columbia-Towson, MD</v>
      </c>
    </row>
    <row r="12093" spans="1:11" x14ac:dyDescent="0.3">
      <c r="A12093" t="s">
        <v>2886</v>
      </c>
      <c r="B12093">
        <v>2021</v>
      </c>
      <c r="C12093" t="s">
        <v>133</v>
      </c>
      <c r="D12093" s="4">
        <v>3.3969999999999998</v>
      </c>
      <c r="E12093" t="s">
        <v>12</v>
      </c>
      <c r="F12093" t="s">
        <v>18</v>
      </c>
      <c r="G12093" t="str">
        <f t="shared" si="376"/>
        <v>S35E</v>
      </c>
      <c r="H12093" t="str">
        <f t="shared" si="377"/>
        <v>74715</v>
      </c>
      <c r="I12093" t="str">
        <f>VLOOKUP(F12093,Period!A:B,2,0)</f>
        <v>December</v>
      </c>
      <c r="J12093" t="str">
        <f>VLOOKUP(H12093,ap[[item_code]:[series_title]],2,0)</f>
        <v>Gasoline, unleaded midgrade, per gallon/3.785 liters in U.S. city average, average price, not seasonally adjusted</v>
      </c>
      <c r="K12093" t="str">
        <f>VLOOKUP(G12093,Areas!A:B,2,0)</f>
        <v>Baltimore-Columbia-Towson, MD</v>
      </c>
    </row>
    <row r="12094" spans="1:11" x14ac:dyDescent="0.3">
      <c r="A12094" t="s">
        <v>2886</v>
      </c>
      <c r="B12094">
        <v>2021</v>
      </c>
      <c r="C12094" t="s">
        <v>82</v>
      </c>
      <c r="D12094" s="4">
        <v>3.4220000000000002</v>
      </c>
      <c r="E12094" t="s">
        <v>12</v>
      </c>
      <c r="F12094" t="s">
        <v>18</v>
      </c>
      <c r="G12094" t="str">
        <f t="shared" si="376"/>
        <v>S35E</v>
      </c>
      <c r="H12094" t="str">
        <f t="shared" si="377"/>
        <v>74715</v>
      </c>
      <c r="I12094" t="str">
        <f>VLOOKUP(F12094,Period!A:B,2,0)</f>
        <v>December</v>
      </c>
      <c r="J12094" t="str">
        <f>VLOOKUP(H12094,ap[[item_code]:[series_title]],2,0)</f>
        <v>Gasoline, unleaded midgrade, per gallon/3.785 liters in U.S. city average, average price, not seasonally adjusted</v>
      </c>
      <c r="K12094" t="str">
        <f>VLOOKUP(G12094,Areas!A:B,2,0)</f>
        <v>Baltimore-Columbia-Towson, MD</v>
      </c>
    </row>
    <row r="12095" spans="1:11" x14ac:dyDescent="0.3">
      <c r="A12095" t="s">
        <v>2886</v>
      </c>
      <c r="B12095">
        <v>2021</v>
      </c>
      <c r="C12095" t="s">
        <v>69</v>
      </c>
      <c r="D12095" s="4">
        <v>3.4529999999999998</v>
      </c>
      <c r="E12095" t="s">
        <v>12</v>
      </c>
      <c r="F12095" t="s">
        <v>18</v>
      </c>
      <c r="G12095" t="str">
        <f t="shared" si="376"/>
        <v>S35E</v>
      </c>
      <c r="H12095" t="str">
        <f t="shared" si="377"/>
        <v>74715</v>
      </c>
      <c r="I12095" t="str">
        <f>VLOOKUP(F12095,Period!A:B,2,0)</f>
        <v>December</v>
      </c>
      <c r="J12095" t="str">
        <f>VLOOKUP(H12095,ap[[item_code]:[series_title]],2,0)</f>
        <v>Gasoline, unleaded midgrade, per gallon/3.785 liters in U.S. city average, average price, not seasonally adjusted</v>
      </c>
      <c r="K12095" t="str">
        <f>VLOOKUP(G12095,Areas!A:B,2,0)</f>
        <v>Baltimore-Columbia-Towson, MD</v>
      </c>
    </row>
    <row r="12096" spans="1:11" x14ac:dyDescent="0.3">
      <c r="A12096" t="s">
        <v>2886</v>
      </c>
      <c r="B12096">
        <v>2021</v>
      </c>
      <c r="C12096" t="s">
        <v>35</v>
      </c>
      <c r="D12096" s="4">
        <v>3.4670000000000001</v>
      </c>
      <c r="E12096" t="s">
        <v>12</v>
      </c>
      <c r="F12096" t="s">
        <v>18</v>
      </c>
      <c r="G12096" t="str">
        <f t="shared" si="376"/>
        <v>S35E</v>
      </c>
      <c r="H12096" t="str">
        <f t="shared" si="377"/>
        <v>74715</v>
      </c>
      <c r="I12096" t="str">
        <f>VLOOKUP(F12096,Period!A:B,2,0)</f>
        <v>December</v>
      </c>
      <c r="J12096" t="str">
        <f>VLOOKUP(H12096,ap[[item_code]:[series_title]],2,0)</f>
        <v>Gasoline, unleaded midgrade, per gallon/3.785 liters in U.S. city average, average price, not seasonally adjusted</v>
      </c>
      <c r="K12096" t="str">
        <f>VLOOKUP(G12096,Areas!A:B,2,0)</f>
        <v>Baltimore-Columbia-Towson, MD</v>
      </c>
    </row>
    <row r="12097" spans="1:11" x14ac:dyDescent="0.3">
      <c r="A12097" t="s">
        <v>2886</v>
      </c>
      <c r="B12097">
        <v>2021</v>
      </c>
      <c r="C12097" t="s">
        <v>14</v>
      </c>
      <c r="D12097" s="4">
        <v>3.6280000000000001</v>
      </c>
      <c r="E12097" t="s">
        <v>12</v>
      </c>
      <c r="F12097" t="s">
        <v>18</v>
      </c>
      <c r="G12097" t="str">
        <f t="shared" si="376"/>
        <v>S35E</v>
      </c>
      <c r="H12097" t="str">
        <f t="shared" si="377"/>
        <v>74715</v>
      </c>
      <c r="I12097" t="str">
        <f>VLOOKUP(F12097,Period!A:B,2,0)</f>
        <v>December</v>
      </c>
      <c r="J12097" t="str">
        <f>VLOOKUP(H12097,ap[[item_code]:[series_title]],2,0)</f>
        <v>Gasoline, unleaded midgrade, per gallon/3.785 liters in U.S. city average, average price, not seasonally adjusted</v>
      </c>
      <c r="K12097" t="str">
        <f>VLOOKUP(G12097,Areas!A:B,2,0)</f>
        <v>Baltimore-Columbia-Towson, MD</v>
      </c>
    </row>
    <row r="12098" spans="1:11" x14ac:dyDescent="0.3">
      <c r="A12098" t="s">
        <v>2888</v>
      </c>
      <c r="B12098">
        <v>2015</v>
      </c>
      <c r="C12098" t="s">
        <v>13</v>
      </c>
      <c r="D12098" s="4">
        <v>2.641</v>
      </c>
      <c r="E12098" t="s">
        <v>12</v>
      </c>
      <c r="F12098" t="s">
        <v>35</v>
      </c>
      <c r="G12098" t="str">
        <f t="shared" si="376"/>
        <v>S35E</v>
      </c>
      <c r="H12098" t="str">
        <f t="shared" si="377"/>
        <v>74716</v>
      </c>
      <c r="I12098" t="str">
        <f>VLOOKUP(F12098,Period!A:B,2,0)</f>
        <v>September</v>
      </c>
      <c r="J12098" t="str">
        <f>VLOOKUP(H12098,ap[[item_code]:[series_title]],2,0)</f>
        <v>Gasoline, unleaded premium, per gallon/3.785 liters in U.S. city average, average price, not seasonally adjusted</v>
      </c>
      <c r="K12098" t="str">
        <f>VLOOKUP(G12098,Areas!A:B,2,0)</f>
        <v>Baltimore-Columbia-Towson, MD</v>
      </c>
    </row>
    <row r="12099" spans="1:11" x14ac:dyDescent="0.3">
      <c r="A12099" t="s">
        <v>2888</v>
      </c>
      <c r="B12099">
        <v>2015</v>
      </c>
      <c r="C12099" t="s">
        <v>183</v>
      </c>
      <c r="D12099" s="4">
        <v>2.5630000000000002</v>
      </c>
      <c r="E12099" t="s">
        <v>12</v>
      </c>
      <c r="F12099" t="s">
        <v>35</v>
      </c>
      <c r="G12099" t="str">
        <f t="shared" ref="G12099:G12162" si="378">MID(A12099,4,4)</f>
        <v>S35E</v>
      </c>
      <c r="H12099" t="str">
        <f t="shared" ref="H12099:H12162" si="379">MID(A12099,8,5)</f>
        <v>74716</v>
      </c>
      <c r="I12099" t="str">
        <f>VLOOKUP(F12099,Period!A:B,2,0)</f>
        <v>September</v>
      </c>
      <c r="J12099" t="str">
        <f>VLOOKUP(H12099,ap[[item_code]:[series_title]],2,0)</f>
        <v>Gasoline, unleaded premium, per gallon/3.785 liters in U.S. city average, average price, not seasonally adjusted</v>
      </c>
      <c r="K12099" t="str">
        <f>VLOOKUP(G12099,Areas!A:B,2,0)</f>
        <v>Baltimore-Columbia-Towson, MD</v>
      </c>
    </row>
    <row r="12100" spans="1:11" x14ac:dyDescent="0.3">
      <c r="A12100" t="s">
        <v>2888</v>
      </c>
      <c r="B12100">
        <v>2015</v>
      </c>
      <c r="C12100" t="s">
        <v>25</v>
      </c>
      <c r="D12100" s="4">
        <v>2.802</v>
      </c>
      <c r="E12100" t="s">
        <v>12</v>
      </c>
      <c r="F12100" t="s">
        <v>35</v>
      </c>
      <c r="G12100" t="str">
        <f t="shared" si="378"/>
        <v>S35E</v>
      </c>
      <c r="H12100" t="str">
        <f t="shared" si="379"/>
        <v>74716</v>
      </c>
      <c r="I12100" t="str">
        <f>VLOOKUP(F12100,Period!A:B,2,0)</f>
        <v>September</v>
      </c>
      <c r="J12100" t="str">
        <f>VLOOKUP(H12100,ap[[item_code]:[series_title]],2,0)</f>
        <v>Gasoline, unleaded premium, per gallon/3.785 liters in U.S. city average, average price, not seasonally adjusted</v>
      </c>
      <c r="K12100" t="str">
        <f>VLOOKUP(G12100,Areas!A:B,2,0)</f>
        <v>Baltimore-Columbia-Towson, MD</v>
      </c>
    </row>
    <row r="12101" spans="1:11" x14ac:dyDescent="0.3">
      <c r="A12101" t="s">
        <v>2888</v>
      </c>
      <c r="B12101">
        <v>2015</v>
      </c>
      <c r="C12101" t="s">
        <v>93</v>
      </c>
      <c r="D12101" s="4">
        <v>2.7850000000000001</v>
      </c>
      <c r="E12101" t="s">
        <v>12</v>
      </c>
      <c r="F12101" t="s">
        <v>35</v>
      </c>
      <c r="G12101" t="str">
        <f t="shared" si="378"/>
        <v>S35E</v>
      </c>
      <c r="H12101" t="str">
        <f t="shared" si="379"/>
        <v>74716</v>
      </c>
      <c r="I12101" t="str">
        <f>VLOOKUP(F12101,Period!A:B,2,0)</f>
        <v>September</v>
      </c>
      <c r="J12101" t="str">
        <f>VLOOKUP(H12101,ap[[item_code]:[series_title]],2,0)</f>
        <v>Gasoline, unleaded premium, per gallon/3.785 liters in U.S. city average, average price, not seasonally adjusted</v>
      </c>
      <c r="K12101" t="str">
        <f>VLOOKUP(G12101,Areas!A:B,2,0)</f>
        <v>Baltimore-Columbia-Towson, MD</v>
      </c>
    </row>
    <row r="12102" spans="1:11" x14ac:dyDescent="0.3">
      <c r="A12102" t="s">
        <v>2888</v>
      </c>
      <c r="B12102">
        <v>2015</v>
      </c>
      <c r="C12102" t="s">
        <v>89</v>
      </c>
      <c r="D12102" s="4">
        <v>2.9860000000000002</v>
      </c>
      <c r="E12102" t="s">
        <v>12</v>
      </c>
      <c r="F12102" t="s">
        <v>35</v>
      </c>
      <c r="G12102" t="str">
        <f t="shared" si="378"/>
        <v>S35E</v>
      </c>
      <c r="H12102" t="str">
        <f t="shared" si="379"/>
        <v>74716</v>
      </c>
      <c r="I12102" t="str">
        <f>VLOOKUP(F12102,Period!A:B,2,0)</f>
        <v>September</v>
      </c>
      <c r="J12102" t="str">
        <f>VLOOKUP(H12102,ap[[item_code]:[series_title]],2,0)</f>
        <v>Gasoline, unleaded premium, per gallon/3.785 liters in U.S. city average, average price, not seasonally adjusted</v>
      </c>
      <c r="K12102" t="str">
        <f>VLOOKUP(G12102,Areas!A:B,2,0)</f>
        <v>Baltimore-Columbia-Towson, MD</v>
      </c>
    </row>
    <row r="12103" spans="1:11" x14ac:dyDescent="0.3">
      <c r="A12103" t="s">
        <v>2888</v>
      </c>
      <c r="B12103">
        <v>2015</v>
      </c>
      <c r="C12103" t="s">
        <v>133</v>
      </c>
      <c r="D12103" s="4">
        <v>3.0979999999999999</v>
      </c>
      <c r="E12103" t="s">
        <v>12</v>
      </c>
      <c r="F12103" t="s">
        <v>35</v>
      </c>
      <c r="G12103" t="str">
        <f t="shared" si="378"/>
        <v>S35E</v>
      </c>
      <c r="H12103" t="str">
        <f t="shared" si="379"/>
        <v>74716</v>
      </c>
      <c r="I12103" t="str">
        <f>VLOOKUP(F12103,Period!A:B,2,0)</f>
        <v>September</v>
      </c>
      <c r="J12103" t="str">
        <f>VLOOKUP(H12103,ap[[item_code]:[series_title]],2,0)</f>
        <v>Gasoline, unleaded premium, per gallon/3.785 liters in U.S. city average, average price, not seasonally adjusted</v>
      </c>
      <c r="K12103" t="str">
        <f>VLOOKUP(G12103,Areas!A:B,2,0)</f>
        <v>Baltimore-Columbia-Towson, MD</v>
      </c>
    </row>
    <row r="12104" spans="1:11" x14ac:dyDescent="0.3">
      <c r="A12104" t="s">
        <v>2888</v>
      </c>
      <c r="B12104">
        <v>2015</v>
      </c>
      <c r="C12104" t="s">
        <v>82</v>
      </c>
      <c r="D12104" s="4">
        <v>3.1110000000000002</v>
      </c>
      <c r="E12104" t="s">
        <v>12</v>
      </c>
      <c r="F12104" t="s">
        <v>35</v>
      </c>
      <c r="G12104" t="str">
        <f t="shared" si="378"/>
        <v>S35E</v>
      </c>
      <c r="H12104" t="str">
        <f t="shared" si="379"/>
        <v>74716</v>
      </c>
      <c r="I12104" t="str">
        <f>VLOOKUP(F12104,Period!A:B,2,0)</f>
        <v>September</v>
      </c>
      <c r="J12104" t="str">
        <f>VLOOKUP(H12104,ap[[item_code]:[series_title]],2,0)</f>
        <v>Gasoline, unleaded premium, per gallon/3.785 liters in U.S. city average, average price, not seasonally adjusted</v>
      </c>
      <c r="K12104" t="str">
        <f>VLOOKUP(G12104,Areas!A:B,2,0)</f>
        <v>Baltimore-Columbia-Towson, MD</v>
      </c>
    </row>
    <row r="12105" spans="1:11" x14ac:dyDescent="0.3">
      <c r="A12105" t="s">
        <v>2888</v>
      </c>
      <c r="B12105">
        <v>2015</v>
      </c>
      <c r="C12105" t="s">
        <v>69</v>
      </c>
      <c r="D12105" s="4">
        <v>2.9630000000000001</v>
      </c>
      <c r="E12105" t="s">
        <v>12</v>
      </c>
      <c r="F12105" t="s">
        <v>35</v>
      </c>
      <c r="G12105" t="str">
        <f t="shared" si="378"/>
        <v>S35E</v>
      </c>
      <c r="H12105" t="str">
        <f t="shared" si="379"/>
        <v>74716</v>
      </c>
      <c r="I12105" t="str">
        <f>VLOOKUP(F12105,Period!A:B,2,0)</f>
        <v>September</v>
      </c>
      <c r="J12105" t="str">
        <f>VLOOKUP(H12105,ap[[item_code]:[series_title]],2,0)</f>
        <v>Gasoline, unleaded premium, per gallon/3.785 liters in U.S. city average, average price, not seasonally adjusted</v>
      </c>
      <c r="K12105" t="str">
        <f>VLOOKUP(G12105,Areas!A:B,2,0)</f>
        <v>Baltimore-Columbia-Towson, MD</v>
      </c>
    </row>
    <row r="12106" spans="1:11" x14ac:dyDescent="0.3">
      <c r="A12106" t="s">
        <v>2888</v>
      </c>
      <c r="B12106">
        <v>2015</v>
      </c>
      <c r="C12106" t="s">
        <v>35</v>
      </c>
      <c r="D12106" s="4">
        <v>2.7160000000000002</v>
      </c>
      <c r="E12106" t="s">
        <v>12</v>
      </c>
      <c r="F12106" t="s">
        <v>35</v>
      </c>
      <c r="G12106" t="str">
        <f t="shared" si="378"/>
        <v>S35E</v>
      </c>
      <c r="H12106" t="str">
        <f t="shared" si="379"/>
        <v>74716</v>
      </c>
      <c r="I12106" t="str">
        <f>VLOOKUP(F12106,Period!A:B,2,0)</f>
        <v>September</v>
      </c>
      <c r="J12106" t="str">
        <f>VLOOKUP(H12106,ap[[item_code]:[series_title]],2,0)</f>
        <v>Gasoline, unleaded premium, per gallon/3.785 liters in U.S. city average, average price, not seasonally adjusted</v>
      </c>
      <c r="K12106" t="str">
        <f>VLOOKUP(G12106,Areas!A:B,2,0)</f>
        <v>Baltimore-Columbia-Towson, MD</v>
      </c>
    </row>
    <row r="12107" spans="1:11" x14ac:dyDescent="0.3">
      <c r="A12107" t="s">
        <v>2888</v>
      </c>
      <c r="B12107">
        <v>2015</v>
      </c>
      <c r="C12107" t="s">
        <v>14</v>
      </c>
      <c r="D12107" s="4">
        <v>2.6539999999999999</v>
      </c>
      <c r="E12107" t="s">
        <v>12</v>
      </c>
      <c r="F12107" t="s">
        <v>35</v>
      </c>
      <c r="G12107" t="str">
        <f t="shared" si="378"/>
        <v>S35E</v>
      </c>
      <c r="H12107" t="str">
        <f t="shared" si="379"/>
        <v>74716</v>
      </c>
      <c r="I12107" t="str">
        <f>VLOOKUP(F12107,Period!A:B,2,0)</f>
        <v>September</v>
      </c>
      <c r="J12107" t="str">
        <f>VLOOKUP(H12107,ap[[item_code]:[series_title]],2,0)</f>
        <v>Gasoline, unleaded premium, per gallon/3.785 liters in U.S. city average, average price, not seasonally adjusted</v>
      </c>
      <c r="K12107" t="str">
        <f>VLOOKUP(G12107,Areas!A:B,2,0)</f>
        <v>Baltimore-Columbia-Towson, MD</v>
      </c>
    </row>
    <row r="12108" spans="1:11" x14ac:dyDescent="0.3">
      <c r="A12108" t="s">
        <v>2888</v>
      </c>
      <c r="B12108">
        <v>2015</v>
      </c>
      <c r="C12108" t="s">
        <v>146</v>
      </c>
      <c r="D12108" s="4">
        <v>2.5990000000000002</v>
      </c>
      <c r="E12108" t="s">
        <v>12</v>
      </c>
      <c r="F12108" t="s">
        <v>35</v>
      </c>
      <c r="G12108" t="str">
        <f t="shared" si="378"/>
        <v>S35E</v>
      </c>
      <c r="H12108" t="str">
        <f t="shared" si="379"/>
        <v>74716</v>
      </c>
      <c r="I12108" t="str">
        <f>VLOOKUP(F12108,Period!A:B,2,0)</f>
        <v>September</v>
      </c>
      <c r="J12108" t="str">
        <f>VLOOKUP(H12108,ap[[item_code]:[series_title]],2,0)</f>
        <v>Gasoline, unleaded premium, per gallon/3.785 liters in U.S. city average, average price, not seasonally adjusted</v>
      </c>
      <c r="K12108" t="str">
        <f>VLOOKUP(G12108,Areas!A:B,2,0)</f>
        <v>Baltimore-Columbia-Towson, MD</v>
      </c>
    </row>
    <row r="12109" spans="1:11" x14ac:dyDescent="0.3">
      <c r="A12109" t="s">
        <v>2888</v>
      </c>
      <c r="B12109">
        <v>2015</v>
      </c>
      <c r="C12109" t="s">
        <v>18</v>
      </c>
      <c r="D12109" s="4">
        <v>2.4950000000000001</v>
      </c>
      <c r="E12109" t="s">
        <v>12</v>
      </c>
      <c r="F12109" t="s">
        <v>35</v>
      </c>
      <c r="G12109" t="str">
        <f t="shared" si="378"/>
        <v>S35E</v>
      </c>
      <c r="H12109" t="str">
        <f t="shared" si="379"/>
        <v>74716</v>
      </c>
      <c r="I12109" t="str">
        <f>VLOOKUP(F12109,Period!A:B,2,0)</f>
        <v>September</v>
      </c>
      <c r="J12109" t="str">
        <f>VLOOKUP(H12109,ap[[item_code]:[series_title]],2,0)</f>
        <v>Gasoline, unleaded premium, per gallon/3.785 liters in U.S. city average, average price, not seasonally adjusted</v>
      </c>
      <c r="K12109" t="str">
        <f>VLOOKUP(G12109,Areas!A:B,2,0)</f>
        <v>Baltimore-Columbia-Towson, MD</v>
      </c>
    </row>
    <row r="12110" spans="1:11" x14ac:dyDescent="0.3">
      <c r="A12110" t="s">
        <v>2888</v>
      </c>
      <c r="B12110">
        <v>2016</v>
      </c>
      <c r="C12110" t="s">
        <v>13</v>
      </c>
      <c r="D12110" s="4">
        <v>2.3919999999999999</v>
      </c>
      <c r="E12110" t="s">
        <v>12</v>
      </c>
      <c r="F12110" t="s">
        <v>35</v>
      </c>
      <c r="G12110" t="str">
        <f t="shared" si="378"/>
        <v>S35E</v>
      </c>
      <c r="H12110" t="str">
        <f t="shared" si="379"/>
        <v>74716</v>
      </c>
      <c r="I12110" t="str">
        <f>VLOOKUP(F12110,Period!A:B,2,0)</f>
        <v>September</v>
      </c>
      <c r="J12110" t="str">
        <f>VLOOKUP(H12110,ap[[item_code]:[series_title]],2,0)</f>
        <v>Gasoline, unleaded premium, per gallon/3.785 liters in U.S. city average, average price, not seasonally adjusted</v>
      </c>
      <c r="K12110" t="str">
        <f>VLOOKUP(G12110,Areas!A:B,2,0)</f>
        <v>Baltimore-Columbia-Towson, MD</v>
      </c>
    </row>
    <row r="12111" spans="1:11" x14ac:dyDescent="0.3">
      <c r="A12111" t="s">
        <v>2888</v>
      </c>
      <c r="B12111">
        <v>2016</v>
      </c>
      <c r="C12111" t="s">
        <v>183</v>
      </c>
      <c r="D12111" s="4">
        <v>2.2320000000000002</v>
      </c>
      <c r="E12111" t="s">
        <v>12</v>
      </c>
      <c r="F12111" t="s">
        <v>35</v>
      </c>
      <c r="G12111" t="str">
        <f t="shared" si="378"/>
        <v>S35E</v>
      </c>
      <c r="H12111" t="str">
        <f t="shared" si="379"/>
        <v>74716</v>
      </c>
      <c r="I12111" t="str">
        <f>VLOOKUP(F12111,Period!A:B,2,0)</f>
        <v>September</v>
      </c>
      <c r="J12111" t="str">
        <f>VLOOKUP(H12111,ap[[item_code]:[series_title]],2,0)</f>
        <v>Gasoline, unleaded premium, per gallon/3.785 liters in U.S. city average, average price, not seasonally adjusted</v>
      </c>
      <c r="K12111" t="str">
        <f>VLOOKUP(G12111,Areas!A:B,2,0)</f>
        <v>Baltimore-Columbia-Towson, MD</v>
      </c>
    </row>
    <row r="12112" spans="1:11" x14ac:dyDescent="0.3">
      <c r="A12112" t="s">
        <v>2888</v>
      </c>
      <c r="B12112">
        <v>2016</v>
      </c>
      <c r="C12112" t="s">
        <v>25</v>
      </c>
      <c r="D12112" s="4">
        <v>2.3149999999999999</v>
      </c>
      <c r="E12112" t="s">
        <v>12</v>
      </c>
      <c r="F12112" t="s">
        <v>35</v>
      </c>
      <c r="G12112" t="str">
        <f t="shared" si="378"/>
        <v>S35E</v>
      </c>
      <c r="H12112" t="str">
        <f t="shared" si="379"/>
        <v>74716</v>
      </c>
      <c r="I12112" t="str">
        <f>VLOOKUP(F12112,Period!A:B,2,0)</f>
        <v>September</v>
      </c>
      <c r="J12112" t="str">
        <f>VLOOKUP(H12112,ap[[item_code]:[series_title]],2,0)</f>
        <v>Gasoline, unleaded premium, per gallon/3.785 liters in U.S. city average, average price, not seasonally adjusted</v>
      </c>
      <c r="K12112" t="str">
        <f>VLOOKUP(G12112,Areas!A:B,2,0)</f>
        <v>Baltimore-Columbia-Towson, MD</v>
      </c>
    </row>
    <row r="12113" spans="1:11" x14ac:dyDescent="0.3">
      <c r="A12113" t="s">
        <v>2888</v>
      </c>
      <c r="B12113">
        <v>2016</v>
      </c>
      <c r="C12113" t="s">
        <v>93</v>
      </c>
      <c r="D12113" s="4">
        <v>2.5390000000000001</v>
      </c>
      <c r="E12113" t="s">
        <v>12</v>
      </c>
      <c r="F12113" t="s">
        <v>35</v>
      </c>
      <c r="G12113" t="str">
        <f t="shared" si="378"/>
        <v>S35E</v>
      </c>
      <c r="H12113" t="str">
        <f t="shared" si="379"/>
        <v>74716</v>
      </c>
      <c r="I12113" t="str">
        <f>VLOOKUP(F12113,Period!A:B,2,0)</f>
        <v>September</v>
      </c>
      <c r="J12113" t="str">
        <f>VLOOKUP(H12113,ap[[item_code]:[series_title]],2,0)</f>
        <v>Gasoline, unleaded premium, per gallon/3.785 liters in U.S. city average, average price, not seasonally adjusted</v>
      </c>
      <c r="K12113" t="str">
        <f>VLOOKUP(G12113,Areas!A:B,2,0)</f>
        <v>Baltimore-Columbia-Towson, MD</v>
      </c>
    </row>
    <row r="12114" spans="1:11" x14ac:dyDescent="0.3">
      <c r="A12114" t="s">
        <v>2888</v>
      </c>
      <c r="B12114">
        <v>2016</v>
      </c>
      <c r="C12114" t="s">
        <v>89</v>
      </c>
      <c r="D12114" s="4">
        <v>2.6850000000000001</v>
      </c>
      <c r="E12114" t="s">
        <v>12</v>
      </c>
      <c r="F12114" t="s">
        <v>35</v>
      </c>
      <c r="G12114" t="str">
        <f t="shared" si="378"/>
        <v>S35E</v>
      </c>
      <c r="H12114" t="str">
        <f t="shared" si="379"/>
        <v>74716</v>
      </c>
      <c r="I12114" t="str">
        <f>VLOOKUP(F12114,Period!A:B,2,0)</f>
        <v>September</v>
      </c>
      <c r="J12114" t="str">
        <f>VLOOKUP(H12114,ap[[item_code]:[series_title]],2,0)</f>
        <v>Gasoline, unleaded premium, per gallon/3.785 liters in U.S. city average, average price, not seasonally adjusted</v>
      </c>
      <c r="K12114" t="str">
        <f>VLOOKUP(G12114,Areas!A:B,2,0)</f>
        <v>Baltimore-Columbia-Towson, MD</v>
      </c>
    </row>
    <row r="12115" spans="1:11" x14ac:dyDescent="0.3">
      <c r="A12115" t="s">
        <v>2888</v>
      </c>
      <c r="B12115">
        <v>2016</v>
      </c>
      <c r="C12115" t="s">
        <v>133</v>
      </c>
      <c r="D12115" s="4">
        <v>2.7709999999999999</v>
      </c>
      <c r="E12115" t="s">
        <v>12</v>
      </c>
      <c r="F12115" t="s">
        <v>35</v>
      </c>
      <c r="G12115" t="str">
        <f t="shared" si="378"/>
        <v>S35E</v>
      </c>
      <c r="H12115" t="str">
        <f t="shared" si="379"/>
        <v>74716</v>
      </c>
      <c r="I12115" t="str">
        <f>VLOOKUP(F12115,Period!A:B,2,0)</f>
        <v>September</v>
      </c>
      <c r="J12115" t="str">
        <f>VLOOKUP(H12115,ap[[item_code]:[series_title]],2,0)</f>
        <v>Gasoline, unleaded premium, per gallon/3.785 liters in U.S. city average, average price, not seasonally adjusted</v>
      </c>
      <c r="K12115" t="str">
        <f>VLOOKUP(G12115,Areas!A:B,2,0)</f>
        <v>Baltimore-Columbia-Towson, MD</v>
      </c>
    </row>
    <row r="12116" spans="1:11" x14ac:dyDescent="0.3">
      <c r="A12116" t="s">
        <v>2888</v>
      </c>
      <c r="B12116">
        <v>2016</v>
      </c>
      <c r="C12116" t="s">
        <v>82</v>
      </c>
      <c r="D12116" s="4">
        <v>2.6480000000000001</v>
      </c>
      <c r="E12116" t="s">
        <v>12</v>
      </c>
      <c r="F12116" t="s">
        <v>35</v>
      </c>
      <c r="G12116" t="str">
        <f t="shared" si="378"/>
        <v>S35E</v>
      </c>
      <c r="H12116" t="str">
        <f t="shared" si="379"/>
        <v>74716</v>
      </c>
      <c r="I12116" t="str">
        <f>VLOOKUP(F12116,Period!A:B,2,0)</f>
        <v>September</v>
      </c>
      <c r="J12116" t="str">
        <f>VLOOKUP(H12116,ap[[item_code]:[series_title]],2,0)</f>
        <v>Gasoline, unleaded premium, per gallon/3.785 liters in U.S. city average, average price, not seasonally adjusted</v>
      </c>
      <c r="K12116" t="str">
        <f>VLOOKUP(G12116,Areas!A:B,2,0)</f>
        <v>Baltimore-Columbia-Towson, MD</v>
      </c>
    </row>
    <row r="12117" spans="1:11" x14ac:dyDescent="0.3">
      <c r="A12117" t="s">
        <v>2888</v>
      </c>
      <c r="B12117">
        <v>2016</v>
      </c>
      <c r="C12117" t="s">
        <v>69</v>
      </c>
      <c r="D12117" s="4">
        <v>2.54</v>
      </c>
      <c r="E12117" t="s">
        <v>12</v>
      </c>
      <c r="F12117" t="s">
        <v>35</v>
      </c>
      <c r="G12117" t="str">
        <f t="shared" si="378"/>
        <v>S35E</v>
      </c>
      <c r="H12117" t="str">
        <f t="shared" si="379"/>
        <v>74716</v>
      </c>
      <c r="I12117" t="str">
        <f>VLOOKUP(F12117,Period!A:B,2,0)</f>
        <v>September</v>
      </c>
      <c r="J12117" t="str">
        <f>VLOOKUP(H12117,ap[[item_code]:[series_title]],2,0)</f>
        <v>Gasoline, unleaded premium, per gallon/3.785 liters in U.S. city average, average price, not seasonally adjusted</v>
      </c>
      <c r="K12117" t="str">
        <f>VLOOKUP(G12117,Areas!A:B,2,0)</f>
        <v>Baltimore-Columbia-Towson, MD</v>
      </c>
    </row>
    <row r="12118" spans="1:11" x14ac:dyDescent="0.3">
      <c r="A12118" t="s">
        <v>2888</v>
      </c>
      <c r="B12118">
        <v>2016</v>
      </c>
      <c r="C12118" t="s">
        <v>35</v>
      </c>
      <c r="D12118" s="4">
        <v>2.6360000000000001</v>
      </c>
      <c r="E12118" t="s">
        <v>12</v>
      </c>
      <c r="F12118" t="s">
        <v>35</v>
      </c>
      <c r="G12118" t="str">
        <f t="shared" si="378"/>
        <v>S35E</v>
      </c>
      <c r="H12118" t="str">
        <f t="shared" si="379"/>
        <v>74716</v>
      </c>
      <c r="I12118" t="str">
        <f>VLOOKUP(F12118,Period!A:B,2,0)</f>
        <v>September</v>
      </c>
      <c r="J12118" t="str">
        <f>VLOOKUP(H12118,ap[[item_code]:[series_title]],2,0)</f>
        <v>Gasoline, unleaded premium, per gallon/3.785 liters in U.S. city average, average price, not seasonally adjusted</v>
      </c>
      <c r="K12118" t="str">
        <f>VLOOKUP(G12118,Areas!A:B,2,0)</f>
        <v>Baltimore-Columbia-Towson, MD</v>
      </c>
    </row>
    <row r="12119" spans="1:11" x14ac:dyDescent="0.3">
      <c r="A12119" t="s">
        <v>2888</v>
      </c>
      <c r="B12119">
        <v>2016</v>
      </c>
      <c r="C12119" t="s">
        <v>14</v>
      </c>
      <c r="D12119" s="4">
        <v>2.6720000000000002</v>
      </c>
      <c r="E12119" t="s">
        <v>12</v>
      </c>
      <c r="F12119" t="s">
        <v>35</v>
      </c>
      <c r="G12119" t="str">
        <f t="shared" si="378"/>
        <v>S35E</v>
      </c>
      <c r="H12119" t="str">
        <f t="shared" si="379"/>
        <v>74716</v>
      </c>
      <c r="I12119" t="str">
        <f>VLOOKUP(F12119,Period!A:B,2,0)</f>
        <v>September</v>
      </c>
      <c r="J12119" t="str">
        <f>VLOOKUP(H12119,ap[[item_code]:[series_title]],2,0)</f>
        <v>Gasoline, unleaded premium, per gallon/3.785 liters in U.S. city average, average price, not seasonally adjusted</v>
      </c>
      <c r="K12119" t="str">
        <f>VLOOKUP(G12119,Areas!A:B,2,0)</f>
        <v>Baltimore-Columbia-Towson, MD</v>
      </c>
    </row>
    <row r="12120" spans="1:11" x14ac:dyDescent="0.3">
      <c r="A12120" t="s">
        <v>2888</v>
      </c>
      <c r="B12120">
        <v>2016</v>
      </c>
      <c r="C12120" t="s">
        <v>146</v>
      </c>
      <c r="D12120" s="4">
        <v>2.6760000000000002</v>
      </c>
      <c r="E12120" t="s">
        <v>12</v>
      </c>
      <c r="F12120" t="s">
        <v>35</v>
      </c>
      <c r="G12120" t="str">
        <f t="shared" si="378"/>
        <v>S35E</v>
      </c>
      <c r="H12120" t="str">
        <f t="shared" si="379"/>
        <v>74716</v>
      </c>
      <c r="I12120" t="str">
        <f>VLOOKUP(F12120,Period!A:B,2,0)</f>
        <v>September</v>
      </c>
      <c r="J12120" t="str">
        <f>VLOOKUP(H12120,ap[[item_code]:[series_title]],2,0)</f>
        <v>Gasoline, unleaded premium, per gallon/3.785 liters in U.S. city average, average price, not seasonally adjusted</v>
      </c>
      <c r="K12120" t="str">
        <f>VLOOKUP(G12120,Areas!A:B,2,0)</f>
        <v>Baltimore-Columbia-Towson, MD</v>
      </c>
    </row>
    <row r="12121" spans="1:11" x14ac:dyDescent="0.3">
      <c r="A12121" t="s">
        <v>2888</v>
      </c>
      <c r="B12121">
        <v>2016</v>
      </c>
      <c r="C12121" t="s">
        <v>18</v>
      </c>
      <c r="D12121" s="4">
        <v>2.74</v>
      </c>
      <c r="E12121" t="s">
        <v>12</v>
      </c>
      <c r="F12121" t="s">
        <v>35</v>
      </c>
      <c r="G12121" t="str">
        <f t="shared" si="378"/>
        <v>S35E</v>
      </c>
      <c r="H12121" t="str">
        <f t="shared" si="379"/>
        <v>74716</v>
      </c>
      <c r="I12121" t="str">
        <f>VLOOKUP(F12121,Period!A:B,2,0)</f>
        <v>September</v>
      </c>
      <c r="J12121" t="str">
        <f>VLOOKUP(H12121,ap[[item_code]:[series_title]],2,0)</f>
        <v>Gasoline, unleaded premium, per gallon/3.785 liters in U.S. city average, average price, not seasonally adjusted</v>
      </c>
      <c r="K12121" t="str">
        <f>VLOOKUP(G12121,Areas!A:B,2,0)</f>
        <v>Baltimore-Columbia-Towson, MD</v>
      </c>
    </row>
    <row r="12122" spans="1:11" x14ac:dyDescent="0.3">
      <c r="A12122" t="s">
        <v>2888</v>
      </c>
      <c r="B12122">
        <v>2017</v>
      </c>
      <c r="C12122" t="s">
        <v>13</v>
      </c>
      <c r="D12122" s="4">
        <v>2.8279999999999998</v>
      </c>
      <c r="E12122" t="s">
        <v>12</v>
      </c>
      <c r="F12122" t="s">
        <v>35</v>
      </c>
      <c r="G12122" t="str">
        <f t="shared" si="378"/>
        <v>S35E</v>
      </c>
      <c r="H12122" t="str">
        <f t="shared" si="379"/>
        <v>74716</v>
      </c>
      <c r="I12122" t="str">
        <f>VLOOKUP(F12122,Period!A:B,2,0)</f>
        <v>September</v>
      </c>
      <c r="J12122" t="str">
        <f>VLOOKUP(H12122,ap[[item_code]:[series_title]],2,0)</f>
        <v>Gasoline, unleaded premium, per gallon/3.785 liters in U.S. city average, average price, not seasonally adjusted</v>
      </c>
      <c r="K12122" t="str">
        <f>VLOOKUP(G12122,Areas!A:B,2,0)</f>
        <v>Baltimore-Columbia-Towson, MD</v>
      </c>
    </row>
    <row r="12123" spans="1:11" x14ac:dyDescent="0.3">
      <c r="A12123" t="s">
        <v>2888</v>
      </c>
      <c r="B12123">
        <v>2017</v>
      </c>
      <c r="C12123" t="s">
        <v>183</v>
      </c>
      <c r="D12123" s="4">
        <v>2.7330000000000001</v>
      </c>
      <c r="E12123" t="s">
        <v>12</v>
      </c>
      <c r="F12123" t="s">
        <v>35</v>
      </c>
      <c r="G12123" t="str">
        <f t="shared" si="378"/>
        <v>S35E</v>
      </c>
      <c r="H12123" t="str">
        <f t="shared" si="379"/>
        <v>74716</v>
      </c>
      <c r="I12123" t="str">
        <f>VLOOKUP(F12123,Period!A:B,2,0)</f>
        <v>September</v>
      </c>
      <c r="J12123" t="str">
        <f>VLOOKUP(H12123,ap[[item_code]:[series_title]],2,0)</f>
        <v>Gasoline, unleaded premium, per gallon/3.785 liters in U.S. city average, average price, not seasonally adjusted</v>
      </c>
      <c r="K12123" t="str">
        <f>VLOOKUP(G12123,Areas!A:B,2,0)</f>
        <v>Baltimore-Columbia-Towson, MD</v>
      </c>
    </row>
    <row r="12124" spans="1:11" x14ac:dyDescent="0.3">
      <c r="A12124" t="s">
        <v>2888</v>
      </c>
      <c r="B12124">
        <v>2017</v>
      </c>
      <c r="C12124" t="s">
        <v>25</v>
      </c>
      <c r="D12124" s="4">
        <v>2.7690000000000001</v>
      </c>
      <c r="E12124" t="s">
        <v>12</v>
      </c>
      <c r="F12124" t="s">
        <v>35</v>
      </c>
      <c r="G12124" t="str">
        <f t="shared" si="378"/>
        <v>S35E</v>
      </c>
      <c r="H12124" t="str">
        <f t="shared" si="379"/>
        <v>74716</v>
      </c>
      <c r="I12124" t="str">
        <f>VLOOKUP(F12124,Period!A:B,2,0)</f>
        <v>September</v>
      </c>
      <c r="J12124" t="str">
        <f>VLOOKUP(H12124,ap[[item_code]:[series_title]],2,0)</f>
        <v>Gasoline, unleaded premium, per gallon/3.785 liters in U.S. city average, average price, not seasonally adjusted</v>
      </c>
      <c r="K12124" t="str">
        <f>VLOOKUP(G12124,Areas!A:B,2,0)</f>
        <v>Baltimore-Columbia-Towson, MD</v>
      </c>
    </row>
    <row r="12125" spans="1:11" x14ac:dyDescent="0.3">
      <c r="A12125" t="s">
        <v>2888</v>
      </c>
      <c r="B12125">
        <v>2017</v>
      </c>
      <c r="C12125" t="s">
        <v>93</v>
      </c>
      <c r="D12125" s="4">
        <v>2.8039999999999998</v>
      </c>
      <c r="E12125" t="s">
        <v>12</v>
      </c>
      <c r="F12125" t="s">
        <v>35</v>
      </c>
      <c r="G12125" t="str">
        <f t="shared" si="378"/>
        <v>S35E</v>
      </c>
      <c r="H12125" t="str">
        <f t="shared" si="379"/>
        <v>74716</v>
      </c>
      <c r="I12125" t="str">
        <f>VLOOKUP(F12125,Period!A:B,2,0)</f>
        <v>September</v>
      </c>
      <c r="J12125" t="str">
        <f>VLOOKUP(H12125,ap[[item_code]:[series_title]],2,0)</f>
        <v>Gasoline, unleaded premium, per gallon/3.785 liters in U.S. city average, average price, not seasonally adjusted</v>
      </c>
      <c r="K12125" t="str">
        <f>VLOOKUP(G12125,Areas!A:B,2,0)</f>
        <v>Baltimore-Columbia-Towson, MD</v>
      </c>
    </row>
    <row r="12126" spans="1:11" x14ac:dyDescent="0.3">
      <c r="A12126" t="s">
        <v>2888</v>
      </c>
      <c r="B12126">
        <v>2017</v>
      </c>
      <c r="C12126" t="s">
        <v>89</v>
      </c>
      <c r="D12126" s="4">
        <v>2.7879999999999998</v>
      </c>
      <c r="E12126" t="s">
        <v>12</v>
      </c>
      <c r="F12126" t="s">
        <v>35</v>
      </c>
      <c r="G12126" t="str">
        <f t="shared" si="378"/>
        <v>S35E</v>
      </c>
      <c r="H12126" t="str">
        <f t="shared" si="379"/>
        <v>74716</v>
      </c>
      <c r="I12126" t="str">
        <f>VLOOKUP(F12126,Period!A:B,2,0)</f>
        <v>September</v>
      </c>
      <c r="J12126" t="str">
        <f>VLOOKUP(H12126,ap[[item_code]:[series_title]],2,0)</f>
        <v>Gasoline, unleaded premium, per gallon/3.785 liters in U.S. city average, average price, not seasonally adjusted</v>
      </c>
      <c r="K12126" t="str">
        <f>VLOOKUP(G12126,Areas!A:B,2,0)</f>
        <v>Baltimore-Columbia-Towson, MD</v>
      </c>
    </row>
    <row r="12127" spans="1:11" x14ac:dyDescent="0.3">
      <c r="A12127" t="s">
        <v>2888</v>
      </c>
      <c r="B12127">
        <v>2017</v>
      </c>
      <c r="C12127" t="s">
        <v>133</v>
      </c>
      <c r="D12127" s="4">
        <v>2.798</v>
      </c>
      <c r="E12127" t="s">
        <v>12</v>
      </c>
      <c r="F12127" t="s">
        <v>35</v>
      </c>
      <c r="G12127" t="str">
        <f t="shared" si="378"/>
        <v>S35E</v>
      </c>
      <c r="H12127" t="str">
        <f t="shared" si="379"/>
        <v>74716</v>
      </c>
      <c r="I12127" t="str">
        <f>VLOOKUP(F12127,Period!A:B,2,0)</f>
        <v>September</v>
      </c>
      <c r="J12127" t="str">
        <f>VLOOKUP(H12127,ap[[item_code]:[series_title]],2,0)</f>
        <v>Gasoline, unleaded premium, per gallon/3.785 liters in U.S. city average, average price, not seasonally adjusted</v>
      </c>
      <c r="K12127" t="str">
        <f>VLOOKUP(G12127,Areas!A:B,2,0)</f>
        <v>Baltimore-Columbia-Towson, MD</v>
      </c>
    </row>
    <row r="12128" spans="1:11" x14ac:dyDescent="0.3">
      <c r="A12128" t="s">
        <v>2888</v>
      </c>
      <c r="B12128">
        <v>2017</v>
      </c>
      <c r="C12128" t="s">
        <v>82</v>
      </c>
      <c r="D12128" s="4">
        <v>2.7320000000000002</v>
      </c>
      <c r="E12128" t="s">
        <v>12</v>
      </c>
      <c r="F12128" t="s">
        <v>35</v>
      </c>
      <c r="G12128" t="str">
        <f t="shared" si="378"/>
        <v>S35E</v>
      </c>
      <c r="H12128" t="str">
        <f t="shared" si="379"/>
        <v>74716</v>
      </c>
      <c r="I12128" t="str">
        <f>VLOOKUP(F12128,Period!A:B,2,0)</f>
        <v>September</v>
      </c>
      <c r="J12128" t="str">
        <f>VLOOKUP(H12128,ap[[item_code]:[series_title]],2,0)</f>
        <v>Gasoline, unleaded premium, per gallon/3.785 liters in U.S. city average, average price, not seasonally adjusted</v>
      </c>
      <c r="K12128" t="str">
        <f>VLOOKUP(G12128,Areas!A:B,2,0)</f>
        <v>Baltimore-Columbia-Towson, MD</v>
      </c>
    </row>
    <row r="12129" spans="1:11" x14ac:dyDescent="0.3">
      <c r="A12129" t="s">
        <v>2888</v>
      </c>
      <c r="B12129">
        <v>2017</v>
      </c>
      <c r="C12129" t="s">
        <v>69</v>
      </c>
      <c r="D12129" s="4">
        <v>2.8</v>
      </c>
      <c r="E12129" t="s">
        <v>12</v>
      </c>
      <c r="F12129" t="s">
        <v>35</v>
      </c>
      <c r="G12129" t="str">
        <f t="shared" si="378"/>
        <v>S35E</v>
      </c>
      <c r="H12129" t="str">
        <f t="shared" si="379"/>
        <v>74716</v>
      </c>
      <c r="I12129" t="str">
        <f>VLOOKUP(F12129,Period!A:B,2,0)</f>
        <v>September</v>
      </c>
      <c r="J12129" t="str">
        <f>VLOOKUP(H12129,ap[[item_code]:[series_title]],2,0)</f>
        <v>Gasoline, unleaded premium, per gallon/3.785 liters in U.S. city average, average price, not seasonally adjusted</v>
      </c>
      <c r="K12129" t="str">
        <f>VLOOKUP(G12129,Areas!A:B,2,0)</f>
        <v>Baltimore-Columbia-Towson, MD</v>
      </c>
    </row>
    <row r="12130" spans="1:11" x14ac:dyDescent="0.3">
      <c r="A12130" t="s">
        <v>2888</v>
      </c>
      <c r="B12130">
        <v>2017</v>
      </c>
      <c r="C12130" t="s">
        <v>35</v>
      </c>
      <c r="D12130" s="4">
        <v>3.1320000000000001</v>
      </c>
      <c r="E12130" t="s">
        <v>12</v>
      </c>
      <c r="F12130" t="s">
        <v>35</v>
      </c>
      <c r="G12130" t="str">
        <f t="shared" si="378"/>
        <v>S35E</v>
      </c>
      <c r="H12130" t="str">
        <f t="shared" si="379"/>
        <v>74716</v>
      </c>
      <c r="I12130" t="str">
        <f>VLOOKUP(F12130,Period!A:B,2,0)</f>
        <v>September</v>
      </c>
      <c r="J12130" t="str">
        <f>VLOOKUP(H12130,ap[[item_code]:[series_title]],2,0)</f>
        <v>Gasoline, unleaded premium, per gallon/3.785 liters in U.S. city average, average price, not seasonally adjusted</v>
      </c>
      <c r="K12130" t="str">
        <f>VLOOKUP(G12130,Areas!A:B,2,0)</f>
        <v>Baltimore-Columbia-Towson, MD</v>
      </c>
    </row>
    <row r="12131" spans="1:11" x14ac:dyDescent="0.3">
      <c r="A12131" t="s">
        <v>2888</v>
      </c>
      <c r="B12131">
        <v>2017</v>
      </c>
      <c r="C12131" t="s">
        <v>14</v>
      </c>
      <c r="D12131" s="4">
        <v>2.8540000000000001</v>
      </c>
      <c r="E12131" t="s">
        <v>12</v>
      </c>
      <c r="F12131" t="s">
        <v>35</v>
      </c>
      <c r="G12131" t="str">
        <f t="shared" si="378"/>
        <v>S35E</v>
      </c>
      <c r="H12131" t="str">
        <f t="shared" si="379"/>
        <v>74716</v>
      </c>
      <c r="I12131" t="str">
        <f>VLOOKUP(F12131,Period!A:B,2,0)</f>
        <v>September</v>
      </c>
      <c r="J12131" t="str">
        <f>VLOOKUP(H12131,ap[[item_code]:[series_title]],2,0)</f>
        <v>Gasoline, unleaded premium, per gallon/3.785 liters in U.S. city average, average price, not seasonally adjusted</v>
      </c>
      <c r="K12131" t="str">
        <f>VLOOKUP(G12131,Areas!A:B,2,0)</f>
        <v>Baltimore-Columbia-Towson, MD</v>
      </c>
    </row>
    <row r="12132" spans="1:11" x14ac:dyDescent="0.3">
      <c r="A12132" t="s">
        <v>2888</v>
      </c>
      <c r="B12132">
        <v>2017</v>
      </c>
      <c r="C12132" t="s">
        <v>146</v>
      </c>
      <c r="D12132" s="4">
        <v>2.952</v>
      </c>
      <c r="E12132" t="s">
        <v>12</v>
      </c>
      <c r="F12132" t="s">
        <v>35</v>
      </c>
      <c r="G12132" t="str">
        <f t="shared" si="378"/>
        <v>S35E</v>
      </c>
      <c r="H12132" t="str">
        <f t="shared" si="379"/>
        <v>74716</v>
      </c>
      <c r="I12132" t="str">
        <f>VLOOKUP(F12132,Period!A:B,2,0)</f>
        <v>September</v>
      </c>
      <c r="J12132" t="str">
        <f>VLOOKUP(H12132,ap[[item_code]:[series_title]],2,0)</f>
        <v>Gasoline, unleaded premium, per gallon/3.785 liters in U.S. city average, average price, not seasonally adjusted</v>
      </c>
      <c r="K12132" t="str">
        <f>VLOOKUP(G12132,Areas!A:B,2,0)</f>
        <v>Baltimore-Columbia-Towson, MD</v>
      </c>
    </row>
    <row r="12133" spans="1:11" x14ac:dyDescent="0.3">
      <c r="A12133" t="s">
        <v>2888</v>
      </c>
      <c r="B12133">
        <v>2017</v>
      </c>
      <c r="C12133" t="s">
        <v>18</v>
      </c>
      <c r="D12133" s="4">
        <v>2.8730000000000002</v>
      </c>
      <c r="E12133" t="s">
        <v>12</v>
      </c>
      <c r="F12133" t="s">
        <v>35</v>
      </c>
      <c r="G12133" t="str">
        <f t="shared" si="378"/>
        <v>S35E</v>
      </c>
      <c r="H12133" t="str">
        <f t="shared" si="379"/>
        <v>74716</v>
      </c>
      <c r="I12133" t="str">
        <f>VLOOKUP(F12133,Period!A:B,2,0)</f>
        <v>September</v>
      </c>
      <c r="J12133" t="str">
        <f>VLOOKUP(H12133,ap[[item_code]:[series_title]],2,0)</f>
        <v>Gasoline, unleaded premium, per gallon/3.785 liters in U.S. city average, average price, not seasonally adjusted</v>
      </c>
      <c r="K12133" t="str">
        <f>VLOOKUP(G12133,Areas!A:B,2,0)</f>
        <v>Baltimore-Columbia-Towson, MD</v>
      </c>
    </row>
    <row r="12134" spans="1:11" x14ac:dyDescent="0.3">
      <c r="A12134" t="s">
        <v>2888</v>
      </c>
      <c r="B12134">
        <v>2018</v>
      </c>
      <c r="C12134" t="s">
        <v>13</v>
      </c>
      <c r="D12134" s="4">
        <v>2.996</v>
      </c>
      <c r="E12134" t="s">
        <v>12</v>
      </c>
      <c r="F12134" t="s">
        <v>35</v>
      </c>
      <c r="G12134" t="str">
        <f t="shared" si="378"/>
        <v>S35E</v>
      </c>
      <c r="H12134" t="str">
        <f t="shared" si="379"/>
        <v>74716</v>
      </c>
      <c r="I12134" t="str">
        <f>VLOOKUP(F12134,Period!A:B,2,0)</f>
        <v>September</v>
      </c>
      <c r="J12134" t="str">
        <f>VLOOKUP(H12134,ap[[item_code]:[series_title]],2,0)</f>
        <v>Gasoline, unleaded premium, per gallon/3.785 liters in U.S. city average, average price, not seasonally adjusted</v>
      </c>
      <c r="K12134" t="str">
        <f>VLOOKUP(G12134,Areas!A:B,2,0)</f>
        <v>Baltimore-Columbia-Towson, MD</v>
      </c>
    </row>
    <row r="12135" spans="1:11" x14ac:dyDescent="0.3">
      <c r="A12135" t="s">
        <v>2888</v>
      </c>
      <c r="B12135">
        <v>2018</v>
      </c>
      <c r="C12135" t="s">
        <v>183</v>
      </c>
      <c r="D12135" s="4">
        <v>3.0190000000000001</v>
      </c>
      <c r="E12135" t="s">
        <v>12</v>
      </c>
      <c r="F12135" t="s">
        <v>35</v>
      </c>
      <c r="G12135" t="str">
        <f t="shared" si="378"/>
        <v>S35E</v>
      </c>
      <c r="H12135" t="str">
        <f t="shared" si="379"/>
        <v>74716</v>
      </c>
      <c r="I12135" t="str">
        <f>VLOOKUP(F12135,Period!A:B,2,0)</f>
        <v>September</v>
      </c>
      <c r="J12135" t="str">
        <f>VLOOKUP(H12135,ap[[item_code]:[series_title]],2,0)</f>
        <v>Gasoline, unleaded premium, per gallon/3.785 liters in U.S. city average, average price, not seasonally adjusted</v>
      </c>
      <c r="K12135" t="str">
        <f>VLOOKUP(G12135,Areas!A:B,2,0)</f>
        <v>Baltimore-Columbia-Towson, MD</v>
      </c>
    </row>
    <row r="12136" spans="1:11" x14ac:dyDescent="0.3">
      <c r="A12136" t="s">
        <v>2888</v>
      </c>
      <c r="B12136">
        <v>2018</v>
      </c>
      <c r="C12136" t="s">
        <v>25</v>
      </c>
      <c r="D12136" s="4">
        <v>2.9649999999999999</v>
      </c>
      <c r="E12136" t="s">
        <v>12</v>
      </c>
      <c r="F12136" t="s">
        <v>35</v>
      </c>
      <c r="G12136" t="str">
        <f t="shared" si="378"/>
        <v>S35E</v>
      </c>
      <c r="H12136" t="str">
        <f t="shared" si="379"/>
        <v>74716</v>
      </c>
      <c r="I12136" t="str">
        <f>VLOOKUP(F12136,Period!A:B,2,0)</f>
        <v>September</v>
      </c>
      <c r="J12136" t="str">
        <f>VLOOKUP(H12136,ap[[item_code]:[series_title]],2,0)</f>
        <v>Gasoline, unleaded premium, per gallon/3.785 liters in U.S. city average, average price, not seasonally adjusted</v>
      </c>
      <c r="K12136" t="str">
        <f>VLOOKUP(G12136,Areas!A:B,2,0)</f>
        <v>Baltimore-Columbia-Towson, MD</v>
      </c>
    </row>
    <row r="12137" spans="1:11" x14ac:dyDescent="0.3">
      <c r="A12137" t="s">
        <v>2888</v>
      </c>
      <c r="B12137">
        <v>2018</v>
      </c>
      <c r="C12137" t="s">
        <v>93</v>
      </c>
      <c r="D12137" s="4">
        <v>3.1259999999999999</v>
      </c>
      <c r="E12137" t="s">
        <v>12</v>
      </c>
      <c r="F12137" t="s">
        <v>35</v>
      </c>
      <c r="G12137" t="str">
        <f t="shared" si="378"/>
        <v>S35E</v>
      </c>
      <c r="H12137" t="str">
        <f t="shared" si="379"/>
        <v>74716</v>
      </c>
      <c r="I12137" t="str">
        <f>VLOOKUP(F12137,Period!A:B,2,0)</f>
        <v>September</v>
      </c>
      <c r="J12137" t="str">
        <f>VLOOKUP(H12137,ap[[item_code]:[series_title]],2,0)</f>
        <v>Gasoline, unleaded premium, per gallon/3.785 liters in U.S. city average, average price, not seasonally adjusted</v>
      </c>
      <c r="K12137" t="str">
        <f>VLOOKUP(G12137,Areas!A:B,2,0)</f>
        <v>Baltimore-Columbia-Towson, MD</v>
      </c>
    </row>
    <row r="12138" spans="1:11" x14ac:dyDescent="0.3">
      <c r="A12138" t="s">
        <v>2888</v>
      </c>
      <c r="B12138">
        <v>2018</v>
      </c>
      <c r="C12138" t="s">
        <v>89</v>
      </c>
      <c r="D12138" s="4">
        <v>3.3319999999999999</v>
      </c>
      <c r="E12138" t="s">
        <v>12</v>
      </c>
      <c r="F12138" t="s">
        <v>35</v>
      </c>
      <c r="G12138" t="str">
        <f t="shared" si="378"/>
        <v>S35E</v>
      </c>
      <c r="H12138" t="str">
        <f t="shared" si="379"/>
        <v>74716</v>
      </c>
      <c r="I12138" t="str">
        <f>VLOOKUP(F12138,Period!A:B,2,0)</f>
        <v>September</v>
      </c>
      <c r="J12138" t="str">
        <f>VLOOKUP(H12138,ap[[item_code]:[series_title]],2,0)</f>
        <v>Gasoline, unleaded premium, per gallon/3.785 liters in U.S. city average, average price, not seasonally adjusted</v>
      </c>
      <c r="K12138" t="str">
        <f>VLOOKUP(G12138,Areas!A:B,2,0)</f>
        <v>Baltimore-Columbia-Towson, MD</v>
      </c>
    </row>
    <row r="12139" spans="1:11" x14ac:dyDescent="0.3">
      <c r="A12139" t="s">
        <v>2888</v>
      </c>
      <c r="B12139">
        <v>2018</v>
      </c>
      <c r="C12139" t="s">
        <v>133</v>
      </c>
      <c r="D12139" s="4">
        <v>3.38</v>
      </c>
      <c r="E12139" t="s">
        <v>12</v>
      </c>
      <c r="F12139" t="s">
        <v>35</v>
      </c>
      <c r="G12139" t="str">
        <f t="shared" si="378"/>
        <v>S35E</v>
      </c>
      <c r="H12139" t="str">
        <f t="shared" si="379"/>
        <v>74716</v>
      </c>
      <c r="I12139" t="str">
        <f>VLOOKUP(F12139,Period!A:B,2,0)</f>
        <v>September</v>
      </c>
      <c r="J12139" t="str">
        <f>VLOOKUP(H12139,ap[[item_code]:[series_title]],2,0)</f>
        <v>Gasoline, unleaded premium, per gallon/3.785 liters in U.S. city average, average price, not seasonally adjusted</v>
      </c>
      <c r="K12139" t="str">
        <f>VLOOKUP(G12139,Areas!A:B,2,0)</f>
        <v>Baltimore-Columbia-Towson, MD</v>
      </c>
    </row>
    <row r="12140" spans="1:11" x14ac:dyDescent="0.3">
      <c r="A12140" t="s">
        <v>2888</v>
      </c>
      <c r="B12140">
        <v>2018</v>
      </c>
      <c r="C12140" t="s">
        <v>82</v>
      </c>
      <c r="D12140" s="4">
        <v>3.3290000000000002</v>
      </c>
      <c r="E12140" t="s">
        <v>12</v>
      </c>
      <c r="F12140" t="s">
        <v>35</v>
      </c>
      <c r="G12140" t="str">
        <f t="shared" si="378"/>
        <v>S35E</v>
      </c>
      <c r="H12140" t="str">
        <f t="shared" si="379"/>
        <v>74716</v>
      </c>
      <c r="I12140" t="str">
        <f>VLOOKUP(F12140,Period!A:B,2,0)</f>
        <v>September</v>
      </c>
      <c r="J12140" t="str">
        <f>VLOOKUP(H12140,ap[[item_code]:[series_title]],2,0)</f>
        <v>Gasoline, unleaded premium, per gallon/3.785 liters in U.S. city average, average price, not seasonally adjusted</v>
      </c>
      <c r="K12140" t="str">
        <f>VLOOKUP(G12140,Areas!A:B,2,0)</f>
        <v>Baltimore-Columbia-Towson, MD</v>
      </c>
    </row>
    <row r="12141" spans="1:11" x14ac:dyDescent="0.3">
      <c r="A12141" t="s">
        <v>2888</v>
      </c>
      <c r="B12141">
        <v>2018</v>
      </c>
      <c r="C12141" t="s">
        <v>69</v>
      </c>
      <c r="D12141" s="4">
        <v>3.2890000000000001</v>
      </c>
      <c r="E12141" t="s">
        <v>12</v>
      </c>
      <c r="F12141" t="s">
        <v>35</v>
      </c>
      <c r="G12141" t="str">
        <f t="shared" si="378"/>
        <v>S35E</v>
      </c>
      <c r="H12141" t="str">
        <f t="shared" si="379"/>
        <v>74716</v>
      </c>
      <c r="I12141" t="str">
        <f>VLOOKUP(F12141,Period!A:B,2,0)</f>
        <v>September</v>
      </c>
      <c r="J12141" t="str">
        <f>VLOOKUP(H12141,ap[[item_code]:[series_title]],2,0)</f>
        <v>Gasoline, unleaded premium, per gallon/3.785 liters in U.S. city average, average price, not seasonally adjusted</v>
      </c>
      <c r="K12141" t="str">
        <f>VLOOKUP(G12141,Areas!A:B,2,0)</f>
        <v>Baltimore-Columbia-Towson, MD</v>
      </c>
    </row>
    <row r="12142" spans="1:11" x14ac:dyDescent="0.3">
      <c r="A12142" t="s">
        <v>2888</v>
      </c>
      <c r="B12142">
        <v>2018</v>
      </c>
      <c r="C12142" t="s">
        <v>35</v>
      </c>
      <c r="D12142" s="4">
        <v>3.2759999999999998</v>
      </c>
      <c r="E12142" t="s">
        <v>12</v>
      </c>
      <c r="F12142" t="s">
        <v>35</v>
      </c>
      <c r="G12142" t="str">
        <f t="shared" si="378"/>
        <v>S35E</v>
      </c>
      <c r="H12142" t="str">
        <f t="shared" si="379"/>
        <v>74716</v>
      </c>
      <c r="I12142" t="str">
        <f>VLOOKUP(F12142,Period!A:B,2,0)</f>
        <v>September</v>
      </c>
      <c r="J12142" t="str">
        <f>VLOOKUP(H12142,ap[[item_code]:[series_title]],2,0)</f>
        <v>Gasoline, unleaded premium, per gallon/3.785 liters in U.S. city average, average price, not seasonally adjusted</v>
      </c>
      <c r="K12142" t="str">
        <f>VLOOKUP(G12142,Areas!A:B,2,0)</f>
        <v>Baltimore-Columbia-Towson, MD</v>
      </c>
    </row>
    <row r="12143" spans="1:11" x14ac:dyDescent="0.3">
      <c r="A12143" t="s">
        <v>2888</v>
      </c>
      <c r="B12143">
        <v>2018</v>
      </c>
      <c r="C12143" t="s">
        <v>14</v>
      </c>
      <c r="D12143" s="4">
        <v>3.298</v>
      </c>
      <c r="E12143" t="s">
        <v>12</v>
      </c>
      <c r="F12143" t="s">
        <v>35</v>
      </c>
      <c r="G12143" t="str">
        <f t="shared" si="378"/>
        <v>S35E</v>
      </c>
      <c r="H12143" t="str">
        <f t="shared" si="379"/>
        <v>74716</v>
      </c>
      <c r="I12143" t="str">
        <f>VLOOKUP(F12143,Period!A:B,2,0)</f>
        <v>September</v>
      </c>
      <c r="J12143" t="str">
        <f>VLOOKUP(H12143,ap[[item_code]:[series_title]],2,0)</f>
        <v>Gasoline, unleaded premium, per gallon/3.785 liters in U.S. city average, average price, not seasonally adjusted</v>
      </c>
      <c r="K12143" t="str">
        <f>VLOOKUP(G12143,Areas!A:B,2,0)</f>
        <v>Baltimore-Columbia-Towson, MD</v>
      </c>
    </row>
    <row r="12144" spans="1:11" x14ac:dyDescent="0.3">
      <c r="A12144" t="s">
        <v>2888</v>
      </c>
      <c r="B12144">
        <v>2018</v>
      </c>
      <c r="C12144" t="s">
        <v>146</v>
      </c>
      <c r="D12144" s="4">
        <v>3.0089999999999999</v>
      </c>
      <c r="E12144" t="s">
        <v>12</v>
      </c>
      <c r="F12144" t="s">
        <v>35</v>
      </c>
      <c r="G12144" t="str">
        <f t="shared" si="378"/>
        <v>S35E</v>
      </c>
      <c r="H12144" t="str">
        <f t="shared" si="379"/>
        <v>74716</v>
      </c>
      <c r="I12144" t="str">
        <f>VLOOKUP(F12144,Period!A:B,2,0)</f>
        <v>September</v>
      </c>
      <c r="J12144" t="str">
        <f>VLOOKUP(H12144,ap[[item_code]:[series_title]],2,0)</f>
        <v>Gasoline, unleaded premium, per gallon/3.785 liters in U.S. city average, average price, not seasonally adjusted</v>
      </c>
      <c r="K12144" t="str">
        <f>VLOOKUP(G12144,Areas!A:B,2,0)</f>
        <v>Baltimore-Columbia-Towson, MD</v>
      </c>
    </row>
    <row r="12145" spans="1:11" x14ac:dyDescent="0.3">
      <c r="A12145" t="s">
        <v>2888</v>
      </c>
      <c r="B12145">
        <v>2018</v>
      </c>
      <c r="C12145" t="s">
        <v>18</v>
      </c>
      <c r="D12145" s="4">
        <v>2.7160000000000002</v>
      </c>
      <c r="E12145" t="s">
        <v>12</v>
      </c>
      <c r="F12145" t="s">
        <v>35</v>
      </c>
      <c r="G12145" t="str">
        <f t="shared" si="378"/>
        <v>S35E</v>
      </c>
      <c r="H12145" t="str">
        <f t="shared" si="379"/>
        <v>74716</v>
      </c>
      <c r="I12145" t="str">
        <f>VLOOKUP(F12145,Period!A:B,2,0)</f>
        <v>September</v>
      </c>
      <c r="J12145" t="str">
        <f>VLOOKUP(H12145,ap[[item_code]:[series_title]],2,0)</f>
        <v>Gasoline, unleaded premium, per gallon/3.785 liters in U.S. city average, average price, not seasonally adjusted</v>
      </c>
      <c r="K12145" t="str">
        <f>VLOOKUP(G12145,Areas!A:B,2,0)</f>
        <v>Baltimore-Columbia-Towson, MD</v>
      </c>
    </row>
    <row r="12146" spans="1:11" x14ac:dyDescent="0.3">
      <c r="A12146" t="s">
        <v>2888</v>
      </c>
      <c r="B12146">
        <v>2019</v>
      </c>
      <c r="C12146" t="s">
        <v>13</v>
      </c>
      <c r="D12146" s="4">
        <v>2.6829999999999998</v>
      </c>
      <c r="E12146" t="s">
        <v>12</v>
      </c>
      <c r="F12146" t="s">
        <v>35</v>
      </c>
      <c r="G12146" t="str">
        <f t="shared" si="378"/>
        <v>S35E</v>
      </c>
      <c r="H12146" t="str">
        <f t="shared" si="379"/>
        <v>74716</v>
      </c>
      <c r="I12146" t="str">
        <f>VLOOKUP(F12146,Period!A:B,2,0)</f>
        <v>September</v>
      </c>
      <c r="J12146" t="str">
        <f>VLOOKUP(H12146,ap[[item_code]:[series_title]],2,0)</f>
        <v>Gasoline, unleaded premium, per gallon/3.785 liters in U.S. city average, average price, not seasonally adjusted</v>
      </c>
      <c r="K12146" t="str">
        <f>VLOOKUP(G12146,Areas!A:B,2,0)</f>
        <v>Baltimore-Columbia-Towson, MD</v>
      </c>
    </row>
    <row r="12147" spans="1:11" x14ac:dyDescent="0.3">
      <c r="A12147" t="s">
        <v>2888</v>
      </c>
      <c r="B12147">
        <v>2019</v>
      </c>
      <c r="C12147" t="s">
        <v>183</v>
      </c>
      <c r="D12147" s="4">
        <v>2.72</v>
      </c>
      <c r="E12147" t="s">
        <v>12</v>
      </c>
      <c r="F12147" t="s">
        <v>35</v>
      </c>
      <c r="G12147" t="str">
        <f t="shared" si="378"/>
        <v>S35E</v>
      </c>
      <c r="H12147" t="str">
        <f t="shared" si="379"/>
        <v>74716</v>
      </c>
      <c r="I12147" t="str">
        <f>VLOOKUP(F12147,Period!A:B,2,0)</f>
        <v>September</v>
      </c>
      <c r="J12147" t="str">
        <f>VLOOKUP(H12147,ap[[item_code]:[series_title]],2,0)</f>
        <v>Gasoline, unleaded premium, per gallon/3.785 liters in U.S. city average, average price, not seasonally adjusted</v>
      </c>
      <c r="K12147" t="str">
        <f>VLOOKUP(G12147,Areas!A:B,2,0)</f>
        <v>Baltimore-Columbia-Towson, MD</v>
      </c>
    </row>
    <row r="12148" spans="1:11" x14ac:dyDescent="0.3">
      <c r="A12148" t="s">
        <v>2888</v>
      </c>
      <c r="B12148">
        <v>2019</v>
      </c>
      <c r="C12148" t="s">
        <v>25</v>
      </c>
      <c r="D12148" s="4">
        <v>2.9279999999999999</v>
      </c>
      <c r="E12148" t="s">
        <v>12</v>
      </c>
      <c r="F12148" t="s">
        <v>35</v>
      </c>
      <c r="G12148" t="str">
        <f t="shared" si="378"/>
        <v>S35E</v>
      </c>
      <c r="H12148" t="str">
        <f t="shared" si="379"/>
        <v>74716</v>
      </c>
      <c r="I12148" t="str">
        <f>VLOOKUP(F12148,Period!A:B,2,0)</f>
        <v>September</v>
      </c>
      <c r="J12148" t="str">
        <f>VLOOKUP(H12148,ap[[item_code]:[series_title]],2,0)</f>
        <v>Gasoline, unleaded premium, per gallon/3.785 liters in U.S. city average, average price, not seasonally adjusted</v>
      </c>
      <c r="K12148" t="str">
        <f>VLOOKUP(G12148,Areas!A:B,2,0)</f>
        <v>Baltimore-Columbia-Towson, MD</v>
      </c>
    </row>
    <row r="12149" spans="1:11" x14ac:dyDescent="0.3">
      <c r="A12149" t="s">
        <v>2888</v>
      </c>
      <c r="B12149">
        <v>2019</v>
      </c>
      <c r="C12149" t="s">
        <v>93</v>
      </c>
      <c r="D12149" s="4">
        <v>3.1850000000000001</v>
      </c>
      <c r="E12149" t="s">
        <v>12</v>
      </c>
      <c r="F12149" t="s">
        <v>35</v>
      </c>
      <c r="G12149" t="str">
        <f t="shared" si="378"/>
        <v>S35E</v>
      </c>
      <c r="H12149" t="str">
        <f t="shared" si="379"/>
        <v>74716</v>
      </c>
      <c r="I12149" t="str">
        <f>VLOOKUP(F12149,Period!A:B,2,0)</f>
        <v>September</v>
      </c>
      <c r="J12149" t="str">
        <f>VLOOKUP(H12149,ap[[item_code]:[series_title]],2,0)</f>
        <v>Gasoline, unleaded premium, per gallon/3.785 liters in U.S. city average, average price, not seasonally adjusted</v>
      </c>
      <c r="K12149" t="str">
        <f>VLOOKUP(G12149,Areas!A:B,2,0)</f>
        <v>Baltimore-Columbia-Towson, MD</v>
      </c>
    </row>
    <row r="12150" spans="1:11" x14ac:dyDescent="0.3">
      <c r="A12150" t="s">
        <v>2888</v>
      </c>
      <c r="B12150">
        <v>2019</v>
      </c>
      <c r="C12150" t="s">
        <v>89</v>
      </c>
      <c r="D12150" s="4">
        <v>3.2610000000000001</v>
      </c>
      <c r="E12150" t="s">
        <v>12</v>
      </c>
      <c r="F12150" t="s">
        <v>35</v>
      </c>
      <c r="G12150" t="str">
        <f t="shared" si="378"/>
        <v>S35E</v>
      </c>
      <c r="H12150" t="str">
        <f t="shared" si="379"/>
        <v>74716</v>
      </c>
      <c r="I12150" t="str">
        <f>VLOOKUP(F12150,Period!A:B,2,0)</f>
        <v>September</v>
      </c>
      <c r="J12150" t="str">
        <f>VLOOKUP(H12150,ap[[item_code]:[series_title]],2,0)</f>
        <v>Gasoline, unleaded premium, per gallon/3.785 liters in U.S. city average, average price, not seasonally adjusted</v>
      </c>
      <c r="K12150" t="str">
        <f>VLOOKUP(G12150,Areas!A:B,2,0)</f>
        <v>Baltimore-Columbia-Towson, MD</v>
      </c>
    </row>
    <row r="12151" spans="1:11" x14ac:dyDescent="0.3">
      <c r="A12151" t="s">
        <v>2888</v>
      </c>
      <c r="B12151">
        <v>2019</v>
      </c>
      <c r="C12151" t="s">
        <v>133</v>
      </c>
      <c r="D12151" s="4">
        <v>3.1019999999999999</v>
      </c>
      <c r="E12151" t="s">
        <v>12</v>
      </c>
      <c r="F12151" t="s">
        <v>35</v>
      </c>
      <c r="G12151" t="str">
        <f t="shared" si="378"/>
        <v>S35E</v>
      </c>
      <c r="H12151" t="str">
        <f t="shared" si="379"/>
        <v>74716</v>
      </c>
      <c r="I12151" t="str">
        <f>VLOOKUP(F12151,Period!A:B,2,0)</f>
        <v>September</v>
      </c>
      <c r="J12151" t="str">
        <f>VLOOKUP(H12151,ap[[item_code]:[series_title]],2,0)</f>
        <v>Gasoline, unleaded premium, per gallon/3.785 liters in U.S. city average, average price, not seasonally adjusted</v>
      </c>
      <c r="K12151" t="str">
        <f>VLOOKUP(G12151,Areas!A:B,2,0)</f>
        <v>Baltimore-Columbia-Towson, MD</v>
      </c>
    </row>
    <row r="12152" spans="1:11" x14ac:dyDescent="0.3">
      <c r="A12152" t="s">
        <v>2888</v>
      </c>
      <c r="B12152">
        <v>2019</v>
      </c>
      <c r="C12152" t="s">
        <v>82</v>
      </c>
      <c r="D12152" s="4">
        <v>3.173</v>
      </c>
      <c r="E12152" t="s">
        <v>12</v>
      </c>
      <c r="F12152" t="s">
        <v>35</v>
      </c>
      <c r="G12152" t="str">
        <f t="shared" si="378"/>
        <v>S35E</v>
      </c>
      <c r="H12152" t="str">
        <f t="shared" si="379"/>
        <v>74716</v>
      </c>
      <c r="I12152" t="str">
        <f>VLOOKUP(F12152,Period!A:B,2,0)</f>
        <v>September</v>
      </c>
      <c r="J12152" t="str">
        <f>VLOOKUP(H12152,ap[[item_code]:[series_title]],2,0)</f>
        <v>Gasoline, unleaded premium, per gallon/3.785 liters in U.S. city average, average price, not seasonally adjusted</v>
      </c>
      <c r="K12152" t="str">
        <f>VLOOKUP(G12152,Areas!A:B,2,0)</f>
        <v>Baltimore-Columbia-Towson, MD</v>
      </c>
    </row>
    <row r="12153" spans="1:11" x14ac:dyDescent="0.3">
      <c r="A12153" t="s">
        <v>2888</v>
      </c>
      <c r="B12153">
        <v>2019</v>
      </c>
      <c r="C12153" t="s">
        <v>69</v>
      </c>
      <c r="D12153" s="4">
        <v>3.0630000000000002</v>
      </c>
      <c r="E12153" t="s">
        <v>12</v>
      </c>
      <c r="F12153" t="s">
        <v>35</v>
      </c>
      <c r="G12153" t="str">
        <f t="shared" si="378"/>
        <v>S35E</v>
      </c>
      <c r="H12153" t="str">
        <f t="shared" si="379"/>
        <v>74716</v>
      </c>
      <c r="I12153" t="str">
        <f>VLOOKUP(F12153,Period!A:B,2,0)</f>
        <v>September</v>
      </c>
      <c r="J12153" t="str">
        <f>VLOOKUP(H12153,ap[[item_code]:[series_title]],2,0)</f>
        <v>Gasoline, unleaded premium, per gallon/3.785 liters in U.S. city average, average price, not seasonally adjusted</v>
      </c>
      <c r="K12153" t="str">
        <f>VLOOKUP(G12153,Areas!A:B,2,0)</f>
        <v>Baltimore-Columbia-Towson, MD</v>
      </c>
    </row>
    <row r="12154" spans="1:11" x14ac:dyDescent="0.3">
      <c r="A12154" t="s">
        <v>2888</v>
      </c>
      <c r="B12154">
        <v>2019</v>
      </c>
      <c r="C12154" t="s">
        <v>35</v>
      </c>
      <c r="D12154" s="4">
        <v>2.948</v>
      </c>
      <c r="E12154" t="s">
        <v>12</v>
      </c>
      <c r="F12154" t="s">
        <v>35</v>
      </c>
      <c r="G12154" t="str">
        <f t="shared" si="378"/>
        <v>S35E</v>
      </c>
      <c r="H12154" t="str">
        <f t="shared" si="379"/>
        <v>74716</v>
      </c>
      <c r="I12154" t="str">
        <f>VLOOKUP(F12154,Period!A:B,2,0)</f>
        <v>September</v>
      </c>
      <c r="J12154" t="str">
        <f>VLOOKUP(H12154,ap[[item_code]:[series_title]],2,0)</f>
        <v>Gasoline, unleaded premium, per gallon/3.785 liters in U.S. city average, average price, not seasonally adjusted</v>
      </c>
      <c r="K12154" t="str">
        <f>VLOOKUP(G12154,Areas!A:B,2,0)</f>
        <v>Baltimore-Columbia-Towson, MD</v>
      </c>
    </row>
    <row r="12155" spans="1:11" x14ac:dyDescent="0.3">
      <c r="A12155" t="s">
        <v>2888</v>
      </c>
      <c r="B12155">
        <v>2019</v>
      </c>
      <c r="C12155" t="s">
        <v>14</v>
      </c>
      <c r="D12155" s="4">
        <v>2.9780000000000002</v>
      </c>
      <c r="E12155" t="s">
        <v>12</v>
      </c>
      <c r="F12155" t="s">
        <v>35</v>
      </c>
      <c r="G12155" t="str">
        <f t="shared" si="378"/>
        <v>S35E</v>
      </c>
      <c r="H12155" t="str">
        <f t="shared" si="379"/>
        <v>74716</v>
      </c>
      <c r="I12155" t="str">
        <f>VLOOKUP(F12155,Period!A:B,2,0)</f>
        <v>September</v>
      </c>
      <c r="J12155" t="str">
        <f>VLOOKUP(H12155,ap[[item_code]:[series_title]],2,0)</f>
        <v>Gasoline, unleaded premium, per gallon/3.785 liters in U.S. city average, average price, not seasonally adjusted</v>
      </c>
      <c r="K12155" t="str">
        <f>VLOOKUP(G12155,Areas!A:B,2,0)</f>
        <v>Baltimore-Columbia-Towson, MD</v>
      </c>
    </row>
    <row r="12156" spans="1:11" x14ac:dyDescent="0.3">
      <c r="A12156" t="s">
        <v>2888</v>
      </c>
      <c r="B12156">
        <v>2019</v>
      </c>
      <c r="C12156" t="s">
        <v>146</v>
      </c>
      <c r="D12156" s="4">
        <v>2.9649999999999999</v>
      </c>
      <c r="E12156" t="s">
        <v>12</v>
      </c>
      <c r="F12156" t="s">
        <v>35</v>
      </c>
      <c r="G12156" t="str">
        <f t="shared" si="378"/>
        <v>S35E</v>
      </c>
      <c r="H12156" t="str">
        <f t="shared" si="379"/>
        <v>74716</v>
      </c>
      <c r="I12156" t="str">
        <f>VLOOKUP(F12156,Period!A:B,2,0)</f>
        <v>September</v>
      </c>
      <c r="J12156" t="str">
        <f>VLOOKUP(H12156,ap[[item_code]:[series_title]],2,0)</f>
        <v>Gasoline, unleaded premium, per gallon/3.785 liters in U.S. city average, average price, not seasonally adjusted</v>
      </c>
      <c r="K12156" t="str">
        <f>VLOOKUP(G12156,Areas!A:B,2,0)</f>
        <v>Baltimore-Columbia-Towson, MD</v>
      </c>
    </row>
    <row r="12157" spans="1:11" x14ac:dyDescent="0.3">
      <c r="A12157" t="s">
        <v>2888</v>
      </c>
      <c r="B12157">
        <v>2019</v>
      </c>
      <c r="C12157" t="s">
        <v>18</v>
      </c>
      <c r="D12157" s="4">
        <v>2.956</v>
      </c>
      <c r="E12157" t="s">
        <v>12</v>
      </c>
      <c r="F12157" t="s">
        <v>35</v>
      </c>
      <c r="G12157" t="str">
        <f t="shared" si="378"/>
        <v>S35E</v>
      </c>
      <c r="H12157" t="str">
        <f t="shared" si="379"/>
        <v>74716</v>
      </c>
      <c r="I12157" t="str">
        <f>VLOOKUP(F12157,Period!A:B,2,0)</f>
        <v>September</v>
      </c>
      <c r="J12157" t="str">
        <f>VLOOKUP(H12157,ap[[item_code]:[series_title]],2,0)</f>
        <v>Gasoline, unleaded premium, per gallon/3.785 liters in U.S. city average, average price, not seasonally adjusted</v>
      </c>
      <c r="K12157" t="str">
        <f>VLOOKUP(G12157,Areas!A:B,2,0)</f>
        <v>Baltimore-Columbia-Towson, MD</v>
      </c>
    </row>
    <row r="12158" spans="1:11" x14ac:dyDescent="0.3">
      <c r="A12158" t="s">
        <v>2888</v>
      </c>
      <c r="B12158">
        <v>2020</v>
      </c>
      <c r="C12158" t="s">
        <v>13</v>
      </c>
      <c r="D12158" s="4">
        <v>3.0129999999999999</v>
      </c>
      <c r="E12158" t="s">
        <v>12</v>
      </c>
      <c r="F12158" t="s">
        <v>35</v>
      </c>
      <c r="G12158" t="str">
        <f t="shared" si="378"/>
        <v>S35E</v>
      </c>
      <c r="H12158" t="str">
        <f t="shared" si="379"/>
        <v>74716</v>
      </c>
      <c r="I12158" t="str">
        <f>VLOOKUP(F12158,Period!A:B,2,0)</f>
        <v>September</v>
      </c>
      <c r="J12158" t="str">
        <f>VLOOKUP(H12158,ap[[item_code]:[series_title]],2,0)</f>
        <v>Gasoline, unleaded premium, per gallon/3.785 liters in U.S. city average, average price, not seasonally adjusted</v>
      </c>
      <c r="K12158" t="str">
        <f>VLOOKUP(G12158,Areas!A:B,2,0)</f>
        <v>Baltimore-Columbia-Towson, MD</v>
      </c>
    </row>
    <row r="12159" spans="1:11" x14ac:dyDescent="0.3">
      <c r="A12159" t="s">
        <v>2888</v>
      </c>
      <c r="B12159">
        <v>2020</v>
      </c>
      <c r="C12159" t="s">
        <v>183</v>
      </c>
      <c r="D12159" s="4">
        <v>2.8439999999999999</v>
      </c>
      <c r="E12159" t="s">
        <v>12</v>
      </c>
      <c r="F12159" t="s">
        <v>35</v>
      </c>
      <c r="G12159" t="str">
        <f t="shared" si="378"/>
        <v>S35E</v>
      </c>
      <c r="H12159" t="str">
        <f t="shared" si="379"/>
        <v>74716</v>
      </c>
      <c r="I12159" t="str">
        <f>VLOOKUP(F12159,Period!A:B,2,0)</f>
        <v>September</v>
      </c>
      <c r="J12159" t="str">
        <f>VLOOKUP(H12159,ap[[item_code]:[series_title]],2,0)</f>
        <v>Gasoline, unleaded premium, per gallon/3.785 liters in U.S. city average, average price, not seasonally adjusted</v>
      </c>
      <c r="K12159" t="str">
        <f>VLOOKUP(G12159,Areas!A:B,2,0)</f>
        <v>Baltimore-Columbia-Towson, MD</v>
      </c>
    </row>
    <row r="12160" spans="1:11" x14ac:dyDescent="0.3">
      <c r="A12160" t="s">
        <v>2888</v>
      </c>
      <c r="B12160">
        <v>2020</v>
      </c>
      <c r="C12160" t="s">
        <v>25</v>
      </c>
      <c r="D12160" s="4">
        <v>2.8010000000000002</v>
      </c>
      <c r="E12160" t="s">
        <v>12</v>
      </c>
      <c r="F12160" t="s">
        <v>35</v>
      </c>
      <c r="G12160" t="str">
        <f t="shared" si="378"/>
        <v>S35E</v>
      </c>
      <c r="H12160" t="str">
        <f t="shared" si="379"/>
        <v>74716</v>
      </c>
      <c r="I12160" t="str">
        <f>VLOOKUP(F12160,Period!A:B,2,0)</f>
        <v>September</v>
      </c>
      <c r="J12160" t="str">
        <f>VLOOKUP(H12160,ap[[item_code]:[series_title]],2,0)</f>
        <v>Gasoline, unleaded premium, per gallon/3.785 liters in U.S. city average, average price, not seasonally adjusted</v>
      </c>
      <c r="K12160" t="str">
        <f>VLOOKUP(G12160,Areas!A:B,2,0)</f>
        <v>Baltimore-Columbia-Towson, MD</v>
      </c>
    </row>
    <row r="12161" spans="1:11" x14ac:dyDescent="0.3">
      <c r="A12161" t="s">
        <v>2888</v>
      </c>
      <c r="B12161">
        <v>2020</v>
      </c>
      <c r="C12161" t="s">
        <v>93</v>
      </c>
      <c r="D12161" s="4">
        <v>2.5139999999999998</v>
      </c>
      <c r="E12161" t="s">
        <v>12</v>
      </c>
      <c r="F12161" t="s">
        <v>35</v>
      </c>
      <c r="G12161" t="str">
        <f t="shared" si="378"/>
        <v>S35E</v>
      </c>
      <c r="H12161" t="str">
        <f t="shared" si="379"/>
        <v>74716</v>
      </c>
      <c r="I12161" t="str">
        <f>VLOOKUP(F12161,Period!A:B,2,0)</f>
        <v>September</v>
      </c>
      <c r="J12161" t="str">
        <f>VLOOKUP(H12161,ap[[item_code]:[series_title]],2,0)</f>
        <v>Gasoline, unleaded premium, per gallon/3.785 liters in U.S. city average, average price, not seasonally adjusted</v>
      </c>
      <c r="K12161" t="str">
        <f>VLOOKUP(G12161,Areas!A:B,2,0)</f>
        <v>Baltimore-Columbia-Towson, MD</v>
      </c>
    </row>
    <row r="12162" spans="1:11" x14ac:dyDescent="0.3">
      <c r="A12162" t="s">
        <v>2888</v>
      </c>
      <c r="B12162">
        <v>2020</v>
      </c>
      <c r="C12162" t="s">
        <v>89</v>
      </c>
      <c r="D12162" s="4">
        <v>2.3980000000000001</v>
      </c>
      <c r="E12162" t="s">
        <v>12</v>
      </c>
      <c r="F12162" t="s">
        <v>35</v>
      </c>
      <c r="G12162" t="str">
        <f t="shared" si="378"/>
        <v>S35E</v>
      </c>
      <c r="H12162" t="str">
        <f t="shared" si="379"/>
        <v>74716</v>
      </c>
      <c r="I12162" t="str">
        <f>VLOOKUP(F12162,Period!A:B,2,0)</f>
        <v>September</v>
      </c>
      <c r="J12162" t="str">
        <f>VLOOKUP(H12162,ap[[item_code]:[series_title]],2,0)</f>
        <v>Gasoline, unleaded premium, per gallon/3.785 liters in U.S. city average, average price, not seasonally adjusted</v>
      </c>
      <c r="K12162" t="str">
        <f>VLOOKUP(G12162,Areas!A:B,2,0)</f>
        <v>Baltimore-Columbia-Towson, MD</v>
      </c>
    </row>
    <row r="12163" spans="1:11" x14ac:dyDescent="0.3">
      <c r="A12163" t="s">
        <v>2888</v>
      </c>
      <c r="B12163">
        <v>2020</v>
      </c>
      <c r="C12163" t="s">
        <v>133</v>
      </c>
      <c r="D12163" s="4">
        <v>2.58</v>
      </c>
      <c r="E12163" t="s">
        <v>12</v>
      </c>
      <c r="F12163" t="s">
        <v>35</v>
      </c>
      <c r="G12163" t="str">
        <f t="shared" ref="G12163:G12226" si="380">MID(A12163,4,4)</f>
        <v>S35E</v>
      </c>
      <c r="H12163" t="str">
        <f t="shared" ref="H12163:H12226" si="381">MID(A12163,8,5)</f>
        <v>74716</v>
      </c>
      <c r="I12163" t="str">
        <f>VLOOKUP(F12163,Period!A:B,2,0)</f>
        <v>September</v>
      </c>
      <c r="J12163" t="str">
        <f>VLOOKUP(H12163,ap[[item_code]:[series_title]],2,0)</f>
        <v>Gasoline, unleaded premium, per gallon/3.785 liters in U.S. city average, average price, not seasonally adjusted</v>
      </c>
      <c r="K12163" t="str">
        <f>VLOOKUP(G12163,Areas!A:B,2,0)</f>
        <v>Baltimore-Columbia-Towson, MD</v>
      </c>
    </row>
    <row r="12164" spans="1:11" x14ac:dyDescent="0.3">
      <c r="A12164" t="s">
        <v>2888</v>
      </c>
      <c r="B12164">
        <v>2020</v>
      </c>
      <c r="C12164" t="s">
        <v>82</v>
      </c>
      <c r="D12164" s="4">
        <v>2.722</v>
      </c>
      <c r="E12164" t="s">
        <v>12</v>
      </c>
      <c r="F12164" t="s">
        <v>35</v>
      </c>
      <c r="G12164" t="str">
        <f t="shared" si="380"/>
        <v>S35E</v>
      </c>
      <c r="H12164" t="str">
        <f t="shared" si="381"/>
        <v>74716</v>
      </c>
      <c r="I12164" t="str">
        <f>VLOOKUP(F12164,Period!A:B,2,0)</f>
        <v>September</v>
      </c>
      <c r="J12164" t="str">
        <f>VLOOKUP(H12164,ap[[item_code]:[series_title]],2,0)</f>
        <v>Gasoline, unleaded premium, per gallon/3.785 liters in U.S. city average, average price, not seasonally adjusted</v>
      </c>
      <c r="K12164" t="str">
        <f>VLOOKUP(G12164,Areas!A:B,2,0)</f>
        <v>Baltimore-Columbia-Towson, MD</v>
      </c>
    </row>
    <row r="12165" spans="1:11" x14ac:dyDescent="0.3">
      <c r="A12165" t="s">
        <v>2888</v>
      </c>
      <c r="B12165">
        <v>2020</v>
      </c>
      <c r="C12165" t="s">
        <v>69</v>
      </c>
      <c r="D12165" s="4">
        <v>2.746</v>
      </c>
      <c r="E12165" t="s">
        <v>12</v>
      </c>
      <c r="F12165" t="s">
        <v>35</v>
      </c>
      <c r="G12165" t="str">
        <f t="shared" si="380"/>
        <v>S35E</v>
      </c>
      <c r="H12165" t="str">
        <f t="shared" si="381"/>
        <v>74716</v>
      </c>
      <c r="I12165" t="str">
        <f>VLOOKUP(F12165,Period!A:B,2,0)</f>
        <v>September</v>
      </c>
      <c r="J12165" t="str">
        <f>VLOOKUP(H12165,ap[[item_code]:[series_title]],2,0)</f>
        <v>Gasoline, unleaded premium, per gallon/3.785 liters in U.S. city average, average price, not seasonally adjusted</v>
      </c>
      <c r="K12165" t="str">
        <f>VLOOKUP(G12165,Areas!A:B,2,0)</f>
        <v>Baltimore-Columbia-Towson, MD</v>
      </c>
    </row>
    <row r="12166" spans="1:11" x14ac:dyDescent="0.3">
      <c r="A12166" t="s">
        <v>2888</v>
      </c>
      <c r="B12166">
        <v>2020</v>
      </c>
      <c r="C12166" t="s">
        <v>35</v>
      </c>
      <c r="D12166" s="4">
        <v>2.7869999999999999</v>
      </c>
      <c r="E12166" t="s">
        <v>12</v>
      </c>
      <c r="F12166" t="s">
        <v>35</v>
      </c>
      <c r="G12166" t="str">
        <f t="shared" si="380"/>
        <v>S35E</v>
      </c>
      <c r="H12166" t="str">
        <f t="shared" si="381"/>
        <v>74716</v>
      </c>
      <c r="I12166" t="str">
        <f>VLOOKUP(F12166,Period!A:B,2,0)</f>
        <v>September</v>
      </c>
      <c r="J12166" t="str">
        <f>VLOOKUP(H12166,ap[[item_code]:[series_title]],2,0)</f>
        <v>Gasoline, unleaded premium, per gallon/3.785 liters in U.S. city average, average price, not seasonally adjusted</v>
      </c>
      <c r="K12166" t="str">
        <f>VLOOKUP(G12166,Areas!A:B,2,0)</f>
        <v>Baltimore-Columbia-Towson, MD</v>
      </c>
    </row>
    <row r="12167" spans="1:11" x14ac:dyDescent="0.3">
      <c r="A12167" t="s">
        <v>2888</v>
      </c>
      <c r="B12167">
        <v>2020</v>
      </c>
      <c r="C12167" t="s">
        <v>14</v>
      </c>
      <c r="D12167" s="4">
        <v>2.8109999999999999</v>
      </c>
      <c r="E12167" t="s">
        <v>12</v>
      </c>
      <c r="F12167" t="s">
        <v>35</v>
      </c>
      <c r="G12167" t="str">
        <f t="shared" si="380"/>
        <v>S35E</v>
      </c>
      <c r="H12167" t="str">
        <f t="shared" si="381"/>
        <v>74716</v>
      </c>
      <c r="I12167" t="str">
        <f>VLOOKUP(F12167,Period!A:B,2,0)</f>
        <v>September</v>
      </c>
      <c r="J12167" t="str">
        <f>VLOOKUP(H12167,ap[[item_code]:[series_title]],2,0)</f>
        <v>Gasoline, unleaded premium, per gallon/3.785 liters in U.S. city average, average price, not seasonally adjusted</v>
      </c>
      <c r="K12167" t="str">
        <f>VLOOKUP(G12167,Areas!A:B,2,0)</f>
        <v>Baltimore-Columbia-Towson, MD</v>
      </c>
    </row>
    <row r="12168" spans="1:11" x14ac:dyDescent="0.3">
      <c r="A12168" t="s">
        <v>2888</v>
      </c>
      <c r="B12168">
        <v>2020</v>
      </c>
      <c r="C12168" t="s">
        <v>146</v>
      </c>
      <c r="D12168" s="4">
        <v>2.7719999999999998</v>
      </c>
      <c r="E12168" t="s">
        <v>12</v>
      </c>
      <c r="F12168" t="s">
        <v>35</v>
      </c>
      <c r="G12168" t="str">
        <f t="shared" si="380"/>
        <v>S35E</v>
      </c>
      <c r="H12168" t="str">
        <f t="shared" si="381"/>
        <v>74716</v>
      </c>
      <c r="I12168" t="str">
        <f>VLOOKUP(F12168,Period!A:B,2,0)</f>
        <v>September</v>
      </c>
      <c r="J12168" t="str">
        <f>VLOOKUP(H12168,ap[[item_code]:[series_title]],2,0)</f>
        <v>Gasoline, unleaded premium, per gallon/3.785 liters in U.S. city average, average price, not seasonally adjusted</v>
      </c>
      <c r="K12168" t="str">
        <f>VLOOKUP(G12168,Areas!A:B,2,0)</f>
        <v>Baltimore-Columbia-Towson, MD</v>
      </c>
    </row>
    <row r="12169" spans="1:11" x14ac:dyDescent="0.3">
      <c r="A12169" t="s">
        <v>2888</v>
      </c>
      <c r="B12169">
        <v>2020</v>
      </c>
      <c r="C12169" t="s">
        <v>18</v>
      </c>
      <c r="D12169" s="4">
        <v>2.875</v>
      </c>
      <c r="E12169" t="s">
        <v>12</v>
      </c>
      <c r="F12169" t="s">
        <v>35</v>
      </c>
      <c r="G12169" t="str">
        <f t="shared" si="380"/>
        <v>S35E</v>
      </c>
      <c r="H12169" t="str">
        <f t="shared" si="381"/>
        <v>74716</v>
      </c>
      <c r="I12169" t="str">
        <f>VLOOKUP(F12169,Period!A:B,2,0)</f>
        <v>September</v>
      </c>
      <c r="J12169" t="str">
        <f>VLOOKUP(H12169,ap[[item_code]:[series_title]],2,0)</f>
        <v>Gasoline, unleaded premium, per gallon/3.785 liters in U.S. city average, average price, not seasonally adjusted</v>
      </c>
      <c r="K12169" t="str">
        <f>VLOOKUP(G12169,Areas!A:B,2,0)</f>
        <v>Baltimore-Columbia-Towson, MD</v>
      </c>
    </row>
    <row r="12170" spans="1:11" x14ac:dyDescent="0.3">
      <c r="A12170" t="s">
        <v>2888</v>
      </c>
      <c r="B12170">
        <v>2021</v>
      </c>
      <c r="C12170" t="s">
        <v>13</v>
      </c>
      <c r="D12170" s="4">
        <v>2.9289999999999998</v>
      </c>
      <c r="E12170" t="s">
        <v>12</v>
      </c>
      <c r="F12170" t="s">
        <v>35</v>
      </c>
      <c r="G12170" t="str">
        <f t="shared" si="380"/>
        <v>S35E</v>
      </c>
      <c r="H12170" t="str">
        <f t="shared" si="381"/>
        <v>74716</v>
      </c>
      <c r="I12170" t="str">
        <f>VLOOKUP(F12170,Period!A:B,2,0)</f>
        <v>September</v>
      </c>
      <c r="J12170" t="str">
        <f>VLOOKUP(H12170,ap[[item_code]:[series_title]],2,0)</f>
        <v>Gasoline, unleaded premium, per gallon/3.785 liters in U.S. city average, average price, not seasonally adjusted</v>
      </c>
      <c r="K12170" t="str">
        <f>VLOOKUP(G12170,Areas!A:B,2,0)</f>
        <v>Baltimore-Columbia-Towson, MD</v>
      </c>
    </row>
    <row r="12171" spans="1:11" x14ac:dyDescent="0.3">
      <c r="A12171" t="s">
        <v>2888</v>
      </c>
      <c r="B12171">
        <v>2021</v>
      </c>
      <c r="C12171" t="s">
        <v>183</v>
      </c>
      <c r="D12171" s="4">
        <v>3.0219999999999998</v>
      </c>
      <c r="E12171" t="s">
        <v>12</v>
      </c>
      <c r="F12171" t="s">
        <v>35</v>
      </c>
      <c r="G12171" t="str">
        <f t="shared" si="380"/>
        <v>S35E</v>
      </c>
      <c r="H12171" t="str">
        <f t="shared" si="381"/>
        <v>74716</v>
      </c>
      <c r="I12171" t="str">
        <f>VLOOKUP(F12171,Period!A:B,2,0)</f>
        <v>September</v>
      </c>
      <c r="J12171" t="str">
        <f>VLOOKUP(H12171,ap[[item_code]:[series_title]],2,0)</f>
        <v>Gasoline, unleaded premium, per gallon/3.785 liters in U.S. city average, average price, not seasonally adjusted</v>
      </c>
      <c r="K12171" t="str">
        <f>VLOOKUP(G12171,Areas!A:B,2,0)</f>
        <v>Baltimore-Columbia-Towson, MD</v>
      </c>
    </row>
    <row r="12172" spans="1:11" x14ac:dyDescent="0.3">
      <c r="A12172" t="s">
        <v>2888</v>
      </c>
      <c r="B12172">
        <v>2021</v>
      </c>
      <c r="C12172" t="s">
        <v>25</v>
      </c>
      <c r="D12172" s="4">
        <v>3.2669999999999999</v>
      </c>
      <c r="E12172" t="s">
        <v>12</v>
      </c>
      <c r="F12172" t="s">
        <v>35</v>
      </c>
      <c r="G12172" t="str">
        <f t="shared" si="380"/>
        <v>S35E</v>
      </c>
      <c r="H12172" t="str">
        <f t="shared" si="381"/>
        <v>74716</v>
      </c>
      <c r="I12172" t="str">
        <f>VLOOKUP(F12172,Period!A:B,2,0)</f>
        <v>September</v>
      </c>
      <c r="J12172" t="str">
        <f>VLOOKUP(H12172,ap[[item_code]:[series_title]],2,0)</f>
        <v>Gasoline, unleaded premium, per gallon/3.785 liters in U.S. city average, average price, not seasonally adjusted</v>
      </c>
      <c r="K12172" t="str">
        <f>VLOOKUP(G12172,Areas!A:B,2,0)</f>
        <v>Baltimore-Columbia-Towson, MD</v>
      </c>
    </row>
    <row r="12173" spans="1:11" x14ac:dyDescent="0.3">
      <c r="A12173" t="s">
        <v>2888</v>
      </c>
      <c r="B12173">
        <v>2021</v>
      </c>
      <c r="C12173" t="s">
        <v>93</v>
      </c>
      <c r="D12173" s="4">
        <v>3.3010000000000002</v>
      </c>
      <c r="E12173" t="s">
        <v>12</v>
      </c>
      <c r="F12173" t="s">
        <v>35</v>
      </c>
      <c r="G12173" t="str">
        <f t="shared" si="380"/>
        <v>S35E</v>
      </c>
      <c r="H12173" t="str">
        <f t="shared" si="381"/>
        <v>74716</v>
      </c>
      <c r="I12173" t="str">
        <f>VLOOKUP(F12173,Period!A:B,2,0)</f>
        <v>September</v>
      </c>
      <c r="J12173" t="str">
        <f>VLOOKUP(H12173,ap[[item_code]:[series_title]],2,0)</f>
        <v>Gasoline, unleaded premium, per gallon/3.785 liters in U.S. city average, average price, not seasonally adjusted</v>
      </c>
      <c r="K12173" t="str">
        <f>VLOOKUP(G12173,Areas!A:B,2,0)</f>
        <v>Baltimore-Columbia-Towson, MD</v>
      </c>
    </row>
    <row r="12174" spans="1:11" x14ac:dyDescent="0.3">
      <c r="A12174" t="s">
        <v>2888</v>
      </c>
      <c r="B12174">
        <v>2021</v>
      </c>
      <c r="C12174" t="s">
        <v>89</v>
      </c>
      <c r="D12174" s="4">
        <v>3.4239999999999999</v>
      </c>
      <c r="E12174" t="s">
        <v>12</v>
      </c>
      <c r="F12174" t="s">
        <v>35</v>
      </c>
      <c r="G12174" t="str">
        <f t="shared" si="380"/>
        <v>S35E</v>
      </c>
      <c r="H12174" t="str">
        <f t="shared" si="381"/>
        <v>74716</v>
      </c>
      <c r="I12174" t="str">
        <f>VLOOKUP(F12174,Period!A:B,2,0)</f>
        <v>September</v>
      </c>
      <c r="J12174" t="str">
        <f>VLOOKUP(H12174,ap[[item_code]:[series_title]],2,0)</f>
        <v>Gasoline, unleaded premium, per gallon/3.785 liters in U.S. city average, average price, not seasonally adjusted</v>
      </c>
      <c r="K12174" t="str">
        <f>VLOOKUP(G12174,Areas!A:B,2,0)</f>
        <v>Baltimore-Columbia-Towson, MD</v>
      </c>
    </row>
    <row r="12175" spans="1:11" x14ac:dyDescent="0.3">
      <c r="A12175" t="s">
        <v>2888</v>
      </c>
      <c r="B12175">
        <v>2021</v>
      </c>
      <c r="C12175" t="s">
        <v>133</v>
      </c>
      <c r="D12175" s="4">
        <v>3.6429999999999998</v>
      </c>
      <c r="E12175" t="s">
        <v>12</v>
      </c>
      <c r="F12175" t="s">
        <v>35</v>
      </c>
      <c r="G12175" t="str">
        <f t="shared" si="380"/>
        <v>S35E</v>
      </c>
      <c r="H12175" t="str">
        <f t="shared" si="381"/>
        <v>74716</v>
      </c>
      <c r="I12175" t="str">
        <f>VLOOKUP(F12175,Period!A:B,2,0)</f>
        <v>September</v>
      </c>
      <c r="J12175" t="str">
        <f>VLOOKUP(H12175,ap[[item_code]:[series_title]],2,0)</f>
        <v>Gasoline, unleaded premium, per gallon/3.785 liters in U.S. city average, average price, not seasonally adjusted</v>
      </c>
      <c r="K12175" t="str">
        <f>VLOOKUP(G12175,Areas!A:B,2,0)</f>
        <v>Baltimore-Columbia-Towson, MD</v>
      </c>
    </row>
    <row r="12176" spans="1:11" x14ac:dyDescent="0.3">
      <c r="A12176" t="s">
        <v>2888</v>
      </c>
      <c r="B12176">
        <v>2021</v>
      </c>
      <c r="C12176" t="s">
        <v>82</v>
      </c>
      <c r="D12176" s="4">
        <v>3.6760000000000002</v>
      </c>
      <c r="E12176" t="s">
        <v>12</v>
      </c>
      <c r="F12176" t="s">
        <v>35</v>
      </c>
      <c r="G12176" t="str">
        <f t="shared" si="380"/>
        <v>S35E</v>
      </c>
      <c r="H12176" t="str">
        <f t="shared" si="381"/>
        <v>74716</v>
      </c>
      <c r="I12176" t="str">
        <f>VLOOKUP(F12176,Period!A:B,2,0)</f>
        <v>September</v>
      </c>
      <c r="J12176" t="str">
        <f>VLOOKUP(H12176,ap[[item_code]:[series_title]],2,0)</f>
        <v>Gasoline, unleaded premium, per gallon/3.785 liters in U.S. city average, average price, not seasonally adjusted</v>
      </c>
      <c r="K12176" t="str">
        <f>VLOOKUP(G12176,Areas!A:B,2,0)</f>
        <v>Baltimore-Columbia-Towson, MD</v>
      </c>
    </row>
    <row r="12177" spans="1:11" x14ac:dyDescent="0.3">
      <c r="A12177" t="s">
        <v>2888</v>
      </c>
      <c r="B12177">
        <v>2021</v>
      </c>
      <c r="C12177" t="s">
        <v>69</v>
      </c>
      <c r="D12177" s="4">
        <v>3.7040000000000002</v>
      </c>
      <c r="E12177" t="s">
        <v>12</v>
      </c>
      <c r="F12177" t="s">
        <v>35</v>
      </c>
      <c r="G12177" t="str">
        <f t="shared" si="380"/>
        <v>S35E</v>
      </c>
      <c r="H12177" t="str">
        <f t="shared" si="381"/>
        <v>74716</v>
      </c>
      <c r="I12177" t="str">
        <f>VLOOKUP(F12177,Period!A:B,2,0)</f>
        <v>September</v>
      </c>
      <c r="J12177" t="str">
        <f>VLOOKUP(H12177,ap[[item_code]:[series_title]],2,0)</f>
        <v>Gasoline, unleaded premium, per gallon/3.785 liters in U.S. city average, average price, not seasonally adjusted</v>
      </c>
      <c r="K12177" t="str">
        <f>VLOOKUP(G12177,Areas!A:B,2,0)</f>
        <v>Baltimore-Columbia-Towson, MD</v>
      </c>
    </row>
    <row r="12178" spans="1:11" x14ac:dyDescent="0.3">
      <c r="A12178" t="s">
        <v>2888</v>
      </c>
      <c r="B12178">
        <v>2021</v>
      </c>
      <c r="C12178" t="s">
        <v>35</v>
      </c>
      <c r="D12178" s="4">
        <v>3.7069999999999999</v>
      </c>
      <c r="E12178" t="s">
        <v>12</v>
      </c>
      <c r="F12178" t="s">
        <v>35</v>
      </c>
      <c r="G12178" t="str">
        <f t="shared" si="380"/>
        <v>S35E</v>
      </c>
      <c r="H12178" t="str">
        <f t="shared" si="381"/>
        <v>74716</v>
      </c>
      <c r="I12178" t="str">
        <f>VLOOKUP(F12178,Period!A:B,2,0)</f>
        <v>September</v>
      </c>
      <c r="J12178" t="str">
        <f>VLOOKUP(H12178,ap[[item_code]:[series_title]],2,0)</f>
        <v>Gasoline, unleaded premium, per gallon/3.785 liters in U.S. city average, average price, not seasonally adjusted</v>
      </c>
      <c r="K12178" t="str">
        <f>VLOOKUP(G12178,Areas!A:B,2,0)</f>
        <v>Baltimore-Columbia-Towson, MD</v>
      </c>
    </row>
    <row r="12179" spans="1:11" x14ac:dyDescent="0.3">
      <c r="A12179" t="s">
        <v>2888</v>
      </c>
      <c r="B12179">
        <v>2021</v>
      </c>
      <c r="C12179" t="s">
        <v>14</v>
      </c>
      <c r="D12179" s="4">
        <v>3.883</v>
      </c>
      <c r="E12179" t="s">
        <v>12</v>
      </c>
      <c r="F12179" t="s">
        <v>35</v>
      </c>
      <c r="G12179" t="str">
        <f t="shared" si="380"/>
        <v>S35E</v>
      </c>
      <c r="H12179" t="str">
        <f t="shared" si="381"/>
        <v>74716</v>
      </c>
      <c r="I12179" t="str">
        <f>VLOOKUP(F12179,Period!A:B,2,0)</f>
        <v>September</v>
      </c>
      <c r="J12179" t="str">
        <f>VLOOKUP(H12179,ap[[item_code]:[series_title]],2,0)</f>
        <v>Gasoline, unleaded premium, per gallon/3.785 liters in U.S. city average, average price, not seasonally adjusted</v>
      </c>
      <c r="K12179" t="str">
        <f>VLOOKUP(G12179,Areas!A:B,2,0)</f>
        <v>Baltimore-Columbia-Towson, MD</v>
      </c>
    </row>
    <row r="12180" spans="1:11" x14ac:dyDescent="0.3">
      <c r="A12180" t="s">
        <v>2890</v>
      </c>
      <c r="B12180">
        <v>2015</v>
      </c>
      <c r="C12180" t="s">
        <v>13</v>
      </c>
      <c r="D12180" s="4">
        <v>2.2229999999999999</v>
      </c>
      <c r="E12180" t="s">
        <v>12</v>
      </c>
      <c r="F12180" t="s">
        <v>13</v>
      </c>
      <c r="G12180" t="str">
        <f t="shared" si="380"/>
        <v>S35E</v>
      </c>
      <c r="H12180" t="str">
        <f t="shared" si="381"/>
        <v>7471A</v>
      </c>
      <c r="I12180" t="str">
        <f>VLOOKUP(F12180,Period!A:B,2,0)</f>
        <v>January</v>
      </c>
      <c r="J12180" t="str">
        <f>VLOOKUP(H12180,ap[[item_code]:[series_title]],2,0)</f>
        <v>Gasoline, all types, per gallon/3.785 liters in U.S. city average, average price, not seasonally adjusted</v>
      </c>
      <c r="K12180" t="str">
        <f>VLOOKUP(G12180,Areas!A:B,2,0)</f>
        <v>Baltimore-Columbia-Towson, MD</v>
      </c>
    </row>
    <row r="12181" spans="1:11" x14ac:dyDescent="0.3">
      <c r="A12181" t="s">
        <v>2890</v>
      </c>
      <c r="B12181">
        <v>2015</v>
      </c>
      <c r="C12181" t="s">
        <v>183</v>
      </c>
      <c r="D12181" s="4">
        <v>2.2050000000000001</v>
      </c>
      <c r="E12181" t="s">
        <v>12</v>
      </c>
      <c r="F12181" t="s">
        <v>13</v>
      </c>
      <c r="G12181" t="str">
        <f t="shared" si="380"/>
        <v>S35E</v>
      </c>
      <c r="H12181" t="str">
        <f t="shared" si="381"/>
        <v>7471A</v>
      </c>
      <c r="I12181" t="str">
        <f>VLOOKUP(F12181,Period!A:B,2,0)</f>
        <v>January</v>
      </c>
      <c r="J12181" t="str">
        <f>VLOOKUP(H12181,ap[[item_code]:[series_title]],2,0)</f>
        <v>Gasoline, all types, per gallon/3.785 liters in U.S. city average, average price, not seasonally adjusted</v>
      </c>
      <c r="K12181" t="str">
        <f>VLOOKUP(G12181,Areas!A:B,2,0)</f>
        <v>Baltimore-Columbia-Towson, MD</v>
      </c>
    </row>
    <row r="12182" spans="1:11" x14ac:dyDescent="0.3">
      <c r="A12182" t="s">
        <v>2890</v>
      </c>
      <c r="B12182">
        <v>2015</v>
      </c>
      <c r="C12182" t="s">
        <v>25</v>
      </c>
      <c r="D12182" s="4">
        <v>2.4329999999999998</v>
      </c>
      <c r="E12182" t="s">
        <v>12</v>
      </c>
      <c r="F12182" t="s">
        <v>13</v>
      </c>
      <c r="G12182" t="str">
        <f t="shared" si="380"/>
        <v>S35E</v>
      </c>
      <c r="H12182" t="str">
        <f t="shared" si="381"/>
        <v>7471A</v>
      </c>
      <c r="I12182" t="str">
        <f>VLOOKUP(F12182,Period!A:B,2,0)</f>
        <v>January</v>
      </c>
      <c r="J12182" t="str">
        <f>VLOOKUP(H12182,ap[[item_code]:[series_title]],2,0)</f>
        <v>Gasoline, all types, per gallon/3.785 liters in U.S. city average, average price, not seasonally adjusted</v>
      </c>
      <c r="K12182" t="str">
        <f>VLOOKUP(G12182,Areas!A:B,2,0)</f>
        <v>Baltimore-Columbia-Towson, MD</v>
      </c>
    </row>
    <row r="12183" spans="1:11" x14ac:dyDescent="0.3">
      <c r="A12183" t="s">
        <v>2890</v>
      </c>
      <c r="B12183">
        <v>2015</v>
      </c>
      <c r="C12183" t="s">
        <v>93</v>
      </c>
      <c r="D12183" s="4">
        <v>2.391</v>
      </c>
      <c r="E12183" t="s">
        <v>12</v>
      </c>
      <c r="F12183" t="s">
        <v>13</v>
      </c>
      <c r="G12183" t="str">
        <f t="shared" si="380"/>
        <v>S35E</v>
      </c>
      <c r="H12183" t="str">
        <f t="shared" si="381"/>
        <v>7471A</v>
      </c>
      <c r="I12183" t="str">
        <f>VLOOKUP(F12183,Period!A:B,2,0)</f>
        <v>January</v>
      </c>
      <c r="J12183" t="str">
        <f>VLOOKUP(H12183,ap[[item_code]:[series_title]],2,0)</f>
        <v>Gasoline, all types, per gallon/3.785 liters in U.S. city average, average price, not seasonally adjusted</v>
      </c>
      <c r="K12183" t="str">
        <f>VLOOKUP(G12183,Areas!A:B,2,0)</f>
        <v>Baltimore-Columbia-Towson, MD</v>
      </c>
    </row>
    <row r="12184" spans="1:11" x14ac:dyDescent="0.3">
      <c r="A12184" t="s">
        <v>2890</v>
      </c>
      <c r="B12184">
        <v>2015</v>
      </c>
      <c r="C12184" t="s">
        <v>89</v>
      </c>
      <c r="D12184" s="4">
        <v>2.63</v>
      </c>
      <c r="E12184" t="s">
        <v>12</v>
      </c>
      <c r="F12184" t="s">
        <v>13</v>
      </c>
      <c r="G12184" t="str">
        <f t="shared" si="380"/>
        <v>S35E</v>
      </c>
      <c r="H12184" t="str">
        <f t="shared" si="381"/>
        <v>7471A</v>
      </c>
      <c r="I12184" t="str">
        <f>VLOOKUP(F12184,Period!A:B,2,0)</f>
        <v>January</v>
      </c>
      <c r="J12184" t="str">
        <f>VLOOKUP(H12184,ap[[item_code]:[series_title]],2,0)</f>
        <v>Gasoline, all types, per gallon/3.785 liters in U.S. city average, average price, not seasonally adjusted</v>
      </c>
      <c r="K12184" t="str">
        <f>VLOOKUP(G12184,Areas!A:B,2,0)</f>
        <v>Baltimore-Columbia-Towson, MD</v>
      </c>
    </row>
    <row r="12185" spans="1:11" x14ac:dyDescent="0.3">
      <c r="A12185" t="s">
        <v>2890</v>
      </c>
      <c r="B12185">
        <v>2015</v>
      </c>
      <c r="C12185" t="s">
        <v>133</v>
      </c>
      <c r="D12185" s="4">
        <v>2.7429999999999999</v>
      </c>
      <c r="E12185" t="s">
        <v>12</v>
      </c>
      <c r="F12185" t="s">
        <v>13</v>
      </c>
      <c r="G12185" t="str">
        <f t="shared" si="380"/>
        <v>S35E</v>
      </c>
      <c r="H12185" t="str">
        <f t="shared" si="381"/>
        <v>7471A</v>
      </c>
      <c r="I12185" t="str">
        <f>VLOOKUP(F12185,Period!A:B,2,0)</f>
        <v>January</v>
      </c>
      <c r="J12185" t="str">
        <f>VLOOKUP(H12185,ap[[item_code]:[series_title]],2,0)</f>
        <v>Gasoline, all types, per gallon/3.785 liters in U.S. city average, average price, not seasonally adjusted</v>
      </c>
      <c r="K12185" t="str">
        <f>VLOOKUP(G12185,Areas!A:B,2,0)</f>
        <v>Baltimore-Columbia-Towson, MD</v>
      </c>
    </row>
    <row r="12186" spans="1:11" x14ac:dyDescent="0.3">
      <c r="A12186" t="s">
        <v>2890</v>
      </c>
      <c r="B12186">
        <v>2015</v>
      </c>
      <c r="C12186" t="s">
        <v>82</v>
      </c>
      <c r="D12186" s="4">
        <v>2.7040000000000002</v>
      </c>
      <c r="E12186" t="s">
        <v>12</v>
      </c>
      <c r="F12186" t="s">
        <v>13</v>
      </c>
      <c r="G12186" t="str">
        <f t="shared" si="380"/>
        <v>S35E</v>
      </c>
      <c r="H12186" t="str">
        <f t="shared" si="381"/>
        <v>7471A</v>
      </c>
      <c r="I12186" t="str">
        <f>VLOOKUP(F12186,Period!A:B,2,0)</f>
        <v>January</v>
      </c>
      <c r="J12186" t="str">
        <f>VLOOKUP(H12186,ap[[item_code]:[series_title]],2,0)</f>
        <v>Gasoline, all types, per gallon/3.785 liters in U.S. city average, average price, not seasonally adjusted</v>
      </c>
      <c r="K12186" t="str">
        <f>VLOOKUP(G12186,Areas!A:B,2,0)</f>
        <v>Baltimore-Columbia-Towson, MD</v>
      </c>
    </row>
    <row r="12187" spans="1:11" x14ac:dyDescent="0.3">
      <c r="A12187" t="s">
        <v>2890</v>
      </c>
      <c r="B12187">
        <v>2015</v>
      </c>
      <c r="C12187" t="s">
        <v>69</v>
      </c>
      <c r="D12187" s="4">
        <v>2.528</v>
      </c>
      <c r="E12187" t="s">
        <v>12</v>
      </c>
      <c r="F12187" t="s">
        <v>13</v>
      </c>
      <c r="G12187" t="str">
        <f t="shared" si="380"/>
        <v>S35E</v>
      </c>
      <c r="H12187" t="str">
        <f t="shared" si="381"/>
        <v>7471A</v>
      </c>
      <c r="I12187" t="str">
        <f>VLOOKUP(F12187,Period!A:B,2,0)</f>
        <v>January</v>
      </c>
      <c r="J12187" t="str">
        <f>VLOOKUP(H12187,ap[[item_code]:[series_title]],2,0)</f>
        <v>Gasoline, all types, per gallon/3.785 liters in U.S. city average, average price, not seasonally adjusted</v>
      </c>
      <c r="K12187" t="str">
        <f>VLOOKUP(G12187,Areas!A:B,2,0)</f>
        <v>Baltimore-Columbia-Towson, MD</v>
      </c>
    </row>
    <row r="12188" spans="1:11" x14ac:dyDescent="0.3">
      <c r="A12188" t="s">
        <v>2890</v>
      </c>
      <c r="B12188">
        <v>2015</v>
      </c>
      <c r="C12188" t="s">
        <v>35</v>
      </c>
      <c r="D12188" s="4">
        <v>2.2639999999999998</v>
      </c>
      <c r="E12188" t="s">
        <v>12</v>
      </c>
      <c r="F12188" t="s">
        <v>13</v>
      </c>
      <c r="G12188" t="str">
        <f t="shared" si="380"/>
        <v>S35E</v>
      </c>
      <c r="H12188" t="str">
        <f t="shared" si="381"/>
        <v>7471A</v>
      </c>
      <c r="I12188" t="str">
        <f>VLOOKUP(F12188,Period!A:B,2,0)</f>
        <v>January</v>
      </c>
      <c r="J12188" t="str">
        <f>VLOOKUP(H12188,ap[[item_code]:[series_title]],2,0)</f>
        <v>Gasoline, all types, per gallon/3.785 liters in U.S. city average, average price, not seasonally adjusted</v>
      </c>
      <c r="K12188" t="str">
        <f>VLOOKUP(G12188,Areas!A:B,2,0)</f>
        <v>Baltimore-Columbia-Towson, MD</v>
      </c>
    </row>
    <row r="12189" spans="1:11" x14ac:dyDescent="0.3">
      <c r="A12189" t="s">
        <v>2890</v>
      </c>
      <c r="B12189">
        <v>2015</v>
      </c>
      <c r="C12189" t="s">
        <v>14</v>
      </c>
      <c r="D12189" s="4">
        <v>2.1949999999999998</v>
      </c>
      <c r="E12189" t="s">
        <v>12</v>
      </c>
      <c r="F12189" t="s">
        <v>13</v>
      </c>
      <c r="G12189" t="str">
        <f t="shared" si="380"/>
        <v>S35E</v>
      </c>
      <c r="H12189" t="str">
        <f t="shared" si="381"/>
        <v>7471A</v>
      </c>
      <c r="I12189" t="str">
        <f>VLOOKUP(F12189,Period!A:B,2,0)</f>
        <v>January</v>
      </c>
      <c r="J12189" t="str">
        <f>VLOOKUP(H12189,ap[[item_code]:[series_title]],2,0)</f>
        <v>Gasoline, all types, per gallon/3.785 liters in U.S. city average, average price, not seasonally adjusted</v>
      </c>
      <c r="K12189" t="str">
        <f>VLOOKUP(G12189,Areas!A:B,2,0)</f>
        <v>Baltimore-Columbia-Towson, MD</v>
      </c>
    </row>
    <row r="12190" spans="1:11" x14ac:dyDescent="0.3">
      <c r="A12190" t="s">
        <v>2890</v>
      </c>
      <c r="B12190">
        <v>2015</v>
      </c>
      <c r="C12190" t="s">
        <v>146</v>
      </c>
      <c r="D12190" s="4">
        <v>2.145</v>
      </c>
      <c r="E12190" t="s">
        <v>12</v>
      </c>
      <c r="F12190" t="s">
        <v>13</v>
      </c>
      <c r="G12190" t="str">
        <f t="shared" si="380"/>
        <v>S35E</v>
      </c>
      <c r="H12190" t="str">
        <f t="shared" si="381"/>
        <v>7471A</v>
      </c>
      <c r="I12190" t="str">
        <f>VLOOKUP(F12190,Period!A:B,2,0)</f>
        <v>January</v>
      </c>
      <c r="J12190" t="str">
        <f>VLOOKUP(H12190,ap[[item_code]:[series_title]],2,0)</f>
        <v>Gasoline, all types, per gallon/3.785 liters in U.S. city average, average price, not seasonally adjusted</v>
      </c>
      <c r="K12190" t="str">
        <f>VLOOKUP(G12190,Areas!A:B,2,0)</f>
        <v>Baltimore-Columbia-Towson, MD</v>
      </c>
    </row>
    <row r="12191" spans="1:11" x14ac:dyDescent="0.3">
      <c r="A12191" t="s">
        <v>2890</v>
      </c>
      <c r="B12191">
        <v>2015</v>
      </c>
      <c r="C12191" t="s">
        <v>18</v>
      </c>
      <c r="D12191" s="4">
        <v>2.028</v>
      </c>
      <c r="E12191" t="s">
        <v>12</v>
      </c>
      <c r="F12191" t="s">
        <v>13</v>
      </c>
      <c r="G12191" t="str">
        <f t="shared" si="380"/>
        <v>S35E</v>
      </c>
      <c r="H12191" t="str">
        <f t="shared" si="381"/>
        <v>7471A</v>
      </c>
      <c r="I12191" t="str">
        <f>VLOOKUP(F12191,Period!A:B,2,0)</f>
        <v>January</v>
      </c>
      <c r="J12191" t="str">
        <f>VLOOKUP(H12191,ap[[item_code]:[series_title]],2,0)</f>
        <v>Gasoline, all types, per gallon/3.785 liters in U.S. city average, average price, not seasonally adjusted</v>
      </c>
      <c r="K12191" t="str">
        <f>VLOOKUP(G12191,Areas!A:B,2,0)</f>
        <v>Baltimore-Columbia-Towson, MD</v>
      </c>
    </row>
    <row r="12192" spans="1:11" x14ac:dyDescent="0.3">
      <c r="A12192" t="s">
        <v>2890</v>
      </c>
      <c r="B12192">
        <v>2016</v>
      </c>
      <c r="C12192" t="s">
        <v>13</v>
      </c>
      <c r="D12192" s="4">
        <v>1.923</v>
      </c>
      <c r="E12192" t="s">
        <v>12</v>
      </c>
      <c r="F12192" t="s">
        <v>13</v>
      </c>
      <c r="G12192" t="str">
        <f t="shared" si="380"/>
        <v>S35E</v>
      </c>
      <c r="H12192" t="str">
        <f t="shared" si="381"/>
        <v>7471A</v>
      </c>
      <c r="I12192" t="str">
        <f>VLOOKUP(F12192,Period!A:B,2,0)</f>
        <v>January</v>
      </c>
      <c r="J12192" t="str">
        <f>VLOOKUP(H12192,ap[[item_code]:[series_title]],2,0)</f>
        <v>Gasoline, all types, per gallon/3.785 liters in U.S. city average, average price, not seasonally adjusted</v>
      </c>
      <c r="K12192" t="str">
        <f>VLOOKUP(G12192,Areas!A:B,2,0)</f>
        <v>Baltimore-Columbia-Towson, MD</v>
      </c>
    </row>
    <row r="12193" spans="1:11" x14ac:dyDescent="0.3">
      <c r="A12193" t="s">
        <v>2890</v>
      </c>
      <c r="B12193">
        <v>2016</v>
      </c>
      <c r="C12193" t="s">
        <v>183</v>
      </c>
      <c r="D12193" s="4">
        <v>1.76</v>
      </c>
      <c r="E12193" t="s">
        <v>12</v>
      </c>
      <c r="F12193" t="s">
        <v>13</v>
      </c>
      <c r="G12193" t="str">
        <f t="shared" si="380"/>
        <v>S35E</v>
      </c>
      <c r="H12193" t="str">
        <f t="shared" si="381"/>
        <v>7471A</v>
      </c>
      <c r="I12193" t="str">
        <f>VLOOKUP(F12193,Period!A:B,2,0)</f>
        <v>January</v>
      </c>
      <c r="J12193" t="str">
        <f>VLOOKUP(H12193,ap[[item_code]:[series_title]],2,0)</f>
        <v>Gasoline, all types, per gallon/3.785 liters in U.S. city average, average price, not seasonally adjusted</v>
      </c>
      <c r="K12193" t="str">
        <f>VLOOKUP(G12193,Areas!A:B,2,0)</f>
        <v>Baltimore-Columbia-Towson, MD</v>
      </c>
    </row>
    <row r="12194" spans="1:11" x14ac:dyDescent="0.3">
      <c r="A12194" t="s">
        <v>2890</v>
      </c>
      <c r="B12194">
        <v>2016</v>
      </c>
      <c r="C12194" t="s">
        <v>25</v>
      </c>
      <c r="D12194" s="4">
        <v>1.8779999999999999</v>
      </c>
      <c r="E12194" t="s">
        <v>12</v>
      </c>
      <c r="F12194" t="s">
        <v>13</v>
      </c>
      <c r="G12194" t="str">
        <f t="shared" si="380"/>
        <v>S35E</v>
      </c>
      <c r="H12194" t="str">
        <f t="shared" si="381"/>
        <v>7471A</v>
      </c>
      <c r="I12194" t="str">
        <f>VLOOKUP(F12194,Period!A:B,2,0)</f>
        <v>January</v>
      </c>
      <c r="J12194" t="str">
        <f>VLOOKUP(H12194,ap[[item_code]:[series_title]],2,0)</f>
        <v>Gasoline, all types, per gallon/3.785 liters in U.S. city average, average price, not seasonally adjusted</v>
      </c>
      <c r="K12194" t="str">
        <f>VLOOKUP(G12194,Areas!A:B,2,0)</f>
        <v>Baltimore-Columbia-Towson, MD</v>
      </c>
    </row>
    <row r="12195" spans="1:11" x14ac:dyDescent="0.3">
      <c r="A12195" t="s">
        <v>2890</v>
      </c>
      <c r="B12195">
        <v>2016</v>
      </c>
      <c r="C12195" t="s">
        <v>93</v>
      </c>
      <c r="D12195" s="4">
        <v>2.1019999999999999</v>
      </c>
      <c r="E12195" t="s">
        <v>12</v>
      </c>
      <c r="F12195" t="s">
        <v>13</v>
      </c>
      <c r="G12195" t="str">
        <f t="shared" si="380"/>
        <v>S35E</v>
      </c>
      <c r="H12195" t="str">
        <f t="shared" si="381"/>
        <v>7471A</v>
      </c>
      <c r="I12195" t="str">
        <f>VLOOKUP(F12195,Period!A:B,2,0)</f>
        <v>January</v>
      </c>
      <c r="J12195" t="str">
        <f>VLOOKUP(H12195,ap[[item_code]:[series_title]],2,0)</f>
        <v>Gasoline, all types, per gallon/3.785 liters in U.S. city average, average price, not seasonally adjusted</v>
      </c>
      <c r="K12195" t="str">
        <f>VLOOKUP(G12195,Areas!A:B,2,0)</f>
        <v>Baltimore-Columbia-Towson, MD</v>
      </c>
    </row>
    <row r="12196" spans="1:11" x14ac:dyDescent="0.3">
      <c r="A12196" t="s">
        <v>2890</v>
      </c>
      <c r="B12196">
        <v>2016</v>
      </c>
      <c r="C12196" t="s">
        <v>89</v>
      </c>
      <c r="D12196" s="4">
        <v>2.2519999999999998</v>
      </c>
      <c r="E12196" t="s">
        <v>12</v>
      </c>
      <c r="F12196" t="s">
        <v>13</v>
      </c>
      <c r="G12196" t="str">
        <f t="shared" si="380"/>
        <v>S35E</v>
      </c>
      <c r="H12196" t="str">
        <f t="shared" si="381"/>
        <v>7471A</v>
      </c>
      <c r="I12196" t="str">
        <f>VLOOKUP(F12196,Period!A:B,2,0)</f>
        <v>January</v>
      </c>
      <c r="J12196" t="str">
        <f>VLOOKUP(H12196,ap[[item_code]:[series_title]],2,0)</f>
        <v>Gasoline, all types, per gallon/3.785 liters in U.S. city average, average price, not seasonally adjusted</v>
      </c>
      <c r="K12196" t="str">
        <f>VLOOKUP(G12196,Areas!A:B,2,0)</f>
        <v>Baltimore-Columbia-Towson, MD</v>
      </c>
    </row>
    <row r="12197" spans="1:11" x14ac:dyDescent="0.3">
      <c r="A12197" t="s">
        <v>2890</v>
      </c>
      <c r="B12197">
        <v>2016</v>
      </c>
      <c r="C12197" t="s">
        <v>133</v>
      </c>
      <c r="D12197" s="4">
        <v>2.3050000000000002</v>
      </c>
      <c r="E12197" t="s">
        <v>12</v>
      </c>
      <c r="F12197" t="s">
        <v>13</v>
      </c>
      <c r="G12197" t="str">
        <f t="shared" si="380"/>
        <v>S35E</v>
      </c>
      <c r="H12197" t="str">
        <f t="shared" si="381"/>
        <v>7471A</v>
      </c>
      <c r="I12197" t="str">
        <f>VLOOKUP(F12197,Period!A:B,2,0)</f>
        <v>January</v>
      </c>
      <c r="J12197" t="str">
        <f>VLOOKUP(H12197,ap[[item_code]:[series_title]],2,0)</f>
        <v>Gasoline, all types, per gallon/3.785 liters in U.S. city average, average price, not seasonally adjusted</v>
      </c>
      <c r="K12197" t="str">
        <f>VLOOKUP(G12197,Areas!A:B,2,0)</f>
        <v>Baltimore-Columbia-Towson, MD</v>
      </c>
    </row>
    <row r="12198" spans="1:11" x14ac:dyDescent="0.3">
      <c r="A12198" t="s">
        <v>2890</v>
      </c>
      <c r="B12198">
        <v>2016</v>
      </c>
      <c r="C12198" t="s">
        <v>82</v>
      </c>
      <c r="D12198" s="4">
        <v>2.1659999999999999</v>
      </c>
      <c r="E12198" t="s">
        <v>12</v>
      </c>
      <c r="F12198" t="s">
        <v>13</v>
      </c>
      <c r="G12198" t="str">
        <f t="shared" si="380"/>
        <v>S35E</v>
      </c>
      <c r="H12198" t="str">
        <f t="shared" si="381"/>
        <v>7471A</v>
      </c>
      <c r="I12198" t="str">
        <f>VLOOKUP(F12198,Period!A:B,2,0)</f>
        <v>January</v>
      </c>
      <c r="J12198" t="str">
        <f>VLOOKUP(H12198,ap[[item_code]:[series_title]],2,0)</f>
        <v>Gasoline, all types, per gallon/3.785 liters in U.S. city average, average price, not seasonally adjusted</v>
      </c>
      <c r="K12198" t="str">
        <f>VLOOKUP(G12198,Areas!A:B,2,0)</f>
        <v>Baltimore-Columbia-Towson, MD</v>
      </c>
    </row>
    <row r="12199" spans="1:11" x14ac:dyDescent="0.3">
      <c r="A12199" t="s">
        <v>2890</v>
      </c>
      <c r="B12199">
        <v>2016</v>
      </c>
      <c r="C12199" t="s">
        <v>69</v>
      </c>
      <c r="D12199" s="4">
        <v>2.0659999999999998</v>
      </c>
      <c r="E12199" t="s">
        <v>12</v>
      </c>
      <c r="F12199" t="s">
        <v>13</v>
      </c>
      <c r="G12199" t="str">
        <f t="shared" si="380"/>
        <v>S35E</v>
      </c>
      <c r="H12199" t="str">
        <f t="shared" si="381"/>
        <v>7471A</v>
      </c>
      <c r="I12199" t="str">
        <f>VLOOKUP(F12199,Period!A:B,2,0)</f>
        <v>January</v>
      </c>
      <c r="J12199" t="str">
        <f>VLOOKUP(H12199,ap[[item_code]:[series_title]],2,0)</f>
        <v>Gasoline, all types, per gallon/3.785 liters in U.S. city average, average price, not seasonally adjusted</v>
      </c>
      <c r="K12199" t="str">
        <f>VLOOKUP(G12199,Areas!A:B,2,0)</f>
        <v>Baltimore-Columbia-Towson, MD</v>
      </c>
    </row>
    <row r="12200" spans="1:11" x14ac:dyDescent="0.3">
      <c r="A12200" t="s">
        <v>2890</v>
      </c>
      <c r="B12200">
        <v>2016</v>
      </c>
      <c r="C12200" t="s">
        <v>35</v>
      </c>
      <c r="D12200" s="4">
        <v>2.1869999999999998</v>
      </c>
      <c r="E12200" t="s">
        <v>12</v>
      </c>
      <c r="F12200" t="s">
        <v>13</v>
      </c>
      <c r="G12200" t="str">
        <f t="shared" si="380"/>
        <v>S35E</v>
      </c>
      <c r="H12200" t="str">
        <f t="shared" si="381"/>
        <v>7471A</v>
      </c>
      <c r="I12200" t="str">
        <f>VLOOKUP(F12200,Period!A:B,2,0)</f>
        <v>January</v>
      </c>
      <c r="J12200" t="str">
        <f>VLOOKUP(H12200,ap[[item_code]:[series_title]],2,0)</f>
        <v>Gasoline, all types, per gallon/3.785 liters in U.S. city average, average price, not seasonally adjusted</v>
      </c>
      <c r="K12200" t="str">
        <f>VLOOKUP(G12200,Areas!A:B,2,0)</f>
        <v>Baltimore-Columbia-Towson, MD</v>
      </c>
    </row>
    <row r="12201" spans="1:11" x14ac:dyDescent="0.3">
      <c r="A12201" t="s">
        <v>2890</v>
      </c>
      <c r="B12201">
        <v>2016</v>
      </c>
      <c r="C12201" t="s">
        <v>14</v>
      </c>
      <c r="D12201" s="4">
        <v>2.2309999999999999</v>
      </c>
      <c r="E12201" t="s">
        <v>12</v>
      </c>
      <c r="F12201" t="s">
        <v>13</v>
      </c>
      <c r="G12201" t="str">
        <f t="shared" si="380"/>
        <v>S35E</v>
      </c>
      <c r="H12201" t="str">
        <f t="shared" si="381"/>
        <v>7471A</v>
      </c>
      <c r="I12201" t="str">
        <f>VLOOKUP(F12201,Period!A:B,2,0)</f>
        <v>January</v>
      </c>
      <c r="J12201" t="str">
        <f>VLOOKUP(H12201,ap[[item_code]:[series_title]],2,0)</f>
        <v>Gasoline, all types, per gallon/3.785 liters in U.S. city average, average price, not seasonally adjusted</v>
      </c>
      <c r="K12201" t="str">
        <f>VLOOKUP(G12201,Areas!A:B,2,0)</f>
        <v>Baltimore-Columbia-Towson, MD</v>
      </c>
    </row>
    <row r="12202" spans="1:11" x14ac:dyDescent="0.3">
      <c r="A12202" t="s">
        <v>2890</v>
      </c>
      <c r="B12202">
        <v>2016</v>
      </c>
      <c r="C12202" t="s">
        <v>146</v>
      </c>
      <c r="D12202" s="4">
        <v>2.1819999999999999</v>
      </c>
      <c r="E12202" t="s">
        <v>12</v>
      </c>
      <c r="F12202" t="s">
        <v>13</v>
      </c>
      <c r="G12202" t="str">
        <f t="shared" si="380"/>
        <v>S35E</v>
      </c>
      <c r="H12202" t="str">
        <f t="shared" si="381"/>
        <v>7471A</v>
      </c>
      <c r="I12202" t="str">
        <f>VLOOKUP(F12202,Period!A:B,2,0)</f>
        <v>January</v>
      </c>
      <c r="J12202" t="str">
        <f>VLOOKUP(H12202,ap[[item_code]:[series_title]],2,0)</f>
        <v>Gasoline, all types, per gallon/3.785 liters in U.S. city average, average price, not seasonally adjusted</v>
      </c>
      <c r="K12202" t="str">
        <f>VLOOKUP(G12202,Areas!A:B,2,0)</f>
        <v>Baltimore-Columbia-Towson, MD</v>
      </c>
    </row>
    <row r="12203" spans="1:11" x14ac:dyDescent="0.3">
      <c r="A12203" t="s">
        <v>2890</v>
      </c>
      <c r="B12203">
        <v>2016</v>
      </c>
      <c r="C12203" t="s">
        <v>18</v>
      </c>
      <c r="D12203" s="4">
        <v>2.2719999999999998</v>
      </c>
      <c r="E12203" t="s">
        <v>12</v>
      </c>
      <c r="F12203" t="s">
        <v>13</v>
      </c>
      <c r="G12203" t="str">
        <f t="shared" si="380"/>
        <v>S35E</v>
      </c>
      <c r="H12203" t="str">
        <f t="shared" si="381"/>
        <v>7471A</v>
      </c>
      <c r="I12203" t="str">
        <f>VLOOKUP(F12203,Period!A:B,2,0)</f>
        <v>January</v>
      </c>
      <c r="J12203" t="str">
        <f>VLOOKUP(H12203,ap[[item_code]:[series_title]],2,0)</f>
        <v>Gasoline, all types, per gallon/3.785 liters in U.S. city average, average price, not seasonally adjusted</v>
      </c>
      <c r="K12203" t="str">
        <f>VLOOKUP(G12203,Areas!A:B,2,0)</f>
        <v>Baltimore-Columbia-Towson, MD</v>
      </c>
    </row>
    <row r="12204" spans="1:11" x14ac:dyDescent="0.3">
      <c r="A12204" t="s">
        <v>2890</v>
      </c>
      <c r="B12204">
        <v>2017</v>
      </c>
      <c r="C12204" t="s">
        <v>13</v>
      </c>
      <c r="D12204" s="4">
        <v>2.3759999999999999</v>
      </c>
      <c r="E12204" t="s">
        <v>12</v>
      </c>
      <c r="F12204" t="s">
        <v>13</v>
      </c>
      <c r="G12204" t="str">
        <f t="shared" si="380"/>
        <v>S35E</v>
      </c>
      <c r="H12204" t="str">
        <f t="shared" si="381"/>
        <v>7471A</v>
      </c>
      <c r="I12204" t="str">
        <f>VLOOKUP(F12204,Period!A:B,2,0)</f>
        <v>January</v>
      </c>
      <c r="J12204" t="str">
        <f>VLOOKUP(H12204,ap[[item_code]:[series_title]],2,0)</f>
        <v>Gasoline, all types, per gallon/3.785 liters in U.S. city average, average price, not seasonally adjusted</v>
      </c>
      <c r="K12204" t="str">
        <f>VLOOKUP(G12204,Areas!A:B,2,0)</f>
        <v>Baltimore-Columbia-Towson, MD</v>
      </c>
    </row>
    <row r="12205" spans="1:11" x14ac:dyDescent="0.3">
      <c r="A12205" t="s">
        <v>2890</v>
      </c>
      <c r="B12205">
        <v>2017</v>
      </c>
      <c r="C12205" t="s">
        <v>183</v>
      </c>
      <c r="D12205" s="4">
        <v>2.2410000000000001</v>
      </c>
      <c r="E12205" t="s">
        <v>12</v>
      </c>
      <c r="F12205" t="s">
        <v>13</v>
      </c>
      <c r="G12205" t="str">
        <f t="shared" si="380"/>
        <v>S35E</v>
      </c>
      <c r="H12205" t="str">
        <f t="shared" si="381"/>
        <v>7471A</v>
      </c>
      <c r="I12205" t="str">
        <f>VLOOKUP(F12205,Period!A:B,2,0)</f>
        <v>January</v>
      </c>
      <c r="J12205" t="str">
        <f>VLOOKUP(H12205,ap[[item_code]:[series_title]],2,0)</f>
        <v>Gasoline, all types, per gallon/3.785 liters in U.S. city average, average price, not seasonally adjusted</v>
      </c>
      <c r="K12205" t="str">
        <f>VLOOKUP(G12205,Areas!A:B,2,0)</f>
        <v>Baltimore-Columbia-Towson, MD</v>
      </c>
    </row>
    <row r="12206" spans="1:11" x14ac:dyDescent="0.3">
      <c r="A12206" t="s">
        <v>2890</v>
      </c>
      <c r="B12206">
        <v>2017</v>
      </c>
      <c r="C12206" t="s">
        <v>25</v>
      </c>
      <c r="D12206" s="4">
        <v>2.282</v>
      </c>
      <c r="E12206" t="s">
        <v>12</v>
      </c>
      <c r="F12206" t="s">
        <v>13</v>
      </c>
      <c r="G12206" t="str">
        <f t="shared" si="380"/>
        <v>S35E</v>
      </c>
      <c r="H12206" t="str">
        <f t="shared" si="381"/>
        <v>7471A</v>
      </c>
      <c r="I12206" t="str">
        <f>VLOOKUP(F12206,Period!A:B,2,0)</f>
        <v>January</v>
      </c>
      <c r="J12206" t="str">
        <f>VLOOKUP(H12206,ap[[item_code]:[series_title]],2,0)</f>
        <v>Gasoline, all types, per gallon/3.785 liters in U.S. city average, average price, not seasonally adjusted</v>
      </c>
      <c r="K12206" t="str">
        <f>VLOOKUP(G12206,Areas!A:B,2,0)</f>
        <v>Baltimore-Columbia-Towson, MD</v>
      </c>
    </row>
    <row r="12207" spans="1:11" x14ac:dyDescent="0.3">
      <c r="A12207" t="s">
        <v>2890</v>
      </c>
      <c r="B12207">
        <v>2017</v>
      </c>
      <c r="C12207" t="s">
        <v>93</v>
      </c>
      <c r="D12207" s="4">
        <v>2.375</v>
      </c>
      <c r="E12207" t="s">
        <v>12</v>
      </c>
      <c r="F12207" t="s">
        <v>13</v>
      </c>
      <c r="G12207" t="str">
        <f t="shared" si="380"/>
        <v>S35E</v>
      </c>
      <c r="H12207" t="str">
        <f t="shared" si="381"/>
        <v>7471A</v>
      </c>
      <c r="I12207" t="str">
        <f>VLOOKUP(F12207,Period!A:B,2,0)</f>
        <v>January</v>
      </c>
      <c r="J12207" t="str">
        <f>VLOOKUP(H12207,ap[[item_code]:[series_title]],2,0)</f>
        <v>Gasoline, all types, per gallon/3.785 liters in U.S. city average, average price, not seasonally adjusted</v>
      </c>
      <c r="K12207" t="str">
        <f>VLOOKUP(G12207,Areas!A:B,2,0)</f>
        <v>Baltimore-Columbia-Towson, MD</v>
      </c>
    </row>
    <row r="12208" spans="1:11" x14ac:dyDescent="0.3">
      <c r="A12208" t="s">
        <v>2890</v>
      </c>
      <c r="B12208">
        <v>2017</v>
      </c>
      <c r="C12208" t="s">
        <v>89</v>
      </c>
      <c r="D12208" s="4">
        <v>2.3260000000000001</v>
      </c>
      <c r="E12208" t="s">
        <v>12</v>
      </c>
      <c r="F12208" t="s">
        <v>13</v>
      </c>
      <c r="G12208" t="str">
        <f t="shared" si="380"/>
        <v>S35E</v>
      </c>
      <c r="H12208" t="str">
        <f t="shared" si="381"/>
        <v>7471A</v>
      </c>
      <c r="I12208" t="str">
        <f>VLOOKUP(F12208,Period!A:B,2,0)</f>
        <v>January</v>
      </c>
      <c r="J12208" t="str">
        <f>VLOOKUP(H12208,ap[[item_code]:[series_title]],2,0)</f>
        <v>Gasoline, all types, per gallon/3.785 liters in U.S. city average, average price, not seasonally adjusted</v>
      </c>
      <c r="K12208" t="str">
        <f>VLOOKUP(G12208,Areas!A:B,2,0)</f>
        <v>Baltimore-Columbia-Towson, MD</v>
      </c>
    </row>
    <row r="12209" spans="1:11" x14ac:dyDescent="0.3">
      <c r="A12209" t="s">
        <v>2890</v>
      </c>
      <c r="B12209">
        <v>2017</v>
      </c>
      <c r="C12209" t="s">
        <v>133</v>
      </c>
      <c r="D12209" s="4">
        <v>2.3010000000000002</v>
      </c>
      <c r="E12209" t="s">
        <v>12</v>
      </c>
      <c r="F12209" t="s">
        <v>13</v>
      </c>
      <c r="G12209" t="str">
        <f t="shared" si="380"/>
        <v>S35E</v>
      </c>
      <c r="H12209" t="str">
        <f t="shared" si="381"/>
        <v>7471A</v>
      </c>
      <c r="I12209" t="str">
        <f>VLOOKUP(F12209,Period!A:B,2,0)</f>
        <v>January</v>
      </c>
      <c r="J12209" t="str">
        <f>VLOOKUP(H12209,ap[[item_code]:[series_title]],2,0)</f>
        <v>Gasoline, all types, per gallon/3.785 liters in U.S. city average, average price, not seasonally adjusted</v>
      </c>
      <c r="K12209" t="str">
        <f>VLOOKUP(G12209,Areas!A:B,2,0)</f>
        <v>Baltimore-Columbia-Towson, MD</v>
      </c>
    </row>
    <row r="12210" spans="1:11" x14ac:dyDescent="0.3">
      <c r="A12210" t="s">
        <v>2890</v>
      </c>
      <c r="B12210">
        <v>2017</v>
      </c>
      <c r="C12210" t="s">
        <v>82</v>
      </c>
      <c r="D12210" s="4">
        <v>2.2320000000000002</v>
      </c>
      <c r="E12210" t="s">
        <v>12</v>
      </c>
      <c r="F12210" t="s">
        <v>13</v>
      </c>
      <c r="G12210" t="str">
        <f t="shared" si="380"/>
        <v>S35E</v>
      </c>
      <c r="H12210" t="str">
        <f t="shared" si="381"/>
        <v>7471A</v>
      </c>
      <c r="I12210" t="str">
        <f>VLOOKUP(F12210,Period!A:B,2,0)</f>
        <v>January</v>
      </c>
      <c r="J12210" t="str">
        <f>VLOOKUP(H12210,ap[[item_code]:[series_title]],2,0)</f>
        <v>Gasoline, all types, per gallon/3.785 liters in U.S. city average, average price, not seasonally adjusted</v>
      </c>
      <c r="K12210" t="str">
        <f>VLOOKUP(G12210,Areas!A:B,2,0)</f>
        <v>Baltimore-Columbia-Towson, MD</v>
      </c>
    </row>
    <row r="12211" spans="1:11" x14ac:dyDescent="0.3">
      <c r="A12211" t="s">
        <v>2890</v>
      </c>
      <c r="B12211">
        <v>2017</v>
      </c>
      <c r="C12211" t="s">
        <v>69</v>
      </c>
      <c r="D12211" s="4">
        <v>2.3180000000000001</v>
      </c>
      <c r="E12211" t="s">
        <v>12</v>
      </c>
      <c r="F12211" t="s">
        <v>13</v>
      </c>
      <c r="G12211" t="str">
        <f t="shared" si="380"/>
        <v>S35E</v>
      </c>
      <c r="H12211" t="str">
        <f t="shared" si="381"/>
        <v>7471A</v>
      </c>
      <c r="I12211" t="str">
        <f>VLOOKUP(F12211,Period!A:B,2,0)</f>
        <v>January</v>
      </c>
      <c r="J12211" t="str">
        <f>VLOOKUP(H12211,ap[[item_code]:[series_title]],2,0)</f>
        <v>Gasoline, all types, per gallon/3.785 liters in U.S. city average, average price, not seasonally adjusted</v>
      </c>
      <c r="K12211" t="str">
        <f>VLOOKUP(G12211,Areas!A:B,2,0)</f>
        <v>Baltimore-Columbia-Towson, MD</v>
      </c>
    </row>
    <row r="12212" spans="1:11" x14ac:dyDescent="0.3">
      <c r="A12212" t="s">
        <v>2890</v>
      </c>
      <c r="B12212">
        <v>2017</v>
      </c>
      <c r="C12212" t="s">
        <v>35</v>
      </c>
      <c r="D12212" s="4">
        <v>2.6760000000000002</v>
      </c>
      <c r="E12212" t="s">
        <v>12</v>
      </c>
      <c r="F12212" t="s">
        <v>13</v>
      </c>
      <c r="G12212" t="str">
        <f t="shared" si="380"/>
        <v>S35E</v>
      </c>
      <c r="H12212" t="str">
        <f t="shared" si="381"/>
        <v>7471A</v>
      </c>
      <c r="I12212" t="str">
        <f>VLOOKUP(F12212,Period!A:B,2,0)</f>
        <v>January</v>
      </c>
      <c r="J12212" t="str">
        <f>VLOOKUP(H12212,ap[[item_code]:[series_title]],2,0)</f>
        <v>Gasoline, all types, per gallon/3.785 liters in U.S. city average, average price, not seasonally adjusted</v>
      </c>
      <c r="K12212" t="str">
        <f>VLOOKUP(G12212,Areas!A:B,2,0)</f>
        <v>Baltimore-Columbia-Towson, MD</v>
      </c>
    </row>
    <row r="12213" spans="1:11" x14ac:dyDescent="0.3">
      <c r="A12213" t="s">
        <v>2890</v>
      </c>
      <c r="B12213">
        <v>2017</v>
      </c>
      <c r="C12213" t="s">
        <v>14</v>
      </c>
      <c r="D12213" s="4">
        <v>2.351</v>
      </c>
      <c r="E12213" t="s">
        <v>12</v>
      </c>
      <c r="F12213" t="s">
        <v>13</v>
      </c>
      <c r="G12213" t="str">
        <f t="shared" si="380"/>
        <v>S35E</v>
      </c>
      <c r="H12213" t="str">
        <f t="shared" si="381"/>
        <v>7471A</v>
      </c>
      <c r="I12213" t="str">
        <f>VLOOKUP(F12213,Period!A:B,2,0)</f>
        <v>January</v>
      </c>
      <c r="J12213" t="str">
        <f>VLOOKUP(H12213,ap[[item_code]:[series_title]],2,0)</f>
        <v>Gasoline, all types, per gallon/3.785 liters in U.S. city average, average price, not seasonally adjusted</v>
      </c>
      <c r="K12213" t="str">
        <f>VLOOKUP(G12213,Areas!A:B,2,0)</f>
        <v>Baltimore-Columbia-Towson, MD</v>
      </c>
    </row>
    <row r="12214" spans="1:11" x14ac:dyDescent="0.3">
      <c r="A12214" t="s">
        <v>2890</v>
      </c>
      <c r="B12214">
        <v>2017</v>
      </c>
      <c r="C12214" t="s">
        <v>146</v>
      </c>
      <c r="D12214" s="4">
        <v>2.4649999999999999</v>
      </c>
      <c r="E12214" t="s">
        <v>12</v>
      </c>
      <c r="F12214" t="s">
        <v>13</v>
      </c>
      <c r="G12214" t="str">
        <f t="shared" si="380"/>
        <v>S35E</v>
      </c>
      <c r="H12214" t="str">
        <f t="shared" si="381"/>
        <v>7471A</v>
      </c>
      <c r="I12214" t="str">
        <f>VLOOKUP(F12214,Period!A:B,2,0)</f>
        <v>January</v>
      </c>
      <c r="J12214" t="str">
        <f>VLOOKUP(H12214,ap[[item_code]:[series_title]],2,0)</f>
        <v>Gasoline, all types, per gallon/3.785 liters in U.S. city average, average price, not seasonally adjusted</v>
      </c>
      <c r="K12214" t="str">
        <f>VLOOKUP(G12214,Areas!A:B,2,0)</f>
        <v>Baltimore-Columbia-Towson, MD</v>
      </c>
    </row>
    <row r="12215" spans="1:11" x14ac:dyDescent="0.3">
      <c r="A12215" t="s">
        <v>2890</v>
      </c>
      <c r="B12215">
        <v>2017</v>
      </c>
      <c r="C12215" t="s">
        <v>18</v>
      </c>
      <c r="D12215" s="4">
        <v>2.3889999999999998</v>
      </c>
      <c r="E12215" t="s">
        <v>12</v>
      </c>
      <c r="F12215" t="s">
        <v>13</v>
      </c>
      <c r="G12215" t="str">
        <f t="shared" si="380"/>
        <v>S35E</v>
      </c>
      <c r="H12215" t="str">
        <f t="shared" si="381"/>
        <v>7471A</v>
      </c>
      <c r="I12215" t="str">
        <f>VLOOKUP(F12215,Period!A:B,2,0)</f>
        <v>January</v>
      </c>
      <c r="J12215" t="str">
        <f>VLOOKUP(H12215,ap[[item_code]:[series_title]],2,0)</f>
        <v>Gasoline, all types, per gallon/3.785 liters in U.S. city average, average price, not seasonally adjusted</v>
      </c>
      <c r="K12215" t="str">
        <f>VLOOKUP(G12215,Areas!A:B,2,0)</f>
        <v>Baltimore-Columbia-Towson, MD</v>
      </c>
    </row>
    <row r="12216" spans="1:11" x14ac:dyDescent="0.3">
      <c r="A12216" t="s">
        <v>2890</v>
      </c>
      <c r="B12216">
        <v>2018</v>
      </c>
      <c r="C12216" t="s">
        <v>13</v>
      </c>
      <c r="D12216" s="4">
        <v>2.5430000000000001</v>
      </c>
      <c r="E12216" t="s">
        <v>12</v>
      </c>
      <c r="F12216" t="s">
        <v>13</v>
      </c>
      <c r="G12216" t="str">
        <f t="shared" si="380"/>
        <v>S35E</v>
      </c>
      <c r="H12216" t="str">
        <f t="shared" si="381"/>
        <v>7471A</v>
      </c>
      <c r="I12216" t="str">
        <f>VLOOKUP(F12216,Period!A:B,2,0)</f>
        <v>January</v>
      </c>
      <c r="J12216" t="str">
        <f>VLOOKUP(H12216,ap[[item_code]:[series_title]],2,0)</f>
        <v>Gasoline, all types, per gallon/3.785 liters in U.S. city average, average price, not seasonally adjusted</v>
      </c>
      <c r="K12216" t="str">
        <f>VLOOKUP(G12216,Areas!A:B,2,0)</f>
        <v>Baltimore-Columbia-Towson, MD</v>
      </c>
    </row>
    <row r="12217" spans="1:11" x14ac:dyDescent="0.3">
      <c r="A12217" t="s">
        <v>2890</v>
      </c>
      <c r="B12217">
        <v>2018</v>
      </c>
      <c r="C12217" t="s">
        <v>183</v>
      </c>
      <c r="D12217" s="4">
        <v>2.5470000000000002</v>
      </c>
      <c r="E12217" t="s">
        <v>12</v>
      </c>
      <c r="F12217" t="s">
        <v>13</v>
      </c>
      <c r="G12217" t="str">
        <f t="shared" si="380"/>
        <v>S35E</v>
      </c>
      <c r="H12217" t="str">
        <f t="shared" si="381"/>
        <v>7471A</v>
      </c>
      <c r="I12217" t="str">
        <f>VLOOKUP(F12217,Period!A:B,2,0)</f>
        <v>January</v>
      </c>
      <c r="J12217" t="str">
        <f>VLOOKUP(H12217,ap[[item_code]:[series_title]],2,0)</f>
        <v>Gasoline, all types, per gallon/3.785 liters in U.S. city average, average price, not seasonally adjusted</v>
      </c>
      <c r="K12217" t="str">
        <f>VLOOKUP(G12217,Areas!A:B,2,0)</f>
        <v>Baltimore-Columbia-Towson, MD</v>
      </c>
    </row>
    <row r="12218" spans="1:11" x14ac:dyDescent="0.3">
      <c r="A12218" t="s">
        <v>2890</v>
      </c>
      <c r="B12218">
        <v>2018</v>
      </c>
      <c r="C12218" t="s">
        <v>25</v>
      </c>
      <c r="D12218" s="4">
        <v>2.4980000000000002</v>
      </c>
      <c r="E12218" t="s">
        <v>12</v>
      </c>
      <c r="F12218" t="s">
        <v>13</v>
      </c>
      <c r="G12218" t="str">
        <f t="shared" si="380"/>
        <v>S35E</v>
      </c>
      <c r="H12218" t="str">
        <f t="shared" si="381"/>
        <v>7471A</v>
      </c>
      <c r="I12218" t="str">
        <f>VLOOKUP(F12218,Period!A:B,2,0)</f>
        <v>January</v>
      </c>
      <c r="J12218" t="str">
        <f>VLOOKUP(H12218,ap[[item_code]:[series_title]],2,0)</f>
        <v>Gasoline, all types, per gallon/3.785 liters in U.S. city average, average price, not seasonally adjusted</v>
      </c>
      <c r="K12218" t="str">
        <f>VLOOKUP(G12218,Areas!A:B,2,0)</f>
        <v>Baltimore-Columbia-Towson, MD</v>
      </c>
    </row>
    <row r="12219" spans="1:11" x14ac:dyDescent="0.3">
      <c r="A12219" t="s">
        <v>2890</v>
      </c>
      <c r="B12219">
        <v>2018</v>
      </c>
      <c r="C12219" t="s">
        <v>93</v>
      </c>
      <c r="D12219" s="4">
        <v>2.6930000000000001</v>
      </c>
      <c r="E12219" t="s">
        <v>12</v>
      </c>
      <c r="F12219" t="s">
        <v>13</v>
      </c>
      <c r="G12219" t="str">
        <f t="shared" si="380"/>
        <v>S35E</v>
      </c>
      <c r="H12219" t="str">
        <f t="shared" si="381"/>
        <v>7471A</v>
      </c>
      <c r="I12219" t="str">
        <f>VLOOKUP(F12219,Period!A:B,2,0)</f>
        <v>January</v>
      </c>
      <c r="J12219" t="str">
        <f>VLOOKUP(H12219,ap[[item_code]:[series_title]],2,0)</f>
        <v>Gasoline, all types, per gallon/3.785 liters in U.S. city average, average price, not seasonally adjusted</v>
      </c>
      <c r="K12219" t="str">
        <f>VLOOKUP(G12219,Areas!A:B,2,0)</f>
        <v>Baltimore-Columbia-Towson, MD</v>
      </c>
    </row>
    <row r="12220" spans="1:11" x14ac:dyDescent="0.3">
      <c r="A12220" t="s">
        <v>2890</v>
      </c>
      <c r="B12220">
        <v>2018</v>
      </c>
      <c r="C12220" t="s">
        <v>89</v>
      </c>
      <c r="D12220" s="4">
        <v>2.8559999999999999</v>
      </c>
      <c r="E12220" t="s">
        <v>12</v>
      </c>
      <c r="F12220" t="s">
        <v>13</v>
      </c>
      <c r="G12220" t="str">
        <f t="shared" si="380"/>
        <v>S35E</v>
      </c>
      <c r="H12220" t="str">
        <f t="shared" si="381"/>
        <v>7471A</v>
      </c>
      <c r="I12220" t="str">
        <f>VLOOKUP(F12220,Period!A:B,2,0)</f>
        <v>January</v>
      </c>
      <c r="J12220" t="str">
        <f>VLOOKUP(H12220,ap[[item_code]:[series_title]],2,0)</f>
        <v>Gasoline, all types, per gallon/3.785 liters in U.S. city average, average price, not seasonally adjusted</v>
      </c>
      <c r="K12220" t="str">
        <f>VLOOKUP(G12220,Areas!A:B,2,0)</f>
        <v>Baltimore-Columbia-Towson, MD</v>
      </c>
    </row>
    <row r="12221" spans="1:11" x14ac:dyDescent="0.3">
      <c r="A12221" t="s">
        <v>2890</v>
      </c>
      <c r="B12221">
        <v>2018</v>
      </c>
      <c r="C12221" t="s">
        <v>133</v>
      </c>
      <c r="D12221" s="4">
        <v>2.8740000000000001</v>
      </c>
      <c r="E12221" t="s">
        <v>12</v>
      </c>
      <c r="F12221" t="s">
        <v>13</v>
      </c>
      <c r="G12221" t="str">
        <f t="shared" si="380"/>
        <v>S35E</v>
      </c>
      <c r="H12221" t="str">
        <f t="shared" si="381"/>
        <v>7471A</v>
      </c>
      <c r="I12221" t="str">
        <f>VLOOKUP(F12221,Period!A:B,2,0)</f>
        <v>January</v>
      </c>
      <c r="J12221" t="str">
        <f>VLOOKUP(H12221,ap[[item_code]:[series_title]],2,0)</f>
        <v>Gasoline, all types, per gallon/3.785 liters in U.S. city average, average price, not seasonally adjusted</v>
      </c>
      <c r="K12221" t="str">
        <f>VLOOKUP(G12221,Areas!A:B,2,0)</f>
        <v>Baltimore-Columbia-Towson, MD</v>
      </c>
    </row>
    <row r="12222" spans="1:11" x14ac:dyDescent="0.3">
      <c r="A12222" t="s">
        <v>2890</v>
      </c>
      <c r="B12222">
        <v>2018</v>
      </c>
      <c r="C12222" t="s">
        <v>82</v>
      </c>
      <c r="D12222" s="4">
        <v>2.8239999999999998</v>
      </c>
      <c r="E12222" t="s">
        <v>12</v>
      </c>
      <c r="F12222" t="s">
        <v>13</v>
      </c>
      <c r="G12222" t="str">
        <f t="shared" si="380"/>
        <v>S35E</v>
      </c>
      <c r="H12222" t="str">
        <f t="shared" si="381"/>
        <v>7471A</v>
      </c>
      <c r="I12222" t="str">
        <f>VLOOKUP(F12222,Period!A:B,2,0)</f>
        <v>January</v>
      </c>
      <c r="J12222" t="str">
        <f>VLOOKUP(H12222,ap[[item_code]:[series_title]],2,0)</f>
        <v>Gasoline, all types, per gallon/3.785 liters in U.S. city average, average price, not seasonally adjusted</v>
      </c>
      <c r="K12222" t="str">
        <f>VLOOKUP(G12222,Areas!A:B,2,0)</f>
        <v>Baltimore-Columbia-Towson, MD</v>
      </c>
    </row>
    <row r="12223" spans="1:11" x14ac:dyDescent="0.3">
      <c r="A12223" t="s">
        <v>2890</v>
      </c>
      <c r="B12223">
        <v>2018</v>
      </c>
      <c r="C12223" t="s">
        <v>69</v>
      </c>
      <c r="D12223" s="4">
        <v>2.806</v>
      </c>
      <c r="E12223" t="s">
        <v>12</v>
      </c>
      <c r="F12223" t="s">
        <v>13</v>
      </c>
      <c r="G12223" t="str">
        <f t="shared" si="380"/>
        <v>S35E</v>
      </c>
      <c r="H12223" t="str">
        <f t="shared" si="381"/>
        <v>7471A</v>
      </c>
      <c r="I12223" t="str">
        <f>VLOOKUP(F12223,Period!A:B,2,0)</f>
        <v>January</v>
      </c>
      <c r="J12223" t="str">
        <f>VLOOKUP(H12223,ap[[item_code]:[series_title]],2,0)</f>
        <v>Gasoline, all types, per gallon/3.785 liters in U.S. city average, average price, not seasonally adjusted</v>
      </c>
      <c r="K12223" t="str">
        <f>VLOOKUP(G12223,Areas!A:B,2,0)</f>
        <v>Baltimore-Columbia-Towson, MD</v>
      </c>
    </row>
    <row r="12224" spans="1:11" x14ac:dyDescent="0.3">
      <c r="A12224" t="s">
        <v>2890</v>
      </c>
      <c r="B12224">
        <v>2018</v>
      </c>
      <c r="C12224" t="s">
        <v>35</v>
      </c>
      <c r="D12224" s="4">
        <v>2.802</v>
      </c>
      <c r="E12224" t="s">
        <v>12</v>
      </c>
      <c r="F12224" t="s">
        <v>13</v>
      </c>
      <c r="G12224" t="str">
        <f t="shared" si="380"/>
        <v>S35E</v>
      </c>
      <c r="H12224" t="str">
        <f t="shared" si="381"/>
        <v>7471A</v>
      </c>
      <c r="I12224" t="str">
        <f>VLOOKUP(F12224,Period!A:B,2,0)</f>
        <v>January</v>
      </c>
      <c r="J12224" t="str">
        <f>VLOOKUP(H12224,ap[[item_code]:[series_title]],2,0)</f>
        <v>Gasoline, all types, per gallon/3.785 liters in U.S. city average, average price, not seasonally adjusted</v>
      </c>
      <c r="K12224" t="str">
        <f>VLOOKUP(G12224,Areas!A:B,2,0)</f>
        <v>Baltimore-Columbia-Towson, MD</v>
      </c>
    </row>
    <row r="12225" spans="1:11" x14ac:dyDescent="0.3">
      <c r="A12225" t="s">
        <v>2890</v>
      </c>
      <c r="B12225">
        <v>2018</v>
      </c>
      <c r="C12225" t="s">
        <v>14</v>
      </c>
      <c r="D12225" s="4">
        <v>2.7890000000000001</v>
      </c>
      <c r="E12225" t="s">
        <v>12</v>
      </c>
      <c r="F12225" t="s">
        <v>13</v>
      </c>
      <c r="G12225" t="str">
        <f t="shared" si="380"/>
        <v>S35E</v>
      </c>
      <c r="H12225" t="str">
        <f t="shared" si="381"/>
        <v>7471A</v>
      </c>
      <c r="I12225" t="str">
        <f>VLOOKUP(F12225,Period!A:B,2,0)</f>
        <v>January</v>
      </c>
      <c r="J12225" t="str">
        <f>VLOOKUP(H12225,ap[[item_code]:[series_title]],2,0)</f>
        <v>Gasoline, all types, per gallon/3.785 liters in U.S. city average, average price, not seasonally adjusted</v>
      </c>
      <c r="K12225" t="str">
        <f>VLOOKUP(G12225,Areas!A:B,2,0)</f>
        <v>Baltimore-Columbia-Towson, MD</v>
      </c>
    </row>
    <row r="12226" spans="1:11" x14ac:dyDescent="0.3">
      <c r="A12226" t="s">
        <v>2890</v>
      </c>
      <c r="B12226">
        <v>2018</v>
      </c>
      <c r="C12226" t="s">
        <v>146</v>
      </c>
      <c r="D12226" s="4">
        <v>2.48</v>
      </c>
      <c r="E12226" t="s">
        <v>12</v>
      </c>
      <c r="F12226" t="s">
        <v>13</v>
      </c>
      <c r="G12226" t="str">
        <f t="shared" si="380"/>
        <v>S35E</v>
      </c>
      <c r="H12226" t="str">
        <f t="shared" si="381"/>
        <v>7471A</v>
      </c>
      <c r="I12226" t="str">
        <f>VLOOKUP(F12226,Period!A:B,2,0)</f>
        <v>January</v>
      </c>
      <c r="J12226" t="str">
        <f>VLOOKUP(H12226,ap[[item_code]:[series_title]],2,0)</f>
        <v>Gasoline, all types, per gallon/3.785 liters in U.S. city average, average price, not seasonally adjusted</v>
      </c>
      <c r="K12226" t="str">
        <f>VLOOKUP(G12226,Areas!A:B,2,0)</f>
        <v>Baltimore-Columbia-Towson, MD</v>
      </c>
    </row>
    <row r="12227" spans="1:11" x14ac:dyDescent="0.3">
      <c r="A12227" t="s">
        <v>2890</v>
      </c>
      <c r="B12227">
        <v>2018</v>
      </c>
      <c r="C12227" t="s">
        <v>18</v>
      </c>
      <c r="D12227" s="4">
        <v>2.2250000000000001</v>
      </c>
      <c r="E12227" t="s">
        <v>12</v>
      </c>
      <c r="F12227" t="s">
        <v>13</v>
      </c>
      <c r="G12227" t="str">
        <f t="shared" ref="G12227:G12290" si="382">MID(A12227,4,4)</f>
        <v>S35E</v>
      </c>
      <c r="H12227" t="str">
        <f t="shared" ref="H12227:H12290" si="383">MID(A12227,8,5)</f>
        <v>7471A</v>
      </c>
      <c r="I12227" t="str">
        <f>VLOOKUP(F12227,Period!A:B,2,0)</f>
        <v>January</v>
      </c>
      <c r="J12227" t="str">
        <f>VLOOKUP(H12227,ap[[item_code]:[series_title]],2,0)</f>
        <v>Gasoline, all types, per gallon/3.785 liters in U.S. city average, average price, not seasonally adjusted</v>
      </c>
      <c r="K12227" t="str">
        <f>VLOOKUP(G12227,Areas!A:B,2,0)</f>
        <v>Baltimore-Columbia-Towson, MD</v>
      </c>
    </row>
    <row r="12228" spans="1:11" x14ac:dyDescent="0.3">
      <c r="A12228" t="s">
        <v>2890</v>
      </c>
      <c r="B12228">
        <v>2019</v>
      </c>
      <c r="C12228" t="s">
        <v>13</v>
      </c>
      <c r="D12228" s="4">
        <v>2.173</v>
      </c>
      <c r="E12228" t="s">
        <v>12</v>
      </c>
      <c r="F12228" t="s">
        <v>13</v>
      </c>
      <c r="G12228" t="str">
        <f t="shared" si="382"/>
        <v>S35E</v>
      </c>
      <c r="H12228" t="str">
        <f t="shared" si="383"/>
        <v>7471A</v>
      </c>
      <c r="I12228" t="str">
        <f>VLOOKUP(F12228,Period!A:B,2,0)</f>
        <v>January</v>
      </c>
      <c r="J12228" t="str">
        <f>VLOOKUP(H12228,ap[[item_code]:[series_title]],2,0)</f>
        <v>Gasoline, all types, per gallon/3.785 liters in U.S. city average, average price, not seasonally adjusted</v>
      </c>
      <c r="K12228" t="str">
        <f>VLOOKUP(G12228,Areas!A:B,2,0)</f>
        <v>Baltimore-Columbia-Towson, MD</v>
      </c>
    </row>
    <row r="12229" spans="1:11" x14ac:dyDescent="0.3">
      <c r="A12229" t="s">
        <v>2890</v>
      </c>
      <c r="B12229">
        <v>2019</v>
      </c>
      <c r="C12229" t="s">
        <v>183</v>
      </c>
      <c r="D12229" s="4">
        <v>2.2210000000000001</v>
      </c>
      <c r="E12229" t="s">
        <v>12</v>
      </c>
      <c r="F12229" t="s">
        <v>13</v>
      </c>
      <c r="G12229" t="str">
        <f t="shared" si="382"/>
        <v>S35E</v>
      </c>
      <c r="H12229" t="str">
        <f t="shared" si="383"/>
        <v>7471A</v>
      </c>
      <c r="I12229" t="str">
        <f>VLOOKUP(F12229,Period!A:B,2,0)</f>
        <v>January</v>
      </c>
      <c r="J12229" t="str">
        <f>VLOOKUP(H12229,ap[[item_code]:[series_title]],2,0)</f>
        <v>Gasoline, all types, per gallon/3.785 liters in U.S. city average, average price, not seasonally adjusted</v>
      </c>
      <c r="K12229" t="str">
        <f>VLOOKUP(G12229,Areas!A:B,2,0)</f>
        <v>Baltimore-Columbia-Towson, MD</v>
      </c>
    </row>
    <row r="12230" spans="1:11" x14ac:dyDescent="0.3">
      <c r="A12230" t="s">
        <v>2890</v>
      </c>
      <c r="B12230">
        <v>2019</v>
      </c>
      <c r="C12230" t="s">
        <v>25</v>
      </c>
      <c r="D12230" s="4">
        <v>2.4929999999999999</v>
      </c>
      <c r="E12230" t="s">
        <v>12</v>
      </c>
      <c r="F12230" t="s">
        <v>13</v>
      </c>
      <c r="G12230" t="str">
        <f t="shared" si="382"/>
        <v>S35E</v>
      </c>
      <c r="H12230" t="str">
        <f t="shared" si="383"/>
        <v>7471A</v>
      </c>
      <c r="I12230" t="str">
        <f>VLOOKUP(F12230,Period!A:B,2,0)</f>
        <v>January</v>
      </c>
      <c r="J12230" t="str">
        <f>VLOOKUP(H12230,ap[[item_code]:[series_title]],2,0)</f>
        <v>Gasoline, all types, per gallon/3.785 liters in U.S. city average, average price, not seasonally adjusted</v>
      </c>
      <c r="K12230" t="str">
        <f>VLOOKUP(G12230,Areas!A:B,2,0)</f>
        <v>Baltimore-Columbia-Towson, MD</v>
      </c>
    </row>
    <row r="12231" spans="1:11" x14ac:dyDescent="0.3">
      <c r="A12231" t="s">
        <v>2890</v>
      </c>
      <c r="B12231">
        <v>2019</v>
      </c>
      <c r="C12231" t="s">
        <v>93</v>
      </c>
      <c r="D12231" s="4">
        <v>2.702</v>
      </c>
      <c r="E12231" t="s">
        <v>12</v>
      </c>
      <c r="F12231" t="s">
        <v>13</v>
      </c>
      <c r="G12231" t="str">
        <f t="shared" si="382"/>
        <v>S35E</v>
      </c>
      <c r="H12231" t="str">
        <f t="shared" si="383"/>
        <v>7471A</v>
      </c>
      <c r="I12231" t="str">
        <f>VLOOKUP(F12231,Period!A:B,2,0)</f>
        <v>January</v>
      </c>
      <c r="J12231" t="str">
        <f>VLOOKUP(H12231,ap[[item_code]:[series_title]],2,0)</f>
        <v>Gasoline, all types, per gallon/3.785 liters in U.S. city average, average price, not seasonally adjusted</v>
      </c>
      <c r="K12231" t="str">
        <f>VLOOKUP(G12231,Areas!A:B,2,0)</f>
        <v>Baltimore-Columbia-Towson, MD</v>
      </c>
    </row>
    <row r="12232" spans="1:11" x14ac:dyDescent="0.3">
      <c r="A12232" t="s">
        <v>2890</v>
      </c>
      <c r="B12232">
        <v>2019</v>
      </c>
      <c r="C12232" t="s">
        <v>89</v>
      </c>
      <c r="D12232" s="4">
        <v>2.7970000000000002</v>
      </c>
      <c r="E12232" t="s">
        <v>12</v>
      </c>
      <c r="F12232" t="s">
        <v>13</v>
      </c>
      <c r="G12232" t="str">
        <f t="shared" si="382"/>
        <v>S35E</v>
      </c>
      <c r="H12232" t="str">
        <f t="shared" si="383"/>
        <v>7471A</v>
      </c>
      <c r="I12232" t="str">
        <f>VLOOKUP(F12232,Period!A:B,2,0)</f>
        <v>January</v>
      </c>
      <c r="J12232" t="str">
        <f>VLOOKUP(H12232,ap[[item_code]:[series_title]],2,0)</f>
        <v>Gasoline, all types, per gallon/3.785 liters in U.S. city average, average price, not seasonally adjusted</v>
      </c>
      <c r="K12232" t="str">
        <f>VLOOKUP(G12232,Areas!A:B,2,0)</f>
        <v>Baltimore-Columbia-Towson, MD</v>
      </c>
    </row>
    <row r="12233" spans="1:11" x14ac:dyDescent="0.3">
      <c r="A12233" t="s">
        <v>2890</v>
      </c>
      <c r="B12233">
        <v>2019</v>
      </c>
      <c r="C12233" t="s">
        <v>133</v>
      </c>
      <c r="D12233" s="4">
        <v>2.5950000000000002</v>
      </c>
      <c r="E12233" t="s">
        <v>12</v>
      </c>
      <c r="F12233" t="s">
        <v>13</v>
      </c>
      <c r="G12233" t="str">
        <f t="shared" si="382"/>
        <v>S35E</v>
      </c>
      <c r="H12233" t="str">
        <f t="shared" si="383"/>
        <v>7471A</v>
      </c>
      <c r="I12233" t="str">
        <f>VLOOKUP(F12233,Period!A:B,2,0)</f>
        <v>January</v>
      </c>
      <c r="J12233" t="str">
        <f>VLOOKUP(H12233,ap[[item_code]:[series_title]],2,0)</f>
        <v>Gasoline, all types, per gallon/3.785 liters in U.S. city average, average price, not seasonally adjusted</v>
      </c>
      <c r="K12233" t="str">
        <f>VLOOKUP(G12233,Areas!A:B,2,0)</f>
        <v>Baltimore-Columbia-Towson, MD</v>
      </c>
    </row>
    <row r="12234" spans="1:11" x14ac:dyDescent="0.3">
      <c r="A12234" t="s">
        <v>2890</v>
      </c>
      <c r="B12234">
        <v>2019</v>
      </c>
      <c r="C12234" t="s">
        <v>82</v>
      </c>
      <c r="D12234" s="4">
        <v>2.6869999999999998</v>
      </c>
      <c r="E12234" t="s">
        <v>12</v>
      </c>
      <c r="F12234" t="s">
        <v>13</v>
      </c>
      <c r="G12234" t="str">
        <f t="shared" si="382"/>
        <v>S35E</v>
      </c>
      <c r="H12234" t="str">
        <f t="shared" si="383"/>
        <v>7471A</v>
      </c>
      <c r="I12234" t="str">
        <f>VLOOKUP(F12234,Period!A:B,2,0)</f>
        <v>January</v>
      </c>
      <c r="J12234" t="str">
        <f>VLOOKUP(H12234,ap[[item_code]:[series_title]],2,0)</f>
        <v>Gasoline, all types, per gallon/3.785 liters in U.S. city average, average price, not seasonally adjusted</v>
      </c>
      <c r="K12234" t="str">
        <f>VLOOKUP(G12234,Areas!A:B,2,0)</f>
        <v>Baltimore-Columbia-Towson, MD</v>
      </c>
    </row>
    <row r="12235" spans="1:11" x14ac:dyDescent="0.3">
      <c r="A12235" t="s">
        <v>2890</v>
      </c>
      <c r="B12235">
        <v>2019</v>
      </c>
      <c r="C12235" t="s">
        <v>69</v>
      </c>
      <c r="D12235" s="4">
        <v>2.5390000000000001</v>
      </c>
      <c r="E12235" t="s">
        <v>12</v>
      </c>
      <c r="F12235" t="s">
        <v>13</v>
      </c>
      <c r="G12235" t="str">
        <f t="shared" si="382"/>
        <v>S35E</v>
      </c>
      <c r="H12235" t="str">
        <f t="shared" si="383"/>
        <v>7471A</v>
      </c>
      <c r="I12235" t="str">
        <f>VLOOKUP(F12235,Period!A:B,2,0)</f>
        <v>January</v>
      </c>
      <c r="J12235" t="str">
        <f>VLOOKUP(H12235,ap[[item_code]:[series_title]],2,0)</f>
        <v>Gasoline, all types, per gallon/3.785 liters in U.S. city average, average price, not seasonally adjusted</v>
      </c>
      <c r="K12235" t="str">
        <f>VLOOKUP(G12235,Areas!A:B,2,0)</f>
        <v>Baltimore-Columbia-Towson, MD</v>
      </c>
    </row>
    <row r="12236" spans="1:11" x14ac:dyDescent="0.3">
      <c r="A12236" t="s">
        <v>2890</v>
      </c>
      <c r="B12236">
        <v>2019</v>
      </c>
      <c r="C12236" t="s">
        <v>35</v>
      </c>
      <c r="D12236" s="4">
        <v>2.4249999999999998</v>
      </c>
      <c r="E12236" t="s">
        <v>12</v>
      </c>
      <c r="F12236" t="s">
        <v>13</v>
      </c>
      <c r="G12236" t="str">
        <f t="shared" si="382"/>
        <v>S35E</v>
      </c>
      <c r="H12236" t="str">
        <f t="shared" si="383"/>
        <v>7471A</v>
      </c>
      <c r="I12236" t="str">
        <f>VLOOKUP(F12236,Period!A:B,2,0)</f>
        <v>January</v>
      </c>
      <c r="J12236" t="str">
        <f>VLOOKUP(H12236,ap[[item_code]:[series_title]],2,0)</f>
        <v>Gasoline, all types, per gallon/3.785 liters in U.S. city average, average price, not seasonally adjusted</v>
      </c>
      <c r="K12236" t="str">
        <f>VLOOKUP(G12236,Areas!A:B,2,0)</f>
        <v>Baltimore-Columbia-Towson, MD</v>
      </c>
    </row>
    <row r="12237" spans="1:11" x14ac:dyDescent="0.3">
      <c r="A12237" t="s">
        <v>2890</v>
      </c>
      <c r="B12237">
        <v>2019</v>
      </c>
      <c r="C12237" t="s">
        <v>14</v>
      </c>
      <c r="D12237" s="4">
        <v>2.4449999999999998</v>
      </c>
      <c r="E12237" t="s">
        <v>12</v>
      </c>
      <c r="F12237" t="s">
        <v>13</v>
      </c>
      <c r="G12237" t="str">
        <f t="shared" si="382"/>
        <v>S35E</v>
      </c>
      <c r="H12237" t="str">
        <f t="shared" si="383"/>
        <v>7471A</v>
      </c>
      <c r="I12237" t="str">
        <f>VLOOKUP(F12237,Period!A:B,2,0)</f>
        <v>January</v>
      </c>
      <c r="J12237" t="str">
        <f>VLOOKUP(H12237,ap[[item_code]:[series_title]],2,0)</f>
        <v>Gasoline, all types, per gallon/3.785 liters in U.S. city average, average price, not seasonally adjusted</v>
      </c>
      <c r="K12237" t="str">
        <f>VLOOKUP(G12237,Areas!A:B,2,0)</f>
        <v>Baltimore-Columbia-Towson, MD</v>
      </c>
    </row>
    <row r="12238" spans="1:11" x14ac:dyDescent="0.3">
      <c r="A12238" t="s">
        <v>2890</v>
      </c>
      <c r="B12238">
        <v>2019</v>
      </c>
      <c r="C12238" t="s">
        <v>146</v>
      </c>
      <c r="D12238" s="4">
        <v>2.452</v>
      </c>
      <c r="E12238" t="s">
        <v>12</v>
      </c>
      <c r="F12238" t="s">
        <v>13</v>
      </c>
      <c r="G12238" t="str">
        <f t="shared" si="382"/>
        <v>S35E</v>
      </c>
      <c r="H12238" t="str">
        <f t="shared" si="383"/>
        <v>7471A</v>
      </c>
      <c r="I12238" t="str">
        <f>VLOOKUP(F12238,Period!A:B,2,0)</f>
        <v>January</v>
      </c>
      <c r="J12238" t="str">
        <f>VLOOKUP(H12238,ap[[item_code]:[series_title]],2,0)</f>
        <v>Gasoline, all types, per gallon/3.785 liters in U.S. city average, average price, not seasonally adjusted</v>
      </c>
      <c r="K12238" t="str">
        <f>VLOOKUP(G12238,Areas!A:B,2,0)</f>
        <v>Baltimore-Columbia-Towson, MD</v>
      </c>
    </row>
    <row r="12239" spans="1:11" x14ac:dyDescent="0.3">
      <c r="A12239" t="s">
        <v>2890</v>
      </c>
      <c r="B12239">
        <v>2019</v>
      </c>
      <c r="C12239" t="s">
        <v>18</v>
      </c>
      <c r="D12239" s="4">
        <v>2.444</v>
      </c>
      <c r="E12239" t="s">
        <v>12</v>
      </c>
      <c r="F12239" t="s">
        <v>13</v>
      </c>
      <c r="G12239" t="str">
        <f t="shared" si="382"/>
        <v>S35E</v>
      </c>
      <c r="H12239" t="str">
        <f t="shared" si="383"/>
        <v>7471A</v>
      </c>
      <c r="I12239" t="str">
        <f>VLOOKUP(F12239,Period!A:B,2,0)</f>
        <v>January</v>
      </c>
      <c r="J12239" t="str">
        <f>VLOOKUP(H12239,ap[[item_code]:[series_title]],2,0)</f>
        <v>Gasoline, all types, per gallon/3.785 liters in U.S. city average, average price, not seasonally adjusted</v>
      </c>
      <c r="K12239" t="str">
        <f>VLOOKUP(G12239,Areas!A:B,2,0)</f>
        <v>Baltimore-Columbia-Towson, MD</v>
      </c>
    </row>
    <row r="12240" spans="1:11" x14ac:dyDescent="0.3">
      <c r="A12240" t="s">
        <v>2890</v>
      </c>
      <c r="B12240">
        <v>2020</v>
      </c>
      <c r="C12240" t="s">
        <v>13</v>
      </c>
      <c r="D12240" s="4">
        <v>2.5009999999999999</v>
      </c>
      <c r="E12240" t="s">
        <v>12</v>
      </c>
      <c r="F12240" t="s">
        <v>13</v>
      </c>
      <c r="G12240" t="str">
        <f t="shared" si="382"/>
        <v>S35E</v>
      </c>
      <c r="H12240" t="str">
        <f t="shared" si="383"/>
        <v>7471A</v>
      </c>
      <c r="I12240" t="str">
        <f>VLOOKUP(F12240,Period!A:B,2,0)</f>
        <v>January</v>
      </c>
      <c r="J12240" t="str">
        <f>VLOOKUP(H12240,ap[[item_code]:[series_title]],2,0)</f>
        <v>Gasoline, all types, per gallon/3.785 liters in U.S. city average, average price, not seasonally adjusted</v>
      </c>
      <c r="K12240" t="str">
        <f>VLOOKUP(G12240,Areas!A:B,2,0)</f>
        <v>Baltimore-Columbia-Towson, MD</v>
      </c>
    </row>
    <row r="12241" spans="1:11" x14ac:dyDescent="0.3">
      <c r="A12241" t="s">
        <v>2890</v>
      </c>
      <c r="B12241">
        <v>2020</v>
      </c>
      <c r="C12241" t="s">
        <v>183</v>
      </c>
      <c r="D12241" s="4">
        <v>2.343</v>
      </c>
      <c r="E12241" t="s">
        <v>12</v>
      </c>
      <c r="F12241" t="s">
        <v>13</v>
      </c>
      <c r="G12241" t="str">
        <f t="shared" si="382"/>
        <v>S35E</v>
      </c>
      <c r="H12241" t="str">
        <f t="shared" si="383"/>
        <v>7471A</v>
      </c>
      <c r="I12241" t="str">
        <f>VLOOKUP(F12241,Period!A:B,2,0)</f>
        <v>January</v>
      </c>
      <c r="J12241" t="str">
        <f>VLOOKUP(H12241,ap[[item_code]:[series_title]],2,0)</f>
        <v>Gasoline, all types, per gallon/3.785 liters in U.S. city average, average price, not seasonally adjusted</v>
      </c>
      <c r="K12241" t="str">
        <f>VLOOKUP(G12241,Areas!A:B,2,0)</f>
        <v>Baltimore-Columbia-Towson, MD</v>
      </c>
    </row>
    <row r="12242" spans="1:11" x14ac:dyDescent="0.3">
      <c r="A12242" t="s">
        <v>2890</v>
      </c>
      <c r="B12242">
        <v>2020</v>
      </c>
      <c r="C12242" t="s">
        <v>25</v>
      </c>
      <c r="D12242" s="4">
        <v>2.2519999999999998</v>
      </c>
      <c r="E12242" t="s">
        <v>12</v>
      </c>
      <c r="F12242" t="s">
        <v>13</v>
      </c>
      <c r="G12242" t="str">
        <f t="shared" si="382"/>
        <v>S35E</v>
      </c>
      <c r="H12242" t="str">
        <f t="shared" si="383"/>
        <v>7471A</v>
      </c>
      <c r="I12242" t="str">
        <f>VLOOKUP(F12242,Period!A:B,2,0)</f>
        <v>January</v>
      </c>
      <c r="J12242" t="str">
        <f>VLOOKUP(H12242,ap[[item_code]:[series_title]],2,0)</f>
        <v>Gasoline, all types, per gallon/3.785 liters in U.S. city average, average price, not seasonally adjusted</v>
      </c>
      <c r="K12242" t="str">
        <f>VLOOKUP(G12242,Areas!A:B,2,0)</f>
        <v>Baltimore-Columbia-Towson, MD</v>
      </c>
    </row>
    <row r="12243" spans="1:11" x14ac:dyDescent="0.3">
      <c r="A12243" t="s">
        <v>2890</v>
      </c>
      <c r="B12243">
        <v>2020</v>
      </c>
      <c r="C12243" t="s">
        <v>93</v>
      </c>
      <c r="D12243" s="4">
        <v>1.915</v>
      </c>
      <c r="E12243" t="s">
        <v>12</v>
      </c>
      <c r="F12243" t="s">
        <v>13</v>
      </c>
      <c r="G12243" t="str">
        <f t="shared" si="382"/>
        <v>S35E</v>
      </c>
      <c r="H12243" t="str">
        <f t="shared" si="383"/>
        <v>7471A</v>
      </c>
      <c r="I12243" t="str">
        <f>VLOOKUP(F12243,Period!A:B,2,0)</f>
        <v>January</v>
      </c>
      <c r="J12243" t="str">
        <f>VLOOKUP(H12243,ap[[item_code]:[series_title]],2,0)</f>
        <v>Gasoline, all types, per gallon/3.785 liters in U.S. city average, average price, not seasonally adjusted</v>
      </c>
      <c r="K12243" t="str">
        <f>VLOOKUP(G12243,Areas!A:B,2,0)</f>
        <v>Baltimore-Columbia-Towson, MD</v>
      </c>
    </row>
    <row r="12244" spans="1:11" x14ac:dyDescent="0.3">
      <c r="A12244" t="s">
        <v>2890</v>
      </c>
      <c r="B12244">
        <v>2020</v>
      </c>
      <c r="C12244" t="s">
        <v>89</v>
      </c>
      <c r="D12244" s="4">
        <v>1.8580000000000001</v>
      </c>
      <c r="E12244" t="s">
        <v>12</v>
      </c>
      <c r="F12244" t="s">
        <v>13</v>
      </c>
      <c r="G12244" t="str">
        <f t="shared" si="382"/>
        <v>S35E</v>
      </c>
      <c r="H12244" t="str">
        <f t="shared" si="383"/>
        <v>7471A</v>
      </c>
      <c r="I12244" t="str">
        <f>VLOOKUP(F12244,Period!A:B,2,0)</f>
        <v>January</v>
      </c>
      <c r="J12244" t="str">
        <f>VLOOKUP(H12244,ap[[item_code]:[series_title]],2,0)</f>
        <v>Gasoline, all types, per gallon/3.785 liters in U.S. city average, average price, not seasonally adjusted</v>
      </c>
      <c r="K12244" t="str">
        <f>VLOOKUP(G12244,Areas!A:B,2,0)</f>
        <v>Baltimore-Columbia-Towson, MD</v>
      </c>
    </row>
    <row r="12245" spans="1:11" x14ac:dyDescent="0.3">
      <c r="A12245" t="s">
        <v>2890</v>
      </c>
      <c r="B12245">
        <v>2020</v>
      </c>
      <c r="C12245" t="s">
        <v>133</v>
      </c>
      <c r="D12245" s="4">
        <v>2.073</v>
      </c>
      <c r="E12245" t="s">
        <v>12</v>
      </c>
      <c r="F12245" t="s">
        <v>13</v>
      </c>
      <c r="G12245" t="str">
        <f t="shared" si="382"/>
        <v>S35E</v>
      </c>
      <c r="H12245" t="str">
        <f t="shared" si="383"/>
        <v>7471A</v>
      </c>
      <c r="I12245" t="str">
        <f>VLOOKUP(F12245,Period!A:B,2,0)</f>
        <v>January</v>
      </c>
      <c r="J12245" t="str">
        <f>VLOOKUP(H12245,ap[[item_code]:[series_title]],2,0)</f>
        <v>Gasoline, all types, per gallon/3.785 liters in U.S. city average, average price, not seasonally adjusted</v>
      </c>
      <c r="K12245" t="str">
        <f>VLOOKUP(G12245,Areas!A:B,2,0)</f>
        <v>Baltimore-Columbia-Towson, MD</v>
      </c>
    </row>
    <row r="12246" spans="1:11" x14ac:dyDescent="0.3">
      <c r="A12246" t="s">
        <v>2890</v>
      </c>
      <c r="B12246">
        <v>2020</v>
      </c>
      <c r="C12246" t="s">
        <v>82</v>
      </c>
      <c r="D12246" s="4">
        <v>2.234</v>
      </c>
      <c r="E12246" t="s">
        <v>12</v>
      </c>
      <c r="F12246" t="s">
        <v>13</v>
      </c>
      <c r="G12246" t="str">
        <f t="shared" si="382"/>
        <v>S35E</v>
      </c>
      <c r="H12246" t="str">
        <f t="shared" si="383"/>
        <v>7471A</v>
      </c>
      <c r="I12246" t="str">
        <f>VLOOKUP(F12246,Period!A:B,2,0)</f>
        <v>January</v>
      </c>
      <c r="J12246" t="str">
        <f>VLOOKUP(H12246,ap[[item_code]:[series_title]],2,0)</f>
        <v>Gasoline, all types, per gallon/3.785 liters in U.S. city average, average price, not seasonally adjusted</v>
      </c>
      <c r="K12246" t="str">
        <f>VLOOKUP(G12246,Areas!A:B,2,0)</f>
        <v>Baltimore-Columbia-Towson, MD</v>
      </c>
    </row>
    <row r="12247" spans="1:11" x14ac:dyDescent="0.3">
      <c r="A12247" t="s">
        <v>2890</v>
      </c>
      <c r="B12247">
        <v>2020</v>
      </c>
      <c r="C12247" t="s">
        <v>69</v>
      </c>
      <c r="D12247" s="4">
        <v>2.2549999999999999</v>
      </c>
      <c r="E12247" t="s">
        <v>12</v>
      </c>
      <c r="F12247" t="s">
        <v>13</v>
      </c>
      <c r="G12247" t="str">
        <f t="shared" si="382"/>
        <v>S35E</v>
      </c>
      <c r="H12247" t="str">
        <f t="shared" si="383"/>
        <v>7471A</v>
      </c>
      <c r="I12247" t="str">
        <f>VLOOKUP(F12247,Period!A:B,2,0)</f>
        <v>January</v>
      </c>
      <c r="J12247" t="str">
        <f>VLOOKUP(H12247,ap[[item_code]:[series_title]],2,0)</f>
        <v>Gasoline, all types, per gallon/3.785 liters in U.S. city average, average price, not seasonally adjusted</v>
      </c>
      <c r="K12247" t="str">
        <f>VLOOKUP(G12247,Areas!A:B,2,0)</f>
        <v>Baltimore-Columbia-Towson, MD</v>
      </c>
    </row>
    <row r="12248" spans="1:11" x14ac:dyDescent="0.3">
      <c r="A12248" t="s">
        <v>2890</v>
      </c>
      <c r="B12248">
        <v>2020</v>
      </c>
      <c r="C12248" t="s">
        <v>35</v>
      </c>
      <c r="D12248" s="4">
        <v>2.27</v>
      </c>
      <c r="E12248" t="s">
        <v>12</v>
      </c>
      <c r="F12248" t="s">
        <v>13</v>
      </c>
      <c r="G12248" t="str">
        <f t="shared" si="382"/>
        <v>S35E</v>
      </c>
      <c r="H12248" t="str">
        <f t="shared" si="383"/>
        <v>7471A</v>
      </c>
      <c r="I12248" t="str">
        <f>VLOOKUP(F12248,Period!A:B,2,0)</f>
        <v>January</v>
      </c>
      <c r="J12248" t="str">
        <f>VLOOKUP(H12248,ap[[item_code]:[series_title]],2,0)</f>
        <v>Gasoline, all types, per gallon/3.785 liters in U.S. city average, average price, not seasonally adjusted</v>
      </c>
      <c r="K12248" t="str">
        <f>VLOOKUP(G12248,Areas!A:B,2,0)</f>
        <v>Baltimore-Columbia-Towson, MD</v>
      </c>
    </row>
    <row r="12249" spans="1:11" x14ac:dyDescent="0.3">
      <c r="A12249" t="s">
        <v>2890</v>
      </c>
      <c r="B12249">
        <v>2020</v>
      </c>
      <c r="C12249" t="s">
        <v>14</v>
      </c>
      <c r="D12249" s="4">
        <v>2.266</v>
      </c>
      <c r="E12249" t="s">
        <v>12</v>
      </c>
      <c r="F12249" t="s">
        <v>13</v>
      </c>
      <c r="G12249" t="str">
        <f t="shared" si="382"/>
        <v>S35E</v>
      </c>
      <c r="H12249" t="str">
        <f t="shared" si="383"/>
        <v>7471A</v>
      </c>
      <c r="I12249" t="str">
        <f>VLOOKUP(F12249,Period!A:B,2,0)</f>
        <v>January</v>
      </c>
      <c r="J12249" t="str">
        <f>VLOOKUP(H12249,ap[[item_code]:[series_title]],2,0)</f>
        <v>Gasoline, all types, per gallon/3.785 liters in U.S. city average, average price, not seasonally adjusted</v>
      </c>
      <c r="K12249" t="str">
        <f>VLOOKUP(G12249,Areas!A:B,2,0)</f>
        <v>Baltimore-Columbia-Towson, MD</v>
      </c>
    </row>
    <row r="12250" spans="1:11" x14ac:dyDescent="0.3">
      <c r="A12250" t="s">
        <v>2890</v>
      </c>
      <c r="B12250">
        <v>2020</v>
      </c>
      <c r="C12250" t="s">
        <v>146</v>
      </c>
      <c r="D12250" s="4">
        <v>2.2229999999999999</v>
      </c>
      <c r="E12250" t="s">
        <v>12</v>
      </c>
      <c r="F12250" t="s">
        <v>13</v>
      </c>
      <c r="G12250" t="str">
        <f t="shared" si="382"/>
        <v>S35E</v>
      </c>
      <c r="H12250" t="str">
        <f t="shared" si="383"/>
        <v>7471A</v>
      </c>
      <c r="I12250" t="str">
        <f>VLOOKUP(F12250,Period!A:B,2,0)</f>
        <v>January</v>
      </c>
      <c r="J12250" t="str">
        <f>VLOOKUP(H12250,ap[[item_code]:[series_title]],2,0)</f>
        <v>Gasoline, all types, per gallon/3.785 liters in U.S. city average, average price, not seasonally adjusted</v>
      </c>
      <c r="K12250" t="str">
        <f>VLOOKUP(G12250,Areas!A:B,2,0)</f>
        <v>Baltimore-Columbia-Towson, MD</v>
      </c>
    </row>
    <row r="12251" spans="1:11" x14ac:dyDescent="0.3">
      <c r="A12251" t="s">
        <v>2890</v>
      </c>
      <c r="B12251">
        <v>2020</v>
      </c>
      <c r="C12251" t="s">
        <v>18</v>
      </c>
      <c r="D12251" s="4">
        <v>2.3149999999999999</v>
      </c>
      <c r="E12251" t="s">
        <v>12</v>
      </c>
      <c r="F12251" t="s">
        <v>13</v>
      </c>
      <c r="G12251" t="str">
        <f t="shared" si="382"/>
        <v>S35E</v>
      </c>
      <c r="H12251" t="str">
        <f t="shared" si="383"/>
        <v>7471A</v>
      </c>
      <c r="I12251" t="str">
        <f>VLOOKUP(F12251,Period!A:B,2,0)</f>
        <v>January</v>
      </c>
      <c r="J12251" t="str">
        <f>VLOOKUP(H12251,ap[[item_code]:[series_title]],2,0)</f>
        <v>Gasoline, all types, per gallon/3.785 liters in U.S. city average, average price, not seasonally adjusted</v>
      </c>
      <c r="K12251" t="str">
        <f>VLOOKUP(G12251,Areas!A:B,2,0)</f>
        <v>Baltimore-Columbia-Towson, MD</v>
      </c>
    </row>
    <row r="12252" spans="1:11" x14ac:dyDescent="0.3">
      <c r="A12252" t="s">
        <v>2890</v>
      </c>
      <c r="B12252">
        <v>2021</v>
      </c>
      <c r="C12252" t="s">
        <v>13</v>
      </c>
      <c r="D12252" s="4">
        <v>2.3969999999999998</v>
      </c>
      <c r="E12252" t="s">
        <v>12</v>
      </c>
      <c r="F12252" t="s">
        <v>13</v>
      </c>
      <c r="G12252" t="str">
        <f t="shared" si="382"/>
        <v>S35E</v>
      </c>
      <c r="H12252" t="str">
        <f t="shared" si="383"/>
        <v>7471A</v>
      </c>
      <c r="I12252" t="str">
        <f>VLOOKUP(F12252,Period!A:B,2,0)</f>
        <v>January</v>
      </c>
      <c r="J12252" t="str">
        <f>VLOOKUP(H12252,ap[[item_code]:[series_title]],2,0)</f>
        <v>Gasoline, all types, per gallon/3.785 liters in U.S. city average, average price, not seasonally adjusted</v>
      </c>
      <c r="K12252" t="str">
        <f>VLOOKUP(G12252,Areas!A:B,2,0)</f>
        <v>Baltimore-Columbia-Towson, MD</v>
      </c>
    </row>
    <row r="12253" spans="1:11" x14ac:dyDescent="0.3">
      <c r="A12253" t="s">
        <v>2890</v>
      </c>
      <c r="B12253">
        <v>2021</v>
      </c>
      <c r="C12253" t="s">
        <v>183</v>
      </c>
      <c r="D12253" s="4">
        <v>2.5009999999999999</v>
      </c>
      <c r="E12253" t="s">
        <v>12</v>
      </c>
      <c r="F12253" t="s">
        <v>13</v>
      </c>
      <c r="G12253" t="str">
        <f t="shared" si="382"/>
        <v>S35E</v>
      </c>
      <c r="H12253" t="str">
        <f t="shared" si="383"/>
        <v>7471A</v>
      </c>
      <c r="I12253" t="str">
        <f>VLOOKUP(F12253,Period!A:B,2,0)</f>
        <v>January</v>
      </c>
      <c r="J12253" t="str">
        <f>VLOOKUP(H12253,ap[[item_code]:[series_title]],2,0)</f>
        <v>Gasoline, all types, per gallon/3.785 liters in U.S. city average, average price, not seasonally adjusted</v>
      </c>
      <c r="K12253" t="str">
        <f>VLOOKUP(G12253,Areas!A:B,2,0)</f>
        <v>Baltimore-Columbia-Towson, MD</v>
      </c>
    </row>
    <row r="12254" spans="1:11" x14ac:dyDescent="0.3">
      <c r="A12254" t="s">
        <v>2890</v>
      </c>
      <c r="B12254">
        <v>2021</v>
      </c>
      <c r="C12254" t="s">
        <v>25</v>
      </c>
      <c r="D12254" s="4">
        <v>2.7770000000000001</v>
      </c>
      <c r="E12254" t="s">
        <v>12</v>
      </c>
      <c r="F12254" t="s">
        <v>13</v>
      </c>
      <c r="G12254" t="str">
        <f t="shared" si="382"/>
        <v>S35E</v>
      </c>
      <c r="H12254" t="str">
        <f t="shared" si="383"/>
        <v>7471A</v>
      </c>
      <c r="I12254" t="str">
        <f>VLOOKUP(F12254,Period!A:B,2,0)</f>
        <v>January</v>
      </c>
      <c r="J12254" t="str">
        <f>VLOOKUP(H12254,ap[[item_code]:[series_title]],2,0)</f>
        <v>Gasoline, all types, per gallon/3.785 liters in U.S. city average, average price, not seasonally adjusted</v>
      </c>
      <c r="K12254" t="str">
        <f>VLOOKUP(G12254,Areas!A:B,2,0)</f>
        <v>Baltimore-Columbia-Towson, MD</v>
      </c>
    </row>
    <row r="12255" spans="1:11" x14ac:dyDescent="0.3">
      <c r="A12255" t="s">
        <v>2890</v>
      </c>
      <c r="B12255">
        <v>2021</v>
      </c>
      <c r="C12255" t="s">
        <v>93</v>
      </c>
      <c r="D12255" s="4">
        <v>2.7570000000000001</v>
      </c>
      <c r="E12255" t="s">
        <v>12</v>
      </c>
      <c r="F12255" t="s">
        <v>13</v>
      </c>
      <c r="G12255" t="str">
        <f t="shared" si="382"/>
        <v>S35E</v>
      </c>
      <c r="H12255" t="str">
        <f t="shared" si="383"/>
        <v>7471A</v>
      </c>
      <c r="I12255" t="str">
        <f>VLOOKUP(F12255,Period!A:B,2,0)</f>
        <v>January</v>
      </c>
      <c r="J12255" t="str">
        <f>VLOOKUP(H12255,ap[[item_code]:[series_title]],2,0)</f>
        <v>Gasoline, all types, per gallon/3.785 liters in U.S. city average, average price, not seasonally adjusted</v>
      </c>
      <c r="K12255" t="str">
        <f>VLOOKUP(G12255,Areas!A:B,2,0)</f>
        <v>Baltimore-Columbia-Towson, MD</v>
      </c>
    </row>
    <row r="12256" spans="1:11" x14ac:dyDescent="0.3">
      <c r="A12256" t="s">
        <v>2890</v>
      </c>
      <c r="B12256">
        <v>2021</v>
      </c>
      <c r="C12256" t="s">
        <v>89</v>
      </c>
      <c r="D12256" s="4">
        <v>2.9249999999999998</v>
      </c>
      <c r="E12256" t="s">
        <v>12</v>
      </c>
      <c r="F12256" t="s">
        <v>13</v>
      </c>
      <c r="G12256" t="str">
        <f t="shared" si="382"/>
        <v>S35E</v>
      </c>
      <c r="H12256" t="str">
        <f t="shared" si="383"/>
        <v>7471A</v>
      </c>
      <c r="I12256" t="str">
        <f>VLOOKUP(F12256,Period!A:B,2,0)</f>
        <v>January</v>
      </c>
      <c r="J12256" t="str">
        <f>VLOOKUP(H12256,ap[[item_code]:[series_title]],2,0)</f>
        <v>Gasoline, all types, per gallon/3.785 liters in U.S. city average, average price, not seasonally adjusted</v>
      </c>
      <c r="K12256" t="str">
        <f>VLOOKUP(G12256,Areas!A:B,2,0)</f>
        <v>Baltimore-Columbia-Towson, MD</v>
      </c>
    </row>
    <row r="12257" spans="1:11" x14ac:dyDescent="0.3">
      <c r="A12257" t="s">
        <v>2890</v>
      </c>
      <c r="B12257">
        <v>2021</v>
      </c>
      <c r="C12257" t="s">
        <v>133</v>
      </c>
      <c r="D12257" s="4">
        <v>3.0339999999999998</v>
      </c>
      <c r="E12257" t="s">
        <v>12</v>
      </c>
      <c r="F12257" t="s">
        <v>13</v>
      </c>
      <c r="G12257" t="str">
        <f t="shared" si="382"/>
        <v>S35E</v>
      </c>
      <c r="H12257" t="str">
        <f t="shared" si="383"/>
        <v>7471A</v>
      </c>
      <c r="I12257" t="str">
        <f>VLOOKUP(F12257,Period!A:B,2,0)</f>
        <v>January</v>
      </c>
      <c r="J12257" t="str">
        <f>VLOOKUP(H12257,ap[[item_code]:[series_title]],2,0)</f>
        <v>Gasoline, all types, per gallon/3.785 liters in U.S. city average, average price, not seasonally adjusted</v>
      </c>
      <c r="K12257" t="str">
        <f>VLOOKUP(G12257,Areas!A:B,2,0)</f>
        <v>Baltimore-Columbia-Towson, MD</v>
      </c>
    </row>
    <row r="12258" spans="1:11" x14ac:dyDescent="0.3">
      <c r="A12258" t="s">
        <v>2890</v>
      </c>
      <c r="B12258">
        <v>2021</v>
      </c>
      <c r="C12258" t="s">
        <v>82</v>
      </c>
      <c r="D12258" s="4">
        <v>3.077</v>
      </c>
      <c r="E12258" t="s">
        <v>12</v>
      </c>
      <c r="F12258" t="s">
        <v>13</v>
      </c>
      <c r="G12258" t="str">
        <f t="shared" si="382"/>
        <v>S35E</v>
      </c>
      <c r="H12258" t="str">
        <f t="shared" si="383"/>
        <v>7471A</v>
      </c>
      <c r="I12258" t="str">
        <f>VLOOKUP(F12258,Period!A:B,2,0)</f>
        <v>January</v>
      </c>
      <c r="J12258" t="str">
        <f>VLOOKUP(H12258,ap[[item_code]:[series_title]],2,0)</f>
        <v>Gasoline, all types, per gallon/3.785 liters in U.S. city average, average price, not seasonally adjusted</v>
      </c>
      <c r="K12258" t="str">
        <f>VLOOKUP(G12258,Areas!A:B,2,0)</f>
        <v>Baltimore-Columbia-Towson, MD</v>
      </c>
    </row>
    <row r="12259" spans="1:11" x14ac:dyDescent="0.3">
      <c r="A12259" t="s">
        <v>2890</v>
      </c>
      <c r="B12259">
        <v>2021</v>
      </c>
      <c r="C12259" t="s">
        <v>69</v>
      </c>
      <c r="D12259" s="4">
        <v>3.105</v>
      </c>
      <c r="E12259" t="s">
        <v>12</v>
      </c>
      <c r="F12259" t="s">
        <v>13</v>
      </c>
      <c r="G12259" t="str">
        <f t="shared" si="382"/>
        <v>S35E</v>
      </c>
      <c r="H12259" t="str">
        <f t="shared" si="383"/>
        <v>7471A</v>
      </c>
      <c r="I12259" t="str">
        <f>VLOOKUP(F12259,Period!A:B,2,0)</f>
        <v>January</v>
      </c>
      <c r="J12259" t="str">
        <f>VLOOKUP(H12259,ap[[item_code]:[series_title]],2,0)</f>
        <v>Gasoline, all types, per gallon/3.785 liters in U.S. city average, average price, not seasonally adjusted</v>
      </c>
      <c r="K12259" t="str">
        <f>VLOOKUP(G12259,Areas!A:B,2,0)</f>
        <v>Baltimore-Columbia-Towson, MD</v>
      </c>
    </row>
    <row r="12260" spans="1:11" x14ac:dyDescent="0.3">
      <c r="A12260" t="s">
        <v>2890</v>
      </c>
      <c r="B12260">
        <v>2021</v>
      </c>
      <c r="C12260" t="s">
        <v>35</v>
      </c>
      <c r="D12260" s="4">
        <v>3.113</v>
      </c>
      <c r="E12260" t="s">
        <v>12</v>
      </c>
      <c r="F12260" t="s">
        <v>13</v>
      </c>
      <c r="G12260" t="str">
        <f t="shared" si="382"/>
        <v>S35E</v>
      </c>
      <c r="H12260" t="str">
        <f t="shared" si="383"/>
        <v>7471A</v>
      </c>
      <c r="I12260" t="str">
        <f>VLOOKUP(F12260,Period!A:B,2,0)</f>
        <v>January</v>
      </c>
      <c r="J12260" t="str">
        <f>VLOOKUP(H12260,ap[[item_code]:[series_title]],2,0)</f>
        <v>Gasoline, all types, per gallon/3.785 liters in U.S. city average, average price, not seasonally adjusted</v>
      </c>
      <c r="K12260" t="str">
        <f>VLOOKUP(G12260,Areas!A:B,2,0)</f>
        <v>Baltimore-Columbia-Towson, MD</v>
      </c>
    </row>
    <row r="12261" spans="1:11" x14ac:dyDescent="0.3">
      <c r="A12261" t="s">
        <v>2890</v>
      </c>
      <c r="B12261">
        <v>2021</v>
      </c>
      <c r="C12261" t="s">
        <v>14</v>
      </c>
      <c r="D12261" s="4">
        <v>3.3239999999999998</v>
      </c>
      <c r="E12261" t="s">
        <v>12</v>
      </c>
      <c r="F12261" t="s">
        <v>13</v>
      </c>
      <c r="G12261" t="str">
        <f t="shared" si="382"/>
        <v>S35E</v>
      </c>
      <c r="H12261" t="str">
        <f t="shared" si="383"/>
        <v>7471A</v>
      </c>
      <c r="I12261" t="str">
        <f>VLOOKUP(F12261,Period!A:B,2,0)</f>
        <v>January</v>
      </c>
      <c r="J12261" t="str">
        <f>VLOOKUP(H12261,ap[[item_code]:[series_title]],2,0)</f>
        <v>Gasoline, all types, per gallon/3.785 liters in U.S. city average, average price, not seasonally adjusted</v>
      </c>
      <c r="K12261" t="str">
        <f>VLOOKUP(G12261,Areas!A:B,2,0)</f>
        <v>Baltimore-Columbia-Towson, MD</v>
      </c>
    </row>
    <row r="12262" spans="1:11" x14ac:dyDescent="0.3">
      <c r="A12262" t="s">
        <v>2906</v>
      </c>
      <c r="B12262">
        <v>2015</v>
      </c>
      <c r="C12262" t="s">
        <v>13</v>
      </c>
      <c r="D12262" s="4">
        <v>1.8520000000000001</v>
      </c>
      <c r="E12262" t="s">
        <v>12</v>
      </c>
      <c r="F12262" t="s">
        <v>13</v>
      </c>
      <c r="G12262" t="str">
        <f t="shared" si="382"/>
        <v>S37A</v>
      </c>
      <c r="H12262" t="str">
        <f t="shared" si="383"/>
        <v>74714</v>
      </c>
      <c r="I12262" t="str">
        <f>VLOOKUP(F12262,Period!A:B,2,0)</f>
        <v>January</v>
      </c>
      <c r="J12262" t="str">
        <f>VLOOKUP(H12262,ap[[item_code]:[series_title]],2,0)</f>
        <v>Gasoline, unleaded regular, per gallon/3.785 liters in U.S. city average, average price, not seasonally adjusted</v>
      </c>
      <c r="K12262" t="str">
        <f>VLOOKUP(G12262,Areas!A:B,2,0)</f>
        <v>Dallas-Fort Worth-Arlington, TX</v>
      </c>
    </row>
    <row r="12263" spans="1:11" x14ac:dyDescent="0.3">
      <c r="A12263" t="s">
        <v>2906</v>
      </c>
      <c r="B12263">
        <v>2015</v>
      </c>
      <c r="C12263" t="s">
        <v>183</v>
      </c>
      <c r="D12263" s="4">
        <v>2.1030000000000002</v>
      </c>
      <c r="E12263" t="s">
        <v>12</v>
      </c>
      <c r="F12263" t="s">
        <v>13</v>
      </c>
      <c r="G12263" t="str">
        <f t="shared" si="382"/>
        <v>S37A</v>
      </c>
      <c r="H12263" t="str">
        <f t="shared" si="383"/>
        <v>74714</v>
      </c>
      <c r="I12263" t="str">
        <f>VLOOKUP(F12263,Period!A:B,2,0)</f>
        <v>January</v>
      </c>
      <c r="J12263" t="str">
        <f>VLOOKUP(H12263,ap[[item_code]:[series_title]],2,0)</f>
        <v>Gasoline, unleaded regular, per gallon/3.785 liters in U.S. city average, average price, not seasonally adjusted</v>
      </c>
      <c r="K12263" t="str">
        <f>VLOOKUP(G12263,Areas!A:B,2,0)</f>
        <v>Dallas-Fort Worth-Arlington, TX</v>
      </c>
    </row>
    <row r="12264" spans="1:11" x14ac:dyDescent="0.3">
      <c r="A12264" t="s">
        <v>2906</v>
      </c>
      <c r="B12264">
        <v>2015</v>
      </c>
      <c r="C12264" t="s">
        <v>25</v>
      </c>
      <c r="D12264" s="4">
        <v>2.2210000000000001</v>
      </c>
      <c r="E12264" t="s">
        <v>12</v>
      </c>
      <c r="F12264" t="s">
        <v>13</v>
      </c>
      <c r="G12264" t="str">
        <f t="shared" si="382"/>
        <v>S37A</v>
      </c>
      <c r="H12264" t="str">
        <f t="shared" si="383"/>
        <v>74714</v>
      </c>
      <c r="I12264" t="str">
        <f>VLOOKUP(F12264,Period!A:B,2,0)</f>
        <v>January</v>
      </c>
      <c r="J12264" t="str">
        <f>VLOOKUP(H12264,ap[[item_code]:[series_title]],2,0)</f>
        <v>Gasoline, unleaded regular, per gallon/3.785 liters in U.S. city average, average price, not seasonally adjusted</v>
      </c>
      <c r="K12264" t="str">
        <f>VLOOKUP(G12264,Areas!A:B,2,0)</f>
        <v>Dallas-Fort Worth-Arlington, TX</v>
      </c>
    </row>
    <row r="12265" spans="1:11" x14ac:dyDescent="0.3">
      <c r="A12265" t="s">
        <v>2906</v>
      </c>
      <c r="B12265">
        <v>2015</v>
      </c>
      <c r="C12265" t="s">
        <v>93</v>
      </c>
      <c r="D12265" s="4">
        <v>2.331</v>
      </c>
      <c r="E12265" t="s">
        <v>12</v>
      </c>
      <c r="F12265" t="s">
        <v>13</v>
      </c>
      <c r="G12265" t="str">
        <f t="shared" si="382"/>
        <v>S37A</v>
      </c>
      <c r="H12265" t="str">
        <f t="shared" si="383"/>
        <v>74714</v>
      </c>
      <c r="I12265" t="str">
        <f>VLOOKUP(F12265,Period!A:B,2,0)</f>
        <v>January</v>
      </c>
      <c r="J12265" t="str">
        <f>VLOOKUP(H12265,ap[[item_code]:[series_title]],2,0)</f>
        <v>Gasoline, unleaded regular, per gallon/3.785 liters in U.S. city average, average price, not seasonally adjusted</v>
      </c>
      <c r="K12265" t="str">
        <f>VLOOKUP(G12265,Areas!A:B,2,0)</f>
        <v>Dallas-Fort Worth-Arlington, TX</v>
      </c>
    </row>
    <row r="12266" spans="1:11" x14ac:dyDescent="0.3">
      <c r="A12266" t="s">
        <v>2906</v>
      </c>
      <c r="B12266">
        <v>2015</v>
      </c>
      <c r="C12266" t="s">
        <v>89</v>
      </c>
      <c r="D12266" s="4">
        <v>2.544</v>
      </c>
      <c r="E12266" t="s">
        <v>12</v>
      </c>
      <c r="F12266" t="s">
        <v>13</v>
      </c>
      <c r="G12266" t="str">
        <f t="shared" si="382"/>
        <v>S37A</v>
      </c>
      <c r="H12266" t="str">
        <f t="shared" si="383"/>
        <v>74714</v>
      </c>
      <c r="I12266" t="str">
        <f>VLOOKUP(F12266,Period!A:B,2,0)</f>
        <v>January</v>
      </c>
      <c r="J12266" t="str">
        <f>VLOOKUP(H12266,ap[[item_code]:[series_title]],2,0)</f>
        <v>Gasoline, unleaded regular, per gallon/3.785 liters in U.S. city average, average price, not seasonally adjusted</v>
      </c>
      <c r="K12266" t="str">
        <f>VLOOKUP(G12266,Areas!A:B,2,0)</f>
        <v>Dallas-Fort Worth-Arlington, TX</v>
      </c>
    </row>
    <row r="12267" spans="1:11" x14ac:dyDescent="0.3">
      <c r="A12267" t="s">
        <v>2906</v>
      </c>
      <c r="B12267">
        <v>2015</v>
      </c>
      <c r="C12267" t="s">
        <v>133</v>
      </c>
      <c r="D12267" s="4">
        <v>2.6709999999999998</v>
      </c>
      <c r="E12267" t="s">
        <v>12</v>
      </c>
      <c r="F12267" t="s">
        <v>13</v>
      </c>
      <c r="G12267" t="str">
        <f t="shared" si="382"/>
        <v>S37A</v>
      </c>
      <c r="H12267" t="str">
        <f t="shared" si="383"/>
        <v>74714</v>
      </c>
      <c r="I12267" t="str">
        <f>VLOOKUP(F12267,Period!A:B,2,0)</f>
        <v>January</v>
      </c>
      <c r="J12267" t="str">
        <f>VLOOKUP(H12267,ap[[item_code]:[series_title]],2,0)</f>
        <v>Gasoline, unleaded regular, per gallon/3.785 liters in U.S. city average, average price, not seasonally adjusted</v>
      </c>
      <c r="K12267" t="str">
        <f>VLOOKUP(G12267,Areas!A:B,2,0)</f>
        <v>Dallas-Fort Worth-Arlington, TX</v>
      </c>
    </row>
    <row r="12268" spans="1:11" x14ac:dyDescent="0.3">
      <c r="A12268" t="s">
        <v>2906</v>
      </c>
      <c r="B12268">
        <v>2015</v>
      </c>
      <c r="C12268" t="s">
        <v>82</v>
      </c>
      <c r="D12268" s="4">
        <v>2.5110000000000001</v>
      </c>
      <c r="E12268" t="s">
        <v>12</v>
      </c>
      <c r="F12268" t="s">
        <v>13</v>
      </c>
      <c r="G12268" t="str">
        <f t="shared" si="382"/>
        <v>S37A</v>
      </c>
      <c r="H12268" t="str">
        <f t="shared" si="383"/>
        <v>74714</v>
      </c>
      <c r="I12268" t="str">
        <f>VLOOKUP(F12268,Period!A:B,2,0)</f>
        <v>January</v>
      </c>
      <c r="J12268" t="str">
        <f>VLOOKUP(H12268,ap[[item_code]:[series_title]],2,0)</f>
        <v>Gasoline, unleaded regular, per gallon/3.785 liters in U.S. city average, average price, not seasonally adjusted</v>
      </c>
      <c r="K12268" t="str">
        <f>VLOOKUP(G12268,Areas!A:B,2,0)</f>
        <v>Dallas-Fort Worth-Arlington, TX</v>
      </c>
    </row>
    <row r="12269" spans="1:11" x14ac:dyDescent="0.3">
      <c r="A12269" t="s">
        <v>2906</v>
      </c>
      <c r="B12269">
        <v>2015</v>
      </c>
      <c r="C12269" t="s">
        <v>69</v>
      </c>
      <c r="D12269" s="4">
        <v>2.3079999999999998</v>
      </c>
      <c r="E12269" t="s">
        <v>12</v>
      </c>
      <c r="F12269" t="s">
        <v>13</v>
      </c>
      <c r="G12269" t="str">
        <f t="shared" si="382"/>
        <v>S37A</v>
      </c>
      <c r="H12269" t="str">
        <f t="shared" si="383"/>
        <v>74714</v>
      </c>
      <c r="I12269" t="str">
        <f>VLOOKUP(F12269,Period!A:B,2,0)</f>
        <v>January</v>
      </c>
      <c r="J12269" t="str">
        <f>VLOOKUP(H12269,ap[[item_code]:[series_title]],2,0)</f>
        <v>Gasoline, unleaded regular, per gallon/3.785 liters in U.S. city average, average price, not seasonally adjusted</v>
      </c>
      <c r="K12269" t="str">
        <f>VLOOKUP(G12269,Areas!A:B,2,0)</f>
        <v>Dallas-Fort Worth-Arlington, TX</v>
      </c>
    </row>
    <row r="12270" spans="1:11" x14ac:dyDescent="0.3">
      <c r="A12270" t="s">
        <v>2906</v>
      </c>
      <c r="B12270">
        <v>2015</v>
      </c>
      <c r="C12270" t="s">
        <v>35</v>
      </c>
      <c r="D12270" s="4">
        <v>2.0129999999999999</v>
      </c>
      <c r="E12270" t="s">
        <v>12</v>
      </c>
      <c r="F12270" t="s">
        <v>13</v>
      </c>
      <c r="G12270" t="str">
        <f t="shared" si="382"/>
        <v>S37A</v>
      </c>
      <c r="H12270" t="str">
        <f t="shared" si="383"/>
        <v>74714</v>
      </c>
      <c r="I12270" t="str">
        <f>VLOOKUP(F12270,Period!A:B,2,0)</f>
        <v>January</v>
      </c>
      <c r="J12270" t="str">
        <f>VLOOKUP(H12270,ap[[item_code]:[series_title]],2,0)</f>
        <v>Gasoline, unleaded regular, per gallon/3.785 liters in U.S. city average, average price, not seasonally adjusted</v>
      </c>
      <c r="K12270" t="str">
        <f>VLOOKUP(G12270,Areas!A:B,2,0)</f>
        <v>Dallas-Fort Worth-Arlington, TX</v>
      </c>
    </row>
    <row r="12271" spans="1:11" x14ac:dyDescent="0.3">
      <c r="A12271" t="s">
        <v>2906</v>
      </c>
      <c r="B12271">
        <v>2015</v>
      </c>
      <c r="C12271" t="s">
        <v>14</v>
      </c>
      <c r="D12271" s="4">
        <v>1.994</v>
      </c>
      <c r="E12271" t="s">
        <v>12</v>
      </c>
      <c r="F12271" t="s">
        <v>13</v>
      </c>
      <c r="G12271" t="str">
        <f t="shared" si="382"/>
        <v>S37A</v>
      </c>
      <c r="H12271" t="str">
        <f t="shared" si="383"/>
        <v>74714</v>
      </c>
      <c r="I12271" t="str">
        <f>VLOOKUP(F12271,Period!A:B,2,0)</f>
        <v>January</v>
      </c>
      <c r="J12271" t="str">
        <f>VLOOKUP(H12271,ap[[item_code]:[series_title]],2,0)</f>
        <v>Gasoline, unleaded regular, per gallon/3.785 liters in U.S. city average, average price, not seasonally adjusted</v>
      </c>
      <c r="K12271" t="str">
        <f>VLOOKUP(G12271,Areas!A:B,2,0)</f>
        <v>Dallas-Fort Worth-Arlington, TX</v>
      </c>
    </row>
    <row r="12272" spans="1:11" x14ac:dyDescent="0.3">
      <c r="A12272" t="s">
        <v>2906</v>
      </c>
      <c r="B12272">
        <v>2015</v>
      </c>
      <c r="C12272" t="s">
        <v>146</v>
      </c>
      <c r="D12272" s="4">
        <v>1.8919999999999999</v>
      </c>
      <c r="E12272" t="s">
        <v>12</v>
      </c>
      <c r="F12272" t="s">
        <v>13</v>
      </c>
      <c r="G12272" t="str">
        <f t="shared" si="382"/>
        <v>S37A</v>
      </c>
      <c r="H12272" t="str">
        <f t="shared" si="383"/>
        <v>74714</v>
      </c>
      <c r="I12272" t="str">
        <f>VLOOKUP(F12272,Period!A:B,2,0)</f>
        <v>January</v>
      </c>
      <c r="J12272" t="str">
        <f>VLOOKUP(H12272,ap[[item_code]:[series_title]],2,0)</f>
        <v>Gasoline, unleaded regular, per gallon/3.785 liters in U.S. city average, average price, not seasonally adjusted</v>
      </c>
      <c r="K12272" t="str">
        <f>VLOOKUP(G12272,Areas!A:B,2,0)</f>
        <v>Dallas-Fort Worth-Arlington, TX</v>
      </c>
    </row>
    <row r="12273" spans="1:11" x14ac:dyDescent="0.3">
      <c r="A12273" t="s">
        <v>2906</v>
      </c>
      <c r="B12273">
        <v>2015</v>
      </c>
      <c r="C12273" t="s">
        <v>18</v>
      </c>
      <c r="D12273" s="4">
        <v>1.819</v>
      </c>
      <c r="E12273" t="s">
        <v>12</v>
      </c>
      <c r="F12273" t="s">
        <v>13</v>
      </c>
      <c r="G12273" t="str">
        <f t="shared" si="382"/>
        <v>S37A</v>
      </c>
      <c r="H12273" t="str">
        <f t="shared" si="383"/>
        <v>74714</v>
      </c>
      <c r="I12273" t="str">
        <f>VLOOKUP(F12273,Period!A:B,2,0)</f>
        <v>January</v>
      </c>
      <c r="J12273" t="str">
        <f>VLOOKUP(H12273,ap[[item_code]:[series_title]],2,0)</f>
        <v>Gasoline, unleaded regular, per gallon/3.785 liters in U.S. city average, average price, not seasonally adjusted</v>
      </c>
      <c r="K12273" t="str">
        <f>VLOOKUP(G12273,Areas!A:B,2,0)</f>
        <v>Dallas-Fort Worth-Arlington, TX</v>
      </c>
    </row>
    <row r="12274" spans="1:11" x14ac:dyDescent="0.3">
      <c r="A12274" t="s">
        <v>2906</v>
      </c>
      <c r="B12274">
        <v>2016</v>
      </c>
      <c r="C12274" t="s">
        <v>13</v>
      </c>
      <c r="D12274" s="4">
        <v>1.6830000000000001</v>
      </c>
      <c r="E12274" t="s">
        <v>12</v>
      </c>
      <c r="F12274" t="s">
        <v>13</v>
      </c>
      <c r="G12274" t="str">
        <f t="shared" si="382"/>
        <v>S37A</v>
      </c>
      <c r="H12274" t="str">
        <f t="shared" si="383"/>
        <v>74714</v>
      </c>
      <c r="I12274" t="str">
        <f>VLOOKUP(F12274,Period!A:B,2,0)</f>
        <v>January</v>
      </c>
      <c r="J12274" t="str">
        <f>VLOOKUP(H12274,ap[[item_code]:[series_title]],2,0)</f>
        <v>Gasoline, unleaded regular, per gallon/3.785 liters in U.S. city average, average price, not seasonally adjusted</v>
      </c>
      <c r="K12274" t="str">
        <f>VLOOKUP(G12274,Areas!A:B,2,0)</f>
        <v>Dallas-Fort Worth-Arlington, TX</v>
      </c>
    </row>
    <row r="12275" spans="1:11" x14ac:dyDescent="0.3">
      <c r="A12275" t="s">
        <v>2906</v>
      </c>
      <c r="B12275">
        <v>2016</v>
      </c>
      <c r="C12275" t="s">
        <v>183</v>
      </c>
      <c r="D12275" s="4">
        <v>1.5429999999999999</v>
      </c>
      <c r="E12275" t="s">
        <v>12</v>
      </c>
      <c r="F12275" t="s">
        <v>13</v>
      </c>
      <c r="G12275" t="str">
        <f t="shared" si="382"/>
        <v>S37A</v>
      </c>
      <c r="H12275" t="str">
        <f t="shared" si="383"/>
        <v>74714</v>
      </c>
      <c r="I12275" t="str">
        <f>VLOOKUP(F12275,Period!A:B,2,0)</f>
        <v>January</v>
      </c>
      <c r="J12275" t="str">
        <f>VLOOKUP(H12275,ap[[item_code]:[series_title]],2,0)</f>
        <v>Gasoline, unleaded regular, per gallon/3.785 liters in U.S. city average, average price, not seasonally adjusted</v>
      </c>
      <c r="K12275" t="str">
        <f>VLOOKUP(G12275,Areas!A:B,2,0)</f>
        <v>Dallas-Fort Worth-Arlington, TX</v>
      </c>
    </row>
    <row r="12276" spans="1:11" x14ac:dyDescent="0.3">
      <c r="A12276" t="s">
        <v>2906</v>
      </c>
      <c r="B12276">
        <v>2016</v>
      </c>
      <c r="C12276" t="s">
        <v>25</v>
      </c>
      <c r="D12276" s="4">
        <v>1.83</v>
      </c>
      <c r="E12276" t="s">
        <v>12</v>
      </c>
      <c r="F12276" t="s">
        <v>13</v>
      </c>
      <c r="G12276" t="str">
        <f t="shared" si="382"/>
        <v>S37A</v>
      </c>
      <c r="H12276" t="str">
        <f t="shared" si="383"/>
        <v>74714</v>
      </c>
      <c r="I12276" t="str">
        <f>VLOOKUP(F12276,Period!A:B,2,0)</f>
        <v>January</v>
      </c>
      <c r="J12276" t="str">
        <f>VLOOKUP(H12276,ap[[item_code]:[series_title]],2,0)</f>
        <v>Gasoline, unleaded regular, per gallon/3.785 liters in U.S. city average, average price, not seasonally adjusted</v>
      </c>
      <c r="K12276" t="str">
        <f>VLOOKUP(G12276,Areas!A:B,2,0)</f>
        <v>Dallas-Fort Worth-Arlington, TX</v>
      </c>
    </row>
    <row r="12277" spans="1:11" x14ac:dyDescent="0.3">
      <c r="A12277" t="s">
        <v>2906</v>
      </c>
      <c r="B12277">
        <v>2016</v>
      </c>
      <c r="C12277" t="s">
        <v>93</v>
      </c>
      <c r="D12277" s="4">
        <v>1.917</v>
      </c>
      <c r="E12277" t="s">
        <v>12</v>
      </c>
      <c r="F12277" t="s">
        <v>13</v>
      </c>
      <c r="G12277" t="str">
        <f t="shared" si="382"/>
        <v>S37A</v>
      </c>
      <c r="H12277" t="str">
        <f t="shared" si="383"/>
        <v>74714</v>
      </c>
      <c r="I12277" t="str">
        <f>VLOOKUP(F12277,Period!A:B,2,0)</f>
        <v>January</v>
      </c>
      <c r="J12277" t="str">
        <f>VLOOKUP(H12277,ap[[item_code]:[series_title]],2,0)</f>
        <v>Gasoline, unleaded regular, per gallon/3.785 liters in U.S. city average, average price, not seasonally adjusted</v>
      </c>
      <c r="K12277" t="str">
        <f>VLOOKUP(G12277,Areas!A:B,2,0)</f>
        <v>Dallas-Fort Worth-Arlington, TX</v>
      </c>
    </row>
    <row r="12278" spans="1:11" x14ac:dyDescent="0.3">
      <c r="A12278" t="s">
        <v>2906</v>
      </c>
      <c r="B12278">
        <v>2016</v>
      </c>
      <c r="C12278" t="s">
        <v>89</v>
      </c>
      <c r="D12278" s="4">
        <v>2.0289999999999999</v>
      </c>
      <c r="E12278" t="s">
        <v>12</v>
      </c>
      <c r="F12278" t="s">
        <v>13</v>
      </c>
      <c r="G12278" t="str">
        <f t="shared" si="382"/>
        <v>S37A</v>
      </c>
      <c r="H12278" t="str">
        <f t="shared" si="383"/>
        <v>74714</v>
      </c>
      <c r="I12278" t="str">
        <f>VLOOKUP(F12278,Period!A:B,2,0)</f>
        <v>January</v>
      </c>
      <c r="J12278" t="str">
        <f>VLOOKUP(H12278,ap[[item_code]:[series_title]],2,0)</f>
        <v>Gasoline, unleaded regular, per gallon/3.785 liters in U.S. city average, average price, not seasonally adjusted</v>
      </c>
      <c r="K12278" t="str">
        <f>VLOOKUP(G12278,Areas!A:B,2,0)</f>
        <v>Dallas-Fort Worth-Arlington, TX</v>
      </c>
    </row>
    <row r="12279" spans="1:11" x14ac:dyDescent="0.3">
      <c r="A12279" t="s">
        <v>2906</v>
      </c>
      <c r="B12279">
        <v>2016</v>
      </c>
      <c r="C12279" t="s">
        <v>133</v>
      </c>
      <c r="D12279" s="4">
        <v>2.1389999999999998</v>
      </c>
      <c r="E12279" t="s">
        <v>12</v>
      </c>
      <c r="F12279" t="s">
        <v>13</v>
      </c>
      <c r="G12279" t="str">
        <f t="shared" si="382"/>
        <v>S37A</v>
      </c>
      <c r="H12279" t="str">
        <f t="shared" si="383"/>
        <v>74714</v>
      </c>
      <c r="I12279" t="str">
        <f>VLOOKUP(F12279,Period!A:B,2,0)</f>
        <v>January</v>
      </c>
      <c r="J12279" t="str">
        <f>VLOOKUP(H12279,ap[[item_code]:[series_title]],2,0)</f>
        <v>Gasoline, unleaded regular, per gallon/3.785 liters in U.S. city average, average price, not seasonally adjusted</v>
      </c>
      <c r="K12279" t="str">
        <f>VLOOKUP(G12279,Areas!A:B,2,0)</f>
        <v>Dallas-Fort Worth-Arlington, TX</v>
      </c>
    </row>
    <row r="12280" spans="1:11" x14ac:dyDescent="0.3">
      <c r="A12280" t="s">
        <v>2906</v>
      </c>
      <c r="B12280">
        <v>2016</v>
      </c>
      <c r="C12280" t="s">
        <v>82</v>
      </c>
      <c r="D12280" s="4">
        <v>2.0150000000000001</v>
      </c>
      <c r="E12280" t="s">
        <v>12</v>
      </c>
      <c r="F12280" t="s">
        <v>13</v>
      </c>
      <c r="G12280" t="str">
        <f t="shared" si="382"/>
        <v>S37A</v>
      </c>
      <c r="H12280" t="str">
        <f t="shared" si="383"/>
        <v>74714</v>
      </c>
      <c r="I12280" t="str">
        <f>VLOOKUP(F12280,Period!A:B,2,0)</f>
        <v>January</v>
      </c>
      <c r="J12280" t="str">
        <f>VLOOKUP(H12280,ap[[item_code]:[series_title]],2,0)</f>
        <v>Gasoline, unleaded regular, per gallon/3.785 liters in U.S. city average, average price, not seasonally adjusted</v>
      </c>
      <c r="K12280" t="str">
        <f>VLOOKUP(G12280,Areas!A:B,2,0)</f>
        <v>Dallas-Fort Worth-Arlington, TX</v>
      </c>
    </row>
    <row r="12281" spans="1:11" x14ac:dyDescent="0.3">
      <c r="A12281" t="s">
        <v>2906</v>
      </c>
      <c r="B12281">
        <v>2016</v>
      </c>
      <c r="C12281" t="s">
        <v>69</v>
      </c>
      <c r="D12281" s="4">
        <v>1.956</v>
      </c>
      <c r="E12281" t="s">
        <v>12</v>
      </c>
      <c r="F12281" t="s">
        <v>13</v>
      </c>
      <c r="G12281" t="str">
        <f t="shared" si="382"/>
        <v>S37A</v>
      </c>
      <c r="H12281" t="str">
        <f t="shared" si="383"/>
        <v>74714</v>
      </c>
      <c r="I12281" t="str">
        <f>VLOOKUP(F12281,Period!A:B,2,0)</f>
        <v>January</v>
      </c>
      <c r="J12281" t="str">
        <f>VLOOKUP(H12281,ap[[item_code]:[series_title]],2,0)</f>
        <v>Gasoline, unleaded regular, per gallon/3.785 liters in U.S. city average, average price, not seasonally adjusted</v>
      </c>
      <c r="K12281" t="str">
        <f>VLOOKUP(G12281,Areas!A:B,2,0)</f>
        <v>Dallas-Fort Worth-Arlington, TX</v>
      </c>
    </row>
    <row r="12282" spans="1:11" x14ac:dyDescent="0.3">
      <c r="A12282" t="s">
        <v>2906</v>
      </c>
      <c r="B12282">
        <v>2016</v>
      </c>
      <c r="C12282" t="s">
        <v>35</v>
      </c>
      <c r="D12282" s="4">
        <v>1.921</v>
      </c>
      <c r="E12282" t="s">
        <v>12</v>
      </c>
      <c r="F12282" t="s">
        <v>13</v>
      </c>
      <c r="G12282" t="str">
        <f t="shared" si="382"/>
        <v>S37A</v>
      </c>
      <c r="H12282" t="str">
        <f t="shared" si="383"/>
        <v>74714</v>
      </c>
      <c r="I12282" t="str">
        <f>VLOOKUP(F12282,Period!A:B,2,0)</f>
        <v>January</v>
      </c>
      <c r="J12282" t="str">
        <f>VLOOKUP(H12282,ap[[item_code]:[series_title]],2,0)</f>
        <v>Gasoline, unleaded regular, per gallon/3.785 liters in U.S. city average, average price, not seasonally adjusted</v>
      </c>
      <c r="K12282" t="str">
        <f>VLOOKUP(G12282,Areas!A:B,2,0)</f>
        <v>Dallas-Fort Worth-Arlington, TX</v>
      </c>
    </row>
    <row r="12283" spans="1:11" x14ac:dyDescent="0.3">
      <c r="A12283" t="s">
        <v>2906</v>
      </c>
      <c r="B12283">
        <v>2016</v>
      </c>
      <c r="C12283" t="s">
        <v>14</v>
      </c>
      <c r="D12283" s="4">
        <v>2.0129999999999999</v>
      </c>
      <c r="E12283" t="s">
        <v>12</v>
      </c>
      <c r="F12283" t="s">
        <v>13</v>
      </c>
      <c r="G12283" t="str">
        <f t="shared" si="382"/>
        <v>S37A</v>
      </c>
      <c r="H12283" t="str">
        <f t="shared" si="383"/>
        <v>74714</v>
      </c>
      <c r="I12283" t="str">
        <f>VLOOKUP(F12283,Period!A:B,2,0)</f>
        <v>January</v>
      </c>
      <c r="J12283" t="str">
        <f>VLOOKUP(H12283,ap[[item_code]:[series_title]],2,0)</f>
        <v>Gasoline, unleaded regular, per gallon/3.785 liters in U.S. city average, average price, not seasonally adjusted</v>
      </c>
      <c r="K12283" t="str">
        <f>VLOOKUP(G12283,Areas!A:B,2,0)</f>
        <v>Dallas-Fort Worth-Arlington, TX</v>
      </c>
    </row>
    <row r="12284" spans="1:11" x14ac:dyDescent="0.3">
      <c r="A12284" t="s">
        <v>2906</v>
      </c>
      <c r="B12284">
        <v>2016</v>
      </c>
      <c r="C12284" t="s">
        <v>146</v>
      </c>
      <c r="D12284" s="4">
        <v>1.9770000000000001</v>
      </c>
      <c r="E12284" t="s">
        <v>12</v>
      </c>
      <c r="F12284" t="s">
        <v>13</v>
      </c>
      <c r="G12284" t="str">
        <f t="shared" si="382"/>
        <v>S37A</v>
      </c>
      <c r="H12284" t="str">
        <f t="shared" si="383"/>
        <v>74714</v>
      </c>
      <c r="I12284" t="str">
        <f>VLOOKUP(F12284,Period!A:B,2,0)</f>
        <v>January</v>
      </c>
      <c r="J12284" t="str">
        <f>VLOOKUP(H12284,ap[[item_code]:[series_title]],2,0)</f>
        <v>Gasoline, unleaded regular, per gallon/3.785 liters in U.S. city average, average price, not seasonally adjusted</v>
      </c>
      <c r="K12284" t="str">
        <f>VLOOKUP(G12284,Areas!A:B,2,0)</f>
        <v>Dallas-Fort Worth-Arlington, TX</v>
      </c>
    </row>
    <row r="12285" spans="1:11" x14ac:dyDescent="0.3">
      <c r="A12285" t="s">
        <v>2906</v>
      </c>
      <c r="B12285">
        <v>2016</v>
      </c>
      <c r="C12285" t="s">
        <v>18</v>
      </c>
      <c r="D12285" s="4">
        <v>1.9990000000000001</v>
      </c>
      <c r="E12285" t="s">
        <v>12</v>
      </c>
      <c r="F12285" t="s">
        <v>13</v>
      </c>
      <c r="G12285" t="str">
        <f t="shared" si="382"/>
        <v>S37A</v>
      </c>
      <c r="H12285" t="str">
        <f t="shared" si="383"/>
        <v>74714</v>
      </c>
      <c r="I12285" t="str">
        <f>VLOOKUP(F12285,Period!A:B,2,0)</f>
        <v>January</v>
      </c>
      <c r="J12285" t="str">
        <f>VLOOKUP(H12285,ap[[item_code]:[series_title]],2,0)</f>
        <v>Gasoline, unleaded regular, per gallon/3.785 liters in U.S. city average, average price, not seasonally adjusted</v>
      </c>
      <c r="K12285" t="str">
        <f>VLOOKUP(G12285,Areas!A:B,2,0)</f>
        <v>Dallas-Fort Worth-Arlington, TX</v>
      </c>
    </row>
    <row r="12286" spans="1:11" x14ac:dyDescent="0.3">
      <c r="A12286" t="s">
        <v>2906</v>
      </c>
      <c r="B12286">
        <v>2017</v>
      </c>
      <c r="C12286" t="s">
        <v>13</v>
      </c>
      <c r="D12286" s="4">
        <v>2.125</v>
      </c>
      <c r="E12286" t="s">
        <v>12</v>
      </c>
      <c r="F12286" t="s">
        <v>13</v>
      </c>
      <c r="G12286" t="str">
        <f t="shared" si="382"/>
        <v>S37A</v>
      </c>
      <c r="H12286" t="str">
        <f t="shared" si="383"/>
        <v>74714</v>
      </c>
      <c r="I12286" t="str">
        <f>VLOOKUP(F12286,Period!A:B,2,0)</f>
        <v>January</v>
      </c>
      <c r="J12286" t="str">
        <f>VLOOKUP(H12286,ap[[item_code]:[series_title]],2,0)</f>
        <v>Gasoline, unleaded regular, per gallon/3.785 liters in U.S. city average, average price, not seasonally adjusted</v>
      </c>
      <c r="K12286" t="str">
        <f>VLOOKUP(G12286,Areas!A:B,2,0)</f>
        <v>Dallas-Fort Worth-Arlington, TX</v>
      </c>
    </row>
    <row r="12287" spans="1:11" x14ac:dyDescent="0.3">
      <c r="A12287" t="s">
        <v>2906</v>
      </c>
      <c r="B12287">
        <v>2017</v>
      </c>
      <c r="C12287" t="s">
        <v>183</v>
      </c>
      <c r="D12287" s="4">
        <v>2.028</v>
      </c>
      <c r="E12287" t="s">
        <v>12</v>
      </c>
      <c r="F12287" t="s">
        <v>13</v>
      </c>
      <c r="G12287" t="str">
        <f t="shared" si="382"/>
        <v>S37A</v>
      </c>
      <c r="H12287" t="str">
        <f t="shared" si="383"/>
        <v>74714</v>
      </c>
      <c r="I12287" t="str">
        <f>VLOOKUP(F12287,Period!A:B,2,0)</f>
        <v>January</v>
      </c>
      <c r="J12287" t="str">
        <f>VLOOKUP(H12287,ap[[item_code]:[series_title]],2,0)</f>
        <v>Gasoline, unleaded regular, per gallon/3.785 liters in U.S. city average, average price, not seasonally adjusted</v>
      </c>
      <c r="K12287" t="str">
        <f>VLOOKUP(G12287,Areas!A:B,2,0)</f>
        <v>Dallas-Fort Worth-Arlington, TX</v>
      </c>
    </row>
    <row r="12288" spans="1:11" x14ac:dyDescent="0.3">
      <c r="A12288" t="s">
        <v>2906</v>
      </c>
      <c r="B12288">
        <v>2017</v>
      </c>
      <c r="C12288" t="s">
        <v>25</v>
      </c>
      <c r="D12288" s="4">
        <v>2.0979999999999999</v>
      </c>
      <c r="E12288" t="s">
        <v>12</v>
      </c>
      <c r="F12288" t="s">
        <v>13</v>
      </c>
      <c r="G12288" t="str">
        <f t="shared" si="382"/>
        <v>S37A</v>
      </c>
      <c r="H12288" t="str">
        <f t="shared" si="383"/>
        <v>74714</v>
      </c>
      <c r="I12288" t="str">
        <f>VLOOKUP(F12288,Period!A:B,2,0)</f>
        <v>January</v>
      </c>
      <c r="J12288" t="str">
        <f>VLOOKUP(H12288,ap[[item_code]:[series_title]],2,0)</f>
        <v>Gasoline, unleaded regular, per gallon/3.785 liters in U.S. city average, average price, not seasonally adjusted</v>
      </c>
      <c r="K12288" t="str">
        <f>VLOOKUP(G12288,Areas!A:B,2,0)</f>
        <v>Dallas-Fort Worth-Arlington, TX</v>
      </c>
    </row>
    <row r="12289" spans="1:11" x14ac:dyDescent="0.3">
      <c r="A12289" t="s">
        <v>2906</v>
      </c>
      <c r="B12289">
        <v>2017</v>
      </c>
      <c r="C12289" t="s">
        <v>93</v>
      </c>
      <c r="D12289" s="4">
        <v>2.2480000000000002</v>
      </c>
      <c r="E12289" t="s">
        <v>12</v>
      </c>
      <c r="F12289" t="s">
        <v>13</v>
      </c>
      <c r="G12289" t="str">
        <f t="shared" si="382"/>
        <v>S37A</v>
      </c>
      <c r="H12289" t="str">
        <f t="shared" si="383"/>
        <v>74714</v>
      </c>
      <c r="I12289" t="str">
        <f>VLOOKUP(F12289,Period!A:B,2,0)</f>
        <v>January</v>
      </c>
      <c r="J12289" t="str">
        <f>VLOOKUP(H12289,ap[[item_code]:[series_title]],2,0)</f>
        <v>Gasoline, unleaded regular, per gallon/3.785 liters in U.S. city average, average price, not seasonally adjusted</v>
      </c>
      <c r="K12289" t="str">
        <f>VLOOKUP(G12289,Areas!A:B,2,0)</f>
        <v>Dallas-Fort Worth-Arlington, TX</v>
      </c>
    </row>
    <row r="12290" spans="1:11" x14ac:dyDescent="0.3">
      <c r="A12290" t="s">
        <v>2906</v>
      </c>
      <c r="B12290">
        <v>2017</v>
      </c>
      <c r="C12290" t="s">
        <v>89</v>
      </c>
      <c r="D12290" s="4">
        <v>2.1629999999999998</v>
      </c>
      <c r="E12290" t="s">
        <v>12</v>
      </c>
      <c r="F12290" t="s">
        <v>13</v>
      </c>
      <c r="G12290" t="str">
        <f t="shared" si="382"/>
        <v>S37A</v>
      </c>
      <c r="H12290" t="str">
        <f t="shared" si="383"/>
        <v>74714</v>
      </c>
      <c r="I12290" t="str">
        <f>VLOOKUP(F12290,Period!A:B,2,0)</f>
        <v>January</v>
      </c>
      <c r="J12290" t="str">
        <f>VLOOKUP(H12290,ap[[item_code]:[series_title]],2,0)</f>
        <v>Gasoline, unleaded regular, per gallon/3.785 liters in U.S. city average, average price, not seasonally adjusted</v>
      </c>
      <c r="K12290" t="str">
        <f>VLOOKUP(G12290,Areas!A:B,2,0)</f>
        <v>Dallas-Fort Worth-Arlington, TX</v>
      </c>
    </row>
    <row r="12291" spans="1:11" x14ac:dyDescent="0.3">
      <c r="A12291" t="s">
        <v>2906</v>
      </c>
      <c r="B12291">
        <v>2017</v>
      </c>
      <c r="C12291" t="s">
        <v>133</v>
      </c>
      <c r="D12291" s="4">
        <v>2.169</v>
      </c>
      <c r="E12291" t="s">
        <v>12</v>
      </c>
      <c r="F12291" t="s">
        <v>13</v>
      </c>
      <c r="G12291" t="str">
        <f t="shared" ref="G12291:G12354" si="384">MID(A12291,4,4)</f>
        <v>S37A</v>
      </c>
      <c r="H12291" t="str">
        <f t="shared" ref="H12291:H12354" si="385">MID(A12291,8,5)</f>
        <v>74714</v>
      </c>
      <c r="I12291" t="str">
        <f>VLOOKUP(F12291,Period!A:B,2,0)</f>
        <v>January</v>
      </c>
      <c r="J12291" t="str">
        <f>VLOOKUP(H12291,ap[[item_code]:[series_title]],2,0)</f>
        <v>Gasoline, unleaded regular, per gallon/3.785 liters in U.S. city average, average price, not seasonally adjusted</v>
      </c>
      <c r="K12291" t="str">
        <f>VLOOKUP(G12291,Areas!A:B,2,0)</f>
        <v>Dallas-Fort Worth-Arlington, TX</v>
      </c>
    </row>
    <row r="12292" spans="1:11" x14ac:dyDescent="0.3">
      <c r="A12292" t="s">
        <v>2906</v>
      </c>
      <c r="B12292">
        <v>2017</v>
      </c>
      <c r="C12292" t="s">
        <v>82</v>
      </c>
      <c r="D12292" s="4">
        <v>2.0859999999999999</v>
      </c>
      <c r="E12292" t="s">
        <v>12</v>
      </c>
      <c r="F12292" t="s">
        <v>13</v>
      </c>
      <c r="G12292" t="str">
        <f t="shared" si="384"/>
        <v>S37A</v>
      </c>
      <c r="H12292" t="str">
        <f t="shared" si="385"/>
        <v>74714</v>
      </c>
      <c r="I12292" t="str">
        <f>VLOOKUP(F12292,Period!A:B,2,0)</f>
        <v>January</v>
      </c>
      <c r="J12292" t="str">
        <f>VLOOKUP(H12292,ap[[item_code]:[series_title]],2,0)</f>
        <v>Gasoline, unleaded regular, per gallon/3.785 liters in U.S. city average, average price, not seasonally adjusted</v>
      </c>
      <c r="K12292" t="str">
        <f>VLOOKUP(G12292,Areas!A:B,2,0)</f>
        <v>Dallas-Fort Worth-Arlington, TX</v>
      </c>
    </row>
    <row r="12293" spans="1:11" x14ac:dyDescent="0.3">
      <c r="A12293" t="s">
        <v>2906</v>
      </c>
      <c r="B12293">
        <v>2017</v>
      </c>
      <c r="C12293" t="s">
        <v>69</v>
      </c>
      <c r="D12293" s="4">
        <v>2.202</v>
      </c>
      <c r="E12293" t="s">
        <v>12</v>
      </c>
      <c r="F12293" t="s">
        <v>13</v>
      </c>
      <c r="G12293" t="str">
        <f t="shared" si="384"/>
        <v>S37A</v>
      </c>
      <c r="H12293" t="str">
        <f t="shared" si="385"/>
        <v>74714</v>
      </c>
      <c r="I12293" t="str">
        <f>VLOOKUP(F12293,Period!A:B,2,0)</f>
        <v>January</v>
      </c>
      <c r="J12293" t="str">
        <f>VLOOKUP(H12293,ap[[item_code]:[series_title]],2,0)</f>
        <v>Gasoline, unleaded regular, per gallon/3.785 liters in U.S. city average, average price, not seasonally adjusted</v>
      </c>
      <c r="K12293" t="str">
        <f>VLOOKUP(G12293,Areas!A:B,2,0)</f>
        <v>Dallas-Fort Worth-Arlington, TX</v>
      </c>
    </row>
    <row r="12294" spans="1:11" x14ac:dyDescent="0.3">
      <c r="A12294" t="s">
        <v>2906</v>
      </c>
      <c r="B12294">
        <v>2017</v>
      </c>
      <c r="C12294" t="s">
        <v>35</v>
      </c>
      <c r="D12294" s="4">
        <v>2.5</v>
      </c>
      <c r="E12294" t="s">
        <v>12</v>
      </c>
      <c r="F12294" t="s">
        <v>13</v>
      </c>
      <c r="G12294" t="str">
        <f t="shared" si="384"/>
        <v>S37A</v>
      </c>
      <c r="H12294" t="str">
        <f t="shared" si="385"/>
        <v>74714</v>
      </c>
      <c r="I12294" t="str">
        <f>VLOOKUP(F12294,Period!A:B,2,0)</f>
        <v>January</v>
      </c>
      <c r="J12294" t="str">
        <f>VLOOKUP(H12294,ap[[item_code]:[series_title]],2,0)</f>
        <v>Gasoline, unleaded regular, per gallon/3.785 liters in U.S. city average, average price, not seasonally adjusted</v>
      </c>
      <c r="K12294" t="str">
        <f>VLOOKUP(G12294,Areas!A:B,2,0)</f>
        <v>Dallas-Fort Worth-Arlington, TX</v>
      </c>
    </row>
    <row r="12295" spans="1:11" x14ac:dyDescent="0.3">
      <c r="A12295" t="s">
        <v>2906</v>
      </c>
      <c r="B12295">
        <v>2017</v>
      </c>
      <c r="C12295" t="s">
        <v>14</v>
      </c>
      <c r="D12295" s="4">
        <v>2.2130000000000001</v>
      </c>
      <c r="E12295" t="s">
        <v>12</v>
      </c>
      <c r="F12295" t="s">
        <v>13</v>
      </c>
      <c r="G12295" t="str">
        <f t="shared" si="384"/>
        <v>S37A</v>
      </c>
      <c r="H12295" t="str">
        <f t="shared" si="385"/>
        <v>74714</v>
      </c>
      <c r="I12295" t="str">
        <f>VLOOKUP(F12295,Period!A:B,2,0)</f>
        <v>January</v>
      </c>
      <c r="J12295" t="str">
        <f>VLOOKUP(H12295,ap[[item_code]:[series_title]],2,0)</f>
        <v>Gasoline, unleaded regular, per gallon/3.785 liters in U.S. city average, average price, not seasonally adjusted</v>
      </c>
      <c r="K12295" t="str">
        <f>VLOOKUP(G12295,Areas!A:B,2,0)</f>
        <v>Dallas-Fort Worth-Arlington, TX</v>
      </c>
    </row>
    <row r="12296" spans="1:11" x14ac:dyDescent="0.3">
      <c r="A12296" t="s">
        <v>2906</v>
      </c>
      <c r="B12296">
        <v>2017</v>
      </c>
      <c r="C12296" t="s">
        <v>146</v>
      </c>
      <c r="D12296" s="4">
        <v>2.2650000000000001</v>
      </c>
      <c r="E12296" t="s">
        <v>12</v>
      </c>
      <c r="F12296" t="s">
        <v>13</v>
      </c>
      <c r="G12296" t="str">
        <f t="shared" si="384"/>
        <v>S37A</v>
      </c>
      <c r="H12296" t="str">
        <f t="shared" si="385"/>
        <v>74714</v>
      </c>
      <c r="I12296" t="str">
        <f>VLOOKUP(F12296,Period!A:B,2,0)</f>
        <v>January</v>
      </c>
      <c r="J12296" t="str">
        <f>VLOOKUP(H12296,ap[[item_code]:[series_title]],2,0)</f>
        <v>Gasoline, unleaded regular, per gallon/3.785 liters in U.S. city average, average price, not seasonally adjusted</v>
      </c>
      <c r="K12296" t="str">
        <f>VLOOKUP(G12296,Areas!A:B,2,0)</f>
        <v>Dallas-Fort Worth-Arlington, TX</v>
      </c>
    </row>
    <row r="12297" spans="1:11" x14ac:dyDescent="0.3">
      <c r="A12297" t="s">
        <v>2906</v>
      </c>
      <c r="B12297">
        <v>2017</v>
      </c>
      <c r="C12297" t="s">
        <v>18</v>
      </c>
      <c r="D12297" s="4">
        <v>2.1640000000000001</v>
      </c>
      <c r="E12297" t="s">
        <v>12</v>
      </c>
      <c r="F12297" t="s">
        <v>13</v>
      </c>
      <c r="G12297" t="str">
        <f t="shared" si="384"/>
        <v>S37A</v>
      </c>
      <c r="H12297" t="str">
        <f t="shared" si="385"/>
        <v>74714</v>
      </c>
      <c r="I12297" t="str">
        <f>VLOOKUP(F12297,Period!A:B,2,0)</f>
        <v>January</v>
      </c>
      <c r="J12297" t="str">
        <f>VLOOKUP(H12297,ap[[item_code]:[series_title]],2,0)</f>
        <v>Gasoline, unleaded regular, per gallon/3.785 liters in U.S. city average, average price, not seasonally adjusted</v>
      </c>
      <c r="K12297" t="str">
        <f>VLOOKUP(G12297,Areas!A:B,2,0)</f>
        <v>Dallas-Fort Worth-Arlington, TX</v>
      </c>
    </row>
    <row r="12298" spans="1:11" x14ac:dyDescent="0.3">
      <c r="A12298" t="s">
        <v>2906</v>
      </c>
      <c r="B12298">
        <v>2018</v>
      </c>
      <c r="C12298" t="s">
        <v>13</v>
      </c>
      <c r="D12298" s="4">
        <v>2.2280000000000002</v>
      </c>
      <c r="E12298" t="s">
        <v>12</v>
      </c>
      <c r="F12298" t="s">
        <v>13</v>
      </c>
      <c r="G12298" t="str">
        <f t="shared" si="384"/>
        <v>S37A</v>
      </c>
      <c r="H12298" t="str">
        <f t="shared" si="385"/>
        <v>74714</v>
      </c>
      <c r="I12298" t="str">
        <f>VLOOKUP(F12298,Period!A:B,2,0)</f>
        <v>January</v>
      </c>
      <c r="J12298" t="str">
        <f>VLOOKUP(H12298,ap[[item_code]:[series_title]],2,0)</f>
        <v>Gasoline, unleaded regular, per gallon/3.785 liters in U.S. city average, average price, not seasonally adjusted</v>
      </c>
      <c r="K12298" t="str">
        <f>VLOOKUP(G12298,Areas!A:B,2,0)</f>
        <v>Dallas-Fort Worth-Arlington, TX</v>
      </c>
    </row>
    <row r="12299" spans="1:11" x14ac:dyDescent="0.3">
      <c r="A12299" t="s">
        <v>2906</v>
      </c>
      <c r="B12299">
        <v>2018</v>
      </c>
      <c r="C12299" t="s">
        <v>183</v>
      </c>
      <c r="D12299" s="4">
        <v>2.19</v>
      </c>
      <c r="E12299" t="s">
        <v>12</v>
      </c>
      <c r="F12299" t="s">
        <v>13</v>
      </c>
      <c r="G12299" t="str">
        <f t="shared" si="384"/>
        <v>S37A</v>
      </c>
      <c r="H12299" t="str">
        <f t="shared" si="385"/>
        <v>74714</v>
      </c>
      <c r="I12299" t="str">
        <f>VLOOKUP(F12299,Period!A:B,2,0)</f>
        <v>January</v>
      </c>
      <c r="J12299" t="str">
        <f>VLOOKUP(H12299,ap[[item_code]:[series_title]],2,0)</f>
        <v>Gasoline, unleaded regular, per gallon/3.785 liters in U.S. city average, average price, not seasonally adjusted</v>
      </c>
      <c r="K12299" t="str">
        <f>VLOOKUP(G12299,Areas!A:B,2,0)</f>
        <v>Dallas-Fort Worth-Arlington, TX</v>
      </c>
    </row>
    <row r="12300" spans="1:11" x14ac:dyDescent="0.3">
      <c r="A12300" t="s">
        <v>2906</v>
      </c>
      <c r="B12300">
        <v>2018</v>
      </c>
      <c r="C12300" t="s">
        <v>25</v>
      </c>
      <c r="D12300" s="4">
        <v>2.2879999999999998</v>
      </c>
      <c r="E12300" t="s">
        <v>12</v>
      </c>
      <c r="F12300" t="s">
        <v>13</v>
      </c>
      <c r="G12300" t="str">
        <f t="shared" si="384"/>
        <v>S37A</v>
      </c>
      <c r="H12300" t="str">
        <f t="shared" si="385"/>
        <v>74714</v>
      </c>
      <c r="I12300" t="str">
        <f>VLOOKUP(F12300,Period!A:B,2,0)</f>
        <v>January</v>
      </c>
      <c r="J12300" t="str">
        <f>VLOOKUP(H12300,ap[[item_code]:[series_title]],2,0)</f>
        <v>Gasoline, unleaded regular, per gallon/3.785 liters in U.S. city average, average price, not seasonally adjusted</v>
      </c>
      <c r="K12300" t="str">
        <f>VLOOKUP(G12300,Areas!A:B,2,0)</f>
        <v>Dallas-Fort Worth-Arlington, TX</v>
      </c>
    </row>
    <row r="12301" spans="1:11" x14ac:dyDescent="0.3">
      <c r="A12301" t="s">
        <v>2906</v>
      </c>
      <c r="B12301">
        <v>2018</v>
      </c>
      <c r="C12301" t="s">
        <v>93</v>
      </c>
      <c r="D12301" s="4">
        <v>2.4660000000000002</v>
      </c>
      <c r="E12301" t="s">
        <v>12</v>
      </c>
      <c r="F12301" t="s">
        <v>13</v>
      </c>
      <c r="G12301" t="str">
        <f t="shared" si="384"/>
        <v>S37A</v>
      </c>
      <c r="H12301" t="str">
        <f t="shared" si="385"/>
        <v>74714</v>
      </c>
      <c r="I12301" t="str">
        <f>VLOOKUP(F12301,Period!A:B,2,0)</f>
        <v>January</v>
      </c>
      <c r="J12301" t="str">
        <f>VLOOKUP(H12301,ap[[item_code]:[series_title]],2,0)</f>
        <v>Gasoline, unleaded regular, per gallon/3.785 liters in U.S. city average, average price, not seasonally adjusted</v>
      </c>
      <c r="K12301" t="str">
        <f>VLOOKUP(G12301,Areas!A:B,2,0)</f>
        <v>Dallas-Fort Worth-Arlington, TX</v>
      </c>
    </row>
    <row r="12302" spans="1:11" x14ac:dyDescent="0.3">
      <c r="A12302" t="s">
        <v>2906</v>
      </c>
      <c r="B12302">
        <v>2018</v>
      </c>
      <c r="C12302" t="s">
        <v>89</v>
      </c>
      <c r="D12302" s="4">
        <v>2.677</v>
      </c>
      <c r="E12302" t="s">
        <v>12</v>
      </c>
      <c r="F12302" t="s">
        <v>13</v>
      </c>
      <c r="G12302" t="str">
        <f t="shared" si="384"/>
        <v>S37A</v>
      </c>
      <c r="H12302" t="str">
        <f t="shared" si="385"/>
        <v>74714</v>
      </c>
      <c r="I12302" t="str">
        <f>VLOOKUP(F12302,Period!A:B,2,0)</f>
        <v>January</v>
      </c>
      <c r="J12302" t="str">
        <f>VLOOKUP(H12302,ap[[item_code]:[series_title]],2,0)</f>
        <v>Gasoline, unleaded regular, per gallon/3.785 liters in U.S. city average, average price, not seasonally adjusted</v>
      </c>
      <c r="K12302" t="str">
        <f>VLOOKUP(G12302,Areas!A:B,2,0)</f>
        <v>Dallas-Fort Worth-Arlington, TX</v>
      </c>
    </row>
    <row r="12303" spans="1:11" x14ac:dyDescent="0.3">
      <c r="A12303" t="s">
        <v>2906</v>
      </c>
      <c r="B12303">
        <v>2018</v>
      </c>
      <c r="C12303" t="s">
        <v>133</v>
      </c>
      <c r="D12303" s="4">
        <v>2.718</v>
      </c>
      <c r="E12303" t="s">
        <v>12</v>
      </c>
      <c r="F12303" t="s">
        <v>13</v>
      </c>
      <c r="G12303" t="str">
        <f t="shared" si="384"/>
        <v>S37A</v>
      </c>
      <c r="H12303" t="str">
        <f t="shared" si="385"/>
        <v>74714</v>
      </c>
      <c r="I12303" t="str">
        <f>VLOOKUP(F12303,Period!A:B,2,0)</f>
        <v>January</v>
      </c>
      <c r="J12303" t="str">
        <f>VLOOKUP(H12303,ap[[item_code]:[series_title]],2,0)</f>
        <v>Gasoline, unleaded regular, per gallon/3.785 liters in U.S. city average, average price, not seasonally adjusted</v>
      </c>
      <c r="K12303" t="str">
        <f>VLOOKUP(G12303,Areas!A:B,2,0)</f>
        <v>Dallas-Fort Worth-Arlington, TX</v>
      </c>
    </row>
    <row r="12304" spans="1:11" x14ac:dyDescent="0.3">
      <c r="A12304" t="s">
        <v>2906</v>
      </c>
      <c r="B12304">
        <v>2018</v>
      </c>
      <c r="C12304" t="s">
        <v>82</v>
      </c>
      <c r="D12304" s="4">
        <v>2.5779999999999998</v>
      </c>
      <c r="E12304" t="s">
        <v>12</v>
      </c>
      <c r="F12304" t="s">
        <v>13</v>
      </c>
      <c r="G12304" t="str">
        <f t="shared" si="384"/>
        <v>S37A</v>
      </c>
      <c r="H12304" t="str">
        <f t="shared" si="385"/>
        <v>74714</v>
      </c>
      <c r="I12304" t="str">
        <f>VLOOKUP(F12304,Period!A:B,2,0)</f>
        <v>January</v>
      </c>
      <c r="J12304" t="str">
        <f>VLOOKUP(H12304,ap[[item_code]:[series_title]],2,0)</f>
        <v>Gasoline, unleaded regular, per gallon/3.785 liters in U.S. city average, average price, not seasonally adjusted</v>
      </c>
      <c r="K12304" t="str">
        <f>VLOOKUP(G12304,Areas!A:B,2,0)</f>
        <v>Dallas-Fort Worth-Arlington, TX</v>
      </c>
    </row>
    <row r="12305" spans="1:11" x14ac:dyDescent="0.3">
      <c r="A12305" t="s">
        <v>2906</v>
      </c>
      <c r="B12305">
        <v>2018</v>
      </c>
      <c r="C12305" t="s">
        <v>69</v>
      </c>
      <c r="D12305" s="4">
        <v>2.5569999999999999</v>
      </c>
      <c r="E12305" t="s">
        <v>12</v>
      </c>
      <c r="F12305" t="s">
        <v>13</v>
      </c>
      <c r="G12305" t="str">
        <f t="shared" si="384"/>
        <v>S37A</v>
      </c>
      <c r="H12305" t="str">
        <f t="shared" si="385"/>
        <v>74714</v>
      </c>
      <c r="I12305" t="str">
        <f>VLOOKUP(F12305,Period!A:B,2,0)</f>
        <v>January</v>
      </c>
      <c r="J12305" t="str">
        <f>VLOOKUP(H12305,ap[[item_code]:[series_title]],2,0)</f>
        <v>Gasoline, unleaded regular, per gallon/3.785 liters in U.S. city average, average price, not seasonally adjusted</v>
      </c>
      <c r="K12305" t="str">
        <f>VLOOKUP(G12305,Areas!A:B,2,0)</f>
        <v>Dallas-Fort Worth-Arlington, TX</v>
      </c>
    </row>
    <row r="12306" spans="1:11" x14ac:dyDescent="0.3">
      <c r="A12306" t="s">
        <v>2906</v>
      </c>
      <c r="B12306">
        <v>2018</v>
      </c>
      <c r="C12306" t="s">
        <v>35</v>
      </c>
      <c r="D12306" s="4">
        <v>2.59</v>
      </c>
      <c r="E12306" t="s">
        <v>12</v>
      </c>
      <c r="F12306" t="s">
        <v>13</v>
      </c>
      <c r="G12306" t="str">
        <f t="shared" si="384"/>
        <v>S37A</v>
      </c>
      <c r="H12306" t="str">
        <f t="shared" si="385"/>
        <v>74714</v>
      </c>
      <c r="I12306" t="str">
        <f>VLOOKUP(F12306,Period!A:B,2,0)</f>
        <v>January</v>
      </c>
      <c r="J12306" t="str">
        <f>VLOOKUP(H12306,ap[[item_code]:[series_title]],2,0)</f>
        <v>Gasoline, unleaded regular, per gallon/3.785 liters in U.S. city average, average price, not seasonally adjusted</v>
      </c>
      <c r="K12306" t="str">
        <f>VLOOKUP(G12306,Areas!A:B,2,0)</f>
        <v>Dallas-Fort Worth-Arlington, TX</v>
      </c>
    </row>
    <row r="12307" spans="1:11" x14ac:dyDescent="0.3">
      <c r="A12307" t="s">
        <v>2906</v>
      </c>
      <c r="B12307">
        <v>2018</v>
      </c>
      <c r="C12307" t="s">
        <v>14</v>
      </c>
      <c r="D12307" s="4">
        <v>2.5750000000000002</v>
      </c>
      <c r="E12307" t="s">
        <v>12</v>
      </c>
      <c r="F12307" t="s">
        <v>13</v>
      </c>
      <c r="G12307" t="str">
        <f t="shared" si="384"/>
        <v>S37A</v>
      </c>
      <c r="H12307" t="str">
        <f t="shared" si="385"/>
        <v>74714</v>
      </c>
      <c r="I12307" t="str">
        <f>VLOOKUP(F12307,Period!A:B,2,0)</f>
        <v>January</v>
      </c>
      <c r="J12307" t="str">
        <f>VLOOKUP(H12307,ap[[item_code]:[series_title]],2,0)</f>
        <v>Gasoline, unleaded regular, per gallon/3.785 liters in U.S. city average, average price, not seasonally adjusted</v>
      </c>
      <c r="K12307" t="str">
        <f>VLOOKUP(G12307,Areas!A:B,2,0)</f>
        <v>Dallas-Fort Worth-Arlington, TX</v>
      </c>
    </row>
    <row r="12308" spans="1:11" x14ac:dyDescent="0.3">
      <c r="A12308" t="s">
        <v>2906</v>
      </c>
      <c r="B12308">
        <v>2018</v>
      </c>
      <c r="C12308" t="s">
        <v>146</v>
      </c>
      <c r="D12308" s="4">
        <v>2.222</v>
      </c>
      <c r="E12308" t="s">
        <v>12</v>
      </c>
      <c r="F12308" t="s">
        <v>13</v>
      </c>
      <c r="G12308" t="str">
        <f t="shared" si="384"/>
        <v>S37A</v>
      </c>
      <c r="H12308" t="str">
        <f t="shared" si="385"/>
        <v>74714</v>
      </c>
      <c r="I12308" t="str">
        <f>VLOOKUP(F12308,Period!A:B,2,0)</f>
        <v>January</v>
      </c>
      <c r="J12308" t="str">
        <f>VLOOKUP(H12308,ap[[item_code]:[series_title]],2,0)</f>
        <v>Gasoline, unleaded regular, per gallon/3.785 liters in U.S. city average, average price, not seasonally adjusted</v>
      </c>
      <c r="K12308" t="str">
        <f>VLOOKUP(G12308,Areas!A:B,2,0)</f>
        <v>Dallas-Fort Worth-Arlington, TX</v>
      </c>
    </row>
    <row r="12309" spans="1:11" x14ac:dyDescent="0.3">
      <c r="A12309" t="s">
        <v>2906</v>
      </c>
      <c r="B12309">
        <v>2018</v>
      </c>
      <c r="C12309" t="s">
        <v>18</v>
      </c>
      <c r="D12309" s="4">
        <v>1.915</v>
      </c>
      <c r="E12309" t="s">
        <v>12</v>
      </c>
      <c r="F12309" t="s">
        <v>13</v>
      </c>
      <c r="G12309" t="str">
        <f t="shared" si="384"/>
        <v>S37A</v>
      </c>
      <c r="H12309" t="str">
        <f t="shared" si="385"/>
        <v>74714</v>
      </c>
      <c r="I12309" t="str">
        <f>VLOOKUP(F12309,Period!A:B,2,0)</f>
        <v>January</v>
      </c>
      <c r="J12309" t="str">
        <f>VLOOKUP(H12309,ap[[item_code]:[series_title]],2,0)</f>
        <v>Gasoline, unleaded regular, per gallon/3.785 liters in U.S. city average, average price, not seasonally adjusted</v>
      </c>
      <c r="K12309" t="str">
        <f>VLOOKUP(G12309,Areas!A:B,2,0)</f>
        <v>Dallas-Fort Worth-Arlington, TX</v>
      </c>
    </row>
    <row r="12310" spans="1:11" x14ac:dyDescent="0.3">
      <c r="A12310" t="s">
        <v>2906</v>
      </c>
      <c r="B12310">
        <v>2019</v>
      </c>
      <c r="C12310" t="s">
        <v>13</v>
      </c>
      <c r="D12310" s="4">
        <v>1.847</v>
      </c>
      <c r="E12310" t="s">
        <v>12</v>
      </c>
      <c r="F12310" t="s">
        <v>13</v>
      </c>
      <c r="G12310" t="str">
        <f t="shared" si="384"/>
        <v>S37A</v>
      </c>
      <c r="H12310" t="str">
        <f t="shared" si="385"/>
        <v>74714</v>
      </c>
      <c r="I12310" t="str">
        <f>VLOOKUP(F12310,Period!A:B,2,0)</f>
        <v>January</v>
      </c>
      <c r="J12310" t="str">
        <f>VLOOKUP(H12310,ap[[item_code]:[series_title]],2,0)</f>
        <v>Gasoline, unleaded regular, per gallon/3.785 liters in U.S. city average, average price, not seasonally adjusted</v>
      </c>
      <c r="K12310" t="str">
        <f>VLOOKUP(G12310,Areas!A:B,2,0)</f>
        <v>Dallas-Fort Worth-Arlington, TX</v>
      </c>
    </row>
    <row r="12311" spans="1:11" x14ac:dyDescent="0.3">
      <c r="A12311" t="s">
        <v>2906</v>
      </c>
      <c r="B12311">
        <v>2019</v>
      </c>
      <c r="C12311" t="s">
        <v>183</v>
      </c>
      <c r="D12311" s="4">
        <v>1.986</v>
      </c>
      <c r="E12311" t="s">
        <v>12</v>
      </c>
      <c r="F12311" t="s">
        <v>13</v>
      </c>
      <c r="G12311" t="str">
        <f t="shared" si="384"/>
        <v>S37A</v>
      </c>
      <c r="H12311" t="str">
        <f t="shared" si="385"/>
        <v>74714</v>
      </c>
      <c r="I12311" t="str">
        <f>VLOOKUP(F12311,Period!A:B,2,0)</f>
        <v>January</v>
      </c>
      <c r="J12311" t="str">
        <f>VLOOKUP(H12311,ap[[item_code]:[series_title]],2,0)</f>
        <v>Gasoline, unleaded regular, per gallon/3.785 liters in U.S. city average, average price, not seasonally adjusted</v>
      </c>
      <c r="K12311" t="str">
        <f>VLOOKUP(G12311,Areas!A:B,2,0)</f>
        <v>Dallas-Fort Worth-Arlington, TX</v>
      </c>
    </row>
    <row r="12312" spans="1:11" x14ac:dyDescent="0.3">
      <c r="A12312" t="s">
        <v>2906</v>
      </c>
      <c r="B12312">
        <v>2019</v>
      </c>
      <c r="C12312" t="s">
        <v>25</v>
      </c>
      <c r="D12312" s="4">
        <v>2.2869999999999999</v>
      </c>
      <c r="E12312" t="s">
        <v>12</v>
      </c>
      <c r="F12312" t="s">
        <v>13</v>
      </c>
      <c r="G12312" t="str">
        <f t="shared" si="384"/>
        <v>S37A</v>
      </c>
      <c r="H12312" t="str">
        <f t="shared" si="385"/>
        <v>74714</v>
      </c>
      <c r="I12312" t="str">
        <f>VLOOKUP(F12312,Period!A:B,2,0)</f>
        <v>January</v>
      </c>
      <c r="J12312" t="str">
        <f>VLOOKUP(H12312,ap[[item_code]:[series_title]],2,0)</f>
        <v>Gasoline, unleaded regular, per gallon/3.785 liters in U.S. city average, average price, not seasonally adjusted</v>
      </c>
      <c r="K12312" t="str">
        <f>VLOOKUP(G12312,Areas!A:B,2,0)</f>
        <v>Dallas-Fort Worth-Arlington, TX</v>
      </c>
    </row>
    <row r="12313" spans="1:11" x14ac:dyDescent="0.3">
      <c r="A12313" t="s">
        <v>2906</v>
      </c>
      <c r="B12313">
        <v>2019</v>
      </c>
      <c r="C12313" t="s">
        <v>93</v>
      </c>
      <c r="D12313" s="4">
        <v>2.5579999999999998</v>
      </c>
      <c r="E12313" t="s">
        <v>12</v>
      </c>
      <c r="F12313" t="s">
        <v>13</v>
      </c>
      <c r="G12313" t="str">
        <f t="shared" si="384"/>
        <v>S37A</v>
      </c>
      <c r="H12313" t="str">
        <f t="shared" si="385"/>
        <v>74714</v>
      </c>
      <c r="I12313" t="str">
        <f>VLOOKUP(F12313,Period!A:B,2,0)</f>
        <v>January</v>
      </c>
      <c r="J12313" t="str">
        <f>VLOOKUP(H12313,ap[[item_code]:[series_title]],2,0)</f>
        <v>Gasoline, unleaded regular, per gallon/3.785 liters in U.S. city average, average price, not seasonally adjusted</v>
      </c>
      <c r="K12313" t="str">
        <f>VLOOKUP(G12313,Areas!A:B,2,0)</f>
        <v>Dallas-Fort Worth-Arlington, TX</v>
      </c>
    </row>
    <row r="12314" spans="1:11" x14ac:dyDescent="0.3">
      <c r="A12314" t="s">
        <v>2906</v>
      </c>
      <c r="B12314">
        <v>2019</v>
      </c>
      <c r="C12314" t="s">
        <v>89</v>
      </c>
      <c r="D12314" s="4">
        <v>2.5579999999999998</v>
      </c>
      <c r="E12314" t="s">
        <v>12</v>
      </c>
      <c r="F12314" t="s">
        <v>13</v>
      </c>
      <c r="G12314" t="str">
        <f t="shared" si="384"/>
        <v>S37A</v>
      </c>
      <c r="H12314" t="str">
        <f t="shared" si="385"/>
        <v>74714</v>
      </c>
      <c r="I12314" t="str">
        <f>VLOOKUP(F12314,Period!A:B,2,0)</f>
        <v>January</v>
      </c>
      <c r="J12314" t="str">
        <f>VLOOKUP(H12314,ap[[item_code]:[series_title]],2,0)</f>
        <v>Gasoline, unleaded regular, per gallon/3.785 liters in U.S. city average, average price, not seasonally adjusted</v>
      </c>
      <c r="K12314" t="str">
        <f>VLOOKUP(G12314,Areas!A:B,2,0)</f>
        <v>Dallas-Fort Worth-Arlington, TX</v>
      </c>
    </row>
    <row r="12315" spans="1:11" x14ac:dyDescent="0.3">
      <c r="A12315" t="s">
        <v>2906</v>
      </c>
      <c r="B12315">
        <v>2019</v>
      </c>
      <c r="C12315" t="s">
        <v>133</v>
      </c>
      <c r="D12315" s="4">
        <v>2.3530000000000002</v>
      </c>
      <c r="E12315" t="s">
        <v>12</v>
      </c>
      <c r="F12315" t="s">
        <v>13</v>
      </c>
      <c r="G12315" t="str">
        <f t="shared" si="384"/>
        <v>S37A</v>
      </c>
      <c r="H12315" t="str">
        <f t="shared" si="385"/>
        <v>74714</v>
      </c>
      <c r="I12315" t="str">
        <f>VLOOKUP(F12315,Period!A:B,2,0)</f>
        <v>January</v>
      </c>
      <c r="J12315" t="str">
        <f>VLOOKUP(H12315,ap[[item_code]:[series_title]],2,0)</f>
        <v>Gasoline, unleaded regular, per gallon/3.785 liters in U.S. city average, average price, not seasonally adjusted</v>
      </c>
      <c r="K12315" t="str">
        <f>VLOOKUP(G12315,Areas!A:B,2,0)</f>
        <v>Dallas-Fort Worth-Arlington, TX</v>
      </c>
    </row>
    <row r="12316" spans="1:11" x14ac:dyDescent="0.3">
      <c r="A12316" t="s">
        <v>2906</v>
      </c>
      <c r="B12316">
        <v>2019</v>
      </c>
      <c r="C12316" t="s">
        <v>82</v>
      </c>
      <c r="D12316" s="4">
        <v>2.5030000000000001</v>
      </c>
      <c r="E12316" t="s">
        <v>12</v>
      </c>
      <c r="F12316" t="s">
        <v>13</v>
      </c>
      <c r="G12316" t="str">
        <f t="shared" si="384"/>
        <v>S37A</v>
      </c>
      <c r="H12316" t="str">
        <f t="shared" si="385"/>
        <v>74714</v>
      </c>
      <c r="I12316" t="str">
        <f>VLOOKUP(F12316,Period!A:B,2,0)</f>
        <v>January</v>
      </c>
      <c r="J12316" t="str">
        <f>VLOOKUP(H12316,ap[[item_code]:[series_title]],2,0)</f>
        <v>Gasoline, unleaded regular, per gallon/3.785 liters in U.S. city average, average price, not seasonally adjusted</v>
      </c>
      <c r="K12316" t="str">
        <f>VLOOKUP(G12316,Areas!A:B,2,0)</f>
        <v>Dallas-Fort Worth-Arlington, TX</v>
      </c>
    </row>
    <row r="12317" spans="1:11" x14ac:dyDescent="0.3">
      <c r="A12317" t="s">
        <v>2906</v>
      </c>
      <c r="B12317">
        <v>2019</v>
      </c>
      <c r="C12317" t="s">
        <v>69</v>
      </c>
      <c r="D12317" s="4">
        <v>2.2869999999999999</v>
      </c>
      <c r="E12317" t="s">
        <v>12</v>
      </c>
      <c r="F12317" t="s">
        <v>13</v>
      </c>
      <c r="G12317" t="str">
        <f t="shared" si="384"/>
        <v>S37A</v>
      </c>
      <c r="H12317" t="str">
        <f t="shared" si="385"/>
        <v>74714</v>
      </c>
      <c r="I12317" t="str">
        <f>VLOOKUP(F12317,Period!A:B,2,0)</f>
        <v>January</v>
      </c>
      <c r="J12317" t="str">
        <f>VLOOKUP(H12317,ap[[item_code]:[series_title]],2,0)</f>
        <v>Gasoline, unleaded regular, per gallon/3.785 liters in U.S. city average, average price, not seasonally adjusted</v>
      </c>
      <c r="K12317" t="str">
        <f>VLOOKUP(G12317,Areas!A:B,2,0)</f>
        <v>Dallas-Fort Worth-Arlington, TX</v>
      </c>
    </row>
    <row r="12318" spans="1:11" x14ac:dyDescent="0.3">
      <c r="A12318" t="s">
        <v>2906</v>
      </c>
      <c r="B12318">
        <v>2019</v>
      </c>
      <c r="C12318" t="s">
        <v>35</v>
      </c>
      <c r="D12318" s="4">
        <v>2.2999999999999998</v>
      </c>
      <c r="E12318" t="s">
        <v>12</v>
      </c>
      <c r="F12318" t="s">
        <v>13</v>
      </c>
      <c r="G12318" t="str">
        <f t="shared" si="384"/>
        <v>S37A</v>
      </c>
      <c r="H12318" t="str">
        <f t="shared" si="385"/>
        <v>74714</v>
      </c>
      <c r="I12318" t="str">
        <f>VLOOKUP(F12318,Period!A:B,2,0)</f>
        <v>January</v>
      </c>
      <c r="J12318" t="str">
        <f>VLOOKUP(H12318,ap[[item_code]:[series_title]],2,0)</f>
        <v>Gasoline, unleaded regular, per gallon/3.785 liters in U.S. city average, average price, not seasonally adjusted</v>
      </c>
      <c r="K12318" t="str">
        <f>VLOOKUP(G12318,Areas!A:B,2,0)</f>
        <v>Dallas-Fort Worth-Arlington, TX</v>
      </c>
    </row>
    <row r="12319" spans="1:11" x14ac:dyDescent="0.3">
      <c r="A12319" t="s">
        <v>2906</v>
      </c>
      <c r="B12319">
        <v>2019</v>
      </c>
      <c r="C12319" t="s">
        <v>14</v>
      </c>
      <c r="D12319" s="4">
        <v>2.202</v>
      </c>
      <c r="E12319" t="s">
        <v>12</v>
      </c>
      <c r="F12319" t="s">
        <v>13</v>
      </c>
      <c r="G12319" t="str">
        <f t="shared" si="384"/>
        <v>S37A</v>
      </c>
      <c r="H12319" t="str">
        <f t="shared" si="385"/>
        <v>74714</v>
      </c>
      <c r="I12319" t="str">
        <f>VLOOKUP(F12319,Period!A:B,2,0)</f>
        <v>January</v>
      </c>
      <c r="J12319" t="str">
        <f>VLOOKUP(H12319,ap[[item_code]:[series_title]],2,0)</f>
        <v>Gasoline, unleaded regular, per gallon/3.785 liters in U.S. city average, average price, not seasonally adjusted</v>
      </c>
      <c r="K12319" t="str">
        <f>VLOOKUP(G12319,Areas!A:B,2,0)</f>
        <v>Dallas-Fort Worth-Arlington, TX</v>
      </c>
    </row>
    <row r="12320" spans="1:11" x14ac:dyDescent="0.3">
      <c r="A12320" t="s">
        <v>2906</v>
      </c>
      <c r="B12320">
        <v>2019</v>
      </c>
      <c r="C12320" t="s">
        <v>146</v>
      </c>
      <c r="D12320" s="4">
        <v>2.2370000000000001</v>
      </c>
      <c r="E12320" t="s">
        <v>12</v>
      </c>
      <c r="F12320" t="s">
        <v>13</v>
      </c>
      <c r="G12320" t="str">
        <f t="shared" si="384"/>
        <v>S37A</v>
      </c>
      <c r="H12320" t="str">
        <f t="shared" si="385"/>
        <v>74714</v>
      </c>
      <c r="I12320" t="str">
        <f>VLOOKUP(F12320,Period!A:B,2,0)</f>
        <v>January</v>
      </c>
      <c r="J12320" t="str">
        <f>VLOOKUP(H12320,ap[[item_code]:[series_title]],2,0)</f>
        <v>Gasoline, unleaded regular, per gallon/3.785 liters in U.S. city average, average price, not seasonally adjusted</v>
      </c>
      <c r="K12320" t="str">
        <f>VLOOKUP(G12320,Areas!A:B,2,0)</f>
        <v>Dallas-Fort Worth-Arlington, TX</v>
      </c>
    </row>
    <row r="12321" spans="1:11" x14ac:dyDescent="0.3">
      <c r="A12321" t="s">
        <v>2906</v>
      </c>
      <c r="B12321">
        <v>2019</v>
      </c>
      <c r="C12321" t="s">
        <v>18</v>
      </c>
      <c r="D12321" s="4">
        <v>2.1669999999999998</v>
      </c>
      <c r="E12321" t="s">
        <v>12</v>
      </c>
      <c r="F12321" t="s">
        <v>13</v>
      </c>
      <c r="G12321" t="str">
        <f t="shared" si="384"/>
        <v>S37A</v>
      </c>
      <c r="H12321" t="str">
        <f t="shared" si="385"/>
        <v>74714</v>
      </c>
      <c r="I12321" t="str">
        <f>VLOOKUP(F12321,Period!A:B,2,0)</f>
        <v>January</v>
      </c>
      <c r="J12321" t="str">
        <f>VLOOKUP(H12321,ap[[item_code]:[series_title]],2,0)</f>
        <v>Gasoline, unleaded regular, per gallon/3.785 liters in U.S. city average, average price, not seasonally adjusted</v>
      </c>
      <c r="K12321" t="str">
        <f>VLOOKUP(G12321,Areas!A:B,2,0)</f>
        <v>Dallas-Fort Worth-Arlington, TX</v>
      </c>
    </row>
    <row r="12322" spans="1:11" x14ac:dyDescent="0.3">
      <c r="A12322" t="s">
        <v>2906</v>
      </c>
      <c r="B12322">
        <v>2020</v>
      </c>
      <c r="C12322" t="s">
        <v>13</v>
      </c>
      <c r="D12322" s="4">
        <v>2.1850000000000001</v>
      </c>
      <c r="E12322" t="s">
        <v>12</v>
      </c>
      <c r="F12322" t="s">
        <v>13</v>
      </c>
      <c r="G12322" t="str">
        <f t="shared" si="384"/>
        <v>S37A</v>
      </c>
      <c r="H12322" t="str">
        <f t="shared" si="385"/>
        <v>74714</v>
      </c>
      <c r="I12322" t="str">
        <f>VLOOKUP(F12322,Period!A:B,2,0)</f>
        <v>January</v>
      </c>
      <c r="J12322" t="str">
        <f>VLOOKUP(H12322,ap[[item_code]:[series_title]],2,0)</f>
        <v>Gasoline, unleaded regular, per gallon/3.785 liters in U.S. city average, average price, not seasonally adjusted</v>
      </c>
      <c r="K12322" t="str">
        <f>VLOOKUP(G12322,Areas!A:B,2,0)</f>
        <v>Dallas-Fort Worth-Arlington, TX</v>
      </c>
    </row>
    <row r="12323" spans="1:11" x14ac:dyDescent="0.3">
      <c r="A12323" t="s">
        <v>2906</v>
      </c>
      <c r="B12323">
        <v>2020</v>
      </c>
      <c r="C12323" t="s">
        <v>183</v>
      </c>
      <c r="D12323" s="4">
        <v>2.0049999999999999</v>
      </c>
      <c r="E12323" t="s">
        <v>12</v>
      </c>
      <c r="F12323" t="s">
        <v>13</v>
      </c>
      <c r="G12323" t="str">
        <f t="shared" si="384"/>
        <v>S37A</v>
      </c>
      <c r="H12323" t="str">
        <f t="shared" si="385"/>
        <v>74714</v>
      </c>
      <c r="I12323" t="str">
        <f>VLOOKUP(F12323,Period!A:B,2,0)</f>
        <v>January</v>
      </c>
      <c r="J12323" t="str">
        <f>VLOOKUP(H12323,ap[[item_code]:[series_title]],2,0)</f>
        <v>Gasoline, unleaded regular, per gallon/3.785 liters in U.S. city average, average price, not seasonally adjusted</v>
      </c>
      <c r="K12323" t="str">
        <f>VLOOKUP(G12323,Areas!A:B,2,0)</f>
        <v>Dallas-Fort Worth-Arlington, TX</v>
      </c>
    </row>
    <row r="12324" spans="1:11" x14ac:dyDescent="0.3">
      <c r="A12324" t="s">
        <v>2906</v>
      </c>
      <c r="B12324">
        <v>2020</v>
      </c>
      <c r="C12324" t="s">
        <v>25</v>
      </c>
      <c r="D12324" s="4">
        <v>1.87</v>
      </c>
      <c r="E12324" t="s">
        <v>12</v>
      </c>
      <c r="F12324" t="s">
        <v>13</v>
      </c>
      <c r="G12324" t="str">
        <f t="shared" si="384"/>
        <v>S37A</v>
      </c>
      <c r="H12324" t="str">
        <f t="shared" si="385"/>
        <v>74714</v>
      </c>
      <c r="I12324" t="str">
        <f>VLOOKUP(F12324,Period!A:B,2,0)</f>
        <v>January</v>
      </c>
      <c r="J12324" t="str">
        <f>VLOOKUP(H12324,ap[[item_code]:[series_title]],2,0)</f>
        <v>Gasoline, unleaded regular, per gallon/3.785 liters in U.S. city average, average price, not seasonally adjusted</v>
      </c>
      <c r="K12324" t="str">
        <f>VLOOKUP(G12324,Areas!A:B,2,0)</f>
        <v>Dallas-Fort Worth-Arlington, TX</v>
      </c>
    </row>
    <row r="12325" spans="1:11" x14ac:dyDescent="0.3">
      <c r="A12325" t="s">
        <v>2906</v>
      </c>
      <c r="B12325">
        <v>2020</v>
      </c>
      <c r="C12325" t="s">
        <v>93</v>
      </c>
      <c r="D12325" s="4">
        <v>1.3680000000000001</v>
      </c>
      <c r="E12325" t="s">
        <v>12</v>
      </c>
      <c r="F12325" t="s">
        <v>13</v>
      </c>
      <c r="G12325" t="str">
        <f t="shared" si="384"/>
        <v>S37A</v>
      </c>
      <c r="H12325" t="str">
        <f t="shared" si="385"/>
        <v>74714</v>
      </c>
      <c r="I12325" t="str">
        <f>VLOOKUP(F12325,Period!A:B,2,0)</f>
        <v>January</v>
      </c>
      <c r="J12325" t="str">
        <f>VLOOKUP(H12325,ap[[item_code]:[series_title]],2,0)</f>
        <v>Gasoline, unleaded regular, per gallon/3.785 liters in U.S. city average, average price, not seasonally adjusted</v>
      </c>
      <c r="K12325" t="str">
        <f>VLOOKUP(G12325,Areas!A:B,2,0)</f>
        <v>Dallas-Fort Worth-Arlington, TX</v>
      </c>
    </row>
    <row r="12326" spans="1:11" x14ac:dyDescent="0.3">
      <c r="A12326" t="s">
        <v>2906</v>
      </c>
      <c r="B12326">
        <v>2020</v>
      </c>
      <c r="C12326" t="s">
        <v>89</v>
      </c>
      <c r="D12326" s="4">
        <v>1.359</v>
      </c>
      <c r="E12326" t="s">
        <v>12</v>
      </c>
      <c r="F12326" t="s">
        <v>13</v>
      </c>
      <c r="G12326" t="str">
        <f t="shared" si="384"/>
        <v>S37A</v>
      </c>
      <c r="H12326" t="str">
        <f t="shared" si="385"/>
        <v>74714</v>
      </c>
      <c r="I12326" t="str">
        <f>VLOOKUP(F12326,Period!A:B,2,0)</f>
        <v>January</v>
      </c>
      <c r="J12326" t="str">
        <f>VLOOKUP(H12326,ap[[item_code]:[series_title]],2,0)</f>
        <v>Gasoline, unleaded regular, per gallon/3.785 liters in U.S. city average, average price, not seasonally adjusted</v>
      </c>
      <c r="K12326" t="str">
        <f>VLOOKUP(G12326,Areas!A:B,2,0)</f>
        <v>Dallas-Fort Worth-Arlington, TX</v>
      </c>
    </row>
    <row r="12327" spans="1:11" x14ac:dyDescent="0.3">
      <c r="A12327" t="s">
        <v>2906</v>
      </c>
      <c r="B12327">
        <v>2020</v>
      </c>
      <c r="C12327" t="s">
        <v>133</v>
      </c>
      <c r="D12327" s="4">
        <v>1.675</v>
      </c>
      <c r="E12327" t="s">
        <v>12</v>
      </c>
      <c r="F12327" t="s">
        <v>13</v>
      </c>
      <c r="G12327" t="str">
        <f t="shared" si="384"/>
        <v>S37A</v>
      </c>
      <c r="H12327" t="str">
        <f t="shared" si="385"/>
        <v>74714</v>
      </c>
      <c r="I12327" t="str">
        <f>VLOOKUP(F12327,Period!A:B,2,0)</f>
        <v>January</v>
      </c>
      <c r="J12327" t="str">
        <f>VLOOKUP(H12327,ap[[item_code]:[series_title]],2,0)</f>
        <v>Gasoline, unleaded regular, per gallon/3.785 liters in U.S. city average, average price, not seasonally adjusted</v>
      </c>
      <c r="K12327" t="str">
        <f>VLOOKUP(G12327,Areas!A:B,2,0)</f>
        <v>Dallas-Fort Worth-Arlington, TX</v>
      </c>
    </row>
    <row r="12328" spans="1:11" x14ac:dyDescent="0.3">
      <c r="A12328" t="s">
        <v>2906</v>
      </c>
      <c r="B12328">
        <v>2020</v>
      </c>
      <c r="C12328" t="s">
        <v>82</v>
      </c>
      <c r="D12328" s="4">
        <v>1.855</v>
      </c>
      <c r="E12328" t="s">
        <v>12</v>
      </c>
      <c r="F12328" t="s">
        <v>13</v>
      </c>
      <c r="G12328" t="str">
        <f t="shared" si="384"/>
        <v>S37A</v>
      </c>
      <c r="H12328" t="str">
        <f t="shared" si="385"/>
        <v>74714</v>
      </c>
      <c r="I12328" t="str">
        <f>VLOOKUP(F12328,Period!A:B,2,0)</f>
        <v>January</v>
      </c>
      <c r="J12328" t="str">
        <f>VLOOKUP(H12328,ap[[item_code]:[series_title]],2,0)</f>
        <v>Gasoline, unleaded regular, per gallon/3.785 liters in U.S. city average, average price, not seasonally adjusted</v>
      </c>
      <c r="K12328" t="str">
        <f>VLOOKUP(G12328,Areas!A:B,2,0)</f>
        <v>Dallas-Fort Worth-Arlington, TX</v>
      </c>
    </row>
    <row r="12329" spans="1:11" x14ac:dyDescent="0.3">
      <c r="A12329" t="s">
        <v>2906</v>
      </c>
      <c r="B12329">
        <v>2020</v>
      </c>
      <c r="C12329" t="s">
        <v>69</v>
      </c>
      <c r="D12329" s="4">
        <v>1.8220000000000001</v>
      </c>
      <c r="E12329" t="s">
        <v>12</v>
      </c>
      <c r="F12329" t="s">
        <v>13</v>
      </c>
      <c r="G12329" t="str">
        <f t="shared" si="384"/>
        <v>S37A</v>
      </c>
      <c r="H12329" t="str">
        <f t="shared" si="385"/>
        <v>74714</v>
      </c>
      <c r="I12329" t="str">
        <f>VLOOKUP(F12329,Period!A:B,2,0)</f>
        <v>January</v>
      </c>
      <c r="J12329" t="str">
        <f>VLOOKUP(H12329,ap[[item_code]:[series_title]],2,0)</f>
        <v>Gasoline, unleaded regular, per gallon/3.785 liters in U.S. city average, average price, not seasonally adjusted</v>
      </c>
      <c r="K12329" t="str">
        <f>VLOOKUP(G12329,Areas!A:B,2,0)</f>
        <v>Dallas-Fort Worth-Arlington, TX</v>
      </c>
    </row>
    <row r="12330" spans="1:11" x14ac:dyDescent="0.3">
      <c r="A12330" t="s">
        <v>2906</v>
      </c>
      <c r="B12330">
        <v>2020</v>
      </c>
      <c r="C12330" t="s">
        <v>35</v>
      </c>
      <c r="D12330" s="4">
        <v>1.845</v>
      </c>
      <c r="E12330" t="s">
        <v>12</v>
      </c>
      <c r="F12330" t="s">
        <v>13</v>
      </c>
      <c r="G12330" t="str">
        <f t="shared" si="384"/>
        <v>S37A</v>
      </c>
      <c r="H12330" t="str">
        <f t="shared" si="385"/>
        <v>74714</v>
      </c>
      <c r="I12330" t="str">
        <f>VLOOKUP(F12330,Period!A:B,2,0)</f>
        <v>January</v>
      </c>
      <c r="J12330" t="str">
        <f>VLOOKUP(H12330,ap[[item_code]:[series_title]],2,0)</f>
        <v>Gasoline, unleaded regular, per gallon/3.785 liters in U.S. city average, average price, not seasonally adjusted</v>
      </c>
      <c r="K12330" t="str">
        <f>VLOOKUP(G12330,Areas!A:B,2,0)</f>
        <v>Dallas-Fort Worth-Arlington, TX</v>
      </c>
    </row>
    <row r="12331" spans="1:11" x14ac:dyDescent="0.3">
      <c r="A12331" t="s">
        <v>2906</v>
      </c>
      <c r="B12331">
        <v>2020</v>
      </c>
      <c r="C12331" t="s">
        <v>14</v>
      </c>
      <c r="D12331" s="4">
        <v>1.7869999999999999</v>
      </c>
      <c r="E12331" t="s">
        <v>12</v>
      </c>
      <c r="F12331" t="s">
        <v>13</v>
      </c>
      <c r="G12331" t="str">
        <f t="shared" si="384"/>
        <v>S37A</v>
      </c>
      <c r="H12331" t="str">
        <f t="shared" si="385"/>
        <v>74714</v>
      </c>
      <c r="I12331" t="str">
        <f>VLOOKUP(F12331,Period!A:B,2,0)</f>
        <v>January</v>
      </c>
      <c r="J12331" t="str">
        <f>VLOOKUP(H12331,ap[[item_code]:[series_title]],2,0)</f>
        <v>Gasoline, unleaded regular, per gallon/3.785 liters in U.S. city average, average price, not seasonally adjusted</v>
      </c>
      <c r="K12331" t="str">
        <f>VLOOKUP(G12331,Areas!A:B,2,0)</f>
        <v>Dallas-Fort Worth-Arlington, TX</v>
      </c>
    </row>
    <row r="12332" spans="1:11" x14ac:dyDescent="0.3">
      <c r="A12332" t="s">
        <v>2906</v>
      </c>
      <c r="B12332">
        <v>2020</v>
      </c>
      <c r="C12332" t="s">
        <v>146</v>
      </c>
      <c r="D12332" s="4">
        <v>1.72</v>
      </c>
      <c r="E12332" t="s">
        <v>12</v>
      </c>
      <c r="F12332" t="s">
        <v>13</v>
      </c>
      <c r="G12332" t="str">
        <f t="shared" si="384"/>
        <v>S37A</v>
      </c>
      <c r="H12332" t="str">
        <f t="shared" si="385"/>
        <v>74714</v>
      </c>
      <c r="I12332" t="str">
        <f>VLOOKUP(F12332,Period!A:B,2,0)</f>
        <v>January</v>
      </c>
      <c r="J12332" t="str">
        <f>VLOOKUP(H12332,ap[[item_code]:[series_title]],2,0)</f>
        <v>Gasoline, unleaded regular, per gallon/3.785 liters in U.S. city average, average price, not seasonally adjusted</v>
      </c>
      <c r="K12332" t="str">
        <f>VLOOKUP(G12332,Areas!A:B,2,0)</f>
        <v>Dallas-Fort Worth-Arlington, TX</v>
      </c>
    </row>
    <row r="12333" spans="1:11" x14ac:dyDescent="0.3">
      <c r="A12333" t="s">
        <v>2906</v>
      </c>
      <c r="B12333">
        <v>2020</v>
      </c>
      <c r="C12333" t="s">
        <v>18</v>
      </c>
      <c r="D12333" s="4">
        <v>1.841</v>
      </c>
      <c r="E12333" t="s">
        <v>12</v>
      </c>
      <c r="F12333" t="s">
        <v>13</v>
      </c>
      <c r="G12333" t="str">
        <f t="shared" si="384"/>
        <v>S37A</v>
      </c>
      <c r="H12333" t="str">
        <f t="shared" si="385"/>
        <v>74714</v>
      </c>
      <c r="I12333" t="str">
        <f>VLOOKUP(F12333,Period!A:B,2,0)</f>
        <v>January</v>
      </c>
      <c r="J12333" t="str">
        <f>VLOOKUP(H12333,ap[[item_code]:[series_title]],2,0)</f>
        <v>Gasoline, unleaded regular, per gallon/3.785 liters in U.S. city average, average price, not seasonally adjusted</v>
      </c>
      <c r="K12333" t="str">
        <f>VLOOKUP(G12333,Areas!A:B,2,0)</f>
        <v>Dallas-Fort Worth-Arlington, TX</v>
      </c>
    </row>
    <row r="12334" spans="1:11" x14ac:dyDescent="0.3">
      <c r="A12334" t="s">
        <v>2906</v>
      </c>
      <c r="B12334">
        <v>2021</v>
      </c>
      <c r="C12334" t="s">
        <v>13</v>
      </c>
      <c r="D12334" s="4">
        <v>2.0209999999999999</v>
      </c>
      <c r="E12334" t="s">
        <v>12</v>
      </c>
      <c r="F12334" t="s">
        <v>13</v>
      </c>
      <c r="G12334" t="str">
        <f t="shared" si="384"/>
        <v>S37A</v>
      </c>
      <c r="H12334" t="str">
        <f t="shared" si="385"/>
        <v>74714</v>
      </c>
      <c r="I12334" t="str">
        <f>VLOOKUP(F12334,Period!A:B,2,0)</f>
        <v>January</v>
      </c>
      <c r="J12334" t="str">
        <f>VLOOKUP(H12334,ap[[item_code]:[series_title]],2,0)</f>
        <v>Gasoline, unleaded regular, per gallon/3.785 liters in U.S. city average, average price, not seasonally adjusted</v>
      </c>
      <c r="K12334" t="str">
        <f>VLOOKUP(G12334,Areas!A:B,2,0)</f>
        <v>Dallas-Fort Worth-Arlington, TX</v>
      </c>
    </row>
    <row r="12335" spans="1:11" x14ac:dyDescent="0.3">
      <c r="A12335" t="s">
        <v>2906</v>
      </c>
      <c r="B12335">
        <v>2021</v>
      </c>
      <c r="C12335" t="s">
        <v>183</v>
      </c>
      <c r="D12335" s="4">
        <v>2.1509999999999998</v>
      </c>
      <c r="E12335" t="s">
        <v>12</v>
      </c>
      <c r="F12335" t="s">
        <v>13</v>
      </c>
      <c r="G12335" t="str">
        <f t="shared" si="384"/>
        <v>S37A</v>
      </c>
      <c r="H12335" t="str">
        <f t="shared" si="385"/>
        <v>74714</v>
      </c>
      <c r="I12335" t="str">
        <f>VLOOKUP(F12335,Period!A:B,2,0)</f>
        <v>January</v>
      </c>
      <c r="J12335" t="str">
        <f>VLOOKUP(H12335,ap[[item_code]:[series_title]],2,0)</f>
        <v>Gasoline, unleaded regular, per gallon/3.785 liters in U.S. city average, average price, not seasonally adjusted</v>
      </c>
      <c r="K12335" t="str">
        <f>VLOOKUP(G12335,Areas!A:B,2,0)</f>
        <v>Dallas-Fort Worth-Arlington, TX</v>
      </c>
    </row>
    <row r="12336" spans="1:11" x14ac:dyDescent="0.3">
      <c r="A12336" t="s">
        <v>2906</v>
      </c>
      <c r="B12336">
        <v>2021</v>
      </c>
      <c r="C12336" t="s">
        <v>25</v>
      </c>
      <c r="D12336" s="4">
        <v>2.4900000000000002</v>
      </c>
      <c r="E12336" t="s">
        <v>12</v>
      </c>
      <c r="F12336" t="s">
        <v>13</v>
      </c>
      <c r="G12336" t="str">
        <f t="shared" si="384"/>
        <v>S37A</v>
      </c>
      <c r="H12336" t="str">
        <f t="shared" si="385"/>
        <v>74714</v>
      </c>
      <c r="I12336" t="str">
        <f>VLOOKUP(F12336,Period!A:B,2,0)</f>
        <v>January</v>
      </c>
      <c r="J12336" t="str">
        <f>VLOOKUP(H12336,ap[[item_code]:[series_title]],2,0)</f>
        <v>Gasoline, unleaded regular, per gallon/3.785 liters in U.S. city average, average price, not seasonally adjusted</v>
      </c>
      <c r="K12336" t="str">
        <f>VLOOKUP(G12336,Areas!A:B,2,0)</f>
        <v>Dallas-Fort Worth-Arlington, TX</v>
      </c>
    </row>
    <row r="12337" spans="1:11" x14ac:dyDescent="0.3">
      <c r="A12337" t="s">
        <v>2906</v>
      </c>
      <c r="B12337">
        <v>2021</v>
      </c>
      <c r="C12337" t="s">
        <v>93</v>
      </c>
      <c r="D12337" s="4">
        <v>2.4369999999999998</v>
      </c>
      <c r="E12337" t="s">
        <v>12</v>
      </c>
      <c r="F12337" t="s">
        <v>13</v>
      </c>
      <c r="G12337" t="str">
        <f t="shared" si="384"/>
        <v>S37A</v>
      </c>
      <c r="H12337" t="str">
        <f t="shared" si="385"/>
        <v>74714</v>
      </c>
      <c r="I12337" t="str">
        <f>VLOOKUP(F12337,Period!A:B,2,0)</f>
        <v>January</v>
      </c>
      <c r="J12337" t="str">
        <f>VLOOKUP(H12337,ap[[item_code]:[series_title]],2,0)</f>
        <v>Gasoline, unleaded regular, per gallon/3.785 liters in U.S. city average, average price, not seasonally adjusted</v>
      </c>
      <c r="K12337" t="str">
        <f>VLOOKUP(G12337,Areas!A:B,2,0)</f>
        <v>Dallas-Fort Worth-Arlington, TX</v>
      </c>
    </row>
    <row r="12338" spans="1:11" x14ac:dyDescent="0.3">
      <c r="A12338" t="s">
        <v>2906</v>
      </c>
      <c r="B12338">
        <v>2021</v>
      </c>
      <c r="C12338" t="s">
        <v>89</v>
      </c>
      <c r="D12338" s="4">
        <v>2.6930000000000001</v>
      </c>
      <c r="E12338" t="s">
        <v>12</v>
      </c>
      <c r="F12338" t="s">
        <v>13</v>
      </c>
      <c r="G12338" t="str">
        <f t="shared" si="384"/>
        <v>S37A</v>
      </c>
      <c r="H12338" t="str">
        <f t="shared" si="385"/>
        <v>74714</v>
      </c>
      <c r="I12338" t="str">
        <f>VLOOKUP(F12338,Period!A:B,2,0)</f>
        <v>January</v>
      </c>
      <c r="J12338" t="str">
        <f>VLOOKUP(H12338,ap[[item_code]:[series_title]],2,0)</f>
        <v>Gasoline, unleaded regular, per gallon/3.785 liters in U.S. city average, average price, not seasonally adjusted</v>
      </c>
      <c r="K12338" t="str">
        <f>VLOOKUP(G12338,Areas!A:B,2,0)</f>
        <v>Dallas-Fort Worth-Arlington, TX</v>
      </c>
    </row>
    <row r="12339" spans="1:11" x14ac:dyDescent="0.3">
      <c r="A12339" t="s">
        <v>2906</v>
      </c>
      <c r="B12339">
        <v>2021</v>
      </c>
      <c r="C12339" t="s">
        <v>133</v>
      </c>
      <c r="D12339" s="4">
        <v>2.7639999999999998</v>
      </c>
      <c r="E12339" t="s">
        <v>12</v>
      </c>
      <c r="F12339" t="s">
        <v>13</v>
      </c>
      <c r="G12339" t="str">
        <f t="shared" si="384"/>
        <v>S37A</v>
      </c>
      <c r="H12339" t="str">
        <f t="shared" si="385"/>
        <v>74714</v>
      </c>
      <c r="I12339" t="str">
        <f>VLOOKUP(F12339,Period!A:B,2,0)</f>
        <v>January</v>
      </c>
      <c r="J12339" t="str">
        <f>VLOOKUP(H12339,ap[[item_code]:[series_title]],2,0)</f>
        <v>Gasoline, unleaded regular, per gallon/3.785 liters in U.S. city average, average price, not seasonally adjusted</v>
      </c>
      <c r="K12339" t="str">
        <f>VLOOKUP(G12339,Areas!A:B,2,0)</f>
        <v>Dallas-Fort Worth-Arlington, TX</v>
      </c>
    </row>
    <row r="12340" spans="1:11" x14ac:dyDescent="0.3">
      <c r="A12340" t="s">
        <v>2906</v>
      </c>
      <c r="B12340">
        <v>2021</v>
      </c>
      <c r="C12340" t="s">
        <v>82</v>
      </c>
      <c r="D12340" s="4">
        <v>2.8090000000000002</v>
      </c>
      <c r="E12340" t="s">
        <v>12</v>
      </c>
      <c r="F12340" t="s">
        <v>13</v>
      </c>
      <c r="G12340" t="str">
        <f t="shared" si="384"/>
        <v>S37A</v>
      </c>
      <c r="H12340" t="str">
        <f t="shared" si="385"/>
        <v>74714</v>
      </c>
      <c r="I12340" t="str">
        <f>VLOOKUP(F12340,Period!A:B,2,0)</f>
        <v>January</v>
      </c>
      <c r="J12340" t="str">
        <f>VLOOKUP(H12340,ap[[item_code]:[series_title]],2,0)</f>
        <v>Gasoline, unleaded regular, per gallon/3.785 liters in U.S. city average, average price, not seasonally adjusted</v>
      </c>
      <c r="K12340" t="str">
        <f>VLOOKUP(G12340,Areas!A:B,2,0)</f>
        <v>Dallas-Fort Worth-Arlington, TX</v>
      </c>
    </row>
    <row r="12341" spans="1:11" x14ac:dyDescent="0.3">
      <c r="A12341" t="s">
        <v>2906</v>
      </c>
      <c r="B12341">
        <v>2021</v>
      </c>
      <c r="C12341" t="s">
        <v>69</v>
      </c>
      <c r="D12341" s="4">
        <v>2.8210000000000002</v>
      </c>
      <c r="E12341" t="s">
        <v>12</v>
      </c>
      <c r="F12341" t="s">
        <v>13</v>
      </c>
      <c r="G12341" t="str">
        <f t="shared" si="384"/>
        <v>S37A</v>
      </c>
      <c r="H12341" t="str">
        <f t="shared" si="385"/>
        <v>74714</v>
      </c>
      <c r="I12341" t="str">
        <f>VLOOKUP(F12341,Period!A:B,2,0)</f>
        <v>January</v>
      </c>
      <c r="J12341" t="str">
        <f>VLOOKUP(H12341,ap[[item_code]:[series_title]],2,0)</f>
        <v>Gasoline, unleaded regular, per gallon/3.785 liters in U.S. city average, average price, not seasonally adjusted</v>
      </c>
      <c r="K12341" t="str">
        <f>VLOOKUP(G12341,Areas!A:B,2,0)</f>
        <v>Dallas-Fort Worth-Arlington, TX</v>
      </c>
    </row>
    <row r="12342" spans="1:11" x14ac:dyDescent="0.3">
      <c r="A12342" t="s">
        <v>2906</v>
      </c>
      <c r="B12342">
        <v>2021</v>
      </c>
      <c r="C12342" t="s">
        <v>35</v>
      </c>
      <c r="D12342" s="4">
        <v>2.8370000000000002</v>
      </c>
      <c r="E12342" t="s">
        <v>12</v>
      </c>
      <c r="F12342" t="s">
        <v>13</v>
      </c>
      <c r="G12342" t="str">
        <f t="shared" si="384"/>
        <v>S37A</v>
      </c>
      <c r="H12342" t="str">
        <f t="shared" si="385"/>
        <v>74714</v>
      </c>
      <c r="I12342" t="str">
        <f>VLOOKUP(F12342,Period!A:B,2,0)</f>
        <v>January</v>
      </c>
      <c r="J12342" t="str">
        <f>VLOOKUP(H12342,ap[[item_code]:[series_title]],2,0)</f>
        <v>Gasoline, unleaded regular, per gallon/3.785 liters in U.S. city average, average price, not seasonally adjusted</v>
      </c>
      <c r="K12342" t="str">
        <f>VLOOKUP(G12342,Areas!A:B,2,0)</f>
        <v>Dallas-Fort Worth-Arlington, TX</v>
      </c>
    </row>
    <row r="12343" spans="1:11" x14ac:dyDescent="0.3">
      <c r="A12343" t="s">
        <v>2906</v>
      </c>
      <c r="B12343">
        <v>2021</v>
      </c>
      <c r="C12343" t="s">
        <v>14</v>
      </c>
      <c r="D12343" s="4">
        <v>2.9609999999999999</v>
      </c>
      <c r="E12343" t="s">
        <v>12</v>
      </c>
      <c r="F12343" t="s">
        <v>13</v>
      </c>
      <c r="G12343" t="str">
        <f t="shared" si="384"/>
        <v>S37A</v>
      </c>
      <c r="H12343" t="str">
        <f t="shared" si="385"/>
        <v>74714</v>
      </c>
      <c r="I12343" t="str">
        <f>VLOOKUP(F12343,Period!A:B,2,0)</f>
        <v>January</v>
      </c>
      <c r="J12343" t="str">
        <f>VLOOKUP(H12343,ap[[item_code]:[series_title]],2,0)</f>
        <v>Gasoline, unleaded regular, per gallon/3.785 liters in U.S. city average, average price, not seasonally adjusted</v>
      </c>
      <c r="K12343" t="str">
        <f>VLOOKUP(G12343,Areas!A:B,2,0)</f>
        <v>Dallas-Fort Worth-Arlington, TX</v>
      </c>
    </row>
    <row r="12344" spans="1:11" x14ac:dyDescent="0.3">
      <c r="A12344" t="s">
        <v>2908</v>
      </c>
      <c r="B12344">
        <v>2015</v>
      </c>
      <c r="C12344" t="s">
        <v>13</v>
      </c>
      <c r="D12344" s="4">
        <v>2.069</v>
      </c>
      <c r="E12344" t="s">
        <v>12</v>
      </c>
      <c r="F12344" t="s">
        <v>18</v>
      </c>
      <c r="G12344" t="str">
        <f t="shared" si="384"/>
        <v>S37A</v>
      </c>
      <c r="H12344" t="str">
        <f t="shared" si="385"/>
        <v>74715</v>
      </c>
      <c r="I12344" t="str">
        <f>VLOOKUP(F12344,Period!A:B,2,0)</f>
        <v>December</v>
      </c>
      <c r="J12344" t="str">
        <f>VLOOKUP(H12344,ap[[item_code]:[series_title]],2,0)</f>
        <v>Gasoline, unleaded midgrade, per gallon/3.785 liters in U.S. city average, average price, not seasonally adjusted</v>
      </c>
      <c r="K12344" t="str">
        <f>VLOOKUP(G12344,Areas!A:B,2,0)</f>
        <v>Dallas-Fort Worth-Arlington, TX</v>
      </c>
    </row>
    <row r="12345" spans="1:11" x14ac:dyDescent="0.3">
      <c r="A12345" t="s">
        <v>2908</v>
      </c>
      <c r="B12345">
        <v>2015</v>
      </c>
      <c r="C12345" t="s">
        <v>183</v>
      </c>
      <c r="D12345" s="4">
        <v>2.306</v>
      </c>
      <c r="E12345" t="s">
        <v>12</v>
      </c>
      <c r="F12345" t="s">
        <v>18</v>
      </c>
      <c r="G12345" t="str">
        <f t="shared" si="384"/>
        <v>S37A</v>
      </c>
      <c r="H12345" t="str">
        <f t="shared" si="385"/>
        <v>74715</v>
      </c>
      <c r="I12345" t="str">
        <f>VLOOKUP(F12345,Period!A:B,2,0)</f>
        <v>December</v>
      </c>
      <c r="J12345" t="str">
        <f>VLOOKUP(H12345,ap[[item_code]:[series_title]],2,0)</f>
        <v>Gasoline, unleaded midgrade, per gallon/3.785 liters in U.S. city average, average price, not seasonally adjusted</v>
      </c>
      <c r="K12345" t="str">
        <f>VLOOKUP(G12345,Areas!A:B,2,0)</f>
        <v>Dallas-Fort Worth-Arlington, TX</v>
      </c>
    </row>
    <row r="12346" spans="1:11" x14ac:dyDescent="0.3">
      <c r="A12346" t="s">
        <v>2908</v>
      </c>
      <c r="B12346">
        <v>2015</v>
      </c>
      <c r="C12346" t="s">
        <v>25</v>
      </c>
      <c r="D12346" s="4">
        <v>2.4209999999999998</v>
      </c>
      <c r="E12346" t="s">
        <v>12</v>
      </c>
      <c r="F12346" t="s">
        <v>18</v>
      </c>
      <c r="G12346" t="str">
        <f t="shared" si="384"/>
        <v>S37A</v>
      </c>
      <c r="H12346" t="str">
        <f t="shared" si="385"/>
        <v>74715</v>
      </c>
      <c r="I12346" t="str">
        <f>VLOOKUP(F12346,Period!A:B,2,0)</f>
        <v>December</v>
      </c>
      <c r="J12346" t="str">
        <f>VLOOKUP(H12346,ap[[item_code]:[series_title]],2,0)</f>
        <v>Gasoline, unleaded midgrade, per gallon/3.785 liters in U.S. city average, average price, not seasonally adjusted</v>
      </c>
      <c r="K12346" t="str">
        <f>VLOOKUP(G12346,Areas!A:B,2,0)</f>
        <v>Dallas-Fort Worth-Arlington, TX</v>
      </c>
    </row>
    <row r="12347" spans="1:11" x14ac:dyDescent="0.3">
      <c r="A12347" t="s">
        <v>2908</v>
      </c>
      <c r="B12347">
        <v>2015</v>
      </c>
      <c r="C12347" t="s">
        <v>93</v>
      </c>
      <c r="D12347" s="4">
        <v>2.5419999999999998</v>
      </c>
      <c r="E12347" t="s">
        <v>12</v>
      </c>
      <c r="F12347" t="s">
        <v>18</v>
      </c>
      <c r="G12347" t="str">
        <f t="shared" si="384"/>
        <v>S37A</v>
      </c>
      <c r="H12347" t="str">
        <f t="shared" si="385"/>
        <v>74715</v>
      </c>
      <c r="I12347" t="str">
        <f>VLOOKUP(F12347,Period!A:B,2,0)</f>
        <v>December</v>
      </c>
      <c r="J12347" t="str">
        <f>VLOOKUP(H12347,ap[[item_code]:[series_title]],2,0)</f>
        <v>Gasoline, unleaded midgrade, per gallon/3.785 liters in U.S. city average, average price, not seasonally adjusted</v>
      </c>
      <c r="K12347" t="str">
        <f>VLOOKUP(G12347,Areas!A:B,2,0)</f>
        <v>Dallas-Fort Worth-Arlington, TX</v>
      </c>
    </row>
    <row r="12348" spans="1:11" x14ac:dyDescent="0.3">
      <c r="A12348" t="s">
        <v>2908</v>
      </c>
      <c r="B12348">
        <v>2015</v>
      </c>
      <c r="C12348" t="s">
        <v>89</v>
      </c>
      <c r="D12348" s="4">
        <v>2.7480000000000002</v>
      </c>
      <c r="E12348" t="s">
        <v>12</v>
      </c>
      <c r="F12348" t="s">
        <v>18</v>
      </c>
      <c r="G12348" t="str">
        <f t="shared" si="384"/>
        <v>S37A</v>
      </c>
      <c r="H12348" t="str">
        <f t="shared" si="385"/>
        <v>74715</v>
      </c>
      <c r="I12348" t="str">
        <f>VLOOKUP(F12348,Period!A:B,2,0)</f>
        <v>December</v>
      </c>
      <c r="J12348" t="str">
        <f>VLOOKUP(H12348,ap[[item_code]:[series_title]],2,0)</f>
        <v>Gasoline, unleaded midgrade, per gallon/3.785 liters in U.S. city average, average price, not seasonally adjusted</v>
      </c>
      <c r="K12348" t="str">
        <f>VLOOKUP(G12348,Areas!A:B,2,0)</f>
        <v>Dallas-Fort Worth-Arlington, TX</v>
      </c>
    </row>
    <row r="12349" spans="1:11" x14ac:dyDescent="0.3">
      <c r="A12349" t="s">
        <v>2908</v>
      </c>
      <c r="B12349">
        <v>2015</v>
      </c>
      <c r="C12349" t="s">
        <v>133</v>
      </c>
      <c r="D12349" s="4">
        <v>2.8730000000000002</v>
      </c>
      <c r="E12349" t="s">
        <v>12</v>
      </c>
      <c r="F12349" t="s">
        <v>18</v>
      </c>
      <c r="G12349" t="str">
        <f t="shared" si="384"/>
        <v>S37A</v>
      </c>
      <c r="H12349" t="str">
        <f t="shared" si="385"/>
        <v>74715</v>
      </c>
      <c r="I12349" t="str">
        <f>VLOOKUP(F12349,Period!A:B,2,0)</f>
        <v>December</v>
      </c>
      <c r="J12349" t="str">
        <f>VLOOKUP(H12349,ap[[item_code]:[series_title]],2,0)</f>
        <v>Gasoline, unleaded midgrade, per gallon/3.785 liters in U.S. city average, average price, not seasonally adjusted</v>
      </c>
      <c r="K12349" t="str">
        <f>VLOOKUP(G12349,Areas!A:B,2,0)</f>
        <v>Dallas-Fort Worth-Arlington, TX</v>
      </c>
    </row>
    <row r="12350" spans="1:11" x14ac:dyDescent="0.3">
      <c r="A12350" t="s">
        <v>2908</v>
      </c>
      <c r="B12350">
        <v>2015</v>
      </c>
      <c r="C12350" t="s">
        <v>82</v>
      </c>
      <c r="D12350" s="4">
        <v>2.7519999999999998</v>
      </c>
      <c r="E12350" t="s">
        <v>12</v>
      </c>
      <c r="F12350" t="s">
        <v>18</v>
      </c>
      <c r="G12350" t="str">
        <f t="shared" si="384"/>
        <v>S37A</v>
      </c>
      <c r="H12350" t="str">
        <f t="shared" si="385"/>
        <v>74715</v>
      </c>
      <c r="I12350" t="str">
        <f>VLOOKUP(F12350,Period!A:B,2,0)</f>
        <v>December</v>
      </c>
      <c r="J12350" t="str">
        <f>VLOOKUP(H12350,ap[[item_code]:[series_title]],2,0)</f>
        <v>Gasoline, unleaded midgrade, per gallon/3.785 liters in U.S. city average, average price, not seasonally adjusted</v>
      </c>
      <c r="K12350" t="str">
        <f>VLOOKUP(G12350,Areas!A:B,2,0)</f>
        <v>Dallas-Fort Worth-Arlington, TX</v>
      </c>
    </row>
    <row r="12351" spans="1:11" x14ac:dyDescent="0.3">
      <c r="A12351" t="s">
        <v>2908</v>
      </c>
      <c r="B12351">
        <v>2015</v>
      </c>
      <c r="C12351" t="s">
        <v>69</v>
      </c>
      <c r="D12351" s="4">
        <v>2.548</v>
      </c>
      <c r="E12351" t="s">
        <v>12</v>
      </c>
      <c r="F12351" t="s">
        <v>18</v>
      </c>
      <c r="G12351" t="str">
        <f t="shared" si="384"/>
        <v>S37A</v>
      </c>
      <c r="H12351" t="str">
        <f t="shared" si="385"/>
        <v>74715</v>
      </c>
      <c r="I12351" t="str">
        <f>VLOOKUP(F12351,Period!A:B,2,0)</f>
        <v>December</v>
      </c>
      <c r="J12351" t="str">
        <f>VLOOKUP(H12351,ap[[item_code]:[series_title]],2,0)</f>
        <v>Gasoline, unleaded midgrade, per gallon/3.785 liters in U.S. city average, average price, not seasonally adjusted</v>
      </c>
      <c r="K12351" t="str">
        <f>VLOOKUP(G12351,Areas!A:B,2,0)</f>
        <v>Dallas-Fort Worth-Arlington, TX</v>
      </c>
    </row>
    <row r="12352" spans="1:11" x14ac:dyDescent="0.3">
      <c r="A12352" t="s">
        <v>2908</v>
      </c>
      <c r="B12352">
        <v>2015</v>
      </c>
      <c r="C12352" t="s">
        <v>35</v>
      </c>
      <c r="D12352" s="4">
        <v>2.2709999999999999</v>
      </c>
      <c r="E12352" t="s">
        <v>12</v>
      </c>
      <c r="F12352" t="s">
        <v>18</v>
      </c>
      <c r="G12352" t="str">
        <f t="shared" si="384"/>
        <v>S37A</v>
      </c>
      <c r="H12352" t="str">
        <f t="shared" si="385"/>
        <v>74715</v>
      </c>
      <c r="I12352" t="str">
        <f>VLOOKUP(F12352,Period!A:B,2,0)</f>
        <v>December</v>
      </c>
      <c r="J12352" t="str">
        <f>VLOOKUP(H12352,ap[[item_code]:[series_title]],2,0)</f>
        <v>Gasoline, unleaded midgrade, per gallon/3.785 liters in U.S. city average, average price, not seasonally adjusted</v>
      </c>
      <c r="K12352" t="str">
        <f>VLOOKUP(G12352,Areas!A:B,2,0)</f>
        <v>Dallas-Fort Worth-Arlington, TX</v>
      </c>
    </row>
    <row r="12353" spans="1:11" x14ac:dyDescent="0.3">
      <c r="A12353" t="s">
        <v>2908</v>
      </c>
      <c r="B12353">
        <v>2015</v>
      </c>
      <c r="C12353" t="s">
        <v>14</v>
      </c>
      <c r="D12353" s="4">
        <v>2.262</v>
      </c>
      <c r="E12353" t="s">
        <v>12</v>
      </c>
      <c r="F12353" t="s">
        <v>18</v>
      </c>
      <c r="G12353" t="str">
        <f t="shared" si="384"/>
        <v>S37A</v>
      </c>
      <c r="H12353" t="str">
        <f t="shared" si="385"/>
        <v>74715</v>
      </c>
      <c r="I12353" t="str">
        <f>VLOOKUP(F12353,Period!A:B,2,0)</f>
        <v>December</v>
      </c>
      <c r="J12353" t="str">
        <f>VLOOKUP(H12353,ap[[item_code]:[series_title]],2,0)</f>
        <v>Gasoline, unleaded midgrade, per gallon/3.785 liters in U.S. city average, average price, not seasonally adjusted</v>
      </c>
      <c r="K12353" t="str">
        <f>VLOOKUP(G12353,Areas!A:B,2,0)</f>
        <v>Dallas-Fort Worth-Arlington, TX</v>
      </c>
    </row>
    <row r="12354" spans="1:11" x14ac:dyDescent="0.3">
      <c r="A12354" t="s">
        <v>2908</v>
      </c>
      <c r="B12354">
        <v>2015</v>
      </c>
      <c r="C12354" t="s">
        <v>146</v>
      </c>
      <c r="D12354" s="4">
        <v>2.1509999999999998</v>
      </c>
      <c r="E12354" t="s">
        <v>12</v>
      </c>
      <c r="F12354" t="s">
        <v>18</v>
      </c>
      <c r="G12354" t="str">
        <f t="shared" si="384"/>
        <v>S37A</v>
      </c>
      <c r="H12354" t="str">
        <f t="shared" si="385"/>
        <v>74715</v>
      </c>
      <c r="I12354" t="str">
        <f>VLOOKUP(F12354,Period!A:B,2,0)</f>
        <v>December</v>
      </c>
      <c r="J12354" t="str">
        <f>VLOOKUP(H12354,ap[[item_code]:[series_title]],2,0)</f>
        <v>Gasoline, unleaded midgrade, per gallon/3.785 liters in U.S. city average, average price, not seasonally adjusted</v>
      </c>
      <c r="K12354" t="str">
        <f>VLOOKUP(G12354,Areas!A:B,2,0)</f>
        <v>Dallas-Fort Worth-Arlington, TX</v>
      </c>
    </row>
    <row r="12355" spans="1:11" x14ac:dyDescent="0.3">
      <c r="A12355" t="s">
        <v>2908</v>
      </c>
      <c r="B12355">
        <v>2015</v>
      </c>
      <c r="C12355" t="s">
        <v>18</v>
      </c>
      <c r="D12355" s="4">
        <v>2.0779999999999998</v>
      </c>
      <c r="E12355" t="s">
        <v>12</v>
      </c>
      <c r="F12355" t="s">
        <v>18</v>
      </c>
      <c r="G12355" t="str">
        <f t="shared" ref="G12355:G12418" si="386">MID(A12355,4,4)</f>
        <v>S37A</v>
      </c>
      <c r="H12355" t="str">
        <f t="shared" ref="H12355:H12418" si="387">MID(A12355,8,5)</f>
        <v>74715</v>
      </c>
      <c r="I12355" t="str">
        <f>VLOOKUP(F12355,Period!A:B,2,0)</f>
        <v>December</v>
      </c>
      <c r="J12355" t="str">
        <f>VLOOKUP(H12355,ap[[item_code]:[series_title]],2,0)</f>
        <v>Gasoline, unleaded midgrade, per gallon/3.785 liters in U.S. city average, average price, not seasonally adjusted</v>
      </c>
      <c r="K12355" t="str">
        <f>VLOOKUP(G12355,Areas!A:B,2,0)</f>
        <v>Dallas-Fort Worth-Arlington, TX</v>
      </c>
    </row>
    <row r="12356" spans="1:11" x14ac:dyDescent="0.3">
      <c r="A12356" t="s">
        <v>2908</v>
      </c>
      <c r="B12356">
        <v>2016</v>
      </c>
      <c r="C12356" t="s">
        <v>13</v>
      </c>
      <c r="D12356" s="4">
        <v>1.946</v>
      </c>
      <c r="E12356" t="s">
        <v>12</v>
      </c>
      <c r="F12356" t="s">
        <v>18</v>
      </c>
      <c r="G12356" t="str">
        <f t="shared" si="386"/>
        <v>S37A</v>
      </c>
      <c r="H12356" t="str">
        <f t="shared" si="387"/>
        <v>74715</v>
      </c>
      <c r="I12356" t="str">
        <f>VLOOKUP(F12356,Period!A:B,2,0)</f>
        <v>December</v>
      </c>
      <c r="J12356" t="str">
        <f>VLOOKUP(H12356,ap[[item_code]:[series_title]],2,0)</f>
        <v>Gasoline, unleaded midgrade, per gallon/3.785 liters in U.S. city average, average price, not seasonally adjusted</v>
      </c>
      <c r="K12356" t="str">
        <f>VLOOKUP(G12356,Areas!A:B,2,0)</f>
        <v>Dallas-Fort Worth-Arlington, TX</v>
      </c>
    </row>
    <row r="12357" spans="1:11" x14ac:dyDescent="0.3">
      <c r="A12357" t="s">
        <v>2908</v>
      </c>
      <c r="B12357">
        <v>2016</v>
      </c>
      <c r="C12357" t="s">
        <v>183</v>
      </c>
      <c r="D12357" s="4">
        <v>1.798</v>
      </c>
      <c r="E12357" t="s">
        <v>12</v>
      </c>
      <c r="F12357" t="s">
        <v>18</v>
      </c>
      <c r="G12357" t="str">
        <f t="shared" si="386"/>
        <v>S37A</v>
      </c>
      <c r="H12357" t="str">
        <f t="shared" si="387"/>
        <v>74715</v>
      </c>
      <c r="I12357" t="str">
        <f>VLOOKUP(F12357,Period!A:B,2,0)</f>
        <v>December</v>
      </c>
      <c r="J12357" t="str">
        <f>VLOOKUP(H12357,ap[[item_code]:[series_title]],2,0)</f>
        <v>Gasoline, unleaded midgrade, per gallon/3.785 liters in U.S. city average, average price, not seasonally adjusted</v>
      </c>
      <c r="K12357" t="str">
        <f>VLOOKUP(G12357,Areas!A:B,2,0)</f>
        <v>Dallas-Fort Worth-Arlington, TX</v>
      </c>
    </row>
    <row r="12358" spans="1:11" x14ac:dyDescent="0.3">
      <c r="A12358" t="s">
        <v>2908</v>
      </c>
      <c r="B12358">
        <v>2016</v>
      </c>
      <c r="C12358" t="s">
        <v>25</v>
      </c>
      <c r="D12358" s="4">
        <v>2.0670000000000002</v>
      </c>
      <c r="E12358" t="s">
        <v>12</v>
      </c>
      <c r="F12358" t="s">
        <v>18</v>
      </c>
      <c r="G12358" t="str">
        <f t="shared" si="386"/>
        <v>S37A</v>
      </c>
      <c r="H12358" t="str">
        <f t="shared" si="387"/>
        <v>74715</v>
      </c>
      <c r="I12358" t="str">
        <f>VLOOKUP(F12358,Period!A:B,2,0)</f>
        <v>December</v>
      </c>
      <c r="J12358" t="str">
        <f>VLOOKUP(H12358,ap[[item_code]:[series_title]],2,0)</f>
        <v>Gasoline, unleaded midgrade, per gallon/3.785 liters in U.S. city average, average price, not seasonally adjusted</v>
      </c>
      <c r="K12358" t="str">
        <f>VLOOKUP(G12358,Areas!A:B,2,0)</f>
        <v>Dallas-Fort Worth-Arlington, TX</v>
      </c>
    </row>
    <row r="12359" spans="1:11" x14ac:dyDescent="0.3">
      <c r="A12359" t="s">
        <v>2908</v>
      </c>
      <c r="B12359">
        <v>2016</v>
      </c>
      <c r="C12359" t="s">
        <v>93</v>
      </c>
      <c r="D12359" s="4">
        <v>2.157</v>
      </c>
      <c r="E12359" t="s">
        <v>12</v>
      </c>
      <c r="F12359" t="s">
        <v>18</v>
      </c>
      <c r="G12359" t="str">
        <f t="shared" si="386"/>
        <v>S37A</v>
      </c>
      <c r="H12359" t="str">
        <f t="shared" si="387"/>
        <v>74715</v>
      </c>
      <c r="I12359" t="str">
        <f>VLOOKUP(F12359,Period!A:B,2,0)</f>
        <v>December</v>
      </c>
      <c r="J12359" t="str">
        <f>VLOOKUP(H12359,ap[[item_code]:[series_title]],2,0)</f>
        <v>Gasoline, unleaded midgrade, per gallon/3.785 liters in U.S. city average, average price, not seasonally adjusted</v>
      </c>
      <c r="K12359" t="str">
        <f>VLOOKUP(G12359,Areas!A:B,2,0)</f>
        <v>Dallas-Fort Worth-Arlington, TX</v>
      </c>
    </row>
    <row r="12360" spans="1:11" x14ac:dyDescent="0.3">
      <c r="A12360" t="s">
        <v>2908</v>
      </c>
      <c r="B12360">
        <v>2016</v>
      </c>
      <c r="C12360" t="s">
        <v>89</v>
      </c>
      <c r="D12360" s="4">
        <v>2.2629999999999999</v>
      </c>
      <c r="E12360" t="s">
        <v>12</v>
      </c>
      <c r="F12360" t="s">
        <v>18</v>
      </c>
      <c r="G12360" t="str">
        <f t="shared" si="386"/>
        <v>S37A</v>
      </c>
      <c r="H12360" t="str">
        <f t="shared" si="387"/>
        <v>74715</v>
      </c>
      <c r="I12360" t="str">
        <f>VLOOKUP(F12360,Period!A:B,2,0)</f>
        <v>December</v>
      </c>
      <c r="J12360" t="str">
        <f>VLOOKUP(H12360,ap[[item_code]:[series_title]],2,0)</f>
        <v>Gasoline, unleaded midgrade, per gallon/3.785 liters in U.S. city average, average price, not seasonally adjusted</v>
      </c>
      <c r="K12360" t="str">
        <f>VLOOKUP(G12360,Areas!A:B,2,0)</f>
        <v>Dallas-Fort Worth-Arlington, TX</v>
      </c>
    </row>
    <row r="12361" spans="1:11" x14ac:dyDescent="0.3">
      <c r="A12361" t="s">
        <v>2908</v>
      </c>
      <c r="B12361">
        <v>2016</v>
      </c>
      <c r="C12361" t="s">
        <v>133</v>
      </c>
      <c r="D12361" s="4">
        <v>2.379</v>
      </c>
      <c r="E12361" t="s">
        <v>12</v>
      </c>
      <c r="F12361" t="s">
        <v>18</v>
      </c>
      <c r="G12361" t="str">
        <f t="shared" si="386"/>
        <v>S37A</v>
      </c>
      <c r="H12361" t="str">
        <f t="shared" si="387"/>
        <v>74715</v>
      </c>
      <c r="I12361" t="str">
        <f>VLOOKUP(F12361,Period!A:B,2,0)</f>
        <v>December</v>
      </c>
      <c r="J12361" t="str">
        <f>VLOOKUP(H12361,ap[[item_code]:[series_title]],2,0)</f>
        <v>Gasoline, unleaded midgrade, per gallon/3.785 liters in U.S. city average, average price, not seasonally adjusted</v>
      </c>
      <c r="K12361" t="str">
        <f>VLOOKUP(G12361,Areas!A:B,2,0)</f>
        <v>Dallas-Fort Worth-Arlington, TX</v>
      </c>
    </row>
    <row r="12362" spans="1:11" x14ac:dyDescent="0.3">
      <c r="A12362" t="s">
        <v>2908</v>
      </c>
      <c r="B12362">
        <v>2016</v>
      </c>
      <c r="C12362" t="s">
        <v>82</v>
      </c>
      <c r="D12362" s="4">
        <v>2.258</v>
      </c>
      <c r="E12362" t="s">
        <v>12</v>
      </c>
      <c r="F12362" t="s">
        <v>18</v>
      </c>
      <c r="G12362" t="str">
        <f t="shared" si="386"/>
        <v>S37A</v>
      </c>
      <c r="H12362" t="str">
        <f t="shared" si="387"/>
        <v>74715</v>
      </c>
      <c r="I12362" t="str">
        <f>VLOOKUP(F12362,Period!A:B,2,0)</f>
        <v>December</v>
      </c>
      <c r="J12362" t="str">
        <f>VLOOKUP(H12362,ap[[item_code]:[series_title]],2,0)</f>
        <v>Gasoline, unleaded midgrade, per gallon/3.785 liters in U.S. city average, average price, not seasonally adjusted</v>
      </c>
      <c r="K12362" t="str">
        <f>VLOOKUP(G12362,Areas!A:B,2,0)</f>
        <v>Dallas-Fort Worth-Arlington, TX</v>
      </c>
    </row>
    <row r="12363" spans="1:11" x14ac:dyDescent="0.3">
      <c r="A12363" t="s">
        <v>2908</v>
      </c>
      <c r="B12363">
        <v>2016</v>
      </c>
      <c r="C12363" t="s">
        <v>69</v>
      </c>
      <c r="D12363" s="4">
        <v>2.21</v>
      </c>
      <c r="E12363" t="s">
        <v>12</v>
      </c>
      <c r="F12363" t="s">
        <v>18</v>
      </c>
      <c r="G12363" t="str">
        <f t="shared" si="386"/>
        <v>S37A</v>
      </c>
      <c r="H12363" t="str">
        <f t="shared" si="387"/>
        <v>74715</v>
      </c>
      <c r="I12363" t="str">
        <f>VLOOKUP(F12363,Period!A:B,2,0)</f>
        <v>December</v>
      </c>
      <c r="J12363" t="str">
        <f>VLOOKUP(H12363,ap[[item_code]:[series_title]],2,0)</f>
        <v>Gasoline, unleaded midgrade, per gallon/3.785 liters in U.S. city average, average price, not seasonally adjusted</v>
      </c>
      <c r="K12363" t="str">
        <f>VLOOKUP(G12363,Areas!A:B,2,0)</f>
        <v>Dallas-Fort Worth-Arlington, TX</v>
      </c>
    </row>
    <row r="12364" spans="1:11" x14ac:dyDescent="0.3">
      <c r="A12364" t="s">
        <v>2908</v>
      </c>
      <c r="B12364">
        <v>2016</v>
      </c>
      <c r="C12364" t="s">
        <v>35</v>
      </c>
      <c r="D12364" s="4">
        <v>2.1749999999999998</v>
      </c>
      <c r="E12364" t="s">
        <v>12</v>
      </c>
      <c r="F12364" t="s">
        <v>18</v>
      </c>
      <c r="G12364" t="str">
        <f t="shared" si="386"/>
        <v>S37A</v>
      </c>
      <c r="H12364" t="str">
        <f t="shared" si="387"/>
        <v>74715</v>
      </c>
      <c r="I12364" t="str">
        <f>VLOOKUP(F12364,Period!A:B,2,0)</f>
        <v>December</v>
      </c>
      <c r="J12364" t="str">
        <f>VLOOKUP(H12364,ap[[item_code]:[series_title]],2,0)</f>
        <v>Gasoline, unleaded midgrade, per gallon/3.785 liters in U.S. city average, average price, not seasonally adjusted</v>
      </c>
      <c r="K12364" t="str">
        <f>VLOOKUP(G12364,Areas!A:B,2,0)</f>
        <v>Dallas-Fort Worth-Arlington, TX</v>
      </c>
    </row>
    <row r="12365" spans="1:11" x14ac:dyDescent="0.3">
      <c r="A12365" t="s">
        <v>2908</v>
      </c>
      <c r="B12365">
        <v>2016</v>
      </c>
      <c r="C12365" t="s">
        <v>14</v>
      </c>
      <c r="D12365" s="4">
        <v>2.2400000000000002</v>
      </c>
      <c r="E12365" t="s">
        <v>12</v>
      </c>
      <c r="F12365" t="s">
        <v>18</v>
      </c>
      <c r="G12365" t="str">
        <f t="shared" si="386"/>
        <v>S37A</v>
      </c>
      <c r="H12365" t="str">
        <f t="shared" si="387"/>
        <v>74715</v>
      </c>
      <c r="I12365" t="str">
        <f>VLOOKUP(F12365,Period!A:B,2,0)</f>
        <v>December</v>
      </c>
      <c r="J12365" t="str">
        <f>VLOOKUP(H12365,ap[[item_code]:[series_title]],2,0)</f>
        <v>Gasoline, unleaded midgrade, per gallon/3.785 liters in U.S. city average, average price, not seasonally adjusted</v>
      </c>
      <c r="K12365" t="str">
        <f>VLOOKUP(G12365,Areas!A:B,2,0)</f>
        <v>Dallas-Fort Worth-Arlington, TX</v>
      </c>
    </row>
    <row r="12366" spans="1:11" x14ac:dyDescent="0.3">
      <c r="A12366" t="s">
        <v>2908</v>
      </c>
      <c r="B12366">
        <v>2016</v>
      </c>
      <c r="C12366" t="s">
        <v>146</v>
      </c>
      <c r="D12366" s="4">
        <v>2.206</v>
      </c>
      <c r="E12366" t="s">
        <v>12</v>
      </c>
      <c r="F12366" t="s">
        <v>18</v>
      </c>
      <c r="G12366" t="str">
        <f t="shared" si="386"/>
        <v>S37A</v>
      </c>
      <c r="H12366" t="str">
        <f t="shared" si="387"/>
        <v>74715</v>
      </c>
      <c r="I12366" t="str">
        <f>VLOOKUP(F12366,Period!A:B,2,0)</f>
        <v>December</v>
      </c>
      <c r="J12366" t="str">
        <f>VLOOKUP(H12366,ap[[item_code]:[series_title]],2,0)</f>
        <v>Gasoline, unleaded midgrade, per gallon/3.785 liters in U.S. city average, average price, not seasonally adjusted</v>
      </c>
      <c r="K12366" t="str">
        <f>VLOOKUP(G12366,Areas!A:B,2,0)</f>
        <v>Dallas-Fort Worth-Arlington, TX</v>
      </c>
    </row>
    <row r="12367" spans="1:11" x14ac:dyDescent="0.3">
      <c r="A12367" t="s">
        <v>2908</v>
      </c>
      <c r="B12367">
        <v>2016</v>
      </c>
      <c r="C12367" t="s">
        <v>18</v>
      </c>
      <c r="D12367" s="4">
        <v>2.2240000000000002</v>
      </c>
      <c r="E12367" t="s">
        <v>12</v>
      </c>
      <c r="F12367" t="s">
        <v>18</v>
      </c>
      <c r="G12367" t="str">
        <f t="shared" si="386"/>
        <v>S37A</v>
      </c>
      <c r="H12367" t="str">
        <f t="shared" si="387"/>
        <v>74715</v>
      </c>
      <c r="I12367" t="str">
        <f>VLOOKUP(F12367,Period!A:B,2,0)</f>
        <v>December</v>
      </c>
      <c r="J12367" t="str">
        <f>VLOOKUP(H12367,ap[[item_code]:[series_title]],2,0)</f>
        <v>Gasoline, unleaded midgrade, per gallon/3.785 liters in U.S. city average, average price, not seasonally adjusted</v>
      </c>
      <c r="K12367" t="str">
        <f>VLOOKUP(G12367,Areas!A:B,2,0)</f>
        <v>Dallas-Fort Worth-Arlington, TX</v>
      </c>
    </row>
    <row r="12368" spans="1:11" x14ac:dyDescent="0.3">
      <c r="A12368" t="s">
        <v>2908</v>
      </c>
      <c r="B12368">
        <v>2017</v>
      </c>
      <c r="C12368" t="s">
        <v>13</v>
      </c>
      <c r="D12368" s="4">
        <v>2.355</v>
      </c>
      <c r="E12368" t="s">
        <v>12</v>
      </c>
      <c r="F12368" t="s">
        <v>18</v>
      </c>
      <c r="G12368" t="str">
        <f t="shared" si="386"/>
        <v>S37A</v>
      </c>
      <c r="H12368" t="str">
        <f t="shared" si="387"/>
        <v>74715</v>
      </c>
      <c r="I12368" t="str">
        <f>VLOOKUP(F12368,Period!A:B,2,0)</f>
        <v>December</v>
      </c>
      <c r="J12368" t="str">
        <f>VLOOKUP(H12368,ap[[item_code]:[series_title]],2,0)</f>
        <v>Gasoline, unleaded midgrade, per gallon/3.785 liters in U.S. city average, average price, not seasonally adjusted</v>
      </c>
      <c r="K12368" t="str">
        <f>VLOOKUP(G12368,Areas!A:B,2,0)</f>
        <v>Dallas-Fort Worth-Arlington, TX</v>
      </c>
    </row>
    <row r="12369" spans="1:11" x14ac:dyDescent="0.3">
      <c r="A12369" t="s">
        <v>2908</v>
      </c>
      <c r="B12369">
        <v>2017</v>
      </c>
      <c r="C12369" t="s">
        <v>183</v>
      </c>
      <c r="D12369" s="4">
        <v>2.2629999999999999</v>
      </c>
      <c r="E12369" t="s">
        <v>12</v>
      </c>
      <c r="F12369" t="s">
        <v>18</v>
      </c>
      <c r="G12369" t="str">
        <f t="shared" si="386"/>
        <v>S37A</v>
      </c>
      <c r="H12369" t="str">
        <f t="shared" si="387"/>
        <v>74715</v>
      </c>
      <c r="I12369" t="str">
        <f>VLOOKUP(F12369,Period!A:B,2,0)</f>
        <v>December</v>
      </c>
      <c r="J12369" t="str">
        <f>VLOOKUP(H12369,ap[[item_code]:[series_title]],2,0)</f>
        <v>Gasoline, unleaded midgrade, per gallon/3.785 liters in U.S. city average, average price, not seasonally adjusted</v>
      </c>
      <c r="K12369" t="str">
        <f>VLOOKUP(G12369,Areas!A:B,2,0)</f>
        <v>Dallas-Fort Worth-Arlington, TX</v>
      </c>
    </row>
    <row r="12370" spans="1:11" x14ac:dyDescent="0.3">
      <c r="A12370" t="s">
        <v>2908</v>
      </c>
      <c r="B12370">
        <v>2017</v>
      </c>
      <c r="C12370" t="s">
        <v>25</v>
      </c>
      <c r="D12370" s="4">
        <v>2.3279999999999998</v>
      </c>
      <c r="E12370" t="s">
        <v>12</v>
      </c>
      <c r="F12370" t="s">
        <v>18</v>
      </c>
      <c r="G12370" t="str">
        <f t="shared" si="386"/>
        <v>S37A</v>
      </c>
      <c r="H12370" t="str">
        <f t="shared" si="387"/>
        <v>74715</v>
      </c>
      <c r="I12370" t="str">
        <f>VLOOKUP(F12370,Period!A:B,2,0)</f>
        <v>December</v>
      </c>
      <c r="J12370" t="str">
        <f>VLOOKUP(H12370,ap[[item_code]:[series_title]],2,0)</f>
        <v>Gasoline, unleaded midgrade, per gallon/3.785 liters in U.S. city average, average price, not seasonally adjusted</v>
      </c>
      <c r="K12370" t="str">
        <f>VLOOKUP(G12370,Areas!A:B,2,0)</f>
        <v>Dallas-Fort Worth-Arlington, TX</v>
      </c>
    </row>
    <row r="12371" spans="1:11" x14ac:dyDescent="0.3">
      <c r="A12371" t="s">
        <v>2908</v>
      </c>
      <c r="B12371">
        <v>2017</v>
      </c>
      <c r="C12371" t="s">
        <v>93</v>
      </c>
      <c r="D12371" s="4">
        <v>2.4990000000000001</v>
      </c>
      <c r="E12371" t="s">
        <v>12</v>
      </c>
      <c r="F12371" t="s">
        <v>18</v>
      </c>
      <c r="G12371" t="str">
        <f t="shared" si="386"/>
        <v>S37A</v>
      </c>
      <c r="H12371" t="str">
        <f t="shared" si="387"/>
        <v>74715</v>
      </c>
      <c r="I12371" t="str">
        <f>VLOOKUP(F12371,Period!A:B,2,0)</f>
        <v>December</v>
      </c>
      <c r="J12371" t="str">
        <f>VLOOKUP(H12371,ap[[item_code]:[series_title]],2,0)</f>
        <v>Gasoline, unleaded midgrade, per gallon/3.785 liters in U.S. city average, average price, not seasonally adjusted</v>
      </c>
      <c r="K12371" t="str">
        <f>VLOOKUP(G12371,Areas!A:B,2,0)</f>
        <v>Dallas-Fort Worth-Arlington, TX</v>
      </c>
    </row>
    <row r="12372" spans="1:11" x14ac:dyDescent="0.3">
      <c r="A12372" t="s">
        <v>2908</v>
      </c>
      <c r="B12372">
        <v>2017</v>
      </c>
      <c r="C12372" t="s">
        <v>89</v>
      </c>
      <c r="D12372" s="4">
        <v>2.4350000000000001</v>
      </c>
      <c r="E12372" t="s">
        <v>12</v>
      </c>
      <c r="F12372" t="s">
        <v>18</v>
      </c>
      <c r="G12372" t="str">
        <f t="shared" si="386"/>
        <v>S37A</v>
      </c>
      <c r="H12372" t="str">
        <f t="shared" si="387"/>
        <v>74715</v>
      </c>
      <c r="I12372" t="str">
        <f>VLOOKUP(F12372,Period!A:B,2,0)</f>
        <v>December</v>
      </c>
      <c r="J12372" t="str">
        <f>VLOOKUP(H12372,ap[[item_code]:[series_title]],2,0)</f>
        <v>Gasoline, unleaded midgrade, per gallon/3.785 liters in U.S. city average, average price, not seasonally adjusted</v>
      </c>
      <c r="K12372" t="str">
        <f>VLOOKUP(G12372,Areas!A:B,2,0)</f>
        <v>Dallas-Fort Worth-Arlington, TX</v>
      </c>
    </row>
    <row r="12373" spans="1:11" x14ac:dyDescent="0.3">
      <c r="A12373" t="s">
        <v>2908</v>
      </c>
      <c r="B12373">
        <v>2017</v>
      </c>
      <c r="C12373" t="s">
        <v>133</v>
      </c>
      <c r="D12373" s="4">
        <v>2.4550000000000001</v>
      </c>
      <c r="E12373" t="s">
        <v>12</v>
      </c>
      <c r="F12373" t="s">
        <v>18</v>
      </c>
      <c r="G12373" t="str">
        <f t="shared" si="386"/>
        <v>S37A</v>
      </c>
      <c r="H12373" t="str">
        <f t="shared" si="387"/>
        <v>74715</v>
      </c>
      <c r="I12373" t="str">
        <f>VLOOKUP(F12373,Period!A:B,2,0)</f>
        <v>December</v>
      </c>
      <c r="J12373" t="str">
        <f>VLOOKUP(H12373,ap[[item_code]:[series_title]],2,0)</f>
        <v>Gasoline, unleaded midgrade, per gallon/3.785 liters in U.S. city average, average price, not seasonally adjusted</v>
      </c>
      <c r="K12373" t="str">
        <f>VLOOKUP(G12373,Areas!A:B,2,0)</f>
        <v>Dallas-Fort Worth-Arlington, TX</v>
      </c>
    </row>
    <row r="12374" spans="1:11" x14ac:dyDescent="0.3">
      <c r="A12374" t="s">
        <v>2908</v>
      </c>
      <c r="B12374">
        <v>2017</v>
      </c>
      <c r="C12374" t="s">
        <v>82</v>
      </c>
      <c r="D12374" s="4">
        <v>2.3570000000000002</v>
      </c>
      <c r="E12374" t="s">
        <v>12</v>
      </c>
      <c r="F12374" t="s">
        <v>18</v>
      </c>
      <c r="G12374" t="str">
        <f t="shared" si="386"/>
        <v>S37A</v>
      </c>
      <c r="H12374" t="str">
        <f t="shared" si="387"/>
        <v>74715</v>
      </c>
      <c r="I12374" t="str">
        <f>VLOOKUP(F12374,Period!A:B,2,0)</f>
        <v>December</v>
      </c>
      <c r="J12374" t="str">
        <f>VLOOKUP(H12374,ap[[item_code]:[series_title]],2,0)</f>
        <v>Gasoline, unleaded midgrade, per gallon/3.785 liters in U.S. city average, average price, not seasonally adjusted</v>
      </c>
      <c r="K12374" t="str">
        <f>VLOOKUP(G12374,Areas!A:B,2,0)</f>
        <v>Dallas-Fort Worth-Arlington, TX</v>
      </c>
    </row>
    <row r="12375" spans="1:11" x14ac:dyDescent="0.3">
      <c r="A12375" t="s">
        <v>2908</v>
      </c>
      <c r="B12375">
        <v>2017</v>
      </c>
      <c r="C12375" t="s">
        <v>69</v>
      </c>
      <c r="D12375" s="4">
        <v>2.4750000000000001</v>
      </c>
      <c r="E12375" t="s">
        <v>12</v>
      </c>
      <c r="F12375" t="s">
        <v>18</v>
      </c>
      <c r="G12375" t="str">
        <f t="shared" si="386"/>
        <v>S37A</v>
      </c>
      <c r="H12375" t="str">
        <f t="shared" si="387"/>
        <v>74715</v>
      </c>
      <c r="I12375" t="str">
        <f>VLOOKUP(F12375,Period!A:B,2,0)</f>
        <v>December</v>
      </c>
      <c r="J12375" t="str">
        <f>VLOOKUP(H12375,ap[[item_code]:[series_title]],2,0)</f>
        <v>Gasoline, unleaded midgrade, per gallon/3.785 liters in U.S. city average, average price, not seasonally adjusted</v>
      </c>
      <c r="K12375" t="str">
        <f>VLOOKUP(G12375,Areas!A:B,2,0)</f>
        <v>Dallas-Fort Worth-Arlington, TX</v>
      </c>
    </row>
    <row r="12376" spans="1:11" x14ac:dyDescent="0.3">
      <c r="A12376" t="s">
        <v>2908</v>
      </c>
      <c r="B12376">
        <v>2017</v>
      </c>
      <c r="C12376" t="s">
        <v>35</v>
      </c>
      <c r="D12376" s="4">
        <v>2.681</v>
      </c>
      <c r="E12376" t="s">
        <v>12</v>
      </c>
      <c r="F12376" t="s">
        <v>18</v>
      </c>
      <c r="G12376" t="str">
        <f t="shared" si="386"/>
        <v>S37A</v>
      </c>
      <c r="H12376" t="str">
        <f t="shared" si="387"/>
        <v>74715</v>
      </c>
      <c r="I12376" t="str">
        <f>VLOOKUP(F12376,Period!A:B,2,0)</f>
        <v>December</v>
      </c>
      <c r="J12376" t="str">
        <f>VLOOKUP(H12376,ap[[item_code]:[series_title]],2,0)</f>
        <v>Gasoline, unleaded midgrade, per gallon/3.785 liters in U.S. city average, average price, not seasonally adjusted</v>
      </c>
      <c r="K12376" t="str">
        <f>VLOOKUP(G12376,Areas!A:B,2,0)</f>
        <v>Dallas-Fort Worth-Arlington, TX</v>
      </c>
    </row>
    <row r="12377" spans="1:11" x14ac:dyDescent="0.3">
      <c r="A12377" t="s">
        <v>2908</v>
      </c>
      <c r="B12377">
        <v>2017</v>
      </c>
      <c r="C12377" t="s">
        <v>14</v>
      </c>
      <c r="D12377" s="4">
        <v>2.4609999999999999</v>
      </c>
      <c r="E12377" t="s">
        <v>12</v>
      </c>
      <c r="F12377" t="s">
        <v>18</v>
      </c>
      <c r="G12377" t="str">
        <f t="shared" si="386"/>
        <v>S37A</v>
      </c>
      <c r="H12377" t="str">
        <f t="shared" si="387"/>
        <v>74715</v>
      </c>
      <c r="I12377" t="str">
        <f>VLOOKUP(F12377,Period!A:B,2,0)</f>
        <v>December</v>
      </c>
      <c r="J12377" t="str">
        <f>VLOOKUP(H12377,ap[[item_code]:[series_title]],2,0)</f>
        <v>Gasoline, unleaded midgrade, per gallon/3.785 liters in U.S. city average, average price, not seasonally adjusted</v>
      </c>
      <c r="K12377" t="str">
        <f>VLOOKUP(G12377,Areas!A:B,2,0)</f>
        <v>Dallas-Fort Worth-Arlington, TX</v>
      </c>
    </row>
    <row r="12378" spans="1:11" x14ac:dyDescent="0.3">
      <c r="A12378" t="s">
        <v>2908</v>
      </c>
      <c r="B12378">
        <v>2017</v>
      </c>
      <c r="C12378" t="s">
        <v>146</v>
      </c>
      <c r="D12378" s="4">
        <v>2.5329999999999999</v>
      </c>
      <c r="E12378" t="s">
        <v>12</v>
      </c>
      <c r="F12378" t="s">
        <v>18</v>
      </c>
      <c r="G12378" t="str">
        <f t="shared" si="386"/>
        <v>S37A</v>
      </c>
      <c r="H12378" t="str">
        <f t="shared" si="387"/>
        <v>74715</v>
      </c>
      <c r="I12378" t="str">
        <f>VLOOKUP(F12378,Period!A:B,2,0)</f>
        <v>December</v>
      </c>
      <c r="J12378" t="str">
        <f>VLOOKUP(H12378,ap[[item_code]:[series_title]],2,0)</f>
        <v>Gasoline, unleaded midgrade, per gallon/3.785 liters in U.S. city average, average price, not seasonally adjusted</v>
      </c>
      <c r="K12378" t="str">
        <f>VLOOKUP(G12378,Areas!A:B,2,0)</f>
        <v>Dallas-Fort Worth-Arlington, TX</v>
      </c>
    </row>
    <row r="12379" spans="1:11" x14ac:dyDescent="0.3">
      <c r="A12379" t="s">
        <v>2908</v>
      </c>
      <c r="B12379">
        <v>2017</v>
      </c>
      <c r="C12379" t="s">
        <v>18</v>
      </c>
      <c r="D12379" s="4">
        <v>2.4300000000000002</v>
      </c>
      <c r="E12379" t="s">
        <v>12</v>
      </c>
      <c r="F12379" t="s">
        <v>18</v>
      </c>
      <c r="G12379" t="str">
        <f t="shared" si="386"/>
        <v>S37A</v>
      </c>
      <c r="H12379" t="str">
        <f t="shared" si="387"/>
        <v>74715</v>
      </c>
      <c r="I12379" t="str">
        <f>VLOOKUP(F12379,Period!A:B,2,0)</f>
        <v>December</v>
      </c>
      <c r="J12379" t="str">
        <f>VLOOKUP(H12379,ap[[item_code]:[series_title]],2,0)</f>
        <v>Gasoline, unleaded midgrade, per gallon/3.785 liters in U.S. city average, average price, not seasonally adjusted</v>
      </c>
      <c r="K12379" t="str">
        <f>VLOOKUP(G12379,Areas!A:B,2,0)</f>
        <v>Dallas-Fort Worth-Arlington, TX</v>
      </c>
    </row>
    <row r="12380" spans="1:11" x14ac:dyDescent="0.3">
      <c r="A12380" t="s">
        <v>2908</v>
      </c>
      <c r="B12380">
        <v>2018</v>
      </c>
      <c r="C12380" t="s">
        <v>13</v>
      </c>
      <c r="D12380" s="4">
        <v>2.4830000000000001</v>
      </c>
      <c r="E12380" t="s">
        <v>12</v>
      </c>
      <c r="F12380" t="s">
        <v>18</v>
      </c>
      <c r="G12380" t="str">
        <f t="shared" si="386"/>
        <v>S37A</v>
      </c>
      <c r="H12380" t="str">
        <f t="shared" si="387"/>
        <v>74715</v>
      </c>
      <c r="I12380" t="str">
        <f>VLOOKUP(F12380,Period!A:B,2,0)</f>
        <v>December</v>
      </c>
      <c r="J12380" t="str">
        <f>VLOOKUP(H12380,ap[[item_code]:[series_title]],2,0)</f>
        <v>Gasoline, unleaded midgrade, per gallon/3.785 liters in U.S. city average, average price, not seasonally adjusted</v>
      </c>
      <c r="K12380" t="str">
        <f>VLOOKUP(G12380,Areas!A:B,2,0)</f>
        <v>Dallas-Fort Worth-Arlington, TX</v>
      </c>
    </row>
    <row r="12381" spans="1:11" x14ac:dyDescent="0.3">
      <c r="A12381" t="s">
        <v>2908</v>
      </c>
      <c r="B12381">
        <v>2018</v>
      </c>
      <c r="C12381" t="s">
        <v>183</v>
      </c>
      <c r="D12381" s="4">
        <v>2.4489999999999998</v>
      </c>
      <c r="E12381" t="s">
        <v>12</v>
      </c>
      <c r="F12381" t="s">
        <v>18</v>
      </c>
      <c r="G12381" t="str">
        <f t="shared" si="386"/>
        <v>S37A</v>
      </c>
      <c r="H12381" t="str">
        <f t="shared" si="387"/>
        <v>74715</v>
      </c>
      <c r="I12381" t="str">
        <f>VLOOKUP(F12381,Period!A:B,2,0)</f>
        <v>December</v>
      </c>
      <c r="J12381" t="str">
        <f>VLOOKUP(H12381,ap[[item_code]:[series_title]],2,0)</f>
        <v>Gasoline, unleaded midgrade, per gallon/3.785 liters in U.S. city average, average price, not seasonally adjusted</v>
      </c>
      <c r="K12381" t="str">
        <f>VLOOKUP(G12381,Areas!A:B,2,0)</f>
        <v>Dallas-Fort Worth-Arlington, TX</v>
      </c>
    </row>
    <row r="12382" spans="1:11" x14ac:dyDescent="0.3">
      <c r="A12382" t="s">
        <v>2908</v>
      </c>
      <c r="B12382">
        <v>2018</v>
      </c>
      <c r="C12382" t="s">
        <v>25</v>
      </c>
      <c r="D12382" s="4">
        <v>2.5409999999999999</v>
      </c>
      <c r="E12382" t="s">
        <v>12</v>
      </c>
      <c r="F12382" t="s">
        <v>18</v>
      </c>
      <c r="G12382" t="str">
        <f t="shared" si="386"/>
        <v>S37A</v>
      </c>
      <c r="H12382" t="str">
        <f t="shared" si="387"/>
        <v>74715</v>
      </c>
      <c r="I12382" t="str">
        <f>VLOOKUP(F12382,Period!A:B,2,0)</f>
        <v>December</v>
      </c>
      <c r="J12382" t="str">
        <f>VLOOKUP(H12382,ap[[item_code]:[series_title]],2,0)</f>
        <v>Gasoline, unleaded midgrade, per gallon/3.785 liters in U.S. city average, average price, not seasonally adjusted</v>
      </c>
      <c r="K12382" t="str">
        <f>VLOOKUP(G12382,Areas!A:B,2,0)</f>
        <v>Dallas-Fort Worth-Arlington, TX</v>
      </c>
    </row>
    <row r="12383" spans="1:11" x14ac:dyDescent="0.3">
      <c r="A12383" t="s">
        <v>2908</v>
      </c>
      <c r="B12383">
        <v>2018</v>
      </c>
      <c r="C12383" t="s">
        <v>93</v>
      </c>
      <c r="D12383" s="4">
        <v>2.7189999999999999</v>
      </c>
      <c r="E12383" t="s">
        <v>12</v>
      </c>
      <c r="F12383" t="s">
        <v>18</v>
      </c>
      <c r="G12383" t="str">
        <f t="shared" si="386"/>
        <v>S37A</v>
      </c>
      <c r="H12383" t="str">
        <f t="shared" si="387"/>
        <v>74715</v>
      </c>
      <c r="I12383" t="str">
        <f>VLOOKUP(F12383,Period!A:B,2,0)</f>
        <v>December</v>
      </c>
      <c r="J12383" t="str">
        <f>VLOOKUP(H12383,ap[[item_code]:[series_title]],2,0)</f>
        <v>Gasoline, unleaded midgrade, per gallon/3.785 liters in U.S. city average, average price, not seasonally adjusted</v>
      </c>
      <c r="K12383" t="str">
        <f>VLOOKUP(G12383,Areas!A:B,2,0)</f>
        <v>Dallas-Fort Worth-Arlington, TX</v>
      </c>
    </row>
    <row r="12384" spans="1:11" x14ac:dyDescent="0.3">
      <c r="A12384" t="s">
        <v>2908</v>
      </c>
      <c r="B12384">
        <v>2018</v>
      </c>
      <c r="C12384" t="s">
        <v>89</v>
      </c>
      <c r="D12384" s="4">
        <v>2.9409999999999998</v>
      </c>
      <c r="E12384" t="s">
        <v>12</v>
      </c>
      <c r="F12384" t="s">
        <v>18</v>
      </c>
      <c r="G12384" t="str">
        <f t="shared" si="386"/>
        <v>S37A</v>
      </c>
      <c r="H12384" t="str">
        <f t="shared" si="387"/>
        <v>74715</v>
      </c>
      <c r="I12384" t="str">
        <f>VLOOKUP(F12384,Period!A:B,2,0)</f>
        <v>December</v>
      </c>
      <c r="J12384" t="str">
        <f>VLOOKUP(H12384,ap[[item_code]:[series_title]],2,0)</f>
        <v>Gasoline, unleaded midgrade, per gallon/3.785 liters in U.S. city average, average price, not seasonally adjusted</v>
      </c>
      <c r="K12384" t="str">
        <f>VLOOKUP(G12384,Areas!A:B,2,0)</f>
        <v>Dallas-Fort Worth-Arlington, TX</v>
      </c>
    </row>
    <row r="12385" spans="1:11" x14ac:dyDescent="0.3">
      <c r="A12385" t="s">
        <v>2908</v>
      </c>
      <c r="B12385">
        <v>2018</v>
      </c>
      <c r="C12385" t="s">
        <v>133</v>
      </c>
      <c r="D12385" s="4">
        <v>2.9849999999999999</v>
      </c>
      <c r="E12385" t="s">
        <v>12</v>
      </c>
      <c r="F12385" t="s">
        <v>18</v>
      </c>
      <c r="G12385" t="str">
        <f t="shared" si="386"/>
        <v>S37A</v>
      </c>
      <c r="H12385" t="str">
        <f t="shared" si="387"/>
        <v>74715</v>
      </c>
      <c r="I12385" t="str">
        <f>VLOOKUP(F12385,Period!A:B,2,0)</f>
        <v>December</v>
      </c>
      <c r="J12385" t="str">
        <f>VLOOKUP(H12385,ap[[item_code]:[series_title]],2,0)</f>
        <v>Gasoline, unleaded midgrade, per gallon/3.785 liters in U.S. city average, average price, not seasonally adjusted</v>
      </c>
      <c r="K12385" t="str">
        <f>VLOOKUP(G12385,Areas!A:B,2,0)</f>
        <v>Dallas-Fort Worth-Arlington, TX</v>
      </c>
    </row>
    <row r="12386" spans="1:11" x14ac:dyDescent="0.3">
      <c r="A12386" t="s">
        <v>2908</v>
      </c>
      <c r="B12386">
        <v>2018</v>
      </c>
      <c r="C12386" t="s">
        <v>82</v>
      </c>
      <c r="D12386" s="4">
        <v>2.8519999999999999</v>
      </c>
      <c r="E12386" t="s">
        <v>12</v>
      </c>
      <c r="F12386" t="s">
        <v>18</v>
      </c>
      <c r="G12386" t="str">
        <f t="shared" si="386"/>
        <v>S37A</v>
      </c>
      <c r="H12386" t="str">
        <f t="shared" si="387"/>
        <v>74715</v>
      </c>
      <c r="I12386" t="str">
        <f>VLOOKUP(F12386,Period!A:B,2,0)</f>
        <v>December</v>
      </c>
      <c r="J12386" t="str">
        <f>VLOOKUP(H12386,ap[[item_code]:[series_title]],2,0)</f>
        <v>Gasoline, unleaded midgrade, per gallon/3.785 liters in U.S. city average, average price, not seasonally adjusted</v>
      </c>
      <c r="K12386" t="str">
        <f>VLOOKUP(G12386,Areas!A:B,2,0)</f>
        <v>Dallas-Fort Worth-Arlington, TX</v>
      </c>
    </row>
    <row r="12387" spans="1:11" x14ac:dyDescent="0.3">
      <c r="A12387" t="s">
        <v>2908</v>
      </c>
      <c r="B12387">
        <v>2018</v>
      </c>
      <c r="C12387" t="s">
        <v>69</v>
      </c>
      <c r="D12387" s="4">
        <v>2.8010000000000002</v>
      </c>
      <c r="E12387" t="s">
        <v>12</v>
      </c>
      <c r="F12387" t="s">
        <v>18</v>
      </c>
      <c r="G12387" t="str">
        <f t="shared" si="386"/>
        <v>S37A</v>
      </c>
      <c r="H12387" t="str">
        <f t="shared" si="387"/>
        <v>74715</v>
      </c>
      <c r="I12387" t="str">
        <f>VLOOKUP(F12387,Period!A:B,2,0)</f>
        <v>December</v>
      </c>
      <c r="J12387" t="str">
        <f>VLOOKUP(H12387,ap[[item_code]:[series_title]],2,0)</f>
        <v>Gasoline, unleaded midgrade, per gallon/3.785 liters in U.S. city average, average price, not seasonally adjusted</v>
      </c>
      <c r="K12387" t="str">
        <f>VLOOKUP(G12387,Areas!A:B,2,0)</f>
        <v>Dallas-Fort Worth-Arlington, TX</v>
      </c>
    </row>
    <row r="12388" spans="1:11" x14ac:dyDescent="0.3">
      <c r="A12388" t="s">
        <v>2908</v>
      </c>
      <c r="B12388">
        <v>2018</v>
      </c>
      <c r="C12388" t="s">
        <v>35</v>
      </c>
      <c r="D12388" s="4">
        <v>2.871</v>
      </c>
      <c r="E12388" t="s">
        <v>12</v>
      </c>
      <c r="F12388" t="s">
        <v>18</v>
      </c>
      <c r="G12388" t="str">
        <f t="shared" si="386"/>
        <v>S37A</v>
      </c>
      <c r="H12388" t="str">
        <f t="shared" si="387"/>
        <v>74715</v>
      </c>
      <c r="I12388" t="str">
        <f>VLOOKUP(F12388,Period!A:B,2,0)</f>
        <v>December</v>
      </c>
      <c r="J12388" t="str">
        <f>VLOOKUP(H12388,ap[[item_code]:[series_title]],2,0)</f>
        <v>Gasoline, unleaded midgrade, per gallon/3.785 liters in U.S. city average, average price, not seasonally adjusted</v>
      </c>
      <c r="K12388" t="str">
        <f>VLOOKUP(G12388,Areas!A:B,2,0)</f>
        <v>Dallas-Fort Worth-Arlington, TX</v>
      </c>
    </row>
    <row r="12389" spans="1:11" x14ac:dyDescent="0.3">
      <c r="A12389" t="s">
        <v>2908</v>
      </c>
      <c r="B12389">
        <v>2018</v>
      </c>
      <c r="C12389" t="s">
        <v>14</v>
      </c>
      <c r="D12389" s="4">
        <v>2.8479999999999999</v>
      </c>
      <c r="E12389" t="s">
        <v>12</v>
      </c>
      <c r="F12389" t="s">
        <v>18</v>
      </c>
      <c r="G12389" t="str">
        <f t="shared" si="386"/>
        <v>S37A</v>
      </c>
      <c r="H12389" t="str">
        <f t="shared" si="387"/>
        <v>74715</v>
      </c>
      <c r="I12389" t="str">
        <f>VLOOKUP(F12389,Period!A:B,2,0)</f>
        <v>December</v>
      </c>
      <c r="J12389" t="str">
        <f>VLOOKUP(H12389,ap[[item_code]:[series_title]],2,0)</f>
        <v>Gasoline, unleaded midgrade, per gallon/3.785 liters in U.S. city average, average price, not seasonally adjusted</v>
      </c>
      <c r="K12389" t="str">
        <f>VLOOKUP(G12389,Areas!A:B,2,0)</f>
        <v>Dallas-Fort Worth-Arlington, TX</v>
      </c>
    </row>
    <row r="12390" spans="1:11" x14ac:dyDescent="0.3">
      <c r="A12390" t="s">
        <v>2908</v>
      </c>
      <c r="B12390">
        <v>2018</v>
      </c>
      <c r="C12390" t="s">
        <v>146</v>
      </c>
      <c r="D12390" s="4">
        <v>2.496</v>
      </c>
      <c r="E12390" t="s">
        <v>12</v>
      </c>
      <c r="F12390" t="s">
        <v>18</v>
      </c>
      <c r="G12390" t="str">
        <f t="shared" si="386"/>
        <v>S37A</v>
      </c>
      <c r="H12390" t="str">
        <f t="shared" si="387"/>
        <v>74715</v>
      </c>
      <c r="I12390" t="str">
        <f>VLOOKUP(F12390,Period!A:B,2,0)</f>
        <v>December</v>
      </c>
      <c r="J12390" t="str">
        <f>VLOOKUP(H12390,ap[[item_code]:[series_title]],2,0)</f>
        <v>Gasoline, unleaded midgrade, per gallon/3.785 liters in U.S. city average, average price, not seasonally adjusted</v>
      </c>
      <c r="K12390" t="str">
        <f>VLOOKUP(G12390,Areas!A:B,2,0)</f>
        <v>Dallas-Fort Worth-Arlington, TX</v>
      </c>
    </row>
    <row r="12391" spans="1:11" x14ac:dyDescent="0.3">
      <c r="A12391" t="s">
        <v>2908</v>
      </c>
      <c r="B12391">
        <v>2018</v>
      </c>
      <c r="C12391" t="s">
        <v>18</v>
      </c>
      <c r="D12391" s="4">
        <v>2.1859999999999999</v>
      </c>
      <c r="E12391" t="s">
        <v>12</v>
      </c>
      <c r="F12391" t="s">
        <v>18</v>
      </c>
      <c r="G12391" t="str">
        <f t="shared" si="386"/>
        <v>S37A</v>
      </c>
      <c r="H12391" t="str">
        <f t="shared" si="387"/>
        <v>74715</v>
      </c>
      <c r="I12391" t="str">
        <f>VLOOKUP(F12391,Period!A:B,2,0)</f>
        <v>December</v>
      </c>
      <c r="J12391" t="str">
        <f>VLOOKUP(H12391,ap[[item_code]:[series_title]],2,0)</f>
        <v>Gasoline, unleaded midgrade, per gallon/3.785 liters in U.S. city average, average price, not seasonally adjusted</v>
      </c>
      <c r="K12391" t="str">
        <f>VLOOKUP(G12391,Areas!A:B,2,0)</f>
        <v>Dallas-Fort Worth-Arlington, TX</v>
      </c>
    </row>
    <row r="12392" spans="1:11" x14ac:dyDescent="0.3">
      <c r="A12392" t="s">
        <v>2908</v>
      </c>
      <c r="B12392">
        <v>2019</v>
      </c>
      <c r="C12392" t="s">
        <v>13</v>
      </c>
      <c r="D12392" s="4">
        <v>2.113</v>
      </c>
      <c r="E12392" t="s">
        <v>12</v>
      </c>
      <c r="F12392" t="s">
        <v>18</v>
      </c>
      <c r="G12392" t="str">
        <f t="shared" si="386"/>
        <v>S37A</v>
      </c>
      <c r="H12392" t="str">
        <f t="shared" si="387"/>
        <v>74715</v>
      </c>
      <c r="I12392" t="str">
        <f>VLOOKUP(F12392,Period!A:B,2,0)</f>
        <v>December</v>
      </c>
      <c r="J12392" t="str">
        <f>VLOOKUP(H12392,ap[[item_code]:[series_title]],2,0)</f>
        <v>Gasoline, unleaded midgrade, per gallon/3.785 liters in U.S. city average, average price, not seasonally adjusted</v>
      </c>
      <c r="K12392" t="str">
        <f>VLOOKUP(G12392,Areas!A:B,2,0)</f>
        <v>Dallas-Fort Worth-Arlington, TX</v>
      </c>
    </row>
    <row r="12393" spans="1:11" x14ac:dyDescent="0.3">
      <c r="A12393" t="s">
        <v>2908</v>
      </c>
      <c r="B12393">
        <v>2019</v>
      </c>
      <c r="C12393" t="s">
        <v>183</v>
      </c>
      <c r="D12393" s="4">
        <v>2.242</v>
      </c>
      <c r="E12393" t="s">
        <v>12</v>
      </c>
      <c r="F12393" t="s">
        <v>18</v>
      </c>
      <c r="G12393" t="str">
        <f t="shared" si="386"/>
        <v>S37A</v>
      </c>
      <c r="H12393" t="str">
        <f t="shared" si="387"/>
        <v>74715</v>
      </c>
      <c r="I12393" t="str">
        <f>VLOOKUP(F12393,Period!A:B,2,0)</f>
        <v>December</v>
      </c>
      <c r="J12393" t="str">
        <f>VLOOKUP(H12393,ap[[item_code]:[series_title]],2,0)</f>
        <v>Gasoline, unleaded midgrade, per gallon/3.785 liters in U.S. city average, average price, not seasonally adjusted</v>
      </c>
      <c r="K12393" t="str">
        <f>VLOOKUP(G12393,Areas!A:B,2,0)</f>
        <v>Dallas-Fort Worth-Arlington, TX</v>
      </c>
    </row>
    <row r="12394" spans="1:11" x14ac:dyDescent="0.3">
      <c r="A12394" t="s">
        <v>2908</v>
      </c>
      <c r="B12394">
        <v>2019</v>
      </c>
      <c r="C12394" t="s">
        <v>25</v>
      </c>
      <c r="D12394" s="4">
        <v>2.5449999999999999</v>
      </c>
      <c r="E12394" t="s">
        <v>12</v>
      </c>
      <c r="F12394" t="s">
        <v>18</v>
      </c>
      <c r="G12394" t="str">
        <f t="shared" si="386"/>
        <v>S37A</v>
      </c>
      <c r="H12394" t="str">
        <f t="shared" si="387"/>
        <v>74715</v>
      </c>
      <c r="I12394" t="str">
        <f>VLOOKUP(F12394,Period!A:B,2,0)</f>
        <v>December</v>
      </c>
      <c r="J12394" t="str">
        <f>VLOOKUP(H12394,ap[[item_code]:[series_title]],2,0)</f>
        <v>Gasoline, unleaded midgrade, per gallon/3.785 liters in U.S. city average, average price, not seasonally adjusted</v>
      </c>
      <c r="K12394" t="str">
        <f>VLOOKUP(G12394,Areas!A:B,2,0)</f>
        <v>Dallas-Fort Worth-Arlington, TX</v>
      </c>
    </row>
    <row r="12395" spans="1:11" x14ac:dyDescent="0.3">
      <c r="A12395" t="s">
        <v>2908</v>
      </c>
      <c r="B12395">
        <v>2019</v>
      </c>
      <c r="C12395" t="s">
        <v>93</v>
      </c>
      <c r="D12395" s="4">
        <v>2.8149999999999999</v>
      </c>
      <c r="E12395" t="s">
        <v>12</v>
      </c>
      <c r="F12395" t="s">
        <v>18</v>
      </c>
      <c r="G12395" t="str">
        <f t="shared" si="386"/>
        <v>S37A</v>
      </c>
      <c r="H12395" t="str">
        <f t="shared" si="387"/>
        <v>74715</v>
      </c>
      <c r="I12395" t="str">
        <f>VLOOKUP(F12395,Period!A:B,2,0)</f>
        <v>December</v>
      </c>
      <c r="J12395" t="str">
        <f>VLOOKUP(H12395,ap[[item_code]:[series_title]],2,0)</f>
        <v>Gasoline, unleaded midgrade, per gallon/3.785 liters in U.S. city average, average price, not seasonally adjusted</v>
      </c>
      <c r="K12395" t="str">
        <f>VLOOKUP(G12395,Areas!A:B,2,0)</f>
        <v>Dallas-Fort Worth-Arlington, TX</v>
      </c>
    </row>
    <row r="12396" spans="1:11" x14ac:dyDescent="0.3">
      <c r="A12396" t="s">
        <v>2908</v>
      </c>
      <c r="B12396">
        <v>2019</v>
      </c>
      <c r="C12396" t="s">
        <v>89</v>
      </c>
      <c r="D12396" s="4">
        <v>2.8090000000000002</v>
      </c>
      <c r="E12396" t="s">
        <v>12</v>
      </c>
      <c r="F12396" t="s">
        <v>18</v>
      </c>
      <c r="G12396" t="str">
        <f t="shared" si="386"/>
        <v>S37A</v>
      </c>
      <c r="H12396" t="str">
        <f t="shared" si="387"/>
        <v>74715</v>
      </c>
      <c r="I12396" t="str">
        <f>VLOOKUP(F12396,Period!A:B,2,0)</f>
        <v>December</v>
      </c>
      <c r="J12396" t="str">
        <f>VLOOKUP(H12396,ap[[item_code]:[series_title]],2,0)</f>
        <v>Gasoline, unleaded midgrade, per gallon/3.785 liters in U.S. city average, average price, not seasonally adjusted</v>
      </c>
      <c r="K12396" t="str">
        <f>VLOOKUP(G12396,Areas!A:B,2,0)</f>
        <v>Dallas-Fort Worth-Arlington, TX</v>
      </c>
    </row>
    <row r="12397" spans="1:11" x14ac:dyDescent="0.3">
      <c r="A12397" t="s">
        <v>2908</v>
      </c>
      <c r="B12397">
        <v>2019</v>
      </c>
      <c r="C12397" t="s">
        <v>133</v>
      </c>
      <c r="D12397" s="4">
        <v>2.6230000000000002</v>
      </c>
      <c r="E12397" t="s">
        <v>12</v>
      </c>
      <c r="F12397" t="s">
        <v>18</v>
      </c>
      <c r="G12397" t="str">
        <f t="shared" si="386"/>
        <v>S37A</v>
      </c>
      <c r="H12397" t="str">
        <f t="shared" si="387"/>
        <v>74715</v>
      </c>
      <c r="I12397" t="str">
        <f>VLOOKUP(F12397,Period!A:B,2,0)</f>
        <v>December</v>
      </c>
      <c r="J12397" t="str">
        <f>VLOOKUP(H12397,ap[[item_code]:[series_title]],2,0)</f>
        <v>Gasoline, unleaded midgrade, per gallon/3.785 liters in U.S. city average, average price, not seasonally adjusted</v>
      </c>
      <c r="K12397" t="str">
        <f>VLOOKUP(G12397,Areas!A:B,2,0)</f>
        <v>Dallas-Fort Worth-Arlington, TX</v>
      </c>
    </row>
    <row r="12398" spans="1:11" x14ac:dyDescent="0.3">
      <c r="A12398" t="s">
        <v>2908</v>
      </c>
      <c r="B12398">
        <v>2019</v>
      </c>
      <c r="C12398" t="s">
        <v>82</v>
      </c>
      <c r="D12398" s="4">
        <v>2.7879999999999998</v>
      </c>
      <c r="E12398" t="s">
        <v>12</v>
      </c>
      <c r="F12398" t="s">
        <v>18</v>
      </c>
      <c r="G12398" t="str">
        <f t="shared" si="386"/>
        <v>S37A</v>
      </c>
      <c r="H12398" t="str">
        <f t="shared" si="387"/>
        <v>74715</v>
      </c>
      <c r="I12398" t="str">
        <f>VLOOKUP(F12398,Period!A:B,2,0)</f>
        <v>December</v>
      </c>
      <c r="J12398" t="str">
        <f>VLOOKUP(H12398,ap[[item_code]:[series_title]],2,0)</f>
        <v>Gasoline, unleaded midgrade, per gallon/3.785 liters in U.S. city average, average price, not seasonally adjusted</v>
      </c>
      <c r="K12398" t="str">
        <f>VLOOKUP(G12398,Areas!A:B,2,0)</f>
        <v>Dallas-Fort Worth-Arlington, TX</v>
      </c>
    </row>
    <row r="12399" spans="1:11" x14ac:dyDescent="0.3">
      <c r="A12399" t="s">
        <v>2908</v>
      </c>
      <c r="B12399">
        <v>2019</v>
      </c>
      <c r="C12399" t="s">
        <v>69</v>
      </c>
      <c r="D12399" s="4">
        <v>2.5590000000000002</v>
      </c>
      <c r="E12399" t="s">
        <v>12</v>
      </c>
      <c r="F12399" t="s">
        <v>18</v>
      </c>
      <c r="G12399" t="str">
        <f t="shared" si="386"/>
        <v>S37A</v>
      </c>
      <c r="H12399" t="str">
        <f t="shared" si="387"/>
        <v>74715</v>
      </c>
      <c r="I12399" t="str">
        <f>VLOOKUP(F12399,Period!A:B,2,0)</f>
        <v>December</v>
      </c>
      <c r="J12399" t="str">
        <f>VLOOKUP(H12399,ap[[item_code]:[series_title]],2,0)</f>
        <v>Gasoline, unleaded midgrade, per gallon/3.785 liters in U.S. city average, average price, not seasonally adjusted</v>
      </c>
      <c r="K12399" t="str">
        <f>VLOOKUP(G12399,Areas!A:B,2,0)</f>
        <v>Dallas-Fort Worth-Arlington, TX</v>
      </c>
    </row>
    <row r="12400" spans="1:11" x14ac:dyDescent="0.3">
      <c r="A12400" t="s">
        <v>2908</v>
      </c>
      <c r="B12400">
        <v>2019</v>
      </c>
      <c r="C12400" t="s">
        <v>35</v>
      </c>
      <c r="D12400" s="4">
        <v>2.5920000000000001</v>
      </c>
      <c r="E12400" t="s">
        <v>12</v>
      </c>
      <c r="F12400" t="s">
        <v>18</v>
      </c>
      <c r="G12400" t="str">
        <f t="shared" si="386"/>
        <v>S37A</v>
      </c>
      <c r="H12400" t="str">
        <f t="shared" si="387"/>
        <v>74715</v>
      </c>
      <c r="I12400" t="str">
        <f>VLOOKUP(F12400,Period!A:B,2,0)</f>
        <v>December</v>
      </c>
      <c r="J12400" t="str">
        <f>VLOOKUP(H12400,ap[[item_code]:[series_title]],2,0)</f>
        <v>Gasoline, unleaded midgrade, per gallon/3.785 liters in U.S. city average, average price, not seasonally adjusted</v>
      </c>
      <c r="K12400" t="str">
        <f>VLOOKUP(G12400,Areas!A:B,2,0)</f>
        <v>Dallas-Fort Worth-Arlington, TX</v>
      </c>
    </row>
    <row r="12401" spans="1:11" x14ac:dyDescent="0.3">
      <c r="A12401" t="s">
        <v>2908</v>
      </c>
      <c r="B12401">
        <v>2019</v>
      </c>
      <c r="C12401" t="s">
        <v>14</v>
      </c>
      <c r="D12401" s="4">
        <v>2.4790000000000001</v>
      </c>
      <c r="E12401" t="s">
        <v>12</v>
      </c>
      <c r="F12401" t="s">
        <v>18</v>
      </c>
      <c r="G12401" t="str">
        <f t="shared" si="386"/>
        <v>S37A</v>
      </c>
      <c r="H12401" t="str">
        <f t="shared" si="387"/>
        <v>74715</v>
      </c>
      <c r="I12401" t="str">
        <f>VLOOKUP(F12401,Period!A:B,2,0)</f>
        <v>December</v>
      </c>
      <c r="J12401" t="str">
        <f>VLOOKUP(H12401,ap[[item_code]:[series_title]],2,0)</f>
        <v>Gasoline, unleaded midgrade, per gallon/3.785 liters in U.S. city average, average price, not seasonally adjusted</v>
      </c>
      <c r="K12401" t="str">
        <f>VLOOKUP(G12401,Areas!A:B,2,0)</f>
        <v>Dallas-Fort Worth-Arlington, TX</v>
      </c>
    </row>
    <row r="12402" spans="1:11" x14ac:dyDescent="0.3">
      <c r="A12402" t="s">
        <v>2908</v>
      </c>
      <c r="B12402">
        <v>2019</v>
      </c>
      <c r="C12402" t="s">
        <v>146</v>
      </c>
      <c r="D12402" s="4">
        <v>2.5409999999999999</v>
      </c>
      <c r="E12402" t="s">
        <v>12</v>
      </c>
      <c r="F12402" t="s">
        <v>18</v>
      </c>
      <c r="G12402" t="str">
        <f t="shared" si="386"/>
        <v>S37A</v>
      </c>
      <c r="H12402" t="str">
        <f t="shared" si="387"/>
        <v>74715</v>
      </c>
      <c r="I12402" t="str">
        <f>VLOOKUP(F12402,Period!A:B,2,0)</f>
        <v>December</v>
      </c>
      <c r="J12402" t="str">
        <f>VLOOKUP(H12402,ap[[item_code]:[series_title]],2,0)</f>
        <v>Gasoline, unleaded midgrade, per gallon/3.785 liters in U.S. city average, average price, not seasonally adjusted</v>
      </c>
      <c r="K12402" t="str">
        <f>VLOOKUP(G12402,Areas!A:B,2,0)</f>
        <v>Dallas-Fort Worth-Arlington, TX</v>
      </c>
    </row>
    <row r="12403" spans="1:11" x14ac:dyDescent="0.3">
      <c r="A12403" t="s">
        <v>2908</v>
      </c>
      <c r="B12403">
        <v>2019</v>
      </c>
      <c r="C12403" t="s">
        <v>18</v>
      </c>
      <c r="D12403" s="4">
        <v>2.4460000000000002</v>
      </c>
      <c r="E12403" t="s">
        <v>12</v>
      </c>
      <c r="F12403" t="s">
        <v>18</v>
      </c>
      <c r="G12403" t="str">
        <f t="shared" si="386"/>
        <v>S37A</v>
      </c>
      <c r="H12403" t="str">
        <f t="shared" si="387"/>
        <v>74715</v>
      </c>
      <c r="I12403" t="str">
        <f>VLOOKUP(F12403,Period!A:B,2,0)</f>
        <v>December</v>
      </c>
      <c r="J12403" t="str">
        <f>VLOOKUP(H12403,ap[[item_code]:[series_title]],2,0)</f>
        <v>Gasoline, unleaded midgrade, per gallon/3.785 liters in U.S. city average, average price, not seasonally adjusted</v>
      </c>
      <c r="K12403" t="str">
        <f>VLOOKUP(G12403,Areas!A:B,2,0)</f>
        <v>Dallas-Fort Worth-Arlington, TX</v>
      </c>
    </row>
    <row r="12404" spans="1:11" x14ac:dyDescent="0.3">
      <c r="A12404" t="s">
        <v>2908</v>
      </c>
      <c r="B12404">
        <v>2020</v>
      </c>
      <c r="C12404" t="s">
        <v>13</v>
      </c>
      <c r="D12404" s="4">
        <v>2.4710000000000001</v>
      </c>
      <c r="E12404" t="s">
        <v>12</v>
      </c>
      <c r="F12404" t="s">
        <v>18</v>
      </c>
      <c r="G12404" t="str">
        <f t="shared" si="386"/>
        <v>S37A</v>
      </c>
      <c r="H12404" t="str">
        <f t="shared" si="387"/>
        <v>74715</v>
      </c>
      <c r="I12404" t="str">
        <f>VLOOKUP(F12404,Period!A:B,2,0)</f>
        <v>December</v>
      </c>
      <c r="J12404" t="str">
        <f>VLOOKUP(H12404,ap[[item_code]:[series_title]],2,0)</f>
        <v>Gasoline, unleaded midgrade, per gallon/3.785 liters in U.S. city average, average price, not seasonally adjusted</v>
      </c>
      <c r="K12404" t="str">
        <f>VLOOKUP(G12404,Areas!A:B,2,0)</f>
        <v>Dallas-Fort Worth-Arlington, TX</v>
      </c>
    </row>
    <row r="12405" spans="1:11" x14ac:dyDescent="0.3">
      <c r="A12405" t="s">
        <v>2908</v>
      </c>
      <c r="B12405">
        <v>2020</v>
      </c>
      <c r="C12405" t="s">
        <v>183</v>
      </c>
      <c r="D12405" s="4">
        <v>2.282</v>
      </c>
      <c r="E12405" t="s">
        <v>12</v>
      </c>
      <c r="F12405" t="s">
        <v>18</v>
      </c>
      <c r="G12405" t="str">
        <f t="shared" si="386"/>
        <v>S37A</v>
      </c>
      <c r="H12405" t="str">
        <f t="shared" si="387"/>
        <v>74715</v>
      </c>
      <c r="I12405" t="str">
        <f>VLOOKUP(F12405,Period!A:B,2,0)</f>
        <v>December</v>
      </c>
      <c r="J12405" t="str">
        <f>VLOOKUP(H12405,ap[[item_code]:[series_title]],2,0)</f>
        <v>Gasoline, unleaded midgrade, per gallon/3.785 liters in U.S. city average, average price, not seasonally adjusted</v>
      </c>
      <c r="K12405" t="str">
        <f>VLOOKUP(G12405,Areas!A:B,2,0)</f>
        <v>Dallas-Fort Worth-Arlington, TX</v>
      </c>
    </row>
    <row r="12406" spans="1:11" x14ac:dyDescent="0.3">
      <c r="A12406" t="s">
        <v>2908</v>
      </c>
      <c r="B12406">
        <v>2020</v>
      </c>
      <c r="C12406" t="s">
        <v>25</v>
      </c>
      <c r="D12406" s="4">
        <v>2.141</v>
      </c>
      <c r="E12406" t="s">
        <v>12</v>
      </c>
      <c r="F12406" t="s">
        <v>18</v>
      </c>
      <c r="G12406" t="str">
        <f t="shared" si="386"/>
        <v>S37A</v>
      </c>
      <c r="H12406" t="str">
        <f t="shared" si="387"/>
        <v>74715</v>
      </c>
      <c r="I12406" t="str">
        <f>VLOOKUP(F12406,Period!A:B,2,0)</f>
        <v>December</v>
      </c>
      <c r="J12406" t="str">
        <f>VLOOKUP(H12406,ap[[item_code]:[series_title]],2,0)</f>
        <v>Gasoline, unleaded midgrade, per gallon/3.785 liters in U.S. city average, average price, not seasonally adjusted</v>
      </c>
      <c r="K12406" t="str">
        <f>VLOOKUP(G12406,Areas!A:B,2,0)</f>
        <v>Dallas-Fort Worth-Arlington, TX</v>
      </c>
    </row>
    <row r="12407" spans="1:11" x14ac:dyDescent="0.3">
      <c r="A12407" t="s">
        <v>2908</v>
      </c>
      <c r="B12407">
        <v>2020</v>
      </c>
      <c r="C12407" t="s">
        <v>93</v>
      </c>
      <c r="D12407" s="4">
        <v>1.6679999999999999</v>
      </c>
      <c r="E12407" t="s">
        <v>12</v>
      </c>
      <c r="F12407" t="s">
        <v>18</v>
      </c>
      <c r="G12407" t="str">
        <f t="shared" si="386"/>
        <v>S37A</v>
      </c>
      <c r="H12407" t="str">
        <f t="shared" si="387"/>
        <v>74715</v>
      </c>
      <c r="I12407" t="str">
        <f>VLOOKUP(F12407,Period!A:B,2,0)</f>
        <v>December</v>
      </c>
      <c r="J12407" t="str">
        <f>VLOOKUP(H12407,ap[[item_code]:[series_title]],2,0)</f>
        <v>Gasoline, unleaded midgrade, per gallon/3.785 liters in U.S. city average, average price, not seasonally adjusted</v>
      </c>
      <c r="K12407" t="str">
        <f>VLOOKUP(G12407,Areas!A:B,2,0)</f>
        <v>Dallas-Fort Worth-Arlington, TX</v>
      </c>
    </row>
    <row r="12408" spans="1:11" x14ac:dyDescent="0.3">
      <c r="A12408" t="s">
        <v>2908</v>
      </c>
      <c r="B12408">
        <v>2020</v>
      </c>
      <c r="C12408" t="s">
        <v>89</v>
      </c>
      <c r="D12408" s="4">
        <v>1.6259999999999999</v>
      </c>
      <c r="E12408" t="s">
        <v>12</v>
      </c>
      <c r="F12408" t="s">
        <v>18</v>
      </c>
      <c r="G12408" t="str">
        <f t="shared" si="386"/>
        <v>S37A</v>
      </c>
      <c r="H12408" t="str">
        <f t="shared" si="387"/>
        <v>74715</v>
      </c>
      <c r="I12408" t="str">
        <f>VLOOKUP(F12408,Period!A:B,2,0)</f>
        <v>December</v>
      </c>
      <c r="J12408" t="str">
        <f>VLOOKUP(H12408,ap[[item_code]:[series_title]],2,0)</f>
        <v>Gasoline, unleaded midgrade, per gallon/3.785 liters in U.S. city average, average price, not seasonally adjusted</v>
      </c>
      <c r="K12408" t="str">
        <f>VLOOKUP(G12408,Areas!A:B,2,0)</f>
        <v>Dallas-Fort Worth-Arlington, TX</v>
      </c>
    </row>
    <row r="12409" spans="1:11" x14ac:dyDescent="0.3">
      <c r="A12409" t="s">
        <v>2908</v>
      </c>
      <c r="B12409">
        <v>2020</v>
      </c>
      <c r="C12409" t="s">
        <v>133</v>
      </c>
      <c r="D12409" s="4">
        <v>1.9630000000000001</v>
      </c>
      <c r="E12409" t="s">
        <v>12</v>
      </c>
      <c r="F12409" t="s">
        <v>18</v>
      </c>
      <c r="G12409" t="str">
        <f t="shared" si="386"/>
        <v>S37A</v>
      </c>
      <c r="H12409" t="str">
        <f t="shared" si="387"/>
        <v>74715</v>
      </c>
      <c r="I12409" t="str">
        <f>VLOOKUP(F12409,Period!A:B,2,0)</f>
        <v>December</v>
      </c>
      <c r="J12409" t="str">
        <f>VLOOKUP(H12409,ap[[item_code]:[series_title]],2,0)</f>
        <v>Gasoline, unleaded midgrade, per gallon/3.785 liters in U.S. city average, average price, not seasonally adjusted</v>
      </c>
      <c r="K12409" t="str">
        <f>VLOOKUP(G12409,Areas!A:B,2,0)</f>
        <v>Dallas-Fort Worth-Arlington, TX</v>
      </c>
    </row>
    <row r="12410" spans="1:11" x14ac:dyDescent="0.3">
      <c r="A12410" t="s">
        <v>2908</v>
      </c>
      <c r="B12410">
        <v>2020</v>
      </c>
      <c r="C12410" t="s">
        <v>82</v>
      </c>
      <c r="D12410" s="4">
        <v>2.1389999999999998</v>
      </c>
      <c r="E12410" t="s">
        <v>12</v>
      </c>
      <c r="F12410" t="s">
        <v>18</v>
      </c>
      <c r="G12410" t="str">
        <f t="shared" si="386"/>
        <v>S37A</v>
      </c>
      <c r="H12410" t="str">
        <f t="shared" si="387"/>
        <v>74715</v>
      </c>
      <c r="I12410" t="str">
        <f>VLOOKUP(F12410,Period!A:B,2,0)</f>
        <v>December</v>
      </c>
      <c r="J12410" t="str">
        <f>VLOOKUP(H12410,ap[[item_code]:[series_title]],2,0)</f>
        <v>Gasoline, unleaded midgrade, per gallon/3.785 liters in U.S. city average, average price, not seasonally adjusted</v>
      </c>
      <c r="K12410" t="str">
        <f>VLOOKUP(G12410,Areas!A:B,2,0)</f>
        <v>Dallas-Fort Worth-Arlington, TX</v>
      </c>
    </row>
    <row r="12411" spans="1:11" x14ac:dyDescent="0.3">
      <c r="A12411" t="s">
        <v>2908</v>
      </c>
      <c r="B12411">
        <v>2020</v>
      </c>
      <c r="C12411" t="s">
        <v>69</v>
      </c>
      <c r="D12411" s="4">
        <v>2.0979999999999999</v>
      </c>
      <c r="E12411" t="s">
        <v>12</v>
      </c>
      <c r="F12411" t="s">
        <v>18</v>
      </c>
      <c r="G12411" t="str">
        <f t="shared" si="386"/>
        <v>S37A</v>
      </c>
      <c r="H12411" t="str">
        <f t="shared" si="387"/>
        <v>74715</v>
      </c>
      <c r="I12411" t="str">
        <f>VLOOKUP(F12411,Period!A:B,2,0)</f>
        <v>December</v>
      </c>
      <c r="J12411" t="str">
        <f>VLOOKUP(H12411,ap[[item_code]:[series_title]],2,0)</f>
        <v>Gasoline, unleaded midgrade, per gallon/3.785 liters in U.S. city average, average price, not seasonally adjusted</v>
      </c>
      <c r="K12411" t="str">
        <f>VLOOKUP(G12411,Areas!A:B,2,0)</f>
        <v>Dallas-Fort Worth-Arlington, TX</v>
      </c>
    </row>
    <row r="12412" spans="1:11" x14ac:dyDescent="0.3">
      <c r="A12412" t="s">
        <v>2908</v>
      </c>
      <c r="B12412">
        <v>2020</v>
      </c>
      <c r="C12412" t="s">
        <v>35</v>
      </c>
      <c r="D12412" s="4">
        <v>2.1339999999999999</v>
      </c>
      <c r="E12412" t="s">
        <v>12</v>
      </c>
      <c r="F12412" t="s">
        <v>18</v>
      </c>
      <c r="G12412" t="str">
        <f t="shared" si="386"/>
        <v>S37A</v>
      </c>
      <c r="H12412" t="str">
        <f t="shared" si="387"/>
        <v>74715</v>
      </c>
      <c r="I12412" t="str">
        <f>VLOOKUP(F12412,Period!A:B,2,0)</f>
        <v>December</v>
      </c>
      <c r="J12412" t="str">
        <f>VLOOKUP(H12412,ap[[item_code]:[series_title]],2,0)</f>
        <v>Gasoline, unleaded midgrade, per gallon/3.785 liters in U.S. city average, average price, not seasonally adjusted</v>
      </c>
      <c r="K12412" t="str">
        <f>VLOOKUP(G12412,Areas!A:B,2,0)</f>
        <v>Dallas-Fort Worth-Arlington, TX</v>
      </c>
    </row>
    <row r="12413" spans="1:11" x14ac:dyDescent="0.3">
      <c r="A12413" t="s">
        <v>2908</v>
      </c>
      <c r="B12413">
        <v>2020</v>
      </c>
      <c r="C12413" t="s">
        <v>14</v>
      </c>
      <c r="D12413" s="4">
        <v>2.0659999999999998</v>
      </c>
      <c r="E12413" t="s">
        <v>12</v>
      </c>
      <c r="F12413" t="s">
        <v>18</v>
      </c>
      <c r="G12413" t="str">
        <f t="shared" si="386"/>
        <v>S37A</v>
      </c>
      <c r="H12413" t="str">
        <f t="shared" si="387"/>
        <v>74715</v>
      </c>
      <c r="I12413" t="str">
        <f>VLOOKUP(F12413,Period!A:B,2,0)</f>
        <v>December</v>
      </c>
      <c r="J12413" t="str">
        <f>VLOOKUP(H12413,ap[[item_code]:[series_title]],2,0)</f>
        <v>Gasoline, unleaded midgrade, per gallon/3.785 liters in U.S. city average, average price, not seasonally adjusted</v>
      </c>
      <c r="K12413" t="str">
        <f>VLOOKUP(G12413,Areas!A:B,2,0)</f>
        <v>Dallas-Fort Worth-Arlington, TX</v>
      </c>
    </row>
    <row r="12414" spans="1:11" x14ac:dyDescent="0.3">
      <c r="A12414" t="s">
        <v>2908</v>
      </c>
      <c r="B12414">
        <v>2020</v>
      </c>
      <c r="C12414" t="s">
        <v>146</v>
      </c>
      <c r="D12414" s="4">
        <v>2.0059999999999998</v>
      </c>
      <c r="E12414" t="s">
        <v>12</v>
      </c>
      <c r="F12414" t="s">
        <v>18</v>
      </c>
      <c r="G12414" t="str">
        <f t="shared" si="386"/>
        <v>S37A</v>
      </c>
      <c r="H12414" t="str">
        <f t="shared" si="387"/>
        <v>74715</v>
      </c>
      <c r="I12414" t="str">
        <f>VLOOKUP(F12414,Period!A:B,2,0)</f>
        <v>December</v>
      </c>
      <c r="J12414" t="str">
        <f>VLOOKUP(H12414,ap[[item_code]:[series_title]],2,0)</f>
        <v>Gasoline, unleaded midgrade, per gallon/3.785 liters in U.S. city average, average price, not seasonally adjusted</v>
      </c>
      <c r="K12414" t="str">
        <f>VLOOKUP(G12414,Areas!A:B,2,0)</f>
        <v>Dallas-Fort Worth-Arlington, TX</v>
      </c>
    </row>
    <row r="12415" spans="1:11" x14ac:dyDescent="0.3">
      <c r="A12415" t="s">
        <v>2908</v>
      </c>
      <c r="B12415">
        <v>2020</v>
      </c>
      <c r="C12415" t="s">
        <v>18</v>
      </c>
      <c r="D12415" s="4">
        <v>2.113</v>
      </c>
      <c r="E12415" t="s">
        <v>12</v>
      </c>
      <c r="F12415" t="s">
        <v>18</v>
      </c>
      <c r="G12415" t="str">
        <f t="shared" si="386"/>
        <v>S37A</v>
      </c>
      <c r="H12415" t="str">
        <f t="shared" si="387"/>
        <v>74715</v>
      </c>
      <c r="I12415" t="str">
        <f>VLOOKUP(F12415,Period!A:B,2,0)</f>
        <v>December</v>
      </c>
      <c r="J12415" t="str">
        <f>VLOOKUP(H12415,ap[[item_code]:[series_title]],2,0)</f>
        <v>Gasoline, unleaded midgrade, per gallon/3.785 liters in U.S. city average, average price, not seasonally adjusted</v>
      </c>
      <c r="K12415" t="str">
        <f>VLOOKUP(G12415,Areas!A:B,2,0)</f>
        <v>Dallas-Fort Worth-Arlington, TX</v>
      </c>
    </row>
    <row r="12416" spans="1:11" x14ac:dyDescent="0.3">
      <c r="A12416" t="s">
        <v>2908</v>
      </c>
      <c r="B12416">
        <v>2021</v>
      </c>
      <c r="C12416" t="s">
        <v>13</v>
      </c>
      <c r="D12416" s="4">
        <v>2.2749999999999999</v>
      </c>
      <c r="E12416" t="s">
        <v>12</v>
      </c>
      <c r="F12416" t="s">
        <v>18</v>
      </c>
      <c r="G12416" t="str">
        <f t="shared" si="386"/>
        <v>S37A</v>
      </c>
      <c r="H12416" t="str">
        <f t="shared" si="387"/>
        <v>74715</v>
      </c>
      <c r="I12416" t="str">
        <f>VLOOKUP(F12416,Period!A:B,2,0)</f>
        <v>December</v>
      </c>
      <c r="J12416" t="str">
        <f>VLOOKUP(H12416,ap[[item_code]:[series_title]],2,0)</f>
        <v>Gasoline, unleaded midgrade, per gallon/3.785 liters in U.S. city average, average price, not seasonally adjusted</v>
      </c>
      <c r="K12416" t="str">
        <f>VLOOKUP(G12416,Areas!A:B,2,0)</f>
        <v>Dallas-Fort Worth-Arlington, TX</v>
      </c>
    </row>
    <row r="12417" spans="1:11" x14ac:dyDescent="0.3">
      <c r="A12417" t="s">
        <v>2908</v>
      </c>
      <c r="B12417">
        <v>2021</v>
      </c>
      <c r="C12417" t="s">
        <v>183</v>
      </c>
      <c r="D12417" s="4">
        <v>2.4239999999999999</v>
      </c>
      <c r="E12417" t="s">
        <v>12</v>
      </c>
      <c r="F12417" t="s">
        <v>18</v>
      </c>
      <c r="G12417" t="str">
        <f t="shared" si="386"/>
        <v>S37A</v>
      </c>
      <c r="H12417" t="str">
        <f t="shared" si="387"/>
        <v>74715</v>
      </c>
      <c r="I12417" t="str">
        <f>VLOOKUP(F12417,Period!A:B,2,0)</f>
        <v>December</v>
      </c>
      <c r="J12417" t="str">
        <f>VLOOKUP(H12417,ap[[item_code]:[series_title]],2,0)</f>
        <v>Gasoline, unleaded midgrade, per gallon/3.785 liters in U.S. city average, average price, not seasonally adjusted</v>
      </c>
      <c r="K12417" t="str">
        <f>VLOOKUP(G12417,Areas!A:B,2,0)</f>
        <v>Dallas-Fort Worth-Arlington, TX</v>
      </c>
    </row>
    <row r="12418" spans="1:11" x14ac:dyDescent="0.3">
      <c r="A12418" t="s">
        <v>2908</v>
      </c>
      <c r="B12418">
        <v>2021</v>
      </c>
      <c r="C12418" t="s">
        <v>25</v>
      </c>
      <c r="D12418" s="4">
        <v>2.734</v>
      </c>
      <c r="E12418" t="s">
        <v>12</v>
      </c>
      <c r="F12418" t="s">
        <v>18</v>
      </c>
      <c r="G12418" t="str">
        <f t="shared" si="386"/>
        <v>S37A</v>
      </c>
      <c r="H12418" t="str">
        <f t="shared" si="387"/>
        <v>74715</v>
      </c>
      <c r="I12418" t="str">
        <f>VLOOKUP(F12418,Period!A:B,2,0)</f>
        <v>December</v>
      </c>
      <c r="J12418" t="str">
        <f>VLOOKUP(H12418,ap[[item_code]:[series_title]],2,0)</f>
        <v>Gasoline, unleaded midgrade, per gallon/3.785 liters in U.S. city average, average price, not seasonally adjusted</v>
      </c>
      <c r="K12418" t="str">
        <f>VLOOKUP(G12418,Areas!A:B,2,0)</f>
        <v>Dallas-Fort Worth-Arlington, TX</v>
      </c>
    </row>
    <row r="12419" spans="1:11" x14ac:dyDescent="0.3">
      <c r="A12419" t="s">
        <v>2908</v>
      </c>
      <c r="B12419">
        <v>2021</v>
      </c>
      <c r="C12419" t="s">
        <v>93</v>
      </c>
      <c r="D12419" s="4">
        <v>2.7320000000000002</v>
      </c>
      <c r="E12419" t="s">
        <v>12</v>
      </c>
      <c r="F12419" t="s">
        <v>18</v>
      </c>
      <c r="G12419" t="str">
        <f t="shared" ref="G12419:G12482" si="388">MID(A12419,4,4)</f>
        <v>S37A</v>
      </c>
      <c r="H12419" t="str">
        <f t="shared" ref="H12419:H12482" si="389">MID(A12419,8,5)</f>
        <v>74715</v>
      </c>
      <c r="I12419" t="str">
        <f>VLOOKUP(F12419,Period!A:B,2,0)</f>
        <v>December</v>
      </c>
      <c r="J12419" t="str">
        <f>VLOOKUP(H12419,ap[[item_code]:[series_title]],2,0)</f>
        <v>Gasoline, unleaded midgrade, per gallon/3.785 liters in U.S. city average, average price, not seasonally adjusted</v>
      </c>
      <c r="K12419" t="str">
        <f>VLOOKUP(G12419,Areas!A:B,2,0)</f>
        <v>Dallas-Fort Worth-Arlington, TX</v>
      </c>
    </row>
    <row r="12420" spans="1:11" x14ac:dyDescent="0.3">
      <c r="A12420" t="s">
        <v>2908</v>
      </c>
      <c r="B12420">
        <v>2021</v>
      </c>
      <c r="C12420" t="s">
        <v>89</v>
      </c>
      <c r="D12420" s="4">
        <v>2.964</v>
      </c>
      <c r="E12420" t="s">
        <v>12</v>
      </c>
      <c r="F12420" t="s">
        <v>18</v>
      </c>
      <c r="G12420" t="str">
        <f t="shared" si="388"/>
        <v>S37A</v>
      </c>
      <c r="H12420" t="str">
        <f t="shared" si="389"/>
        <v>74715</v>
      </c>
      <c r="I12420" t="str">
        <f>VLOOKUP(F12420,Period!A:B,2,0)</f>
        <v>December</v>
      </c>
      <c r="J12420" t="str">
        <f>VLOOKUP(H12420,ap[[item_code]:[series_title]],2,0)</f>
        <v>Gasoline, unleaded midgrade, per gallon/3.785 liters in U.S. city average, average price, not seasonally adjusted</v>
      </c>
      <c r="K12420" t="str">
        <f>VLOOKUP(G12420,Areas!A:B,2,0)</f>
        <v>Dallas-Fort Worth-Arlington, TX</v>
      </c>
    </row>
    <row r="12421" spans="1:11" x14ac:dyDescent="0.3">
      <c r="A12421" t="s">
        <v>2908</v>
      </c>
      <c r="B12421">
        <v>2021</v>
      </c>
      <c r="C12421" t="s">
        <v>133</v>
      </c>
      <c r="D12421" s="4">
        <v>3.069</v>
      </c>
      <c r="E12421" t="s">
        <v>12</v>
      </c>
      <c r="F12421" t="s">
        <v>18</v>
      </c>
      <c r="G12421" t="str">
        <f t="shared" si="388"/>
        <v>S37A</v>
      </c>
      <c r="H12421" t="str">
        <f t="shared" si="389"/>
        <v>74715</v>
      </c>
      <c r="I12421" t="str">
        <f>VLOOKUP(F12421,Period!A:B,2,0)</f>
        <v>December</v>
      </c>
      <c r="J12421" t="str">
        <f>VLOOKUP(H12421,ap[[item_code]:[series_title]],2,0)</f>
        <v>Gasoline, unleaded midgrade, per gallon/3.785 liters in U.S. city average, average price, not seasonally adjusted</v>
      </c>
      <c r="K12421" t="str">
        <f>VLOOKUP(G12421,Areas!A:B,2,0)</f>
        <v>Dallas-Fort Worth-Arlington, TX</v>
      </c>
    </row>
    <row r="12422" spans="1:11" x14ac:dyDescent="0.3">
      <c r="A12422" t="s">
        <v>2908</v>
      </c>
      <c r="B12422">
        <v>2021</v>
      </c>
      <c r="C12422" t="s">
        <v>82</v>
      </c>
      <c r="D12422" s="4">
        <v>3.1150000000000002</v>
      </c>
      <c r="E12422" t="s">
        <v>12</v>
      </c>
      <c r="F12422" t="s">
        <v>18</v>
      </c>
      <c r="G12422" t="str">
        <f t="shared" si="388"/>
        <v>S37A</v>
      </c>
      <c r="H12422" t="str">
        <f t="shared" si="389"/>
        <v>74715</v>
      </c>
      <c r="I12422" t="str">
        <f>VLOOKUP(F12422,Period!A:B,2,0)</f>
        <v>December</v>
      </c>
      <c r="J12422" t="str">
        <f>VLOOKUP(H12422,ap[[item_code]:[series_title]],2,0)</f>
        <v>Gasoline, unleaded midgrade, per gallon/3.785 liters in U.S. city average, average price, not seasonally adjusted</v>
      </c>
      <c r="K12422" t="str">
        <f>VLOOKUP(G12422,Areas!A:B,2,0)</f>
        <v>Dallas-Fort Worth-Arlington, TX</v>
      </c>
    </row>
    <row r="12423" spans="1:11" x14ac:dyDescent="0.3">
      <c r="A12423" t="s">
        <v>2908</v>
      </c>
      <c r="B12423">
        <v>2021</v>
      </c>
      <c r="C12423" t="s">
        <v>69</v>
      </c>
      <c r="D12423" s="4">
        <v>3.1320000000000001</v>
      </c>
      <c r="E12423" t="s">
        <v>12</v>
      </c>
      <c r="F12423" t="s">
        <v>18</v>
      </c>
      <c r="G12423" t="str">
        <f t="shared" si="388"/>
        <v>S37A</v>
      </c>
      <c r="H12423" t="str">
        <f t="shared" si="389"/>
        <v>74715</v>
      </c>
      <c r="I12423" t="str">
        <f>VLOOKUP(F12423,Period!A:B,2,0)</f>
        <v>December</v>
      </c>
      <c r="J12423" t="str">
        <f>VLOOKUP(H12423,ap[[item_code]:[series_title]],2,0)</f>
        <v>Gasoline, unleaded midgrade, per gallon/3.785 liters in U.S. city average, average price, not seasonally adjusted</v>
      </c>
      <c r="K12423" t="str">
        <f>VLOOKUP(G12423,Areas!A:B,2,0)</f>
        <v>Dallas-Fort Worth-Arlington, TX</v>
      </c>
    </row>
    <row r="12424" spans="1:11" x14ac:dyDescent="0.3">
      <c r="A12424" t="s">
        <v>2908</v>
      </c>
      <c r="B12424">
        <v>2021</v>
      </c>
      <c r="C12424" t="s">
        <v>35</v>
      </c>
      <c r="D12424" s="4">
        <v>3.149</v>
      </c>
      <c r="E12424" t="s">
        <v>12</v>
      </c>
      <c r="F12424" t="s">
        <v>18</v>
      </c>
      <c r="G12424" t="str">
        <f t="shared" si="388"/>
        <v>S37A</v>
      </c>
      <c r="H12424" t="str">
        <f t="shared" si="389"/>
        <v>74715</v>
      </c>
      <c r="I12424" t="str">
        <f>VLOOKUP(F12424,Period!A:B,2,0)</f>
        <v>December</v>
      </c>
      <c r="J12424" t="str">
        <f>VLOOKUP(H12424,ap[[item_code]:[series_title]],2,0)</f>
        <v>Gasoline, unleaded midgrade, per gallon/3.785 liters in U.S. city average, average price, not seasonally adjusted</v>
      </c>
      <c r="K12424" t="str">
        <f>VLOOKUP(G12424,Areas!A:B,2,0)</f>
        <v>Dallas-Fort Worth-Arlington, TX</v>
      </c>
    </row>
    <row r="12425" spans="1:11" x14ac:dyDescent="0.3">
      <c r="A12425" t="s">
        <v>2908</v>
      </c>
      <c r="B12425">
        <v>2021</v>
      </c>
      <c r="C12425" t="s">
        <v>14</v>
      </c>
      <c r="D12425" s="4">
        <v>3.2669999999999999</v>
      </c>
      <c r="E12425" t="s">
        <v>12</v>
      </c>
      <c r="F12425" t="s">
        <v>18</v>
      </c>
      <c r="G12425" t="str">
        <f t="shared" si="388"/>
        <v>S37A</v>
      </c>
      <c r="H12425" t="str">
        <f t="shared" si="389"/>
        <v>74715</v>
      </c>
      <c r="I12425" t="str">
        <f>VLOOKUP(F12425,Period!A:B,2,0)</f>
        <v>December</v>
      </c>
      <c r="J12425" t="str">
        <f>VLOOKUP(H12425,ap[[item_code]:[series_title]],2,0)</f>
        <v>Gasoline, unleaded midgrade, per gallon/3.785 liters in U.S. city average, average price, not seasonally adjusted</v>
      </c>
      <c r="K12425" t="str">
        <f>VLOOKUP(G12425,Areas!A:B,2,0)</f>
        <v>Dallas-Fort Worth-Arlington, TX</v>
      </c>
    </row>
    <row r="12426" spans="1:11" x14ac:dyDescent="0.3">
      <c r="A12426" t="s">
        <v>2910</v>
      </c>
      <c r="B12426">
        <v>2015</v>
      </c>
      <c r="C12426" t="s">
        <v>13</v>
      </c>
      <c r="D12426" s="4">
        <v>2.2160000000000002</v>
      </c>
      <c r="E12426" t="s">
        <v>12</v>
      </c>
      <c r="F12426" t="s">
        <v>35</v>
      </c>
      <c r="G12426" t="str">
        <f t="shared" si="388"/>
        <v>S37A</v>
      </c>
      <c r="H12426" t="str">
        <f t="shared" si="389"/>
        <v>74716</v>
      </c>
      <c r="I12426" t="str">
        <f>VLOOKUP(F12426,Period!A:B,2,0)</f>
        <v>September</v>
      </c>
      <c r="J12426" t="str">
        <f>VLOOKUP(H12426,ap[[item_code]:[series_title]],2,0)</f>
        <v>Gasoline, unleaded premium, per gallon/3.785 liters in U.S. city average, average price, not seasonally adjusted</v>
      </c>
      <c r="K12426" t="str">
        <f>VLOOKUP(G12426,Areas!A:B,2,0)</f>
        <v>Dallas-Fort Worth-Arlington, TX</v>
      </c>
    </row>
    <row r="12427" spans="1:11" x14ac:dyDescent="0.3">
      <c r="A12427" t="s">
        <v>2910</v>
      </c>
      <c r="B12427">
        <v>2015</v>
      </c>
      <c r="C12427" t="s">
        <v>183</v>
      </c>
      <c r="D12427" s="4">
        <v>2.4630000000000001</v>
      </c>
      <c r="E12427" t="s">
        <v>12</v>
      </c>
      <c r="F12427" t="s">
        <v>35</v>
      </c>
      <c r="G12427" t="str">
        <f t="shared" si="388"/>
        <v>S37A</v>
      </c>
      <c r="H12427" t="str">
        <f t="shared" si="389"/>
        <v>74716</v>
      </c>
      <c r="I12427" t="str">
        <f>VLOOKUP(F12427,Period!A:B,2,0)</f>
        <v>September</v>
      </c>
      <c r="J12427" t="str">
        <f>VLOOKUP(H12427,ap[[item_code]:[series_title]],2,0)</f>
        <v>Gasoline, unleaded premium, per gallon/3.785 liters in U.S. city average, average price, not seasonally adjusted</v>
      </c>
      <c r="K12427" t="str">
        <f>VLOOKUP(G12427,Areas!A:B,2,0)</f>
        <v>Dallas-Fort Worth-Arlington, TX</v>
      </c>
    </row>
    <row r="12428" spans="1:11" x14ac:dyDescent="0.3">
      <c r="A12428" t="s">
        <v>2910</v>
      </c>
      <c r="B12428">
        <v>2015</v>
      </c>
      <c r="C12428" t="s">
        <v>25</v>
      </c>
      <c r="D12428" s="4">
        <v>2.5750000000000002</v>
      </c>
      <c r="E12428" t="s">
        <v>12</v>
      </c>
      <c r="F12428" t="s">
        <v>35</v>
      </c>
      <c r="G12428" t="str">
        <f t="shared" si="388"/>
        <v>S37A</v>
      </c>
      <c r="H12428" t="str">
        <f t="shared" si="389"/>
        <v>74716</v>
      </c>
      <c r="I12428" t="str">
        <f>VLOOKUP(F12428,Period!A:B,2,0)</f>
        <v>September</v>
      </c>
      <c r="J12428" t="str">
        <f>VLOOKUP(H12428,ap[[item_code]:[series_title]],2,0)</f>
        <v>Gasoline, unleaded premium, per gallon/3.785 liters in U.S. city average, average price, not seasonally adjusted</v>
      </c>
      <c r="K12428" t="str">
        <f>VLOOKUP(G12428,Areas!A:B,2,0)</f>
        <v>Dallas-Fort Worth-Arlington, TX</v>
      </c>
    </row>
    <row r="12429" spans="1:11" x14ac:dyDescent="0.3">
      <c r="A12429" t="s">
        <v>2910</v>
      </c>
      <c r="B12429">
        <v>2015</v>
      </c>
      <c r="C12429" t="s">
        <v>93</v>
      </c>
      <c r="D12429" s="4">
        <v>2.7</v>
      </c>
      <c r="E12429" t="s">
        <v>12</v>
      </c>
      <c r="F12429" t="s">
        <v>35</v>
      </c>
      <c r="G12429" t="str">
        <f t="shared" si="388"/>
        <v>S37A</v>
      </c>
      <c r="H12429" t="str">
        <f t="shared" si="389"/>
        <v>74716</v>
      </c>
      <c r="I12429" t="str">
        <f>VLOOKUP(F12429,Period!A:B,2,0)</f>
        <v>September</v>
      </c>
      <c r="J12429" t="str">
        <f>VLOOKUP(H12429,ap[[item_code]:[series_title]],2,0)</f>
        <v>Gasoline, unleaded premium, per gallon/3.785 liters in U.S. city average, average price, not seasonally adjusted</v>
      </c>
      <c r="K12429" t="str">
        <f>VLOOKUP(G12429,Areas!A:B,2,0)</f>
        <v>Dallas-Fort Worth-Arlington, TX</v>
      </c>
    </row>
    <row r="12430" spans="1:11" x14ac:dyDescent="0.3">
      <c r="A12430" t="s">
        <v>2910</v>
      </c>
      <c r="B12430">
        <v>2015</v>
      </c>
      <c r="C12430" t="s">
        <v>89</v>
      </c>
      <c r="D12430" s="4">
        <v>2.9009999999999998</v>
      </c>
      <c r="E12430" t="s">
        <v>12</v>
      </c>
      <c r="F12430" t="s">
        <v>35</v>
      </c>
      <c r="G12430" t="str">
        <f t="shared" si="388"/>
        <v>S37A</v>
      </c>
      <c r="H12430" t="str">
        <f t="shared" si="389"/>
        <v>74716</v>
      </c>
      <c r="I12430" t="str">
        <f>VLOOKUP(F12430,Period!A:B,2,0)</f>
        <v>September</v>
      </c>
      <c r="J12430" t="str">
        <f>VLOOKUP(H12430,ap[[item_code]:[series_title]],2,0)</f>
        <v>Gasoline, unleaded premium, per gallon/3.785 liters in U.S. city average, average price, not seasonally adjusted</v>
      </c>
      <c r="K12430" t="str">
        <f>VLOOKUP(G12430,Areas!A:B,2,0)</f>
        <v>Dallas-Fort Worth-Arlington, TX</v>
      </c>
    </row>
    <row r="12431" spans="1:11" x14ac:dyDescent="0.3">
      <c r="A12431" t="s">
        <v>2910</v>
      </c>
      <c r="B12431">
        <v>2015</v>
      </c>
      <c r="C12431" t="s">
        <v>133</v>
      </c>
      <c r="D12431" s="4">
        <v>3.0430000000000001</v>
      </c>
      <c r="E12431" t="s">
        <v>12</v>
      </c>
      <c r="F12431" t="s">
        <v>35</v>
      </c>
      <c r="G12431" t="str">
        <f t="shared" si="388"/>
        <v>S37A</v>
      </c>
      <c r="H12431" t="str">
        <f t="shared" si="389"/>
        <v>74716</v>
      </c>
      <c r="I12431" t="str">
        <f>VLOOKUP(F12431,Period!A:B,2,0)</f>
        <v>September</v>
      </c>
      <c r="J12431" t="str">
        <f>VLOOKUP(H12431,ap[[item_code]:[series_title]],2,0)</f>
        <v>Gasoline, unleaded premium, per gallon/3.785 liters in U.S. city average, average price, not seasonally adjusted</v>
      </c>
      <c r="K12431" t="str">
        <f>VLOOKUP(G12431,Areas!A:B,2,0)</f>
        <v>Dallas-Fort Worth-Arlington, TX</v>
      </c>
    </row>
    <row r="12432" spans="1:11" x14ac:dyDescent="0.3">
      <c r="A12432" t="s">
        <v>2910</v>
      </c>
      <c r="B12432">
        <v>2015</v>
      </c>
      <c r="C12432" t="s">
        <v>82</v>
      </c>
      <c r="D12432" s="4">
        <v>2.93</v>
      </c>
      <c r="E12432" t="s">
        <v>12</v>
      </c>
      <c r="F12432" t="s">
        <v>35</v>
      </c>
      <c r="G12432" t="str">
        <f t="shared" si="388"/>
        <v>S37A</v>
      </c>
      <c r="H12432" t="str">
        <f t="shared" si="389"/>
        <v>74716</v>
      </c>
      <c r="I12432" t="str">
        <f>VLOOKUP(F12432,Period!A:B,2,0)</f>
        <v>September</v>
      </c>
      <c r="J12432" t="str">
        <f>VLOOKUP(H12432,ap[[item_code]:[series_title]],2,0)</f>
        <v>Gasoline, unleaded premium, per gallon/3.785 liters in U.S. city average, average price, not seasonally adjusted</v>
      </c>
      <c r="K12432" t="str">
        <f>VLOOKUP(G12432,Areas!A:B,2,0)</f>
        <v>Dallas-Fort Worth-Arlington, TX</v>
      </c>
    </row>
    <row r="12433" spans="1:11" x14ac:dyDescent="0.3">
      <c r="A12433" t="s">
        <v>2910</v>
      </c>
      <c r="B12433">
        <v>2015</v>
      </c>
      <c r="C12433" t="s">
        <v>69</v>
      </c>
      <c r="D12433" s="4">
        <v>2.738</v>
      </c>
      <c r="E12433" t="s">
        <v>12</v>
      </c>
      <c r="F12433" t="s">
        <v>35</v>
      </c>
      <c r="G12433" t="str">
        <f t="shared" si="388"/>
        <v>S37A</v>
      </c>
      <c r="H12433" t="str">
        <f t="shared" si="389"/>
        <v>74716</v>
      </c>
      <c r="I12433" t="str">
        <f>VLOOKUP(F12433,Period!A:B,2,0)</f>
        <v>September</v>
      </c>
      <c r="J12433" t="str">
        <f>VLOOKUP(H12433,ap[[item_code]:[series_title]],2,0)</f>
        <v>Gasoline, unleaded premium, per gallon/3.785 liters in U.S. city average, average price, not seasonally adjusted</v>
      </c>
      <c r="K12433" t="str">
        <f>VLOOKUP(G12433,Areas!A:B,2,0)</f>
        <v>Dallas-Fort Worth-Arlington, TX</v>
      </c>
    </row>
    <row r="12434" spans="1:11" x14ac:dyDescent="0.3">
      <c r="A12434" t="s">
        <v>2910</v>
      </c>
      <c r="B12434">
        <v>2015</v>
      </c>
      <c r="C12434" t="s">
        <v>35</v>
      </c>
      <c r="D12434" s="4">
        <v>2.4660000000000002</v>
      </c>
      <c r="E12434" t="s">
        <v>12</v>
      </c>
      <c r="F12434" t="s">
        <v>35</v>
      </c>
      <c r="G12434" t="str">
        <f t="shared" si="388"/>
        <v>S37A</v>
      </c>
      <c r="H12434" t="str">
        <f t="shared" si="389"/>
        <v>74716</v>
      </c>
      <c r="I12434" t="str">
        <f>VLOOKUP(F12434,Period!A:B,2,0)</f>
        <v>September</v>
      </c>
      <c r="J12434" t="str">
        <f>VLOOKUP(H12434,ap[[item_code]:[series_title]],2,0)</f>
        <v>Gasoline, unleaded premium, per gallon/3.785 liters in U.S. city average, average price, not seasonally adjusted</v>
      </c>
      <c r="K12434" t="str">
        <f>VLOOKUP(G12434,Areas!A:B,2,0)</f>
        <v>Dallas-Fort Worth-Arlington, TX</v>
      </c>
    </row>
    <row r="12435" spans="1:11" x14ac:dyDescent="0.3">
      <c r="A12435" t="s">
        <v>2910</v>
      </c>
      <c r="B12435">
        <v>2015</v>
      </c>
      <c r="C12435" t="s">
        <v>14</v>
      </c>
      <c r="D12435" s="4">
        <v>2.4569999999999999</v>
      </c>
      <c r="E12435" t="s">
        <v>12</v>
      </c>
      <c r="F12435" t="s">
        <v>35</v>
      </c>
      <c r="G12435" t="str">
        <f t="shared" si="388"/>
        <v>S37A</v>
      </c>
      <c r="H12435" t="str">
        <f t="shared" si="389"/>
        <v>74716</v>
      </c>
      <c r="I12435" t="str">
        <f>VLOOKUP(F12435,Period!A:B,2,0)</f>
        <v>September</v>
      </c>
      <c r="J12435" t="str">
        <f>VLOOKUP(H12435,ap[[item_code]:[series_title]],2,0)</f>
        <v>Gasoline, unleaded premium, per gallon/3.785 liters in U.S. city average, average price, not seasonally adjusted</v>
      </c>
      <c r="K12435" t="str">
        <f>VLOOKUP(G12435,Areas!A:B,2,0)</f>
        <v>Dallas-Fort Worth-Arlington, TX</v>
      </c>
    </row>
    <row r="12436" spans="1:11" x14ac:dyDescent="0.3">
      <c r="A12436" t="s">
        <v>2910</v>
      </c>
      <c r="B12436">
        <v>2015</v>
      </c>
      <c r="C12436" t="s">
        <v>146</v>
      </c>
      <c r="D12436" s="4">
        <v>2.3530000000000002</v>
      </c>
      <c r="E12436" t="s">
        <v>12</v>
      </c>
      <c r="F12436" t="s">
        <v>35</v>
      </c>
      <c r="G12436" t="str">
        <f t="shared" si="388"/>
        <v>S37A</v>
      </c>
      <c r="H12436" t="str">
        <f t="shared" si="389"/>
        <v>74716</v>
      </c>
      <c r="I12436" t="str">
        <f>VLOOKUP(F12436,Period!A:B,2,0)</f>
        <v>September</v>
      </c>
      <c r="J12436" t="str">
        <f>VLOOKUP(H12436,ap[[item_code]:[series_title]],2,0)</f>
        <v>Gasoline, unleaded premium, per gallon/3.785 liters in U.S. city average, average price, not seasonally adjusted</v>
      </c>
      <c r="K12436" t="str">
        <f>VLOOKUP(G12436,Areas!A:B,2,0)</f>
        <v>Dallas-Fort Worth-Arlington, TX</v>
      </c>
    </row>
    <row r="12437" spans="1:11" x14ac:dyDescent="0.3">
      <c r="A12437" t="s">
        <v>2910</v>
      </c>
      <c r="B12437">
        <v>2015</v>
      </c>
      <c r="C12437" t="s">
        <v>18</v>
      </c>
      <c r="D12437" s="4">
        <v>2.2719999999999998</v>
      </c>
      <c r="E12437" t="s">
        <v>12</v>
      </c>
      <c r="F12437" t="s">
        <v>35</v>
      </c>
      <c r="G12437" t="str">
        <f t="shared" si="388"/>
        <v>S37A</v>
      </c>
      <c r="H12437" t="str">
        <f t="shared" si="389"/>
        <v>74716</v>
      </c>
      <c r="I12437" t="str">
        <f>VLOOKUP(F12437,Period!A:B,2,0)</f>
        <v>September</v>
      </c>
      <c r="J12437" t="str">
        <f>VLOOKUP(H12437,ap[[item_code]:[series_title]],2,0)</f>
        <v>Gasoline, unleaded premium, per gallon/3.785 liters in U.S. city average, average price, not seasonally adjusted</v>
      </c>
      <c r="K12437" t="str">
        <f>VLOOKUP(G12437,Areas!A:B,2,0)</f>
        <v>Dallas-Fort Worth-Arlington, TX</v>
      </c>
    </row>
    <row r="12438" spans="1:11" x14ac:dyDescent="0.3">
      <c r="A12438" t="s">
        <v>2910</v>
      </c>
      <c r="B12438">
        <v>2016</v>
      </c>
      <c r="C12438" t="s">
        <v>13</v>
      </c>
      <c r="D12438" s="4">
        <v>2.1440000000000001</v>
      </c>
      <c r="E12438" t="s">
        <v>12</v>
      </c>
      <c r="F12438" t="s">
        <v>35</v>
      </c>
      <c r="G12438" t="str">
        <f t="shared" si="388"/>
        <v>S37A</v>
      </c>
      <c r="H12438" t="str">
        <f t="shared" si="389"/>
        <v>74716</v>
      </c>
      <c r="I12438" t="str">
        <f>VLOOKUP(F12438,Period!A:B,2,0)</f>
        <v>September</v>
      </c>
      <c r="J12438" t="str">
        <f>VLOOKUP(H12438,ap[[item_code]:[series_title]],2,0)</f>
        <v>Gasoline, unleaded premium, per gallon/3.785 liters in U.S. city average, average price, not seasonally adjusted</v>
      </c>
      <c r="K12438" t="str">
        <f>VLOOKUP(G12438,Areas!A:B,2,0)</f>
        <v>Dallas-Fort Worth-Arlington, TX</v>
      </c>
    </row>
    <row r="12439" spans="1:11" x14ac:dyDescent="0.3">
      <c r="A12439" t="s">
        <v>2910</v>
      </c>
      <c r="B12439">
        <v>2016</v>
      </c>
      <c r="C12439" t="s">
        <v>183</v>
      </c>
      <c r="D12439" s="4">
        <v>2.0009999999999999</v>
      </c>
      <c r="E12439" t="s">
        <v>12</v>
      </c>
      <c r="F12439" t="s">
        <v>35</v>
      </c>
      <c r="G12439" t="str">
        <f t="shared" si="388"/>
        <v>S37A</v>
      </c>
      <c r="H12439" t="str">
        <f t="shared" si="389"/>
        <v>74716</v>
      </c>
      <c r="I12439" t="str">
        <f>VLOOKUP(F12439,Period!A:B,2,0)</f>
        <v>September</v>
      </c>
      <c r="J12439" t="str">
        <f>VLOOKUP(H12439,ap[[item_code]:[series_title]],2,0)</f>
        <v>Gasoline, unleaded premium, per gallon/3.785 liters in U.S. city average, average price, not seasonally adjusted</v>
      </c>
      <c r="K12439" t="str">
        <f>VLOOKUP(G12439,Areas!A:B,2,0)</f>
        <v>Dallas-Fort Worth-Arlington, TX</v>
      </c>
    </row>
    <row r="12440" spans="1:11" x14ac:dyDescent="0.3">
      <c r="A12440" t="s">
        <v>2910</v>
      </c>
      <c r="B12440">
        <v>2016</v>
      </c>
      <c r="C12440" t="s">
        <v>25</v>
      </c>
      <c r="D12440" s="4">
        <v>2.2639999999999998</v>
      </c>
      <c r="E12440" t="s">
        <v>12</v>
      </c>
      <c r="F12440" t="s">
        <v>35</v>
      </c>
      <c r="G12440" t="str">
        <f t="shared" si="388"/>
        <v>S37A</v>
      </c>
      <c r="H12440" t="str">
        <f t="shared" si="389"/>
        <v>74716</v>
      </c>
      <c r="I12440" t="str">
        <f>VLOOKUP(F12440,Period!A:B,2,0)</f>
        <v>September</v>
      </c>
      <c r="J12440" t="str">
        <f>VLOOKUP(H12440,ap[[item_code]:[series_title]],2,0)</f>
        <v>Gasoline, unleaded premium, per gallon/3.785 liters in U.S. city average, average price, not seasonally adjusted</v>
      </c>
      <c r="K12440" t="str">
        <f>VLOOKUP(G12440,Areas!A:B,2,0)</f>
        <v>Dallas-Fort Worth-Arlington, TX</v>
      </c>
    </row>
    <row r="12441" spans="1:11" x14ac:dyDescent="0.3">
      <c r="A12441" t="s">
        <v>2910</v>
      </c>
      <c r="B12441">
        <v>2016</v>
      </c>
      <c r="C12441" t="s">
        <v>93</v>
      </c>
      <c r="D12441" s="4">
        <v>2.355</v>
      </c>
      <c r="E12441" t="s">
        <v>12</v>
      </c>
      <c r="F12441" t="s">
        <v>35</v>
      </c>
      <c r="G12441" t="str">
        <f t="shared" si="388"/>
        <v>S37A</v>
      </c>
      <c r="H12441" t="str">
        <f t="shared" si="389"/>
        <v>74716</v>
      </c>
      <c r="I12441" t="str">
        <f>VLOOKUP(F12441,Period!A:B,2,0)</f>
        <v>September</v>
      </c>
      <c r="J12441" t="str">
        <f>VLOOKUP(H12441,ap[[item_code]:[series_title]],2,0)</f>
        <v>Gasoline, unleaded premium, per gallon/3.785 liters in U.S. city average, average price, not seasonally adjusted</v>
      </c>
      <c r="K12441" t="str">
        <f>VLOOKUP(G12441,Areas!A:B,2,0)</f>
        <v>Dallas-Fort Worth-Arlington, TX</v>
      </c>
    </row>
    <row r="12442" spans="1:11" x14ac:dyDescent="0.3">
      <c r="A12442" t="s">
        <v>2910</v>
      </c>
      <c r="B12442">
        <v>2016</v>
      </c>
      <c r="C12442" t="s">
        <v>89</v>
      </c>
      <c r="D12442" s="4">
        <v>2.4620000000000002</v>
      </c>
      <c r="E12442" t="s">
        <v>12</v>
      </c>
      <c r="F12442" t="s">
        <v>35</v>
      </c>
      <c r="G12442" t="str">
        <f t="shared" si="388"/>
        <v>S37A</v>
      </c>
      <c r="H12442" t="str">
        <f t="shared" si="389"/>
        <v>74716</v>
      </c>
      <c r="I12442" t="str">
        <f>VLOOKUP(F12442,Period!A:B,2,0)</f>
        <v>September</v>
      </c>
      <c r="J12442" t="str">
        <f>VLOOKUP(H12442,ap[[item_code]:[series_title]],2,0)</f>
        <v>Gasoline, unleaded premium, per gallon/3.785 liters in U.S. city average, average price, not seasonally adjusted</v>
      </c>
      <c r="K12442" t="str">
        <f>VLOOKUP(G12442,Areas!A:B,2,0)</f>
        <v>Dallas-Fort Worth-Arlington, TX</v>
      </c>
    </row>
    <row r="12443" spans="1:11" x14ac:dyDescent="0.3">
      <c r="A12443" t="s">
        <v>2910</v>
      </c>
      <c r="B12443">
        <v>2016</v>
      </c>
      <c r="C12443" t="s">
        <v>133</v>
      </c>
      <c r="D12443" s="4">
        <v>2.577</v>
      </c>
      <c r="E12443" t="s">
        <v>12</v>
      </c>
      <c r="F12443" t="s">
        <v>35</v>
      </c>
      <c r="G12443" t="str">
        <f t="shared" si="388"/>
        <v>S37A</v>
      </c>
      <c r="H12443" t="str">
        <f t="shared" si="389"/>
        <v>74716</v>
      </c>
      <c r="I12443" t="str">
        <f>VLOOKUP(F12443,Period!A:B,2,0)</f>
        <v>September</v>
      </c>
      <c r="J12443" t="str">
        <f>VLOOKUP(H12443,ap[[item_code]:[series_title]],2,0)</f>
        <v>Gasoline, unleaded premium, per gallon/3.785 liters in U.S. city average, average price, not seasonally adjusted</v>
      </c>
      <c r="K12443" t="str">
        <f>VLOOKUP(G12443,Areas!A:B,2,0)</f>
        <v>Dallas-Fort Worth-Arlington, TX</v>
      </c>
    </row>
    <row r="12444" spans="1:11" x14ac:dyDescent="0.3">
      <c r="A12444" t="s">
        <v>2910</v>
      </c>
      <c r="B12444">
        <v>2016</v>
      </c>
      <c r="C12444" t="s">
        <v>82</v>
      </c>
      <c r="D12444" s="4">
        <v>2.464</v>
      </c>
      <c r="E12444" t="s">
        <v>12</v>
      </c>
      <c r="F12444" t="s">
        <v>35</v>
      </c>
      <c r="G12444" t="str">
        <f t="shared" si="388"/>
        <v>S37A</v>
      </c>
      <c r="H12444" t="str">
        <f t="shared" si="389"/>
        <v>74716</v>
      </c>
      <c r="I12444" t="str">
        <f>VLOOKUP(F12444,Period!A:B,2,0)</f>
        <v>September</v>
      </c>
      <c r="J12444" t="str">
        <f>VLOOKUP(H12444,ap[[item_code]:[series_title]],2,0)</f>
        <v>Gasoline, unleaded premium, per gallon/3.785 liters in U.S. city average, average price, not seasonally adjusted</v>
      </c>
      <c r="K12444" t="str">
        <f>VLOOKUP(G12444,Areas!A:B,2,0)</f>
        <v>Dallas-Fort Worth-Arlington, TX</v>
      </c>
    </row>
    <row r="12445" spans="1:11" x14ac:dyDescent="0.3">
      <c r="A12445" t="s">
        <v>2910</v>
      </c>
      <c r="B12445">
        <v>2016</v>
      </c>
      <c r="C12445" t="s">
        <v>69</v>
      </c>
      <c r="D12445" s="4">
        <v>2.4209999999999998</v>
      </c>
      <c r="E12445" t="s">
        <v>12</v>
      </c>
      <c r="F12445" t="s">
        <v>35</v>
      </c>
      <c r="G12445" t="str">
        <f t="shared" si="388"/>
        <v>S37A</v>
      </c>
      <c r="H12445" t="str">
        <f t="shared" si="389"/>
        <v>74716</v>
      </c>
      <c r="I12445" t="str">
        <f>VLOOKUP(F12445,Period!A:B,2,0)</f>
        <v>September</v>
      </c>
      <c r="J12445" t="str">
        <f>VLOOKUP(H12445,ap[[item_code]:[series_title]],2,0)</f>
        <v>Gasoline, unleaded premium, per gallon/3.785 liters in U.S. city average, average price, not seasonally adjusted</v>
      </c>
      <c r="K12445" t="str">
        <f>VLOOKUP(G12445,Areas!A:B,2,0)</f>
        <v>Dallas-Fort Worth-Arlington, TX</v>
      </c>
    </row>
    <row r="12446" spans="1:11" x14ac:dyDescent="0.3">
      <c r="A12446" t="s">
        <v>2910</v>
      </c>
      <c r="B12446">
        <v>2016</v>
      </c>
      <c r="C12446" t="s">
        <v>35</v>
      </c>
      <c r="D12446" s="4">
        <v>2.3860000000000001</v>
      </c>
      <c r="E12446" t="s">
        <v>12</v>
      </c>
      <c r="F12446" t="s">
        <v>35</v>
      </c>
      <c r="G12446" t="str">
        <f t="shared" si="388"/>
        <v>S37A</v>
      </c>
      <c r="H12446" t="str">
        <f t="shared" si="389"/>
        <v>74716</v>
      </c>
      <c r="I12446" t="str">
        <f>VLOOKUP(F12446,Period!A:B,2,0)</f>
        <v>September</v>
      </c>
      <c r="J12446" t="str">
        <f>VLOOKUP(H12446,ap[[item_code]:[series_title]],2,0)</f>
        <v>Gasoline, unleaded premium, per gallon/3.785 liters in U.S. city average, average price, not seasonally adjusted</v>
      </c>
      <c r="K12446" t="str">
        <f>VLOOKUP(G12446,Areas!A:B,2,0)</f>
        <v>Dallas-Fort Worth-Arlington, TX</v>
      </c>
    </row>
    <row r="12447" spans="1:11" x14ac:dyDescent="0.3">
      <c r="A12447" t="s">
        <v>2910</v>
      </c>
      <c r="B12447">
        <v>2016</v>
      </c>
      <c r="C12447" t="s">
        <v>14</v>
      </c>
      <c r="D12447" s="4">
        <v>2.444</v>
      </c>
      <c r="E12447" t="s">
        <v>12</v>
      </c>
      <c r="F12447" t="s">
        <v>35</v>
      </c>
      <c r="G12447" t="str">
        <f t="shared" si="388"/>
        <v>S37A</v>
      </c>
      <c r="H12447" t="str">
        <f t="shared" si="389"/>
        <v>74716</v>
      </c>
      <c r="I12447" t="str">
        <f>VLOOKUP(F12447,Period!A:B,2,0)</f>
        <v>September</v>
      </c>
      <c r="J12447" t="str">
        <f>VLOOKUP(H12447,ap[[item_code]:[series_title]],2,0)</f>
        <v>Gasoline, unleaded premium, per gallon/3.785 liters in U.S. city average, average price, not seasonally adjusted</v>
      </c>
      <c r="K12447" t="str">
        <f>VLOOKUP(G12447,Areas!A:B,2,0)</f>
        <v>Dallas-Fort Worth-Arlington, TX</v>
      </c>
    </row>
    <row r="12448" spans="1:11" x14ac:dyDescent="0.3">
      <c r="A12448" t="s">
        <v>2910</v>
      </c>
      <c r="B12448">
        <v>2016</v>
      </c>
      <c r="C12448" t="s">
        <v>146</v>
      </c>
      <c r="D12448" s="4">
        <v>2.399</v>
      </c>
      <c r="E12448" t="s">
        <v>12</v>
      </c>
      <c r="F12448" t="s">
        <v>35</v>
      </c>
      <c r="G12448" t="str">
        <f t="shared" si="388"/>
        <v>S37A</v>
      </c>
      <c r="H12448" t="str">
        <f t="shared" si="389"/>
        <v>74716</v>
      </c>
      <c r="I12448" t="str">
        <f>VLOOKUP(F12448,Period!A:B,2,0)</f>
        <v>September</v>
      </c>
      <c r="J12448" t="str">
        <f>VLOOKUP(H12448,ap[[item_code]:[series_title]],2,0)</f>
        <v>Gasoline, unleaded premium, per gallon/3.785 liters in U.S. city average, average price, not seasonally adjusted</v>
      </c>
      <c r="K12448" t="str">
        <f>VLOOKUP(G12448,Areas!A:B,2,0)</f>
        <v>Dallas-Fort Worth-Arlington, TX</v>
      </c>
    </row>
    <row r="12449" spans="1:11" x14ac:dyDescent="0.3">
      <c r="A12449" t="s">
        <v>2910</v>
      </c>
      <c r="B12449">
        <v>2016</v>
      </c>
      <c r="C12449" t="s">
        <v>18</v>
      </c>
      <c r="D12449" s="4">
        <v>2.4209999999999998</v>
      </c>
      <c r="E12449" t="s">
        <v>12</v>
      </c>
      <c r="F12449" t="s">
        <v>35</v>
      </c>
      <c r="G12449" t="str">
        <f t="shared" si="388"/>
        <v>S37A</v>
      </c>
      <c r="H12449" t="str">
        <f t="shared" si="389"/>
        <v>74716</v>
      </c>
      <c r="I12449" t="str">
        <f>VLOOKUP(F12449,Period!A:B,2,0)</f>
        <v>September</v>
      </c>
      <c r="J12449" t="str">
        <f>VLOOKUP(H12449,ap[[item_code]:[series_title]],2,0)</f>
        <v>Gasoline, unleaded premium, per gallon/3.785 liters in U.S. city average, average price, not seasonally adjusted</v>
      </c>
      <c r="K12449" t="str">
        <f>VLOOKUP(G12449,Areas!A:B,2,0)</f>
        <v>Dallas-Fort Worth-Arlington, TX</v>
      </c>
    </row>
    <row r="12450" spans="1:11" x14ac:dyDescent="0.3">
      <c r="A12450" t="s">
        <v>2910</v>
      </c>
      <c r="B12450">
        <v>2017</v>
      </c>
      <c r="C12450" t="s">
        <v>13</v>
      </c>
      <c r="D12450" s="4">
        <v>2.5739999999999998</v>
      </c>
      <c r="E12450" t="s">
        <v>12</v>
      </c>
      <c r="F12450" t="s">
        <v>35</v>
      </c>
      <c r="G12450" t="str">
        <f t="shared" si="388"/>
        <v>S37A</v>
      </c>
      <c r="H12450" t="str">
        <f t="shared" si="389"/>
        <v>74716</v>
      </c>
      <c r="I12450" t="str">
        <f>VLOOKUP(F12450,Period!A:B,2,0)</f>
        <v>September</v>
      </c>
      <c r="J12450" t="str">
        <f>VLOOKUP(H12450,ap[[item_code]:[series_title]],2,0)</f>
        <v>Gasoline, unleaded premium, per gallon/3.785 liters in U.S. city average, average price, not seasonally adjusted</v>
      </c>
      <c r="K12450" t="str">
        <f>VLOOKUP(G12450,Areas!A:B,2,0)</f>
        <v>Dallas-Fort Worth-Arlington, TX</v>
      </c>
    </row>
    <row r="12451" spans="1:11" x14ac:dyDescent="0.3">
      <c r="A12451" t="s">
        <v>2910</v>
      </c>
      <c r="B12451">
        <v>2017</v>
      </c>
      <c r="C12451" t="s">
        <v>183</v>
      </c>
      <c r="D12451" s="4">
        <v>2.4510000000000001</v>
      </c>
      <c r="E12451" t="s">
        <v>12</v>
      </c>
      <c r="F12451" t="s">
        <v>35</v>
      </c>
      <c r="G12451" t="str">
        <f t="shared" si="388"/>
        <v>S37A</v>
      </c>
      <c r="H12451" t="str">
        <f t="shared" si="389"/>
        <v>74716</v>
      </c>
      <c r="I12451" t="str">
        <f>VLOOKUP(F12451,Period!A:B,2,0)</f>
        <v>September</v>
      </c>
      <c r="J12451" t="str">
        <f>VLOOKUP(H12451,ap[[item_code]:[series_title]],2,0)</f>
        <v>Gasoline, unleaded premium, per gallon/3.785 liters in U.S. city average, average price, not seasonally adjusted</v>
      </c>
      <c r="K12451" t="str">
        <f>VLOOKUP(G12451,Areas!A:B,2,0)</f>
        <v>Dallas-Fort Worth-Arlington, TX</v>
      </c>
    </row>
    <row r="12452" spans="1:11" x14ac:dyDescent="0.3">
      <c r="A12452" t="s">
        <v>2910</v>
      </c>
      <c r="B12452">
        <v>2017</v>
      </c>
      <c r="C12452" t="s">
        <v>25</v>
      </c>
      <c r="D12452" s="4">
        <v>2.516</v>
      </c>
      <c r="E12452" t="s">
        <v>12</v>
      </c>
      <c r="F12452" t="s">
        <v>35</v>
      </c>
      <c r="G12452" t="str">
        <f t="shared" si="388"/>
        <v>S37A</v>
      </c>
      <c r="H12452" t="str">
        <f t="shared" si="389"/>
        <v>74716</v>
      </c>
      <c r="I12452" t="str">
        <f>VLOOKUP(F12452,Period!A:B,2,0)</f>
        <v>September</v>
      </c>
      <c r="J12452" t="str">
        <f>VLOOKUP(H12452,ap[[item_code]:[series_title]],2,0)</f>
        <v>Gasoline, unleaded premium, per gallon/3.785 liters in U.S. city average, average price, not seasonally adjusted</v>
      </c>
      <c r="K12452" t="str">
        <f>VLOOKUP(G12452,Areas!A:B,2,0)</f>
        <v>Dallas-Fort Worth-Arlington, TX</v>
      </c>
    </row>
    <row r="12453" spans="1:11" x14ac:dyDescent="0.3">
      <c r="A12453" t="s">
        <v>2910</v>
      </c>
      <c r="B12453">
        <v>2017</v>
      </c>
      <c r="C12453" t="s">
        <v>93</v>
      </c>
      <c r="D12453" s="4">
        <v>2.7130000000000001</v>
      </c>
      <c r="E12453" t="s">
        <v>12</v>
      </c>
      <c r="F12453" t="s">
        <v>35</v>
      </c>
      <c r="G12453" t="str">
        <f t="shared" si="388"/>
        <v>S37A</v>
      </c>
      <c r="H12453" t="str">
        <f t="shared" si="389"/>
        <v>74716</v>
      </c>
      <c r="I12453" t="str">
        <f>VLOOKUP(F12453,Period!A:B,2,0)</f>
        <v>September</v>
      </c>
      <c r="J12453" t="str">
        <f>VLOOKUP(H12453,ap[[item_code]:[series_title]],2,0)</f>
        <v>Gasoline, unleaded premium, per gallon/3.785 liters in U.S. city average, average price, not seasonally adjusted</v>
      </c>
      <c r="K12453" t="str">
        <f>VLOOKUP(G12453,Areas!A:B,2,0)</f>
        <v>Dallas-Fort Worth-Arlington, TX</v>
      </c>
    </row>
    <row r="12454" spans="1:11" x14ac:dyDescent="0.3">
      <c r="A12454" t="s">
        <v>2910</v>
      </c>
      <c r="B12454">
        <v>2017</v>
      </c>
      <c r="C12454" t="s">
        <v>89</v>
      </c>
      <c r="D12454" s="4">
        <v>2.657</v>
      </c>
      <c r="E12454" t="s">
        <v>12</v>
      </c>
      <c r="F12454" t="s">
        <v>35</v>
      </c>
      <c r="G12454" t="str">
        <f t="shared" si="388"/>
        <v>S37A</v>
      </c>
      <c r="H12454" t="str">
        <f t="shared" si="389"/>
        <v>74716</v>
      </c>
      <c r="I12454" t="str">
        <f>VLOOKUP(F12454,Period!A:B,2,0)</f>
        <v>September</v>
      </c>
      <c r="J12454" t="str">
        <f>VLOOKUP(H12454,ap[[item_code]:[series_title]],2,0)</f>
        <v>Gasoline, unleaded premium, per gallon/3.785 liters in U.S. city average, average price, not seasonally adjusted</v>
      </c>
      <c r="K12454" t="str">
        <f>VLOOKUP(G12454,Areas!A:B,2,0)</f>
        <v>Dallas-Fort Worth-Arlington, TX</v>
      </c>
    </row>
    <row r="12455" spans="1:11" x14ac:dyDescent="0.3">
      <c r="A12455" t="s">
        <v>2910</v>
      </c>
      <c r="B12455">
        <v>2017</v>
      </c>
      <c r="C12455" t="s">
        <v>133</v>
      </c>
      <c r="D12455" s="4">
        <v>2.67</v>
      </c>
      <c r="E12455" t="s">
        <v>12</v>
      </c>
      <c r="F12455" t="s">
        <v>35</v>
      </c>
      <c r="G12455" t="str">
        <f t="shared" si="388"/>
        <v>S37A</v>
      </c>
      <c r="H12455" t="str">
        <f t="shared" si="389"/>
        <v>74716</v>
      </c>
      <c r="I12455" t="str">
        <f>VLOOKUP(F12455,Period!A:B,2,0)</f>
        <v>September</v>
      </c>
      <c r="J12455" t="str">
        <f>VLOOKUP(H12455,ap[[item_code]:[series_title]],2,0)</f>
        <v>Gasoline, unleaded premium, per gallon/3.785 liters in U.S. city average, average price, not seasonally adjusted</v>
      </c>
      <c r="K12455" t="str">
        <f>VLOOKUP(G12455,Areas!A:B,2,0)</f>
        <v>Dallas-Fort Worth-Arlington, TX</v>
      </c>
    </row>
    <row r="12456" spans="1:11" x14ac:dyDescent="0.3">
      <c r="A12456" t="s">
        <v>2910</v>
      </c>
      <c r="B12456">
        <v>2017</v>
      </c>
      <c r="C12456" t="s">
        <v>82</v>
      </c>
      <c r="D12456" s="4">
        <v>2.6</v>
      </c>
      <c r="E12456" t="s">
        <v>12</v>
      </c>
      <c r="F12456" t="s">
        <v>35</v>
      </c>
      <c r="G12456" t="str">
        <f t="shared" si="388"/>
        <v>S37A</v>
      </c>
      <c r="H12456" t="str">
        <f t="shared" si="389"/>
        <v>74716</v>
      </c>
      <c r="I12456" t="str">
        <f>VLOOKUP(F12456,Period!A:B,2,0)</f>
        <v>September</v>
      </c>
      <c r="J12456" t="str">
        <f>VLOOKUP(H12456,ap[[item_code]:[series_title]],2,0)</f>
        <v>Gasoline, unleaded premium, per gallon/3.785 liters in U.S. city average, average price, not seasonally adjusted</v>
      </c>
      <c r="K12456" t="str">
        <f>VLOOKUP(G12456,Areas!A:B,2,0)</f>
        <v>Dallas-Fort Worth-Arlington, TX</v>
      </c>
    </row>
    <row r="12457" spans="1:11" x14ac:dyDescent="0.3">
      <c r="A12457" t="s">
        <v>2910</v>
      </c>
      <c r="B12457">
        <v>2017</v>
      </c>
      <c r="C12457" t="s">
        <v>69</v>
      </c>
      <c r="D12457" s="4">
        <v>2.7029999999999998</v>
      </c>
      <c r="E12457" t="s">
        <v>12</v>
      </c>
      <c r="F12457" t="s">
        <v>35</v>
      </c>
      <c r="G12457" t="str">
        <f t="shared" si="388"/>
        <v>S37A</v>
      </c>
      <c r="H12457" t="str">
        <f t="shared" si="389"/>
        <v>74716</v>
      </c>
      <c r="I12457" t="str">
        <f>VLOOKUP(F12457,Period!A:B,2,0)</f>
        <v>September</v>
      </c>
      <c r="J12457" t="str">
        <f>VLOOKUP(H12457,ap[[item_code]:[series_title]],2,0)</f>
        <v>Gasoline, unleaded premium, per gallon/3.785 liters in U.S. city average, average price, not seasonally adjusted</v>
      </c>
      <c r="K12457" t="str">
        <f>VLOOKUP(G12457,Areas!A:B,2,0)</f>
        <v>Dallas-Fort Worth-Arlington, TX</v>
      </c>
    </row>
    <row r="12458" spans="1:11" x14ac:dyDescent="0.3">
      <c r="A12458" t="s">
        <v>2910</v>
      </c>
      <c r="B12458">
        <v>2017</v>
      </c>
      <c r="C12458" t="s">
        <v>35</v>
      </c>
      <c r="D12458" s="4">
        <v>2.9169999999999998</v>
      </c>
      <c r="E12458" t="s">
        <v>12</v>
      </c>
      <c r="F12458" t="s">
        <v>35</v>
      </c>
      <c r="G12458" t="str">
        <f t="shared" si="388"/>
        <v>S37A</v>
      </c>
      <c r="H12458" t="str">
        <f t="shared" si="389"/>
        <v>74716</v>
      </c>
      <c r="I12458" t="str">
        <f>VLOOKUP(F12458,Period!A:B,2,0)</f>
        <v>September</v>
      </c>
      <c r="J12458" t="str">
        <f>VLOOKUP(H12458,ap[[item_code]:[series_title]],2,0)</f>
        <v>Gasoline, unleaded premium, per gallon/3.785 liters in U.S. city average, average price, not seasonally adjusted</v>
      </c>
      <c r="K12458" t="str">
        <f>VLOOKUP(G12458,Areas!A:B,2,0)</f>
        <v>Dallas-Fort Worth-Arlington, TX</v>
      </c>
    </row>
    <row r="12459" spans="1:11" x14ac:dyDescent="0.3">
      <c r="A12459" t="s">
        <v>2910</v>
      </c>
      <c r="B12459">
        <v>2017</v>
      </c>
      <c r="C12459" t="s">
        <v>14</v>
      </c>
      <c r="D12459" s="4">
        <v>2.6949999999999998</v>
      </c>
      <c r="E12459" t="s">
        <v>12</v>
      </c>
      <c r="F12459" t="s">
        <v>35</v>
      </c>
      <c r="G12459" t="str">
        <f t="shared" si="388"/>
        <v>S37A</v>
      </c>
      <c r="H12459" t="str">
        <f t="shared" si="389"/>
        <v>74716</v>
      </c>
      <c r="I12459" t="str">
        <f>VLOOKUP(F12459,Period!A:B,2,0)</f>
        <v>September</v>
      </c>
      <c r="J12459" t="str">
        <f>VLOOKUP(H12459,ap[[item_code]:[series_title]],2,0)</f>
        <v>Gasoline, unleaded premium, per gallon/3.785 liters in U.S. city average, average price, not seasonally adjusted</v>
      </c>
      <c r="K12459" t="str">
        <f>VLOOKUP(G12459,Areas!A:B,2,0)</f>
        <v>Dallas-Fort Worth-Arlington, TX</v>
      </c>
    </row>
    <row r="12460" spans="1:11" x14ac:dyDescent="0.3">
      <c r="A12460" t="s">
        <v>2910</v>
      </c>
      <c r="B12460">
        <v>2017</v>
      </c>
      <c r="C12460" t="s">
        <v>146</v>
      </c>
      <c r="D12460" s="4">
        <v>2.7549999999999999</v>
      </c>
      <c r="E12460" t="s">
        <v>12</v>
      </c>
      <c r="F12460" t="s">
        <v>35</v>
      </c>
      <c r="G12460" t="str">
        <f t="shared" si="388"/>
        <v>S37A</v>
      </c>
      <c r="H12460" t="str">
        <f t="shared" si="389"/>
        <v>74716</v>
      </c>
      <c r="I12460" t="str">
        <f>VLOOKUP(F12460,Period!A:B,2,0)</f>
        <v>September</v>
      </c>
      <c r="J12460" t="str">
        <f>VLOOKUP(H12460,ap[[item_code]:[series_title]],2,0)</f>
        <v>Gasoline, unleaded premium, per gallon/3.785 liters in U.S. city average, average price, not seasonally adjusted</v>
      </c>
      <c r="K12460" t="str">
        <f>VLOOKUP(G12460,Areas!A:B,2,0)</f>
        <v>Dallas-Fort Worth-Arlington, TX</v>
      </c>
    </row>
    <row r="12461" spans="1:11" x14ac:dyDescent="0.3">
      <c r="A12461" t="s">
        <v>2910</v>
      </c>
      <c r="B12461">
        <v>2017</v>
      </c>
      <c r="C12461" t="s">
        <v>18</v>
      </c>
      <c r="D12461" s="4">
        <v>2.665</v>
      </c>
      <c r="E12461" t="s">
        <v>12</v>
      </c>
      <c r="F12461" t="s">
        <v>35</v>
      </c>
      <c r="G12461" t="str">
        <f t="shared" si="388"/>
        <v>S37A</v>
      </c>
      <c r="H12461" t="str">
        <f t="shared" si="389"/>
        <v>74716</v>
      </c>
      <c r="I12461" t="str">
        <f>VLOOKUP(F12461,Period!A:B,2,0)</f>
        <v>September</v>
      </c>
      <c r="J12461" t="str">
        <f>VLOOKUP(H12461,ap[[item_code]:[series_title]],2,0)</f>
        <v>Gasoline, unleaded premium, per gallon/3.785 liters in U.S. city average, average price, not seasonally adjusted</v>
      </c>
      <c r="K12461" t="str">
        <f>VLOOKUP(G12461,Areas!A:B,2,0)</f>
        <v>Dallas-Fort Worth-Arlington, TX</v>
      </c>
    </row>
    <row r="12462" spans="1:11" x14ac:dyDescent="0.3">
      <c r="A12462" t="s">
        <v>2910</v>
      </c>
      <c r="B12462">
        <v>2018</v>
      </c>
      <c r="C12462" t="s">
        <v>13</v>
      </c>
      <c r="D12462" s="4">
        <v>2.7229999999999999</v>
      </c>
      <c r="E12462" t="s">
        <v>12</v>
      </c>
      <c r="F12462" t="s">
        <v>35</v>
      </c>
      <c r="G12462" t="str">
        <f t="shared" si="388"/>
        <v>S37A</v>
      </c>
      <c r="H12462" t="str">
        <f t="shared" si="389"/>
        <v>74716</v>
      </c>
      <c r="I12462" t="str">
        <f>VLOOKUP(F12462,Period!A:B,2,0)</f>
        <v>September</v>
      </c>
      <c r="J12462" t="str">
        <f>VLOOKUP(H12462,ap[[item_code]:[series_title]],2,0)</f>
        <v>Gasoline, unleaded premium, per gallon/3.785 liters in U.S. city average, average price, not seasonally adjusted</v>
      </c>
      <c r="K12462" t="str">
        <f>VLOOKUP(G12462,Areas!A:B,2,0)</f>
        <v>Dallas-Fort Worth-Arlington, TX</v>
      </c>
    </row>
    <row r="12463" spans="1:11" x14ac:dyDescent="0.3">
      <c r="A12463" t="s">
        <v>2910</v>
      </c>
      <c r="B12463">
        <v>2018</v>
      </c>
      <c r="C12463" t="s">
        <v>183</v>
      </c>
      <c r="D12463" s="4">
        <v>2.6930000000000001</v>
      </c>
      <c r="E12463" t="s">
        <v>12</v>
      </c>
      <c r="F12463" t="s">
        <v>35</v>
      </c>
      <c r="G12463" t="str">
        <f t="shared" si="388"/>
        <v>S37A</v>
      </c>
      <c r="H12463" t="str">
        <f t="shared" si="389"/>
        <v>74716</v>
      </c>
      <c r="I12463" t="str">
        <f>VLOOKUP(F12463,Period!A:B,2,0)</f>
        <v>September</v>
      </c>
      <c r="J12463" t="str">
        <f>VLOOKUP(H12463,ap[[item_code]:[series_title]],2,0)</f>
        <v>Gasoline, unleaded premium, per gallon/3.785 liters in U.S. city average, average price, not seasonally adjusted</v>
      </c>
      <c r="K12463" t="str">
        <f>VLOOKUP(G12463,Areas!A:B,2,0)</f>
        <v>Dallas-Fort Worth-Arlington, TX</v>
      </c>
    </row>
    <row r="12464" spans="1:11" x14ac:dyDescent="0.3">
      <c r="A12464" t="s">
        <v>2910</v>
      </c>
      <c r="B12464">
        <v>2018</v>
      </c>
      <c r="C12464" t="s">
        <v>25</v>
      </c>
      <c r="D12464" s="4">
        <v>2.7829999999999999</v>
      </c>
      <c r="E12464" t="s">
        <v>12</v>
      </c>
      <c r="F12464" t="s">
        <v>35</v>
      </c>
      <c r="G12464" t="str">
        <f t="shared" si="388"/>
        <v>S37A</v>
      </c>
      <c r="H12464" t="str">
        <f t="shared" si="389"/>
        <v>74716</v>
      </c>
      <c r="I12464" t="str">
        <f>VLOOKUP(F12464,Period!A:B,2,0)</f>
        <v>September</v>
      </c>
      <c r="J12464" t="str">
        <f>VLOOKUP(H12464,ap[[item_code]:[series_title]],2,0)</f>
        <v>Gasoline, unleaded premium, per gallon/3.785 liters in U.S. city average, average price, not seasonally adjusted</v>
      </c>
      <c r="K12464" t="str">
        <f>VLOOKUP(G12464,Areas!A:B,2,0)</f>
        <v>Dallas-Fort Worth-Arlington, TX</v>
      </c>
    </row>
    <row r="12465" spans="1:11" x14ac:dyDescent="0.3">
      <c r="A12465" t="s">
        <v>2910</v>
      </c>
      <c r="B12465">
        <v>2018</v>
      </c>
      <c r="C12465" t="s">
        <v>93</v>
      </c>
      <c r="D12465" s="4">
        <v>2.948</v>
      </c>
      <c r="E12465" t="s">
        <v>12</v>
      </c>
      <c r="F12465" t="s">
        <v>35</v>
      </c>
      <c r="G12465" t="str">
        <f t="shared" si="388"/>
        <v>S37A</v>
      </c>
      <c r="H12465" t="str">
        <f t="shared" si="389"/>
        <v>74716</v>
      </c>
      <c r="I12465" t="str">
        <f>VLOOKUP(F12465,Period!A:B,2,0)</f>
        <v>September</v>
      </c>
      <c r="J12465" t="str">
        <f>VLOOKUP(H12465,ap[[item_code]:[series_title]],2,0)</f>
        <v>Gasoline, unleaded premium, per gallon/3.785 liters in U.S. city average, average price, not seasonally adjusted</v>
      </c>
      <c r="K12465" t="str">
        <f>VLOOKUP(G12465,Areas!A:B,2,0)</f>
        <v>Dallas-Fort Worth-Arlington, TX</v>
      </c>
    </row>
    <row r="12466" spans="1:11" x14ac:dyDescent="0.3">
      <c r="A12466" t="s">
        <v>2910</v>
      </c>
      <c r="B12466">
        <v>2018</v>
      </c>
      <c r="C12466" t="s">
        <v>89</v>
      </c>
      <c r="D12466" s="4">
        <v>3.1720000000000002</v>
      </c>
      <c r="E12466" t="s">
        <v>12</v>
      </c>
      <c r="F12466" t="s">
        <v>35</v>
      </c>
      <c r="G12466" t="str">
        <f t="shared" si="388"/>
        <v>S37A</v>
      </c>
      <c r="H12466" t="str">
        <f t="shared" si="389"/>
        <v>74716</v>
      </c>
      <c r="I12466" t="str">
        <f>VLOOKUP(F12466,Period!A:B,2,0)</f>
        <v>September</v>
      </c>
      <c r="J12466" t="str">
        <f>VLOOKUP(H12466,ap[[item_code]:[series_title]],2,0)</f>
        <v>Gasoline, unleaded premium, per gallon/3.785 liters in U.S. city average, average price, not seasonally adjusted</v>
      </c>
      <c r="K12466" t="str">
        <f>VLOOKUP(G12466,Areas!A:B,2,0)</f>
        <v>Dallas-Fort Worth-Arlington, TX</v>
      </c>
    </row>
    <row r="12467" spans="1:11" x14ac:dyDescent="0.3">
      <c r="A12467" t="s">
        <v>2910</v>
      </c>
      <c r="B12467">
        <v>2018</v>
      </c>
      <c r="C12467" t="s">
        <v>133</v>
      </c>
      <c r="D12467" s="4">
        <v>3.2120000000000002</v>
      </c>
      <c r="E12467" t="s">
        <v>12</v>
      </c>
      <c r="F12467" t="s">
        <v>35</v>
      </c>
      <c r="G12467" t="str">
        <f t="shared" si="388"/>
        <v>S37A</v>
      </c>
      <c r="H12467" t="str">
        <f t="shared" si="389"/>
        <v>74716</v>
      </c>
      <c r="I12467" t="str">
        <f>VLOOKUP(F12467,Period!A:B,2,0)</f>
        <v>September</v>
      </c>
      <c r="J12467" t="str">
        <f>VLOOKUP(H12467,ap[[item_code]:[series_title]],2,0)</f>
        <v>Gasoline, unleaded premium, per gallon/3.785 liters in U.S. city average, average price, not seasonally adjusted</v>
      </c>
      <c r="K12467" t="str">
        <f>VLOOKUP(G12467,Areas!A:B,2,0)</f>
        <v>Dallas-Fort Worth-Arlington, TX</v>
      </c>
    </row>
    <row r="12468" spans="1:11" x14ac:dyDescent="0.3">
      <c r="A12468" t="s">
        <v>2910</v>
      </c>
      <c r="B12468">
        <v>2018</v>
      </c>
      <c r="C12468" t="s">
        <v>82</v>
      </c>
      <c r="D12468" s="4">
        <v>3.0739999999999998</v>
      </c>
      <c r="E12468" t="s">
        <v>12</v>
      </c>
      <c r="F12468" t="s">
        <v>35</v>
      </c>
      <c r="G12468" t="str">
        <f t="shared" si="388"/>
        <v>S37A</v>
      </c>
      <c r="H12468" t="str">
        <f t="shared" si="389"/>
        <v>74716</v>
      </c>
      <c r="I12468" t="str">
        <f>VLOOKUP(F12468,Period!A:B,2,0)</f>
        <v>September</v>
      </c>
      <c r="J12468" t="str">
        <f>VLOOKUP(H12468,ap[[item_code]:[series_title]],2,0)</f>
        <v>Gasoline, unleaded premium, per gallon/3.785 liters in U.S. city average, average price, not seasonally adjusted</v>
      </c>
      <c r="K12468" t="str">
        <f>VLOOKUP(G12468,Areas!A:B,2,0)</f>
        <v>Dallas-Fort Worth-Arlington, TX</v>
      </c>
    </row>
    <row r="12469" spans="1:11" x14ac:dyDescent="0.3">
      <c r="A12469" t="s">
        <v>2910</v>
      </c>
      <c r="B12469">
        <v>2018</v>
      </c>
      <c r="C12469" t="s">
        <v>69</v>
      </c>
      <c r="D12469" s="4">
        <v>3.0489999999999999</v>
      </c>
      <c r="E12469" t="s">
        <v>12</v>
      </c>
      <c r="F12469" t="s">
        <v>35</v>
      </c>
      <c r="G12469" t="str">
        <f t="shared" si="388"/>
        <v>S37A</v>
      </c>
      <c r="H12469" t="str">
        <f t="shared" si="389"/>
        <v>74716</v>
      </c>
      <c r="I12469" t="str">
        <f>VLOOKUP(F12469,Period!A:B,2,0)</f>
        <v>September</v>
      </c>
      <c r="J12469" t="str">
        <f>VLOOKUP(H12469,ap[[item_code]:[series_title]],2,0)</f>
        <v>Gasoline, unleaded premium, per gallon/3.785 liters in U.S. city average, average price, not seasonally adjusted</v>
      </c>
      <c r="K12469" t="str">
        <f>VLOOKUP(G12469,Areas!A:B,2,0)</f>
        <v>Dallas-Fort Worth-Arlington, TX</v>
      </c>
    </row>
    <row r="12470" spans="1:11" x14ac:dyDescent="0.3">
      <c r="A12470" t="s">
        <v>2910</v>
      </c>
      <c r="B12470">
        <v>2018</v>
      </c>
      <c r="C12470" t="s">
        <v>35</v>
      </c>
      <c r="D12470" s="4">
        <v>3.0920000000000001</v>
      </c>
      <c r="E12470" t="s">
        <v>12</v>
      </c>
      <c r="F12470" t="s">
        <v>35</v>
      </c>
      <c r="G12470" t="str">
        <f t="shared" si="388"/>
        <v>S37A</v>
      </c>
      <c r="H12470" t="str">
        <f t="shared" si="389"/>
        <v>74716</v>
      </c>
      <c r="I12470" t="str">
        <f>VLOOKUP(F12470,Period!A:B,2,0)</f>
        <v>September</v>
      </c>
      <c r="J12470" t="str">
        <f>VLOOKUP(H12470,ap[[item_code]:[series_title]],2,0)</f>
        <v>Gasoline, unleaded premium, per gallon/3.785 liters in U.S. city average, average price, not seasonally adjusted</v>
      </c>
      <c r="K12470" t="str">
        <f>VLOOKUP(G12470,Areas!A:B,2,0)</f>
        <v>Dallas-Fort Worth-Arlington, TX</v>
      </c>
    </row>
    <row r="12471" spans="1:11" x14ac:dyDescent="0.3">
      <c r="A12471" t="s">
        <v>2910</v>
      </c>
      <c r="B12471">
        <v>2018</v>
      </c>
      <c r="C12471" t="s">
        <v>14</v>
      </c>
      <c r="D12471" s="4">
        <v>3.0790000000000002</v>
      </c>
      <c r="E12471" t="s">
        <v>12</v>
      </c>
      <c r="F12471" t="s">
        <v>35</v>
      </c>
      <c r="G12471" t="str">
        <f t="shared" si="388"/>
        <v>S37A</v>
      </c>
      <c r="H12471" t="str">
        <f t="shared" si="389"/>
        <v>74716</v>
      </c>
      <c r="I12471" t="str">
        <f>VLOOKUP(F12471,Period!A:B,2,0)</f>
        <v>September</v>
      </c>
      <c r="J12471" t="str">
        <f>VLOOKUP(H12471,ap[[item_code]:[series_title]],2,0)</f>
        <v>Gasoline, unleaded premium, per gallon/3.785 liters in U.S. city average, average price, not seasonally adjusted</v>
      </c>
      <c r="K12471" t="str">
        <f>VLOOKUP(G12471,Areas!A:B,2,0)</f>
        <v>Dallas-Fort Worth-Arlington, TX</v>
      </c>
    </row>
    <row r="12472" spans="1:11" x14ac:dyDescent="0.3">
      <c r="A12472" t="s">
        <v>2910</v>
      </c>
      <c r="B12472">
        <v>2018</v>
      </c>
      <c r="C12472" t="s">
        <v>146</v>
      </c>
      <c r="D12472" s="4">
        <v>2.7240000000000002</v>
      </c>
      <c r="E12472" t="s">
        <v>12</v>
      </c>
      <c r="F12472" t="s">
        <v>35</v>
      </c>
      <c r="G12472" t="str">
        <f t="shared" si="388"/>
        <v>S37A</v>
      </c>
      <c r="H12472" t="str">
        <f t="shared" si="389"/>
        <v>74716</v>
      </c>
      <c r="I12472" t="str">
        <f>VLOOKUP(F12472,Period!A:B,2,0)</f>
        <v>September</v>
      </c>
      <c r="J12472" t="str">
        <f>VLOOKUP(H12472,ap[[item_code]:[series_title]],2,0)</f>
        <v>Gasoline, unleaded premium, per gallon/3.785 liters in U.S. city average, average price, not seasonally adjusted</v>
      </c>
      <c r="K12472" t="str">
        <f>VLOOKUP(G12472,Areas!A:B,2,0)</f>
        <v>Dallas-Fort Worth-Arlington, TX</v>
      </c>
    </row>
    <row r="12473" spans="1:11" x14ac:dyDescent="0.3">
      <c r="A12473" t="s">
        <v>2910</v>
      </c>
      <c r="B12473">
        <v>2018</v>
      </c>
      <c r="C12473" t="s">
        <v>18</v>
      </c>
      <c r="D12473" s="4">
        <v>2.42</v>
      </c>
      <c r="E12473" t="s">
        <v>12</v>
      </c>
      <c r="F12473" t="s">
        <v>35</v>
      </c>
      <c r="G12473" t="str">
        <f t="shared" si="388"/>
        <v>S37A</v>
      </c>
      <c r="H12473" t="str">
        <f t="shared" si="389"/>
        <v>74716</v>
      </c>
      <c r="I12473" t="str">
        <f>VLOOKUP(F12473,Period!A:B,2,0)</f>
        <v>September</v>
      </c>
      <c r="J12473" t="str">
        <f>VLOOKUP(H12473,ap[[item_code]:[series_title]],2,0)</f>
        <v>Gasoline, unleaded premium, per gallon/3.785 liters in U.S. city average, average price, not seasonally adjusted</v>
      </c>
      <c r="K12473" t="str">
        <f>VLOOKUP(G12473,Areas!A:B,2,0)</f>
        <v>Dallas-Fort Worth-Arlington, TX</v>
      </c>
    </row>
    <row r="12474" spans="1:11" x14ac:dyDescent="0.3">
      <c r="A12474" t="s">
        <v>2910</v>
      </c>
      <c r="B12474">
        <v>2019</v>
      </c>
      <c r="C12474" t="s">
        <v>13</v>
      </c>
      <c r="D12474" s="4">
        <v>2.3460000000000001</v>
      </c>
      <c r="E12474" t="s">
        <v>12</v>
      </c>
      <c r="F12474" t="s">
        <v>35</v>
      </c>
      <c r="G12474" t="str">
        <f t="shared" si="388"/>
        <v>S37A</v>
      </c>
      <c r="H12474" t="str">
        <f t="shared" si="389"/>
        <v>74716</v>
      </c>
      <c r="I12474" t="str">
        <f>VLOOKUP(F12474,Period!A:B,2,0)</f>
        <v>September</v>
      </c>
      <c r="J12474" t="str">
        <f>VLOOKUP(H12474,ap[[item_code]:[series_title]],2,0)</f>
        <v>Gasoline, unleaded premium, per gallon/3.785 liters in U.S. city average, average price, not seasonally adjusted</v>
      </c>
      <c r="K12474" t="str">
        <f>VLOOKUP(G12474,Areas!A:B,2,0)</f>
        <v>Dallas-Fort Worth-Arlington, TX</v>
      </c>
    </row>
    <row r="12475" spans="1:11" x14ac:dyDescent="0.3">
      <c r="A12475" t="s">
        <v>2910</v>
      </c>
      <c r="B12475">
        <v>2019</v>
      </c>
      <c r="C12475" t="s">
        <v>183</v>
      </c>
      <c r="D12475" s="4">
        <v>2.4860000000000002</v>
      </c>
      <c r="E12475" t="s">
        <v>12</v>
      </c>
      <c r="F12475" t="s">
        <v>35</v>
      </c>
      <c r="G12475" t="str">
        <f t="shared" si="388"/>
        <v>S37A</v>
      </c>
      <c r="H12475" t="str">
        <f t="shared" si="389"/>
        <v>74716</v>
      </c>
      <c r="I12475" t="str">
        <f>VLOOKUP(F12475,Period!A:B,2,0)</f>
        <v>September</v>
      </c>
      <c r="J12475" t="str">
        <f>VLOOKUP(H12475,ap[[item_code]:[series_title]],2,0)</f>
        <v>Gasoline, unleaded premium, per gallon/3.785 liters in U.S. city average, average price, not seasonally adjusted</v>
      </c>
      <c r="K12475" t="str">
        <f>VLOOKUP(G12475,Areas!A:B,2,0)</f>
        <v>Dallas-Fort Worth-Arlington, TX</v>
      </c>
    </row>
    <row r="12476" spans="1:11" x14ac:dyDescent="0.3">
      <c r="A12476" t="s">
        <v>2910</v>
      </c>
      <c r="B12476">
        <v>2019</v>
      </c>
      <c r="C12476" t="s">
        <v>25</v>
      </c>
      <c r="D12476" s="4">
        <v>2.7890000000000001</v>
      </c>
      <c r="E12476" t="s">
        <v>12</v>
      </c>
      <c r="F12476" t="s">
        <v>35</v>
      </c>
      <c r="G12476" t="str">
        <f t="shared" si="388"/>
        <v>S37A</v>
      </c>
      <c r="H12476" t="str">
        <f t="shared" si="389"/>
        <v>74716</v>
      </c>
      <c r="I12476" t="str">
        <f>VLOOKUP(F12476,Period!A:B,2,0)</f>
        <v>September</v>
      </c>
      <c r="J12476" t="str">
        <f>VLOOKUP(H12476,ap[[item_code]:[series_title]],2,0)</f>
        <v>Gasoline, unleaded premium, per gallon/3.785 liters in U.S. city average, average price, not seasonally adjusted</v>
      </c>
      <c r="K12476" t="str">
        <f>VLOOKUP(G12476,Areas!A:B,2,0)</f>
        <v>Dallas-Fort Worth-Arlington, TX</v>
      </c>
    </row>
    <row r="12477" spans="1:11" x14ac:dyDescent="0.3">
      <c r="A12477" t="s">
        <v>2910</v>
      </c>
      <c r="B12477">
        <v>2019</v>
      </c>
      <c r="C12477" t="s">
        <v>93</v>
      </c>
      <c r="D12477" s="4">
        <v>3.05</v>
      </c>
      <c r="E12477" t="s">
        <v>12</v>
      </c>
      <c r="F12477" t="s">
        <v>35</v>
      </c>
      <c r="G12477" t="str">
        <f t="shared" si="388"/>
        <v>S37A</v>
      </c>
      <c r="H12477" t="str">
        <f t="shared" si="389"/>
        <v>74716</v>
      </c>
      <c r="I12477" t="str">
        <f>VLOOKUP(F12477,Period!A:B,2,0)</f>
        <v>September</v>
      </c>
      <c r="J12477" t="str">
        <f>VLOOKUP(H12477,ap[[item_code]:[series_title]],2,0)</f>
        <v>Gasoline, unleaded premium, per gallon/3.785 liters in U.S. city average, average price, not seasonally adjusted</v>
      </c>
      <c r="K12477" t="str">
        <f>VLOOKUP(G12477,Areas!A:B,2,0)</f>
        <v>Dallas-Fort Worth-Arlington, TX</v>
      </c>
    </row>
    <row r="12478" spans="1:11" x14ac:dyDescent="0.3">
      <c r="A12478" t="s">
        <v>2910</v>
      </c>
      <c r="B12478">
        <v>2019</v>
      </c>
      <c r="C12478" t="s">
        <v>89</v>
      </c>
      <c r="D12478" s="4">
        <v>3.0670000000000002</v>
      </c>
      <c r="E12478" t="s">
        <v>12</v>
      </c>
      <c r="F12478" t="s">
        <v>35</v>
      </c>
      <c r="G12478" t="str">
        <f t="shared" si="388"/>
        <v>S37A</v>
      </c>
      <c r="H12478" t="str">
        <f t="shared" si="389"/>
        <v>74716</v>
      </c>
      <c r="I12478" t="str">
        <f>VLOOKUP(F12478,Period!A:B,2,0)</f>
        <v>September</v>
      </c>
      <c r="J12478" t="str">
        <f>VLOOKUP(H12478,ap[[item_code]:[series_title]],2,0)</f>
        <v>Gasoline, unleaded premium, per gallon/3.785 liters in U.S. city average, average price, not seasonally adjusted</v>
      </c>
      <c r="K12478" t="str">
        <f>VLOOKUP(G12478,Areas!A:B,2,0)</f>
        <v>Dallas-Fort Worth-Arlington, TX</v>
      </c>
    </row>
    <row r="12479" spans="1:11" x14ac:dyDescent="0.3">
      <c r="A12479" t="s">
        <v>2910</v>
      </c>
      <c r="B12479">
        <v>2019</v>
      </c>
      <c r="C12479" t="s">
        <v>133</v>
      </c>
      <c r="D12479" s="4">
        <v>2.871</v>
      </c>
      <c r="E12479" t="s">
        <v>12</v>
      </c>
      <c r="F12479" t="s">
        <v>35</v>
      </c>
      <c r="G12479" t="str">
        <f t="shared" si="388"/>
        <v>S37A</v>
      </c>
      <c r="H12479" t="str">
        <f t="shared" si="389"/>
        <v>74716</v>
      </c>
      <c r="I12479" t="str">
        <f>VLOOKUP(F12479,Period!A:B,2,0)</f>
        <v>September</v>
      </c>
      <c r="J12479" t="str">
        <f>VLOOKUP(H12479,ap[[item_code]:[series_title]],2,0)</f>
        <v>Gasoline, unleaded premium, per gallon/3.785 liters in U.S. city average, average price, not seasonally adjusted</v>
      </c>
      <c r="K12479" t="str">
        <f>VLOOKUP(G12479,Areas!A:B,2,0)</f>
        <v>Dallas-Fort Worth-Arlington, TX</v>
      </c>
    </row>
    <row r="12480" spans="1:11" x14ac:dyDescent="0.3">
      <c r="A12480" t="s">
        <v>2910</v>
      </c>
      <c r="B12480">
        <v>2019</v>
      </c>
      <c r="C12480" t="s">
        <v>82</v>
      </c>
      <c r="D12480" s="4">
        <v>3.0150000000000001</v>
      </c>
      <c r="E12480" t="s">
        <v>12</v>
      </c>
      <c r="F12480" t="s">
        <v>35</v>
      </c>
      <c r="G12480" t="str">
        <f t="shared" si="388"/>
        <v>S37A</v>
      </c>
      <c r="H12480" t="str">
        <f t="shared" si="389"/>
        <v>74716</v>
      </c>
      <c r="I12480" t="str">
        <f>VLOOKUP(F12480,Period!A:B,2,0)</f>
        <v>September</v>
      </c>
      <c r="J12480" t="str">
        <f>VLOOKUP(H12480,ap[[item_code]:[series_title]],2,0)</f>
        <v>Gasoline, unleaded premium, per gallon/3.785 liters in U.S. city average, average price, not seasonally adjusted</v>
      </c>
      <c r="K12480" t="str">
        <f>VLOOKUP(G12480,Areas!A:B,2,0)</f>
        <v>Dallas-Fort Worth-Arlington, TX</v>
      </c>
    </row>
    <row r="12481" spans="1:11" x14ac:dyDescent="0.3">
      <c r="A12481" t="s">
        <v>2910</v>
      </c>
      <c r="B12481">
        <v>2019</v>
      </c>
      <c r="C12481" t="s">
        <v>69</v>
      </c>
      <c r="D12481" s="4">
        <v>2.8140000000000001</v>
      </c>
      <c r="E12481" t="s">
        <v>12</v>
      </c>
      <c r="F12481" t="s">
        <v>35</v>
      </c>
      <c r="G12481" t="str">
        <f t="shared" si="388"/>
        <v>S37A</v>
      </c>
      <c r="H12481" t="str">
        <f t="shared" si="389"/>
        <v>74716</v>
      </c>
      <c r="I12481" t="str">
        <f>VLOOKUP(F12481,Period!A:B,2,0)</f>
        <v>September</v>
      </c>
      <c r="J12481" t="str">
        <f>VLOOKUP(H12481,ap[[item_code]:[series_title]],2,0)</f>
        <v>Gasoline, unleaded premium, per gallon/3.785 liters in U.S. city average, average price, not seasonally adjusted</v>
      </c>
      <c r="K12481" t="str">
        <f>VLOOKUP(G12481,Areas!A:B,2,0)</f>
        <v>Dallas-Fort Worth-Arlington, TX</v>
      </c>
    </row>
    <row r="12482" spans="1:11" x14ac:dyDescent="0.3">
      <c r="A12482" t="s">
        <v>2910</v>
      </c>
      <c r="B12482">
        <v>2019</v>
      </c>
      <c r="C12482" t="s">
        <v>35</v>
      </c>
      <c r="D12482" s="4">
        <v>2.83</v>
      </c>
      <c r="E12482" t="s">
        <v>12</v>
      </c>
      <c r="F12482" t="s">
        <v>35</v>
      </c>
      <c r="G12482" t="str">
        <f t="shared" si="388"/>
        <v>S37A</v>
      </c>
      <c r="H12482" t="str">
        <f t="shared" si="389"/>
        <v>74716</v>
      </c>
      <c r="I12482" t="str">
        <f>VLOOKUP(F12482,Period!A:B,2,0)</f>
        <v>September</v>
      </c>
      <c r="J12482" t="str">
        <f>VLOOKUP(H12482,ap[[item_code]:[series_title]],2,0)</f>
        <v>Gasoline, unleaded premium, per gallon/3.785 liters in U.S. city average, average price, not seasonally adjusted</v>
      </c>
      <c r="K12482" t="str">
        <f>VLOOKUP(G12482,Areas!A:B,2,0)</f>
        <v>Dallas-Fort Worth-Arlington, TX</v>
      </c>
    </row>
    <row r="12483" spans="1:11" x14ac:dyDescent="0.3">
      <c r="A12483" t="s">
        <v>2910</v>
      </c>
      <c r="B12483">
        <v>2019</v>
      </c>
      <c r="C12483" t="s">
        <v>14</v>
      </c>
      <c r="D12483" s="4">
        <v>2.7280000000000002</v>
      </c>
      <c r="E12483" t="s">
        <v>12</v>
      </c>
      <c r="F12483" t="s">
        <v>35</v>
      </c>
      <c r="G12483" t="str">
        <f t="shared" ref="G12483:G12546" si="390">MID(A12483,4,4)</f>
        <v>S37A</v>
      </c>
      <c r="H12483" t="str">
        <f t="shared" ref="H12483:H12546" si="391">MID(A12483,8,5)</f>
        <v>74716</v>
      </c>
      <c r="I12483" t="str">
        <f>VLOOKUP(F12483,Period!A:B,2,0)</f>
        <v>September</v>
      </c>
      <c r="J12483" t="str">
        <f>VLOOKUP(H12483,ap[[item_code]:[series_title]],2,0)</f>
        <v>Gasoline, unleaded premium, per gallon/3.785 liters in U.S. city average, average price, not seasonally adjusted</v>
      </c>
      <c r="K12483" t="str">
        <f>VLOOKUP(G12483,Areas!A:B,2,0)</f>
        <v>Dallas-Fort Worth-Arlington, TX</v>
      </c>
    </row>
    <row r="12484" spans="1:11" x14ac:dyDescent="0.3">
      <c r="A12484" t="s">
        <v>2910</v>
      </c>
      <c r="B12484">
        <v>2019</v>
      </c>
      <c r="C12484" t="s">
        <v>146</v>
      </c>
      <c r="D12484" s="4">
        <v>2.774</v>
      </c>
      <c r="E12484" t="s">
        <v>12</v>
      </c>
      <c r="F12484" t="s">
        <v>35</v>
      </c>
      <c r="G12484" t="str">
        <f t="shared" si="390"/>
        <v>S37A</v>
      </c>
      <c r="H12484" t="str">
        <f t="shared" si="391"/>
        <v>74716</v>
      </c>
      <c r="I12484" t="str">
        <f>VLOOKUP(F12484,Period!A:B,2,0)</f>
        <v>September</v>
      </c>
      <c r="J12484" t="str">
        <f>VLOOKUP(H12484,ap[[item_code]:[series_title]],2,0)</f>
        <v>Gasoline, unleaded premium, per gallon/3.785 liters in U.S. city average, average price, not seasonally adjusted</v>
      </c>
      <c r="K12484" t="str">
        <f>VLOOKUP(G12484,Areas!A:B,2,0)</f>
        <v>Dallas-Fort Worth-Arlington, TX</v>
      </c>
    </row>
    <row r="12485" spans="1:11" x14ac:dyDescent="0.3">
      <c r="A12485" t="s">
        <v>2910</v>
      </c>
      <c r="B12485">
        <v>2019</v>
      </c>
      <c r="C12485" t="s">
        <v>18</v>
      </c>
      <c r="D12485" s="4">
        <v>2.6829999999999998</v>
      </c>
      <c r="E12485" t="s">
        <v>12</v>
      </c>
      <c r="F12485" t="s">
        <v>35</v>
      </c>
      <c r="G12485" t="str">
        <f t="shared" si="390"/>
        <v>S37A</v>
      </c>
      <c r="H12485" t="str">
        <f t="shared" si="391"/>
        <v>74716</v>
      </c>
      <c r="I12485" t="str">
        <f>VLOOKUP(F12485,Period!A:B,2,0)</f>
        <v>September</v>
      </c>
      <c r="J12485" t="str">
        <f>VLOOKUP(H12485,ap[[item_code]:[series_title]],2,0)</f>
        <v>Gasoline, unleaded premium, per gallon/3.785 liters in U.S. city average, average price, not seasonally adjusted</v>
      </c>
      <c r="K12485" t="str">
        <f>VLOOKUP(G12485,Areas!A:B,2,0)</f>
        <v>Dallas-Fort Worth-Arlington, TX</v>
      </c>
    </row>
    <row r="12486" spans="1:11" x14ac:dyDescent="0.3">
      <c r="A12486" t="s">
        <v>2910</v>
      </c>
      <c r="B12486">
        <v>2020</v>
      </c>
      <c r="C12486" t="s">
        <v>13</v>
      </c>
      <c r="D12486" s="4">
        <v>2.7330000000000001</v>
      </c>
      <c r="E12486" t="s">
        <v>12</v>
      </c>
      <c r="F12486" t="s">
        <v>35</v>
      </c>
      <c r="G12486" t="str">
        <f t="shared" si="390"/>
        <v>S37A</v>
      </c>
      <c r="H12486" t="str">
        <f t="shared" si="391"/>
        <v>74716</v>
      </c>
      <c r="I12486" t="str">
        <f>VLOOKUP(F12486,Period!A:B,2,0)</f>
        <v>September</v>
      </c>
      <c r="J12486" t="str">
        <f>VLOOKUP(H12486,ap[[item_code]:[series_title]],2,0)</f>
        <v>Gasoline, unleaded premium, per gallon/3.785 liters in U.S. city average, average price, not seasonally adjusted</v>
      </c>
      <c r="K12486" t="str">
        <f>VLOOKUP(G12486,Areas!A:B,2,0)</f>
        <v>Dallas-Fort Worth-Arlington, TX</v>
      </c>
    </row>
    <row r="12487" spans="1:11" x14ac:dyDescent="0.3">
      <c r="A12487" t="s">
        <v>2910</v>
      </c>
      <c r="B12487">
        <v>2020</v>
      </c>
      <c r="C12487" t="s">
        <v>183</v>
      </c>
      <c r="D12487" s="4">
        <v>2.5499999999999998</v>
      </c>
      <c r="E12487" t="s">
        <v>12</v>
      </c>
      <c r="F12487" t="s">
        <v>35</v>
      </c>
      <c r="G12487" t="str">
        <f t="shared" si="390"/>
        <v>S37A</v>
      </c>
      <c r="H12487" t="str">
        <f t="shared" si="391"/>
        <v>74716</v>
      </c>
      <c r="I12487" t="str">
        <f>VLOOKUP(F12487,Period!A:B,2,0)</f>
        <v>September</v>
      </c>
      <c r="J12487" t="str">
        <f>VLOOKUP(H12487,ap[[item_code]:[series_title]],2,0)</f>
        <v>Gasoline, unleaded premium, per gallon/3.785 liters in U.S. city average, average price, not seasonally adjusted</v>
      </c>
      <c r="K12487" t="str">
        <f>VLOOKUP(G12487,Areas!A:B,2,0)</f>
        <v>Dallas-Fort Worth-Arlington, TX</v>
      </c>
    </row>
    <row r="12488" spans="1:11" x14ac:dyDescent="0.3">
      <c r="A12488" t="s">
        <v>2910</v>
      </c>
      <c r="B12488">
        <v>2020</v>
      </c>
      <c r="C12488" t="s">
        <v>25</v>
      </c>
      <c r="D12488" s="4">
        <v>2.4209999999999998</v>
      </c>
      <c r="E12488" t="s">
        <v>12</v>
      </c>
      <c r="F12488" t="s">
        <v>35</v>
      </c>
      <c r="G12488" t="str">
        <f t="shared" si="390"/>
        <v>S37A</v>
      </c>
      <c r="H12488" t="str">
        <f t="shared" si="391"/>
        <v>74716</v>
      </c>
      <c r="I12488" t="str">
        <f>VLOOKUP(F12488,Period!A:B,2,0)</f>
        <v>September</v>
      </c>
      <c r="J12488" t="str">
        <f>VLOOKUP(H12488,ap[[item_code]:[series_title]],2,0)</f>
        <v>Gasoline, unleaded premium, per gallon/3.785 liters in U.S. city average, average price, not seasonally adjusted</v>
      </c>
      <c r="K12488" t="str">
        <f>VLOOKUP(G12488,Areas!A:B,2,0)</f>
        <v>Dallas-Fort Worth-Arlington, TX</v>
      </c>
    </row>
    <row r="12489" spans="1:11" x14ac:dyDescent="0.3">
      <c r="A12489" t="s">
        <v>2910</v>
      </c>
      <c r="B12489">
        <v>2020</v>
      </c>
      <c r="C12489" t="s">
        <v>93</v>
      </c>
      <c r="D12489" s="4">
        <v>1.913</v>
      </c>
      <c r="E12489" t="s">
        <v>12</v>
      </c>
      <c r="F12489" t="s">
        <v>35</v>
      </c>
      <c r="G12489" t="str">
        <f t="shared" si="390"/>
        <v>S37A</v>
      </c>
      <c r="H12489" t="str">
        <f t="shared" si="391"/>
        <v>74716</v>
      </c>
      <c r="I12489" t="str">
        <f>VLOOKUP(F12489,Period!A:B,2,0)</f>
        <v>September</v>
      </c>
      <c r="J12489" t="str">
        <f>VLOOKUP(H12489,ap[[item_code]:[series_title]],2,0)</f>
        <v>Gasoline, unleaded premium, per gallon/3.785 liters in U.S. city average, average price, not seasonally adjusted</v>
      </c>
      <c r="K12489" t="str">
        <f>VLOOKUP(G12489,Areas!A:B,2,0)</f>
        <v>Dallas-Fort Worth-Arlington, TX</v>
      </c>
    </row>
    <row r="12490" spans="1:11" x14ac:dyDescent="0.3">
      <c r="A12490" t="s">
        <v>2910</v>
      </c>
      <c r="B12490">
        <v>2020</v>
      </c>
      <c r="C12490" t="s">
        <v>89</v>
      </c>
      <c r="D12490" s="4">
        <v>1.885</v>
      </c>
      <c r="E12490" t="s">
        <v>12</v>
      </c>
      <c r="F12490" t="s">
        <v>35</v>
      </c>
      <c r="G12490" t="str">
        <f t="shared" si="390"/>
        <v>S37A</v>
      </c>
      <c r="H12490" t="str">
        <f t="shared" si="391"/>
        <v>74716</v>
      </c>
      <c r="I12490" t="str">
        <f>VLOOKUP(F12490,Period!A:B,2,0)</f>
        <v>September</v>
      </c>
      <c r="J12490" t="str">
        <f>VLOOKUP(H12490,ap[[item_code]:[series_title]],2,0)</f>
        <v>Gasoline, unleaded premium, per gallon/3.785 liters in U.S. city average, average price, not seasonally adjusted</v>
      </c>
      <c r="K12490" t="str">
        <f>VLOOKUP(G12490,Areas!A:B,2,0)</f>
        <v>Dallas-Fort Worth-Arlington, TX</v>
      </c>
    </row>
    <row r="12491" spans="1:11" x14ac:dyDescent="0.3">
      <c r="A12491" t="s">
        <v>2910</v>
      </c>
      <c r="B12491">
        <v>2020</v>
      </c>
      <c r="C12491" t="s">
        <v>133</v>
      </c>
      <c r="D12491" s="4">
        <v>2.1930000000000001</v>
      </c>
      <c r="E12491" t="s">
        <v>12</v>
      </c>
      <c r="F12491" t="s">
        <v>35</v>
      </c>
      <c r="G12491" t="str">
        <f t="shared" si="390"/>
        <v>S37A</v>
      </c>
      <c r="H12491" t="str">
        <f t="shared" si="391"/>
        <v>74716</v>
      </c>
      <c r="I12491" t="str">
        <f>VLOOKUP(F12491,Period!A:B,2,0)</f>
        <v>September</v>
      </c>
      <c r="J12491" t="str">
        <f>VLOOKUP(H12491,ap[[item_code]:[series_title]],2,0)</f>
        <v>Gasoline, unleaded premium, per gallon/3.785 liters in U.S. city average, average price, not seasonally adjusted</v>
      </c>
      <c r="K12491" t="str">
        <f>VLOOKUP(G12491,Areas!A:B,2,0)</f>
        <v>Dallas-Fort Worth-Arlington, TX</v>
      </c>
    </row>
    <row r="12492" spans="1:11" x14ac:dyDescent="0.3">
      <c r="A12492" t="s">
        <v>2910</v>
      </c>
      <c r="B12492">
        <v>2020</v>
      </c>
      <c r="C12492" t="s">
        <v>82</v>
      </c>
      <c r="D12492" s="4">
        <v>2.395</v>
      </c>
      <c r="E12492" t="s">
        <v>12</v>
      </c>
      <c r="F12492" t="s">
        <v>35</v>
      </c>
      <c r="G12492" t="str">
        <f t="shared" si="390"/>
        <v>S37A</v>
      </c>
      <c r="H12492" t="str">
        <f t="shared" si="391"/>
        <v>74716</v>
      </c>
      <c r="I12492" t="str">
        <f>VLOOKUP(F12492,Period!A:B,2,0)</f>
        <v>September</v>
      </c>
      <c r="J12492" t="str">
        <f>VLOOKUP(H12492,ap[[item_code]:[series_title]],2,0)</f>
        <v>Gasoline, unleaded premium, per gallon/3.785 liters in U.S. city average, average price, not seasonally adjusted</v>
      </c>
      <c r="K12492" t="str">
        <f>VLOOKUP(G12492,Areas!A:B,2,0)</f>
        <v>Dallas-Fort Worth-Arlington, TX</v>
      </c>
    </row>
    <row r="12493" spans="1:11" x14ac:dyDescent="0.3">
      <c r="A12493" t="s">
        <v>2910</v>
      </c>
      <c r="B12493">
        <v>2020</v>
      </c>
      <c r="C12493" t="s">
        <v>69</v>
      </c>
      <c r="D12493" s="4">
        <v>2.3410000000000002</v>
      </c>
      <c r="E12493" t="s">
        <v>12</v>
      </c>
      <c r="F12493" t="s">
        <v>35</v>
      </c>
      <c r="G12493" t="str">
        <f t="shared" si="390"/>
        <v>S37A</v>
      </c>
      <c r="H12493" t="str">
        <f t="shared" si="391"/>
        <v>74716</v>
      </c>
      <c r="I12493" t="str">
        <f>VLOOKUP(F12493,Period!A:B,2,0)</f>
        <v>September</v>
      </c>
      <c r="J12493" t="str">
        <f>VLOOKUP(H12493,ap[[item_code]:[series_title]],2,0)</f>
        <v>Gasoline, unleaded premium, per gallon/3.785 liters in U.S. city average, average price, not seasonally adjusted</v>
      </c>
      <c r="K12493" t="str">
        <f>VLOOKUP(G12493,Areas!A:B,2,0)</f>
        <v>Dallas-Fort Worth-Arlington, TX</v>
      </c>
    </row>
    <row r="12494" spans="1:11" x14ac:dyDescent="0.3">
      <c r="A12494" t="s">
        <v>2910</v>
      </c>
      <c r="B12494">
        <v>2020</v>
      </c>
      <c r="C12494" t="s">
        <v>35</v>
      </c>
      <c r="D12494" s="4">
        <v>2.3730000000000002</v>
      </c>
      <c r="E12494" t="s">
        <v>12</v>
      </c>
      <c r="F12494" t="s">
        <v>35</v>
      </c>
      <c r="G12494" t="str">
        <f t="shared" si="390"/>
        <v>S37A</v>
      </c>
      <c r="H12494" t="str">
        <f t="shared" si="391"/>
        <v>74716</v>
      </c>
      <c r="I12494" t="str">
        <f>VLOOKUP(F12494,Period!A:B,2,0)</f>
        <v>September</v>
      </c>
      <c r="J12494" t="str">
        <f>VLOOKUP(H12494,ap[[item_code]:[series_title]],2,0)</f>
        <v>Gasoline, unleaded premium, per gallon/3.785 liters in U.S. city average, average price, not seasonally adjusted</v>
      </c>
      <c r="K12494" t="str">
        <f>VLOOKUP(G12494,Areas!A:B,2,0)</f>
        <v>Dallas-Fort Worth-Arlington, TX</v>
      </c>
    </row>
    <row r="12495" spans="1:11" x14ac:dyDescent="0.3">
      <c r="A12495" t="s">
        <v>2910</v>
      </c>
      <c r="B12495">
        <v>2020</v>
      </c>
      <c r="C12495" t="s">
        <v>14</v>
      </c>
      <c r="D12495" s="4">
        <v>2.2919999999999998</v>
      </c>
      <c r="E12495" t="s">
        <v>12</v>
      </c>
      <c r="F12495" t="s">
        <v>35</v>
      </c>
      <c r="G12495" t="str">
        <f t="shared" si="390"/>
        <v>S37A</v>
      </c>
      <c r="H12495" t="str">
        <f t="shared" si="391"/>
        <v>74716</v>
      </c>
      <c r="I12495" t="str">
        <f>VLOOKUP(F12495,Period!A:B,2,0)</f>
        <v>September</v>
      </c>
      <c r="J12495" t="str">
        <f>VLOOKUP(H12495,ap[[item_code]:[series_title]],2,0)</f>
        <v>Gasoline, unleaded premium, per gallon/3.785 liters in U.S. city average, average price, not seasonally adjusted</v>
      </c>
      <c r="K12495" t="str">
        <f>VLOOKUP(G12495,Areas!A:B,2,0)</f>
        <v>Dallas-Fort Worth-Arlington, TX</v>
      </c>
    </row>
    <row r="12496" spans="1:11" x14ac:dyDescent="0.3">
      <c r="A12496" t="s">
        <v>2910</v>
      </c>
      <c r="B12496">
        <v>2020</v>
      </c>
      <c r="C12496" t="s">
        <v>146</v>
      </c>
      <c r="D12496" s="4">
        <v>2.222</v>
      </c>
      <c r="E12496" t="s">
        <v>12</v>
      </c>
      <c r="F12496" t="s">
        <v>35</v>
      </c>
      <c r="G12496" t="str">
        <f t="shared" si="390"/>
        <v>S37A</v>
      </c>
      <c r="H12496" t="str">
        <f t="shared" si="391"/>
        <v>74716</v>
      </c>
      <c r="I12496" t="str">
        <f>VLOOKUP(F12496,Period!A:B,2,0)</f>
        <v>September</v>
      </c>
      <c r="J12496" t="str">
        <f>VLOOKUP(H12496,ap[[item_code]:[series_title]],2,0)</f>
        <v>Gasoline, unleaded premium, per gallon/3.785 liters in U.S. city average, average price, not seasonally adjusted</v>
      </c>
      <c r="K12496" t="str">
        <f>VLOOKUP(G12496,Areas!A:B,2,0)</f>
        <v>Dallas-Fort Worth-Arlington, TX</v>
      </c>
    </row>
    <row r="12497" spans="1:11" x14ac:dyDescent="0.3">
      <c r="A12497" t="s">
        <v>2910</v>
      </c>
      <c r="B12497">
        <v>2020</v>
      </c>
      <c r="C12497" t="s">
        <v>18</v>
      </c>
      <c r="D12497" s="4">
        <v>2.3290000000000002</v>
      </c>
      <c r="E12497" t="s">
        <v>12</v>
      </c>
      <c r="F12497" t="s">
        <v>35</v>
      </c>
      <c r="G12497" t="str">
        <f t="shared" si="390"/>
        <v>S37A</v>
      </c>
      <c r="H12497" t="str">
        <f t="shared" si="391"/>
        <v>74716</v>
      </c>
      <c r="I12497" t="str">
        <f>VLOOKUP(F12497,Period!A:B,2,0)</f>
        <v>September</v>
      </c>
      <c r="J12497" t="str">
        <f>VLOOKUP(H12497,ap[[item_code]:[series_title]],2,0)</f>
        <v>Gasoline, unleaded premium, per gallon/3.785 liters in U.S. city average, average price, not seasonally adjusted</v>
      </c>
      <c r="K12497" t="str">
        <f>VLOOKUP(G12497,Areas!A:B,2,0)</f>
        <v>Dallas-Fort Worth-Arlington, TX</v>
      </c>
    </row>
    <row r="12498" spans="1:11" x14ac:dyDescent="0.3">
      <c r="A12498" t="s">
        <v>2910</v>
      </c>
      <c r="B12498">
        <v>2021</v>
      </c>
      <c r="C12498" t="s">
        <v>13</v>
      </c>
      <c r="D12498" s="4">
        <v>2.5129999999999999</v>
      </c>
      <c r="E12498" t="s">
        <v>12</v>
      </c>
      <c r="F12498" t="s">
        <v>35</v>
      </c>
      <c r="G12498" t="str">
        <f t="shared" si="390"/>
        <v>S37A</v>
      </c>
      <c r="H12498" t="str">
        <f t="shared" si="391"/>
        <v>74716</v>
      </c>
      <c r="I12498" t="str">
        <f>VLOOKUP(F12498,Period!A:B,2,0)</f>
        <v>September</v>
      </c>
      <c r="J12498" t="str">
        <f>VLOOKUP(H12498,ap[[item_code]:[series_title]],2,0)</f>
        <v>Gasoline, unleaded premium, per gallon/3.785 liters in U.S. city average, average price, not seasonally adjusted</v>
      </c>
      <c r="K12498" t="str">
        <f>VLOOKUP(G12498,Areas!A:B,2,0)</f>
        <v>Dallas-Fort Worth-Arlington, TX</v>
      </c>
    </row>
    <row r="12499" spans="1:11" x14ac:dyDescent="0.3">
      <c r="A12499" t="s">
        <v>2910</v>
      </c>
      <c r="B12499">
        <v>2021</v>
      </c>
      <c r="C12499" t="s">
        <v>183</v>
      </c>
      <c r="D12499" s="4">
        <v>2.649</v>
      </c>
      <c r="E12499" t="s">
        <v>12</v>
      </c>
      <c r="F12499" t="s">
        <v>35</v>
      </c>
      <c r="G12499" t="str">
        <f t="shared" si="390"/>
        <v>S37A</v>
      </c>
      <c r="H12499" t="str">
        <f t="shared" si="391"/>
        <v>74716</v>
      </c>
      <c r="I12499" t="str">
        <f>VLOOKUP(F12499,Period!A:B,2,0)</f>
        <v>September</v>
      </c>
      <c r="J12499" t="str">
        <f>VLOOKUP(H12499,ap[[item_code]:[series_title]],2,0)</f>
        <v>Gasoline, unleaded premium, per gallon/3.785 liters in U.S. city average, average price, not seasonally adjusted</v>
      </c>
      <c r="K12499" t="str">
        <f>VLOOKUP(G12499,Areas!A:B,2,0)</f>
        <v>Dallas-Fort Worth-Arlington, TX</v>
      </c>
    </row>
    <row r="12500" spans="1:11" x14ac:dyDescent="0.3">
      <c r="A12500" t="s">
        <v>2910</v>
      </c>
      <c r="B12500">
        <v>2021</v>
      </c>
      <c r="C12500" t="s">
        <v>25</v>
      </c>
      <c r="D12500" s="4">
        <v>2.9780000000000002</v>
      </c>
      <c r="E12500" t="s">
        <v>12</v>
      </c>
      <c r="F12500" t="s">
        <v>35</v>
      </c>
      <c r="G12500" t="str">
        <f t="shared" si="390"/>
        <v>S37A</v>
      </c>
      <c r="H12500" t="str">
        <f t="shared" si="391"/>
        <v>74716</v>
      </c>
      <c r="I12500" t="str">
        <f>VLOOKUP(F12500,Period!A:B,2,0)</f>
        <v>September</v>
      </c>
      <c r="J12500" t="str">
        <f>VLOOKUP(H12500,ap[[item_code]:[series_title]],2,0)</f>
        <v>Gasoline, unleaded premium, per gallon/3.785 liters in U.S. city average, average price, not seasonally adjusted</v>
      </c>
      <c r="K12500" t="str">
        <f>VLOOKUP(G12500,Areas!A:B,2,0)</f>
        <v>Dallas-Fort Worth-Arlington, TX</v>
      </c>
    </row>
    <row r="12501" spans="1:11" x14ac:dyDescent="0.3">
      <c r="A12501" t="s">
        <v>2910</v>
      </c>
      <c r="B12501">
        <v>2021</v>
      </c>
      <c r="C12501" t="s">
        <v>93</v>
      </c>
      <c r="D12501" s="4">
        <v>2.9660000000000002</v>
      </c>
      <c r="E12501" t="s">
        <v>12</v>
      </c>
      <c r="F12501" t="s">
        <v>35</v>
      </c>
      <c r="G12501" t="str">
        <f t="shared" si="390"/>
        <v>S37A</v>
      </c>
      <c r="H12501" t="str">
        <f t="shared" si="391"/>
        <v>74716</v>
      </c>
      <c r="I12501" t="str">
        <f>VLOOKUP(F12501,Period!A:B,2,0)</f>
        <v>September</v>
      </c>
      <c r="J12501" t="str">
        <f>VLOOKUP(H12501,ap[[item_code]:[series_title]],2,0)</f>
        <v>Gasoline, unleaded premium, per gallon/3.785 liters in U.S. city average, average price, not seasonally adjusted</v>
      </c>
      <c r="K12501" t="str">
        <f>VLOOKUP(G12501,Areas!A:B,2,0)</f>
        <v>Dallas-Fort Worth-Arlington, TX</v>
      </c>
    </row>
    <row r="12502" spans="1:11" x14ac:dyDescent="0.3">
      <c r="A12502" t="s">
        <v>2910</v>
      </c>
      <c r="B12502">
        <v>2021</v>
      </c>
      <c r="C12502" t="s">
        <v>89</v>
      </c>
      <c r="D12502" s="4">
        <v>3.1840000000000002</v>
      </c>
      <c r="E12502" t="s">
        <v>12</v>
      </c>
      <c r="F12502" t="s">
        <v>35</v>
      </c>
      <c r="G12502" t="str">
        <f t="shared" si="390"/>
        <v>S37A</v>
      </c>
      <c r="H12502" t="str">
        <f t="shared" si="391"/>
        <v>74716</v>
      </c>
      <c r="I12502" t="str">
        <f>VLOOKUP(F12502,Period!A:B,2,0)</f>
        <v>September</v>
      </c>
      <c r="J12502" t="str">
        <f>VLOOKUP(H12502,ap[[item_code]:[series_title]],2,0)</f>
        <v>Gasoline, unleaded premium, per gallon/3.785 liters in U.S. city average, average price, not seasonally adjusted</v>
      </c>
      <c r="K12502" t="str">
        <f>VLOOKUP(G12502,Areas!A:B,2,0)</f>
        <v>Dallas-Fort Worth-Arlington, TX</v>
      </c>
    </row>
    <row r="12503" spans="1:11" x14ac:dyDescent="0.3">
      <c r="A12503" t="s">
        <v>2910</v>
      </c>
      <c r="B12503">
        <v>2021</v>
      </c>
      <c r="C12503" t="s">
        <v>133</v>
      </c>
      <c r="D12503" s="4">
        <v>3.3570000000000002</v>
      </c>
      <c r="E12503" t="s">
        <v>12</v>
      </c>
      <c r="F12503" t="s">
        <v>35</v>
      </c>
      <c r="G12503" t="str">
        <f t="shared" si="390"/>
        <v>S37A</v>
      </c>
      <c r="H12503" t="str">
        <f t="shared" si="391"/>
        <v>74716</v>
      </c>
      <c r="I12503" t="str">
        <f>VLOOKUP(F12503,Period!A:B,2,0)</f>
        <v>September</v>
      </c>
      <c r="J12503" t="str">
        <f>VLOOKUP(H12503,ap[[item_code]:[series_title]],2,0)</f>
        <v>Gasoline, unleaded premium, per gallon/3.785 liters in U.S. city average, average price, not seasonally adjusted</v>
      </c>
      <c r="K12503" t="str">
        <f>VLOOKUP(G12503,Areas!A:B,2,0)</f>
        <v>Dallas-Fort Worth-Arlington, TX</v>
      </c>
    </row>
    <row r="12504" spans="1:11" x14ac:dyDescent="0.3">
      <c r="A12504" t="s">
        <v>2910</v>
      </c>
      <c r="B12504">
        <v>2021</v>
      </c>
      <c r="C12504" t="s">
        <v>82</v>
      </c>
      <c r="D12504" s="4">
        <v>3.4060000000000001</v>
      </c>
      <c r="E12504" t="s">
        <v>12</v>
      </c>
      <c r="F12504" t="s">
        <v>35</v>
      </c>
      <c r="G12504" t="str">
        <f t="shared" si="390"/>
        <v>S37A</v>
      </c>
      <c r="H12504" t="str">
        <f t="shared" si="391"/>
        <v>74716</v>
      </c>
      <c r="I12504" t="str">
        <f>VLOOKUP(F12504,Period!A:B,2,0)</f>
        <v>September</v>
      </c>
      <c r="J12504" t="str">
        <f>VLOOKUP(H12504,ap[[item_code]:[series_title]],2,0)</f>
        <v>Gasoline, unleaded premium, per gallon/3.785 liters in U.S. city average, average price, not seasonally adjusted</v>
      </c>
      <c r="K12504" t="str">
        <f>VLOOKUP(G12504,Areas!A:B,2,0)</f>
        <v>Dallas-Fort Worth-Arlington, TX</v>
      </c>
    </row>
    <row r="12505" spans="1:11" x14ac:dyDescent="0.3">
      <c r="A12505" t="s">
        <v>2910</v>
      </c>
      <c r="B12505">
        <v>2021</v>
      </c>
      <c r="C12505" t="s">
        <v>69</v>
      </c>
      <c r="D12505" s="4">
        <v>3.4220000000000002</v>
      </c>
      <c r="E12505" t="s">
        <v>12</v>
      </c>
      <c r="F12505" t="s">
        <v>35</v>
      </c>
      <c r="G12505" t="str">
        <f t="shared" si="390"/>
        <v>S37A</v>
      </c>
      <c r="H12505" t="str">
        <f t="shared" si="391"/>
        <v>74716</v>
      </c>
      <c r="I12505" t="str">
        <f>VLOOKUP(F12505,Period!A:B,2,0)</f>
        <v>September</v>
      </c>
      <c r="J12505" t="str">
        <f>VLOOKUP(H12505,ap[[item_code]:[series_title]],2,0)</f>
        <v>Gasoline, unleaded premium, per gallon/3.785 liters in U.S. city average, average price, not seasonally adjusted</v>
      </c>
      <c r="K12505" t="str">
        <f>VLOOKUP(G12505,Areas!A:B,2,0)</f>
        <v>Dallas-Fort Worth-Arlington, TX</v>
      </c>
    </row>
    <row r="12506" spans="1:11" x14ac:dyDescent="0.3">
      <c r="A12506" t="s">
        <v>2910</v>
      </c>
      <c r="B12506">
        <v>2021</v>
      </c>
      <c r="C12506" t="s">
        <v>35</v>
      </c>
      <c r="D12506" s="4">
        <v>3.44</v>
      </c>
      <c r="E12506" t="s">
        <v>12</v>
      </c>
      <c r="F12506" t="s">
        <v>35</v>
      </c>
      <c r="G12506" t="str">
        <f t="shared" si="390"/>
        <v>S37A</v>
      </c>
      <c r="H12506" t="str">
        <f t="shared" si="391"/>
        <v>74716</v>
      </c>
      <c r="I12506" t="str">
        <f>VLOOKUP(F12506,Period!A:B,2,0)</f>
        <v>September</v>
      </c>
      <c r="J12506" t="str">
        <f>VLOOKUP(H12506,ap[[item_code]:[series_title]],2,0)</f>
        <v>Gasoline, unleaded premium, per gallon/3.785 liters in U.S. city average, average price, not seasonally adjusted</v>
      </c>
      <c r="K12506" t="str">
        <f>VLOOKUP(G12506,Areas!A:B,2,0)</f>
        <v>Dallas-Fort Worth-Arlington, TX</v>
      </c>
    </row>
    <row r="12507" spans="1:11" x14ac:dyDescent="0.3">
      <c r="A12507" t="s">
        <v>2910</v>
      </c>
      <c r="B12507">
        <v>2021</v>
      </c>
      <c r="C12507" t="s">
        <v>14</v>
      </c>
      <c r="D12507" s="4">
        <v>3.5510000000000002</v>
      </c>
      <c r="E12507" t="s">
        <v>12</v>
      </c>
      <c r="F12507" t="s">
        <v>35</v>
      </c>
      <c r="G12507" t="str">
        <f t="shared" si="390"/>
        <v>S37A</v>
      </c>
      <c r="H12507" t="str">
        <f t="shared" si="391"/>
        <v>74716</v>
      </c>
      <c r="I12507" t="str">
        <f>VLOOKUP(F12507,Period!A:B,2,0)</f>
        <v>September</v>
      </c>
      <c r="J12507" t="str">
        <f>VLOOKUP(H12507,ap[[item_code]:[series_title]],2,0)</f>
        <v>Gasoline, unleaded premium, per gallon/3.785 liters in U.S. city average, average price, not seasonally adjusted</v>
      </c>
      <c r="K12507" t="str">
        <f>VLOOKUP(G12507,Areas!A:B,2,0)</f>
        <v>Dallas-Fort Worth-Arlington, TX</v>
      </c>
    </row>
    <row r="12508" spans="1:11" x14ac:dyDescent="0.3">
      <c r="A12508" t="s">
        <v>2912</v>
      </c>
      <c r="B12508">
        <v>2015</v>
      </c>
      <c r="C12508" t="s">
        <v>13</v>
      </c>
      <c r="D12508" s="4">
        <v>1.9259999999999999</v>
      </c>
      <c r="E12508" t="s">
        <v>12</v>
      </c>
      <c r="F12508" t="s">
        <v>13</v>
      </c>
      <c r="G12508" t="str">
        <f t="shared" si="390"/>
        <v>S37A</v>
      </c>
      <c r="H12508" t="str">
        <f t="shared" si="391"/>
        <v>7471A</v>
      </c>
      <c r="I12508" t="str">
        <f>VLOOKUP(F12508,Period!A:B,2,0)</f>
        <v>January</v>
      </c>
      <c r="J12508" t="str">
        <f>VLOOKUP(H12508,ap[[item_code]:[series_title]],2,0)</f>
        <v>Gasoline, all types, per gallon/3.785 liters in U.S. city average, average price, not seasonally adjusted</v>
      </c>
      <c r="K12508" t="str">
        <f>VLOOKUP(G12508,Areas!A:B,2,0)</f>
        <v>Dallas-Fort Worth-Arlington, TX</v>
      </c>
    </row>
    <row r="12509" spans="1:11" x14ac:dyDescent="0.3">
      <c r="A12509" t="s">
        <v>2912</v>
      </c>
      <c r="B12509">
        <v>2015</v>
      </c>
      <c r="C12509" t="s">
        <v>183</v>
      </c>
      <c r="D12509" s="4">
        <v>2.173</v>
      </c>
      <c r="E12509" t="s">
        <v>12</v>
      </c>
      <c r="F12509" t="s">
        <v>13</v>
      </c>
      <c r="G12509" t="str">
        <f t="shared" si="390"/>
        <v>S37A</v>
      </c>
      <c r="H12509" t="str">
        <f t="shared" si="391"/>
        <v>7471A</v>
      </c>
      <c r="I12509" t="str">
        <f>VLOOKUP(F12509,Period!A:B,2,0)</f>
        <v>January</v>
      </c>
      <c r="J12509" t="str">
        <f>VLOOKUP(H12509,ap[[item_code]:[series_title]],2,0)</f>
        <v>Gasoline, all types, per gallon/3.785 liters in U.S. city average, average price, not seasonally adjusted</v>
      </c>
      <c r="K12509" t="str">
        <f>VLOOKUP(G12509,Areas!A:B,2,0)</f>
        <v>Dallas-Fort Worth-Arlington, TX</v>
      </c>
    </row>
    <row r="12510" spans="1:11" x14ac:dyDescent="0.3">
      <c r="A12510" t="s">
        <v>2912</v>
      </c>
      <c r="B12510">
        <v>2015</v>
      </c>
      <c r="C12510" t="s">
        <v>25</v>
      </c>
      <c r="D12510" s="4">
        <v>2.29</v>
      </c>
      <c r="E12510" t="s">
        <v>12</v>
      </c>
      <c r="F12510" t="s">
        <v>13</v>
      </c>
      <c r="G12510" t="str">
        <f t="shared" si="390"/>
        <v>S37A</v>
      </c>
      <c r="H12510" t="str">
        <f t="shared" si="391"/>
        <v>7471A</v>
      </c>
      <c r="I12510" t="str">
        <f>VLOOKUP(F12510,Period!A:B,2,0)</f>
        <v>January</v>
      </c>
      <c r="J12510" t="str">
        <f>VLOOKUP(H12510,ap[[item_code]:[series_title]],2,0)</f>
        <v>Gasoline, all types, per gallon/3.785 liters in U.S. city average, average price, not seasonally adjusted</v>
      </c>
      <c r="K12510" t="str">
        <f>VLOOKUP(G12510,Areas!A:B,2,0)</f>
        <v>Dallas-Fort Worth-Arlington, TX</v>
      </c>
    </row>
    <row r="12511" spans="1:11" x14ac:dyDescent="0.3">
      <c r="A12511" t="s">
        <v>2912</v>
      </c>
      <c r="B12511">
        <v>2015</v>
      </c>
      <c r="C12511" t="s">
        <v>93</v>
      </c>
      <c r="D12511" s="4">
        <v>2.403</v>
      </c>
      <c r="E12511" t="s">
        <v>12</v>
      </c>
      <c r="F12511" t="s">
        <v>13</v>
      </c>
      <c r="G12511" t="str">
        <f t="shared" si="390"/>
        <v>S37A</v>
      </c>
      <c r="H12511" t="str">
        <f t="shared" si="391"/>
        <v>7471A</v>
      </c>
      <c r="I12511" t="str">
        <f>VLOOKUP(F12511,Period!A:B,2,0)</f>
        <v>January</v>
      </c>
      <c r="J12511" t="str">
        <f>VLOOKUP(H12511,ap[[item_code]:[series_title]],2,0)</f>
        <v>Gasoline, all types, per gallon/3.785 liters in U.S. city average, average price, not seasonally adjusted</v>
      </c>
      <c r="K12511" t="str">
        <f>VLOOKUP(G12511,Areas!A:B,2,0)</f>
        <v>Dallas-Fort Worth-Arlington, TX</v>
      </c>
    </row>
    <row r="12512" spans="1:11" x14ac:dyDescent="0.3">
      <c r="A12512" t="s">
        <v>2912</v>
      </c>
      <c r="B12512">
        <v>2015</v>
      </c>
      <c r="C12512" t="s">
        <v>89</v>
      </c>
      <c r="D12512" s="4">
        <v>2.6139999999999999</v>
      </c>
      <c r="E12512" t="s">
        <v>12</v>
      </c>
      <c r="F12512" t="s">
        <v>13</v>
      </c>
      <c r="G12512" t="str">
        <f t="shared" si="390"/>
        <v>S37A</v>
      </c>
      <c r="H12512" t="str">
        <f t="shared" si="391"/>
        <v>7471A</v>
      </c>
      <c r="I12512" t="str">
        <f>VLOOKUP(F12512,Period!A:B,2,0)</f>
        <v>January</v>
      </c>
      <c r="J12512" t="str">
        <f>VLOOKUP(H12512,ap[[item_code]:[series_title]],2,0)</f>
        <v>Gasoline, all types, per gallon/3.785 liters in U.S. city average, average price, not seasonally adjusted</v>
      </c>
      <c r="K12512" t="str">
        <f>VLOOKUP(G12512,Areas!A:B,2,0)</f>
        <v>Dallas-Fort Worth-Arlington, TX</v>
      </c>
    </row>
    <row r="12513" spans="1:11" x14ac:dyDescent="0.3">
      <c r="A12513" t="s">
        <v>2912</v>
      </c>
      <c r="B12513">
        <v>2015</v>
      </c>
      <c r="C12513" t="s">
        <v>133</v>
      </c>
      <c r="D12513" s="4">
        <v>2.742</v>
      </c>
      <c r="E12513" t="s">
        <v>12</v>
      </c>
      <c r="F12513" t="s">
        <v>13</v>
      </c>
      <c r="G12513" t="str">
        <f t="shared" si="390"/>
        <v>S37A</v>
      </c>
      <c r="H12513" t="str">
        <f t="shared" si="391"/>
        <v>7471A</v>
      </c>
      <c r="I12513" t="str">
        <f>VLOOKUP(F12513,Period!A:B,2,0)</f>
        <v>January</v>
      </c>
      <c r="J12513" t="str">
        <f>VLOOKUP(H12513,ap[[item_code]:[series_title]],2,0)</f>
        <v>Gasoline, all types, per gallon/3.785 liters in U.S. city average, average price, not seasonally adjusted</v>
      </c>
      <c r="K12513" t="str">
        <f>VLOOKUP(G12513,Areas!A:B,2,0)</f>
        <v>Dallas-Fort Worth-Arlington, TX</v>
      </c>
    </row>
    <row r="12514" spans="1:11" x14ac:dyDescent="0.3">
      <c r="A12514" t="s">
        <v>2912</v>
      </c>
      <c r="B12514">
        <v>2015</v>
      </c>
      <c r="C12514" t="s">
        <v>82</v>
      </c>
      <c r="D12514" s="4">
        <v>2.593</v>
      </c>
      <c r="E12514" t="s">
        <v>12</v>
      </c>
      <c r="F12514" t="s">
        <v>13</v>
      </c>
      <c r="G12514" t="str">
        <f t="shared" si="390"/>
        <v>S37A</v>
      </c>
      <c r="H12514" t="str">
        <f t="shared" si="391"/>
        <v>7471A</v>
      </c>
      <c r="I12514" t="str">
        <f>VLOOKUP(F12514,Period!A:B,2,0)</f>
        <v>January</v>
      </c>
      <c r="J12514" t="str">
        <f>VLOOKUP(H12514,ap[[item_code]:[series_title]],2,0)</f>
        <v>Gasoline, all types, per gallon/3.785 liters in U.S. city average, average price, not seasonally adjusted</v>
      </c>
      <c r="K12514" t="str">
        <f>VLOOKUP(G12514,Areas!A:B,2,0)</f>
        <v>Dallas-Fort Worth-Arlington, TX</v>
      </c>
    </row>
    <row r="12515" spans="1:11" x14ac:dyDescent="0.3">
      <c r="A12515" t="s">
        <v>2912</v>
      </c>
      <c r="B12515">
        <v>2015</v>
      </c>
      <c r="C12515" t="s">
        <v>69</v>
      </c>
      <c r="D12515" s="4">
        <v>2.391</v>
      </c>
      <c r="E12515" t="s">
        <v>12</v>
      </c>
      <c r="F12515" t="s">
        <v>13</v>
      </c>
      <c r="G12515" t="str">
        <f t="shared" si="390"/>
        <v>S37A</v>
      </c>
      <c r="H12515" t="str">
        <f t="shared" si="391"/>
        <v>7471A</v>
      </c>
      <c r="I12515" t="str">
        <f>VLOOKUP(F12515,Period!A:B,2,0)</f>
        <v>January</v>
      </c>
      <c r="J12515" t="str">
        <f>VLOOKUP(H12515,ap[[item_code]:[series_title]],2,0)</f>
        <v>Gasoline, all types, per gallon/3.785 liters in U.S. city average, average price, not seasonally adjusted</v>
      </c>
      <c r="K12515" t="str">
        <f>VLOOKUP(G12515,Areas!A:B,2,0)</f>
        <v>Dallas-Fort Worth-Arlington, TX</v>
      </c>
    </row>
    <row r="12516" spans="1:11" x14ac:dyDescent="0.3">
      <c r="A12516" t="s">
        <v>2912</v>
      </c>
      <c r="B12516">
        <v>2015</v>
      </c>
      <c r="C12516" t="s">
        <v>35</v>
      </c>
      <c r="D12516" s="4">
        <v>2.101</v>
      </c>
      <c r="E12516" t="s">
        <v>12</v>
      </c>
      <c r="F12516" t="s">
        <v>13</v>
      </c>
      <c r="G12516" t="str">
        <f t="shared" si="390"/>
        <v>S37A</v>
      </c>
      <c r="H12516" t="str">
        <f t="shared" si="391"/>
        <v>7471A</v>
      </c>
      <c r="I12516" t="str">
        <f>VLOOKUP(F12516,Period!A:B,2,0)</f>
        <v>January</v>
      </c>
      <c r="J12516" t="str">
        <f>VLOOKUP(H12516,ap[[item_code]:[series_title]],2,0)</f>
        <v>Gasoline, all types, per gallon/3.785 liters in U.S. city average, average price, not seasonally adjusted</v>
      </c>
      <c r="K12516" t="str">
        <f>VLOOKUP(G12516,Areas!A:B,2,0)</f>
        <v>Dallas-Fort Worth-Arlington, TX</v>
      </c>
    </row>
    <row r="12517" spans="1:11" x14ac:dyDescent="0.3">
      <c r="A12517" t="s">
        <v>2912</v>
      </c>
      <c r="B12517">
        <v>2015</v>
      </c>
      <c r="C12517" t="s">
        <v>14</v>
      </c>
      <c r="D12517" s="4">
        <v>2.085</v>
      </c>
      <c r="E12517" t="s">
        <v>12</v>
      </c>
      <c r="F12517" t="s">
        <v>13</v>
      </c>
      <c r="G12517" t="str">
        <f t="shared" si="390"/>
        <v>S37A</v>
      </c>
      <c r="H12517" t="str">
        <f t="shared" si="391"/>
        <v>7471A</v>
      </c>
      <c r="I12517" t="str">
        <f>VLOOKUP(F12517,Period!A:B,2,0)</f>
        <v>January</v>
      </c>
      <c r="J12517" t="str">
        <f>VLOOKUP(H12517,ap[[item_code]:[series_title]],2,0)</f>
        <v>Gasoline, all types, per gallon/3.785 liters in U.S. city average, average price, not seasonally adjusted</v>
      </c>
      <c r="K12517" t="str">
        <f>VLOOKUP(G12517,Areas!A:B,2,0)</f>
        <v>Dallas-Fort Worth-Arlington, TX</v>
      </c>
    </row>
    <row r="12518" spans="1:11" x14ac:dyDescent="0.3">
      <c r="A12518" t="s">
        <v>2912</v>
      </c>
      <c r="B12518">
        <v>2015</v>
      </c>
      <c r="C12518" t="s">
        <v>146</v>
      </c>
      <c r="D12518" s="4">
        <v>1.9810000000000001</v>
      </c>
      <c r="E12518" t="s">
        <v>12</v>
      </c>
      <c r="F12518" t="s">
        <v>13</v>
      </c>
      <c r="G12518" t="str">
        <f t="shared" si="390"/>
        <v>S37A</v>
      </c>
      <c r="H12518" t="str">
        <f t="shared" si="391"/>
        <v>7471A</v>
      </c>
      <c r="I12518" t="str">
        <f>VLOOKUP(F12518,Period!A:B,2,0)</f>
        <v>January</v>
      </c>
      <c r="J12518" t="str">
        <f>VLOOKUP(H12518,ap[[item_code]:[series_title]],2,0)</f>
        <v>Gasoline, all types, per gallon/3.785 liters in U.S. city average, average price, not seasonally adjusted</v>
      </c>
      <c r="K12518" t="str">
        <f>VLOOKUP(G12518,Areas!A:B,2,0)</f>
        <v>Dallas-Fort Worth-Arlington, TX</v>
      </c>
    </row>
    <row r="12519" spans="1:11" x14ac:dyDescent="0.3">
      <c r="A12519" t="s">
        <v>2912</v>
      </c>
      <c r="B12519">
        <v>2015</v>
      </c>
      <c r="C12519" t="s">
        <v>18</v>
      </c>
      <c r="D12519" s="4">
        <v>1.907</v>
      </c>
      <c r="E12519" t="s">
        <v>12</v>
      </c>
      <c r="F12519" t="s">
        <v>13</v>
      </c>
      <c r="G12519" t="str">
        <f t="shared" si="390"/>
        <v>S37A</v>
      </c>
      <c r="H12519" t="str">
        <f t="shared" si="391"/>
        <v>7471A</v>
      </c>
      <c r="I12519" t="str">
        <f>VLOOKUP(F12519,Period!A:B,2,0)</f>
        <v>January</v>
      </c>
      <c r="J12519" t="str">
        <f>VLOOKUP(H12519,ap[[item_code]:[series_title]],2,0)</f>
        <v>Gasoline, all types, per gallon/3.785 liters in U.S. city average, average price, not seasonally adjusted</v>
      </c>
      <c r="K12519" t="str">
        <f>VLOOKUP(G12519,Areas!A:B,2,0)</f>
        <v>Dallas-Fort Worth-Arlington, TX</v>
      </c>
    </row>
    <row r="12520" spans="1:11" x14ac:dyDescent="0.3">
      <c r="A12520" t="s">
        <v>2912</v>
      </c>
      <c r="B12520">
        <v>2016</v>
      </c>
      <c r="C12520" t="s">
        <v>13</v>
      </c>
      <c r="D12520" s="4">
        <v>1.7729999999999999</v>
      </c>
      <c r="E12520" t="s">
        <v>12</v>
      </c>
      <c r="F12520" t="s">
        <v>13</v>
      </c>
      <c r="G12520" t="str">
        <f t="shared" si="390"/>
        <v>S37A</v>
      </c>
      <c r="H12520" t="str">
        <f t="shared" si="391"/>
        <v>7471A</v>
      </c>
      <c r="I12520" t="str">
        <f>VLOOKUP(F12520,Period!A:B,2,0)</f>
        <v>January</v>
      </c>
      <c r="J12520" t="str">
        <f>VLOOKUP(H12520,ap[[item_code]:[series_title]],2,0)</f>
        <v>Gasoline, all types, per gallon/3.785 liters in U.S. city average, average price, not seasonally adjusted</v>
      </c>
      <c r="K12520" t="str">
        <f>VLOOKUP(G12520,Areas!A:B,2,0)</f>
        <v>Dallas-Fort Worth-Arlington, TX</v>
      </c>
    </row>
    <row r="12521" spans="1:11" x14ac:dyDescent="0.3">
      <c r="A12521" t="s">
        <v>2912</v>
      </c>
      <c r="B12521">
        <v>2016</v>
      </c>
      <c r="C12521" t="s">
        <v>183</v>
      </c>
      <c r="D12521" s="4">
        <v>1.631</v>
      </c>
      <c r="E12521" t="s">
        <v>12</v>
      </c>
      <c r="F12521" t="s">
        <v>13</v>
      </c>
      <c r="G12521" t="str">
        <f t="shared" si="390"/>
        <v>S37A</v>
      </c>
      <c r="H12521" t="str">
        <f t="shared" si="391"/>
        <v>7471A</v>
      </c>
      <c r="I12521" t="str">
        <f>VLOOKUP(F12521,Period!A:B,2,0)</f>
        <v>January</v>
      </c>
      <c r="J12521" t="str">
        <f>VLOOKUP(H12521,ap[[item_code]:[series_title]],2,0)</f>
        <v>Gasoline, all types, per gallon/3.785 liters in U.S. city average, average price, not seasonally adjusted</v>
      </c>
      <c r="K12521" t="str">
        <f>VLOOKUP(G12521,Areas!A:B,2,0)</f>
        <v>Dallas-Fort Worth-Arlington, TX</v>
      </c>
    </row>
    <row r="12522" spans="1:11" x14ac:dyDescent="0.3">
      <c r="A12522" t="s">
        <v>2912</v>
      </c>
      <c r="B12522">
        <v>2016</v>
      </c>
      <c r="C12522" t="s">
        <v>25</v>
      </c>
      <c r="D12522" s="4">
        <v>1.913</v>
      </c>
      <c r="E12522" t="s">
        <v>12</v>
      </c>
      <c r="F12522" t="s">
        <v>13</v>
      </c>
      <c r="G12522" t="str">
        <f t="shared" si="390"/>
        <v>S37A</v>
      </c>
      <c r="H12522" t="str">
        <f t="shared" si="391"/>
        <v>7471A</v>
      </c>
      <c r="I12522" t="str">
        <f>VLOOKUP(F12522,Period!A:B,2,0)</f>
        <v>January</v>
      </c>
      <c r="J12522" t="str">
        <f>VLOOKUP(H12522,ap[[item_code]:[series_title]],2,0)</f>
        <v>Gasoline, all types, per gallon/3.785 liters in U.S. city average, average price, not seasonally adjusted</v>
      </c>
      <c r="K12522" t="str">
        <f>VLOOKUP(G12522,Areas!A:B,2,0)</f>
        <v>Dallas-Fort Worth-Arlington, TX</v>
      </c>
    </row>
    <row r="12523" spans="1:11" x14ac:dyDescent="0.3">
      <c r="A12523" t="s">
        <v>2912</v>
      </c>
      <c r="B12523">
        <v>2016</v>
      </c>
      <c r="C12523" t="s">
        <v>93</v>
      </c>
      <c r="D12523" s="4">
        <v>2.0009999999999999</v>
      </c>
      <c r="E12523" t="s">
        <v>12</v>
      </c>
      <c r="F12523" t="s">
        <v>13</v>
      </c>
      <c r="G12523" t="str">
        <f t="shared" si="390"/>
        <v>S37A</v>
      </c>
      <c r="H12523" t="str">
        <f t="shared" si="391"/>
        <v>7471A</v>
      </c>
      <c r="I12523" t="str">
        <f>VLOOKUP(F12523,Period!A:B,2,0)</f>
        <v>January</v>
      </c>
      <c r="J12523" t="str">
        <f>VLOOKUP(H12523,ap[[item_code]:[series_title]],2,0)</f>
        <v>Gasoline, all types, per gallon/3.785 liters in U.S. city average, average price, not seasonally adjusted</v>
      </c>
      <c r="K12523" t="str">
        <f>VLOOKUP(G12523,Areas!A:B,2,0)</f>
        <v>Dallas-Fort Worth-Arlington, TX</v>
      </c>
    </row>
    <row r="12524" spans="1:11" x14ac:dyDescent="0.3">
      <c r="A12524" t="s">
        <v>2912</v>
      </c>
      <c r="B12524">
        <v>2016</v>
      </c>
      <c r="C12524" t="s">
        <v>89</v>
      </c>
      <c r="D12524" s="4">
        <v>2.1120000000000001</v>
      </c>
      <c r="E12524" t="s">
        <v>12</v>
      </c>
      <c r="F12524" t="s">
        <v>13</v>
      </c>
      <c r="G12524" t="str">
        <f t="shared" si="390"/>
        <v>S37A</v>
      </c>
      <c r="H12524" t="str">
        <f t="shared" si="391"/>
        <v>7471A</v>
      </c>
      <c r="I12524" t="str">
        <f>VLOOKUP(F12524,Period!A:B,2,0)</f>
        <v>January</v>
      </c>
      <c r="J12524" t="str">
        <f>VLOOKUP(H12524,ap[[item_code]:[series_title]],2,0)</f>
        <v>Gasoline, all types, per gallon/3.785 liters in U.S. city average, average price, not seasonally adjusted</v>
      </c>
      <c r="K12524" t="str">
        <f>VLOOKUP(G12524,Areas!A:B,2,0)</f>
        <v>Dallas-Fort Worth-Arlington, TX</v>
      </c>
    </row>
    <row r="12525" spans="1:11" x14ac:dyDescent="0.3">
      <c r="A12525" t="s">
        <v>2912</v>
      </c>
      <c r="B12525">
        <v>2016</v>
      </c>
      <c r="C12525" t="s">
        <v>133</v>
      </c>
      <c r="D12525" s="4">
        <v>2.2229999999999999</v>
      </c>
      <c r="E12525" t="s">
        <v>12</v>
      </c>
      <c r="F12525" t="s">
        <v>13</v>
      </c>
      <c r="G12525" t="str">
        <f t="shared" si="390"/>
        <v>S37A</v>
      </c>
      <c r="H12525" t="str">
        <f t="shared" si="391"/>
        <v>7471A</v>
      </c>
      <c r="I12525" t="str">
        <f>VLOOKUP(F12525,Period!A:B,2,0)</f>
        <v>January</v>
      </c>
      <c r="J12525" t="str">
        <f>VLOOKUP(H12525,ap[[item_code]:[series_title]],2,0)</f>
        <v>Gasoline, all types, per gallon/3.785 liters in U.S. city average, average price, not seasonally adjusted</v>
      </c>
      <c r="K12525" t="str">
        <f>VLOOKUP(G12525,Areas!A:B,2,0)</f>
        <v>Dallas-Fort Worth-Arlington, TX</v>
      </c>
    </row>
    <row r="12526" spans="1:11" x14ac:dyDescent="0.3">
      <c r="A12526" t="s">
        <v>2912</v>
      </c>
      <c r="B12526">
        <v>2016</v>
      </c>
      <c r="C12526" t="s">
        <v>82</v>
      </c>
      <c r="D12526" s="4">
        <v>2.101</v>
      </c>
      <c r="E12526" t="s">
        <v>12</v>
      </c>
      <c r="F12526" t="s">
        <v>13</v>
      </c>
      <c r="G12526" t="str">
        <f t="shared" si="390"/>
        <v>S37A</v>
      </c>
      <c r="H12526" t="str">
        <f t="shared" si="391"/>
        <v>7471A</v>
      </c>
      <c r="I12526" t="str">
        <f>VLOOKUP(F12526,Period!A:B,2,0)</f>
        <v>January</v>
      </c>
      <c r="J12526" t="str">
        <f>VLOOKUP(H12526,ap[[item_code]:[series_title]],2,0)</f>
        <v>Gasoline, all types, per gallon/3.785 liters in U.S. city average, average price, not seasonally adjusted</v>
      </c>
      <c r="K12526" t="str">
        <f>VLOOKUP(G12526,Areas!A:B,2,0)</f>
        <v>Dallas-Fort Worth-Arlington, TX</v>
      </c>
    </row>
    <row r="12527" spans="1:11" x14ac:dyDescent="0.3">
      <c r="A12527" t="s">
        <v>2912</v>
      </c>
      <c r="B12527">
        <v>2016</v>
      </c>
      <c r="C12527" t="s">
        <v>69</v>
      </c>
      <c r="D12527" s="4">
        <v>2.0449999999999999</v>
      </c>
      <c r="E12527" t="s">
        <v>12</v>
      </c>
      <c r="F12527" t="s">
        <v>13</v>
      </c>
      <c r="G12527" t="str">
        <f t="shared" si="390"/>
        <v>S37A</v>
      </c>
      <c r="H12527" t="str">
        <f t="shared" si="391"/>
        <v>7471A</v>
      </c>
      <c r="I12527" t="str">
        <f>VLOOKUP(F12527,Period!A:B,2,0)</f>
        <v>January</v>
      </c>
      <c r="J12527" t="str">
        <f>VLOOKUP(H12527,ap[[item_code]:[series_title]],2,0)</f>
        <v>Gasoline, all types, per gallon/3.785 liters in U.S. city average, average price, not seasonally adjusted</v>
      </c>
      <c r="K12527" t="str">
        <f>VLOOKUP(G12527,Areas!A:B,2,0)</f>
        <v>Dallas-Fort Worth-Arlington, TX</v>
      </c>
    </row>
    <row r="12528" spans="1:11" x14ac:dyDescent="0.3">
      <c r="A12528" t="s">
        <v>2912</v>
      </c>
      <c r="B12528">
        <v>2016</v>
      </c>
      <c r="C12528" t="s">
        <v>35</v>
      </c>
      <c r="D12528" s="4">
        <v>2.0099999999999998</v>
      </c>
      <c r="E12528" t="s">
        <v>12</v>
      </c>
      <c r="F12528" t="s">
        <v>13</v>
      </c>
      <c r="G12528" t="str">
        <f t="shared" si="390"/>
        <v>S37A</v>
      </c>
      <c r="H12528" t="str">
        <f t="shared" si="391"/>
        <v>7471A</v>
      </c>
      <c r="I12528" t="str">
        <f>VLOOKUP(F12528,Period!A:B,2,0)</f>
        <v>January</v>
      </c>
      <c r="J12528" t="str">
        <f>VLOOKUP(H12528,ap[[item_code]:[series_title]],2,0)</f>
        <v>Gasoline, all types, per gallon/3.785 liters in U.S. city average, average price, not seasonally adjusted</v>
      </c>
      <c r="K12528" t="str">
        <f>VLOOKUP(G12528,Areas!A:B,2,0)</f>
        <v>Dallas-Fort Worth-Arlington, TX</v>
      </c>
    </row>
    <row r="12529" spans="1:11" x14ac:dyDescent="0.3">
      <c r="A12529" t="s">
        <v>2912</v>
      </c>
      <c r="B12529">
        <v>2016</v>
      </c>
      <c r="C12529" t="s">
        <v>14</v>
      </c>
      <c r="D12529" s="4">
        <v>2.052</v>
      </c>
      <c r="E12529" t="s">
        <v>12</v>
      </c>
      <c r="F12529" t="s">
        <v>13</v>
      </c>
      <c r="G12529" t="str">
        <f t="shared" si="390"/>
        <v>S37A</v>
      </c>
      <c r="H12529" t="str">
        <f t="shared" si="391"/>
        <v>7471A</v>
      </c>
      <c r="I12529" t="str">
        <f>VLOOKUP(F12529,Period!A:B,2,0)</f>
        <v>January</v>
      </c>
      <c r="J12529" t="str">
        <f>VLOOKUP(H12529,ap[[item_code]:[series_title]],2,0)</f>
        <v>Gasoline, all types, per gallon/3.785 liters in U.S. city average, average price, not seasonally adjusted</v>
      </c>
      <c r="K12529" t="str">
        <f>VLOOKUP(G12529,Areas!A:B,2,0)</f>
        <v>Dallas-Fort Worth-Arlington, TX</v>
      </c>
    </row>
    <row r="12530" spans="1:11" x14ac:dyDescent="0.3">
      <c r="A12530" t="s">
        <v>2912</v>
      </c>
      <c r="B12530">
        <v>2016</v>
      </c>
      <c r="C12530" t="s">
        <v>146</v>
      </c>
      <c r="D12530" s="4">
        <v>2.0150000000000001</v>
      </c>
      <c r="E12530" t="s">
        <v>12</v>
      </c>
      <c r="F12530" t="s">
        <v>13</v>
      </c>
      <c r="G12530" t="str">
        <f t="shared" si="390"/>
        <v>S37A</v>
      </c>
      <c r="H12530" t="str">
        <f t="shared" si="391"/>
        <v>7471A</v>
      </c>
      <c r="I12530" t="str">
        <f>VLOOKUP(F12530,Period!A:B,2,0)</f>
        <v>January</v>
      </c>
      <c r="J12530" t="str">
        <f>VLOOKUP(H12530,ap[[item_code]:[series_title]],2,0)</f>
        <v>Gasoline, all types, per gallon/3.785 liters in U.S. city average, average price, not seasonally adjusted</v>
      </c>
      <c r="K12530" t="str">
        <f>VLOOKUP(G12530,Areas!A:B,2,0)</f>
        <v>Dallas-Fort Worth-Arlington, TX</v>
      </c>
    </row>
    <row r="12531" spans="1:11" x14ac:dyDescent="0.3">
      <c r="A12531" t="s">
        <v>2912</v>
      </c>
      <c r="B12531">
        <v>2016</v>
      </c>
      <c r="C12531" t="s">
        <v>18</v>
      </c>
      <c r="D12531" s="4">
        <v>2.0369999999999999</v>
      </c>
      <c r="E12531" t="s">
        <v>12</v>
      </c>
      <c r="F12531" t="s">
        <v>13</v>
      </c>
      <c r="G12531" t="str">
        <f t="shared" si="390"/>
        <v>S37A</v>
      </c>
      <c r="H12531" t="str">
        <f t="shared" si="391"/>
        <v>7471A</v>
      </c>
      <c r="I12531" t="str">
        <f>VLOOKUP(F12531,Period!A:B,2,0)</f>
        <v>January</v>
      </c>
      <c r="J12531" t="str">
        <f>VLOOKUP(H12531,ap[[item_code]:[series_title]],2,0)</f>
        <v>Gasoline, all types, per gallon/3.785 liters in U.S. city average, average price, not seasonally adjusted</v>
      </c>
      <c r="K12531" t="str">
        <f>VLOOKUP(G12531,Areas!A:B,2,0)</f>
        <v>Dallas-Fort Worth-Arlington, TX</v>
      </c>
    </row>
    <row r="12532" spans="1:11" x14ac:dyDescent="0.3">
      <c r="A12532" t="s">
        <v>2912</v>
      </c>
      <c r="B12532">
        <v>2017</v>
      </c>
      <c r="C12532" t="s">
        <v>13</v>
      </c>
      <c r="D12532" s="4">
        <v>2.165</v>
      </c>
      <c r="E12532" t="s">
        <v>12</v>
      </c>
      <c r="F12532" t="s">
        <v>13</v>
      </c>
      <c r="G12532" t="str">
        <f t="shared" si="390"/>
        <v>S37A</v>
      </c>
      <c r="H12532" t="str">
        <f t="shared" si="391"/>
        <v>7471A</v>
      </c>
      <c r="I12532" t="str">
        <f>VLOOKUP(F12532,Period!A:B,2,0)</f>
        <v>January</v>
      </c>
      <c r="J12532" t="str">
        <f>VLOOKUP(H12532,ap[[item_code]:[series_title]],2,0)</f>
        <v>Gasoline, all types, per gallon/3.785 liters in U.S. city average, average price, not seasonally adjusted</v>
      </c>
      <c r="K12532" t="str">
        <f>VLOOKUP(G12532,Areas!A:B,2,0)</f>
        <v>Dallas-Fort Worth-Arlington, TX</v>
      </c>
    </row>
    <row r="12533" spans="1:11" x14ac:dyDescent="0.3">
      <c r="A12533" t="s">
        <v>2912</v>
      </c>
      <c r="B12533">
        <v>2017</v>
      </c>
      <c r="C12533" t="s">
        <v>183</v>
      </c>
      <c r="D12533" s="4">
        <v>2.0659999999999998</v>
      </c>
      <c r="E12533" t="s">
        <v>12</v>
      </c>
      <c r="F12533" t="s">
        <v>13</v>
      </c>
      <c r="G12533" t="str">
        <f t="shared" si="390"/>
        <v>S37A</v>
      </c>
      <c r="H12533" t="str">
        <f t="shared" si="391"/>
        <v>7471A</v>
      </c>
      <c r="I12533" t="str">
        <f>VLOOKUP(F12533,Period!A:B,2,0)</f>
        <v>January</v>
      </c>
      <c r="J12533" t="str">
        <f>VLOOKUP(H12533,ap[[item_code]:[series_title]],2,0)</f>
        <v>Gasoline, all types, per gallon/3.785 liters in U.S. city average, average price, not seasonally adjusted</v>
      </c>
      <c r="K12533" t="str">
        <f>VLOOKUP(G12533,Areas!A:B,2,0)</f>
        <v>Dallas-Fort Worth-Arlington, TX</v>
      </c>
    </row>
    <row r="12534" spans="1:11" x14ac:dyDescent="0.3">
      <c r="A12534" t="s">
        <v>2912</v>
      </c>
      <c r="B12534">
        <v>2017</v>
      </c>
      <c r="C12534" t="s">
        <v>25</v>
      </c>
      <c r="D12534" s="4">
        <v>2.1360000000000001</v>
      </c>
      <c r="E12534" t="s">
        <v>12</v>
      </c>
      <c r="F12534" t="s">
        <v>13</v>
      </c>
      <c r="G12534" t="str">
        <f t="shared" si="390"/>
        <v>S37A</v>
      </c>
      <c r="H12534" t="str">
        <f t="shared" si="391"/>
        <v>7471A</v>
      </c>
      <c r="I12534" t="str">
        <f>VLOOKUP(F12534,Period!A:B,2,0)</f>
        <v>January</v>
      </c>
      <c r="J12534" t="str">
        <f>VLOOKUP(H12534,ap[[item_code]:[series_title]],2,0)</f>
        <v>Gasoline, all types, per gallon/3.785 liters in U.S. city average, average price, not seasonally adjusted</v>
      </c>
      <c r="K12534" t="str">
        <f>VLOOKUP(G12534,Areas!A:B,2,0)</f>
        <v>Dallas-Fort Worth-Arlington, TX</v>
      </c>
    </row>
    <row r="12535" spans="1:11" x14ac:dyDescent="0.3">
      <c r="A12535" t="s">
        <v>2912</v>
      </c>
      <c r="B12535">
        <v>2017</v>
      </c>
      <c r="C12535" t="s">
        <v>93</v>
      </c>
      <c r="D12535" s="4">
        <v>2.29</v>
      </c>
      <c r="E12535" t="s">
        <v>12</v>
      </c>
      <c r="F12535" t="s">
        <v>13</v>
      </c>
      <c r="G12535" t="str">
        <f t="shared" si="390"/>
        <v>S37A</v>
      </c>
      <c r="H12535" t="str">
        <f t="shared" si="391"/>
        <v>7471A</v>
      </c>
      <c r="I12535" t="str">
        <f>VLOOKUP(F12535,Period!A:B,2,0)</f>
        <v>January</v>
      </c>
      <c r="J12535" t="str">
        <f>VLOOKUP(H12535,ap[[item_code]:[series_title]],2,0)</f>
        <v>Gasoline, all types, per gallon/3.785 liters in U.S. city average, average price, not seasonally adjusted</v>
      </c>
      <c r="K12535" t="str">
        <f>VLOOKUP(G12535,Areas!A:B,2,0)</f>
        <v>Dallas-Fort Worth-Arlington, TX</v>
      </c>
    </row>
    <row r="12536" spans="1:11" x14ac:dyDescent="0.3">
      <c r="A12536" t="s">
        <v>2912</v>
      </c>
      <c r="B12536">
        <v>2017</v>
      </c>
      <c r="C12536" t="s">
        <v>89</v>
      </c>
      <c r="D12536" s="4">
        <v>2.2069999999999999</v>
      </c>
      <c r="E12536" t="s">
        <v>12</v>
      </c>
      <c r="F12536" t="s">
        <v>13</v>
      </c>
      <c r="G12536" t="str">
        <f t="shared" si="390"/>
        <v>S37A</v>
      </c>
      <c r="H12536" t="str">
        <f t="shared" si="391"/>
        <v>7471A</v>
      </c>
      <c r="I12536" t="str">
        <f>VLOOKUP(F12536,Period!A:B,2,0)</f>
        <v>January</v>
      </c>
      <c r="J12536" t="str">
        <f>VLOOKUP(H12536,ap[[item_code]:[series_title]],2,0)</f>
        <v>Gasoline, all types, per gallon/3.785 liters in U.S. city average, average price, not seasonally adjusted</v>
      </c>
      <c r="K12536" t="str">
        <f>VLOOKUP(G12536,Areas!A:B,2,0)</f>
        <v>Dallas-Fort Worth-Arlington, TX</v>
      </c>
    </row>
    <row r="12537" spans="1:11" x14ac:dyDescent="0.3">
      <c r="A12537" t="s">
        <v>2912</v>
      </c>
      <c r="B12537">
        <v>2017</v>
      </c>
      <c r="C12537" t="s">
        <v>133</v>
      </c>
      <c r="D12537" s="4">
        <v>2.214</v>
      </c>
      <c r="E12537" t="s">
        <v>12</v>
      </c>
      <c r="F12537" t="s">
        <v>13</v>
      </c>
      <c r="G12537" t="str">
        <f t="shared" si="390"/>
        <v>S37A</v>
      </c>
      <c r="H12537" t="str">
        <f t="shared" si="391"/>
        <v>7471A</v>
      </c>
      <c r="I12537" t="str">
        <f>VLOOKUP(F12537,Period!A:B,2,0)</f>
        <v>January</v>
      </c>
      <c r="J12537" t="str">
        <f>VLOOKUP(H12537,ap[[item_code]:[series_title]],2,0)</f>
        <v>Gasoline, all types, per gallon/3.785 liters in U.S. city average, average price, not seasonally adjusted</v>
      </c>
      <c r="K12537" t="str">
        <f>VLOOKUP(G12537,Areas!A:B,2,0)</f>
        <v>Dallas-Fort Worth-Arlington, TX</v>
      </c>
    </row>
    <row r="12538" spans="1:11" x14ac:dyDescent="0.3">
      <c r="A12538" t="s">
        <v>2912</v>
      </c>
      <c r="B12538">
        <v>2017</v>
      </c>
      <c r="C12538" t="s">
        <v>82</v>
      </c>
      <c r="D12538" s="4">
        <v>2.133</v>
      </c>
      <c r="E12538" t="s">
        <v>12</v>
      </c>
      <c r="F12538" t="s">
        <v>13</v>
      </c>
      <c r="G12538" t="str">
        <f t="shared" si="390"/>
        <v>S37A</v>
      </c>
      <c r="H12538" t="str">
        <f t="shared" si="391"/>
        <v>7471A</v>
      </c>
      <c r="I12538" t="str">
        <f>VLOOKUP(F12538,Period!A:B,2,0)</f>
        <v>January</v>
      </c>
      <c r="J12538" t="str">
        <f>VLOOKUP(H12538,ap[[item_code]:[series_title]],2,0)</f>
        <v>Gasoline, all types, per gallon/3.785 liters in U.S. city average, average price, not seasonally adjusted</v>
      </c>
      <c r="K12538" t="str">
        <f>VLOOKUP(G12538,Areas!A:B,2,0)</f>
        <v>Dallas-Fort Worth-Arlington, TX</v>
      </c>
    </row>
    <row r="12539" spans="1:11" x14ac:dyDescent="0.3">
      <c r="A12539" t="s">
        <v>2912</v>
      </c>
      <c r="B12539">
        <v>2017</v>
      </c>
      <c r="C12539" t="s">
        <v>69</v>
      </c>
      <c r="D12539" s="4">
        <v>2.2469999999999999</v>
      </c>
      <c r="E12539" t="s">
        <v>12</v>
      </c>
      <c r="F12539" t="s">
        <v>13</v>
      </c>
      <c r="G12539" t="str">
        <f t="shared" si="390"/>
        <v>S37A</v>
      </c>
      <c r="H12539" t="str">
        <f t="shared" si="391"/>
        <v>7471A</v>
      </c>
      <c r="I12539" t="str">
        <f>VLOOKUP(F12539,Period!A:B,2,0)</f>
        <v>January</v>
      </c>
      <c r="J12539" t="str">
        <f>VLOOKUP(H12539,ap[[item_code]:[series_title]],2,0)</f>
        <v>Gasoline, all types, per gallon/3.785 liters in U.S. city average, average price, not seasonally adjusted</v>
      </c>
      <c r="K12539" t="str">
        <f>VLOOKUP(G12539,Areas!A:B,2,0)</f>
        <v>Dallas-Fort Worth-Arlington, TX</v>
      </c>
    </row>
    <row r="12540" spans="1:11" x14ac:dyDescent="0.3">
      <c r="A12540" t="s">
        <v>2912</v>
      </c>
      <c r="B12540">
        <v>2017</v>
      </c>
      <c r="C12540" t="s">
        <v>35</v>
      </c>
      <c r="D12540" s="4">
        <v>2.5369999999999999</v>
      </c>
      <c r="E12540" t="s">
        <v>12</v>
      </c>
      <c r="F12540" t="s">
        <v>13</v>
      </c>
      <c r="G12540" t="str">
        <f t="shared" si="390"/>
        <v>S37A</v>
      </c>
      <c r="H12540" t="str">
        <f t="shared" si="391"/>
        <v>7471A</v>
      </c>
      <c r="I12540" t="str">
        <f>VLOOKUP(F12540,Period!A:B,2,0)</f>
        <v>January</v>
      </c>
      <c r="J12540" t="str">
        <f>VLOOKUP(H12540,ap[[item_code]:[series_title]],2,0)</f>
        <v>Gasoline, all types, per gallon/3.785 liters in U.S. city average, average price, not seasonally adjusted</v>
      </c>
      <c r="K12540" t="str">
        <f>VLOOKUP(G12540,Areas!A:B,2,0)</f>
        <v>Dallas-Fort Worth-Arlington, TX</v>
      </c>
    </row>
    <row r="12541" spans="1:11" x14ac:dyDescent="0.3">
      <c r="A12541" t="s">
        <v>2912</v>
      </c>
      <c r="B12541">
        <v>2017</v>
      </c>
      <c r="C12541" t="s">
        <v>14</v>
      </c>
      <c r="D12541" s="4">
        <v>2.2559999999999998</v>
      </c>
      <c r="E12541" t="s">
        <v>12</v>
      </c>
      <c r="F12541" t="s">
        <v>13</v>
      </c>
      <c r="G12541" t="str">
        <f t="shared" si="390"/>
        <v>S37A</v>
      </c>
      <c r="H12541" t="str">
        <f t="shared" si="391"/>
        <v>7471A</v>
      </c>
      <c r="I12541" t="str">
        <f>VLOOKUP(F12541,Period!A:B,2,0)</f>
        <v>January</v>
      </c>
      <c r="J12541" t="str">
        <f>VLOOKUP(H12541,ap[[item_code]:[series_title]],2,0)</f>
        <v>Gasoline, all types, per gallon/3.785 liters in U.S. city average, average price, not seasonally adjusted</v>
      </c>
      <c r="K12541" t="str">
        <f>VLOOKUP(G12541,Areas!A:B,2,0)</f>
        <v>Dallas-Fort Worth-Arlington, TX</v>
      </c>
    </row>
    <row r="12542" spans="1:11" x14ac:dyDescent="0.3">
      <c r="A12542" t="s">
        <v>2912</v>
      </c>
      <c r="B12542">
        <v>2017</v>
      </c>
      <c r="C12542" t="s">
        <v>146</v>
      </c>
      <c r="D12542" s="4">
        <v>2.31</v>
      </c>
      <c r="E12542" t="s">
        <v>12</v>
      </c>
      <c r="F12542" t="s">
        <v>13</v>
      </c>
      <c r="G12542" t="str">
        <f t="shared" si="390"/>
        <v>S37A</v>
      </c>
      <c r="H12542" t="str">
        <f t="shared" si="391"/>
        <v>7471A</v>
      </c>
      <c r="I12542" t="str">
        <f>VLOOKUP(F12542,Period!A:B,2,0)</f>
        <v>January</v>
      </c>
      <c r="J12542" t="str">
        <f>VLOOKUP(H12542,ap[[item_code]:[series_title]],2,0)</f>
        <v>Gasoline, all types, per gallon/3.785 liters in U.S. city average, average price, not seasonally adjusted</v>
      </c>
      <c r="K12542" t="str">
        <f>VLOOKUP(G12542,Areas!A:B,2,0)</f>
        <v>Dallas-Fort Worth-Arlington, TX</v>
      </c>
    </row>
    <row r="12543" spans="1:11" x14ac:dyDescent="0.3">
      <c r="A12543" t="s">
        <v>2912</v>
      </c>
      <c r="B12543">
        <v>2017</v>
      </c>
      <c r="C12543" t="s">
        <v>18</v>
      </c>
      <c r="D12543" s="4">
        <v>2.21</v>
      </c>
      <c r="E12543" t="s">
        <v>12</v>
      </c>
      <c r="F12543" t="s">
        <v>13</v>
      </c>
      <c r="G12543" t="str">
        <f t="shared" si="390"/>
        <v>S37A</v>
      </c>
      <c r="H12543" t="str">
        <f t="shared" si="391"/>
        <v>7471A</v>
      </c>
      <c r="I12543" t="str">
        <f>VLOOKUP(F12543,Period!A:B,2,0)</f>
        <v>January</v>
      </c>
      <c r="J12543" t="str">
        <f>VLOOKUP(H12543,ap[[item_code]:[series_title]],2,0)</f>
        <v>Gasoline, all types, per gallon/3.785 liters in U.S. city average, average price, not seasonally adjusted</v>
      </c>
      <c r="K12543" t="str">
        <f>VLOOKUP(G12543,Areas!A:B,2,0)</f>
        <v>Dallas-Fort Worth-Arlington, TX</v>
      </c>
    </row>
    <row r="12544" spans="1:11" x14ac:dyDescent="0.3">
      <c r="A12544" t="s">
        <v>2912</v>
      </c>
      <c r="B12544">
        <v>2018</v>
      </c>
      <c r="C12544" t="s">
        <v>13</v>
      </c>
      <c r="D12544" s="4">
        <v>2.2730000000000001</v>
      </c>
      <c r="E12544" t="s">
        <v>12</v>
      </c>
      <c r="F12544" t="s">
        <v>13</v>
      </c>
      <c r="G12544" t="str">
        <f t="shared" si="390"/>
        <v>S37A</v>
      </c>
      <c r="H12544" t="str">
        <f t="shared" si="391"/>
        <v>7471A</v>
      </c>
      <c r="I12544" t="str">
        <f>VLOOKUP(F12544,Period!A:B,2,0)</f>
        <v>January</v>
      </c>
      <c r="J12544" t="str">
        <f>VLOOKUP(H12544,ap[[item_code]:[series_title]],2,0)</f>
        <v>Gasoline, all types, per gallon/3.785 liters in U.S. city average, average price, not seasonally adjusted</v>
      </c>
      <c r="K12544" t="str">
        <f>VLOOKUP(G12544,Areas!A:B,2,0)</f>
        <v>Dallas-Fort Worth-Arlington, TX</v>
      </c>
    </row>
    <row r="12545" spans="1:11" x14ac:dyDescent="0.3">
      <c r="A12545" t="s">
        <v>2912</v>
      </c>
      <c r="B12545">
        <v>2018</v>
      </c>
      <c r="C12545" t="s">
        <v>183</v>
      </c>
      <c r="D12545" s="4">
        <v>2.2349999999999999</v>
      </c>
      <c r="E12545" t="s">
        <v>12</v>
      </c>
      <c r="F12545" t="s">
        <v>13</v>
      </c>
      <c r="G12545" t="str">
        <f t="shared" si="390"/>
        <v>S37A</v>
      </c>
      <c r="H12545" t="str">
        <f t="shared" si="391"/>
        <v>7471A</v>
      </c>
      <c r="I12545" t="str">
        <f>VLOOKUP(F12545,Period!A:B,2,0)</f>
        <v>January</v>
      </c>
      <c r="J12545" t="str">
        <f>VLOOKUP(H12545,ap[[item_code]:[series_title]],2,0)</f>
        <v>Gasoline, all types, per gallon/3.785 liters in U.S. city average, average price, not seasonally adjusted</v>
      </c>
      <c r="K12545" t="str">
        <f>VLOOKUP(G12545,Areas!A:B,2,0)</f>
        <v>Dallas-Fort Worth-Arlington, TX</v>
      </c>
    </row>
    <row r="12546" spans="1:11" x14ac:dyDescent="0.3">
      <c r="A12546" t="s">
        <v>2912</v>
      </c>
      <c r="B12546">
        <v>2018</v>
      </c>
      <c r="C12546" t="s">
        <v>25</v>
      </c>
      <c r="D12546" s="4">
        <v>2.3319999999999999</v>
      </c>
      <c r="E12546" t="s">
        <v>12</v>
      </c>
      <c r="F12546" t="s">
        <v>13</v>
      </c>
      <c r="G12546" t="str">
        <f t="shared" si="390"/>
        <v>S37A</v>
      </c>
      <c r="H12546" t="str">
        <f t="shared" si="391"/>
        <v>7471A</v>
      </c>
      <c r="I12546" t="str">
        <f>VLOOKUP(F12546,Period!A:B,2,0)</f>
        <v>January</v>
      </c>
      <c r="J12546" t="str">
        <f>VLOOKUP(H12546,ap[[item_code]:[series_title]],2,0)</f>
        <v>Gasoline, all types, per gallon/3.785 liters in U.S. city average, average price, not seasonally adjusted</v>
      </c>
      <c r="K12546" t="str">
        <f>VLOOKUP(G12546,Areas!A:B,2,0)</f>
        <v>Dallas-Fort Worth-Arlington, TX</v>
      </c>
    </row>
    <row r="12547" spans="1:11" x14ac:dyDescent="0.3">
      <c r="A12547" t="s">
        <v>2912</v>
      </c>
      <c r="B12547">
        <v>2018</v>
      </c>
      <c r="C12547" t="s">
        <v>93</v>
      </c>
      <c r="D12547" s="4">
        <v>2.5089999999999999</v>
      </c>
      <c r="E12547" t="s">
        <v>12</v>
      </c>
      <c r="F12547" t="s">
        <v>13</v>
      </c>
      <c r="G12547" t="str">
        <f t="shared" ref="G12547:G12610" si="392">MID(A12547,4,4)</f>
        <v>S37A</v>
      </c>
      <c r="H12547" t="str">
        <f t="shared" ref="H12547:H12610" si="393">MID(A12547,8,5)</f>
        <v>7471A</v>
      </c>
      <c r="I12547" t="str">
        <f>VLOOKUP(F12547,Period!A:B,2,0)</f>
        <v>January</v>
      </c>
      <c r="J12547" t="str">
        <f>VLOOKUP(H12547,ap[[item_code]:[series_title]],2,0)</f>
        <v>Gasoline, all types, per gallon/3.785 liters in U.S. city average, average price, not seasonally adjusted</v>
      </c>
      <c r="K12547" t="str">
        <f>VLOOKUP(G12547,Areas!A:B,2,0)</f>
        <v>Dallas-Fort Worth-Arlington, TX</v>
      </c>
    </row>
    <row r="12548" spans="1:11" x14ac:dyDescent="0.3">
      <c r="A12548" t="s">
        <v>2912</v>
      </c>
      <c r="B12548">
        <v>2018</v>
      </c>
      <c r="C12548" t="s">
        <v>89</v>
      </c>
      <c r="D12548" s="4">
        <v>2.7210000000000001</v>
      </c>
      <c r="E12548" t="s">
        <v>12</v>
      </c>
      <c r="F12548" t="s">
        <v>13</v>
      </c>
      <c r="G12548" t="str">
        <f t="shared" si="392"/>
        <v>S37A</v>
      </c>
      <c r="H12548" t="str">
        <f t="shared" si="393"/>
        <v>7471A</v>
      </c>
      <c r="I12548" t="str">
        <f>VLOOKUP(F12548,Period!A:B,2,0)</f>
        <v>January</v>
      </c>
      <c r="J12548" t="str">
        <f>VLOOKUP(H12548,ap[[item_code]:[series_title]],2,0)</f>
        <v>Gasoline, all types, per gallon/3.785 liters in U.S. city average, average price, not seasonally adjusted</v>
      </c>
      <c r="K12548" t="str">
        <f>VLOOKUP(G12548,Areas!A:B,2,0)</f>
        <v>Dallas-Fort Worth-Arlington, TX</v>
      </c>
    </row>
    <row r="12549" spans="1:11" x14ac:dyDescent="0.3">
      <c r="A12549" t="s">
        <v>2912</v>
      </c>
      <c r="B12549">
        <v>2018</v>
      </c>
      <c r="C12549" t="s">
        <v>133</v>
      </c>
      <c r="D12549" s="4">
        <v>2.762</v>
      </c>
      <c r="E12549" t="s">
        <v>12</v>
      </c>
      <c r="F12549" t="s">
        <v>13</v>
      </c>
      <c r="G12549" t="str">
        <f t="shared" si="392"/>
        <v>S37A</v>
      </c>
      <c r="H12549" t="str">
        <f t="shared" si="393"/>
        <v>7471A</v>
      </c>
      <c r="I12549" t="str">
        <f>VLOOKUP(F12549,Period!A:B,2,0)</f>
        <v>January</v>
      </c>
      <c r="J12549" t="str">
        <f>VLOOKUP(H12549,ap[[item_code]:[series_title]],2,0)</f>
        <v>Gasoline, all types, per gallon/3.785 liters in U.S. city average, average price, not seasonally adjusted</v>
      </c>
      <c r="K12549" t="str">
        <f>VLOOKUP(G12549,Areas!A:B,2,0)</f>
        <v>Dallas-Fort Worth-Arlington, TX</v>
      </c>
    </row>
    <row r="12550" spans="1:11" x14ac:dyDescent="0.3">
      <c r="A12550" t="s">
        <v>2912</v>
      </c>
      <c r="B12550">
        <v>2018</v>
      </c>
      <c r="C12550" t="s">
        <v>82</v>
      </c>
      <c r="D12550" s="4">
        <v>2.6230000000000002</v>
      </c>
      <c r="E12550" t="s">
        <v>12</v>
      </c>
      <c r="F12550" t="s">
        <v>13</v>
      </c>
      <c r="G12550" t="str">
        <f t="shared" si="392"/>
        <v>S37A</v>
      </c>
      <c r="H12550" t="str">
        <f t="shared" si="393"/>
        <v>7471A</v>
      </c>
      <c r="I12550" t="str">
        <f>VLOOKUP(F12550,Period!A:B,2,0)</f>
        <v>January</v>
      </c>
      <c r="J12550" t="str">
        <f>VLOOKUP(H12550,ap[[item_code]:[series_title]],2,0)</f>
        <v>Gasoline, all types, per gallon/3.785 liters in U.S. city average, average price, not seasonally adjusted</v>
      </c>
      <c r="K12550" t="str">
        <f>VLOOKUP(G12550,Areas!A:B,2,0)</f>
        <v>Dallas-Fort Worth-Arlington, TX</v>
      </c>
    </row>
    <row r="12551" spans="1:11" x14ac:dyDescent="0.3">
      <c r="A12551" t="s">
        <v>2912</v>
      </c>
      <c r="B12551">
        <v>2018</v>
      </c>
      <c r="C12551" t="s">
        <v>69</v>
      </c>
      <c r="D12551" s="4">
        <v>2.601</v>
      </c>
      <c r="E12551" t="s">
        <v>12</v>
      </c>
      <c r="F12551" t="s">
        <v>13</v>
      </c>
      <c r="G12551" t="str">
        <f t="shared" si="392"/>
        <v>S37A</v>
      </c>
      <c r="H12551" t="str">
        <f t="shared" si="393"/>
        <v>7471A</v>
      </c>
      <c r="I12551" t="str">
        <f>VLOOKUP(F12551,Period!A:B,2,0)</f>
        <v>January</v>
      </c>
      <c r="J12551" t="str">
        <f>VLOOKUP(H12551,ap[[item_code]:[series_title]],2,0)</f>
        <v>Gasoline, all types, per gallon/3.785 liters in U.S. city average, average price, not seasonally adjusted</v>
      </c>
      <c r="K12551" t="str">
        <f>VLOOKUP(G12551,Areas!A:B,2,0)</f>
        <v>Dallas-Fort Worth-Arlington, TX</v>
      </c>
    </row>
    <row r="12552" spans="1:11" x14ac:dyDescent="0.3">
      <c r="A12552" t="s">
        <v>2912</v>
      </c>
      <c r="B12552">
        <v>2018</v>
      </c>
      <c r="C12552" t="s">
        <v>35</v>
      </c>
      <c r="D12552" s="4">
        <v>2.6360000000000001</v>
      </c>
      <c r="E12552" t="s">
        <v>12</v>
      </c>
      <c r="F12552" t="s">
        <v>13</v>
      </c>
      <c r="G12552" t="str">
        <f t="shared" si="392"/>
        <v>S37A</v>
      </c>
      <c r="H12552" t="str">
        <f t="shared" si="393"/>
        <v>7471A</v>
      </c>
      <c r="I12552" t="str">
        <f>VLOOKUP(F12552,Period!A:B,2,0)</f>
        <v>January</v>
      </c>
      <c r="J12552" t="str">
        <f>VLOOKUP(H12552,ap[[item_code]:[series_title]],2,0)</f>
        <v>Gasoline, all types, per gallon/3.785 liters in U.S. city average, average price, not seasonally adjusted</v>
      </c>
      <c r="K12552" t="str">
        <f>VLOOKUP(G12552,Areas!A:B,2,0)</f>
        <v>Dallas-Fort Worth-Arlington, TX</v>
      </c>
    </row>
    <row r="12553" spans="1:11" x14ac:dyDescent="0.3">
      <c r="A12553" t="s">
        <v>2912</v>
      </c>
      <c r="B12553">
        <v>2018</v>
      </c>
      <c r="C12553" t="s">
        <v>14</v>
      </c>
      <c r="D12553" s="4">
        <v>2.621</v>
      </c>
      <c r="E12553" t="s">
        <v>12</v>
      </c>
      <c r="F12553" t="s">
        <v>13</v>
      </c>
      <c r="G12553" t="str">
        <f t="shared" si="392"/>
        <v>S37A</v>
      </c>
      <c r="H12553" t="str">
        <f t="shared" si="393"/>
        <v>7471A</v>
      </c>
      <c r="I12553" t="str">
        <f>VLOOKUP(F12553,Period!A:B,2,0)</f>
        <v>January</v>
      </c>
      <c r="J12553" t="str">
        <f>VLOOKUP(H12553,ap[[item_code]:[series_title]],2,0)</f>
        <v>Gasoline, all types, per gallon/3.785 liters in U.S. city average, average price, not seasonally adjusted</v>
      </c>
      <c r="K12553" t="str">
        <f>VLOOKUP(G12553,Areas!A:B,2,0)</f>
        <v>Dallas-Fort Worth-Arlington, TX</v>
      </c>
    </row>
    <row r="12554" spans="1:11" x14ac:dyDescent="0.3">
      <c r="A12554" t="s">
        <v>2912</v>
      </c>
      <c r="B12554">
        <v>2018</v>
      </c>
      <c r="C12554" t="s">
        <v>146</v>
      </c>
      <c r="D12554" s="4">
        <v>2.2669999999999999</v>
      </c>
      <c r="E12554" t="s">
        <v>12</v>
      </c>
      <c r="F12554" t="s">
        <v>13</v>
      </c>
      <c r="G12554" t="str">
        <f t="shared" si="392"/>
        <v>S37A</v>
      </c>
      <c r="H12554" t="str">
        <f t="shared" si="393"/>
        <v>7471A</v>
      </c>
      <c r="I12554" t="str">
        <f>VLOOKUP(F12554,Period!A:B,2,0)</f>
        <v>January</v>
      </c>
      <c r="J12554" t="str">
        <f>VLOOKUP(H12554,ap[[item_code]:[series_title]],2,0)</f>
        <v>Gasoline, all types, per gallon/3.785 liters in U.S. city average, average price, not seasonally adjusted</v>
      </c>
      <c r="K12554" t="str">
        <f>VLOOKUP(G12554,Areas!A:B,2,0)</f>
        <v>Dallas-Fort Worth-Arlington, TX</v>
      </c>
    </row>
    <row r="12555" spans="1:11" x14ac:dyDescent="0.3">
      <c r="A12555" t="s">
        <v>2912</v>
      </c>
      <c r="B12555">
        <v>2018</v>
      </c>
      <c r="C12555" t="s">
        <v>18</v>
      </c>
      <c r="D12555" s="4">
        <v>1.9610000000000001</v>
      </c>
      <c r="E12555" t="s">
        <v>12</v>
      </c>
      <c r="F12555" t="s">
        <v>13</v>
      </c>
      <c r="G12555" t="str">
        <f t="shared" si="392"/>
        <v>S37A</v>
      </c>
      <c r="H12555" t="str">
        <f t="shared" si="393"/>
        <v>7471A</v>
      </c>
      <c r="I12555" t="str">
        <f>VLOOKUP(F12555,Period!A:B,2,0)</f>
        <v>January</v>
      </c>
      <c r="J12555" t="str">
        <f>VLOOKUP(H12555,ap[[item_code]:[series_title]],2,0)</f>
        <v>Gasoline, all types, per gallon/3.785 liters in U.S. city average, average price, not seasonally adjusted</v>
      </c>
      <c r="K12555" t="str">
        <f>VLOOKUP(G12555,Areas!A:B,2,0)</f>
        <v>Dallas-Fort Worth-Arlington, TX</v>
      </c>
    </row>
    <row r="12556" spans="1:11" x14ac:dyDescent="0.3">
      <c r="A12556" t="s">
        <v>2912</v>
      </c>
      <c r="B12556">
        <v>2019</v>
      </c>
      <c r="C12556" t="s">
        <v>13</v>
      </c>
      <c r="D12556" s="4">
        <v>1.8919999999999999</v>
      </c>
      <c r="E12556" t="s">
        <v>12</v>
      </c>
      <c r="F12556" t="s">
        <v>13</v>
      </c>
      <c r="G12556" t="str">
        <f t="shared" si="392"/>
        <v>S37A</v>
      </c>
      <c r="H12556" t="str">
        <f t="shared" si="393"/>
        <v>7471A</v>
      </c>
      <c r="I12556" t="str">
        <f>VLOOKUP(F12556,Period!A:B,2,0)</f>
        <v>January</v>
      </c>
      <c r="J12556" t="str">
        <f>VLOOKUP(H12556,ap[[item_code]:[series_title]],2,0)</f>
        <v>Gasoline, all types, per gallon/3.785 liters in U.S. city average, average price, not seasonally adjusted</v>
      </c>
      <c r="K12556" t="str">
        <f>VLOOKUP(G12556,Areas!A:B,2,0)</f>
        <v>Dallas-Fort Worth-Arlington, TX</v>
      </c>
    </row>
    <row r="12557" spans="1:11" x14ac:dyDescent="0.3">
      <c r="A12557" t="s">
        <v>2912</v>
      </c>
      <c r="B12557">
        <v>2019</v>
      </c>
      <c r="C12557" t="s">
        <v>183</v>
      </c>
      <c r="D12557" s="4">
        <v>2.0310000000000001</v>
      </c>
      <c r="E12557" t="s">
        <v>12</v>
      </c>
      <c r="F12557" t="s">
        <v>13</v>
      </c>
      <c r="G12557" t="str">
        <f t="shared" si="392"/>
        <v>S37A</v>
      </c>
      <c r="H12557" t="str">
        <f t="shared" si="393"/>
        <v>7471A</v>
      </c>
      <c r="I12557" t="str">
        <f>VLOOKUP(F12557,Period!A:B,2,0)</f>
        <v>January</v>
      </c>
      <c r="J12557" t="str">
        <f>VLOOKUP(H12557,ap[[item_code]:[series_title]],2,0)</f>
        <v>Gasoline, all types, per gallon/3.785 liters in U.S. city average, average price, not seasonally adjusted</v>
      </c>
      <c r="K12557" t="str">
        <f>VLOOKUP(G12557,Areas!A:B,2,0)</f>
        <v>Dallas-Fort Worth-Arlington, TX</v>
      </c>
    </row>
    <row r="12558" spans="1:11" x14ac:dyDescent="0.3">
      <c r="A12558" t="s">
        <v>2912</v>
      </c>
      <c r="B12558">
        <v>2019</v>
      </c>
      <c r="C12558" t="s">
        <v>25</v>
      </c>
      <c r="D12558" s="4">
        <v>2.3319999999999999</v>
      </c>
      <c r="E12558" t="s">
        <v>12</v>
      </c>
      <c r="F12558" t="s">
        <v>13</v>
      </c>
      <c r="G12558" t="str">
        <f t="shared" si="392"/>
        <v>S37A</v>
      </c>
      <c r="H12558" t="str">
        <f t="shared" si="393"/>
        <v>7471A</v>
      </c>
      <c r="I12558" t="str">
        <f>VLOOKUP(F12558,Period!A:B,2,0)</f>
        <v>January</v>
      </c>
      <c r="J12558" t="str">
        <f>VLOOKUP(H12558,ap[[item_code]:[series_title]],2,0)</f>
        <v>Gasoline, all types, per gallon/3.785 liters in U.S. city average, average price, not seasonally adjusted</v>
      </c>
      <c r="K12558" t="str">
        <f>VLOOKUP(G12558,Areas!A:B,2,0)</f>
        <v>Dallas-Fort Worth-Arlington, TX</v>
      </c>
    </row>
    <row r="12559" spans="1:11" x14ac:dyDescent="0.3">
      <c r="A12559" t="s">
        <v>2912</v>
      </c>
      <c r="B12559">
        <v>2019</v>
      </c>
      <c r="C12559" t="s">
        <v>93</v>
      </c>
      <c r="D12559" s="4">
        <v>2.6019999999999999</v>
      </c>
      <c r="E12559" t="s">
        <v>12</v>
      </c>
      <c r="F12559" t="s">
        <v>13</v>
      </c>
      <c r="G12559" t="str">
        <f t="shared" si="392"/>
        <v>S37A</v>
      </c>
      <c r="H12559" t="str">
        <f t="shared" si="393"/>
        <v>7471A</v>
      </c>
      <c r="I12559" t="str">
        <f>VLOOKUP(F12559,Period!A:B,2,0)</f>
        <v>January</v>
      </c>
      <c r="J12559" t="str">
        <f>VLOOKUP(H12559,ap[[item_code]:[series_title]],2,0)</f>
        <v>Gasoline, all types, per gallon/3.785 liters in U.S. city average, average price, not seasonally adjusted</v>
      </c>
      <c r="K12559" t="str">
        <f>VLOOKUP(G12559,Areas!A:B,2,0)</f>
        <v>Dallas-Fort Worth-Arlington, TX</v>
      </c>
    </row>
    <row r="12560" spans="1:11" x14ac:dyDescent="0.3">
      <c r="A12560" t="s">
        <v>2912</v>
      </c>
      <c r="B12560">
        <v>2019</v>
      </c>
      <c r="C12560" t="s">
        <v>89</v>
      </c>
      <c r="D12560" s="4">
        <v>2.6040000000000001</v>
      </c>
      <c r="E12560" t="s">
        <v>12</v>
      </c>
      <c r="F12560" t="s">
        <v>13</v>
      </c>
      <c r="G12560" t="str">
        <f t="shared" si="392"/>
        <v>S37A</v>
      </c>
      <c r="H12560" t="str">
        <f t="shared" si="393"/>
        <v>7471A</v>
      </c>
      <c r="I12560" t="str">
        <f>VLOOKUP(F12560,Period!A:B,2,0)</f>
        <v>January</v>
      </c>
      <c r="J12560" t="str">
        <f>VLOOKUP(H12560,ap[[item_code]:[series_title]],2,0)</f>
        <v>Gasoline, all types, per gallon/3.785 liters in U.S. city average, average price, not seasonally adjusted</v>
      </c>
      <c r="K12560" t="str">
        <f>VLOOKUP(G12560,Areas!A:B,2,0)</f>
        <v>Dallas-Fort Worth-Arlington, TX</v>
      </c>
    </row>
    <row r="12561" spans="1:11" x14ac:dyDescent="0.3">
      <c r="A12561" t="s">
        <v>2912</v>
      </c>
      <c r="B12561">
        <v>2019</v>
      </c>
      <c r="C12561" t="s">
        <v>133</v>
      </c>
      <c r="D12561" s="4">
        <v>2.399</v>
      </c>
      <c r="E12561" t="s">
        <v>12</v>
      </c>
      <c r="F12561" t="s">
        <v>13</v>
      </c>
      <c r="G12561" t="str">
        <f t="shared" si="392"/>
        <v>S37A</v>
      </c>
      <c r="H12561" t="str">
        <f t="shared" si="393"/>
        <v>7471A</v>
      </c>
      <c r="I12561" t="str">
        <f>VLOOKUP(F12561,Period!A:B,2,0)</f>
        <v>January</v>
      </c>
      <c r="J12561" t="str">
        <f>VLOOKUP(H12561,ap[[item_code]:[series_title]],2,0)</f>
        <v>Gasoline, all types, per gallon/3.785 liters in U.S. city average, average price, not seasonally adjusted</v>
      </c>
      <c r="K12561" t="str">
        <f>VLOOKUP(G12561,Areas!A:B,2,0)</f>
        <v>Dallas-Fort Worth-Arlington, TX</v>
      </c>
    </row>
    <row r="12562" spans="1:11" x14ac:dyDescent="0.3">
      <c r="A12562" t="s">
        <v>2912</v>
      </c>
      <c r="B12562">
        <v>2019</v>
      </c>
      <c r="C12562" t="s">
        <v>82</v>
      </c>
      <c r="D12562" s="4">
        <v>2.5489999999999999</v>
      </c>
      <c r="E12562" t="s">
        <v>12</v>
      </c>
      <c r="F12562" t="s">
        <v>13</v>
      </c>
      <c r="G12562" t="str">
        <f t="shared" si="392"/>
        <v>S37A</v>
      </c>
      <c r="H12562" t="str">
        <f t="shared" si="393"/>
        <v>7471A</v>
      </c>
      <c r="I12562" t="str">
        <f>VLOOKUP(F12562,Period!A:B,2,0)</f>
        <v>January</v>
      </c>
      <c r="J12562" t="str">
        <f>VLOOKUP(H12562,ap[[item_code]:[series_title]],2,0)</f>
        <v>Gasoline, all types, per gallon/3.785 liters in U.S. city average, average price, not seasonally adjusted</v>
      </c>
      <c r="K12562" t="str">
        <f>VLOOKUP(G12562,Areas!A:B,2,0)</f>
        <v>Dallas-Fort Worth-Arlington, TX</v>
      </c>
    </row>
    <row r="12563" spans="1:11" x14ac:dyDescent="0.3">
      <c r="A12563" t="s">
        <v>2912</v>
      </c>
      <c r="B12563">
        <v>2019</v>
      </c>
      <c r="C12563" t="s">
        <v>69</v>
      </c>
      <c r="D12563" s="4">
        <v>2.335</v>
      </c>
      <c r="E12563" t="s">
        <v>12</v>
      </c>
      <c r="F12563" t="s">
        <v>13</v>
      </c>
      <c r="G12563" t="str">
        <f t="shared" si="392"/>
        <v>S37A</v>
      </c>
      <c r="H12563" t="str">
        <f t="shared" si="393"/>
        <v>7471A</v>
      </c>
      <c r="I12563" t="str">
        <f>VLOOKUP(F12563,Period!A:B,2,0)</f>
        <v>January</v>
      </c>
      <c r="J12563" t="str">
        <f>VLOOKUP(H12563,ap[[item_code]:[series_title]],2,0)</f>
        <v>Gasoline, all types, per gallon/3.785 liters in U.S. city average, average price, not seasonally adjusted</v>
      </c>
      <c r="K12563" t="str">
        <f>VLOOKUP(G12563,Areas!A:B,2,0)</f>
        <v>Dallas-Fort Worth-Arlington, TX</v>
      </c>
    </row>
    <row r="12564" spans="1:11" x14ac:dyDescent="0.3">
      <c r="A12564" t="s">
        <v>2912</v>
      </c>
      <c r="B12564">
        <v>2019</v>
      </c>
      <c r="C12564" t="s">
        <v>35</v>
      </c>
      <c r="D12564" s="4">
        <v>2.3479999999999999</v>
      </c>
      <c r="E12564" t="s">
        <v>12</v>
      </c>
      <c r="F12564" t="s">
        <v>13</v>
      </c>
      <c r="G12564" t="str">
        <f t="shared" si="392"/>
        <v>S37A</v>
      </c>
      <c r="H12564" t="str">
        <f t="shared" si="393"/>
        <v>7471A</v>
      </c>
      <c r="I12564" t="str">
        <f>VLOOKUP(F12564,Period!A:B,2,0)</f>
        <v>January</v>
      </c>
      <c r="J12564" t="str">
        <f>VLOOKUP(H12564,ap[[item_code]:[series_title]],2,0)</f>
        <v>Gasoline, all types, per gallon/3.785 liters in U.S. city average, average price, not seasonally adjusted</v>
      </c>
      <c r="K12564" t="str">
        <f>VLOOKUP(G12564,Areas!A:B,2,0)</f>
        <v>Dallas-Fort Worth-Arlington, TX</v>
      </c>
    </row>
    <row r="12565" spans="1:11" x14ac:dyDescent="0.3">
      <c r="A12565" t="s">
        <v>2912</v>
      </c>
      <c r="B12565">
        <v>2019</v>
      </c>
      <c r="C12565" t="s">
        <v>14</v>
      </c>
      <c r="D12565" s="4">
        <v>2.2490000000000001</v>
      </c>
      <c r="E12565" t="s">
        <v>12</v>
      </c>
      <c r="F12565" t="s">
        <v>13</v>
      </c>
      <c r="G12565" t="str">
        <f t="shared" si="392"/>
        <v>S37A</v>
      </c>
      <c r="H12565" t="str">
        <f t="shared" si="393"/>
        <v>7471A</v>
      </c>
      <c r="I12565" t="str">
        <f>VLOOKUP(F12565,Period!A:B,2,0)</f>
        <v>January</v>
      </c>
      <c r="J12565" t="str">
        <f>VLOOKUP(H12565,ap[[item_code]:[series_title]],2,0)</f>
        <v>Gasoline, all types, per gallon/3.785 liters in U.S. city average, average price, not seasonally adjusted</v>
      </c>
      <c r="K12565" t="str">
        <f>VLOOKUP(G12565,Areas!A:B,2,0)</f>
        <v>Dallas-Fort Worth-Arlington, TX</v>
      </c>
    </row>
    <row r="12566" spans="1:11" x14ac:dyDescent="0.3">
      <c r="A12566" t="s">
        <v>2912</v>
      </c>
      <c r="B12566">
        <v>2019</v>
      </c>
      <c r="C12566" t="s">
        <v>146</v>
      </c>
      <c r="D12566" s="4">
        <v>2.286</v>
      </c>
      <c r="E12566" t="s">
        <v>12</v>
      </c>
      <c r="F12566" t="s">
        <v>13</v>
      </c>
      <c r="G12566" t="str">
        <f t="shared" si="392"/>
        <v>S37A</v>
      </c>
      <c r="H12566" t="str">
        <f t="shared" si="393"/>
        <v>7471A</v>
      </c>
      <c r="I12566" t="str">
        <f>VLOOKUP(F12566,Period!A:B,2,0)</f>
        <v>January</v>
      </c>
      <c r="J12566" t="str">
        <f>VLOOKUP(H12566,ap[[item_code]:[series_title]],2,0)</f>
        <v>Gasoline, all types, per gallon/3.785 liters in U.S. city average, average price, not seasonally adjusted</v>
      </c>
      <c r="K12566" t="str">
        <f>VLOOKUP(G12566,Areas!A:B,2,0)</f>
        <v>Dallas-Fort Worth-Arlington, TX</v>
      </c>
    </row>
    <row r="12567" spans="1:11" x14ac:dyDescent="0.3">
      <c r="A12567" t="s">
        <v>2912</v>
      </c>
      <c r="B12567">
        <v>2019</v>
      </c>
      <c r="C12567" t="s">
        <v>18</v>
      </c>
      <c r="D12567" s="4">
        <v>2.214</v>
      </c>
      <c r="E12567" t="s">
        <v>12</v>
      </c>
      <c r="F12567" t="s">
        <v>13</v>
      </c>
      <c r="G12567" t="str">
        <f t="shared" si="392"/>
        <v>S37A</v>
      </c>
      <c r="H12567" t="str">
        <f t="shared" si="393"/>
        <v>7471A</v>
      </c>
      <c r="I12567" t="str">
        <f>VLOOKUP(F12567,Period!A:B,2,0)</f>
        <v>January</v>
      </c>
      <c r="J12567" t="str">
        <f>VLOOKUP(H12567,ap[[item_code]:[series_title]],2,0)</f>
        <v>Gasoline, all types, per gallon/3.785 liters in U.S. city average, average price, not seasonally adjusted</v>
      </c>
      <c r="K12567" t="str">
        <f>VLOOKUP(G12567,Areas!A:B,2,0)</f>
        <v>Dallas-Fort Worth-Arlington, TX</v>
      </c>
    </row>
    <row r="12568" spans="1:11" x14ac:dyDescent="0.3">
      <c r="A12568" t="s">
        <v>2912</v>
      </c>
      <c r="B12568">
        <v>2020</v>
      </c>
      <c r="C12568" t="s">
        <v>13</v>
      </c>
      <c r="D12568" s="4">
        <v>2.2349999999999999</v>
      </c>
      <c r="E12568" t="s">
        <v>12</v>
      </c>
      <c r="F12568" t="s">
        <v>13</v>
      </c>
      <c r="G12568" t="str">
        <f t="shared" si="392"/>
        <v>S37A</v>
      </c>
      <c r="H12568" t="str">
        <f t="shared" si="393"/>
        <v>7471A</v>
      </c>
      <c r="I12568" t="str">
        <f>VLOOKUP(F12568,Period!A:B,2,0)</f>
        <v>January</v>
      </c>
      <c r="J12568" t="str">
        <f>VLOOKUP(H12568,ap[[item_code]:[series_title]],2,0)</f>
        <v>Gasoline, all types, per gallon/3.785 liters in U.S. city average, average price, not seasonally adjusted</v>
      </c>
      <c r="K12568" t="str">
        <f>VLOOKUP(G12568,Areas!A:B,2,0)</f>
        <v>Dallas-Fort Worth-Arlington, TX</v>
      </c>
    </row>
    <row r="12569" spans="1:11" x14ac:dyDescent="0.3">
      <c r="A12569" t="s">
        <v>2912</v>
      </c>
      <c r="B12569">
        <v>2020</v>
      </c>
      <c r="C12569" t="s">
        <v>183</v>
      </c>
      <c r="D12569" s="4">
        <v>2.0539999999999998</v>
      </c>
      <c r="E12569" t="s">
        <v>12</v>
      </c>
      <c r="F12569" t="s">
        <v>13</v>
      </c>
      <c r="G12569" t="str">
        <f t="shared" si="392"/>
        <v>S37A</v>
      </c>
      <c r="H12569" t="str">
        <f t="shared" si="393"/>
        <v>7471A</v>
      </c>
      <c r="I12569" t="str">
        <f>VLOOKUP(F12569,Period!A:B,2,0)</f>
        <v>January</v>
      </c>
      <c r="J12569" t="str">
        <f>VLOOKUP(H12569,ap[[item_code]:[series_title]],2,0)</f>
        <v>Gasoline, all types, per gallon/3.785 liters in U.S. city average, average price, not seasonally adjusted</v>
      </c>
      <c r="K12569" t="str">
        <f>VLOOKUP(G12569,Areas!A:B,2,0)</f>
        <v>Dallas-Fort Worth-Arlington, TX</v>
      </c>
    </row>
    <row r="12570" spans="1:11" x14ac:dyDescent="0.3">
      <c r="A12570" t="s">
        <v>2912</v>
      </c>
      <c r="B12570">
        <v>2020</v>
      </c>
      <c r="C12570" t="s">
        <v>25</v>
      </c>
      <c r="D12570" s="4">
        <v>1.919</v>
      </c>
      <c r="E12570" t="s">
        <v>12</v>
      </c>
      <c r="F12570" t="s">
        <v>13</v>
      </c>
      <c r="G12570" t="str">
        <f t="shared" si="392"/>
        <v>S37A</v>
      </c>
      <c r="H12570" t="str">
        <f t="shared" si="393"/>
        <v>7471A</v>
      </c>
      <c r="I12570" t="str">
        <f>VLOOKUP(F12570,Period!A:B,2,0)</f>
        <v>January</v>
      </c>
      <c r="J12570" t="str">
        <f>VLOOKUP(H12570,ap[[item_code]:[series_title]],2,0)</f>
        <v>Gasoline, all types, per gallon/3.785 liters in U.S. city average, average price, not seasonally adjusted</v>
      </c>
      <c r="K12570" t="str">
        <f>VLOOKUP(G12570,Areas!A:B,2,0)</f>
        <v>Dallas-Fort Worth-Arlington, TX</v>
      </c>
    </row>
    <row r="12571" spans="1:11" x14ac:dyDescent="0.3">
      <c r="A12571" t="s">
        <v>2912</v>
      </c>
      <c r="B12571">
        <v>2020</v>
      </c>
      <c r="C12571" t="s">
        <v>93</v>
      </c>
      <c r="D12571" s="4">
        <v>1.417</v>
      </c>
      <c r="E12571" t="s">
        <v>12</v>
      </c>
      <c r="F12571" t="s">
        <v>13</v>
      </c>
      <c r="G12571" t="str">
        <f t="shared" si="392"/>
        <v>S37A</v>
      </c>
      <c r="H12571" t="str">
        <f t="shared" si="393"/>
        <v>7471A</v>
      </c>
      <c r="I12571" t="str">
        <f>VLOOKUP(F12571,Period!A:B,2,0)</f>
        <v>January</v>
      </c>
      <c r="J12571" t="str">
        <f>VLOOKUP(H12571,ap[[item_code]:[series_title]],2,0)</f>
        <v>Gasoline, all types, per gallon/3.785 liters in U.S. city average, average price, not seasonally adjusted</v>
      </c>
      <c r="K12571" t="str">
        <f>VLOOKUP(G12571,Areas!A:B,2,0)</f>
        <v>Dallas-Fort Worth-Arlington, TX</v>
      </c>
    </row>
    <row r="12572" spans="1:11" x14ac:dyDescent="0.3">
      <c r="A12572" t="s">
        <v>2912</v>
      </c>
      <c r="B12572">
        <v>2020</v>
      </c>
      <c r="C12572" t="s">
        <v>89</v>
      </c>
      <c r="D12572" s="4">
        <v>1.4059999999999999</v>
      </c>
      <c r="E12572" t="s">
        <v>12</v>
      </c>
      <c r="F12572" t="s">
        <v>13</v>
      </c>
      <c r="G12572" t="str">
        <f t="shared" si="392"/>
        <v>S37A</v>
      </c>
      <c r="H12572" t="str">
        <f t="shared" si="393"/>
        <v>7471A</v>
      </c>
      <c r="I12572" t="str">
        <f>VLOOKUP(F12572,Period!A:B,2,0)</f>
        <v>January</v>
      </c>
      <c r="J12572" t="str">
        <f>VLOOKUP(H12572,ap[[item_code]:[series_title]],2,0)</f>
        <v>Gasoline, all types, per gallon/3.785 liters in U.S. city average, average price, not seasonally adjusted</v>
      </c>
      <c r="K12572" t="str">
        <f>VLOOKUP(G12572,Areas!A:B,2,0)</f>
        <v>Dallas-Fort Worth-Arlington, TX</v>
      </c>
    </row>
    <row r="12573" spans="1:11" x14ac:dyDescent="0.3">
      <c r="A12573" t="s">
        <v>2912</v>
      </c>
      <c r="B12573">
        <v>2020</v>
      </c>
      <c r="C12573" t="s">
        <v>133</v>
      </c>
      <c r="D12573" s="4">
        <v>1.722</v>
      </c>
      <c r="E12573" t="s">
        <v>12</v>
      </c>
      <c r="F12573" t="s">
        <v>13</v>
      </c>
      <c r="G12573" t="str">
        <f t="shared" si="392"/>
        <v>S37A</v>
      </c>
      <c r="H12573" t="str">
        <f t="shared" si="393"/>
        <v>7471A</v>
      </c>
      <c r="I12573" t="str">
        <f>VLOOKUP(F12573,Period!A:B,2,0)</f>
        <v>January</v>
      </c>
      <c r="J12573" t="str">
        <f>VLOOKUP(H12573,ap[[item_code]:[series_title]],2,0)</f>
        <v>Gasoline, all types, per gallon/3.785 liters in U.S. city average, average price, not seasonally adjusted</v>
      </c>
      <c r="K12573" t="str">
        <f>VLOOKUP(G12573,Areas!A:B,2,0)</f>
        <v>Dallas-Fort Worth-Arlington, TX</v>
      </c>
    </row>
    <row r="12574" spans="1:11" x14ac:dyDescent="0.3">
      <c r="A12574" t="s">
        <v>2912</v>
      </c>
      <c r="B12574">
        <v>2020</v>
      </c>
      <c r="C12574" t="s">
        <v>82</v>
      </c>
      <c r="D12574" s="4">
        <v>1.903</v>
      </c>
      <c r="E12574" t="s">
        <v>12</v>
      </c>
      <c r="F12574" t="s">
        <v>13</v>
      </c>
      <c r="G12574" t="str">
        <f t="shared" si="392"/>
        <v>S37A</v>
      </c>
      <c r="H12574" t="str">
        <f t="shared" si="393"/>
        <v>7471A</v>
      </c>
      <c r="I12574" t="str">
        <f>VLOOKUP(F12574,Period!A:B,2,0)</f>
        <v>January</v>
      </c>
      <c r="J12574" t="str">
        <f>VLOOKUP(H12574,ap[[item_code]:[series_title]],2,0)</f>
        <v>Gasoline, all types, per gallon/3.785 liters in U.S. city average, average price, not seasonally adjusted</v>
      </c>
      <c r="K12574" t="str">
        <f>VLOOKUP(G12574,Areas!A:B,2,0)</f>
        <v>Dallas-Fort Worth-Arlington, TX</v>
      </c>
    </row>
    <row r="12575" spans="1:11" x14ac:dyDescent="0.3">
      <c r="A12575" t="s">
        <v>2912</v>
      </c>
      <c r="B12575">
        <v>2020</v>
      </c>
      <c r="C12575" t="s">
        <v>69</v>
      </c>
      <c r="D12575" s="4">
        <v>1.869</v>
      </c>
      <c r="E12575" t="s">
        <v>12</v>
      </c>
      <c r="F12575" t="s">
        <v>13</v>
      </c>
      <c r="G12575" t="str">
        <f t="shared" si="392"/>
        <v>S37A</v>
      </c>
      <c r="H12575" t="str">
        <f t="shared" si="393"/>
        <v>7471A</v>
      </c>
      <c r="I12575" t="str">
        <f>VLOOKUP(F12575,Period!A:B,2,0)</f>
        <v>January</v>
      </c>
      <c r="J12575" t="str">
        <f>VLOOKUP(H12575,ap[[item_code]:[series_title]],2,0)</f>
        <v>Gasoline, all types, per gallon/3.785 liters in U.S. city average, average price, not seasonally adjusted</v>
      </c>
      <c r="K12575" t="str">
        <f>VLOOKUP(G12575,Areas!A:B,2,0)</f>
        <v>Dallas-Fort Worth-Arlington, TX</v>
      </c>
    </row>
    <row r="12576" spans="1:11" x14ac:dyDescent="0.3">
      <c r="A12576" t="s">
        <v>2912</v>
      </c>
      <c r="B12576">
        <v>2020</v>
      </c>
      <c r="C12576" t="s">
        <v>35</v>
      </c>
      <c r="D12576" s="4">
        <v>1.893</v>
      </c>
      <c r="E12576" t="s">
        <v>12</v>
      </c>
      <c r="F12576" t="s">
        <v>13</v>
      </c>
      <c r="G12576" t="str">
        <f t="shared" si="392"/>
        <v>S37A</v>
      </c>
      <c r="H12576" t="str">
        <f t="shared" si="393"/>
        <v>7471A</v>
      </c>
      <c r="I12576" t="str">
        <f>VLOOKUP(F12576,Period!A:B,2,0)</f>
        <v>January</v>
      </c>
      <c r="J12576" t="str">
        <f>VLOOKUP(H12576,ap[[item_code]:[series_title]],2,0)</f>
        <v>Gasoline, all types, per gallon/3.785 liters in U.S. city average, average price, not seasonally adjusted</v>
      </c>
      <c r="K12576" t="str">
        <f>VLOOKUP(G12576,Areas!A:B,2,0)</f>
        <v>Dallas-Fort Worth-Arlington, TX</v>
      </c>
    </row>
    <row r="12577" spans="1:11" x14ac:dyDescent="0.3">
      <c r="A12577" t="s">
        <v>2912</v>
      </c>
      <c r="B12577">
        <v>2020</v>
      </c>
      <c r="C12577" t="s">
        <v>14</v>
      </c>
      <c r="D12577" s="4">
        <v>1.833</v>
      </c>
      <c r="E12577" t="s">
        <v>12</v>
      </c>
      <c r="F12577" t="s">
        <v>13</v>
      </c>
      <c r="G12577" t="str">
        <f t="shared" si="392"/>
        <v>S37A</v>
      </c>
      <c r="H12577" t="str">
        <f t="shared" si="393"/>
        <v>7471A</v>
      </c>
      <c r="I12577" t="str">
        <f>VLOOKUP(F12577,Period!A:B,2,0)</f>
        <v>January</v>
      </c>
      <c r="J12577" t="str">
        <f>VLOOKUP(H12577,ap[[item_code]:[series_title]],2,0)</f>
        <v>Gasoline, all types, per gallon/3.785 liters in U.S. city average, average price, not seasonally adjusted</v>
      </c>
      <c r="K12577" t="str">
        <f>VLOOKUP(G12577,Areas!A:B,2,0)</f>
        <v>Dallas-Fort Worth-Arlington, TX</v>
      </c>
    </row>
    <row r="12578" spans="1:11" x14ac:dyDescent="0.3">
      <c r="A12578" t="s">
        <v>2912</v>
      </c>
      <c r="B12578">
        <v>2020</v>
      </c>
      <c r="C12578" t="s">
        <v>146</v>
      </c>
      <c r="D12578" s="4">
        <v>1.766</v>
      </c>
      <c r="E12578" t="s">
        <v>12</v>
      </c>
      <c r="F12578" t="s">
        <v>13</v>
      </c>
      <c r="G12578" t="str">
        <f t="shared" si="392"/>
        <v>S37A</v>
      </c>
      <c r="H12578" t="str">
        <f t="shared" si="393"/>
        <v>7471A</v>
      </c>
      <c r="I12578" t="str">
        <f>VLOOKUP(F12578,Period!A:B,2,0)</f>
        <v>January</v>
      </c>
      <c r="J12578" t="str">
        <f>VLOOKUP(H12578,ap[[item_code]:[series_title]],2,0)</f>
        <v>Gasoline, all types, per gallon/3.785 liters in U.S. city average, average price, not seasonally adjusted</v>
      </c>
      <c r="K12578" t="str">
        <f>VLOOKUP(G12578,Areas!A:B,2,0)</f>
        <v>Dallas-Fort Worth-Arlington, TX</v>
      </c>
    </row>
    <row r="12579" spans="1:11" x14ac:dyDescent="0.3">
      <c r="A12579" t="s">
        <v>2912</v>
      </c>
      <c r="B12579">
        <v>2020</v>
      </c>
      <c r="C12579" t="s">
        <v>18</v>
      </c>
      <c r="D12579" s="4">
        <v>1.885</v>
      </c>
      <c r="E12579" t="s">
        <v>12</v>
      </c>
      <c r="F12579" t="s">
        <v>13</v>
      </c>
      <c r="G12579" t="str">
        <f t="shared" si="392"/>
        <v>S37A</v>
      </c>
      <c r="H12579" t="str">
        <f t="shared" si="393"/>
        <v>7471A</v>
      </c>
      <c r="I12579" t="str">
        <f>VLOOKUP(F12579,Period!A:B,2,0)</f>
        <v>January</v>
      </c>
      <c r="J12579" t="str">
        <f>VLOOKUP(H12579,ap[[item_code]:[series_title]],2,0)</f>
        <v>Gasoline, all types, per gallon/3.785 liters in U.S. city average, average price, not seasonally adjusted</v>
      </c>
      <c r="K12579" t="str">
        <f>VLOOKUP(G12579,Areas!A:B,2,0)</f>
        <v>Dallas-Fort Worth-Arlington, TX</v>
      </c>
    </row>
    <row r="12580" spans="1:11" x14ac:dyDescent="0.3">
      <c r="A12580" t="s">
        <v>2912</v>
      </c>
      <c r="B12580">
        <v>2021</v>
      </c>
      <c r="C12580" t="s">
        <v>13</v>
      </c>
      <c r="D12580" s="4">
        <v>2.0649999999999999</v>
      </c>
      <c r="E12580" t="s">
        <v>12</v>
      </c>
      <c r="F12580" t="s">
        <v>13</v>
      </c>
      <c r="G12580" t="str">
        <f t="shared" si="392"/>
        <v>S37A</v>
      </c>
      <c r="H12580" t="str">
        <f t="shared" si="393"/>
        <v>7471A</v>
      </c>
      <c r="I12580" t="str">
        <f>VLOOKUP(F12580,Period!A:B,2,0)</f>
        <v>January</v>
      </c>
      <c r="J12580" t="str">
        <f>VLOOKUP(H12580,ap[[item_code]:[series_title]],2,0)</f>
        <v>Gasoline, all types, per gallon/3.785 liters in U.S. city average, average price, not seasonally adjusted</v>
      </c>
      <c r="K12580" t="str">
        <f>VLOOKUP(G12580,Areas!A:B,2,0)</f>
        <v>Dallas-Fort Worth-Arlington, TX</v>
      </c>
    </row>
    <row r="12581" spans="1:11" x14ac:dyDescent="0.3">
      <c r="A12581" t="s">
        <v>2912</v>
      </c>
      <c r="B12581">
        <v>2021</v>
      </c>
      <c r="C12581" t="s">
        <v>183</v>
      </c>
      <c r="D12581" s="4">
        <v>2.1960000000000002</v>
      </c>
      <c r="E12581" t="s">
        <v>12</v>
      </c>
      <c r="F12581" t="s">
        <v>13</v>
      </c>
      <c r="G12581" t="str">
        <f t="shared" si="392"/>
        <v>S37A</v>
      </c>
      <c r="H12581" t="str">
        <f t="shared" si="393"/>
        <v>7471A</v>
      </c>
      <c r="I12581" t="str">
        <f>VLOOKUP(F12581,Period!A:B,2,0)</f>
        <v>January</v>
      </c>
      <c r="J12581" t="str">
        <f>VLOOKUP(H12581,ap[[item_code]:[series_title]],2,0)</f>
        <v>Gasoline, all types, per gallon/3.785 liters in U.S. city average, average price, not seasonally adjusted</v>
      </c>
      <c r="K12581" t="str">
        <f>VLOOKUP(G12581,Areas!A:B,2,0)</f>
        <v>Dallas-Fort Worth-Arlington, TX</v>
      </c>
    </row>
    <row r="12582" spans="1:11" x14ac:dyDescent="0.3">
      <c r="A12582" t="s">
        <v>2912</v>
      </c>
      <c r="B12582">
        <v>2021</v>
      </c>
      <c r="C12582" t="s">
        <v>25</v>
      </c>
      <c r="D12582" s="4">
        <v>2.5329999999999999</v>
      </c>
      <c r="E12582" t="s">
        <v>12</v>
      </c>
      <c r="F12582" t="s">
        <v>13</v>
      </c>
      <c r="G12582" t="str">
        <f t="shared" si="392"/>
        <v>S37A</v>
      </c>
      <c r="H12582" t="str">
        <f t="shared" si="393"/>
        <v>7471A</v>
      </c>
      <c r="I12582" t="str">
        <f>VLOOKUP(F12582,Period!A:B,2,0)</f>
        <v>January</v>
      </c>
      <c r="J12582" t="str">
        <f>VLOOKUP(H12582,ap[[item_code]:[series_title]],2,0)</f>
        <v>Gasoline, all types, per gallon/3.785 liters in U.S. city average, average price, not seasonally adjusted</v>
      </c>
      <c r="K12582" t="str">
        <f>VLOOKUP(G12582,Areas!A:B,2,0)</f>
        <v>Dallas-Fort Worth-Arlington, TX</v>
      </c>
    </row>
    <row r="12583" spans="1:11" x14ac:dyDescent="0.3">
      <c r="A12583" t="s">
        <v>2912</v>
      </c>
      <c r="B12583">
        <v>2021</v>
      </c>
      <c r="C12583" t="s">
        <v>93</v>
      </c>
      <c r="D12583" s="4">
        <v>2.4849999999999999</v>
      </c>
      <c r="E12583" t="s">
        <v>12</v>
      </c>
      <c r="F12583" t="s">
        <v>13</v>
      </c>
      <c r="G12583" t="str">
        <f t="shared" si="392"/>
        <v>S37A</v>
      </c>
      <c r="H12583" t="str">
        <f t="shared" si="393"/>
        <v>7471A</v>
      </c>
      <c r="I12583" t="str">
        <f>VLOOKUP(F12583,Period!A:B,2,0)</f>
        <v>January</v>
      </c>
      <c r="J12583" t="str">
        <f>VLOOKUP(H12583,ap[[item_code]:[series_title]],2,0)</f>
        <v>Gasoline, all types, per gallon/3.785 liters in U.S. city average, average price, not seasonally adjusted</v>
      </c>
      <c r="K12583" t="str">
        <f>VLOOKUP(G12583,Areas!A:B,2,0)</f>
        <v>Dallas-Fort Worth-Arlington, TX</v>
      </c>
    </row>
    <row r="12584" spans="1:11" x14ac:dyDescent="0.3">
      <c r="A12584" t="s">
        <v>2912</v>
      </c>
      <c r="B12584">
        <v>2021</v>
      </c>
      <c r="C12584" t="s">
        <v>89</v>
      </c>
      <c r="D12584" s="4">
        <v>2.7370000000000001</v>
      </c>
      <c r="E12584" t="s">
        <v>12</v>
      </c>
      <c r="F12584" t="s">
        <v>13</v>
      </c>
      <c r="G12584" t="str">
        <f t="shared" si="392"/>
        <v>S37A</v>
      </c>
      <c r="H12584" t="str">
        <f t="shared" si="393"/>
        <v>7471A</v>
      </c>
      <c r="I12584" t="str">
        <f>VLOOKUP(F12584,Period!A:B,2,0)</f>
        <v>January</v>
      </c>
      <c r="J12584" t="str">
        <f>VLOOKUP(H12584,ap[[item_code]:[series_title]],2,0)</f>
        <v>Gasoline, all types, per gallon/3.785 liters in U.S. city average, average price, not seasonally adjusted</v>
      </c>
      <c r="K12584" t="str">
        <f>VLOOKUP(G12584,Areas!A:B,2,0)</f>
        <v>Dallas-Fort Worth-Arlington, TX</v>
      </c>
    </row>
    <row r="12585" spans="1:11" x14ac:dyDescent="0.3">
      <c r="A12585" t="s">
        <v>2912</v>
      </c>
      <c r="B12585">
        <v>2021</v>
      </c>
      <c r="C12585" t="s">
        <v>133</v>
      </c>
      <c r="D12585" s="4">
        <v>2.8359999999999999</v>
      </c>
      <c r="E12585" t="s">
        <v>12</v>
      </c>
      <c r="F12585" t="s">
        <v>13</v>
      </c>
      <c r="G12585" t="str">
        <f t="shared" si="392"/>
        <v>S37A</v>
      </c>
      <c r="H12585" t="str">
        <f t="shared" si="393"/>
        <v>7471A</v>
      </c>
      <c r="I12585" t="str">
        <f>VLOOKUP(F12585,Period!A:B,2,0)</f>
        <v>January</v>
      </c>
      <c r="J12585" t="str">
        <f>VLOOKUP(H12585,ap[[item_code]:[series_title]],2,0)</f>
        <v>Gasoline, all types, per gallon/3.785 liters in U.S. city average, average price, not seasonally adjusted</v>
      </c>
      <c r="K12585" t="str">
        <f>VLOOKUP(G12585,Areas!A:B,2,0)</f>
        <v>Dallas-Fort Worth-Arlington, TX</v>
      </c>
    </row>
    <row r="12586" spans="1:11" x14ac:dyDescent="0.3">
      <c r="A12586" t="s">
        <v>2912</v>
      </c>
      <c r="B12586">
        <v>2021</v>
      </c>
      <c r="C12586" t="s">
        <v>82</v>
      </c>
      <c r="D12586" s="4">
        <v>2.8820000000000001</v>
      </c>
      <c r="E12586" t="s">
        <v>12</v>
      </c>
      <c r="F12586" t="s">
        <v>13</v>
      </c>
      <c r="G12586" t="str">
        <f t="shared" si="392"/>
        <v>S37A</v>
      </c>
      <c r="H12586" t="str">
        <f t="shared" si="393"/>
        <v>7471A</v>
      </c>
      <c r="I12586" t="str">
        <f>VLOOKUP(F12586,Period!A:B,2,0)</f>
        <v>January</v>
      </c>
      <c r="J12586" t="str">
        <f>VLOOKUP(H12586,ap[[item_code]:[series_title]],2,0)</f>
        <v>Gasoline, all types, per gallon/3.785 liters in U.S. city average, average price, not seasonally adjusted</v>
      </c>
      <c r="K12586" t="str">
        <f>VLOOKUP(G12586,Areas!A:B,2,0)</f>
        <v>Dallas-Fort Worth-Arlington, TX</v>
      </c>
    </row>
    <row r="12587" spans="1:11" x14ac:dyDescent="0.3">
      <c r="A12587" t="s">
        <v>2912</v>
      </c>
      <c r="B12587">
        <v>2021</v>
      </c>
      <c r="C12587" t="s">
        <v>69</v>
      </c>
      <c r="D12587" s="4">
        <v>2.8940000000000001</v>
      </c>
      <c r="E12587" t="s">
        <v>12</v>
      </c>
      <c r="F12587" t="s">
        <v>13</v>
      </c>
      <c r="G12587" t="str">
        <f t="shared" si="392"/>
        <v>S37A</v>
      </c>
      <c r="H12587" t="str">
        <f t="shared" si="393"/>
        <v>7471A</v>
      </c>
      <c r="I12587" t="str">
        <f>VLOOKUP(F12587,Period!A:B,2,0)</f>
        <v>January</v>
      </c>
      <c r="J12587" t="str">
        <f>VLOOKUP(H12587,ap[[item_code]:[series_title]],2,0)</f>
        <v>Gasoline, all types, per gallon/3.785 liters in U.S. city average, average price, not seasonally adjusted</v>
      </c>
      <c r="K12587" t="str">
        <f>VLOOKUP(G12587,Areas!A:B,2,0)</f>
        <v>Dallas-Fort Worth-Arlington, TX</v>
      </c>
    </row>
    <row r="12588" spans="1:11" x14ac:dyDescent="0.3">
      <c r="A12588" t="s">
        <v>2912</v>
      </c>
      <c r="B12588">
        <v>2021</v>
      </c>
      <c r="C12588" t="s">
        <v>35</v>
      </c>
      <c r="D12588" s="4">
        <v>2.91</v>
      </c>
      <c r="E12588" t="s">
        <v>12</v>
      </c>
      <c r="F12588" t="s">
        <v>13</v>
      </c>
      <c r="G12588" t="str">
        <f t="shared" si="392"/>
        <v>S37A</v>
      </c>
      <c r="H12588" t="str">
        <f t="shared" si="393"/>
        <v>7471A</v>
      </c>
      <c r="I12588" t="str">
        <f>VLOOKUP(F12588,Period!A:B,2,0)</f>
        <v>January</v>
      </c>
      <c r="J12588" t="str">
        <f>VLOOKUP(H12588,ap[[item_code]:[series_title]],2,0)</f>
        <v>Gasoline, all types, per gallon/3.785 liters in U.S. city average, average price, not seasonally adjusted</v>
      </c>
      <c r="K12588" t="str">
        <f>VLOOKUP(G12588,Areas!A:B,2,0)</f>
        <v>Dallas-Fort Worth-Arlington, TX</v>
      </c>
    </row>
    <row r="12589" spans="1:11" x14ac:dyDescent="0.3">
      <c r="A12589" t="s">
        <v>2912</v>
      </c>
      <c r="B12589">
        <v>2021</v>
      </c>
      <c r="C12589" t="s">
        <v>14</v>
      </c>
      <c r="D12589" s="4">
        <v>3.0329999999999999</v>
      </c>
      <c r="E12589" t="s">
        <v>12</v>
      </c>
      <c r="F12589" t="s">
        <v>13</v>
      </c>
      <c r="G12589" t="str">
        <f t="shared" si="392"/>
        <v>S37A</v>
      </c>
      <c r="H12589" t="str">
        <f t="shared" si="393"/>
        <v>7471A</v>
      </c>
      <c r="I12589" t="str">
        <f>VLOOKUP(F12589,Period!A:B,2,0)</f>
        <v>January</v>
      </c>
      <c r="J12589" t="str">
        <f>VLOOKUP(H12589,ap[[item_code]:[series_title]],2,0)</f>
        <v>Gasoline, all types, per gallon/3.785 liters in U.S. city average, average price, not seasonally adjusted</v>
      </c>
      <c r="K12589" t="str">
        <f>VLOOKUP(G12589,Areas!A:B,2,0)</f>
        <v>Dallas-Fort Worth-Arlington, TX</v>
      </c>
    </row>
    <row r="12590" spans="1:11" x14ac:dyDescent="0.3">
      <c r="A12590" t="s">
        <v>2928</v>
      </c>
      <c r="B12590">
        <v>2015</v>
      </c>
      <c r="C12590" t="s">
        <v>13</v>
      </c>
      <c r="D12590" s="4">
        <v>1.875</v>
      </c>
      <c r="E12590" t="s">
        <v>12</v>
      </c>
      <c r="F12590" t="s">
        <v>13</v>
      </c>
      <c r="G12590" t="str">
        <f t="shared" si="392"/>
        <v>S37B</v>
      </c>
      <c r="H12590" t="str">
        <f t="shared" si="393"/>
        <v>74714</v>
      </c>
      <c r="I12590" t="str">
        <f>VLOOKUP(F12590,Period!A:B,2,0)</f>
        <v>January</v>
      </c>
      <c r="J12590" t="str">
        <f>VLOOKUP(H12590,ap[[item_code]:[series_title]],2,0)</f>
        <v>Gasoline, unleaded regular, per gallon/3.785 liters in U.S. city average, average price, not seasonally adjusted</v>
      </c>
      <c r="K12590" t="str">
        <f>VLOOKUP(G12590,Areas!A:B,2,0)</f>
        <v>Houston-The Woodlands-Sugar Land, TX</v>
      </c>
    </row>
    <row r="12591" spans="1:11" x14ac:dyDescent="0.3">
      <c r="A12591" t="s">
        <v>2928</v>
      </c>
      <c r="B12591">
        <v>2015</v>
      </c>
      <c r="C12591" t="s">
        <v>183</v>
      </c>
      <c r="D12591" s="4">
        <v>1.966</v>
      </c>
      <c r="E12591" t="s">
        <v>12</v>
      </c>
      <c r="F12591" t="s">
        <v>13</v>
      </c>
      <c r="G12591" t="str">
        <f t="shared" si="392"/>
        <v>S37B</v>
      </c>
      <c r="H12591" t="str">
        <f t="shared" si="393"/>
        <v>74714</v>
      </c>
      <c r="I12591" t="str">
        <f>VLOOKUP(F12591,Period!A:B,2,0)</f>
        <v>January</v>
      </c>
      <c r="J12591" t="str">
        <f>VLOOKUP(H12591,ap[[item_code]:[series_title]],2,0)</f>
        <v>Gasoline, unleaded regular, per gallon/3.785 liters in U.S. city average, average price, not seasonally adjusted</v>
      </c>
      <c r="K12591" t="str">
        <f>VLOOKUP(G12591,Areas!A:B,2,0)</f>
        <v>Houston-The Woodlands-Sugar Land, TX</v>
      </c>
    </row>
    <row r="12592" spans="1:11" x14ac:dyDescent="0.3">
      <c r="A12592" t="s">
        <v>2928</v>
      </c>
      <c r="B12592">
        <v>2015</v>
      </c>
      <c r="C12592" t="s">
        <v>25</v>
      </c>
      <c r="D12592" s="4">
        <v>2.1640000000000001</v>
      </c>
      <c r="E12592" t="s">
        <v>12</v>
      </c>
      <c r="F12592" t="s">
        <v>13</v>
      </c>
      <c r="G12592" t="str">
        <f t="shared" si="392"/>
        <v>S37B</v>
      </c>
      <c r="H12592" t="str">
        <f t="shared" si="393"/>
        <v>74714</v>
      </c>
      <c r="I12592" t="str">
        <f>VLOOKUP(F12592,Period!A:B,2,0)</f>
        <v>January</v>
      </c>
      <c r="J12592" t="str">
        <f>VLOOKUP(H12592,ap[[item_code]:[series_title]],2,0)</f>
        <v>Gasoline, unleaded regular, per gallon/3.785 liters in U.S. city average, average price, not seasonally adjusted</v>
      </c>
      <c r="K12592" t="str">
        <f>VLOOKUP(G12592,Areas!A:B,2,0)</f>
        <v>Houston-The Woodlands-Sugar Land, TX</v>
      </c>
    </row>
    <row r="12593" spans="1:11" x14ac:dyDescent="0.3">
      <c r="A12593" t="s">
        <v>2928</v>
      </c>
      <c r="B12593">
        <v>2015</v>
      </c>
      <c r="C12593" t="s">
        <v>93</v>
      </c>
      <c r="D12593" s="4">
        <v>2.1949999999999998</v>
      </c>
      <c r="E12593" t="s">
        <v>12</v>
      </c>
      <c r="F12593" t="s">
        <v>13</v>
      </c>
      <c r="G12593" t="str">
        <f t="shared" si="392"/>
        <v>S37B</v>
      </c>
      <c r="H12593" t="str">
        <f t="shared" si="393"/>
        <v>74714</v>
      </c>
      <c r="I12593" t="str">
        <f>VLOOKUP(F12593,Period!A:B,2,0)</f>
        <v>January</v>
      </c>
      <c r="J12593" t="str">
        <f>VLOOKUP(H12593,ap[[item_code]:[series_title]],2,0)</f>
        <v>Gasoline, unleaded regular, per gallon/3.785 liters in U.S. city average, average price, not seasonally adjusted</v>
      </c>
      <c r="K12593" t="str">
        <f>VLOOKUP(G12593,Areas!A:B,2,0)</f>
        <v>Houston-The Woodlands-Sugar Land, TX</v>
      </c>
    </row>
    <row r="12594" spans="1:11" x14ac:dyDescent="0.3">
      <c r="A12594" t="s">
        <v>2928</v>
      </c>
      <c r="B12594">
        <v>2015</v>
      </c>
      <c r="C12594" t="s">
        <v>89</v>
      </c>
      <c r="D12594" s="4">
        <v>2.3879999999999999</v>
      </c>
      <c r="E12594" t="s">
        <v>12</v>
      </c>
      <c r="F12594" t="s">
        <v>13</v>
      </c>
      <c r="G12594" t="str">
        <f t="shared" si="392"/>
        <v>S37B</v>
      </c>
      <c r="H12594" t="str">
        <f t="shared" si="393"/>
        <v>74714</v>
      </c>
      <c r="I12594" t="str">
        <f>VLOOKUP(F12594,Period!A:B,2,0)</f>
        <v>January</v>
      </c>
      <c r="J12594" t="str">
        <f>VLOOKUP(H12594,ap[[item_code]:[series_title]],2,0)</f>
        <v>Gasoline, unleaded regular, per gallon/3.785 liters in U.S. city average, average price, not seasonally adjusted</v>
      </c>
      <c r="K12594" t="str">
        <f>VLOOKUP(G12594,Areas!A:B,2,0)</f>
        <v>Houston-The Woodlands-Sugar Land, TX</v>
      </c>
    </row>
    <row r="12595" spans="1:11" x14ac:dyDescent="0.3">
      <c r="A12595" t="s">
        <v>2928</v>
      </c>
      <c r="B12595">
        <v>2015</v>
      </c>
      <c r="C12595" t="s">
        <v>133</v>
      </c>
      <c r="D12595" s="4">
        <v>2.4900000000000002</v>
      </c>
      <c r="E12595" t="s">
        <v>12</v>
      </c>
      <c r="F12595" t="s">
        <v>13</v>
      </c>
      <c r="G12595" t="str">
        <f t="shared" si="392"/>
        <v>S37B</v>
      </c>
      <c r="H12595" t="str">
        <f t="shared" si="393"/>
        <v>74714</v>
      </c>
      <c r="I12595" t="str">
        <f>VLOOKUP(F12595,Period!A:B,2,0)</f>
        <v>January</v>
      </c>
      <c r="J12595" t="str">
        <f>VLOOKUP(H12595,ap[[item_code]:[series_title]],2,0)</f>
        <v>Gasoline, unleaded regular, per gallon/3.785 liters in U.S. city average, average price, not seasonally adjusted</v>
      </c>
      <c r="K12595" t="str">
        <f>VLOOKUP(G12595,Areas!A:B,2,0)</f>
        <v>Houston-The Woodlands-Sugar Land, TX</v>
      </c>
    </row>
    <row r="12596" spans="1:11" x14ac:dyDescent="0.3">
      <c r="A12596" t="s">
        <v>2928</v>
      </c>
      <c r="B12596">
        <v>2015</v>
      </c>
      <c r="C12596" t="s">
        <v>82</v>
      </c>
      <c r="D12596" s="4">
        <v>2.4870000000000001</v>
      </c>
      <c r="E12596" t="s">
        <v>12</v>
      </c>
      <c r="F12596" t="s">
        <v>13</v>
      </c>
      <c r="G12596" t="str">
        <f t="shared" si="392"/>
        <v>S37B</v>
      </c>
      <c r="H12596" t="str">
        <f t="shared" si="393"/>
        <v>74714</v>
      </c>
      <c r="I12596" t="str">
        <f>VLOOKUP(F12596,Period!A:B,2,0)</f>
        <v>January</v>
      </c>
      <c r="J12596" t="str">
        <f>VLOOKUP(H12596,ap[[item_code]:[series_title]],2,0)</f>
        <v>Gasoline, unleaded regular, per gallon/3.785 liters in U.S. city average, average price, not seasonally adjusted</v>
      </c>
      <c r="K12596" t="str">
        <f>VLOOKUP(G12596,Areas!A:B,2,0)</f>
        <v>Houston-The Woodlands-Sugar Land, TX</v>
      </c>
    </row>
    <row r="12597" spans="1:11" x14ac:dyDescent="0.3">
      <c r="A12597" t="s">
        <v>2928</v>
      </c>
      <c r="B12597">
        <v>2015</v>
      </c>
      <c r="C12597" t="s">
        <v>69</v>
      </c>
      <c r="D12597" s="4">
        <v>2.3450000000000002</v>
      </c>
      <c r="E12597" t="s">
        <v>12</v>
      </c>
      <c r="F12597" t="s">
        <v>13</v>
      </c>
      <c r="G12597" t="str">
        <f t="shared" si="392"/>
        <v>S37B</v>
      </c>
      <c r="H12597" t="str">
        <f t="shared" si="393"/>
        <v>74714</v>
      </c>
      <c r="I12597" t="str">
        <f>VLOOKUP(F12597,Period!A:B,2,0)</f>
        <v>January</v>
      </c>
      <c r="J12597" t="str">
        <f>VLOOKUP(H12597,ap[[item_code]:[series_title]],2,0)</f>
        <v>Gasoline, unleaded regular, per gallon/3.785 liters in U.S. city average, average price, not seasonally adjusted</v>
      </c>
      <c r="K12597" t="str">
        <f>VLOOKUP(G12597,Areas!A:B,2,0)</f>
        <v>Houston-The Woodlands-Sugar Land, TX</v>
      </c>
    </row>
    <row r="12598" spans="1:11" x14ac:dyDescent="0.3">
      <c r="A12598" t="s">
        <v>2928</v>
      </c>
      <c r="B12598">
        <v>2015</v>
      </c>
      <c r="C12598" t="s">
        <v>35</v>
      </c>
      <c r="D12598" s="4">
        <v>2.105</v>
      </c>
      <c r="E12598" t="s">
        <v>12</v>
      </c>
      <c r="F12598" t="s">
        <v>13</v>
      </c>
      <c r="G12598" t="str">
        <f t="shared" si="392"/>
        <v>S37B</v>
      </c>
      <c r="H12598" t="str">
        <f t="shared" si="393"/>
        <v>74714</v>
      </c>
      <c r="I12598" t="str">
        <f>VLOOKUP(F12598,Period!A:B,2,0)</f>
        <v>January</v>
      </c>
      <c r="J12598" t="str">
        <f>VLOOKUP(H12598,ap[[item_code]:[series_title]],2,0)</f>
        <v>Gasoline, unleaded regular, per gallon/3.785 liters in U.S. city average, average price, not seasonally adjusted</v>
      </c>
      <c r="K12598" t="str">
        <f>VLOOKUP(G12598,Areas!A:B,2,0)</f>
        <v>Houston-The Woodlands-Sugar Land, TX</v>
      </c>
    </row>
    <row r="12599" spans="1:11" x14ac:dyDescent="0.3">
      <c r="A12599" t="s">
        <v>2928</v>
      </c>
      <c r="B12599">
        <v>2015</v>
      </c>
      <c r="C12599" t="s">
        <v>14</v>
      </c>
      <c r="D12599" s="4">
        <v>1.948</v>
      </c>
      <c r="E12599" t="s">
        <v>12</v>
      </c>
      <c r="F12599" t="s">
        <v>13</v>
      </c>
      <c r="G12599" t="str">
        <f t="shared" si="392"/>
        <v>S37B</v>
      </c>
      <c r="H12599" t="str">
        <f t="shared" si="393"/>
        <v>74714</v>
      </c>
      <c r="I12599" t="str">
        <f>VLOOKUP(F12599,Period!A:B,2,0)</f>
        <v>January</v>
      </c>
      <c r="J12599" t="str">
        <f>VLOOKUP(H12599,ap[[item_code]:[series_title]],2,0)</f>
        <v>Gasoline, unleaded regular, per gallon/3.785 liters in U.S. city average, average price, not seasonally adjusted</v>
      </c>
      <c r="K12599" t="str">
        <f>VLOOKUP(G12599,Areas!A:B,2,0)</f>
        <v>Houston-The Woodlands-Sugar Land, TX</v>
      </c>
    </row>
    <row r="12600" spans="1:11" x14ac:dyDescent="0.3">
      <c r="A12600" t="s">
        <v>2928</v>
      </c>
      <c r="B12600">
        <v>2015</v>
      </c>
      <c r="C12600" t="s">
        <v>146</v>
      </c>
      <c r="D12600" s="4">
        <v>1.8560000000000001</v>
      </c>
      <c r="E12600" t="s">
        <v>12</v>
      </c>
      <c r="F12600" t="s">
        <v>13</v>
      </c>
      <c r="G12600" t="str">
        <f t="shared" si="392"/>
        <v>S37B</v>
      </c>
      <c r="H12600" t="str">
        <f t="shared" si="393"/>
        <v>74714</v>
      </c>
      <c r="I12600" t="str">
        <f>VLOOKUP(F12600,Period!A:B,2,0)</f>
        <v>January</v>
      </c>
      <c r="J12600" t="str">
        <f>VLOOKUP(H12600,ap[[item_code]:[series_title]],2,0)</f>
        <v>Gasoline, unleaded regular, per gallon/3.785 liters in U.S. city average, average price, not seasonally adjusted</v>
      </c>
      <c r="K12600" t="str">
        <f>VLOOKUP(G12600,Areas!A:B,2,0)</f>
        <v>Houston-The Woodlands-Sugar Land, TX</v>
      </c>
    </row>
    <row r="12601" spans="1:11" x14ac:dyDescent="0.3">
      <c r="A12601" t="s">
        <v>2928</v>
      </c>
      <c r="B12601">
        <v>2015</v>
      </c>
      <c r="C12601" t="s">
        <v>18</v>
      </c>
      <c r="D12601" s="4">
        <v>1.7390000000000001</v>
      </c>
      <c r="E12601" t="s">
        <v>12</v>
      </c>
      <c r="F12601" t="s">
        <v>13</v>
      </c>
      <c r="G12601" t="str">
        <f t="shared" si="392"/>
        <v>S37B</v>
      </c>
      <c r="H12601" t="str">
        <f t="shared" si="393"/>
        <v>74714</v>
      </c>
      <c r="I12601" t="str">
        <f>VLOOKUP(F12601,Period!A:B,2,0)</f>
        <v>January</v>
      </c>
      <c r="J12601" t="str">
        <f>VLOOKUP(H12601,ap[[item_code]:[series_title]],2,0)</f>
        <v>Gasoline, unleaded regular, per gallon/3.785 liters in U.S. city average, average price, not seasonally adjusted</v>
      </c>
      <c r="K12601" t="str">
        <f>VLOOKUP(G12601,Areas!A:B,2,0)</f>
        <v>Houston-The Woodlands-Sugar Land, TX</v>
      </c>
    </row>
    <row r="12602" spans="1:11" x14ac:dyDescent="0.3">
      <c r="A12602" t="s">
        <v>2928</v>
      </c>
      <c r="B12602">
        <v>2016</v>
      </c>
      <c r="C12602" t="s">
        <v>13</v>
      </c>
      <c r="D12602" s="4">
        <v>1.629</v>
      </c>
      <c r="E12602" t="s">
        <v>12</v>
      </c>
      <c r="F12602" t="s">
        <v>13</v>
      </c>
      <c r="G12602" t="str">
        <f t="shared" si="392"/>
        <v>S37B</v>
      </c>
      <c r="H12602" t="str">
        <f t="shared" si="393"/>
        <v>74714</v>
      </c>
      <c r="I12602" t="str">
        <f>VLOOKUP(F12602,Period!A:B,2,0)</f>
        <v>January</v>
      </c>
      <c r="J12602" t="str">
        <f>VLOOKUP(H12602,ap[[item_code]:[series_title]],2,0)</f>
        <v>Gasoline, unleaded regular, per gallon/3.785 liters in U.S. city average, average price, not seasonally adjusted</v>
      </c>
      <c r="K12602" t="str">
        <f>VLOOKUP(G12602,Areas!A:B,2,0)</f>
        <v>Houston-The Woodlands-Sugar Land, TX</v>
      </c>
    </row>
    <row r="12603" spans="1:11" x14ac:dyDescent="0.3">
      <c r="A12603" t="s">
        <v>2928</v>
      </c>
      <c r="B12603">
        <v>2016</v>
      </c>
      <c r="C12603" t="s">
        <v>183</v>
      </c>
      <c r="D12603" s="4">
        <v>1.4930000000000001</v>
      </c>
      <c r="E12603" t="s">
        <v>12</v>
      </c>
      <c r="F12603" t="s">
        <v>13</v>
      </c>
      <c r="G12603" t="str">
        <f t="shared" si="392"/>
        <v>S37B</v>
      </c>
      <c r="H12603" t="str">
        <f t="shared" si="393"/>
        <v>74714</v>
      </c>
      <c r="I12603" t="str">
        <f>VLOOKUP(F12603,Period!A:B,2,0)</f>
        <v>January</v>
      </c>
      <c r="J12603" t="str">
        <f>VLOOKUP(H12603,ap[[item_code]:[series_title]],2,0)</f>
        <v>Gasoline, unleaded regular, per gallon/3.785 liters in U.S. city average, average price, not seasonally adjusted</v>
      </c>
      <c r="K12603" t="str">
        <f>VLOOKUP(G12603,Areas!A:B,2,0)</f>
        <v>Houston-The Woodlands-Sugar Land, TX</v>
      </c>
    </row>
    <row r="12604" spans="1:11" x14ac:dyDescent="0.3">
      <c r="A12604" t="s">
        <v>2928</v>
      </c>
      <c r="B12604">
        <v>2016</v>
      </c>
      <c r="C12604" t="s">
        <v>25</v>
      </c>
      <c r="D12604" s="4">
        <v>1.6519999999999999</v>
      </c>
      <c r="E12604" t="s">
        <v>12</v>
      </c>
      <c r="F12604" t="s">
        <v>13</v>
      </c>
      <c r="G12604" t="str">
        <f t="shared" si="392"/>
        <v>S37B</v>
      </c>
      <c r="H12604" t="str">
        <f t="shared" si="393"/>
        <v>74714</v>
      </c>
      <c r="I12604" t="str">
        <f>VLOOKUP(F12604,Period!A:B,2,0)</f>
        <v>January</v>
      </c>
      <c r="J12604" t="str">
        <f>VLOOKUP(H12604,ap[[item_code]:[series_title]],2,0)</f>
        <v>Gasoline, unleaded regular, per gallon/3.785 liters in U.S. city average, average price, not seasonally adjusted</v>
      </c>
      <c r="K12604" t="str">
        <f>VLOOKUP(G12604,Areas!A:B,2,0)</f>
        <v>Houston-The Woodlands-Sugar Land, TX</v>
      </c>
    </row>
    <row r="12605" spans="1:11" x14ac:dyDescent="0.3">
      <c r="A12605" t="s">
        <v>2928</v>
      </c>
      <c r="B12605">
        <v>2016</v>
      </c>
      <c r="C12605" t="s">
        <v>93</v>
      </c>
      <c r="D12605" s="4">
        <v>1.833</v>
      </c>
      <c r="E12605" t="s">
        <v>12</v>
      </c>
      <c r="F12605" t="s">
        <v>13</v>
      </c>
      <c r="G12605" t="str">
        <f t="shared" si="392"/>
        <v>S37B</v>
      </c>
      <c r="H12605" t="str">
        <f t="shared" si="393"/>
        <v>74714</v>
      </c>
      <c r="I12605" t="str">
        <f>VLOOKUP(F12605,Period!A:B,2,0)</f>
        <v>January</v>
      </c>
      <c r="J12605" t="str">
        <f>VLOOKUP(H12605,ap[[item_code]:[series_title]],2,0)</f>
        <v>Gasoline, unleaded regular, per gallon/3.785 liters in U.S. city average, average price, not seasonally adjusted</v>
      </c>
      <c r="K12605" t="str">
        <f>VLOOKUP(G12605,Areas!A:B,2,0)</f>
        <v>Houston-The Woodlands-Sugar Land, TX</v>
      </c>
    </row>
    <row r="12606" spans="1:11" x14ac:dyDescent="0.3">
      <c r="A12606" t="s">
        <v>2928</v>
      </c>
      <c r="B12606">
        <v>2016</v>
      </c>
      <c r="C12606" t="s">
        <v>89</v>
      </c>
      <c r="D12606" s="4">
        <v>1.9710000000000001</v>
      </c>
      <c r="E12606" t="s">
        <v>12</v>
      </c>
      <c r="F12606" t="s">
        <v>13</v>
      </c>
      <c r="G12606" t="str">
        <f t="shared" si="392"/>
        <v>S37B</v>
      </c>
      <c r="H12606" t="str">
        <f t="shared" si="393"/>
        <v>74714</v>
      </c>
      <c r="I12606" t="str">
        <f>VLOOKUP(F12606,Period!A:B,2,0)</f>
        <v>January</v>
      </c>
      <c r="J12606" t="str">
        <f>VLOOKUP(H12606,ap[[item_code]:[series_title]],2,0)</f>
        <v>Gasoline, unleaded regular, per gallon/3.785 liters in U.S. city average, average price, not seasonally adjusted</v>
      </c>
      <c r="K12606" t="str">
        <f>VLOOKUP(G12606,Areas!A:B,2,0)</f>
        <v>Houston-The Woodlands-Sugar Land, TX</v>
      </c>
    </row>
    <row r="12607" spans="1:11" x14ac:dyDescent="0.3">
      <c r="A12607" t="s">
        <v>2928</v>
      </c>
      <c r="B12607">
        <v>2016</v>
      </c>
      <c r="C12607" t="s">
        <v>133</v>
      </c>
      <c r="D12607" s="4">
        <v>2.0699999999999998</v>
      </c>
      <c r="E12607" t="s">
        <v>12</v>
      </c>
      <c r="F12607" t="s">
        <v>13</v>
      </c>
      <c r="G12607" t="str">
        <f t="shared" si="392"/>
        <v>S37B</v>
      </c>
      <c r="H12607" t="str">
        <f t="shared" si="393"/>
        <v>74714</v>
      </c>
      <c r="I12607" t="str">
        <f>VLOOKUP(F12607,Period!A:B,2,0)</f>
        <v>January</v>
      </c>
      <c r="J12607" t="str">
        <f>VLOOKUP(H12607,ap[[item_code]:[series_title]],2,0)</f>
        <v>Gasoline, unleaded regular, per gallon/3.785 liters in U.S. city average, average price, not seasonally adjusted</v>
      </c>
      <c r="K12607" t="str">
        <f>VLOOKUP(G12607,Areas!A:B,2,0)</f>
        <v>Houston-The Woodlands-Sugar Land, TX</v>
      </c>
    </row>
    <row r="12608" spans="1:11" x14ac:dyDescent="0.3">
      <c r="A12608" t="s">
        <v>2928</v>
      </c>
      <c r="B12608">
        <v>2016</v>
      </c>
      <c r="C12608" t="s">
        <v>82</v>
      </c>
      <c r="D12608" s="4">
        <v>2.0009999999999999</v>
      </c>
      <c r="E12608" t="s">
        <v>12</v>
      </c>
      <c r="F12608" t="s">
        <v>13</v>
      </c>
      <c r="G12608" t="str">
        <f t="shared" si="392"/>
        <v>S37B</v>
      </c>
      <c r="H12608" t="str">
        <f t="shared" si="393"/>
        <v>74714</v>
      </c>
      <c r="I12608" t="str">
        <f>VLOOKUP(F12608,Period!A:B,2,0)</f>
        <v>January</v>
      </c>
      <c r="J12608" t="str">
        <f>VLOOKUP(H12608,ap[[item_code]:[series_title]],2,0)</f>
        <v>Gasoline, unleaded regular, per gallon/3.785 liters in U.S. city average, average price, not seasonally adjusted</v>
      </c>
      <c r="K12608" t="str">
        <f>VLOOKUP(G12608,Areas!A:B,2,0)</f>
        <v>Houston-The Woodlands-Sugar Land, TX</v>
      </c>
    </row>
    <row r="12609" spans="1:11" x14ac:dyDescent="0.3">
      <c r="A12609" t="s">
        <v>2928</v>
      </c>
      <c r="B12609">
        <v>2016</v>
      </c>
      <c r="C12609" t="s">
        <v>69</v>
      </c>
      <c r="D12609" s="4">
        <v>1.9079999999999999</v>
      </c>
      <c r="E12609" t="s">
        <v>12</v>
      </c>
      <c r="F12609" t="s">
        <v>13</v>
      </c>
      <c r="G12609" t="str">
        <f t="shared" si="392"/>
        <v>S37B</v>
      </c>
      <c r="H12609" t="str">
        <f t="shared" si="393"/>
        <v>74714</v>
      </c>
      <c r="I12609" t="str">
        <f>VLOOKUP(F12609,Period!A:B,2,0)</f>
        <v>January</v>
      </c>
      <c r="J12609" t="str">
        <f>VLOOKUP(H12609,ap[[item_code]:[series_title]],2,0)</f>
        <v>Gasoline, unleaded regular, per gallon/3.785 liters in U.S. city average, average price, not seasonally adjusted</v>
      </c>
      <c r="K12609" t="str">
        <f>VLOOKUP(G12609,Areas!A:B,2,0)</f>
        <v>Houston-The Woodlands-Sugar Land, TX</v>
      </c>
    </row>
    <row r="12610" spans="1:11" x14ac:dyDescent="0.3">
      <c r="A12610" t="s">
        <v>2928</v>
      </c>
      <c r="B12610">
        <v>2016</v>
      </c>
      <c r="C12610" t="s">
        <v>35</v>
      </c>
      <c r="D12610" s="4">
        <v>1.931</v>
      </c>
      <c r="E12610" t="s">
        <v>12</v>
      </c>
      <c r="F12610" t="s">
        <v>13</v>
      </c>
      <c r="G12610" t="str">
        <f t="shared" si="392"/>
        <v>S37B</v>
      </c>
      <c r="H12610" t="str">
        <f t="shared" si="393"/>
        <v>74714</v>
      </c>
      <c r="I12610" t="str">
        <f>VLOOKUP(F12610,Period!A:B,2,0)</f>
        <v>January</v>
      </c>
      <c r="J12610" t="str">
        <f>VLOOKUP(H12610,ap[[item_code]:[series_title]],2,0)</f>
        <v>Gasoline, unleaded regular, per gallon/3.785 liters in U.S. city average, average price, not seasonally adjusted</v>
      </c>
      <c r="K12610" t="str">
        <f>VLOOKUP(G12610,Areas!A:B,2,0)</f>
        <v>Houston-The Woodlands-Sugar Land, TX</v>
      </c>
    </row>
    <row r="12611" spans="1:11" x14ac:dyDescent="0.3">
      <c r="A12611" t="s">
        <v>2928</v>
      </c>
      <c r="B12611">
        <v>2016</v>
      </c>
      <c r="C12611" t="s">
        <v>14</v>
      </c>
      <c r="D12611" s="4">
        <v>1.964</v>
      </c>
      <c r="E12611" t="s">
        <v>12</v>
      </c>
      <c r="F12611" t="s">
        <v>13</v>
      </c>
      <c r="G12611" t="str">
        <f t="shared" ref="G12611:G12674" si="394">MID(A12611,4,4)</f>
        <v>S37B</v>
      </c>
      <c r="H12611" t="str">
        <f t="shared" ref="H12611:H12674" si="395">MID(A12611,8,5)</f>
        <v>74714</v>
      </c>
      <c r="I12611" t="str">
        <f>VLOOKUP(F12611,Period!A:B,2,0)</f>
        <v>January</v>
      </c>
      <c r="J12611" t="str">
        <f>VLOOKUP(H12611,ap[[item_code]:[series_title]],2,0)</f>
        <v>Gasoline, unleaded regular, per gallon/3.785 liters in U.S. city average, average price, not seasonally adjusted</v>
      </c>
      <c r="K12611" t="str">
        <f>VLOOKUP(G12611,Areas!A:B,2,0)</f>
        <v>Houston-The Woodlands-Sugar Land, TX</v>
      </c>
    </row>
    <row r="12612" spans="1:11" x14ac:dyDescent="0.3">
      <c r="A12612" t="s">
        <v>2928</v>
      </c>
      <c r="B12612">
        <v>2016</v>
      </c>
      <c r="C12612" t="s">
        <v>146</v>
      </c>
      <c r="D12612" s="4">
        <v>1.9239999999999999</v>
      </c>
      <c r="E12612" t="s">
        <v>12</v>
      </c>
      <c r="F12612" t="s">
        <v>13</v>
      </c>
      <c r="G12612" t="str">
        <f t="shared" si="394"/>
        <v>S37B</v>
      </c>
      <c r="H12612" t="str">
        <f t="shared" si="395"/>
        <v>74714</v>
      </c>
      <c r="I12612" t="str">
        <f>VLOOKUP(F12612,Period!A:B,2,0)</f>
        <v>January</v>
      </c>
      <c r="J12612" t="str">
        <f>VLOOKUP(H12612,ap[[item_code]:[series_title]],2,0)</f>
        <v>Gasoline, unleaded regular, per gallon/3.785 liters in U.S. city average, average price, not seasonally adjusted</v>
      </c>
      <c r="K12612" t="str">
        <f>VLOOKUP(G12612,Areas!A:B,2,0)</f>
        <v>Houston-The Woodlands-Sugar Land, TX</v>
      </c>
    </row>
    <row r="12613" spans="1:11" x14ac:dyDescent="0.3">
      <c r="A12613" t="s">
        <v>2928</v>
      </c>
      <c r="B12613">
        <v>2016</v>
      </c>
      <c r="C12613" t="s">
        <v>18</v>
      </c>
      <c r="D12613" s="4">
        <v>1.9510000000000001</v>
      </c>
      <c r="E12613" t="s">
        <v>12</v>
      </c>
      <c r="F12613" t="s">
        <v>13</v>
      </c>
      <c r="G12613" t="str">
        <f t="shared" si="394"/>
        <v>S37B</v>
      </c>
      <c r="H12613" t="str">
        <f t="shared" si="395"/>
        <v>74714</v>
      </c>
      <c r="I12613" t="str">
        <f>VLOOKUP(F12613,Period!A:B,2,0)</f>
        <v>January</v>
      </c>
      <c r="J12613" t="str">
        <f>VLOOKUP(H12613,ap[[item_code]:[series_title]],2,0)</f>
        <v>Gasoline, unleaded regular, per gallon/3.785 liters in U.S. city average, average price, not seasonally adjusted</v>
      </c>
      <c r="K12613" t="str">
        <f>VLOOKUP(G12613,Areas!A:B,2,0)</f>
        <v>Houston-The Woodlands-Sugar Land, TX</v>
      </c>
    </row>
    <row r="12614" spans="1:11" x14ac:dyDescent="0.3">
      <c r="A12614" t="s">
        <v>2928</v>
      </c>
      <c r="B12614">
        <v>2017</v>
      </c>
      <c r="C12614" t="s">
        <v>13</v>
      </c>
      <c r="D12614" s="4">
        <v>2.0910000000000002</v>
      </c>
      <c r="E12614" t="s">
        <v>12</v>
      </c>
      <c r="F12614" t="s">
        <v>13</v>
      </c>
      <c r="G12614" t="str">
        <f t="shared" si="394"/>
        <v>S37B</v>
      </c>
      <c r="H12614" t="str">
        <f t="shared" si="395"/>
        <v>74714</v>
      </c>
      <c r="I12614" t="str">
        <f>VLOOKUP(F12614,Period!A:B,2,0)</f>
        <v>January</v>
      </c>
      <c r="J12614" t="str">
        <f>VLOOKUP(H12614,ap[[item_code]:[series_title]],2,0)</f>
        <v>Gasoline, unleaded regular, per gallon/3.785 liters in U.S. city average, average price, not seasonally adjusted</v>
      </c>
      <c r="K12614" t="str">
        <f>VLOOKUP(G12614,Areas!A:B,2,0)</f>
        <v>Houston-The Woodlands-Sugar Land, TX</v>
      </c>
    </row>
    <row r="12615" spans="1:11" x14ac:dyDescent="0.3">
      <c r="A12615" t="s">
        <v>2928</v>
      </c>
      <c r="B12615">
        <v>2017</v>
      </c>
      <c r="C12615" t="s">
        <v>183</v>
      </c>
      <c r="D12615" s="4">
        <v>2.0230000000000001</v>
      </c>
      <c r="E12615" t="s">
        <v>12</v>
      </c>
      <c r="F12615" t="s">
        <v>13</v>
      </c>
      <c r="G12615" t="str">
        <f t="shared" si="394"/>
        <v>S37B</v>
      </c>
      <c r="H12615" t="str">
        <f t="shared" si="395"/>
        <v>74714</v>
      </c>
      <c r="I12615" t="str">
        <f>VLOOKUP(F12615,Period!A:B,2,0)</f>
        <v>January</v>
      </c>
      <c r="J12615" t="str">
        <f>VLOOKUP(H12615,ap[[item_code]:[series_title]],2,0)</f>
        <v>Gasoline, unleaded regular, per gallon/3.785 liters in U.S. city average, average price, not seasonally adjusted</v>
      </c>
      <c r="K12615" t="str">
        <f>VLOOKUP(G12615,Areas!A:B,2,0)</f>
        <v>Houston-The Woodlands-Sugar Land, TX</v>
      </c>
    </row>
    <row r="12616" spans="1:11" x14ac:dyDescent="0.3">
      <c r="A12616" t="s">
        <v>2928</v>
      </c>
      <c r="B12616">
        <v>2017</v>
      </c>
      <c r="C12616" t="s">
        <v>25</v>
      </c>
      <c r="D12616" s="4">
        <v>2.0230000000000001</v>
      </c>
      <c r="E12616" t="s">
        <v>12</v>
      </c>
      <c r="F12616" t="s">
        <v>13</v>
      </c>
      <c r="G12616" t="str">
        <f t="shared" si="394"/>
        <v>S37B</v>
      </c>
      <c r="H12616" t="str">
        <f t="shared" si="395"/>
        <v>74714</v>
      </c>
      <c r="I12616" t="str">
        <f>VLOOKUP(F12616,Period!A:B,2,0)</f>
        <v>January</v>
      </c>
      <c r="J12616" t="str">
        <f>VLOOKUP(H12616,ap[[item_code]:[series_title]],2,0)</f>
        <v>Gasoline, unleaded regular, per gallon/3.785 liters in U.S. city average, average price, not seasonally adjusted</v>
      </c>
      <c r="K12616" t="str">
        <f>VLOOKUP(G12616,Areas!A:B,2,0)</f>
        <v>Houston-The Woodlands-Sugar Land, TX</v>
      </c>
    </row>
    <row r="12617" spans="1:11" x14ac:dyDescent="0.3">
      <c r="A12617" t="s">
        <v>2928</v>
      </c>
      <c r="B12617">
        <v>2017</v>
      </c>
      <c r="C12617" t="s">
        <v>93</v>
      </c>
      <c r="D12617" s="4">
        <v>2.194</v>
      </c>
      <c r="E12617" t="s">
        <v>12</v>
      </c>
      <c r="F12617" t="s">
        <v>13</v>
      </c>
      <c r="G12617" t="str">
        <f t="shared" si="394"/>
        <v>S37B</v>
      </c>
      <c r="H12617" t="str">
        <f t="shared" si="395"/>
        <v>74714</v>
      </c>
      <c r="I12617" t="str">
        <f>VLOOKUP(F12617,Period!A:B,2,0)</f>
        <v>January</v>
      </c>
      <c r="J12617" t="str">
        <f>VLOOKUP(H12617,ap[[item_code]:[series_title]],2,0)</f>
        <v>Gasoline, unleaded regular, per gallon/3.785 liters in U.S. city average, average price, not seasonally adjusted</v>
      </c>
      <c r="K12617" t="str">
        <f>VLOOKUP(G12617,Areas!A:B,2,0)</f>
        <v>Houston-The Woodlands-Sugar Land, TX</v>
      </c>
    </row>
    <row r="12618" spans="1:11" x14ac:dyDescent="0.3">
      <c r="A12618" t="s">
        <v>2928</v>
      </c>
      <c r="B12618">
        <v>2017</v>
      </c>
      <c r="C12618" t="s">
        <v>89</v>
      </c>
      <c r="D12618" s="4">
        <v>2.1669999999999998</v>
      </c>
      <c r="E12618" t="s">
        <v>12</v>
      </c>
      <c r="F12618" t="s">
        <v>13</v>
      </c>
      <c r="G12618" t="str">
        <f t="shared" si="394"/>
        <v>S37B</v>
      </c>
      <c r="H12618" t="str">
        <f t="shared" si="395"/>
        <v>74714</v>
      </c>
      <c r="I12618" t="str">
        <f>VLOOKUP(F12618,Period!A:B,2,0)</f>
        <v>January</v>
      </c>
      <c r="J12618" t="str">
        <f>VLOOKUP(H12618,ap[[item_code]:[series_title]],2,0)</f>
        <v>Gasoline, unleaded regular, per gallon/3.785 liters in U.S. city average, average price, not seasonally adjusted</v>
      </c>
      <c r="K12618" t="str">
        <f>VLOOKUP(G12618,Areas!A:B,2,0)</f>
        <v>Houston-The Woodlands-Sugar Land, TX</v>
      </c>
    </row>
    <row r="12619" spans="1:11" x14ac:dyDescent="0.3">
      <c r="A12619" t="s">
        <v>2928</v>
      </c>
      <c r="B12619">
        <v>2017</v>
      </c>
      <c r="C12619" t="s">
        <v>133</v>
      </c>
      <c r="D12619" s="4">
        <v>2.085</v>
      </c>
      <c r="E12619" t="s">
        <v>12</v>
      </c>
      <c r="F12619" t="s">
        <v>13</v>
      </c>
      <c r="G12619" t="str">
        <f t="shared" si="394"/>
        <v>S37B</v>
      </c>
      <c r="H12619" t="str">
        <f t="shared" si="395"/>
        <v>74714</v>
      </c>
      <c r="I12619" t="str">
        <f>VLOOKUP(F12619,Period!A:B,2,0)</f>
        <v>January</v>
      </c>
      <c r="J12619" t="str">
        <f>VLOOKUP(H12619,ap[[item_code]:[series_title]],2,0)</f>
        <v>Gasoline, unleaded regular, per gallon/3.785 liters in U.S. city average, average price, not seasonally adjusted</v>
      </c>
      <c r="K12619" t="str">
        <f>VLOOKUP(G12619,Areas!A:B,2,0)</f>
        <v>Houston-The Woodlands-Sugar Land, TX</v>
      </c>
    </row>
    <row r="12620" spans="1:11" x14ac:dyDescent="0.3">
      <c r="A12620" t="s">
        <v>2928</v>
      </c>
      <c r="B12620">
        <v>2017</v>
      </c>
      <c r="C12620" t="s">
        <v>82</v>
      </c>
      <c r="D12620" s="4">
        <v>1.996</v>
      </c>
      <c r="E12620" t="s">
        <v>12</v>
      </c>
      <c r="F12620" t="s">
        <v>13</v>
      </c>
      <c r="G12620" t="str">
        <f t="shared" si="394"/>
        <v>S37B</v>
      </c>
      <c r="H12620" t="str">
        <f t="shared" si="395"/>
        <v>74714</v>
      </c>
      <c r="I12620" t="str">
        <f>VLOOKUP(F12620,Period!A:B,2,0)</f>
        <v>January</v>
      </c>
      <c r="J12620" t="str">
        <f>VLOOKUP(H12620,ap[[item_code]:[series_title]],2,0)</f>
        <v>Gasoline, unleaded regular, per gallon/3.785 liters in U.S. city average, average price, not seasonally adjusted</v>
      </c>
      <c r="K12620" t="str">
        <f>VLOOKUP(G12620,Areas!A:B,2,0)</f>
        <v>Houston-The Woodlands-Sugar Land, TX</v>
      </c>
    </row>
    <row r="12621" spans="1:11" x14ac:dyDescent="0.3">
      <c r="A12621" t="s">
        <v>2928</v>
      </c>
      <c r="B12621">
        <v>2017</v>
      </c>
      <c r="C12621" t="s">
        <v>69</v>
      </c>
      <c r="D12621" s="4">
        <v>2.0819999999999999</v>
      </c>
      <c r="E12621" t="s">
        <v>12</v>
      </c>
      <c r="F12621" t="s">
        <v>13</v>
      </c>
      <c r="G12621" t="str">
        <f t="shared" si="394"/>
        <v>S37B</v>
      </c>
      <c r="H12621" t="str">
        <f t="shared" si="395"/>
        <v>74714</v>
      </c>
      <c r="I12621" t="str">
        <f>VLOOKUP(F12621,Period!A:B,2,0)</f>
        <v>January</v>
      </c>
      <c r="J12621" t="str">
        <f>VLOOKUP(H12621,ap[[item_code]:[series_title]],2,0)</f>
        <v>Gasoline, unleaded regular, per gallon/3.785 liters in U.S. city average, average price, not seasonally adjusted</v>
      </c>
      <c r="K12621" t="str">
        <f>VLOOKUP(G12621,Areas!A:B,2,0)</f>
        <v>Houston-The Woodlands-Sugar Land, TX</v>
      </c>
    </row>
    <row r="12622" spans="1:11" x14ac:dyDescent="0.3">
      <c r="A12622" t="s">
        <v>2928</v>
      </c>
      <c r="B12622">
        <v>2017</v>
      </c>
      <c r="C12622" t="s">
        <v>35</v>
      </c>
      <c r="D12622" s="4">
        <v>2.4129999999999998</v>
      </c>
      <c r="E12622" t="s">
        <v>12</v>
      </c>
      <c r="F12622" t="s">
        <v>13</v>
      </c>
      <c r="G12622" t="str">
        <f t="shared" si="394"/>
        <v>S37B</v>
      </c>
      <c r="H12622" t="str">
        <f t="shared" si="395"/>
        <v>74714</v>
      </c>
      <c r="I12622" t="str">
        <f>VLOOKUP(F12622,Period!A:B,2,0)</f>
        <v>January</v>
      </c>
      <c r="J12622" t="str">
        <f>VLOOKUP(H12622,ap[[item_code]:[series_title]],2,0)</f>
        <v>Gasoline, unleaded regular, per gallon/3.785 liters in U.S. city average, average price, not seasonally adjusted</v>
      </c>
      <c r="K12622" t="str">
        <f>VLOOKUP(G12622,Areas!A:B,2,0)</f>
        <v>Houston-The Woodlands-Sugar Land, TX</v>
      </c>
    </row>
    <row r="12623" spans="1:11" x14ac:dyDescent="0.3">
      <c r="A12623" t="s">
        <v>2928</v>
      </c>
      <c r="B12623">
        <v>2017</v>
      </c>
      <c r="C12623" t="s">
        <v>14</v>
      </c>
      <c r="D12623" s="4">
        <v>2.2360000000000002</v>
      </c>
      <c r="E12623" t="s">
        <v>12</v>
      </c>
      <c r="F12623" t="s">
        <v>13</v>
      </c>
      <c r="G12623" t="str">
        <f t="shared" si="394"/>
        <v>S37B</v>
      </c>
      <c r="H12623" t="str">
        <f t="shared" si="395"/>
        <v>74714</v>
      </c>
      <c r="I12623" t="str">
        <f>VLOOKUP(F12623,Period!A:B,2,0)</f>
        <v>January</v>
      </c>
      <c r="J12623" t="str">
        <f>VLOOKUP(H12623,ap[[item_code]:[series_title]],2,0)</f>
        <v>Gasoline, unleaded regular, per gallon/3.785 liters in U.S. city average, average price, not seasonally adjusted</v>
      </c>
      <c r="K12623" t="str">
        <f>VLOOKUP(G12623,Areas!A:B,2,0)</f>
        <v>Houston-The Woodlands-Sugar Land, TX</v>
      </c>
    </row>
    <row r="12624" spans="1:11" x14ac:dyDescent="0.3">
      <c r="A12624" t="s">
        <v>2928</v>
      </c>
      <c r="B12624">
        <v>2017</v>
      </c>
      <c r="C12624" t="s">
        <v>146</v>
      </c>
      <c r="D12624" s="4">
        <v>2.1720000000000002</v>
      </c>
      <c r="E12624" t="s">
        <v>12</v>
      </c>
      <c r="F12624" t="s">
        <v>13</v>
      </c>
      <c r="G12624" t="str">
        <f t="shared" si="394"/>
        <v>S37B</v>
      </c>
      <c r="H12624" t="str">
        <f t="shared" si="395"/>
        <v>74714</v>
      </c>
      <c r="I12624" t="str">
        <f>VLOOKUP(F12624,Period!A:B,2,0)</f>
        <v>January</v>
      </c>
      <c r="J12624" t="str">
        <f>VLOOKUP(H12624,ap[[item_code]:[series_title]],2,0)</f>
        <v>Gasoline, unleaded regular, per gallon/3.785 liters in U.S. city average, average price, not seasonally adjusted</v>
      </c>
      <c r="K12624" t="str">
        <f>VLOOKUP(G12624,Areas!A:B,2,0)</f>
        <v>Houston-The Woodlands-Sugar Land, TX</v>
      </c>
    </row>
    <row r="12625" spans="1:11" x14ac:dyDescent="0.3">
      <c r="A12625" t="s">
        <v>2928</v>
      </c>
      <c r="B12625">
        <v>2017</v>
      </c>
      <c r="C12625" t="s">
        <v>18</v>
      </c>
      <c r="D12625" s="4">
        <v>2.1160000000000001</v>
      </c>
      <c r="E12625" t="s">
        <v>12</v>
      </c>
      <c r="F12625" t="s">
        <v>13</v>
      </c>
      <c r="G12625" t="str">
        <f t="shared" si="394"/>
        <v>S37B</v>
      </c>
      <c r="H12625" t="str">
        <f t="shared" si="395"/>
        <v>74714</v>
      </c>
      <c r="I12625" t="str">
        <f>VLOOKUP(F12625,Period!A:B,2,0)</f>
        <v>January</v>
      </c>
      <c r="J12625" t="str">
        <f>VLOOKUP(H12625,ap[[item_code]:[series_title]],2,0)</f>
        <v>Gasoline, unleaded regular, per gallon/3.785 liters in U.S. city average, average price, not seasonally adjusted</v>
      </c>
      <c r="K12625" t="str">
        <f>VLOOKUP(G12625,Areas!A:B,2,0)</f>
        <v>Houston-The Woodlands-Sugar Land, TX</v>
      </c>
    </row>
    <row r="12626" spans="1:11" x14ac:dyDescent="0.3">
      <c r="A12626" t="s">
        <v>2928</v>
      </c>
      <c r="B12626">
        <v>2018</v>
      </c>
      <c r="C12626" t="s">
        <v>13</v>
      </c>
      <c r="D12626" s="4">
        <v>2.1869999999999998</v>
      </c>
      <c r="E12626" t="s">
        <v>12</v>
      </c>
      <c r="F12626" t="s">
        <v>13</v>
      </c>
      <c r="G12626" t="str">
        <f t="shared" si="394"/>
        <v>S37B</v>
      </c>
      <c r="H12626" t="str">
        <f t="shared" si="395"/>
        <v>74714</v>
      </c>
      <c r="I12626" t="str">
        <f>VLOOKUP(F12626,Period!A:B,2,0)</f>
        <v>January</v>
      </c>
      <c r="J12626" t="str">
        <f>VLOOKUP(H12626,ap[[item_code]:[series_title]],2,0)</f>
        <v>Gasoline, unleaded regular, per gallon/3.785 liters in U.S. city average, average price, not seasonally adjusted</v>
      </c>
      <c r="K12626" t="str">
        <f>VLOOKUP(G12626,Areas!A:B,2,0)</f>
        <v>Houston-The Woodlands-Sugar Land, TX</v>
      </c>
    </row>
    <row r="12627" spans="1:11" x14ac:dyDescent="0.3">
      <c r="A12627" t="s">
        <v>2928</v>
      </c>
      <c r="B12627">
        <v>2018</v>
      </c>
      <c r="C12627" t="s">
        <v>183</v>
      </c>
      <c r="D12627" s="4">
        <v>2.262</v>
      </c>
      <c r="E12627" t="s">
        <v>12</v>
      </c>
      <c r="F12627" t="s">
        <v>13</v>
      </c>
      <c r="G12627" t="str">
        <f t="shared" si="394"/>
        <v>S37B</v>
      </c>
      <c r="H12627" t="str">
        <f t="shared" si="395"/>
        <v>74714</v>
      </c>
      <c r="I12627" t="str">
        <f>VLOOKUP(F12627,Period!A:B,2,0)</f>
        <v>January</v>
      </c>
      <c r="J12627" t="str">
        <f>VLOOKUP(H12627,ap[[item_code]:[series_title]],2,0)</f>
        <v>Gasoline, unleaded regular, per gallon/3.785 liters in U.S. city average, average price, not seasonally adjusted</v>
      </c>
      <c r="K12627" t="str">
        <f>VLOOKUP(G12627,Areas!A:B,2,0)</f>
        <v>Houston-The Woodlands-Sugar Land, TX</v>
      </c>
    </row>
    <row r="12628" spans="1:11" x14ac:dyDescent="0.3">
      <c r="A12628" t="s">
        <v>2928</v>
      </c>
      <c r="B12628">
        <v>2018</v>
      </c>
      <c r="C12628" t="s">
        <v>25</v>
      </c>
      <c r="D12628" s="4">
        <v>2.226</v>
      </c>
      <c r="E12628" t="s">
        <v>12</v>
      </c>
      <c r="F12628" t="s">
        <v>13</v>
      </c>
      <c r="G12628" t="str">
        <f t="shared" si="394"/>
        <v>S37B</v>
      </c>
      <c r="H12628" t="str">
        <f t="shared" si="395"/>
        <v>74714</v>
      </c>
      <c r="I12628" t="str">
        <f>VLOOKUP(F12628,Period!A:B,2,0)</f>
        <v>January</v>
      </c>
      <c r="J12628" t="str">
        <f>VLOOKUP(H12628,ap[[item_code]:[series_title]],2,0)</f>
        <v>Gasoline, unleaded regular, per gallon/3.785 liters in U.S. city average, average price, not seasonally adjusted</v>
      </c>
      <c r="K12628" t="str">
        <f>VLOOKUP(G12628,Areas!A:B,2,0)</f>
        <v>Houston-The Woodlands-Sugar Land, TX</v>
      </c>
    </row>
    <row r="12629" spans="1:11" x14ac:dyDescent="0.3">
      <c r="A12629" t="s">
        <v>2928</v>
      </c>
      <c r="B12629">
        <v>2018</v>
      </c>
      <c r="C12629" t="s">
        <v>93</v>
      </c>
      <c r="D12629" s="4">
        <v>2.427</v>
      </c>
      <c r="E12629" t="s">
        <v>12</v>
      </c>
      <c r="F12629" t="s">
        <v>13</v>
      </c>
      <c r="G12629" t="str">
        <f t="shared" si="394"/>
        <v>S37B</v>
      </c>
      <c r="H12629" t="str">
        <f t="shared" si="395"/>
        <v>74714</v>
      </c>
      <c r="I12629" t="str">
        <f>VLOOKUP(F12629,Period!A:B,2,0)</f>
        <v>January</v>
      </c>
      <c r="J12629" t="str">
        <f>VLOOKUP(H12629,ap[[item_code]:[series_title]],2,0)</f>
        <v>Gasoline, unleaded regular, per gallon/3.785 liters in U.S. city average, average price, not seasonally adjusted</v>
      </c>
      <c r="K12629" t="str">
        <f>VLOOKUP(G12629,Areas!A:B,2,0)</f>
        <v>Houston-The Woodlands-Sugar Land, TX</v>
      </c>
    </row>
    <row r="12630" spans="1:11" x14ac:dyDescent="0.3">
      <c r="A12630" t="s">
        <v>2928</v>
      </c>
      <c r="B12630">
        <v>2018</v>
      </c>
      <c r="C12630" t="s">
        <v>89</v>
      </c>
      <c r="D12630" s="4">
        <v>2.5830000000000002</v>
      </c>
      <c r="E12630" t="s">
        <v>12</v>
      </c>
      <c r="F12630" t="s">
        <v>13</v>
      </c>
      <c r="G12630" t="str">
        <f t="shared" si="394"/>
        <v>S37B</v>
      </c>
      <c r="H12630" t="str">
        <f t="shared" si="395"/>
        <v>74714</v>
      </c>
      <c r="I12630" t="str">
        <f>VLOOKUP(F12630,Period!A:B,2,0)</f>
        <v>January</v>
      </c>
      <c r="J12630" t="str">
        <f>VLOOKUP(H12630,ap[[item_code]:[series_title]],2,0)</f>
        <v>Gasoline, unleaded regular, per gallon/3.785 liters in U.S. city average, average price, not seasonally adjusted</v>
      </c>
      <c r="K12630" t="str">
        <f>VLOOKUP(G12630,Areas!A:B,2,0)</f>
        <v>Houston-The Woodlands-Sugar Land, TX</v>
      </c>
    </row>
    <row r="12631" spans="1:11" x14ac:dyDescent="0.3">
      <c r="A12631" t="s">
        <v>2928</v>
      </c>
      <c r="B12631">
        <v>2018</v>
      </c>
      <c r="C12631" t="s">
        <v>133</v>
      </c>
      <c r="D12631" s="4">
        <v>2.645</v>
      </c>
      <c r="E12631" t="s">
        <v>12</v>
      </c>
      <c r="F12631" t="s">
        <v>13</v>
      </c>
      <c r="G12631" t="str">
        <f t="shared" si="394"/>
        <v>S37B</v>
      </c>
      <c r="H12631" t="str">
        <f t="shared" si="395"/>
        <v>74714</v>
      </c>
      <c r="I12631" t="str">
        <f>VLOOKUP(F12631,Period!A:B,2,0)</f>
        <v>January</v>
      </c>
      <c r="J12631" t="str">
        <f>VLOOKUP(H12631,ap[[item_code]:[series_title]],2,0)</f>
        <v>Gasoline, unleaded regular, per gallon/3.785 liters in U.S. city average, average price, not seasonally adjusted</v>
      </c>
      <c r="K12631" t="str">
        <f>VLOOKUP(G12631,Areas!A:B,2,0)</f>
        <v>Houston-The Woodlands-Sugar Land, TX</v>
      </c>
    </row>
    <row r="12632" spans="1:11" x14ac:dyDescent="0.3">
      <c r="A12632" t="s">
        <v>2928</v>
      </c>
      <c r="B12632">
        <v>2018</v>
      </c>
      <c r="C12632" t="s">
        <v>82</v>
      </c>
      <c r="D12632" s="4">
        <v>2.5830000000000002</v>
      </c>
      <c r="E12632" t="s">
        <v>12</v>
      </c>
      <c r="F12632" t="s">
        <v>13</v>
      </c>
      <c r="G12632" t="str">
        <f t="shared" si="394"/>
        <v>S37B</v>
      </c>
      <c r="H12632" t="str">
        <f t="shared" si="395"/>
        <v>74714</v>
      </c>
      <c r="I12632" t="str">
        <f>VLOOKUP(F12632,Period!A:B,2,0)</f>
        <v>January</v>
      </c>
      <c r="J12632" t="str">
        <f>VLOOKUP(H12632,ap[[item_code]:[series_title]],2,0)</f>
        <v>Gasoline, unleaded regular, per gallon/3.785 liters in U.S. city average, average price, not seasonally adjusted</v>
      </c>
      <c r="K12632" t="str">
        <f>VLOOKUP(G12632,Areas!A:B,2,0)</f>
        <v>Houston-The Woodlands-Sugar Land, TX</v>
      </c>
    </row>
    <row r="12633" spans="1:11" x14ac:dyDescent="0.3">
      <c r="A12633" t="s">
        <v>2928</v>
      </c>
      <c r="B12633">
        <v>2018</v>
      </c>
      <c r="C12633" t="s">
        <v>69</v>
      </c>
      <c r="D12633" s="4">
        <v>2.532</v>
      </c>
      <c r="E12633" t="s">
        <v>12</v>
      </c>
      <c r="F12633" t="s">
        <v>13</v>
      </c>
      <c r="G12633" t="str">
        <f t="shared" si="394"/>
        <v>S37B</v>
      </c>
      <c r="H12633" t="str">
        <f t="shared" si="395"/>
        <v>74714</v>
      </c>
      <c r="I12633" t="str">
        <f>VLOOKUP(F12633,Period!A:B,2,0)</f>
        <v>January</v>
      </c>
      <c r="J12633" t="str">
        <f>VLOOKUP(H12633,ap[[item_code]:[series_title]],2,0)</f>
        <v>Gasoline, unleaded regular, per gallon/3.785 liters in U.S. city average, average price, not seasonally adjusted</v>
      </c>
      <c r="K12633" t="str">
        <f>VLOOKUP(G12633,Areas!A:B,2,0)</f>
        <v>Houston-The Woodlands-Sugar Land, TX</v>
      </c>
    </row>
    <row r="12634" spans="1:11" x14ac:dyDescent="0.3">
      <c r="A12634" t="s">
        <v>2928</v>
      </c>
      <c r="B12634">
        <v>2018</v>
      </c>
      <c r="C12634" t="s">
        <v>35</v>
      </c>
      <c r="D12634" s="4">
        <v>2.5019999999999998</v>
      </c>
      <c r="E12634" t="s">
        <v>12</v>
      </c>
      <c r="F12634" t="s">
        <v>13</v>
      </c>
      <c r="G12634" t="str">
        <f t="shared" si="394"/>
        <v>S37B</v>
      </c>
      <c r="H12634" t="str">
        <f t="shared" si="395"/>
        <v>74714</v>
      </c>
      <c r="I12634" t="str">
        <f>VLOOKUP(F12634,Period!A:B,2,0)</f>
        <v>January</v>
      </c>
      <c r="J12634" t="str">
        <f>VLOOKUP(H12634,ap[[item_code]:[series_title]],2,0)</f>
        <v>Gasoline, unleaded regular, per gallon/3.785 liters in U.S. city average, average price, not seasonally adjusted</v>
      </c>
      <c r="K12634" t="str">
        <f>VLOOKUP(G12634,Areas!A:B,2,0)</f>
        <v>Houston-The Woodlands-Sugar Land, TX</v>
      </c>
    </row>
    <row r="12635" spans="1:11" x14ac:dyDescent="0.3">
      <c r="A12635" t="s">
        <v>2928</v>
      </c>
      <c r="B12635">
        <v>2018</v>
      </c>
      <c r="C12635" t="s">
        <v>14</v>
      </c>
      <c r="D12635" s="4">
        <v>2.5379999999999998</v>
      </c>
      <c r="E12635" t="s">
        <v>12</v>
      </c>
      <c r="F12635" t="s">
        <v>13</v>
      </c>
      <c r="G12635" t="str">
        <f t="shared" si="394"/>
        <v>S37B</v>
      </c>
      <c r="H12635" t="str">
        <f t="shared" si="395"/>
        <v>74714</v>
      </c>
      <c r="I12635" t="str">
        <f>VLOOKUP(F12635,Period!A:B,2,0)</f>
        <v>January</v>
      </c>
      <c r="J12635" t="str">
        <f>VLOOKUP(H12635,ap[[item_code]:[series_title]],2,0)</f>
        <v>Gasoline, unleaded regular, per gallon/3.785 liters in U.S. city average, average price, not seasonally adjusted</v>
      </c>
      <c r="K12635" t="str">
        <f>VLOOKUP(G12635,Areas!A:B,2,0)</f>
        <v>Houston-The Woodlands-Sugar Land, TX</v>
      </c>
    </row>
    <row r="12636" spans="1:11" x14ac:dyDescent="0.3">
      <c r="A12636" t="s">
        <v>2928</v>
      </c>
      <c r="B12636">
        <v>2018</v>
      </c>
      <c r="C12636" t="s">
        <v>146</v>
      </c>
      <c r="D12636" s="4">
        <v>2.3239999999999998</v>
      </c>
      <c r="E12636" t="s">
        <v>12</v>
      </c>
      <c r="F12636" t="s">
        <v>13</v>
      </c>
      <c r="G12636" t="str">
        <f t="shared" si="394"/>
        <v>S37B</v>
      </c>
      <c r="H12636" t="str">
        <f t="shared" si="395"/>
        <v>74714</v>
      </c>
      <c r="I12636" t="str">
        <f>VLOOKUP(F12636,Period!A:B,2,0)</f>
        <v>January</v>
      </c>
      <c r="J12636" t="str">
        <f>VLOOKUP(H12636,ap[[item_code]:[series_title]],2,0)</f>
        <v>Gasoline, unleaded regular, per gallon/3.785 liters in U.S. city average, average price, not seasonally adjusted</v>
      </c>
      <c r="K12636" t="str">
        <f>VLOOKUP(G12636,Areas!A:B,2,0)</f>
        <v>Houston-The Woodlands-Sugar Land, TX</v>
      </c>
    </row>
    <row r="12637" spans="1:11" x14ac:dyDescent="0.3">
      <c r="A12637" t="s">
        <v>2928</v>
      </c>
      <c r="B12637">
        <v>2018</v>
      </c>
      <c r="C12637" t="s">
        <v>18</v>
      </c>
      <c r="D12637" s="4">
        <v>1.9890000000000001</v>
      </c>
      <c r="E12637" t="s">
        <v>12</v>
      </c>
      <c r="F12637" t="s">
        <v>13</v>
      </c>
      <c r="G12637" t="str">
        <f t="shared" si="394"/>
        <v>S37B</v>
      </c>
      <c r="H12637" t="str">
        <f t="shared" si="395"/>
        <v>74714</v>
      </c>
      <c r="I12637" t="str">
        <f>VLOOKUP(F12637,Period!A:B,2,0)</f>
        <v>January</v>
      </c>
      <c r="J12637" t="str">
        <f>VLOOKUP(H12637,ap[[item_code]:[series_title]],2,0)</f>
        <v>Gasoline, unleaded regular, per gallon/3.785 liters in U.S. city average, average price, not seasonally adjusted</v>
      </c>
      <c r="K12637" t="str">
        <f>VLOOKUP(G12637,Areas!A:B,2,0)</f>
        <v>Houston-The Woodlands-Sugar Land, TX</v>
      </c>
    </row>
    <row r="12638" spans="1:11" x14ac:dyDescent="0.3">
      <c r="A12638" t="s">
        <v>2928</v>
      </c>
      <c r="B12638">
        <v>2019</v>
      </c>
      <c r="C12638" t="s">
        <v>13</v>
      </c>
      <c r="D12638" s="4">
        <v>1.873</v>
      </c>
      <c r="E12638" t="s">
        <v>12</v>
      </c>
      <c r="F12638" t="s">
        <v>13</v>
      </c>
      <c r="G12638" t="str">
        <f t="shared" si="394"/>
        <v>S37B</v>
      </c>
      <c r="H12638" t="str">
        <f t="shared" si="395"/>
        <v>74714</v>
      </c>
      <c r="I12638" t="str">
        <f>VLOOKUP(F12638,Period!A:B,2,0)</f>
        <v>January</v>
      </c>
      <c r="J12638" t="str">
        <f>VLOOKUP(H12638,ap[[item_code]:[series_title]],2,0)</f>
        <v>Gasoline, unleaded regular, per gallon/3.785 liters in U.S. city average, average price, not seasonally adjusted</v>
      </c>
      <c r="K12638" t="str">
        <f>VLOOKUP(G12638,Areas!A:B,2,0)</f>
        <v>Houston-The Woodlands-Sugar Land, TX</v>
      </c>
    </row>
    <row r="12639" spans="1:11" x14ac:dyDescent="0.3">
      <c r="A12639" t="s">
        <v>2928</v>
      </c>
      <c r="B12639">
        <v>2019</v>
      </c>
      <c r="C12639" t="s">
        <v>183</v>
      </c>
      <c r="D12639" s="4">
        <v>1.8979999999999999</v>
      </c>
      <c r="E12639" t="s">
        <v>12</v>
      </c>
      <c r="F12639" t="s">
        <v>13</v>
      </c>
      <c r="G12639" t="str">
        <f t="shared" si="394"/>
        <v>S37B</v>
      </c>
      <c r="H12639" t="str">
        <f t="shared" si="395"/>
        <v>74714</v>
      </c>
      <c r="I12639" t="str">
        <f>VLOOKUP(F12639,Period!A:B,2,0)</f>
        <v>January</v>
      </c>
      <c r="J12639" t="str">
        <f>VLOOKUP(H12639,ap[[item_code]:[series_title]],2,0)</f>
        <v>Gasoline, unleaded regular, per gallon/3.785 liters in U.S. city average, average price, not seasonally adjusted</v>
      </c>
      <c r="K12639" t="str">
        <f>VLOOKUP(G12639,Areas!A:B,2,0)</f>
        <v>Houston-The Woodlands-Sugar Land, TX</v>
      </c>
    </row>
    <row r="12640" spans="1:11" x14ac:dyDescent="0.3">
      <c r="A12640" t="s">
        <v>2928</v>
      </c>
      <c r="B12640">
        <v>2019</v>
      </c>
      <c r="C12640" t="s">
        <v>25</v>
      </c>
      <c r="D12640" s="4">
        <v>2.2050000000000001</v>
      </c>
      <c r="E12640" t="s">
        <v>12</v>
      </c>
      <c r="F12640" t="s">
        <v>13</v>
      </c>
      <c r="G12640" t="str">
        <f t="shared" si="394"/>
        <v>S37B</v>
      </c>
      <c r="H12640" t="str">
        <f t="shared" si="395"/>
        <v>74714</v>
      </c>
      <c r="I12640" t="str">
        <f>VLOOKUP(F12640,Period!A:B,2,0)</f>
        <v>January</v>
      </c>
      <c r="J12640" t="str">
        <f>VLOOKUP(H12640,ap[[item_code]:[series_title]],2,0)</f>
        <v>Gasoline, unleaded regular, per gallon/3.785 liters in U.S. city average, average price, not seasonally adjusted</v>
      </c>
      <c r="K12640" t="str">
        <f>VLOOKUP(G12640,Areas!A:B,2,0)</f>
        <v>Houston-The Woodlands-Sugar Land, TX</v>
      </c>
    </row>
    <row r="12641" spans="1:11" x14ac:dyDescent="0.3">
      <c r="A12641" t="s">
        <v>2928</v>
      </c>
      <c r="B12641">
        <v>2019</v>
      </c>
      <c r="C12641" t="s">
        <v>93</v>
      </c>
      <c r="D12641" s="4">
        <v>2.4940000000000002</v>
      </c>
      <c r="E12641" t="s">
        <v>12</v>
      </c>
      <c r="F12641" t="s">
        <v>13</v>
      </c>
      <c r="G12641" t="str">
        <f t="shared" si="394"/>
        <v>S37B</v>
      </c>
      <c r="H12641" t="str">
        <f t="shared" si="395"/>
        <v>74714</v>
      </c>
      <c r="I12641" t="str">
        <f>VLOOKUP(F12641,Period!A:B,2,0)</f>
        <v>January</v>
      </c>
      <c r="J12641" t="str">
        <f>VLOOKUP(H12641,ap[[item_code]:[series_title]],2,0)</f>
        <v>Gasoline, unleaded regular, per gallon/3.785 liters in U.S. city average, average price, not seasonally adjusted</v>
      </c>
      <c r="K12641" t="str">
        <f>VLOOKUP(G12641,Areas!A:B,2,0)</f>
        <v>Houston-The Woodlands-Sugar Land, TX</v>
      </c>
    </row>
    <row r="12642" spans="1:11" x14ac:dyDescent="0.3">
      <c r="A12642" t="s">
        <v>2928</v>
      </c>
      <c r="B12642">
        <v>2019</v>
      </c>
      <c r="C12642" t="s">
        <v>89</v>
      </c>
      <c r="D12642" s="4">
        <v>2.5379999999999998</v>
      </c>
      <c r="E12642" t="s">
        <v>12</v>
      </c>
      <c r="F12642" t="s">
        <v>13</v>
      </c>
      <c r="G12642" t="str">
        <f t="shared" si="394"/>
        <v>S37B</v>
      </c>
      <c r="H12642" t="str">
        <f t="shared" si="395"/>
        <v>74714</v>
      </c>
      <c r="I12642" t="str">
        <f>VLOOKUP(F12642,Period!A:B,2,0)</f>
        <v>January</v>
      </c>
      <c r="J12642" t="str">
        <f>VLOOKUP(H12642,ap[[item_code]:[series_title]],2,0)</f>
        <v>Gasoline, unleaded regular, per gallon/3.785 liters in U.S. city average, average price, not seasonally adjusted</v>
      </c>
      <c r="K12642" t="str">
        <f>VLOOKUP(G12642,Areas!A:B,2,0)</f>
        <v>Houston-The Woodlands-Sugar Land, TX</v>
      </c>
    </row>
    <row r="12643" spans="1:11" x14ac:dyDescent="0.3">
      <c r="A12643" t="s">
        <v>2928</v>
      </c>
      <c r="B12643">
        <v>2019</v>
      </c>
      <c r="C12643" t="s">
        <v>133</v>
      </c>
      <c r="D12643" s="4">
        <v>2.37</v>
      </c>
      <c r="E12643" t="s">
        <v>12</v>
      </c>
      <c r="F12643" t="s">
        <v>13</v>
      </c>
      <c r="G12643" t="str">
        <f t="shared" si="394"/>
        <v>S37B</v>
      </c>
      <c r="H12643" t="str">
        <f t="shared" si="395"/>
        <v>74714</v>
      </c>
      <c r="I12643" t="str">
        <f>VLOOKUP(F12643,Period!A:B,2,0)</f>
        <v>January</v>
      </c>
      <c r="J12643" t="str">
        <f>VLOOKUP(H12643,ap[[item_code]:[series_title]],2,0)</f>
        <v>Gasoline, unleaded regular, per gallon/3.785 liters in U.S. city average, average price, not seasonally adjusted</v>
      </c>
      <c r="K12643" t="str">
        <f>VLOOKUP(G12643,Areas!A:B,2,0)</f>
        <v>Houston-The Woodlands-Sugar Land, TX</v>
      </c>
    </row>
    <row r="12644" spans="1:11" x14ac:dyDescent="0.3">
      <c r="A12644" t="s">
        <v>2928</v>
      </c>
      <c r="B12644">
        <v>2019</v>
      </c>
      <c r="C12644" t="s">
        <v>82</v>
      </c>
      <c r="D12644" s="4">
        <v>2.4289999999999998</v>
      </c>
      <c r="E12644" t="s">
        <v>12</v>
      </c>
      <c r="F12644" t="s">
        <v>13</v>
      </c>
      <c r="G12644" t="str">
        <f t="shared" si="394"/>
        <v>S37B</v>
      </c>
      <c r="H12644" t="str">
        <f t="shared" si="395"/>
        <v>74714</v>
      </c>
      <c r="I12644" t="str">
        <f>VLOOKUP(F12644,Period!A:B,2,0)</f>
        <v>January</v>
      </c>
      <c r="J12644" t="str">
        <f>VLOOKUP(H12644,ap[[item_code]:[series_title]],2,0)</f>
        <v>Gasoline, unleaded regular, per gallon/3.785 liters in U.S. city average, average price, not seasonally adjusted</v>
      </c>
      <c r="K12644" t="str">
        <f>VLOOKUP(G12644,Areas!A:B,2,0)</f>
        <v>Houston-The Woodlands-Sugar Land, TX</v>
      </c>
    </row>
    <row r="12645" spans="1:11" x14ac:dyDescent="0.3">
      <c r="A12645" t="s">
        <v>2928</v>
      </c>
      <c r="B12645">
        <v>2019</v>
      </c>
      <c r="C12645" t="s">
        <v>69</v>
      </c>
      <c r="D12645" s="4">
        <v>2.3439999999999999</v>
      </c>
      <c r="E12645" t="s">
        <v>12</v>
      </c>
      <c r="F12645" t="s">
        <v>13</v>
      </c>
      <c r="G12645" t="str">
        <f t="shared" si="394"/>
        <v>S37B</v>
      </c>
      <c r="H12645" t="str">
        <f t="shared" si="395"/>
        <v>74714</v>
      </c>
      <c r="I12645" t="str">
        <f>VLOOKUP(F12645,Period!A:B,2,0)</f>
        <v>January</v>
      </c>
      <c r="J12645" t="str">
        <f>VLOOKUP(H12645,ap[[item_code]:[series_title]],2,0)</f>
        <v>Gasoline, unleaded regular, per gallon/3.785 liters in U.S. city average, average price, not seasonally adjusted</v>
      </c>
      <c r="K12645" t="str">
        <f>VLOOKUP(G12645,Areas!A:B,2,0)</f>
        <v>Houston-The Woodlands-Sugar Land, TX</v>
      </c>
    </row>
    <row r="12646" spans="1:11" x14ac:dyDescent="0.3">
      <c r="A12646" t="s">
        <v>2928</v>
      </c>
      <c r="B12646">
        <v>2019</v>
      </c>
      <c r="C12646" t="s">
        <v>35</v>
      </c>
      <c r="D12646" s="4">
        <v>2.1779999999999999</v>
      </c>
      <c r="E12646" t="s">
        <v>12</v>
      </c>
      <c r="F12646" t="s">
        <v>13</v>
      </c>
      <c r="G12646" t="str">
        <f t="shared" si="394"/>
        <v>S37B</v>
      </c>
      <c r="H12646" t="str">
        <f t="shared" si="395"/>
        <v>74714</v>
      </c>
      <c r="I12646" t="str">
        <f>VLOOKUP(F12646,Period!A:B,2,0)</f>
        <v>January</v>
      </c>
      <c r="J12646" t="str">
        <f>VLOOKUP(H12646,ap[[item_code]:[series_title]],2,0)</f>
        <v>Gasoline, unleaded regular, per gallon/3.785 liters in U.S. city average, average price, not seasonally adjusted</v>
      </c>
      <c r="K12646" t="str">
        <f>VLOOKUP(G12646,Areas!A:B,2,0)</f>
        <v>Houston-The Woodlands-Sugar Land, TX</v>
      </c>
    </row>
    <row r="12647" spans="1:11" x14ac:dyDescent="0.3">
      <c r="A12647" t="s">
        <v>2928</v>
      </c>
      <c r="B12647">
        <v>2019</v>
      </c>
      <c r="C12647" t="s">
        <v>14</v>
      </c>
      <c r="D12647" s="4">
        <v>2.194</v>
      </c>
      <c r="E12647" t="s">
        <v>12</v>
      </c>
      <c r="F12647" t="s">
        <v>13</v>
      </c>
      <c r="G12647" t="str">
        <f t="shared" si="394"/>
        <v>S37B</v>
      </c>
      <c r="H12647" t="str">
        <f t="shared" si="395"/>
        <v>74714</v>
      </c>
      <c r="I12647" t="str">
        <f>VLOOKUP(F12647,Period!A:B,2,0)</f>
        <v>January</v>
      </c>
      <c r="J12647" t="str">
        <f>VLOOKUP(H12647,ap[[item_code]:[series_title]],2,0)</f>
        <v>Gasoline, unleaded regular, per gallon/3.785 liters in U.S. city average, average price, not seasonally adjusted</v>
      </c>
      <c r="K12647" t="str">
        <f>VLOOKUP(G12647,Areas!A:B,2,0)</f>
        <v>Houston-The Woodlands-Sugar Land, TX</v>
      </c>
    </row>
    <row r="12648" spans="1:11" x14ac:dyDescent="0.3">
      <c r="A12648" t="s">
        <v>2928</v>
      </c>
      <c r="B12648">
        <v>2019</v>
      </c>
      <c r="C12648" t="s">
        <v>146</v>
      </c>
      <c r="D12648" s="4">
        <v>2.1659999999999999</v>
      </c>
      <c r="E12648" t="s">
        <v>12</v>
      </c>
      <c r="F12648" t="s">
        <v>13</v>
      </c>
      <c r="G12648" t="str">
        <f t="shared" si="394"/>
        <v>S37B</v>
      </c>
      <c r="H12648" t="str">
        <f t="shared" si="395"/>
        <v>74714</v>
      </c>
      <c r="I12648" t="str">
        <f>VLOOKUP(F12648,Period!A:B,2,0)</f>
        <v>January</v>
      </c>
      <c r="J12648" t="str">
        <f>VLOOKUP(H12648,ap[[item_code]:[series_title]],2,0)</f>
        <v>Gasoline, unleaded regular, per gallon/3.785 liters in U.S. city average, average price, not seasonally adjusted</v>
      </c>
      <c r="K12648" t="str">
        <f>VLOOKUP(G12648,Areas!A:B,2,0)</f>
        <v>Houston-The Woodlands-Sugar Land, TX</v>
      </c>
    </row>
    <row r="12649" spans="1:11" x14ac:dyDescent="0.3">
      <c r="A12649" t="s">
        <v>2928</v>
      </c>
      <c r="B12649">
        <v>2019</v>
      </c>
      <c r="C12649" t="s">
        <v>18</v>
      </c>
      <c r="D12649" s="4">
        <v>2.1030000000000002</v>
      </c>
      <c r="E12649" t="s">
        <v>12</v>
      </c>
      <c r="F12649" t="s">
        <v>13</v>
      </c>
      <c r="G12649" t="str">
        <f t="shared" si="394"/>
        <v>S37B</v>
      </c>
      <c r="H12649" t="str">
        <f t="shared" si="395"/>
        <v>74714</v>
      </c>
      <c r="I12649" t="str">
        <f>VLOOKUP(F12649,Period!A:B,2,0)</f>
        <v>January</v>
      </c>
      <c r="J12649" t="str">
        <f>VLOOKUP(H12649,ap[[item_code]:[series_title]],2,0)</f>
        <v>Gasoline, unleaded regular, per gallon/3.785 liters in U.S. city average, average price, not seasonally adjusted</v>
      </c>
      <c r="K12649" t="str">
        <f>VLOOKUP(G12649,Areas!A:B,2,0)</f>
        <v>Houston-The Woodlands-Sugar Land, TX</v>
      </c>
    </row>
    <row r="12650" spans="1:11" x14ac:dyDescent="0.3">
      <c r="A12650" t="s">
        <v>2928</v>
      </c>
      <c r="B12650">
        <v>2020</v>
      </c>
      <c r="C12650" t="s">
        <v>13</v>
      </c>
      <c r="D12650" s="4">
        <v>2.1890000000000001</v>
      </c>
      <c r="E12650" t="s">
        <v>12</v>
      </c>
      <c r="F12650" t="s">
        <v>13</v>
      </c>
      <c r="G12650" t="str">
        <f t="shared" si="394"/>
        <v>S37B</v>
      </c>
      <c r="H12650" t="str">
        <f t="shared" si="395"/>
        <v>74714</v>
      </c>
      <c r="I12650" t="str">
        <f>VLOOKUP(F12650,Period!A:B,2,0)</f>
        <v>January</v>
      </c>
      <c r="J12650" t="str">
        <f>VLOOKUP(H12650,ap[[item_code]:[series_title]],2,0)</f>
        <v>Gasoline, unleaded regular, per gallon/3.785 liters in U.S. city average, average price, not seasonally adjusted</v>
      </c>
      <c r="K12650" t="str">
        <f>VLOOKUP(G12650,Areas!A:B,2,0)</f>
        <v>Houston-The Woodlands-Sugar Land, TX</v>
      </c>
    </row>
    <row r="12651" spans="1:11" x14ac:dyDescent="0.3">
      <c r="A12651" t="s">
        <v>2928</v>
      </c>
      <c r="B12651">
        <v>2020</v>
      </c>
      <c r="C12651" t="s">
        <v>183</v>
      </c>
      <c r="D12651" s="4">
        <v>2.032</v>
      </c>
      <c r="E12651" t="s">
        <v>12</v>
      </c>
      <c r="F12651" t="s">
        <v>13</v>
      </c>
      <c r="G12651" t="str">
        <f t="shared" si="394"/>
        <v>S37B</v>
      </c>
      <c r="H12651" t="str">
        <f t="shared" si="395"/>
        <v>74714</v>
      </c>
      <c r="I12651" t="str">
        <f>VLOOKUP(F12651,Period!A:B,2,0)</f>
        <v>January</v>
      </c>
      <c r="J12651" t="str">
        <f>VLOOKUP(H12651,ap[[item_code]:[series_title]],2,0)</f>
        <v>Gasoline, unleaded regular, per gallon/3.785 liters in U.S. city average, average price, not seasonally adjusted</v>
      </c>
      <c r="K12651" t="str">
        <f>VLOOKUP(G12651,Areas!A:B,2,0)</f>
        <v>Houston-The Woodlands-Sugar Land, TX</v>
      </c>
    </row>
    <row r="12652" spans="1:11" x14ac:dyDescent="0.3">
      <c r="A12652" t="s">
        <v>2928</v>
      </c>
      <c r="B12652">
        <v>2020</v>
      </c>
      <c r="C12652" t="s">
        <v>25</v>
      </c>
      <c r="D12652" s="4">
        <v>1.9970000000000001</v>
      </c>
      <c r="E12652" t="s">
        <v>12</v>
      </c>
      <c r="F12652" t="s">
        <v>13</v>
      </c>
      <c r="G12652" t="str">
        <f t="shared" si="394"/>
        <v>S37B</v>
      </c>
      <c r="H12652" t="str">
        <f t="shared" si="395"/>
        <v>74714</v>
      </c>
      <c r="I12652" t="str">
        <f>VLOOKUP(F12652,Period!A:B,2,0)</f>
        <v>January</v>
      </c>
      <c r="J12652" t="str">
        <f>VLOOKUP(H12652,ap[[item_code]:[series_title]],2,0)</f>
        <v>Gasoline, unleaded regular, per gallon/3.785 liters in U.S. city average, average price, not seasonally adjusted</v>
      </c>
      <c r="K12652" t="str">
        <f>VLOOKUP(G12652,Areas!A:B,2,0)</f>
        <v>Houston-The Woodlands-Sugar Land, TX</v>
      </c>
    </row>
    <row r="12653" spans="1:11" x14ac:dyDescent="0.3">
      <c r="A12653" t="s">
        <v>2928</v>
      </c>
      <c r="B12653">
        <v>2020</v>
      </c>
      <c r="C12653" t="s">
        <v>93</v>
      </c>
      <c r="D12653" s="4">
        <v>1.593</v>
      </c>
      <c r="E12653" t="s">
        <v>12</v>
      </c>
      <c r="F12653" t="s">
        <v>13</v>
      </c>
      <c r="G12653" t="str">
        <f t="shared" si="394"/>
        <v>S37B</v>
      </c>
      <c r="H12653" t="str">
        <f t="shared" si="395"/>
        <v>74714</v>
      </c>
      <c r="I12653" t="str">
        <f>VLOOKUP(F12653,Period!A:B,2,0)</f>
        <v>January</v>
      </c>
      <c r="J12653" t="str">
        <f>VLOOKUP(H12653,ap[[item_code]:[series_title]],2,0)</f>
        <v>Gasoline, unleaded regular, per gallon/3.785 liters in U.S. city average, average price, not seasonally adjusted</v>
      </c>
      <c r="K12653" t="str">
        <f>VLOOKUP(G12653,Areas!A:B,2,0)</f>
        <v>Houston-The Woodlands-Sugar Land, TX</v>
      </c>
    </row>
    <row r="12654" spans="1:11" x14ac:dyDescent="0.3">
      <c r="A12654" t="s">
        <v>2928</v>
      </c>
      <c r="B12654">
        <v>2020</v>
      </c>
      <c r="C12654" t="s">
        <v>89</v>
      </c>
      <c r="D12654" s="4">
        <v>1.5029999999999999</v>
      </c>
      <c r="E12654" t="s">
        <v>12</v>
      </c>
      <c r="F12654" t="s">
        <v>13</v>
      </c>
      <c r="G12654" t="str">
        <f t="shared" si="394"/>
        <v>S37B</v>
      </c>
      <c r="H12654" t="str">
        <f t="shared" si="395"/>
        <v>74714</v>
      </c>
      <c r="I12654" t="str">
        <f>VLOOKUP(F12654,Period!A:B,2,0)</f>
        <v>January</v>
      </c>
      <c r="J12654" t="str">
        <f>VLOOKUP(H12654,ap[[item_code]:[series_title]],2,0)</f>
        <v>Gasoline, unleaded regular, per gallon/3.785 liters in U.S. city average, average price, not seasonally adjusted</v>
      </c>
      <c r="K12654" t="str">
        <f>VLOOKUP(G12654,Areas!A:B,2,0)</f>
        <v>Houston-The Woodlands-Sugar Land, TX</v>
      </c>
    </row>
    <row r="12655" spans="1:11" x14ac:dyDescent="0.3">
      <c r="A12655" t="s">
        <v>2928</v>
      </c>
      <c r="B12655">
        <v>2020</v>
      </c>
      <c r="C12655" t="s">
        <v>133</v>
      </c>
      <c r="D12655" s="4">
        <v>1.679</v>
      </c>
      <c r="E12655" t="s">
        <v>12</v>
      </c>
      <c r="F12655" t="s">
        <v>13</v>
      </c>
      <c r="G12655" t="str">
        <f t="shared" si="394"/>
        <v>S37B</v>
      </c>
      <c r="H12655" t="str">
        <f t="shared" si="395"/>
        <v>74714</v>
      </c>
      <c r="I12655" t="str">
        <f>VLOOKUP(F12655,Period!A:B,2,0)</f>
        <v>January</v>
      </c>
      <c r="J12655" t="str">
        <f>VLOOKUP(H12655,ap[[item_code]:[series_title]],2,0)</f>
        <v>Gasoline, unleaded regular, per gallon/3.785 liters in U.S. city average, average price, not seasonally adjusted</v>
      </c>
      <c r="K12655" t="str">
        <f>VLOOKUP(G12655,Areas!A:B,2,0)</f>
        <v>Houston-The Woodlands-Sugar Land, TX</v>
      </c>
    </row>
    <row r="12656" spans="1:11" x14ac:dyDescent="0.3">
      <c r="A12656" t="s">
        <v>2928</v>
      </c>
      <c r="B12656">
        <v>2020</v>
      </c>
      <c r="C12656" t="s">
        <v>82</v>
      </c>
      <c r="D12656" s="4">
        <v>1.7869999999999999</v>
      </c>
      <c r="E12656" t="s">
        <v>12</v>
      </c>
      <c r="F12656" t="s">
        <v>13</v>
      </c>
      <c r="G12656" t="str">
        <f t="shared" si="394"/>
        <v>S37B</v>
      </c>
      <c r="H12656" t="str">
        <f t="shared" si="395"/>
        <v>74714</v>
      </c>
      <c r="I12656" t="str">
        <f>VLOOKUP(F12656,Period!A:B,2,0)</f>
        <v>January</v>
      </c>
      <c r="J12656" t="str">
        <f>VLOOKUP(H12656,ap[[item_code]:[series_title]],2,0)</f>
        <v>Gasoline, unleaded regular, per gallon/3.785 liters in U.S. city average, average price, not seasonally adjusted</v>
      </c>
      <c r="K12656" t="str">
        <f>VLOOKUP(G12656,Areas!A:B,2,0)</f>
        <v>Houston-The Woodlands-Sugar Land, TX</v>
      </c>
    </row>
    <row r="12657" spans="1:11" x14ac:dyDescent="0.3">
      <c r="A12657" t="s">
        <v>2928</v>
      </c>
      <c r="B12657">
        <v>2020</v>
      </c>
      <c r="C12657" t="s">
        <v>69</v>
      </c>
      <c r="D12657" s="4">
        <v>1.7270000000000001</v>
      </c>
      <c r="E12657" t="s">
        <v>12</v>
      </c>
      <c r="F12657" t="s">
        <v>13</v>
      </c>
      <c r="G12657" t="str">
        <f t="shared" si="394"/>
        <v>S37B</v>
      </c>
      <c r="H12657" t="str">
        <f t="shared" si="395"/>
        <v>74714</v>
      </c>
      <c r="I12657" t="str">
        <f>VLOOKUP(F12657,Period!A:B,2,0)</f>
        <v>January</v>
      </c>
      <c r="J12657" t="str">
        <f>VLOOKUP(H12657,ap[[item_code]:[series_title]],2,0)</f>
        <v>Gasoline, unleaded regular, per gallon/3.785 liters in U.S. city average, average price, not seasonally adjusted</v>
      </c>
      <c r="K12657" t="str">
        <f>VLOOKUP(G12657,Areas!A:B,2,0)</f>
        <v>Houston-The Woodlands-Sugar Land, TX</v>
      </c>
    </row>
    <row r="12658" spans="1:11" x14ac:dyDescent="0.3">
      <c r="A12658" t="s">
        <v>2928</v>
      </c>
      <c r="B12658">
        <v>2020</v>
      </c>
      <c r="C12658" t="s">
        <v>35</v>
      </c>
      <c r="D12658" s="4">
        <v>1.7470000000000001</v>
      </c>
      <c r="E12658" t="s">
        <v>12</v>
      </c>
      <c r="F12658" t="s">
        <v>13</v>
      </c>
      <c r="G12658" t="str">
        <f t="shared" si="394"/>
        <v>S37B</v>
      </c>
      <c r="H12658" t="str">
        <f t="shared" si="395"/>
        <v>74714</v>
      </c>
      <c r="I12658" t="str">
        <f>VLOOKUP(F12658,Period!A:B,2,0)</f>
        <v>January</v>
      </c>
      <c r="J12658" t="str">
        <f>VLOOKUP(H12658,ap[[item_code]:[series_title]],2,0)</f>
        <v>Gasoline, unleaded regular, per gallon/3.785 liters in U.S. city average, average price, not seasonally adjusted</v>
      </c>
      <c r="K12658" t="str">
        <f>VLOOKUP(G12658,Areas!A:B,2,0)</f>
        <v>Houston-The Woodlands-Sugar Land, TX</v>
      </c>
    </row>
    <row r="12659" spans="1:11" x14ac:dyDescent="0.3">
      <c r="A12659" t="s">
        <v>2928</v>
      </c>
      <c r="B12659">
        <v>2020</v>
      </c>
      <c r="C12659" t="s">
        <v>14</v>
      </c>
      <c r="D12659" s="4">
        <v>1.7070000000000001</v>
      </c>
      <c r="E12659" t="s">
        <v>12</v>
      </c>
      <c r="F12659" t="s">
        <v>13</v>
      </c>
      <c r="G12659" t="str">
        <f t="shared" si="394"/>
        <v>S37B</v>
      </c>
      <c r="H12659" t="str">
        <f t="shared" si="395"/>
        <v>74714</v>
      </c>
      <c r="I12659" t="str">
        <f>VLOOKUP(F12659,Period!A:B,2,0)</f>
        <v>January</v>
      </c>
      <c r="J12659" t="str">
        <f>VLOOKUP(H12659,ap[[item_code]:[series_title]],2,0)</f>
        <v>Gasoline, unleaded regular, per gallon/3.785 liters in U.S. city average, average price, not seasonally adjusted</v>
      </c>
      <c r="K12659" t="str">
        <f>VLOOKUP(G12659,Areas!A:B,2,0)</f>
        <v>Houston-The Woodlands-Sugar Land, TX</v>
      </c>
    </row>
    <row r="12660" spans="1:11" x14ac:dyDescent="0.3">
      <c r="A12660" t="s">
        <v>2928</v>
      </c>
      <c r="B12660">
        <v>2020</v>
      </c>
      <c r="C12660" t="s">
        <v>146</v>
      </c>
      <c r="D12660" s="4">
        <v>1.655</v>
      </c>
      <c r="E12660" t="s">
        <v>12</v>
      </c>
      <c r="F12660" t="s">
        <v>13</v>
      </c>
      <c r="G12660" t="str">
        <f t="shared" si="394"/>
        <v>S37B</v>
      </c>
      <c r="H12660" t="str">
        <f t="shared" si="395"/>
        <v>74714</v>
      </c>
      <c r="I12660" t="str">
        <f>VLOOKUP(F12660,Period!A:B,2,0)</f>
        <v>January</v>
      </c>
      <c r="J12660" t="str">
        <f>VLOOKUP(H12660,ap[[item_code]:[series_title]],2,0)</f>
        <v>Gasoline, unleaded regular, per gallon/3.785 liters in U.S. city average, average price, not seasonally adjusted</v>
      </c>
      <c r="K12660" t="str">
        <f>VLOOKUP(G12660,Areas!A:B,2,0)</f>
        <v>Houston-The Woodlands-Sugar Land, TX</v>
      </c>
    </row>
    <row r="12661" spans="1:11" x14ac:dyDescent="0.3">
      <c r="A12661" t="s">
        <v>2928</v>
      </c>
      <c r="B12661">
        <v>2020</v>
      </c>
      <c r="C12661" t="s">
        <v>18</v>
      </c>
      <c r="D12661" s="4">
        <v>1.714</v>
      </c>
      <c r="E12661" t="s">
        <v>12</v>
      </c>
      <c r="F12661" t="s">
        <v>13</v>
      </c>
      <c r="G12661" t="str">
        <f t="shared" si="394"/>
        <v>S37B</v>
      </c>
      <c r="H12661" t="str">
        <f t="shared" si="395"/>
        <v>74714</v>
      </c>
      <c r="I12661" t="str">
        <f>VLOOKUP(F12661,Period!A:B,2,0)</f>
        <v>January</v>
      </c>
      <c r="J12661" t="str">
        <f>VLOOKUP(H12661,ap[[item_code]:[series_title]],2,0)</f>
        <v>Gasoline, unleaded regular, per gallon/3.785 liters in U.S. city average, average price, not seasonally adjusted</v>
      </c>
      <c r="K12661" t="str">
        <f>VLOOKUP(G12661,Areas!A:B,2,0)</f>
        <v>Houston-The Woodlands-Sugar Land, TX</v>
      </c>
    </row>
    <row r="12662" spans="1:11" x14ac:dyDescent="0.3">
      <c r="A12662" t="s">
        <v>2928</v>
      </c>
      <c r="B12662">
        <v>2021</v>
      </c>
      <c r="C12662" t="s">
        <v>13</v>
      </c>
      <c r="D12662" s="4">
        <v>1.899</v>
      </c>
      <c r="E12662" t="s">
        <v>12</v>
      </c>
      <c r="F12662" t="s">
        <v>13</v>
      </c>
      <c r="G12662" t="str">
        <f t="shared" si="394"/>
        <v>S37B</v>
      </c>
      <c r="H12662" t="str">
        <f t="shared" si="395"/>
        <v>74714</v>
      </c>
      <c r="I12662" t="str">
        <f>VLOOKUP(F12662,Period!A:B,2,0)</f>
        <v>January</v>
      </c>
      <c r="J12662" t="str">
        <f>VLOOKUP(H12662,ap[[item_code]:[series_title]],2,0)</f>
        <v>Gasoline, unleaded regular, per gallon/3.785 liters in U.S. city average, average price, not seasonally adjusted</v>
      </c>
      <c r="K12662" t="str">
        <f>VLOOKUP(G12662,Areas!A:B,2,0)</f>
        <v>Houston-The Woodlands-Sugar Land, TX</v>
      </c>
    </row>
    <row r="12663" spans="1:11" x14ac:dyDescent="0.3">
      <c r="A12663" t="s">
        <v>2928</v>
      </c>
      <c r="B12663">
        <v>2021</v>
      </c>
      <c r="C12663" t="s">
        <v>183</v>
      </c>
      <c r="D12663" s="4">
        <v>2.044</v>
      </c>
      <c r="E12663" t="s">
        <v>12</v>
      </c>
      <c r="F12663" t="s">
        <v>13</v>
      </c>
      <c r="G12663" t="str">
        <f t="shared" si="394"/>
        <v>S37B</v>
      </c>
      <c r="H12663" t="str">
        <f t="shared" si="395"/>
        <v>74714</v>
      </c>
      <c r="I12663" t="str">
        <f>VLOOKUP(F12663,Period!A:B,2,0)</f>
        <v>January</v>
      </c>
      <c r="J12663" t="str">
        <f>VLOOKUP(H12663,ap[[item_code]:[series_title]],2,0)</f>
        <v>Gasoline, unleaded regular, per gallon/3.785 liters in U.S. city average, average price, not seasonally adjusted</v>
      </c>
      <c r="K12663" t="str">
        <f>VLOOKUP(G12663,Areas!A:B,2,0)</f>
        <v>Houston-The Woodlands-Sugar Land, TX</v>
      </c>
    </row>
    <row r="12664" spans="1:11" x14ac:dyDescent="0.3">
      <c r="A12664" t="s">
        <v>2928</v>
      </c>
      <c r="B12664">
        <v>2021</v>
      </c>
      <c r="C12664" t="s">
        <v>25</v>
      </c>
      <c r="D12664" s="4">
        <v>2.4020000000000001</v>
      </c>
      <c r="E12664" t="s">
        <v>12</v>
      </c>
      <c r="F12664" t="s">
        <v>13</v>
      </c>
      <c r="G12664" t="str">
        <f t="shared" si="394"/>
        <v>S37B</v>
      </c>
      <c r="H12664" t="str">
        <f t="shared" si="395"/>
        <v>74714</v>
      </c>
      <c r="I12664" t="str">
        <f>VLOOKUP(F12664,Period!A:B,2,0)</f>
        <v>January</v>
      </c>
      <c r="J12664" t="str">
        <f>VLOOKUP(H12664,ap[[item_code]:[series_title]],2,0)</f>
        <v>Gasoline, unleaded regular, per gallon/3.785 liters in U.S. city average, average price, not seasonally adjusted</v>
      </c>
      <c r="K12664" t="str">
        <f>VLOOKUP(G12664,Areas!A:B,2,0)</f>
        <v>Houston-The Woodlands-Sugar Land, TX</v>
      </c>
    </row>
    <row r="12665" spans="1:11" x14ac:dyDescent="0.3">
      <c r="A12665" t="s">
        <v>2928</v>
      </c>
      <c r="B12665">
        <v>2021</v>
      </c>
      <c r="C12665" t="s">
        <v>93</v>
      </c>
      <c r="D12665" s="4">
        <v>2.4950000000000001</v>
      </c>
      <c r="E12665" t="s">
        <v>12</v>
      </c>
      <c r="F12665" t="s">
        <v>13</v>
      </c>
      <c r="G12665" t="str">
        <f t="shared" si="394"/>
        <v>S37B</v>
      </c>
      <c r="H12665" t="str">
        <f t="shared" si="395"/>
        <v>74714</v>
      </c>
      <c r="I12665" t="str">
        <f>VLOOKUP(F12665,Period!A:B,2,0)</f>
        <v>January</v>
      </c>
      <c r="J12665" t="str">
        <f>VLOOKUP(H12665,ap[[item_code]:[series_title]],2,0)</f>
        <v>Gasoline, unleaded regular, per gallon/3.785 liters in U.S. city average, average price, not seasonally adjusted</v>
      </c>
      <c r="K12665" t="str">
        <f>VLOOKUP(G12665,Areas!A:B,2,0)</f>
        <v>Houston-The Woodlands-Sugar Land, TX</v>
      </c>
    </row>
    <row r="12666" spans="1:11" x14ac:dyDescent="0.3">
      <c r="A12666" t="s">
        <v>2928</v>
      </c>
      <c r="B12666">
        <v>2021</v>
      </c>
      <c r="C12666" t="s">
        <v>89</v>
      </c>
      <c r="D12666" s="4">
        <v>2.5249999999999999</v>
      </c>
      <c r="E12666" t="s">
        <v>12</v>
      </c>
      <c r="F12666" t="s">
        <v>13</v>
      </c>
      <c r="G12666" t="str">
        <f t="shared" si="394"/>
        <v>S37B</v>
      </c>
      <c r="H12666" t="str">
        <f t="shared" si="395"/>
        <v>74714</v>
      </c>
      <c r="I12666" t="str">
        <f>VLOOKUP(F12666,Period!A:B,2,0)</f>
        <v>January</v>
      </c>
      <c r="J12666" t="str">
        <f>VLOOKUP(H12666,ap[[item_code]:[series_title]],2,0)</f>
        <v>Gasoline, unleaded regular, per gallon/3.785 liters in U.S. city average, average price, not seasonally adjusted</v>
      </c>
      <c r="K12666" t="str">
        <f>VLOOKUP(G12666,Areas!A:B,2,0)</f>
        <v>Houston-The Woodlands-Sugar Land, TX</v>
      </c>
    </row>
    <row r="12667" spans="1:11" x14ac:dyDescent="0.3">
      <c r="A12667" t="s">
        <v>2928</v>
      </c>
      <c r="B12667">
        <v>2021</v>
      </c>
      <c r="C12667" t="s">
        <v>133</v>
      </c>
      <c r="D12667" s="4">
        <v>2.6739999999999999</v>
      </c>
      <c r="E12667" t="s">
        <v>12</v>
      </c>
      <c r="F12667" t="s">
        <v>13</v>
      </c>
      <c r="G12667" t="str">
        <f t="shared" si="394"/>
        <v>S37B</v>
      </c>
      <c r="H12667" t="str">
        <f t="shared" si="395"/>
        <v>74714</v>
      </c>
      <c r="I12667" t="str">
        <f>VLOOKUP(F12667,Period!A:B,2,0)</f>
        <v>January</v>
      </c>
      <c r="J12667" t="str">
        <f>VLOOKUP(H12667,ap[[item_code]:[series_title]],2,0)</f>
        <v>Gasoline, unleaded regular, per gallon/3.785 liters in U.S. city average, average price, not seasonally adjusted</v>
      </c>
      <c r="K12667" t="str">
        <f>VLOOKUP(G12667,Areas!A:B,2,0)</f>
        <v>Houston-The Woodlands-Sugar Land, TX</v>
      </c>
    </row>
    <row r="12668" spans="1:11" x14ac:dyDescent="0.3">
      <c r="A12668" t="s">
        <v>2928</v>
      </c>
      <c r="B12668">
        <v>2021</v>
      </c>
      <c r="C12668" t="s">
        <v>82</v>
      </c>
      <c r="D12668" s="4">
        <v>2.7570000000000001</v>
      </c>
      <c r="E12668" t="s">
        <v>12</v>
      </c>
      <c r="F12668" t="s">
        <v>13</v>
      </c>
      <c r="G12668" t="str">
        <f t="shared" si="394"/>
        <v>S37B</v>
      </c>
      <c r="H12668" t="str">
        <f t="shared" si="395"/>
        <v>74714</v>
      </c>
      <c r="I12668" t="str">
        <f>VLOOKUP(F12668,Period!A:B,2,0)</f>
        <v>January</v>
      </c>
      <c r="J12668" t="str">
        <f>VLOOKUP(H12668,ap[[item_code]:[series_title]],2,0)</f>
        <v>Gasoline, unleaded regular, per gallon/3.785 liters in U.S. city average, average price, not seasonally adjusted</v>
      </c>
      <c r="K12668" t="str">
        <f>VLOOKUP(G12668,Areas!A:B,2,0)</f>
        <v>Houston-The Woodlands-Sugar Land, TX</v>
      </c>
    </row>
    <row r="12669" spans="1:11" x14ac:dyDescent="0.3">
      <c r="A12669" t="s">
        <v>2928</v>
      </c>
      <c r="B12669">
        <v>2021</v>
      </c>
      <c r="C12669" t="s">
        <v>69</v>
      </c>
      <c r="D12669" s="4">
        <v>2.7709999999999999</v>
      </c>
      <c r="E12669" t="s">
        <v>12</v>
      </c>
      <c r="F12669" t="s">
        <v>13</v>
      </c>
      <c r="G12669" t="str">
        <f t="shared" si="394"/>
        <v>S37B</v>
      </c>
      <c r="H12669" t="str">
        <f t="shared" si="395"/>
        <v>74714</v>
      </c>
      <c r="I12669" t="str">
        <f>VLOOKUP(F12669,Period!A:B,2,0)</f>
        <v>January</v>
      </c>
      <c r="J12669" t="str">
        <f>VLOOKUP(H12669,ap[[item_code]:[series_title]],2,0)</f>
        <v>Gasoline, unleaded regular, per gallon/3.785 liters in U.S. city average, average price, not seasonally adjusted</v>
      </c>
      <c r="K12669" t="str">
        <f>VLOOKUP(G12669,Areas!A:B,2,0)</f>
        <v>Houston-The Woodlands-Sugar Land, TX</v>
      </c>
    </row>
    <row r="12670" spans="1:11" x14ac:dyDescent="0.3">
      <c r="A12670" t="s">
        <v>2928</v>
      </c>
      <c r="B12670">
        <v>2021</v>
      </c>
      <c r="C12670" t="s">
        <v>35</v>
      </c>
      <c r="D12670" s="4">
        <v>2.7450000000000001</v>
      </c>
      <c r="E12670" t="s">
        <v>12</v>
      </c>
      <c r="F12670" t="s">
        <v>13</v>
      </c>
      <c r="G12670" t="str">
        <f t="shared" si="394"/>
        <v>S37B</v>
      </c>
      <c r="H12670" t="str">
        <f t="shared" si="395"/>
        <v>74714</v>
      </c>
      <c r="I12670" t="str">
        <f>VLOOKUP(F12670,Period!A:B,2,0)</f>
        <v>January</v>
      </c>
      <c r="J12670" t="str">
        <f>VLOOKUP(H12670,ap[[item_code]:[series_title]],2,0)</f>
        <v>Gasoline, unleaded regular, per gallon/3.785 liters in U.S. city average, average price, not seasonally adjusted</v>
      </c>
      <c r="K12670" t="str">
        <f>VLOOKUP(G12670,Areas!A:B,2,0)</f>
        <v>Houston-The Woodlands-Sugar Land, TX</v>
      </c>
    </row>
    <row r="12671" spans="1:11" x14ac:dyDescent="0.3">
      <c r="A12671" t="s">
        <v>2928</v>
      </c>
      <c r="B12671">
        <v>2021</v>
      </c>
      <c r="C12671" t="s">
        <v>14</v>
      </c>
      <c r="D12671" s="4">
        <v>2.8820000000000001</v>
      </c>
      <c r="E12671" t="s">
        <v>12</v>
      </c>
      <c r="F12671" t="s">
        <v>13</v>
      </c>
      <c r="G12671" t="str">
        <f t="shared" si="394"/>
        <v>S37B</v>
      </c>
      <c r="H12671" t="str">
        <f t="shared" si="395"/>
        <v>74714</v>
      </c>
      <c r="I12671" t="str">
        <f>VLOOKUP(F12671,Period!A:B,2,0)</f>
        <v>January</v>
      </c>
      <c r="J12671" t="str">
        <f>VLOOKUP(H12671,ap[[item_code]:[series_title]],2,0)</f>
        <v>Gasoline, unleaded regular, per gallon/3.785 liters in U.S. city average, average price, not seasonally adjusted</v>
      </c>
      <c r="K12671" t="str">
        <f>VLOOKUP(G12671,Areas!A:B,2,0)</f>
        <v>Houston-The Woodlands-Sugar Land, TX</v>
      </c>
    </row>
    <row r="12672" spans="1:11" x14ac:dyDescent="0.3">
      <c r="A12672" t="s">
        <v>2930</v>
      </c>
      <c r="B12672">
        <v>2015</v>
      </c>
      <c r="C12672" t="s">
        <v>13</v>
      </c>
      <c r="D12672" s="4">
        <v>2.1819999999999999</v>
      </c>
      <c r="E12672" t="s">
        <v>12</v>
      </c>
      <c r="F12672" t="s">
        <v>18</v>
      </c>
      <c r="G12672" t="str">
        <f t="shared" si="394"/>
        <v>S37B</v>
      </c>
      <c r="H12672" t="str">
        <f t="shared" si="395"/>
        <v>74715</v>
      </c>
      <c r="I12672" t="str">
        <f>VLOOKUP(F12672,Period!A:B,2,0)</f>
        <v>December</v>
      </c>
      <c r="J12672" t="str">
        <f>VLOOKUP(H12672,ap[[item_code]:[series_title]],2,0)</f>
        <v>Gasoline, unleaded midgrade, per gallon/3.785 liters in U.S. city average, average price, not seasonally adjusted</v>
      </c>
      <c r="K12672" t="str">
        <f>VLOOKUP(G12672,Areas!A:B,2,0)</f>
        <v>Houston-The Woodlands-Sugar Land, TX</v>
      </c>
    </row>
    <row r="12673" spans="1:11" x14ac:dyDescent="0.3">
      <c r="A12673" t="s">
        <v>2930</v>
      </c>
      <c r="B12673">
        <v>2015</v>
      </c>
      <c r="C12673" t="s">
        <v>183</v>
      </c>
      <c r="D12673" s="4">
        <v>2.2400000000000002</v>
      </c>
      <c r="E12673" t="s">
        <v>12</v>
      </c>
      <c r="F12673" t="s">
        <v>18</v>
      </c>
      <c r="G12673" t="str">
        <f t="shared" si="394"/>
        <v>S37B</v>
      </c>
      <c r="H12673" t="str">
        <f t="shared" si="395"/>
        <v>74715</v>
      </c>
      <c r="I12673" t="str">
        <f>VLOOKUP(F12673,Period!A:B,2,0)</f>
        <v>December</v>
      </c>
      <c r="J12673" t="str">
        <f>VLOOKUP(H12673,ap[[item_code]:[series_title]],2,0)</f>
        <v>Gasoline, unleaded midgrade, per gallon/3.785 liters in U.S. city average, average price, not seasonally adjusted</v>
      </c>
      <c r="K12673" t="str">
        <f>VLOOKUP(G12673,Areas!A:B,2,0)</f>
        <v>Houston-The Woodlands-Sugar Land, TX</v>
      </c>
    </row>
    <row r="12674" spans="1:11" x14ac:dyDescent="0.3">
      <c r="A12674" t="s">
        <v>2930</v>
      </c>
      <c r="B12674">
        <v>2015</v>
      </c>
      <c r="C12674" t="s">
        <v>25</v>
      </c>
      <c r="D12674" s="4">
        <v>2.4369999999999998</v>
      </c>
      <c r="E12674" t="s">
        <v>12</v>
      </c>
      <c r="F12674" t="s">
        <v>18</v>
      </c>
      <c r="G12674" t="str">
        <f t="shared" si="394"/>
        <v>S37B</v>
      </c>
      <c r="H12674" t="str">
        <f t="shared" si="395"/>
        <v>74715</v>
      </c>
      <c r="I12674" t="str">
        <f>VLOOKUP(F12674,Period!A:B,2,0)</f>
        <v>December</v>
      </c>
      <c r="J12674" t="str">
        <f>VLOOKUP(H12674,ap[[item_code]:[series_title]],2,0)</f>
        <v>Gasoline, unleaded midgrade, per gallon/3.785 liters in U.S. city average, average price, not seasonally adjusted</v>
      </c>
      <c r="K12674" t="str">
        <f>VLOOKUP(G12674,Areas!A:B,2,0)</f>
        <v>Houston-The Woodlands-Sugar Land, TX</v>
      </c>
    </row>
    <row r="12675" spans="1:11" x14ac:dyDescent="0.3">
      <c r="A12675" t="s">
        <v>2930</v>
      </c>
      <c r="B12675">
        <v>2015</v>
      </c>
      <c r="C12675" t="s">
        <v>93</v>
      </c>
      <c r="D12675" s="4">
        <v>2.4849999999999999</v>
      </c>
      <c r="E12675" t="s">
        <v>12</v>
      </c>
      <c r="F12675" t="s">
        <v>18</v>
      </c>
      <c r="G12675" t="str">
        <f t="shared" ref="G12675:G12738" si="396">MID(A12675,4,4)</f>
        <v>S37B</v>
      </c>
      <c r="H12675" t="str">
        <f t="shared" ref="H12675:H12738" si="397">MID(A12675,8,5)</f>
        <v>74715</v>
      </c>
      <c r="I12675" t="str">
        <f>VLOOKUP(F12675,Period!A:B,2,0)</f>
        <v>December</v>
      </c>
      <c r="J12675" t="str">
        <f>VLOOKUP(H12675,ap[[item_code]:[series_title]],2,0)</f>
        <v>Gasoline, unleaded midgrade, per gallon/3.785 liters in U.S. city average, average price, not seasonally adjusted</v>
      </c>
      <c r="K12675" t="str">
        <f>VLOOKUP(G12675,Areas!A:B,2,0)</f>
        <v>Houston-The Woodlands-Sugar Land, TX</v>
      </c>
    </row>
    <row r="12676" spans="1:11" x14ac:dyDescent="0.3">
      <c r="A12676" t="s">
        <v>2930</v>
      </c>
      <c r="B12676">
        <v>2015</v>
      </c>
      <c r="C12676" t="s">
        <v>89</v>
      </c>
      <c r="D12676" s="4">
        <v>2.6640000000000001</v>
      </c>
      <c r="E12676" t="s">
        <v>12</v>
      </c>
      <c r="F12676" t="s">
        <v>18</v>
      </c>
      <c r="G12676" t="str">
        <f t="shared" si="396"/>
        <v>S37B</v>
      </c>
      <c r="H12676" t="str">
        <f t="shared" si="397"/>
        <v>74715</v>
      </c>
      <c r="I12676" t="str">
        <f>VLOOKUP(F12676,Period!A:B,2,0)</f>
        <v>December</v>
      </c>
      <c r="J12676" t="str">
        <f>VLOOKUP(H12676,ap[[item_code]:[series_title]],2,0)</f>
        <v>Gasoline, unleaded midgrade, per gallon/3.785 liters in U.S. city average, average price, not seasonally adjusted</v>
      </c>
      <c r="K12676" t="str">
        <f>VLOOKUP(G12676,Areas!A:B,2,0)</f>
        <v>Houston-The Woodlands-Sugar Land, TX</v>
      </c>
    </row>
    <row r="12677" spans="1:11" x14ac:dyDescent="0.3">
      <c r="A12677" t="s">
        <v>2930</v>
      </c>
      <c r="B12677">
        <v>2015</v>
      </c>
      <c r="C12677" t="s">
        <v>133</v>
      </c>
      <c r="D12677" s="4">
        <v>2.7850000000000001</v>
      </c>
      <c r="E12677" t="s">
        <v>12</v>
      </c>
      <c r="F12677" t="s">
        <v>18</v>
      </c>
      <c r="G12677" t="str">
        <f t="shared" si="396"/>
        <v>S37B</v>
      </c>
      <c r="H12677" t="str">
        <f t="shared" si="397"/>
        <v>74715</v>
      </c>
      <c r="I12677" t="str">
        <f>VLOOKUP(F12677,Period!A:B,2,0)</f>
        <v>December</v>
      </c>
      <c r="J12677" t="str">
        <f>VLOOKUP(H12677,ap[[item_code]:[series_title]],2,0)</f>
        <v>Gasoline, unleaded midgrade, per gallon/3.785 liters in U.S. city average, average price, not seasonally adjusted</v>
      </c>
      <c r="K12677" t="str">
        <f>VLOOKUP(G12677,Areas!A:B,2,0)</f>
        <v>Houston-The Woodlands-Sugar Land, TX</v>
      </c>
    </row>
    <row r="12678" spans="1:11" x14ac:dyDescent="0.3">
      <c r="A12678" t="s">
        <v>2930</v>
      </c>
      <c r="B12678">
        <v>2015</v>
      </c>
      <c r="C12678" t="s">
        <v>82</v>
      </c>
      <c r="D12678" s="4">
        <v>2.794</v>
      </c>
      <c r="E12678" t="s">
        <v>12</v>
      </c>
      <c r="F12678" t="s">
        <v>18</v>
      </c>
      <c r="G12678" t="str">
        <f t="shared" si="396"/>
        <v>S37B</v>
      </c>
      <c r="H12678" t="str">
        <f t="shared" si="397"/>
        <v>74715</v>
      </c>
      <c r="I12678" t="str">
        <f>VLOOKUP(F12678,Period!A:B,2,0)</f>
        <v>December</v>
      </c>
      <c r="J12678" t="str">
        <f>VLOOKUP(H12678,ap[[item_code]:[series_title]],2,0)</f>
        <v>Gasoline, unleaded midgrade, per gallon/3.785 liters in U.S. city average, average price, not seasonally adjusted</v>
      </c>
      <c r="K12678" t="str">
        <f>VLOOKUP(G12678,Areas!A:B,2,0)</f>
        <v>Houston-The Woodlands-Sugar Land, TX</v>
      </c>
    </row>
    <row r="12679" spans="1:11" x14ac:dyDescent="0.3">
      <c r="A12679" t="s">
        <v>2930</v>
      </c>
      <c r="B12679">
        <v>2015</v>
      </c>
      <c r="C12679" t="s">
        <v>69</v>
      </c>
      <c r="D12679" s="4">
        <v>2.653</v>
      </c>
      <c r="E12679" t="s">
        <v>12</v>
      </c>
      <c r="F12679" t="s">
        <v>18</v>
      </c>
      <c r="G12679" t="str">
        <f t="shared" si="396"/>
        <v>S37B</v>
      </c>
      <c r="H12679" t="str">
        <f t="shared" si="397"/>
        <v>74715</v>
      </c>
      <c r="I12679" t="str">
        <f>VLOOKUP(F12679,Period!A:B,2,0)</f>
        <v>December</v>
      </c>
      <c r="J12679" t="str">
        <f>VLOOKUP(H12679,ap[[item_code]:[series_title]],2,0)</f>
        <v>Gasoline, unleaded midgrade, per gallon/3.785 liters in U.S. city average, average price, not seasonally adjusted</v>
      </c>
      <c r="K12679" t="str">
        <f>VLOOKUP(G12679,Areas!A:B,2,0)</f>
        <v>Houston-The Woodlands-Sugar Land, TX</v>
      </c>
    </row>
    <row r="12680" spans="1:11" x14ac:dyDescent="0.3">
      <c r="A12680" t="s">
        <v>2930</v>
      </c>
      <c r="B12680">
        <v>2015</v>
      </c>
      <c r="C12680" t="s">
        <v>35</v>
      </c>
      <c r="D12680" s="4">
        <v>2.4279999999999999</v>
      </c>
      <c r="E12680" t="s">
        <v>12</v>
      </c>
      <c r="F12680" t="s">
        <v>18</v>
      </c>
      <c r="G12680" t="str">
        <f t="shared" si="396"/>
        <v>S37B</v>
      </c>
      <c r="H12680" t="str">
        <f t="shared" si="397"/>
        <v>74715</v>
      </c>
      <c r="I12680" t="str">
        <f>VLOOKUP(F12680,Period!A:B,2,0)</f>
        <v>December</v>
      </c>
      <c r="J12680" t="str">
        <f>VLOOKUP(H12680,ap[[item_code]:[series_title]],2,0)</f>
        <v>Gasoline, unleaded midgrade, per gallon/3.785 liters in U.S. city average, average price, not seasonally adjusted</v>
      </c>
      <c r="K12680" t="str">
        <f>VLOOKUP(G12680,Areas!A:B,2,0)</f>
        <v>Houston-The Woodlands-Sugar Land, TX</v>
      </c>
    </row>
    <row r="12681" spans="1:11" x14ac:dyDescent="0.3">
      <c r="A12681" t="s">
        <v>2930</v>
      </c>
      <c r="B12681">
        <v>2015</v>
      </c>
      <c r="C12681" t="s">
        <v>14</v>
      </c>
      <c r="D12681" s="4">
        <v>2.2730000000000001</v>
      </c>
      <c r="E12681" t="s">
        <v>12</v>
      </c>
      <c r="F12681" t="s">
        <v>18</v>
      </c>
      <c r="G12681" t="str">
        <f t="shared" si="396"/>
        <v>S37B</v>
      </c>
      <c r="H12681" t="str">
        <f t="shared" si="397"/>
        <v>74715</v>
      </c>
      <c r="I12681" t="str">
        <f>VLOOKUP(F12681,Period!A:B,2,0)</f>
        <v>December</v>
      </c>
      <c r="J12681" t="str">
        <f>VLOOKUP(H12681,ap[[item_code]:[series_title]],2,0)</f>
        <v>Gasoline, unleaded midgrade, per gallon/3.785 liters in U.S. city average, average price, not seasonally adjusted</v>
      </c>
      <c r="K12681" t="str">
        <f>VLOOKUP(G12681,Areas!A:B,2,0)</f>
        <v>Houston-The Woodlands-Sugar Land, TX</v>
      </c>
    </row>
    <row r="12682" spans="1:11" x14ac:dyDescent="0.3">
      <c r="A12682" t="s">
        <v>2930</v>
      </c>
      <c r="B12682">
        <v>2015</v>
      </c>
      <c r="C12682" t="s">
        <v>146</v>
      </c>
      <c r="D12682" s="4">
        <v>2.1520000000000001</v>
      </c>
      <c r="E12682" t="s">
        <v>12</v>
      </c>
      <c r="F12682" t="s">
        <v>18</v>
      </c>
      <c r="G12682" t="str">
        <f t="shared" si="396"/>
        <v>S37B</v>
      </c>
      <c r="H12682" t="str">
        <f t="shared" si="397"/>
        <v>74715</v>
      </c>
      <c r="I12682" t="str">
        <f>VLOOKUP(F12682,Period!A:B,2,0)</f>
        <v>December</v>
      </c>
      <c r="J12682" t="str">
        <f>VLOOKUP(H12682,ap[[item_code]:[series_title]],2,0)</f>
        <v>Gasoline, unleaded midgrade, per gallon/3.785 liters in U.S. city average, average price, not seasonally adjusted</v>
      </c>
      <c r="K12682" t="str">
        <f>VLOOKUP(G12682,Areas!A:B,2,0)</f>
        <v>Houston-The Woodlands-Sugar Land, TX</v>
      </c>
    </row>
    <row r="12683" spans="1:11" x14ac:dyDescent="0.3">
      <c r="A12683" t="s">
        <v>2930</v>
      </c>
      <c r="B12683">
        <v>2015</v>
      </c>
      <c r="C12683" t="s">
        <v>18</v>
      </c>
      <c r="D12683" s="4">
        <v>2.0659999999999998</v>
      </c>
      <c r="E12683" t="s">
        <v>12</v>
      </c>
      <c r="F12683" t="s">
        <v>18</v>
      </c>
      <c r="G12683" t="str">
        <f t="shared" si="396"/>
        <v>S37B</v>
      </c>
      <c r="H12683" t="str">
        <f t="shared" si="397"/>
        <v>74715</v>
      </c>
      <c r="I12683" t="str">
        <f>VLOOKUP(F12683,Period!A:B,2,0)</f>
        <v>December</v>
      </c>
      <c r="J12683" t="str">
        <f>VLOOKUP(H12683,ap[[item_code]:[series_title]],2,0)</f>
        <v>Gasoline, unleaded midgrade, per gallon/3.785 liters in U.S. city average, average price, not seasonally adjusted</v>
      </c>
      <c r="K12683" t="str">
        <f>VLOOKUP(G12683,Areas!A:B,2,0)</f>
        <v>Houston-The Woodlands-Sugar Land, TX</v>
      </c>
    </row>
    <row r="12684" spans="1:11" x14ac:dyDescent="0.3">
      <c r="A12684" t="s">
        <v>2930</v>
      </c>
      <c r="B12684">
        <v>2016</v>
      </c>
      <c r="C12684" t="s">
        <v>13</v>
      </c>
      <c r="D12684" s="4">
        <v>1.925</v>
      </c>
      <c r="E12684" t="s">
        <v>12</v>
      </c>
      <c r="F12684" t="s">
        <v>18</v>
      </c>
      <c r="G12684" t="str">
        <f t="shared" si="396"/>
        <v>S37B</v>
      </c>
      <c r="H12684" t="str">
        <f t="shared" si="397"/>
        <v>74715</v>
      </c>
      <c r="I12684" t="str">
        <f>VLOOKUP(F12684,Period!A:B,2,0)</f>
        <v>December</v>
      </c>
      <c r="J12684" t="str">
        <f>VLOOKUP(H12684,ap[[item_code]:[series_title]],2,0)</f>
        <v>Gasoline, unleaded midgrade, per gallon/3.785 liters in U.S. city average, average price, not seasonally adjusted</v>
      </c>
      <c r="K12684" t="str">
        <f>VLOOKUP(G12684,Areas!A:B,2,0)</f>
        <v>Houston-The Woodlands-Sugar Land, TX</v>
      </c>
    </row>
    <row r="12685" spans="1:11" x14ac:dyDescent="0.3">
      <c r="A12685" t="s">
        <v>2930</v>
      </c>
      <c r="B12685">
        <v>2016</v>
      </c>
      <c r="C12685" t="s">
        <v>183</v>
      </c>
      <c r="D12685" s="4">
        <v>1.8</v>
      </c>
      <c r="E12685" t="s">
        <v>12</v>
      </c>
      <c r="F12685" t="s">
        <v>18</v>
      </c>
      <c r="G12685" t="str">
        <f t="shared" si="396"/>
        <v>S37B</v>
      </c>
      <c r="H12685" t="str">
        <f t="shared" si="397"/>
        <v>74715</v>
      </c>
      <c r="I12685" t="str">
        <f>VLOOKUP(F12685,Period!A:B,2,0)</f>
        <v>December</v>
      </c>
      <c r="J12685" t="str">
        <f>VLOOKUP(H12685,ap[[item_code]:[series_title]],2,0)</f>
        <v>Gasoline, unleaded midgrade, per gallon/3.785 liters in U.S. city average, average price, not seasonally adjusted</v>
      </c>
      <c r="K12685" t="str">
        <f>VLOOKUP(G12685,Areas!A:B,2,0)</f>
        <v>Houston-The Woodlands-Sugar Land, TX</v>
      </c>
    </row>
    <row r="12686" spans="1:11" x14ac:dyDescent="0.3">
      <c r="A12686" t="s">
        <v>2930</v>
      </c>
      <c r="B12686">
        <v>2016</v>
      </c>
      <c r="C12686" t="s">
        <v>25</v>
      </c>
      <c r="D12686" s="4">
        <v>1.982</v>
      </c>
      <c r="E12686" t="s">
        <v>12</v>
      </c>
      <c r="F12686" t="s">
        <v>18</v>
      </c>
      <c r="G12686" t="str">
        <f t="shared" si="396"/>
        <v>S37B</v>
      </c>
      <c r="H12686" t="str">
        <f t="shared" si="397"/>
        <v>74715</v>
      </c>
      <c r="I12686" t="str">
        <f>VLOOKUP(F12686,Period!A:B,2,0)</f>
        <v>December</v>
      </c>
      <c r="J12686" t="str">
        <f>VLOOKUP(H12686,ap[[item_code]:[series_title]],2,0)</f>
        <v>Gasoline, unleaded midgrade, per gallon/3.785 liters in U.S. city average, average price, not seasonally adjusted</v>
      </c>
      <c r="K12686" t="str">
        <f>VLOOKUP(G12686,Areas!A:B,2,0)</f>
        <v>Houston-The Woodlands-Sugar Land, TX</v>
      </c>
    </row>
    <row r="12687" spans="1:11" x14ac:dyDescent="0.3">
      <c r="A12687" t="s">
        <v>2930</v>
      </c>
      <c r="B12687">
        <v>2016</v>
      </c>
      <c r="C12687" t="s">
        <v>93</v>
      </c>
      <c r="D12687" s="4">
        <v>2.1440000000000001</v>
      </c>
      <c r="E12687" t="s">
        <v>12</v>
      </c>
      <c r="F12687" t="s">
        <v>18</v>
      </c>
      <c r="G12687" t="str">
        <f t="shared" si="396"/>
        <v>S37B</v>
      </c>
      <c r="H12687" t="str">
        <f t="shared" si="397"/>
        <v>74715</v>
      </c>
      <c r="I12687" t="str">
        <f>VLOOKUP(F12687,Period!A:B,2,0)</f>
        <v>December</v>
      </c>
      <c r="J12687" t="str">
        <f>VLOOKUP(H12687,ap[[item_code]:[series_title]],2,0)</f>
        <v>Gasoline, unleaded midgrade, per gallon/3.785 liters in U.S. city average, average price, not seasonally adjusted</v>
      </c>
      <c r="K12687" t="str">
        <f>VLOOKUP(G12687,Areas!A:B,2,0)</f>
        <v>Houston-The Woodlands-Sugar Land, TX</v>
      </c>
    </row>
    <row r="12688" spans="1:11" x14ac:dyDescent="0.3">
      <c r="A12688" t="s">
        <v>2930</v>
      </c>
      <c r="B12688">
        <v>2016</v>
      </c>
      <c r="C12688" t="s">
        <v>89</v>
      </c>
      <c r="D12688" s="4">
        <v>2.2789999999999999</v>
      </c>
      <c r="E12688" t="s">
        <v>12</v>
      </c>
      <c r="F12688" t="s">
        <v>18</v>
      </c>
      <c r="G12688" t="str">
        <f t="shared" si="396"/>
        <v>S37B</v>
      </c>
      <c r="H12688" t="str">
        <f t="shared" si="397"/>
        <v>74715</v>
      </c>
      <c r="I12688" t="str">
        <f>VLOOKUP(F12688,Period!A:B,2,0)</f>
        <v>December</v>
      </c>
      <c r="J12688" t="str">
        <f>VLOOKUP(H12688,ap[[item_code]:[series_title]],2,0)</f>
        <v>Gasoline, unleaded midgrade, per gallon/3.785 liters in U.S. city average, average price, not seasonally adjusted</v>
      </c>
      <c r="K12688" t="str">
        <f>VLOOKUP(G12688,Areas!A:B,2,0)</f>
        <v>Houston-The Woodlands-Sugar Land, TX</v>
      </c>
    </row>
    <row r="12689" spans="1:11" x14ac:dyDescent="0.3">
      <c r="A12689" t="s">
        <v>2930</v>
      </c>
      <c r="B12689">
        <v>2016</v>
      </c>
      <c r="C12689" t="s">
        <v>133</v>
      </c>
      <c r="D12689" s="4">
        <v>2.3889999999999998</v>
      </c>
      <c r="E12689" t="s">
        <v>12</v>
      </c>
      <c r="F12689" t="s">
        <v>18</v>
      </c>
      <c r="G12689" t="str">
        <f t="shared" si="396"/>
        <v>S37B</v>
      </c>
      <c r="H12689" t="str">
        <f t="shared" si="397"/>
        <v>74715</v>
      </c>
      <c r="I12689" t="str">
        <f>VLOOKUP(F12689,Period!A:B,2,0)</f>
        <v>December</v>
      </c>
      <c r="J12689" t="str">
        <f>VLOOKUP(H12689,ap[[item_code]:[series_title]],2,0)</f>
        <v>Gasoline, unleaded midgrade, per gallon/3.785 liters in U.S. city average, average price, not seasonally adjusted</v>
      </c>
      <c r="K12689" t="str">
        <f>VLOOKUP(G12689,Areas!A:B,2,0)</f>
        <v>Houston-The Woodlands-Sugar Land, TX</v>
      </c>
    </row>
    <row r="12690" spans="1:11" x14ac:dyDescent="0.3">
      <c r="A12690" t="s">
        <v>2930</v>
      </c>
      <c r="B12690">
        <v>2016</v>
      </c>
      <c r="C12690" t="s">
        <v>82</v>
      </c>
      <c r="D12690" s="4">
        <v>2.3260000000000001</v>
      </c>
      <c r="E12690" t="s">
        <v>12</v>
      </c>
      <c r="F12690" t="s">
        <v>18</v>
      </c>
      <c r="G12690" t="str">
        <f t="shared" si="396"/>
        <v>S37B</v>
      </c>
      <c r="H12690" t="str">
        <f t="shared" si="397"/>
        <v>74715</v>
      </c>
      <c r="I12690" t="str">
        <f>VLOOKUP(F12690,Period!A:B,2,0)</f>
        <v>December</v>
      </c>
      <c r="J12690" t="str">
        <f>VLOOKUP(H12690,ap[[item_code]:[series_title]],2,0)</f>
        <v>Gasoline, unleaded midgrade, per gallon/3.785 liters in U.S. city average, average price, not seasonally adjusted</v>
      </c>
      <c r="K12690" t="str">
        <f>VLOOKUP(G12690,Areas!A:B,2,0)</f>
        <v>Houston-The Woodlands-Sugar Land, TX</v>
      </c>
    </row>
    <row r="12691" spans="1:11" x14ac:dyDescent="0.3">
      <c r="A12691" t="s">
        <v>2930</v>
      </c>
      <c r="B12691">
        <v>2016</v>
      </c>
      <c r="C12691" t="s">
        <v>69</v>
      </c>
      <c r="D12691" s="4">
        <v>2.246</v>
      </c>
      <c r="E12691" t="s">
        <v>12</v>
      </c>
      <c r="F12691" t="s">
        <v>18</v>
      </c>
      <c r="G12691" t="str">
        <f t="shared" si="396"/>
        <v>S37B</v>
      </c>
      <c r="H12691" t="str">
        <f t="shared" si="397"/>
        <v>74715</v>
      </c>
      <c r="I12691" t="str">
        <f>VLOOKUP(F12691,Period!A:B,2,0)</f>
        <v>December</v>
      </c>
      <c r="J12691" t="str">
        <f>VLOOKUP(H12691,ap[[item_code]:[series_title]],2,0)</f>
        <v>Gasoline, unleaded midgrade, per gallon/3.785 liters in U.S. city average, average price, not seasonally adjusted</v>
      </c>
      <c r="K12691" t="str">
        <f>VLOOKUP(G12691,Areas!A:B,2,0)</f>
        <v>Houston-The Woodlands-Sugar Land, TX</v>
      </c>
    </row>
    <row r="12692" spans="1:11" x14ac:dyDescent="0.3">
      <c r="A12692" t="s">
        <v>2930</v>
      </c>
      <c r="B12692">
        <v>2016</v>
      </c>
      <c r="C12692" t="s">
        <v>35</v>
      </c>
      <c r="D12692" s="4">
        <v>2.2770000000000001</v>
      </c>
      <c r="E12692" t="s">
        <v>12</v>
      </c>
      <c r="F12692" t="s">
        <v>18</v>
      </c>
      <c r="G12692" t="str">
        <f t="shared" si="396"/>
        <v>S37B</v>
      </c>
      <c r="H12692" t="str">
        <f t="shared" si="397"/>
        <v>74715</v>
      </c>
      <c r="I12692" t="str">
        <f>VLOOKUP(F12692,Period!A:B,2,0)</f>
        <v>December</v>
      </c>
      <c r="J12692" t="str">
        <f>VLOOKUP(H12692,ap[[item_code]:[series_title]],2,0)</f>
        <v>Gasoline, unleaded midgrade, per gallon/3.785 liters in U.S. city average, average price, not seasonally adjusted</v>
      </c>
      <c r="K12692" t="str">
        <f>VLOOKUP(G12692,Areas!A:B,2,0)</f>
        <v>Houston-The Woodlands-Sugar Land, TX</v>
      </c>
    </row>
    <row r="12693" spans="1:11" x14ac:dyDescent="0.3">
      <c r="A12693" t="s">
        <v>2930</v>
      </c>
      <c r="B12693">
        <v>2016</v>
      </c>
      <c r="C12693" t="s">
        <v>14</v>
      </c>
      <c r="D12693" s="4">
        <v>2.31</v>
      </c>
      <c r="E12693" t="s">
        <v>12</v>
      </c>
      <c r="F12693" t="s">
        <v>18</v>
      </c>
      <c r="G12693" t="str">
        <f t="shared" si="396"/>
        <v>S37B</v>
      </c>
      <c r="H12693" t="str">
        <f t="shared" si="397"/>
        <v>74715</v>
      </c>
      <c r="I12693" t="str">
        <f>VLOOKUP(F12693,Period!A:B,2,0)</f>
        <v>December</v>
      </c>
      <c r="J12693" t="str">
        <f>VLOOKUP(H12693,ap[[item_code]:[series_title]],2,0)</f>
        <v>Gasoline, unleaded midgrade, per gallon/3.785 liters in U.S. city average, average price, not seasonally adjusted</v>
      </c>
      <c r="K12693" t="str">
        <f>VLOOKUP(G12693,Areas!A:B,2,0)</f>
        <v>Houston-The Woodlands-Sugar Land, TX</v>
      </c>
    </row>
    <row r="12694" spans="1:11" x14ac:dyDescent="0.3">
      <c r="A12694" t="s">
        <v>2930</v>
      </c>
      <c r="B12694">
        <v>2016</v>
      </c>
      <c r="C12694" t="s">
        <v>146</v>
      </c>
      <c r="D12694" s="4">
        <v>2.2690000000000001</v>
      </c>
      <c r="E12694" t="s">
        <v>12</v>
      </c>
      <c r="F12694" t="s">
        <v>18</v>
      </c>
      <c r="G12694" t="str">
        <f t="shared" si="396"/>
        <v>S37B</v>
      </c>
      <c r="H12694" t="str">
        <f t="shared" si="397"/>
        <v>74715</v>
      </c>
      <c r="I12694" t="str">
        <f>VLOOKUP(F12694,Period!A:B,2,0)</f>
        <v>December</v>
      </c>
      <c r="J12694" t="str">
        <f>VLOOKUP(H12694,ap[[item_code]:[series_title]],2,0)</f>
        <v>Gasoline, unleaded midgrade, per gallon/3.785 liters in U.S. city average, average price, not seasonally adjusted</v>
      </c>
      <c r="K12694" t="str">
        <f>VLOOKUP(G12694,Areas!A:B,2,0)</f>
        <v>Houston-The Woodlands-Sugar Land, TX</v>
      </c>
    </row>
    <row r="12695" spans="1:11" x14ac:dyDescent="0.3">
      <c r="A12695" t="s">
        <v>2930</v>
      </c>
      <c r="B12695">
        <v>2016</v>
      </c>
      <c r="C12695" t="s">
        <v>18</v>
      </c>
      <c r="D12695" s="4">
        <v>2.2999999999999998</v>
      </c>
      <c r="E12695" t="s">
        <v>12</v>
      </c>
      <c r="F12695" t="s">
        <v>18</v>
      </c>
      <c r="G12695" t="str">
        <f t="shared" si="396"/>
        <v>S37B</v>
      </c>
      <c r="H12695" t="str">
        <f t="shared" si="397"/>
        <v>74715</v>
      </c>
      <c r="I12695" t="str">
        <f>VLOOKUP(F12695,Period!A:B,2,0)</f>
        <v>December</v>
      </c>
      <c r="J12695" t="str">
        <f>VLOOKUP(H12695,ap[[item_code]:[series_title]],2,0)</f>
        <v>Gasoline, unleaded midgrade, per gallon/3.785 liters in U.S. city average, average price, not seasonally adjusted</v>
      </c>
      <c r="K12695" t="str">
        <f>VLOOKUP(G12695,Areas!A:B,2,0)</f>
        <v>Houston-The Woodlands-Sugar Land, TX</v>
      </c>
    </row>
    <row r="12696" spans="1:11" x14ac:dyDescent="0.3">
      <c r="A12696" t="s">
        <v>2930</v>
      </c>
      <c r="B12696">
        <v>2017</v>
      </c>
      <c r="C12696" t="s">
        <v>13</v>
      </c>
      <c r="D12696" s="4">
        <v>2.419</v>
      </c>
      <c r="E12696" t="s">
        <v>12</v>
      </c>
      <c r="F12696" t="s">
        <v>18</v>
      </c>
      <c r="G12696" t="str">
        <f t="shared" si="396"/>
        <v>S37B</v>
      </c>
      <c r="H12696" t="str">
        <f t="shared" si="397"/>
        <v>74715</v>
      </c>
      <c r="I12696" t="str">
        <f>VLOOKUP(F12696,Period!A:B,2,0)</f>
        <v>December</v>
      </c>
      <c r="J12696" t="str">
        <f>VLOOKUP(H12696,ap[[item_code]:[series_title]],2,0)</f>
        <v>Gasoline, unleaded midgrade, per gallon/3.785 liters in U.S. city average, average price, not seasonally adjusted</v>
      </c>
      <c r="K12696" t="str">
        <f>VLOOKUP(G12696,Areas!A:B,2,0)</f>
        <v>Houston-The Woodlands-Sugar Land, TX</v>
      </c>
    </row>
    <row r="12697" spans="1:11" x14ac:dyDescent="0.3">
      <c r="A12697" t="s">
        <v>2930</v>
      </c>
      <c r="B12697">
        <v>2017</v>
      </c>
      <c r="C12697" t="s">
        <v>183</v>
      </c>
      <c r="D12697" s="4">
        <v>2.367</v>
      </c>
      <c r="E12697" t="s">
        <v>12</v>
      </c>
      <c r="F12697" t="s">
        <v>18</v>
      </c>
      <c r="G12697" t="str">
        <f t="shared" si="396"/>
        <v>S37B</v>
      </c>
      <c r="H12697" t="str">
        <f t="shared" si="397"/>
        <v>74715</v>
      </c>
      <c r="I12697" t="str">
        <f>VLOOKUP(F12697,Period!A:B,2,0)</f>
        <v>December</v>
      </c>
      <c r="J12697" t="str">
        <f>VLOOKUP(H12697,ap[[item_code]:[series_title]],2,0)</f>
        <v>Gasoline, unleaded midgrade, per gallon/3.785 liters in U.S. city average, average price, not seasonally adjusted</v>
      </c>
      <c r="K12697" t="str">
        <f>VLOOKUP(G12697,Areas!A:B,2,0)</f>
        <v>Houston-The Woodlands-Sugar Land, TX</v>
      </c>
    </row>
    <row r="12698" spans="1:11" x14ac:dyDescent="0.3">
      <c r="A12698" t="s">
        <v>2930</v>
      </c>
      <c r="B12698">
        <v>2017</v>
      </c>
      <c r="C12698" t="s">
        <v>25</v>
      </c>
      <c r="D12698" s="4">
        <v>2.3940000000000001</v>
      </c>
      <c r="E12698" t="s">
        <v>12</v>
      </c>
      <c r="F12698" t="s">
        <v>18</v>
      </c>
      <c r="G12698" t="str">
        <f t="shared" si="396"/>
        <v>S37B</v>
      </c>
      <c r="H12698" t="str">
        <f t="shared" si="397"/>
        <v>74715</v>
      </c>
      <c r="I12698" t="str">
        <f>VLOOKUP(F12698,Period!A:B,2,0)</f>
        <v>December</v>
      </c>
      <c r="J12698" t="str">
        <f>VLOOKUP(H12698,ap[[item_code]:[series_title]],2,0)</f>
        <v>Gasoline, unleaded midgrade, per gallon/3.785 liters in U.S. city average, average price, not seasonally adjusted</v>
      </c>
      <c r="K12698" t="str">
        <f>VLOOKUP(G12698,Areas!A:B,2,0)</f>
        <v>Houston-The Woodlands-Sugar Land, TX</v>
      </c>
    </row>
    <row r="12699" spans="1:11" x14ac:dyDescent="0.3">
      <c r="A12699" t="s">
        <v>2930</v>
      </c>
      <c r="B12699">
        <v>2017</v>
      </c>
      <c r="C12699" t="s">
        <v>93</v>
      </c>
      <c r="D12699" s="4">
        <v>2.5339999999999998</v>
      </c>
      <c r="E12699" t="s">
        <v>12</v>
      </c>
      <c r="F12699" t="s">
        <v>18</v>
      </c>
      <c r="G12699" t="str">
        <f t="shared" si="396"/>
        <v>S37B</v>
      </c>
      <c r="H12699" t="str">
        <f t="shared" si="397"/>
        <v>74715</v>
      </c>
      <c r="I12699" t="str">
        <f>VLOOKUP(F12699,Period!A:B,2,0)</f>
        <v>December</v>
      </c>
      <c r="J12699" t="str">
        <f>VLOOKUP(H12699,ap[[item_code]:[series_title]],2,0)</f>
        <v>Gasoline, unleaded midgrade, per gallon/3.785 liters in U.S. city average, average price, not seasonally adjusted</v>
      </c>
      <c r="K12699" t="str">
        <f>VLOOKUP(G12699,Areas!A:B,2,0)</f>
        <v>Houston-The Woodlands-Sugar Land, TX</v>
      </c>
    </row>
    <row r="12700" spans="1:11" x14ac:dyDescent="0.3">
      <c r="A12700" t="s">
        <v>2930</v>
      </c>
      <c r="B12700">
        <v>2017</v>
      </c>
      <c r="C12700" t="s">
        <v>89</v>
      </c>
      <c r="D12700" s="4">
        <v>2.532</v>
      </c>
      <c r="E12700" t="s">
        <v>12</v>
      </c>
      <c r="F12700" t="s">
        <v>18</v>
      </c>
      <c r="G12700" t="str">
        <f t="shared" si="396"/>
        <v>S37B</v>
      </c>
      <c r="H12700" t="str">
        <f t="shared" si="397"/>
        <v>74715</v>
      </c>
      <c r="I12700" t="str">
        <f>VLOOKUP(F12700,Period!A:B,2,0)</f>
        <v>December</v>
      </c>
      <c r="J12700" t="str">
        <f>VLOOKUP(H12700,ap[[item_code]:[series_title]],2,0)</f>
        <v>Gasoline, unleaded midgrade, per gallon/3.785 liters in U.S. city average, average price, not seasonally adjusted</v>
      </c>
      <c r="K12700" t="str">
        <f>VLOOKUP(G12700,Areas!A:B,2,0)</f>
        <v>Houston-The Woodlands-Sugar Land, TX</v>
      </c>
    </row>
    <row r="12701" spans="1:11" x14ac:dyDescent="0.3">
      <c r="A12701" t="s">
        <v>2930</v>
      </c>
      <c r="B12701">
        <v>2017</v>
      </c>
      <c r="C12701" t="s">
        <v>133</v>
      </c>
      <c r="D12701" s="4">
        <v>2.4359999999999999</v>
      </c>
      <c r="E12701" t="s">
        <v>12</v>
      </c>
      <c r="F12701" t="s">
        <v>18</v>
      </c>
      <c r="G12701" t="str">
        <f t="shared" si="396"/>
        <v>S37B</v>
      </c>
      <c r="H12701" t="str">
        <f t="shared" si="397"/>
        <v>74715</v>
      </c>
      <c r="I12701" t="str">
        <f>VLOOKUP(F12701,Period!A:B,2,0)</f>
        <v>December</v>
      </c>
      <c r="J12701" t="str">
        <f>VLOOKUP(H12701,ap[[item_code]:[series_title]],2,0)</f>
        <v>Gasoline, unleaded midgrade, per gallon/3.785 liters in U.S. city average, average price, not seasonally adjusted</v>
      </c>
      <c r="K12701" t="str">
        <f>VLOOKUP(G12701,Areas!A:B,2,0)</f>
        <v>Houston-The Woodlands-Sugar Land, TX</v>
      </c>
    </row>
    <row r="12702" spans="1:11" x14ac:dyDescent="0.3">
      <c r="A12702" t="s">
        <v>2930</v>
      </c>
      <c r="B12702">
        <v>2017</v>
      </c>
      <c r="C12702" t="s">
        <v>82</v>
      </c>
      <c r="D12702" s="4">
        <v>2.3580000000000001</v>
      </c>
      <c r="E12702" t="s">
        <v>12</v>
      </c>
      <c r="F12702" t="s">
        <v>18</v>
      </c>
      <c r="G12702" t="str">
        <f t="shared" si="396"/>
        <v>S37B</v>
      </c>
      <c r="H12702" t="str">
        <f t="shared" si="397"/>
        <v>74715</v>
      </c>
      <c r="I12702" t="str">
        <f>VLOOKUP(F12702,Period!A:B,2,0)</f>
        <v>December</v>
      </c>
      <c r="J12702" t="str">
        <f>VLOOKUP(H12702,ap[[item_code]:[series_title]],2,0)</f>
        <v>Gasoline, unleaded midgrade, per gallon/3.785 liters in U.S. city average, average price, not seasonally adjusted</v>
      </c>
      <c r="K12702" t="str">
        <f>VLOOKUP(G12702,Areas!A:B,2,0)</f>
        <v>Houston-The Woodlands-Sugar Land, TX</v>
      </c>
    </row>
    <row r="12703" spans="1:11" x14ac:dyDescent="0.3">
      <c r="A12703" t="s">
        <v>2930</v>
      </c>
      <c r="B12703">
        <v>2017</v>
      </c>
      <c r="C12703" t="s">
        <v>69</v>
      </c>
      <c r="D12703" s="4">
        <v>2.4590000000000001</v>
      </c>
      <c r="E12703" t="s">
        <v>12</v>
      </c>
      <c r="F12703" t="s">
        <v>18</v>
      </c>
      <c r="G12703" t="str">
        <f t="shared" si="396"/>
        <v>S37B</v>
      </c>
      <c r="H12703" t="str">
        <f t="shared" si="397"/>
        <v>74715</v>
      </c>
      <c r="I12703" t="str">
        <f>VLOOKUP(F12703,Period!A:B,2,0)</f>
        <v>December</v>
      </c>
      <c r="J12703" t="str">
        <f>VLOOKUP(H12703,ap[[item_code]:[series_title]],2,0)</f>
        <v>Gasoline, unleaded midgrade, per gallon/3.785 liters in U.S. city average, average price, not seasonally adjusted</v>
      </c>
      <c r="K12703" t="str">
        <f>VLOOKUP(G12703,Areas!A:B,2,0)</f>
        <v>Houston-The Woodlands-Sugar Land, TX</v>
      </c>
    </row>
    <row r="12704" spans="1:11" x14ac:dyDescent="0.3">
      <c r="A12704" t="s">
        <v>2930</v>
      </c>
      <c r="B12704">
        <v>2017</v>
      </c>
      <c r="C12704" t="s">
        <v>35</v>
      </c>
      <c r="D12704" s="4">
        <v>2.7559999999999998</v>
      </c>
      <c r="E12704" t="s">
        <v>12</v>
      </c>
      <c r="F12704" t="s">
        <v>18</v>
      </c>
      <c r="G12704" t="str">
        <f t="shared" si="396"/>
        <v>S37B</v>
      </c>
      <c r="H12704" t="str">
        <f t="shared" si="397"/>
        <v>74715</v>
      </c>
      <c r="I12704" t="str">
        <f>VLOOKUP(F12704,Period!A:B,2,0)</f>
        <v>December</v>
      </c>
      <c r="J12704" t="str">
        <f>VLOOKUP(H12704,ap[[item_code]:[series_title]],2,0)</f>
        <v>Gasoline, unleaded midgrade, per gallon/3.785 liters in U.S. city average, average price, not seasonally adjusted</v>
      </c>
      <c r="K12704" t="str">
        <f>VLOOKUP(G12704,Areas!A:B,2,0)</f>
        <v>Houston-The Woodlands-Sugar Land, TX</v>
      </c>
    </row>
    <row r="12705" spans="1:11" x14ac:dyDescent="0.3">
      <c r="A12705" t="s">
        <v>2930</v>
      </c>
      <c r="B12705">
        <v>2017</v>
      </c>
      <c r="C12705" t="s">
        <v>14</v>
      </c>
      <c r="D12705" s="4">
        <v>2.6219999999999999</v>
      </c>
      <c r="E12705" t="s">
        <v>12</v>
      </c>
      <c r="F12705" t="s">
        <v>18</v>
      </c>
      <c r="G12705" t="str">
        <f t="shared" si="396"/>
        <v>S37B</v>
      </c>
      <c r="H12705" t="str">
        <f t="shared" si="397"/>
        <v>74715</v>
      </c>
      <c r="I12705" t="str">
        <f>VLOOKUP(F12705,Period!A:B,2,0)</f>
        <v>December</v>
      </c>
      <c r="J12705" t="str">
        <f>VLOOKUP(H12705,ap[[item_code]:[series_title]],2,0)</f>
        <v>Gasoline, unleaded midgrade, per gallon/3.785 liters in U.S. city average, average price, not seasonally adjusted</v>
      </c>
      <c r="K12705" t="str">
        <f>VLOOKUP(G12705,Areas!A:B,2,0)</f>
        <v>Houston-The Woodlands-Sugar Land, TX</v>
      </c>
    </row>
    <row r="12706" spans="1:11" x14ac:dyDescent="0.3">
      <c r="A12706" t="s">
        <v>2930</v>
      </c>
      <c r="B12706">
        <v>2017</v>
      </c>
      <c r="C12706" t="s">
        <v>146</v>
      </c>
      <c r="D12706" s="4">
        <v>2.5150000000000001</v>
      </c>
      <c r="E12706" t="s">
        <v>12</v>
      </c>
      <c r="F12706" t="s">
        <v>18</v>
      </c>
      <c r="G12706" t="str">
        <f t="shared" si="396"/>
        <v>S37B</v>
      </c>
      <c r="H12706" t="str">
        <f t="shared" si="397"/>
        <v>74715</v>
      </c>
      <c r="I12706" t="str">
        <f>VLOOKUP(F12706,Period!A:B,2,0)</f>
        <v>December</v>
      </c>
      <c r="J12706" t="str">
        <f>VLOOKUP(H12706,ap[[item_code]:[series_title]],2,0)</f>
        <v>Gasoline, unleaded midgrade, per gallon/3.785 liters in U.S. city average, average price, not seasonally adjusted</v>
      </c>
      <c r="K12706" t="str">
        <f>VLOOKUP(G12706,Areas!A:B,2,0)</f>
        <v>Houston-The Woodlands-Sugar Land, TX</v>
      </c>
    </row>
    <row r="12707" spans="1:11" x14ac:dyDescent="0.3">
      <c r="A12707" t="s">
        <v>2930</v>
      </c>
      <c r="B12707">
        <v>2017</v>
      </c>
      <c r="C12707" t="s">
        <v>18</v>
      </c>
      <c r="D12707" s="4">
        <v>2.4809999999999999</v>
      </c>
      <c r="E12707" t="s">
        <v>12</v>
      </c>
      <c r="F12707" t="s">
        <v>18</v>
      </c>
      <c r="G12707" t="str">
        <f t="shared" si="396"/>
        <v>S37B</v>
      </c>
      <c r="H12707" t="str">
        <f t="shared" si="397"/>
        <v>74715</v>
      </c>
      <c r="I12707" t="str">
        <f>VLOOKUP(F12707,Period!A:B,2,0)</f>
        <v>December</v>
      </c>
      <c r="J12707" t="str">
        <f>VLOOKUP(H12707,ap[[item_code]:[series_title]],2,0)</f>
        <v>Gasoline, unleaded midgrade, per gallon/3.785 liters in U.S. city average, average price, not seasonally adjusted</v>
      </c>
      <c r="K12707" t="str">
        <f>VLOOKUP(G12707,Areas!A:B,2,0)</f>
        <v>Houston-The Woodlands-Sugar Land, TX</v>
      </c>
    </row>
    <row r="12708" spans="1:11" x14ac:dyDescent="0.3">
      <c r="A12708" t="s">
        <v>2930</v>
      </c>
      <c r="B12708">
        <v>2018</v>
      </c>
      <c r="C12708" t="s">
        <v>13</v>
      </c>
      <c r="D12708" s="4">
        <v>2.52</v>
      </c>
      <c r="E12708" t="s">
        <v>12</v>
      </c>
      <c r="F12708" t="s">
        <v>18</v>
      </c>
      <c r="G12708" t="str">
        <f t="shared" si="396"/>
        <v>S37B</v>
      </c>
      <c r="H12708" t="str">
        <f t="shared" si="397"/>
        <v>74715</v>
      </c>
      <c r="I12708" t="str">
        <f>VLOOKUP(F12708,Period!A:B,2,0)</f>
        <v>December</v>
      </c>
      <c r="J12708" t="str">
        <f>VLOOKUP(H12708,ap[[item_code]:[series_title]],2,0)</f>
        <v>Gasoline, unleaded midgrade, per gallon/3.785 liters in U.S. city average, average price, not seasonally adjusted</v>
      </c>
      <c r="K12708" t="str">
        <f>VLOOKUP(G12708,Areas!A:B,2,0)</f>
        <v>Houston-The Woodlands-Sugar Land, TX</v>
      </c>
    </row>
    <row r="12709" spans="1:11" x14ac:dyDescent="0.3">
      <c r="A12709" t="s">
        <v>2930</v>
      </c>
      <c r="B12709">
        <v>2018</v>
      </c>
      <c r="C12709" t="s">
        <v>183</v>
      </c>
      <c r="D12709" s="4">
        <v>2.59</v>
      </c>
      <c r="E12709" t="s">
        <v>12</v>
      </c>
      <c r="F12709" t="s">
        <v>18</v>
      </c>
      <c r="G12709" t="str">
        <f t="shared" si="396"/>
        <v>S37B</v>
      </c>
      <c r="H12709" t="str">
        <f t="shared" si="397"/>
        <v>74715</v>
      </c>
      <c r="I12709" t="str">
        <f>VLOOKUP(F12709,Period!A:B,2,0)</f>
        <v>December</v>
      </c>
      <c r="J12709" t="str">
        <f>VLOOKUP(H12709,ap[[item_code]:[series_title]],2,0)</f>
        <v>Gasoline, unleaded midgrade, per gallon/3.785 liters in U.S. city average, average price, not seasonally adjusted</v>
      </c>
      <c r="K12709" t="str">
        <f>VLOOKUP(G12709,Areas!A:B,2,0)</f>
        <v>Houston-The Woodlands-Sugar Land, TX</v>
      </c>
    </row>
    <row r="12710" spans="1:11" x14ac:dyDescent="0.3">
      <c r="A12710" t="s">
        <v>2930</v>
      </c>
      <c r="B12710">
        <v>2018</v>
      </c>
      <c r="C12710" t="s">
        <v>25</v>
      </c>
      <c r="D12710" s="4">
        <v>2.5710000000000002</v>
      </c>
      <c r="E12710" t="s">
        <v>12</v>
      </c>
      <c r="F12710" t="s">
        <v>18</v>
      </c>
      <c r="G12710" t="str">
        <f t="shared" si="396"/>
        <v>S37B</v>
      </c>
      <c r="H12710" t="str">
        <f t="shared" si="397"/>
        <v>74715</v>
      </c>
      <c r="I12710" t="str">
        <f>VLOOKUP(F12710,Period!A:B,2,0)</f>
        <v>December</v>
      </c>
      <c r="J12710" t="str">
        <f>VLOOKUP(H12710,ap[[item_code]:[series_title]],2,0)</f>
        <v>Gasoline, unleaded midgrade, per gallon/3.785 liters in U.S. city average, average price, not seasonally adjusted</v>
      </c>
      <c r="K12710" t="str">
        <f>VLOOKUP(G12710,Areas!A:B,2,0)</f>
        <v>Houston-The Woodlands-Sugar Land, TX</v>
      </c>
    </row>
    <row r="12711" spans="1:11" x14ac:dyDescent="0.3">
      <c r="A12711" t="s">
        <v>2930</v>
      </c>
      <c r="B12711">
        <v>2018</v>
      </c>
      <c r="C12711" t="s">
        <v>93</v>
      </c>
      <c r="D12711" s="4">
        <v>2.734</v>
      </c>
      <c r="E12711" t="s">
        <v>12</v>
      </c>
      <c r="F12711" t="s">
        <v>18</v>
      </c>
      <c r="G12711" t="str">
        <f t="shared" si="396"/>
        <v>S37B</v>
      </c>
      <c r="H12711" t="str">
        <f t="shared" si="397"/>
        <v>74715</v>
      </c>
      <c r="I12711" t="str">
        <f>VLOOKUP(F12711,Period!A:B,2,0)</f>
        <v>December</v>
      </c>
      <c r="J12711" t="str">
        <f>VLOOKUP(H12711,ap[[item_code]:[series_title]],2,0)</f>
        <v>Gasoline, unleaded midgrade, per gallon/3.785 liters in U.S. city average, average price, not seasonally adjusted</v>
      </c>
      <c r="K12711" t="str">
        <f>VLOOKUP(G12711,Areas!A:B,2,0)</f>
        <v>Houston-The Woodlands-Sugar Land, TX</v>
      </c>
    </row>
    <row r="12712" spans="1:11" x14ac:dyDescent="0.3">
      <c r="A12712" t="s">
        <v>2930</v>
      </c>
      <c r="B12712">
        <v>2018</v>
      </c>
      <c r="C12712" t="s">
        <v>89</v>
      </c>
      <c r="D12712" s="4">
        <v>2.903</v>
      </c>
      <c r="E12712" t="s">
        <v>12</v>
      </c>
      <c r="F12712" t="s">
        <v>18</v>
      </c>
      <c r="G12712" t="str">
        <f t="shared" si="396"/>
        <v>S37B</v>
      </c>
      <c r="H12712" t="str">
        <f t="shared" si="397"/>
        <v>74715</v>
      </c>
      <c r="I12712" t="str">
        <f>VLOOKUP(F12712,Period!A:B,2,0)</f>
        <v>December</v>
      </c>
      <c r="J12712" t="str">
        <f>VLOOKUP(H12712,ap[[item_code]:[series_title]],2,0)</f>
        <v>Gasoline, unleaded midgrade, per gallon/3.785 liters in U.S. city average, average price, not seasonally adjusted</v>
      </c>
      <c r="K12712" t="str">
        <f>VLOOKUP(G12712,Areas!A:B,2,0)</f>
        <v>Houston-The Woodlands-Sugar Land, TX</v>
      </c>
    </row>
    <row r="12713" spans="1:11" x14ac:dyDescent="0.3">
      <c r="A12713" t="s">
        <v>2930</v>
      </c>
      <c r="B12713">
        <v>2018</v>
      </c>
      <c r="C12713" t="s">
        <v>133</v>
      </c>
      <c r="D12713" s="4">
        <v>2.9830000000000001</v>
      </c>
      <c r="E12713" t="s">
        <v>12</v>
      </c>
      <c r="F12713" t="s">
        <v>18</v>
      </c>
      <c r="G12713" t="str">
        <f t="shared" si="396"/>
        <v>S37B</v>
      </c>
      <c r="H12713" t="str">
        <f t="shared" si="397"/>
        <v>74715</v>
      </c>
      <c r="I12713" t="str">
        <f>VLOOKUP(F12713,Period!A:B,2,0)</f>
        <v>December</v>
      </c>
      <c r="J12713" t="str">
        <f>VLOOKUP(H12713,ap[[item_code]:[series_title]],2,0)</f>
        <v>Gasoline, unleaded midgrade, per gallon/3.785 liters in U.S. city average, average price, not seasonally adjusted</v>
      </c>
      <c r="K12713" t="str">
        <f>VLOOKUP(G12713,Areas!A:B,2,0)</f>
        <v>Houston-The Woodlands-Sugar Land, TX</v>
      </c>
    </row>
    <row r="12714" spans="1:11" x14ac:dyDescent="0.3">
      <c r="A12714" t="s">
        <v>2930</v>
      </c>
      <c r="B12714">
        <v>2018</v>
      </c>
      <c r="C12714" t="s">
        <v>82</v>
      </c>
      <c r="D12714" s="4">
        <v>2.931</v>
      </c>
      <c r="E12714" t="s">
        <v>12</v>
      </c>
      <c r="F12714" t="s">
        <v>18</v>
      </c>
      <c r="G12714" t="str">
        <f t="shared" si="396"/>
        <v>S37B</v>
      </c>
      <c r="H12714" t="str">
        <f t="shared" si="397"/>
        <v>74715</v>
      </c>
      <c r="I12714" t="str">
        <f>VLOOKUP(F12714,Period!A:B,2,0)</f>
        <v>December</v>
      </c>
      <c r="J12714" t="str">
        <f>VLOOKUP(H12714,ap[[item_code]:[series_title]],2,0)</f>
        <v>Gasoline, unleaded midgrade, per gallon/3.785 liters in U.S. city average, average price, not seasonally adjusted</v>
      </c>
      <c r="K12714" t="str">
        <f>VLOOKUP(G12714,Areas!A:B,2,0)</f>
        <v>Houston-The Woodlands-Sugar Land, TX</v>
      </c>
    </row>
    <row r="12715" spans="1:11" x14ac:dyDescent="0.3">
      <c r="A12715" t="s">
        <v>2930</v>
      </c>
      <c r="B12715">
        <v>2018</v>
      </c>
      <c r="C12715" t="s">
        <v>69</v>
      </c>
      <c r="D12715" s="4">
        <v>2.88</v>
      </c>
      <c r="E12715" t="s">
        <v>12</v>
      </c>
      <c r="F12715" t="s">
        <v>18</v>
      </c>
      <c r="G12715" t="str">
        <f t="shared" si="396"/>
        <v>S37B</v>
      </c>
      <c r="H12715" t="str">
        <f t="shared" si="397"/>
        <v>74715</v>
      </c>
      <c r="I12715" t="str">
        <f>VLOOKUP(F12715,Period!A:B,2,0)</f>
        <v>December</v>
      </c>
      <c r="J12715" t="str">
        <f>VLOOKUP(H12715,ap[[item_code]:[series_title]],2,0)</f>
        <v>Gasoline, unleaded midgrade, per gallon/3.785 liters in U.S. city average, average price, not seasonally adjusted</v>
      </c>
      <c r="K12715" t="str">
        <f>VLOOKUP(G12715,Areas!A:B,2,0)</f>
        <v>Houston-The Woodlands-Sugar Land, TX</v>
      </c>
    </row>
    <row r="12716" spans="1:11" x14ac:dyDescent="0.3">
      <c r="A12716" t="s">
        <v>2930</v>
      </c>
      <c r="B12716">
        <v>2018</v>
      </c>
      <c r="C12716" t="s">
        <v>35</v>
      </c>
      <c r="D12716" s="4">
        <v>2.8610000000000002</v>
      </c>
      <c r="E12716" t="s">
        <v>12</v>
      </c>
      <c r="F12716" t="s">
        <v>18</v>
      </c>
      <c r="G12716" t="str">
        <f t="shared" si="396"/>
        <v>S37B</v>
      </c>
      <c r="H12716" t="str">
        <f t="shared" si="397"/>
        <v>74715</v>
      </c>
      <c r="I12716" t="str">
        <f>VLOOKUP(F12716,Period!A:B,2,0)</f>
        <v>December</v>
      </c>
      <c r="J12716" t="str">
        <f>VLOOKUP(H12716,ap[[item_code]:[series_title]],2,0)</f>
        <v>Gasoline, unleaded midgrade, per gallon/3.785 liters in U.S. city average, average price, not seasonally adjusted</v>
      </c>
      <c r="K12716" t="str">
        <f>VLOOKUP(G12716,Areas!A:B,2,0)</f>
        <v>Houston-The Woodlands-Sugar Land, TX</v>
      </c>
    </row>
    <row r="12717" spans="1:11" x14ac:dyDescent="0.3">
      <c r="A12717" t="s">
        <v>2930</v>
      </c>
      <c r="B12717">
        <v>2018</v>
      </c>
      <c r="C12717" t="s">
        <v>14</v>
      </c>
      <c r="D12717" s="4">
        <v>2.8769999999999998</v>
      </c>
      <c r="E12717" t="s">
        <v>12</v>
      </c>
      <c r="F12717" t="s">
        <v>18</v>
      </c>
      <c r="G12717" t="str">
        <f t="shared" si="396"/>
        <v>S37B</v>
      </c>
      <c r="H12717" t="str">
        <f t="shared" si="397"/>
        <v>74715</v>
      </c>
      <c r="I12717" t="str">
        <f>VLOOKUP(F12717,Period!A:B,2,0)</f>
        <v>December</v>
      </c>
      <c r="J12717" t="str">
        <f>VLOOKUP(H12717,ap[[item_code]:[series_title]],2,0)</f>
        <v>Gasoline, unleaded midgrade, per gallon/3.785 liters in U.S. city average, average price, not seasonally adjusted</v>
      </c>
      <c r="K12717" t="str">
        <f>VLOOKUP(G12717,Areas!A:B,2,0)</f>
        <v>Houston-The Woodlands-Sugar Land, TX</v>
      </c>
    </row>
    <row r="12718" spans="1:11" x14ac:dyDescent="0.3">
      <c r="A12718" t="s">
        <v>2930</v>
      </c>
      <c r="B12718">
        <v>2018</v>
      </c>
      <c r="C12718" t="s">
        <v>146</v>
      </c>
      <c r="D12718" s="4">
        <v>2.7080000000000002</v>
      </c>
      <c r="E12718" t="s">
        <v>12</v>
      </c>
      <c r="F12718" t="s">
        <v>18</v>
      </c>
      <c r="G12718" t="str">
        <f t="shared" si="396"/>
        <v>S37B</v>
      </c>
      <c r="H12718" t="str">
        <f t="shared" si="397"/>
        <v>74715</v>
      </c>
      <c r="I12718" t="str">
        <f>VLOOKUP(F12718,Period!A:B,2,0)</f>
        <v>December</v>
      </c>
      <c r="J12718" t="str">
        <f>VLOOKUP(H12718,ap[[item_code]:[series_title]],2,0)</f>
        <v>Gasoline, unleaded midgrade, per gallon/3.785 liters in U.S. city average, average price, not seasonally adjusted</v>
      </c>
      <c r="K12718" t="str">
        <f>VLOOKUP(G12718,Areas!A:B,2,0)</f>
        <v>Houston-The Woodlands-Sugar Land, TX</v>
      </c>
    </row>
    <row r="12719" spans="1:11" x14ac:dyDescent="0.3">
      <c r="A12719" t="s">
        <v>2930</v>
      </c>
      <c r="B12719">
        <v>2018</v>
      </c>
      <c r="C12719" t="s">
        <v>18</v>
      </c>
      <c r="D12719" s="4">
        <v>2.3940000000000001</v>
      </c>
      <c r="E12719" t="s">
        <v>12</v>
      </c>
      <c r="F12719" t="s">
        <v>18</v>
      </c>
      <c r="G12719" t="str">
        <f t="shared" si="396"/>
        <v>S37B</v>
      </c>
      <c r="H12719" t="str">
        <f t="shared" si="397"/>
        <v>74715</v>
      </c>
      <c r="I12719" t="str">
        <f>VLOOKUP(F12719,Period!A:B,2,0)</f>
        <v>December</v>
      </c>
      <c r="J12719" t="str">
        <f>VLOOKUP(H12719,ap[[item_code]:[series_title]],2,0)</f>
        <v>Gasoline, unleaded midgrade, per gallon/3.785 liters in U.S. city average, average price, not seasonally adjusted</v>
      </c>
      <c r="K12719" t="str">
        <f>VLOOKUP(G12719,Areas!A:B,2,0)</f>
        <v>Houston-The Woodlands-Sugar Land, TX</v>
      </c>
    </row>
    <row r="12720" spans="1:11" x14ac:dyDescent="0.3">
      <c r="A12720" t="s">
        <v>2930</v>
      </c>
      <c r="B12720">
        <v>2019</v>
      </c>
      <c r="C12720" t="s">
        <v>13</v>
      </c>
      <c r="D12720" s="4">
        <v>2.286</v>
      </c>
      <c r="E12720" t="s">
        <v>12</v>
      </c>
      <c r="F12720" t="s">
        <v>18</v>
      </c>
      <c r="G12720" t="str">
        <f t="shared" si="396"/>
        <v>S37B</v>
      </c>
      <c r="H12720" t="str">
        <f t="shared" si="397"/>
        <v>74715</v>
      </c>
      <c r="I12720" t="str">
        <f>VLOOKUP(F12720,Period!A:B,2,0)</f>
        <v>December</v>
      </c>
      <c r="J12720" t="str">
        <f>VLOOKUP(H12720,ap[[item_code]:[series_title]],2,0)</f>
        <v>Gasoline, unleaded midgrade, per gallon/3.785 liters in U.S. city average, average price, not seasonally adjusted</v>
      </c>
      <c r="K12720" t="str">
        <f>VLOOKUP(G12720,Areas!A:B,2,0)</f>
        <v>Houston-The Woodlands-Sugar Land, TX</v>
      </c>
    </row>
    <row r="12721" spans="1:11" x14ac:dyDescent="0.3">
      <c r="A12721" t="s">
        <v>2930</v>
      </c>
      <c r="B12721">
        <v>2019</v>
      </c>
      <c r="C12721" t="s">
        <v>183</v>
      </c>
      <c r="D12721" s="4">
        <v>2.2709999999999999</v>
      </c>
      <c r="E12721" t="s">
        <v>12</v>
      </c>
      <c r="F12721" t="s">
        <v>18</v>
      </c>
      <c r="G12721" t="str">
        <f t="shared" si="396"/>
        <v>S37B</v>
      </c>
      <c r="H12721" t="str">
        <f t="shared" si="397"/>
        <v>74715</v>
      </c>
      <c r="I12721" t="str">
        <f>VLOOKUP(F12721,Period!A:B,2,0)</f>
        <v>December</v>
      </c>
      <c r="J12721" t="str">
        <f>VLOOKUP(H12721,ap[[item_code]:[series_title]],2,0)</f>
        <v>Gasoline, unleaded midgrade, per gallon/3.785 liters in U.S. city average, average price, not seasonally adjusted</v>
      </c>
      <c r="K12721" t="str">
        <f>VLOOKUP(G12721,Areas!A:B,2,0)</f>
        <v>Houston-The Woodlands-Sugar Land, TX</v>
      </c>
    </row>
    <row r="12722" spans="1:11" x14ac:dyDescent="0.3">
      <c r="A12722" t="s">
        <v>2930</v>
      </c>
      <c r="B12722">
        <v>2019</v>
      </c>
      <c r="C12722" t="s">
        <v>25</v>
      </c>
      <c r="D12722" s="4">
        <v>2.5209999999999999</v>
      </c>
      <c r="E12722" t="s">
        <v>12</v>
      </c>
      <c r="F12722" t="s">
        <v>18</v>
      </c>
      <c r="G12722" t="str">
        <f t="shared" si="396"/>
        <v>S37B</v>
      </c>
      <c r="H12722" t="str">
        <f t="shared" si="397"/>
        <v>74715</v>
      </c>
      <c r="I12722" t="str">
        <f>VLOOKUP(F12722,Period!A:B,2,0)</f>
        <v>December</v>
      </c>
      <c r="J12722" t="str">
        <f>VLOOKUP(H12722,ap[[item_code]:[series_title]],2,0)</f>
        <v>Gasoline, unleaded midgrade, per gallon/3.785 liters in U.S. city average, average price, not seasonally adjusted</v>
      </c>
      <c r="K12722" t="str">
        <f>VLOOKUP(G12722,Areas!A:B,2,0)</f>
        <v>Houston-The Woodlands-Sugar Land, TX</v>
      </c>
    </row>
    <row r="12723" spans="1:11" x14ac:dyDescent="0.3">
      <c r="A12723" t="s">
        <v>2930</v>
      </c>
      <c r="B12723">
        <v>2019</v>
      </c>
      <c r="C12723" t="s">
        <v>93</v>
      </c>
      <c r="D12723" s="4">
        <v>2.8039999999999998</v>
      </c>
      <c r="E12723" t="s">
        <v>12</v>
      </c>
      <c r="F12723" t="s">
        <v>18</v>
      </c>
      <c r="G12723" t="str">
        <f t="shared" si="396"/>
        <v>S37B</v>
      </c>
      <c r="H12723" t="str">
        <f t="shared" si="397"/>
        <v>74715</v>
      </c>
      <c r="I12723" t="str">
        <f>VLOOKUP(F12723,Period!A:B,2,0)</f>
        <v>December</v>
      </c>
      <c r="J12723" t="str">
        <f>VLOOKUP(H12723,ap[[item_code]:[series_title]],2,0)</f>
        <v>Gasoline, unleaded midgrade, per gallon/3.785 liters in U.S. city average, average price, not seasonally adjusted</v>
      </c>
      <c r="K12723" t="str">
        <f>VLOOKUP(G12723,Areas!A:B,2,0)</f>
        <v>Houston-The Woodlands-Sugar Land, TX</v>
      </c>
    </row>
    <row r="12724" spans="1:11" x14ac:dyDescent="0.3">
      <c r="A12724" t="s">
        <v>2930</v>
      </c>
      <c r="B12724">
        <v>2019</v>
      </c>
      <c r="C12724" t="s">
        <v>89</v>
      </c>
      <c r="D12724" s="4">
        <v>2.867</v>
      </c>
      <c r="E12724" t="s">
        <v>12</v>
      </c>
      <c r="F12724" t="s">
        <v>18</v>
      </c>
      <c r="G12724" t="str">
        <f t="shared" si="396"/>
        <v>S37B</v>
      </c>
      <c r="H12724" t="str">
        <f t="shared" si="397"/>
        <v>74715</v>
      </c>
      <c r="I12724" t="str">
        <f>VLOOKUP(F12724,Period!A:B,2,0)</f>
        <v>December</v>
      </c>
      <c r="J12724" t="str">
        <f>VLOOKUP(H12724,ap[[item_code]:[series_title]],2,0)</f>
        <v>Gasoline, unleaded midgrade, per gallon/3.785 liters in U.S. city average, average price, not seasonally adjusted</v>
      </c>
      <c r="K12724" t="str">
        <f>VLOOKUP(G12724,Areas!A:B,2,0)</f>
        <v>Houston-The Woodlands-Sugar Land, TX</v>
      </c>
    </row>
    <row r="12725" spans="1:11" x14ac:dyDescent="0.3">
      <c r="A12725" t="s">
        <v>2930</v>
      </c>
      <c r="B12725">
        <v>2019</v>
      </c>
      <c r="C12725" t="s">
        <v>133</v>
      </c>
      <c r="D12725" s="4">
        <v>2.7109999999999999</v>
      </c>
      <c r="E12725" t="s">
        <v>12</v>
      </c>
      <c r="F12725" t="s">
        <v>18</v>
      </c>
      <c r="G12725" t="str">
        <f t="shared" si="396"/>
        <v>S37B</v>
      </c>
      <c r="H12725" t="str">
        <f t="shared" si="397"/>
        <v>74715</v>
      </c>
      <c r="I12725" t="str">
        <f>VLOOKUP(F12725,Period!A:B,2,0)</f>
        <v>December</v>
      </c>
      <c r="J12725" t="str">
        <f>VLOOKUP(H12725,ap[[item_code]:[series_title]],2,0)</f>
        <v>Gasoline, unleaded midgrade, per gallon/3.785 liters in U.S. city average, average price, not seasonally adjusted</v>
      </c>
      <c r="K12725" t="str">
        <f>VLOOKUP(G12725,Areas!A:B,2,0)</f>
        <v>Houston-The Woodlands-Sugar Land, TX</v>
      </c>
    </row>
    <row r="12726" spans="1:11" x14ac:dyDescent="0.3">
      <c r="A12726" t="s">
        <v>2930</v>
      </c>
      <c r="B12726">
        <v>2019</v>
      </c>
      <c r="C12726" t="s">
        <v>82</v>
      </c>
      <c r="D12726" s="4">
        <v>2.7909999999999999</v>
      </c>
      <c r="E12726" t="s">
        <v>12</v>
      </c>
      <c r="F12726" t="s">
        <v>18</v>
      </c>
      <c r="G12726" t="str">
        <f t="shared" si="396"/>
        <v>S37B</v>
      </c>
      <c r="H12726" t="str">
        <f t="shared" si="397"/>
        <v>74715</v>
      </c>
      <c r="I12726" t="str">
        <f>VLOOKUP(F12726,Period!A:B,2,0)</f>
        <v>December</v>
      </c>
      <c r="J12726" t="str">
        <f>VLOOKUP(H12726,ap[[item_code]:[series_title]],2,0)</f>
        <v>Gasoline, unleaded midgrade, per gallon/3.785 liters in U.S. city average, average price, not seasonally adjusted</v>
      </c>
      <c r="K12726" t="str">
        <f>VLOOKUP(G12726,Areas!A:B,2,0)</f>
        <v>Houston-The Woodlands-Sugar Land, TX</v>
      </c>
    </row>
    <row r="12727" spans="1:11" x14ac:dyDescent="0.3">
      <c r="A12727" t="s">
        <v>2930</v>
      </c>
      <c r="B12727">
        <v>2019</v>
      </c>
      <c r="C12727" t="s">
        <v>69</v>
      </c>
      <c r="D12727" s="4">
        <v>2.7210000000000001</v>
      </c>
      <c r="E12727" t="s">
        <v>12</v>
      </c>
      <c r="F12727" t="s">
        <v>18</v>
      </c>
      <c r="G12727" t="str">
        <f t="shared" si="396"/>
        <v>S37B</v>
      </c>
      <c r="H12727" t="str">
        <f t="shared" si="397"/>
        <v>74715</v>
      </c>
      <c r="I12727" t="str">
        <f>VLOOKUP(F12727,Period!A:B,2,0)</f>
        <v>December</v>
      </c>
      <c r="J12727" t="str">
        <f>VLOOKUP(H12727,ap[[item_code]:[series_title]],2,0)</f>
        <v>Gasoline, unleaded midgrade, per gallon/3.785 liters in U.S. city average, average price, not seasonally adjusted</v>
      </c>
      <c r="K12727" t="str">
        <f>VLOOKUP(G12727,Areas!A:B,2,0)</f>
        <v>Houston-The Woodlands-Sugar Land, TX</v>
      </c>
    </row>
    <row r="12728" spans="1:11" x14ac:dyDescent="0.3">
      <c r="A12728" t="s">
        <v>2930</v>
      </c>
      <c r="B12728">
        <v>2019</v>
      </c>
      <c r="C12728" t="s">
        <v>35</v>
      </c>
      <c r="D12728" s="4">
        <v>2.5939999999999999</v>
      </c>
      <c r="E12728" t="s">
        <v>12</v>
      </c>
      <c r="F12728" t="s">
        <v>18</v>
      </c>
      <c r="G12728" t="str">
        <f t="shared" si="396"/>
        <v>S37B</v>
      </c>
      <c r="H12728" t="str">
        <f t="shared" si="397"/>
        <v>74715</v>
      </c>
      <c r="I12728" t="str">
        <f>VLOOKUP(F12728,Period!A:B,2,0)</f>
        <v>December</v>
      </c>
      <c r="J12728" t="str">
        <f>VLOOKUP(H12728,ap[[item_code]:[series_title]],2,0)</f>
        <v>Gasoline, unleaded midgrade, per gallon/3.785 liters in U.S. city average, average price, not seasonally adjusted</v>
      </c>
      <c r="K12728" t="str">
        <f>VLOOKUP(G12728,Areas!A:B,2,0)</f>
        <v>Houston-The Woodlands-Sugar Land, TX</v>
      </c>
    </row>
    <row r="12729" spans="1:11" x14ac:dyDescent="0.3">
      <c r="A12729" t="s">
        <v>2930</v>
      </c>
      <c r="B12729">
        <v>2019</v>
      </c>
      <c r="C12729" t="s">
        <v>14</v>
      </c>
      <c r="D12729" s="4">
        <v>2.5950000000000002</v>
      </c>
      <c r="E12729" t="s">
        <v>12</v>
      </c>
      <c r="F12729" t="s">
        <v>18</v>
      </c>
      <c r="G12729" t="str">
        <f t="shared" si="396"/>
        <v>S37B</v>
      </c>
      <c r="H12729" t="str">
        <f t="shared" si="397"/>
        <v>74715</v>
      </c>
      <c r="I12729" t="str">
        <f>VLOOKUP(F12729,Period!A:B,2,0)</f>
        <v>December</v>
      </c>
      <c r="J12729" t="str">
        <f>VLOOKUP(H12729,ap[[item_code]:[series_title]],2,0)</f>
        <v>Gasoline, unleaded midgrade, per gallon/3.785 liters in U.S. city average, average price, not seasonally adjusted</v>
      </c>
      <c r="K12729" t="str">
        <f>VLOOKUP(G12729,Areas!A:B,2,0)</f>
        <v>Houston-The Woodlands-Sugar Land, TX</v>
      </c>
    </row>
    <row r="12730" spans="1:11" x14ac:dyDescent="0.3">
      <c r="A12730" t="s">
        <v>2930</v>
      </c>
      <c r="B12730">
        <v>2019</v>
      </c>
      <c r="C12730" t="s">
        <v>146</v>
      </c>
      <c r="D12730" s="4">
        <v>2.5630000000000002</v>
      </c>
      <c r="E12730" t="s">
        <v>12</v>
      </c>
      <c r="F12730" t="s">
        <v>18</v>
      </c>
      <c r="G12730" t="str">
        <f t="shared" si="396"/>
        <v>S37B</v>
      </c>
      <c r="H12730" t="str">
        <f t="shared" si="397"/>
        <v>74715</v>
      </c>
      <c r="I12730" t="str">
        <f>VLOOKUP(F12730,Period!A:B,2,0)</f>
        <v>December</v>
      </c>
      <c r="J12730" t="str">
        <f>VLOOKUP(H12730,ap[[item_code]:[series_title]],2,0)</f>
        <v>Gasoline, unleaded midgrade, per gallon/3.785 liters in U.S. city average, average price, not seasonally adjusted</v>
      </c>
      <c r="K12730" t="str">
        <f>VLOOKUP(G12730,Areas!A:B,2,0)</f>
        <v>Houston-The Woodlands-Sugar Land, TX</v>
      </c>
    </row>
    <row r="12731" spans="1:11" x14ac:dyDescent="0.3">
      <c r="A12731" t="s">
        <v>2930</v>
      </c>
      <c r="B12731">
        <v>2019</v>
      </c>
      <c r="C12731" t="s">
        <v>18</v>
      </c>
      <c r="D12731" s="4">
        <v>2.5019999999999998</v>
      </c>
      <c r="E12731" t="s">
        <v>12</v>
      </c>
      <c r="F12731" t="s">
        <v>18</v>
      </c>
      <c r="G12731" t="str">
        <f t="shared" si="396"/>
        <v>S37B</v>
      </c>
      <c r="H12731" t="str">
        <f t="shared" si="397"/>
        <v>74715</v>
      </c>
      <c r="I12731" t="str">
        <f>VLOOKUP(F12731,Period!A:B,2,0)</f>
        <v>December</v>
      </c>
      <c r="J12731" t="str">
        <f>VLOOKUP(H12731,ap[[item_code]:[series_title]],2,0)</f>
        <v>Gasoline, unleaded midgrade, per gallon/3.785 liters in U.S. city average, average price, not seasonally adjusted</v>
      </c>
      <c r="K12731" t="str">
        <f>VLOOKUP(G12731,Areas!A:B,2,0)</f>
        <v>Houston-The Woodlands-Sugar Land, TX</v>
      </c>
    </row>
    <row r="12732" spans="1:11" x14ac:dyDescent="0.3">
      <c r="A12732" t="s">
        <v>2930</v>
      </c>
      <c r="B12732">
        <v>2020</v>
      </c>
      <c r="C12732" t="s">
        <v>13</v>
      </c>
      <c r="D12732" s="4">
        <v>2.5710000000000002</v>
      </c>
      <c r="E12732" t="s">
        <v>12</v>
      </c>
      <c r="F12732" t="s">
        <v>18</v>
      </c>
      <c r="G12732" t="str">
        <f t="shared" si="396"/>
        <v>S37B</v>
      </c>
      <c r="H12732" t="str">
        <f t="shared" si="397"/>
        <v>74715</v>
      </c>
      <c r="I12732" t="str">
        <f>VLOOKUP(F12732,Period!A:B,2,0)</f>
        <v>December</v>
      </c>
      <c r="J12732" t="str">
        <f>VLOOKUP(H12732,ap[[item_code]:[series_title]],2,0)</f>
        <v>Gasoline, unleaded midgrade, per gallon/3.785 liters in U.S. city average, average price, not seasonally adjusted</v>
      </c>
      <c r="K12732" t="str">
        <f>VLOOKUP(G12732,Areas!A:B,2,0)</f>
        <v>Houston-The Woodlands-Sugar Land, TX</v>
      </c>
    </row>
    <row r="12733" spans="1:11" x14ac:dyDescent="0.3">
      <c r="A12733" t="s">
        <v>2930</v>
      </c>
      <c r="B12733">
        <v>2020</v>
      </c>
      <c r="C12733" t="s">
        <v>183</v>
      </c>
      <c r="D12733" s="4">
        <v>2.4140000000000001</v>
      </c>
      <c r="E12733" t="s">
        <v>12</v>
      </c>
      <c r="F12733" t="s">
        <v>18</v>
      </c>
      <c r="G12733" t="str">
        <f t="shared" si="396"/>
        <v>S37B</v>
      </c>
      <c r="H12733" t="str">
        <f t="shared" si="397"/>
        <v>74715</v>
      </c>
      <c r="I12733" t="str">
        <f>VLOOKUP(F12733,Period!A:B,2,0)</f>
        <v>December</v>
      </c>
      <c r="J12733" t="str">
        <f>VLOOKUP(H12733,ap[[item_code]:[series_title]],2,0)</f>
        <v>Gasoline, unleaded midgrade, per gallon/3.785 liters in U.S. city average, average price, not seasonally adjusted</v>
      </c>
      <c r="K12733" t="str">
        <f>VLOOKUP(G12733,Areas!A:B,2,0)</f>
        <v>Houston-The Woodlands-Sugar Land, TX</v>
      </c>
    </row>
    <row r="12734" spans="1:11" x14ac:dyDescent="0.3">
      <c r="A12734" t="s">
        <v>2930</v>
      </c>
      <c r="B12734">
        <v>2020</v>
      </c>
      <c r="C12734" t="s">
        <v>25</v>
      </c>
      <c r="D12734" s="4">
        <v>2.3969999999999998</v>
      </c>
      <c r="E12734" t="s">
        <v>12</v>
      </c>
      <c r="F12734" t="s">
        <v>18</v>
      </c>
      <c r="G12734" t="str">
        <f t="shared" si="396"/>
        <v>S37B</v>
      </c>
      <c r="H12734" t="str">
        <f t="shared" si="397"/>
        <v>74715</v>
      </c>
      <c r="I12734" t="str">
        <f>VLOOKUP(F12734,Period!A:B,2,0)</f>
        <v>December</v>
      </c>
      <c r="J12734" t="str">
        <f>VLOOKUP(H12734,ap[[item_code]:[series_title]],2,0)</f>
        <v>Gasoline, unleaded midgrade, per gallon/3.785 liters in U.S. city average, average price, not seasonally adjusted</v>
      </c>
      <c r="K12734" t="str">
        <f>VLOOKUP(G12734,Areas!A:B,2,0)</f>
        <v>Houston-The Woodlands-Sugar Land, TX</v>
      </c>
    </row>
    <row r="12735" spans="1:11" x14ac:dyDescent="0.3">
      <c r="A12735" t="s">
        <v>2930</v>
      </c>
      <c r="B12735">
        <v>2020</v>
      </c>
      <c r="C12735" t="s">
        <v>93</v>
      </c>
      <c r="D12735" s="4">
        <v>1.95</v>
      </c>
      <c r="E12735" t="s">
        <v>12</v>
      </c>
      <c r="F12735" t="s">
        <v>18</v>
      </c>
      <c r="G12735" t="str">
        <f t="shared" si="396"/>
        <v>S37B</v>
      </c>
      <c r="H12735" t="str">
        <f t="shared" si="397"/>
        <v>74715</v>
      </c>
      <c r="I12735" t="str">
        <f>VLOOKUP(F12735,Period!A:B,2,0)</f>
        <v>December</v>
      </c>
      <c r="J12735" t="str">
        <f>VLOOKUP(H12735,ap[[item_code]:[series_title]],2,0)</f>
        <v>Gasoline, unleaded midgrade, per gallon/3.785 liters in U.S. city average, average price, not seasonally adjusted</v>
      </c>
      <c r="K12735" t="str">
        <f>VLOOKUP(G12735,Areas!A:B,2,0)</f>
        <v>Houston-The Woodlands-Sugar Land, TX</v>
      </c>
    </row>
    <row r="12736" spans="1:11" x14ac:dyDescent="0.3">
      <c r="A12736" t="s">
        <v>2930</v>
      </c>
      <c r="B12736">
        <v>2020</v>
      </c>
      <c r="C12736" t="s">
        <v>89</v>
      </c>
      <c r="D12736" s="4">
        <v>1.9179999999999999</v>
      </c>
      <c r="E12736" t="s">
        <v>12</v>
      </c>
      <c r="F12736" t="s">
        <v>18</v>
      </c>
      <c r="G12736" t="str">
        <f t="shared" si="396"/>
        <v>S37B</v>
      </c>
      <c r="H12736" t="str">
        <f t="shared" si="397"/>
        <v>74715</v>
      </c>
      <c r="I12736" t="str">
        <f>VLOOKUP(F12736,Period!A:B,2,0)</f>
        <v>December</v>
      </c>
      <c r="J12736" t="str">
        <f>VLOOKUP(H12736,ap[[item_code]:[series_title]],2,0)</f>
        <v>Gasoline, unleaded midgrade, per gallon/3.785 liters in U.S. city average, average price, not seasonally adjusted</v>
      </c>
      <c r="K12736" t="str">
        <f>VLOOKUP(G12736,Areas!A:B,2,0)</f>
        <v>Houston-The Woodlands-Sugar Land, TX</v>
      </c>
    </row>
    <row r="12737" spans="1:11" x14ac:dyDescent="0.3">
      <c r="A12737" t="s">
        <v>2930</v>
      </c>
      <c r="B12737">
        <v>2020</v>
      </c>
      <c r="C12737" t="s">
        <v>133</v>
      </c>
      <c r="D12737" s="4">
        <v>2.0510000000000002</v>
      </c>
      <c r="E12737" t="s">
        <v>12</v>
      </c>
      <c r="F12737" t="s">
        <v>18</v>
      </c>
      <c r="G12737" t="str">
        <f t="shared" si="396"/>
        <v>S37B</v>
      </c>
      <c r="H12737" t="str">
        <f t="shared" si="397"/>
        <v>74715</v>
      </c>
      <c r="I12737" t="str">
        <f>VLOOKUP(F12737,Period!A:B,2,0)</f>
        <v>December</v>
      </c>
      <c r="J12737" t="str">
        <f>VLOOKUP(H12737,ap[[item_code]:[series_title]],2,0)</f>
        <v>Gasoline, unleaded midgrade, per gallon/3.785 liters in U.S. city average, average price, not seasonally adjusted</v>
      </c>
      <c r="K12737" t="str">
        <f>VLOOKUP(G12737,Areas!A:B,2,0)</f>
        <v>Houston-The Woodlands-Sugar Land, TX</v>
      </c>
    </row>
    <row r="12738" spans="1:11" x14ac:dyDescent="0.3">
      <c r="A12738" t="s">
        <v>2930</v>
      </c>
      <c r="B12738">
        <v>2020</v>
      </c>
      <c r="C12738" t="s">
        <v>82</v>
      </c>
      <c r="D12738" s="4">
        <v>2.1949999999999998</v>
      </c>
      <c r="E12738" t="s">
        <v>12</v>
      </c>
      <c r="F12738" t="s">
        <v>18</v>
      </c>
      <c r="G12738" t="str">
        <f t="shared" si="396"/>
        <v>S37B</v>
      </c>
      <c r="H12738" t="str">
        <f t="shared" si="397"/>
        <v>74715</v>
      </c>
      <c r="I12738" t="str">
        <f>VLOOKUP(F12738,Period!A:B,2,0)</f>
        <v>December</v>
      </c>
      <c r="J12738" t="str">
        <f>VLOOKUP(H12738,ap[[item_code]:[series_title]],2,0)</f>
        <v>Gasoline, unleaded midgrade, per gallon/3.785 liters in U.S. city average, average price, not seasonally adjusted</v>
      </c>
      <c r="K12738" t="str">
        <f>VLOOKUP(G12738,Areas!A:B,2,0)</f>
        <v>Houston-The Woodlands-Sugar Land, TX</v>
      </c>
    </row>
    <row r="12739" spans="1:11" x14ac:dyDescent="0.3">
      <c r="A12739" t="s">
        <v>2930</v>
      </c>
      <c r="B12739">
        <v>2020</v>
      </c>
      <c r="C12739" t="s">
        <v>69</v>
      </c>
      <c r="D12739" s="4">
        <v>2.1669999999999998</v>
      </c>
      <c r="E12739" t="s">
        <v>12</v>
      </c>
      <c r="F12739" t="s">
        <v>18</v>
      </c>
      <c r="G12739" t="str">
        <f t="shared" ref="G12739:G12802" si="398">MID(A12739,4,4)</f>
        <v>S37B</v>
      </c>
      <c r="H12739" t="str">
        <f t="shared" ref="H12739:H12802" si="399">MID(A12739,8,5)</f>
        <v>74715</v>
      </c>
      <c r="I12739" t="str">
        <f>VLOOKUP(F12739,Period!A:B,2,0)</f>
        <v>December</v>
      </c>
      <c r="J12739" t="str">
        <f>VLOOKUP(H12739,ap[[item_code]:[series_title]],2,0)</f>
        <v>Gasoline, unleaded midgrade, per gallon/3.785 liters in U.S. city average, average price, not seasonally adjusted</v>
      </c>
      <c r="K12739" t="str">
        <f>VLOOKUP(G12739,Areas!A:B,2,0)</f>
        <v>Houston-The Woodlands-Sugar Land, TX</v>
      </c>
    </row>
    <row r="12740" spans="1:11" x14ac:dyDescent="0.3">
      <c r="A12740" t="s">
        <v>2930</v>
      </c>
      <c r="B12740">
        <v>2020</v>
      </c>
      <c r="C12740" t="s">
        <v>35</v>
      </c>
      <c r="D12740" s="4">
        <v>2.1970000000000001</v>
      </c>
      <c r="E12740" t="s">
        <v>12</v>
      </c>
      <c r="F12740" t="s">
        <v>18</v>
      </c>
      <c r="G12740" t="str">
        <f t="shared" si="398"/>
        <v>S37B</v>
      </c>
      <c r="H12740" t="str">
        <f t="shared" si="399"/>
        <v>74715</v>
      </c>
      <c r="I12740" t="str">
        <f>VLOOKUP(F12740,Period!A:B,2,0)</f>
        <v>December</v>
      </c>
      <c r="J12740" t="str">
        <f>VLOOKUP(H12740,ap[[item_code]:[series_title]],2,0)</f>
        <v>Gasoline, unleaded midgrade, per gallon/3.785 liters in U.S. city average, average price, not seasonally adjusted</v>
      </c>
      <c r="K12740" t="str">
        <f>VLOOKUP(G12740,Areas!A:B,2,0)</f>
        <v>Houston-The Woodlands-Sugar Land, TX</v>
      </c>
    </row>
    <row r="12741" spans="1:11" x14ac:dyDescent="0.3">
      <c r="A12741" t="s">
        <v>2930</v>
      </c>
      <c r="B12741">
        <v>2020</v>
      </c>
      <c r="C12741" t="s">
        <v>14</v>
      </c>
      <c r="D12741" s="4">
        <v>2.1709999999999998</v>
      </c>
      <c r="E12741" t="s">
        <v>12</v>
      </c>
      <c r="F12741" t="s">
        <v>18</v>
      </c>
      <c r="G12741" t="str">
        <f t="shared" si="398"/>
        <v>S37B</v>
      </c>
      <c r="H12741" t="str">
        <f t="shared" si="399"/>
        <v>74715</v>
      </c>
      <c r="I12741" t="str">
        <f>VLOOKUP(F12741,Period!A:B,2,0)</f>
        <v>December</v>
      </c>
      <c r="J12741" t="str">
        <f>VLOOKUP(H12741,ap[[item_code]:[series_title]],2,0)</f>
        <v>Gasoline, unleaded midgrade, per gallon/3.785 liters in U.S. city average, average price, not seasonally adjusted</v>
      </c>
      <c r="K12741" t="str">
        <f>VLOOKUP(G12741,Areas!A:B,2,0)</f>
        <v>Houston-The Woodlands-Sugar Land, TX</v>
      </c>
    </row>
    <row r="12742" spans="1:11" x14ac:dyDescent="0.3">
      <c r="A12742" t="s">
        <v>2930</v>
      </c>
      <c r="B12742">
        <v>2020</v>
      </c>
      <c r="C12742" t="s">
        <v>146</v>
      </c>
      <c r="D12742" s="4">
        <v>2.1150000000000002</v>
      </c>
      <c r="E12742" t="s">
        <v>12</v>
      </c>
      <c r="F12742" t="s">
        <v>18</v>
      </c>
      <c r="G12742" t="str">
        <f t="shared" si="398"/>
        <v>S37B</v>
      </c>
      <c r="H12742" t="str">
        <f t="shared" si="399"/>
        <v>74715</v>
      </c>
      <c r="I12742" t="str">
        <f>VLOOKUP(F12742,Period!A:B,2,0)</f>
        <v>December</v>
      </c>
      <c r="J12742" t="str">
        <f>VLOOKUP(H12742,ap[[item_code]:[series_title]],2,0)</f>
        <v>Gasoline, unleaded midgrade, per gallon/3.785 liters in U.S. city average, average price, not seasonally adjusted</v>
      </c>
      <c r="K12742" t="str">
        <f>VLOOKUP(G12742,Areas!A:B,2,0)</f>
        <v>Houston-The Woodlands-Sugar Land, TX</v>
      </c>
    </row>
    <row r="12743" spans="1:11" x14ac:dyDescent="0.3">
      <c r="A12743" t="s">
        <v>2930</v>
      </c>
      <c r="B12743">
        <v>2020</v>
      </c>
      <c r="C12743" t="s">
        <v>18</v>
      </c>
      <c r="D12743" s="4">
        <v>2.1269999999999998</v>
      </c>
      <c r="E12743" t="s">
        <v>12</v>
      </c>
      <c r="F12743" t="s">
        <v>18</v>
      </c>
      <c r="G12743" t="str">
        <f t="shared" si="398"/>
        <v>S37B</v>
      </c>
      <c r="H12743" t="str">
        <f t="shared" si="399"/>
        <v>74715</v>
      </c>
      <c r="I12743" t="str">
        <f>VLOOKUP(F12743,Period!A:B,2,0)</f>
        <v>December</v>
      </c>
      <c r="J12743" t="str">
        <f>VLOOKUP(H12743,ap[[item_code]:[series_title]],2,0)</f>
        <v>Gasoline, unleaded midgrade, per gallon/3.785 liters in U.S. city average, average price, not seasonally adjusted</v>
      </c>
      <c r="K12743" t="str">
        <f>VLOOKUP(G12743,Areas!A:B,2,0)</f>
        <v>Houston-The Woodlands-Sugar Land, TX</v>
      </c>
    </row>
    <row r="12744" spans="1:11" x14ac:dyDescent="0.3">
      <c r="A12744" t="s">
        <v>2930</v>
      </c>
      <c r="B12744">
        <v>2021</v>
      </c>
      <c r="C12744" t="s">
        <v>183</v>
      </c>
      <c r="D12744" s="4">
        <v>2.476</v>
      </c>
      <c r="E12744" t="s">
        <v>12</v>
      </c>
      <c r="F12744" t="s">
        <v>18</v>
      </c>
      <c r="G12744" t="str">
        <f t="shared" si="398"/>
        <v>S37B</v>
      </c>
      <c r="H12744" t="str">
        <f t="shared" si="399"/>
        <v>74715</v>
      </c>
      <c r="I12744" t="str">
        <f>VLOOKUP(F12744,Period!A:B,2,0)</f>
        <v>December</v>
      </c>
      <c r="J12744" t="str">
        <f>VLOOKUP(H12744,ap[[item_code]:[series_title]],2,0)</f>
        <v>Gasoline, unleaded midgrade, per gallon/3.785 liters in U.S. city average, average price, not seasonally adjusted</v>
      </c>
      <c r="K12744" t="str">
        <f>VLOOKUP(G12744,Areas!A:B,2,0)</f>
        <v>Houston-The Woodlands-Sugar Land, TX</v>
      </c>
    </row>
    <row r="12745" spans="1:11" x14ac:dyDescent="0.3">
      <c r="A12745" t="s">
        <v>2930</v>
      </c>
      <c r="B12745">
        <v>2021</v>
      </c>
      <c r="C12745" t="s">
        <v>25</v>
      </c>
      <c r="D12745" s="4">
        <v>2.7450000000000001</v>
      </c>
      <c r="E12745" t="s">
        <v>12</v>
      </c>
      <c r="F12745" t="s">
        <v>18</v>
      </c>
      <c r="G12745" t="str">
        <f t="shared" si="398"/>
        <v>S37B</v>
      </c>
      <c r="H12745" t="str">
        <f t="shared" si="399"/>
        <v>74715</v>
      </c>
      <c r="I12745" t="str">
        <f>VLOOKUP(F12745,Period!A:B,2,0)</f>
        <v>December</v>
      </c>
      <c r="J12745" t="str">
        <f>VLOOKUP(H12745,ap[[item_code]:[series_title]],2,0)</f>
        <v>Gasoline, unleaded midgrade, per gallon/3.785 liters in U.S. city average, average price, not seasonally adjusted</v>
      </c>
      <c r="K12745" t="str">
        <f>VLOOKUP(G12745,Areas!A:B,2,0)</f>
        <v>Houston-The Woodlands-Sugar Land, TX</v>
      </c>
    </row>
    <row r="12746" spans="1:11" x14ac:dyDescent="0.3">
      <c r="A12746" t="s">
        <v>2930</v>
      </c>
      <c r="B12746">
        <v>2021</v>
      </c>
      <c r="C12746" t="s">
        <v>93</v>
      </c>
      <c r="D12746" s="4">
        <v>2.91</v>
      </c>
      <c r="E12746" t="s">
        <v>12</v>
      </c>
      <c r="F12746" t="s">
        <v>18</v>
      </c>
      <c r="G12746" t="str">
        <f t="shared" si="398"/>
        <v>S37B</v>
      </c>
      <c r="H12746" t="str">
        <f t="shared" si="399"/>
        <v>74715</v>
      </c>
      <c r="I12746" t="str">
        <f>VLOOKUP(F12746,Period!A:B,2,0)</f>
        <v>December</v>
      </c>
      <c r="J12746" t="str">
        <f>VLOOKUP(H12746,ap[[item_code]:[series_title]],2,0)</f>
        <v>Gasoline, unleaded midgrade, per gallon/3.785 liters in U.S. city average, average price, not seasonally adjusted</v>
      </c>
      <c r="K12746" t="str">
        <f>VLOOKUP(G12746,Areas!A:B,2,0)</f>
        <v>Houston-The Woodlands-Sugar Land, TX</v>
      </c>
    </row>
    <row r="12747" spans="1:11" x14ac:dyDescent="0.3">
      <c r="A12747" t="s">
        <v>2930</v>
      </c>
      <c r="B12747">
        <v>2021</v>
      </c>
      <c r="C12747" t="s">
        <v>133</v>
      </c>
      <c r="D12747" s="4">
        <v>3.0009999999999999</v>
      </c>
      <c r="E12747" t="s">
        <v>12</v>
      </c>
      <c r="F12747" t="s">
        <v>18</v>
      </c>
      <c r="G12747" t="str">
        <f t="shared" si="398"/>
        <v>S37B</v>
      </c>
      <c r="H12747" t="str">
        <f t="shared" si="399"/>
        <v>74715</v>
      </c>
      <c r="I12747" t="str">
        <f>VLOOKUP(F12747,Period!A:B,2,0)</f>
        <v>December</v>
      </c>
      <c r="J12747" t="str">
        <f>VLOOKUP(H12747,ap[[item_code]:[series_title]],2,0)</f>
        <v>Gasoline, unleaded midgrade, per gallon/3.785 liters in U.S. city average, average price, not seasonally adjusted</v>
      </c>
      <c r="K12747" t="str">
        <f>VLOOKUP(G12747,Areas!A:B,2,0)</f>
        <v>Houston-The Woodlands-Sugar Land, TX</v>
      </c>
    </row>
    <row r="12748" spans="1:11" x14ac:dyDescent="0.3">
      <c r="A12748" t="s">
        <v>2930</v>
      </c>
      <c r="B12748">
        <v>2021</v>
      </c>
      <c r="C12748" t="s">
        <v>82</v>
      </c>
      <c r="D12748" s="4">
        <v>3.0910000000000002</v>
      </c>
      <c r="E12748" t="s">
        <v>12</v>
      </c>
      <c r="F12748" t="s">
        <v>18</v>
      </c>
      <c r="G12748" t="str">
        <f t="shared" si="398"/>
        <v>S37B</v>
      </c>
      <c r="H12748" t="str">
        <f t="shared" si="399"/>
        <v>74715</v>
      </c>
      <c r="I12748" t="str">
        <f>VLOOKUP(F12748,Period!A:B,2,0)</f>
        <v>December</v>
      </c>
      <c r="J12748" t="str">
        <f>VLOOKUP(H12748,ap[[item_code]:[series_title]],2,0)</f>
        <v>Gasoline, unleaded midgrade, per gallon/3.785 liters in U.S. city average, average price, not seasonally adjusted</v>
      </c>
      <c r="K12748" t="str">
        <f>VLOOKUP(G12748,Areas!A:B,2,0)</f>
        <v>Houston-The Woodlands-Sugar Land, TX</v>
      </c>
    </row>
    <row r="12749" spans="1:11" x14ac:dyDescent="0.3">
      <c r="A12749" t="s">
        <v>2930</v>
      </c>
      <c r="B12749">
        <v>2021</v>
      </c>
      <c r="C12749" t="s">
        <v>69</v>
      </c>
      <c r="D12749" s="4">
        <v>3.109</v>
      </c>
      <c r="E12749" t="s">
        <v>12</v>
      </c>
      <c r="F12749" t="s">
        <v>18</v>
      </c>
      <c r="G12749" t="str">
        <f t="shared" si="398"/>
        <v>S37B</v>
      </c>
      <c r="H12749" t="str">
        <f t="shared" si="399"/>
        <v>74715</v>
      </c>
      <c r="I12749" t="str">
        <f>VLOOKUP(F12749,Period!A:B,2,0)</f>
        <v>December</v>
      </c>
      <c r="J12749" t="str">
        <f>VLOOKUP(H12749,ap[[item_code]:[series_title]],2,0)</f>
        <v>Gasoline, unleaded midgrade, per gallon/3.785 liters in U.S. city average, average price, not seasonally adjusted</v>
      </c>
      <c r="K12749" t="str">
        <f>VLOOKUP(G12749,Areas!A:B,2,0)</f>
        <v>Houston-The Woodlands-Sugar Land, TX</v>
      </c>
    </row>
    <row r="12750" spans="1:11" x14ac:dyDescent="0.3">
      <c r="A12750" t="s">
        <v>2930</v>
      </c>
      <c r="B12750">
        <v>2021</v>
      </c>
      <c r="C12750" t="s">
        <v>35</v>
      </c>
      <c r="D12750" s="4">
        <v>3.08</v>
      </c>
      <c r="E12750" t="s">
        <v>12</v>
      </c>
      <c r="F12750" t="s">
        <v>18</v>
      </c>
      <c r="G12750" t="str">
        <f t="shared" si="398"/>
        <v>S37B</v>
      </c>
      <c r="H12750" t="str">
        <f t="shared" si="399"/>
        <v>74715</v>
      </c>
      <c r="I12750" t="str">
        <f>VLOOKUP(F12750,Period!A:B,2,0)</f>
        <v>December</v>
      </c>
      <c r="J12750" t="str">
        <f>VLOOKUP(H12750,ap[[item_code]:[series_title]],2,0)</f>
        <v>Gasoline, unleaded midgrade, per gallon/3.785 liters in U.S. city average, average price, not seasonally adjusted</v>
      </c>
      <c r="K12750" t="str">
        <f>VLOOKUP(G12750,Areas!A:B,2,0)</f>
        <v>Houston-The Woodlands-Sugar Land, TX</v>
      </c>
    </row>
    <row r="12751" spans="1:11" x14ac:dyDescent="0.3">
      <c r="A12751" t="s">
        <v>2930</v>
      </c>
      <c r="B12751">
        <v>2021</v>
      </c>
      <c r="C12751" t="s">
        <v>14</v>
      </c>
      <c r="D12751" s="4">
        <v>3.214</v>
      </c>
      <c r="E12751" t="s">
        <v>12</v>
      </c>
      <c r="F12751" t="s">
        <v>18</v>
      </c>
      <c r="G12751" t="str">
        <f t="shared" si="398"/>
        <v>S37B</v>
      </c>
      <c r="H12751" t="str">
        <f t="shared" si="399"/>
        <v>74715</v>
      </c>
      <c r="I12751" t="str">
        <f>VLOOKUP(F12751,Period!A:B,2,0)</f>
        <v>December</v>
      </c>
      <c r="J12751" t="str">
        <f>VLOOKUP(H12751,ap[[item_code]:[series_title]],2,0)</f>
        <v>Gasoline, unleaded midgrade, per gallon/3.785 liters in U.S. city average, average price, not seasonally adjusted</v>
      </c>
      <c r="K12751" t="str">
        <f>VLOOKUP(G12751,Areas!A:B,2,0)</f>
        <v>Houston-The Woodlands-Sugar Land, TX</v>
      </c>
    </row>
    <row r="12752" spans="1:11" x14ac:dyDescent="0.3">
      <c r="A12752" t="s">
        <v>2932</v>
      </c>
      <c r="B12752">
        <v>2015</v>
      </c>
      <c r="C12752" t="s">
        <v>13</v>
      </c>
      <c r="D12752" s="4">
        <v>2.351</v>
      </c>
      <c r="E12752" t="s">
        <v>12</v>
      </c>
      <c r="F12752" t="s">
        <v>35</v>
      </c>
      <c r="G12752" t="str">
        <f t="shared" si="398"/>
        <v>S37B</v>
      </c>
      <c r="H12752" t="str">
        <f t="shared" si="399"/>
        <v>74716</v>
      </c>
      <c r="I12752" t="str">
        <f>VLOOKUP(F12752,Period!A:B,2,0)</f>
        <v>September</v>
      </c>
      <c r="J12752" t="str">
        <f>VLOOKUP(H12752,ap[[item_code]:[series_title]],2,0)</f>
        <v>Gasoline, unleaded premium, per gallon/3.785 liters in U.S. city average, average price, not seasonally adjusted</v>
      </c>
      <c r="K12752" t="str">
        <f>VLOOKUP(G12752,Areas!A:B,2,0)</f>
        <v>Houston-The Woodlands-Sugar Land, TX</v>
      </c>
    </row>
    <row r="12753" spans="1:11" x14ac:dyDescent="0.3">
      <c r="A12753" t="s">
        <v>2932</v>
      </c>
      <c r="B12753">
        <v>2015</v>
      </c>
      <c r="C12753" t="s">
        <v>183</v>
      </c>
      <c r="D12753" s="4">
        <v>2.419</v>
      </c>
      <c r="E12753" t="s">
        <v>12</v>
      </c>
      <c r="F12753" t="s">
        <v>35</v>
      </c>
      <c r="G12753" t="str">
        <f t="shared" si="398"/>
        <v>S37B</v>
      </c>
      <c r="H12753" t="str">
        <f t="shared" si="399"/>
        <v>74716</v>
      </c>
      <c r="I12753" t="str">
        <f>VLOOKUP(F12753,Period!A:B,2,0)</f>
        <v>September</v>
      </c>
      <c r="J12753" t="str">
        <f>VLOOKUP(H12753,ap[[item_code]:[series_title]],2,0)</f>
        <v>Gasoline, unleaded premium, per gallon/3.785 liters in U.S. city average, average price, not seasonally adjusted</v>
      </c>
      <c r="K12753" t="str">
        <f>VLOOKUP(G12753,Areas!A:B,2,0)</f>
        <v>Houston-The Woodlands-Sugar Land, TX</v>
      </c>
    </row>
    <row r="12754" spans="1:11" x14ac:dyDescent="0.3">
      <c r="A12754" t="s">
        <v>2932</v>
      </c>
      <c r="B12754">
        <v>2015</v>
      </c>
      <c r="C12754" t="s">
        <v>25</v>
      </c>
      <c r="D12754" s="4">
        <v>2.6139999999999999</v>
      </c>
      <c r="E12754" t="s">
        <v>12</v>
      </c>
      <c r="F12754" t="s">
        <v>35</v>
      </c>
      <c r="G12754" t="str">
        <f t="shared" si="398"/>
        <v>S37B</v>
      </c>
      <c r="H12754" t="str">
        <f t="shared" si="399"/>
        <v>74716</v>
      </c>
      <c r="I12754" t="str">
        <f>VLOOKUP(F12754,Period!A:B,2,0)</f>
        <v>September</v>
      </c>
      <c r="J12754" t="str">
        <f>VLOOKUP(H12754,ap[[item_code]:[series_title]],2,0)</f>
        <v>Gasoline, unleaded premium, per gallon/3.785 liters in U.S. city average, average price, not seasonally adjusted</v>
      </c>
      <c r="K12754" t="str">
        <f>VLOOKUP(G12754,Areas!A:B,2,0)</f>
        <v>Houston-The Woodlands-Sugar Land, TX</v>
      </c>
    </row>
    <row r="12755" spans="1:11" x14ac:dyDescent="0.3">
      <c r="A12755" t="s">
        <v>2932</v>
      </c>
      <c r="B12755">
        <v>2015</v>
      </c>
      <c r="C12755" t="s">
        <v>93</v>
      </c>
      <c r="D12755" s="4">
        <v>2.6629999999999998</v>
      </c>
      <c r="E12755" t="s">
        <v>12</v>
      </c>
      <c r="F12755" t="s">
        <v>35</v>
      </c>
      <c r="G12755" t="str">
        <f t="shared" si="398"/>
        <v>S37B</v>
      </c>
      <c r="H12755" t="str">
        <f t="shared" si="399"/>
        <v>74716</v>
      </c>
      <c r="I12755" t="str">
        <f>VLOOKUP(F12755,Period!A:B,2,0)</f>
        <v>September</v>
      </c>
      <c r="J12755" t="str">
        <f>VLOOKUP(H12755,ap[[item_code]:[series_title]],2,0)</f>
        <v>Gasoline, unleaded premium, per gallon/3.785 liters in U.S. city average, average price, not seasonally adjusted</v>
      </c>
      <c r="K12755" t="str">
        <f>VLOOKUP(G12755,Areas!A:B,2,0)</f>
        <v>Houston-The Woodlands-Sugar Land, TX</v>
      </c>
    </row>
    <row r="12756" spans="1:11" x14ac:dyDescent="0.3">
      <c r="A12756" t="s">
        <v>2932</v>
      </c>
      <c r="B12756">
        <v>2015</v>
      </c>
      <c r="C12756" t="s">
        <v>89</v>
      </c>
      <c r="D12756" s="4">
        <v>2.863</v>
      </c>
      <c r="E12756" t="s">
        <v>12</v>
      </c>
      <c r="F12756" t="s">
        <v>35</v>
      </c>
      <c r="G12756" t="str">
        <f t="shared" si="398"/>
        <v>S37B</v>
      </c>
      <c r="H12756" t="str">
        <f t="shared" si="399"/>
        <v>74716</v>
      </c>
      <c r="I12756" t="str">
        <f>VLOOKUP(F12756,Period!A:B,2,0)</f>
        <v>September</v>
      </c>
      <c r="J12756" t="str">
        <f>VLOOKUP(H12756,ap[[item_code]:[series_title]],2,0)</f>
        <v>Gasoline, unleaded premium, per gallon/3.785 liters in U.S. city average, average price, not seasonally adjusted</v>
      </c>
      <c r="K12756" t="str">
        <f>VLOOKUP(G12756,Areas!A:B,2,0)</f>
        <v>Houston-The Woodlands-Sugar Land, TX</v>
      </c>
    </row>
    <row r="12757" spans="1:11" x14ac:dyDescent="0.3">
      <c r="A12757" t="s">
        <v>2932</v>
      </c>
      <c r="B12757">
        <v>2015</v>
      </c>
      <c r="C12757" t="s">
        <v>133</v>
      </c>
      <c r="D12757" s="4">
        <v>2.9590000000000001</v>
      </c>
      <c r="E12757" t="s">
        <v>12</v>
      </c>
      <c r="F12757" t="s">
        <v>35</v>
      </c>
      <c r="G12757" t="str">
        <f t="shared" si="398"/>
        <v>S37B</v>
      </c>
      <c r="H12757" t="str">
        <f t="shared" si="399"/>
        <v>74716</v>
      </c>
      <c r="I12757" t="str">
        <f>VLOOKUP(F12757,Period!A:B,2,0)</f>
        <v>September</v>
      </c>
      <c r="J12757" t="str">
        <f>VLOOKUP(H12757,ap[[item_code]:[series_title]],2,0)</f>
        <v>Gasoline, unleaded premium, per gallon/3.785 liters in U.S. city average, average price, not seasonally adjusted</v>
      </c>
      <c r="K12757" t="str">
        <f>VLOOKUP(G12757,Areas!A:B,2,0)</f>
        <v>Houston-The Woodlands-Sugar Land, TX</v>
      </c>
    </row>
    <row r="12758" spans="1:11" x14ac:dyDescent="0.3">
      <c r="A12758" t="s">
        <v>2932</v>
      </c>
      <c r="B12758">
        <v>2015</v>
      </c>
      <c r="C12758" t="s">
        <v>82</v>
      </c>
      <c r="D12758" s="4">
        <v>2.9689999999999999</v>
      </c>
      <c r="E12758" t="s">
        <v>12</v>
      </c>
      <c r="F12758" t="s">
        <v>35</v>
      </c>
      <c r="G12758" t="str">
        <f t="shared" si="398"/>
        <v>S37B</v>
      </c>
      <c r="H12758" t="str">
        <f t="shared" si="399"/>
        <v>74716</v>
      </c>
      <c r="I12758" t="str">
        <f>VLOOKUP(F12758,Period!A:B,2,0)</f>
        <v>September</v>
      </c>
      <c r="J12758" t="str">
        <f>VLOOKUP(H12758,ap[[item_code]:[series_title]],2,0)</f>
        <v>Gasoline, unleaded premium, per gallon/3.785 liters in U.S. city average, average price, not seasonally adjusted</v>
      </c>
      <c r="K12758" t="str">
        <f>VLOOKUP(G12758,Areas!A:B,2,0)</f>
        <v>Houston-The Woodlands-Sugar Land, TX</v>
      </c>
    </row>
    <row r="12759" spans="1:11" x14ac:dyDescent="0.3">
      <c r="A12759" t="s">
        <v>2932</v>
      </c>
      <c r="B12759">
        <v>2015</v>
      </c>
      <c r="C12759" t="s">
        <v>69</v>
      </c>
      <c r="D12759" s="4">
        <v>2.8479999999999999</v>
      </c>
      <c r="E12759" t="s">
        <v>12</v>
      </c>
      <c r="F12759" t="s">
        <v>35</v>
      </c>
      <c r="G12759" t="str">
        <f t="shared" si="398"/>
        <v>S37B</v>
      </c>
      <c r="H12759" t="str">
        <f t="shared" si="399"/>
        <v>74716</v>
      </c>
      <c r="I12759" t="str">
        <f>VLOOKUP(F12759,Period!A:B,2,0)</f>
        <v>September</v>
      </c>
      <c r="J12759" t="str">
        <f>VLOOKUP(H12759,ap[[item_code]:[series_title]],2,0)</f>
        <v>Gasoline, unleaded premium, per gallon/3.785 liters in U.S. city average, average price, not seasonally adjusted</v>
      </c>
      <c r="K12759" t="str">
        <f>VLOOKUP(G12759,Areas!A:B,2,0)</f>
        <v>Houston-The Woodlands-Sugar Land, TX</v>
      </c>
    </row>
    <row r="12760" spans="1:11" x14ac:dyDescent="0.3">
      <c r="A12760" t="s">
        <v>2932</v>
      </c>
      <c r="B12760">
        <v>2015</v>
      </c>
      <c r="C12760" t="s">
        <v>35</v>
      </c>
      <c r="D12760" s="4">
        <v>2.6150000000000002</v>
      </c>
      <c r="E12760" t="s">
        <v>12</v>
      </c>
      <c r="F12760" t="s">
        <v>35</v>
      </c>
      <c r="G12760" t="str">
        <f t="shared" si="398"/>
        <v>S37B</v>
      </c>
      <c r="H12760" t="str">
        <f t="shared" si="399"/>
        <v>74716</v>
      </c>
      <c r="I12760" t="str">
        <f>VLOOKUP(F12760,Period!A:B,2,0)</f>
        <v>September</v>
      </c>
      <c r="J12760" t="str">
        <f>VLOOKUP(H12760,ap[[item_code]:[series_title]],2,0)</f>
        <v>Gasoline, unleaded premium, per gallon/3.785 liters in U.S. city average, average price, not seasonally adjusted</v>
      </c>
      <c r="K12760" t="str">
        <f>VLOOKUP(G12760,Areas!A:B,2,0)</f>
        <v>Houston-The Woodlands-Sugar Land, TX</v>
      </c>
    </row>
    <row r="12761" spans="1:11" x14ac:dyDescent="0.3">
      <c r="A12761" t="s">
        <v>2932</v>
      </c>
      <c r="B12761">
        <v>2015</v>
      </c>
      <c r="C12761" t="s">
        <v>14</v>
      </c>
      <c r="D12761" s="4">
        <v>2.4649999999999999</v>
      </c>
      <c r="E12761" t="s">
        <v>12</v>
      </c>
      <c r="F12761" t="s">
        <v>35</v>
      </c>
      <c r="G12761" t="str">
        <f t="shared" si="398"/>
        <v>S37B</v>
      </c>
      <c r="H12761" t="str">
        <f t="shared" si="399"/>
        <v>74716</v>
      </c>
      <c r="I12761" t="str">
        <f>VLOOKUP(F12761,Period!A:B,2,0)</f>
        <v>September</v>
      </c>
      <c r="J12761" t="str">
        <f>VLOOKUP(H12761,ap[[item_code]:[series_title]],2,0)</f>
        <v>Gasoline, unleaded premium, per gallon/3.785 liters in U.S. city average, average price, not seasonally adjusted</v>
      </c>
      <c r="K12761" t="str">
        <f>VLOOKUP(G12761,Areas!A:B,2,0)</f>
        <v>Houston-The Woodlands-Sugar Land, TX</v>
      </c>
    </row>
    <row r="12762" spans="1:11" x14ac:dyDescent="0.3">
      <c r="A12762" t="s">
        <v>2932</v>
      </c>
      <c r="B12762">
        <v>2015</v>
      </c>
      <c r="C12762" t="s">
        <v>146</v>
      </c>
      <c r="D12762" s="4">
        <v>2.3759999999999999</v>
      </c>
      <c r="E12762" t="s">
        <v>12</v>
      </c>
      <c r="F12762" t="s">
        <v>35</v>
      </c>
      <c r="G12762" t="str">
        <f t="shared" si="398"/>
        <v>S37B</v>
      </c>
      <c r="H12762" t="str">
        <f t="shared" si="399"/>
        <v>74716</v>
      </c>
      <c r="I12762" t="str">
        <f>VLOOKUP(F12762,Period!A:B,2,0)</f>
        <v>September</v>
      </c>
      <c r="J12762" t="str">
        <f>VLOOKUP(H12762,ap[[item_code]:[series_title]],2,0)</f>
        <v>Gasoline, unleaded premium, per gallon/3.785 liters in U.S. city average, average price, not seasonally adjusted</v>
      </c>
      <c r="K12762" t="str">
        <f>VLOOKUP(G12762,Areas!A:B,2,0)</f>
        <v>Houston-The Woodlands-Sugar Land, TX</v>
      </c>
    </row>
    <row r="12763" spans="1:11" x14ac:dyDescent="0.3">
      <c r="A12763" t="s">
        <v>2932</v>
      </c>
      <c r="B12763">
        <v>2015</v>
      </c>
      <c r="C12763" t="s">
        <v>18</v>
      </c>
      <c r="D12763" s="4">
        <v>2.2719999999999998</v>
      </c>
      <c r="E12763" t="s">
        <v>12</v>
      </c>
      <c r="F12763" t="s">
        <v>35</v>
      </c>
      <c r="G12763" t="str">
        <f t="shared" si="398"/>
        <v>S37B</v>
      </c>
      <c r="H12763" t="str">
        <f t="shared" si="399"/>
        <v>74716</v>
      </c>
      <c r="I12763" t="str">
        <f>VLOOKUP(F12763,Period!A:B,2,0)</f>
        <v>September</v>
      </c>
      <c r="J12763" t="str">
        <f>VLOOKUP(H12763,ap[[item_code]:[series_title]],2,0)</f>
        <v>Gasoline, unleaded premium, per gallon/3.785 liters in U.S. city average, average price, not seasonally adjusted</v>
      </c>
      <c r="K12763" t="str">
        <f>VLOOKUP(G12763,Areas!A:B,2,0)</f>
        <v>Houston-The Woodlands-Sugar Land, TX</v>
      </c>
    </row>
    <row r="12764" spans="1:11" x14ac:dyDescent="0.3">
      <c r="A12764" t="s">
        <v>2932</v>
      </c>
      <c r="B12764">
        <v>2016</v>
      </c>
      <c r="C12764" t="s">
        <v>13</v>
      </c>
      <c r="D12764" s="4">
        <v>2.1560000000000001</v>
      </c>
      <c r="E12764" t="s">
        <v>12</v>
      </c>
      <c r="F12764" t="s">
        <v>35</v>
      </c>
      <c r="G12764" t="str">
        <f t="shared" si="398"/>
        <v>S37B</v>
      </c>
      <c r="H12764" t="str">
        <f t="shared" si="399"/>
        <v>74716</v>
      </c>
      <c r="I12764" t="str">
        <f>VLOOKUP(F12764,Period!A:B,2,0)</f>
        <v>September</v>
      </c>
      <c r="J12764" t="str">
        <f>VLOOKUP(H12764,ap[[item_code]:[series_title]],2,0)</f>
        <v>Gasoline, unleaded premium, per gallon/3.785 liters in U.S. city average, average price, not seasonally adjusted</v>
      </c>
      <c r="K12764" t="str">
        <f>VLOOKUP(G12764,Areas!A:B,2,0)</f>
        <v>Houston-The Woodlands-Sugar Land, TX</v>
      </c>
    </row>
    <row r="12765" spans="1:11" x14ac:dyDescent="0.3">
      <c r="A12765" t="s">
        <v>2932</v>
      </c>
      <c r="B12765">
        <v>2016</v>
      </c>
      <c r="C12765" t="s">
        <v>183</v>
      </c>
      <c r="D12765" s="4">
        <v>2.024</v>
      </c>
      <c r="E12765" t="s">
        <v>12</v>
      </c>
      <c r="F12765" t="s">
        <v>35</v>
      </c>
      <c r="G12765" t="str">
        <f t="shared" si="398"/>
        <v>S37B</v>
      </c>
      <c r="H12765" t="str">
        <f t="shared" si="399"/>
        <v>74716</v>
      </c>
      <c r="I12765" t="str">
        <f>VLOOKUP(F12765,Period!A:B,2,0)</f>
        <v>September</v>
      </c>
      <c r="J12765" t="str">
        <f>VLOOKUP(H12765,ap[[item_code]:[series_title]],2,0)</f>
        <v>Gasoline, unleaded premium, per gallon/3.785 liters in U.S. city average, average price, not seasonally adjusted</v>
      </c>
      <c r="K12765" t="str">
        <f>VLOOKUP(G12765,Areas!A:B,2,0)</f>
        <v>Houston-The Woodlands-Sugar Land, TX</v>
      </c>
    </row>
    <row r="12766" spans="1:11" x14ac:dyDescent="0.3">
      <c r="A12766" t="s">
        <v>2932</v>
      </c>
      <c r="B12766">
        <v>2016</v>
      </c>
      <c r="C12766" t="s">
        <v>25</v>
      </c>
      <c r="D12766" s="4">
        <v>2.1869999999999998</v>
      </c>
      <c r="E12766" t="s">
        <v>12</v>
      </c>
      <c r="F12766" t="s">
        <v>35</v>
      </c>
      <c r="G12766" t="str">
        <f t="shared" si="398"/>
        <v>S37B</v>
      </c>
      <c r="H12766" t="str">
        <f t="shared" si="399"/>
        <v>74716</v>
      </c>
      <c r="I12766" t="str">
        <f>VLOOKUP(F12766,Period!A:B,2,0)</f>
        <v>September</v>
      </c>
      <c r="J12766" t="str">
        <f>VLOOKUP(H12766,ap[[item_code]:[series_title]],2,0)</f>
        <v>Gasoline, unleaded premium, per gallon/3.785 liters in U.S. city average, average price, not seasonally adjusted</v>
      </c>
      <c r="K12766" t="str">
        <f>VLOOKUP(G12766,Areas!A:B,2,0)</f>
        <v>Houston-The Woodlands-Sugar Land, TX</v>
      </c>
    </row>
    <row r="12767" spans="1:11" x14ac:dyDescent="0.3">
      <c r="A12767" t="s">
        <v>2932</v>
      </c>
      <c r="B12767">
        <v>2016</v>
      </c>
      <c r="C12767" t="s">
        <v>93</v>
      </c>
      <c r="D12767" s="4">
        <v>2.3570000000000002</v>
      </c>
      <c r="E12767" t="s">
        <v>12</v>
      </c>
      <c r="F12767" t="s">
        <v>35</v>
      </c>
      <c r="G12767" t="str">
        <f t="shared" si="398"/>
        <v>S37B</v>
      </c>
      <c r="H12767" t="str">
        <f t="shared" si="399"/>
        <v>74716</v>
      </c>
      <c r="I12767" t="str">
        <f>VLOOKUP(F12767,Period!A:B,2,0)</f>
        <v>September</v>
      </c>
      <c r="J12767" t="str">
        <f>VLOOKUP(H12767,ap[[item_code]:[series_title]],2,0)</f>
        <v>Gasoline, unleaded premium, per gallon/3.785 liters in U.S. city average, average price, not seasonally adjusted</v>
      </c>
      <c r="K12767" t="str">
        <f>VLOOKUP(G12767,Areas!A:B,2,0)</f>
        <v>Houston-The Woodlands-Sugar Land, TX</v>
      </c>
    </row>
    <row r="12768" spans="1:11" x14ac:dyDescent="0.3">
      <c r="A12768" t="s">
        <v>2932</v>
      </c>
      <c r="B12768">
        <v>2016</v>
      </c>
      <c r="C12768" t="s">
        <v>89</v>
      </c>
      <c r="D12768" s="4">
        <v>2.4780000000000002</v>
      </c>
      <c r="E12768" t="s">
        <v>12</v>
      </c>
      <c r="F12768" t="s">
        <v>35</v>
      </c>
      <c r="G12768" t="str">
        <f t="shared" si="398"/>
        <v>S37B</v>
      </c>
      <c r="H12768" t="str">
        <f t="shared" si="399"/>
        <v>74716</v>
      </c>
      <c r="I12768" t="str">
        <f>VLOOKUP(F12768,Period!A:B,2,0)</f>
        <v>September</v>
      </c>
      <c r="J12768" t="str">
        <f>VLOOKUP(H12768,ap[[item_code]:[series_title]],2,0)</f>
        <v>Gasoline, unleaded premium, per gallon/3.785 liters in U.S. city average, average price, not seasonally adjusted</v>
      </c>
      <c r="K12768" t="str">
        <f>VLOOKUP(G12768,Areas!A:B,2,0)</f>
        <v>Houston-The Woodlands-Sugar Land, TX</v>
      </c>
    </row>
    <row r="12769" spans="1:11" x14ac:dyDescent="0.3">
      <c r="A12769" t="s">
        <v>2932</v>
      </c>
      <c r="B12769">
        <v>2016</v>
      </c>
      <c r="C12769" t="s">
        <v>133</v>
      </c>
      <c r="D12769" s="4">
        <v>2.5779999999999998</v>
      </c>
      <c r="E12769" t="s">
        <v>12</v>
      </c>
      <c r="F12769" t="s">
        <v>35</v>
      </c>
      <c r="G12769" t="str">
        <f t="shared" si="398"/>
        <v>S37B</v>
      </c>
      <c r="H12769" t="str">
        <f t="shared" si="399"/>
        <v>74716</v>
      </c>
      <c r="I12769" t="str">
        <f>VLOOKUP(F12769,Period!A:B,2,0)</f>
        <v>September</v>
      </c>
      <c r="J12769" t="str">
        <f>VLOOKUP(H12769,ap[[item_code]:[series_title]],2,0)</f>
        <v>Gasoline, unleaded premium, per gallon/3.785 liters in U.S. city average, average price, not seasonally adjusted</v>
      </c>
      <c r="K12769" t="str">
        <f>VLOOKUP(G12769,Areas!A:B,2,0)</f>
        <v>Houston-The Woodlands-Sugar Land, TX</v>
      </c>
    </row>
    <row r="12770" spans="1:11" x14ac:dyDescent="0.3">
      <c r="A12770" t="s">
        <v>2932</v>
      </c>
      <c r="B12770">
        <v>2016</v>
      </c>
      <c r="C12770" t="s">
        <v>82</v>
      </c>
      <c r="D12770" s="4">
        <v>2.5249999999999999</v>
      </c>
      <c r="E12770" t="s">
        <v>12</v>
      </c>
      <c r="F12770" t="s">
        <v>35</v>
      </c>
      <c r="G12770" t="str">
        <f t="shared" si="398"/>
        <v>S37B</v>
      </c>
      <c r="H12770" t="str">
        <f t="shared" si="399"/>
        <v>74716</v>
      </c>
      <c r="I12770" t="str">
        <f>VLOOKUP(F12770,Period!A:B,2,0)</f>
        <v>September</v>
      </c>
      <c r="J12770" t="str">
        <f>VLOOKUP(H12770,ap[[item_code]:[series_title]],2,0)</f>
        <v>Gasoline, unleaded premium, per gallon/3.785 liters in U.S. city average, average price, not seasonally adjusted</v>
      </c>
      <c r="K12770" t="str">
        <f>VLOOKUP(G12770,Areas!A:B,2,0)</f>
        <v>Houston-The Woodlands-Sugar Land, TX</v>
      </c>
    </row>
    <row r="12771" spans="1:11" x14ac:dyDescent="0.3">
      <c r="A12771" t="s">
        <v>2932</v>
      </c>
      <c r="B12771">
        <v>2016</v>
      </c>
      <c r="C12771" t="s">
        <v>69</v>
      </c>
      <c r="D12771" s="4">
        <v>2.4510000000000001</v>
      </c>
      <c r="E12771" t="s">
        <v>12</v>
      </c>
      <c r="F12771" t="s">
        <v>35</v>
      </c>
      <c r="G12771" t="str">
        <f t="shared" si="398"/>
        <v>S37B</v>
      </c>
      <c r="H12771" t="str">
        <f t="shared" si="399"/>
        <v>74716</v>
      </c>
      <c r="I12771" t="str">
        <f>VLOOKUP(F12771,Period!A:B,2,0)</f>
        <v>September</v>
      </c>
      <c r="J12771" t="str">
        <f>VLOOKUP(H12771,ap[[item_code]:[series_title]],2,0)</f>
        <v>Gasoline, unleaded premium, per gallon/3.785 liters in U.S. city average, average price, not seasonally adjusted</v>
      </c>
      <c r="K12771" t="str">
        <f>VLOOKUP(G12771,Areas!A:B,2,0)</f>
        <v>Houston-The Woodlands-Sugar Land, TX</v>
      </c>
    </row>
    <row r="12772" spans="1:11" x14ac:dyDescent="0.3">
      <c r="A12772" t="s">
        <v>2932</v>
      </c>
      <c r="B12772">
        <v>2016</v>
      </c>
      <c r="C12772" t="s">
        <v>35</v>
      </c>
      <c r="D12772" s="4">
        <v>2.4849999999999999</v>
      </c>
      <c r="E12772" t="s">
        <v>12</v>
      </c>
      <c r="F12772" t="s">
        <v>35</v>
      </c>
      <c r="G12772" t="str">
        <f t="shared" si="398"/>
        <v>S37B</v>
      </c>
      <c r="H12772" t="str">
        <f t="shared" si="399"/>
        <v>74716</v>
      </c>
      <c r="I12772" t="str">
        <f>VLOOKUP(F12772,Period!A:B,2,0)</f>
        <v>September</v>
      </c>
      <c r="J12772" t="str">
        <f>VLOOKUP(H12772,ap[[item_code]:[series_title]],2,0)</f>
        <v>Gasoline, unleaded premium, per gallon/3.785 liters in U.S. city average, average price, not seasonally adjusted</v>
      </c>
      <c r="K12772" t="str">
        <f>VLOOKUP(G12772,Areas!A:B,2,0)</f>
        <v>Houston-The Woodlands-Sugar Land, TX</v>
      </c>
    </row>
    <row r="12773" spans="1:11" x14ac:dyDescent="0.3">
      <c r="A12773" t="s">
        <v>2932</v>
      </c>
      <c r="B12773">
        <v>2016</v>
      </c>
      <c r="C12773" t="s">
        <v>14</v>
      </c>
      <c r="D12773" s="4">
        <v>2.5190000000000001</v>
      </c>
      <c r="E12773" t="s">
        <v>12</v>
      </c>
      <c r="F12773" t="s">
        <v>35</v>
      </c>
      <c r="G12773" t="str">
        <f t="shared" si="398"/>
        <v>S37B</v>
      </c>
      <c r="H12773" t="str">
        <f t="shared" si="399"/>
        <v>74716</v>
      </c>
      <c r="I12773" t="str">
        <f>VLOOKUP(F12773,Period!A:B,2,0)</f>
        <v>September</v>
      </c>
      <c r="J12773" t="str">
        <f>VLOOKUP(H12773,ap[[item_code]:[series_title]],2,0)</f>
        <v>Gasoline, unleaded premium, per gallon/3.785 liters in U.S. city average, average price, not seasonally adjusted</v>
      </c>
      <c r="K12773" t="str">
        <f>VLOOKUP(G12773,Areas!A:B,2,0)</f>
        <v>Houston-The Woodlands-Sugar Land, TX</v>
      </c>
    </row>
    <row r="12774" spans="1:11" x14ac:dyDescent="0.3">
      <c r="A12774" t="s">
        <v>2932</v>
      </c>
      <c r="B12774">
        <v>2016</v>
      </c>
      <c r="C12774" t="s">
        <v>146</v>
      </c>
      <c r="D12774" s="4">
        <v>2.4790000000000001</v>
      </c>
      <c r="E12774" t="s">
        <v>12</v>
      </c>
      <c r="F12774" t="s">
        <v>35</v>
      </c>
      <c r="G12774" t="str">
        <f t="shared" si="398"/>
        <v>S37B</v>
      </c>
      <c r="H12774" t="str">
        <f t="shared" si="399"/>
        <v>74716</v>
      </c>
      <c r="I12774" t="str">
        <f>VLOOKUP(F12774,Period!A:B,2,0)</f>
        <v>September</v>
      </c>
      <c r="J12774" t="str">
        <f>VLOOKUP(H12774,ap[[item_code]:[series_title]],2,0)</f>
        <v>Gasoline, unleaded premium, per gallon/3.785 liters in U.S. city average, average price, not seasonally adjusted</v>
      </c>
      <c r="K12774" t="str">
        <f>VLOOKUP(G12774,Areas!A:B,2,0)</f>
        <v>Houston-The Woodlands-Sugar Land, TX</v>
      </c>
    </row>
    <row r="12775" spans="1:11" x14ac:dyDescent="0.3">
      <c r="A12775" t="s">
        <v>2932</v>
      </c>
      <c r="B12775">
        <v>2016</v>
      </c>
      <c r="C12775" t="s">
        <v>18</v>
      </c>
      <c r="D12775" s="4">
        <v>2.4980000000000002</v>
      </c>
      <c r="E12775" t="s">
        <v>12</v>
      </c>
      <c r="F12775" t="s">
        <v>35</v>
      </c>
      <c r="G12775" t="str">
        <f t="shared" si="398"/>
        <v>S37B</v>
      </c>
      <c r="H12775" t="str">
        <f t="shared" si="399"/>
        <v>74716</v>
      </c>
      <c r="I12775" t="str">
        <f>VLOOKUP(F12775,Period!A:B,2,0)</f>
        <v>September</v>
      </c>
      <c r="J12775" t="str">
        <f>VLOOKUP(H12775,ap[[item_code]:[series_title]],2,0)</f>
        <v>Gasoline, unleaded premium, per gallon/3.785 liters in U.S. city average, average price, not seasonally adjusted</v>
      </c>
      <c r="K12775" t="str">
        <f>VLOOKUP(G12775,Areas!A:B,2,0)</f>
        <v>Houston-The Woodlands-Sugar Land, TX</v>
      </c>
    </row>
    <row r="12776" spans="1:11" x14ac:dyDescent="0.3">
      <c r="A12776" t="s">
        <v>2932</v>
      </c>
      <c r="B12776">
        <v>2017</v>
      </c>
      <c r="C12776" t="s">
        <v>13</v>
      </c>
      <c r="D12776" s="4">
        <v>2.6179999999999999</v>
      </c>
      <c r="E12776" t="s">
        <v>12</v>
      </c>
      <c r="F12776" t="s">
        <v>35</v>
      </c>
      <c r="G12776" t="str">
        <f t="shared" si="398"/>
        <v>S37B</v>
      </c>
      <c r="H12776" t="str">
        <f t="shared" si="399"/>
        <v>74716</v>
      </c>
      <c r="I12776" t="str">
        <f>VLOOKUP(F12776,Period!A:B,2,0)</f>
        <v>September</v>
      </c>
      <c r="J12776" t="str">
        <f>VLOOKUP(H12776,ap[[item_code]:[series_title]],2,0)</f>
        <v>Gasoline, unleaded premium, per gallon/3.785 liters in U.S. city average, average price, not seasonally adjusted</v>
      </c>
      <c r="K12776" t="str">
        <f>VLOOKUP(G12776,Areas!A:B,2,0)</f>
        <v>Houston-The Woodlands-Sugar Land, TX</v>
      </c>
    </row>
    <row r="12777" spans="1:11" x14ac:dyDescent="0.3">
      <c r="A12777" t="s">
        <v>2932</v>
      </c>
      <c r="B12777">
        <v>2017</v>
      </c>
      <c r="C12777" t="s">
        <v>183</v>
      </c>
      <c r="D12777" s="4">
        <v>2.581</v>
      </c>
      <c r="E12777" t="s">
        <v>12</v>
      </c>
      <c r="F12777" t="s">
        <v>35</v>
      </c>
      <c r="G12777" t="str">
        <f t="shared" si="398"/>
        <v>S37B</v>
      </c>
      <c r="H12777" t="str">
        <f t="shared" si="399"/>
        <v>74716</v>
      </c>
      <c r="I12777" t="str">
        <f>VLOOKUP(F12777,Period!A:B,2,0)</f>
        <v>September</v>
      </c>
      <c r="J12777" t="str">
        <f>VLOOKUP(H12777,ap[[item_code]:[series_title]],2,0)</f>
        <v>Gasoline, unleaded premium, per gallon/3.785 liters in U.S. city average, average price, not seasonally adjusted</v>
      </c>
      <c r="K12777" t="str">
        <f>VLOOKUP(G12777,Areas!A:B,2,0)</f>
        <v>Houston-The Woodlands-Sugar Land, TX</v>
      </c>
    </row>
    <row r="12778" spans="1:11" x14ac:dyDescent="0.3">
      <c r="A12778" t="s">
        <v>2932</v>
      </c>
      <c r="B12778">
        <v>2017</v>
      </c>
      <c r="C12778" t="s">
        <v>25</v>
      </c>
      <c r="D12778" s="4">
        <v>2.617</v>
      </c>
      <c r="E12778" t="s">
        <v>12</v>
      </c>
      <c r="F12778" t="s">
        <v>35</v>
      </c>
      <c r="G12778" t="str">
        <f t="shared" si="398"/>
        <v>S37B</v>
      </c>
      <c r="H12778" t="str">
        <f t="shared" si="399"/>
        <v>74716</v>
      </c>
      <c r="I12778" t="str">
        <f>VLOOKUP(F12778,Period!A:B,2,0)</f>
        <v>September</v>
      </c>
      <c r="J12778" t="str">
        <f>VLOOKUP(H12778,ap[[item_code]:[series_title]],2,0)</f>
        <v>Gasoline, unleaded premium, per gallon/3.785 liters in U.S. city average, average price, not seasonally adjusted</v>
      </c>
      <c r="K12778" t="str">
        <f>VLOOKUP(G12778,Areas!A:B,2,0)</f>
        <v>Houston-The Woodlands-Sugar Land, TX</v>
      </c>
    </row>
    <row r="12779" spans="1:11" x14ac:dyDescent="0.3">
      <c r="A12779" t="s">
        <v>2932</v>
      </c>
      <c r="B12779">
        <v>2017</v>
      </c>
      <c r="C12779" t="s">
        <v>93</v>
      </c>
      <c r="D12779" s="4">
        <v>2.75</v>
      </c>
      <c r="E12779" t="s">
        <v>12</v>
      </c>
      <c r="F12779" t="s">
        <v>35</v>
      </c>
      <c r="G12779" t="str">
        <f t="shared" si="398"/>
        <v>S37B</v>
      </c>
      <c r="H12779" t="str">
        <f t="shared" si="399"/>
        <v>74716</v>
      </c>
      <c r="I12779" t="str">
        <f>VLOOKUP(F12779,Period!A:B,2,0)</f>
        <v>September</v>
      </c>
      <c r="J12779" t="str">
        <f>VLOOKUP(H12779,ap[[item_code]:[series_title]],2,0)</f>
        <v>Gasoline, unleaded premium, per gallon/3.785 liters in U.S. city average, average price, not seasonally adjusted</v>
      </c>
      <c r="K12779" t="str">
        <f>VLOOKUP(G12779,Areas!A:B,2,0)</f>
        <v>Houston-The Woodlands-Sugar Land, TX</v>
      </c>
    </row>
    <row r="12780" spans="1:11" x14ac:dyDescent="0.3">
      <c r="A12780" t="s">
        <v>2932</v>
      </c>
      <c r="B12780">
        <v>2017</v>
      </c>
      <c r="C12780" t="s">
        <v>89</v>
      </c>
      <c r="D12780" s="4">
        <v>2.7669999999999999</v>
      </c>
      <c r="E12780" t="s">
        <v>12</v>
      </c>
      <c r="F12780" t="s">
        <v>35</v>
      </c>
      <c r="G12780" t="str">
        <f t="shared" si="398"/>
        <v>S37B</v>
      </c>
      <c r="H12780" t="str">
        <f t="shared" si="399"/>
        <v>74716</v>
      </c>
      <c r="I12780" t="str">
        <f>VLOOKUP(F12780,Period!A:B,2,0)</f>
        <v>September</v>
      </c>
      <c r="J12780" t="str">
        <f>VLOOKUP(H12780,ap[[item_code]:[series_title]],2,0)</f>
        <v>Gasoline, unleaded premium, per gallon/3.785 liters in U.S. city average, average price, not seasonally adjusted</v>
      </c>
      <c r="K12780" t="str">
        <f>VLOOKUP(G12780,Areas!A:B,2,0)</f>
        <v>Houston-The Woodlands-Sugar Land, TX</v>
      </c>
    </row>
    <row r="12781" spans="1:11" x14ac:dyDescent="0.3">
      <c r="A12781" t="s">
        <v>2932</v>
      </c>
      <c r="B12781">
        <v>2017</v>
      </c>
      <c r="C12781" t="s">
        <v>133</v>
      </c>
      <c r="D12781" s="4">
        <v>2.6859999999999999</v>
      </c>
      <c r="E12781" t="s">
        <v>12</v>
      </c>
      <c r="F12781" t="s">
        <v>35</v>
      </c>
      <c r="G12781" t="str">
        <f t="shared" si="398"/>
        <v>S37B</v>
      </c>
      <c r="H12781" t="str">
        <f t="shared" si="399"/>
        <v>74716</v>
      </c>
      <c r="I12781" t="str">
        <f>VLOOKUP(F12781,Period!A:B,2,0)</f>
        <v>September</v>
      </c>
      <c r="J12781" t="str">
        <f>VLOOKUP(H12781,ap[[item_code]:[series_title]],2,0)</f>
        <v>Gasoline, unleaded premium, per gallon/3.785 liters in U.S. city average, average price, not seasonally adjusted</v>
      </c>
      <c r="K12781" t="str">
        <f>VLOOKUP(G12781,Areas!A:B,2,0)</f>
        <v>Houston-The Woodlands-Sugar Land, TX</v>
      </c>
    </row>
    <row r="12782" spans="1:11" x14ac:dyDescent="0.3">
      <c r="A12782" t="s">
        <v>2932</v>
      </c>
      <c r="B12782">
        <v>2017</v>
      </c>
      <c r="C12782" t="s">
        <v>82</v>
      </c>
      <c r="D12782" s="4">
        <v>2.6150000000000002</v>
      </c>
      <c r="E12782" t="s">
        <v>12</v>
      </c>
      <c r="F12782" t="s">
        <v>35</v>
      </c>
      <c r="G12782" t="str">
        <f t="shared" si="398"/>
        <v>S37B</v>
      </c>
      <c r="H12782" t="str">
        <f t="shared" si="399"/>
        <v>74716</v>
      </c>
      <c r="I12782" t="str">
        <f>VLOOKUP(F12782,Period!A:B,2,0)</f>
        <v>September</v>
      </c>
      <c r="J12782" t="str">
        <f>VLOOKUP(H12782,ap[[item_code]:[series_title]],2,0)</f>
        <v>Gasoline, unleaded premium, per gallon/3.785 liters in U.S. city average, average price, not seasonally adjusted</v>
      </c>
      <c r="K12782" t="str">
        <f>VLOOKUP(G12782,Areas!A:B,2,0)</f>
        <v>Houston-The Woodlands-Sugar Land, TX</v>
      </c>
    </row>
    <row r="12783" spans="1:11" x14ac:dyDescent="0.3">
      <c r="A12783" t="s">
        <v>2932</v>
      </c>
      <c r="B12783">
        <v>2017</v>
      </c>
      <c r="C12783" t="s">
        <v>69</v>
      </c>
      <c r="D12783" s="4">
        <v>2.698</v>
      </c>
      <c r="E12783" t="s">
        <v>12</v>
      </c>
      <c r="F12783" t="s">
        <v>35</v>
      </c>
      <c r="G12783" t="str">
        <f t="shared" si="398"/>
        <v>S37B</v>
      </c>
      <c r="H12783" t="str">
        <f t="shared" si="399"/>
        <v>74716</v>
      </c>
      <c r="I12783" t="str">
        <f>VLOOKUP(F12783,Period!A:B,2,0)</f>
        <v>September</v>
      </c>
      <c r="J12783" t="str">
        <f>VLOOKUP(H12783,ap[[item_code]:[series_title]],2,0)</f>
        <v>Gasoline, unleaded premium, per gallon/3.785 liters in U.S. city average, average price, not seasonally adjusted</v>
      </c>
      <c r="K12783" t="str">
        <f>VLOOKUP(G12783,Areas!A:B,2,0)</f>
        <v>Houston-The Woodlands-Sugar Land, TX</v>
      </c>
    </row>
    <row r="12784" spans="1:11" x14ac:dyDescent="0.3">
      <c r="A12784" t="s">
        <v>2932</v>
      </c>
      <c r="B12784">
        <v>2017</v>
      </c>
      <c r="C12784" t="s">
        <v>35</v>
      </c>
      <c r="D12784" s="4">
        <v>2.9470000000000001</v>
      </c>
      <c r="E12784" t="s">
        <v>12</v>
      </c>
      <c r="F12784" t="s">
        <v>35</v>
      </c>
      <c r="G12784" t="str">
        <f t="shared" si="398"/>
        <v>S37B</v>
      </c>
      <c r="H12784" t="str">
        <f t="shared" si="399"/>
        <v>74716</v>
      </c>
      <c r="I12784" t="str">
        <f>VLOOKUP(F12784,Period!A:B,2,0)</f>
        <v>September</v>
      </c>
      <c r="J12784" t="str">
        <f>VLOOKUP(H12784,ap[[item_code]:[series_title]],2,0)</f>
        <v>Gasoline, unleaded premium, per gallon/3.785 liters in U.S. city average, average price, not seasonally adjusted</v>
      </c>
      <c r="K12784" t="str">
        <f>VLOOKUP(G12784,Areas!A:B,2,0)</f>
        <v>Houston-The Woodlands-Sugar Land, TX</v>
      </c>
    </row>
    <row r="12785" spans="1:11" x14ac:dyDescent="0.3">
      <c r="A12785" t="s">
        <v>2932</v>
      </c>
      <c r="B12785">
        <v>2017</v>
      </c>
      <c r="C12785" t="s">
        <v>14</v>
      </c>
      <c r="D12785" s="4">
        <v>2.8570000000000002</v>
      </c>
      <c r="E12785" t="s">
        <v>12</v>
      </c>
      <c r="F12785" t="s">
        <v>35</v>
      </c>
      <c r="G12785" t="str">
        <f t="shared" si="398"/>
        <v>S37B</v>
      </c>
      <c r="H12785" t="str">
        <f t="shared" si="399"/>
        <v>74716</v>
      </c>
      <c r="I12785" t="str">
        <f>VLOOKUP(F12785,Period!A:B,2,0)</f>
        <v>September</v>
      </c>
      <c r="J12785" t="str">
        <f>VLOOKUP(H12785,ap[[item_code]:[series_title]],2,0)</f>
        <v>Gasoline, unleaded premium, per gallon/3.785 liters in U.S. city average, average price, not seasonally adjusted</v>
      </c>
      <c r="K12785" t="str">
        <f>VLOOKUP(G12785,Areas!A:B,2,0)</f>
        <v>Houston-The Woodlands-Sugar Land, TX</v>
      </c>
    </row>
    <row r="12786" spans="1:11" x14ac:dyDescent="0.3">
      <c r="A12786" t="s">
        <v>2932</v>
      </c>
      <c r="B12786">
        <v>2017</v>
      </c>
      <c r="C12786" t="s">
        <v>146</v>
      </c>
      <c r="D12786" s="4">
        <v>2.7410000000000001</v>
      </c>
      <c r="E12786" t="s">
        <v>12</v>
      </c>
      <c r="F12786" t="s">
        <v>35</v>
      </c>
      <c r="G12786" t="str">
        <f t="shared" si="398"/>
        <v>S37B</v>
      </c>
      <c r="H12786" t="str">
        <f t="shared" si="399"/>
        <v>74716</v>
      </c>
      <c r="I12786" t="str">
        <f>VLOOKUP(F12786,Period!A:B,2,0)</f>
        <v>September</v>
      </c>
      <c r="J12786" t="str">
        <f>VLOOKUP(H12786,ap[[item_code]:[series_title]],2,0)</f>
        <v>Gasoline, unleaded premium, per gallon/3.785 liters in U.S. city average, average price, not seasonally adjusted</v>
      </c>
      <c r="K12786" t="str">
        <f>VLOOKUP(G12786,Areas!A:B,2,0)</f>
        <v>Houston-The Woodlands-Sugar Land, TX</v>
      </c>
    </row>
    <row r="12787" spans="1:11" x14ac:dyDescent="0.3">
      <c r="A12787" t="s">
        <v>2932</v>
      </c>
      <c r="B12787">
        <v>2017</v>
      </c>
      <c r="C12787" t="s">
        <v>18</v>
      </c>
      <c r="D12787" s="4">
        <v>2.726</v>
      </c>
      <c r="E12787" t="s">
        <v>12</v>
      </c>
      <c r="F12787" t="s">
        <v>35</v>
      </c>
      <c r="G12787" t="str">
        <f t="shared" si="398"/>
        <v>S37B</v>
      </c>
      <c r="H12787" t="str">
        <f t="shared" si="399"/>
        <v>74716</v>
      </c>
      <c r="I12787" t="str">
        <f>VLOOKUP(F12787,Period!A:B,2,0)</f>
        <v>September</v>
      </c>
      <c r="J12787" t="str">
        <f>VLOOKUP(H12787,ap[[item_code]:[series_title]],2,0)</f>
        <v>Gasoline, unleaded premium, per gallon/3.785 liters in U.S. city average, average price, not seasonally adjusted</v>
      </c>
      <c r="K12787" t="str">
        <f>VLOOKUP(G12787,Areas!A:B,2,0)</f>
        <v>Houston-The Woodlands-Sugar Land, TX</v>
      </c>
    </row>
    <row r="12788" spans="1:11" x14ac:dyDescent="0.3">
      <c r="A12788" t="s">
        <v>2932</v>
      </c>
      <c r="B12788">
        <v>2018</v>
      </c>
      <c r="C12788" t="s">
        <v>13</v>
      </c>
      <c r="D12788" s="4">
        <v>2.7759999999999998</v>
      </c>
      <c r="E12788" t="s">
        <v>12</v>
      </c>
      <c r="F12788" t="s">
        <v>35</v>
      </c>
      <c r="G12788" t="str">
        <f t="shared" si="398"/>
        <v>S37B</v>
      </c>
      <c r="H12788" t="str">
        <f t="shared" si="399"/>
        <v>74716</v>
      </c>
      <c r="I12788" t="str">
        <f>VLOOKUP(F12788,Period!A:B,2,0)</f>
        <v>September</v>
      </c>
      <c r="J12788" t="str">
        <f>VLOOKUP(H12788,ap[[item_code]:[series_title]],2,0)</f>
        <v>Gasoline, unleaded premium, per gallon/3.785 liters in U.S. city average, average price, not seasonally adjusted</v>
      </c>
      <c r="K12788" t="str">
        <f>VLOOKUP(G12788,Areas!A:B,2,0)</f>
        <v>Houston-The Woodlands-Sugar Land, TX</v>
      </c>
    </row>
    <row r="12789" spans="1:11" x14ac:dyDescent="0.3">
      <c r="A12789" t="s">
        <v>2932</v>
      </c>
      <c r="B12789">
        <v>2018</v>
      </c>
      <c r="C12789" t="s">
        <v>183</v>
      </c>
      <c r="D12789" s="4">
        <v>2.8620000000000001</v>
      </c>
      <c r="E12789" t="s">
        <v>12</v>
      </c>
      <c r="F12789" t="s">
        <v>35</v>
      </c>
      <c r="G12789" t="str">
        <f t="shared" si="398"/>
        <v>S37B</v>
      </c>
      <c r="H12789" t="str">
        <f t="shared" si="399"/>
        <v>74716</v>
      </c>
      <c r="I12789" t="str">
        <f>VLOOKUP(F12789,Period!A:B,2,0)</f>
        <v>September</v>
      </c>
      <c r="J12789" t="str">
        <f>VLOOKUP(H12789,ap[[item_code]:[series_title]],2,0)</f>
        <v>Gasoline, unleaded premium, per gallon/3.785 liters in U.S. city average, average price, not seasonally adjusted</v>
      </c>
      <c r="K12789" t="str">
        <f>VLOOKUP(G12789,Areas!A:B,2,0)</f>
        <v>Houston-The Woodlands-Sugar Land, TX</v>
      </c>
    </row>
    <row r="12790" spans="1:11" x14ac:dyDescent="0.3">
      <c r="A12790" t="s">
        <v>2932</v>
      </c>
      <c r="B12790">
        <v>2018</v>
      </c>
      <c r="C12790" t="s">
        <v>25</v>
      </c>
      <c r="D12790" s="4">
        <v>2.847</v>
      </c>
      <c r="E12790" t="s">
        <v>12</v>
      </c>
      <c r="F12790" t="s">
        <v>35</v>
      </c>
      <c r="G12790" t="str">
        <f t="shared" si="398"/>
        <v>S37B</v>
      </c>
      <c r="H12790" t="str">
        <f t="shared" si="399"/>
        <v>74716</v>
      </c>
      <c r="I12790" t="str">
        <f>VLOOKUP(F12790,Period!A:B,2,0)</f>
        <v>September</v>
      </c>
      <c r="J12790" t="str">
        <f>VLOOKUP(H12790,ap[[item_code]:[series_title]],2,0)</f>
        <v>Gasoline, unleaded premium, per gallon/3.785 liters in U.S. city average, average price, not seasonally adjusted</v>
      </c>
      <c r="K12790" t="str">
        <f>VLOOKUP(G12790,Areas!A:B,2,0)</f>
        <v>Houston-The Woodlands-Sugar Land, TX</v>
      </c>
    </row>
    <row r="12791" spans="1:11" x14ac:dyDescent="0.3">
      <c r="A12791" t="s">
        <v>2932</v>
      </c>
      <c r="B12791">
        <v>2018</v>
      </c>
      <c r="C12791" t="s">
        <v>93</v>
      </c>
      <c r="D12791" s="4">
        <v>3.0089999999999999</v>
      </c>
      <c r="E12791" t="s">
        <v>12</v>
      </c>
      <c r="F12791" t="s">
        <v>35</v>
      </c>
      <c r="G12791" t="str">
        <f t="shared" si="398"/>
        <v>S37B</v>
      </c>
      <c r="H12791" t="str">
        <f t="shared" si="399"/>
        <v>74716</v>
      </c>
      <c r="I12791" t="str">
        <f>VLOOKUP(F12791,Period!A:B,2,0)</f>
        <v>September</v>
      </c>
      <c r="J12791" t="str">
        <f>VLOOKUP(H12791,ap[[item_code]:[series_title]],2,0)</f>
        <v>Gasoline, unleaded premium, per gallon/3.785 liters in U.S. city average, average price, not seasonally adjusted</v>
      </c>
      <c r="K12791" t="str">
        <f>VLOOKUP(G12791,Areas!A:B,2,0)</f>
        <v>Houston-The Woodlands-Sugar Land, TX</v>
      </c>
    </row>
    <row r="12792" spans="1:11" x14ac:dyDescent="0.3">
      <c r="A12792" t="s">
        <v>2932</v>
      </c>
      <c r="B12792">
        <v>2018</v>
      </c>
      <c r="C12792" t="s">
        <v>89</v>
      </c>
      <c r="D12792" s="4">
        <v>3.1779999999999999</v>
      </c>
      <c r="E12792" t="s">
        <v>12</v>
      </c>
      <c r="F12792" t="s">
        <v>35</v>
      </c>
      <c r="G12792" t="str">
        <f t="shared" si="398"/>
        <v>S37B</v>
      </c>
      <c r="H12792" t="str">
        <f t="shared" si="399"/>
        <v>74716</v>
      </c>
      <c r="I12792" t="str">
        <f>VLOOKUP(F12792,Period!A:B,2,0)</f>
        <v>September</v>
      </c>
      <c r="J12792" t="str">
        <f>VLOOKUP(H12792,ap[[item_code]:[series_title]],2,0)</f>
        <v>Gasoline, unleaded premium, per gallon/3.785 liters in U.S. city average, average price, not seasonally adjusted</v>
      </c>
      <c r="K12792" t="str">
        <f>VLOOKUP(G12792,Areas!A:B,2,0)</f>
        <v>Houston-The Woodlands-Sugar Land, TX</v>
      </c>
    </row>
    <row r="12793" spans="1:11" x14ac:dyDescent="0.3">
      <c r="A12793" t="s">
        <v>2932</v>
      </c>
      <c r="B12793">
        <v>2018</v>
      </c>
      <c r="C12793" t="s">
        <v>133</v>
      </c>
      <c r="D12793" s="4">
        <v>3.2440000000000002</v>
      </c>
      <c r="E12793" t="s">
        <v>12</v>
      </c>
      <c r="F12793" t="s">
        <v>35</v>
      </c>
      <c r="G12793" t="str">
        <f t="shared" si="398"/>
        <v>S37B</v>
      </c>
      <c r="H12793" t="str">
        <f t="shared" si="399"/>
        <v>74716</v>
      </c>
      <c r="I12793" t="str">
        <f>VLOOKUP(F12793,Period!A:B,2,0)</f>
        <v>September</v>
      </c>
      <c r="J12793" t="str">
        <f>VLOOKUP(H12793,ap[[item_code]:[series_title]],2,0)</f>
        <v>Gasoline, unleaded premium, per gallon/3.785 liters in U.S. city average, average price, not seasonally adjusted</v>
      </c>
      <c r="K12793" t="str">
        <f>VLOOKUP(G12793,Areas!A:B,2,0)</f>
        <v>Houston-The Woodlands-Sugar Land, TX</v>
      </c>
    </row>
    <row r="12794" spans="1:11" x14ac:dyDescent="0.3">
      <c r="A12794" t="s">
        <v>2932</v>
      </c>
      <c r="B12794">
        <v>2018</v>
      </c>
      <c r="C12794" t="s">
        <v>82</v>
      </c>
      <c r="D12794" s="4">
        <v>3.1890000000000001</v>
      </c>
      <c r="E12794" t="s">
        <v>12</v>
      </c>
      <c r="F12794" t="s">
        <v>35</v>
      </c>
      <c r="G12794" t="str">
        <f t="shared" si="398"/>
        <v>S37B</v>
      </c>
      <c r="H12794" t="str">
        <f t="shared" si="399"/>
        <v>74716</v>
      </c>
      <c r="I12794" t="str">
        <f>VLOOKUP(F12794,Period!A:B,2,0)</f>
        <v>September</v>
      </c>
      <c r="J12794" t="str">
        <f>VLOOKUP(H12794,ap[[item_code]:[series_title]],2,0)</f>
        <v>Gasoline, unleaded premium, per gallon/3.785 liters in U.S. city average, average price, not seasonally adjusted</v>
      </c>
      <c r="K12794" t="str">
        <f>VLOOKUP(G12794,Areas!A:B,2,0)</f>
        <v>Houston-The Woodlands-Sugar Land, TX</v>
      </c>
    </row>
    <row r="12795" spans="1:11" x14ac:dyDescent="0.3">
      <c r="A12795" t="s">
        <v>2932</v>
      </c>
      <c r="B12795">
        <v>2018</v>
      </c>
      <c r="C12795" t="s">
        <v>69</v>
      </c>
      <c r="D12795" s="4">
        <v>3.145</v>
      </c>
      <c r="E12795" t="s">
        <v>12</v>
      </c>
      <c r="F12795" t="s">
        <v>35</v>
      </c>
      <c r="G12795" t="str">
        <f t="shared" si="398"/>
        <v>S37B</v>
      </c>
      <c r="H12795" t="str">
        <f t="shared" si="399"/>
        <v>74716</v>
      </c>
      <c r="I12795" t="str">
        <f>VLOOKUP(F12795,Period!A:B,2,0)</f>
        <v>September</v>
      </c>
      <c r="J12795" t="str">
        <f>VLOOKUP(H12795,ap[[item_code]:[series_title]],2,0)</f>
        <v>Gasoline, unleaded premium, per gallon/3.785 liters in U.S. city average, average price, not seasonally adjusted</v>
      </c>
      <c r="K12795" t="str">
        <f>VLOOKUP(G12795,Areas!A:B,2,0)</f>
        <v>Houston-The Woodlands-Sugar Land, TX</v>
      </c>
    </row>
    <row r="12796" spans="1:11" x14ac:dyDescent="0.3">
      <c r="A12796" t="s">
        <v>2932</v>
      </c>
      <c r="B12796">
        <v>2018</v>
      </c>
      <c r="C12796" t="s">
        <v>35</v>
      </c>
      <c r="D12796" s="4">
        <v>3.109</v>
      </c>
      <c r="E12796" t="s">
        <v>12</v>
      </c>
      <c r="F12796" t="s">
        <v>35</v>
      </c>
      <c r="G12796" t="str">
        <f t="shared" si="398"/>
        <v>S37B</v>
      </c>
      <c r="H12796" t="str">
        <f t="shared" si="399"/>
        <v>74716</v>
      </c>
      <c r="I12796" t="str">
        <f>VLOOKUP(F12796,Period!A:B,2,0)</f>
        <v>September</v>
      </c>
      <c r="J12796" t="str">
        <f>VLOOKUP(H12796,ap[[item_code]:[series_title]],2,0)</f>
        <v>Gasoline, unleaded premium, per gallon/3.785 liters in U.S. city average, average price, not seasonally adjusted</v>
      </c>
      <c r="K12796" t="str">
        <f>VLOOKUP(G12796,Areas!A:B,2,0)</f>
        <v>Houston-The Woodlands-Sugar Land, TX</v>
      </c>
    </row>
    <row r="12797" spans="1:11" x14ac:dyDescent="0.3">
      <c r="A12797" t="s">
        <v>2932</v>
      </c>
      <c r="B12797">
        <v>2018</v>
      </c>
      <c r="C12797" t="s">
        <v>14</v>
      </c>
      <c r="D12797" s="4">
        <v>3.1389999999999998</v>
      </c>
      <c r="E12797" t="s">
        <v>12</v>
      </c>
      <c r="F12797" t="s">
        <v>35</v>
      </c>
      <c r="G12797" t="str">
        <f t="shared" si="398"/>
        <v>S37B</v>
      </c>
      <c r="H12797" t="str">
        <f t="shared" si="399"/>
        <v>74716</v>
      </c>
      <c r="I12797" t="str">
        <f>VLOOKUP(F12797,Period!A:B,2,0)</f>
        <v>September</v>
      </c>
      <c r="J12797" t="str">
        <f>VLOOKUP(H12797,ap[[item_code]:[series_title]],2,0)</f>
        <v>Gasoline, unleaded premium, per gallon/3.785 liters in U.S. city average, average price, not seasonally adjusted</v>
      </c>
      <c r="K12797" t="str">
        <f>VLOOKUP(G12797,Areas!A:B,2,0)</f>
        <v>Houston-The Woodlands-Sugar Land, TX</v>
      </c>
    </row>
    <row r="12798" spans="1:11" x14ac:dyDescent="0.3">
      <c r="A12798" t="s">
        <v>2932</v>
      </c>
      <c r="B12798">
        <v>2018</v>
      </c>
      <c r="C12798" t="s">
        <v>146</v>
      </c>
      <c r="D12798" s="4">
        <v>2.9780000000000002</v>
      </c>
      <c r="E12798" t="s">
        <v>12</v>
      </c>
      <c r="F12798" t="s">
        <v>35</v>
      </c>
      <c r="G12798" t="str">
        <f t="shared" si="398"/>
        <v>S37B</v>
      </c>
      <c r="H12798" t="str">
        <f t="shared" si="399"/>
        <v>74716</v>
      </c>
      <c r="I12798" t="str">
        <f>VLOOKUP(F12798,Period!A:B,2,0)</f>
        <v>September</v>
      </c>
      <c r="J12798" t="str">
        <f>VLOOKUP(H12798,ap[[item_code]:[series_title]],2,0)</f>
        <v>Gasoline, unleaded premium, per gallon/3.785 liters in U.S. city average, average price, not seasonally adjusted</v>
      </c>
      <c r="K12798" t="str">
        <f>VLOOKUP(G12798,Areas!A:B,2,0)</f>
        <v>Houston-The Woodlands-Sugar Land, TX</v>
      </c>
    </row>
    <row r="12799" spans="1:11" x14ac:dyDescent="0.3">
      <c r="A12799" t="s">
        <v>2932</v>
      </c>
      <c r="B12799">
        <v>2018</v>
      </c>
      <c r="C12799" t="s">
        <v>18</v>
      </c>
      <c r="D12799" s="4">
        <v>2.6389999999999998</v>
      </c>
      <c r="E12799" t="s">
        <v>12</v>
      </c>
      <c r="F12799" t="s">
        <v>35</v>
      </c>
      <c r="G12799" t="str">
        <f t="shared" si="398"/>
        <v>S37B</v>
      </c>
      <c r="H12799" t="str">
        <f t="shared" si="399"/>
        <v>74716</v>
      </c>
      <c r="I12799" t="str">
        <f>VLOOKUP(F12799,Period!A:B,2,0)</f>
        <v>September</v>
      </c>
      <c r="J12799" t="str">
        <f>VLOOKUP(H12799,ap[[item_code]:[series_title]],2,0)</f>
        <v>Gasoline, unleaded premium, per gallon/3.785 liters in U.S. city average, average price, not seasonally adjusted</v>
      </c>
      <c r="K12799" t="str">
        <f>VLOOKUP(G12799,Areas!A:B,2,0)</f>
        <v>Houston-The Woodlands-Sugar Land, TX</v>
      </c>
    </row>
    <row r="12800" spans="1:11" x14ac:dyDescent="0.3">
      <c r="A12800" t="s">
        <v>2932</v>
      </c>
      <c r="B12800">
        <v>2019</v>
      </c>
      <c r="C12800" t="s">
        <v>13</v>
      </c>
      <c r="D12800" s="4">
        <v>2.5329999999999999</v>
      </c>
      <c r="E12800" t="s">
        <v>12</v>
      </c>
      <c r="F12800" t="s">
        <v>35</v>
      </c>
      <c r="G12800" t="str">
        <f t="shared" si="398"/>
        <v>S37B</v>
      </c>
      <c r="H12800" t="str">
        <f t="shared" si="399"/>
        <v>74716</v>
      </c>
      <c r="I12800" t="str">
        <f>VLOOKUP(F12800,Period!A:B,2,0)</f>
        <v>September</v>
      </c>
      <c r="J12800" t="str">
        <f>VLOOKUP(H12800,ap[[item_code]:[series_title]],2,0)</f>
        <v>Gasoline, unleaded premium, per gallon/3.785 liters in U.S. city average, average price, not seasonally adjusted</v>
      </c>
      <c r="K12800" t="str">
        <f>VLOOKUP(G12800,Areas!A:B,2,0)</f>
        <v>Houston-The Woodlands-Sugar Land, TX</v>
      </c>
    </row>
    <row r="12801" spans="1:11" x14ac:dyDescent="0.3">
      <c r="A12801" t="s">
        <v>2932</v>
      </c>
      <c r="B12801">
        <v>2019</v>
      </c>
      <c r="C12801" t="s">
        <v>183</v>
      </c>
      <c r="D12801" s="4">
        <v>2.532</v>
      </c>
      <c r="E12801" t="s">
        <v>12</v>
      </c>
      <c r="F12801" t="s">
        <v>35</v>
      </c>
      <c r="G12801" t="str">
        <f t="shared" si="398"/>
        <v>S37B</v>
      </c>
      <c r="H12801" t="str">
        <f t="shared" si="399"/>
        <v>74716</v>
      </c>
      <c r="I12801" t="str">
        <f>VLOOKUP(F12801,Period!A:B,2,0)</f>
        <v>September</v>
      </c>
      <c r="J12801" t="str">
        <f>VLOOKUP(H12801,ap[[item_code]:[series_title]],2,0)</f>
        <v>Gasoline, unleaded premium, per gallon/3.785 liters in U.S. city average, average price, not seasonally adjusted</v>
      </c>
      <c r="K12801" t="str">
        <f>VLOOKUP(G12801,Areas!A:B,2,0)</f>
        <v>Houston-The Woodlands-Sugar Land, TX</v>
      </c>
    </row>
    <row r="12802" spans="1:11" x14ac:dyDescent="0.3">
      <c r="A12802" t="s">
        <v>2932</v>
      </c>
      <c r="B12802">
        <v>2019</v>
      </c>
      <c r="C12802" t="s">
        <v>25</v>
      </c>
      <c r="D12802" s="4">
        <v>2.7650000000000001</v>
      </c>
      <c r="E12802" t="s">
        <v>12</v>
      </c>
      <c r="F12802" t="s">
        <v>35</v>
      </c>
      <c r="G12802" t="str">
        <f t="shared" si="398"/>
        <v>S37B</v>
      </c>
      <c r="H12802" t="str">
        <f t="shared" si="399"/>
        <v>74716</v>
      </c>
      <c r="I12802" t="str">
        <f>VLOOKUP(F12802,Period!A:B,2,0)</f>
        <v>September</v>
      </c>
      <c r="J12802" t="str">
        <f>VLOOKUP(H12802,ap[[item_code]:[series_title]],2,0)</f>
        <v>Gasoline, unleaded premium, per gallon/3.785 liters in U.S. city average, average price, not seasonally adjusted</v>
      </c>
      <c r="K12802" t="str">
        <f>VLOOKUP(G12802,Areas!A:B,2,0)</f>
        <v>Houston-The Woodlands-Sugar Land, TX</v>
      </c>
    </row>
    <row r="12803" spans="1:11" x14ac:dyDescent="0.3">
      <c r="A12803" t="s">
        <v>2932</v>
      </c>
      <c r="B12803">
        <v>2019</v>
      </c>
      <c r="C12803" t="s">
        <v>93</v>
      </c>
      <c r="D12803" s="4">
        <v>3.05</v>
      </c>
      <c r="E12803" t="s">
        <v>12</v>
      </c>
      <c r="F12803" t="s">
        <v>35</v>
      </c>
      <c r="G12803" t="str">
        <f t="shared" ref="G12803:G12866" si="400">MID(A12803,4,4)</f>
        <v>S37B</v>
      </c>
      <c r="H12803" t="str">
        <f t="shared" ref="H12803:H12866" si="401">MID(A12803,8,5)</f>
        <v>74716</v>
      </c>
      <c r="I12803" t="str">
        <f>VLOOKUP(F12803,Period!A:B,2,0)</f>
        <v>September</v>
      </c>
      <c r="J12803" t="str">
        <f>VLOOKUP(H12803,ap[[item_code]:[series_title]],2,0)</f>
        <v>Gasoline, unleaded premium, per gallon/3.785 liters in U.S. city average, average price, not seasonally adjusted</v>
      </c>
      <c r="K12803" t="str">
        <f>VLOOKUP(G12803,Areas!A:B,2,0)</f>
        <v>Houston-The Woodlands-Sugar Land, TX</v>
      </c>
    </row>
    <row r="12804" spans="1:11" x14ac:dyDescent="0.3">
      <c r="A12804" t="s">
        <v>2932</v>
      </c>
      <c r="B12804">
        <v>2019</v>
      </c>
      <c r="C12804" t="s">
        <v>89</v>
      </c>
      <c r="D12804" s="4">
        <v>3.1349999999999998</v>
      </c>
      <c r="E12804" t="s">
        <v>12</v>
      </c>
      <c r="F12804" t="s">
        <v>35</v>
      </c>
      <c r="G12804" t="str">
        <f t="shared" si="400"/>
        <v>S37B</v>
      </c>
      <c r="H12804" t="str">
        <f t="shared" si="401"/>
        <v>74716</v>
      </c>
      <c r="I12804" t="str">
        <f>VLOOKUP(F12804,Period!A:B,2,0)</f>
        <v>September</v>
      </c>
      <c r="J12804" t="str">
        <f>VLOOKUP(H12804,ap[[item_code]:[series_title]],2,0)</f>
        <v>Gasoline, unleaded premium, per gallon/3.785 liters in U.S. city average, average price, not seasonally adjusted</v>
      </c>
      <c r="K12804" t="str">
        <f>VLOOKUP(G12804,Areas!A:B,2,0)</f>
        <v>Houston-The Woodlands-Sugar Land, TX</v>
      </c>
    </row>
    <row r="12805" spans="1:11" x14ac:dyDescent="0.3">
      <c r="A12805" t="s">
        <v>2932</v>
      </c>
      <c r="B12805">
        <v>2019</v>
      </c>
      <c r="C12805" t="s">
        <v>133</v>
      </c>
      <c r="D12805" s="4">
        <v>2.984</v>
      </c>
      <c r="E12805" t="s">
        <v>12</v>
      </c>
      <c r="F12805" t="s">
        <v>35</v>
      </c>
      <c r="G12805" t="str">
        <f t="shared" si="400"/>
        <v>S37B</v>
      </c>
      <c r="H12805" t="str">
        <f t="shared" si="401"/>
        <v>74716</v>
      </c>
      <c r="I12805" t="str">
        <f>VLOOKUP(F12805,Period!A:B,2,0)</f>
        <v>September</v>
      </c>
      <c r="J12805" t="str">
        <f>VLOOKUP(H12805,ap[[item_code]:[series_title]],2,0)</f>
        <v>Gasoline, unleaded premium, per gallon/3.785 liters in U.S. city average, average price, not seasonally adjusted</v>
      </c>
      <c r="K12805" t="str">
        <f>VLOOKUP(G12805,Areas!A:B,2,0)</f>
        <v>Houston-The Woodlands-Sugar Land, TX</v>
      </c>
    </row>
    <row r="12806" spans="1:11" x14ac:dyDescent="0.3">
      <c r="A12806" t="s">
        <v>2932</v>
      </c>
      <c r="B12806">
        <v>2019</v>
      </c>
      <c r="C12806" t="s">
        <v>82</v>
      </c>
      <c r="D12806" s="4">
        <v>3.0510000000000002</v>
      </c>
      <c r="E12806" t="s">
        <v>12</v>
      </c>
      <c r="F12806" t="s">
        <v>35</v>
      </c>
      <c r="G12806" t="str">
        <f t="shared" si="400"/>
        <v>S37B</v>
      </c>
      <c r="H12806" t="str">
        <f t="shared" si="401"/>
        <v>74716</v>
      </c>
      <c r="I12806" t="str">
        <f>VLOOKUP(F12806,Period!A:B,2,0)</f>
        <v>September</v>
      </c>
      <c r="J12806" t="str">
        <f>VLOOKUP(H12806,ap[[item_code]:[series_title]],2,0)</f>
        <v>Gasoline, unleaded premium, per gallon/3.785 liters in U.S. city average, average price, not seasonally adjusted</v>
      </c>
      <c r="K12806" t="str">
        <f>VLOOKUP(G12806,Areas!A:B,2,0)</f>
        <v>Houston-The Woodlands-Sugar Land, TX</v>
      </c>
    </row>
    <row r="12807" spans="1:11" x14ac:dyDescent="0.3">
      <c r="A12807" t="s">
        <v>2932</v>
      </c>
      <c r="B12807">
        <v>2019</v>
      </c>
      <c r="C12807" t="s">
        <v>69</v>
      </c>
      <c r="D12807" s="4">
        <v>2.992</v>
      </c>
      <c r="E12807" t="s">
        <v>12</v>
      </c>
      <c r="F12807" t="s">
        <v>35</v>
      </c>
      <c r="G12807" t="str">
        <f t="shared" si="400"/>
        <v>S37B</v>
      </c>
      <c r="H12807" t="str">
        <f t="shared" si="401"/>
        <v>74716</v>
      </c>
      <c r="I12807" t="str">
        <f>VLOOKUP(F12807,Period!A:B,2,0)</f>
        <v>September</v>
      </c>
      <c r="J12807" t="str">
        <f>VLOOKUP(H12807,ap[[item_code]:[series_title]],2,0)</f>
        <v>Gasoline, unleaded premium, per gallon/3.785 liters in U.S. city average, average price, not seasonally adjusted</v>
      </c>
      <c r="K12807" t="str">
        <f>VLOOKUP(G12807,Areas!A:B,2,0)</f>
        <v>Houston-The Woodlands-Sugar Land, TX</v>
      </c>
    </row>
    <row r="12808" spans="1:11" x14ac:dyDescent="0.3">
      <c r="A12808" t="s">
        <v>2932</v>
      </c>
      <c r="B12808">
        <v>2019</v>
      </c>
      <c r="C12808" t="s">
        <v>35</v>
      </c>
      <c r="D12808" s="4">
        <v>2.8610000000000002</v>
      </c>
      <c r="E12808" t="s">
        <v>12</v>
      </c>
      <c r="F12808" t="s">
        <v>35</v>
      </c>
      <c r="G12808" t="str">
        <f t="shared" si="400"/>
        <v>S37B</v>
      </c>
      <c r="H12808" t="str">
        <f t="shared" si="401"/>
        <v>74716</v>
      </c>
      <c r="I12808" t="str">
        <f>VLOOKUP(F12808,Period!A:B,2,0)</f>
        <v>September</v>
      </c>
      <c r="J12808" t="str">
        <f>VLOOKUP(H12808,ap[[item_code]:[series_title]],2,0)</f>
        <v>Gasoline, unleaded premium, per gallon/3.785 liters in U.S. city average, average price, not seasonally adjusted</v>
      </c>
      <c r="K12808" t="str">
        <f>VLOOKUP(G12808,Areas!A:B,2,0)</f>
        <v>Houston-The Woodlands-Sugar Land, TX</v>
      </c>
    </row>
    <row r="12809" spans="1:11" x14ac:dyDescent="0.3">
      <c r="A12809" t="s">
        <v>2932</v>
      </c>
      <c r="B12809">
        <v>2019</v>
      </c>
      <c r="C12809" t="s">
        <v>14</v>
      </c>
      <c r="D12809" s="4">
        <v>2.8650000000000002</v>
      </c>
      <c r="E12809" t="s">
        <v>12</v>
      </c>
      <c r="F12809" t="s">
        <v>35</v>
      </c>
      <c r="G12809" t="str">
        <f t="shared" si="400"/>
        <v>S37B</v>
      </c>
      <c r="H12809" t="str">
        <f t="shared" si="401"/>
        <v>74716</v>
      </c>
      <c r="I12809" t="str">
        <f>VLOOKUP(F12809,Period!A:B,2,0)</f>
        <v>September</v>
      </c>
      <c r="J12809" t="str">
        <f>VLOOKUP(H12809,ap[[item_code]:[series_title]],2,0)</f>
        <v>Gasoline, unleaded premium, per gallon/3.785 liters in U.S. city average, average price, not seasonally adjusted</v>
      </c>
      <c r="K12809" t="str">
        <f>VLOOKUP(G12809,Areas!A:B,2,0)</f>
        <v>Houston-The Woodlands-Sugar Land, TX</v>
      </c>
    </row>
    <row r="12810" spans="1:11" x14ac:dyDescent="0.3">
      <c r="A12810" t="s">
        <v>2932</v>
      </c>
      <c r="B12810">
        <v>2019</v>
      </c>
      <c r="C12810" t="s">
        <v>146</v>
      </c>
      <c r="D12810" s="4">
        <v>2.8380000000000001</v>
      </c>
      <c r="E12810" t="s">
        <v>12</v>
      </c>
      <c r="F12810" t="s">
        <v>35</v>
      </c>
      <c r="G12810" t="str">
        <f t="shared" si="400"/>
        <v>S37B</v>
      </c>
      <c r="H12810" t="str">
        <f t="shared" si="401"/>
        <v>74716</v>
      </c>
      <c r="I12810" t="str">
        <f>VLOOKUP(F12810,Period!A:B,2,0)</f>
        <v>September</v>
      </c>
      <c r="J12810" t="str">
        <f>VLOOKUP(H12810,ap[[item_code]:[series_title]],2,0)</f>
        <v>Gasoline, unleaded premium, per gallon/3.785 liters in U.S. city average, average price, not seasonally adjusted</v>
      </c>
      <c r="K12810" t="str">
        <f>VLOOKUP(G12810,Areas!A:B,2,0)</f>
        <v>Houston-The Woodlands-Sugar Land, TX</v>
      </c>
    </row>
    <row r="12811" spans="1:11" x14ac:dyDescent="0.3">
      <c r="A12811" t="s">
        <v>2932</v>
      </c>
      <c r="B12811">
        <v>2019</v>
      </c>
      <c r="C12811" t="s">
        <v>18</v>
      </c>
      <c r="D12811" s="4">
        <v>2.79</v>
      </c>
      <c r="E12811" t="s">
        <v>12</v>
      </c>
      <c r="F12811" t="s">
        <v>35</v>
      </c>
      <c r="G12811" t="str">
        <f t="shared" si="400"/>
        <v>S37B</v>
      </c>
      <c r="H12811" t="str">
        <f t="shared" si="401"/>
        <v>74716</v>
      </c>
      <c r="I12811" t="str">
        <f>VLOOKUP(F12811,Period!A:B,2,0)</f>
        <v>September</v>
      </c>
      <c r="J12811" t="str">
        <f>VLOOKUP(H12811,ap[[item_code]:[series_title]],2,0)</f>
        <v>Gasoline, unleaded premium, per gallon/3.785 liters in U.S. city average, average price, not seasonally adjusted</v>
      </c>
      <c r="K12811" t="str">
        <f>VLOOKUP(G12811,Areas!A:B,2,0)</f>
        <v>Houston-The Woodlands-Sugar Land, TX</v>
      </c>
    </row>
    <row r="12812" spans="1:11" x14ac:dyDescent="0.3">
      <c r="A12812" t="s">
        <v>2932</v>
      </c>
      <c r="B12812">
        <v>2020</v>
      </c>
      <c r="C12812" t="s">
        <v>13</v>
      </c>
      <c r="D12812" s="4">
        <v>2.839</v>
      </c>
      <c r="E12812" t="s">
        <v>12</v>
      </c>
      <c r="F12812" t="s">
        <v>35</v>
      </c>
      <c r="G12812" t="str">
        <f t="shared" si="400"/>
        <v>S37B</v>
      </c>
      <c r="H12812" t="str">
        <f t="shared" si="401"/>
        <v>74716</v>
      </c>
      <c r="I12812" t="str">
        <f>VLOOKUP(F12812,Period!A:B,2,0)</f>
        <v>September</v>
      </c>
      <c r="J12812" t="str">
        <f>VLOOKUP(H12812,ap[[item_code]:[series_title]],2,0)</f>
        <v>Gasoline, unleaded premium, per gallon/3.785 liters in U.S. city average, average price, not seasonally adjusted</v>
      </c>
      <c r="K12812" t="str">
        <f>VLOOKUP(G12812,Areas!A:B,2,0)</f>
        <v>Houston-The Woodlands-Sugar Land, TX</v>
      </c>
    </row>
    <row r="12813" spans="1:11" x14ac:dyDescent="0.3">
      <c r="A12813" t="s">
        <v>2932</v>
      </c>
      <c r="B12813">
        <v>2020</v>
      </c>
      <c r="C12813" t="s">
        <v>183</v>
      </c>
      <c r="D12813" s="4">
        <v>2.7170000000000001</v>
      </c>
      <c r="E12813" t="s">
        <v>12</v>
      </c>
      <c r="F12813" t="s">
        <v>35</v>
      </c>
      <c r="G12813" t="str">
        <f t="shared" si="400"/>
        <v>S37B</v>
      </c>
      <c r="H12813" t="str">
        <f t="shared" si="401"/>
        <v>74716</v>
      </c>
      <c r="I12813" t="str">
        <f>VLOOKUP(F12813,Period!A:B,2,0)</f>
        <v>September</v>
      </c>
      <c r="J12813" t="str">
        <f>VLOOKUP(H12813,ap[[item_code]:[series_title]],2,0)</f>
        <v>Gasoline, unleaded premium, per gallon/3.785 liters in U.S. city average, average price, not seasonally adjusted</v>
      </c>
      <c r="K12813" t="str">
        <f>VLOOKUP(G12813,Areas!A:B,2,0)</f>
        <v>Houston-The Woodlands-Sugar Land, TX</v>
      </c>
    </row>
    <row r="12814" spans="1:11" x14ac:dyDescent="0.3">
      <c r="A12814" t="s">
        <v>2932</v>
      </c>
      <c r="B12814">
        <v>2020</v>
      </c>
      <c r="C12814" t="s">
        <v>25</v>
      </c>
      <c r="D12814" s="4">
        <v>2.68</v>
      </c>
      <c r="E12814" t="s">
        <v>12</v>
      </c>
      <c r="F12814" t="s">
        <v>35</v>
      </c>
      <c r="G12814" t="str">
        <f t="shared" si="400"/>
        <v>S37B</v>
      </c>
      <c r="H12814" t="str">
        <f t="shared" si="401"/>
        <v>74716</v>
      </c>
      <c r="I12814" t="str">
        <f>VLOOKUP(F12814,Period!A:B,2,0)</f>
        <v>September</v>
      </c>
      <c r="J12814" t="str">
        <f>VLOOKUP(H12814,ap[[item_code]:[series_title]],2,0)</f>
        <v>Gasoline, unleaded premium, per gallon/3.785 liters in U.S. city average, average price, not seasonally adjusted</v>
      </c>
      <c r="K12814" t="str">
        <f>VLOOKUP(G12814,Areas!A:B,2,0)</f>
        <v>Houston-The Woodlands-Sugar Land, TX</v>
      </c>
    </row>
    <row r="12815" spans="1:11" x14ac:dyDescent="0.3">
      <c r="A12815" t="s">
        <v>2932</v>
      </c>
      <c r="B12815">
        <v>2020</v>
      </c>
      <c r="C12815" t="s">
        <v>93</v>
      </c>
      <c r="D12815" s="4">
        <v>2.2869999999999999</v>
      </c>
      <c r="E12815" t="s">
        <v>12</v>
      </c>
      <c r="F12815" t="s">
        <v>35</v>
      </c>
      <c r="G12815" t="str">
        <f t="shared" si="400"/>
        <v>S37B</v>
      </c>
      <c r="H12815" t="str">
        <f t="shared" si="401"/>
        <v>74716</v>
      </c>
      <c r="I12815" t="str">
        <f>VLOOKUP(F12815,Period!A:B,2,0)</f>
        <v>September</v>
      </c>
      <c r="J12815" t="str">
        <f>VLOOKUP(H12815,ap[[item_code]:[series_title]],2,0)</f>
        <v>Gasoline, unleaded premium, per gallon/3.785 liters in U.S. city average, average price, not seasonally adjusted</v>
      </c>
      <c r="K12815" t="str">
        <f>VLOOKUP(G12815,Areas!A:B,2,0)</f>
        <v>Houston-The Woodlands-Sugar Land, TX</v>
      </c>
    </row>
    <row r="12816" spans="1:11" x14ac:dyDescent="0.3">
      <c r="A12816" t="s">
        <v>2932</v>
      </c>
      <c r="B12816">
        <v>2020</v>
      </c>
      <c r="C12816" t="s">
        <v>89</v>
      </c>
      <c r="D12816" s="4">
        <v>2.15</v>
      </c>
      <c r="E12816" t="s">
        <v>12</v>
      </c>
      <c r="F12816" t="s">
        <v>35</v>
      </c>
      <c r="G12816" t="str">
        <f t="shared" si="400"/>
        <v>S37B</v>
      </c>
      <c r="H12816" t="str">
        <f t="shared" si="401"/>
        <v>74716</v>
      </c>
      <c r="I12816" t="str">
        <f>VLOOKUP(F12816,Period!A:B,2,0)</f>
        <v>September</v>
      </c>
      <c r="J12816" t="str">
        <f>VLOOKUP(H12816,ap[[item_code]:[series_title]],2,0)</f>
        <v>Gasoline, unleaded premium, per gallon/3.785 liters in U.S. city average, average price, not seasonally adjusted</v>
      </c>
      <c r="K12816" t="str">
        <f>VLOOKUP(G12816,Areas!A:B,2,0)</f>
        <v>Houston-The Woodlands-Sugar Land, TX</v>
      </c>
    </row>
    <row r="12817" spans="1:11" x14ac:dyDescent="0.3">
      <c r="A12817" t="s">
        <v>2932</v>
      </c>
      <c r="B12817">
        <v>2020</v>
      </c>
      <c r="C12817" t="s">
        <v>133</v>
      </c>
      <c r="D12817" s="4">
        <v>2.3290000000000002</v>
      </c>
      <c r="E12817" t="s">
        <v>12</v>
      </c>
      <c r="F12817" t="s">
        <v>35</v>
      </c>
      <c r="G12817" t="str">
        <f t="shared" si="400"/>
        <v>S37B</v>
      </c>
      <c r="H12817" t="str">
        <f t="shared" si="401"/>
        <v>74716</v>
      </c>
      <c r="I12817" t="str">
        <f>VLOOKUP(F12817,Period!A:B,2,0)</f>
        <v>September</v>
      </c>
      <c r="J12817" t="str">
        <f>VLOOKUP(H12817,ap[[item_code]:[series_title]],2,0)</f>
        <v>Gasoline, unleaded premium, per gallon/3.785 liters in U.S. city average, average price, not seasonally adjusted</v>
      </c>
      <c r="K12817" t="str">
        <f>VLOOKUP(G12817,Areas!A:B,2,0)</f>
        <v>Houston-The Woodlands-Sugar Land, TX</v>
      </c>
    </row>
    <row r="12818" spans="1:11" x14ac:dyDescent="0.3">
      <c r="A12818" t="s">
        <v>2932</v>
      </c>
      <c r="B12818">
        <v>2020</v>
      </c>
      <c r="C12818" t="s">
        <v>82</v>
      </c>
      <c r="D12818" s="4">
        <v>2.468</v>
      </c>
      <c r="E12818" t="s">
        <v>12</v>
      </c>
      <c r="F12818" t="s">
        <v>35</v>
      </c>
      <c r="G12818" t="str">
        <f t="shared" si="400"/>
        <v>S37B</v>
      </c>
      <c r="H12818" t="str">
        <f t="shared" si="401"/>
        <v>74716</v>
      </c>
      <c r="I12818" t="str">
        <f>VLOOKUP(F12818,Period!A:B,2,0)</f>
        <v>September</v>
      </c>
      <c r="J12818" t="str">
        <f>VLOOKUP(H12818,ap[[item_code]:[series_title]],2,0)</f>
        <v>Gasoline, unleaded premium, per gallon/3.785 liters in U.S. city average, average price, not seasonally adjusted</v>
      </c>
      <c r="K12818" t="str">
        <f>VLOOKUP(G12818,Areas!A:B,2,0)</f>
        <v>Houston-The Woodlands-Sugar Land, TX</v>
      </c>
    </row>
    <row r="12819" spans="1:11" x14ac:dyDescent="0.3">
      <c r="A12819" t="s">
        <v>2932</v>
      </c>
      <c r="B12819">
        <v>2020</v>
      </c>
      <c r="C12819" t="s">
        <v>69</v>
      </c>
      <c r="D12819" s="4">
        <v>2.4409999999999998</v>
      </c>
      <c r="E12819" t="s">
        <v>12</v>
      </c>
      <c r="F12819" t="s">
        <v>35</v>
      </c>
      <c r="G12819" t="str">
        <f t="shared" si="400"/>
        <v>S37B</v>
      </c>
      <c r="H12819" t="str">
        <f t="shared" si="401"/>
        <v>74716</v>
      </c>
      <c r="I12819" t="str">
        <f>VLOOKUP(F12819,Period!A:B,2,0)</f>
        <v>September</v>
      </c>
      <c r="J12819" t="str">
        <f>VLOOKUP(H12819,ap[[item_code]:[series_title]],2,0)</f>
        <v>Gasoline, unleaded premium, per gallon/3.785 liters in U.S. city average, average price, not seasonally adjusted</v>
      </c>
      <c r="K12819" t="str">
        <f>VLOOKUP(G12819,Areas!A:B,2,0)</f>
        <v>Houston-The Woodlands-Sugar Land, TX</v>
      </c>
    </row>
    <row r="12820" spans="1:11" x14ac:dyDescent="0.3">
      <c r="A12820" t="s">
        <v>2932</v>
      </c>
      <c r="B12820">
        <v>2020</v>
      </c>
      <c r="C12820" t="s">
        <v>35</v>
      </c>
      <c r="D12820" s="4">
        <v>2.4710000000000001</v>
      </c>
      <c r="E12820" t="s">
        <v>12</v>
      </c>
      <c r="F12820" t="s">
        <v>35</v>
      </c>
      <c r="G12820" t="str">
        <f t="shared" si="400"/>
        <v>S37B</v>
      </c>
      <c r="H12820" t="str">
        <f t="shared" si="401"/>
        <v>74716</v>
      </c>
      <c r="I12820" t="str">
        <f>VLOOKUP(F12820,Period!A:B,2,0)</f>
        <v>September</v>
      </c>
      <c r="J12820" t="str">
        <f>VLOOKUP(H12820,ap[[item_code]:[series_title]],2,0)</f>
        <v>Gasoline, unleaded premium, per gallon/3.785 liters in U.S. city average, average price, not seasonally adjusted</v>
      </c>
      <c r="K12820" t="str">
        <f>VLOOKUP(G12820,Areas!A:B,2,0)</f>
        <v>Houston-The Woodlands-Sugar Land, TX</v>
      </c>
    </row>
    <row r="12821" spans="1:11" x14ac:dyDescent="0.3">
      <c r="A12821" t="s">
        <v>2932</v>
      </c>
      <c r="B12821">
        <v>2020</v>
      </c>
      <c r="C12821" t="s">
        <v>14</v>
      </c>
      <c r="D12821" s="4">
        <v>2.4380000000000002</v>
      </c>
      <c r="E12821" t="s">
        <v>12</v>
      </c>
      <c r="F12821" t="s">
        <v>35</v>
      </c>
      <c r="G12821" t="str">
        <f t="shared" si="400"/>
        <v>S37B</v>
      </c>
      <c r="H12821" t="str">
        <f t="shared" si="401"/>
        <v>74716</v>
      </c>
      <c r="I12821" t="str">
        <f>VLOOKUP(F12821,Period!A:B,2,0)</f>
        <v>September</v>
      </c>
      <c r="J12821" t="str">
        <f>VLOOKUP(H12821,ap[[item_code]:[series_title]],2,0)</f>
        <v>Gasoline, unleaded premium, per gallon/3.785 liters in U.S. city average, average price, not seasonally adjusted</v>
      </c>
      <c r="K12821" t="str">
        <f>VLOOKUP(G12821,Areas!A:B,2,0)</f>
        <v>Houston-The Woodlands-Sugar Land, TX</v>
      </c>
    </row>
    <row r="12822" spans="1:11" x14ac:dyDescent="0.3">
      <c r="A12822" t="s">
        <v>2932</v>
      </c>
      <c r="B12822">
        <v>2020</v>
      </c>
      <c r="C12822" t="s">
        <v>146</v>
      </c>
      <c r="D12822" s="4">
        <v>2.3759999999999999</v>
      </c>
      <c r="E12822" t="s">
        <v>12</v>
      </c>
      <c r="F12822" t="s">
        <v>35</v>
      </c>
      <c r="G12822" t="str">
        <f t="shared" si="400"/>
        <v>S37B</v>
      </c>
      <c r="H12822" t="str">
        <f t="shared" si="401"/>
        <v>74716</v>
      </c>
      <c r="I12822" t="str">
        <f>VLOOKUP(F12822,Period!A:B,2,0)</f>
        <v>September</v>
      </c>
      <c r="J12822" t="str">
        <f>VLOOKUP(H12822,ap[[item_code]:[series_title]],2,0)</f>
        <v>Gasoline, unleaded premium, per gallon/3.785 liters in U.S. city average, average price, not seasonally adjusted</v>
      </c>
      <c r="K12822" t="str">
        <f>VLOOKUP(G12822,Areas!A:B,2,0)</f>
        <v>Houston-The Woodlands-Sugar Land, TX</v>
      </c>
    </row>
    <row r="12823" spans="1:11" x14ac:dyDescent="0.3">
      <c r="A12823" t="s">
        <v>2932</v>
      </c>
      <c r="B12823">
        <v>2020</v>
      </c>
      <c r="C12823" t="s">
        <v>18</v>
      </c>
      <c r="D12823" s="4">
        <v>2.4119999999999999</v>
      </c>
      <c r="E12823" t="s">
        <v>12</v>
      </c>
      <c r="F12823" t="s">
        <v>35</v>
      </c>
      <c r="G12823" t="str">
        <f t="shared" si="400"/>
        <v>S37B</v>
      </c>
      <c r="H12823" t="str">
        <f t="shared" si="401"/>
        <v>74716</v>
      </c>
      <c r="I12823" t="str">
        <f>VLOOKUP(F12823,Period!A:B,2,0)</f>
        <v>September</v>
      </c>
      <c r="J12823" t="str">
        <f>VLOOKUP(H12823,ap[[item_code]:[series_title]],2,0)</f>
        <v>Gasoline, unleaded premium, per gallon/3.785 liters in U.S. city average, average price, not seasonally adjusted</v>
      </c>
      <c r="K12823" t="str">
        <f>VLOOKUP(G12823,Areas!A:B,2,0)</f>
        <v>Houston-The Woodlands-Sugar Land, TX</v>
      </c>
    </row>
    <row r="12824" spans="1:11" x14ac:dyDescent="0.3">
      <c r="A12824" t="s">
        <v>2932</v>
      </c>
      <c r="B12824">
        <v>2021</v>
      </c>
      <c r="C12824" t="s">
        <v>183</v>
      </c>
      <c r="D12824" s="4">
        <v>2.6859999999999999</v>
      </c>
      <c r="E12824" t="s">
        <v>12</v>
      </c>
      <c r="F12824" t="s">
        <v>35</v>
      </c>
      <c r="G12824" t="str">
        <f t="shared" si="400"/>
        <v>S37B</v>
      </c>
      <c r="H12824" t="str">
        <f t="shared" si="401"/>
        <v>74716</v>
      </c>
      <c r="I12824" t="str">
        <f>VLOOKUP(F12824,Period!A:B,2,0)</f>
        <v>September</v>
      </c>
      <c r="J12824" t="str">
        <f>VLOOKUP(H12824,ap[[item_code]:[series_title]],2,0)</f>
        <v>Gasoline, unleaded premium, per gallon/3.785 liters in U.S. city average, average price, not seasonally adjusted</v>
      </c>
      <c r="K12824" t="str">
        <f>VLOOKUP(G12824,Areas!A:B,2,0)</f>
        <v>Houston-The Woodlands-Sugar Land, TX</v>
      </c>
    </row>
    <row r="12825" spans="1:11" x14ac:dyDescent="0.3">
      <c r="A12825" t="s">
        <v>2932</v>
      </c>
      <c r="B12825">
        <v>2021</v>
      </c>
      <c r="C12825" t="s">
        <v>25</v>
      </c>
      <c r="D12825" s="4">
        <v>3.0880000000000001</v>
      </c>
      <c r="E12825" t="s">
        <v>12</v>
      </c>
      <c r="F12825" t="s">
        <v>35</v>
      </c>
      <c r="G12825" t="str">
        <f t="shared" si="400"/>
        <v>S37B</v>
      </c>
      <c r="H12825" t="str">
        <f t="shared" si="401"/>
        <v>74716</v>
      </c>
      <c r="I12825" t="str">
        <f>VLOOKUP(F12825,Period!A:B,2,0)</f>
        <v>September</v>
      </c>
      <c r="J12825" t="str">
        <f>VLOOKUP(H12825,ap[[item_code]:[series_title]],2,0)</f>
        <v>Gasoline, unleaded premium, per gallon/3.785 liters in U.S. city average, average price, not seasonally adjusted</v>
      </c>
      <c r="K12825" t="str">
        <f>VLOOKUP(G12825,Areas!A:B,2,0)</f>
        <v>Houston-The Woodlands-Sugar Land, TX</v>
      </c>
    </row>
    <row r="12826" spans="1:11" x14ac:dyDescent="0.3">
      <c r="A12826" t="s">
        <v>2932</v>
      </c>
      <c r="B12826">
        <v>2021</v>
      </c>
      <c r="C12826" t="s">
        <v>93</v>
      </c>
      <c r="D12826" s="4">
        <v>3.129</v>
      </c>
      <c r="E12826" t="s">
        <v>12</v>
      </c>
      <c r="F12826" t="s">
        <v>35</v>
      </c>
      <c r="G12826" t="str">
        <f t="shared" si="400"/>
        <v>S37B</v>
      </c>
      <c r="H12826" t="str">
        <f t="shared" si="401"/>
        <v>74716</v>
      </c>
      <c r="I12826" t="str">
        <f>VLOOKUP(F12826,Period!A:B,2,0)</f>
        <v>September</v>
      </c>
      <c r="J12826" t="str">
        <f>VLOOKUP(H12826,ap[[item_code]:[series_title]],2,0)</f>
        <v>Gasoline, unleaded premium, per gallon/3.785 liters in U.S. city average, average price, not seasonally adjusted</v>
      </c>
      <c r="K12826" t="str">
        <f>VLOOKUP(G12826,Areas!A:B,2,0)</f>
        <v>Houston-The Woodlands-Sugar Land, TX</v>
      </c>
    </row>
    <row r="12827" spans="1:11" x14ac:dyDescent="0.3">
      <c r="A12827" t="s">
        <v>2932</v>
      </c>
      <c r="B12827">
        <v>2021</v>
      </c>
      <c r="C12827" t="s">
        <v>89</v>
      </c>
      <c r="D12827" s="4">
        <v>3.2050000000000001</v>
      </c>
      <c r="E12827" t="s">
        <v>12</v>
      </c>
      <c r="F12827" t="s">
        <v>35</v>
      </c>
      <c r="G12827" t="str">
        <f t="shared" si="400"/>
        <v>S37B</v>
      </c>
      <c r="H12827" t="str">
        <f t="shared" si="401"/>
        <v>74716</v>
      </c>
      <c r="I12827" t="str">
        <f>VLOOKUP(F12827,Period!A:B,2,0)</f>
        <v>September</v>
      </c>
      <c r="J12827" t="str">
        <f>VLOOKUP(H12827,ap[[item_code]:[series_title]],2,0)</f>
        <v>Gasoline, unleaded premium, per gallon/3.785 liters in U.S. city average, average price, not seasonally adjusted</v>
      </c>
      <c r="K12827" t="str">
        <f>VLOOKUP(G12827,Areas!A:B,2,0)</f>
        <v>Houston-The Woodlands-Sugar Land, TX</v>
      </c>
    </row>
    <row r="12828" spans="1:11" x14ac:dyDescent="0.3">
      <c r="A12828" t="s">
        <v>2932</v>
      </c>
      <c r="B12828">
        <v>2021</v>
      </c>
      <c r="C12828" t="s">
        <v>133</v>
      </c>
      <c r="D12828" s="4">
        <v>3.3050000000000002</v>
      </c>
      <c r="E12828" t="s">
        <v>12</v>
      </c>
      <c r="F12828" t="s">
        <v>35</v>
      </c>
      <c r="G12828" t="str">
        <f t="shared" si="400"/>
        <v>S37B</v>
      </c>
      <c r="H12828" t="str">
        <f t="shared" si="401"/>
        <v>74716</v>
      </c>
      <c r="I12828" t="str">
        <f>VLOOKUP(F12828,Period!A:B,2,0)</f>
        <v>September</v>
      </c>
      <c r="J12828" t="str">
        <f>VLOOKUP(H12828,ap[[item_code]:[series_title]],2,0)</f>
        <v>Gasoline, unleaded premium, per gallon/3.785 liters in U.S. city average, average price, not seasonally adjusted</v>
      </c>
      <c r="K12828" t="str">
        <f>VLOOKUP(G12828,Areas!A:B,2,0)</f>
        <v>Houston-The Woodlands-Sugar Land, TX</v>
      </c>
    </row>
    <row r="12829" spans="1:11" x14ac:dyDescent="0.3">
      <c r="A12829" t="s">
        <v>2932</v>
      </c>
      <c r="B12829">
        <v>2021</v>
      </c>
      <c r="C12829" t="s">
        <v>82</v>
      </c>
      <c r="D12829" s="4">
        <v>3.403</v>
      </c>
      <c r="E12829" t="s">
        <v>12</v>
      </c>
      <c r="F12829" t="s">
        <v>35</v>
      </c>
      <c r="G12829" t="str">
        <f t="shared" si="400"/>
        <v>S37B</v>
      </c>
      <c r="H12829" t="str">
        <f t="shared" si="401"/>
        <v>74716</v>
      </c>
      <c r="I12829" t="str">
        <f>VLOOKUP(F12829,Period!A:B,2,0)</f>
        <v>September</v>
      </c>
      <c r="J12829" t="str">
        <f>VLOOKUP(H12829,ap[[item_code]:[series_title]],2,0)</f>
        <v>Gasoline, unleaded premium, per gallon/3.785 liters in U.S. city average, average price, not seasonally adjusted</v>
      </c>
      <c r="K12829" t="str">
        <f>VLOOKUP(G12829,Areas!A:B,2,0)</f>
        <v>Houston-The Woodlands-Sugar Land, TX</v>
      </c>
    </row>
    <row r="12830" spans="1:11" x14ac:dyDescent="0.3">
      <c r="A12830" t="s">
        <v>2932</v>
      </c>
      <c r="B12830">
        <v>2021</v>
      </c>
      <c r="C12830" t="s">
        <v>69</v>
      </c>
      <c r="D12830" s="4">
        <v>3.427</v>
      </c>
      <c r="E12830" t="s">
        <v>12</v>
      </c>
      <c r="F12830" t="s">
        <v>35</v>
      </c>
      <c r="G12830" t="str">
        <f t="shared" si="400"/>
        <v>S37B</v>
      </c>
      <c r="H12830" t="str">
        <f t="shared" si="401"/>
        <v>74716</v>
      </c>
      <c r="I12830" t="str">
        <f>VLOOKUP(F12830,Period!A:B,2,0)</f>
        <v>September</v>
      </c>
      <c r="J12830" t="str">
        <f>VLOOKUP(H12830,ap[[item_code]:[series_title]],2,0)</f>
        <v>Gasoline, unleaded premium, per gallon/3.785 liters in U.S. city average, average price, not seasonally adjusted</v>
      </c>
      <c r="K12830" t="str">
        <f>VLOOKUP(G12830,Areas!A:B,2,0)</f>
        <v>Houston-The Woodlands-Sugar Land, TX</v>
      </c>
    </row>
    <row r="12831" spans="1:11" x14ac:dyDescent="0.3">
      <c r="A12831" t="s">
        <v>2932</v>
      </c>
      <c r="B12831">
        <v>2021</v>
      </c>
      <c r="C12831" t="s">
        <v>35</v>
      </c>
      <c r="D12831" s="4">
        <v>3.3969999999999998</v>
      </c>
      <c r="E12831" t="s">
        <v>12</v>
      </c>
      <c r="F12831" t="s">
        <v>35</v>
      </c>
      <c r="G12831" t="str">
        <f t="shared" si="400"/>
        <v>S37B</v>
      </c>
      <c r="H12831" t="str">
        <f t="shared" si="401"/>
        <v>74716</v>
      </c>
      <c r="I12831" t="str">
        <f>VLOOKUP(F12831,Period!A:B,2,0)</f>
        <v>September</v>
      </c>
      <c r="J12831" t="str">
        <f>VLOOKUP(H12831,ap[[item_code]:[series_title]],2,0)</f>
        <v>Gasoline, unleaded premium, per gallon/3.785 liters in U.S. city average, average price, not seasonally adjusted</v>
      </c>
      <c r="K12831" t="str">
        <f>VLOOKUP(G12831,Areas!A:B,2,0)</f>
        <v>Houston-The Woodlands-Sugar Land, TX</v>
      </c>
    </row>
    <row r="12832" spans="1:11" x14ac:dyDescent="0.3">
      <c r="A12832" t="s">
        <v>2932</v>
      </c>
      <c r="B12832">
        <v>2021</v>
      </c>
      <c r="C12832" t="s">
        <v>14</v>
      </c>
      <c r="D12832" s="4">
        <v>3.5230000000000001</v>
      </c>
      <c r="E12832" t="s">
        <v>12</v>
      </c>
      <c r="F12832" t="s">
        <v>35</v>
      </c>
      <c r="G12832" t="str">
        <f t="shared" si="400"/>
        <v>S37B</v>
      </c>
      <c r="H12832" t="str">
        <f t="shared" si="401"/>
        <v>74716</v>
      </c>
      <c r="I12832" t="str">
        <f>VLOOKUP(F12832,Period!A:B,2,0)</f>
        <v>September</v>
      </c>
      <c r="J12832" t="str">
        <f>VLOOKUP(H12832,ap[[item_code]:[series_title]],2,0)</f>
        <v>Gasoline, unleaded premium, per gallon/3.785 liters in U.S. city average, average price, not seasonally adjusted</v>
      </c>
      <c r="K12832" t="str">
        <f>VLOOKUP(G12832,Areas!A:B,2,0)</f>
        <v>Houston-The Woodlands-Sugar Land, TX</v>
      </c>
    </row>
    <row r="12833" spans="1:11" x14ac:dyDescent="0.3">
      <c r="A12833" t="s">
        <v>2934</v>
      </c>
      <c r="B12833">
        <v>2015</v>
      </c>
      <c r="C12833" t="s">
        <v>13</v>
      </c>
      <c r="D12833" s="4">
        <v>1.9450000000000001</v>
      </c>
      <c r="E12833" t="s">
        <v>12</v>
      </c>
      <c r="F12833" t="s">
        <v>13</v>
      </c>
      <c r="G12833" t="str">
        <f t="shared" si="400"/>
        <v>S37B</v>
      </c>
      <c r="H12833" t="str">
        <f t="shared" si="401"/>
        <v>7471A</v>
      </c>
      <c r="I12833" t="str">
        <f>VLOOKUP(F12833,Period!A:B,2,0)</f>
        <v>January</v>
      </c>
      <c r="J12833" t="str">
        <f>VLOOKUP(H12833,ap[[item_code]:[series_title]],2,0)</f>
        <v>Gasoline, all types, per gallon/3.785 liters in U.S. city average, average price, not seasonally adjusted</v>
      </c>
      <c r="K12833" t="str">
        <f>VLOOKUP(G12833,Areas!A:B,2,0)</f>
        <v>Houston-The Woodlands-Sugar Land, TX</v>
      </c>
    </row>
    <row r="12834" spans="1:11" x14ac:dyDescent="0.3">
      <c r="A12834" t="s">
        <v>2934</v>
      </c>
      <c r="B12834">
        <v>2015</v>
      </c>
      <c r="C12834" t="s">
        <v>183</v>
      </c>
      <c r="D12834" s="4">
        <v>2.0310000000000001</v>
      </c>
      <c r="E12834" t="s">
        <v>12</v>
      </c>
      <c r="F12834" t="s">
        <v>13</v>
      </c>
      <c r="G12834" t="str">
        <f t="shared" si="400"/>
        <v>S37B</v>
      </c>
      <c r="H12834" t="str">
        <f t="shared" si="401"/>
        <v>7471A</v>
      </c>
      <c r="I12834" t="str">
        <f>VLOOKUP(F12834,Period!A:B,2,0)</f>
        <v>January</v>
      </c>
      <c r="J12834" t="str">
        <f>VLOOKUP(H12834,ap[[item_code]:[series_title]],2,0)</f>
        <v>Gasoline, all types, per gallon/3.785 liters in U.S. city average, average price, not seasonally adjusted</v>
      </c>
      <c r="K12834" t="str">
        <f>VLOOKUP(G12834,Areas!A:B,2,0)</f>
        <v>Houston-The Woodlands-Sugar Land, TX</v>
      </c>
    </row>
    <row r="12835" spans="1:11" x14ac:dyDescent="0.3">
      <c r="A12835" t="s">
        <v>2934</v>
      </c>
      <c r="B12835">
        <v>2015</v>
      </c>
      <c r="C12835" t="s">
        <v>25</v>
      </c>
      <c r="D12835" s="4">
        <v>2.2290000000000001</v>
      </c>
      <c r="E12835" t="s">
        <v>12</v>
      </c>
      <c r="F12835" t="s">
        <v>13</v>
      </c>
      <c r="G12835" t="str">
        <f t="shared" si="400"/>
        <v>S37B</v>
      </c>
      <c r="H12835" t="str">
        <f t="shared" si="401"/>
        <v>7471A</v>
      </c>
      <c r="I12835" t="str">
        <f>VLOOKUP(F12835,Period!A:B,2,0)</f>
        <v>January</v>
      </c>
      <c r="J12835" t="str">
        <f>VLOOKUP(H12835,ap[[item_code]:[series_title]],2,0)</f>
        <v>Gasoline, all types, per gallon/3.785 liters in U.S. city average, average price, not seasonally adjusted</v>
      </c>
      <c r="K12835" t="str">
        <f>VLOOKUP(G12835,Areas!A:B,2,0)</f>
        <v>Houston-The Woodlands-Sugar Land, TX</v>
      </c>
    </row>
    <row r="12836" spans="1:11" x14ac:dyDescent="0.3">
      <c r="A12836" t="s">
        <v>2934</v>
      </c>
      <c r="B12836">
        <v>2015</v>
      </c>
      <c r="C12836" t="s">
        <v>93</v>
      </c>
      <c r="D12836" s="4">
        <v>2.2629999999999999</v>
      </c>
      <c r="E12836" t="s">
        <v>12</v>
      </c>
      <c r="F12836" t="s">
        <v>13</v>
      </c>
      <c r="G12836" t="str">
        <f t="shared" si="400"/>
        <v>S37B</v>
      </c>
      <c r="H12836" t="str">
        <f t="shared" si="401"/>
        <v>7471A</v>
      </c>
      <c r="I12836" t="str">
        <f>VLOOKUP(F12836,Period!A:B,2,0)</f>
        <v>January</v>
      </c>
      <c r="J12836" t="str">
        <f>VLOOKUP(H12836,ap[[item_code]:[series_title]],2,0)</f>
        <v>Gasoline, all types, per gallon/3.785 liters in U.S. city average, average price, not seasonally adjusted</v>
      </c>
      <c r="K12836" t="str">
        <f>VLOOKUP(G12836,Areas!A:B,2,0)</f>
        <v>Houston-The Woodlands-Sugar Land, TX</v>
      </c>
    </row>
    <row r="12837" spans="1:11" x14ac:dyDescent="0.3">
      <c r="A12837" t="s">
        <v>2934</v>
      </c>
      <c r="B12837">
        <v>2015</v>
      </c>
      <c r="C12837" t="s">
        <v>89</v>
      </c>
      <c r="D12837" s="4">
        <v>2.456</v>
      </c>
      <c r="E12837" t="s">
        <v>12</v>
      </c>
      <c r="F12837" t="s">
        <v>13</v>
      </c>
      <c r="G12837" t="str">
        <f t="shared" si="400"/>
        <v>S37B</v>
      </c>
      <c r="H12837" t="str">
        <f t="shared" si="401"/>
        <v>7471A</v>
      </c>
      <c r="I12837" t="str">
        <f>VLOOKUP(F12837,Period!A:B,2,0)</f>
        <v>January</v>
      </c>
      <c r="J12837" t="str">
        <f>VLOOKUP(H12837,ap[[item_code]:[series_title]],2,0)</f>
        <v>Gasoline, all types, per gallon/3.785 liters in U.S. city average, average price, not seasonally adjusted</v>
      </c>
      <c r="K12837" t="str">
        <f>VLOOKUP(G12837,Areas!A:B,2,0)</f>
        <v>Houston-The Woodlands-Sugar Land, TX</v>
      </c>
    </row>
    <row r="12838" spans="1:11" x14ac:dyDescent="0.3">
      <c r="A12838" t="s">
        <v>2934</v>
      </c>
      <c r="B12838">
        <v>2015</v>
      </c>
      <c r="C12838" t="s">
        <v>133</v>
      </c>
      <c r="D12838" s="4">
        <v>2.5590000000000002</v>
      </c>
      <c r="E12838" t="s">
        <v>12</v>
      </c>
      <c r="F12838" t="s">
        <v>13</v>
      </c>
      <c r="G12838" t="str">
        <f t="shared" si="400"/>
        <v>S37B</v>
      </c>
      <c r="H12838" t="str">
        <f t="shared" si="401"/>
        <v>7471A</v>
      </c>
      <c r="I12838" t="str">
        <f>VLOOKUP(F12838,Period!A:B,2,0)</f>
        <v>January</v>
      </c>
      <c r="J12838" t="str">
        <f>VLOOKUP(H12838,ap[[item_code]:[series_title]],2,0)</f>
        <v>Gasoline, all types, per gallon/3.785 liters in U.S. city average, average price, not seasonally adjusted</v>
      </c>
      <c r="K12838" t="str">
        <f>VLOOKUP(G12838,Areas!A:B,2,0)</f>
        <v>Houston-The Woodlands-Sugar Land, TX</v>
      </c>
    </row>
    <row r="12839" spans="1:11" x14ac:dyDescent="0.3">
      <c r="A12839" t="s">
        <v>2934</v>
      </c>
      <c r="B12839">
        <v>2015</v>
      </c>
      <c r="C12839" t="s">
        <v>82</v>
      </c>
      <c r="D12839" s="4">
        <v>2.5579999999999998</v>
      </c>
      <c r="E12839" t="s">
        <v>12</v>
      </c>
      <c r="F12839" t="s">
        <v>13</v>
      </c>
      <c r="G12839" t="str">
        <f t="shared" si="400"/>
        <v>S37B</v>
      </c>
      <c r="H12839" t="str">
        <f t="shared" si="401"/>
        <v>7471A</v>
      </c>
      <c r="I12839" t="str">
        <f>VLOOKUP(F12839,Period!A:B,2,0)</f>
        <v>January</v>
      </c>
      <c r="J12839" t="str">
        <f>VLOOKUP(H12839,ap[[item_code]:[series_title]],2,0)</f>
        <v>Gasoline, all types, per gallon/3.785 liters in U.S. city average, average price, not seasonally adjusted</v>
      </c>
      <c r="K12839" t="str">
        <f>VLOOKUP(G12839,Areas!A:B,2,0)</f>
        <v>Houston-The Woodlands-Sugar Land, TX</v>
      </c>
    </row>
    <row r="12840" spans="1:11" x14ac:dyDescent="0.3">
      <c r="A12840" t="s">
        <v>2934</v>
      </c>
      <c r="B12840">
        <v>2015</v>
      </c>
      <c r="C12840" t="s">
        <v>69</v>
      </c>
      <c r="D12840" s="4">
        <v>2.4180000000000001</v>
      </c>
      <c r="E12840" t="s">
        <v>12</v>
      </c>
      <c r="F12840" t="s">
        <v>13</v>
      </c>
      <c r="G12840" t="str">
        <f t="shared" si="400"/>
        <v>S37B</v>
      </c>
      <c r="H12840" t="str">
        <f t="shared" si="401"/>
        <v>7471A</v>
      </c>
      <c r="I12840" t="str">
        <f>VLOOKUP(F12840,Period!A:B,2,0)</f>
        <v>January</v>
      </c>
      <c r="J12840" t="str">
        <f>VLOOKUP(H12840,ap[[item_code]:[series_title]],2,0)</f>
        <v>Gasoline, all types, per gallon/3.785 liters in U.S. city average, average price, not seasonally adjusted</v>
      </c>
      <c r="K12840" t="str">
        <f>VLOOKUP(G12840,Areas!A:B,2,0)</f>
        <v>Houston-The Woodlands-Sugar Land, TX</v>
      </c>
    </row>
    <row r="12841" spans="1:11" x14ac:dyDescent="0.3">
      <c r="A12841" t="s">
        <v>2934</v>
      </c>
      <c r="B12841">
        <v>2015</v>
      </c>
      <c r="C12841" t="s">
        <v>35</v>
      </c>
      <c r="D12841" s="4">
        <v>2.1789999999999998</v>
      </c>
      <c r="E12841" t="s">
        <v>12</v>
      </c>
      <c r="F12841" t="s">
        <v>13</v>
      </c>
      <c r="G12841" t="str">
        <f t="shared" si="400"/>
        <v>S37B</v>
      </c>
      <c r="H12841" t="str">
        <f t="shared" si="401"/>
        <v>7471A</v>
      </c>
      <c r="I12841" t="str">
        <f>VLOOKUP(F12841,Period!A:B,2,0)</f>
        <v>January</v>
      </c>
      <c r="J12841" t="str">
        <f>VLOOKUP(H12841,ap[[item_code]:[series_title]],2,0)</f>
        <v>Gasoline, all types, per gallon/3.785 liters in U.S. city average, average price, not seasonally adjusted</v>
      </c>
      <c r="K12841" t="str">
        <f>VLOOKUP(G12841,Areas!A:B,2,0)</f>
        <v>Houston-The Woodlands-Sugar Land, TX</v>
      </c>
    </row>
    <row r="12842" spans="1:11" x14ac:dyDescent="0.3">
      <c r="A12842" t="s">
        <v>2934</v>
      </c>
      <c r="B12842">
        <v>2015</v>
      </c>
      <c r="C12842" t="s">
        <v>14</v>
      </c>
      <c r="D12842" s="4">
        <v>2.024</v>
      </c>
      <c r="E12842" t="s">
        <v>12</v>
      </c>
      <c r="F12842" t="s">
        <v>13</v>
      </c>
      <c r="G12842" t="str">
        <f t="shared" si="400"/>
        <v>S37B</v>
      </c>
      <c r="H12842" t="str">
        <f t="shared" si="401"/>
        <v>7471A</v>
      </c>
      <c r="I12842" t="str">
        <f>VLOOKUP(F12842,Period!A:B,2,0)</f>
        <v>January</v>
      </c>
      <c r="J12842" t="str">
        <f>VLOOKUP(H12842,ap[[item_code]:[series_title]],2,0)</f>
        <v>Gasoline, all types, per gallon/3.785 liters in U.S. city average, average price, not seasonally adjusted</v>
      </c>
      <c r="K12842" t="str">
        <f>VLOOKUP(G12842,Areas!A:B,2,0)</f>
        <v>Houston-The Woodlands-Sugar Land, TX</v>
      </c>
    </row>
    <row r="12843" spans="1:11" x14ac:dyDescent="0.3">
      <c r="A12843" t="s">
        <v>2934</v>
      </c>
      <c r="B12843">
        <v>2015</v>
      </c>
      <c r="C12843" t="s">
        <v>146</v>
      </c>
      <c r="D12843" s="4">
        <v>1.93</v>
      </c>
      <c r="E12843" t="s">
        <v>12</v>
      </c>
      <c r="F12843" t="s">
        <v>13</v>
      </c>
      <c r="G12843" t="str">
        <f t="shared" si="400"/>
        <v>S37B</v>
      </c>
      <c r="H12843" t="str">
        <f t="shared" si="401"/>
        <v>7471A</v>
      </c>
      <c r="I12843" t="str">
        <f>VLOOKUP(F12843,Period!A:B,2,0)</f>
        <v>January</v>
      </c>
      <c r="J12843" t="str">
        <f>VLOOKUP(H12843,ap[[item_code]:[series_title]],2,0)</f>
        <v>Gasoline, all types, per gallon/3.785 liters in U.S. city average, average price, not seasonally adjusted</v>
      </c>
      <c r="K12843" t="str">
        <f>VLOOKUP(G12843,Areas!A:B,2,0)</f>
        <v>Houston-The Woodlands-Sugar Land, TX</v>
      </c>
    </row>
    <row r="12844" spans="1:11" x14ac:dyDescent="0.3">
      <c r="A12844" t="s">
        <v>2934</v>
      </c>
      <c r="B12844">
        <v>2015</v>
      </c>
      <c r="C12844" t="s">
        <v>18</v>
      </c>
      <c r="D12844" s="4">
        <v>1.8169999999999999</v>
      </c>
      <c r="E12844" t="s">
        <v>12</v>
      </c>
      <c r="F12844" t="s">
        <v>13</v>
      </c>
      <c r="G12844" t="str">
        <f t="shared" si="400"/>
        <v>S37B</v>
      </c>
      <c r="H12844" t="str">
        <f t="shared" si="401"/>
        <v>7471A</v>
      </c>
      <c r="I12844" t="str">
        <f>VLOOKUP(F12844,Period!A:B,2,0)</f>
        <v>January</v>
      </c>
      <c r="J12844" t="str">
        <f>VLOOKUP(H12844,ap[[item_code]:[series_title]],2,0)</f>
        <v>Gasoline, all types, per gallon/3.785 liters in U.S. city average, average price, not seasonally adjusted</v>
      </c>
      <c r="K12844" t="str">
        <f>VLOOKUP(G12844,Areas!A:B,2,0)</f>
        <v>Houston-The Woodlands-Sugar Land, TX</v>
      </c>
    </row>
    <row r="12845" spans="1:11" x14ac:dyDescent="0.3">
      <c r="A12845" t="s">
        <v>2934</v>
      </c>
      <c r="B12845">
        <v>2016</v>
      </c>
      <c r="C12845" t="s">
        <v>13</v>
      </c>
      <c r="D12845" s="4">
        <v>1.7030000000000001</v>
      </c>
      <c r="E12845" t="s">
        <v>12</v>
      </c>
      <c r="F12845" t="s">
        <v>13</v>
      </c>
      <c r="G12845" t="str">
        <f t="shared" si="400"/>
        <v>S37B</v>
      </c>
      <c r="H12845" t="str">
        <f t="shared" si="401"/>
        <v>7471A</v>
      </c>
      <c r="I12845" t="str">
        <f>VLOOKUP(F12845,Period!A:B,2,0)</f>
        <v>January</v>
      </c>
      <c r="J12845" t="str">
        <f>VLOOKUP(H12845,ap[[item_code]:[series_title]],2,0)</f>
        <v>Gasoline, all types, per gallon/3.785 liters in U.S. city average, average price, not seasonally adjusted</v>
      </c>
      <c r="K12845" t="str">
        <f>VLOOKUP(G12845,Areas!A:B,2,0)</f>
        <v>Houston-The Woodlands-Sugar Land, TX</v>
      </c>
    </row>
    <row r="12846" spans="1:11" x14ac:dyDescent="0.3">
      <c r="A12846" t="s">
        <v>2934</v>
      </c>
      <c r="B12846">
        <v>2016</v>
      </c>
      <c r="C12846" t="s">
        <v>183</v>
      </c>
      <c r="D12846" s="4">
        <v>1.5680000000000001</v>
      </c>
      <c r="E12846" t="s">
        <v>12</v>
      </c>
      <c r="F12846" t="s">
        <v>13</v>
      </c>
      <c r="G12846" t="str">
        <f t="shared" si="400"/>
        <v>S37B</v>
      </c>
      <c r="H12846" t="str">
        <f t="shared" si="401"/>
        <v>7471A</v>
      </c>
      <c r="I12846" t="str">
        <f>VLOOKUP(F12846,Period!A:B,2,0)</f>
        <v>January</v>
      </c>
      <c r="J12846" t="str">
        <f>VLOOKUP(H12846,ap[[item_code]:[series_title]],2,0)</f>
        <v>Gasoline, all types, per gallon/3.785 liters in U.S. city average, average price, not seasonally adjusted</v>
      </c>
      <c r="K12846" t="str">
        <f>VLOOKUP(G12846,Areas!A:B,2,0)</f>
        <v>Houston-The Woodlands-Sugar Land, TX</v>
      </c>
    </row>
    <row r="12847" spans="1:11" x14ac:dyDescent="0.3">
      <c r="A12847" t="s">
        <v>2934</v>
      </c>
      <c r="B12847">
        <v>2016</v>
      </c>
      <c r="C12847" t="s">
        <v>25</v>
      </c>
      <c r="D12847" s="4">
        <v>1.73</v>
      </c>
      <c r="E12847" t="s">
        <v>12</v>
      </c>
      <c r="F12847" t="s">
        <v>13</v>
      </c>
      <c r="G12847" t="str">
        <f t="shared" si="400"/>
        <v>S37B</v>
      </c>
      <c r="H12847" t="str">
        <f t="shared" si="401"/>
        <v>7471A</v>
      </c>
      <c r="I12847" t="str">
        <f>VLOOKUP(F12847,Period!A:B,2,0)</f>
        <v>January</v>
      </c>
      <c r="J12847" t="str">
        <f>VLOOKUP(H12847,ap[[item_code]:[series_title]],2,0)</f>
        <v>Gasoline, all types, per gallon/3.785 liters in U.S. city average, average price, not seasonally adjusted</v>
      </c>
      <c r="K12847" t="str">
        <f>VLOOKUP(G12847,Areas!A:B,2,0)</f>
        <v>Houston-The Woodlands-Sugar Land, TX</v>
      </c>
    </row>
    <row r="12848" spans="1:11" x14ac:dyDescent="0.3">
      <c r="A12848" t="s">
        <v>2934</v>
      </c>
      <c r="B12848">
        <v>2016</v>
      </c>
      <c r="C12848" t="s">
        <v>93</v>
      </c>
      <c r="D12848" s="4">
        <v>1.9079999999999999</v>
      </c>
      <c r="E12848" t="s">
        <v>12</v>
      </c>
      <c r="F12848" t="s">
        <v>13</v>
      </c>
      <c r="G12848" t="str">
        <f t="shared" si="400"/>
        <v>S37B</v>
      </c>
      <c r="H12848" t="str">
        <f t="shared" si="401"/>
        <v>7471A</v>
      </c>
      <c r="I12848" t="str">
        <f>VLOOKUP(F12848,Period!A:B,2,0)</f>
        <v>January</v>
      </c>
      <c r="J12848" t="str">
        <f>VLOOKUP(H12848,ap[[item_code]:[series_title]],2,0)</f>
        <v>Gasoline, all types, per gallon/3.785 liters in U.S. city average, average price, not seasonally adjusted</v>
      </c>
      <c r="K12848" t="str">
        <f>VLOOKUP(G12848,Areas!A:B,2,0)</f>
        <v>Houston-The Woodlands-Sugar Land, TX</v>
      </c>
    </row>
    <row r="12849" spans="1:11" x14ac:dyDescent="0.3">
      <c r="A12849" t="s">
        <v>2934</v>
      </c>
      <c r="B12849">
        <v>2016</v>
      </c>
      <c r="C12849" t="s">
        <v>89</v>
      </c>
      <c r="D12849" s="4">
        <v>2.044</v>
      </c>
      <c r="E12849" t="s">
        <v>12</v>
      </c>
      <c r="F12849" t="s">
        <v>13</v>
      </c>
      <c r="G12849" t="str">
        <f t="shared" si="400"/>
        <v>S37B</v>
      </c>
      <c r="H12849" t="str">
        <f t="shared" si="401"/>
        <v>7471A</v>
      </c>
      <c r="I12849" t="str">
        <f>VLOOKUP(F12849,Period!A:B,2,0)</f>
        <v>January</v>
      </c>
      <c r="J12849" t="str">
        <f>VLOOKUP(H12849,ap[[item_code]:[series_title]],2,0)</f>
        <v>Gasoline, all types, per gallon/3.785 liters in U.S. city average, average price, not seasonally adjusted</v>
      </c>
      <c r="K12849" t="str">
        <f>VLOOKUP(G12849,Areas!A:B,2,0)</f>
        <v>Houston-The Woodlands-Sugar Land, TX</v>
      </c>
    </row>
    <row r="12850" spans="1:11" x14ac:dyDescent="0.3">
      <c r="A12850" t="s">
        <v>2934</v>
      </c>
      <c r="B12850">
        <v>2016</v>
      </c>
      <c r="C12850" t="s">
        <v>133</v>
      </c>
      <c r="D12850" s="4">
        <v>2.1440000000000001</v>
      </c>
      <c r="E12850" t="s">
        <v>12</v>
      </c>
      <c r="F12850" t="s">
        <v>13</v>
      </c>
      <c r="G12850" t="str">
        <f t="shared" si="400"/>
        <v>S37B</v>
      </c>
      <c r="H12850" t="str">
        <f t="shared" si="401"/>
        <v>7471A</v>
      </c>
      <c r="I12850" t="str">
        <f>VLOOKUP(F12850,Period!A:B,2,0)</f>
        <v>January</v>
      </c>
      <c r="J12850" t="str">
        <f>VLOOKUP(H12850,ap[[item_code]:[series_title]],2,0)</f>
        <v>Gasoline, all types, per gallon/3.785 liters in U.S. city average, average price, not seasonally adjusted</v>
      </c>
      <c r="K12850" t="str">
        <f>VLOOKUP(G12850,Areas!A:B,2,0)</f>
        <v>Houston-The Woodlands-Sugar Land, TX</v>
      </c>
    </row>
    <row r="12851" spans="1:11" x14ac:dyDescent="0.3">
      <c r="A12851" t="s">
        <v>2934</v>
      </c>
      <c r="B12851">
        <v>2016</v>
      </c>
      <c r="C12851" t="s">
        <v>82</v>
      </c>
      <c r="D12851" s="4">
        <v>2.0779999999999998</v>
      </c>
      <c r="E12851" t="s">
        <v>12</v>
      </c>
      <c r="F12851" t="s">
        <v>13</v>
      </c>
      <c r="G12851" t="str">
        <f t="shared" si="400"/>
        <v>S37B</v>
      </c>
      <c r="H12851" t="str">
        <f t="shared" si="401"/>
        <v>7471A</v>
      </c>
      <c r="I12851" t="str">
        <f>VLOOKUP(F12851,Period!A:B,2,0)</f>
        <v>January</v>
      </c>
      <c r="J12851" t="str">
        <f>VLOOKUP(H12851,ap[[item_code]:[series_title]],2,0)</f>
        <v>Gasoline, all types, per gallon/3.785 liters in U.S. city average, average price, not seasonally adjusted</v>
      </c>
      <c r="K12851" t="str">
        <f>VLOOKUP(G12851,Areas!A:B,2,0)</f>
        <v>Houston-The Woodlands-Sugar Land, TX</v>
      </c>
    </row>
    <row r="12852" spans="1:11" x14ac:dyDescent="0.3">
      <c r="A12852" t="s">
        <v>2934</v>
      </c>
      <c r="B12852">
        <v>2016</v>
      </c>
      <c r="C12852" t="s">
        <v>69</v>
      </c>
      <c r="D12852" s="4">
        <v>1.9870000000000001</v>
      </c>
      <c r="E12852" t="s">
        <v>12</v>
      </c>
      <c r="F12852" t="s">
        <v>13</v>
      </c>
      <c r="G12852" t="str">
        <f t="shared" si="400"/>
        <v>S37B</v>
      </c>
      <c r="H12852" t="str">
        <f t="shared" si="401"/>
        <v>7471A</v>
      </c>
      <c r="I12852" t="str">
        <f>VLOOKUP(F12852,Period!A:B,2,0)</f>
        <v>January</v>
      </c>
      <c r="J12852" t="str">
        <f>VLOOKUP(H12852,ap[[item_code]:[series_title]],2,0)</f>
        <v>Gasoline, all types, per gallon/3.785 liters in U.S. city average, average price, not seasonally adjusted</v>
      </c>
      <c r="K12852" t="str">
        <f>VLOOKUP(G12852,Areas!A:B,2,0)</f>
        <v>Houston-The Woodlands-Sugar Land, TX</v>
      </c>
    </row>
    <row r="12853" spans="1:11" x14ac:dyDescent="0.3">
      <c r="A12853" t="s">
        <v>2934</v>
      </c>
      <c r="B12853">
        <v>2016</v>
      </c>
      <c r="C12853" t="s">
        <v>35</v>
      </c>
      <c r="D12853" s="4">
        <v>2.012</v>
      </c>
      <c r="E12853" t="s">
        <v>12</v>
      </c>
      <c r="F12853" t="s">
        <v>13</v>
      </c>
      <c r="G12853" t="str">
        <f t="shared" si="400"/>
        <v>S37B</v>
      </c>
      <c r="H12853" t="str">
        <f t="shared" si="401"/>
        <v>7471A</v>
      </c>
      <c r="I12853" t="str">
        <f>VLOOKUP(F12853,Period!A:B,2,0)</f>
        <v>January</v>
      </c>
      <c r="J12853" t="str">
        <f>VLOOKUP(H12853,ap[[item_code]:[series_title]],2,0)</f>
        <v>Gasoline, all types, per gallon/3.785 liters in U.S. city average, average price, not seasonally adjusted</v>
      </c>
      <c r="K12853" t="str">
        <f>VLOOKUP(G12853,Areas!A:B,2,0)</f>
        <v>Houston-The Woodlands-Sugar Land, TX</v>
      </c>
    </row>
    <row r="12854" spans="1:11" x14ac:dyDescent="0.3">
      <c r="A12854" t="s">
        <v>2934</v>
      </c>
      <c r="B12854">
        <v>2016</v>
      </c>
      <c r="C12854" t="s">
        <v>14</v>
      </c>
      <c r="D12854" s="4">
        <v>2.0449999999999999</v>
      </c>
      <c r="E12854" t="s">
        <v>12</v>
      </c>
      <c r="F12854" t="s">
        <v>13</v>
      </c>
      <c r="G12854" t="str">
        <f t="shared" si="400"/>
        <v>S37B</v>
      </c>
      <c r="H12854" t="str">
        <f t="shared" si="401"/>
        <v>7471A</v>
      </c>
      <c r="I12854" t="str">
        <f>VLOOKUP(F12854,Period!A:B,2,0)</f>
        <v>January</v>
      </c>
      <c r="J12854" t="str">
        <f>VLOOKUP(H12854,ap[[item_code]:[series_title]],2,0)</f>
        <v>Gasoline, all types, per gallon/3.785 liters in U.S. city average, average price, not seasonally adjusted</v>
      </c>
      <c r="K12854" t="str">
        <f>VLOOKUP(G12854,Areas!A:B,2,0)</f>
        <v>Houston-The Woodlands-Sugar Land, TX</v>
      </c>
    </row>
    <row r="12855" spans="1:11" x14ac:dyDescent="0.3">
      <c r="A12855" t="s">
        <v>2934</v>
      </c>
      <c r="B12855">
        <v>2016</v>
      </c>
      <c r="C12855" t="s">
        <v>146</v>
      </c>
      <c r="D12855" s="4">
        <v>2.0049999999999999</v>
      </c>
      <c r="E12855" t="s">
        <v>12</v>
      </c>
      <c r="F12855" t="s">
        <v>13</v>
      </c>
      <c r="G12855" t="str">
        <f t="shared" si="400"/>
        <v>S37B</v>
      </c>
      <c r="H12855" t="str">
        <f t="shared" si="401"/>
        <v>7471A</v>
      </c>
      <c r="I12855" t="str">
        <f>VLOOKUP(F12855,Period!A:B,2,0)</f>
        <v>January</v>
      </c>
      <c r="J12855" t="str">
        <f>VLOOKUP(H12855,ap[[item_code]:[series_title]],2,0)</f>
        <v>Gasoline, all types, per gallon/3.785 liters in U.S. city average, average price, not seasonally adjusted</v>
      </c>
      <c r="K12855" t="str">
        <f>VLOOKUP(G12855,Areas!A:B,2,0)</f>
        <v>Houston-The Woodlands-Sugar Land, TX</v>
      </c>
    </row>
    <row r="12856" spans="1:11" x14ac:dyDescent="0.3">
      <c r="A12856" t="s">
        <v>2934</v>
      </c>
      <c r="B12856">
        <v>2016</v>
      </c>
      <c r="C12856" t="s">
        <v>18</v>
      </c>
      <c r="D12856" s="4">
        <v>2.0310000000000001</v>
      </c>
      <c r="E12856" t="s">
        <v>12</v>
      </c>
      <c r="F12856" t="s">
        <v>13</v>
      </c>
      <c r="G12856" t="str">
        <f t="shared" si="400"/>
        <v>S37B</v>
      </c>
      <c r="H12856" t="str">
        <f t="shared" si="401"/>
        <v>7471A</v>
      </c>
      <c r="I12856" t="str">
        <f>VLOOKUP(F12856,Period!A:B,2,0)</f>
        <v>January</v>
      </c>
      <c r="J12856" t="str">
        <f>VLOOKUP(H12856,ap[[item_code]:[series_title]],2,0)</f>
        <v>Gasoline, all types, per gallon/3.785 liters in U.S. city average, average price, not seasonally adjusted</v>
      </c>
      <c r="K12856" t="str">
        <f>VLOOKUP(G12856,Areas!A:B,2,0)</f>
        <v>Houston-The Woodlands-Sugar Land, TX</v>
      </c>
    </row>
    <row r="12857" spans="1:11" x14ac:dyDescent="0.3">
      <c r="A12857" t="s">
        <v>2934</v>
      </c>
      <c r="B12857">
        <v>2017</v>
      </c>
      <c r="C12857" t="s">
        <v>13</v>
      </c>
      <c r="D12857" s="4">
        <v>2.1680000000000001</v>
      </c>
      <c r="E12857" t="s">
        <v>12</v>
      </c>
      <c r="F12857" t="s">
        <v>13</v>
      </c>
      <c r="G12857" t="str">
        <f t="shared" si="400"/>
        <v>S37B</v>
      </c>
      <c r="H12857" t="str">
        <f t="shared" si="401"/>
        <v>7471A</v>
      </c>
      <c r="I12857" t="str">
        <f>VLOOKUP(F12857,Period!A:B,2,0)</f>
        <v>January</v>
      </c>
      <c r="J12857" t="str">
        <f>VLOOKUP(H12857,ap[[item_code]:[series_title]],2,0)</f>
        <v>Gasoline, all types, per gallon/3.785 liters in U.S. city average, average price, not seasonally adjusted</v>
      </c>
      <c r="K12857" t="str">
        <f>VLOOKUP(G12857,Areas!A:B,2,0)</f>
        <v>Houston-The Woodlands-Sugar Land, TX</v>
      </c>
    </row>
    <row r="12858" spans="1:11" x14ac:dyDescent="0.3">
      <c r="A12858" t="s">
        <v>2934</v>
      </c>
      <c r="B12858">
        <v>2017</v>
      </c>
      <c r="C12858" t="s">
        <v>183</v>
      </c>
      <c r="D12858" s="4">
        <v>2.1040000000000001</v>
      </c>
      <c r="E12858" t="s">
        <v>12</v>
      </c>
      <c r="F12858" t="s">
        <v>13</v>
      </c>
      <c r="G12858" t="str">
        <f t="shared" si="400"/>
        <v>S37B</v>
      </c>
      <c r="H12858" t="str">
        <f t="shared" si="401"/>
        <v>7471A</v>
      </c>
      <c r="I12858" t="str">
        <f>VLOOKUP(F12858,Period!A:B,2,0)</f>
        <v>January</v>
      </c>
      <c r="J12858" t="str">
        <f>VLOOKUP(H12858,ap[[item_code]:[series_title]],2,0)</f>
        <v>Gasoline, all types, per gallon/3.785 liters in U.S. city average, average price, not seasonally adjusted</v>
      </c>
      <c r="K12858" t="str">
        <f>VLOOKUP(G12858,Areas!A:B,2,0)</f>
        <v>Houston-The Woodlands-Sugar Land, TX</v>
      </c>
    </row>
    <row r="12859" spans="1:11" x14ac:dyDescent="0.3">
      <c r="A12859" t="s">
        <v>2934</v>
      </c>
      <c r="B12859">
        <v>2017</v>
      </c>
      <c r="C12859" t="s">
        <v>25</v>
      </c>
      <c r="D12859" s="4">
        <v>2.11</v>
      </c>
      <c r="E12859" t="s">
        <v>12</v>
      </c>
      <c r="F12859" t="s">
        <v>13</v>
      </c>
      <c r="G12859" t="str">
        <f t="shared" si="400"/>
        <v>S37B</v>
      </c>
      <c r="H12859" t="str">
        <f t="shared" si="401"/>
        <v>7471A</v>
      </c>
      <c r="I12859" t="str">
        <f>VLOOKUP(F12859,Period!A:B,2,0)</f>
        <v>January</v>
      </c>
      <c r="J12859" t="str">
        <f>VLOOKUP(H12859,ap[[item_code]:[series_title]],2,0)</f>
        <v>Gasoline, all types, per gallon/3.785 liters in U.S. city average, average price, not seasonally adjusted</v>
      </c>
      <c r="K12859" t="str">
        <f>VLOOKUP(G12859,Areas!A:B,2,0)</f>
        <v>Houston-The Woodlands-Sugar Land, TX</v>
      </c>
    </row>
    <row r="12860" spans="1:11" x14ac:dyDescent="0.3">
      <c r="A12860" t="s">
        <v>2934</v>
      </c>
      <c r="B12860">
        <v>2017</v>
      </c>
      <c r="C12860" t="s">
        <v>93</v>
      </c>
      <c r="D12860" s="4">
        <v>2.274</v>
      </c>
      <c r="E12860" t="s">
        <v>12</v>
      </c>
      <c r="F12860" t="s">
        <v>13</v>
      </c>
      <c r="G12860" t="str">
        <f t="shared" si="400"/>
        <v>S37B</v>
      </c>
      <c r="H12860" t="str">
        <f t="shared" si="401"/>
        <v>7471A</v>
      </c>
      <c r="I12860" t="str">
        <f>VLOOKUP(F12860,Period!A:B,2,0)</f>
        <v>January</v>
      </c>
      <c r="J12860" t="str">
        <f>VLOOKUP(H12860,ap[[item_code]:[series_title]],2,0)</f>
        <v>Gasoline, all types, per gallon/3.785 liters in U.S. city average, average price, not seasonally adjusted</v>
      </c>
      <c r="K12860" t="str">
        <f>VLOOKUP(G12860,Areas!A:B,2,0)</f>
        <v>Houston-The Woodlands-Sugar Land, TX</v>
      </c>
    </row>
    <row r="12861" spans="1:11" x14ac:dyDescent="0.3">
      <c r="A12861" t="s">
        <v>2934</v>
      </c>
      <c r="B12861">
        <v>2017</v>
      </c>
      <c r="C12861" t="s">
        <v>89</v>
      </c>
      <c r="D12861" s="4">
        <v>2.254</v>
      </c>
      <c r="E12861" t="s">
        <v>12</v>
      </c>
      <c r="F12861" t="s">
        <v>13</v>
      </c>
      <c r="G12861" t="str">
        <f t="shared" si="400"/>
        <v>S37B</v>
      </c>
      <c r="H12861" t="str">
        <f t="shared" si="401"/>
        <v>7471A</v>
      </c>
      <c r="I12861" t="str">
        <f>VLOOKUP(F12861,Period!A:B,2,0)</f>
        <v>January</v>
      </c>
      <c r="J12861" t="str">
        <f>VLOOKUP(H12861,ap[[item_code]:[series_title]],2,0)</f>
        <v>Gasoline, all types, per gallon/3.785 liters in U.S. city average, average price, not seasonally adjusted</v>
      </c>
      <c r="K12861" t="str">
        <f>VLOOKUP(G12861,Areas!A:B,2,0)</f>
        <v>Houston-The Woodlands-Sugar Land, TX</v>
      </c>
    </row>
    <row r="12862" spans="1:11" x14ac:dyDescent="0.3">
      <c r="A12862" t="s">
        <v>2934</v>
      </c>
      <c r="B12862">
        <v>2017</v>
      </c>
      <c r="C12862" t="s">
        <v>133</v>
      </c>
      <c r="D12862" s="4">
        <v>2.1709999999999998</v>
      </c>
      <c r="E12862" t="s">
        <v>12</v>
      </c>
      <c r="F12862" t="s">
        <v>13</v>
      </c>
      <c r="G12862" t="str">
        <f t="shared" si="400"/>
        <v>S37B</v>
      </c>
      <c r="H12862" t="str">
        <f t="shared" si="401"/>
        <v>7471A</v>
      </c>
      <c r="I12862" t="str">
        <f>VLOOKUP(F12862,Period!A:B,2,0)</f>
        <v>January</v>
      </c>
      <c r="J12862" t="str">
        <f>VLOOKUP(H12862,ap[[item_code]:[series_title]],2,0)</f>
        <v>Gasoline, all types, per gallon/3.785 liters in U.S. city average, average price, not seasonally adjusted</v>
      </c>
      <c r="K12862" t="str">
        <f>VLOOKUP(G12862,Areas!A:B,2,0)</f>
        <v>Houston-The Woodlands-Sugar Land, TX</v>
      </c>
    </row>
    <row r="12863" spans="1:11" x14ac:dyDescent="0.3">
      <c r="A12863" t="s">
        <v>2934</v>
      </c>
      <c r="B12863">
        <v>2017</v>
      </c>
      <c r="C12863" t="s">
        <v>82</v>
      </c>
      <c r="D12863" s="4">
        <v>2.085</v>
      </c>
      <c r="E12863" t="s">
        <v>12</v>
      </c>
      <c r="F12863" t="s">
        <v>13</v>
      </c>
      <c r="G12863" t="str">
        <f t="shared" si="400"/>
        <v>S37B</v>
      </c>
      <c r="H12863" t="str">
        <f t="shared" si="401"/>
        <v>7471A</v>
      </c>
      <c r="I12863" t="str">
        <f>VLOOKUP(F12863,Period!A:B,2,0)</f>
        <v>January</v>
      </c>
      <c r="J12863" t="str">
        <f>VLOOKUP(H12863,ap[[item_code]:[series_title]],2,0)</f>
        <v>Gasoline, all types, per gallon/3.785 liters in U.S. city average, average price, not seasonally adjusted</v>
      </c>
      <c r="K12863" t="str">
        <f>VLOOKUP(G12863,Areas!A:B,2,0)</f>
        <v>Houston-The Woodlands-Sugar Land, TX</v>
      </c>
    </row>
    <row r="12864" spans="1:11" x14ac:dyDescent="0.3">
      <c r="A12864" t="s">
        <v>2934</v>
      </c>
      <c r="B12864">
        <v>2017</v>
      </c>
      <c r="C12864" t="s">
        <v>69</v>
      </c>
      <c r="D12864" s="4">
        <v>2.1720000000000002</v>
      </c>
      <c r="E12864" t="s">
        <v>12</v>
      </c>
      <c r="F12864" t="s">
        <v>13</v>
      </c>
      <c r="G12864" t="str">
        <f t="shared" si="400"/>
        <v>S37B</v>
      </c>
      <c r="H12864" t="str">
        <f t="shared" si="401"/>
        <v>7471A</v>
      </c>
      <c r="I12864" t="str">
        <f>VLOOKUP(F12864,Period!A:B,2,0)</f>
        <v>January</v>
      </c>
      <c r="J12864" t="str">
        <f>VLOOKUP(H12864,ap[[item_code]:[series_title]],2,0)</f>
        <v>Gasoline, all types, per gallon/3.785 liters in U.S. city average, average price, not seasonally adjusted</v>
      </c>
      <c r="K12864" t="str">
        <f>VLOOKUP(G12864,Areas!A:B,2,0)</f>
        <v>Houston-The Woodlands-Sugar Land, TX</v>
      </c>
    </row>
    <row r="12865" spans="1:11" x14ac:dyDescent="0.3">
      <c r="A12865" t="s">
        <v>2934</v>
      </c>
      <c r="B12865">
        <v>2017</v>
      </c>
      <c r="C12865" t="s">
        <v>35</v>
      </c>
      <c r="D12865" s="4">
        <v>2.4910000000000001</v>
      </c>
      <c r="E12865" t="s">
        <v>12</v>
      </c>
      <c r="F12865" t="s">
        <v>13</v>
      </c>
      <c r="G12865" t="str">
        <f t="shared" si="400"/>
        <v>S37B</v>
      </c>
      <c r="H12865" t="str">
        <f t="shared" si="401"/>
        <v>7471A</v>
      </c>
      <c r="I12865" t="str">
        <f>VLOOKUP(F12865,Period!A:B,2,0)</f>
        <v>January</v>
      </c>
      <c r="J12865" t="str">
        <f>VLOOKUP(H12865,ap[[item_code]:[series_title]],2,0)</f>
        <v>Gasoline, all types, per gallon/3.785 liters in U.S. city average, average price, not seasonally adjusted</v>
      </c>
      <c r="K12865" t="str">
        <f>VLOOKUP(G12865,Areas!A:B,2,0)</f>
        <v>Houston-The Woodlands-Sugar Land, TX</v>
      </c>
    </row>
    <row r="12866" spans="1:11" x14ac:dyDescent="0.3">
      <c r="A12866" t="s">
        <v>2934</v>
      </c>
      <c r="B12866">
        <v>2017</v>
      </c>
      <c r="C12866" t="s">
        <v>14</v>
      </c>
      <c r="D12866" s="4">
        <v>2.327</v>
      </c>
      <c r="E12866" t="s">
        <v>12</v>
      </c>
      <c r="F12866" t="s">
        <v>13</v>
      </c>
      <c r="G12866" t="str">
        <f t="shared" si="400"/>
        <v>S37B</v>
      </c>
      <c r="H12866" t="str">
        <f t="shared" si="401"/>
        <v>7471A</v>
      </c>
      <c r="I12866" t="str">
        <f>VLOOKUP(F12866,Period!A:B,2,0)</f>
        <v>January</v>
      </c>
      <c r="J12866" t="str">
        <f>VLOOKUP(H12866,ap[[item_code]:[series_title]],2,0)</f>
        <v>Gasoline, all types, per gallon/3.785 liters in U.S. city average, average price, not seasonally adjusted</v>
      </c>
      <c r="K12866" t="str">
        <f>VLOOKUP(G12866,Areas!A:B,2,0)</f>
        <v>Houston-The Woodlands-Sugar Land, TX</v>
      </c>
    </row>
    <row r="12867" spans="1:11" x14ac:dyDescent="0.3">
      <c r="A12867" t="s">
        <v>2934</v>
      </c>
      <c r="B12867">
        <v>2017</v>
      </c>
      <c r="C12867" t="s">
        <v>146</v>
      </c>
      <c r="D12867" s="4">
        <v>2.226</v>
      </c>
      <c r="E12867" t="s">
        <v>12</v>
      </c>
      <c r="F12867" t="s">
        <v>13</v>
      </c>
      <c r="G12867" t="str">
        <f t="shared" ref="G12867:G12930" si="402">MID(A12867,4,4)</f>
        <v>S37B</v>
      </c>
      <c r="H12867" t="str">
        <f t="shared" ref="H12867:H12930" si="403">MID(A12867,8,5)</f>
        <v>7471A</v>
      </c>
      <c r="I12867" t="str">
        <f>VLOOKUP(F12867,Period!A:B,2,0)</f>
        <v>January</v>
      </c>
      <c r="J12867" t="str">
        <f>VLOOKUP(H12867,ap[[item_code]:[series_title]],2,0)</f>
        <v>Gasoline, all types, per gallon/3.785 liters in U.S. city average, average price, not seasonally adjusted</v>
      </c>
      <c r="K12867" t="str">
        <f>VLOOKUP(G12867,Areas!A:B,2,0)</f>
        <v>Houston-The Woodlands-Sugar Land, TX</v>
      </c>
    </row>
    <row r="12868" spans="1:11" x14ac:dyDescent="0.3">
      <c r="A12868" t="s">
        <v>2934</v>
      </c>
      <c r="B12868">
        <v>2017</v>
      </c>
      <c r="C12868" t="s">
        <v>18</v>
      </c>
      <c r="D12868" s="4">
        <v>2.173</v>
      </c>
      <c r="E12868" t="s">
        <v>12</v>
      </c>
      <c r="F12868" t="s">
        <v>13</v>
      </c>
      <c r="G12868" t="str">
        <f t="shared" si="402"/>
        <v>S37B</v>
      </c>
      <c r="H12868" t="str">
        <f t="shared" si="403"/>
        <v>7471A</v>
      </c>
      <c r="I12868" t="str">
        <f>VLOOKUP(F12868,Period!A:B,2,0)</f>
        <v>January</v>
      </c>
      <c r="J12868" t="str">
        <f>VLOOKUP(H12868,ap[[item_code]:[series_title]],2,0)</f>
        <v>Gasoline, all types, per gallon/3.785 liters in U.S. city average, average price, not seasonally adjusted</v>
      </c>
      <c r="K12868" t="str">
        <f>VLOOKUP(G12868,Areas!A:B,2,0)</f>
        <v>Houston-The Woodlands-Sugar Land, TX</v>
      </c>
    </row>
    <row r="12869" spans="1:11" x14ac:dyDescent="0.3">
      <c r="A12869" t="s">
        <v>2934</v>
      </c>
      <c r="B12869">
        <v>2018</v>
      </c>
      <c r="C12869" t="s">
        <v>13</v>
      </c>
      <c r="D12869" s="4">
        <v>2.242</v>
      </c>
      <c r="E12869" t="s">
        <v>12</v>
      </c>
      <c r="F12869" t="s">
        <v>13</v>
      </c>
      <c r="G12869" t="str">
        <f t="shared" si="402"/>
        <v>S37B</v>
      </c>
      <c r="H12869" t="str">
        <f t="shared" si="403"/>
        <v>7471A</v>
      </c>
      <c r="I12869" t="str">
        <f>VLOOKUP(F12869,Period!A:B,2,0)</f>
        <v>January</v>
      </c>
      <c r="J12869" t="str">
        <f>VLOOKUP(H12869,ap[[item_code]:[series_title]],2,0)</f>
        <v>Gasoline, all types, per gallon/3.785 liters in U.S. city average, average price, not seasonally adjusted</v>
      </c>
      <c r="K12869" t="str">
        <f>VLOOKUP(G12869,Areas!A:B,2,0)</f>
        <v>Houston-The Woodlands-Sugar Land, TX</v>
      </c>
    </row>
    <row r="12870" spans="1:11" x14ac:dyDescent="0.3">
      <c r="A12870" t="s">
        <v>2934</v>
      </c>
      <c r="B12870">
        <v>2018</v>
      </c>
      <c r="C12870" t="s">
        <v>183</v>
      </c>
      <c r="D12870" s="4">
        <v>2.3180000000000001</v>
      </c>
      <c r="E12870" t="s">
        <v>12</v>
      </c>
      <c r="F12870" t="s">
        <v>13</v>
      </c>
      <c r="G12870" t="str">
        <f t="shared" si="402"/>
        <v>S37B</v>
      </c>
      <c r="H12870" t="str">
        <f t="shared" si="403"/>
        <v>7471A</v>
      </c>
      <c r="I12870" t="str">
        <f>VLOOKUP(F12870,Period!A:B,2,0)</f>
        <v>January</v>
      </c>
      <c r="J12870" t="str">
        <f>VLOOKUP(H12870,ap[[item_code]:[series_title]],2,0)</f>
        <v>Gasoline, all types, per gallon/3.785 liters in U.S. city average, average price, not seasonally adjusted</v>
      </c>
      <c r="K12870" t="str">
        <f>VLOOKUP(G12870,Areas!A:B,2,0)</f>
        <v>Houston-The Woodlands-Sugar Land, TX</v>
      </c>
    </row>
    <row r="12871" spans="1:11" x14ac:dyDescent="0.3">
      <c r="A12871" t="s">
        <v>2934</v>
      </c>
      <c r="B12871">
        <v>2018</v>
      </c>
      <c r="C12871" t="s">
        <v>25</v>
      </c>
      <c r="D12871" s="4">
        <v>2.2839999999999998</v>
      </c>
      <c r="E12871" t="s">
        <v>12</v>
      </c>
      <c r="F12871" t="s">
        <v>13</v>
      </c>
      <c r="G12871" t="str">
        <f t="shared" si="402"/>
        <v>S37B</v>
      </c>
      <c r="H12871" t="str">
        <f t="shared" si="403"/>
        <v>7471A</v>
      </c>
      <c r="I12871" t="str">
        <f>VLOOKUP(F12871,Period!A:B,2,0)</f>
        <v>January</v>
      </c>
      <c r="J12871" t="str">
        <f>VLOOKUP(H12871,ap[[item_code]:[series_title]],2,0)</f>
        <v>Gasoline, all types, per gallon/3.785 liters in U.S. city average, average price, not seasonally adjusted</v>
      </c>
      <c r="K12871" t="str">
        <f>VLOOKUP(G12871,Areas!A:B,2,0)</f>
        <v>Houston-The Woodlands-Sugar Land, TX</v>
      </c>
    </row>
    <row r="12872" spans="1:11" x14ac:dyDescent="0.3">
      <c r="A12872" t="s">
        <v>2934</v>
      </c>
      <c r="B12872">
        <v>2018</v>
      </c>
      <c r="C12872" t="s">
        <v>93</v>
      </c>
      <c r="D12872" s="4">
        <v>2.4809999999999999</v>
      </c>
      <c r="E12872" t="s">
        <v>12</v>
      </c>
      <c r="F12872" t="s">
        <v>13</v>
      </c>
      <c r="G12872" t="str">
        <f t="shared" si="402"/>
        <v>S37B</v>
      </c>
      <c r="H12872" t="str">
        <f t="shared" si="403"/>
        <v>7471A</v>
      </c>
      <c r="I12872" t="str">
        <f>VLOOKUP(F12872,Period!A:B,2,0)</f>
        <v>January</v>
      </c>
      <c r="J12872" t="str">
        <f>VLOOKUP(H12872,ap[[item_code]:[series_title]],2,0)</f>
        <v>Gasoline, all types, per gallon/3.785 liters in U.S. city average, average price, not seasonally adjusted</v>
      </c>
      <c r="K12872" t="str">
        <f>VLOOKUP(G12872,Areas!A:B,2,0)</f>
        <v>Houston-The Woodlands-Sugar Land, TX</v>
      </c>
    </row>
    <row r="12873" spans="1:11" x14ac:dyDescent="0.3">
      <c r="A12873" t="s">
        <v>2934</v>
      </c>
      <c r="B12873">
        <v>2018</v>
      </c>
      <c r="C12873" t="s">
        <v>89</v>
      </c>
      <c r="D12873" s="4">
        <v>2.6379999999999999</v>
      </c>
      <c r="E12873" t="s">
        <v>12</v>
      </c>
      <c r="F12873" t="s">
        <v>13</v>
      </c>
      <c r="G12873" t="str">
        <f t="shared" si="402"/>
        <v>S37B</v>
      </c>
      <c r="H12873" t="str">
        <f t="shared" si="403"/>
        <v>7471A</v>
      </c>
      <c r="I12873" t="str">
        <f>VLOOKUP(F12873,Period!A:B,2,0)</f>
        <v>January</v>
      </c>
      <c r="J12873" t="str">
        <f>VLOOKUP(H12873,ap[[item_code]:[series_title]],2,0)</f>
        <v>Gasoline, all types, per gallon/3.785 liters in U.S. city average, average price, not seasonally adjusted</v>
      </c>
      <c r="K12873" t="str">
        <f>VLOOKUP(G12873,Areas!A:B,2,0)</f>
        <v>Houston-The Woodlands-Sugar Land, TX</v>
      </c>
    </row>
    <row r="12874" spans="1:11" x14ac:dyDescent="0.3">
      <c r="A12874" t="s">
        <v>2934</v>
      </c>
      <c r="B12874">
        <v>2018</v>
      </c>
      <c r="C12874" t="s">
        <v>133</v>
      </c>
      <c r="D12874" s="4">
        <v>2.7010000000000001</v>
      </c>
      <c r="E12874" t="s">
        <v>12</v>
      </c>
      <c r="F12874" t="s">
        <v>13</v>
      </c>
      <c r="G12874" t="str">
        <f t="shared" si="402"/>
        <v>S37B</v>
      </c>
      <c r="H12874" t="str">
        <f t="shared" si="403"/>
        <v>7471A</v>
      </c>
      <c r="I12874" t="str">
        <f>VLOOKUP(F12874,Period!A:B,2,0)</f>
        <v>January</v>
      </c>
      <c r="J12874" t="str">
        <f>VLOOKUP(H12874,ap[[item_code]:[series_title]],2,0)</f>
        <v>Gasoline, all types, per gallon/3.785 liters in U.S. city average, average price, not seasonally adjusted</v>
      </c>
      <c r="K12874" t="str">
        <f>VLOOKUP(G12874,Areas!A:B,2,0)</f>
        <v>Houston-The Woodlands-Sugar Land, TX</v>
      </c>
    </row>
    <row r="12875" spans="1:11" x14ac:dyDescent="0.3">
      <c r="A12875" t="s">
        <v>2934</v>
      </c>
      <c r="B12875">
        <v>2018</v>
      </c>
      <c r="C12875" t="s">
        <v>82</v>
      </c>
      <c r="D12875" s="4">
        <v>2.64</v>
      </c>
      <c r="E12875" t="s">
        <v>12</v>
      </c>
      <c r="F12875" t="s">
        <v>13</v>
      </c>
      <c r="G12875" t="str">
        <f t="shared" si="402"/>
        <v>S37B</v>
      </c>
      <c r="H12875" t="str">
        <f t="shared" si="403"/>
        <v>7471A</v>
      </c>
      <c r="I12875" t="str">
        <f>VLOOKUP(F12875,Period!A:B,2,0)</f>
        <v>January</v>
      </c>
      <c r="J12875" t="str">
        <f>VLOOKUP(H12875,ap[[item_code]:[series_title]],2,0)</f>
        <v>Gasoline, all types, per gallon/3.785 liters in U.S. city average, average price, not seasonally adjusted</v>
      </c>
      <c r="K12875" t="str">
        <f>VLOOKUP(G12875,Areas!A:B,2,0)</f>
        <v>Houston-The Woodlands-Sugar Land, TX</v>
      </c>
    </row>
    <row r="12876" spans="1:11" x14ac:dyDescent="0.3">
      <c r="A12876" t="s">
        <v>2934</v>
      </c>
      <c r="B12876">
        <v>2018</v>
      </c>
      <c r="C12876" t="s">
        <v>69</v>
      </c>
      <c r="D12876" s="4">
        <v>2.589</v>
      </c>
      <c r="E12876" t="s">
        <v>12</v>
      </c>
      <c r="F12876" t="s">
        <v>13</v>
      </c>
      <c r="G12876" t="str">
        <f t="shared" si="402"/>
        <v>S37B</v>
      </c>
      <c r="H12876" t="str">
        <f t="shared" si="403"/>
        <v>7471A</v>
      </c>
      <c r="I12876" t="str">
        <f>VLOOKUP(F12876,Period!A:B,2,0)</f>
        <v>January</v>
      </c>
      <c r="J12876" t="str">
        <f>VLOOKUP(H12876,ap[[item_code]:[series_title]],2,0)</f>
        <v>Gasoline, all types, per gallon/3.785 liters in U.S. city average, average price, not seasonally adjusted</v>
      </c>
      <c r="K12876" t="str">
        <f>VLOOKUP(G12876,Areas!A:B,2,0)</f>
        <v>Houston-The Woodlands-Sugar Land, TX</v>
      </c>
    </row>
    <row r="12877" spans="1:11" x14ac:dyDescent="0.3">
      <c r="A12877" t="s">
        <v>2934</v>
      </c>
      <c r="B12877">
        <v>2018</v>
      </c>
      <c r="C12877" t="s">
        <v>35</v>
      </c>
      <c r="D12877" s="4">
        <v>2.5590000000000002</v>
      </c>
      <c r="E12877" t="s">
        <v>12</v>
      </c>
      <c r="F12877" t="s">
        <v>13</v>
      </c>
      <c r="G12877" t="str">
        <f t="shared" si="402"/>
        <v>S37B</v>
      </c>
      <c r="H12877" t="str">
        <f t="shared" si="403"/>
        <v>7471A</v>
      </c>
      <c r="I12877" t="str">
        <f>VLOOKUP(F12877,Period!A:B,2,0)</f>
        <v>January</v>
      </c>
      <c r="J12877" t="str">
        <f>VLOOKUP(H12877,ap[[item_code]:[series_title]],2,0)</f>
        <v>Gasoline, all types, per gallon/3.785 liters in U.S. city average, average price, not seasonally adjusted</v>
      </c>
      <c r="K12877" t="str">
        <f>VLOOKUP(G12877,Areas!A:B,2,0)</f>
        <v>Houston-The Woodlands-Sugar Land, TX</v>
      </c>
    </row>
    <row r="12878" spans="1:11" x14ac:dyDescent="0.3">
      <c r="A12878" t="s">
        <v>2934</v>
      </c>
      <c r="B12878">
        <v>2018</v>
      </c>
      <c r="C12878" t="s">
        <v>14</v>
      </c>
      <c r="D12878" s="4">
        <v>2.5939999999999999</v>
      </c>
      <c r="E12878" t="s">
        <v>12</v>
      </c>
      <c r="F12878" t="s">
        <v>13</v>
      </c>
      <c r="G12878" t="str">
        <f t="shared" si="402"/>
        <v>S37B</v>
      </c>
      <c r="H12878" t="str">
        <f t="shared" si="403"/>
        <v>7471A</v>
      </c>
      <c r="I12878" t="str">
        <f>VLOOKUP(F12878,Period!A:B,2,0)</f>
        <v>January</v>
      </c>
      <c r="J12878" t="str">
        <f>VLOOKUP(H12878,ap[[item_code]:[series_title]],2,0)</f>
        <v>Gasoline, all types, per gallon/3.785 liters in U.S. city average, average price, not seasonally adjusted</v>
      </c>
      <c r="K12878" t="str">
        <f>VLOOKUP(G12878,Areas!A:B,2,0)</f>
        <v>Houston-The Woodlands-Sugar Land, TX</v>
      </c>
    </row>
    <row r="12879" spans="1:11" x14ac:dyDescent="0.3">
      <c r="A12879" t="s">
        <v>2934</v>
      </c>
      <c r="B12879">
        <v>2018</v>
      </c>
      <c r="C12879" t="s">
        <v>146</v>
      </c>
      <c r="D12879" s="4">
        <v>2.3849999999999998</v>
      </c>
      <c r="E12879" t="s">
        <v>12</v>
      </c>
      <c r="F12879" t="s">
        <v>13</v>
      </c>
      <c r="G12879" t="str">
        <f t="shared" si="402"/>
        <v>S37B</v>
      </c>
      <c r="H12879" t="str">
        <f t="shared" si="403"/>
        <v>7471A</v>
      </c>
      <c r="I12879" t="str">
        <f>VLOOKUP(F12879,Period!A:B,2,0)</f>
        <v>January</v>
      </c>
      <c r="J12879" t="str">
        <f>VLOOKUP(H12879,ap[[item_code]:[series_title]],2,0)</f>
        <v>Gasoline, all types, per gallon/3.785 liters in U.S. city average, average price, not seasonally adjusted</v>
      </c>
      <c r="K12879" t="str">
        <f>VLOOKUP(G12879,Areas!A:B,2,0)</f>
        <v>Houston-The Woodlands-Sugar Land, TX</v>
      </c>
    </row>
    <row r="12880" spans="1:11" x14ac:dyDescent="0.3">
      <c r="A12880" t="s">
        <v>2934</v>
      </c>
      <c r="B12880">
        <v>2018</v>
      </c>
      <c r="C12880" t="s">
        <v>18</v>
      </c>
      <c r="D12880" s="4">
        <v>2.0499999999999998</v>
      </c>
      <c r="E12880" t="s">
        <v>12</v>
      </c>
      <c r="F12880" t="s">
        <v>13</v>
      </c>
      <c r="G12880" t="str">
        <f t="shared" si="402"/>
        <v>S37B</v>
      </c>
      <c r="H12880" t="str">
        <f t="shared" si="403"/>
        <v>7471A</v>
      </c>
      <c r="I12880" t="str">
        <f>VLOOKUP(F12880,Period!A:B,2,0)</f>
        <v>January</v>
      </c>
      <c r="J12880" t="str">
        <f>VLOOKUP(H12880,ap[[item_code]:[series_title]],2,0)</f>
        <v>Gasoline, all types, per gallon/3.785 liters in U.S. city average, average price, not seasonally adjusted</v>
      </c>
      <c r="K12880" t="str">
        <f>VLOOKUP(G12880,Areas!A:B,2,0)</f>
        <v>Houston-The Woodlands-Sugar Land, TX</v>
      </c>
    </row>
    <row r="12881" spans="1:11" x14ac:dyDescent="0.3">
      <c r="A12881" t="s">
        <v>2934</v>
      </c>
      <c r="B12881">
        <v>2019</v>
      </c>
      <c r="C12881" t="s">
        <v>13</v>
      </c>
      <c r="D12881" s="4">
        <v>1.9350000000000001</v>
      </c>
      <c r="E12881" t="s">
        <v>12</v>
      </c>
      <c r="F12881" t="s">
        <v>13</v>
      </c>
      <c r="G12881" t="str">
        <f t="shared" si="402"/>
        <v>S37B</v>
      </c>
      <c r="H12881" t="str">
        <f t="shared" si="403"/>
        <v>7471A</v>
      </c>
      <c r="I12881" t="str">
        <f>VLOOKUP(F12881,Period!A:B,2,0)</f>
        <v>January</v>
      </c>
      <c r="J12881" t="str">
        <f>VLOOKUP(H12881,ap[[item_code]:[series_title]],2,0)</f>
        <v>Gasoline, all types, per gallon/3.785 liters in U.S. city average, average price, not seasonally adjusted</v>
      </c>
      <c r="K12881" t="str">
        <f>VLOOKUP(G12881,Areas!A:B,2,0)</f>
        <v>Houston-The Woodlands-Sugar Land, TX</v>
      </c>
    </row>
    <row r="12882" spans="1:11" x14ac:dyDescent="0.3">
      <c r="A12882" t="s">
        <v>2934</v>
      </c>
      <c r="B12882">
        <v>2019</v>
      </c>
      <c r="C12882" t="s">
        <v>183</v>
      </c>
      <c r="D12882" s="4">
        <v>1.9570000000000001</v>
      </c>
      <c r="E12882" t="s">
        <v>12</v>
      </c>
      <c r="F12882" t="s">
        <v>13</v>
      </c>
      <c r="G12882" t="str">
        <f t="shared" si="402"/>
        <v>S37B</v>
      </c>
      <c r="H12882" t="str">
        <f t="shared" si="403"/>
        <v>7471A</v>
      </c>
      <c r="I12882" t="str">
        <f>VLOOKUP(F12882,Period!A:B,2,0)</f>
        <v>January</v>
      </c>
      <c r="J12882" t="str">
        <f>VLOOKUP(H12882,ap[[item_code]:[series_title]],2,0)</f>
        <v>Gasoline, all types, per gallon/3.785 liters in U.S. city average, average price, not seasonally adjusted</v>
      </c>
      <c r="K12882" t="str">
        <f>VLOOKUP(G12882,Areas!A:B,2,0)</f>
        <v>Houston-The Woodlands-Sugar Land, TX</v>
      </c>
    </row>
    <row r="12883" spans="1:11" x14ac:dyDescent="0.3">
      <c r="A12883" t="s">
        <v>2934</v>
      </c>
      <c r="B12883">
        <v>2019</v>
      </c>
      <c r="C12883" t="s">
        <v>25</v>
      </c>
      <c r="D12883" s="4">
        <v>2.2570000000000001</v>
      </c>
      <c r="E12883" t="s">
        <v>12</v>
      </c>
      <c r="F12883" t="s">
        <v>13</v>
      </c>
      <c r="G12883" t="str">
        <f t="shared" si="402"/>
        <v>S37B</v>
      </c>
      <c r="H12883" t="str">
        <f t="shared" si="403"/>
        <v>7471A</v>
      </c>
      <c r="I12883" t="str">
        <f>VLOOKUP(F12883,Period!A:B,2,0)</f>
        <v>January</v>
      </c>
      <c r="J12883" t="str">
        <f>VLOOKUP(H12883,ap[[item_code]:[series_title]],2,0)</f>
        <v>Gasoline, all types, per gallon/3.785 liters in U.S. city average, average price, not seasonally adjusted</v>
      </c>
      <c r="K12883" t="str">
        <f>VLOOKUP(G12883,Areas!A:B,2,0)</f>
        <v>Houston-The Woodlands-Sugar Land, TX</v>
      </c>
    </row>
    <row r="12884" spans="1:11" x14ac:dyDescent="0.3">
      <c r="A12884" t="s">
        <v>2934</v>
      </c>
      <c r="B12884">
        <v>2019</v>
      </c>
      <c r="C12884" t="s">
        <v>93</v>
      </c>
      <c r="D12884" s="4">
        <v>2.5459999999999998</v>
      </c>
      <c r="E12884" t="s">
        <v>12</v>
      </c>
      <c r="F12884" t="s">
        <v>13</v>
      </c>
      <c r="G12884" t="str">
        <f t="shared" si="402"/>
        <v>S37B</v>
      </c>
      <c r="H12884" t="str">
        <f t="shared" si="403"/>
        <v>7471A</v>
      </c>
      <c r="I12884" t="str">
        <f>VLOOKUP(F12884,Period!A:B,2,0)</f>
        <v>January</v>
      </c>
      <c r="J12884" t="str">
        <f>VLOOKUP(H12884,ap[[item_code]:[series_title]],2,0)</f>
        <v>Gasoline, all types, per gallon/3.785 liters in U.S. city average, average price, not seasonally adjusted</v>
      </c>
      <c r="K12884" t="str">
        <f>VLOOKUP(G12884,Areas!A:B,2,0)</f>
        <v>Houston-The Woodlands-Sugar Land, TX</v>
      </c>
    </row>
    <row r="12885" spans="1:11" x14ac:dyDescent="0.3">
      <c r="A12885" t="s">
        <v>2934</v>
      </c>
      <c r="B12885">
        <v>2019</v>
      </c>
      <c r="C12885" t="s">
        <v>89</v>
      </c>
      <c r="D12885" s="4">
        <v>2.593</v>
      </c>
      <c r="E12885" t="s">
        <v>12</v>
      </c>
      <c r="F12885" t="s">
        <v>13</v>
      </c>
      <c r="G12885" t="str">
        <f t="shared" si="402"/>
        <v>S37B</v>
      </c>
      <c r="H12885" t="str">
        <f t="shared" si="403"/>
        <v>7471A</v>
      </c>
      <c r="I12885" t="str">
        <f>VLOOKUP(F12885,Period!A:B,2,0)</f>
        <v>January</v>
      </c>
      <c r="J12885" t="str">
        <f>VLOOKUP(H12885,ap[[item_code]:[series_title]],2,0)</f>
        <v>Gasoline, all types, per gallon/3.785 liters in U.S. city average, average price, not seasonally adjusted</v>
      </c>
      <c r="K12885" t="str">
        <f>VLOOKUP(G12885,Areas!A:B,2,0)</f>
        <v>Houston-The Woodlands-Sugar Land, TX</v>
      </c>
    </row>
    <row r="12886" spans="1:11" x14ac:dyDescent="0.3">
      <c r="A12886" t="s">
        <v>2934</v>
      </c>
      <c r="B12886">
        <v>2019</v>
      </c>
      <c r="C12886" t="s">
        <v>133</v>
      </c>
      <c r="D12886" s="4">
        <v>2.427</v>
      </c>
      <c r="E12886" t="s">
        <v>12</v>
      </c>
      <c r="F12886" t="s">
        <v>13</v>
      </c>
      <c r="G12886" t="str">
        <f t="shared" si="402"/>
        <v>S37B</v>
      </c>
      <c r="H12886" t="str">
        <f t="shared" si="403"/>
        <v>7471A</v>
      </c>
      <c r="I12886" t="str">
        <f>VLOOKUP(F12886,Period!A:B,2,0)</f>
        <v>January</v>
      </c>
      <c r="J12886" t="str">
        <f>VLOOKUP(H12886,ap[[item_code]:[series_title]],2,0)</f>
        <v>Gasoline, all types, per gallon/3.785 liters in U.S. city average, average price, not seasonally adjusted</v>
      </c>
      <c r="K12886" t="str">
        <f>VLOOKUP(G12886,Areas!A:B,2,0)</f>
        <v>Houston-The Woodlands-Sugar Land, TX</v>
      </c>
    </row>
    <row r="12887" spans="1:11" x14ac:dyDescent="0.3">
      <c r="A12887" t="s">
        <v>2934</v>
      </c>
      <c r="B12887">
        <v>2019</v>
      </c>
      <c r="C12887" t="s">
        <v>82</v>
      </c>
      <c r="D12887" s="4">
        <v>2.4870000000000001</v>
      </c>
      <c r="E12887" t="s">
        <v>12</v>
      </c>
      <c r="F12887" t="s">
        <v>13</v>
      </c>
      <c r="G12887" t="str">
        <f t="shared" si="402"/>
        <v>S37B</v>
      </c>
      <c r="H12887" t="str">
        <f t="shared" si="403"/>
        <v>7471A</v>
      </c>
      <c r="I12887" t="str">
        <f>VLOOKUP(F12887,Period!A:B,2,0)</f>
        <v>January</v>
      </c>
      <c r="J12887" t="str">
        <f>VLOOKUP(H12887,ap[[item_code]:[series_title]],2,0)</f>
        <v>Gasoline, all types, per gallon/3.785 liters in U.S. city average, average price, not seasonally adjusted</v>
      </c>
      <c r="K12887" t="str">
        <f>VLOOKUP(G12887,Areas!A:B,2,0)</f>
        <v>Houston-The Woodlands-Sugar Land, TX</v>
      </c>
    </row>
    <row r="12888" spans="1:11" x14ac:dyDescent="0.3">
      <c r="A12888" t="s">
        <v>2934</v>
      </c>
      <c r="B12888">
        <v>2019</v>
      </c>
      <c r="C12888" t="s">
        <v>69</v>
      </c>
      <c r="D12888" s="4">
        <v>2.4049999999999998</v>
      </c>
      <c r="E12888" t="s">
        <v>12</v>
      </c>
      <c r="F12888" t="s">
        <v>13</v>
      </c>
      <c r="G12888" t="str">
        <f t="shared" si="402"/>
        <v>S37B</v>
      </c>
      <c r="H12888" t="str">
        <f t="shared" si="403"/>
        <v>7471A</v>
      </c>
      <c r="I12888" t="str">
        <f>VLOOKUP(F12888,Period!A:B,2,0)</f>
        <v>January</v>
      </c>
      <c r="J12888" t="str">
        <f>VLOOKUP(H12888,ap[[item_code]:[series_title]],2,0)</f>
        <v>Gasoline, all types, per gallon/3.785 liters in U.S. city average, average price, not seasonally adjusted</v>
      </c>
      <c r="K12888" t="str">
        <f>VLOOKUP(G12888,Areas!A:B,2,0)</f>
        <v>Houston-The Woodlands-Sugar Land, TX</v>
      </c>
    </row>
    <row r="12889" spans="1:11" x14ac:dyDescent="0.3">
      <c r="A12889" t="s">
        <v>2934</v>
      </c>
      <c r="B12889">
        <v>2019</v>
      </c>
      <c r="C12889" t="s">
        <v>35</v>
      </c>
      <c r="D12889" s="4">
        <v>2.242</v>
      </c>
      <c r="E12889" t="s">
        <v>12</v>
      </c>
      <c r="F12889" t="s">
        <v>13</v>
      </c>
      <c r="G12889" t="str">
        <f t="shared" si="402"/>
        <v>S37B</v>
      </c>
      <c r="H12889" t="str">
        <f t="shared" si="403"/>
        <v>7471A</v>
      </c>
      <c r="I12889" t="str">
        <f>VLOOKUP(F12889,Period!A:B,2,0)</f>
        <v>January</v>
      </c>
      <c r="J12889" t="str">
        <f>VLOOKUP(H12889,ap[[item_code]:[series_title]],2,0)</f>
        <v>Gasoline, all types, per gallon/3.785 liters in U.S. city average, average price, not seasonally adjusted</v>
      </c>
      <c r="K12889" t="str">
        <f>VLOOKUP(G12889,Areas!A:B,2,0)</f>
        <v>Houston-The Woodlands-Sugar Land, TX</v>
      </c>
    </row>
    <row r="12890" spans="1:11" x14ac:dyDescent="0.3">
      <c r="A12890" t="s">
        <v>2934</v>
      </c>
      <c r="B12890">
        <v>2019</v>
      </c>
      <c r="C12890" t="s">
        <v>14</v>
      </c>
      <c r="D12890" s="4">
        <v>2.2570000000000001</v>
      </c>
      <c r="E12890" t="s">
        <v>12</v>
      </c>
      <c r="F12890" t="s">
        <v>13</v>
      </c>
      <c r="G12890" t="str">
        <f t="shared" si="402"/>
        <v>S37B</v>
      </c>
      <c r="H12890" t="str">
        <f t="shared" si="403"/>
        <v>7471A</v>
      </c>
      <c r="I12890" t="str">
        <f>VLOOKUP(F12890,Period!A:B,2,0)</f>
        <v>January</v>
      </c>
      <c r="J12890" t="str">
        <f>VLOOKUP(H12890,ap[[item_code]:[series_title]],2,0)</f>
        <v>Gasoline, all types, per gallon/3.785 liters in U.S. city average, average price, not seasonally adjusted</v>
      </c>
      <c r="K12890" t="str">
        <f>VLOOKUP(G12890,Areas!A:B,2,0)</f>
        <v>Houston-The Woodlands-Sugar Land, TX</v>
      </c>
    </row>
    <row r="12891" spans="1:11" x14ac:dyDescent="0.3">
      <c r="A12891" t="s">
        <v>2934</v>
      </c>
      <c r="B12891">
        <v>2019</v>
      </c>
      <c r="C12891" t="s">
        <v>146</v>
      </c>
      <c r="D12891" s="4">
        <v>2.2290000000000001</v>
      </c>
      <c r="E12891" t="s">
        <v>12</v>
      </c>
      <c r="F12891" t="s">
        <v>13</v>
      </c>
      <c r="G12891" t="str">
        <f t="shared" si="402"/>
        <v>S37B</v>
      </c>
      <c r="H12891" t="str">
        <f t="shared" si="403"/>
        <v>7471A</v>
      </c>
      <c r="I12891" t="str">
        <f>VLOOKUP(F12891,Period!A:B,2,0)</f>
        <v>January</v>
      </c>
      <c r="J12891" t="str">
        <f>VLOOKUP(H12891,ap[[item_code]:[series_title]],2,0)</f>
        <v>Gasoline, all types, per gallon/3.785 liters in U.S. city average, average price, not seasonally adjusted</v>
      </c>
      <c r="K12891" t="str">
        <f>VLOOKUP(G12891,Areas!A:B,2,0)</f>
        <v>Houston-The Woodlands-Sugar Land, TX</v>
      </c>
    </row>
    <row r="12892" spans="1:11" x14ac:dyDescent="0.3">
      <c r="A12892" t="s">
        <v>2934</v>
      </c>
      <c r="B12892">
        <v>2019</v>
      </c>
      <c r="C12892" t="s">
        <v>18</v>
      </c>
      <c r="D12892" s="4">
        <v>2.1669999999999998</v>
      </c>
      <c r="E12892" t="s">
        <v>12</v>
      </c>
      <c r="F12892" t="s">
        <v>13</v>
      </c>
      <c r="G12892" t="str">
        <f t="shared" si="402"/>
        <v>S37B</v>
      </c>
      <c r="H12892" t="str">
        <f t="shared" si="403"/>
        <v>7471A</v>
      </c>
      <c r="I12892" t="str">
        <f>VLOOKUP(F12892,Period!A:B,2,0)</f>
        <v>January</v>
      </c>
      <c r="J12892" t="str">
        <f>VLOOKUP(H12892,ap[[item_code]:[series_title]],2,0)</f>
        <v>Gasoline, all types, per gallon/3.785 liters in U.S. city average, average price, not seasonally adjusted</v>
      </c>
      <c r="K12892" t="str">
        <f>VLOOKUP(G12892,Areas!A:B,2,0)</f>
        <v>Houston-The Woodlands-Sugar Land, TX</v>
      </c>
    </row>
    <row r="12893" spans="1:11" x14ac:dyDescent="0.3">
      <c r="A12893" t="s">
        <v>2934</v>
      </c>
      <c r="B12893">
        <v>2020</v>
      </c>
      <c r="C12893" t="s">
        <v>13</v>
      </c>
      <c r="D12893" s="4">
        <v>2.25</v>
      </c>
      <c r="E12893" t="s">
        <v>12</v>
      </c>
      <c r="F12893" t="s">
        <v>13</v>
      </c>
      <c r="G12893" t="str">
        <f t="shared" si="402"/>
        <v>S37B</v>
      </c>
      <c r="H12893" t="str">
        <f t="shared" si="403"/>
        <v>7471A</v>
      </c>
      <c r="I12893" t="str">
        <f>VLOOKUP(F12893,Period!A:B,2,0)</f>
        <v>January</v>
      </c>
      <c r="J12893" t="str">
        <f>VLOOKUP(H12893,ap[[item_code]:[series_title]],2,0)</f>
        <v>Gasoline, all types, per gallon/3.785 liters in U.S. city average, average price, not seasonally adjusted</v>
      </c>
      <c r="K12893" t="str">
        <f>VLOOKUP(G12893,Areas!A:B,2,0)</f>
        <v>Houston-The Woodlands-Sugar Land, TX</v>
      </c>
    </row>
    <row r="12894" spans="1:11" x14ac:dyDescent="0.3">
      <c r="A12894" t="s">
        <v>2934</v>
      </c>
      <c r="B12894">
        <v>2020</v>
      </c>
      <c r="C12894" t="s">
        <v>183</v>
      </c>
      <c r="D12894" s="4">
        <v>2.0960000000000001</v>
      </c>
      <c r="E12894" t="s">
        <v>12</v>
      </c>
      <c r="F12894" t="s">
        <v>13</v>
      </c>
      <c r="G12894" t="str">
        <f t="shared" si="402"/>
        <v>S37B</v>
      </c>
      <c r="H12894" t="str">
        <f t="shared" si="403"/>
        <v>7471A</v>
      </c>
      <c r="I12894" t="str">
        <f>VLOOKUP(F12894,Period!A:B,2,0)</f>
        <v>January</v>
      </c>
      <c r="J12894" t="str">
        <f>VLOOKUP(H12894,ap[[item_code]:[series_title]],2,0)</f>
        <v>Gasoline, all types, per gallon/3.785 liters in U.S. city average, average price, not seasonally adjusted</v>
      </c>
      <c r="K12894" t="str">
        <f>VLOOKUP(G12894,Areas!A:B,2,0)</f>
        <v>Houston-The Woodlands-Sugar Land, TX</v>
      </c>
    </row>
    <row r="12895" spans="1:11" x14ac:dyDescent="0.3">
      <c r="A12895" t="s">
        <v>2934</v>
      </c>
      <c r="B12895">
        <v>2020</v>
      </c>
      <c r="C12895" t="s">
        <v>25</v>
      </c>
      <c r="D12895" s="4">
        <v>2.0609999999999999</v>
      </c>
      <c r="E12895" t="s">
        <v>12</v>
      </c>
      <c r="F12895" t="s">
        <v>13</v>
      </c>
      <c r="G12895" t="str">
        <f t="shared" si="402"/>
        <v>S37B</v>
      </c>
      <c r="H12895" t="str">
        <f t="shared" si="403"/>
        <v>7471A</v>
      </c>
      <c r="I12895" t="str">
        <f>VLOOKUP(F12895,Period!A:B,2,0)</f>
        <v>January</v>
      </c>
      <c r="J12895" t="str">
        <f>VLOOKUP(H12895,ap[[item_code]:[series_title]],2,0)</f>
        <v>Gasoline, all types, per gallon/3.785 liters in U.S. city average, average price, not seasonally adjusted</v>
      </c>
      <c r="K12895" t="str">
        <f>VLOOKUP(G12895,Areas!A:B,2,0)</f>
        <v>Houston-The Woodlands-Sugar Land, TX</v>
      </c>
    </row>
    <row r="12896" spans="1:11" x14ac:dyDescent="0.3">
      <c r="A12896" t="s">
        <v>2934</v>
      </c>
      <c r="B12896">
        <v>2020</v>
      </c>
      <c r="C12896" t="s">
        <v>93</v>
      </c>
      <c r="D12896" s="4">
        <v>1.657</v>
      </c>
      <c r="E12896" t="s">
        <v>12</v>
      </c>
      <c r="F12896" t="s">
        <v>13</v>
      </c>
      <c r="G12896" t="str">
        <f t="shared" si="402"/>
        <v>S37B</v>
      </c>
      <c r="H12896" t="str">
        <f t="shared" si="403"/>
        <v>7471A</v>
      </c>
      <c r="I12896" t="str">
        <f>VLOOKUP(F12896,Period!A:B,2,0)</f>
        <v>January</v>
      </c>
      <c r="J12896" t="str">
        <f>VLOOKUP(H12896,ap[[item_code]:[series_title]],2,0)</f>
        <v>Gasoline, all types, per gallon/3.785 liters in U.S. city average, average price, not seasonally adjusted</v>
      </c>
      <c r="K12896" t="str">
        <f>VLOOKUP(G12896,Areas!A:B,2,0)</f>
        <v>Houston-The Woodlands-Sugar Land, TX</v>
      </c>
    </row>
    <row r="12897" spans="1:11" x14ac:dyDescent="0.3">
      <c r="A12897" t="s">
        <v>2934</v>
      </c>
      <c r="B12897">
        <v>2020</v>
      </c>
      <c r="C12897" t="s">
        <v>89</v>
      </c>
      <c r="D12897" s="4">
        <v>1.5640000000000001</v>
      </c>
      <c r="E12897" t="s">
        <v>12</v>
      </c>
      <c r="F12897" t="s">
        <v>13</v>
      </c>
      <c r="G12897" t="str">
        <f t="shared" si="402"/>
        <v>S37B</v>
      </c>
      <c r="H12897" t="str">
        <f t="shared" si="403"/>
        <v>7471A</v>
      </c>
      <c r="I12897" t="str">
        <f>VLOOKUP(F12897,Period!A:B,2,0)</f>
        <v>January</v>
      </c>
      <c r="J12897" t="str">
        <f>VLOOKUP(H12897,ap[[item_code]:[series_title]],2,0)</f>
        <v>Gasoline, all types, per gallon/3.785 liters in U.S. city average, average price, not seasonally adjusted</v>
      </c>
      <c r="K12897" t="str">
        <f>VLOOKUP(G12897,Areas!A:B,2,0)</f>
        <v>Houston-The Woodlands-Sugar Land, TX</v>
      </c>
    </row>
    <row r="12898" spans="1:11" x14ac:dyDescent="0.3">
      <c r="A12898" t="s">
        <v>2934</v>
      </c>
      <c r="B12898">
        <v>2020</v>
      </c>
      <c r="C12898" t="s">
        <v>133</v>
      </c>
      <c r="D12898" s="4">
        <v>1.74</v>
      </c>
      <c r="E12898" t="s">
        <v>12</v>
      </c>
      <c r="F12898" t="s">
        <v>13</v>
      </c>
      <c r="G12898" t="str">
        <f t="shared" si="402"/>
        <v>S37B</v>
      </c>
      <c r="H12898" t="str">
        <f t="shared" si="403"/>
        <v>7471A</v>
      </c>
      <c r="I12898" t="str">
        <f>VLOOKUP(F12898,Period!A:B,2,0)</f>
        <v>January</v>
      </c>
      <c r="J12898" t="str">
        <f>VLOOKUP(H12898,ap[[item_code]:[series_title]],2,0)</f>
        <v>Gasoline, all types, per gallon/3.785 liters in U.S. city average, average price, not seasonally adjusted</v>
      </c>
      <c r="K12898" t="str">
        <f>VLOOKUP(G12898,Areas!A:B,2,0)</f>
        <v>Houston-The Woodlands-Sugar Land, TX</v>
      </c>
    </row>
    <row r="12899" spans="1:11" x14ac:dyDescent="0.3">
      <c r="A12899" t="s">
        <v>2934</v>
      </c>
      <c r="B12899">
        <v>2020</v>
      </c>
      <c r="C12899" t="s">
        <v>82</v>
      </c>
      <c r="D12899" s="4">
        <v>1.851</v>
      </c>
      <c r="E12899" t="s">
        <v>12</v>
      </c>
      <c r="F12899" t="s">
        <v>13</v>
      </c>
      <c r="G12899" t="str">
        <f t="shared" si="402"/>
        <v>S37B</v>
      </c>
      <c r="H12899" t="str">
        <f t="shared" si="403"/>
        <v>7471A</v>
      </c>
      <c r="I12899" t="str">
        <f>VLOOKUP(F12899,Period!A:B,2,0)</f>
        <v>January</v>
      </c>
      <c r="J12899" t="str">
        <f>VLOOKUP(H12899,ap[[item_code]:[series_title]],2,0)</f>
        <v>Gasoline, all types, per gallon/3.785 liters in U.S. city average, average price, not seasonally adjusted</v>
      </c>
      <c r="K12899" t="str">
        <f>VLOOKUP(G12899,Areas!A:B,2,0)</f>
        <v>Houston-The Woodlands-Sugar Land, TX</v>
      </c>
    </row>
    <row r="12900" spans="1:11" x14ac:dyDescent="0.3">
      <c r="A12900" t="s">
        <v>2934</v>
      </c>
      <c r="B12900">
        <v>2020</v>
      </c>
      <c r="C12900" t="s">
        <v>69</v>
      </c>
      <c r="D12900" s="4">
        <v>1.794</v>
      </c>
      <c r="E12900" t="s">
        <v>12</v>
      </c>
      <c r="F12900" t="s">
        <v>13</v>
      </c>
      <c r="G12900" t="str">
        <f t="shared" si="402"/>
        <v>S37B</v>
      </c>
      <c r="H12900" t="str">
        <f t="shared" si="403"/>
        <v>7471A</v>
      </c>
      <c r="I12900" t="str">
        <f>VLOOKUP(F12900,Period!A:B,2,0)</f>
        <v>January</v>
      </c>
      <c r="J12900" t="str">
        <f>VLOOKUP(H12900,ap[[item_code]:[series_title]],2,0)</f>
        <v>Gasoline, all types, per gallon/3.785 liters in U.S. city average, average price, not seasonally adjusted</v>
      </c>
      <c r="K12900" t="str">
        <f>VLOOKUP(G12900,Areas!A:B,2,0)</f>
        <v>Houston-The Woodlands-Sugar Land, TX</v>
      </c>
    </row>
    <row r="12901" spans="1:11" x14ac:dyDescent="0.3">
      <c r="A12901" t="s">
        <v>2934</v>
      </c>
      <c r="B12901">
        <v>2020</v>
      </c>
      <c r="C12901" t="s">
        <v>35</v>
      </c>
      <c r="D12901" s="4">
        <v>1.8149999999999999</v>
      </c>
      <c r="E12901" t="s">
        <v>12</v>
      </c>
      <c r="F12901" t="s">
        <v>13</v>
      </c>
      <c r="G12901" t="str">
        <f t="shared" si="402"/>
        <v>S37B</v>
      </c>
      <c r="H12901" t="str">
        <f t="shared" si="403"/>
        <v>7471A</v>
      </c>
      <c r="I12901" t="str">
        <f>VLOOKUP(F12901,Period!A:B,2,0)</f>
        <v>January</v>
      </c>
      <c r="J12901" t="str">
        <f>VLOOKUP(H12901,ap[[item_code]:[series_title]],2,0)</f>
        <v>Gasoline, all types, per gallon/3.785 liters in U.S. city average, average price, not seasonally adjusted</v>
      </c>
      <c r="K12901" t="str">
        <f>VLOOKUP(G12901,Areas!A:B,2,0)</f>
        <v>Houston-The Woodlands-Sugar Land, TX</v>
      </c>
    </row>
    <row r="12902" spans="1:11" x14ac:dyDescent="0.3">
      <c r="A12902" t="s">
        <v>2934</v>
      </c>
      <c r="B12902">
        <v>2020</v>
      </c>
      <c r="C12902" t="s">
        <v>14</v>
      </c>
      <c r="D12902" s="4">
        <v>1.7769999999999999</v>
      </c>
      <c r="E12902" t="s">
        <v>12</v>
      </c>
      <c r="F12902" t="s">
        <v>13</v>
      </c>
      <c r="G12902" t="str">
        <f t="shared" si="402"/>
        <v>S37B</v>
      </c>
      <c r="H12902" t="str">
        <f t="shared" si="403"/>
        <v>7471A</v>
      </c>
      <c r="I12902" t="str">
        <f>VLOOKUP(F12902,Period!A:B,2,0)</f>
        <v>January</v>
      </c>
      <c r="J12902" t="str">
        <f>VLOOKUP(H12902,ap[[item_code]:[series_title]],2,0)</f>
        <v>Gasoline, all types, per gallon/3.785 liters in U.S. city average, average price, not seasonally adjusted</v>
      </c>
      <c r="K12902" t="str">
        <f>VLOOKUP(G12902,Areas!A:B,2,0)</f>
        <v>Houston-The Woodlands-Sugar Land, TX</v>
      </c>
    </row>
    <row r="12903" spans="1:11" x14ac:dyDescent="0.3">
      <c r="A12903" t="s">
        <v>2934</v>
      </c>
      <c r="B12903">
        <v>2020</v>
      </c>
      <c r="C12903" t="s">
        <v>146</v>
      </c>
      <c r="D12903" s="4">
        <v>1.7230000000000001</v>
      </c>
      <c r="E12903" t="s">
        <v>12</v>
      </c>
      <c r="F12903" t="s">
        <v>13</v>
      </c>
      <c r="G12903" t="str">
        <f t="shared" si="402"/>
        <v>S37B</v>
      </c>
      <c r="H12903" t="str">
        <f t="shared" si="403"/>
        <v>7471A</v>
      </c>
      <c r="I12903" t="str">
        <f>VLOOKUP(F12903,Period!A:B,2,0)</f>
        <v>January</v>
      </c>
      <c r="J12903" t="str">
        <f>VLOOKUP(H12903,ap[[item_code]:[series_title]],2,0)</f>
        <v>Gasoline, all types, per gallon/3.785 liters in U.S. city average, average price, not seasonally adjusted</v>
      </c>
      <c r="K12903" t="str">
        <f>VLOOKUP(G12903,Areas!A:B,2,0)</f>
        <v>Houston-The Woodlands-Sugar Land, TX</v>
      </c>
    </row>
    <row r="12904" spans="1:11" x14ac:dyDescent="0.3">
      <c r="A12904" t="s">
        <v>2934</v>
      </c>
      <c r="B12904">
        <v>2020</v>
      </c>
      <c r="C12904" t="s">
        <v>18</v>
      </c>
      <c r="D12904" s="4">
        <v>1.78</v>
      </c>
      <c r="E12904" t="s">
        <v>12</v>
      </c>
      <c r="F12904" t="s">
        <v>13</v>
      </c>
      <c r="G12904" t="str">
        <f t="shared" si="402"/>
        <v>S37B</v>
      </c>
      <c r="H12904" t="str">
        <f t="shared" si="403"/>
        <v>7471A</v>
      </c>
      <c r="I12904" t="str">
        <f>VLOOKUP(F12904,Period!A:B,2,0)</f>
        <v>January</v>
      </c>
      <c r="J12904" t="str">
        <f>VLOOKUP(H12904,ap[[item_code]:[series_title]],2,0)</f>
        <v>Gasoline, all types, per gallon/3.785 liters in U.S. city average, average price, not seasonally adjusted</v>
      </c>
      <c r="K12904" t="str">
        <f>VLOOKUP(G12904,Areas!A:B,2,0)</f>
        <v>Houston-The Woodlands-Sugar Land, TX</v>
      </c>
    </row>
    <row r="12905" spans="1:11" x14ac:dyDescent="0.3">
      <c r="A12905" t="s">
        <v>2934</v>
      </c>
      <c r="B12905">
        <v>2021</v>
      </c>
      <c r="C12905" t="s">
        <v>13</v>
      </c>
      <c r="D12905" s="4">
        <v>1.9610000000000001</v>
      </c>
      <c r="E12905" t="s">
        <v>12</v>
      </c>
      <c r="F12905" t="s">
        <v>13</v>
      </c>
      <c r="G12905" t="str">
        <f t="shared" si="402"/>
        <v>S37B</v>
      </c>
      <c r="H12905" t="str">
        <f t="shared" si="403"/>
        <v>7471A</v>
      </c>
      <c r="I12905" t="str">
        <f>VLOOKUP(F12905,Period!A:B,2,0)</f>
        <v>January</v>
      </c>
      <c r="J12905" t="str">
        <f>VLOOKUP(H12905,ap[[item_code]:[series_title]],2,0)</f>
        <v>Gasoline, all types, per gallon/3.785 liters in U.S. city average, average price, not seasonally adjusted</v>
      </c>
      <c r="K12905" t="str">
        <f>VLOOKUP(G12905,Areas!A:B,2,0)</f>
        <v>Houston-The Woodlands-Sugar Land, TX</v>
      </c>
    </row>
    <row r="12906" spans="1:11" x14ac:dyDescent="0.3">
      <c r="A12906" t="s">
        <v>2934</v>
      </c>
      <c r="B12906">
        <v>2021</v>
      </c>
      <c r="C12906" t="s">
        <v>183</v>
      </c>
      <c r="D12906" s="4">
        <v>2.1059999999999999</v>
      </c>
      <c r="E12906" t="s">
        <v>12</v>
      </c>
      <c r="F12906" t="s">
        <v>13</v>
      </c>
      <c r="G12906" t="str">
        <f t="shared" si="402"/>
        <v>S37B</v>
      </c>
      <c r="H12906" t="str">
        <f t="shared" si="403"/>
        <v>7471A</v>
      </c>
      <c r="I12906" t="str">
        <f>VLOOKUP(F12906,Period!A:B,2,0)</f>
        <v>January</v>
      </c>
      <c r="J12906" t="str">
        <f>VLOOKUP(H12906,ap[[item_code]:[series_title]],2,0)</f>
        <v>Gasoline, all types, per gallon/3.785 liters in U.S. city average, average price, not seasonally adjusted</v>
      </c>
      <c r="K12906" t="str">
        <f>VLOOKUP(G12906,Areas!A:B,2,0)</f>
        <v>Houston-The Woodlands-Sugar Land, TX</v>
      </c>
    </row>
    <row r="12907" spans="1:11" x14ac:dyDescent="0.3">
      <c r="A12907" t="s">
        <v>2934</v>
      </c>
      <c r="B12907">
        <v>2021</v>
      </c>
      <c r="C12907" t="s">
        <v>25</v>
      </c>
      <c r="D12907" s="4">
        <v>2.4649999999999999</v>
      </c>
      <c r="E12907" t="s">
        <v>12</v>
      </c>
      <c r="F12907" t="s">
        <v>13</v>
      </c>
      <c r="G12907" t="str">
        <f t="shared" si="402"/>
        <v>S37B</v>
      </c>
      <c r="H12907" t="str">
        <f t="shared" si="403"/>
        <v>7471A</v>
      </c>
      <c r="I12907" t="str">
        <f>VLOOKUP(F12907,Period!A:B,2,0)</f>
        <v>January</v>
      </c>
      <c r="J12907" t="str">
        <f>VLOOKUP(H12907,ap[[item_code]:[series_title]],2,0)</f>
        <v>Gasoline, all types, per gallon/3.785 liters in U.S. city average, average price, not seasonally adjusted</v>
      </c>
      <c r="K12907" t="str">
        <f>VLOOKUP(G12907,Areas!A:B,2,0)</f>
        <v>Houston-The Woodlands-Sugar Land, TX</v>
      </c>
    </row>
    <row r="12908" spans="1:11" x14ac:dyDescent="0.3">
      <c r="A12908" t="s">
        <v>2934</v>
      </c>
      <c r="B12908">
        <v>2021</v>
      </c>
      <c r="C12908" t="s">
        <v>93</v>
      </c>
      <c r="D12908" s="4">
        <v>2.5550000000000002</v>
      </c>
      <c r="E12908" t="s">
        <v>12</v>
      </c>
      <c r="F12908" t="s">
        <v>13</v>
      </c>
      <c r="G12908" t="str">
        <f t="shared" si="402"/>
        <v>S37B</v>
      </c>
      <c r="H12908" t="str">
        <f t="shared" si="403"/>
        <v>7471A</v>
      </c>
      <c r="I12908" t="str">
        <f>VLOOKUP(F12908,Period!A:B,2,0)</f>
        <v>January</v>
      </c>
      <c r="J12908" t="str">
        <f>VLOOKUP(H12908,ap[[item_code]:[series_title]],2,0)</f>
        <v>Gasoline, all types, per gallon/3.785 liters in U.S. city average, average price, not seasonally adjusted</v>
      </c>
      <c r="K12908" t="str">
        <f>VLOOKUP(G12908,Areas!A:B,2,0)</f>
        <v>Houston-The Woodlands-Sugar Land, TX</v>
      </c>
    </row>
    <row r="12909" spans="1:11" x14ac:dyDescent="0.3">
      <c r="A12909" t="s">
        <v>2934</v>
      </c>
      <c r="B12909">
        <v>2021</v>
      </c>
      <c r="C12909" t="s">
        <v>89</v>
      </c>
      <c r="D12909" s="4">
        <v>2.59</v>
      </c>
      <c r="E12909" t="s">
        <v>12</v>
      </c>
      <c r="F12909" t="s">
        <v>13</v>
      </c>
      <c r="G12909" t="str">
        <f t="shared" si="402"/>
        <v>S37B</v>
      </c>
      <c r="H12909" t="str">
        <f t="shared" si="403"/>
        <v>7471A</v>
      </c>
      <c r="I12909" t="str">
        <f>VLOOKUP(F12909,Period!A:B,2,0)</f>
        <v>January</v>
      </c>
      <c r="J12909" t="str">
        <f>VLOOKUP(H12909,ap[[item_code]:[series_title]],2,0)</f>
        <v>Gasoline, all types, per gallon/3.785 liters in U.S. city average, average price, not seasonally adjusted</v>
      </c>
      <c r="K12909" t="str">
        <f>VLOOKUP(G12909,Areas!A:B,2,0)</f>
        <v>Houston-The Woodlands-Sugar Land, TX</v>
      </c>
    </row>
    <row r="12910" spans="1:11" x14ac:dyDescent="0.3">
      <c r="A12910" t="s">
        <v>2934</v>
      </c>
      <c r="B12910">
        <v>2021</v>
      </c>
      <c r="C12910" t="s">
        <v>133</v>
      </c>
      <c r="D12910" s="4">
        <v>2.7519999999999998</v>
      </c>
      <c r="E12910" t="s">
        <v>12</v>
      </c>
      <c r="F12910" t="s">
        <v>13</v>
      </c>
      <c r="G12910" t="str">
        <f t="shared" si="402"/>
        <v>S37B</v>
      </c>
      <c r="H12910" t="str">
        <f t="shared" si="403"/>
        <v>7471A</v>
      </c>
      <c r="I12910" t="str">
        <f>VLOOKUP(F12910,Period!A:B,2,0)</f>
        <v>January</v>
      </c>
      <c r="J12910" t="str">
        <f>VLOOKUP(H12910,ap[[item_code]:[series_title]],2,0)</f>
        <v>Gasoline, all types, per gallon/3.785 liters in U.S. city average, average price, not seasonally adjusted</v>
      </c>
      <c r="K12910" t="str">
        <f>VLOOKUP(G12910,Areas!A:B,2,0)</f>
        <v>Houston-The Woodlands-Sugar Land, TX</v>
      </c>
    </row>
    <row r="12911" spans="1:11" x14ac:dyDescent="0.3">
      <c r="A12911" t="s">
        <v>2934</v>
      </c>
      <c r="B12911">
        <v>2021</v>
      </c>
      <c r="C12911" t="s">
        <v>82</v>
      </c>
      <c r="D12911" s="4">
        <v>2.8359999999999999</v>
      </c>
      <c r="E12911" t="s">
        <v>12</v>
      </c>
      <c r="F12911" t="s">
        <v>13</v>
      </c>
      <c r="G12911" t="str">
        <f t="shared" si="402"/>
        <v>S37B</v>
      </c>
      <c r="H12911" t="str">
        <f t="shared" si="403"/>
        <v>7471A</v>
      </c>
      <c r="I12911" t="str">
        <f>VLOOKUP(F12911,Period!A:B,2,0)</f>
        <v>January</v>
      </c>
      <c r="J12911" t="str">
        <f>VLOOKUP(H12911,ap[[item_code]:[series_title]],2,0)</f>
        <v>Gasoline, all types, per gallon/3.785 liters in U.S. city average, average price, not seasonally adjusted</v>
      </c>
      <c r="K12911" t="str">
        <f>VLOOKUP(G12911,Areas!A:B,2,0)</f>
        <v>Houston-The Woodlands-Sugar Land, TX</v>
      </c>
    </row>
    <row r="12912" spans="1:11" x14ac:dyDescent="0.3">
      <c r="A12912" t="s">
        <v>2934</v>
      </c>
      <c r="B12912">
        <v>2021</v>
      </c>
      <c r="C12912" t="s">
        <v>69</v>
      </c>
      <c r="D12912" s="4">
        <v>2.8519999999999999</v>
      </c>
      <c r="E12912" t="s">
        <v>12</v>
      </c>
      <c r="F12912" t="s">
        <v>13</v>
      </c>
      <c r="G12912" t="str">
        <f t="shared" si="402"/>
        <v>S37B</v>
      </c>
      <c r="H12912" t="str">
        <f t="shared" si="403"/>
        <v>7471A</v>
      </c>
      <c r="I12912" t="str">
        <f>VLOOKUP(F12912,Period!A:B,2,0)</f>
        <v>January</v>
      </c>
      <c r="J12912" t="str">
        <f>VLOOKUP(H12912,ap[[item_code]:[series_title]],2,0)</f>
        <v>Gasoline, all types, per gallon/3.785 liters in U.S. city average, average price, not seasonally adjusted</v>
      </c>
      <c r="K12912" t="str">
        <f>VLOOKUP(G12912,Areas!A:B,2,0)</f>
        <v>Houston-The Woodlands-Sugar Land, TX</v>
      </c>
    </row>
    <row r="12913" spans="1:11" x14ac:dyDescent="0.3">
      <c r="A12913" t="s">
        <v>2934</v>
      </c>
      <c r="B12913">
        <v>2021</v>
      </c>
      <c r="C12913" t="s">
        <v>35</v>
      </c>
      <c r="D12913" s="4">
        <v>2.8250000000000002</v>
      </c>
      <c r="E12913" t="s">
        <v>12</v>
      </c>
      <c r="F12913" t="s">
        <v>13</v>
      </c>
      <c r="G12913" t="str">
        <f t="shared" si="402"/>
        <v>S37B</v>
      </c>
      <c r="H12913" t="str">
        <f t="shared" si="403"/>
        <v>7471A</v>
      </c>
      <c r="I12913" t="str">
        <f>VLOOKUP(F12913,Period!A:B,2,0)</f>
        <v>January</v>
      </c>
      <c r="J12913" t="str">
        <f>VLOOKUP(H12913,ap[[item_code]:[series_title]],2,0)</f>
        <v>Gasoline, all types, per gallon/3.785 liters in U.S. city average, average price, not seasonally adjusted</v>
      </c>
      <c r="K12913" t="str">
        <f>VLOOKUP(G12913,Areas!A:B,2,0)</f>
        <v>Houston-The Woodlands-Sugar Land, TX</v>
      </c>
    </row>
    <row r="12914" spans="1:11" x14ac:dyDescent="0.3">
      <c r="A12914" t="s">
        <v>2934</v>
      </c>
      <c r="B12914">
        <v>2021</v>
      </c>
      <c r="C12914" t="s">
        <v>14</v>
      </c>
      <c r="D12914" s="4">
        <v>2.9609999999999999</v>
      </c>
      <c r="E12914" t="s">
        <v>12</v>
      </c>
      <c r="F12914" t="s">
        <v>13</v>
      </c>
      <c r="G12914" t="str">
        <f t="shared" si="402"/>
        <v>S37B</v>
      </c>
      <c r="H12914" t="str">
        <f t="shared" si="403"/>
        <v>7471A</v>
      </c>
      <c r="I12914" t="str">
        <f>VLOOKUP(F12914,Period!A:B,2,0)</f>
        <v>January</v>
      </c>
      <c r="J12914" t="str">
        <f>VLOOKUP(H12914,ap[[item_code]:[series_title]],2,0)</f>
        <v>Gasoline, all types, per gallon/3.785 liters in U.S. city average, average price, not seasonally adjusted</v>
      </c>
      <c r="K12914" t="str">
        <f>VLOOKUP(G12914,Areas!A:B,2,0)</f>
        <v>Houston-The Woodlands-Sugar Land, TX</v>
      </c>
    </row>
    <row r="12915" spans="1:11" x14ac:dyDescent="0.3">
      <c r="A12915" t="s">
        <v>2952</v>
      </c>
      <c r="B12915">
        <v>2015</v>
      </c>
      <c r="C12915" t="s">
        <v>13</v>
      </c>
      <c r="D12915" s="4">
        <v>2.2879999999999998</v>
      </c>
      <c r="E12915" t="s">
        <v>12</v>
      </c>
      <c r="F12915" t="s">
        <v>13</v>
      </c>
      <c r="G12915" t="str">
        <f t="shared" si="402"/>
        <v>S400</v>
      </c>
      <c r="H12915" t="str">
        <f t="shared" si="403"/>
        <v>74714</v>
      </c>
      <c r="I12915" t="str">
        <f>VLOOKUP(F12915,Period!A:B,2,0)</f>
        <v>January</v>
      </c>
      <c r="J12915" t="str">
        <f>VLOOKUP(H12915,ap[[item_code]:[series_title]],2,0)</f>
        <v>Gasoline, unleaded regular, per gallon/3.785 liters in U.S. city average, average price, not seasonally adjusted</v>
      </c>
      <c r="K12915" t="str">
        <f>VLOOKUP(G12915,Areas!A:B,2,0)</f>
        <v>West - Size Class A</v>
      </c>
    </row>
    <row r="12916" spans="1:11" x14ac:dyDescent="0.3">
      <c r="A12916" t="s">
        <v>2952</v>
      </c>
      <c r="B12916">
        <v>2015</v>
      </c>
      <c r="C12916" t="s">
        <v>183</v>
      </c>
      <c r="D12916" s="4">
        <v>2.5910000000000002</v>
      </c>
      <c r="E12916" t="s">
        <v>12</v>
      </c>
      <c r="F12916" t="s">
        <v>13</v>
      </c>
      <c r="G12916" t="str">
        <f t="shared" si="402"/>
        <v>S400</v>
      </c>
      <c r="H12916" t="str">
        <f t="shared" si="403"/>
        <v>74714</v>
      </c>
      <c r="I12916" t="str">
        <f>VLOOKUP(F12916,Period!A:B,2,0)</f>
        <v>January</v>
      </c>
      <c r="J12916" t="str">
        <f>VLOOKUP(H12916,ap[[item_code]:[series_title]],2,0)</f>
        <v>Gasoline, unleaded regular, per gallon/3.785 liters in U.S. city average, average price, not seasonally adjusted</v>
      </c>
      <c r="K12916" t="str">
        <f>VLOOKUP(G12916,Areas!A:B,2,0)</f>
        <v>West - Size Class A</v>
      </c>
    </row>
    <row r="12917" spans="1:11" x14ac:dyDescent="0.3">
      <c r="A12917" t="s">
        <v>2952</v>
      </c>
      <c r="B12917">
        <v>2015</v>
      </c>
      <c r="C12917" t="s">
        <v>25</v>
      </c>
      <c r="D12917" s="4">
        <v>3.05</v>
      </c>
      <c r="E12917" t="s">
        <v>12</v>
      </c>
      <c r="F12917" t="s">
        <v>13</v>
      </c>
      <c r="G12917" t="str">
        <f t="shared" si="402"/>
        <v>S400</v>
      </c>
      <c r="H12917" t="str">
        <f t="shared" si="403"/>
        <v>74714</v>
      </c>
      <c r="I12917" t="str">
        <f>VLOOKUP(F12917,Period!A:B,2,0)</f>
        <v>January</v>
      </c>
      <c r="J12917" t="str">
        <f>VLOOKUP(H12917,ap[[item_code]:[series_title]],2,0)</f>
        <v>Gasoline, unleaded regular, per gallon/3.785 liters in U.S. city average, average price, not seasonally adjusted</v>
      </c>
      <c r="K12917" t="str">
        <f>VLOOKUP(G12917,Areas!A:B,2,0)</f>
        <v>West - Size Class A</v>
      </c>
    </row>
    <row r="12918" spans="1:11" x14ac:dyDescent="0.3">
      <c r="A12918" t="s">
        <v>2952</v>
      </c>
      <c r="B12918">
        <v>2015</v>
      </c>
      <c r="C12918" t="s">
        <v>93</v>
      </c>
      <c r="D12918" s="4">
        <v>2.9470000000000001</v>
      </c>
      <c r="E12918" t="s">
        <v>12</v>
      </c>
      <c r="F12918" t="s">
        <v>13</v>
      </c>
      <c r="G12918" t="str">
        <f t="shared" si="402"/>
        <v>S400</v>
      </c>
      <c r="H12918" t="str">
        <f t="shared" si="403"/>
        <v>74714</v>
      </c>
      <c r="I12918" t="str">
        <f>VLOOKUP(F12918,Period!A:B,2,0)</f>
        <v>January</v>
      </c>
      <c r="J12918" t="str">
        <f>VLOOKUP(H12918,ap[[item_code]:[series_title]],2,0)</f>
        <v>Gasoline, unleaded regular, per gallon/3.785 liters in U.S. city average, average price, not seasonally adjusted</v>
      </c>
      <c r="K12918" t="str">
        <f>VLOOKUP(G12918,Areas!A:B,2,0)</f>
        <v>West - Size Class A</v>
      </c>
    </row>
    <row r="12919" spans="1:11" x14ac:dyDescent="0.3">
      <c r="A12919" t="s">
        <v>2952</v>
      </c>
      <c r="B12919">
        <v>2015</v>
      </c>
      <c r="C12919" t="s">
        <v>89</v>
      </c>
      <c r="D12919" s="4">
        <v>3.4929999999999999</v>
      </c>
      <c r="E12919" t="s">
        <v>12</v>
      </c>
      <c r="F12919" t="s">
        <v>13</v>
      </c>
      <c r="G12919" t="str">
        <f t="shared" si="402"/>
        <v>S400</v>
      </c>
      <c r="H12919" t="str">
        <f t="shared" si="403"/>
        <v>74714</v>
      </c>
      <c r="I12919" t="str">
        <f>VLOOKUP(F12919,Period!A:B,2,0)</f>
        <v>January</v>
      </c>
      <c r="J12919" t="str">
        <f>VLOOKUP(H12919,ap[[item_code]:[series_title]],2,0)</f>
        <v>Gasoline, unleaded regular, per gallon/3.785 liters in U.S. city average, average price, not seasonally adjusted</v>
      </c>
      <c r="K12919" t="str">
        <f>VLOOKUP(G12919,Areas!A:B,2,0)</f>
        <v>West - Size Class A</v>
      </c>
    </row>
    <row r="12920" spans="1:11" x14ac:dyDescent="0.3">
      <c r="A12920" t="s">
        <v>2952</v>
      </c>
      <c r="B12920">
        <v>2015</v>
      </c>
      <c r="C12920" t="s">
        <v>133</v>
      </c>
      <c r="D12920" s="4">
        <v>3.32</v>
      </c>
      <c r="E12920" t="s">
        <v>12</v>
      </c>
      <c r="F12920" t="s">
        <v>13</v>
      </c>
      <c r="G12920" t="str">
        <f t="shared" si="402"/>
        <v>S400</v>
      </c>
      <c r="H12920" t="str">
        <f t="shared" si="403"/>
        <v>74714</v>
      </c>
      <c r="I12920" t="str">
        <f>VLOOKUP(F12920,Period!A:B,2,0)</f>
        <v>January</v>
      </c>
      <c r="J12920" t="str">
        <f>VLOOKUP(H12920,ap[[item_code]:[series_title]],2,0)</f>
        <v>Gasoline, unleaded regular, per gallon/3.785 liters in U.S. city average, average price, not seasonally adjusted</v>
      </c>
      <c r="K12920" t="str">
        <f>VLOOKUP(G12920,Areas!A:B,2,0)</f>
        <v>West - Size Class A</v>
      </c>
    </row>
    <row r="12921" spans="1:11" x14ac:dyDescent="0.3">
      <c r="A12921" t="s">
        <v>2952</v>
      </c>
      <c r="B12921">
        <v>2015</v>
      </c>
      <c r="C12921" t="s">
        <v>82</v>
      </c>
      <c r="D12921" s="4">
        <v>3.552</v>
      </c>
      <c r="E12921" t="s">
        <v>12</v>
      </c>
      <c r="F12921" t="s">
        <v>13</v>
      </c>
      <c r="G12921" t="str">
        <f t="shared" si="402"/>
        <v>S400</v>
      </c>
      <c r="H12921" t="str">
        <f t="shared" si="403"/>
        <v>74714</v>
      </c>
      <c r="I12921" t="str">
        <f>VLOOKUP(F12921,Period!A:B,2,0)</f>
        <v>January</v>
      </c>
      <c r="J12921" t="str">
        <f>VLOOKUP(H12921,ap[[item_code]:[series_title]],2,0)</f>
        <v>Gasoline, unleaded regular, per gallon/3.785 liters in U.S. city average, average price, not seasonally adjusted</v>
      </c>
      <c r="K12921" t="str">
        <f>VLOOKUP(G12921,Areas!A:B,2,0)</f>
        <v>West - Size Class A</v>
      </c>
    </row>
    <row r="12922" spans="1:11" x14ac:dyDescent="0.3">
      <c r="A12922" t="s">
        <v>2952</v>
      </c>
      <c r="B12922">
        <v>2015</v>
      </c>
      <c r="C12922" t="s">
        <v>69</v>
      </c>
      <c r="D12922" s="4">
        <v>3.3450000000000002</v>
      </c>
      <c r="E12922" t="s">
        <v>12</v>
      </c>
      <c r="F12922" t="s">
        <v>13</v>
      </c>
      <c r="G12922" t="str">
        <f t="shared" si="402"/>
        <v>S400</v>
      </c>
      <c r="H12922" t="str">
        <f t="shared" si="403"/>
        <v>74714</v>
      </c>
      <c r="I12922" t="str">
        <f>VLOOKUP(F12922,Period!A:B,2,0)</f>
        <v>January</v>
      </c>
      <c r="J12922" t="str">
        <f>VLOOKUP(H12922,ap[[item_code]:[series_title]],2,0)</f>
        <v>Gasoline, unleaded regular, per gallon/3.785 liters in U.S. city average, average price, not seasonally adjusted</v>
      </c>
      <c r="K12922" t="str">
        <f>VLOOKUP(G12922,Areas!A:B,2,0)</f>
        <v>West - Size Class A</v>
      </c>
    </row>
    <row r="12923" spans="1:11" x14ac:dyDescent="0.3">
      <c r="A12923" t="s">
        <v>2952</v>
      </c>
      <c r="B12923">
        <v>2015</v>
      </c>
      <c r="C12923" t="s">
        <v>35</v>
      </c>
      <c r="D12923" s="4">
        <v>2.9489999999999998</v>
      </c>
      <c r="E12923" t="s">
        <v>12</v>
      </c>
      <c r="F12923" t="s">
        <v>13</v>
      </c>
      <c r="G12923" t="str">
        <f t="shared" si="402"/>
        <v>S400</v>
      </c>
      <c r="H12923" t="str">
        <f t="shared" si="403"/>
        <v>74714</v>
      </c>
      <c r="I12923" t="str">
        <f>VLOOKUP(F12923,Period!A:B,2,0)</f>
        <v>January</v>
      </c>
      <c r="J12923" t="str">
        <f>VLOOKUP(H12923,ap[[item_code]:[series_title]],2,0)</f>
        <v>Gasoline, unleaded regular, per gallon/3.785 liters in U.S. city average, average price, not seasonally adjusted</v>
      </c>
      <c r="K12923" t="str">
        <f>VLOOKUP(G12923,Areas!A:B,2,0)</f>
        <v>West - Size Class A</v>
      </c>
    </row>
    <row r="12924" spans="1:11" x14ac:dyDescent="0.3">
      <c r="A12924" t="s">
        <v>2952</v>
      </c>
      <c r="B12924">
        <v>2015</v>
      </c>
      <c r="C12924" t="s">
        <v>14</v>
      </c>
      <c r="D12924" s="4">
        <v>2.706</v>
      </c>
      <c r="E12924" t="s">
        <v>12</v>
      </c>
      <c r="F12924" t="s">
        <v>13</v>
      </c>
      <c r="G12924" t="str">
        <f t="shared" si="402"/>
        <v>S400</v>
      </c>
      <c r="H12924" t="str">
        <f t="shared" si="403"/>
        <v>74714</v>
      </c>
      <c r="I12924" t="str">
        <f>VLOOKUP(F12924,Period!A:B,2,0)</f>
        <v>January</v>
      </c>
      <c r="J12924" t="str">
        <f>VLOOKUP(H12924,ap[[item_code]:[series_title]],2,0)</f>
        <v>Gasoline, unleaded regular, per gallon/3.785 liters in U.S. city average, average price, not seasonally adjusted</v>
      </c>
      <c r="K12924" t="str">
        <f>VLOOKUP(G12924,Areas!A:B,2,0)</f>
        <v>West - Size Class A</v>
      </c>
    </row>
    <row r="12925" spans="1:11" x14ac:dyDescent="0.3">
      <c r="A12925" t="s">
        <v>2952</v>
      </c>
      <c r="B12925">
        <v>2015</v>
      </c>
      <c r="C12925" t="s">
        <v>146</v>
      </c>
      <c r="D12925" s="4">
        <v>2.5779999999999998</v>
      </c>
      <c r="E12925" t="s">
        <v>12</v>
      </c>
      <c r="F12925" t="s">
        <v>13</v>
      </c>
      <c r="G12925" t="str">
        <f t="shared" si="402"/>
        <v>S400</v>
      </c>
      <c r="H12925" t="str">
        <f t="shared" si="403"/>
        <v>74714</v>
      </c>
      <c r="I12925" t="str">
        <f>VLOOKUP(F12925,Period!A:B,2,0)</f>
        <v>January</v>
      </c>
      <c r="J12925" t="str">
        <f>VLOOKUP(H12925,ap[[item_code]:[series_title]],2,0)</f>
        <v>Gasoline, unleaded regular, per gallon/3.785 liters in U.S. city average, average price, not seasonally adjusted</v>
      </c>
      <c r="K12925" t="str">
        <f>VLOOKUP(G12925,Areas!A:B,2,0)</f>
        <v>West - Size Class A</v>
      </c>
    </row>
    <row r="12926" spans="1:11" x14ac:dyDescent="0.3">
      <c r="A12926" t="s">
        <v>2952</v>
      </c>
      <c r="B12926">
        <v>2015</v>
      </c>
      <c r="C12926" t="s">
        <v>18</v>
      </c>
      <c r="D12926" s="4">
        <v>2.5329999999999999</v>
      </c>
      <c r="E12926" t="s">
        <v>12</v>
      </c>
      <c r="F12926" t="s">
        <v>13</v>
      </c>
      <c r="G12926" t="str">
        <f t="shared" si="402"/>
        <v>S400</v>
      </c>
      <c r="H12926" t="str">
        <f t="shared" si="403"/>
        <v>74714</v>
      </c>
      <c r="I12926" t="str">
        <f>VLOOKUP(F12926,Period!A:B,2,0)</f>
        <v>January</v>
      </c>
      <c r="J12926" t="str">
        <f>VLOOKUP(H12926,ap[[item_code]:[series_title]],2,0)</f>
        <v>Gasoline, unleaded regular, per gallon/3.785 liters in U.S. city average, average price, not seasonally adjusted</v>
      </c>
      <c r="K12926" t="str">
        <f>VLOOKUP(G12926,Areas!A:B,2,0)</f>
        <v>West - Size Class A</v>
      </c>
    </row>
    <row r="12927" spans="1:11" x14ac:dyDescent="0.3">
      <c r="A12927" t="s">
        <v>2952</v>
      </c>
      <c r="B12927">
        <v>2016</v>
      </c>
      <c r="C12927" t="s">
        <v>13</v>
      </c>
      <c r="D12927" s="4">
        <v>2.5459999999999998</v>
      </c>
      <c r="E12927" t="s">
        <v>12</v>
      </c>
      <c r="F12927" t="s">
        <v>13</v>
      </c>
      <c r="G12927" t="str">
        <f t="shared" si="402"/>
        <v>S400</v>
      </c>
      <c r="H12927" t="str">
        <f t="shared" si="403"/>
        <v>74714</v>
      </c>
      <c r="I12927" t="str">
        <f>VLOOKUP(F12927,Period!A:B,2,0)</f>
        <v>January</v>
      </c>
      <c r="J12927" t="str">
        <f>VLOOKUP(H12927,ap[[item_code]:[series_title]],2,0)</f>
        <v>Gasoline, unleaded regular, per gallon/3.785 liters in U.S. city average, average price, not seasonally adjusted</v>
      </c>
      <c r="K12927" t="str">
        <f>VLOOKUP(G12927,Areas!A:B,2,0)</f>
        <v>West - Size Class A</v>
      </c>
    </row>
    <row r="12928" spans="1:11" x14ac:dyDescent="0.3">
      <c r="A12928" t="s">
        <v>2952</v>
      </c>
      <c r="B12928">
        <v>2016</v>
      </c>
      <c r="C12928" t="s">
        <v>183</v>
      </c>
      <c r="D12928" s="4">
        <v>2.2200000000000002</v>
      </c>
      <c r="E12928" t="s">
        <v>12</v>
      </c>
      <c r="F12928" t="s">
        <v>13</v>
      </c>
      <c r="G12928" t="str">
        <f t="shared" si="402"/>
        <v>S400</v>
      </c>
      <c r="H12928" t="str">
        <f t="shared" si="403"/>
        <v>74714</v>
      </c>
      <c r="I12928" t="str">
        <f>VLOOKUP(F12928,Period!A:B,2,0)</f>
        <v>January</v>
      </c>
      <c r="J12928" t="str">
        <f>VLOOKUP(H12928,ap[[item_code]:[series_title]],2,0)</f>
        <v>Gasoline, unleaded regular, per gallon/3.785 liters in U.S. city average, average price, not seasonally adjusted</v>
      </c>
      <c r="K12928" t="str">
        <f>VLOOKUP(G12928,Areas!A:B,2,0)</f>
        <v>West - Size Class A</v>
      </c>
    </row>
    <row r="12929" spans="1:11" x14ac:dyDescent="0.3">
      <c r="A12929" t="s">
        <v>2952</v>
      </c>
      <c r="B12929">
        <v>2016</v>
      </c>
      <c r="C12929" t="s">
        <v>25</v>
      </c>
      <c r="D12929" s="4">
        <v>2.411</v>
      </c>
      <c r="E12929" t="s">
        <v>12</v>
      </c>
      <c r="F12929" t="s">
        <v>13</v>
      </c>
      <c r="G12929" t="str">
        <f t="shared" si="402"/>
        <v>S400</v>
      </c>
      <c r="H12929" t="str">
        <f t="shared" si="403"/>
        <v>74714</v>
      </c>
      <c r="I12929" t="str">
        <f>VLOOKUP(F12929,Period!A:B,2,0)</f>
        <v>January</v>
      </c>
      <c r="J12929" t="str">
        <f>VLOOKUP(H12929,ap[[item_code]:[series_title]],2,0)</f>
        <v>Gasoline, unleaded regular, per gallon/3.785 liters in U.S. city average, average price, not seasonally adjusted</v>
      </c>
      <c r="K12929" t="str">
        <f>VLOOKUP(G12929,Areas!A:B,2,0)</f>
        <v>West - Size Class A</v>
      </c>
    </row>
    <row r="12930" spans="1:11" x14ac:dyDescent="0.3">
      <c r="A12930" t="s">
        <v>2952</v>
      </c>
      <c r="B12930">
        <v>2016</v>
      </c>
      <c r="C12930" t="s">
        <v>93</v>
      </c>
      <c r="D12930" s="4">
        <v>2.56</v>
      </c>
      <c r="E12930" t="s">
        <v>12</v>
      </c>
      <c r="F12930" t="s">
        <v>13</v>
      </c>
      <c r="G12930" t="str">
        <f t="shared" si="402"/>
        <v>S400</v>
      </c>
      <c r="H12930" t="str">
        <f t="shared" si="403"/>
        <v>74714</v>
      </c>
      <c r="I12930" t="str">
        <f>VLOOKUP(F12930,Period!A:B,2,0)</f>
        <v>January</v>
      </c>
      <c r="J12930" t="str">
        <f>VLOOKUP(H12930,ap[[item_code]:[series_title]],2,0)</f>
        <v>Gasoline, unleaded regular, per gallon/3.785 liters in U.S. city average, average price, not seasonally adjusted</v>
      </c>
      <c r="K12930" t="str">
        <f>VLOOKUP(G12930,Areas!A:B,2,0)</f>
        <v>West - Size Class A</v>
      </c>
    </row>
    <row r="12931" spans="1:11" x14ac:dyDescent="0.3">
      <c r="A12931" t="s">
        <v>2952</v>
      </c>
      <c r="B12931">
        <v>2016</v>
      </c>
      <c r="C12931" t="s">
        <v>89</v>
      </c>
      <c r="D12931" s="4">
        <v>2.5939999999999999</v>
      </c>
      <c r="E12931" t="s">
        <v>12</v>
      </c>
      <c r="F12931" t="s">
        <v>13</v>
      </c>
      <c r="G12931" t="str">
        <f t="shared" ref="G12931:G12994" si="404">MID(A12931,4,4)</f>
        <v>S400</v>
      </c>
      <c r="H12931" t="str">
        <f t="shared" ref="H12931:H12994" si="405">MID(A12931,8,5)</f>
        <v>74714</v>
      </c>
      <c r="I12931" t="str">
        <f>VLOOKUP(F12931,Period!A:B,2,0)</f>
        <v>January</v>
      </c>
      <c r="J12931" t="str">
        <f>VLOOKUP(H12931,ap[[item_code]:[series_title]],2,0)</f>
        <v>Gasoline, unleaded regular, per gallon/3.785 liters in U.S. city average, average price, not seasonally adjusted</v>
      </c>
      <c r="K12931" t="str">
        <f>VLOOKUP(G12931,Areas!A:B,2,0)</f>
        <v>West - Size Class A</v>
      </c>
    </row>
    <row r="12932" spans="1:11" x14ac:dyDescent="0.3">
      <c r="A12932" t="s">
        <v>2952</v>
      </c>
      <c r="B12932">
        <v>2016</v>
      </c>
      <c r="C12932" t="s">
        <v>133</v>
      </c>
      <c r="D12932" s="4">
        <v>2.6720000000000002</v>
      </c>
      <c r="E12932" t="s">
        <v>12</v>
      </c>
      <c r="F12932" t="s">
        <v>13</v>
      </c>
      <c r="G12932" t="str">
        <f t="shared" si="404"/>
        <v>S400</v>
      </c>
      <c r="H12932" t="str">
        <f t="shared" si="405"/>
        <v>74714</v>
      </c>
      <c r="I12932" t="str">
        <f>VLOOKUP(F12932,Period!A:B,2,0)</f>
        <v>January</v>
      </c>
      <c r="J12932" t="str">
        <f>VLOOKUP(H12932,ap[[item_code]:[series_title]],2,0)</f>
        <v>Gasoline, unleaded regular, per gallon/3.785 liters in U.S. city average, average price, not seasonally adjusted</v>
      </c>
      <c r="K12932" t="str">
        <f>VLOOKUP(G12932,Areas!A:B,2,0)</f>
        <v>West - Size Class A</v>
      </c>
    </row>
    <row r="12933" spans="1:11" x14ac:dyDescent="0.3">
      <c r="A12933" t="s">
        <v>2952</v>
      </c>
      <c r="B12933">
        <v>2016</v>
      </c>
      <c r="C12933" t="s">
        <v>82</v>
      </c>
      <c r="D12933" s="4">
        <v>2.6379999999999999</v>
      </c>
      <c r="E12933" t="s">
        <v>12</v>
      </c>
      <c r="F12933" t="s">
        <v>13</v>
      </c>
      <c r="G12933" t="str">
        <f t="shared" si="404"/>
        <v>S400</v>
      </c>
      <c r="H12933" t="str">
        <f t="shared" si="405"/>
        <v>74714</v>
      </c>
      <c r="I12933" t="str">
        <f>VLOOKUP(F12933,Period!A:B,2,0)</f>
        <v>January</v>
      </c>
      <c r="J12933" t="str">
        <f>VLOOKUP(H12933,ap[[item_code]:[series_title]],2,0)</f>
        <v>Gasoline, unleaded regular, per gallon/3.785 liters in U.S. city average, average price, not seasonally adjusted</v>
      </c>
      <c r="K12933" t="str">
        <f>VLOOKUP(G12933,Areas!A:B,2,0)</f>
        <v>West - Size Class A</v>
      </c>
    </row>
    <row r="12934" spans="1:11" x14ac:dyDescent="0.3">
      <c r="A12934" t="s">
        <v>2952</v>
      </c>
      <c r="B12934">
        <v>2016</v>
      </c>
      <c r="C12934" t="s">
        <v>69</v>
      </c>
      <c r="D12934" s="4">
        <v>2.48</v>
      </c>
      <c r="E12934" t="s">
        <v>12</v>
      </c>
      <c r="F12934" t="s">
        <v>13</v>
      </c>
      <c r="G12934" t="str">
        <f t="shared" si="404"/>
        <v>S400</v>
      </c>
      <c r="H12934" t="str">
        <f t="shared" si="405"/>
        <v>74714</v>
      </c>
      <c r="I12934" t="str">
        <f>VLOOKUP(F12934,Period!A:B,2,0)</f>
        <v>January</v>
      </c>
      <c r="J12934" t="str">
        <f>VLOOKUP(H12934,ap[[item_code]:[series_title]],2,0)</f>
        <v>Gasoline, unleaded regular, per gallon/3.785 liters in U.S. city average, average price, not seasonally adjusted</v>
      </c>
      <c r="K12934" t="str">
        <f>VLOOKUP(G12934,Areas!A:B,2,0)</f>
        <v>West - Size Class A</v>
      </c>
    </row>
    <row r="12935" spans="1:11" x14ac:dyDescent="0.3">
      <c r="A12935" t="s">
        <v>2952</v>
      </c>
      <c r="B12935">
        <v>2016</v>
      </c>
      <c r="C12935" t="s">
        <v>35</v>
      </c>
      <c r="D12935" s="4">
        <v>2.5649999999999999</v>
      </c>
      <c r="E12935" t="s">
        <v>12</v>
      </c>
      <c r="F12935" t="s">
        <v>13</v>
      </c>
      <c r="G12935" t="str">
        <f t="shared" si="404"/>
        <v>S400</v>
      </c>
      <c r="H12935" t="str">
        <f t="shared" si="405"/>
        <v>74714</v>
      </c>
      <c r="I12935" t="str">
        <f>VLOOKUP(F12935,Period!A:B,2,0)</f>
        <v>January</v>
      </c>
      <c r="J12935" t="str">
        <f>VLOOKUP(H12935,ap[[item_code]:[series_title]],2,0)</f>
        <v>Gasoline, unleaded regular, per gallon/3.785 liters in U.S. city average, average price, not seasonally adjusted</v>
      </c>
      <c r="K12935" t="str">
        <f>VLOOKUP(G12935,Areas!A:B,2,0)</f>
        <v>West - Size Class A</v>
      </c>
    </row>
    <row r="12936" spans="1:11" x14ac:dyDescent="0.3">
      <c r="A12936" t="s">
        <v>2952</v>
      </c>
      <c r="B12936">
        <v>2016</v>
      </c>
      <c r="C12936" t="s">
        <v>14</v>
      </c>
      <c r="D12936" s="4">
        <v>2.6</v>
      </c>
      <c r="E12936" t="s">
        <v>12</v>
      </c>
      <c r="F12936" t="s">
        <v>13</v>
      </c>
      <c r="G12936" t="str">
        <f t="shared" si="404"/>
        <v>S400</v>
      </c>
      <c r="H12936" t="str">
        <f t="shared" si="405"/>
        <v>74714</v>
      </c>
      <c r="I12936" t="str">
        <f>VLOOKUP(F12936,Period!A:B,2,0)</f>
        <v>January</v>
      </c>
      <c r="J12936" t="str">
        <f>VLOOKUP(H12936,ap[[item_code]:[series_title]],2,0)</f>
        <v>Gasoline, unleaded regular, per gallon/3.785 liters in U.S. city average, average price, not seasonally adjusted</v>
      </c>
      <c r="K12936" t="str">
        <f>VLOOKUP(G12936,Areas!A:B,2,0)</f>
        <v>West - Size Class A</v>
      </c>
    </row>
    <row r="12937" spans="1:11" x14ac:dyDescent="0.3">
      <c r="A12937" t="s">
        <v>2952</v>
      </c>
      <c r="B12937">
        <v>2016</v>
      </c>
      <c r="C12937" t="s">
        <v>146</v>
      </c>
      <c r="D12937" s="4">
        <v>2.5609999999999999</v>
      </c>
      <c r="E12937" t="s">
        <v>12</v>
      </c>
      <c r="F12937" t="s">
        <v>13</v>
      </c>
      <c r="G12937" t="str">
        <f t="shared" si="404"/>
        <v>S400</v>
      </c>
      <c r="H12937" t="str">
        <f t="shared" si="405"/>
        <v>74714</v>
      </c>
      <c r="I12937" t="str">
        <f>VLOOKUP(F12937,Period!A:B,2,0)</f>
        <v>January</v>
      </c>
      <c r="J12937" t="str">
        <f>VLOOKUP(H12937,ap[[item_code]:[series_title]],2,0)</f>
        <v>Gasoline, unleaded regular, per gallon/3.785 liters in U.S. city average, average price, not seasonally adjusted</v>
      </c>
      <c r="K12937" t="str">
        <f>VLOOKUP(G12937,Areas!A:B,2,0)</f>
        <v>West - Size Class A</v>
      </c>
    </row>
    <row r="12938" spans="1:11" x14ac:dyDescent="0.3">
      <c r="A12938" t="s">
        <v>2952</v>
      </c>
      <c r="B12938">
        <v>2016</v>
      </c>
      <c r="C12938" t="s">
        <v>18</v>
      </c>
      <c r="D12938" s="4">
        <v>2.4980000000000002</v>
      </c>
      <c r="E12938" t="s">
        <v>12</v>
      </c>
      <c r="F12938" t="s">
        <v>13</v>
      </c>
      <c r="G12938" t="str">
        <f t="shared" si="404"/>
        <v>S400</v>
      </c>
      <c r="H12938" t="str">
        <f t="shared" si="405"/>
        <v>74714</v>
      </c>
      <c r="I12938" t="str">
        <f>VLOOKUP(F12938,Period!A:B,2,0)</f>
        <v>January</v>
      </c>
      <c r="J12938" t="str">
        <f>VLOOKUP(H12938,ap[[item_code]:[series_title]],2,0)</f>
        <v>Gasoline, unleaded regular, per gallon/3.785 liters in U.S. city average, average price, not seasonally adjusted</v>
      </c>
      <c r="K12938" t="str">
        <f>VLOOKUP(G12938,Areas!A:B,2,0)</f>
        <v>West - Size Class A</v>
      </c>
    </row>
    <row r="12939" spans="1:11" x14ac:dyDescent="0.3">
      <c r="A12939" t="s">
        <v>2952</v>
      </c>
      <c r="B12939">
        <v>2017</v>
      </c>
      <c r="C12939" t="s">
        <v>13</v>
      </c>
      <c r="D12939" s="4">
        <v>2.6280000000000001</v>
      </c>
      <c r="E12939" t="s">
        <v>12</v>
      </c>
      <c r="F12939" t="s">
        <v>13</v>
      </c>
      <c r="G12939" t="str">
        <f t="shared" si="404"/>
        <v>S400</v>
      </c>
      <c r="H12939" t="str">
        <f t="shared" si="405"/>
        <v>74714</v>
      </c>
      <c r="I12939" t="str">
        <f>VLOOKUP(F12939,Period!A:B,2,0)</f>
        <v>January</v>
      </c>
      <c r="J12939" t="str">
        <f>VLOOKUP(H12939,ap[[item_code]:[series_title]],2,0)</f>
        <v>Gasoline, unleaded regular, per gallon/3.785 liters in U.S. city average, average price, not seasonally adjusted</v>
      </c>
      <c r="K12939" t="str">
        <f>VLOOKUP(G12939,Areas!A:B,2,0)</f>
        <v>West - Size Class A</v>
      </c>
    </row>
    <row r="12940" spans="1:11" x14ac:dyDescent="0.3">
      <c r="A12940" t="s">
        <v>2952</v>
      </c>
      <c r="B12940">
        <v>2017</v>
      </c>
      <c r="C12940" t="s">
        <v>183</v>
      </c>
      <c r="D12940" s="4">
        <v>2.681</v>
      </c>
      <c r="E12940" t="s">
        <v>12</v>
      </c>
      <c r="F12940" t="s">
        <v>13</v>
      </c>
      <c r="G12940" t="str">
        <f t="shared" si="404"/>
        <v>S400</v>
      </c>
      <c r="H12940" t="str">
        <f t="shared" si="405"/>
        <v>74714</v>
      </c>
      <c r="I12940" t="str">
        <f>VLOOKUP(F12940,Period!A:B,2,0)</f>
        <v>January</v>
      </c>
      <c r="J12940" t="str">
        <f>VLOOKUP(H12940,ap[[item_code]:[series_title]],2,0)</f>
        <v>Gasoline, unleaded regular, per gallon/3.785 liters in U.S. city average, average price, not seasonally adjusted</v>
      </c>
      <c r="K12940" t="str">
        <f>VLOOKUP(G12940,Areas!A:B,2,0)</f>
        <v>West - Size Class A</v>
      </c>
    </row>
    <row r="12941" spans="1:11" x14ac:dyDescent="0.3">
      <c r="A12941" t="s">
        <v>2952</v>
      </c>
      <c r="B12941">
        <v>2017</v>
      </c>
      <c r="C12941" t="s">
        <v>25</v>
      </c>
      <c r="D12941" s="4">
        <v>2.7719999999999998</v>
      </c>
      <c r="E12941" t="s">
        <v>12</v>
      </c>
      <c r="F12941" t="s">
        <v>13</v>
      </c>
      <c r="G12941" t="str">
        <f t="shared" si="404"/>
        <v>S400</v>
      </c>
      <c r="H12941" t="str">
        <f t="shared" si="405"/>
        <v>74714</v>
      </c>
      <c r="I12941" t="str">
        <f>VLOOKUP(F12941,Period!A:B,2,0)</f>
        <v>January</v>
      </c>
      <c r="J12941" t="str">
        <f>VLOOKUP(H12941,ap[[item_code]:[series_title]],2,0)</f>
        <v>Gasoline, unleaded regular, per gallon/3.785 liters in U.S. city average, average price, not seasonally adjusted</v>
      </c>
      <c r="K12941" t="str">
        <f>VLOOKUP(G12941,Areas!A:B,2,0)</f>
        <v>West - Size Class A</v>
      </c>
    </row>
    <row r="12942" spans="1:11" x14ac:dyDescent="0.3">
      <c r="A12942" t="s">
        <v>2952</v>
      </c>
      <c r="B12942">
        <v>2017</v>
      </c>
      <c r="C12942" t="s">
        <v>93</v>
      </c>
      <c r="D12942" s="4">
        <v>2.8</v>
      </c>
      <c r="E12942" t="s">
        <v>12</v>
      </c>
      <c r="F12942" t="s">
        <v>13</v>
      </c>
      <c r="G12942" t="str">
        <f t="shared" si="404"/>
        <v>S400</v>
      </c>
      <c r="H12942" t="str">
        <f t="shared" si="405"/>
        <v>74714</v>
      </c>
      <c r="I12942" t="str">
        <f>VLOOKUP(F12942,Period!A:B,2,0)</f>
        <v>January</v>
      </c>
      <c r="J12942" t="str">
        <f>VLOOKUP(H12942,ap[[item_code]:[series_title]],2,0)</f>
        <v>Gasoline, unleaded regular, per gallon/3.785 liters in U.S. city average, average price, not seasonally adjusted</v>
      </c>
      <c r="K12942" t="str">
        <f>VLOOKUP(G12942,Areas!A:B,2,0)</f>
        <v>West - Size Class A</v>
      </c>
    </row>
    <row r="12943" spans="1:11" x14ac:dyDescent="0.3">
      <c r="A12943" t="s">
        <v>2952</v>
      </c>
      <c r="B12943">
        <v>2017</v>
      </c>
      <c r="C12943" t="s">
        <v>89</v>
      </c>
      <c r="D12943" s="4">
        <v>2.8170000000000002</v>
      </c>
      <c r="E12943" t="s">
        <v>12</v>
      </c>
      <c r="F12943" t="s">
        <v>13</v>
      </c>
      <c r="G12943" t="str">
        <f t="shared" si="404"/>
        <v>S400</v>
      </c>
      <c r="H12943" t="str">
        <f t="shared" si="405"/>
        <v>74714</v>
      </c>
      <c r="I12943" t="str">
        <f>VLOOKUP(F12943,Period!A:B,2,0)</f>
        <v>January</v>
      </c>
      <c r="J12943" t="str">
        <f>VLOOKUP(H12943,ap[[item_code]:[series_title]],2,0)</f>
        <v>Gasoline, unleaded regular, per gallon/3.785 liters in U.S. city average, average price, not seasonally adjusted</v>
      </c>
      <c r="K12943" t="str">
        <f>VLOOKUP(G12943,Areas!A:B,2,0)</f>
        <v>West - Size Class A</v>
      </c>
    </row>
    <row r="12944" spans="1:11" x14ac:dyDescent="0.3">
      <c r="A12944" t="s">
        <v>2952</v>
      </c>
      <c r="B12944">
        <v>2017</v>
      </c>
      <c r="C12944" t="s">
        <v>133</v>
      </c>
      <c r="D12944" s="4">
        <v>2.7669999999999999</v>
      </c>
      <c r="E12944" t="s">
        <v>12</v>
      </c>
      <c r="F12944" t="s">
        <v>13</v>
      </c>
      <c r="G12944" t="str">
        <f t="shared" si="404"/>
        <v>S400</v>
      </c>
      <c r="H12944" t="str">
        <f t="shared" si="405"/>
        <v>74714</v>
      </c>
      <c r="I12944" t="str">
        <f>VLOOKUP(F12944,Period!A:B,2,0)</f>
        <v>January</v>
      </c>
      <c r="J12944" t="str">
        <f>VLOOKUP(H12944,ap[[item_code]:[series_title]],2,0)</f>
        <v>Gasoline, unleaded regular, per gallon/3.785 liters in U.S. city average, average price, not seasonally adjusted</v>
      </c>
      <c r="K12944" t="str">
        <f>VLOOKUP(G12944,Areas!A:B,2,0)</f>
        <v>West - Size Class A</v>
      </c>
    </row>
    <row r="12945" spans="1:11" x14ac:dyDescent="0.3">
      <c r="A12945" t="s">
        <v>2952</v>
      </c>
      <c r="B12945">
        <v>2017</v>
      </c>
      <c r="C12945" t="s">
        <v>82</v>
      </c>
      <c r="D12945" s="4">
        <v>2.6869999999999998</v>
      </c>
      <c r="E12945" t="s">
        <v>12</v>
      </c>
      <c r="F12945" t="s">
        <v>13</v>
      </c>
      <c r="G12945" t="str">
        <f t="shared" si="404"/>
        <v>S400</v>
      </c>
      <c r="H12945" t="str">
        <f t="shared" si="405"/>
        <v>74714</v>
      </c>
      <c r="I12945" t="str">
        <f>VLOOKUP(F12945,Period!A:B,2,0)</f>
        <v>January</v>
      </c>
      <c r="J12945" t="str">
        <f>VLOOKUP(H12945,ap[[item_code]:[series_title]],2,0)</f>
        <v>Gasoline, unleaded regular, per gallon/3.785 liters in U.S. city average, average price, not seasonally adjusted</v>
      </c>
      <c r="K12945" t="str">
        <f>VLOOKUP(G12945,Areas!A:B,2,0)</f>
        <v>West - Size Class A</v>
      </c>
    </row>
    <row r="12946" spans="1:11" x14ac:dyDescent="0.3">
      <c r="A12946" t="s">
        <v>2952</v>
      </c>
      <c r="B12946">
        <v>2017</v>
      </c>
      <c r="C12946" t="s">
        <v>69</v>
      </c>
      <c r="D12946" s="4">
        <v>2.754</v>
      </c>
      <c r="E12946" t="s">
        <v>12</v>
      </c>
      <c r="F12946" t="s">
        <v>13</v>
      </c>
      <c r="G12946" t="str">
        <f t="shared" si="404"/>
        <v>S400</v>
      </c>
      <c r="H12946" t="str">
        <f t="shared" si="405"/>
        <v>74714</v>
      </c>
      <c r="I12946" t="str">
        <f>VLOOKUP(F12946,Period!A:B,2,0)</f>
        <v>January</v>
      </c>
      <c r="J12946" t="str">
        <f>VLOOKUP(H12946,ap[[item_code]:[series_title]],2,0)</f>
        <v>Gasoline, unleaded regular, per gallon/3.785 liters in U.S. city average, average price, not seasonally adjusted</v>
      </c>
      <c r="K12946" t="str">
        <f>VLOOKUP(G12946,Areas!A:B,2,0)</f>
        <v>West - Size Class A</v>
      </c>
    </row>
    <row r="12947" spans="1:11" x14ac:dyDescent="0.3">
      <c r="A12947" t="s">
        <v>2952</v>
      </c>
      <c r="B12947">
        <v>2017</v>
      </c>
      <c r="C12947" t="s">
        <v>35</v>
      </c>
      <c r="D12947" s="4">
        <v>2.9279999999999999</v>
      </c>
      <c r="E12947" t="s">
        <v>12</v>
      </c>
      <c r="F12947" t="s">
        <v>13</v>
      </c>
      <c r="G12947" t="str">
        <f t="shared" si="404"/>
        <v>S400</v>
      </c>
      <c r="H12947" t="str">
        <f t="shared" si="405"/>
        <v>74714</v>
      </c>
      <c r="I12947" t="str">
        <f>VLOOKUP(F12947,Period!A:B,2,0)</f>
        <v>January</v>
      </c>
      <c r="J12947" t="str">
        <f>VLOOKUP(H12947,ap[[item_code]:[series_title]],2,0)</f>
        <v>Gasoline, unleaded regular, per gallon/3.785 liters in U.S. city average, average price, not seasonally adjusted</v>
      </c>
      <c r="K12947" t="str">
        <f>VLOOKUP(G12947,Areas!A:B,2,0)</f>
        <v>West - Size Class A</v>
      </c>
    </row>
    <row r="12948" spans="1:11" x14ac:dyDescent="0.3">
      <c r="A12948" t="s">
        <v>2952</v>
      </c>
      <c r="B12948">
        <v>2017</v>
      </c>
      <c r="C12948" t="s">
        <v>14</v>
      </c>
      <c r="D12948" s="4">
        <v>2.8170000000000002</v>
      </c>
      <c r="E12948" t="s">
        <v>12</v>
      </c>
      <c r="F12948" t="s">
        <v>13</v>
      </c>
      <c r="G12948" t="str">
        <f t="shared" si="404"/>
        <v>S400</v>
      </c>
      <c r="H12948" t="str">
        <f t="shared" si="405"/>
        <v>74714</v>
      </c>
      <c r="I12948" t="str">
        <f>VLOOKUP(F12948,Period!A:B,2,0)</f>
        <v>January</v>
      </c>
      <c r="J12948" t="str">
        <f>VLOOKUP(H12948,ap[[item_code]:[series_title]],2,0)</f>
        <v>Gasoline, unleaded regular, per gallon/3.785 liters in U.S. city average, average price, not seasonally adjusted</v>
      </c>
      <c r="K12948" t="str">
        <f>VLOOKUP(G12948,Areas!A:B,2,0)</f>
        <v>West - Size Class A</v>
      </c>
    </row>
    <row r="12949" spans="1:11" x14ac:dyDescent="0.3">
      <c r="A12949" t="s">
        <v>2952</v>
      </c>
      <c r="B12949">
        <v>2017</v>
      </c>
      <c r="C12949" t="s">
        <v>146</v>
      </c>
      <c r="D12949" s="4">
        <v>2.9420000000000002</v>
      </c>
      <c r="E12949" t="s">
        <v>12</v>
      </c>
      <c r="F12949" t="s">
        <v>13</v>
      </c>
      <c r="G12949" t="str">
        <f t="shared" si="404"/>
        <v>S400</v>
      </c>
      <c r="H12949" t="str">
        <f t="shared" si="405"/>
        <v>74714</v>
      </c>
      <c r="I12949" t="str">
        <f>VLOOKUP(F12949,Period!A:B,2,0)</f>
        <v>January</v>
      </c>
      <c r="J12949" t="str">
        <f>VLOOKUP(H12949,ap[[item_code]:[series_title]],2,0)</f>
        <v>Gasoline, unleaded regular, per gallon/3.785 liters in U.S. city average, average price, not seasonally adjusted</v>
      </c>
      <c r="K12949" t="str">
        <f>VLOOKUP(G12949,Areas!A:B,2,0)</f>
        <v>West - Size Class A</v>
      </c>
    </row>
    <row r="12950" spans="1:11" x14ac:dyDescent="0.3">
      <c r="A12950" t="s">
        <v>2952</v>
      </c>
      <c r="B12950">
        <v>2017</v>
      </c>
      <c r="C12950" t="s">
        <v>18</v>
      </c>
      <c r="D12950" s="4">
        <v>2.8570000000000002</v>
      </c>
      <c r="E12950" t="s">
        <v>12</v>
      </c>
      <c r="F12950" t="s">
        <v>13</v>
      </c>
      <c r="G12950" t="str">
        <f t="shared" si="404"/>
        <v>S400</v>
      </c>
      <c r="H12950" t="str">
        <f t="shared" si="405"/>
        <v>74714</v>
      </c>
      <c r="I12950" t="str">
        <f>VLOOKUP(F12950,Period!A:B,2,0)</f>
        <v>January</v>
      </c>
      <c r="J12950" t="str">
        <f>VLOOKUP(H12950,ap[[item_code]:[series_title]],2,0)</f>
        <v>Gasoline, unleaded regular, per gallon/3.785 liters in U.S. city average, average price, not seasonally adjusted</v>
      </c>
      <c r="K12950" t="str">
        <f>VLOOKUP(G12950,Areas!A:B,2,0)</f>
        <v>West - Size Class A</v>
      </c>
    </row>
    <row r="12951" spans="1:11" x14ac:dyDescent="0.3">
      <c r="A12951" t="s">
        <v>2952</v>
      </c>
      <c r="B12951">
        <v>2018</v>
      </c>
      <c r="C12951" t="s">
        <v>13</v>
      </c>
      <c r="D12951" s="4">
        <v>2.948</v>
      </c>
      <c r="E12951" t="s">
        <v>12</v>
      </c>
      <c r="F12951" t="s">
        <v>13</v>
      </c>
      <c r="G12951" t="str">
        <f t="shared" si="404"/>
        <v>S400</v>
      </c>
      <c r="H12951" t="str">
        <f t="shared" si="405"/>
        <v>74714</v>
      </c>
      <c r="I12951" t="str">
        <f>VLOOKUP(F12951,Period!A:B,2,0)</f>
        <v>January</v>
      </c>
      <c r="J12951" t="str">
        <f>VLOOKUP(H12951,ap[[item_code]:[series_title]],2,0)</f>
        <v>Gasoline, unleaded regular, per gallon/3.785 liters in U.S. city average, average price, not seasonally adjusted</v>
      </c>
      <c r="K12951" t="str">
        <f>VLOOKUP(G12951,Areas!A:B,2,0)</f>
        <v>West - Size Class A</v>
      </c>
    </row>
    <row r="12952" spans="1:11" x14ac:dyDescent="0.3">
      <c r="A12952" t="s">
        <v>2952</v>
      </c>
      <c r="B12952">
        <v>2018</v>
      </c>
      <c r="C12952" t="s">
        <v>183</v>
      </c>
      <c r="D12952" s="4">
        <v>3.069</v>
      </c>
      <c r="E12952" t="s">
        <v>12</v>
      </c>
      <c r="F12952" t="s">
        <v>13</v>
      </c>
      <c r="G12952" t="str">
        <f t="shared" si="404"/>
        <v>S400</v>
      </c>
      <c r="H12952" t="str">
        <f t="shared" si="405"/>
        <v>74714</v>
      </c>
      <c r="I12952" t="str">
        <f>VLOOKUP(F12952,Period!A:B,2,0)</f>
        <v>January</v>
      </c>
      <c r="J12952" t="str">
        <f>VLOOKUP(H12952,ap[[item_code]:[series_title]],2,0)</f>
        <v>Gasoline, unleaded regular, per gallon/3.785 liters in U.S. city average, average price, not seasonally adjusted</v>
      </c>
      <c r="K12952" t="str">
        <f>VLOOKUP(G12952,Areas!A:B,2,0)</f>
        <v>West - Size Class A</v>
      </c>
    </row>
    <row r="12953" spans="1:11" x14ac:dyDescent="0.3">
      <c r="A12953" t="s">
        <v>2952</v>
      </c>
      <c r="B12953">
        <v>2018</v>
      </c>
      <c r="C12953" t="s">
        <v>25</v>
      </c>
      <c r="D12953" s="4">
        <v>3.12</v>
      </c>
      <c r="E12953" t="s">
        <v>12</v>
      </c>
      <c r="F12953" t="s">
        <v>13</v>
      </c>
      <c r="G12953" t="str">
        <f t="shared" si="404"/>
        <v>S400</v>
      </c>
      <c r="H12953" t="str">
        <f t="shared" si="405"/>
        <v>74714</v>
      </c>
      <c r="I12953" t="str">
        <f>VLOOKUP(F12953,Period!A:B,2,0)</f>
        <v>January</v>
      </c>
      <c r="J12953" t="str">
        <f>VLOOKUP(H12953,ap[[item_code]:[series_title]],2,0)</f>
        <v>Gasoline, unleaded regular, per gallon/3.785 liters in U.S. city average, average price, not seasonally adjusted</v>
      </c>
      <c r="K12953" t="str">
        <f>VLOOKUP(G12953,Areas!A:B,2,0)</f>
        <v>West - Size Class A</v>
      </c>
    </row>
    <row r="12954" spans="1:11" x14ac:dyDescent="0.3">
      <c r="A12954" t="s">
        <v>2952</v>
      </c>
      <c r="B12954">
        <v>2018</v>
      </c>
      <c r="C12954" t="s">
        <v>93</v>
      </c>
      <c r="D12954" s="4">
        <v>3.2789999999999999</v>
      </c>
      <c r="E12954" t="s">
        <v>12</v>
      </c>
      <c r="F12954" t="s">
        <v>13</v>
      </c>
      <c r="G12954" t="str">
        <f t="shared" si="404"/>
        <v>S400</v>
      </c>
      <c r="H12954" t="str">
        <f t="shared" si="405"/>
        <v>74714</v>
      </c>
      <c r="I12954" t="str">
        <f>VLOOKUP(F12954,Period!A:B,2,0)</f>
        <v>January</v>
      </c>
      <c r="J12954" t="str">
        <f>VLOOKUP(H12954,ap[[item_code]:[series_title]],2,0)</f>
        <v>Gasoline, unleaded regular, per gallon/3.785 liters in U.S. city average, average price, not seasonally adjusted</v>
      </c>
      <c r="K12954" t="str">
        <f>VLOOKUP(G12954,Areas!A:B,2,0)</f>
        <v>West - Size Class A</v>
      </c>
    </row>
    <row r="12955" spans="1:11" x14ac:dyDescent="0.3">
      <c r="A12955" t="s">
        <v>2952</v>
      </c>
      <c r="B12955">
        <v>2018</v>
      </c>
      <c r="C12955" t="s">
        <v>89</v>
      </c>
      <c r="D12955" s="4">
        <v>3.444</v>
      </c>
      <c r="E12955" t="s">
        <v>12</v>
      </c>
      <c r="F12955" t="s">
        <v>13</v>
      </c>
      <c r="G12955" t="str">
        <f t="shared" si="404"/>
        <v>S400</v>
      </c>
      <c r="H12955" t="str">
        <f t="shared" si="405"/>
        <v>74714</v>
      </c>
      <c r="I12955" t="str">
        <f>VLOOKUP(F12955,Period!A:B,2,0)</f>
        <v>January</v>
      </c>
      <c r="J12955" t="str">
        <f>VLOOKUP(H12955,ap[[item_code]:[series_title]],2,0)</f>
        <v>Gasoline, unleaded regular, per gallon/3.785 liters in U.S. city average, average price, not seasonally adjusted</v>
      </c>
      <c r="K12955" t="str">
        <f>VLOOKUP(G12955,Areas!A:B,2,0)</f>
        <v>West - Size Class A</v>
      </c>
    </row>
    <row r="12956" spans="1:11" x14ac:dyDescent="0.3">
      <c r="A12956" t="s">
        <v>2952</v>
      </c>
      <c r="B12956">
        <v>2018</v>
      </c>
      <c r="C12956" t="s">
        <v>133</v>
      </c>
      <c r="D12956" s="4">
        <v>3.44</v>
      </c>
      <c r="E12956" t="s">
        <v>12</v>
      </c>
      <c r="F12956" t="s">
        <v>13</v>
      </c>
      <c r="G12956" t="str">
        <f t="shared" si="404"/>
        <v>S400</v>
      </c>
      <c r="H12956" t="str">
        <f t="shared" si="405"/>
        <v>74714</v>
      </c>
      <c r="I12956" t="str">
        <f>VLOOKUP(F12956,Period!A:B,2,0)</f>
        <v>January</v>
      </c>
      <c r="J12956" t="str">
        <f>VLOOKUP(H12956,ap[[item_code]:[series_title]],2,0)</f>
        <v>Gasoline, unleaded regular, per gallon/3.785 liters in U.S. city average, average price, not seasonally adjusted</v>
      </c>
      <c r="K12956" t="str">
        <f>VLOOKUP(G12956,Areas!A:B,2,0)</f>
        <v>West - Size Class A</v>
      </c>
    </row>
    <row r="12957" spans="1:11" x14ac:dyDescent="0.3">
      <c r="A12957" t="s">
        <v>2952</v>
      </c>
      <c r="B12957">
        <v>2018</v>
      </c>
      <c r="C12957" t="s">
        <v>82</v>
      </c>
      <c r="D12957" s="4">
        <v>3.3759999999999999</v>
      </c>
      <c r="E12957" t="s">
        <v>12</v>
      </c>
      <c r="F12957" t="s">
        <v>13</v>
      </c>
      <c r="G12957" t="str">
        <f t="shared" si="404"/>
        <v>S400</v>
      </c>
      <c r="H12957" t="str">
        <f t="shared" si="405"/>
        <v>74714</v>
      </c>
      <c r="I12957" t="str">
        <f>VLOOKUP(F12957,Period!A:B,2,0)</f>
        <v>January</v>
      </c>
      <c r="J12957" t="str">
        <f>VLOOKUP(H12957,ap[[item_code]:[series_title]],2,0)</f>
        <v>Gasoline, unleaded regular, per gallon/3.785 liters in U.S. city average, average price, not seasonally adjusted</v>
      </c>
      <c r="K12957" t="str">
        <f>VLOOKUP(G12957,Areas!A:B,2,0)</f>
        <v>West - Size Class A</v>
      </c>
    </row>
    <row r="12958" spans="1:11" x14ac:dyDescent="0.3">
      <c r="A12958" t="s">
        <v>2952</v>
      </c>
      <c r="B12958">
        <v>2018</v>
      </c>
      <c r="C12958" t="s">
        <v>69</v>
      </c>
      <c r="D12958" s="4">
        <v>3.335</v>
      </c>
      <c r="E12958" t="s">
        <v>12</v>
      </c>
      <c r="F12958" t="s">
        <v>13</v>
      </c>
      <c r="G12958" t="str">
        <f t="shared" si="404"/>
        <v>S400</v>
      </c>
      <c r="H12958" t="str">
        <f t="shared" si="405"/>
        <v>74714</v>
      </c>
      <c r="I12958" t="str">
        <f>VLOOKUP(F12958,Period!A:B,2,0)</f>
        <v>January</v>
      </c>
      <c r="J12958" t="str">
        <f>VLOOKUP(H12958,ap[[item_code]:[series_title]],2,0)</f>
        <v>Gasoline, unleaded regular, per gallon/3.785 liters in U.S. city average, average price, not seasonally adjusted</v>
      </c>
      <c r="K12958" t="str">
        <f>VLOOKUP(G12958,Areas!A:B,2,0)</f>
        <v>West - Size Class A</v>
      </c>
    </row>
    <row r="12959" spans="1:11" x14ac:dyDescent="0.3">
      <c r="A12959" t="s">
        <v>2952</v>
      </c>
      <c r="B12959">
        <v>2018</v>
      </c>
      <c r="C12959" t="s">
        <v>35</v>
      </c>
      <c r="D12959" s="4">
        <v>3.3820000000000001</v>
      </c>
      <c r="E12959" t="s">
        <v>12</v>
      </c>
      <c r="F12959" t="s">
        <v>13</v>
      </c>
      <c r="G12959" t="str">
        <f t="shared" si="404"/>
        <v>S400</v>
      </c>
      <c r="H12959" t="str">
        <f t="shared" si="405"/>
        <v>74714</v>
      </c>
      <c r="I12959" t="str">
        <f>VLOOKUP(F12959,Period!A:B,2,0)</f>
        <v>January</v>
      </c>
      <c r="J12959" t="str">
        <f>VLOOKUP(H12959,ap[[item_code]:[series_title]],2,0)</f>
        <v>Gasoline, unleaded regular, per gallon/3.785 liters in U.S. city average, average price, not seasonally adjusted</v>
      </c>
      <c r="K12959" t="str">
        <f>VLOOKUP(G12959,Areas!A:B,2,0)</f>
        <v>West - Size Class A</v>
      </c>
    </row>
    <row r="12960" spans="1:11" x14ac:dyDescent="0.3">
      <c r="A12960" t="s">
        <v>2952</v>
      </c>
      <c r="B12960">
        <v>2018</v>
      </c>
      <c r="C12960" t="s">
        <v>14</v>
      </c>
      <c r="D12960" s="4">
        <v>3.5329999999999999</v>
      </c>
      <c r="E12960" t="s">
        <v>12</v>
      </c>
      <c r="F12960" t="s">
        <v>13</v>
      </c>
      <c r="G12960" t="str">
        <f t="shared" si="404"/>
        <v>S400</v>
      </c>
      <c r="H12960" t="str">
        <f t="shared" si="405"/>
        <v>74714</v>
      </c>
      <c r="I12960" t="str">
        <f>VLOOKUP(F12960,Period!A:B,2,0)</f>
        <v>January</v>
      </c>
      <c r="J12960" t="str">
        <f>VLOOKUP(H12960,ap[[item_code]:[series_title]],2,0)</f>
        <v>Gasoline, unleaded regular, per gallon/3.785 liters in U.S. city average, average price, not seasonally adjusted</v>
      </c>
      <c r="K12960" t="str">
        <f>VLOOKUP(G12960,Areas!A:B,2,0)</f>
        <v>West - Size Class A</v>
      </c>
    </row>
    <row r="12961" spans="1:11" x14ac:dyDescent="0.3">
      <c r="A12961" t="s">
        <v>2952</v>
      </c>
      <c r="B12961">
        <v>2018</v>
      </c>
      <c r="C12961" t="s">
        <v>146</v>
      </c>
      <c r="D12961" s="4">
        <v>3.3969999999999998</v>
      </c>
      <c r="E12961" t="s">
        <v>12</v>
      </c>
      <c r="F12961" t="s">
        <v>13</v>
      </c>
      <c r="G12961" t="str">
        <f t="shared" si="404"/>
        <v>S400</v>
      </c>
      <c r="H12961" t="str">
        <f t="shared" si="405"/>
        <v>74714</v>
      </c>
      <c r="I12961" t="str">
        <f>VLOOKUP(F12961,Period!A:B,2,0)</f>
        <v>January</v>
      </c>
      <c r="J12961" t="str">
        <f>VLOOKUP(H12961,ap[[item_code]:[series_title]],2,0)</f>
        <v>Gasoline, unleaded regular, per gallon/3.785 liters in U.S. city average, average price, not seasonally adjusted</v>
      </c>
      <c r="K12961" t="str">
        <f>VLOOKUP(G12961,Areas!A:B,2,0)</f>
        <v>West - Size Class A</v>
      </c>
    </row>
    <row r="12962" spans="1:11" x14ac:dyDescent="0.3">
      <c r="A12962" t="s">
        <v>2952</v>
      </c>
      <c r="B12962">
        <v>2018</v>
      </c>
      <c r="C12962" t="s">
        <v>18</v>
      </c>
      <c r="D12962" s="4">
        <v>3.1829999999999998</v>
      </c>
      <c r="E12962" t="s">
        <v>12</v>
      </c>
      <c r="F12962" t="s">
        <v>13</v>
      </c>
      <c r="G12962" t="str">
        <f t="shared" si="404"/>
        <v>S400</v>
      </c>
      <c r="H12962" t="str">
        <f t="shared" si="405"/>
        <v>74714</v>
      </c>
      <c r="I12962" t="str">
        <f>VLOOKUP(F12962,Period!A:B,2,0)</f>
        <v>January</v>
      </c>
      <c r="J12962" t="str">
        <f>VLOOKUP(H12962,ap[[item_code]:[series_title]],2,0)</f>
        <v>Gasoline, unleaded regular, per gallon/3.785 liters in U.S. city average, average price, not seasonally adjusted</v>
      </c>
      <c r="K12962" t="str">
        <f>VLOOKUP(G12962,Areas!A:B,2,0)</f>
        <v>West - Size Class A</v>
      </c>
    </row>
    <row r="12963" spans="1:11" x14ac:dyDescent="0.3">
      <c r="A12963" t="s">
        <v>2952</v>
      </c>
      <c r="B12963">
        <v>2019</v>
      </c>
      <c r="C12963" t="s">
        <v>13</v>
      </c>
      <c r="D12963" s="4">
        <v>3.0169999999999999</v>
      </c>
      <c r="E12963" t="s">
        <v>12</v>
      </c>
      <c r="F12963" t="s">
        <v>13</v>
      </c>
      <c r="G12963" t="str">
        <f t="shared" si="404"/>
        <v>S400</v>
      </c>
      <c r="H12963" t="str">
        <f t="shared" si="405"/>
        <v>74714</v>
      </c>
      <c r="I12963" t="str">
        <f>VLOOKUP(F12963,Period!A:B,2,0)</f>
        <v>January</v>
      </c>
      <c r="J12963" t="str">
        <f>VLOOKUP(H12963,ap[[item_code]:[series_title]],2,0)</f>
        <v>Gasoline, unleaded regular, per gallon/3.785 liters in U.S. city average, average price, not seasonally adjusted</v>
      </c>
      <c r="K12963" t="str">
        <f>VLOOKUP(G12963,Areas!A:B,2,0)</f>
        <v>West - Size Class A</v>
      </c>
    </row>
    <row r="12964" spans="1:11" x14ac:dyDescent="0.3">
      <c r="A12964" t="s">
        <v>2952</v>
      </c>
      <c r="B12964">
        <v>2019</v>
      </c>
      <c r="C12964" t="s">
        <v>183</v>
      </c>
      <c r="D12964" s="4">
        <v>2.988</v>
      </c>
      <c r="E12964" t="s">
        <v>12</v>
      </c>
      <c r="F12964" t="s">
        <v>13</v>
      </c>
      <c r="G12964" t="str">
        <f t="shared" si="404"/>
        <v>S400</v>
      </c>
      <c r="H12964" t="str">
        <f t="shared" si="405"/>
        <v>74714</v>
      </c>
      <c r="I12964" t="str">
        <f>VLOOKUP(F12964,Period!A:B,2,0)</f>
        <v>January</v>
      </c>
      <c r="J12964" t="str">
        <f>VLOOKUP(H12964,ap[[item_code]:[series_title]],2,0)</f>
        <v>Gasoline, unleaded regular, per gallon/3.785 liters in U.S. city average, average price, not seasonally adjusted</v>
      </c>
      <c r="K12964" t="str">
        <f>VLOOKUP(G12964,Areas!A:B,2,0)</f>
        <v>West - Size Class A</v>
      </c>
    </row>
    <row r="12965" spans="1:11" x14ac:dyDescent="0.3">
      <c r="A12965" t="s">
        <v>2952</v>
      </c>
      <c r="B12965">
        <v>2019</v>
      </c>
      <c r="C12965" t="s">
        <v>25</v>
      </c>
      <c r="D12965" s="4">
        <v>3.1219999999999999</v>
      </c>
      <c r="E12965" t="s">
        <v>12</v>
      </c>
      <c r="F12965" t="s">
        <v>13</v>
      </c>
      <c r="G12965" t="str">
        <f t="shared" si="404"/>
        <v>S400</v>
      </c>
      <c r="H12965" t="str">
        <f t="shared" si="405"/>
        <v>74714</v>
      </c>
      <c r="I12965" t="str">
        <f>VLOOKUP(F12965,Period!A:B,2,0)</f>
        <v>January</v>
      </c>
      <c r="J12965" t="str">
        <f>VLOOKUP(H12965,ap[[item_code]:[series_title]],2,0)</f>
        <v>Gasoline, unleaded regular, per gallon/3.785 liters in U.S. city average, average price, not seasonally adjusted</v>
      </c>
      <c r="K12965" t="str">
        <f>VLOOKUP(G12965,Areas!A:B,2,0)</f>
        <v>West - Size Class A</v>
      </c>
    </row>
    <row r="12966" spans="1:11" x14ac:dyDescent="0.3">
      <c r="A12966" t="s">
        <v>2952</v>
      </c>
      <c r="B12966">
        <v>2019</v>
      </c>
      <c r="C12966" t="s">
        <v>93</v>
      </c>
      <c r="D12966" s="4">
        <v>3.589</v>
      </c>
      <c r="E12966" t="s">
        <v>12</v>
      </c>
      <c r="F12966" t="s">
        <v>13</v>
      </c>
      <c r="G12966" t="str">
        <f t="shared" si="404"/>
        <v>S400</v>
      </c>
      <c r="H12966" t="str">
        <f t="shared" si="405"/>
        <v>74714</v>
      </c>
      <c r="I12966" t="str">
        <f>VLOOKUP(F12966,Period!A:B,2,0)</f>
        <v>January</v>
      </c>
      <c r="J12966" t="str">
        <f>VLOOKUP(H12966,ap[[item_code]:[series_title]],2,0)</f>
        <v>Gasoline, unleaded regular, per gallon/3.785 liters in U.S. city average, average price, not seasonally adjusted</v>
      </c>
      <c r="K12966" t="str">
        <f>VLOOKUP(G12966,Areas!A:B,2,0)</f>
        <v>West - Size Class A</v>
      </c>
    </row>
    <row r="12967" spans="1:11" x14ac:dyDescent="0.3">
      <c r="A12967" t="s">
        <v>2952</v>
      </c>
      <c r="B12967">
        <v>2019</v>
      </c>
      <c r="C12967" t="s">
        <v>89</v>
      </c>
      <c r="D12967" s="4">
        <v>3.6840000000000002</v>
      </c>
      <c r="E12967" t="s">
        <v>12</v>
      </c>
      <c r="F12967" t="s">
        <v>13</v>
      </c>
      <c r="G12967" t="str">
        <f t="shared" si="404"/>
        <v>S400</v>
      </c>
      <c r="H12967" t="str">
        <f t="shared" si="405"/>
        <v>74714</v>
      </c>
      <c r="I12967" t="str">
        <f>VLOOKUP(F12967,Period!A:B,2,0)</f>
        <v>January</v>
      </c>
      <c r="J12967" t="str">
        <f>VLOOKUP(H12967,ap[[item_code]:[series_title]],2,0)</f>
        <v>Gasoline, unleaded regular, per gallon/3.785 liters in U.S. city average, average price, not seasonally adjusted</v>
      </c>
      <c r="K12967" t="str">
        <f>VLOOKUP(G12967,Areas!A:B,2,0)</f>
        <v>West - Size Class A</v>
      </c>
    </row>
    <row r="12968" spans="1:11" x14ac:dyDescent="0.3">
      <c r="A12968" t="s">
        <v>2952</v>
      </c>
      <c r="B12968">
        <v>2019</v>
      </c>
      <c r="C12968" t="s">
        <v>133</v>
      </c>
      <c r="D12968" s="4">
        <v>3.48</v>
      </c>
      <c r="E12968" t="s">
        <v>12</v>
      </c>
      <c r="F12968" t="s">
        <v>13</v>
      </c>
      <c r="G12968" t="str">
        <f t="shared" si="404"/>
        <v>S400</v>
      </c>
      <c r="H12968" t="str">
        <f t="shared" si="405"/>
        <v>74714</v>
      </c>
      <c r="I12968" t="str">
        <f>VLOOKUP(F12968,Period!A:B,2,0)</f>
        <v>January</v>
      </c>
      <c r="J12968" t="str">
        <f>VLOOKUP(H12968,ap[[item_code]:[series_title]],2,0)</f>
        <v>Gasoline, unleaded regular, per gallon/3.785 liters in U.S. city average, average price, not seasonally adjusted</v>
      </c>
      <c r="K12968" t="str">
        <f>VLOOKUP(G12968,Areas!A:B,2,0)</f>
        <v>West - Size Class A</v>
      </c>
    </row>
    <row r="12969" spans="1:11" x14ac:dyDescent="0.3">
      <c r="A12969" t="s">
        <v>2952</v>
      </c>
      <c r="B12969">
        <v>2019</v>
      </c>
      <c r="C12969" t="s">
        <v>82</v>
      </c>
      <c r="D12969" s="4">
        <v>3.3719999999999999</v>
      </c>
      <c r="E12969" t="s">
        <v>12</v>
      </c>
      <c r="F12969" t="s">
        <v>13</v>
      </c>
      <c r="G12969" t="str">
        <f t="shared" si="404"/>
        <v>S400</v>
      </c>
      <c r="H12969" t="str">
        <f t="shared" si="405"/>
        <v>74714</v>
      </c>
      <c r="I12969" t="str">
        <f>VLOOKUP(F12969,Period!A:B,2,0)</f>
        <v>January</v>
      </c>
      <c r="J12969" t="str">
        <f>VLOOKUP(H12969,ap[[item_code]:[series_title]],2,0)</f>
        <v>Gasoline, unleaded regular, per gallon/3.785 liters in U.S. city average, average price, not seasonally adjusted</v>
      </c>
      <c r="K12969" t="str">
        <f>VLOOKUP(G12969,Areas!A:B,2,0)</f>
        <v>West - Size Class A</v>
      </c>
    </row>
    <row r="12970" spans="1:11" x14ac:dyDescent="0.3">
      <c r="A12970" t="s">
        <v>2952</v>
      </c>
      <c r="B12970">
        <v>2019</v>
      </c>
      <c r="C12970" t="s">
        <v>69</v>
      </c>
      <c r="D12970" s="4">
        <v>3.2650000000000001</v>
      </c>
      <c r="E12970" t="s">
        <v>12</v>
      </c>
      <c r="F12970" t="s">
        <v>13</v>
      </c>
      <c r="G12970" t="str">
        <f t="shared" si="404"/>
        <v>S400</v>
      </c>
      <c r="H12970" t="str">
        <f t="shared" si="405"/>
        <v>74714</v>
      </c>
      <c r="I12970" t="str">
        <f>VLOOKUP(F12970,Period!A:B,2,0)</f>
        <v>January</v>
      </c>
      <c r="J12970" t="str">
        <f>VLOOKUP(H12970,ap[[item_code]:[series_title]],2,0)</f>
        <v>Gasoline, unleaded regular, per gallon/3.785 liters in U.S. city average, average price, not seasonally adjusted</v>
      </c>
      <c r="K12970" t="str">
        <f>VLOOKUP(G12970,Areas!A:B,2,0)</f>
        <v>West - Size Class A</v>
      </c>
    </row>
    <row r="12971" spans="1:11" x14ac:dyDescent="0.3">
      <c r="A12971" t="s">
        <v>2952</v>
      </c>
      <c r="B12971">
        <v>2019</v>
      </c>
      <c r="C12971" t="s">
        <v>35</v>
      </c>
      <c r="D12971" s="4">
        <v>3.3780000000000001</v>
      </c>
      <c r="E12971" t="s">
        <v>12</v>
      </c>
      <c r="F12971" t="s">
        <v>13</v>
      </c>
      <c r="G12971" t="str">
        <f t="shared" si="404"/>
        <v>S400</v>
      </c>
      <c r="H12971" t="str">
        <f t="shared" si="405"/>
        <v>74714</v>
      </c>
      <c r="I12971" t="str">
        <f>VLOOKUP(F12971,Period!A:B,2,0)</f>
        <v>January</v>
      </c>
      <c r="J12971" t="str">
        <f>VLOOKUP(H12971,ap[[item_code]:[series_title]],2,0)</f>
        <v>Gasoline, unleaded regular, per gallon/3.785 liters in U.S. city average, average price, not seasonally adjusted</v>
      </c>
      <c r="K12971" t="str">
        <f>VLOOKUP(G12971,Areas!A:B,2,0)</f>
        <v>West - Size Class A</v>
      </c>
    </row>
    <row r="12972" spans="1:11" x14ac:dyDescent="0.3">
      <c r="A12972" t="s">
        <v>2952</v>
      </c>
      <c r="B12972">
        <v>2019</v>
      </c>
      <c r="C12972" t="s">
        <v>14</v>
      </c>
      <c r="D12972" s="4">
        <v>3.6629999999999998</v>
      </c>
      <c r="E12972" t="s">
        <v>12</v>
      </c>
      <c r="F12972" t="s">
        <v>13</v>
      </c>
      <c r="G12972" t="str">
        <f t="shared" si="404"/>
        <v>S400</v>
      </c>
      <c r="H12972" t="str">
        <f t="shared" si="405"/>
        <v>74714</v>
      </c>
      <c r="I12972" t="str">
        <f>VLOOKUP(F12972,Period!A:B,2,0)</f>
        <v>January</v>
      </c>
      <c r="J12972" t="str">
        <f>VLOOKUP(H12972,ap[[item_code]:[series_title]],2,0)</f>
        <v>Gasoline, unleaded regular, per gallon/3.785 liters in U.S. city average, average price, not seasonally adjusted</v>
      </c>
      <c r="K12972" t="str">
        <f>VLOOKUP(G12972,Areas!A:B,2,0)</f>
        <v>West - Size Class A</v>
      </c>
    </row>
    <row r="12973" spans="1:11" x14ac:dyDescent="0.3">
      <c r="A12973" t="s">
        <v>2952</v>
      </c>
      <c r="B12973">
        <v>2019</v>
      </c>
      <c r="C12973" t="s">
        <v>146</v>
      </c>
      <c r="D12973" s="4">
        <v>3.57</v>
      </c>
      <c r="E12973" t="s">
        <v>12</v>
      </c>
      <c r="F12973" t="s">
        <v>13</v>
      </c>
      <c r="G12973" t="str">
        <f t="shared" si="404"/>
        <v>S400</v>
      </c>
      <c r="H12973" t="str">
        <f t="shared" si="405"/>
        <v>74714</v>
      </c>
      <c r="I12973" t="str">
        <f>VLOOKUP(F12973,Period!A:B,2,0)</f>
        <v>January</v>
      </c>
      <c r="J12973" t="str">
        <f>VLOOKUP(H12973,ap[[item_code]:[series_title]],2,0)</f>
        <v>Gasoline, unleaded regular, per gallon/3.785 liters in U.S. city average, average price, not seasonally adjusted</v>
      </c>
      <c r="K12973" t="str">
        <f>VLOOKUP(G12973,Areas!A:B,2,0)</f>
        <v>West - Size Class A</v>
      </c>
    </row>
    <row r="12974" spans="1:11" x14ac:dyDescent="0.3">
      <c r="A12974" t="s">
        <v>2952</v>
      </c>
      <c r="B12974">
        <v>2019</v>
      </c>
      <c r="C12974" t="s">
        <v>18</v>
      </c>
      <c r="D12974" s="4">
        <v>3.3220000000000001</v>
      </c>
      <c r="E12974" t="s">
        <v>12</v>
      </c>
      <c r="F12974" t="s">
        <v>13</v>
      </c>
      <c r="G12974" t="str">
        <f t="shared" si="404"/>
        <v>S400</v>
      </c>
      <c r="H12974" t="str">
        <f t="shared" si="405"/>
        <v>74714</v>
      </c>
      <c r="I12974" t="str">
        <f>VLOOKUP(F12974,Period!A:B,2,0)</f>
        <v>January</v>
      </c>
      <c r="J12974" t="str">
        <f>VLOOKUP(H12974,ap[[item_code]:[series_title]],2,0)</f>
        <v>Gasoline, unleaded regular, per gallon/3.785 liters in U.S. city average, average price, not seasonally adjusted</v>
      </c>
      <c r="K12974" t="str">
        <f>VLOOKUP(G12974,Areas!A:B,2,0)</f>
        <v>West - Size Class A</v>
      </c>
    </row>
    <row r="12975" spans="1:11" x14ac:dyDescent="0.3">
      <c r="A12975" t="s">
        <v>2952</v>
      </c>
      <c r="B12975">
        <v>2020</v>
      </c>
      <c r="C12975" t="s">
        <v>13</v>
      </c>
      <c r="D12975" s="4">
        <v>3.22</v>
      </c>
      <c r="E12975" t="s">
        <v>12</v>
      </c>
      <c r="F12975" t="s">
        <v>13</v>
      </c>
      <c r="G12975" t="str">
        <f t="shared" si="404"/>
        <v>S400</v>
      </c>
      <c r="H12975" t="str">
        <f t="shared" si="405"/>
        <v>74714</v>
      </c>
      <c r="I12975" t="str">
        <f>VLOOKUP(F12975,Period!A:B,2,0)</f>
        <v>January</v>
      </c>
      <c r="J12975" t="str">
        <f>VLOOKUP(H12975,ap[[item_code]:[series_title]],2,0)</f>
        <v>Gasoline, unleaded regular, per gallon/3.785 liters in U.S. city average, average price, not seasonally adjusted</v>
      </c>
      <c r="K12975" t="str">
        <f>VLOOKUP(G12975,Areas!A:B,2,0)</f>
        <v>West - Size Class A</v>
      </c>
    </row>
    <row r="12976" spans="1:11" x14ac:dyDescent="0.3">
      <c r="A12976" t="s">
        <v>2952</v>
      </c>
      <c r="B12976">
        <v>2020</v>
      </c>
      <c r="C12976" t="s">
        <v>183</v>
      </c>
      <c r="D12976" s="4">
        <v>3.1840000000000002</v>
      </c>
      <c r="E12976" t="s">
        <v>12</v>
      </c>
      <c r="F12976" t="s">
        <v>13</v>
      </c>
      <c r="G12976" t="str">
        <f t="shared" si="404"/>
        <v>S400</v>
      </c>
      <c r="H12976" t="str">
        <f t="shared" si="405"/>
        <v>74714</v>
      </c>
      <c r="I12976" t="str">
        <f>VLOOKUP(F12976,Period!A:B,2,0)</f>
        <v>January</v>
      </c>
      <c r="J12976" t="str">
        <f>VLOOKUP(H12976,ap[[item_code]:[series_title]],2,0)</f>
        <v>Gasoline, unleaded regular, per gallon/3.785 liters in U.S. city average, average price, not seasonally adjusted</v>
      </c>
      <c r="K12976" t="str">
        <f>VLOOKUP(G12976,Areas!A:B,2,0)</f>
        <v>West - Size Class A</v>
      </c>
    </row>
    <row r="12977" spans="1:11" x14ac:dyDescent="0.3">
      <c r="A12977" t="s">
        <v>2952</v>
      </c>
      <c r="B12977">
        <v>2020</v>
      </c>
      <c r="C12977" t="s">
        <v>25</v>
      </c>
      <c r="D12977" s="4">
        <v>2.9940000000000002</v>
      </c>
      <c r="E12977" t="s">
        <v>12</v>
      </c>
      <c r="F12977" t="s">
        <v>13</v>
      </c>
      <c r="G12977" t="str">
        <f t="shared" si="404"/>
        <v>S400</v>
      </c>
      <c r="H12977" t="str">
        <f t="shared" si="405"/>
        <v>74714</v>
      </c>
      <c r="I12977" t="str">
        <f>VLOOKUP(F12977,Period!A:B,2,0)</f>
        <v>January</v>
      </c>
      <c r="J12977" t="str">
        <f>VLOOKUP(H12977,ap[[item_code]:[series_title]],2,0)</f>
        <v>Gasoline, unleaded regular, per gallon/3.785 liters in U.S. city average, average price, not seasonally adjusted</v>
      </c>
      <c r="K12977" t="str">
        <f>VLOOKUP(G12977,Areas!A:B,2,0)</f>
        <v>West - Size Class A</v>
      </c>
    </row>
    <row r="12978" spans="1:11" x14ac:dyDescent="0.3">
      <c r="A12978" t="s">
        <v>2952</v>
      </c>
      <c r="B12978">
        <v>2020</v>
      </c>
      <c r="C12978" t="s">
        <v>93</v>
      </c>
      <c r="D12978" s="4">
        <v>2.5539999999999998</v>
      </c>
      <c r="E12978" t="s">
        <v>12</v>
      </c>
      <c r="F12978" t="s">
        <v>13</v>
      </c>
      <c r="G12978" t="str">
        <f t="shared" si="404"/>
        <v>S400</v>
      </c>
      <c r="H12978" t="str">
        <f t="shared" si="405"/>
        <v>74714</v>
      </c>
      <c r="I12978" t="str">
        <f>VLOOKUP(F12978,Period!A:B,2,0)</f>
        <v>January</v>
      </c>
      <c r="J12978" t="str">
        <f>VLOOKUP(H12978,ap[[item_code]:[series_title]],2,0)</f>
        <v>Gasoline, unleaded regular, per gallon/3.785 liters in U.S. city average, average price, not seasonally adjusted</v>
      </c>
      <c r="K12978" t="str">
        <f>VLOOKUP(G12978,Areas!A:B,2,0)</f>
        <v>West - Size Class A</v>
      </c>
    </row>
    <row r="12979" spans="1:11" x14ac:dyDescent="0.3">
      <c r="A12979" t="s">
        <v>2952</v>
      </c>
      <c r="B12979">
        <v>2020</v>
      </c>
      <c r="C12979" t="s">
        <v>89</v>
      </c>
      <c r="D12979" s="4">
        <v>2.492</v>
      </c>
      <c r="E12979" t="s">
        <v>12</v>
      </c>
      <c r="F12979" t="s">
        <v>13</v>
      </c>
      <c r="G12979" t="str">
        <f t="shared" si="404"/>
        <v>S400</v>
      </c>
      <c r="H12979" t="str">
        <f t="shared" si="405"/>
        <v>74714</v>
      </c>
      <c r="I12979" t="str">
        <f>VLOOKUP(F12979,Period!A:B,2,0)</f>
        <v>January</v>
      </c>
      <c r="J12979" t="str">
        <f>VLOOKUP(H12979,ap[[item_code]:[series_title]],2,0)</f>
        <v>Gasoline, unleaded regular, per gallon/3.785 liters in U.S. city average, average price, not seasonally adjusted</v>
      </c>
      <c r="K12979" t="str">
        <f>VLOOKUP(G12979,Areas!A:B,2,0)</f>
        <v>West - Size Class A</v>
      </c>
    </row>
    <row r="12980" spans="1:11" x14ac:dyDescent="0.3">
      <c r="A12980" t="s">
        <v>2952</v>
      </c>
      <c r="B12980">
        <v>2020</v>
      </c>
      <c r="C12980" t="s">
        <v>133</v>
      </c>
      <c r="D12980" s="4">
        <v>2.6909999999999998</v>
      </c>
      <c r="E12980" t="s">
        <v>12</v>
      </c>
      <c r="F12980" t="s">
        <v>13</v>
      </c>
      <c r="G12980" t="str">
        <f t="shared" si="404"/>
        <v>S400</v>
      </c>
      <c r="H12980" t="str">
        <f t="shared" si="405"/>
        <v>74714</v>
      </c>
      <c r="I12980" t="str">
        <f>VLOOKUP(F12980,Period!A:B,2,0)</f>
        <v>January</v>
      </c>
      <c r="J12980" t="str">
        <f>VLOOKUP(H12980,ap[[item_code]:[series_title]],2,0)</f>
        <v>Gasoline, unleaded regular, per gallon/3.785 liters in U.S. city average, average price, not seasonally adjusted</v>
      </c>
      <c r="K12980" t="str">
        <f>VLOOKUP(G12980,Areas!A:B,2,0)</f>
        <v>West - Size Class A</v>
      </c>
    </row>
    <row r="12981" spans="1:11" x14ac:dyDescent="0.3">
      <c r="A12981" t="s">
        <v>2952</v>
      </c>
      <c r="B12981">
        <v>2020</v>
      </c>
      <c r="C12981" t="s">
        <v>82</v>
      </c>
      <c r="D12981" s="4">
        <v>2.8220000000000001</v>
      </c>
      <c r="E12981" t="s">
        <v>12</v>
      </c>
      <c r="F12981" t="s">
        <v>13</v>
      </c>
      <c r="G12981" t="str">
        <f t="shared" si="404"/>
        <v>S400</v>
      </c>
      <c r="H12981" t="str">
        <f t="shared" si="405"/>
        <v>74714</v>
      </c>
      <c r="I12981" t="str">
        <f>VLOOKUP(F12981,Period!A:B,2,0)</f>
        <v>January</v>
      </c>
      <c r="J12981" t="str">
        <f>VLOOKUP(H12981,ap[[item_code]:[series_title]],2,0)</f>
        <v>Gasoline, unleaded regular, per gallon/3.785 liters in U.S. city average, average price, not seasonally adjusted</v>
      </c>
      <c r="K12981" t="str">
        <f>VLOOKUP(G12981,Areas!A:B,2,0)</f>
        <v>West - Size Class A</v>
      </c>
    </row>
    <row r="12982" spans="1:11" x14ac:dyDescent="0.3">
      <c r="A12982" t="s">
        <v>2952</v>
      </c>
      <c r="B12982">
        <v>2020</v>
      </c>
      <c r="C12982" t="s">
        <v>69</v>
      </c>
      <c r="D12982" s="4">
        <v>2.8519999999999999</v>
      </c>
      <c r="E12982" t="s">
        <v>12</v>
      </c>
      <c r="F12982" t="s">
        <v>13</v>
      </c>
      <c r="G12982" t="str">
        <f t="shared" si="404"/>
        <v>S400</v>
      </c>
      <c r="H12982" t="str">
        <f t="shared" si="405"/>
        <v>74714</v>
      </c>
      <c r="I12982" t="str">
        <f>VLOOKUP(F12982,Period!A:B,2,0)</f>
        <v>January</v>
      </c>
      <c r="J12982" t="str">
        <f>VLOOKUP(H12982,ap[[item_code]:[series_title]],2,0)</f>
        <v>Gasoline, unleaded regular, per gallon/3.785 liters in U.S. city average, average price, not seasonally adjusted</v>
      </c>
      <c r="K12982" t="str">
        <f>VLOOKUP(G12982,Areas!A:B,2,0)</f>
        <v>West - Size Class A</v>
      </c>
    </row>
    <row r="12983" spans="1:11" x14ac:dyDescent="0.3">
      <c r="A12983" t="s">
        <v>2952</v>
      </c>
      <c r="B12983">
        <v>2020</v>
      </c>
      <c r="C12983" t="s">
        <v>35</v>
      </c>
      <c r="D12983" s="4">
        <v>2.8519999999999999</v>
      </c>
      <c r="E12983" t="s">
        <v>12</v>
      </c>
      <c r="F12983" t="s">
        <v>13</v>
      </c>
      <c r="G12983" t="str">
        <f t="shared" si="404"/>
        <v>S400</v>
      </c>
      <c r="H12983" t="str">
        <f t="shared" si="405"/>
        <v>74714</v>
      </c>
      <c r="I12983" t="str">
        <f>VLOOKUP(F12983,Period!A:B,2,0)</f>
        <v>January</v>
      </c>
      <c r="J12983" t="str">
        <f>VLOOKUP(H12983,ap[[item_code]:[series_title]],2,0)</f>
        <v>Gasoline, unleaded regular, per gallon/3.785 liters in U.S. city average, average price, not seasonally adjusted</v>
      </c>
      <c r="K12983" t="str">
        <f>VLOOKUP(G12983,Areas!A:B,2,0)</f>
        <v>West - Size Class A</v>
      </c>
    </row>
    <row r="12984" spans="1:11" x14ac:dyDescent="0.3">
      <c r="A12984" t="s">
        <v>2952</v>
      </c>
      <c r="B12984">
        <v>2020</v>
      </c>
      <c r="C12984" t="s">
        <v>14</v>
      </c>
      <c r="D12984" s="4">
        <v>2.8050000000000002</v>
      </c>
      <c r="E12984" t="s">
        <v>12</v>
      </c>
      <c r="F12984" t="s">
        <v>13</v>
      </c>
      <c r="G12984" t="str">
        <f t="shared" si="404"/>
        <v>S400</v>
      </c>
      <c r="H12984" t="str">
        <f t="shared" si="405"/>
        <v>74714</v>
      </c>
      <c r="I12984" t="str">
        <f>VLOOKUP(F12984,Period!A:B,2,0)</f>
        <v>January</v>
      </c>
      <c r="J12984" t="str">
        <f>VLOOKUP(H12984,ap[[item_code]:[series_title]],2,0)</f>
        <v>Gasoline, unleaded regular, per gallon/3.785 liters in U.S. city average, average price, not seasonally adjusted</v>
      </c>
      <c r="K12984" t="str">
        <f>VLOOKUP(G12984,Areas!A:B,2,0)</f>
        <v>West - Size Class A</v>
      </c>
    </row>
    <row r="12985" spans="1:11" x14ac:dyDescent="0.3">
      <c r="A12985" t="s">
        <v>2952</v>
      </c>
      <c r="B12985">
        <v>2020</v>
      </c>
      <c r="C12985" t="s">
        <v>146</v>
      </c>
      <c r="D12985" s="4">
        <v>2.7730000000000001</v>
      </c>
      <c r="E12985" t="s">
        <v>12</v>
      </c>
      <c r="F12985" t="s">
        <v>13</v>
      </c>
      <c r="G12985" t="str">
        <f t="shared" si="404"/>
        <v>S400</v>
      </c>
      <c r="H12985" t="str">
        <f t="shared" si="405"/>
        <v>74714</v>
      </c>
      <c r="I12985" t="str">
        <f>VLOOKUP(F12985,Period!A:B,2,0)</f>
        <v>January</v>
      </c>
      <c r="J12985" t="str">
        <f>VLOOKUP(H12985,ap[[item_code]:[series_title]],2,0)</f>
        <v>Gasoline, unleaded regular, per gallon/3.785 liters in U.S. city average, average price, not seasonally adjusted</v>
      </c>
      <c r="K12985" t="str">
        <f>VLOOKUP(G12985,Areas!A:B,2,0)</f>
        <v>West - Size Class A</v>
      </c>
    </row>
    <row r="12986" spans="1:11" x14ac:dyDescent="0.3">
      <c r="A12986" t="s">
        <v>2952</v>
      </c>
      <c r="B12986">
        <v>2020</v>
      </c>
      <c r="C12986" t="s">
        <v>18</v>
      </c>
      <c r="D12986" s="4">
        <v>2.7970000000000002</v>
      </c>
      <c r="E12986" t="s">
        <v>12</v>
      </c>
      <c r="F12986" t="s">
        <v>13</v>
      </c>
      <c r="G12986" t="str">
        <f t="shared" si="404"/>
        <v>S400</v>
      </c>
      <c r="H12986" t="str">
        <f t="shared" si="405"/>
        <v>74714</v>
      </c>
      <c r="I12986" t="str">
        <f>VLOOKUP(F12986,Period!A:B,2,0)</f>
        <v>January</v>
      </c>
      <c r="J12986" t="str">
        <f>VLOOKUP(H12986,ap[[item_code]:[series_title]],2,0)</f>
        <v>Gasoline, unleaded regular, per gallon/3.785 liters in U.S. city average, average price, not seasonally adjusted</v>
      </c>
      <c r="K12986" t="str">
        <f>VLOOKUP(G12986,Areas!A:B,2,0)</f>
        <v>West - Size Class A</v>
      </c>
    </row>
    <row r="12987" spans="1:11" x14ac:dyDescent="0.3">
      <c r="A12987" t="s">
        <v>2952</v>
      </c>
      <c r="B12987">
        <v>2021</v>
      </c>
      <c r="C12987" t="s">
        <v>13</v>
      </c>
      <c r="D12987" s="4">
        <v>2.9350000000000001</v>
      </c>
      <c r="E12987" t="s">
        <v>12</v>
      </c>
      <c r="F12987" t="s">
        <v>13</v>
      </c>
      <c r="G12987" t="str">
        <f t="shared" si="404"/>
        <v>S400</v>
      </c>
      <c r="H12987" t="str">
        <f t="shared" si="405"/>
        <v>74714</v>
      </c>
      <c r="I12987" t="str">
        <f>VLOOKUP(F12987,Period!A:B,2,0)</f>
        <v>January</v>
      </c>
      <c r="J12987" t="str">
        <f>VLOOKUP(H12987,ap[[item_code]:[series_title]],2,0)</f>
        <v>Gasoline, unleaded regular, per gallon/3.785 liters in U.S. city average, average price, not seasonally adjusted</v>
      </c>
      <c r="K12987" t="str">
        <f>VLOOKUP(G12987,Areas!A:B,2,0)</f>
        <v>West - Size Class A</v>
      </c>
    </row>
    <row r="12988" spans="1:11" x14ac:dyDescent="0.3">
      <c r="A12988" t="s">
        <v>2952</v>
      </c>
      <c r="B12988">
        <v>2021</v>
      </c>
      <c r="C12988" t="s">
        <v>183</v>
      </c>
      <c r="D12988" s="4">
        <v>3.121</v>
      </c>
      <c r="E12988" t="s">
        <v>12</v>
      </c>
      <c r="F12988" t="s">
        <v>13</v>
      </c>
      <c r="G12988" t="str">
        <f t="shared" si="404"/>
        <v>S400</v>
      </c>
      <c r="H12988" t="str">
        <f t="shared" si="405"/>
        <v>74714</v>
      </c>
      <c r="I12988" t="str">
        <f>VLOOKUP(F12988,Period!A:B,2,0)</f>
        <v>January</v>
      </c>
      <c r="J12988" t="str">
        <f>VLOOKUP(H12988,ap[[item_code]:[series_title]],2,0)</f>
        <v>Gasoline, unleaded regular, per gallon/3.785 liters in U.S. city average, average price, not seasonally adjusted</v>
      </c>
      <c r="K12988" t="str">
        <f>VLOOKUP(G12988,Areas!A:B,2,0)</f>
        <v>West - Size Class A</v>
      </c>
    </row>
    <row r="12989" spans="1:11" x14ac:dyDescent="0.3">
      <c r="A12989" t="s">
        <v>2952</v>
      </c>
      <c r="B12989">
        <v>2021</v>
      </c>
      <c r="C12989" t="s">
        <v>25</v>
      </c>
      <c r="D12989" s="4">
        <v>3.4609999999999999</v>
      </c>
      <c r="E12989" t="s">
        <v>12</v>
      </c>
      <c r="F12989" t="s">
        <v>13</v>
      </c>
      <c r="G12989" t="str">
        <f t="shared" si="404"/>
        <v>S400</v>
      </c>
      <c r="H12989" t="str">
        <f t="shared" si="405"/>
        <v>74714</v>
      </c>
      <c r="I12989" t="str">
        <f>VLOOKUP(F12989,Period!A:B,2,0)</f>
        <v>January</v>
      </c>
      <c r="J12989" t="str">
        <f>VLOOKUP(H12989,ap[[item_code]:[series_title]],2,0)</f>
        <v>Gasoline, unleaded regular, per gallon/3.785 liters in U.S. city average, average price, not seasonally adjusted</v>
      </c>
      <c r="K12989" t="str">
        <f>VLOOKUP(G12989,Areas!A:B,2,0)</f>
        <v>West - Size Class A</v>
      </c>
    </row>
    <row r="12990" spans="1:11" x14ac:dyDescent="0.3">
      <c r="A12990" t="s">
        <v>2952</v>
      </c>
      <c r="B12990">
        <v>2021</v>
      </c>
      <c r="C12990" t="s">
        <v>93</v>
      </c>
      <c r="D12990" s="4">
        <v>3.5659999999999998</v>
      </c>
      <c r="E12990" t="s">
        <v>12</v>
      </c>
      <c r="F12990" t="s">
        <v>13</v>
      </c>
      <c r="G12990" t="str">
        <f t="shared" si="404"/>
        <v>S400</v>
      </c>
      <c r="H12990" t="str">
        <f t="shared" si="405"/>
        <v>74714</v>
      </c>
      <c r="I12990" t="str">
        <f>VLOOKUP(F12990,Period!A:B,2,0)</f>
        <v>January</v>
      </c>
      <c r="J12990" t="str">
        <f>VLOOKUP(H12990,ap[[item_code]:[series_title]],2,0)</f>
        <v>Gasoline, unleaded regular, per gallon/3.785 liters in U.S. city average, average price, not seasonally adjusted</v>
      </c>
      <c r="K12990" t="str">
        <f>VLOOKUP(G12990,Areas!A:B,2,0)</f>
        <v>West - Size Class A</v>
      </c>
    </row>
    <row r="12991" spans="1:11" x14ac:dyDescent="0.3">
      <c r="A12991" t="s">
        <v>2952</v>
      </c>
      <c r="B12991">
        <v>2021</v>
      </c>
      <c r="C12991" t="s">
        <v>89</v>
      </c>
      <c r="D12991" s="4">
        <v>3.7</v>
      </c>
      <c r="E12991" t="s">
        <v>12</v>
      </c>
      <c r="F12991" t="s">
        <v>13</v>
      </c>
      <c r="G12991" t="str">
        <f t="shared" si="404"/>
        <v>S400</v>
      </c>
      <c r="H12991" t="str">
        <f t="shared" si="405"/>
        <v>74714</v>
      </c>
      <c r="I12991" t="str">
        <f>VLOOKUP(F12991,Period!A:B,2,0)</f>
        <v>January</v>
      </c>
      <c r="J12991" t="str">
        <f>VLOOKUP(H12991,ap[[item_code]:[series_title]],2,0)</f>
        <v>Gasoline, unleaded regular, per gallon/3.785 liters in U.S. city average, average price, not seasonally adjusted</v>
      </c>
      <c r="K12991" t="str">
        <f>VLOOKUP(G12991,Areas!A:B,2,0)</f>
        <v>West - Size Class A</v>
      </c>
    </row>
    <row r="12992" spans="1:11" x14ac:dyDescent="0.3">
      <c r="A12992" t="s">
        <v>2952</v>
      </c>
      <c r="B12992">
        <v>2021</v>
      </c>
      <c r="C12992" t="s">
        <v>133</v>
      </c>
      <c r="D12992" s="4">
        <v>4.0069999999999997</v>
      </c>
      <c r="E12992" t="s">
        <v>12</v>
      </c>
      <c r="F12992" t="s">
        <v>13</v>
      </c>
      <c r="G12992" t="str">
        <f t="shared" si="404"/>
        <v>S400</v>
      </c>
      <c r="H12992" t="str">
        <f t="shared" si="405"/>
        <v>74714</v>
      </c>
      <c r="I12992" t="str">
        <f>VLOOKUP(F12992,Period!A:B,2,0)</f>
        <v>January</v>
      </c>
      <c r="J12992" t="str">
        <f>VLOOKUP(H12992,ap[[item_code]:[series_title]],2,0)</f>
        <v>Gasoline, unleaded regular, per gallon/3.785 liters in U.S. city average, average price, not seasonally adjusted</v>
      </c>
      <c r="K12992" t="str">
        <f>VLOOKUP(G12992,Areas!A:B,2,0)</f>
        <v>West - Size Class A</v>
      </c>
    </row>
    <row r="12993" spans="1:11" x14ac:dyDescent="0.3">
      <c r="A12993" t="s">
        <v>2952</v>
      </c>
      <c r="B12993">
        <v>2021</v>
      </c>
      <c r="C12993" t="s">
        <v>82</v>
      </c>
      <c r="D12993" s="4">
        <v>4.1100000000000003</v>
      </c>
      <c r="E12993" t="s">
        <v>12</v>
      </c>
      <c r="F12993" t="s">
        <v>13</v>
      </c>
      <c r="G12993" t="str">
        <f t="shared" si="404"/>
        <v>S400</v>
      </c>
      <c r="H12993" t="str">
        <f t="shared" si="405"/>
        <v>74714</v>
      </c>
      <c r="I12993" t="str">
        <f>VLOOKUP(F12993,Period!A:B,2,0)</f>
        <v>January</v>
      </c>
      <c r="J12993" t="str">
        <f>VLOOKUP(H12993,ap[[item_code]:[series_title]],2,0)</f>
        <v>Gasoline, unleaded regular, per gallon/3.785 liters in U.S. city average, average price, not seasonally adjusted</v>
      </c>
      <c r="K12993" t="str">
        <f>VLOOKUP(G12993,Areas!A:B,2,0)</f>
        <v>West - Size Class A</v>
      </c>
    </row>
    <row r="12994" spans="1:11" x14ac:dyDescent="0.3">
      <c r="A12994" t="s">
        <v>2952</v>
      </c>
      <c r="B12994">
        <v>2021</v>
      </c>
      <c r="C12994" t="s">
        <v>69</v>
      </c>
      <c r="D12994" s="4">
        <v>4.1639999999999997</v>
      </c>
      <c r="E12994" t="s">
        <v>12</v>
      </c>
      <c r="F12994" t="s">
        <v>13</v>
      </c>
      <c r="G12994" t="str">
        <f t="shared" si="404"/>
        <v>S400</v>
      </c>
      <c r="H12994" t="str">
        <f t="shared" si="405"/>
        <v>74714</v>
      </c>
      <c r="I12994" t="str">
        <f>VLOOKUP(F12994,Period!A:B,2,0)</f>
        <v>January</v>
      </c>
      <c r="J12994" t="str">
        <f>VLOOKUP(H12994,ap[[item_code]:[series_title]],2,0)</f>
        <v>Gasoline, unleaded regular, per gallon/3.785 liters in U.S. city average, average price, not seasonally adjusted</v>
      </c>
      <c r="K12994" t="str">
        <f>VLOOKUP(G12994,Areas!A:B,2,0)</f>
        <v>West - Size Class A</v>
      </c>
    </row>
    <row r="12995" spans="1:11" x14ac:dyDescent="0.3">
      <c r="A12995" t="s">
        <v>2952</v>
      </c>
      <c r="B12995">
        <v>2021</v>
      </c>
      <c r="C12995" t="s">
        <v>35</v>
      </c>
      <c r="D12995" s="4">
        <v>4.165</v>
      </c>
      <c r="E12995" t="s">
        <v>12</v>
      </c>
      <c r="F12995" t="s">
        <v>13</v>
      </c>
      <c r="G12995" t="str">
        <f t="shared" ref="G12995:G13058" si="406">MID(A12995,4,4)</f>
        <v>S400</v>
      </c>
      <c r="H12995" t="str">
        <f t="shared" ref="H12995:H13058" si="407">MID(A12995,8,5)</f>
        <v>74714</v>
      </c>
      <c r="I12995" t="str">
        <f>VLOOKUP(F12995,Period!A:B,2,0)</f>
        <v>January</v>
      </c>
      <c r="J12995" t="str">
        <f>VLOOKUP(H12995,ap[[item_code]:[series_title]],2,0)</f>
        <v>Gasoline, unleaded regular, per gallon/3.785 liters in U.S. city average, average price, not seasonally adjusted</v>
      </c>
      <c r="K12995" t="str">
        <f>VLOOKUP(G12995,Areas!A:B,2,0)</f>
        <v>West - Size Class A</v>
      </c>
    </row>
    <row r="12996" spans="1:11" x14ac:dyDescent="0.3">
      <c r="A12996" t="s">
        <v>2952</v>
      </c>
      <c r="B12996">
        <v>2021</v>
      </c>
      <c r="C12996" t="s">
        <v>14</v>
      </c>
      <c r="D12996" s="4">
        <v>4.2450000000000001</v>
      </c>
      <c r="E12996" t="s">
        <v>12</v>
      </c>
      <c r="F12996" t="s">
        <v>13</v>
      </c>
      <c r="G12996" t="str">
        <f t="shared" si="406"/>
        <v>S400</v>
      </c>
      <c r="H12996" t="str">
        <f t="shared" si="407"/>
        <v>74714</v>
      </c>
      <c r="I12996" t="str">
        <f>VLOOKUP(F12996,Period!A:B,2,0)</f>
        <v>January</v>
      </c>
      <c r="J12996" t="str">
        <f>VLOOKUP(H12996,ap[[item_code]:[series_title]],2,0)</f>
        <v>Gasoline, unleaded regular, per gallon/3.785 liters in U.S. city average, average price, not seasonally adjusted</v>
      </c>
      <c r="K12996" t="str">
        <f>VLOOKUP(G12996,Areas!A:B,2,0)</f>
        <v>West - Size Class A</v>
      </c>
    </row>
    <row r="12997" spans="1:11" x14ac:dyDescent="0.3">
      <c r="A12997" t="s">
        <v>2954</v>
      </c>
      <c r="B12997">
        <v>2015</v>
      </c>
      <c r="C12997" t="s">
        <v>13</v>
      </c>
      <c r="D12997" s="4">
        <v>2.5310000000000001</v>
      </c>
      <c r="E12997" t="s">
        <v>12</v>
      </c>
      <c r="F12997" t="s">
        <v>18</v>
      </c>
      <c r="G12997" t="str">
        <f t="shared" si="406"/>
        <v>S400</v>
      </c>
      <c r="H12997" t="str">
        <f t="shared" si="407"/>
        <v>74715</v>
      </c>
      <c r="I12997" t="str">
        <f>VLOOKUP(F12997,Period!A:B,2,0)</f>
        <v>December</v>
      </c>
      <c r="J12997" t="str">
        <f>VLOOKUP(H12997,ap[[item_code]:[series_title]],2,0)</f>
        <v>Gasoline, unleaded midgrade, per gallon/3.785 liters in U.S. city average, average price, not seasonally adjusted</v>
      </c>
      <c r="K12997" t="str">
        <f>VLOOKUP(G12997,Areas!A:B,2,0)</f>
        <v>West - Size Class A</v>
      </c>
    </row>
    <row r="12998" spans="1:11" x14ac:dyDescent="0.3">
      <c r="A12998" t="s">
        <v>2954</v>
      </c>
      <c r="B12998">
        <v>2015</v>
      </c>
      <c r="C12998" t="s">
        <v>183</v>
      </c>
      <c r="D12998" s="4">
        <v>2.774</v>
      </c>
      <c r="E12998" t="s">
        <v>12</v>
      </c>
      <c r="F12998" t="s">
        <v>18</v>
      </c>
      <c r="G12998" t="str">
        <f t="shared" si="406"/>
        <v>S400</v>
      </c>
      <c r="H12998" t="str">
        <f t="shared" si="407"/>
        <v>74715</v>
      </c>
      <c r="I12998" t="str">
        <f>VLOOKUP(F12998,Period!A:B,2,0)</f>
        <v>December</v>
      </c>
      <c r="J12998" t="str">
        <f>VLOOKUP(H12998,ap[[item_code]:[series_title]],2,0)</f>
        <v>Gasoline, unleaded midgrade, per gallon/3.785 liters in U.S. city average, average price, not seasonally adjusted</v>
      </c>
      <c r="K12998" t="str">
        <f>VLOOKUP(G12998,Areas!A:B,2,0)</f>
        <v>West - Size Class A</v>
      </c>
    </row>
    <row r="12999" spans="1:11" x14ac:dyDescent="0.3">
      <c r="A12999" t="s">
        <v>2954</v>
      </c>
      <c r="B12999">
        <v>2015</v>
      </c>
      <c r="C12999" t="s">
        <v>25</v>
      </c>
      <c r="D12999" s="4">
        <v>3.2829999999999999</v>
      </c>
      <c r="E12999" t="s">
        <v>12</v>
      </c>
      <c r="F12999" t="s">
        <v>18</v>
      </c>
      <c r="G12999" t="str">
        <f t="shared" si="406"/>
        <v>S400</v>
      </c>
      <c r="H12999" t="str">
        <f t="shared" si="407"/>
        <v>74715</v>
      </c>
      <c r="I12999" t="str">
        <f>VLOOKUP(F12999,Period!A:B,2,0)</f>
        <v>December</v>
      </c>
      <c r="J12999" t="str">
        <f>VLOOKUP(H12999,ap[[item_code]:[series_title]],2,0)</f>
        <v>Gasoline, unleaded midgrade, per gallon/3.785 liters in U.S. city average, average price, not seasonally adjusted</v>
      </c>
      <c r="K12999" t="str">
        <f>VLOOKUP(G12999,Areas!A:B,2,0)</f>
        <v>West - Size Class A</v>
      </c>
    </row>
    <row r="13000" spans="1:11" x14ac:dyDescent="0.3">
      <c r="A13000" t="s">
        <v>2954</v>
      </c>
      <c r="B13000">
        <v>2015</v>
      </c>
      <c r="C13000" t="s">
        <v>93</v>
      </c>
      <c r="D13000" s="4">
        <v>3.149</v>
      </c>
      <c r="E13000" t="s">
        <v>12</v>
      </c>
      <c r="F13000" t="s">
        <v>18</v>
      </c>
      <c r="G13000" t="str">
        <f t="shared" si="406"/>
        <v>S400</v>
      </c>
      <c r="H13000" t="str">
        <f t="shared" si="407"/>
        <v>74715</v>
      </c>
      <c r="I13000" t="str">
        <f>VLOOKUP(F13000,Period!A:B,2,0)</f>
        <v>December</v>
      </c>
      <c r="J13000" t="str">
        <f>VLOOKUP(H13000,ap[[item_code]:[series_title]],2,0)</f>
        <v>Gasoline, unleaded midgrade, per gallon/3.785 liters in U.S. city average, average price, not seasonally adjusted</v>
      </c>
      <c r="K13000" t="str">
        <f>VLOOKUP(G13000,Areas!A:B,2,0)</f>
        <v>West - Size Class A</v>
      </c>
    </row>
    <row r="13001" spans="1:11" x14ac:dyDescent="0.3">
      <c r="A13001" t="s">
        <v>2954</v>
      </c>
      <c r="B13001">
        <v>2015</v>
      </c>
      <c r="C13001" t="s">
        <v>89</v>
      </c>
      <c r="D13001" s="4">
        <v>3.649</v>
      </c>
      <c r="E13001" t="s">
        <v>12</v>
      </c>
      <c r="F13001" t="s">
        <v>18</v>
      </c>
      <c r="G13001" t="str">
        <f t="shared" si="406"/>
        <v>S400</v>
      </c>
      <c r="H13001" t="str">
        <f t="shared" si="407"/>
        <v>74715</v>
      </c>
      <c r="I13001" t="str">
        <f>VLOOKUP(F13001,Period!A:B,2,0)</f>
        <v>December</v>
      </c>
      <c r="J13001" t="str">
        <f>VLOOKUP(H13001,ap[[item_code]:[series_title]],2,0)</f>
        <v>Gasoline, unleaded midgrade, per gallon/3.785 liters in U.S. city average, average price, not seasonally adjusted</v>
      </c>
      <c r="K13001" t="str">
        <f>VLOOKUP(G13001,Areas!A:B,2,0)</f>
        <v>West - Size Class A</v>
      </c>
    </row>
    <row r="13002" spans="1:11" x14ac:dyDescent="0.3">
      <c r="A13002" t="s">
        <v>2954</v>
      </c>
      <c r="B13002">
        <v>2015</v>
      </c>
      <c r="C13002" t="s">
        <v>133</v>
      </c>
      <c r="D13002" s="4">
        <v>3.5129999999999999</v>
      </c>
      <c r="E13002" t="s">
        <v>12</v>
      </c>
      <c r="F13002" t="s">
        <v>18</v>
      </c>
      <c r="G13002" t="str">
        <f t="shared" si="406"/>
        <v>S400</v>
      </c>
      <c r="H13002" t="str">
        <f t="shared" si="407"/>
        <v>74715</v>
      </c>
      <c r="I13002" t="str">
        <f>VLOOKUP(F13002,Period!A:B,2,0)</f>
        <v>December</v>
      </c>
      <c r="J13002" t="str">
        <f>VLOOKUP(H13002,ap[[item_code]:[series_title]],2,0)</f>
        <v>Gasoline, unleaded midgrade, per gallon/3.785 liters in U.S. city average, average price, not seasonally adjusted</v>
      </c>
      <c r="K13002" t="str">
        <f>VLOOKUP(G13002,Areas!A:B,2,0)</f>
        <v>West - Size Class A</v>
      </c>
    </row>
    <row r="13003" spans="1:11" x14ac:dyDescent="0.3">
      <c r="A13003" t="s">
        <v>2954</v>
      </c>
      <c r="B13003">
        <v>2015</v>
      </c>
      <c r="C13003" t="s">
        <v>82</v>
      </c>
      <c r="D13003" s="4">
        <v>3.7589999999999999</v>
      </c>
      <c r="E13003" t="s">
        <v>12</v>
      </c>
      <c r="F13003" t="s">
        <v>18</v>
      </c>
      <c r="G13003" t="str">
        <f t="shared" si="406"/>
        <v>S400</v>
      </c>
      <c r="H13003" t="str">
        <f t="shared" si="407"/>
        <v>74715</v>
      </c>
      <c r="I13003" t="str">
        <f>VLOOKUP(F13003,Period!A:B,2,0)</f>
        <v>December</v>
      </c>
      <c r="J13003" t="str">
        <f>VLOOKUP(H13003,ap[[item_code]:[series_title]],2,0)</f>
        <v>Gasoline, unleaded midgrade, per gallon/3.785 liters in U.S. city average, average price, not seasonally adjusted</v>
      </c>
      <c r="K13003" t="str">
        <f>VLOOKUP(G13003,Areas!A:B,2,0)</f>
        <v>West - Size Class A</v>
      </c>
    </row>
    <row r="13004" spans="1:11" x14ac:dyDescent="0.3">
      <c r="A13004" t="s">
        <v>2954</v>
      </c>
      <c r="B13004">
        <v>2015</v>
      </c>
      <c r="C13004" t="s">
        <v>69</v>
      </c>
      <c r="D13004" s="4">
        <v>3.5670000000000002</v>
      </c>
      <c r="E13004" t="s">
        <v>12</v>
      </c>
      <c r="F13004" t="s">
        <v>18</v>
      </c>
      <c r="G13004" t="str">
        <f t="shared" si="406"/>
        <v>S400</v>
      </c>
      <c r="H13004" t="str">
        <f t="shared" si="407"/>
        <v>74715</v>
      </c>
      <c r="I13004" t="str">
        <f>VLOOKUP(F13004,Period!A:B,2,0)</f>
        <v>December</v>
      </c>
      <c r="J13004" t="str">
        <f>VLOOKUP(H13004,ap[[item_code]:[series_title]],2,0)</f>
        <v>Gasoline, unleaded midgrade, per gallon/3.785 liters in U.S. city average, average price, not seasonally adjusted</v>
      </c>
      <c r="K13004" t="str">
        <f>VLOOKUP(G13004,Areas!A:B,2,0)</f>
        <v>West - Size Class A</v>
      </c>
    </row>
    <row r="13005" spans="1:11" x14ac:dyDescent="0.3">
      <c r="A13005" t="s">
        <v>2954</v>
      </c>
      <c r="B13005">
        <v>2015</v>
      </c>
      <c r="C13005" t="s">
        <v>35</v>
      </c>
      <c r="D13005" s="4">
        <v>3.1480000000000001</v>
      </c>
      <c r="E13005" t="s">
        <v>12</v>
      </c>
      <c r="F13005" t="s">
        <v>18</v>
      </c>
      <c r="G13005" t="str">
        <f t="shared" si="406"/>
        <v>S400</v>
      </c>
      <c r="H13005" t="str">
        <f t="shared" si="407"/>
        <v>74715</v>
      </c>
      <c r="I13005" t="str">
        <f>VLOOKUP(F13005,Period!A:B,2,0)</f>
        <v>December</v>
      </c>
      <c r="J13005" t="str">
        <f>VLOOKUP(H13005,ap[[item_code]:[series_title]],2,0)</f>
        <v>Gasoline, unleaded midgrade, per gallon/3.785 liters in U.S. city average, average price, not seasonally adjusted</v>
      </c>
      <c r="K13005" t="str">
        <f>VLOOKUP(G13005,Areas!A:B,2,0)</f>
        <v>West - Size Class A</v>
      </c>
    </row>
    <row r="13006" spans="1:11" x14ac:dyDescent="0.3">
      <c r="A13006" t="s">
        <v>2954</v>
      </c>
      <c r="B13006">
        <v>2015</v>
      </c>
      <c r="C13006" t="s">
        <v>14</v>
      </c>
      <c r="D13006" s="4">
        <v>2.8660000000000001</v>
      </c>
      <c r="E13006" t="s">
        <v>12</v>
      </c>
      <c r="F13006" t="s">
        <v>18</v>
      </c>
      <c r="G13006" t="str">
        <f t="shared" si="406"/>
        <v>S400</v>
      </c>
      <c r="H13006" t="str">
        <f t="shared" si="407"/>
        <v>74715</v>
      </c>
      <c r="I13006" t="str">
        <f>VLOOKUP(F13006,Period!A:B,2,0)</f>
        <v>December</v>
      </c>
      <c r="J13006" t="str">
        <f>VLOOKUP(H13006,ap[[item_code]:[series_title]],2,0)</f>
        <v>Gasoline, unleaded midgrade, per gallon/3.785 liters in U.S. city average, average price, not seasonally adjusted</v>
      </c>
      <c r="K13006" t="str">
        <f>VLOOKUP(G13006,Areas!A:B,2,0)</f>
        <v>West - Size Class A</v>
      </c>
    </row>
    <row r="13007" spans="1:11" x14ac:dyDescent="0.3">
      <c r="A13007" t="s">
        <v>2954</v>
      </c>
      <c r="B13007">
        <v>2015</v>
      </c>
      <c r="C13007" t="s">
        <v>146</v>
      </c>
      <c r="D13007" s="4">
        <v>2.7869999999999999</v>
      </c>
      <c r="E13007" t="s">
        <v>12</v>
      </c>
      <c r="F13007" t="s">
        <v>18</v>
      </c>
      <c r="G13007" t="str">
        <f t="shared" si="406"/>
        <v>S400</v>
      </c>
      <c r="H13007" t="str">
        <f t="shared" si="407"/>
        <v>74715</v>
      </c>
      <c r="I13007" t="str">
        <f>VLOOKUP(F13007,Period!A:B,2,0)</f>
        <v>December</v>
      </c>
      <c r="J13007" t="str">
        <f>VLOOKUP(H13007,ap[[item_code]:[series_title]],2,0)</f>
        <v>Gasoline, unleaded midgrade, per gallon/3.785 liters in U.S. city average, average price, not seasonally adjusted</v>
      </c>
      <c r="K13007" t="str">
        <f>VLOOKUP(G13007,Areas!A:B,2,0)</f>
        <v>West - Size Class A</v>
      </c>
    </row>
    <row r="13008" spans="1:11" x14ac:dyDescent="0.3">
      <c r="A13008" t="s">
        <v>2954</v>
      </c>
      <c r="B13008">
        <v>2015</v>
      </c>
      <c r="C13008" t="s">
        <v>18</v>
      </c>
      <c r="D13008" s="4">
        <v>2.7429999999999999</v>
      </c>
      <c r="E13008" t="s">
        <v>12</v>
      </c>
      <c r="F13008" t="s">
        <v>18</v>
      </c>
      <c r="G13008" t="str">
        <f t="shared" si="406"/>
        <v>S400</v>
      </c>
      <c r="H13008" t="str">
        <f t="shared" si="407"/>
        <v>74715</v>
      </c>
      <c r="I13008" t="str">
        <f>VLOOKUP(F13008,Period!A:B,2,0)</f>
        <v>December</v>
      </c>
      <c r="J13008" t="str">
        <f>VLOOKUP(H13008,ap[[item_code]:[series_title]],2,0)</f>
        <v>Gasoline, unleaded midgrade, per gallon/3.785 liters in U.S. city average, average price, not seasonally adjusted</v>
      </c>
      <c r="K13008" t="str">
        <f>VLOOKUP(G13008,Areas!A:B,2,0)</f>
        <v>West - Size Class A</v>
      </c>
    </row>
    <row r="13009" spans="1:11" x14ac:dyDescent="0.3">
      <c r="A13009" t="s">
        <v>2954</v>
      </c>
      <c r="B13009">
        <v>2016</v>
      </c>
      <c r="C13009" t="s">
        <v>13</v>
      </c>
      <c r="D13009" s="4">
        <v>2.7530000000000001</v>
      </c>
      <c r="E13009" t="s">
        <v>12</v>
      </c>
      <c r="F13009" t="s">
        <v>18</v>
      </c>
      <c r="G13009" t="str">
        <f t="shared" si="406"/>
        <v>S400</v>
      </c>
      <c r="H13009" t="str">
        <f t="shared" si="407"/>
        <v>74715</v>
      </c>
      <c r="I13009" t="str">
        <f>VLOOKUP(F13009,Period!A:B,2,0)</f>
        <v>December</v>
      </c>
      <c r="J13009" t="str">
        <f>VLOOKUP(H13009,ap[[item_code]:[series_title]],2,0)</f>
        <v>Gasoline, unleaded midgrade, per gallon/3.785 liters in U.S. city average, average price, not seasonally adjusted</v>
      </c>
      <c r="K13009" t="str">
        <f>VLOOKUP(G13009,Areas!A:B,2,0)</f>
        <v>West - Size Class A</v>
      </c>
    </row>
    <row r="13010" spans="1:11" x14ac:dyDescent="0.3">
      <c r="A13010" t="s">
        <v>2954</v>
      </c>
      <c r="B13010">
        <v>2016</v>
      </c>
      <c r="C13010" t="s">
        <v>183</v>
      </c>
      <c r="D13010" s="4">
        <v>2.4180000000000001</v>
      </c>
      <c r="E13010" t="s">
        <v>12</v>
      </c>
      <c r="F13010" t="s">
        <v>18</v>
      </c>
      <c r="G13010" t="str">
        <f t="shared" si="406"/>
        <v>S400</v>
      </c>
      <c r="H13010" t="str">
        <f t="shared" si="407"/>
        <v>74715</v>
      </c>
      <c r="I13010" t="str">
        <f>VLOOKUP(F13010,Period!A:B,2,0)</f>
        <v>December</v>
      </c>
      <c r="J13010" t="str">
        <f>VLOOKUP(H13010,ap[[item_code]:[series_title]],2,0)</f>
        <v>Gasoline, unleaded midgrade, per gallon/3.785 liters in U.S. city average, average price, not seasonally adjusted</v>
      </c>
      <c r="K13010" t="str">
        <f>VLOOKUP(G13010,Areas!A:B,2,0)</f>
        <v>West - Size Class A</v>
      </c>
    </row>
    <row r="13011" spans="1:11" x14ac:dyDescent="0.3">
      <c r="A13011" t="s">
        <v>2954</v>
      </c>
      <c r="B13011">
        <v>2016</v>
      </c>
      <c r="C13011" t="s">
        <v>25</v>
      </c>
      <c r="D13011" s="4">
        <v>2.6059999999999999</v>
      </c>
      <c r="E13011" t="s">
        <v>12</v>
      </c>
      <c r="F13011" t="s">
        <v>18</v>
      </c>
      <c r="G13011" t="str">
        <f t="shared" si="406"/>
        <v>S400</v>
      </c>
      <c r="H13011" t="str">
        <f t="shared" si="407"/>
        <v>74715</v>
      </c>
      <c r="I13011" t="str">
        <f>VLOOKUP(F13011,Period!A:B,2,0)</f>
        <v>December</v>
      </c>
      <c r="J13011" t="str">
        <f>VLOOKUP(H13011,ap[[item_code]:[series_title]],2,0)</f>
        <v>Gasoline, unleaded midgrade, per gallon/3.785 liters in U.S. city average, average price, not seasonally adjusted</v>
      </c>
      <c r="K13011" t="str">
        <f>VLOOKUP(G13011,Areas!A:B,2,0)</f>
        <v>West - Size Class A</v>
      </c>
    </row>
    <row r="13012" spans="1:11" x14ac:dyDescent="0.3">
      <c r="A13012" t="s">
        <v>2954</v>
      </c>
      <c r="B13012">
        <v>2016</v>
      </c>
      <c r="C13012" t="s">
        <v>93</v>
      </c>
      <c r="D13012" s="4">
        <v>2.746</v>
      </c>
      <c r="E13012" t="s">
        <v>12</v>
      </c>
      <c r="F13012" t="s">
        <v>18</v>
      </c>
      <c r="G13012" t="str">
        <f t="shared" si="406"/>
        <v>S400</v>
      </c>
      <c r="H13012" t="str">
        <f t="shared" si="407"/>
        <v>74715</v>
      </c>
      <c r="I13012" t="str">
        <f>VLOOKUP(F13012,Period!A:B,2,0)</f>
        <v>December</v>
      </c>
      <c r="J13012" t="str">
        <f>VLOOKUP(H13012,ap[[item_code]:[series_title]],2,0)</f>
        <v>Gasoline, unleaded midgrade, per gallon/3.785 liters in U.S. city average, average price, not seasonally adjusted</v>
      </c>
      <c r="K13012" t="str">
        <f>VLOOKUP(G13012,Areas!A:B,2,0)</f>
        <v>West - Size Class A</v>
      </c>
    </row>
    <row r="13013" spans="1:11" x14ac:dyDescent="0.3">
      <c r="A13013" t="s">
        <v>2954</v>
      </c>
      <c r="B13013">
        <v>2016</v>
      </c>
      <c r="C13013" t="s">
        <v>89</v>
      </c>
      <c r="D13013" s="4">
        <v>2.694</v>
      </c>
      <c r="E13013" t="s">
        <v>12</v>
      </c>
      <c r="F13013" t="s">
        <v>18</v>
      </c>
      <c r="G13013" t="str">
        <f t="shared" si="406"/>
        <v>S400</v>
      </c>
      <c r="H13013" t="str">
        <f t="shared" si="407"/>
        <v>74715</v>
      </c>
      <c r="I13013" t="str">
        <f>VLOOKUP(F13013,Period!A:B,2,0)</f>
        <v>December</v>
      </c>
      <c r="J13013" t="str">
        <f>VLOOKUP(H13013,ap[[item_code]:[series_title]],2,0)</f>
        <v>Gasoline, unleaded midgrade, per gallon/3.785 liters in U.S. city average, average price, not seasonally adjusted</v>
      </c>
      <c r="K13013" t="str">
        <f>VLOOKUP(G13013,Areas!A:B,2,0)</f>
        <v>West - Size Class A</v>
      </c>
    </row>
    <row r="13014" spans="1:11" x14ac:dyDescent="0.3">
      <c r="A13014" t="s">
        <v>2954</v>
      </c>
      <c r="B13014">
        <v>2016</v>
      </c>
      <c r="C13014" t="s">
        <v>133</v>
      </c>
      <c r="D13014" s="4">
        <v>2.774</v>
      </c>
      <c r="E13014" t="s">
        <v>12</v>
      </c>
      <c r="F13014" t="s">
        <v>18</v>
      </c>
      <c r="G13014" t="str">
        <f t="shared" si="406"/>
        <v>S400</v>
      </c>
      <c r="H13014" t="str">
        <f t="shared" si="407"/>
        <v>74715</v>
      </c>
      <c r="I13014" t="str">
        <f>VLOOKUP(F13014,Period!A:B,2,0)</f>
        <v>December</v>
      </c>
      <c r="J13014" t="str">
        <f>VLOOKUP(H13014,ap[[item_code]:[series_title]],2,0)</f>
        <v>Gasoline, unleaded midgrade, per gallon/3.785 liters in U.S. city average, average price, not seasonally adjusted</v>
      </c>
      <c r="K13014" t="str">
        <f>VLOOKUP(G13014,Areas!A:B,2,0)</f>
        <v>West - Size Class A</v>
      </c>
    </row>
    <row r="13015" spans="1:11" x14ac:dyDescent="0.3">
      <c r="A13015" t="s">
        <v>2954</v>
      </c>
      <c r="B13015">
        <v>2016</v>
      </c>
      <c r="C13015" t="s">
        <v>82</v>
      </c>
      <c r="D13015" s="4">
        <v>2.7589999999999999</v>
      </c>
      <c r="E13015" t="s">
        <v>12</v>
      </c>
      <c r="F13015" t="s">
        <v>18</v>
      </c>
      <c r="G13015" t="str">
        <f t="shared" si="406"/>
        <v>S400</v>
      </c>
      <c r="H13015" t="str">
        <f t="shared" si="407"/>
        <v>74715</v>
      </c>
      <c r="I13015" t="str">
        <f>VLOOKUP(F13015,Period!A:B,2,0)</f>
        <v>December</v>
      </c>
      <c r="J13015" t="str">
        <f>VLOOKUP(H13015,ap[[item_code]:[series_title]],2,0)</f>
        <v>Gasoline, unleaded midgrade, per gallon/3.785 liters in U.S. city average, average price, not seasonally adjusted</v>
      </c>
      <c r="K13015" t="str">
        <f>VLOOKUP(G13015,Areas!A:B,2,0)</f>
        <v>West - Size Class A</v>
      </c>
    </row>
    <row r="13016" spans="1:11" x14ac:dyDescent="0.3">
      <c r="A13016" t="s">
        <v>2954</v>
      </c>
      <c r="B13016">
        <v>2016</v>
      </c>
      <c r="C13016" t="s">
        <v>69</v>
      </c>
      <c r="D13016" s="4">
        <v>2.6059999999999999</v>
      </c>
      <c r="E13016" t="s">
        <v>12</v>
      </c>
      <c r="F13016" t="s">
        <v>18</v>
      </c>
      <c r="G13016" t="str">
        <f t="shared" si="406"/>
        <v>S400</v>
      </c>
      <c r="H13016" t="str">
        <f t="shared" si="407"/>
        <v>74715</v>
      </c>
      <c r="I13016" t="str">
        <f>VLOOKUP(F13016,Period!A:B,2,0)</f>
        <v>December</v>
      </c>
      <c r="J13016" t="str">
        <f>VLOOKUP(H13016,ap[[item_code]:[series_title]],2,0)</f>
        <v>Gasoline, unleaded midgrade, per gallon/3.785 liters in U.S. city average, average price, not seasonally adjusted</v>
      </c>
      <c r="K13016" t="str">
        <f>VLOOKUP(G13016,Areas!A:B,2,0)</f>
        <v>West - Size Class A</v>
      </c>
    </row>
    <row r="13017" spans="1:11" x14ac:dyDescent="0.3">
      <c r="A13017" t="s">
        <v>2954</v>
      </c>
      <c r="B13017">
        <v>2016</v>
      </c>
      <c r="C13017" t="s">
        <v>35</v>
      </c>
      <c r="D13017" s="4">
        <v>2.6789999999999998</v>
      </c>
      <c r="E13017" t="s">
        <v>12</v>
      </c>
      <c r="F13017" t="s">
        <v>18</v>
      </c>
      <c r="G13017" t="str">
        <f t="shared" si="406"/>
        <v>S400</v>
      </c>
      <c r="H13017" t="str">
        <f t="shared" si="407"/>
        <v>74715</v>
      </c>
      <c r="I13017" t="str">
        <f>VLOOKUP(F13017,Period!A:B,2,0)</f>
        <v>December</v>
      </c>
      <c r="J13017" t="str">
        <f>VLOOKUP(H13017,ap[[item_code]:[series_title]],2,0)</f>
        <v>Gasoline, unleaded midgrade, per gallon/3.785 liters in U.S. city average, average price, not seasonally adjusted</v>
      </c>
      <c r="K13017" t="str">
        <f>VLOOKUP(G13017,Areas!A:B,2,0)</f>
        <v>West - Size Class A</v>
      </c>
    </row>
    <row r="13018" spans="1:11" x14ac:dyDescent="0.3">
      <c r="A13018" t="s">
        <v>2954</v>
      </c>
      <c r="B13018">
        <v>2016</v>
      </c>
      <c r="C13018" t="s">
        <v>14</v>
      </c>
      <c r="D13018" s="4">
        <v>2.74</v>
      </c>
      <c r="E13018" t="s">
        <v>12</v>
      </c>
      <c r="F13018" t="s">
        <v>18</v>
      </c>
      <c r="G13018" t="str">
        <f t="shared" si="406"/>
        <v>S400</v>
      </c>
      <c r="H13018" t="str">
        <f t="shared" si="407"/>
        <v>74715</v>
      </c>
      <c r="I13018" t="str">
        <f>VLOOKUP(F13018,Period!A:B,2,0)</f>
        <v>December</v>
      </c>
      <c r="J13018" t="str">
        <f>VLOOKUP(H13018,ap[[item_code]:[series_title]],2,0)</f>
        <v>Gasoline, unleaded midgrade, per gallon/3.785 liters in U.S. city average, average price, not seasonally adjusted</v>
      </c>
      <c r="K13018" t="str">
        <f>VLOOKUP(G13018,Areas!A:B,2,0)</f>
        <v>West - Size Class A</v>
      </c>
    </row>
    <row r="13019" spans="1:11" x14ac:dyDescent="0.3">
      <c r="A13019" t="s">
        <v>2954</v>
      </c>
      <c r="B13019">
        <v>2016</v>
      </c>
      <c r="C13019" t="s">
        <v>146</v>
      </c>
      <c r="D13019" s="4">
        <v>2.706</v>
      </c>
      <c r="E13019" t="s">
        <v>12</v>
      </c>
      <c r="F13019" t="s">
        <v>18</v>
      </c>
      <c r="G13019" t="str">
        <f t="shared" si="406"/>
        <v>S400</v>
      </c>
      <c r="H13019" t="str">
        <f t="shared" si="407"/>
        <v>74715</v>
      </c>
      <c r="I13019" t="str">
        <f>VLOOKUP(F13019,Period!A:B,2,0)</f>
        <v>December</v>
      </c>
      <c r="J13019" t="str">
        <f>VLOOKUP(H13019,ap[[item_code]:[series_title]],2,0)</f>
        <v>Gasoline, unleaded midgrade, per gallon/3.785 liters in U.S. city average, average price, not seasonally adjusted</v>
      </c>
      <c r="K13019" t="str">
        <f>VLOOKUP(G13019,Areas!A:B,2,0)</f>
        <v>West - Size Class A</v>
      </c>
    </row>
    <row r="13020" spans="1:11" x14ac:dyDescent="0.3">
      <c r="A13020" t="s">
        <v>2954</v>
      </c>
      <c r="B13020">
        <v>2016</v>
      </c>
      <c r="C13020" t="s">
        <v>18</v>
      </c>
      <c r="D13020" s="4">
        <v>2.6480000000000001</v>
      </c>
      <c r="E13020" t="s">
        <v>12</v>
      </c>
      <c r="F13020" t="s">
        <v>18</v>
      </c>
      <c r="G13020" t="str">
        <f t="shared" si="406"/>
        <v>S400</v>
      </c>
      <c r="H13020" t="str">
        <f t="shared" si="407"/>
        <v>74715</v>
      </c>
      <c r="I13020" t="str">
        <f>VLOOKUP(F13020,Period!A:B,2,0)</f>
        <v>December</v>
      </c>
      <c r="J13020" t="str">
        <f>VLOOKUP(H13020,ap[[item_code]:[series_title]],2,0)</f>
        <v>Gasoline, unleaded midgrade, per gallon/3.785 liters in U.S. city average, average price, not seasonally adjusted</v>
      </c>
      <c r="K13020" t="str">
        <f>VLOOKUP(G13020,Areas!A:B,2,0)</f>
        <v>West - Size Class A</v>
      </c>
    </row>
    <row r="13021" spans="1:11" x14ac:dyDescent="0.3">
      <c r="A13021" t="s">
        <v>2954</v>
      </c>
      <c r="B13021">
        <v>2017</v>
      </c>
      <c r="C13021" t="s">
        <v>13</v>
      </c>
      <c r="D13021" s="4">
        <v>2.7570000000000001</v>
      </c>
      <c r="E13021" t="s">
        <v>12</v>
      </c>
      <c r="F13021" t="s">
        <v>18</v>
      </c>
      <c r="G13021" t="str">
        <f t="shared" si="406"/>
        <v>S400</v>
      </c>
      <c r="H13021" t="str">
        <f t="shared" si="407"/>
        <v>74715</v>
      </c>
      <c r="I13021" t="str">
        <f>VLOOKUP(F13021,Period!A:B,2,0)</f>
        <v>December</v>
      </c>
      <c r="J13021" t="str">
        <f>VLOOKUP(H13021,ap[[item_code]:[series_title]],2,0)</f>
        <v>Gasoline, unleaded midgrade, per gallon/3.785 liters in U.S. city average, average price, not seasonally adjusted</v>
      </c>
      <c r="K13021" t="str">
        <f>VLOOKUP(G13021,Areas!A:B,2,0)</f>
        <v>West - Size Class A</v>
      </c>
    </row>
    <row r="13022" spans="1:11" x14ac:dyDescent="0.3">
      <c r="A13022" t="s">
        <v>2954</v>
      </c>
      <c r="B13022">
        <v>2017</v>
      </c>
      <c r="C13022" t="s">
        <v>183</v>
      </c>
      <c r="D13022" s="4">
        <v>2.8130000000000002</v>
      </c>
      <c r="E13022" t="s">
        <v>12</v>
      </c>
      <c r="F13022" t="s">
        <v>18</v>
      </c>
      <c r="G13022" t="str">
        <f t="shared" si="406"/>
        <v>S400</v>
      </c>
      <c r="H13022" t="str">
        <f t="shared" si="407"/>
        <v>74715</v>
      </c>
      <c r="I13022" t="str">
        <f>VLOOKUP(F13022,Period!A:B,2,0)</f>
        <v>December</v>
      </c>
      <c r="J13022" t="str">
        <f>VLOOKUP(H13022,ap[[item_code]:[series_title]],2,0)</f>
        <v>Gasoline, unleaded midgrade, per gallon/3.785 liters in U.S. city average, average price, not seasonally adjusted</v>
      </c>
      <c r="K13022" t="str">
        <f>VLOOKUP(G13022,Areas!A:B,2,0)</f>
        <v>West - Size Class A</v>
      </c>
    </row>
    <row r="13023" spans="1:11" x14ac:dyDescent="0.3">
      <c r="A13023" t="s">
        <v>2954</v>
      </c>
      <c r="B13023">
        <v>2017</v>
      </c>
      <c r="C13023" t="s">
        <v>25</v>
      </c>
      <c r="D13023" s="4">
        <v>2.9039999999999999</v>
      </c>
      <c r="E13023" t="s">
        <v>12</v>
      </c>
      <c r="F13023" t="s">
        <v>18</v>
      </c>
      <c r="G13023" t="str">
        <f t="shared" si="406"/>
        <v>S400</v>
      </c>
      <c r="H13023" t="str">
        <f t="shared" si="407"/>
        <v>74715</v>
      </c>
      <c r="I13023" t="str">
        <f>VLOOKUP(F13023,Period!A:B,2,0)</f>
        <v>December</v>
      </c>
      <c r="J13023" t="str">
        <f>VLOOKUP(H13023,ap[[item_code]:[series_title]],2,0)</f>
        <v>Gasoline, unleaded midgrade, per gallon/3.785 liters in U.S. city average, average price, not seasonally adjusted</v>
      </c>
      <c r="K13023" t="str">
        <f>VLOOKUP(G13023,Areas!A:B,2,0)</f>
        <v>West - Size Class A</v>
      </c>
    </row>
    <row r="13024" spans="1:11" x14ac:dyDescent="0.3">
      <c r="A13024" t="s">
        <v>2954</v>
      </c>
      <c r="B13024">
        <v>2017</v>
      </c>
      <c r="C13024" t="s">
        <v>93</v>
      </c>
      <c r="D13024" s="4">
        <v>2.9350000000000001</v>
      </c>
      <c r="E13024" t="s">
        <v>12</v>
      </c>
      <c r="F13024" t="s">
        <v>18</v>
      </c>
      <c r="G13024" t="str">
        <f t="shared" si="406"/>
        <v>S400</v>
      </c>
      <c r="H13024" t="str">
        <f t="shared" si="407"/>
        <v>74715</v>
      </c>
      <c r="I13024" t="str">
        <f>VLOOKUP(F13024,Period!A:B,2,0)</f>
        <v>December</v>
      </c>
      <c r="J13024" t="str">
        <f>VLOOKUP(H13024,ap[[item_code]:[series_title]],2,0)</f>
        <v>Gasoline, unleaded midgrade, per gallon/3.785 liters in U.S. city average, average price, not seasonally adjusted</v>
      </c>
      <c r="K13024" t="str">
        <f>VLOOKUP(G13024,Areas!A:B,2,0)</f>
        <v>West - Size Class A</v>
      </c>
    </row>
    <row r="13025" spans="1:11" x14ac:dyDescent="0.3">
      <c r="A13025" t="s">
        <v>2954</v>
      </c>
      <c r="B13025">
        <v>2017</v>
      </c>
      <c r="C13025" t="s">
        <v>89</v>
      </c>
      <c r="D13025" s="4">
        <v>2.952</v>
      </c>
      <c r="E13025" t="s">
        <v>12</v>
      </c>
      <c r="F13025" t="s">
        <v>18</v>
      </c>
      <c r="G13025" t="str">
        <f t="shared" si="406"/>
        <v>S400</v>
      </c>
      <c r="H13025" t="str">
        <f t="shared" si="407"/>
        <v>74715</v>
      </c>
      <c r="I13025" t="str">
        <f>VLOOKUP(F13025,Period!A:B,2,0)</f>
        <v>December</v>
      </c>
      <c r="J13025" t="str">
        <f>VLOOKUP(H13025,ap[[item_code]:[series_title]],2,0)</f>
        <v>Gasoline, unleaded midgrade, per gallon/3.785 liters in U.S. city average, average price, not seasonally adjusted</v>
      </c>
      <c r="K13025" t="str">
        <f>VLOOKUP(G13025,Areas!A:B,2,0)</f>
        <v>West - Size Class A</v>
      </c>
    </row>
    <row r="13026" spans="1:11" x14ac:dyDescent="0.3">
      <c r="A13026" t="s">
        <v>2954</v>
      </c>
      <c r="B13026">
        <v>2017</v>
      </c>
      <c r="C13026" t="s">
        <v>133</v>
      </c>
      <c r="D13026" s="4">
        <v>2.9750000000000001</v>
      </c>
      <c r="E13026" t="s">
        <v>12</v>
      </c>
      <c r="F13026" t="s">
        <v>18</v>
      </c>
      <c r="G13026" t="str">
        <f t="shared" si="406"/>
        <v>S400</v>
      </c>
      <c r="H13026" t="str">
        <f t="shared" si="407"/>
        <v>74715</v>
      </c>
      <c r="I13026" t="str">
        <f>VLOOKUP(F13026,Period!A:B,2,0)</f>
        <v>December</v>
      </c>
      <c r="J13026" t="str">
        <f>VLOOKUP(H13026,ap[[item_code]:[series_title]],2,0)</f>
        <v>Gasoline, unleaded midgrade, per gallon/3.785 liters in U.S. city average, average price, not seasonally adjusted</v>
      </c>
      <c r="K13026" t="str">
        <f>VLOOKUP(G13026,Areas!A:B,2,0)</f>
        <v>West - Size Class A</v>
      </c>
    </row>
    <row r="13027" spans="1:11" x14ac:dyDescent="0.3">
      <c r="A13027" t="s">
        <v>2954</v>
      </c>
      <c r="B13027">
        <v>2017</v>
      </c>
      <c r="C13027" t="s">
        <v>82</v>
      </c>
      <c r="D13027" s="4">
        <v>2.891</v>
      </c>
      <c r="E13027" t="s">
        <v>12</v>
      </c>
      <c r="F13027" t="s">
        <v>18</v>
      </c>
      <c r="G13027" t="str">
        <f t="shared" si="406"/>
        <v>S400</v>
      </c>
      <c r="H13027" t="str">
        <f t="shared" si="407"/>
        <v>74715</v>
      </c>
      <c r="I13027" t="str">
        <f>VLOOKUP(F13027,Period!A:B,2,0)</f>
        <v>December</v>
      </c>
      <c r="J13027" t="str">
        <f>VLOOKUP(H13027,ap[[item_code]:[series_title]],2,0)</f>
        <v>Gasoline, unleaded midgrade, per gallon/3.785 liters in U.S. city average, average price, not seasonally adjusted</v>
      </c>
      <c r="K13027" t="str">
        <f>VLOOKUP(G13027,Areas!A:B,2,0)</f>
        <v>West - Size Class A</v>
      </c>
    </row>
    <row r="13028" spans="1:11" x14ac:dyDescent="0.3">
      <c r="A13028" t="s">
        <v>2954</v>
      </c>
      <c r="B13028">
        <v>2017</v>
      </c>
      <c r="C13028" t="s">
        <v>69</v>
      </c>
      <c r="D13028" s="4">
        <v>2.9580000000000002</v>
      </c>
      <c r="E13028" t="s">
        <v>12</v>
      </c>
      <c r="F13028" t="s">
        <v>18</v>
      </c>
      <c r="G13028" t="str">
        <f t="shared" si="406"/>
        <v>S400</v>
      </c>
      <c r="H13028" t="str">
        <f t="shared" si="407"/>
        <v>74715</v>
      </c>
      <c r="I13028" t="str">
        <f>VLOOKUP(F13028,Period!A:B,2,0)</f>
        <v>December</v>
      </c>
      <c r="J13028" t="str">
        <f>VLOOKUP(H13028,ap[[item_code]:[series_title]],2,0)</f>
        <v>Gasoline, unleaded midgrade, per gallon/3.785 liters in U.S. city average, average price, not seasonally adjusted</v>
      </c>
      <c r="K13028" t="str">
        <f>VLOOKUP(G13028,Areas!A:B,2,0)</f>
        <v>West - Size Class A</v>
      </c>
    </row>
    <row r="13029" spans="1:11" x14ac:dyDescent="0.3">
      <c r="A13029" t="s">
        <v>2954</v>
      </c>
      <c r="B13029">
        <v>2017</v>
      </c>
      <c r="C13029" t="s">
        <v>35</v>
      </c>
      <c r="D13029" s="4">
        <v>3.1259999999999999</v>
      </c>
      <c r="E13029" t="s">
        <v>12</v>
      </c>
      <c r="F13029" t="s">
        <v>18</v>
      </c>
      <c r="G13029" t="str">
        <f t="shared" si="406"/>
        <v>S400</v>
      </c>
      <c r="H13029" t="str">
        <f t="shared" si="407"/>
        <v>74715</v>
      </c>
      <c r="I13029" t="str">
        <f>VLOOKUP(F13029,Period!A:B,2,0)</f>
        <v>December</v>
      </c>
      <c r="J13029" t="str">
        <f>VLOOKUP(H13029,ap[[item_code]:[series_title]],2,0)</f>
        <v>Gasoline, unleaded midgrade, per gallon/3.785 liters in U.S. city average, average price, not seasonally adjusted</v>
      </c>
      <c r="K13029" t="str">
        <f>VLOOKUP(G13029,Areas!A:B,2,0)</f>
        <v>West - Size Class A</v>
      </c>
    </row>
    <row r="13030" spans="1:11" x14ac:dyDescent="0.3">
      <c r="A13030" t="s">
        <v>2954</v>
      </c>
      <c r="B13030">
        <v>2017</v>
      </c>
      <c r="C13030" t="s">
        <v>14</v>
      </c>
      <c r="D13030" s="4">
        <v>3.0329999999999999</v>
      </c>
      <c r="E13030" t="s">
        <v>12</v>
      </c>
      <c r="F13030" t="s">
        <v>18</v>
      </c>
      <c r="G13030" t="str">
        <f t="shared" si="406"/>
        <v>S400</v>
      </c>
      <c r="H13030" t="str">
        <f t="shared" si="407"/>
        <v>74715</v>
      </c>
      <c r="I13030" t="str">
        <f>VLOOKUP(F13030,Period!A:B,2,0)</f>
        <v>December</v>
      </c>
      <c r="J13030" t="str">
        <f>VLOOKUP(H13030,ap[[item_code]:[series_title]],2,0)</f>
        <v>Gasoline, unleaded midgrade, per gallon/3.785 liters in U.S. city average, average price, not seasonally adjusted</v>
      </c>
      <c r="K13030" t="str">
        <f>VLOOKUP(G13030,Areas!A:B,2,0)</f>
        <v>West - Size Class A</v>
      </c>
    </row>
    <row r="13031" spans="1:11" x14ac:dyDescent="0.3">
      <c r="A13031" t="s">
        <v>2954</v>
      </c>
      <c r="B13031">
        <v>2017</v>
      </c>
      <c r="C13031" t="s">
        <v>146</v>
      </c>
      <c r="D13031" s="4">
        <v>3.1539999999999999</v>
      </c>
      <c r="E13031" t="s">
        <v>12</v>
      </c>
      <c r="F13031" t="s">
        <v>18</v>
      </c>
      <c r="G13031" t="str">
        <f t="shared" si="406"/>
        <v>S400</v>
      </c>
      <c r="H13031" t="str">
        <f t="shared" si="407"/>
        <v>74715</v>
      </c>
      <c r="I13031" t="str">
        <f>VLOOKUP(F13031,Period!A:B,2,0)</f>
        <v>December</v>
      </c>
      <c r="J13031" t="str">
        <f>VLOOKUP(H13031,ap[[item_code]:[series_title]],2,0)</f>
        <v>Gasoline, unleaded midgrade, per gallon/3.785 liters in U.S. city average, average price, not seasonally adjusted</v>
      </c>
      <c r="K13031" t="str">
        <f>VLOOKUP(G13031,Areas!A:B,2,0)</f>
        <v>West - Size Class A</v>
      </c>
    </row>
    <row r="13032" spans="1:11" x14ac:dyDescent="0.3">
      <c r="A13032" t="s">
        <v>2954</v>
      </c>
      <c r="B13032">
        <v>2017</v>
      </c>
      <c r="C13032" t="s">
        <v>18</v>
      </c>
      <c r="D13032" s="4">
        <v>3.077</v>
      </c>
      <c r="E13032" t="s">
        <v>12</v>
      </c>
      <c r="F13032" t="s">
        <v>18</v>
      </c>
      <c r="G13032" t="str">
        <f t="shared" si="406"/>
        <v>S400</v>
      </c>
      <c r="H13032" t="str">
        <f t="shared" si="407"/>
        <v>74715</v>
      </c>
      <c r="I13032" t="str">
        <f>VLOOKUP(F13032,Period!A:B,2,0)</f>
        <v>December</v>
      </c>
      <c r="J13032" t="str">
        <f>VLOOKUP(H13032,ap[[item_code]:[series_title]],2,0)</f>
        <v>Gasoline, unleaded midgrade, per gallon/3.785 liters in U.S. city average, average price, not seasonally adjusted</v>
      </c>
      <c r="K13032" t="str">
        <f>VLOOKUP(G13032,Areas!A:B,2,0)</f>
        <v>West - Size Class A</v>
      </c>
    </row>
    <row r="13033" spans="1:11" x14ac:dyDescent="0.3">
      <c r="A13033" t="s">
        <v>2954</v>
      </c>
      <c r="B13033">
        <v>2018</v>
      </c>
      <c r="C13033" t="s">
        <v>13</v>
      </c>
      <c r="D13033" s="4">
        <v>3.1640000000000001</v>
      </c>
      <c r="E13033" t="s">
        <v>12</v>
      </c>
      <c r="F13033" t="s">
        <v>18</v>
      </c>
      <c r="G13033" t="str">
        <f t="shared" si="406"/>
        <v>S400</v>
      </c>
      <c r="H13033" t="str">
        <f t="shared" si="407"/>
        <v>74715</v>
      </c>
      <c r="I13033" t="str">
        <f>VLOOKUP(F13033,Period!A:B,2,0)</f>
        <v>December</v>
      </c>
      <c r="J13033" t="str">
        <f>VLOOKUP(H13033,ap[[item_code]:[series_title]],2,0)</f>
        <v>Gasoline, unleaded midgrade, per gallon/3.785 liters in U.S. city average, average price, not seasonally adjusted</v>
      </c>
      <c r="K13033" t="str">
        <f>VLOOKUP(G13033,Areas!A:B,2,0)</f>
        <v>West - Size Class A</v>
      </c>
    </row>
    <row r="13034" spans="1:11" x14ac:dyDescent="0.3">
      <c r="A13034" t="s">
        <v>2954</v>
      </c>
      <c r="B13034">
        <v>2018</v>
      </c>
      <c r="C13034" t="s">
        <v>183</v>
      </c>
      <c r="D13034" s="4">
        <v>3.28</v>
      </c>
      <c r="E13034" t="s">
        <v>12</v>
      </c>
      <c r="F13034" t="s">
        <v>18</v>
      </c>
      <c r="G13034" t="str">
        <f t="shared" si="406"/>
        <v>S400</v>
      </c>
      <c r="H13034" t="str">
        <f t="shared" si="407"/>
        <v>74715</v>
      </c>
      <c r="I13034" t="str">
        <f>VLOOKUP(F13034,Period!A:B,2,0)</f>
        <v>December</v>
      </c>
      <c r="J13034" t="str">
        <f>VLOOKUP(H13034,ap[[item_code]:[series_title]],2,0)</f>
        <v>Gasoline, unleaded midgrade, per gallon/3.785 liters in U.S. city average, average price, not seasonally adjusted</v>
      </c>
      <c r="K13034" t="str">
        <f>VLOOKUP(G13034,Areas!A:B,2,0)</f>
        <v>West - Size Class A</v>
      </c>
    </row>
    <row r="13035" spans="1:11" x14ac:dyDescent="0.3">
      <c r="A13035" t="s">
        <v>2954</v>
      </c>
      <c r="B13035">
        <v>2018</v>
      </c>
      <c r="C13035" t="s">
        <v>25</v>
      </c>
      <c r="D13035" s="4">
        <v>3.3359999999999999</v>
      </c>
      <c r="E13035" t="s">
        <v>12</v>
      </c>
      <c r="F13035" t="s">
        <v>18</v>
      </c>
      <c r="G13035" t="str">
        <f t="shared" si="406"/>
        <v>S400</v>
      </c>
      <c r="H13035" t="str">
        <f t="shared" si="407"/>
        <v>74715</v>
      </c>
      <c r="I13035" t="str">
        <f>VLOOKUP(F13035,Period!A:B,2,0)</f>
        <v>December</v>
      </c>
      <c r="J13035" t="str">
        <f>VLOOKUP(H13035,ap[[item_code]:[series_title]],2,0)</f>
        <v>Gasoline, unleaded midgrade, per gallon/3.785 liters in U.S. city average, average price, not seasonally adjusted</v>
      </c>
      <c r="K13035" t="str">
        <f>VLOOKUP(G13035,Areas!A:B,2,0)</f>
        <v>West - Size Class A</v>
      </c>
    </row>
    <row r="13036" spans="1:11" x14ac:dyDescent="0.3">
      <c r="A13036" t="s">
        <v>2954</v>
      </c>
      <c r="B13036">
        <v>2018</v>
      </c>
      <c r="C13036" t="s">
        <v>93</v>
      </c>
      <c r="D13036" s="4">
        <v>3.4910000000000001</v>
      </c>
      <c r="E13036" t="s">
        <v>12</v>
      </c>
      <c r="F13036" t="s">
        <v>18</v>
      </c>
      <c r="G13036" t="str">
        <f t="shared" si="406"/>
        <v>S400</v>
      </c>
      <c r="H13036" t="str">
        <f t="shared" si="407"/>
        <v>74715</v>
      </c>
      <c r="I13036" t="str">
        <f>VLOOKUP(F13036,Period!A:B,2,0)</f>
        <v>December</v>
      </c>
      <c r="J13036" t="str">
        <f>VLOOKUP(H13036,ap[[item_code]:[series_title]],2,0)</f>
        <v>Gasoline, unleaded midgrade, per gallon/3.785 liters in U.S. city average, average price, not seasonally adjusted</v>
      </c>
      <c r="K13036" t="str">
        <f>VLOOKUP(G13036,Areas!A:B,2,0)</f>
        <v>West - Size Class A</v>
      </c>
    </row>
    <row r="13037" spans="1:11" x14ac:dyDescent="0.3">
      <c r="A13037" t="s">
        <v>2954</v>
      </c>
      <c r="B13037">
        <v>2018</v>
      </c>
      <c r="C13037" t="s">
        <v>89</v>
      </c>
      <c r="D13037" s="4">
        <v>3.6659999999999999</v>
      </c>
      <c r="E13037" t="s">
        <v>12</v>
      </c>
      <c r="F13037" t="s">
        <v>18</v>
      </c>
      <c r="G13037" t="str">
        <f t="shared" si="406"/>
        <v>S400</v>
      </c>
      <c r="H13037" t="str">
        <f t="shared" si="407"/>
        <v>74715</v>
      </c>
      <c r="I13037" t="str">
        <f>VLOOKUP(F13037,Period!A:B,2,0)</f>
        <v>December</v>
      </c>
      <c r="J13037" t="str">
        <f>VLOOKUP(H13037,ap[[item_code]:[series_title]],2,0)</f>
        <v>Gasoline, unleaded midgrade, per gallon/3.785 liters in U.S. city average, average price, not seasonally adjusted</v>
      </c>
      <c r="K13037" t="str">
        <f>VLOOKUP(G13037,Areas!A:B,2,0)</f>
        <v>West - Size Class A</v>
      </c>
    </row>
    <row r="13038" spans="1:11" x14ac:dyDescent="0.3">
      <c r="A13038" t="s">
        <v>2954</v>
      </c>
      <c r="B13038">
        <v>2018</v>
      </c>
      <c r="C13038" t="s">
        <v>133</v>
      </c>
      <c r="D13038" s="4">
        <v>3.66</v>
      </c>
      <c r="E13038" t="s">
        <v>12</v>
      </c>
      <c r="F13038" t="s">
        <v>18</v>
      </c>
      <c r="G13038" t="str">
        <f t="shared" si="406"/>
        <v>S400</v>
      </c>
      <c r="H13038" t="str">
        <f t="shared" si="407"/>
        <v>74715</v>
      </c>
      <c r="I13038" t="str">
        <f>VLOOKUP(F13038,Period!A:B,2,0)</f>
        <v>December</v>
      </c>
      <c r="J13038" t="str">
        <f>VLOOKUP(H13038,ap[[item_code]:[series_title]],2,0)</f>
        <v>Gasoline, unleaded midgrade, per gallon/3.785 liters in U.S. city average, average price, not seasonally adjusted</v>
      </c>
      <c r="K13038" t="str">
        <f>VLOOKUP(G13038,Areas!A:B,2,0)</f>
        <v>West - Size Class A</v>
      </c>
    </row>
    <row r="13039" spans="1:11" x14ac:dyDescent="0.3">
      <c r="A13039" t="s">
        <v>2954</v>
      </c>
      <c r="B13039">
        <v>2018</v>
      </c>
      <c r="C13039" t="s">
        <v>82</v>
      </c>
      <c r="D13039" s="4">
        <v>3.605</v>
      </c>
      <c r="E13039" t="s">
        <v>12</v>
      </c>
      <c r="F13039" t="s">
        <v>18</v>
      </c>
      <c r="G13039" t="str">
        <f t="shared" si="406"/>
        <v>S400</v>
      </c>
      <c r="H13039" t="str">
        <f t="shared" si="407"/>
        <v>74715</v>
      </c>
      <c r="I13039" t="str">
        <f>VLOOKUP(F13039,Period!A:B,2,0)</f>
        <v>December</v>
      </c>
      <c r="J13039" t="str">
        <f>VLOOKUP(H13039,ap[[item_code]:[series_title]],2,0)</f>
        <v>Gasoline, unleaded midgrade, per gallon/3.785 liters in U.S. city average, average price, not seasonally adjusted</v>
      </c>
      <c r="K13039" t="str">
        <f>VLOOKUP(G13039,Areas!A:B,2,0)</f>
        <v>West - Size Class A</v>
      </c>
    </row>
    <row r="13040" spans="1:11" x14ac:dyDescent="0.3">
      <c r="A13040" t="s">
        <v>2954</v>
      </c>
      <c r="B13040">
        <v>2018</v>
      </c>
      <c r="C13040" t="s">
        <v>69</v>
      </c>
      <c r="D13040" s="4">
        <v>3.5710000000000002</v>
      </c>
      <c r="E13040" t="s">
        <v>12</v>
      </c>
      <c r="F13040" t="s">
        <v>18</v>
      </c>
      <c r="G13040" t="str">
        <f t="shared" si="406"/>
        <v>S400</v>
      </c>
      <c r="H13040" t="str">
        <f t="shared" si="407"/>
        <v>74715</v>
      </c>
      <c r="I13040" t="str">
        <f>VLOOKUP(F13040,Period!A:B,2,0)</f>
        <v>December</v>
      </c>
      <c r="J13040" t="str">
        <f>VLOOKUP(H13040,ap[[item_code]:[series_title]],2,0)</f>
        <v>Gasoline, unleaded midgrade, per gallon/3.785 liters in U.S. city average, average price, not seasonally adjusted</v>
      </c>
      <c r="K13040" t="str">
        <f>VLOOKUP(G13040,Areas!A:B,2,0)</f>
        <v>West - Size Class A</v>
      </c>
    </row>
    <row r="13041" spans="1:11" x14ac:dyDescent="0.3">
      <c r="A13041" t="s">
        <v>2954</v>
      </c>
      <c r="B13041">
        <v>2018</v>
      </c>
      <c r="C13041" t="s">
        <v>35</v>
      </c>
      <c r="D13041" s="4">
        <v>3.6110000000000002</v>
      </c>
      <c r="E13041" t="s">
        <v>12</v>
      </c>
      <c r="F13041" t="s">
        <v>18</v>
      </c>
      <c r="G13041" t="str">
        <f t="shared" si="406"/>
        <v>S400</v>
      </c>
      <c r="H13041" t="str">
        <f t="shared" si="407"/>
        <v>74715</v>
      </c>
      <c r="I13041" t="str">
        <f>VLOOKUP(F13041,Period!A:B,2,0)</f>
        <v>December</v>
      </c>
      <c r="J13041" t="str">
        <f>VLOOKUP(H13041,ap[[item_code]:[series_title]],2,0)</f>
        <v>Gasoline, unleaded midgrade, per gallon/3.785 liters in U.S. city average, average price, not seasonally adjusted</v>
      </c>
      <c r="K13041" t="str">
        <f>VLOOKUP(G13041,Areas!A:B,2,0)</f>
        <v>West - Size Class A</v>
      </c>
    </row>
    <row r="13042" spans="1:11" x14ac:dyDescent="0.3">
      <c r="A13042" t="s">
        <v>2954</v>
      </c>
      <c r="B13042">
        <v>2018</v>
      </c>
      <c r="C13042" t="s">
        <v>14</v>
      </c>
      <c r="D13042" s="4">
        <v>3.7589999999999999</v>
      </c>
      <c r="E13042" t="s">
        <v>12</v>
      </c>
      <c r="F13042" t="s">
        <v>18</v>
      </c>
      <c r="G13042" t="str">
        <f t="shared" si="406"/>
        <v>S400</v>
      </c>
      <c r="H13042" t="str">
        <f t="shared" si="407"/>
        <v>74715</v>
      </c>
      <c r="I13042" t="str">
        <f>VLOOKUP(F13042,Period!A:B,2,0)</f>
        <v>December</v>
      </c>
      <c r="J13042" t="str">
        <f>VLOOKUP(H13042,ap[[item_code]:[series_title]],2,0)</f>
        <v>Gasoline, unleaded midgrade, per gallon/3.785 liters in U.S. city average, average price, not seasonally adjusted</v>
      </c>
      <c r="K13042" t="str">
        <f>VLOOKUP(G13042,Areas!A:B,2,0)</f>
        <v>West - Size Class A</v>
      </c>
    </row>
    <row r="13043" spans="1:11" x14ac:dyDescent="0.3">
      <c r="A13043" t="s">
        <v>2954</v>
      </c>
      <c r="B13043">
        <v>2018</v>
      </c>
      <c r="C13043" t="s">
        <v>146</v>
      </c>
      <c r="D13043" s="4">
        <v>3.6419999999999999</v>
      </c>
      <c r="E13043" t="s">
        <v>12</v>
      </c>
      <c r="F13043" t="s">
        <v>18</v>
      </c>
      <c r="G13043" t="str">
        <f t="shared" si="406"/>
        <v>S400</v>
      </c>
      <c r="H13043" t="str">
        <f t="shared" si="407"/>
        <v>74715</v>
      </c>
      <c r="I13043" t="str">
        <f>VLOOKUP(F13043,Period!A:B,2,0)</f>
        <v>December</v>
      </c>
      <c r="J13043" t="str">
        <f>VLOOKUP(H13043,ap[[item_code]:[series_title]],2,0)</f>
        <v>Gasoline, unleaded midgrade, per gallon/3.785 liters in U.S. city average, average price, not seasonally adjusted</v>
      </c>
      <c r="K13043" t="str">
        <f>VLOOKUP(G13043,Areas!A:B,2,0)</f>
        <v>West - Size Class A</v>
      </c>
    </row>
    <row r="13044" spans="1:11" x14ac:dyDescent="0.3">
      <c r="A13044" t="s">
        <v>2954</v>
      </c>
      <c r="B13044">
        <v>2018</v>
      </c>
      <c r="C13044" t="s">
        <v>18</v>
      </c>
      <c r="D13044" s="4">
        <v>3.4329999999999998</v>
      </c>
      <c r="E13044" t="s">
        <v>12</v>
      </c>
      <c r="F13044" t="s">
        <v>18</v>
      </c>
      <c r="G13044" t="str">
        <f t="shared" si="406"/>
        <v>S400</v>
      </c>
      <c r="H13044" t="str">
        <f t="shared" si="407"/>
        <v>74715</v>
      </c>
      <c r="I13044" t="str">
        <f>VLOOKUP(F13044,Period!A:B,2,0)</f>
        <v>December</v>
      </c>
      <c r="J13044" t="str">
        <f>VLOOKUP(H13044,ap[[item_code]:[series_title]],2,0)</f>
        <v>Gasoline, unleaded midgrade, per gallon/3.785 liters in U.S. city average, average price, not seasonally adjusted</v>
      </c>
      <c r="K13044" t="str">
        <f>VLOOKUP(G13044,Areas!A:B,2,0)</f>
        <v>West - Size Class A</v>
      </c>
    </row>
    <row r="13045" spans="1:11" x14ac:dyDescent="0.3">
      <c r="A13045" t="s">
        <v>2954</v>
      </c>
      <c r="B13045">
        <v>2019</v>
      </c>
      <c r="C13045" t="s">
        <v>13</v>
      </c>
      <c r="D13045" s="4">
        <v>3.266</v>
      </c>
      <c r="E13045" t="s">
        <v>12</v>
      </c>
      <c r="F13045" t="s">
        <v>18</v>
      </c>
      <c r="G13045" t="str">
        <f t="shared" si="406"/>
        <v>S400</v>
      </c>
      <c r="H13045" t="str">
        <f t="shared" si="407"/>
        <v>74715</v>
      </c>
      <c r="I13045" t="str">
        <f>VLOOKUP(F13045,Period!A:B,2,0)</f>
        <v>December</v>
      </c>
      <c r="J13045" t="str">
        <f>VLOOKUP(H13045,ap[[item_code]:[series_title]],2,0)</f>
        <v>Gasoline, unleaded midgrade, per gallon/3.785 liters in U.S. city average, average price, not seasonally adjusted</v>
      </c>
      <c r="K13045" t="str">
        <f>VLOOKUP(G13045,Areas!A:B,2,0)</f>
        <v>West - Size Class A</v>
      </c>
    </row>
    <row r="13046" spans="1:11" x14ac:dyDescent="0.3">
      <c r="A13046" t="s">
        <v>2954</v>
      </c>
      <c r="B13046">
        <v>2019</v>
      </c>
      <c r="C13046" t="s">
        <v>183</v>
      </c>
      <c r="D13046" s="4">
        <v>3.2170000000000001</v>
      </c>
      <c r="E13046" t="s">
        <v>12</v>
      </c>
      <c r="F13046" t="s">
        <v>18</v>
      </c>
      <c r="G13046" t="str">
        <f t="shared" si="406"/>
        <v>S400</v>
      </c>
      <c r="H13046" t="str">
        <f t="shared" si="407"/>
        <v>74715</v>
      </c>
      <c r="I13046" t="str">
        <f>VLOOKUP(F13046,Period!A:B,2,0)</f>
        <v>December</v>
      </c>
      <c r="J13046" t="str">
        <f>VLOOKUP(H13046,ap[[item_code]:[series_title]],2,0)</f>
        <v>Gasoline, unleaded midgrade, per gallon/3.785 liters in U.S. city average, average price, not seasonally adjusted</v>
      </c>
      <c r="K13046" t="str">
        <f>VLOOKUP(G13046,Areas!A:B,2,0)</f>
        <v>West - Size Class A</v>
      </c>
    </row>
    <row r="13047" spans="1:11" x14ac:dyDescent="0.3">
      <c r="A13047" t="s">
        <v>2954</v>
      </c>
      <c r="B13047">
        <v>2019</v>
      </c>
      <c r="C13047" t="s">
        <v>25</v>
      </c>
      <c r="D13047" s="4">
        <v>3.351</v>
      </c>
      <c r="E13047" t="s">
        <v>12</v>
      </c>
      <c r="F13047" t="s">
        <v>18</v>
      </c>
      <c r="G13047" t="str">
        <f t="shared" si="406"/>
        <v>S400</v>
      </c>
      <c r="H13047" t="str">
        <f t="shared" si="407"/>
        <v>74715</v>
      </c>
      <c r="I13047" t="str">
        <f>VLOOKUP(F13047,Period!A:B,2,0)</f>
        <v>December</v>
      </c>
      <c r="J13047" t="str">
        <f>VLOOKUP(H13047,ap[[item_code]:[series_title]],2,0)</f>
        <v>Gasoline, unleaded midgrade, per gallon/3.785 liters in U.S. city average, average price, not seasonally adjusted</v>
      </c>
      <c r="K13047" t="str">
        <f>VLOOKUP(G13047,Areas!A:B,2,0)</f>
        <v>West - Size Class A</v>
      </c>
    </row>
    <row r="13048" spans="1:11" x14ac:dyDescent="0.3">
      <c r="A13048" t="s">
        <v>2954</v>
      </c>
      <c r="B13048">
        <v>2019</v>
      </c>
      <c r="C13048" t="s">
        <v>93</v>
      </c>
      <c r="D13048" s="4">
        <v>3.8330000000000002</v>
      </c>
      <c r="E13048" t="s">
        <v>12</v>
      </c>
      <c r="F13048" t="s">
        <v>18</v>
      </c>
      <c r="G13048" t="str">
        <f t="shared" si="406"/>
        <v>S400</v>
      </c>
      <c r="H13048" t="str">
        <f t="shared" si="407"/>
        <v>74715</v>
      </c>
      <c r="I13048" t="str">
        <f>VLOOKUP(F13048,Period!A:B,2,0)</f>
        <v>December</v>
      </c>
      <c r="J13048" t="str">
        <f>VLOOKUP(H13048,ap[[item_code]:[series_title]],2,0)</f>
        <v>Gasoline, unleaded midgrade, per gallon/3.785 liters in U.S. city average, average price, not seasonally adjusted</v>
      </c>
      <c r="K13048" t="str">
        <f>VLOOKUP(G13048,Areas!A:B,2,0)</f>
        <v>West - Size Class A</v>
      </c>
    </row>
    <row r="13049" spans="1:11" x14ac:dyDescent="0.3">
      <c r="A13049" t="s">
        <v>2954</v>
      </c>
      <c r="B13049">
        <v>2019</v>
      </c>
      <c r="C13049" t="s">
        <v>89</v>
      </c>
      <c r="D13049" s="4">
        <v>3.9220000000000002</v>
      </c>
      <c r="E13049" t="s">
        <v>12</v>
      </c>
      <c r="F13049" t="s">
        <v>18</v>
      </c>
      <c r="G13049" t="str">
        <f t="shared" si="406"/>
        <v>S400</v>
      </c>
      <c r="H13049" t="str">
        <f t="shared" si="407"/>
        <v>74715</v>
      </c>
      <c r="I13049" t="str">
        <f>VLOOKUP(F13049,Period!A:B,2,0)</f>
        <v>December</v>
      </c>
      <c r="J13049" t="str">
        <f>VLOOKUP(H13049,ap[[item_code]:[series_title]],2,0)</f>
        <v>Gasoline, unleaded midgrade, per gallon/3.785 liters in U.S. city average, average price, not seasonally adjusted</v>
      </c>
      <c r="K13049" t="str">
        <f>VLOOKUP(G13049,Areas!A:B,2,0)</f>
        <v>West - Size Class A</v>
      </c>
    </row>
    <row r="13050" spans="1:11" x14ac:dyDescent="0.3">
      <c r="A13050" t="s">
        <v>2954</v>
      </c>
      <c r="B13050">
        <v>2019</v>
      </c>
      <c r="C13050" t="s">
        <v>133</v>
      </c>
      <c r="D13050" s="4">
        <v>3.7309999999999999</v>
      </c>
      <c r="E13050" t="s">
        <v>12</v>
      </c>
      <c r="F13050" t="s">
        <v>18</v>
      </c>
      <c r="G13050" t="str">
        <f t="shared" si="406"/>
        <v>S400</v>
      </c>
      <c r="H13050" t="str">
        <f t="shared" si="407"/>
        <v>74715</v>
      </c>
      <c r="I13050" t="str">
        <f>VLOOKUP(F13050,Period!A:B,2,0)</f>
        <v>December</v>
      </c>
      <c r="J13050" t="str">
        <f>VLOOKUP(H13050,ap[[item_code]:[series_title]],2,0)</f>
        <v>Gasoline, unleaded midgrade, per gallon/3.785 liters in U.S. city average, average price, not seasonally adjusted</v>
      </c>
      <c r="K13050" t="str">
        <f>VLOOKUP(G13050,Areas!A:B,2,0)</f>
        <v>West - Size Class A</v>
      </c>
    </row>
    <row r="13051" spans="1:11" x14ac:dyDescent="0.3">
      <c r="A13051" t="s">
        <v>2954</v>
      </c>
      <c r="B13051">
        <v>2019</v>
      </c>
      <c r="C13051" t="s">
        <v>82</v>
      </c>
      <c r="D13051" s="4">
        <v>3.62</v>
      </c>
      <c r="E13051" t="s">
        <v>12</v>
      </c>
      <c r="F13051" t="s">
        <v>18</v>
      </c>
      <c r="G13051" t="str">
        <f t="shared" si="406"/>
        <v>S400</v>
      </c>
      <c r="H13051" t="str">
        <f t="shared" si="407"/>
        <v>74715</v>
      </c>
      <c r="I13051" t="str">
        <f>VLOOKUP(F13051,Period!A:B,2,0)</f>
        <v>December</v>
      </c>
      <c r="J13051" t="str">
        <f>VLOOKUP(H13051,ap[[item_code]:[series_title]],2,0)</f>
        <v>Gasoline, unleaded midgrade, per gallon/3.785 liters in U.S. city average, average price, not seasonally adjusted</v>
      </c>
      <c r="K13051" t="str">
        <f>VLOOKUP(G13051,Areas!A:B,2,0)</f>
        <v>West - Size Class A</v>
      </c>
    </row>
    <row r="13052" spans="1:11" x14ac:dyDescent="0.3">
      <c r="A13052" t="s">
        <v>2954</v>
      </c>
      <c r="B13052">
        <v>2019</v>
      </c>
      <c r="C13052" t="s">
        <v>69</v>
      </c>
      <c r="D13052" s="4">
        <v>3.5249999999999999</v>
      </c>
      <c r="E13052" t="s">
        <v>12</v>
      </c>
      <c r="F13052" t="s">
        <v>18</v>
      </c>
      <c r="G13052" t="str">
        <f t="shared" si="406"/>
        <v>S400</v>
      </c>
      <c r="H13052" t="str">
        <f t="shared" si="407"/>
        <v>74715</v>
      </c>
      <c r="I13052" t="str">
        <f>VLOOKUP(F13052,Period!A:B,2,0)</f>
        <v>December</v>
      </c>
      <c r="J13052" t="str">
        <f>VLOOKUP(H13052,ap[[item_code]:[series_title]],2,0)</f>
        <v>Gasoline, unleaded midgrade, per gallon/3.785 liters in U.S. city average, average price, not seasonally adjusted</v>
      </c>
      <c r="K13052" t="str">
        <f>VLOOKUP(G13052,Areas!A:B,2,0)</f>
        <v>West - Size Class A</v>
      </c>
    </row>
    <row r="13053" spans="1:11" x14ac:dyDescent="0.3">
      <c r="A13053" t="s">
        <v>2954</v>
      </c>
      <c r="B13053">
        <v>2019</v>
      </c>
      <c r="C13053" t="s">
        <v>35</v>
      </c>
      <c r="D13053" s="4">
        <v>3.6379999999999999</v>
      </c>
      <c r="E13053" t="s">
        <v>12</v>
      </c>
      <c r="F13053" t="s">
        <v>18</v>
      </c>
      <c r="G13053" t="str">
        <f t="shared" si="406"/>
        <v>S400</v>
      </c>
      <c r="H13053" t="str">
        <f t="shared" si="407"/>
        <v>74715</v>
      </c>
      <c r="I13053" t="str">
        <f>VLOOKUP(F13053,Period!A:B,2,0)</f>
        <v>December</v>
      </c>
      <c r="J13053" t="str">
        <f>VLOOKUP(H13053,ap[[item_code]:[series_title]],2,0)</f>
        <v>Gasoline, unleaded midgrade, per gallon/3.785 liters in U.S. city average, average price, not seasonally adjusted</v>
      </c>
      <c r="K13053" t="str">
        <f>VLOOKUP(G13053,Areas!A:B,2,0)</f>
        <v>West - Size Class A</v>
      </c>
    </row>
    <row r="13054" spans="1:11" x14ac:dyDescent="0.3">
      <c r="A13054" t="s">
        <v>2954</v>
      </c>
      <c r="B13054">
        <v>2019</v>
      </c>
      <c r="C13054" t="s">
        <v>14</v>
      </c>
      <c r="D13054" s="4">
        <v>3.91</v>
      </c>
      <c r="E13054" t="s">
        <v>12</v>
      </c>
      <c r="F13054" t="s">
        <v>18</v>
      </c>
      <c r="G13054" t="str">
        <f t="shared" si="406"/>
        <v>S400</v>
      </c>
      <c r="H13054" t="str">
        <f t="shared" si="407"/>
        <v>74715</v>
      </c>
      <c r="I13054" t="str">
        <f>VLOOKUP(F13054,Period!A:B,2,0)</f>
        <v>December</v>
      </c>
      <c r="J13054" t="str">
        <f>VLOOKUP(H13054,ap[[item_code]:[series_title]],2,0)</f>
        <v>Gasoline, unleaded midgrade, per gallon/3.785 liters in U.S. city average, average price, not seasonally adjusted</v>
      </c>
      <c r="K13054" t="str">
        <f>VLOOKUP(G13054,Areas!A:B,2,0)</f>
        <v>West - Size Class A</v>
      </c>
    </row>
    <row r="13055" spans="1:11" x14ac:dyDescent="0.3">
      <c r="A13055" t="s">
        <v>2954</v>
      </c>
      <c r="B13055">
        <v>2019</v>
      </c>
      <c r="C13055" t="s">
        <v>146</v>
      </c>
      <c r="D13055" s="4">
        <v>3.819</v>
      </c>
      <c r="E13055" t="s">
        <v>12</v>
      </c>
      <c r="F13055" t="s">
        <v>18</v>
      </c>
      <c r="G13055" t="str">
        <f t="shared" si="406"/>
        <v>S400</v>
      </c>
      <c r="H13055" t="str">
        <f t="shared" si="407"/>
        <v>74715</v>
      </c>
      <c r="I13055" t="str">
        <f>VLOOKUP(F13055,Period!A:B,2,0)</f>
        <v>December</v>
      </c>
      <c r="J13055" t="str">
        <f>VLOOKUP(H13055,ap[[item_code]:[series_title]],2,0)</f>
        <v>Gasoline, unleaded midgrade, per gallon/3.785 liters in U.S. city average, average price, not seasonally adjusted</v>
      </c>
      <c r="K13055" t="str">
        <f>VLOOKUP(G13055,Areas!A:B,2,0)</f>
        <v>West - Size Class A</v>
      </c>
    </row>
    <row r="13056" spans="1:11" x14ac:dyDescent="0.3">
      <c r="A13056" t="s">
        <v>2954</v>
      </c>
      <c r="B13056">
        <v>2019</v>
      </c>
      <c r="C13056" t="s">
        <v>18</v>
      </c>
      <c r="D13056" s="4">
        <v>3.5950000000000002</v>
      </c>
      <c r="E13056" t="s">
        <v>12</v>
      </c>
      <c r="F13056" t="s">
        <v>18</v>
      </c>
      <c r="G13056" t="str">
        <f t="shared" si="406"/>
        <v>S400</v>
      </c>
      <c r="H13056" t="str">
        <f t="shared" si="407"/>
        <v>74715</v>
      </c>
      <c r="I13056" t="str">
        <f>VLOOKUP(F13056,Period!A:B,2,0)</f>
        <v>December</v>
      </c>
      <c r="J13056" t="str">
        <f>VLOOKUP(H13056,ap[[item_code]:[series_title]],2,0)</f>
        <v>Gasoline, unleaded midgrade, per gallon/3.785 liters in U.S. city average, average price, not seasonally adjusted</v>
      </c>
      <c r="K13056" t="str">
        <f>VLOOKUP(G13056,Areas!A:B,2,0)</f>
        <v>West - Size Class A</v>
      </c>
    </row>
    <row r="13057" spans="1:11" x14ac:dyDescent="0.3">
      <c r="A13057" t="s">
        <v>2954</v>
      </c>
      <c r="B13057">
        <v>2020</v>
      </c>
      <c r="C13057" t="s">
        <v>13</v>
      </c>
      <c r="D13057" s="4">
        <v>3.49</v>
      </c>
      <c r="E13057" t="s">
        <v>12</v>
      </c>
      <c r="F13057" t="s">
        <v>18</v>
      </c>
      <c r="G13057" t="str">
        <f t="shared" si="406"/>
        <v>S400</v>
      </c>
      <c r="H13057" t="str">
        <f t="shared" si="407"/>
        <v>74715</v>
      </c>
      <c r="I13057" t="str">
        <f>VLOOKUP(F13057,Period!A:B,2,0)</f>
        <v>December</v>
      </c>
      <c r="J13057" t="str">
        <f>VLOOKUP(H13057,ap[[item_code]:[series_title]],2,0)</f>
        <v>Gasoline, unleaded midgrade, per gallon/3.785 liters in U.S. city average, average price, not seasonally adjusted</v>
      </c>
      <c r="K13057" t="str">
        <f>VLOOKUP(G13057,Areas!A:B,2,0)</f>
        <v>West - Size Class A</v>
      </c>
    </row>
    <row r="13058" spans="1:11" x14ac:dyDescent="0.3">
      <c r="A13058" t="s">
        <v>2954</v>
      </c>
      <c r="B13058">
        <v>2020</v>
      </c>
      <c r="C13058" t="s">
        <v>183</v>
      </c>
      <c r="D13058" s="4">
        <v>3.4529999999999998</v>
      </c>
      <c r="E13058" t="s">
        <v>12</v>
      </c>
      <c r="F13058" t="s">
        <v>18</v>
      </c>
      <c r="G13058" t="str">
        <f t="shared" si="406"/>
        <v>S400</v>
      </c>
      <c r="H13058" t="str">
        <f t="shared" si="407"/>
        <v>74715</v>
      </c>
      <c r="I13058" t="str">
        <f>VLOOKUP(F13058,Period!A:B,2,0)</f>
        <v>December</v>
      </c>
      <c r="J13058" t="str">
        <f>VLOOKUP(H13058,ap[[item_code]:[series_title]],2,0)</f>
        <v>Gasoline, unleaded midgrade, per gallon/3.785 liters in U.S. city average, average price, not seasonally adjusted</v>
      </c>
      <c r="K13058" t="str">
        <f>VLOOKUP(G13058,Areas!A:B,2,0)</f>
        <v>West - Size Class A</v>
      </c>
    </row>
    <row r="13059" spans="1:11" x14ac:dyDescent="0.3">
      <c r="A13059" t="s">
        <v>2954</v>
      </c>
      <c r="B13059">
        <v>2020</v>
      </c>
      <c r="C13059" t="s">
        <v>25</v>
      </c>
      <c r="D13059" s="4">
        <v>3.28</v>
      </c>
      <c r="E13059" t="s">
        <v>12</v>
      </c>
      <c r="F13059" t="s">
        <v>18</v>
      </c>
      <c r="G13059" t="str">
        <f t="shared" ref="G13059:G13122" si="408">MID(A13059,4,4)</f>
        <v>S400</v>
      </c>
      <c r="H13059" t="str">
        <f t="shared" ref="H13059:H13122" si="409">MID(A13059,8,5)</f>
        <v>74715</v>
      </c>
      <c r="I13059" t="str">
        <f>VLOOKUP(F13059,Period!A:B,2,0)</f>
        <v>December</v>
      </c>
      <c r="J13059" t="str">
        <f>VLOOKUP(H13059,ap[[item_code]:[series_title]],2,0)</f>
        <v>Gasoline, unleaded midgrade, per gallon/3.785 liters in U.S. city average, average price, not seasonally adjusted</v>
      </c>
      <c r="K13059" t="str">
        <f>VLOOKUP(G13059,Areas!A:B,2,0)</f>
        <v>West - Size Class A</v>
      </c>
    </row>
    <row r="13060" spans="1:11" x14ac:dyDescent="0.3">
      <c r="A13060" t="s">
        <v>2954</v>
      </c>
      <c r="B13060">
        <v>2020</v>
      </c>
      <c r="C13060" t="s">
        <v>93</v>
      </c>
      <c r="D13060" s="4">
        <v>2.851</v>
      </c>
      <c r="E13060" t="s">
        <v>12</v>
      </c>
      <c r="F13060" t="s">
        <v>18</v>
      </c>
      <c r="G13060" t="str">
        <f t="shared" si="408"/>
        <v>S400</v>
      </c>
      <c r="H13060" t="str">
        <f t="shared" si="409"/>
        <v>74715</v>
      </c>
      <c r="I13060" t="str">
        <f>VLOOKUP(F13060,Period!A:B,2,0)</f>
        <v>December</v>
      </c>
      <c r="J13060" t="str">
        <f>VLOOKUP(H13060,ap[[item_code]:[series_title]],2,0)</f>
        <v>Gasoline, unleaded midgrade, per gallon/3.785 liters in U.S. city average, average price, not seasonally adjusted</v>
      </c>
      <c r="K13060" t="str">
        <f>VLOOKUP(G13060,Areas!A:B,2,0)</f>
        <v>West - Size Class A</v>
      </c>
    </row>
    <row r="13061" spans="1:11" x14ac:dyDescent="0.3">
      <c r="A13061" t="s">
        <v>2954</v>
      </c>
      <c r="B13061">
        <v>2020</v>
      </c>
      <c r="C13061" t="s">
        <v>89</v>
      </c>
      <c r="D13061" s="4">
        <v>2.7909999999999999</v>
      </c>
      <c r="E13061" t="s">
        <v>12</v>
      </c>
      <c r="F13061" t="s">
        <v>18</v>
      </c>
      <c r="G13061" t="str">
        <f t="shared" si="408"/>
        <v>S400</v>
      </c>
      <c r="H13061" t="str">
        <f t="shared" si="409"/>
        <v>74715</v>
      </c>
      <c r="I13061" t="str">
        <f>VLOOKUP(F13061,Period!A:B,2,0)</f>
        <v>December</v>
      </c>
      <c r="J13061" t="str">
        <f>VLOOKUP(H13061,ap[[item_code]:[series_title]],2,0)</f>
        <v>Gasoline, unleaded midgrade, per gallon/3.785 liters in U.S. city average, average price, not seasonally adjusted</v>
      </c>
      <c r="K13061" t="str">
        <f>VLOOKUP(G13061,Areas!A:B,2,0)</f>
        <v>West - Size Class A</v>
      </c>
    </row>
    <row r="13062" spans="1:11" x14ac:dyDescent="0.3">
      <c r="A13062" t="s">
        <v>2954</v>
      </c>
      <c r="B13062">
        <v>2020</v>
      </c>
      <c r="C13062" t="s">
        <v>133</v>
      </c>
      <c r="D13062" s="4">
        <v>2.9670000000000001</v>
      </c>
      <c r="E13062" t="s">
        <v>12</v>
      </c>
      <c r="F13062" t="s">
        <v>18</v>
      </c>
      <c r="G13062" t="str">
        <f t="shared" si="408"/>
        <v>S400</v>
      </c>
      <c r="H13062" t="str">
        <f t="shared" si="409"/>
        <v>74715</v>
      </c>
      <c r="I13062" t="str">
        <f>VLOOKUP(F13062,Period!A:B,2,0)</f>
        <v>December</v>
      </c>
      <c r="J13062" t="str">
        <f>VLOOKUP(H13062,ap[[item_code]:[series_title]],2,0)</f>
        <v>Gasoline, unleaded midgrade, per gallon/3.785 liters in U.S. city average, average price, not seasonally adjusted</v>
      </c>
      <c r="K13062" t="str">
        <f>VLOOKUP(G13062,Areas!A:B,2,0)</f>
        <v>West - Size Class A</v>
      </c>
    </row>
    <row r="13063" spans="1:11" x14ac:dyDescent="0.3">
      <c r="A13063" t="s">
        <v>2954</v>
      </c>
      <c r="B13063">
        <v>2020</v>
      </c>
      <c r="C13063" t="s">
        <v>82</v>
      </c>
      <c r="D13063" s="4">
        <v>3.0979999999999999</v>
      </c>
      <c r="E13063" t="s">
        <v>12</v>
      </c>
      <c r="F13063" t="s">
        <v>18</v>
      </c>
      <c r="G13063" t="str">
        <f t="shared" si="408"/>
        <v>S400</v>
      </c>
      <c r="H13063" t="str">
        <f t="shared" si="409"/>
        <v>74715</v>
      </c>
      <c r="I13063" t="str">
        <f>VLOOKUP(F13063,Period!A:B,2,0)</f>
        <v>December</v>
      </c>
      <c r="J13063" t="str">
        <f>VLOOKUP(H13063,ap[[item_code]:[series_title]],2,0)</f>
        <v>Gasoline, unleaded midgrade, per gallon/3.785 liters in U.S. city average, average price, not seasonally adjusted</v>
      </c>
      <c r="K13063" t="str">
        <f>VLOOKUP(G13063,Areas!A:B,2,0)</f>
        <v>West - Size Class A</v>
      </c>
    </row>
    <row r="13064" spans="1:11" x14ac:dyDescent="0.3">
      <c r="A13064" t="s">
        <v>2954</v>
      </c>
      <c r="B13064">
        <v>2020</v>
      </c>
      <c r="C13064" t="s">
        <v>69</v>
      </c>
      <c r="D13064" s="4">
        <v>3.14</v>
      </c>
      <c r="E13064" t="s">
        <v>12</v>
      </c>
      <c r="F13064" t="s">
        <v>18</v>
      </c>
      <c r="G13064" t="str">
        <f t="shared" si="408"/>
        <v>S400</v>
      </c>
      <c r="H13064" t="str">
        <f t="shared" si="409"/>
        <v>74715</v>
      </c>
      <c r="I13064" t="str">
        <f>VLOOKUP(F13064,Period!A:B,2,0)</f>
        <v>December</v>
      </c>
      <c r="J13064" t="str">
        <f>VLOOKUP(H13064,ap[[item_code]:[series_title]],2,0)</f>
        <v>Gasoline, unleaded midgrade, per gallon/3.785 liters in U.S. city average, average price, not seasonally adjusted</v>
      </c>
      <c r="K13064" t="str">
        <f>VLOOKUP(G13064,Areas!A:B,2,0)</f>
        <v>West - Size Class A</v>
      </c>
    </row>
    <row r="13065" spans="1:11" x14ac:dyDescent="0.3">
      <c r="A13065" t="s">
        <v>2954</v>
      </c>
      <c r="B13065">
        <v>2020</v>
      </c>
      <c r="C13065" t="s">
        <v>35</v>
      </c>
      <c r="D13065" s="4">
        <v>3.149</v>
      </c>
      <c r="E13065" t="s">
        <v>12</v>
      </c>
      <c r="F13065" t="s">
        <v>18</v>
      </c>
      <c r="G13065" t="str">
        <f t="shared" si="408"/>
        <v>S400</v>
      </c>
      <c r="H13065" t="str">
        <f t="shared" si="409"/>
        <v>74715</v>
      </c>
      <c r="I13065" t="str">
        <f>VLOOKUP(F13065,Period!A:B,2,0)</f>
        <v>December</v>
      </c>
      <c r="J13065" t="str">
        <f>VLOOKUP(H13065,ap[[item_code]:[series_title]],2,0)</f>
        <v>Gasoline, unleaded midgrade, per gallon/3.785 liters in U.S. city average, average price, not seasonally adjusted</v>
      </c>
      <c r="K13065" t="str">
        <f>VLOOKUP(G13065,Areas!A:B,2,0)</f>
        <v>West - Size Class A</v>
      </c>
    </row>
    <row r="13066" spans="1:11" x14ac:dyDescent="0.3">
      <c r="A13066" t="s">
        <v>2954</v>
      </c>
      <c r="B13066">
        <v>2020</v>
      </c>
      <c r="C13066" t="s">
        <v>14</v>
      </c>
      <c r="D13066" s="4">
        <v>3.109</v>
      </c>
      <c r="E13066" t="s">
        <v>12</v>
      </c>
      <c r="F13066" t="s">
        <v>18</v>
      </c>
      <c r="G13066" t="str">
        <f t="shared" si="408"/>
        <v>S400</v>
      </c>
      <c r="H13066" t="str">
        <f t="shared" si="409"/>
        <v>74715</v>
      </c>
      <c r="I13066" t="str">
        <f>VLOOKUP(F13066,Period!A:B,2,0)</f>
        <v>December</v>
      </c>
      <c r="J13066" t="str">
        <f>VLOOKUP(H13066,ap[[item_code]:[series_title]],2,0)</f>
        <v>Gasoline, unleaded midgrade, per gallon/3.785 liters in U.S. city average, average price, not seasonally adjusted</v>
      </c>
      <c r="K13066" t="str">
        <f>VLOOKUP(G13066,Areas!A:B,2,0)</f>
        <v>West - Size Class A</v>
      </c>
    </row>
    <row r="13067" spans="1:11" x14ac:dyDescent="0.3">
      <c r="A13067" t="s">
        <v>2954</v>
      </c>
      <c r="B13067">
        <v>2020</v>
      </c>
      <c r="C13067" t="s">
        <v>146</v>
      </c>
      <c r="D13067" s="4">
        <v>3.0880000000000001</v>
      </c>
      <c r="E13067" t="s">
        <v>12</v>
      </c>
      <c r="F13067" t="s">
        <v>18</v>
      </c>
      <c r="G13067" t="str">
        <f t="shared" si="408"/>
        <v>S400</v>
      </c>
      <c r="H13067" t="str">
        <f t="shared" si="409"/>
        <v>74715</v>
      </c>
      <c r="I13067" t="str">
        <f>VLOOKUP(F13067,Period!A:B,2,0)</f>
        <v>December</v>
      </c>
      <c r="J13067" t="str">
        <f>VLOOKUP(H13067,ap[[item_code]:[series_title]],2,0)</f>
        <v>Gasoline, unleaded midgrade, per gallon/3.785 liters in U.S. city average, average price, not seasonally adjusted</v>
      </c>
      <c r="K13067" t="str">
        <f>VLOOKUP(G13067,Areas!A:B,2,0)</f>
        <v>West - Size Class A</v>
      </c>
    </row>
    <row r="13068" spans="1:11" x14ac:dyDescent="0.3">
      <c r="A13068" t="s">
        <v>2954</v>
      </c>
      <c r="B13068">
        <v>2020</v>
      </c>
      <c r="C13068" t="s">
        <v>18</v>
      </c>
      <c r="D13068" s="4">
        <v>3.097</v>
      </c>
      <c r="E13068" t="s">
        <v>12</v>
      </c>
      <c r="F13068" t="s">
        <v>18</v>
      </c>
      <c r="G13068" t="str">
        <f t="shared" si="408"/>
        <v>S400</v>
      </c>
      <c r="H13068" t="str">
        <f t="shared" si="409"/>
        <v>74715</v>
      </c>
      <c r="I13068" t="str">
        <f>VLOOKUP(F13068,Period!A:B,2,0)</f>
        <v>December</v>
      </c>
      <c r="J13068" t="str">
        <f>VLOOKUP(H13068,ap[[item_code]:[series_title]],2,0)</f>
        <v>Gasoline, unleaded midgrade, per gallon/3.785 liters in U.S. city average, average price, not seasonally adjusted</v>
      </c>
      <c r="K13068" t="str">
        <f>VLOOKUP(G13068,Areas!A:B,2,0)</f>
        <v>West - Size Class A</v>
      </c>
    </row>
    <row r="13069" spans="1:11" x14ac:dyDescent="0.3">
      <c r="A13069" t="s">
        <v>2954</v>
      </c>
      <c r="B13069">
        <v>2021</v>
      </c>
      <c r="C13069" t="s">
        <v>13</v>
      </c>
      <c r="D13069" s="4">
        <v>3.2269999999999999</v>
      </c>
      <c r="E13069" t="s">
        <v>12</v>
      </c>
      <c r="F13069" t="s">
        <v>18</v>
      </c>
      <c r="G13069" t="str">
        <f t="shared" si="408"/>
        <v>S400</v>
      </c>
      <c r="H13069" t="str">
        <f t="shared" si="409"/>
        <v>74715</v>
      </c>
      <c r="I13069" t="str">
        <f>VLOOKUP(F13069,Period!A:B,2,0)</f>
        <v>December</v>
      </c>
      <c r="J13069" t="str">
        <f>VLOOKUP(H13069,ap[[item_code]:[series_title]],2,0)</f>
        <v>Gasoline, unleaded midgrade, per gallon/3.785 liters in U.S. city average, average price, not seasonally adjusted</v>
      </c>
      <c r="K13069" t="str">
        <f>VLOOKUP(G13069,Areas!A:B,2,0)</f>
        <v>West - Size Class A</v>
      </c>
    </row>
    <row r="13070" spans="1:11" x14ac:dyDescent="0.3">
      <c r="A13070" t="s">
        <v>2954</v>
      </c>
      <c r="B13070">
        <v>2021</v>
      </c>
      <c r="C13070" t="s">
        <v>183</v>
      </c>
      <c r="D13070" s="4">
        <v>3.4119999999999999</v>
      </c>
      <c r="E13070" t="s">
        <v>12</v>
      </c>
      <c r="F13070" t="s">
        <v>18</v>
      </c>
      <c r="G13070" t="str">
        <f t="shared" si="408"/>
        <v>S400</v>
      </c>
      <c r="H13070" t="str">
        <f t="shared" si="409"/>
        <v>74715</v>
      </c>
      <c r="I13070" t="str">
        <f>VLOOKUP(F13070,Period!A:B,2,0)</f>
        <v>December</v>
      </c>
      <c r="J13070" t="str">
        <f>VLOOKUP(H13070,ap[[item_code]:[series_title]],2,0)</f>
        <v>Gasoline, unleaded midgrade, per gallon/3.785 liters in U.S. city average, average price, not seasonally adjusted</v>
      </c>
      <c r="K13070" t="str">
        <f>VLOOKUP(G13070,Areas!A:B,2,0)</f>
        <v>West - Size Class A</v>
      </c>
    </row>
    <row r="13071" spans="1:11" x14ac:dyDescent="0.3">
      <c r="A13071" t="s">
        <v>2954</v>
      </c>
      <c r="B13071">
        <v>2021</v>
      </c>
      <c r="C13071" t="s">
        <v>25</v>
      </c>
      <c r="D13071" s="4">
        <v>3.7509999999999999</v>
      </c>
      <c r="E13071" t="s">
        <v>12</v>
      </c>
      <c r="F13071" t="s">
        <v>18</v>
      </c>
      <c r="G13071" t="str">
        <f t="shared" si="408"/>
        <v>S400</v>
      </c>
      <c r="H13071" t="str">
        <f t="shared" si="409"/>
        <v>74715</v>
      </c>
      <c r="I13071" t="str">
        <f>VLOOKUP(F13071,Period!A:B,2,0)</f>
        <v>December</v>
      </c>
      <c r="J13071" t="str">
        <f>VLOOKUP(H13071,ap[[item_code]:[series_title]],2,0)</f>
        <v>Gasoline, unleaded midgrade, per gallon/3.785 liters in U.S. city average, average price, not seasonally adjusted</v>
      </c>
      <c r="K13071" t="str">
        <f>VLOOKUP(G13071,Areas!A:B,2,0)</f>
        <v>West - Size Class A</v>
      </c>
    </row>
    <row r="13072" spans="1:11" x14ac:dyDescent="0.3">
      <c r="A13072" t="s">
        <v>2954</v>
      </c>
      <c r="B13072">
        <v>2021</v>
      </c>
      <c r="C13072" t="s">
        <v>93</v>
      </c>
      <c r="D13072" s="4">
        <v>3.8580000000000001</v>
      </c>
      <c r="E13072" t="s">
        <v>12</v>
      </c>
      <c r="F13072" t="s">
        <v>18</v>
      </c>
      <c r="G13072" t="str">
        <f t="shared" si="408"/>
        <v>S400</v>
      </c>
      <c r="H13072" t="str">
        <f t="shared" si="409"/>
        <v>74715</v>
      </c>
      <c r="I13072" t="str">
        <f>VLOOKUP(F13072,Period!A:B,2,0)</f>
        <v>December</v>
      </c>
      <c r="J13072" t="str">
        <f>VLOOKUP(H13072,ap[[item_code]:[series_title]],2,0)</f>
        <v>Gasoline, unleaded midgrade, per gallon/3.785 liters in U.S. city average, average price, not seasonally adjusted</v>
      </c>
      <c r="K13072" t="str">
        <f>VLOOKUP(G13072,Areas!A:B,2,0)</f>
        <v>West - Size Class A</v>
      </c>
    </row>
    <row r="13073" spans="1:11" x14ac:dyDescent="0.3">
      <c r="A13073" t="s">
        <v>2954</v>
      </c>
      <c r="B13073">
        <v>2021</v>
      </c>
      <c r="C13073" t="s">
        <v>89</v>
      </c>
      <c r="D13073" s="4">
        <v>3.9990000000000001</v>
      </c>
      <c r="E13073" t="s">
        <v>12</v>
      </c>
      <c r="F13073" t="s">
        <v>18</v>
      </c>
      <c r="G13073" t="str">
        <f t="shared" si="408"/>
        <v>S400</v>
      </c>
      <c r="H13073" t="str">
        <f t="shared" si="409"/>
        <v>74715</v>
      </c>
      <c r="I13073" t="str">
        <f>VLOOKUP(F13073,Period!A:B,2,0)</f>
        <v>December</v>
      </c>
      <c r="J13073" t="str">
        <f>VLOOKUP(H13073,ap[[item_code]:[series_title]],2,0)</f>
        <v>Gasoline, unleaded midgrade, per gallon/3.785 liters in U.S. city average, average price, not seasonally adjusted</v>
      </c>
      <c r="K13073" t="str">
        <f>VLOOKUP(G13073,Areas!A:B,2,0)</f>
        <v>West - Size Class A</v>
      </c>
    </row>
    <row r="13074" spans="1:11" x14ac:dyDescent="0.3">
      <c r="A13074" t="s">
        <v>2954</v>
      </c>
      <c r="B13074">
        <v>2021</v>
      </c>
      <c r="C13074" t="s">
        <v>133</v>
      </c>
      <c r="D13074" s="4">
        <v>4.2149999999999999</v>
      </c>
      <c r="E13074" t="s">
        <v>12</v>
      </c>
      <c r="F13074" t="s">
        <v>18</v>
      </c>
      <c r="G13074" t="str">
        <f t="shared" si="408"/>
        <v>S400</v>
      </c>
      <c r="H13074" t="str">
        <f t="shared" si="409"/>
        <v>74715</v>
      </c>
      <c r="I13074" t="str">
        <f>VLOOKUP(F13074,Period!A:B,2,0)</f>
        <v>December</v>
      </c>
      <c r="J13074" t="str">
        <f>VLOOKUP(H13074,ap[[item_code]:[series_title]],2,0)</f>
        <v>Gasoline, unleaded midgrade, per gallon/3.785 liters in U.S. city average, average price, not seasonally adjusted</v>
      </c>
      <c r="K13074" t="str">
        <f>VLOOKUP(G13074,Areas!A:B,2,0)</f>
        <v>West - Size Class A</v>
      </c>
    </row>
    <row r="13075" spans="1:11" x14ac:dyDescent="0.3">
      <c r="A13075" t="s">
        <v>2954</v>
      </c>
      <c r="B13075">
        <v>2021</v>
      </c>
      <c r="C13075" t="s">
        <v>82</v>
      </c>
      <c r="D13075" s="4">
        <v>4.3220000000000001</v>
      </c>
      <c r="E13075" t="s">
        <v>12</v>
      </c>
      <c r="F13075" t="s">
        <v>18</v>
      </c>
      <c r="G13075" t="str">
        <f t="shared" si="408"/>
        <v>S400</v>
      </c>
      <c r="H13075" t="str">
        <f t="shared" si="409"/>
        <v>74715</v>
      </c>
      <c r="I13075" t="str">
        <f>VLOOKUP(F13075,Period!A:B,2,0)</f>
        <v>December</v>
      </c>
      <c r="J13075" t="str">
        <f>VLOOKUP(H13075,ap[[item_code]:[series_title]],2,0)</f>
        <v>Gasoline, unleaded midgrade, per gallon/3.785 liters in U.S. city average, average price, not seasonally adjusted</v>
      </c>
      <c r="K13075" t="str">
        <f>VLOOKUP(G13075,Areas!A:B,2,0)</f>
        <v>West - Size Class A</v>
      </c>
    </row>
    <row r="13076" spans="1:11" x14ac:dyDescent="0.3">
      <c r="A13076" t="s">
        <v>2954</v>
      </c>
      <c r="B13076">
        <v>2021</v>
      </c>
      <c r="C13076" t="s">
        <v>69</v>
      </c>
      <c r="D13076" s="4">
        <v>4.3780000000000001</v>
      </c>
      <c r="E13076" t="s">
        <v>12</v>
      </c>
      <c r="F13076" t="s">
        <v>18</v>
      </c>
      <c r="G13076" t="str">
        <f t="shared" si="408"/>
        <v>S400</v>
      </c>
      <c r="H13076" t="str">
        <f t="shared" si="409"/>
        <v>74715</v>
      </c>
      <c r="I13076" t="str">
        <f>VLOOKUP(F13076,Period!A:B,2,0)</f>
        <v>December</v>
      </c>
      <c r="J13076" t="str">
        <f>VLOOKUP(H13076,ap[[item_code]:[series_title]],2,0)</f>
        <v>Gasoline, unleaded midgrade, per gallon/3.785 liters in U.S. city average, average price, not seasonally adjusted</v>
      </c>
      <c r="K13076" t="str">
        <f>VLOOKUP(G13076,Areas!A:B,2,0)</f>
        <v>West - Size Class A</v>
      </c>
    </row>
    <row r="13077" spans="1:11" x14ac:dyDescent="0.3">
      <c r="A13077" t="s">
        <v>2954</v>
      </c>
      <c r="B13077">
        <v>2021</v>
      </c>
      <c r="C13077" t="s">
        <v>35</v>
      </c>
      <c r="D13077" s="4">
        <v>4.3819999999999997</v>
      </c>
      <c r="E13077" t="s">
        <v>12</v>
      </c>
      <c r="F13077" t="s">
        <v>18</v>
      </c>
      <c r="G13077" t="str">
        <f t="shared" si="408"/>
        <v>S400</v>
      </c>
      <c r="H13077" t="str">
        <f t="shared" si="409"/>
        <v>74715</v>
      </c>
      <c r="I13077" t="str">
        <f>VLOOKUP(F13077,Period!A:B,2,0)</f>
        <v>December</v>
      </c>
      <c r="J13077" t="str">
        <f>VLOOKUP(H13077,ap[[item_code]:[series_title]],2,0)</f>
        <v>Gasoline, unleaded midgrade, per gallon/3.785 liters in U.S. city average, average price, not seasonally adjusted</v>
      </c>
      <c r="K13077" t="str">
        <f>VLOOKUP(G13077,Areas!A:B,2,0)</f>
        <v>West - Size Class A</v>
      </c>
    </row>
    <row r="13078" spans="1:11" x14ac:dyDescent="0.3">
      <c r="A13078" t="s">
        <v>2954</v>
      </c>
      <c r="B13078">
        <v>2021</v>
      </c>
      <c r="C13078" t="s">
        <v>14</v>
      </c>
      <c r="D13078" s="4">
        <v>4.4580000000000002</v>
      </c>
      <c r="E13078" t="s">
        <v>12</v>
      </c>
      <c r="F13078" t="s">
        <v>18</v>
      </c>
      <c r="G13078" t="str">
        <f t="shared" si="408"/>
        <v>S400</v>
      </c>
      <c r="H13078" t="str">
        <f t="shared" si="409"/>
        <v>74715</v>
      </c>
      <c r="I13078" t="str">
        <f>VLOOKUP(F13078,Period!A:B,2,0)</f>
        <v>December</v>
      </c>
      <c r="J13078" t="str">
        <f>VLOOKUP(H13078,ap[[item_code]:[series_title]],2,0)</f>
        <v>Gasoline, unleaded midgrade, per gallon/3.785 liters in U.S. city average, average price, not seasonally adjusted</v>
      </c>
      <c r="K13078" t="str">
        <f>VLOOKUP(G13078,Areas!A:B,2,0)</f>
        <v>West - Size Class A</v>
      </c>
    </row>
    <row r="13079" spans="1:11" x14ac:dyDescent="0.3">
      <c r="A13079" t="s">
        <v>2956</v>
      </c>
      <c r="B13079">
        <v>2015</v>
      </c>
      <c r="C13079" t="s">
        <v>13</v>
      </c>
      <c r="D13079" s="4">
        <v>2.5350000000000001</v>
      </c>
      <c r="E13079" t="s">
        <v>12</v>
      </c>
      <c r="F13079" t="s">
        <v>35</v>
      </c>
      <c r="G13079" t="str">
        <f t="shared" si="408"/>
        <v>S400</v>
      </c>
      <c r="H13079" t="str">
        <f t="shared" si="409"/>
        <v>74716</v>
      </c>
      <c r="I13079" t="str">
        <f>VLOOKUP(F13079,Period!A:B,2,0)</f>
        <v>September</v>
      </c>
      <c r="J13079" t="str">
        <f>VLOOKUP(H13079,ap[[item_code]:[series_title]],2,0)</f>
        <v>Gasoline, unleaded premium, per gallon/3.785 liters in U.S. city average, average price, not seasonally adjusted</v>
      </c>
      <c r="K13079" t="str">
        <f>VLOOKUP(G13079,Areas!A:B,2,0)</f>
        <v>West - Size Class A</v>
      </c>
    </row>
    <row r="13080" spans="1:11" x14ac:dyDescent="0.3">
      <c r="A13080" t="s">
        <v>2956</v>
      </c>
      <c r="B13080">
        <v>2015</v>
      </c>
      <c r="C13080" t="s">
        <v>183</v>
      </c>
      <c r="D13080" s="4">
        <v>2.8220000000000001</v>
      </c>
      <c r="E13080" t="s">
        <v>12</v>
      </c>
      <c r="F13080" t="s">
        <v>35</v>
      </c>
      <c r="G13080" t="str">
        <f t="shared" si="408"/>
        <v>S400</v>
      </c>
      <c r="H13080" t="str">
        <f t="shared" si="409"/>
        <v>74716</v>
      </c>
      <c r="I13080" t="str">
        <f>VLOOKUP(F13080,Period!A:B,2,0)</f>
        <v>September</v>
      </c>
      <c r="J13080" t="str">
        <f>VLOOKUP(H13080,ap[[item_code]:[series_title]],2,0)</f>
        <v>Gasoline, unleaded premium, per gallon/3.785 liters in U.S. city average, average price, not seasonally adjusted</v>
      </c>
      <c r="K13080" t="str">
        <f>VLOOKUP(G13080,Areas!A:B,2,0)</f>
        <v>West - Size Class A</v>
      </c>
    </row>
    <row r="13081" spans="1:11" x14ac:dyDescent="0.3">
      <c r="A13081" t="s">
        <v>2956</v>
      </c>
      <c r="B13081">
        <v>2015</v>
      </c>
      <c r="C13081" t="s">
        <v>25</v>
      </c>
      <c r="D13081" s="4">
        <v>3.2879999999999998</v>
      </c>
      <c r="E13081" t="s">
        <v>12</v>
      </c>
      <c r="F13081" t="s">
        <v>35</v>
      </c>
      <c r="G13081" t="str">
        <f t="shared" si="408"/>
        <v>S400</v>
      </c>
      <c r="H13081" t="str">
        <f t="shared" si="409"/>
        <v>74716</v>
      </c>
      <c r="I13081" t="str">
        <f>VLOOKUP(F13081,Period!A:B,2,0)</f>
        <v>September</v>
      </c>
      <c r="J13081" t="str">
        <f>VLOOKUP(H13081,ap[[item_code]:[series_title]],2,0)</f>
        <v>Gasoline, unleaded premium, per gallon/3.785 liters in U.S. city average, average price, not seasonally adjusted</v>
      </c>
      <c r="K13081" t="str">
        <f>VLOOKUP(G13081,Areas!A:B,2,0)</f>
        <v>West - Size Class A</v>
      </c>
    </row>
    <row r="13082" spans="1:11" x14ac:dyDescent="0.3">
      <c r="A13082" t="s">
        <v>2956</v>
      </c>
      <c r="B13082">
        <v>2015</v>
      </c>
      <c r="C13082" t="s">
        <v>93</v>
      </c>
      <c r="D13082" s="4">
        <v>3.181</v>
      </c>
      <c r="E13082" t="s">
        <v>12</v>
      </c>
      <c r="F13082" t="s">
        <v>35</v>
      </c>
      <c r="G13082" t="str">
        <f t="shared" si="408"/>
        <v>S400</v>
      </c>
      <c r="H13082" t="str">
        <f t="shared" si="409"/>
        <v>74716</v>
      </c>
      <c r="I13082" t="str">
        <f>VLOOKUP(F13082,Period!A:B,2,0)</f>
        <v>September</v>
      </c>
      <c r="J13082" t="str">
        <f>VLOOKUP(H13082,ap[[item_code]:[series_title]],2,0)</f>
        <v>Gasoline, unleaded premium, per gallon/3.785 liters in U.S. city average, average price, not seasonally adjusted</v>
      </c>
      <c r="K13082" t="str">
        <f>VLOOKUP(G13082,Areas!A:B,2,0)</f>
        <v>West - Size Class A</v>
      </c>
    </row>
    <row r="13083" spans="1:11" x14ac:dyDescent="0.3">
      <c r="A13083" t="s">
        <v>2956</v>
      </c>
      <c r="B13083">
        <v>2015</v>
      </c>
      <c r="C13083" t="s">
        <v>89</v>
      </c>
      <c r="D13083" s="4">
        <v>3.7149999999999999</v>
      </c>
      <c r="E13083" t="s">
        <v>12</v>
      </c>
      <c r="F13083" t="s">
        <v>35</v>
      </c>
      <c r="G13083" t="str">
        <f t="shared" si="408"/>
        <v>S400</v>
      </c>
      <c r="H13083" t="str">
        <f t="shared" si="409"/>
        <v>74716</v>
      </c>
      <c r="I13083" t="str">
        <f>VLOOKUP(F13083,Period!A:B,2,0)</f>
        <v>September</v>
      </c>
      <c r="J13083" t="str">
        <f>VLOOKUP(H13083,ap[[item_code]:[series_title]],2,0)</f>
        <v>Gasoline, unleaded premium, per gallon/3.785 liters in U.S. city average, average price, not seasonally adjusted</v>
      </c>
      <c r="K13083" t="str">
        <f>VLOOKUP(G13083,Areas!A:B,2,0)</f>
        <v>West - Size Class A</v>
      </c>
    </row>
    <row r="13084" spans="1:11" x14ac:dyDescent="0.3">
      <c r="A13084" t="s">
        <v>2956</v>
      </c>
      <c r="B13084">
        <v>2015</v>
      </c>
      <c r="C13084" t="s">
        <v>133</v>
      </c>
      <c r="D13084" s="4">
        <v>3.5619999999999998</v>
      </c>
      <c r="E13084" t="s">
        <v>12</v>
      </c>
      <c r="F13084" t="s">
        <v>35</v>
      </c>
      <c r="G13084" t="str">
        <f t="shared" si="408"/>
        <v>S400</v>
      </c>
      <c r="H13084" t="str">
        <f t="shared" si="409"/>
        <v>74716</v>
      </c>
      <c r="I13084" t="str">
        <f>VLOOKUP(F13084,Period!A:B,2,0)</f>
        <v>September</v>
      </c>
      <c r="J13084" t="str">
        <f>VLOOKUP(H13084,ap[[item_code]:[series_title]],2,0)</f>
        <v>Gasoline, unleaded premium, per gallon/3.785 liters in U.S. city average, average price, not seasonally adjusted</v>
      </c>
      <c r="K13084" t="str">
        <f>VLOOKUP(G13084,Areas!A:B,2,0)</f>
        <v>West - Size Class A</v>
      </c>
    </row>
    <row r="13085" spans="1:11" x14ac:dyDescent="0.3">
      <c r="A13085" t="s">
        <v>2956</v>
      </c>
      <c r="B13085">
        <v>2015</v>
      </c>
      <c r="C13085" t="s">
        <v>82</v>
      </c>
      <c r="D13085" s="4">
        <v>3.794</v>
      </c>
      <c r="E13085" t="s">
        <v>12</v>
      </c>
      <c r="F13085" t="s">
        <v>35</v>
      </c>
      <c r="G13085" t="str">
        <f t="shared" si="408"/>
        <v>S400</v>
      </c>
      <c r="H13085" t="str">
        <f t="shared" si="409"/>
        <v>74716</v>
      </c>
      <c r="I13085" t="str">
        <f>VLOOKUP(F13085,Period!A:B,2,0)</f>
        <v>September</v>
      </c>
      <c r="J13085" t="str">
        <f>VLOOKUP(H13085,ap[[item_code]:[series_title]],2,0)</f>
        <v>Gasoline, unleaded premium, per gallon/3.785 liters in U.S. city average, average price, not seasonally adjusted</v>
      </c>
      <c r="K13085" t="str">
        <f>VLOOKUP(G13085,Areas!A:B,2,0)</f>
        <v>West - Size Class A</v>
      </c>
    </row>
    <row r="13086" spans="1:11" x14ac:dyDescent="0.3">
      <c r="A13086" t="s">
        <v>2956</v>
      </c>
      <c r="B13086">
        <v>2015</v>
      </c>
      <c r="C13086" t="s">
        <v>69</v>
      </c>
      <c r="D13086" s="4">
        <v>3.5859999999999999</v>
      </c>
      <c r="E13086" t="s">
        <v>12</v>
      </c>
      <c r="F13086" t="s">
        <v>35</v>
      </c>
      <c r="G13086" t="str">
        <f t="shared" si="408"/>
        <v>S400</v>
      </c>
      <c r="H13086" t="str">
        <f t="shared" si="409"/>
        <v>74716</v>
      </c>
      <c r="I13086" t="str">
        <f>VLOOKUP(F13086,Period!A:B,2,0)</f>
        <v>September</v>
      </c>
      <c r="J13086" t="str">
        <f>VLOOKUP(H13086,ap[[item_code]:[series_title]],2,0)</f>
        <v>Gasoline, unleaded premium, per gallon/3.785 liters in U.S. city average, average price, not seasonally adjusted</v>
      </c>
      <c r="K13086" t="str">
        <f>VLOOKUP(G13086,Areas!A:B,2,0)</f>
        <v>West - Size Class A</v>
      </c>
    </row>
    <row r="13087" spans="1:11" x14ac:dyDescent="0.3">
      <c r="A13087" t="s">
        <v>2956</v>
      </c>
      <c r="B13087">
        <v>2015</v>
      </c>
      <c r="C13087" t="s">
        <v>35</v>
      </c>
      <c r="D13087" s="4">
        <v>3.202</v>
      </c>
      <c r="E13087" t="s">
        <v>12</v>
      </c>
      <c r="F13087" t="s">
        <v>35</v>
      </c>
      <c r="G13087" t="str">
        <f t="shared" si="408"/>
        <v>S400</v>
      </c>
      <c r="H13087" t="str">
        <f t="shared" si="409"/>
        <v>74716</v>
      </c>
      <c r="I13087" t="str">
        <f>VLOOKUP(F13087,Period!A:B,2,0)</f>
        <v>September</v>
      </c>
      <c r="J13087" t="str">
        <f>VLOOKUP(H13087,ap[[item_code]:[series_title]],2,0)</f>
        <v>Gasoline, unleaded premium, per gallon/3.785 liters in U.S. city average, average price, not seasonally adjusted</v>
      </c>
      <c r="K13087" t="str">
        <f>VLOOKUP(G13087,Areas!A:B,2,0)</f>
        <v>West - Size Class A</v>
      </c>
    </row>
    <row r="13088" spans="1:11" x14ac:dyDescent="0.3">
      <c r="A13088" t="s">
        <v>2956</v>
      </c>
      <c r="B13088">
        <v>2015</v>
      </c>
      <c r="C13088" t="s">
        <v>14</v>
      </c>
      <c r="D13088" s="4">
        <v>2.9590000000000001</v>
      </c>
      <c r="E13088" t="s">
        <v>12</v>
      </c>
      <c r="F13088" t="s">
        <v>35</v>
      </c>
      <c r="G13088" t="str">
        <f t="shared" si="408"/>
        <v>S400</v>
      </c>
      <c r="H13088" t="str">
        <f t="shared" si="409"/>
        <v>74716</v>
      </c>
      <c r="I13088" t="str">
        <f>VLOOKUP(F13088,Period!A:B,2,0)</f>
        <v>September</v>
      </c>
      <c r="J13088" t="str">
        <f>VLOOKUP(H13088,ap[[item_code]:[series_title]],2,0)</f>
        <v>Gasoline, unleaded premium, per gallon/3.785 liters in U.S. city average, average price, not seasonally adjusted</v>
      </c>
      <c r="K13088" t="str">
        <f>VLOOKUP(G13088,Areas!A:B,2,0)</f>
        <v>West - Size Class A</v>
      </c>
    </row>
    <row r="13089" spans="1:11" x14ac:dyDescent="0.3">
      <c r="A13089" t="s">
        <v>2956</v>
      </c>
      <c r="B13089">
        <v>2015</v>
      </c>
      <c r="C13089" t="s">
        <v>146</v>
      </c>
      <c r="D13089" s="4">
        <v>2.8260000000000001</v>
      </c>
      <c r="E13089" t="s">
        <v>12</v>
      </c>
      <c r="F13089" t="s">
        <v>35</v>
      </c>
      <c r="G13089" t="str">
        <f t="shared" si="408"/>
        <v>S400</v>
      </c>
      <c r="H13089" t="str">
        <f t="shared" si="409"/>
        <v>74716</v>
      </c>
      <c r="I13089" t="str">
        <f>VLOOKUP(F13089,Period!A:B,2,0)</f>
        <v>September</v>
      </c>
      <c r="J13089" t="str">
        <f>VLOOKUP(H13089,ap[[item_code]:[series_title]],2,0)</f>
        <v>Gasoline, unleaded premium, per gallon/3.785 liters in U.S. city average, average price, not seasonally adjusted</v>
      </c>
      <c r="K13089" t="str">
        <f>VLOOKUP(G13089,Areas!A:B,2,0)</f>
        <v>West - Size Class A</v>
      </c>
    </row>
    <row r="13090" spans="1:11" x14ac:dyDescent="0.3">
      <c r="A13090" t="s">
        <v>2956</v>
      </c>
      <c r="B13090">
        <v>2015</v>
      </c>
      <c r="C13090" t="s">
        <v>18</v>
      </c>
      <c r="D13090" s="4">
        <v>2.7789999999999999</v>
      </c>
      <c r="E13090" t="s">
        <v>12</v>
      </c>
      <c r="F13090" t="s">
        <v>35</v>
      </c>
      <c r="G13090" t="str">
        <f t="shared" si="408"/>
        <v>S400</v>
      </c>
      <c r="H13090" t="str">
        <f t="shared" si="409"/>
        <v>74716</v>
      </c>
      <c r="I13090" t="str">
        <f>VLOOKUP(F13090,Period!A:B,2,0)</f>
        <v>September</v>
      </c>
      <c r="J13090" t="str">
        <f>VLOOKUP(H13090,ap[[item_code]:[series_title]],2,0)</f>
        <v>Gasoline, unleaded premium, per gallon/3.785 liters in U.S. city average, average price, not seasonally adjusted</v>
      </c>
      <c r="K13090" t="str">
        <f>VLOOKUP(G13090,Areas!A:B,2,0)</f>
        <v>West - Size Class A</v>
      </c>
    </row>
    <row r="13091" spans="1:11" x14ac:dyDescent="0.3">
      <c r="A13091" t="s">
        <v>2956</v>
      </c>
      <c r="B13091">
        <v>2016</v>
      </c>
      <c r="C13091" t="s">
        <v>13</v>
      </c>
      <c r="D13091" s="4">
        <v>2.798</v>
      </c>
      <c r="E13091" t="s">
        <v>12</v>
      </c>
      <c r="F13091" t="s">
        <v>35</v>
      </c>
      <c r="G13091" t="str">
        <f t="shared" si="408"/>
        <v>S400</v>
      </c>
      <c r="H13091" t="str">
        <f t="shared" si="409"/>
        <v>74716</v>
      </c>
      <c r="I13091" t="str">
        <f>VLOOKUP(F13091,Period!A:B,2,0)</f>
        <v>September</v>
      </c>
      <c r="J13091" t="str">
        <f>VLOOKUP(H13091,ap[[item_code]:[series_title]],2,0)</f>
        <v>Gasoline, unleaded premium, per gallon/3.785 liters in U.S. city average, average price, not seasonally adjusted</v>
      </c>
      <c r="K13091" t="str">
        <f>VLOOKUP(G13091,Areas!A:B,2,0)</f>
        <v>West - Size Class A</v>
      </c>
    </row>
    <row r="13092" spans="1:11" x14ac:dyDescent="0.3">
      <c r="A13092" t="s">
        <v>2956</v>
      </c>
      <c r="B13092">
        <v>2016</v>
      </c>
      <c r="C13092" t="s">
        <v>183</v>
      </c>
      <c r="D13092" s="4">
        <v>2.472</v>
      </c>
      <c r="E13092" t="s">
        <v>12</v>
      </c>
      <c r="F13092" t="s">
        <v>35</v>
      </c>
      <c r="G13092" t="str">
        <f t="shared" si="408"/>
        <v>S400</v>
      </c>
      <c r="H13092" t="str">
        <f t="shared" si="409"/>
        <v>74716</v>
      </c>
      <c r="I13092" t="str">
        <f>VLOOKUP(F13092,Period!A:B,2,0)</f>
        <v>September</v>
      </c>
      <c r="J13092" t="str">
        <f>VLOOKUP(H13092,ap[[item_code]:[series_title]],2,0)</f>
        <v>Gasoline, unleaded premium, per gallon/3.785 liters in U.S. city average, average price, not seasonally adjusted</v>
      </c>
      <c r="K13092" t="str">
        <f>VLOOKUP(G13092,Areas!A:B,2,0)</f>
        <v>West - Size Class A</v>
      </c>
    </row>
    <row r="13093" spans="1:11" x14ac:dyDescent="0.3">
      <c r="A13093" t="s">
        <v>2956</v>
      </c>
      <c r="B13093">
        <v>2016</v>
      </c>
      <c r="C13093" t="s">
        <v>25</v>
      </c>
      <c r="D13093" s="4">
        <v>2.6659999999999999</v>
      </c>
      <c r="E13093" t="s">
        <v>12</v>
      </c>
      <c r="F13093" t="s">
        <v>35</v>
      </c>
      <c r="G13093" t="str">
        <f t="shared" si="408"/>
        <v>S400</v>
      </c>
      <c r="H13093" t="str">
        <f t="shared" si="409"/>
        <v>74716</v>
      </c>
      <c r="I13093" t="str">
        <f>VLOOKUP(F13093,Period!A:B,2,0)</f>
        <v>September</v>
      </c>
      <c r="J13093" t="str">
        <f>VLOOKUP(H13093,ap[[item_code]:[series_title]],2,0)</f>
        <v>Gasoline, unleaded premium, per gallon/3.785 liters in U.S. city average, average price, not seasonally adjusted</v>
      </c>
      <c r="K13093" t="str">
        <f>VLOOKUP(G13093,Areas!A:B,2,0)</f>
        <v>West - Size Class A</v>
      </c>
    </row>
    <row r="13094" spans="1:11" x14ac:dyDescent="0.3">
      <c r="A13094" t="s">
        <v>2956</v>
      </c>
      <c r="B13094">
        <v>2016</v>
      </c>
      <c r="C13094" t="s">
        <v>93</v>
      </c>
      <c r="D13094" s="4">
        <v>2.8170000000000002</v>
      </c>
      <c r="E13094" t="s">
        <v>12</v>
      </c>
      <c r="F13094" t="s">
        <v>35</v>
      </c>
      <c r="G13094" t="str">
        <f t="shared" si="408"/>
        <v>S400</v>
      </c>
      <c r="H13094" t="str">
        <f t="shared" si="409"/>
        <v>74716</v>
      </c>
      <c r="I13094" t="str">
        <f>VLOOKUP(F13094,Period!A:B,2,0)</f>
        <v>September</v>
      </c>
      <c r="J13094" t="str">
        <f>VLOOKUP(H13094,ap[[item_code]:[series_title]],2,0)</f>
        <v>Gasoline, unleaded premium, per gallon/3.785 liters in U.S. city average, average price, not seasonally adjusted</v>
      </c>
      <c r="K13094" t="str">
        <f>VLOOKUP(G13094,Areas!A:B,2,0)</f>
        <v>West - Size Class A</v>
      </c>
    </row>
    <row r="13095" spans="1:11" x14ac:dyDescent="0.3">
      <c r="A13095" t="s">
        <v>2956</v>
      </c>
      <c r="B13095">
        <v>2016</v>
      </c>
      <c r="C13095" t="s">
        <v>89</v>
      </c>
      <c r="D13095" s="4">
        <v>2.8570000000000002</v>
      </c>
      <c r="E13095" t="s">
        <v>12</v>
      </c>
      <c r="F13095" t="s">
        <v>35</v>
      </c>
      <c r="G13095" t="str">
        <f t="shared" si="408"/>
        <v>S400</v>
      </c>
      <c r="H13095" t="str">
        <f t="shared" si="409"/>
        <v>74716</v>
      </c>
      <c r="I13095" t="str">
        <f>VLOOKUP(F13095,Period!A:B,2,0)</f>
        <v>September</v>
      </c>
      <c r="J13095" t="str">
        <f>VLOOKUP(H13095,ap[[item_code]:[series_title]],2,0)</f>
        <v>Gasoline, unleaded premium, per gallon/3.785 liters in U.S. city average, average price, not seasonally adjusted</v>
      </c>
      <c r="K13095" t="str">
        <f>VLOOKUP(G13095,Areas!A:B,2,0)</f>
        <v>West - Size Class A</v>
      </c>
    </row>
    <row r="13096" spans="1:11" x14ac:dyDescent="0.3">
      <c r="A13096" t="s">
        <v>2956</v>
      </c>
      <c r="B13096">
        <v>2016</v>
      </c>
      <c r="C13096" t="s">
        <v>133</v>
      </c>
      <c r="D13096" s="4">
        <v>2.9350000000000001</v>
      </c>
      <c r="E13096" t="s">
        <v>12</v>
      </c>
      <c r="F13096" t="s">
        <v>35</v>
      </c>
      <c r="G13096" t="str">
        <f t="shared" si="408"/>
        <v>S400</v>
      </c>
      <c r="H13096" t="str">
        <f t="shared" si="409"/>
        <v>74716</v>
      </c>
      <c r="I13096" t="str">
        <f>VLOOKUP(F13096,Period!A:B,2,0)</f>
        <v>September</v>
      </c>
      <c r="J13096" t="str">
        <f>VLOOKUP(H13096,ap[[item_code]:[series_title]],2,0)</f>
        <v>Gasoline, unleaded premium, per gallon/3.785 liters in U.S. city average, average price, not seasonally adjusted</v>
      </c>
      <c r="K13096" t="str">
        <f>VLOOKUP(G13096,Areas!A:B,2,0)</f>
        <v>West - Size Class A</v>
      </c>
    </row>
    <row r="13097" spans="1:11" x14ac:dyDescent="0.3">
      <c r="A13097" t="s">
        <v>2956</v>
      </c>
      <c r="B13097">
        <v>2016</v>
      </c>
      <c r="C13097" t="s">
        <v>82</v>
      </c>
      <c r="D13097" s="4">
        <v>2.9060000000000001</v>
      </c>
      <c r="E13097" t="s">
        <v>12</v>
      </c>
      <c r="F13097" t="s">
        <v>35</v>
      </c>
      <c r="G13097" t="str">
        <f t="shared" si="408"/>
        <v>S400</v>
      </c>
      <c r="H13097" t="str">
        <f t="shared" si="409"/>
        <v>74716</v>
      </c>
      <c r="I13097" t="str">
        <f>VLOOKUP(F13097,Period!A:B,2,0)</f>
        <v>September</v>
      </c>
      <c r="J13097" t="str">
        <f>VLOOKUP(H13097,ap[[item_code]:[series_title]],2,0)</f>
        <v>Gasoline, unleaded premium, per gallon/3.785 liters in U.S. city average, average price, not seasonally adjusted</v>
      </c>
      <c r="K13097" t="str">
        <f>VLOOKUP(G13097,Areas!A:B,2,0)</f>
        <v>West - Size Class A</v>
      </c>
    </row>
    <row r="13098" spans="1:11" x14ac:dyDescent="0.3">
      <c r="A13098" t="s">
        <v>2956</v>
      </c>
      <c r="B13098">
        <v>2016</v>
      </c>
      <c r="C13098" t="s">
        <v>69</v>
      </c>
      <c r="D13098" s="4">
        <v>2.7480000000000002</v>
      </c>
      <c r="E13098" t="s">
        <v>12</v>
      </c>
      <c r="F13098" t="s">
        <v>35</v>
      </c>
      <c r="G13098" t="str">
        <f t="shared" si="408"/>
        <v>S400</v>
      </c>
      <c r="H13098" t="str">
        <f t="shared" si="409"/>
        <v>74716</v>
      </c>
      <c r="I13098" t="str">
        <f>VLOOKUP(F13098,Period!A:B,2,0)</f>
        <v>September</v>
      </c>
      <c r="J13098" t="str">
        <f>VLOOKUP(H13098,ap[[item_code]:[series_title]],2,0)</f>
        <v>Gasoline, unleaded premium, per gallon/3.785 liters in U.S. city average, average price, not seasonally adjusted</v>
      </c>
      <c r="K13098" t="str">
        <f>VLOOKUP(G13098,Areas!A:B,2,0)</f>
        <v>West - Size Class A</v>
      </c>
    </row>
    <row r="13099" spans="1:11" x14ac:dyDescent="0.3">
      <c r="A13099" t="s">
        <v>2956</v>
      </c>
      <c r="B13099">
        <v>2016</v>
      </c>
      <c r="C13099" t="s">
        <v>35</v>
      </c>
      <c r="D13099" s="4">
        <v>2.84</v>
      </c>
      <c r="E13099" t="s">
        <v>12</v>
      </c>
      <c r="F13099" t="s">
        <v>35</v>
      </c>
      <c r="G13099" t="str">
        <f t="shared" si="408"/>
        <v>S400</v>
      </c>
      <c r="H13099" t="str">
        <f t="shared" si="409"/>
        <v>74716</v>
      </c>
      <c r="I13099" t="str">
        <f>VLOOKUP(F13099,Period!A:B,2,0)</f>
        <v>September</v>
      </c>
      <c r="J13099" t="str">
        <f>VLOOKUP(H13099,ap[[item_code]:[series_title]],2,0)</f>
        <v>Gasoline, unleaded premium, per gallon/3.785 liters in U.S. city average, average price, not seasonally adjusted</v>
      </c>
      <c r="K13099" t="str">
        <f>VLOOKUP(G13099,Areas!A:B,2,0)</f>
        <v>West - Size Class A</v>
      </c>
    </row>
    <row r="13100" spans="1:11" x14ac:dyDescent="0.3">
      <c r="A13100" t="s">
        <v>2956</v>
      </c>
      <c r="B13100">
        <v>2016</v>
      </c>
      <c r="C13100" t="s">
        <v>14</v>
      </c>
      <c r="D13100" s="4">
        <v>2.8769999999999998</v>
      </c>
      <c r="E13100" t="s">
        <v>12</v>
      </c>
      <c r="F13100" t="s">
        <v>35</v>
      </c>
      <c r="G13100" t="str">
        <f t="shared" si="408"/>
        <v>S400</v>
      </c>
      <c r="H13100" t="str">
        <f t="shared" si="409"/>
        <v>74716</v>
      </c>
      <c r="I13100" t="str">
        <f>VLOOKUP(F13100,Period!A:B,2,0)</f>
        <v>September</v>
      </c>
      <c r="J13100" t="str">
        <f>VLOOKUP(H13100,ap[[item_code]:[series_title]],2,0)</f>
        <v>Gasoline, unleaded premium, per gallon/3.785 liters in U.S. city average, average price, not seasonally adjusted</v>
      </c>
      <c r="K13100" t="str">
        <f>VLOOKUP(G13100,Areas!A:B,2,0)</f>
        <v>West - Size Class A</v>
      </c>
    </row>
    <row r="13101" spans="1:11" x14ac:dyDescent="0.3">
      <c r="A13101" t="s">
        <v>2956</v>
      </c>
      <c r="B13101">
        <v>2016</v>
      </c>
      <c r="C13101" t="s">
        <v>146</v>
      </c>
      <c r="D13101" s="4">
        <v>2.8370000000000002</v>
      </c>
      <c r="E13101" t="s">
        <v>12</v>
      </c>
      <c r="F13101" t="s">
        <v>35</v>
      </c>
      <c r="G13101" t="str">
        <f t="shared" si="408"/>
        <v>S400</v>
      </c>
      <c r="H13101" t="str">
        <f t="shared" si="409"/>
        <v>74716</v>
      </c>
      <c r="I13101" t="str">
        <f>VLOOKUP(F13101,Period!A:B,2,0)</f>
        <v>September</v>
      </c>
      <c r="J13101" t="str">
        <f>VLOOKUP(H13101,ap[[item_code]:[series_title]],2,0)</f>
        <v>Gasoline, unleaded premium, per gallon/3.785 liters in U.S. city average, average price, not seasonally adjusted</v>
      </c>
      <c r="K13101" t="str">
        <f>VLOOKUP(G13101,Areas!A:B,2,0)</f>
        <v>West - Size Class A</v>
      </c>
    </row>
    <row r="13102" spans="1:11" x14ac:dyDescent="0.3">
      <c r="A13102" t="s">
        <v>2956</v>
      </c>
      <c r="B13102">
        <v>2016</v>
      </c>
      <c r="C13102" t="s">
        <v>18</v>
      </c>
      <c r="D13102" s="4">
        <v>2.774</v>
      </c>
      <c r="E13102" t="s">
        <v>12</v>
      </c>
      <c r="F13102" t="s">
        <v>35</v>
      </c>
      <c r="G13102" t="str">
        <f t="shared" si="408"/>
        <v>S400</v>
      </c>
      <c r="H13102" t="str">
        <f t="shared" si="409"/>
        <v>74716</v>
      </c>
      <c r="I13102" t="str">
        <f>VLOOKUP(F13102,Period!A:B,2,0)</f>
        <v>September</v>
      </c>
      <c r="J13102" t="str">
        <f>VLOOKUP(H13102,ap[[item_code]:[series_title]],2,0)</f>
        <v>Gasoline, unleaded premium, per gallon/3.785 liters in U.S. city average, average price, not seasonally adjusted</v>
      </c>
      <c r="K13102" t="str">
        <f>VLOOKUP(G13102,Areas!A:B,2,0)</f>
        <v>West - Size Class A</v>
      </c>
    </row>
    <row r="13103" spans="1:11" x14ac:dyDescent="0.3">
      <c r="A13103" t="s">
        <v>2956</v>
      </c>
      <c r="B13103">
        <v>2017</v>
      </c>
      <c r="C13103" t="s">
        <v>13</v>
      </c>
      <c r="D13103" s="4">
        <v>2.903</v>
      </c>
      <c r="E13103" t="s">
        <v>12</v>
      </c>
      <c r="F13103" t="s">
        <v>35</v>
      </c>
      <c r="G13103" t="str">
        <f t="shared" si="408"/>
        <v>S400</v>
      </c>
      <c r="H13103" t="str">
        <f t="shared" si="409"/>
        <v>74716</v>
      </c>
      <c r="I13103" t="str">
        <f>VLOOKUP(F13103,Period!A:B,2,0)</f>
        <v>September</v>
      </c>
      <c r="J13103" t="str">
        <f>VLOOKUP(H13103,ap[[item_code]:[series_title]],2,0)</f>
        <v>Gasoline, unleaded premium, per gallon/3.785 liters in U.S. city average, average price, not seasonally adjusted</v>
      </c>
      <c r="K13103" t="str">
        <f>VLOOKUP(G13103,Areas!A:B,2,0)</f>
        <v>West - Size Class A</v>
      </c>
    </row>
    <row r="13104" spans="1:11" x14ac:dyDescent="0.3">
      <c r="A13104" t="s">
        <v>2956</v>
      </c>
      <c r="B13104">
        <v>2017</v>
      </c>
      <c r="C13104" t="s">
        <v>183</v>
      </c>
      <c r="D13104" s="4">
        <v>2.964</v>
      </c>
      <c r="E13104" t="s">
        <v>12</v>
      </c>
      <c r="F13104" t="s">
        <v>35</v>
      </c>
      <c r="G13104" t="str">
        <f t="shared" si="408"/>
        <v>S400</v>
      </c>
      <c r="H13104" t="str">
        <f t="shared" si="409"/>
        <v>74716</v>
      </c>
      <c r="I13104" t="str">
        <f>VLOOKUP(F13104,Period!A:B,2,0)</f>
        <v>September</v>
      </c>
      <c r="J13104" t="str">
        <f>VLOOKUP(H13104,ap[[item_code]:[series_title]],2,0)</f>
        <v>Gasoline, unleaded premium, per gallon/3.785 liters in U.S. city average, average price, not seasonally adjusted</v>
      </c>
      <c r="K13104" t="str">
        <f>VLOOKUP(G13104,Areas!A:B,2,0)</f>
        <v>West - Size Class A</v>
      </c>
    </row>
    <row r="13105" spans="1:11" x14ac:dyDescent="0.3">
      <c r="A13105" t="s">
        <v>2956</v>
      </c>
      <c r="B13105">
        <v>2017</v>
      </c>
      <c r="C13105" t="s">
        <v>25</v>
      </c>
      <c r="D13105" s="4">
        <v>3.0539999999999998</v>
      </c>
      <c r="E13105" t="s">
        <v>12</v>
      </c>
      <c r="F13105" t="s">
        <v>35</v>
      </c>
      <c r="G13105" t="str">
        <f t="shared" si="408"/>
        <v>S400</v>
      </c>
      <c r="H13105" t="str">
        <f t="shared" si="409"/>
        <v>74716</v>
      </c>
      <c r="I13105" t="str">
        <f>VLOOKUP(F13105,Period!A:B,2,0)</f>
        <v>September</v>
      </c>
      <c r="J13105" t="str">
        <f>VLOOKUP(H13105,ap[[item_code]:[series_title]],2,0)</f>
        <v>Gasoline, unleaded premium, per gallon/3.785 liters in U.S. city average, average price, not seasonally adjusted</v>
      </c>
      <c r="K13105" t="str">
        <f>VLOOKUP(G13105,Areas!A:B,2,0)</f>
        <v>West - Size Class A</v>
      </c>
    </row>
    <row r="13106" spans="1:11" x14ac:dyDescent="0.3">
      <c r="A13106" t="s">
        <v>2956</v>
      </c>
      <c r="B13106">
        <v>2017</v>
      </c>
      <c r="C13106" t="s">
        <v>93</v>
      </c>
      <c r="D13106" s="4">
        <v>3.085</v>
      </c>
      <c r="E13106" t="s">
        <v>12</v>
      </c>
      <c r="F13106" t="s">
        <v>35</v>
      </c>
      <c r="G13106" t="str">
        <f t="shared" si="408"/>
        <v>S400</v>
      </c>
      <c r="H13106" t="str">
        <f t="shared" si="409"/>
        <v>74716</v>
      </c>
      <c r="I13106" t="str">
        <f>VLOOKUP(F13106,Period!A:B,2,0)</f>
        <v>September</v>
      </c>
      <c r="J13106" t="str">
        <f>VLOOKUP(H13106,ap[[item_code]:[series_title]],2,0)</f>
        <v>Gasoline, unleaded premium, per gallon/3.785 liters in U.S. city average, average price, not seasonally adjusted</v>
      </c>
      <c r="K13106" t="str">
        <f>VLOOKUP(G13106,Areas!A:B,2,0)</f>
        <v>West - Size Class A</v>
      </c>
    </row>
    <row r="13107" spans="1:11" x14ac:dyDescent="0.3">
      <c r="A13107" t="s">
        <v>2956</v>
      </c>
      <c r="B13107">
        <v>2017</v>
      </c>
      <c r="C13107" t="s">
        <v>89</v>
      </c>
      <c r="D13107" s="4">
        <v>3.1019999999999999</v>
      </c>
      <c r="E13107" t="s">
        <v>12</v>
      </c>
      <c r="F13107" t="s">
        <v>35</v>
      </c>
      <c r="G13107" t="str">
        <f t="shared" si="408"/>
        <v>S400</v>
      </c>
      <c r="H13107" t="str">
        <f t="shared" si="409"/>
        <v>74716</v>
      </c>
      <c r="I13107" t="str">
        <f>VLOOKUP(F13107,Period!A:B,2,0)</f>
        <v>September</v>
      </c>
      <c r="J13107" t="str">
        <f>VLOOKUP(H13107,ap[[item_code]:[series_title]],2,0)</f>
        <v>Gasoline, unleaded premium, per gallon/3.785 liters in U.S. city average, average price, not seasonally adjusted</v>
      </c>
      <c r="K13107" t="str">
        <f>VLOOKUP(G13107,Areas!A:B,2,0)</f>
        <v>West - Size Class A</v>
      </c>
    </row>
    <row r="13108" spans="1:11" x14ac:dyDescent="0.3">
      <c r="A13108" t="s">
        <v>2956</v>
      </c>
      <c r="B13108">
        <v>2017</v>
      </c>
      <c r="C13108" t="s">
        <v>133</v>
      </c>
      <c r="D13108" s="4">
        <v>3.0609999999999999</v>
      </c>
      <c r="E13108" t="s">
        <v>12</v>
      </c>
      <c r="F13108" t="s">
        <v>35</v>
      </c>
      <c r="G13108" t="str">
        <f t="shared" si="408"/>
        <v>S400</v>
      </c>
      <c r="H13108" t="str">
        <f t="shared" si="409"/>
        <v>74716</v>
      </c>
      <c r="I13108" t="str">
        <f>VLOOKUP(F13108,Period!A:B,2,0)</f>
        <v>September</v>
      </c>
      <c r="J13108" t="str">
        <f>VLOOKUP(H13108,ap[[item_code]:[series_title]],2,0)</f>
        <v>Gasoline, unleaded premium, per gallon/3.785 liters in U.S. city average, average price, not seasonally adjusted</v>
      </c>
      <c r="K13108" t="str">
        <f>VLOOKUP(G13108,Areas!A:B,2,0)</f>
        <v>West - Size Class A</v>
      </c>
    </row>
    <row r="13109" spans="1:11" x14ac:dyDescent="0.3">
      <c r="A13109" t="s">
        <v>2956</v>
      </c>
      <c r="B13109">
        <v>2017</v>
      </c>
      <c r="C13109" t="s">
        <v>82</v>
      </c>
      <c r="D13109" s="4">
        <v>2.984</v>
      </c>
      <c r="E13109" t="s">
        <v>12</v>
      </c>
      <c r="F13109" t="s">
        <v>35</v>
      </c>
      <c r="G13109" t="str">
        <f t="shared" si="408"/>
        <v>S400</v>
      </c>
      <c r="H13109" t="str">
        <f t="shared" si="409"/>
        <v>74716</v>
      </c>
      <c r="I13109" t="str">
        <f>VLOOKUP(F13109,Period!A:B,2,0)</f>
        <v>September</v>
      </c>
      <c r="J13109" t="str">
        <f>VLOOKUP(H13109,ap[[item_code]:[series_title]],2,0)</f>
        <v>Gasoline, unleaded premium, per gallon/3.785 liters in U.S. city average, average price, not seasonally adjusted</v>
      </c>
      <c r="K13109" t="str">
        <f>VLOOKUP(G13109,Areas!A:B,2,0)</f>
        <v>West - Size Class A</v>
      </c>
    </row>
    <row r="13110" spans="1:11" x14ac:dyDescent="0.3">
      <c r="A13110" t="s">
        <v>2956</v>
      </c>
      <c r="B13110">
        <v>2017</v>
      </c>
      <c r="C13110" t="s">
        <v>69</v>
      </c>
      <c r="D13110" s="4">
        <v>3.0489999999999999</v>
      </c>
      <c r="E13110" t="s">
        <v>12</v>
      </c>
      <c r="F13110" t="s">
        <v>35</v>
      </c>
      <c r="G13110" t="str">
        <f t="shared" si="408"/>
        <v>S400</v>
      </c>
      <c r="H13110" t="str">
        <f t="shared" si="409"/>
        <v>74716</v>
      </c>
      <c r="I13110" t="str">
        <f>VLOOKUP(F13110,Period!A:B,2,0)</f>
        <v>September</v>
      </c>
      <c r="J13110" t="str">
        <f>VLOOKUP(H13110,ap[[item_code]:[series_title]],2,0)</f>
        <v>Gasoline, unleaded premium, per gallon/3.785 liters in U.S. city average, average price, not seasonally adjusted</v>
      </c>
      <c r="K13110" t="str">
        <f>VLOOKUP(G13110,Areas!A:B,2,0)</f>
        <v>West - Size Class A</v>
      </c>
    </row>
    <row r="13111" spans="1:11" x14ac:dyDescent="0.3">
      <c r="A13111" t="s">
        <v>2956</v>
      </c>
      <c r="B13111">
        <v>2017</v>
      </c>
      <c r="C13111" t="s">
        <v>35</v>
      </c>
      <c r="D13111" s="4">
        <v>3.2189999999999999</v>
      </c>
      <c r="E13111" t="s">
        <v>12</v>
      </c>
      <c r="F13111" t="s">
        <v>35</v>
      </c>
      <c r="G13111" t="str">
        <f t="shared" si="408"/>
        <v>S400</v>
      </c>
      <c r="H13111" t="str">
        <f t="shared" si="409"/>
        <v>74716</v>
      </c>
      <c r="I13111" t="str">
        <f>VLOOKUP(F13111,Period!A:B,2,0)</f>
        <v>September</v>
      </c>
      <c r="J13111" t="str">
        <f>VLOOKUP(H13111,ap[[item_code]:[series_title]],2,0)</f>
        <v>Gasoline, unleaded premium, per gallon/3.785 liters in U.S. city average, average price, not seasonally adjusted</v>
      </c>
      <c r="K13111" t="str">
        <f>VLOOKUP(G13111,Areas!A:B,2,0)</f>
        <v>West - Size Class A</v>
      </c>
    </row>
    <row r="13112" spans="1:11" x14ac:dyDescent="0.3">
      <c r="A13112" t="s">
        <v>2956</v>
      </c>
      <c r="B13112">
        <v>2017</v>
      </c>
      <c r="C13112" t="s">
        <v>14</v>
      </c>
      <c r="D13112" s="4">
        <v>3.113</v>
      </c>
      <c r="E13112" t="s">
        <v>12</v>
      </c>
      <c r="F13112" t="s">
        <v>35</v>
      </c>
      <c r="G13112" t="str">
        <f t="shared" si="408"/>
        <v>S400</v>
      </c>
      <c r="H13112" t="str">
        <f t="shared" si="409"/>
        <v>74716</v>
      </c>
      <c r="I13112" t="str">
        <f>VLOOKUP(F13112,Period!A:B,2,0)</f>
        <v>September</v>
      </c>
      <c r="J13112" t="str">
        <f>VLOOKUP(H13112,ap[[item_code]:[series_title]],2,0)</f>
        <v>Gasoline, unleaded premium, per gallon/3.785 liters in U.S. city average, average price, not seasonally adjusted</v>
      </c>
      <c r="K13112" t="str">
        <f>VLOOKUP(G13112,Areas!A:B,2,0)</f>
        <v>West - Size Class A</v>
      </c>
    </row>
    <row r="13113" spans="1:11" x14ac:dyDescent="0.3">
      <c r="A13113" t="s">
        <v>2956</v>
      </c>
      <c r="B13113">
        <v>2017</v>
      </c>
      <c r="C13113" t="s">
        <v>146</v>
      </c>
      <c r="D13113" s="4">
        <v>3.2429999999999999</v>
      </c>
      <c r="E13113" t="s">
        <v>12</v>
      </c>
      <c r="F13113" t="s">
        <v>35</v>
      </c>
      <c r="G13113" t="str">
        <f t="shared" si="408"/>
        <v>S400</v>
      </c>
      <c r="H13113" t="str">
        <f t="shared" si="409"/>
        <v>74716</v>
      </c>
      <c r="I13113" t="str">
        <f>VLOOKUP(F13113,Period!A:B,2,0)</f>
        <v>September</v>
      </c>
      <c r="J13113" t="str">
        <f>VLOOKUP(H13113,ap[[item_code]:[series_title]],2,0)</f>
        <v>Gasoline, unleaded premium, per gallon/3.785 liters in U.S. city average, average price, not seasonally adjusted</v>
      </c>
      <c r="K13113" t="str">
        <f>VLOOKUP(G13113,Areas!A:B,2,0)</f>
        <v>West - Size Class A</v>
      </c>
    </row>
    <row r="13114" spans="1:11" x14ac:dyDescent="0.3">
      <c r="A13114" t="s">
        <v>2956</v>
      </c>
      <c r="B13114">
        <v>2017</v>
      </c>
      <c r="C13114" t="s">
        <v>18</v>
      </c>
      <c r="D13114" s="4">
        <v>3.16</v>
      </c>
      <c r="E13114" t="s">
        <v>12</v>
      </c>
      <c r="F13114" t="s">
        <v>35</v>
      </c>
      <c r="G13114" t="str">
        <f t="shared" si="408"/>
        <v>S400</v>
      </c>
      <c r="H13114" t="str">
        <f t="shared" si="409"/>
        <v>74716</v>
      </c>
      <c r="I13114" t="str">
        <f>VLOOKUP(F13114,Period!A:B,2,0)</f>
        <v>September</v>
      </c>
      <c r="J13114" t="str">
        <f>VLOOKUP(H13114,ap[[item_code]:[series_title]],2,0)</f>
        <v>Gasoline, unleaded premium, per gallon/3.785 liters in U.S. city average, average price, not seasonally adjusted</v>
      </c>
      <c r="K13114" t="str">
        <f>VLOOKUP(G13114,Areas!A:B,2,0)</f>
        <v>West - Size Class A</v>
      </c>
    </row>
    <row r="13115" spans="1:11" x14ac:dyDescent="0.3">
      <c r="A13115" t="s">
        <v>2956</v>
      </c>
      <c r="B13115">
        <v>2018</v>
      </c>
      <c r="C13115" t="s">
        <v>13</v>
      </c>
      <c r="D13115" s="4">
        <v>3.2589999999999999</v>
      </c>
      <c r="E13115" t="s">
        <v>12</v>
      </c>
      <c r="F13115" t="s">
        <v>35</v>
      </c>
      <c r="G13115" t="str">
        <f t="shared" si="408"/>
        <v>S400</v>
      </c>
      <c r="H13115" t="str">
        <f t="shared" si="409"/>
        <v>74716</v>
      </c>
      <c r="I13115" t="str">
        <f>VLOOKUP(F13115,Period!A:B,2,0)</f>
        <v>September</v>
      </c>
      <c r="J13115" t="str">
        <f>VLOOKUP(H13115,ap[[item_code]:[series_title]],2,0)</f>
        <v>Gasoline, unleaded premium, per gallon/3.785 liters in U.S. city average, average price, not seasonally adjusted</v>
      </c>
      <c r="K13115" t="str">
        <f>VLOOKUP(G13115,Areas!A:B,2,0)</f>
        <v>West - Size Class A</v>
      </c>
    </row>
    <row r="13116" spans="1:11" x14ac:dyDescent="0.3">
      <c r="A13116" t="s">
        <v>2956</v>
      </c>
      <c r="B13116">
        <v>2018</v>
      </c>
      <c r="C13116" t="s">
        <v>183</v>
      </c>
      <c r="D13116" s="4">
        <v>3.379</v>
      </c>
      <c r="E13116" t="s">
        <v>12</v>
      </c>
      <c r="F13116" t="s">
        <v>35</v>
      </c>
      <c r="G13116" t="str">
        <f t="shared" si="408"/>
        <v>S400</v>
      </c>
      <c r="H13116" t="str">
        <f t="shared" si="409"/>
        <v>74716</v>
      </c>
      <c r="I13116" t="str">
        <f>VLOOKUP(F13116,Period!A:B,2,0)</f>
        <v>September</v>
      </c>
      <c r="J13116" t="str">
        <f>VLOOKUP(H13116,ap[[item_code]:[series_title]],2,0)</f>
        <v>Gasoline, unleaded premium, per gallon/3.785 liters in U.S. city average, average price, not seasonally adjusted</v>
      </c>
      <c r="K13116" t="str">
        <f>VLOOKUP(G13116,Areas!A:B,2,0)</f>
        <v>West - Size Class A</v>
      </c>
    </row>
    <row r="13117" spans="1:11" x14ac:dyDescent="0.3">
      <c r="A13117" t="s">
        <v>2956</v>
      </c>
      <c r="B13117">
        <v>2018</v>
      </c>
      <c r="C13117" t="s">
        <v>25</v>
      </c>
      <c r="D13117" s="4">
        <v>3.43</v>
      </c>
      <c r="E13117" t="s">
        <v>12</v>
      </c>
      <c r="F13117" t="s">
        <v>35</v>
      </c>
      <c r="G13117" t="str">
        <f t="shared" si="408"/>
        <v>S400</v>
      </c>
      <c r="H13117" t="str">
        <f t="shared" si="409"/>
        <v>74716</v>
      </c>
      <c r="I13117" t="str">
        <f>VLOOKUP(F13117,Period!A:B,2,0)</f>
        <v>September</v>
      </c>
      <c r="J13117" t="str">
        <f>VLOOKUP(H13117,ap[[item_code]:[series_title]],2,0)</f>
        <v>Gasoline, unleaded premium, per gallon/3.785 liters in U.S. city average, average price, not seasonally adjusted</v>
      </c>
      <c r="K13117" t="str">
        <f>VLOOKUP(G13117,Areas!A:B,2,0)</f>
        <v>West - Size Class A</v>
      </c>
    </row>
    <row r="13118" spans="1:11" x14ac:dyDescent="0.3">
      <c r="A13118" t="s">
        <v>2956</v>
      </c>
      <c r="B13118">
        <v>2018</v>
      </c>
      <c r="C13118" t="s">
        <v>93</v>
      </c>
      <c r="D13118" s="4">
        <v>3.5880000000000001</v>
      </c>
      <c r="E13118" t="s">
        <v>12</v>
      </c>
      <c r="F13118" t="s">
        <v>35</v>
      </c>
      <c r="G13118" t="str">
        <f t="shared" si="408"/>
        <v>S400</v>
      </c>
      <c r="H13118" t="str">
        <f t="shared" si="409"/>
        <v>74716</v>
      </c>
      <c r="I13118" t="str">
        <f>VLOOKUP(F13118,Period!A:B,2,0)</f>
        <v>September</v>
      </c>
      <c r="J13118" t="str">
        <f>VLOOKUP(H13118,ap[[item_code]:[series_title]],2,0)</f>
        <v>Gasoline, unleaded premium, per gallon/3.785 liters in U.S. city average, average price, not seasonally adjusted</v>
      </c>
      <c r="K13118" t="str">
        <f>VLOOKUP(G13118,Areas!A:B,2,0)</f>
        <v>West - Size Class A</v>
      </c>
    </row>
    <row r="13119" spans="1:11" x14ac:dyDescent="0.3">
      <c r="A13119" t="s">
        <v>2956</v>
      </c>
      <c r="B13119">
        <v>2018</v>
      </c>
      <c r="C13119" t="s">
        <v>89</v>
      </c>
      <c r="D13119" s="4">
        <v>3.7530000000000001</v>
      </c>
      <c r="E13119" t="s">
        <v>12</v>
      </c>
      <c r="F13119" t="s">
        <v>35</v>
      </c>
      <c r="G13119" t="str">
        <f t="shared" si="408"/>
        <v>S400</v>
      </c>
      <c r="H13119" t="str">
        <f t="shared" si="409"/>
        <v>74716</v>
      </c>
      <c r="I13119" t="str">
        <f>VLOOKUP(F13119,Period!A:B,2,0)</f>
        <v>September</v>
      </c>
      <c r="J13119" t="str">
        <f>VLOOKUP(H13119,ap[[item_code]:[series_title]],2,0)</f>
        <v>Gasoline, unleaded premium, per gallon/3.785 liters in U.S. city average, average price, not seasonally adjusted</v>
      </c>
      <c r="K13119" t="str">
        <f>VLOOKUP(G13119,Areas!A:B,2,0)</f>
        <v>West - Size Class A</v>
      </c>
    </row>
    <row r="13120" spans="1:11" x14ac:dyDescent="0.3">
      <c r="A13120" t="s">
        <v>2956</v>
      </c>
      <c r="B13120">
        <v>2018</v>
      </c>
      <c r="C13120" t="s">
        <v>133</v>
      </c>
      <c r="D13120" s="4">
        <v>3.762</v>
      </c>
      <c r="E13120" t="s">
        <v>12</v>
      </c>
      <c r="F13120" t="s">
        <v>35</v>
      </c>
      <c r="G13120" t="str">
        <f t="shared" si="408"/>
        <v>S400</v>
      </c>
      <c r="H13120" t="str">
        <f t="shared" si="409"/>
        <v>74716</v>
      </c>
      <c r="I13120" t="str">
        <f>VLOOKUP(F13120,Period!A:B,2,0)</f>
        <v>September</v>
      </c>
      <c r="J13120" t="str">
        <f>VLOOKUP(H13120,ap[[item_code]:[series_title]],2,0)</f>
        <v>Gasoline, unleaded premium, per gallon/3.785 liters in U.S. city average, average price, not seasonally adjusted</v>
      </c>
      <c r="K13120" t="str">
        <f>VLOOKUP(G13120,Areas!A:B,2,0)</f>
        <v>West - Size Class A</v>
      </c>
    </row>
    <row r="13121" spans="1:11" x14ac:dyDescent="0.3">
      <c r="A13121" t="s">
        <v>2956</v>
      </c>
      <c r="B13121">
        <v>2018</v>
      </c>
      <c r="C13121" t="s">
        <v>82</v>
      </c>
      <c r="D13121" s="4">
        <v>3.7010000000000001</v>
      </c>
      <c r="E13121" t="s">
        <v>12</v>
      </c>
      <c r="F13121" t="s">
        <v>35</v>
      </c>
      <c r="G13121" t="str">
        <f t="shared" si="408"/>
        <v>S400</v>
      </c>
      <c r="H13121" t="str">
        <f t="shared" si="409"/>
        <v>74716</v>
      </c>
      <c r="I13121" t="str">
        <f>VLOOKUP(F13121,Period!A:B,2,0)</f>
        <v>September</v>
      </c>
      <c r="J13121" t="str">
        <f>VLOOKUP(H13121,ap[[item_code]:[series_title]],2,0)</f>
        <v>Gasoline, unleaded premium, per gallon/3.785 liters in U.S. city average, average price, not seasonally adjusted</v>
      </c>
      <c r="K13121" t="str">
        <f>VLOOKUP(G13121,Areas!A:B,2,0)</f>
        <v>West - Size Class A</v>
      </c>
    </row>
    <row r="13122" spans="1:11" x14ac:dyDescent="0.3">
      <c r="A13122" t="s">
        <v>2956</v>
      </c>
      <c r="B13122">
        <v>2018</v>
      </c>
      <c r="C13122" t="s">
        <v>69</v>
      </c>
      <c r="D13122" s="4">
        <v>3.6589999999999998</v>
      </c>
      <c r="E13122" t="s">
        <v>12</v>
      </c>
      <c r="F13122" t="s">
        <v>35</v>
      </c>
      <c r="G13122" t="str">
        <f t="shared" si="408"/>
        <v>S400</v>
      </c>
      <c r="H13122" t="str">
        <f t="shared" si="409"/>
        <v>74716</v>
      </c>
      <c r="I13122" t="str">
        <f>VLOOKUP(F13122,Period!A:B,2,0)</f>
        <v>September</v>
      </c>
      <c r="J13122" t="str">
        <f>VLOOKUP(H13122,ap[[item_code]:[series_title]],2,0)</f>
        <v>Gasoline, unleaded premium, per gallon/3.785 liters in U.S. city average, average price, not seasonally adjusted</v>
      </c>
      <c r="K13122" t="str">
        <f>VLOOKUP(G13122,Areas!A:B,2,0)</f>
        <v>West - Size Class A</v>
      </c>
    </row>
    <row r="13123" spans="1:11" x14ac:dyDescent="0.3">
      <c r="A13123" t="s">
        <v>2956</v>
      </c>
      <c r="B13123">
        <v>2018</v>
      </c>
      <c r="C13123" t="s">
        <v>35</v>
      </c>
      <c r="D13123" s="4">
        <v>3.7080000000000002</v>
      </c>
      <c r="E13123" t="s">
        <v>12</v>
      </c>
      <c r="F13123" t="s">
        <v>35</v>
      </c>
      <c r="G13123" t="str">
        <f t="shared" ref="G13123:G13186" si="410">MID(A13123,4,4)</f>
        <v>S400</v>
      </c>
      <c r="H13123" t="str">
        <f t="shared" ref="H13123:H13186" si="411">MID(A13123,8,5)</f>
        <v>74716</v>
      </c>
      <c r="I13123" t="str">
        <f>VLOOKUP(F13123,Period!A:B,2,0)</f>
        <v>September</v>
      </c>
      <c r="J13123" t="str">
        <f>VLOOKUP(H13123,ap[[item_code]:[series_title]],2,0)</f>
        <v>Gasoline, unleaded premium, per gallon/3.785 liters in U.S. city average, average price, not seasonally adjusted</v>
      </c>
      <c r="K13123" t="str">
        <f>VLOOKUP(G13123,Areas!A:B,2,0)</f>
        <v>West - Size Class A</v>
      </c>
    </row>
    <row r="13124" spans="1:11" x14ac:dyDescent="0.3">
      <c r="A13124" t="s">
        <v>2956</v>
      </c>
      <c r="B13124">
        <v>2018</v>
      </c>
      <c r="C13124" t="s">
        <v>14</v>
      </c>
      <c r="D13124" s="4">
        <v>3.8460000000000001</v>
      </c>
      <c r="E13124" t="s">
        <v>12</v>
      </c>
      <c r="F13124" t="s">
        <v>35</v>
      </c>
      <c r="G13124" t="str">
        <f t="shared" si="410"/>
        <v>S400</v>
      </c>
      <c r="H13124" t="str">
        <f t="shared" si="411"/>
        <v>74716</v>
      </c>
      <c r="I13124" t="str">
        <f>VLOOKUP(F13124,Period!A:B,2,0)</f>
        <v>September</v>
      </c>
      <c r="J13124" t="str">
        <f>VLOOKUP(H13124,ap[[item_code]:[series_title]],2,0)</f>
        <v>Gasoline, unleaded premium, per gallon/3.785 liters in U.S. city average, average price, not seasonally adjusted</v>
      </c>
      <c r="K13124" t="str">
        <f>VLOOKUP(G13124,Areas!A:B,2,0)</f>
        <v>West - Size Class A</v>
      </c>
    </row>
    <row r="13125" spans="1:11" x14ac:dyDescent="0.3">
      <c r="A13125" t="s">
        <v>2956</v>
      </c>
      <c r="B13125">
        <v>2018</v>
      </c>
      <c r="C13125" t="s">
        <v>146</v>
      </c>
      <c r="D13125" s="4">
        <v>3.7090000000000001</v>
      </c>
      <c r="E13125" t="s">
        <v>12</v>
      </c>
      <c r="F13125" t="s">
        <v>35</v>
      </c>
      <c r="G13125" t="str">
        <f t="shared" si="410"/>
        <v>S400</v>
      </c>
      <c r="H13125" t="str">
        <f t="shared" si="411"/>
        <v>74716</v>
      </c>
      <c r="I13125" t="str">
        <f>VLOOKUP(F13125,Period!A:B,2,0)</f>
        <v>September</v>
      </c>
      <c r="J13125" t="str">
        <f>VLOOKUP(H13125,ap[[item_code]:[series_title]],2,0)</f>
        <v>Gasoline, unleaded premium, per gallon/3.785 liters in U.S. city average, average price, not seasonally adjusted</v>
      </c>
      <c r="K13125" t="str">
        <f>VLOOKUP(G13125,Areas!A:B,2,0)</f>
        <v>West - Size Class A</v>
      </c>
    </row>
    <row r="13126" spans="1:11" x14ac:dyDescent="0.3">
      <c r="A13126" t="s">
        <v>2956</v>
      </c>
      <c r="B13126">
        <v>2018</v>
      </c>
      <c r="C13126" t="s">
        <v>18</v>
      </c>
      <c r="D13126" s="4">
        <v>3.4950000000000001</v>
      </c>
      <c r="E13126" t="s">
        <v>12</v>
      </c>
      <c r="F13126" t="s">
        <v>35</v>
      </c>
      <c r="G13126" t="str">
        <f t="shared" si="410"/>
        <v>S400</v>
      </c>
      <c r="H13126" t="str">
        <f t="shared" si="411"/>
        <v>74716</v>
      </c>
      <c r="I13126" t="str">
        <f>VLOOKUP(F13126,Period!A:B,2,0)</f>
        <v>September</v>
      </c>
      <c r="J13126" t="str">
        <f>VLOOKUP(H13126,ap[[item_code]:[series_title]],2,0)</f>
        <v>Gasoline, unleaded premium, per gallon/3.785 liters in U.S. city average, average price, not seasonally adjusted</v>
      </c>
      <c r="K13126" t="str">
        <f>VLOOKUP(G13126,Areas!A:B,2,0)</f>
        <v>West - Size Class A</v>
      </c>
    </row>
    <row r="13127" spans="1:11" x14ac:dyDescent="0.3">
      <c r="A13127" t="s">
        <v>2956</v>
      </c>
      <c r="B13127">
        <v>2019</v>
      </c>
      <c r="C13127" t="s">
        <v>13</v>
      </c>
      <c r="D13127" s="4">
        <v>3.327</v>
      </c>
      <c r="E13127" t="s">
        <v>12</v>
      </c>
      <c r="F13127" t="s">
        <v>35</v>
      </c>
      <c r="G13127" t="str">
        <f t="shared" si="410"/>
        <v>S400</v>
      </c>
      <c r="H13127" t="str">
        <f t="shared" si="411"/>
        <v>74716</v>
      </c>
      <c r="I13127" t="str">
        <f>VLOOKUP(F13127,Period!A:B,2,0)</f>
        <v>September</v>
      </c>
      <c r="J13127" t="str">
        <f>VLOOKUP(H13127,ap[[item_code]:[series_title]],2,0)</f>
        <v>Gasoline, unleaded premium, per gallon/3.785 liters in U.S. city average, average price, not seasonally adjusted</v>
      </c>
      <c r="K13127" t="str">
        <f>VLOOKUP(G13127,Areas!A:B,2,0)</f>
        <v>West - Size Class A</v>
      </c>
    </row>
    <row r="13128" spans="1:11" x14ac:dyDescent="0.3">
      <c r="A13128" t="s">
        <v>2956</v>
      </c>
      <c r="B13128">
        <v>2019</v>
      </c>
      <c r="C13128" t="s">
        <v>183</v>
      </c>
      <c r="D13128" s="4">
        <v>3.3010000000000002</v>
      </c>
      <c r="E13128" t="s">
        <v>12</v>
      </c>
      <c r="F13128" t="s">
        <v>35</v>
      </c>
      <c r="G13128" t="str">
        <f t="shared" si="410"/>
        <v>S400</v>
      </c>
      <c r="H13128" t="str">
        <f t="shared" si="411"/>
        <v>74716</v>
      </c>
      <c r="I13128" t="str">
        <f>VLOOKUP(F13128,Period!A:B,2,0)</f>
        <v>September</v>
      </c>
      <c r="J13128" t="str">
        <f>VLOOKUP(H13128,ap[[item_code]:[series_title]],2,0)</f>
        <v>Gasoline, unleaded premium, per gallon/3.785 liters in U.S. city average, average price, not seasonally adjusted</v>
      </c>
      <c r="K13128" t="str">
        <f>VLOOKUP(G13128,Areas!A:B,2,0)</f>
        <v>West - Size Class A</v>
      </c>
    </row>
    <row r="13129" spans="1:11" x14ac:dyDescent="0.3">
      <c r="A13129" t="s">
        <v>2956</v>
      </c>
      <c r="B13129">
        <v>2019</v>
      </c>
      <c r="C13129" t="s">
        <v>25</v>
      </c>
      <c r="D13129" s="4">
        <v>3.4380000000000002</v>
      </c>
      <c r="E13129" t="s">
        <v>12</v>
      </c>
      <c r="F13129" t="s">
        <v>35</v>
      </c>
      <c r="G13129" t="str">
        <f t="shared" si="410"/>
        <v>S400</v>
      </c>
      <c r="H13129" t="str">
        <f t="shared" si="411"/>
        <v>74716</v>
      </c>
      <c r="I13129" t="str">
        <f>VLOOKUP(F13129,Period!A:B,2,0)</f>
        <v>September</v>
      </c>
      <c r="J13129" t="str">
        <f>VLOOKUP(H13129,ap[[item_code]:[series_title]],2,0)</f>
        <v>Gasoline, unleaded premium, per gallon/3.785 liters in U.S. city average, average price, not seasonally adjusted</v>
      </c>
      <c r="K13129" t="str">
        <f>VLOOKUP(G13129,Areas!A:B,2,0)</f>
        <v>West - Size Class A</v>
      </c>
    </row>
    <row r="13130" spans="1:11" x14ac:dyDescent="0.3">
      <c r="A13130" t="s">
        <v>2956</v>
      </c>
      <c r="B13130">
        <v>2019</v>
      </c>
      <c r="C13130" t="s">
        <v>93</v>
      </c>
      <c r="D13130" s="4">
        <v>3.91</v>
      </c>
      <c r="E13130" t="s">
        <v>12</v>
      </c>
      <c r="F13130" t="s">
        <v>35</v>
      </c>
      <c r="G13130" t="str">
        <f t="shared" si="410"/>
        <v>S400</v>
      </c>
      <c r="H13130" t="str">
        <f t="shared" si="411"/>
        <v>74716</v>
      </c>
      <c r="I13130" t="str">
        <f>VLOOKUP(F13130,Period!A:B,2,0)</f>
        <v>September</v>
      </c>
      <c r="J13130" t="str">
        <f>VLOOKUP(H13130,ap[[item_code]:[series_title]],2,0)</f>
        <v>Gasoline, unleaded premium, per gallon/3.785 liters in U.S. city average, average price, not seasonally adjusted</v>
      </c>
      <c r="K13130" t="str">
        <f>VLOOKUP(G13130,Areas!A:B,2,0)</f>
        <v>West - Size Class A</v>
      </c>
    </row>
    <row r="13131" spans="1:11" x14ac:dyDescent="0.3">
      <c r="A13131" t="s">
        <v>2956</v>
      </c>
      <c r="B13131">
        <v>2019</v>
      </c>
      <c r="C13131" t="s">
        <v>89</v>
      </c>
      <c r="D13131" s="4">
        <v>4.0140000000000002</v>
      </c>
      <c r="E13131" t="s">
        <v>12</v>
      </c>
      <c r="F13131" t="s">
        <v>35</v>
      </c>
      <c r="G13131" t="str">
        <f t="shared" si="410"/>
        <v>S400</v>
      </c>
      <c r="H13131" t="str">
        <f t="shared" si="411"/>
        <v>74716</v>
      </c>
      <c r="I13131" t="str">
        <f>VLOOKUP(F13131,Period!A:B,2,0)</f>
        <v>September</v>
      </c>
      <c r="J13131" t="str">
        <f>VLOOKUP(H13131,ap[[item_code]:[series_title]],2,0)</f>
        <v>Gasoline, unleaded premium, per gallon/3.785 liters in U.S. city average, average price, not seasonally adjusted</v>
      </c>
      <c r="K13131" t="str">
        <f>VLOOKUP(G13131,Areas!A:B,2,0)</f>
        <v>West - Size Class A</v>
      </c>
    </row>
    <row r="13132" spans="1:11" x14ac:dyDescent="0.3">
      <c r="A13132" t="s">
        <v>2956</v>
      </c>
      <c r="B13132">
        <v>2019</v>
      </c>
      <c r="C13132" t="s">
        <v>133</v>
      </c>
      <c r="D13132" s="4">
        <v>3.8149999999999999</v>
      </c>
      <c r="E13132" t="s">
        <v>12</v>
      </c>
      <c r="F13132" t="s">
        <v>35</v>
      </c>
      <c r="G13132" t="str">
        <f t="shared" si="410"/>
        <v>S400</v>
      </c>
      <c r="H13132" t="str">
        <f t="shared" si="411"/>
        <v>74716</v>
      </c>
      <c r="I13132" t="str">
        <f>VLOOKUP(F13132,Period!A:B,2,0)</f>
        <v>September</v>
      </c>
      <c r="J13132" t="str">
        <f>VLOOKUP(H13132,ap[[item_code]:[series_title]],2,0)</f>
        <v>Gasoline, unleaded premium, per gallon/3.785 liters in U.S. city average, average price, not seasonally adjusted</v>
      </c>
      <c r="K13132" t="str">
        <f>VLOOKUP(G13132,Areas!A:B,2,0)</f>
        <v>West - Size Class A</v>
      </c>
    </row>
    <row r="13133" spans="1:11" x14ac:dyDescent="0.3">
      <c r="A13133" t="s">
        <v>2956</v>
      </c>
      <c r="B13133">
        <v>2019</v>
      </c>
      <c r="C13133" t="s">
        <v>82</v>
      </c>
      <c r="D13133" s="4">
        <v>3.7189999999999999</v>
      </c>
      <c r="E13133" t="s">
        <v>12</v>
      </c>
      <c r="F13133" t="s">
        <v>35</v>
      </c>
      <c r="G13133" t="str">
        <f t="shared" si="410"/>
        <v>S400</v>
      </c>
      <c r="H13133" t="str">
        <f t="shared" si="411"/>
        <v>74716</v>
      </c>
      <c r="I13133" t="str">
        <f>VLOOKUP(F13133,Period!A:B,2,0)</f>
        <v>September</v>
      </c>
      <c r="J13133" t="str">
        <f>VLOOKUP(H13133,ap[[item_code]:[series_title]],2,0)</f>
        <v>Gasoline, unleaded premium, per gallon/3.785 liters in U.S. city average, average price, not seasonally adjusted</v>
      </c>
      <c r="K13133" t="str">
        <f>VLOOKUP(G13133,Areas!A:B,2,0)</f>
        <v>West - Size Class A</v>
      </c>
    </row>
    <row r="13134" spans="1:11" x14ac:dyDescent="0.3">
      <c r="A13134" t="s">
        <v>2956</v>
      </c>
      <c r="B13134">
        <v>2019</v>
      </c>
      <c r="C13134" t="s">
        <v>69</v>
      </c>
      <c r="D13134" s="4">
        <v>3.6059999999999999</v>
      </c>
      <c r="E13134" t="s">
        <v>12</v>
      </c>
      <c r="F13134" t="s">
        <v>35</v>
      </c>
      <c r="G13134" t="str">
        <f t="shared" si="410"/>
        <v>S400</v>
      </c>
      <c r="H13134" t="str">
        <f t="shared" si="411"/>
        <v>74716</v>
      </c>
      <c r="I13134" t="str">
        <f>VLOOKUP(F13134,Period!A:B,2,0)</f>
        <v>September</v>
      </c>
      <c r="J13134" t="str">
        <f>VLOOKUP(H13134,ap[[item_code]:[series_title]],2,0)</f>
        <v>Gasoline, unleaded premium, per gallon/3.785 liters in U.S. city average, average price, not seasonally adjusted</v>
      </c>
      <c r="K13134" t="str">
        <f>VLOOKUP(G13134,Areas!A:B,2,0)</f>
        <v>West - Size Class A</v>
      </c>
    </row>
    <row r="13135" spans="1:11" x14ac:dyDescent="0.3">
      <c r="A13135" t="s">
        <v>2956</v>
      </c>
      <c r="B13135">
        <v>2019</v>
      </c>
      <c r="C13135" t="s">
        <v>35</v>
      </c>
      <c r="D13135" s="4">
        <v>3.7210000000000001</v>
      </c>
      <c r="E13135" t="s">
        <v>12</v>
      </c>
      <c r="F13135" t="s">
        <v>35</v>
      </c>
      <c r="G13135" t="str">
        <f t="shared" si="410"/>
        <v>S400</v>
      </c>
      <c r="H13135" t="str">
        <f t="shared" si="411"/>
        <v>74716</v>
      </c>
      <c r="I13135" t="str">
        <f>VLOOKUP(F13135,Period!A:B,2,0)</f>
        <v>September</v>
      </c>
      <c r="J13135" t="str">
        <f>VLOOKUP(H13135,ap[[item_code]:[series_title]],2,0)</f>
        <v>Gasoline, unleaded premium, per gallon/3.785 liters in U.S. city average, average price, not seasonally adjusted</v>
      </c>
      <c r="K13135" t="str">
        <f>VLOOKUP(G13135,Areas!A:B,2,0)</f>
        <v>West - Size Class A</v>
      </c>
    </row>
    <row r="13136" spans="1:11" x14ac:dyDescent="0.3">
      <c r="A13136" t="s">
        <v>2956</v>
      </c>
      <c r="B13136">
        <v>2019</v>
      </c>
      <c r="C13136" t="s">
        <v>14</v>
      </c>
      <c r="D13136" s="4">
        <v>4.0220000000000002</v>
      </c>
      <c r="E13136" t="s">
        <v>12</v>
      </c>
      <c r="F13136" t="s">
        <v>35</v>
      </c>
      <c r="G13136" t="str">
        <f t="shared" si="410"/>
        <v>S400</v>
      </c>
      <c r="H13136" t="str">
        <f t="shared" si="411"/>
        <v>74716</v>
      </c>
      <c r="I13136" t="str">
        <f>VLOOKUP(F13136,Period!A:B,2,0)</f>
        <v>September</v>
      </c>
      <c r="J13136" t="str">
        <f>VLOOKUP(H13136,ap[[item_code]:[series_title]],2,0)</f>
        <v>Gasoline, unleaded premium, per gallon/3.785 liters in U.S. city average, average price, not seasonally adjusted</v>
      </c>
      <c r="K13136" t="str">
        <f>VLOOKUP(G13136,Areas!A:B,2,0)</f>
        <v>West - Size Class A</v>
      </c>
    </row>
    <row r="13137" spans="1:11" x14ac:dyDescent="0.3">
      <c r="A13137" t="s">
        <v>2956</v>
      </c>
      <c r="B13137">
        <v>2019</v>
      </c>
      <c r="C13137" t="s">
        <v>146</v>
      </c>
      <c r="D13137" s="4">
        <v>3.9140000000000001</v>
      </c>
      <c r="E13137" t="s">
        <v>12</v>
      </c>
      <c r="F13137" t="s">
        <v>35</v>
      </c>
      <c r="G13137" t="str">
        <f t="shared" si="410"/>
        <v>S400</v>
      </c>
      <c r="H13137" t="str">
        <f t="shared" si="411"/>
        <v>74716</v>
      </c>
      <c r="I13137" t="str">
        <f>VLOOKUP(F13137,Period!A:B,2,0)</f>
        <v>September</v>
      </c>
      <c r="J13137" t="str">
        <f>VLOOKUP(H13137,ap[[item_code]:[series_title]],2,0)</f>
        <v>Gasoline, unleaded premium, per gallon/3.785 liters in U.S. city average, average price, not seasonally adjusted</v>
      </c>
      <c r="K13137" t="str">
        <f>VLOOKUP(G13137,Areas!A:B,2,0)</f>
        <v>West - Size Class A</v>
      </c>
    </row>
    <row r="13138" spans="1:11" x14ac:dyDescent="0.3">
      <c r="A13138" t="s">
        <v>2956</v>
      </c>
      <c r="B13138">
        <v>2019</v>
      </c>
      <c r="C13138" t="s">
        <v>18</v>
      </c>
      <c r="D13138" s="4">
        <v>3.6709999999999998</v>
      </c>
      <c r="E13138" t="s">
        <v>12</v>
      </c>
      <c r="F13138" t="s">
        <v>35</v>
      </c>
      <c r="G13138" t="str">
        <f t="shared" si="410"/>
        <v>S400</v>
      </c>
      <c r="H13138" t="str">
        <f t="shared" si="411"/>
        <v>74716</v>
      </c>
      <c r="I13138" t="str">
        <f>VLOOKUP(F13138,Period!A:B,2,0)</f>
        <v>September</v>
      </c>
      <c r="J13138" t="str">
        <f>VLOOKUP(H13138,ap[[item_code]:[series_title]],2,0)</f>
        <v>Gasoline, unleaded premium, per gallon/3.785 liters in U.S. city average, average price, not seasonally adjusted</v>
      </c>
      <c r="K13138" t="str">
        <f>VLOOKUP(G13138,Areas!A:B,2,0)</f>
        <v>West - Size Class A</v>
      </c>
    </row>
    <row r="13139" spans="1:11" x14ac:dyDescent="0.3">
      <c r="A13139" t="s">
        <v>2956</v>
      </c>
      <c r="B13139">
        <v>2020</v>
      </c>
      <c r="C13139" t="s">
        <v>13</v>
      </c>
      <c r="D13139" s="4">
        <v>3.573</v>
      </c>
      <c r="E13139" t="s">
        <v>12</v>
      </c>
      <c r="F13139" t="s">
        <v>35</v>
      </c>
      <c r="G13139" t="str">
        <f t="shared" si="410"/>
        <v>S400</v>
      </c>
      <c r="H13139" t="str">
        <f t="shared" si="411"/>
        <v>74716</v>
      </c>
      <c r="I13139" t="str">
        <f>VLOOKUP(F13139,Period!A:B,2,0)</f>
        <v>September</v>
      </c>
      <c r="J13139" t="str">
        <f>VLOOKUP(H13139,ap[[item_code]:[series_title]],2,0)</f>
        <v>Gasoline, unleaded premium, per gallon/3.785 liters in U.S. city average, average price, not seasonally adjusted</v>
      </c>
      <c r="K13139" t="str">
        <f>VLOOKUP(G13139,Areas!A:B,2,0)</f>
        <v>West - Size Class A</v>
      </c>
    </row>
    <row r="13140" spans="1:11" x14ac:dyDescent="0.3">
      <c r="A13140" t="s">
        <v>2956</v>
      </c>
      <c r="B13140">
        <v>2020</v>
      </c>
      <c r="C13140" t="s">
        <v>183</v>
      </c>
      <c r="D13140" s="4">
        <v>3.5419999999999998</v>
      </c>
      <c r="E13140" t="s">
        <v>12</v>
      </c>
      <c r="F13140" t="s">
        <v>35</v>
      </c>
      <c r="G13140" t="str">
        <f t="shared" si="410"/>
        <v>S400</v>
      </c>
      <c r="H13140" t="str">
        <f t="shared" si="411"/>
        <v>74716</v>
      </c>
      <c r="I13140" t="str">
        <f>VLOOKUP(F13140,Period!A:B,2,0)</f>
        <v>September</v>
      </c>
      <c r="J13140" t="str">
        <f>VLOOKUP(H13140,ap[[item_code]:[series_title]],2,0)</f>
        <v>Gasoline, unleaded premium, per gallon/3.785 liters in U.S. city average, average price, not seasonally adjusted</v>
      </c>
      <c r="K13140" t="str">
        <f>VLOOKUP(G13140,Areas!A:B,2,0)</f>
        <v>West - Size Class A</v>
      </c>
    </row>
    <row r="13141" spans="1:11" x14ac:dyDescent="0.3">
      <c r="A13141" t="s">
        <v>2956</v>
      </c>
      <c r="B13141">
        <v>2020</v>
      </c>
      <c r="C13141" t="s">
        <v>25</v>
      </c>
      <c r="D13141" s="4">
        <v>3.3439999999999999</v>
      </c>
      <c r="E13141" t="s">
        <v>12</v>
      </c>
      <c r="F13141" t="s">
        <v>35</v>
      </c>
      <c r="G13141" t="str">
        <f t="shared" si="410"/>
        <v>S400</v>
      </c>
      <c r="H13141" t="str">
        <f t="shared" si="411"/>
        <v>74716</v>
      </c>
      <c r="I13141" t="str">
        <f>VLOOKUP(F13141,Period!A:B,2,0)</f>
        <v>September</v>
      </c>
      <c r="J13141" t="str">
        <f>VLOOKUP(H13141,ap[[item_code]:[series_title]],2,0)</f>
        <v>Gasoline, unleaded premium, per gallon/3.785 liters in U.S. city average, average price, not seasonally adjusted</v>
      </c>
      <c r="K13141" t="str">
        <f>VLOOKUP(G13141,Areas!A:B,2,0)</f>
        <v>West - Size Class A</v>
      </c>
    </row>
    <row r="13142" spans="1:11" x14ac:dyDescent="0.3">
      <c r="A13142" t="s">
        <v>2956</v>
      </c>
      <c r="B13142">
        <v>2020</v>
      </c>
      <c r="C13142" t="s">
        <v>93</v>
      </c>
      <c r="D13142" s="4">
        <v>2.9180000000000001</v>
      </c>
      <c r="E13142" t="s">
        <v>12</v>
      </c>
      <c r="F13142" t="s">
        <v>35</v>
      </c>
      <c r="G13142" t="str">
        <f t="shared" si="410"/>
        <v>S400</v>
      </c>
      <c r="H13142" t="str">
        <f t="shared" si="411"/>
        <v>74716</v>
      </c>
      <c r="I13142" t="str">
        <f>VLOOKUP(F13142,Period!A:B,2,0)</f>
        <v>September</v>
      </c>
      <c r="J13142" t="str">
        <f>VLOOKUP(H13142,ap[[item_code]:[series_title]],2,0)</f>
        <v>Gasoline, unleaded premium, per gallon/3.785 liters in U.S. city average, average price, not seasonally adjusted</v>
      </c>
      <c r="K13142" t="str">
        <f>VLOOKUP(G13142,Areas!A:B,2,0)</f>
        <v>West - Size Class A</v>
      </c>
    </row>
    <row r="13143" spans="1:11" x14ac:dyDescent="0.3">
      <c r="A13143" t="s">
        <v>2956</v>
      </c>
      <c r="B13143">
        <v>2020</v>
      </c>
      <c r="C13143" t="s">
        <v>89</v>
      </c>
      <c r="D13143" s="4">
        <v>2.8809999999999998</v>
      </c>
      <c r="E13143" t="s">
        <v>12</v>
      </c>
      <c r="F13143" t="s">
        <v>35</v>
      </c>
      <c r="G13143" t="str">
        <f t="shared" si="410"/>
        <v>S400</v>
      </c>
      <c r="H13143" t="str">
        <f t="shared" si="411"/>
        <v>74716</v>
      </c>
      <c r="I13143" t="str">
        <f>VLOOKUP(F13143,Period!A:B,2,0)</f>
        <v>September</v>
      </c>
      <c r="J13143" t="str">
        <f>VLOOKUP(H13143,ap[[item_code]:[series_title]],2,0)</f>
        <v>Gasoline, unleaded premium, per gallon/3.785 liters in U.S. city average, average price, not seasonally adjusted</v>
      </c>
      <c r="K13143" t="str">
        <f>VLOOKUP(G13143,Areas!A:B,2,0)</f>
        <v>West - Size Class A</v>
      </c>
    </row>
    <row r="13144" spans="1:11" x14ac:dyDescent="0.3">
      <c r="A13144" t="s">
        <v>2956</v>
      </c>
      <c r="B13144">
        <v>2020</v>
      </c>
      <c r="C13144" t="s">
        <v>133</v>
      </c>
      <c r="D13144" s="4">
        <v>3.06</v>
      </c>
      <c r="E13144" t="s">
        <v>12</v>
      </c>
      <c r="F13144" t="s">
        <v>35</v>
      </c>
      <c r="G13144" t="str">
        <f t="shared" si="410"/>
        <v>S400</v>
      </c>
      <c r="H13144" t="str">
        <f t="shared" si="411"/>
        <v>74716</v>
      </c>
      <c r="I13144" t="str">
        <f>VLOOKUP(F13144,Period!A:B,2,0)</f>
        <v>September</v>
      </c>
      <c r="J13144" t="str">
        <f>VLOOKUP(H13144,ap[[item_code]:[series_title]],2,0)</f>
        <v>Gasoline, unleaded premium, per gallon/3.785 liters in U.S. city average, average price, not seasonally adjusted</v>
      </c>
      <c r="K13144" t="str">
        <f>VLOOKUP(G13144,Areas!A:B,2,0)</f>
        <v>West - Size Class A</v>
      </c>
    </row>
    <row r="13145" spans="1:11" x14ac:dyDescent="0.3">
      <c r="A13145" t="s">
        <v>2956</v>
      </c>
      <c r="B13145">
        <v>2020</v>
      </c>
      <c r="C13145" t="s">
        <v>82</v>
      </c>
      <c r="D13145" s="4">
        <v>3.2029999999999998</v>
      </c>
      <c r="E13145" t="s">
        <v>12</v>
      </c>
      <c r="F13145" t="s">
        <v>35</v>
      </c>
      <c r="G13145" t="str">
        <f t="shared" si="410"/>
        <v>S400</v>
      </c>
      <c r="H13145" t="str">
        <f t="shared" si="411"/>
        <v>74716</v>
      </c>
      <c r="I13145" t="str">
        <f>VLOOKUP(F13145,Period!A:B,2,0)</f>
        <v>September</v>
      </c>
      <c r="J13145" t="str">
        <f>VLOOKUP(H13145,ap[[item_code]:[series_title]],2,0)</f>
        <v>Gasoline, unleaded premium, per gallon/3.785 liters in U.S. city average, average price, not seasonally adjusted</v>
      </c>
      <c r="K13145" t="str">
        <f>VLOOKUP(G13145,Areas!A:B,2,0)</f>
        <v>West - Size Class A</v>
      </c>
    </row>
    <row r="13146" spans="1:11" x14ac:dyDescent="0.3">
      <c r="A13146" t="s">
        <v>2956</v>
      </c>
      <c r="B13146">
        <v>2020</v>
      </c>
      <c r="C13146" t="s">
        <v>69</v>
      </c>
      <c r="D13146" s="4">
        <v>3.2410000000000001</v>
      </c>
      <c r="E13146" t="s">
        <v>12</v>
      </c>
      <c r="F13146" t="s">
        <v>35</v>
      </c>
      <c r="G13146" t="str">
        <f t="shared" si="410"/>
        <v>S400</v>
      </c>
      <c r="H13146" t="str">
        <f t="shared" si="411"/>
        <v>74716</v>
      </c>
      <c r="I13146" t="str">
        <f>VLOOKUP(F13146,Period!A:B,2,0)</f>
        <v>September</v>
      </c>
      <c r="J13146" t="str">
        <f>VLOOKUP(H13146,ap[[item_code]:[series_title]],2,0)</f>
        <v>Gasoline, unleaded premium, per gallon/3.785 liters in U.S. city average, average price, not seasonally adjusted</v>
      </c>
      <c r="K13146" t="str">
        <f>VLOOKUP(G13146,Areas!A:B,2,0)</f>
        <v>West - Size Class A</v>
      </c>
    </row>
    <row r="13147" spans="1:11" x14ac:dyDescent="0.3">
      <c r="A13147" t="s">
        <v>2956</v>
      </c>
      <c r="B13147">
        <v>2020</v>
      </c>
      <c r="C13147" t="s">
        <v>35</v>
      </c>
      <c r="D13147" s="4">
        <v>3.2509999999999999</v>
      </c>
      <c r="E13147" t="s">
        <v>12</v>
      </c>
      <c r="F13147" t="s">
        <v>35</v>
      </c>
      <c r="G13147" t="str">
        <f t="shared" si="410"/>
        <v>S400</v>
      </c>
      <c r="H13147" t="str">
        <f t="shared" si="411"/>
        <v>74716</v>
      </c>
      <c r="I13147" t="str">
        <f>VLOOKUP(F13147,Period!A:B,2,0)</f>
        <v>September</v>
      </c>
      <c r="J13147" t="str">
        <f>VLOOKUP(H13147,ap[[item_code]:[series_title]],2,0)</f>
        <v>Gasoline, unleaded premium, per gallon/3.785 liters in U.S. city average, average price, not seasonally adjusted</v>
      </c>
      <c r="K13147" t="str">
        <f>VLOOKUP(G13147,Areas!A:B,2,0)</f>
        <v>West - Size Class A</v>
      </c>
    </row>
    <row r="13148" spans="1:11" x14ac:dyDescent="0.3">
      <c r="A13148" t="s">
        <v>2956</v>
      </c>
      <c r="B13148">
        <v>2020</v>
      </c>
      <c r="C13148" t="s">
        <v>14</v>
      </c>
      <c r="D13148" s="4">
        <v>3.2010000000000001</v>
      </c>
      <c r="E13148" t="s">
        <v>12</v>
      </c>
      <c r="F13148" t="s">
        <v>35</v>
      </c>
      <c r="G13148" t="str">
        <f t="shared" si="410"/>
        <v>S400</v>
      </c>
      <c r="H13148" t="str">
        <f t="shared" si="411"/>
        <v>74716</v>
      </c>
      <c r="I13148" t="str">
        <f>VLOOKUP(F13148,Period!A:B,2,0)</f>
        <v>September</v>
      </c>
      <c r="J13148" t="str">
        <f>VLOOKUP(H13148,ap[[item_code]:[series_title]],2,0)</f>
        <v>Gasoline, unleaded premium, per gallon/3.785 liters in U.S. city average, average price, not seasonally adjusted</v>
      </c>
      <c r="K13148" t="str">
        <f>VLOOKUP(G13148,Areas!A:B,2,0)</f>
        <v>West - Size Class A</v>
      </c>
    </row>
    <row r="13149" spans="1:11" x14ac:dyDescent="0.3">
      <c r="A13149" t="s">
        <v>2956</v>
      </c>
      <c r="B13149">
        <v>2020</v>
      </c>
      <c r="C13149" t="s">
        <v>146</v>
      </c>
      <c r="D13149" s="4">
        <v>3.1739999999999999</v>
      </c>
      <c r="E13149" t="s">
        <v>12</v>
      </c>
      <c r="F13149" t="s">
        <v>35</v>
      </c>
      <c r="G13149" t="str">
        <f t="shared" si="410"/>
        <v>S400</v>
      </c>
      <c r="H13149" t="str">
        <f t="shared" si="411"/>
        <v>74716</v>
      </c>
      <c r="I13149" t="str">
        <f>VLOOKUP(F13149,Period!A:B,2,0)</f>
        <v>September</v>
      </c>
      <c r="J13149" t="str">
        <f>VLOOKUP(H13149,ap[[item_code]:[series_title]],2,0)</f>
        <v>Gasoline, unleaded premium, per gallon/3.785 liters in U.S. city average, average price, not seasonally adjusted</v>
      </c>
      <c r="K13149" t="str">
        <f>VLOOKUP(G13149,Areas!A:B,2,0)</f>
        <v>West - Size Class A</v>
      </c>
    </row>
    <row r="13150" spans="1:11" x14ac:dyDescent="0.3">
      <c r="A13150" t="s">
        <v>2956</v>
      </c>
      <c r="B13150">
        <v>2020</v>
      </c>
      <c r="C13150" t="s">
        <v>18</v>
      </c>
      <c r="D13150" s="4">
        <v>3.198</v>
      </c>
      <c r="E13150" t="s">
        <v>12</v>
      </c>
      <c r="F13150" t="s">
        <v>35</v>
      </c>
      <c r="G13150" t="str">
        <f t="shared" si="410"/>
        <v>S400</v>
      </c>
      <c r="H13150" t="str">
        <f t="shared" si="411"/>
        <v>74716</v>
      </c>
      <c r="I13150" t="str">
        <f>VLOOKUP(F13150,Period!A:B,2,0)</f>
        <v>September</v>
      </c>
      <c r="J13150" t="str">
        <f>VLOOKUP(H13150,ap[[item_code]:[series_title]],2,0)</f>
        <v>Gasoline, unleaded premium, per gallon/3.785 liters in U.S. city average, average price, not seasonally adjusted</v>
      </c>
      <c r="K13150" t="str">
        <f>VLOOKUP(G13150,Areas!A:B,2,0)</f>
        <v>West - Size Class A</v>
      </c>
    </row>
    <row r="13151" spans="1:11" x14ac:dyDescent="0.3">
      <c r="A13151" t="s">
        <v>2956</v>
      </c>
      <c r="B13151">
        <v>2021</v>
      </c>
      <c r="C13151" t="s">
        <v>13</v>
      </c>
      <c r="D13151" s="4">
        <v>3.3380000000000001</v>
      </c>
      <c r="E13151" t="s">
        <v>12</v>
      </c>
      <c r="F13151" t="s">
        <v>35</v>
      </c>
      <c r="G13151" t="str">
        <f t="shared" si="410"/>
        <v>S400</v>
      </c>
      <c r="H13151" t="str">
        <f t="shared" si="411"/>
        <v>74716</v>
      </c>
      <c r="I13151" t="str">
        <f>VLOOKUP(F13151,Period!A:B,2,0)</f>
        <v>September</v>
      </c>
      <c r="J13151" t="str">
        <f>VLOOKUP(H13151,ap[[item_code]:[series_title]],2,0)</f>
        <v>Gasoline, unleaded premium, per gallon/3.785 liters in U.S. city average, average price, not seasonally adjusted</v>
      </c>
      <c r="K13151" t="str">
        <f>VLOOKUP(G13151,Areas!A:B,2,0)</f>
        <v>West - Size Class A</v>
      </c>
    </row>
    <row r="13152" spans="1:11" x14ac:dyDescent="0.3">
      <c r="A13152" t="s">
        <v>2956</v>
      </c>
      <c r="B13152">
        <v>2021</v>
      </c>
      <c r="C13152" t="s">
        <v>183</v>
      </c>
      <c r="D13152" s="4">
        <v>3.524</v>
      </c>
      <c r="E13152" t="s">
        <v>12</v>
      </c>
      <c r="F13152" t="s">
        <v>35</v>
      </c>
      <c r="G13152" t="str">
        <f t="shared" si="410"/>
        <v>S400</v>
      </c>
      <c r="H13152" t="str">
        <f t="shared" si="411"/>
        <v>74716</v>
      </c>
      <c r="I13152" t="str">
        <f>VLOOKUP(F13152,Period!A:B,2,0)</f>
        <v>September</v>
      </c>
      <c r="J13152" t="str">
        <f>VLOOKUP(H13152,ap[[item_code]:[series_title]],2,0)</f>
        <v>Gasoline, unleaded premium, per gallon/3.785 liters in U.S. city average, average price, not seasonally adjusted</v>
      </c>
      <c r="K13152" t="str">
        <f>VLOOKUP(G13152,Areas!A:B,2,0)</f>
        <v>West - Size Class A</v>
      </c>
    </row>
    <row r="13153" spans="1:11" x14ac:dyDescent="0.3">
      <c r="A13153" t="s">
        <v>2956</v>
      </c>
      <c r="B13153">
        <v>2021</v>
      </c>
      <c r="C13153" t="s">
        <v>25</v>
      </c>
      <c r="D13153" s="4">
        <v>3.8610000000000002</v>
      </c>
      <c r="E13153" t="s">
        <v>12</v>
      </c>
      <c r="F13153" t="s">
        <v>35</v>
      </c>
      <c r="G13153" t="str">
        <f t="shared" si="410"/>
        <v>S400</v>
      </c>
      <c r="H13153" t="str">
        <f t="shared" si="411"/>
        <v>74716</v>
      </c>
      <c r="I13153" t="str">
        <f>VLOOKUP(F13153,Period!A:B,2,0)</f>
        <v>September</v>
      </c>
      <c r="J13153" t="str">
        <f>VLOOKUP(H13153,ap[[item_code]:[series_title]],2,0)</f>
        <v>Gasoline, unleaded premium, per gallon/3.785 liters in U.S. city average, average price, not seasonally adjusted</v>
      </c>
      <c r="K13153" t="str">
        <f>VLOOKUP(G13153,Areas!A:B,2,0)</f>
        <v>West - Size Class A</v>
      </c>
    </row>
    <row r="13154" spans="1:11" x14ac:dyDescent="0.3">
      <c r="A13154" t="s">
        <v>2956</v>
      </c>
      <c r="B13154">
        <v>2021</v>
      </c>
      <c r="C13154" t="s">
        <v>93</v>
      </c>
      <c r="D13154" s="4">
        <v>3.9670000000000001</v>
      </c>
      <c r="E13154" t="s">
        <v>12</v>
      </c>
      <c r="F13154" t="s">
        <v>35</v>
      </c>
      <c r="G13154" t="str">
        <f t="shared" si="410"/>
        <v>S400</v>
      </c>
      <c r="H13154" t="str">
        <f t="shared" si="411"/>
        <v>74716</v>
      </c>
      <c r="I13154" t="str">
        <f>VLOOKUP(F13154,Period!A:B,2,0)</f>
        <v>September</v>
      </c>
      <c r="J13154" t="str">
        <f>VLOOKUP(H13154,ap[[item_code]:[series_title]],2,0)</f>
        <v>Gasoline, unleaded premium, per gallon/3.785 liters in U.S. city average, average price, not seasonally adjusted</v>
      </c>
      <c r="K13154" t="str">
        <f>VLOOKUP(G13154,Areas!A:B,2,0)</f>
        <v>West - Size Class A</v>
      </c>
    </row>
    <row r="13155" spans="1:11" x14ac:dyDescent="0.3">
      <c r="A13155" t="s">
        <v>2956</v>
      </c>
      <c r="B13155">
        <v>2021</v>
      </c>
      <c r="C13155" t="s">
        <v>89</v>
      </c>
      <c r="D13155" s="4">
        <v>4.101</v>
      </c>
      <c r="E13155" t="s">
        <v>12</v>
      </c>
      <c r="F13155" t="s">
        <v>35</v>
      </c>
      <c r="G13155" t="str">
        <f t="shared" si="410"/>
        <v>S400</v>
      </c>
      <c r="H13155" t="str">
        <f t="shared" si="411"/>
        <v>74716</v>
      </c>
      <c r="I13155" t="str">
        <f>VLOOKUP(F13155,Period!A:B,2,0)</f>
        <v>September</v>
      </c>
      <c r="J13155" t="str">
        <f>VLOOKUP(H13155,ap[[item_code]:[series_title]],2,0)</f>
        <v>Gasoline, unleaded premium, per gallon/3.785 liters in U.S. city average, average price, not seasonally adjusted</v>
      </c>
      <c r="K13155" t="str">
        <f>VLOOKUP(G13155,Areas!A:B,2,0)</f>
        <v>West - Size Class A</v>
      </c>
    </row>
    <row r="13156" spans="1:11" x14ac:dyDescent="0.3">
      <c r="A13156" t="s">
        <v>2956</v>
      </c>
      <c r="B13156">
        <v>2021</v>
      </c>
      <c r="C13156" t="s">
        <v>133</v>
      </c>
      <c r="D13156" s="4">
        <v>4.3609999999999998</v>
      </c>
      <c r="E13156" t="s">
        <v>12</v>
      </c>
      <c r="F13156" t="s">
        <v>35</v>
      </c>
      <c r="G13156" t="str">
        <f t="shared" si="410"/>
        <v>S400</v>
      </c>
      <c r="H13156" t="str">
        <f t="shared" si="411"/>
        <v>74716</v>
      </c>
      <c r="I13156" t="str">
        <f>VLOOKUP(F13156,Period!A:B,2,0)</f>
        <v>September</v>
      </c>
      <c r="J13156" t="str">
        <f>VLOOKUP(H13156,ap[[item_code]:[series_title]],2,0)</f>
        <v>Gasoline, unleaded premium, per gallon/3.785 liters in U.S. city average, average price, not seasonally adjusted</v>
      </c>
      <c r="K13156" t="str">
        <f>VLOOKUP(G13156,Areas!A:B,2,0)</f>
        <v>West - Size Class A</v>
      </c>
    </row>
    <row r="13157" spans="1:11" x14ac:dyDescent="0.3">
      <c r="A13157" t="s">
        <v>2956</v>
      </c>
      <c r="B13157">
        <v>2021</v>
      </c>
      <c r="C13157" t="s">
        <v>82</v>
      </c>
      <c r="D13157" s="4">
        <v>4.4690000000000003</v>
      </c>
      <c r="E13157" t="s">
        <v>12</v>
      </c>
      <c r="F13157" t="s">
        <v>35</v>
      </c>
      <c r="G13157" t="str">
        <f t="shared" si="410"/>
        <v>S400</v>
      </c>
      <c r="H13157" t="str">
        <f t="shared" si="411"/>
        <v>74716</v>
      </c>
      <c r="I13157" t="str">
        <f>VLOOKUP(F13157,Period!A:B,2,0)</f>
        <v>September</v>
      </c>
      <c r="J13157" t="str">
        <f>VLOOKUP(H13157,ap[[item_code]:[series_title]],2,0)</f>
        <v>Gasoline, unleaded premium, per gallon/3.785 liters in U.S. city average, average price, not seasonally adjusted</v>
      </c>
      <c r="K13157" t="str">
        <f>VLOOKUP(G13157,Areas!A:B,2,0)</f>
        <v>West - Size Class A</v>
      </c>
    </row>
    <row r="13158" spans="1:11" x14ac:dyDescent="0.3">
      <c r="A13158" t="s">
        <v>2956</v>
      </c>
      <c r="B13158">
        <v>2021</v>
      </c>
      <c r="C13158" t="s">
        <v>69</v>
      </c>
      <c r="D13158" s="4">
        <v>4.5259999999999998</v>
      </c>
      <c r="E13158" t="s">
        <v>12</v>
      </c>
      <c r="F13158" t="s">
        <v>35</v>
      </c>
      <c r="G13158" t="str">
        <f t="shared" si="410"/>
        <v>S400</v>
      </c>
      <c r="H13158" t="str">
        <f t="shared" si="411"/>
        <v>74716</v>
      </c>
      <c r="I13158" t="str">
        <f>VLOOKUP(F13158,Period!A:B,2,0)</f>
        <v>September</v>
      </c>
      <c r="J13158" t="str">
        <f>VLOOKUP(H13158,ap[[item_code]:[series_title]],2,0)</f>
        <v>Gasoline, unleaded premium, per gallon/3.785 liters in U.S. city average, average price, not seasonally adjusted</v>
      </c>
      <c r="K13158" t="str">
        <f>VLOOKUP(G13158,Areas!A:B,2,0)</f>
        <v>West - Size Class A</v>
      </c>
    </row>
    <row r="13159" spans="1:11" x14ac:dyDescent="0.3">
      <c r="A13159" t="s">
        <v>2956</v>
      </c>
      <c r="B13159">
        <v>2021</v>
      </c>
      <c r="C13159" t="s">
        <v>35</v>
      </c>
      <c r="D13159" s="4">
        <v>4.5289999999999999</v>
      </c>
      <c r="E13159" t="s">
        <v>12</v>
      </c>
      <c r="F13159" t="s">
        <v>35</v>
      </c>
      <c r="G13159" t="str">
        <f t="shared" si="410"/>
        <v>S400</v>
      </c>
      <c r="H13159" t="str">
        <f t="shared" si="411"/>
        <v>74716</v>
      </c>
      <c r="I13159" t="str">
        <f>VLOOKUP(F13159,Period!A:B,2,0)</f>
        <v>September</v>
      </c>
      <c r="J13159" t="str">
        <f>VLOOKUP(H13159,ap[[item_code]:[series_title]],2,0)</f>
        <v>Gasoline, unleaded premium, per gallon/3.785 liters in U.S. city average, average price, not seasonally adjusted</v>
      </c>
      <c r="K13159" t="str">
        <f>VLOOKUP(G13159,Areas!A:B,2,0)</f>
        <v>West - Size Class A</v>
      </c>
    </row>
    <row r="13160" spans="1:11" x14ac:dyDescent="0.3">
      <c r="A13160" t="s">
        <v>2956</v>
      </c>
      <c r="B13160">
        <v>2021</v>
      </c>
      <c r="C13160" t="s">
        <v>14</v>
      </c>
      <c r="D13160" s="4">
        <v>4.6040000000000001</v>
      </c>
      <c r="E13160" t="s">
        <v>12</v>
      </c>
      <c r="F13160" t="s">
        <v>35</v>
      </c>
      <c r="G13160" t="str">
        <f t="shared" si="410"/>
        <v>S400</v>
      </c>
      <c r="H13160" t="str">
        <f t="shared" si="411"/>
        <v>74716</v>
      </c>
      <c r="I13160" t="str">
        <f>VLOOKUP(F13160,Period!A:B,2,0)</f>
        <v>September</v>
      </c>
      <c r="J13160" t="str">
        <f>VLOOKUP(H13160,ap[[item_code]:[series_title]],2,0)</f>
        <v>Gasoline, unleaded premium, per gallon/3.785 liters in U.S. city average, average price, not seasonally adjusted</v>
      </c>
      <c r="K13160" t="str">
        <f>VLOOKUP(G13160,Areas!A:B,2,0)</f>
        <v>West - Size Class A</v>
      </c>
    </row>
    <row r="13161" spans="1:11" x14ac:dyDescent="0.3">
      <c r="A13161" t="s">
        <v>2958</v>
      </c>
      <c r="B13161">
        <v>2015</v>
      </c>
      <c r="C13161" t="s">
        <v>13</v>
      </c>
      <c r="D13161" s="4">
        <v>3.012</v>
      </c>
      <c r="E13161" t="s">
        <v>12</v>
      </c>
      <c r="F13161" t="s">
        <v>13</v>
      </c>
      <c r="G13161" t="str">
        <f t="shared" si="410"/>
        <v>S400</v>
      </c>
      <c r="H13161" t="str">
        <f t="shared" si="411"/>
        <v>74717</v>
      </c>
      <c r="I13161" t="str">
        <f>VLOOKUP(F13161,Period!A:B,2,0)</f>
        <v>January</v>
      </c>
      <c r="J13161" t="str">
        <f>VLOOKUP(H13161,ap[[item_code]:[series_title]],2,0)</f>
        <v>Automotive diesel fuel, per gallon/3.785 liters in U.S. city average, average price, not seasonally adjusted</v>
      </c>
      <c r="K13161" t="str">
        <f>VLOOKUP(G13161,Areas!A:B,2,0)</f>
        <v>West - Size Class A</v>
      </c>
    </row>
    <row r="13162" spans="1:11" x14ac:dyDescent="0.3">
      <c r="A13162" t="s">
        <v>2958</v>
      </c>
      <c r="B13162">
        <v>2015</v>
      </c>
      <c r="C13162" t="s">
        <v>183</v>
      </c>
      <c r="D13162" s="4">
        <v>3.0670000000000002</v>
      </c>
      <c r="E13162" t="s">
        <v>12</v>
      </c>
      <c r="F13162" t="s">
        <v>13</v>
      </c>
      <c r="G13162" t="str">
        <f t="shared" si="410"/>
        <v>S400</v>
      </c>
      <c r="H13162" t="str">
        <f t="shared" si="411"/>
        <v>74717</v>
      </c>
      <c r="I13162" t="str">
        <f>VLOOKUP(F13162,Period!A:B,2,0)</f>
        <v>January</v>
      </c>
      <c r="J13162" t="str">
        <f>VLOOKUP(H13162,ap[[item_code]:[series_title]],2,0)</f>
        <v>Automotive diesel fuel, per gallon/3.785 liters in U.S. city average, average price, not seasonally adjusted</v>
      </c>
      <c r="K13162" t="str">
        <f>VLOOKUP(G13162,Areas!A:B,2,0)</f>
        <v>West - Size Class A</v>
      </c>
    </row>
    <row r="13163" spans="1:11" x14ac:dyDescent="0.3">
      <c r="A13163" t="s">
        <v>2958</v>
      </c>
      <c r="B13163">
        <v>2015</v>
      </c>
      <c r="C13163" t="s">
        <v>25</v>
      </c>
      <c r="D13163" s="4">
        <v>3.121</v>
      </c>
      <c r="E13163" t="s">
        <v>12</v>
      </c>
      <c r="F13163" t="s">
        <v>13</v>
      </c>
      <c r="G13163" t="str">
        <f t="shared" si="410"/>
        <v>S400</v>
      </c>
      <c r="H13163" t="str">
        <f t="shared" si="411"/>
        <v>74717</v>
      </c>
      <c r="I13163" t="str">
        <f>VLOOKUP(F13163,Period!A:B,2,0)</f>
        <v>January</v>
      </c>
      <c r="J13163" t="str">
        <f>VLOOKUP(H13163,ap[[item_code]:[series_title]],2,0)</f>
        <v>Automotive diesel fuel, per gallon/3.785 liters in U.S. city average, average price, not seasonally adjusted</v>
      </c>
      <c r="K13163" t="str">
        <f>VLOOKUP(G13163,Areas!A:B,2,0)</f>
        <v>West - Size Class A</v>
      </c>
    </row>
    <row r="13164" spans="1:11" x14ac:dyDescent="0.3">
      <c r="A13164" t="s">
        <v>2958</v>
      </c>
      <c r="B13164">
        <v>2015</v>
      </c>
      <c r="C13164" t="s">
        <v>93</v>
      </c>
      <c r="D13164" s="4">
        <v>3.036</v>
      </c>
      <c r="E13164" t="s">
        <v>12</v>
      </c>
      <c r="F13164" t="s">
        <v>13</v>
      </c>
      <c r="G13164" t="str">
        <f t="shared" si="410"/>
        <v>S400</v>
      </c>
      <c r="H13164" t="str">
        <f t="shared" si="411"/>
        <v>74717</v>
      </c>
      <c r="I13164" t="str">
        <f>VLOOKUP(F13164,Period!A:B,2,0)</f>
        <v>January</v>
      </c>
      <c r="J13164" t="str">
        <f>VLOOKUP(H13164,ap[[item_code]:[series_title]],2,0)</f>
        <v>Automotive diesel fuel, per gallon/3.785 liters in U.S. city average, average price, not seasonally adjusted</v>
      </c>
      <c r="K13164" t="str">
        <f>VLOOKUP(G13164,Areas!A:B,2,0)</f>
        <v>West - Size Class A</v>
      </c>
    </row>
    <row r="13165" spans="1:11" x14ac:dyDescent="0.3">
      <c r="A13165" t="s">
        <v>2958</v>
      </c>
      <c r="B13165">
        <v>2015</v>
      </c>
      <c r="C13165" t="s">
        <v>89</v>
      </c>
      <c r="D13165" s="4">
        <v>3.1930000000000001</v>
      </c>
      <c r="E13165" t="s">
        <v>12</v>
      </c>
      <c r="F13165" t="s">
        <v>13</v>
      </c>
      <c r="G13165" t="str">
        <f t="shared" si="410"/>
        <v>S400</v>
      </c>
      <c r="H13165" t="str">
        <f t="shared" si="411"/>
        <v>74717</v>
      </c>
      <c r="I13165" t="str">
        <f>VLOOKUP(F13165,Period!A:B,2,0)</f>
        <v>January</v>
      </c>
      <c r="J13165" t="str">
        <f>VLOOKUP(H13165,ap[[item_code]:[series_title]],2,0)</f>
        <v>Automotive diesel fuel, per gallon/3.785 liters in U.S. city average, average price, not seasonally adjusted</v>
      </c>
      <c r="K13165" t="str">
        <f>VLOOKUP(G13165,Areas!A:B,2,0)</f>
        <v>West - Size Class A</v>
      </c>
    </row>
    <row r="13166" spans="1:11" x14ac:dyDescent="0.3">
      <c r="A13166" t="s">
        <v>2958</v>
      </c>
      <c r="B13166">
        <v>2015</v>
      </c>
      <c r="C13166" t="s">
        <v>133</v>
      </c>
      <c r="D13166" s="4">
        <v>3.1520000000000001</v>
      </c>
      <c r="E13166" t="s">
        <v>12</v>
      </c>
      <c r="F13166" t="s">
        <v>13</v>
      </c>
      <c r="G13166" t="str">
        <f t="shared" si="410"/>
        <v>S400</v>
      </c>
      <c r="H13166" t="str">
        <f t="shared" si="411"/>
        <v>74717</v>
      </c>
      <c r="I13166" t="str">
        <f>VLOOKUP(F13166,Period!A:B,2,0)</f>
        <v>January</v>
      </c>
      <c r="J13166" t="str">
        <f>VLOOKUP(H13166,ap[[item_code]:[series_title]],2,0)</f>
        <v>Automotive diesel fuel, per gallon/3.785 liters in U.S. city average, average price, not seasonally adjusted</v>
      </c>
      <c r="K13166" t="str">
        <f>VLOOKUP(G13166,Areas!A:B,2,0)</f>
        <v>West - Size Class A</v>
      </c>
    </row>
    <row r="13167" spans="1:11" x14ac:dyDescent="0.3">
      <c r="A13167" t="s">
        <v>2958</v>
      </c>
      <c r="B13167">
        <v>2015</v>
      </c>
      <c r="C13167" t="s">
        <v>82</v>
      </c>
      <c r="D13167" s="4">
        <v>3.1040000000000001</v>
      </c>
      <c r="E13167" t="s">
        <v>12</v>
      </c>
      <c r="F13167" t="s">
        <v>13</v>
      </c>
      <c r="G13167" t="str">
        <f t="shared" si="410"/>
        <v>S400</v>
      </c>
      <c r="H13167" t="str">
        <f t="shared" si="411"/>
        <v>74717</v>
      </c>
      <c r="I13167" t="str">
        <f>VLOOKUP(F13167,Period!A:B,2,0)</f>
        <v>January</v>
      </c>
      <c r="J13167" t="str">
        <f>VLOOKUP(H13167,ap[[item_code]:[series_title]],2,0)</f>
        <v>Automotive diesel fuel, per gallon/3.785 liters in U.S. city average, average price, not seasonally adjusted</v>
      </c>
      <c r="K13167" t="str">
        <f>VLOOKUP(G13167,Areas!A:B,2,0)</f>
        <v>West - Size Class A</v>
      </c>
    </row>
    <row r="13168" spans="1:11" x14ac:dyDescent="0.3">
      <c r="A13168" t="s">
        <v>2958</v>
      </c>
      <c r="B13168">
        <v>2015</v>
      </c>
      <c r="C13168" t="s">
        <v>69</v>
      </c>
      <c r="D13168" s="4">
        <v>2.919</v>
      </c>
      <c r="E13168" t="s">
        <v>12</v>
      </c>
      <c r="F13168" t="s">
        <v>13</v>
      </c>
      <c r="G13168" t="str">
        <f t="shared" si="410"/>
        <v>S400</v>
      </c>
      <c r="H13168" t="str">
        <f t="shared" si="411"/>
        <v>74717</v>
      </c>
      <c r="I13168" t="str">
        <f>VLOOKUP(F13168,Period!A:B,2,0)</f>
        <v>January</v>
      </c>
      <c r="J13168" t="str">
        <f>VLOOKUP(H13168,ap[[item_code]:[series_title]],2,0)</f>
        <v>Automotive diesel fuel, per gallon/3.785 liters in U.S. city average, average price, not seasonally adjusted</v>
      </c>
      <c r="K13168" t="str">
        <f>VLOOKUP(G13168,Areas!A:B,2,0)</f>
        <v>West - Size Class A</v>
      </c>
    </row>
    <row r="13169" spans="1:11" x14ac:dyDescent="0.3">
      <c r="A13169" t="s">
        <v>2958</v>
      </c>
      <c r="B13169">
        <v>2015</v>
      </c>
      <c r="C13169" t="s">
        <v>35</v>
      </c>
      <c r="D13169" s="4">
        <v>2.7869999999999999</v>
      </c>
      <c r="E13169" t="s">
        <v>12</v>
      </c>
      <c r="F13169" t="s">
        <v>13</v>
      </c>
      <c r="G13169" t="str">
        <f t="shared" si="410"/>
        <v>S400</v>
      </c>
      <c r="H13169" t="str">
        <f t="shared" si="411"/>
        <v>74717</v>
      </c>
      <c r="I13169" t="str">
        <f>VLOOKUP(F13169,Period!A:B,2,0)</f>
        <v>January</v>
      </c>
      <c r="J13169" t="str">
        <f>VLOOKUP(H13169,ap[[item_code]:[series_title]],2,0)</f>
        <v>Automotive diesel fuel, per gallon/3.785 liters in U.S. city average, average price, not seasonally adjusted</v>
      </c>
      <c r="K13169" t="str">
        <f>VLOOKUP(G13169,Areas!A:B,2,0)</f>
        <v>West - Size Class A</v>
      </c>
    </row>
    <row r="13170" spans="1:11" x14ac:dyDescent="0.3">
      <c r="A13170" t="s">
        <v>2958</v>
      </c>
      <c r="B13170">
        <v>2015</v>
      </c>
      <c r="C13170" t="s">
        <v>14</v>
      </c>
      <c r="D13170" s="4">
        <v>2.7360000000000002</v>
      </c>
      <c r="E13170" t="s">
        <v>12</v>
      </c>
      <c r="F13170" t="s">
        <v>13</v>
      </c>
      <c r="G13170" t="str">
        <f t="shared" si="410"/>
        <v>S400</v>
      </c>
      <c r="H13170" t="str">
        <f t="shared" si="411"/>
        <v>74717</v>
      </c>
      <c r="I13170" t="str">
        <f>VLOOKUP(F13170,Period!A:B,2,0)</f>
        <v>January</v>
      </c>
      <c r="J13170" t="str">
        <f>VLOOKUP(H13170,ap[[item_code]:[series_title]],2,0)</f>
        <v>Automotive diesel fuel, per gallon/3.785 liters in U.S. city average, average price, not seasonally adjusted</v>
      </c>
      <c r="K13170" t="str">
        <f>VLOOKUP(G13170,Areas!A:B,2,0)</f>
        <v>West - Size Class A</v>
      </c>
    </row>
    <row r="13171" spans="1:11" x14ac:dyDescent="0.3">
      <c r="A13171" t="s">
        <v>2958</v>
      </c>
      <c r="B13171">
        <v>2015</v>
      </c>
      <c r="C13171" t="s">
        <v>146</v>
      </c>
      <c r="D13171" s="4">
        <v>2.7069999999999999</v>
      </c>
      <c r="E13171" t="s">
        <v>12</v>
      </c>
      <c r="F13171" t="s">
        <v>13</v>
      </c>
      <c r="G13171" t="str">
        <f t="shared" si="410"/>
        <v>S400</v>
      </c>
      <c r="H13171" t="str">
        <f t="shared" si="411"/>
        <v>74717</v>
      </c>
      <c r="I13171" t="str">
        <f>VLOOKUP(F13171,Period!A:B,2,0)</f>
        <v>January</v>
      </c>
      <c r="J13171" t="str">
        <f>VLOOKUP(H13171,ap[[item_code]:[series_title]],2,0)</f>
        <v>Automotive diesel fuel, per gallon/3.785 liters in U.S. city average, average price, not seasonally adjusted</v>
      </c>
      <c r="K13171" t="str">
        <f>VLOOKUP(G13171,Areas!A:B,2,0)</f>
        <v>West - Size Class A</v>
      </c>
    </row>
    <row r="13172" spans="1:11" x14ac:dyDescent="0.3">
      <c r="A13172" t="s">
        <v>2958</v>
      </c>
      <c r="B13172">
        <v>2015</v>
      </c>
      <c r="C13172" t="s">
        <v>18</v>
      </c>
      <c r="D13172" s="4">
        <v>2.637</v>
      </c>
      <c r="E13172" t="s">
        <v>12</v>
      </c>
      <c r="F13172" t="s">
        <v>13</v>
      </c>
      <c r="G13172" t="str">
        <f t="shared" si="410"/>
        <v>S400</v>
      </c>
      <c r="H13172" t="str">
        <f t="shared" si="411"/>
        <v>74717</v>
      </c>
      <c r="I13172" t="str">
        <f>VLOOKUP(F13172,Period!A:B,2,0)</f>
        <v>January</v>
      </c>
      <c r="J13172" t="str">
        <f>VLOOKUP(H13172,ap[[item_code]:[series_title]],2,0)</f>
        <v>Automotive diesel fuel, per gallon/3.785 liters in U.S. city average, average price, not seasonally adjusted</v>
      </c>
      <c r="K13172" t="str">
        <f>VLOOKUP(G13172,Areas!A:B,2,0)</f>
        <v>West - Size Class A</v>
      </c>
    </row>
    <row r="13173" spans="1:11" x14ac:dyDescent="0.3">
      <c r="A13173" t="s">
        <v>2958</v>
      </c>
      <c r="B13173">
        <v>2016</v>
      </c>
      <c r="C13173" t="s">
        <v>13</v>
      </c>
      <c r="D13173" s="4">
        <v>2.4910000000000001</v>
      </c>
      <c r="E13173" t="s">
        <v>12</v>
      </c>
      <c r="F13173" t="s">
        <v>13</v>
      </c>
      <c r="G13173" t="str">
        <f t="shared" si="410"/>
        <v>S400</v>
      </c>
      <c r="H13173" t="str">
        <f t="shared" si="411"/>
        <v>74717</v>
      </c>
      <c r="I13173" t="str">
        <f>VLOOKUP(F13173,Period!A:B,2,0)</f>
        <v>January</v>
      </c>
      <c r="J13173" t="str">
        <f>VLOOKUP(H13173,ap[[item_code]:[series_title]],2,0)</f>
        <v>Automotive diesel fuel, per gallon/3.785 liters in U.S. city average, average price, not seasonally adjusted</v>
      </c>
      <c r="K13173" t="str">
        <f>VLOOKUP(G13173,Areas!A:B,2,0)</f>
        <v>West - Size Class A</v>
      </c>
    </row>
    <row r="13174" spans="1:11" x14ac:dyDescent="0.3">
      <c r="A13174" t="s">
        <v>2958</v>
      </c>
      <c r="B13174">
        <v>2016</v>
      </c>
      <c r="C13174" t="s">
        <v>183</v>
      </c>
      <c r="D13174" s="4">
        <v>2.298</v>
      </c>
      <c r="E13174" t="s">
        <v>12</v>
      </c>
      <c r="F13174" t="s">
        <v>13</v>
      </c>
      <c r="G13174" t="str">
        <f t="shared" si="410"/>
        <v>S400</v>
      </c>
      <c r="H13174" t="str">
        <f t="shared" si="411"/>
        <v>74717</v>
      </c>
      <c r="I13174" t="str">
        <f>VLOOKUP(F13174,Period!A:B,2,0)</f>
        <v>January</v>
      </c>
      <c r="J13174" t="str">
        <f>VLOOKUP(H13174,ap[[item_code]:[series_title]],2,0)</f>
        <v>Automotive diesel fuel, per gallon/3.785 liters in U.S. city average, average price, not seasonally adjusted</v>
      </c>
      <c r="K13174" t="str">
        <f>VLOOKUP(G13174,Areas!A:B,2,0)</f>
        <v>West - Size Class A</v>
      </c>
    </row>
    <row r="13175" spans="1:11" x14ac:dyDescent="0.3">
      <c r="A13175" t="s">
        <v>2958</v>
      </c>
      <c r="B13175">
        <v>2016</v>
      </c>
      <c r="C13175" t="s">
        <v>25</v>
      </c>
      <c r="D13175" s="4">
        <v>2.35</v>
      </c>
      <c r="E13175" t="s">
        <v>12</v>
      </c>
      <c r="F13175" t="s">
        <v>13</v>
      </c>
      <c r="G13175" t="str">
        <f t="shared" si="410"/>
        <v>S400</v>
      </c>
      <c r="H13175" t="str">
        <f t="shared" si="411"/>
        <v>74717</v>
      </c>
      <c r="I13175" t="str">
        <f>VLOOKUP(F13175,Period!A:B,2,0)</f>
        <v>January</v>
      </c>
      <c r="J13175" t="str">
        <f>VLOOKUP(H13175,ap[[item_code]:[series_title]],2,0)</f>
        <v>Automotive diesel fuel, per gallon/3.785 liters in U.S. city average, average price, not seasonally adjusted</v>
      </c>
      <c r="K13175" t="str">
        <f>VLOOKUP(G13175,Areas!A:B,2,0)</f>
        <v>West - Size Class A</v>
      </c>
    </row>
    <row r="13176" spans="1:11" x14ac:dyDescent="0.3">
      <c r="A13176" t="s">
        <v>2958</v>
      </c>
      <c r="B13176">
        <v>2016</v>
      </c>
      <c r="C13176" t="s">
        <v>93</v>
      </c>
      <c r="D13176" s="4">
        <v>2.42</v>
      </c>
      <c r="E13176" t="s">
        <v>12</v>
      </c>
      <c r="F13176" t="s">
        <v>13</v>
      </c>
      <c r="G13176" t="str">
        <f t="shared" si="410"/>
        <v>S400</v>
      </c>
      <c r="H13176" t="str">
        <f t="shared" si="411"/>
        <v>74717</v>
      </c>
      <c r="I13176" t="str">
        <f>VLOOKUP(F13176,Period!A:B,2,0)</f>
        <v>January</v>
      </c>
      <c r="J13176" t="str">
        <f>VLOOKUP(H13176,ap[[item_code]:[series_title]],2,0)</f>
        <v>Automotive diesel fuel, per gallon/3.785 liters in U.S. city average, average price, not seasonally adjusted</v>
      </c>
      <c r="K13176" t="str">
        <f>VLOOKUP(G13176,Areas!A:B,2,0)</f>
        <v>West - Size Class A</v>
      </c>
    </row>
    <row r="13177" spans="1:11" x14ac:dyDescent="0.3">
      <c r="A13177" t="s">
        <v>2958</v>
      </c>
      <c r="B13177">
        <v>2016</v>
      </c>
      <c r="C13177" t="s">
        <v>89</v>
      </c>
      <c r="D13177" s="4">
        <v>2.5190000000000001</v>
      </c>
      <c r="E13177" t="s">
        <v>12</v>
      </c>
      <c r="F13177" t="s">
        <v>13</v>
      </c>
      <c r="G13177" t="str">
        <f t="shared" si="410"/>
        <v>S400</v>
      </c>
      <c r="H13177" t="str">
        <f t="shared" si="411"/>
        <v>74717</v>
      </c>
      <c r="I13177" t="str">
        <f>VLOOKUP(F13177,Period!A:B,2,0)</f>
        <v>January</v>
      </c>
      <c r="J13177" t="str">
        <f>VLOOKUP(H13177,ap[[item_code]:[series_title]],2,0)</f>
        <v>Automotive diesel fuel, per gallon/3.785 liters in U.S. city average, average price, not seasonally adjusted</v>
      </c>
      <c r="K13177" t="str">
        <f>VLOOKUP(G13177,Areas!A:B,2,0)</f>
        <v>West - Size Class A</v>
      </c>
    </row>
    <row r="13178" spans="1:11" x14ac:dyDescent="0.3">
      <c r="A13178" t="s">
        <v>2958</v>
      </c>
      <c r="B13178">
        <v>2016</v>
      </c>
      <c r="C13178" t="s">
        <v>133</v>
      </c>
      <c r="D13178" s="4">
        <v>2.657</v>
      </c>
      <c r="E13178" t="s">
        <v>12</v>
      </c>
      <c r="F13178" t="s">
        <v>13</v>
      </c>
      <c r="G13178" t="str">
        <f t="shared" si="410"/>
        <v>S400</v>
      </c>
      <c r="H13178" t="str">
        <f t="shared" si="411"/>
        <v>74717</v>
      </c>
      <c r="I13178" t="str">
        <f>VLOOKUP(F13178,Period!A:B,2,0)</f>
        <v>January</v>
      </c>
      <c r="J13178" t="str">
        <f>VLOOKUP(H13178,ap[[item_code]:[series_title]],2,0)</f>
        <v>Automotive diesel fuel, per gallon/3.785 liters in U.S. city average, average price, not seasonally adjusted</v>
      </c>
      <c r="K13178" t="str">
        <f>VLOOKUP(G13178,Areas!A:B,2,0)</f>
        <v>West - Size Class A</v>
      </c>
    </row>
    <row r="13179" spans="1:11" x14ac:dyDescent="0.3">
      <c r="A13179" t="s">
        <v>2958</v>
      </c>
      <c r="B13179">
        <v>2016</v>
      </c>
      <c r="C13179" t="s">
        <v>82</v>
      </c>
      <c r="D13179" s="4">
        <v>2.6339999999999999</v>
      </c>
      <c r="E13179" t="s">
        <v>12</v>
      </c>
      <c r="F13179" t="s">
        <v>13</v>
      </c>
      <c r="G13179" t="str">
        <f t="shared" si="410"/>
        <v>S400</v>
      </c>
      <c r="H13179" t="str">
        <f t="shared" si="411"/>
        <v>74717</v>
      </c>
      <c r="I13179" t="str">
        <f>VLOOKUP(F13179,Period!A:B,2,0)</f>
        <v>January</v>
      </c>
      <c r="J13179" t="str">
        <f>VLOOKUP(H13179,ap[[item_code]:[series_title]],2,0)</f>
        <v>Automotive diesel fuel, per gallon/3.785 liters in U.S. city average, average price, not seasonally adjusted</v>
      </c>
      <c r="K13179" t="str">
        <f>VLOOKUP(G13179,Areas!A:B,2,0)</f>
        <v>West - Size Class A</v>
      </c>
    </row>
    <row r="13180" spans="1:11" x14ac:dyDescent="0.3">
      <c r="A13180" t="s">
        <v>2958</v>
      </c>
      <c r="B13180">
        <v>2016</v>
      </c>
      <c r="C13180" t="s">
        <v>69</v>
      </c>
      <c r="D13180" s="4">
        <v>2.59</v>
      </c>
      <c r="E13180" t="s">
        <v>12</v>
      </c>
      <c r="F13180" t="s">
        <v>13</v>
      </c>
      <c r="G13180" t="str">
        <f t="shared" si="410"/>
        <v>S400</v>
      </c>
      <c r="H13180" t="str">
        <f t="shared" si="411"/>
        <v>74717</v>
      </c>
      <c r="I13180" t="str">
        <f>VLOOKUP(F13180,Period!A:B,2,0)</f>
        <v>January</v>
      </c>
      <c r="J13180" t="str">
        <f>VLOOKUP(H13180,ap[[item_code]:[series_title]],2,0)</f>
        <v>Automotive diesel fuel, per gallon/3.785 liters in U.S. city average, average price, not seasonally adjusted</v>
      </c>
      <c r="K13180" t="str">
        <f>VLOOKUP(G13180,Areas!A:B,2,0)</f>
        <v>West - Size Class A</v>
      </c>
    </row>
    <row r="13181" spans="1:11" x14ac:dyDescent="0.3">
      <c r="A13181" t="s">
        <v>2958</v>
      </c>
      <c r="B13181">
        <v>2016</v>
      </c>
      <c r="C13181" t="s">
        <v>35</v>
      </c>
      <c r="D13181" s="4">
        <v>2.6309999999999998</v>
      </c>
      <c r="E13181" t="s">
        <v>12</v>
      </c>
      <c r="F13181" t="s">
        <v>13</v>
      </c>
      <c r="G13181" t="str">
        <f t="shared" si="410"/>
        <v>S400</v>
      </c>
      <c r="H13181" t="str">
        <f t="shared" si="411"/>
        <v>74717</v>
      </c>
      <c r="I13181" t="str">
        <f>VLOOKUP(F13181,Period!A:B,2,0)</f>
        <v>January</v>
      </c>
      <c r="J13181" t="str">
        <f>VLOOKUP(H13181,ap[[item_code]:[series_title]],2,0)</f>
        <v>Automotive diesel fuel, per gallon/3.785 liters in U.S. city average, average price, not seasonally adjusted</v>
      </c>
      <c r="K13181" t="str">
        <f>VLOOKUP(G13181,Areas!A:B,2,0)</f>
        <v>West - Size Class A</v>
      </c>
    </row>
    <row r="13182" spans="1:11" x14ac:dyDescent="0.3">
      <c r="A13182" t="s">
        <v>2958</v>
      </c>
      <c r="B13182">
        <v>2016</v>
      </c>
      <c r="C13182" t="s">
        <v>14</v>
      </c>
      <c r="D13182" s="4">
        <v>2.6720000000000002</v>
      </c>
      <c r="E13182" t="s">
        <v>12</v>
      </c>
      <c r="F13182" t="s">
        <v>13</v>
      </c>
      <c r="G13182" t="str">
        <f t="shared" si="410"/>
        <v>S400</v>
      </c>
      <c r="H13182" t="str">
        <f t="shared" si="411"/>
        <v>74717</v>
      </c>
      <c r="I13182" t="str">
        <f>VLOOKUP(F13182,Period!A:B,2,0)</f>
        <v>January</v>
      </c>
      <c r="J13182" t="str">
        <f>VLOOKUP(H13182,ap[[item_code]:[series_title]],2,0)</f>
        <v>Automotive diesel fuel, per gallon/3.785 liters in U.S. city average, average price, not seasonally adjusted</v>
      </c>
      <c r="K13182" t="str">
        <f>VLOOKUP(G13182,Areas!A:B,2,0)</f>
        <v>West - Size Class A</v>
      </c>
    </row>
    <row r="13183" spans="1:11" x14ac:dyDescent="0.3">
      <c r="A13183" t="s">
        <v>2958</v>
      </c>
      <c r="B13183">
        <v>2016</v>
      </c>
      <c r="C13183" t="s">
        <v>146</v>
      </c>
      <c r="D13183" s="4">
        <v>2.7040000000000002</v>
      </c>
      <c r="E13183" t="s">
        <v>12</v>
      </c>
      <c r="F13183" t="s">
        <v>13</v>
      </c>
      <c r="G13183" t="str">
        <f t="shared" si="410"/>
        <v>S400</v>
      </c>
      <c r="H13183" t="str">
        <f t="shared" si="411"/>
        <v>74717</v>
      </c>
      <c r="I13183" t="str">
        <f>VLOOKUP(F13183,Period!A:B,2,0)</f>
        <v>January</v>
      </c>
      <c r="J13183" t="str">
        <f>VLOOKUP(H13183,ap[[item_code]:[series_title]],2,0)</f>
        <v>Automotive diesel fuel, per gallon/3.785 liters in U.S. city average, average price, not seasonally adjusted</v>
      </c>
      <c r="K13183" t="str">
        <f>VLOOKUP(G13183,Areas!A:B,2,0)</f>
        <v>West - Size Class A</v>
      </c>
    </row>
    <row r="13184" spans="1:11" x14ac:dyDescent="0.3">
      <c r="A13184" t="s">
        <v>2958</v>
      </c>
      <c r="B13184">
        <v>2016</v>
      </c>
      <c r="C13184" t="s">
        <v>18</v>
      </c>
      <c r="D13184" s="4">
        <v>2.714</v>
      </c>
      <c r="E13184" t="s">
        <v>12</v>
      </c>
      <c r="F13184" t="s">
        <v>13</v>
      </c>
      <c r="G13184" t="str">
        <f t="shared" si="410"/>
        <v>S400</v>
      </c>
      <c r="H13184" t="str">
        <f t="shared" si="411"/>
        <v>74717</v>
      </c>
      <c r="I13184" t="str">
        <f>VLOOKUP(F13184,Period!A:B,2,0)</f>
        <v>January</v>
      </c>
      <c r="J13184" t="str">
        <f>VLOOKUP(H13184,ap[[item_code]:[series_title]],2,0)</f>
        <v>Automotive diesel fuel, per gallon/3.785 liters in U.S. city average, average price, not seasonally adjusted</v>
      </c>
      <c r="K13184" t="str">
        <f>VLOOKUP(G13184,Areas!A:B,2,0)</f>
        <v>West - Size Class A</v>
      </c>
    </row>
    <row r="13185" spans="1:11" x14ac:dyDescent="0.3">
      <c r="A13185" t="s">
        <v>2958</v>
      </c>
      <c r="B13185">
        <v>2017</v>
      </c>
      <c r="C13185" t="s">
        <v>13</v>
      </c>
      <c r="D13185" s="4">
        <v>2.8069999999999999</v>
      </c>
      <c r="E13185" t="s">
        <v>12</v>
      </c>
      <c r="F13185" t="s">
        <v>13</v>
      </c>
      <c r="G13185" t="str">
        <f t="shared" si="410"/>
        <v>S400</v>
      </c>
      <c r="H13185" t="str">
        <f t="shared" si="411"/>
        <v>74717</v>
      </c>
      <c r="I13185" t="str">
        <f>VLOOKUP(F13185,Period!A:B,2,0)</f>
        <v>January</v>
      </c>
      <c r="J13185" t="str">
        <f>VLOOKUP(H13185,ap[[item_code]:[series_title]],2,0)</f>
        <v>Automotive diesel fuel, per gallon/3.785 liters in U.S. city average, average price, not seasonally adjusted</v>
      </c>
      <c r="K13185" t="str">
        <f>VLOOKUP(G13185,Areas!A:B,2,0)</f>
        <v>West - Size Class A</v>
      </c>
    </row>
    <row r="13186" spans="1:11" x14ac:dyDescent="0.3">
      <c r="A13186" t="s">
        <v>2958</v>
      </c>
      <c r="B13186">
        <v>2017</v>
      </c>
      <c r="C13186" t="s">
        <v>183</v>
      </c>
      <c r="D13186" s="4">
        <v>2.8279999999999998</v>
      </c>
      <c r="E13186" t="s">
        <v>12</v>
      </c>
      <c r="F13186" t="s">
        <v>13</v>
      </c>
      <c r="G13186" t="str">
        <f t="shared" si="410"/>
        <v>S400</v>
      </c>
      <c r="H13186" t="str">
        <f t="shared" si="411"/>
        <v>74717</v>
      </c>
      <c r="I13186" t="str">
        <f>VLOOKUP(F13186,Period!A:B,2,0)</f>
        <v>January</v>
      </c>
      <c r="J13186" t="str">
        <f>VLOOKUP(H13186,ap[[item_code]:[series_title]],2,0)</f>
        <v>Automotive diesel fuel, per gallon/3.785 liters in U.S. city average, average price, not seasonally adjusted</v>
      </c>
      <c r="K13186" t="str">
        <f>VLOOKUP(G13186,Areas!A:B,2,0)</f>
        <v>West - Size Class A</v>
      </c>
    </row>
    <row r="13187" spans="1:11" x14ac:dyDescent="0.3">
      <c r="A13187" t="s">
        <v>2958</v>
      </c>
      <c r="B13187">
        <v>2017</v>
      </c>
      <c r="C13187" t="s">
        <v>25</v>
      </c>
      <c r="D13187" s="4">
        <v>2.82</v>
      </c>
      <c r="E13187" t="s">
        <v>12</v>
      </c>
      <c r="F13187" t="s">
        <v>13</v>
      </c>
      <c r="G13187" t="str">
        <f t="shared" ref="G13187:G13250" si="412">MID(A13187,4,4)</f>
        <v>S400</v>
      </c>
      <c r="H13187" t="str">
        <f t="shared" ref="H13187:H13250" si="413">MID(A13187,8,5)</f>
        <v>74717</v>
      </c>
      <c r="I13187" t="str">
        <f>VLOOKUP(F13187,Period!A:B,2,0)</f>
        <v>January</v>
      </c>
      <c r="J13187" t="str">
        <f>VLOOKUP(H13187,ap[[item_code]:[series_title]],2,0)</f>
        <v>Automotive diesel fuel, per gallon/3.785 liters in U.S. city average, average price, not seasonally adjusted</v>
      </c>
      <c r="K13187" t="str">
        <f>VLOOKUP(G13187,Areas!A:B,2,0)</f>
        <v>West - Size Class A</v>
      </c>
    </row>
    <row r="13188" spans="1:11" x14ac:dyDescent="0.3">
      <c r="A13188" t="s">
        <v>2958</v>
      </c>
      <c r="B13188">
        <v>2017</v>
      </c>
      <c r="C13188" t="s">
        <v>93</v>
      </c>
      <c r="D13188" s="4">
        <v>2.835</v>
      </c>
      <c r="E13188" t="s">
        <v>12</v>
      </c>
      <c r="F13188" t="s">
        <v>13</v>
      </c>
      <c r="G13188" t="str">
        <f t="shared" si="412"/>
        <v>S400</v>
      </c>
      <c r="H13188" t="str">
        <f t="shared" si="413"/>
        <v>74717</v>
      </c>
      <c r="I13188" t="str">
        <f>VLOOKUP(F13188,Period!A:B,2,0)</f>
        <v>January</v>
      </c>
      <c r="J13188" t="str">
        <f>VLOOKUP(H13188,ap[[item_code]:[series_title]],2,0)</f>
        <v>Automotive diesel fuel, per gallon/3.785 liters in U.S. city average, average price, not seasonally adjusted</v>
      </c>
      <c r="K13188" t="str">
        <f>VLOOKUP(G13188,Areas!A:B,2,0)</f>
        <v>West - Size Class A</v>
      </c>
    </row>
    <row r="13189" spans="1:11" x14ac:dyDescent="0.3">
      <c r="A13189" t="s">
        <v>2958</v>
      </c>
      <c r="B13189">
        <v>2017</v>
      </c>
      <c r="C13189" t="s">
        <v>89</v>
      </c>
      <c r="D13189" s="4">
        <v>2.83</v>
      </c>
      <c r="E13189" t="s">
        <v>12</v>
      </c>
      <c r="F13189" t="s">
        <v>13</v>
      </c>
      <c r="G13189" t="str">
        <f t="shared" si="412"/>
        <v>S400</v>
      </c>
      <c r="H13189" t="str">
        <f t="shared" si="413"/>
        <v>74717</v>
      </c>
      <c r="I13189" t="str">
        <f>VLOOKUP(F13189,Period!A:B,2,0)</f>
        <v>January</v>
      </c>
      <c r="J13189" t="str">
        <f>VLOOKUP(H13189,ap[[item_code]:[series_title]],2,0)</f>
        <v>Automotive diesel fuel, per gallon/3.785 liters in U.S. city average, average price, not seasonally adjusted</v>
      </c>
      <c r="K13189" t="str">
        <f>VLOOKUP(G13189,Areas!A:B,2,0)</f>
        <v>West - Size Class A</v>
      </c>
    </row>
    <row r="13190" spans="1:11" x14ac:dyDescent="0.3">
      <c r="A13190" t="s">
        <v>2958</v>
      </c>
      <c r="B13190">
        <v>2017</v>
      </c>
      <c r="C13190" t="s">
        <v>133</v>
      </c>
      <c r="D13190" s="4">
        <v>2.798</v>
      </c>
      <c r="E13190" t="s">
        <v>12</v>
      </c>
      <c r="F13190" t="s">
        <v>13</v>
      </c>
      <c r="G13190" t="str">
        <f t="shared" si="412"/>
        <v>S400</v>
      </c>
      <c r="H13190" t="str">
        <f t="shared" si="413"/>
        <v>74717</v>
      </c>
      <c r="I13190" t="str">
        <f>VLOOKUP(F13190,Period!A:B,2,0)</f>
        <v>January</v>
      </c>
      <c r="J13190" t="str">
        <f>VLOOKUP(H13190,ap[[item_code]:[series_title]],2,0)</f>
        <v>Automotive diesel fuel, per gallon/3.785 liters in U.S. city average, average price, not seasonally adjusted</v>
      </c>
      <c r="K13190" t="str">
        <f>VLOOKUP(G13190,Areas!A:B,2,0)</f>
        <v>West - Size Class A</v>
      </c>
    </row>
    <row r="13191" spans="1:11" x14ac:dyDescent="0.3">
      <c r="A13191" t="s">
        <v>2958</v>
      </c>
      <c r="B13191">
        <v>2017</v>
      </c>
      <c r="C13191" t="s">
        <v>82</v>
      </c>
      <c r="D13191" s="4">
        <v>2.762</v>
      </c>
      <c r="E13191" t="s">
        <v>12</v>
      </c>
      <c r="F13191" t="s">
        <v>13</v>
      </c>
      <c r="G13191" t="str">
        <f t="shared" si="412"/>
        <v>S400</v>
      </c>
      <c r="H13191" t="str">
        <f t="shared" si="413"/>
        <v>74717</v>
      </c>
      <c r="I13191" t="str">
        <f>VLOOKUP(F13191,Period!A:B,2,0)</f>
        <v>January</v>
      </c>
      <c r="J13191" t="str">
        <f>VLOOKUP(H13191,ap[[item_code]:[series_title]],2,0)</f>
        <v>Automotive diesel fuel, per gallon/3.785 liters in U.S. city average, average price, not seasonally adjusted</v>
      </c>
      <c r="K13191" t="str">
        <f>VLOOKUP(G13191,Areas!A:B,2,0)</f>
        <v>West - Size Class A</v>
      </c>
    </row>
    <row r="13192" spans="1:11" x14ac:dyDescent="0.3">
      <c r="A13192" t="s">
        <v>2958</v>
      </c>
      <c r="B13192">
        <v>2017</v>
      </c>
      <c r="C13192" t="s">
        <v>69</v>
      </c>
      <c r="D13192" s="4">
        <v>2.806</v>
      </c>
      <c r="E13192" t="s">
        <v>12</v>
      </c>
      <c r="F13192" t="s">
        <v>13</v>
      </c>
      <c r="G13192" t="str">
        <f t="shared" si="412"/>
        <v>S400</v>
      </c>
      <c r="H13192" t="str">
        <f t="shared" si="413"/>
        <v>74717</v>
      </c>
      <c r="I13192" t="str">
        <f>VLOOKUP(F13192,Period!A:B,2,0)</f>
        <v>January</v>
      </c>
      <c r="J13192" t="str">
        <f>VLOOKUP(H13192,ap[[item_code]:[series_title]],2,0)</f>
        <v>Automotive diesel fuel, per gallon/3.785 liters in U.S. city average, average price, not seasonally adjusted</v>
      </c>
      <c r="K13192" t="str">
        <f>VLOOKUP(G13192,Areas!A:B,2,0)</f>
        <v>West - Size Class A</v>
      </c>
    </row>
    <row r="13193" spans="1:11" x14ac:dyDescent="0.3">
      <c r="A13193" t="s">
        <v>2958</v>
      </c>
      <c r="B13193">
        <v>2017</v>
      </c>
      <c r="C13193" t="s">
        <v>35</v>
      </c>
      <c r="D13193" s="4">
        <v>2.9820000000000002</v>
      </c>
      <c r="E13193" t="s">
        <v>12</v>
      </c>
      <c r="F13193" t="s">
        <v>13</v>
      </c>
      <c r="G13193" t="str">
        <f t="shared" si="412"/>
        <v>S400</v>
      </c>
      <c r="H13193" t="str">
        <f t="shared" si="413"/>
        <v>74717</v>
      </c>
      <c r="I13193" t="str">
        <f>VLOOKUP(F13193,Period!A:B,2,0)</f>
        <v>January</v>
      </c>
      <c r="J13193" t="str">
        <f>VLOOKUP(H13193,ap[[item_code]:[series_title]],2,0)</f>
        <v>Automotive diesel fuel, per gallon/3.785 liters in U.S. city average, average price, not seasonally adjusted</v>
      </c>
      <c r="K13193" t="str">
        <f>VLOOKUP(G13193,Areas!A:B,2,0)</f>
        <v>West - Size Class A</v>
      </c>
    </row>
    <row r="13194" spans="1:11" x14ac:dyDescent="0.3">
      <c r="A13194" t="s">
        <v>2958</v>
      </c>
      <c r="B13194">
        <v>2017</v>
      </c>
      <c r="C13194" t="s">
        <v>14</v>
      </c>
      <c r="D13194" s="4">
        <v>3.0179999999999998</v>
      </c>
      <c r="E13194" t="s">
        <v>12</v>
      </c>
      <c r="F13194" t="s">
        <v>13</v>
      </c>
      <c r="G13194" t="str">
        <f t="shared" si="412"/>
        <v>S400</v>
      </c>
      <c r="H13194" t="str">
        <f t="shared" si="413"/>
        <v>74717</v>
      </c>
      <c r="I13194" t="str">
        <f>VLOOKUP(F13194,Period!A:B,2,0)</f>
        <v>January</v>
      </c>
      <c r="J13194" t="str">
        <f>VLOOKUP(H13194,ap[[item_code]:[series_title]],2,0)</f>
        <v>Automotive diesel fuel, per gallon/3.785 liters in U.S. city average, average price, not seasonally adjusted</v>
      </c>
      <c r="K13194" t="str">
        <f>VLOOKUP(G13194,Areas!A:B,2,0)</f>
        <v>West - Size Class A</v>
      </c>
    </row>
    <row r="13195" spans="1:11" x14ac:dyDescent="0.3">
      <c r="A13195" t="s">
        <v>2958</v>
      </c>
      <c r="B13195">
        <v>2017</v>
      </c>
      <c r="C13195" t="s">
        <v>146</v>
      </c>
      <c r="D13195" s="4">
        <v>3.25</v>
      </c>
      <c r="E13195" t="s">
        <v>12</v>
      </c>
      <c r="F13195" t="s">
        <v>13</v>
      </c>
      <c r="G13195" t="str">
        <f t="shared" si="412"/>
        <v>S400</v>
      </c>
      <c r="H13195" t="str">
        <f t="shared" si="413"/>
        <v>74717</v>
      </c>
      <c r="I13195" t="str">
        <f>VLOOKUP(F13195,Period!A:B,2,0)</f>
        <v>January</v>
      </c>
      <c r="J13195" t="str">
        <f>VLOOKUP(H13195,ap[[item_code]:[series_title]],2,0)</f>
        <v>Automotive diesel fuel, per gallon/3.785 liters in U.S. city average, average price, not seasonally adjusted</v>
      </c>
      <c r="K13195" t="str">
        <f>VLOOKUP(G13195,Areas!A:B,2,0)</f>
        <v>West - Size Class A</v>
      </c>
    </row>
    <row r="13196" spans="1:11" x14ac:dyDescent="0.3">
      <c r="A13196" t="s">
        <v>2958</v>
      </c>
      <c r="B13196">
        <v>2017</v>
      </c>
      <c r="C13196" t="s">
        <v>18</v>
      </c>
      <c r="D13196" s="4">
        <v>3.286</v>
      </c>
      <c r="E13196" t="s">
        <v>12</v>
      </c>
      <c r="F13196" t="s">
        <v>13</v>
      </c>
      <c r="G13196" t="str">
        <f t="shared" si="412"/>
        <v>S400</v>
      </c>
      <c r="H13196" t="str">
        <f t="shared" si="413"/>
        <v>74717</v>
      </c>
      <c r="I13196" t="str">
        <f>VLOOKUP(F13196,Period!A:B,2,0)</f>
        <v>January</v>
      </c>
      <c r="J13196" t="str">
        <f>VLOOKUP(H13196,ap[[item_code]:[series_title]],2,0)</f>
        <v>Automotive diesel fuel, per gallon/3.785 liters in U.S. city average, average price, not seasonally adjusted</v>
      </c>
      <c r="K13196" t="str">
        <f>VLOOKUP(G13196,Areas!A:B,2,0)</f>
        <v>West - Size Class A</v>
      </c>
    </row>
    <row r="13197" spans="1:11" x14ac:dyDescent="0.3">
      <c r="A13197" t="s">
        <v>2958</v>
      </c>
      <c r="B13197">
        <v>2018</v>
      </c>
      <c r="C13197" t="s">
        <v>13</v>
      </c>
      <c r="D13197" s="4">
        <v>3.3809999999999998</v>
      </c>
      <c r="E13197" t="s">
        <v>12</v>
      </c>
      <c r="F13197" t="s">
        <v>13</v>
      </c>
      <c r="G13197" t="str">
        <f t="shared" si="412"/>
        <v>S400</v>
      </c>
      <c r="H13197" t="str">
        <f t="shared" si="413"/>
        <v>74717</v>
      </c>
      <c r="I13197" t="str">
        <f>VLOOKUP(F13197,Period!A:B,2,0)</f>
        <v>January</v>
      </c>
      <c r="J13197" t="str">
        <f>VLOOKUP(H13197,ap[[item_code]:[series_title]],2,0)</f>
        <v>Automotive diesel fuel, per gallon/3.785 liters in U.S. city average, average price, not seasonally adjusted</v>
      </c>
      <c r="K13197" t="str">
        <f>VLOOKUP(G13197,Areas!A:B,2,0)</f>
        <v>West - Size Class A</v>
      </c>
    </row>
    <row r="13198" spans="1:11" x14ac:dyDescent="0.3">
      <c r="A13198" t="s">
        <v>2958</v>
      </c>
      <c r="B13198">
        <v>2018</v>
      </c>
      <c r="C13198" t="s">
        <v>183</v>
      </c>
      <c r="D13198" s="4">
        <v>3.3940000000000001</v>
      </c>
      <c r="E13198" t="s">
        <v>12</v>
      </c>
      <c r="F13198" t="s">
        <v>13</v>
      </c>
      <c r="G13198" t="str">
        <f t="shared" si="412"/>
        <v>S400</v>
      </c>
      <c r="H13198" t="str">
        <f t="shared" si="413"/>
        <v>74717</v>
      </c>
      <c r="I13198" t="str">
        <f>VLOOKUP(F13198,Period!A:B,2,0)</f>
        <v>January</v>
      </c>
      <c r="J13198" t="str">
        <f>VLOOKUP(H13198,ap[[item_code]:[series_title]],2,0)</f>
        <v>Automotive diesel fuel, per gallon/3.785 liters in U.S. city average, average price, not seasonally adjusted</v>
      </c>
      <c r="K13198" t="str">
        <f>VLOOKUP(G13198,Areas!A:B,2,0)</f>
        <v>West - Size Class A</v>
      </c>
    </row>
    <row r="13199" spans="1:11" x14ac:dyDescent="0.3">
      <c r="A13199" t="s">
        <v>2958</v>
      </c>
      <c r="B13199">
        <v>2018</v>
      </c>
      <c r="C13199" t="s">
        <v>25</v>
      </c>
      <c r="D13199" s="4">
        <v>3.395</v>
      </c>
      <c r="E13199" t="s">
        <v>12</v>
      </c>
      <c r="F13199" t="s">
        <v>13</v>
      </c>
      <c r="G13199" t="str">
        <f t="shared" si="412"/>
        <v>S400</v>
      </c>
      <c r="H13199" t="str">
        <f t="shared" si="413"/>
        <v>74717</v>
      </c>
      <c r="I13199" t="str">
        <f>VLOOKUP(F13199,Period!A:B,2,0)</f>
        <v>January</v>
      </c>
      <c r="J13199" t="str">
        <f>VLOOKUP(H13199,ap[[item_code]:[series_title]],2,0)</f>
        <v>Automotive diesel fuel, per gallon/3.785 liters in U.S. city average, average price, not seasonally adjusted</v>
      </c>
      <c r="K13199" t="str">
        <f>VLOOKUP(G13199,Areas!A:B,2,0)</f>
        <v>West - Size Class A</v>
      </c>
    </row>
    <row r="13200" spans="1:11" x14ac:dyDescent="0.3">
      <c r="A13200" t="s">
        <v>2958</v>
      </c>
      <c r="B13200">
        <v>2018</v>
      </c>
      <c r="C13200" t="s">
        <v>93</v>
      </c>
      <c r="D13200" s="4">
        <v>3.51</v>
      </c>
      <c r="E13200" t="s">
        <v>12</v>
      </c>
      <c r="F13200" t="s">
        <v>13</v>
      </c>
      <c r="G13200" t="str">
        <f t="shared" si="412"/>
        <v>S400</v>
      </c>
      <c r="H13200" t="str">
        <f t="shared" si="413"/>
        <v>74717</v>
      </c>
      <c r="I13200" t="str">
        <f>VLOOKUP(F13200,Period!A:B,2,0)</f>
        <v>January</v>
      </c>
      <c r="J13200" t="str">
        <f>VLOOKUP(H13200,ap[[item_code]:[series_title]],2,0)</f>
        <v>Automotive diesel fuel, per gallon/3.785 liters in U.S. city average, average price, not seasonally adjusted</v>
      </c>
      <c r="K13200" t="str">
        <f>VLOOKUP(G13200,Areas!A:B,2,0)</f>
        <v>West - Size Class A</v>
      </c>
    </row>
    <row r="13201" spans="1:11" x14ac:dyDescent="0.3">
      <c r="A13201" t="s">
        <v>2958</v>
      </c>
      <c r="B13201">
        <v>2018</v>
      </c>
      <c r="C13201" t="s">
        <v>89</v>
      </c>
      <c r="D13201" s="4">
        <v>3.681</v>
      </c>
      <c r="E13201" t="s">
        <v>12</v>
      </c>
      <c r="F13201" t="s">
        <v>13</v>
      </c>
      <c r="G13201" t="str">
        <f t="shared" si="412"/>
        <v>S400</v>
      </c>
      <c r="H13201" t="str">
        <f t="shared" si="413"/>
        <v>74717</v>
      </c>
      <c r="I13201" t="str">
        <f>VLOOKUP(F13201,Period!A:B,2,0)</f>
        <v>January</v>
      </c>
      <c r="J13201" t="str">
        <f>VLOOKUP(H13201,ap[[item_code]:[series_title]],2,0)</f>
        <v>Automotive diesel fuel, per gallon/3.785 liters in U.S. city average, average price, not seasonally adjusted</v>
      </c>
      <c r="K13201" t="str">
        <f>VLOOKUP(G13201,Areas!A:B,2,0)</f>
        <v>West - Size Class A</v>
      </c>
    </row>
    <row r="13202" spans="1:11" x14ac:dyDescent="0.3">
      <c r="A13202" t="s">
        <v>2958</v>
      </c>
      <c r="B13202">
        <v>2018</v>
      </c>
      <c r="C13202" t="s">
        <v>133</v>
      </c>
      <c r="D13202" s="4">
        <v>3.6880000000000002</v>
      </c>
      <c r="E13202" t="s">
        <v>12</v>
      </c>
      <c r="F13202" t="s">
        <v>13</v>
      </c>
      <c r="G13202" t="str">
        <f t="shared" si="412"/>
        <v>S400</v>
      </c>
      <c r="H13202" t="str">
        <f t="shared" si="413"/>
        <v>74717</v>
      </c>
      <c r="I13202" t="str">
        <f>VLOOKUP(F13202,Period!A:B,2,0)</f>
        <v>January</v>
      </c>
      <c r="J13202" t="str">
        <f>VLOOKUP(H13202,ap[[item_code]:[series_title]],2,0)</f>
        <v>Automotive diesel fuel, per gallon/3.785 liters in U.S. city average, average price, not seasonally adjusted</v>
      </c>
      <c r="K13202" t="str">
        <f>VLOOKUP(G13202,Areas!A:B,2,0)</f>
        <v>West - Size Class A</v>
      </c>
    </row>
    <row r="13203" spans="1:11" x14ac:dyDescent="0.3">
      <c r="A13203" t="s">
        <v>2958</v>
      </c>
      <c r="B13203">
        <v>2018</v>
      </c>
      <c r="C13203" t="s">
        <v>82</v>
      </c>
      <c r="D13203" s="4">
        <v>3.6739999999999999</v>
      </c>
      <c r="E13203" t="s">
        <v>12</v>
      </c>
      <c r="F13203" t="s">
        <v>13</v>
      </c>
      <c r="G13203" t="str">
        <f t="shared" si="412"/>
        <v>S400</v>
      </c>
      <c r="H13203" t="str">
        <f t="shared" si="413"/>
        <v>74717</v>
      </c>
      <c r="I13203" t="str">
        <f>VLOOKUP(F13203,Period!A:B,2,0)</f>
        <v>January</v>
      </c>
      <c r="J13203" t="str">
        <f>VLOOKUP(H13203,ap[[item_code]:[series_title]],2,0)</f>
        <v>Automotive diesel fuel, per gallon/3.785 liters in U.S. city average, average price, not seasonally adjusted</v>
      </c>
      <c r="K13203" t="str">
        <f>VLOOKUP(G13203,Areas!A:B,2,0)</f>
        <v>West - Size Class A</v>
      </c>
    </row>
    <row r="13204" spans="1:11" x14ac:dyDescent="0.3">
      <c r="A13204" t="s">
        <v>2958</v>
      </c>
      <c r="B13204">
        <v>2018</v>
      </c>
      <c r="C13204" t="s">
        <v>69</v>
      </c>
      <c r="D13204" s="4">
        <v>3.6469999999999998</v>
      </c>
      <c r="E13204" t="s">
        <v>12</v>
      </c>
      <c r="F13204" t="s">
        <v>13</v>
      </c>
      <c r="G13204" t="str">
        <f t="shared" si="412"/>
        <v>S400</v>
      </c>
      <c r="H13204" t="str">
        <f t="shared" si="413"/>
        <v>74717</v>
      </c>
      <c r="I13204" t="str">
        <f>VLOOKUP(F13204,Period!A:B,2,0)</f>
        <v>January</v>
      </c>
      <c r="J13204" t="str">
        <f>VLOOKUP(H13204,ap[[item_code]:[series_title]],2,0)</f>
        <v>Automotive diesel fuel, per gallon/3.785 liters in U.S. city average, average price, not seasonally adjusted</v>
      </c>
      <c r="K13204" t="str">
        <f>VLOOKUP(G13204,Areas!A:B,2,0)</f>
        <v>West - Size Class A</v>
      </c>
    </row>
    <row r="13205" spans="1:11" x14ac:dyDescent="0.3">
      <c r="A13205" t="s">
        <v>2958</v>
      </c>
      <c r="B13205">
        <v>2018</v>
      </c>
      <c r="C13205" t="s">
        <v>35</v>
      </c>
      <c r="D13205" s="4">
        <v>3.6789999999999998</v>
      </c>
      <c r="E13205" t="s">
        <v>12</v>
      </c>
      <c r="F13205" t="s">
        <v>13</v>
      </c>
      <c r="G13205" t="str">
        <f t="shared" si="412"/>
        <v>S400</v>
      </c>
      <c r="H13205" t="str">
        <f t="shared" si="413"/>
        <v>74717</v>
      </c>
      <c r="I13205" t="str">
        <f>VLOOKUP(F13205,Period!A:B,2,0)</f>
        <v>January</v>
      </c>
      <c r="J13205" t="str">
        <f>VLOOKUP(H13205,ap[[item_code]:[series_title]],2,0)</f>
        <v>Automotive diesel fuel, per gallon/3.785 liters in U.S. city average, average price, not seasonally adjusted</v>
      </c>
      <c r="K13205" t="str">
        <f>VLOOKUP(G13205,Areas!A:B,2,0)</f>
        <v>West - Size Class A</v>
      </c>
    </row>
    <row r="13206" spans="1:11" x14ac:dyDescent="0.3">
      <c r="A13206" t="s">
        <v>2958</v>
      </c>
      <c r="B13206">
        <v>2018</v>
      </c>
      <c r="C13206" t="s">
        <v>14</v>
      </c>
      <c r="D13206" s="4">
        <v>3.8180000000000001</v>
      </c>
      <c r="E13206" t="s">
        <v>12</v>
      </c>
      <c r="F13206" t="s">
        <v>13</v>
      </c>
      <c r="G13206" t="str">
        <f t="shared" si="412"/>
        <v>S400</v>
      </c>
      <c r="H13206" t="str">
        <f t="shared" si="413"/>
        <v>74717</v>
      </c>
      <c r="I13206" t="str">
        <f>VLOOKUP(F13206,Period!A:B,2,0)</f>
        <v>January</v>
      </c>
      <c r="J13206" t="str">
        <f>VLOOKUP(H13206,ap[[item_code]:[series_title]],2,0)</f>
        <v>Automotive diesel fuel, per gallon/3.785 liters in U.S. city average, average price, not seasonally adjusted</v>
      </c>
      <c r="K13206" t="str">
        <f>VLOOKUP(G13206,Areas!A:B,2,0)</f>
        <v>West - Size Class A</v>
      </c>
    </row>
    <row r="13207" spans="1:11" x14ac:dyDescent="0.3">
      <c r="A13207" t="s">
        <v>2958</v>
      </c>
      <c r="B13207">
        <v>2018</v>
      </c>
      <c r="C13207" t="s">
        <v>146</v>
      </c>
      <c r="D13207" s="4">
        <v>3.7789999999999999</v>
      </c>
      <c r="E13207" t="s">
        <v>12</v>
      </c>
      <c r="F13207" t="s">
        <v>13</v>
      </c>
      <c r="G13207" t="str">
        <f t="shared" si="412"/>
        <v>S400</v>
      </c>
      <c r="H13207" t="str">
        <f t="shared" si="413"/>
        <v>74717</v>
      </c>
      <c r="I13207" t="str">
        <f>VLOOKUP(F13207,Period!A:B,2,0)</f>
        <v>January</v>
      </c>
      <c r="J13207" t="str">
        <f>VLOOKUP(H13207,ap[[item_code]:[series_title]],2,0)</f>
        <v>Automotive diesel fuel, per gallon/3.785 liters in U.S. city average, average price, not seasonally adjusted</v>
      </c>
      <c r="K13207" t="str">
        <f>VLOOKUP(G13207,Areas!A:B,2,0)</f>
        <v>West - Size Class A</v>
      </c>
    </row>
    <row r="13208" spans="1:11" x14ac:dyDescent="0.3">
      <c r="A13208" t="s">
        <v>2958</v>
      </c>
      <c r="B13208">
        <v>2018</v>
      </c>
      <c r="C13208" t="s">
        <v>18</v>
      </c>
      <c r="D13208" s="4">
        <v>3.6349999999999998</v>
      </c>
      <c r="E13208" t="s">
        <v>12</v>
      </c>
      <c r="F13208" t="s">
        <v>13</v>
      </c>
      <c r="G13208" t="str">
        <f t="shared" si="412"/>
        <v>S400</v>
      </c>
      <c r="H13208" t="str">
        <f t="shared" si="413"/>
        <v>74717</v>
      </c>
      <c r="I13208" t="str">
        <f>VLOOKUP(F13208,Period!A:B,2,0)</f>
        <v>January</v>
      </c>
      <c r="J13208" t="str">
        <f>VLOOKUP(H13208,ap[[item_code]:[series_title]],2,0)</f>
        <v>Automotive diesel fuel, per gallon/3.785 liters in U.S. city average, average price, not seasonally adjusted</v>
      </c>
      <c r="K13208" t="str">
        <f>VLOOKUP(G13208,Areas!A:B,2,0)</f>
        <v>West - Size Class A</v>
      </c>
    </row>
    <row r="13209" spans="1:11" x14ac:dyDescent="0.3">
      <c r="A13209" t="s">
        <v>2958</v>
      </c>
      <c r="B13209">
        <v>2019</v>
      </c>
      <c r="C13209" t="s">
        <v>13</v>
      </c>
      <c r="D13209" s="4">
        <v>3.5089999999999999</v>
      </c>
      <c r="E13209" t="s">
        <v>12</v>
      </c>
      <c r="F13209" t="s">
        <v>13</v>
      </c>
      <c r="G13209" t="str">
        <f t="shared" si="412"/>
        <v>S400</v>
      </c>
      <c r="H13209" t="str">
        <f t="shared" si="413"/>
        <v>74717</v>
      </c>
      <c r="I13209" t="str">
        <f>VLOOKUP(F13209,Period!A:B,2,0)</f>
        <v>January</v>
      </c>
      <c r="J13209" t="str">
        <f>VLOOKUP(H13209,ap[[item_code]:[series_title]],2,0)</f>
        <v>Automotive diesel fuel, per gallon/3.785 liters in U.S. city average, average price, not seasonally adjusted</v>
      </c>
      <c r="K13209" t="str">
        <f>VLOOKUP(G13209,Areas!A:B,2,0)</f>
        <v>West - Size Class A</v>
      </c>
    </row>
    <row r="13210" spans="1:11" x14ac:dyDescent="0.3">
      <c r="A13210" t="s">
        <v>2958</v>
      </c>
      <c r="B13210">
        <v>2019</v>
      </c>
      <c r="C13210" t="s">
        <v>183</v>
      </c>
      <c r="D13210" s="4">
        <v>3.4689999999999999</v>
      </c>
      <c r="E13210" t="s">
        <v>12</v>
      </c>
      <c r="F13210" t="s">
        <v>13</v>
      </c>
      <c r="G13210" t="str">
        <f t="shared" si="412"/>
        <v>S400</v>
      </c>
      <c r="H13210" t="str">
        <f t="shared" si="413"/>
        <v>74717</v>
      </c>
      <c r="I13210" t="str">
        <f>VLOOKUP(F13210,Period!A:B,2,0)</f>
        <v>January</v>
      </c>
      <c r="J13210" t="str">
        <f>VLOOKUP(H13210,ap[[item_code]:[series_title]],2,0)</f>
        <v>Automotive diesel fuel, per gallon/3.785 liters in U.S. city average, average price, not seasonally adjusted</v>
      </c>
      <c r="K13210" t="str">
        <f>VLOOKUP(G13210,Areas!A:B,2,0)</f>
        <v>West - Size Class A</v>
      </c>
    </row>
    <row r="13211" spans="1:11" x14ac:dyDescent="0.3">
      <c r="A13211" t="s">
        <v>2958</v>
      </c>
      <c r="B13211">
        <v>2019</v>
      </c>
      <c r="C13211" t="s">
        <v>25</v>
      </c>
      <c r="D13211" s="4">
        <v>3.5339999999999998</v>
      </c>
      <c r="E13211" t="s">
        <v>12</v>
      </c>
      <c r="F13211" t="s">
        <v>13</v>
      </c>
      <c r="G13211" t="str">
        <f t="shared" si="412"/>
        <v>S400</v>
      </c>
      <c r="H13211" t="str">
        <f t="shared" si="413"/>
        <v>74717</v>
      </c>
      <c r="I13211" t="str">
        <f>VLOOKUP(F13211,Period!A:B,2,0)</f>
        <v>January</v>
      </c>
      <c r="J13211" t="str">
        <f>VLOOKUP(H13211,ap[[item_code]:[series_title]],2,0)</f>
        <v>Automotive diesel fuel, per gallon/3.785 liters in U.S. city average, average price, not seasonally adjusted</v>
      </c>
      <c r="K13211" t="str">
        <f>VLOOKUP(G13211,Areas!A:B,2,0)</f>
        <v>West - Size Class A</v>
      </c>
    </row>
    <row r="13212" spans="1:11" x14ac:dyDescent="0.3">
      <c r="A13212" t="s">
        <v>2958</v>
      </c>
      <c r="B13212">
        <v>2019</v>
      </c>
      <c r="C13212" t="s">
        <v>93</v>
      </c>
      <c r="D13212" s="4">
        <v>3.7</v>
      </c>
      <c r="E13212" t="s">
        <v>12</v>
      </c>
      <c r="F13212" t="s">
        <v>13</v>
      </c>
      <c r="G13212" t="str">
        <f t="shared" si="412"/>
        <v>S400</v>
      </c>
      <c r="H13212" t="str">
        <f t="shared" si="413"/>
        <v>74717</v>
      </c>
      <c r="I13212" t="str">
        <f>VLOOKUP(F13212,Period!A:B,2,0)</f>
        <v>January</v>
      </c>
      <c r="J13212" t="str">
        <f>VLOOKUP(H13212,ap[[item_code]:[series_title]],2,0)</f>
        <v>Automotive diesel fuel, per gallon/3.785 liters in U.S. city average, average price, not seasonally adjusted</v>
      </c>
      <c r="K13212" t="str">
        <f>VLOOKUP(G13212,Areas!A:B,2,0)</f>
        <v>West - Size Class A</v>
      </c>
    </row>
    <row r="13213" spans="1:11" x14ac:dyDescent="0.3">
      <c r="A13213" t="s">
        <v>2958</v>
      </c>
      <c r="B13213">
        <v>2019</v>
      </c>
      <c r="C13213" t="s">
        <v>89</v>
      </c>
      <c r="D13213" s="4">
        <v>3.8690000000000002</v>
      </c>
      <c r="E13213" t="s">
        <v>12</v>
      </c>
      <c r="F13213" t="s">
        <v>13</v>
      </c>
      <c r="G13213" t="str">
        <f t="shared" si="412"/>
        <v>S400</v>
      </c>
      <c r="H13213" t="str">
        <f t="shared" si="413"/>
        <v>74717</v>
      </c>
      <c r="I13213" t="str">
        <f>VLOOKUP(F13213,Period!A:B,2,0)</f>
        <v>January</v>
      </c>
      <c r="J13213" t="str">
        <f>VLOOKUP(H13213,ap[[item_code]:[series_title]],2,0)</f>
        <v>Automotive diesel fuel, per gallon/3.785 liters in U.S. city average, average price, not seasonally adjusted</v>
      </c>
      <c r="K13213" t="str">
        <f>VLOOKUP(G13213,Areas!A:B,2,0)</f>
        <v>West - Size Class A</v>
      </c>
    </row>
    <row r="13214" spans="1:11" x14ac:dyDescent="0.3">
      <c r="A13214" t="s">
        <v>2958</v>
      </c>
      <c r="B13214">
        <v>2019</v>
      </c>
      <c r="C13214" t="s">
        <v>133</v>
      </c>
      <c r="D13214" s="4">
        <v>3.694</v>
      </c>
      <c r="E13214" t="s">
        <v>12</v>
      </c>
      <c r="F13214" t="s">
        <v>13</v>
      </c>
      <c r="G13214" t="str">
        <f t="shared" si="412"/>
        <v>S400</v>
      </c>
      <c r="H13214" t="str">
        <f t="shared" si="413"/>
        <v>74717</v>
      </c>
      <c r="I13214" t="str">
        <f>VLOOKUP(F13214,Period!A:B,2,0)</f>
        <v>January</v>
      </c>
      <c r="J13214" t="str">
        <f>VLOOKUP(H13214,ap[[item_code]:[series_title]],2,0)</f>
        <v>Automotive diesel fuel, per gallon/3.785 liters in U.S. city average, average price, not seasonally adjusted</v>
      </c>
      <c r="K13214" t="str">
        <f>VLOOKUP(G13214,Areas!A:B,2,0)</f>
        <v>West - Size Class A</v>
      </c>
    </row>
    <row r="13215" spans="1:11" x14ac:dyDescent="0.3">
      <c r="A13215" t="s">
        <v>2958</v>
      </c>
      <c r="B13215">
        <v>2019</v>
      </c>
      <c r="C13215" t="s">
        <v>82</v>
      </c>
      <c r="D13215" s="4">
        <v>3.6440000000000001</v>
      </c>
      <c r="E13215" t="s">
        <v>12</v>
      </c>
      <c r="F13215" t="s">
        <v>13</v>
      </c>
      <c r="G13215" t="str">
        <f t="shared" si="412"/>
        <v>S400</v>
      </c>
      <c r="H13215" t="str">
        <f t="shared" si="413"/>
        <v>74717</v>
      </c>
      <c r="I13215" t="str">
        <f>VLOOKUP(F13215,Period!A:B,2,0)</f>
        <v>January</v>
      </c>
      <c r="J13215" t="str">
        <f>VLOOKUP(H13215,ap[[item_code]:[series_title]],2,0)</f>
        <v>Automotive diesel fuel, per gallon/3.785 liters in U.S. city average, average price, not seasonally adjusted</v>
      </c>
      <c r="K13215" t="str">
        <f>VLOOKUP(G13215,Areas!A:B,2,0)</f>
        <v>West - Size Class A</v>
      </c>
    </row>
    <row r="13216" spans="1:11" x14ac:dyDescent="0.3">
      <c r="A13216" t="s">
        <v>2958</v>
      </c>
      <c r="B13216">
        <v>2019</v>
      </c>
      <c r="C13216" t="s">
        <v>69</v>
      </c>
      <c r="D13216" s="4">
        <v>3.589</v>
      </c>
      <c r="E13216" t="s">
        <v>12</v>
      </c>
      <c r="F13216" t="s">
        <v>13</v>
      </c>
      <c r="G13216" t="str">
        <f t="shared" si="412"/>
        <v>S400</v>
      </c>
      <c r="H13216" t="str">
        <f t="shared" si="413"/>
        <v>74717</v>
      </c>
      <c r="I13216" t="str">
        <f>VLOOKUP(F13216,Period!A:B,2,0)</f>
        <v>January</v>
      </c>
      <c r="J13216" t="str">
        <f>VLOOKUP(H13216,ap[[item_code]:[series_title]],2,0)</f>
        <v>Automotive diesel fuel, per gallon/3.785 liters in U.S. city average, average price, not seasonally adjusted</v>
      </c>
      <c r="K13216" t="str">
        <f>VLOOKUP(G13216,Areas!A:B,2,0)</f>
        <v>West - Size Class A</v>
      </c>
    </row>
    <row r="13217" spans="1:11" x14ac:dyDescent="0.3">
      <c r="A13217" t="s">
        <v>2958</v>
      </c>
      <c r="B13217">
        <v>2019</v>
      </c>
      <c r="C13217" t="s">
        <v>35</v>
      </c>
      <c r="D13217" s="4">
        <v>3.6269999999999998</v>
      </c>
      <c r="E13217" t="s">
        <v>12</v>
      </c>
      <c r="F13217" t="s">
        <v>13</v>
      </c>
      <c r="G13217" t="str">
        <f t="shared" si="412"/>
        <v>S400</v>
      </c>
      <c r="H13217" t="str">
        <f t="shared" si="413"/>
        <v>74717</v>
      </c>
      <c r="I13217" t="str">
        <f>VLOOKUP(F13217,Period!A:B,2,0)</f>
        <v>January</v>
      </c>
      <c r="J13217" t="str">
        <f>VLOOKUP(H13217,ap[[item_code]:[series_title]],2,0)</f>
        <v>Automotive diesel fuel, per gallon/3.785 liters in U.S. city average, average price, not seasonally adjusted</v>
      </c>
      <c r="K13217" t="str">
        <f>VLOOKUP(G13217,Areas!A:B,2,0)</f>
        <v>West - Size Class A</v>
      </c>
    </row>
    <row r="13218" spans="1:11" x14ac:dyDescent="0.3">
      <c r="A13218" t="s">
        <v>2958</v>
      </c>
      <c r="B13218">
        <v>2019</v>
      </c>
      <c r="C13218" t="s">
        <v>14</v>
      </c>
      <c r="D13218" s="4">
        <v>3.677</v>
      </c>
      <c r="E13218" t="s">
        <v>12</v>
      </c>
      <c r="F13218" t="s">
        <v>13</v>
      </c>
      <c r="G13218" t="str">
        <f t="shared" si="412"/>
        <v>S400</v>
      </c>
      <c r="H13218" t="str">
        <f t="shared" si="413"/>
        <v>74717</v>
      </c>
      <c r="I13218" t="str">
        <f>VLOOKUP(F13218,Period!A:B,2,0)</f>
        <v>January</v>
      </c>
      <c r="J13218" t="str">
        <f>VLOOKUP(H13218,ap[[item_code]:[series_title]],2,0)</f>
        <v>Automotive diesel fuel, per gallon/3.785 liters in U.S. city average, average price, not seasonally adjusted</v>
      </c>
      <c r="K13218" t="str">
        <f>VLOOKUP(G13218,Areas!A:B,2,0)</f>
        <v>West - Size Class A</v>
      </c>
    </row>
    <row r="13219" spans="1:11" x14ac:dyDescent="0.3">
      <c r="A13219" t="s">
        <v>2958</v>
      </c>
      <c r="B13219">
        <v>2019</v>
      </c>
      <c r="C13219" t="s">
        <v>146</v>
      </c>
      <c r="D13219" s="4">
        <v>3.7170000000000001</v>
      </c>
      <c r="E13219" t="s">
        <v>12</v>
      </c>
      <c r="F13219" t="s">
        <v>13</v>
      </c>
      <c r="G13219" t="str">
        <f t="shared" si="412"/>
        <v>S400</v>
      </c>
      <c r="H13219" t="str">
        <f t="shared" si="413"/>
        <v>74717</v>
      </c>
      <c r="I13219" t="str">
        <f>VLOOKUP(F13219,Period!A:B,2,0)</f>
        <v>January</v>
      </c>
      <c r="J13219" t="str">
        <f>VLOOKUP(H13219,ap[[item_code]:[series_title]],2,0)</f>
        <v>Automotive diesel fuel, per gallon/3.785 liters in U.S. city average, average price, not seasonally adjusted</v>
      </c>
      <c r="K13219" t="str">
        <f>VLOOKUP(G13219,Areas!A:B,2,0)</f>
        <v>West - Size Class A</v>
      </c>
    </row>
    <row r="13220" spans="1:11" x14ac:dyDescent="0.3">
      <c r="A13220" t="s">
        <v>2958</v>
      </c>
      <c r="B13220">
        <v>2019</v>
      </c>
      <c r="C13220" t="s">
        <v>18</v>
      </c>
      <c r="D13220" s="4">
        <v>3.6640000000000001</v>
      </c>
      <c r="E13220" t="s">
        <v>12</v>
      </c>
      <c r="F13220" t="s">
        <v>13</v>
      </c>
      <c r="G13220" t="str">
        <f t="shared" si="412"/>
        <v>S400</v>
      </c>
      <c r="H13220" t="str">
        <f t="shared" si="413"/>
        <v>74717</v>
      </c>
      <c r="I13220" t="str">
        <f>VLOOKUP(F13220,Period!A:B,2,0)</f>
        <v>January</v>
      </c>
      <c r="J13220" t="str">
        <f>VLOOKUP(H13220,ap[[item_code]:[series_title]],2,0)</f>
        <v>Automotive diesel fuel, per gallon/3.785 liters in U.S. city average, average price, not seasonally adjusted</v>
      </c>
      <c r="K13220" t="str">
        <f>VLOOKUP(G13220,Areas!A:B,2,0)</f>
        <v>West - Size Class A</v>
      </c>
    </row>
    <row r="13221" spans="1:11" x14ac:dyDescent="0.3">
      <c r="A13221" t="s">
        <v>2958</v>
      </c>
      <c r="B13221">
        <v>2020</v>
      </c>
      <c r="C13221" t="s">
        <v>13</v>
      </c>
      <c r="D13221" s="4">
        <v>3.6269999999999998</v>
      </c>
      <c r="E13221" t="s">
        <v>12</v>
      </c>
      <c r="F13221" t="s">
        <v>13</v>
      </c>
      <c r="G13221" t="str">
        <f t="shared" si="412"/>
        <v>S400</v>
      </c>
      <c r="H13221" t="str">
        <f t="shared" si="413"/>
        <v>74717</v>
      </c>
      <c r="I13221" t="str">
        <f>VLOOKUP(F13221,Period!A:B,2,0)</f>
        <v>January</v>
      </c>
      <c r="J13221" t="str">
        <f>VLOOKUP(H13221,ap[[item_code]:[series_title]],2,0)</f>
        <v>Automotive diesel fuel, per gallon/3.785 liters in U.S. city average, average price, not seasonally adjusted</v>
      </c>
      <c r="K13221" t="str">
        <f>VLOOKUP(G13221,Areas!A:B,2,0)</f>
        <v>West - Size Class A</v>
      </c>
    </row>
    <row r="13222" spans="1:11" x14ac:dyDescent="0.3">
      <c r="A13222" t="s">
        <v>2958</v>
      </c>
      <c r="B13222">
        <v>2020</v>
      </c>
      <c r="C13222" t="s">
        <v>183</v>
      </c>
      <c r="D13222" s="4">
        <v>3.556</v>
      </c>
      <c r="E13222" t="s">
        <v>12</v>
      </c>
      <c r="F13222" t="s">
        <v>13</v>
      </c>
      <c r="G13222" t="str">
        <f t="shared" si="412"/>
        <v>S400</v>
      </c>
      <c r="H13222" t="str">
        <f t="shared" si="413"/>
        <v>74717</v>
      </c>
      <c r="I13222" t="str">
        <f>VLOOKUP(F13222,Period!A:B,2,0)</f>
        <v>January</v>
      </c>
      <c r="J13222" t="str">
        <f>VLOOKUP(H13222,ap[[item_code]:[series_title]],2,0)</f>
        <v>Automotive diesel fuel, per gallon/3.785 liters in U.S. city average, average price, not seasonally adjusted</v>
      </c>
      <c r="K13222" t="str">
        <f>VLOOKUP(G13222,Areas!A:B,2,0)</f>
        <v>West - Size Class A</v>
      </c>
    </row>
    <row r="13223" spans="1:11" x14ac:dyDescent="0.3">
      <c r="A13223" t="s">
        <v>2958</v>
      </c>
      <c r="B13223">
        <v>2020</v>
      </c>
      <c r="C13223" t="s">
        <v>25</v>
      </c>
      <c r="D13223" s="4">
        <v>3.3929999999999998</v>
      </c>
      <c r="E13223" t="s">
        <v>12</v>
      </c>
      <c r="F13223" t="s">
        <v>13</v>
      </c>
      <c r="G13223" t="str">
        <f t="shared" si="412"/>
        <v>S400</v>
      </c>
      <c r="H13223" t="str">
        <f t="shared" si="413"/>
        <v>74717</v>
      </c>
      <c r="I13223" t="str">
        <f>VLOOKUP(F13223,Period!A:B,2,0)</f>
        <v>January</v>
      </c>
      <c r="J13223" t="str">
        <f>VLOOKUP(H13223,ap[[item_code]:[series_title]],2,0)</f>
        <v>Automotive diesel fuel, per gallon/3.785 liters in U.S. city average, average price, not seasonally adjusted</v>
      </c>
      <c r="K13223" t="str">
        <f>VLOOKUP(G13223,Areas!A:B,2,0)</f>
        <v>West - Size Class A</v>
      </c>
    </row>
    <row r="13224" spans="1:11" x14ac:dyDescent="0.3">
      <c r="A13224" t="s">
        <v>2958</v>
      </c>
      <c r="B13224">
        <v>2020</v>
      </c>
      <c r="C13224" t="s">
        <v>93</v>
      </c>
      <c r="D13224" s="4">
        <v>3.0950000000000002</v>
      </c>
      <c r="E13224" t="s">
        <v>12</v>
      </c>
      <c r="F13224" t="s">
        <v>13</v>
      </c>
      <c r="G13224" t="str">
        <f t="shared" si="412"/>
        <v>S400</v>
      </c>
      <c r="H13224" t="str">
        <f t="shared" si="413"/>
        <v>74717</v>
      </c>
      <c r="I13224" t="str">
        <f>VLOOKUP(F13224,Period!A:B,2,0)</f>
        <v>January</v>
      </c>
      <c r="J13224" t="str">
        <f>VLOOKUP(H13224,ap[[item_code]:[series_title]],2,0)</f>
        <v>Automotive diesel fuel, per gallon/3.785 liters in U.S. city average, average price, not seasonally adjusted</v>
      </c>
      <c r="K13224" t="str">
        <f>VLOOKUP(G13224,Areas!A:B,2,0)</f>
        <v>West - Size Class A</v>
      </c>
    </row>
    <row r="13225" spans="1:11" x14ac:dyDescent="0.3">
      <c r="A13225" t="s">
        <v>2958</v>
      </c>
      <c r="B13225">
        <v>2020</v>
      </c>
      <c r="C13225" t="s">
        <v>89</v>
      </c>
      <c r="D13225" s="4">
        <v>2.9319999999999999</v>
      </c>
      <c r="E13225" t="s">
        <v>12</v>
      </c>
      <c r="F13225" t="s">
        <v>13</v>
      </c>
      <c r="G13225" t="str">
        <f t="shared" si="412"/>
        <v>S400</v>
      </c>
      <c r="H13225" t="str">
        <f t="shared" si="413"/>
        <v>74717</v>
      </c>
      <c r="I13225" t="str">
        <f>VLOOKUP(F13225,Period!A:B,2,0)</f>
        <v>January</v>
      </c>
      <c r="J13225" t="str">
        <f>VLOOKUP(H13225,ap[[item_code]:[series_title]],2,0)</f>
        <v>Automotive diesel fuel, per gallon/3.785 liters in U.S. city average, average price, not seasonally adjusted</v>
      </c>
      <c r="K13225" t="str">
        <f>VLOOKUP(G13225,Areas!A:B,2,0)</f>
        <v>West - Size Class A</v>
      </c>
    </row>
    <row r="13226" spans="1:11" x14ac:dyDescent="0.3">
      <c r="A13226" t="s">
        <v>2958</v>
      </c>
      <c r="B13226">
        <v>2020</v>
      </c>
      <c r="C13226" t="s">
        <v>133</v>
      </c>
      <c r="D13226" s="4">
        <v>2.9649999999999999</v>
      </c>
      <c r="E13226" t="s">
        <v>12</v>
      </c>
      <c r="F13226" t="s">
        <v>13</v>
      </c>
      <c r="G13226" t="str">
        <f t="shared" si="412"/>
        <v>S400</v>
      </c>
      <c r="H13226" t="str">
        <f t="shared" si="413"/>
        <v>74717</v>
      </c>
      <c r="I13226" t="str">
        <f>VLOOKUP(F13226,Period!A:B,2,0)</f>
        <v>January</v>
      </c>
      <c r="J13226" t="str">
        <f>VLOOKUP(H13226,ap[[item_code]:[series_title]],2,0)</f>
        <v>Automotive diesel fuel, per gallon/3.785 liters in U.S. city average, average price, not seasonally adjusted</v>
      </c>
      <c r="K13226" t="str">
        <f>VLOOKUP(G13226,Areas!A:B,2,0)</f>
        <v>West - Size Class A</v>
      </c>
    </row>
    <row r="13227" spans="1:11" x14ac:dyDescent="0.3">
      <c r="A13227" t="s">
        <v>2958</v>
      </c>
      <c r="B13227">
        <v>2020</v>
      </c>
      <c r="C13227" t="s">
        <v>82</v>
      </c>
      <c r="D13227" s="4">
        <v>3.0209999999999999</v>
      </c>
      <c r="E13227" t="s">
        <v>12</v>
      </c>
      <c r="F13227" t="s">
        <v>13</v>
      </c>
      <c r="G13227" t="str">
        <f t="shared" si="412"/>
        <v>S400</v>
      </c>
      <c r="H13227" t="str">
        <f t="shared" si="413"/>
        <v>74717</v>
      </c>
      <c r="I13227" t="str">
        <f>VLOOKUP(F13227,Period!A:B,2,0)</f>
        <v>January</v>
      </c>
      <c r="J13227" t="str">
        <f>VLOOKUP(H13227,ap[[item_code]:[series_title]],2,0)</f>
        <v>Automotive diesel fuel, per gallon/3.785 liters in U.S. city average, average price, not seasonally adjusted</v>
      </c>
      <c r="K13227" t="str">
        <f>VLOOKUP(G13227,Areas!A:B,2,0)</f>
        <v>West - Size Class A</v>
      </c>
    </row>
    <row r="13228" spans="1:11" x14ac:dyDescent="0.3">
      <c r="A13228" t="s">
        <v>2958</v>
      </c>
      <c r="B13228">
        <v>2020</v>
      </c>
      <c r="C13228" t="s">
        <v>69</v>
      </c>
      <c r="D13228" s="4">
        <v>3.0179999999999998</v>
      </c>
      <c r="E13228" t="s">
        <v>12</v>
      </c>
      <c r="F13228" t="s">
        <v>13</v>
      </c>
      <c r="G13228" t="str">
        <f t="shared" si="412"/>
        <v>S400</v>
      </c>
      <c r="H13228" t="str">
        <f t="shared" si="413"/>
        <v>74717</v>
      </c>
      <c r="I13228" t="str">
        <f>VLOOKUP(F13228,Period!A:B,2,0)</f>
        <v>January</v>
      </c>
      <c r="J13228" t="str">
        <f>VLOOKUP(H13228,ap[[item_code]:[series_title]],2,0)</f>
        <v>Automotive diesel fuel, per gallon/3.785 liters in U.S. city average, average price, not seasonally adjusted</v>
      </c>
      <c r="K13228" t="str">
        <f>VLOOKUP(G13228,Areas!A:B,2,0)</f>
        <v>West - Size Class A</v>
      </c>
    </row>
    <row r="13229" spans="1:11" x14ac:dyDescent="0.3">
      <c r="A13229" t="s">
        <v>2958</v>
      </c>
      <c r="B13229">
        <v>2020</v>
      </c>
      <c r="C13229" t="s">
        <v>35</v>
      </c>
      <c r="D13229" s="4">
        <v>3.02</v>
      </c>
      <c r="E13229" t="s">
        <v>12</v>
      </c>
      <c r="F13229" t="s">
        <v>13</v>
      </c>
      <c r="G13229" t="str">
        <f t="shared" si="412"/>
        <v>S400</v>
      </c>
      <c r="H13229" t="str">
        <f t="shared" si="413"/>
        <v>74717</v>
      </c>
      <c r="I13229" t="str">
        <f>VLOOKUP(F13229,Period!A:B,2,0)</f>
        <v>January</v>
      </c>
      <c r="J13229" t="str">
        <f>VLOOKUP(H13229,ap[[item_code]:[series_title]],2,0)</f>
        <v>Automotive diesel fuel, per gallon/3.785 liters in U.S. city average, average price, not seasonally adjusted</v>
      </c>
      <c r="K13229" t="str">
        <f>VLOOKUP(G13229,Areas!A:B,2,0)</f>
        <v>West - Size Class A</v>
      </c>
    </row>
    <row r="13230" spans="1:11" x14ac:dyDescent="0.3">
      <c r="A13230" t="s">
        <v>2958</v>
      </c>
      <c r="B13230">
        <v>2020</v>
      </c>
      <c r="C13230" t="s">
        <v>14</v>
      </c>
      <c r="D13230" s="4">
        <v>2.9649999999999999</v>
      </c>
      <c r="E13230" t="s">
        <v>12</v>
      </c>
      <c r="F13230" t="s">
        <v>13</v>
      </c>
      <c r="G13230" t="str">
        <f t="shared" si="412"/>
        <v>S400</v>
      </c>
      <c r="H13230" t="str">
        <f t="shared" si="413"/>
        <v>74717</v>
      </c>
      <c r="I13230" t="str">
        <f>VLOOKUP(F13230,Period!A:B,2,0)</f>
        <v>January</v>
      </c>
      <c r="J13230" t="str">
        <f>VLOOKUP(H13230,ap[[item_code]:[series_title]],2,0)</f>
        <v>Automotive diesel fuel, per gallon/3.785 liters in U.S. city average, average price, not seasonally adjusted</v>
      </c>
      <c r="K13230" t="str">
        <f>VLOOKUP(G13230,Areas!A:B,2,0)</f>
        <v>West - Size Class A</v>
      </c>
    </row>
    <row r="13231" spans="1:11" x14ac:dyDescent="0.3">
      <c r="A13231" t="s">
        <v>2958</v>
      </c>
      <c r="B13231">
        <v>2020</v>
      </c>
      <c r="C13231" t="s">
        <v>146</v>
      </c>
      <c r="D13231" s="4">
        <v>2.992</v>
      </c>
      <c r="E13231" t="s">
        <v>12</v>
      </c>
      <c r="F13231" t="s">
        <v>13</v>
      </c>
      <c r="G13231" t="str">
        <f t="shared" si="412"/>
        <v>S400</v>
      </c>
      <c r="H13231" t="str">
        <f t="shared" si="413"/>
        <v>74717</v>
      </c>
      <c r="I13231" t="str">
        <f>VLOOKUP(F13231,Period!A:B,2,0)</f>
        <v>January</v>
      </c>
      <c r="J13231" t="str">
        <f>VLOOKUP(H13231,ap[[item_code]:[series_title]],2,0)</f>
        <v>Automotive diesel fuel, per gallon/3.785 liters in U.S. city average, average price, not seasonally adjusted</v>
      </c>
      <c r="K13231" t="str">
        <f>VLOOKUP(G13231,Areas!A:B,2,0)</f>
        <v>West - Size Class A</v>
      </c>
    </row>
    <row r="13232" spans="1:11" x14ac:dyDescent="0.3">
      <c r="A13232" t="s">
        <v>2958</v>
      </c>
      <c r="B13232">
        <v>2020</v>
      </c>
      <c r="C13232" t="s">
        <v>18</v>
      </c>
      <c r="D13232" s="4">
        <v>3.12</v>
      </c>
      <c r="E13232" t="s">
        <v>12</v>
      </c>
      <c r="F13232" t="s">
        <v>13</v>
      </c>
      <c r="G13232" t="str">
        <f t="shared" si="412"/>
        <v>S400</v>
      </c>
      <c r="H13232" t="str">
        <f t="shared" si="413"/>
        <v>74717</v>
      </c>
      <c r="I13232" t="str">
        <f>VLOOKUP(F13232,Period!A:B,2,0)</f>
        <v>January</v>
      </c>
      <c r="J13232" t="str">
        <f>VLOOKUP(H13232,ap[[item_code]:[series_title]],2,0)</f>
        <v>Automotive diesel fuel, per gallon/3.785 liters in U.S. city average, average price, not seasonally adjusted</v>
      </c>
      <c r="K13232" t="str">
        <f>VLOOKUP(G13232,Areas!A:B,2,0)</f>
        <v>West - Size Class A</v>
      </c>
    </row>
    <row r="13233" spans="1:11" x14ac:dyDescent="0.3">
      <c r="A13233" t="s">
        <v>2958</v>
      </c>
      <c r="B13233">
        <v>2021</v>
      </c>
      <c r="C13233" t="s">
        <v>13</v>
      </c>
      <c r="D13233" s="4">
        <v>3.198</v>
      </c>
      <c r="E13233" t="s">
        <v>12</v>
      </c>
      <c r="F13233" t="s">
        <v>13</v>
      </c>
      <c r="G13233" t="str">
        <f t="shared" si="412"/>
        <v>S400</v>
      </c>
      <c r="H13233" t="str">
        <f t="shared" si="413"/>
        <v>74717</v>
      </c>
      <c r="I13233" t="str">
        <f>VLOOKUP(F13233,Period!A:B,2,0)</f>
        <v>January</v>
      </c>
      <c r="J13233" t="str">
        <f>VLOOKUP(H13233,ap[[item_code]:[series_title]],2,0)</f>
        <v>Automotive diesel fuel, per gallon/3.785 liters in U.S. city average, average price, not seasonally adjusted</v>
      </c>
      <c r="K13233" t="str">
        <f>VLOOKUP(G13233,Areas!A:B,2,0)</f>
        <v>West - Size Class A</v>
      </c>
    </row>
    <row r="13234" spans="1:11" x14ac:dyDescent="0.3">
      <c r="A13234" t="s">
        <v>2958</v>
      </c>
      <c r="B13234">
        <v>2021</v>
      </c>
      <c r="C13234" t="s">
        <v>183</v>
      </c>
      <c r="D13234" s="4">
        <v>3.3540000000000001</v>
      </c>
      <c r="E13234" t="s">
        <v>12</v>
      </c>
      <c r="F13234" t="s">
        <v>13</v>
      </c>
      <c r="G13234" t="str">
        <f t="shared" si="412"/>
        <v>S400</v>
      </c>
      <c r="H13234" t="str">
        <f t="shared" si="413"/>
        <v>74717</v>
      </c>
      <c r="I13234" t="str">
        <f>VLOOKUP(F13234,Period!A:B,2,0)</f>
        <v>January</v>
      </c>
      <c r="J13234" t="str">
        <f>VLOOKUP(H13234,ap[[item_code]:[series_title]],2,0)</f>
        <v>Automotive diesel fuel, per gallon/3.785 liters in U.S. city average, average price, not seasonally adjusted</v>
      </c>
      <c r="K13234" t="str">
        <f>VLOOKUP(G13234,Areas!A:B,2,0)</f>
        <v>West - Size Class A</v>
      </c>
    </row>
    <row r="13235" spans="1:11" x14ac:dyDescent="0.3">
      <c r="A13235" t="s">
        <v>2958</v>
      </c>
      <c r="B13235">
        <v>2021</v>
      </c>
      <c r="C13235" t="s">
        <v>25</v>
      </c>
      <c r="D13235" s="4">
        <v>3.6659999999999999</v>
      </c>
      <c r="E13235" t="s">
        <v>12</v>
      </c>
      <c r="F13235" t="s">
        <v>13</v>
      </c>
      <c r="G13235" t="str">
        <f t="shared" si="412"/>
        <v>S400</v>
      </c>
      <c r="H13235" t="str">
        <f t="shared" si="413"/>
        <v>74717</v>
      </c>
      <c r="I13235" t="str">
        <f>VLOOKUP(F13235,Period!A:B,2,0)</f>
        <v>January</v>
      </c>
      <c r="J13235" t="str">
        <f>VLOOKUP(H13235,ap[[item_code]:[series_title]],2,0)</f>
        <v>Automotive diesel fuel, per gallon/3.785 liters in U.S. city average, average price, not seasonally adjusted</v>
      </c>
      <c r="K13235" t="str">
        <f>VLOOKUP(G13235,Areas!A:B,2,0)</f>
        <v>West - Size Class A</v>
      </c>
    </row>
    <row r="13236" spans="1:11" x14ac:dyDescent="0.3">
      <c r="A13236" t="s">
        <v>2958</v>
      </c>
      <c r="B13236">
        <v>2021</v>
      </c>
      <c r="C13236" t="s">
        <v>93</v>
      </c>
      <c r="D13236" s="4">
        <v>3.758</v>
      </c>
      <c r="E13236" t="s">
        <v>12</v>
      </c>
      <c r="F13236" t="s">
        <v>13</v>
      </c>
      <c r="G13236" t="str">
        <f t="shared" si="412"/>
        <v>S400</v>
      </c>
      <c r="H13236" t="str">
        <f t="shared" si="413"/>
        <v>74717</v>
      </c>
      <c r="I13236" t="str">
        <f>VLOOKUP(F13236,Period!A:B,2,0)</f>
        <v>January</v>
      </c>
      <c r="J13236" t="str">
        <f>VLOOKUP(H13236,ap[[item_code]:[series_title]],2,0)</f>
        <v>Automotive diesel fuel, per gallon/3.785 liters in U.S. city average, average price, not seasonally adjusted</v>
      </c>
      <c r="K13236" t="str">
        <f>VLOOKUP(G13236,Areas!A:B,2,0)</f>
        <v>West - Size Class A</v>
      </c>
    </row>
    <row r="13237" spans="1:11" x14ac:dyDescent="0.3">
      <c r="A13237" t="s">
        <v>2958</v>
      </c>
      <c r="B13237">
        <v>2021</v>
      </c>
      <c r="C13237" t="s">
        <v>89</v>
      </c>
      <c r="D13237" s="4">
        <v>3.8109999999999999</v>
      </c>
      <c r="E13237" t="s">
        <v>12</v>
      </c>
      <c r="F13237" t="s">
        <v>13</v>
      </c>
      <c r="G13237" t="str">
        <f t="shared" si="412"/>
        <v>S400</v>
      </c>
      <c r="H13237" t="str">
        <f t="shared" si="413"/>
        <v>74717</v>
      </c>
      <c r="I13237" t="str">
        <f>VLOOKUP(F13237,Period!A:B,2,0)</f>
        <v>January</v>
      </c>
      <c r="J13237" t="str">
        <f>VLOOKUP(H13237,ap[[item_code]:[series_title]],2,0)</f>
        <v>Automotive diesel fuel, per gallon/3.785 liters in U.S. city average, average price, not seasonally adjusted</v>
      </c>
      <c r="K13237" t="str">
        <f>VLOOKUP(G13237,Areas!A:B,2,0)</f>
        <v>West - Size Class A</v>
      </c>
    </row>
    <row r="13238" spans="1:11" x14ac:dyDescent="0.3">
      <c r="A13238" t="s">
        <v>2958</v>
      </c>
      <c r="B13238">
        <v>2021</v>
      </c>
      <c r="C13238" t="s">
        <v>133</v>
      </c>
      <c r="D13238" s="4">
        <v>3.88</v>
      </c>
      <c r="E13238" t="s">
        <v>12</v>
      </c>
      <c r="F13238" t="s">
        <v>13</v>
      </c>
      <c r="G13238" t="str">
        <f t="shared" si="412"/>
        <v>S400</v>
      </c>
      <c r="H13238" t="str">
        <f t="shared" si="413"/>
        <v>74717</v>
      </c>
      <c r="I13238" t="str">
        <f>VLOOKUP(F13238,Period!A:B,2,0)</f>
        <v>January</v>
      </c>
      <c r="J13238" t="str">
        <f>VLOOKUP(H13238,ap[[item_code]:[series_title]],2,0)</f>
        <v>Automotive diesel fuel, per gallon/3.785 liters in U.S. city average, average price, not seasonally adjusted</v>
      </c>
      <c r="K13238" t="str">
        <f>VLOOKUP(G13238,Areas!A:B,2,0)</f>
        <v>West - Size Class A</v>
      </c>
    </row>
    <row r="13239" spans="1:11" x14ac:dyDescent="0.3">
      <c r="A13239" t="s">
        <v>2958</v>
      </c>
      <c r="B13239">
        <v>2021</v>
      </c>
      <c r="C13239" t="s">
        <v>82</v>
      </c>
      <c r="D13239" s="4">
        <v>3.9470000000000001</v>
      </c>
      <c r="E13239" t="s">
        <v>12</v>
      </c>
      <c r="F13239" t="s">
        <v>13</v>
      </c>
      <c r="G13239" t="str">
        <f t="shared" si="412"/>
        <v>S400</v>
      </c>
      <c r="H13239" t="str">
        <f t="shared" si="413"/>
        <v>74717</v>
      </c>
      <c r="I13239" t="str">
        <f>VLOOKUP(F13239,Period!A:B,2,0)</f>
        <v>January</v>
      </c>
      <c r="J13239" t="str">
        <f>VLOOKUP(H13239,ap[[item_code]:[series_title]],2,0)</f>
        <v>Automotive diesel fuel, per gallon/3.785 liters in U.S. city average, average price, not seasonally adjusted</v>
      </c>
      <c r="K13239" t="str">
        <f>VLOOKUP(G13239,Areas!A:B,2,0)</f>
        <v>West - Size Class A</v>
      </c>
    </row>
    <row r="13240" spans="1:11" x14ac:dyDescent="0.3">
      <c r="A13240" t="s">
        <v>2958</v>
      </c>
      <c r="B13240">
        <v>2021</v>
      </c>
      <c r="C13240" t="s">
        <v>69</v>
      </c>
      <c r="D13240" s="4">
        <v>4.0460000000000003</v>
      </c>
      <c r="E13240" t="s">
        <v>12</v>
      </c>
      <c r="F13240" t="s">
        <v>13</v>
      </c>
      <c r="G13240" t="str">
        <f t="shared" si="412"/>
        <v>S400</v>
      </c>
      <c r="H13240" t="str">
        <f t="shared" si="413"/>
        <v>74717</v>
      </c>
      <c r="I13240" t="str">
        <f>VLOOKUP(F13240,Period!A:B,2,0)</f>
        <v>January</v>
      </c>
      <c r="J13240" t="str">
        <f>VLOOKUP(H13240,ap[[item_code]:[series_title]],2,0)</f>
        <v>Automotive diesel fuel, per gallon/3.785 liters in U.S. city average, average price, not seasonally adjusted</v>
      </c>
      <c r="K13240" t="str">
        <f>VLOOKUP(G13240,Areas!A:B,2,0)</f>
        <v>West - Size Class A</v>
      </c>
    </row>
    <row r="13241" spans="1:11" x14ac:dyDescent="0.3">
      <c r="A13241" t="s">
        <v>2958</v>
      </c>
      <c r="B13241">
        <v>2021</v>
      </c>
      <c r="C13241" t="s">
        <v>35</v>
      </c>
      <c r="D13241" s="4">
        <v>4.0229999999999997</v>
      </c>
      <c r="E13241" t="s">
        <v>12</v>
      </c>
      <c r="F13241" t="s">
        <v>13</v>
      </c>
      <c r="G13241" t="str">
        <f t="shared" si="412"/>
        <v>S400</v>
      </c>
      <c r="H13241" t="str">
        <f t="shared" si="413"/>
        <v>74717</v>
      </c>
      <c r="I13241" t="str">
        <f>VLOOKUP(F13241,Period!A:B,2,0)</f>
        <v>January</v>
      </c>
      <c r="J13241" t="str">
        <f>VLOOKUP(H13241,ap[[item_code]:[series_title]],2,0)</f>
        <v>Automotive diesel fuel, per gallon/3.785 liters in U.S. city average, average price, not seasonally adjusted</v>
      </c>
      <c r="K13241" t="str">
        <f>VLOOKUP(G13241,Areas!A:B,2,0)</f>
        <v>West - Size Class A</v>
      </c>
    </row>
    <row r="13242" spans="1:11" x14ac:dyDescent="0.3">
      <c r="A13242" t="s">
        <v>2958</v>
      </c>
      <c r="B13242">
        <v>2021</v>
      </c>
      <c r="C13242" t="s">
        <v>14</v>
      </c>
      <c r="D13242" s="4">
        <v>4.1609999999999996</v>
      </c>
      <c r="E13242" t="s">
        <v>12</v>
      </c>
      <c r="F13242" t="s">
        <v>13</v>
      </c>
      <c r="G13242" t="str">
        <f t="shared" si="412"/>
        <v>S400</v>
      </c>
      <c r="H13242" t="str">
        <f t="shared" si="413"/>
        <v>74717</v>
      </c>
      <c r="I13242" t="str">
        <f>VLOOKUP(F13242,Period!A:B,2,0)</f>
        <v>January</v>
      </c>
      <c r="J13242" t="str">
        <f>VLOOKUP(H13242,ap[[item_code]:[series_title]],2,0)</f>
        <v>Automotive diesel fuel, per gallon/3.785 liters in U.S. city average, average price, not seasonally adjusted</v>
      </c>
      <c r="K13242" t="str">
        <f>VLOOKUP(G13242,Areas!A:B,2,0)</f>
        <v>West - Size Class A</v>
      </c>
    </row>
    <row r="13243" spans="1:11" x14ac:dyDescent="0.3">
      <c r="A13243" t="s">
        <v>2960</v>
      </c>
      <c r="B13243">
        <v>2015</v>
      </c>
      <c r="C13243" t="s">
        <v>13</v>
      </c>
      <c r="D13243" s="4">
        <v>2.3410000000000002</v>
      </c>
      <c r="E13243" t="s">
        <v>12</v>
      </c>
      <c r="F13243" t="s">
        <v>13</v>
      </c>
      <c r="G13243" t="str">
        <f t="shared" si="412"/>
        <v>S400</v>
      </c>
      <c r="H13243" t="str">
        <f t="shared" si="413"/>
        <v>7471A</v>
      </c>
      <c r="I13243" t="str">
        <f>VLOOKUP(F13243,Period!A:B,2,0)</f>
        <v>January</v>
      </c>
      <c r="J13243" t="str">
        <f>VLOOKUP(H13243,ap[[item_code]:[series_title]],2,0)</f>
        <v>Gasoline, all types, per gallon/3.785 liters in U.S. city average, average price, not seasonally adjusted</v>
      </c>
      <c r="K13243" t="str">
        <f>VLOOKUP(G13243,Areas!A:B,2,0)</f>
        <v>West - Size Class A</v>
      </c>
    </row>
    <row r="13244" spans="1:11" x14ac:dyDescent="0.3">
      <c r="A13244" t="s">
        <v>2960</v>
      </c>
      <c r="B13244">
        <v>2015</v>
      </c>
      <c r="C13244" t="s">
        <v>183</v>
      </c>
      <c r="D13244" s="4">
        <v>2.6379999999999999</v>
      </c>
      <c r="E13244" t="s">
        <v>12</v>
      </c>
      <c r="F13244" t="s">
        <v>13</v>
      </c>
      <c r="G13244" t="str">
        <f t="shared" si="412"/>
        <v>S400</v>
      </c>
      <c r="H13244" t="str">
        <f t="shared" si="413"/>
        <v>7471A</v>
      </c>
      <c r="I13244" t="str">
        <f>VLOOKUP(F13244,Period!A:B,2,0)</f>
        <v>January</v>
      </c>
      <c r="J13244" t="str">
        <f>VLOOKUP(H13244,ap[[item_code]:[series_title]],2,0)</f>
        <v>Gasoline, all types, per gallon/3.785 liters in U.S. city average, average price, not seasonally adjusted</v>
      </c>
      <c r="K13244" t="str">
        <f>VLOOKUP(G13244,Areas!A:B,2,0)</f>
        <v>West - Size Class A</v>
      </c>
    </row>
    <row r="13245" spans="1:11" x14ac:dyDescent="0.3">
      <c r="A13245" t="s">
        <v>2960</v>
      </c>
      <c r="B13245">
        <v>2015</v>
      </c>
      <c r="C13245" t="s">
        <v>25</v>
      </c>
      <c r="D13245" s="4">
        <v>3.1030000000000002</v>
      </c>
      <c r="E13245" t="s">
        <v>12</v>
      </c>
      <c r="F13245" t="s">
        <v>13</v>
      </c>
      <c r="G13245" t="str">
        <f t="shared" si="412"/>
        <v>S400</v>
      </c>
      <c r="H13245" t="str">
        <f t="shared" si="413"/>
        <v>7471A</v>
      </c>
      <c r="I13245" t="str">
        <f>VLOOKUP(F13245,Period!A:B,2,0)</f>
        <v>January</v>
      </c>
      <c r="J13245" t="str">
        <f>VLOOKUP(H13245,ap[[item_code]:[series_title]],2,0)</f>
        <v>Gasoline, all types, per gallon/3.785 liters in U.S. city average, average price, not seasonally adjusted</v>
      </c>
      <c r="K13245" t="str">
        <f>VLOOKUP(G13245,Areas!A:B,2,0)</f>
        <v>West - Size Class A</v>
      </c>
    </row>
    <row r="13246" spans="1:11" x14ac:dyDescent="0.3">
      <c r="A13246" t="s">
        <v>2960</v>
      </c>
      <c r="B13246">
        <v>2015</v>
      </c>
      <c r="C13246" t="s">
        <v>93</v>
      </c>
      <c r="D13246" s="4">
        <v>2.996</v>
      </c>
      <c r="E13246" t="s">
        <v>12</v>
      </c>
      <c r="F13246" t="s">
        <v>13</v>
      </c>
      <c r="G13246" t="str">
        <f t="shared" si="412"/>
        <v>S400</v>
      </c>
      <c r="H13246" t="str">
        <f t="shared" si="413"/>
        <v>7471A</v>
      </c>
      <c r="I13246" t="str">
        <f>VLOOKUP(F13246,Period!A:B,2,0)</f>
        <v>January</v>
      </c>
      <c r="J13246" t="str">
        <f>VLOOKUP(H13246,ap[[item_code]:[series_title]],2,0)</f>
        <v>Gasoline, all types, per gallon/3.785 liters in U.S. city average, average price, not seasonally adjusted</v>
      </c>
      <c r="K13246" t="str">
        <f>VLOOKUP(G13246,Areas!A:B,2,0)</f>
        <v>West - Size Class A</v>
      </c>
    </row>
    <row r="13247" spans="1:11" x14ac:dyDescent="0.3">
      <c r="A13247" t="s">
        <v>2960</v>
      </c>
      <c r="B13247">
        <v>2015</v>
      </c>
      <c r="C13247" t="s">
        <v>89</v>
      </c>
      <c r="D13247" s="4">
        <v>3.5339999999999998</v>
      </c>
      <c r="E13247" t="s">
        <v>12</v>
      </c>
      <c r="F13247" t="s">
        <v>13</v>
      </c>
      <c r="G13247" t="str">
        <f t="shared" si="412"/>
        <v>S400</v>
      </c>
      <c r="H13247" t="str">
        <f t="shared" si="413"/>
        <v>7471A</v>
      </c>
      <c r="I13247" t="str">
        <f>VLOOKUP(F13247,Period!A:B,2,0)</f>
        <v>January</v>
      </c>
      <c r="J13247" t="str">
        <f>VLOOKUP(H13247,ap[[item_code]:[series_title]],2,0)</f>
        <v>Gasoline, all types, per gallon/3.785 liters in U.S. city average, average price, not seasonally adjusted</v>
      </c>
      <c r="K13247" t="str">
        <f>VLOOKUP(G13247,Areas!A:B,2,0)</f>
        <v>West - Size Class A</v>
      </c>
    </row>
    <row r="13248" spans="1:11" x14ac:dyDescent="0.3">
      <c r="A13248" t="s">
        <v>2960</v>
      </c>
      <c r="B13248">
        <v>2015</v>
      </c>
      <c r="C13248" t="s">
        <v>133</v>
      </c>
      <c r="D13248" s="4">
        <v>3.3660000000000001</v>
      </c>
      <c r="E13248" t="s">
        <v>12</v>
      </c>
      <c r="F13248" t="s">
        <v>13</v>
      </c>
      <c r="G13248" t="str">
        <f t="shared" si="412"/>
        <v>S400</v>
      </c>
      <c r="H13248" t="str">
        <f t="shared" si="413"/>
        <v>7471A</v>
      </c>
      <c r="I13248" t="str">
        <f>VLOOKUP(F13248,Period!A:B,2,0)</f>
        <v>January</v>
      </c>
      <c r="J13248" t="str">
        <f>VLOOKUP(H13248,ap[[item_code]:[series_title]],2,0)</f>
        <v>Gasoline, all types, per gallon/3.785 liters in U.S. city average, average price, not seasonally adjusted</v>
      </c>
      <c r="K13248" t="str">
        <f>VLOOKUP(G13248,Areas!A:B,2,0)</f>
        <v>West - Size Class A</v>
      </c>
    </row>
    <row r="13249" spans="1:11" x14ac:dyDescent="0.3">
      <c r="A13249" t="s">
        <v>2960</v>
      </c>
      <c r="B13249">
        <v>2015</v>
      </c>
      <c r="C13249" t="s">
        <v>82</v>
      </c>
      <c r="D13249" s="4">
        <v>3.5990000000000002</v>
      </c>
      <c r="E13249" t="s">
        <v>12</v>
      </c>
      <c r="F13249" t="s">
        <v>13</v>
      </c>
      <c r="G13249" t="str">
        <f t="shared" si="412"/>
        <v>S400</v>
      </c>
      <c r="H13249" t="str">
        <f t="shared" si="413"/>
        <v>7471A</v>
      </c>
      <c r="I13249" t="str">
        <f>VLOOKUP(F13249,Period!A:B,2,0)</f>
        <v>January</v>
      </c>
      <c r="J13249" t="str">
        <f>VLOOKUP(H13249,ap[[item_code]:[series_title]],2,0)</f>
        <v>Gasoline, all types, per gallon/3.785 liters in U.S. city average, average price, not seasonally adjusted</v>
      </c>
      <c r="K13249" t="str">
        <f>VLOOKUP(G13249,Areas!A:B,2,0)</f>
        <v>West - Size Class A</v>
      </c>
    </row>
    <row r="13250" spans="1:11" x14ac:dyDescent="0.3">
      <c r="A13250" t="s">
        <v>2960</v>
      </c>
      <c r="B13250">
        <v>2015</v>
      </c>
      <c r="C13250" t="s">
        <v>69</v>
      </c>
      <c r="D13250" s="4">
        <v>3.3929999999999998</v>
      </c>
      <c r="E13250" t="s">
        <v>12</v>
      </c>
      <c r="F13250" t="s">
        <v>13</v>
      </c>
      <c r="G13250" t="str">
        <f t="shared" si="412"/>
        <v>S400</v>
      </c>
      <c r="H13250" t="str">
        <f t="shared" si="413"/>
        <v>7471A</v>
      </c>
      <c r="I13250" t="str">
        <f>VLOOKUP(F13250,Period!A:B,2,0)</f>
        <v>January</v>
      </c>
      <c r="J13250" t="str">
        <f>VLOOKUP(H13250,ap[[item_code]:[series_title]],2,0)</f>
        <v>Gasoline, all types, per gallon/3.785 liters in U.S. city average, average price, not seasonally adjusted</v>
      </c>
      <c r="K13250" t="str">
        <f>VLOOKUP(G13250,Areas!A:B,2,0)</f>
        <v>West - Size Class A</v>
      </c>
    </row>
    <row r="13251" spans="1:11" x14ac:dyDescent="0.3">
      <c r="A13251" t="s">
        <v>2960</v>
      </c>
      <c r="B13251">
        <v>2015</v>
      </c>
      <c r="C13251" t="s">
        <v>35</v>
      </c>
      <c r="D13251" s="4">
        <v>2.9969999999999999</v>
      </c>
      <c r="E13251" t="s">
        <v>12</v>
      </c>
      <c r="F13251" t="s">
        <v>13</v>
      </c>
      <c r="G13251" t="str">
        <f t="shared" ref="G13251:G13314" si="414">MID(A13251,4,4)</f>
        <v>S400</v>
      </c>
      <c r="H13251" t="str">
        <f t="shared" ref="H13251:H13314" si="415">MID(A13251,8,5)</f>
        <v>7471A</v>
      </c>
      <c r="I13251" t="str">
        <f>VLOOKUP(F13251,Period!A:B,2,0)</f>
        <v>January</v>
      </c>
      <c r="J13251" t="str">
        <f>VLOOKUP(H13251,ap[[item_code]:[series_title]],2,0)</f>
        <v>Gasoline, all types, per gallon/3.785 liters in U.S. city average, average price, not seasonally adjusted</v>
      </c>
      <c r="K13251" t="str">
        <f>VLOOKUP(G13251,Areas!A:B,2,0)</f>
        <v>West - Size Class A</v>
      </c>
    </row>
    <row r="13252" spans="1:11" x14ac:dyDescent="0.3">
      <c r="A13252" t="s">
        <v>2960</v>
      </c>
      <c r="B13252">
        <v>2015</v>
      </c>
      <c r="C13252" t="s">
        <v>14</v>
      </c>
      <c r="D13252" s="4">
        <v>2.75</v>
      </c>
      <c r="E13252" t="s">
        <v>12</v>
      </c>
      <c r="F13252" t="s">
        <v>13</v>
      </c>
      <c r="G13252" t="str">
        <f t="shared" si="414"/>
        <v>S400</v>
      </c>
      <c r="H13252" t="str">
        <f t="shared" si="415"/>
        <v>7471A</v>
      </c>
      <c r="I13252" t="str">
        <f>VLOOKUP(F13252,Period!A:B,2,0)</f>
        <v>January</v>
      </c>
      <c r="J13252" t="str">
        <f>VLOOKUP(H13252,ap[[item_code]:[series_title]],2,0)</f>
        <v>Gasoline, all types, per gallon/3.785 liters in U.S. city average, average price, not seasonally adjusted</v>
      </c>
      <c r="K13252" t="str">
        <f>VLOOKUP(G13252,Areas!A:B,2,0)</f>
        <v>West - Size Class A</v>
      </c>
    </row>
    <row r="13253" spans="1:11" x14ac:dyDescent="0.3">
      <c r="A13253" t="s">
        <v>2960</v>
      </c>
      <c r="B13253">
        <v>2015</v>
      </c>
      <c r="C13253" t="s">
        <v>146</v>
      </c>
      <c r="D13253" s="4">
        <v>2.6230000000000002</v>
      </c>
      <c r="E13253" t="s">
        <v>12</v>
      </c>
      <c r="F13253" t="s">
        <v>13</v>
      </c>
      <c r="G13253" t="str">
        <f t="shared" si="414"/>
        <v>S400</v>
      </c>
      <c r="H13253" t="str">
        <f t="shared" si="415"/>
        <v>7471A</v>
      </c>
      <c r="I13253" t="str">
        <f>VLOOKUP(F13253,Period!A:B,2,0)</f>
        <v>January</v>
      </c>
      <c r="J13253" t="str">
        <f>VLOOKUP(H13253,ap[[item_code]:[series_title]],2,0)</f>
        <v>Gasoline, all types, per gallon/3.785 liters in U.S. city average, average price, not seasonally adjusted</v>
      </c>
      <c r="K13253" t="str">
        <f>VLOOKUP(G13253,Areas!A:B,2,0)</f>
        <v>West - Size Class A</v>
      </c>
    </row>
    <row r="13254" spans="1:11" x14ac:dyDescent="0.3">
      <c r="A13254" t="s">
        <v>2960</v>
      </c>
      <c r="B13254">
        <v>2015</v>
      </c>
      <c r="C13254" t="s">
        <v>18</v>
      </c>
      <c r="D13254" s="4">
        <v>2.5779999999999998</v>
      </c>
      <c r="E13254" t="s">
        <v>12</v>
      </c>
      <c r="F13254" t="s">
        <v>13</v>
      </c>
      <c r="G13254" t="str">
        <f t="shared" si="414"/>
        <v>S400</v>
      </c>
      <c r="H13254" t="str">
        <f t="shared" si="415"/>
        <v>7471A</v>
      </c>
      <c r="I13254" t="str">
        <f>VLOOKUP(F13254,Period!A:B,2,0)</f>
        <v>January</v>
      </c>
      <c r="J13254" t="str">
        <f>VLOOKUP(H13254,ap[[item_code]:[series_title]],2,0)</f>
        <v>Gasoline, all types, per gallon/3.785 liters in U.S. city average, average price, not seasonally adjusted</v>
      </c>
      <c r="K13254" t="str">
        <f>VLOOKUP(G13254,Areas!A:B,2,0)</f>
        <v>West - Size Class A</v>
      </c>
    </row>
    <row r="13255" spans="1:11" x14ac:dyDescent="0.3">
      <c r="A13255" t="s">
        <v>2960</v>
      </c>
      <c r="B13255">
        <v>2016</v>
      </c>
      <c r="C13255" t="s">
        <v>13</v>
      </c>
      <c r="D13255" s="4">
        <v>2.5920000000000001</v>
      </c>
      <c r="E13255" t="s">
        <v>12</v>
      </c>
      <c r="F13255" t="s">
        <v>13</v>
      </c>
      <c r="G13255" t="str">
        <f t="shared" si="414"/>
        <v>S400</v>
      </c>
      <c r="H13255" t="str">
        <f t="shared" si="415"/>
        <v>7471A</v>
      </c>
      <c r="I13255" t="str">
        <f>VLOOKUP(F13255,Period!A:B,2,0)</f>
        <v>January</v>
      </c>
      <c r="J13255" t="str">
        <f>VLOOKUP(H13255,ap[[item_code]:[series_title]],2,0)</f>
        <v>Gasoline, all types, per gallon/3.785 liters in U.S. city average, average price, not seasonally adjusted</v>
      </c>
      <c r="K13255" t="str">
        <f>VLOOKUP(G13255,Areas!A:B,2,0)</f>
        <v>West - Size Class A</v>
      </c>
    </row>
    <row r="13256" spans="1:11" x14ac:dyDescent="0.3">
      <c r="A13256" t="s">
        <v>2960</v>
      </c>
      <c r="B13256">
        <v>2016</v>
      </c>
      <c r="C13256" t="s">
        <v>183</v>
      </c>
      <c r="D13256" s="4">
        <v>2.2650000000000001</v>
      </c>
      <c r="E13256" t="s">
        <v>12</v>
      </c>
      <c r="F13256" t="s">
        <v>13</v>
      </c>
      <c r="G13256" t="str">
        <f t="shared" si="414"/>
        <v>S400</v>
      </c>
      <c r="H13256" t="str">
        <f t="shared" si="415"/>
        <v>7471A</v>
      </c>
      <c r="I13256" t="str">
        <f>VLOOKUP(F13256,Period!A:B,2,0)</f>
        <v>January</v>
      </c>
      <c r="J13256" t="str">
        <f>VLOOKUP(H13256,ap[[item_code]:[series_title]],2,0)</f>
        <v>Gasoline, all types, per gallon/3.785 liters in U.S. city average, average price, not seasonally adjusted</v>
      </c>
      <c r="K13256" t="str">
        <f>VLOOKUP(G13256,Areas!A:B,2,0)</f>
        <v>West - Size Class A</v>
      </c>
    </row>
    <row r="13257" spans="1:11" x14ac:dyDescent="0.3">
      <c r="A13257" t="s">
        <v>2960</v>
      </c>
      <c r="B13257">
        <v>2016</v>
      </c>
      <c r="C13257" t="s">
        <v>25</v>
      </c>
      <c r="D13257" s="4">
        <v>2.4569999999999999</v>
      </c>
      <c r="E13257" t="s">
        <v>12</v>
      </c>
      <c r="F13257" t="s">
        <v>13</v>
      </c>
      <c r="G13257" t="str">
        <f t="shared" si="414"/>
        <v>S400</v>
      </c>
      <c r="H13257" t="str">
        <f t="shared" si="415"/>
        <v>7471A</v>
      </c>
      <c r="I13257" t="str">
        <f>VLOOKUP(F13257,Period!A:B,2,0)</f>
        <v>January</v>
      </c>
      <c r="J13257" t="str">
        <f>VLOOKUP(H13257,ap[[item_code]:[series_title]],2,0)</f>
        <v>Gasoline, all types, per gallon/3.785 liters in U.S. city average, average price, not seasonally adjusted</v>
      </c>
      <c r="K13257" t="str">
        <f>VLOOKUP(G13257,Areas!A:B,2,0)</f>
        <v>West - Size Class A</v>
      </c>
    </row>
    <row r="13258" spans="1:11" x14ac:dyDescent="0.3">
      <c r="A13258" t="s">
        <v>2960</v>
      </c>
      <c r="B13258">
        <v>2016</v>
      </c>
      <c r="C13258" t="s">
        <v>93</v>
      </c>
      <c r="D13258" s="4">
        <v>2.605</v>
      </c>
      <c r="E13258" t="s">
        <v>12</v>
      </c>
      <c r="F13258" t="s">
        <v>13</v>
      </c>
      <c r="G13258" t="str">
        <f t="shared" si="414"/>
        <v>S400</v>
      </c>
      <c r="H13258" t="str">
        <f t="shared" si="415"/>
        <v>7471A</v>
      </c>
      <c r="I13258" t="str">
        <f>VLOOKUP(F13258,Period!A:B,2,0)</f>
        <v>January</v>
      </c>
      <c r="J13258" t="str">
        <f>VLOOKUP(H13258,ap[[item_code]:[series_title]],2,0)</f>
        <v>Gasoline, all types, per gallon/3.785 liters in U.S. city average, average price, not seasonally adjusted</v>
      </c>
      <c r="K13258" t="str">
        <f>VLOOKUP(G13258,Areas!A:B,2,0)</f>
        <v>West - Size Class A</v>
      </c>
    </row>
    <row r="13259" spans="1:11" x14ac:dyDescent="0.3">
      <c r="A13259" t="s">
        <v>2960</v>
      </c>
      <c r="B13259">
        <v>2016</v>
      </c>
      <c r="C13259" t="s">
        <v>89</v>
      </c>
      <c r="D13259" s="4">
        <v>2.633</v>
      </c>
      <c r="E13259" t="s">
        <v>12</v>
      </c>
      <c r="F13259" t="s">
        <v>13</v>
      </c>
      <c r="G13259" t="str">
        <f t="shared" si="414"/>
        <v>S400</v>
      </c>
      <c r="H13259" t="str">
        <f t="shared" si="415"/>
        <v>7471A</v>
      </c>
      <c r="I13259" t="str">
        <f>VLOOKUP(F13259,Period!A:B,2,0)</f>
        <v>January</v>
      </c>
      <c r="J13259" t="str">
        <f>VLOOKUP(H13259,ap[[item_code]:[series_title]],2,0)</f>
        <v>Gasoline, all types, per gallon/3.785 liters in U.S. city average, average price, not seasonally adjusted</v>
      </c>
      <c r="K13259" t="str">
        <f>VLOOKUP(G13259,Areas!A:B,2,0)</f>
        <v>West - Size Class A</v>
      </c>
    </row>
    <row r="13260" spans="1:11" x14ac:dyDescent="0.3">
      <c r="A13260" t="s">
        <v>2960</v>
      </c>
      <c r="B13260">
        <v>2016</v>
      </c>
      <c r="C13260" t="s">
        <v>133</v>
      </c>
      <c r="D13260" s="4">
        <v>2.7109999999999999</v>
      </c>
      <c r="E13260" t="s">
        <v>12</v>
      </c>
      <c r="F13260" t="s">
        <v>13</v>
      </c>
      <c r="G13260" t="str">
        <f t="shared" si="414"/>
        <v>S400</v>
      </c>
      <c r="H13260" t="str">
        <f t="shared" si="415"/>
        <v>7471A</v>
      </c>
      <c r="I13260" t="str">
        <f>VLOOKUP(F13260,Period!A:B,2,0)</f>
        <v>January</v>
      </c>
      <c r="J13260" t="str">
        <f>VLOOKUP(H13260,ap[[item_code]:[series_title]],2,0)</f>
        <v>Gasoline, all types, per gallon/3.785 liters in U.S. city average, average price, not seasonally adjusted</v>
      </c>
      <c r="K13260" t="str">
        <f>VLOOKUP(G13260,Areas!A:B,2,0)</f>
        <v>West - Size Class A</v>
      </c>
    </row>
    <row r="13261" spans="1:11" x14ac:dyDescent="0.3">
      <c r="A13261" t="s">
        <v>2960</v>
      </c>
      <c r="B13261">
        <v>2016</v>
      </c>
      <c r="C13261" t="s">
        <v>82</v>
      </c>
      <c r="D13261" s="4">
        <v>2.6789999999999998</v>
      </c>
      <c r="E13261" t="s">
        <v>12</v>
      </c>
      <c r="F13261" t="s">
        <v>13</v>
      </c>
      <c r="G13261" t="str">
        <f t="shared" si="414"/>
        <v>S400</v>
      </c>
      <c r="H13261" t="str">
        <f t="shared" si="415"/>
        <v>7471A</v>
      </c>
      <c r="I13261" t="str">
        <f>VLOOKUP(F13261,Period!A:B,2,0)</f>
        <v>January</v>
      </c>
      <c r="J13261" t="str">
        <f>VLOOKUP(H13261,ap[[item_code]:[series_title]],2,0)</f>
        <v>Gasoline, all types, per gallon/3.785 liters in U.S. city average, average price, not seasonally adjusted</v>
      </c>
      <c r="K13261" t="str">
        <f>VLOOKUP(G13261,Areas!A:B,2,0)</f>
        <v>West - Size Class A</v>
      </c>
    </row>
    <row r="13262" spans="1:11" x14ac:dyDescent="0.3">
      <c r="A13262" t="s">
        <v>2960</v>
      </c>
      <c r="B13262">
        <v>2016</v>
      </c>
      <c r="C13262" t="s">
        <v>69</v>
      </c>
      <c r="D13262" s="4">
        <v>2.5209999999999999</v>
      </c>
      <c r="E13262" t="s">
        <v>12</v>
      </c>
      <c r="F13262" t="s">
        <v>13</v>
      </c>
      <c r="G13262" t="str">
        <f t="shared" si="414"/>
        <v>S400</v>
      </c>
      <c r="H13262" t="str">
        <f t="shared" si="415"/>
        <v>7471A</v>
      </c>
      <c r="I13262" t="str">
        <f>VLOOKUP(F13262,Period!A:B,2,0)</f>
        <v>January</v>
      </c>
      <c r="J13262" t="str">
        <f>VLOOKUP(H13262,ap[[item_code]:[series_title]],2,0)</f>
        <v>Gasoline, all types, per gallon/3.785 liters in U.S. city average, average price, not seasonally adjusted</v>
      </c>
      <c r="K13262" t="str">
        <f>VLOOKUP(G13262,Areas!A:B,2,0)</f>
        <v>West - Size Class A</v>
      </c>
    </row>
    <row r="13263" spans="1:11" x14ac:dyDescent="0.3">
      <c r="A13263" t="s">
        <v>2960</v>
      </c>
      <c r="B13263">
        <v>2016</v>
      </c>
      <c r="C13263" t="s">
        <v>35</v>
      </c>
      <c r="D13263" s="4">
        <v>2.6059999999999999</v>
      </c>
      <c r="E13263" t="s">
        <v>12</v>
      </c>
      <c r="F13263" t="s">
        <v>13</v>
      </c>
      <c r="G13263" t="str">
        <f t="shared" si="414"/>
        <v>S400</v>
      </c>
      <c r="H13263" t="str">
        <f t="shared" si="415"/>
        <v>7471A</v>
      </c>
      <c r="I13263" t="str">
        <f>VLOOKUP(F13263,Period!A:B,2,0)</f>
        <v>January</v>
      </c>
      <c r="J13263" t="str">
        <f>VLOOKUP(H13263,ap[[item_code]:[series_title]],2,0)</f>
        <v>Gasoline, all types, per gallon/3.785 liters in U.S. city average, average price, not seasonally adjusted</v>
      </c>
      <c r="K13263" t="str">
        <f>VLOOKUP(G13263,Areas!A:B,2,0)</f>
        <v>West - Size Class A</v>
      </c>
    </row>
    <row r="13264" spans="1:11" x14ac:dyDescent="0.3">
      <c r="A13264" t="s">
        <v>2960</v>
      </c>
      <c r="B13264">
        <v>2016</v>
      </c>
      <c r="C13264" t="s">
        <v>14</v>
      </c>
      <c r="D13264" s="4">
        <v>2.6429999999999998</v>
      </c>
      <c r="E13264" t="s">
        <v>12</v>
      </c>
      <c r="F13264" t="s">
        <v>13</v>
      </c>
      <c r="G13264" t="str">
        <f t="shared" si="414"/>
        <v>S400</v>
      </c>
      <c r="H13264" t="str">
        <f t="shared" si="415"/>
        <v>7471A</v>
      </c>
      <c r="I13264" t="str">
        <f>VLOOKUP(F13264,Period!A:B,2,0)</f>
        <v>January</v>
      </c>
      <c r="J13264" t="str">
        <f>VLOOKUP(H13264,ap[[item_code]:[series_title]],2,0)</f>
        <v>Gasoline, all types, per gallon/3.785 liters in U.S. city average, average price, not seasonally adjusted</v>
      </c>
      <c r="K13264" t="str">
        <f>VLOOKUP(G13264,Areas!A:B,2,0)</f>
        <v>West - Size Class A</v>
      </c>
    </row>
    <row r="13265" spans="1:11" x14ac:dyDescent="0.3">
      <c r="A13265" t="s">
        <v>2960</v>
      </c>
      <c r="B13265">
        <v>2016</v>
      </c>
      <c r="C13265" t="s">
        <v>146</v>
      </c>
      <c r="D13265" s="4">
        <v>2.6030000000000002</v>
      </c>
      <c r="E13265" t="s">
        <v>12</v>
      </c>
      <c r="F13265" t="s">
        <v>13</v>
      </c>
      <c r="G13265" t="str">
        <f t="shared" si="414"/>
        <v>S400</v>
      </c>
      <c r="H13265" t="str">
        <f t="shared" si="415"/>
        <v>7471A</v>
      </c>
      <c r="I13265" t="str">
        <f>VLOOKUP(F13265,Period!A:B,2,0)</f>
        <v>January</v>
      </c>
      <c r="J13265" t="str">
        <f>VLOOKUP(H13265,ap[[item_code]:[series_title]],2,0)</f>
        <v>Gasoline, all types, per gallon/3.785 liters in U.S. city average, average price, not seasonally adjusted</v>
      </c>
      <c r="K13265" t="str">
        <f>VLOOKUP(G13265,Areas!A:B,2,0)</f>
        <v>West - Size Class A</v>
      </c>
    </row>
    <row r="13266" spans="1:11" x14ac:dyDescent="0.3">
      <c r="A13266" t="s">
        <v>2960</v>
      </c>
      <c r="B13266">
        <v>2016</v>
      </c>
      <c r="C13266" t="s">
        <v>18</v>
      </c>
      <c r="D13266" s="4">
        <v>2.54</v>
      </c>
      <c r="E13266" t="s">
        <v>12</v>
      </c>
      <c r="F13266" t="s">
        <v>13</v>
      </c>
      <c r="G13266" t="str">
        <f t="shared" si="414"/>
        <v>S400</v>
      </c>
      <c r="H13266" t="str">
        <f t="shared" si="415"/>
        <v>7471A</v>
      </c>
      <c r="I13266" t="str">
        <f>VLOOKUP(F13266,Period!A:B,2,0)</f>
        <v>January</v>
      </c>
      <c r="J13266" t="str">
        <f>VLOOKUP(H13266,ap[[item_code]:[series_title]],2,0)</f>
        <v>Gasoline, all types, per gallon/3.785 liters in U.S. city average, average price, not seasonally adjusted</v>
      </c>
      <c r="K13266" t="str">
        <f>VLOOKUP(G13266,Areas!A:B,2,0)</f>
        <v>West - Size Class A</v>
      </c>
    </row>
    <row r="13267" spans="1:11" x14ac:dyDescent="0.3">
      <c r="A13267" t="s">
        <v>2960</v>
      </c>
      <c r="B13267">
        <v>2017</v>
      </c>
      <c r="C13267" t="s">
        <v>13</v>
      </c>
      <c r="D13267" s="4">
        <v>2.669</v>
      </c>
      <c r="E13267" t="s">
        <v>12</v>
      </c>
      <c r="F13267" t="s">
        <v>13</v>
      </c>
      <c r="G13267" t="str">
        <f t="shared" si="414"/>
        <v>S400</v>
      </c>
      <c r="H13267" t="str">
        <f t="shared" si="415"/>
        <v>7471A</v>
      </c>
      <c r="I13267" t="str">
        <f>VLOOKUP(F13267,Period!A:B,2,0)</f>
        <v>January</v>
      </c>
      <c r="J13267" t="str">
        <f>VLOOKUP(H13267,ap[[item_code]:[series_title]],2,0)</f>
        <v>Gasoline, all types, per gallon/3.785 liters in U.S. city average, average price, not seasonally adjusted</v>
      </c>
      <c r="K13267" t="str">
        <f>VLOOKUP(G13267,Areas!A:B,2,0)</f>
        <v>West - Size Class A</v>
      </c>
    </row>
    <row r="13268" spans="1:11" x14ac:dyDescent="0.3">
      <c r="A13268" t="s">
        <v>2960</v>
      </c>
      <c r="B13268">
        <v>2017</v>
      </c>
      <c r="C13268" t="s">
        <v>183</v>
      </c>
      <c r="D13268" s="4">
        <v>2.7240000000000002</v>
      </c>
      <c r="E13268" t="s">
        <v>12</v>
      </c>
      <c r="F13268" t="s">
        <v>13</v>
      </c>
      <c r="G13268" t="str">
        <f t="shared" si="414"/>
        <v>S400</v>
      </c>
      <c r="H13268" t="str">
        <f t="shared" si="415"/>
        <v>7471A</v>
      </c>
      <c r="I13268" t="str">
        <f>VLOOKUP(F13268,Period!A:B,2,0)</f>
        <v>January</v>
      </c>
      <c r="J13268" t="str">
        <f>VLOOKUP(H13268,ap[[item_code]:[series_title]],2,0)</f>
        <v>Gasoline, all types, per gallon/3.785 liters in U.S. city average, average price, not seasonally adjusted</v>
      </c>
      <c r="K13268" t="str">
        <f>VLOOKUP(G13268,Areas!A:B,2,0)</f>
        <v>West - Size Class A</v>
      </c>
    </row>
    <row r="13269" spans="1:11" x14ac:dyDescent="0.3">
      <c r="A13269" t="s">
        <v>2960</v>
      </c>
      <c r="B13269">
        <v>2017</v>
      </c>
      <c r="C13269" t="s">
        <v>25</v>
      </c>
      <c r="D13269" s="4">
        <v>2.8149999999999999</v>
      </c>
      <c r="E13269" t="s">
        <v>12</v>
      </c>
      <c r="F13269" t="s">
        <v>13</v>
      </c>
      <c r="G13269" t="str">
        <f t="shared" si="414"/>
        <v>S400</v>
      </c>
      <c r="H13269" t="str">
        <f t="shared" si="415"/>
        <v>7471A</v>
      </c>
      <c r="I13269" t="str">
        <f>VLOOKUP(F13269,Period!A:B,2,0)</f>
        <v>January</v>
      </c>
      <c r="J13269" t="str">
        <f>VLOOKUP(H13269,ap[[item_code]:[series_title]],2,0)</f>
        <v>Gasoline, all types, per gallon/3.785 liters in U.S. city average, average price, not seasonally adjusted</v>
      </c>
      <c r="K13269" t="str">
        <f>VLOOKUP(G13269,Areas!A:B,2,0)</f>
        <v>West - Size Class A</v>
      </c>
    </row>
    <row r="13270" spans="1:11" x14ac:dyDescent="0.3">
      <c r="A13270" t="s">
        <v>2960</v>
      </c>
      <c r="B13270">
        <v>2017</v>
      </c>
      <c r="C13270" t="s">
        <v>93</v>
      </c>
      <c r="D13270" s="4">
        <v>2.8439999999999999</v>
      </c>
      <c r="E13270" t="s">
        <v>12</v>
      </c>
      <c r="F13270" t="s">
        <v>13</v>
      </c>
      <c r="G13270" t="str">
        <f t="shared" si="414"/>
        <v>S400</v>
      </c>
      <c r="H13270" t="str">
        <f t="shared" si="415"/>
        <v>7471A</v>
      </c>
      <c r="I13270" t="str">
        <f>VLOOKUP(F13270,Period!A:B,2,0)</f>
        <v>January</v>
      </c>
      <c r="J13270" t="str">
        <f>VLOOKUP(H13270,ap[[item_code]:[series_title]],2,0)</f>
        <v>Gasoline, all types, per gallon/3.785 liters in U.S. city average, average price, not seasonally adjusted</v>
      </c>
      <c r="K13270" t="str">
        <f>VLOOKUP(G13270,Areas!A:B,2,0)</f>
        <v>West - Size Class A</v>
      </c>
    </row>
    <row r="13271" spans="1:11" x14ac:dyDescent="0.3">
      <c r="A13271" t="s">
        <v>2960</v>
      </c>
      <c r="B13271">
        <v>2017</v>
      </c>
      <c r="C13271" t="s">
        <v>89</v>
      </c>
      <c r="D13271" s="4">
        <v>2.86</v>
      </c>
      <c r="E13271" t="s">
        <v>12</v>
      </c>
      <c r="F13271" t="s">
        <v>13</v>
      </c>
      <c r="G13271" t="str">
        <f t="shared" si="414"/>
        <v>S400</v>
      </c>
      <c r="H13271" t="str">
        <f t="shared" si="415"/>
        <v>7471A</v>
      </c>
      <c r="I13271" t="str">
        <f>VLOOKUP(F13271,Period!A:B,2,0)</f>
        <v>January</v>
      </c>
      <c r="J13271" t="str">
        <f>VLOOKUP(H13271,ap[[item_code]:[series_title]],2,0)</f>
        <v>Gasoline, all types, per gallon/3.785 liters in U.S. city average, average price, not seasonally adjusted</v>
      </c>
      <c r="K13271" t="str">
        <f>VLOOKUP(G13271,Areas!A:B,2,0)</f>
        <v>West - Size Class A</v>
      </c>
    </row>
    <row r="13272" spans="1:11" x14ac:dyDescent="0.3">
      <c r="A13272" t="s">
        <v>2960</v>
      </c>
      <c r="B13272">
        <v>2017</v>
      </c>
      <c r="C13272" t="s">
        <v>133</v>
      </c>
      <c r="D13272" s="4">
        <v>2.8119999999999998</v>
      </c>
      <c r="E13272" t="s">
        <v>12</v>
      </c>
      <c r="F13272" t="s">
        <v>13</v>
      </c>
      <c r="G13272" t="str">
        <f t="shared" si="414"/>
        <v>S400</v>
      </c>
      <c r="H13272" t="str">
        <f t="shared" si="415"/>
        <v>7471A</v>
      </c>
      <c r="I13272" t="str">
        <f>VLOOKUP(F13272,Period!A:B,2,0)</f>
        <v>January</v>
      </c>
      <c r="J13272" t="str">
        <f>VLOOKUP(H13272,ap[[item_code]:[series_title]],2,0)</f>
        <v>Gasoline, all types, per gallon/3.785 liters in U.S. city average, average price, not seasonally adjusted</v>
      </c>
      <c r="K13272" t="str">
        <f>VLOOKUP(G13272,Areas!A:B,2,0)</f>
        <v>West - Size Class A</v>
      </c>
    </row>
    <row r="13273" spans="1:11" x14ac:dyDescent="0.3">
      <c r="A13273" t="s">
        <v>2960</v>
      </c>
      <c r="B13273">
        <v>2017</v>
      </c>
      <c r="C13273" t="s">
        <v>82</v>
      </c>
      <c r="D13273" s="4">
        <v>2.7330000000000001</v>
      </c>
      <c r="E13273" t="s">
        <v>12</v>
      </c>
      <c r="F13273" t="s">
        <v>13</v>
      </c>
      <c r="G13273" t="str">
        <f t="shared" si="414"/>
        <v>S400</v>
      </c>
      <c r="H13273" t="str">
        <f t="shared" si="415"/>
        <v>7471A</v>
      </c>
      <c r="I13273" t="str">
        <f>VLOOKUP(F13273,Period!A:B,2,0)</f>
        <v>January</v>
      </c>
      <c r="J13273" t="str">
        <f>VLOOKUP(H13273,ap[[item_code]:[series_title]],2,0)</f>
        <v>Gasoline, all types, per gallon/3.785 liters in U.S. city average, average price, not seasonally adjusted</v>
      </c>
      <c r="K13273" t="str">
        <f>VLOOKUP(G13273,Areas!A:B,2,0)</f>
        <v>West - Size Class A</v>
      </c>
    </row>
    <row r="13274" spans="1:11" x14ac:dyDescent="0.3">
      <c r="A13274" t="s">
        <v>2960</v>
      </c>
      <c r="B13274">
        <v>2017</v>
      </c>
      <c r="C13274" t="s">
        <v>69</v>
      </c>
      <c r="D13274" s="4">
        <v>2.8</v>
      </c>
      <c r="E13274" t="s">
        <v>12</v>
      </c>
      <c r="F13274" t="s">
        <v>13</v>
      </c>
      <c r="G13274" t="str">
        <f t="shared" si="414"/>
        <v>S400</v>
      </c>
      <c r="H13274" t="str">
        <f t="shared" si="415"/>
        <v>7471A</v>
      </c>
      <c r="I13274" t="str">
        <f>VLOOKUP(F13274,Period!A:B,2,0)</f>
        <v>January</v>
      </c>
      <c r="J13274" t="str">
        <f>VLOOKUP(H13274,ap[[item_code]:[series_title]],2,0)</f>
        <v>Gasoline, all types, per gallon/3.785 liters in U.S. city average, average price, not seasonally adjusted</v>
      </c>
      <c r="K13274" t="str">
        <f>VLOOKUP(G13274,Areas!A:B,2,0)</f>
        <v>West - Size Class A</v>
      </c>
    </row>
    <row r="13275" spans="1:11" x14ac:dyDescent="0.3">
      <c r="A13275" t="s">
        <v>2960</v>
      </c>
      <c r="B13275">
        <v>2017</v>
      </c>
      <c r="C13275" t="s">
        <v>35</v>
      </c>
      <c r="D13275" s="4">
        <v>2.9729999999999999</v>
      </c>
      <c r="E13275" t="s">
        <v>12</v>
      </c>
      <c r="F13275" t="s">
        <v>13</v>
      </c>
      <c r="G13275" t="str">
        <f t="shared" si="414"/>
        <v>S400</v>
      </c>
      <c r="H13275" t="str">
        <f t="shared" si="415"/>
        <v>7471A</v>
      </c>
      <c r="I13275" t="str">
        <f>VLOOKUP(F13275,Period!A:B,2,0)</f>
        <v>January</v>
      </c>
      <c r="J13275" t="str">
        <f>VLOOKUP(H13275,ap[[item_code]:[series_title]],2,0)</f>
        <v>Gasoline, all types, per gallon/3.785 liters in U.S. city average, average price, not seasonally adjusted</v>
      </c>
      <c r="K13275" t="str">
        <f>VLOOKUP(G13275,Areas!A:B,2,0)</f>
        <v>West - Size Class A</v>
      </c>
    </row>
    <row r="13276" spans="1:11" x14ac:dyDescent="0.3">
      <c r="A13276" t="s">
        <v>2960</v>
      </c>
      <c r="B13276">
        <v>2017</v>
      </c>
      <c r="C13276" t="s">
        <v>14</v>
      </c>
      <c r="D13276" s="4">
        <v>2.8639999999999999</v>
      </c>
      <c r="E13276" t="s">
        <v>12</v>
      </c>
      <c r="F13276" t="s">
        <v>13</v>
      </c>
      <c r="G13276" t="str">
        <f t="shared" si="414"/>
        <v>S400</v>
      </c>
      <c r="H13276" t="str">
        <f t="shared" si="415"/>
        <v>7471A</v>
      </c>
      <c r="I13276" t="str">
        <f>VLOOKUP(F13276,Period!A:B,2,0)</f>
        <v>January</v>
      </c>
      <c r="J13276" t="str">
        <f>VLOOKUP(H13276,ap[[item_code]:[series_title]],2,0)</f>
        <v>Gasoline, all types, per gallon/3.785 liters in U.S. city average, average price, not seasonally adjusted</v>
      </c>
      <c r="K13276" t="str">
        <f>VLOOKUP(G13276,Areas!A:B,2,0)</f>
        <v>West - Size Class A</v>
      </c>
    </row>
    <row r="13277" spans="1:11" x14ac:dyDescent="0.3">
      <c r="A13277" t="s">
        <v>2960</v>
      </c>
      <c r="B13277">
        <v>2017</v>
      </c>
      <c r="C13277" t="s">
        <v>146</v>
      </c>
      <c r="D13277" s="4">
        <v>2.9889999999999999</v>
      </c>
      <c r="E13277" t="s">
        <v>12</v>
      </c>
      <c r="F13277" t="s">
        <v>13</v>
      </c>
      <c r="G13277" t="str">
        <f t="shared" si="414"/>
        <v>S400</v>
      </c>
      <c r="H13277" t="str">
        <f t="shared" si="415"/>
        <v>7471A</v>
      </c>
      <c r="I13277" t="str">
        <f>VLOOKUP(F13277,Period!A:B,2,0)</f>
        <v>January</v>
      </c>
      <c r="J13277" t="str">
        <f>VLOOKUP(H13277,ap[[item_code]:[series_title]],2,0)</f>
        <v>Gasoline, all types, per gallon/3.785 liters in U.S. city average, average price, not seasonally adjusted</v>
      </c>
      <c r="K13277" t="str">
        <f>VLOOKUP(G13277,Areas!A:B,2,0)</f>
        <v>West - Size Class A</v>
      </c>
    </row>
    <row r="13278" spans="1:11" x14ac:dyDescent="0.3">
      <c r="A13278" t="s">
        <v>2960</v>
      </c>
      <c r="B13278">
        <v>2017</v>
      </c>
      <c r="C13278" t="s">
        <v>18</v>
      </c>
      <c r="D13278" s="4">
        <v>2.9039999999999999</v>
      </c>
      <c r="E13278" t="s">
        <v>12</v>
      </c>
      <c r="F13278" t="s">
        <v>13</v>
      </c>
      <c r="G13278" t="str">
        <f t="shared" si="414"/>
        <v>S400</v>
      </c>
      <c r="H13278" t="str">
        <f t="shared" si="415"/>
        <v>7471A</v>
      </c>
      <c r="I13278" t="str">
        <f>VLOOKUP(F13278,Period!A:B,2,0)</f>
        <v>January</v>
      </c>
      <c r="J13278" t="str">
        <f>VLOOKUP(H13278,ap[[item_code]:[series_title]],2,0)</f>
        <v>Gasoline, all types, per gallon/3.785 liters in U.S. city average, average price, not seasonally adjusted</v>
      </c>
      <c r="K13278" t="str">
        <f>VLOOKUP(G13278,Areas!A:B,2,0)</f>
        <v>West - Size Class A</v>
      </c>
    </row>
    <row r="13279" spans="1:11" x14ac:dyDescent="0.3">
      <c r="A13279" t="s">
        <v>2960</v>
      </c>
      <c r="B13279">
        <v>2018</v>
      </c>
      <c r="C13279" t="s">
        <v>13</v>
      </c>
      <c r="D13279" s="4">
        <v>2.996</v>
      </c>
      <c r="E13279" t="s">
        <v>12</v>
      </c>
      <c r="F13279" t="s">
        <v>13</v>
      </c>
      <c r="G13279" t="str">
        <f t="shared" si="414"/>
        <v>S400</v>
      </c>
      <c r="H13279" t="str">
        <f t="shared" si="415"/>
        <v>7471A</v>
      </c>
      <c r="I13279" t="str">
        <f>VLOOKUP(F13279,Period!A:B,2,0)</f>
        <v>January</v>
      </c>
      <c r="J13279" t="str">
        <f>VLOOKUP(H13279,ap[[item_code]:[series_title]],2,0)</f>
        <v>Gasoline, all types, per gallon/3.785 liters in U.S. city average, average price, not seasonally adjusted</v>
      </c>
      <c r="K13279" t="str">
        <f>VLOOKUP(G13279,Areas!A:B,2,0)</f>
        <v>West - Size Class A</v>
      </c>
    </row>
    <row r="13280" spans="1:11" x14ac:dyDescent="0.3">
      <c r="A13280" t="s">
        <v>2960</v>
      </c>
      <c r="B13280">
        <v>2018</v>
      </c>
      <c r="C13280" t="s">
        <v>183</v>
      </c>
      <c r="D13280" s="4">
        <v>3.117</v>
      </c>
      <c r="E13280" t="s">
        <v>12</v>
      </c>
      <c r="F13280" t="s">
        <v>13</v>
      </c>
      <c r="G13280" t="str">
        <f t="shared" si="414"/>
        <v>S400</v>
      </c>
      <c r="H13280" t="str">
        <f t="shared" si="415"/>
        <v>7471A</v>
      </c>
      <c r="I13280" t="str">
        <f>VLOOKUP(F13280,Period!A:B,2,0)</f>
        <v>January</v>
      </c>
      <c r="J13280" t="str">
        <f>VLOOKUP(H13280,ap[[item_code]:[series_title]],2,0)</f>
        <v>Gasoline, all types, per gallon/3.785 liters in U.S. city average, average price, not seasonally adjusted</v>
      </c>
      <c r="K13280" t="str">
        <f>VLOOKUP(G13280,Areas!A:B,2,0)</f>
        <v>West - Size Class A</v>
      </c>
    </row>
    <row r="13281" spans="1:11" x14ac:dyDescent="0.3">
      <c r="A13281" t="s">
        <v>2960</v>
      </c>
      <c r="B13281">
        <v>2018</v>
      </c>
      <c r="C13281" t="s">
        <v>25</v>
      </c>
      <c r="D13281" s="4">
        <v>3.1680000000000001</v>
      </c>
      <c r="E13281" t="s">
        <v>12</v>
      </c>
      <c r="F13281" t="s">
        <v>13</v>
      </c>
      <c r="G13281" t="str">
        <f t="shared" si="414"/>
        <v>S400</v>
      </c>
      <c r="H13281" t="str">
        <f t="shared" si="415"/>
        <v>7471A</v>
      </c>
      <c r="I13281" t="str">
        <f>VLOOKUP(F13281,Period!A:B,2,0)</f>
        <v>January</v>
      </c>
      <c r="J13281" t="str">
        <f>VLOOKUP(H13281,ap[[item_code]:[series_title]],2,0)</f>
        <v>Gasoline, all types, per gallon/3.785 liters in U.S. city average, average price, not seasonally adjusted</v>
      </c>
      <c r="K13281" t="str">
        <f>VLOOKUP(G13281,Areas!A:B,2,0)</f>
        <v>West - Size Class A</v>
      </c>
    </row>
    <row r="13282" spans="1:11" x14ac:dyDescent="0.3">
      <c r="A13282" t="s">
        <v>2960</v>
      </c>
      <c r="B13282">
        <v>2018</v>
      </c>
      <c r="C13282" t="s">
        <v>93</v>
      </c>
      <c r="D13282" s="4">
        <v>3.327</v>
      </c>
      <c r="E13282" t="s">
        <v>12</v>
      </c>
      <c r="F13282" t="s">
        <v>13</v>
      </c>
      <c r="G13282" t="str">
        <f t="shared" si="414"/>
        <v>S400</v>
      </c>
      <c r="H13282" t="str">
        <f t="shared" si="415"/>
        <v>7471A</v>
      </c>
      <c r="I13282" t="str">
        <f>VLOOKUP(F13282,Period!A:B,2,0)</f>
        <v>January</v>
      </c>
      <c r="J13282" t="str">
        <f>VLOOKUP(H13282,ap[[item_code]:[series_title]],2,0)</f>
        <v>Gasoline, all types, per gallon/3.785 liters in U.S. city average, average price, not seasonally adjusted</v>
      </c>
      <c r="K13282" t="str">
        <f>VLOOKUP(G13282,Areas!A:B,2,0)</f>
        <v>West - Size Class A</v>
      </c>
    </row>
    <row r="13283" spans="1:11" x14ac:dyDescent="0.3">
      <c r="A13283" t="s">
        <v>2960</v>
      </c>
      <c r="B13283">
        <v>2018</v>
      </c>
      <c r="C13283" t="s">
        <v>89</v>
      </c>
      <c r="D13283" s="4">
        <v>3.492</v>
      </c>
      <c r="E13283" t="s">
        <v>12</v>
      </c>
      <c r="F13283" t="s">
        <v>13</v>
      </c>
      <c r="G13283" t="str">
        <f t="shared" si="414"/>
        <v>S400</v>
      </c>
      <c r="H13283" t="str">
        <f t="shared" si="415"/>
        <v>7471A</v>
      </c>
      <c r="I13283" t="str">
        <f>VLOOKUP(F13283,Period!A:B,2,0)</f>
        <v>January</v>
      </c>
      <c r="J13283" t="str">
        <f>VLOOKUP(H13283,ap[[item_code]:[series_title]],2,0)</f>
        <v>Gasoline, all types, per gallon/3.785 liters in U.S. city average, average price, not seasonally adjusted</v>
      </c>
      <c r="K13283" t="str">
        <f>VLOOKUP(G13283,Areas!A:B,2,0)</f>
        <v>West - Size Class A</v>
      </c>
    </row>
    <row r="13284" spans="1:11" x14ac:dyDescent="0.3">
      <c r="A13284" t="s">
        <v>2960</v>
      </c>
      <c r="B13284">
        <v>2018</v>
      </c>
      <c r="C13284" t="s">
        <v>133</v>
      </c>
      <c r="D13284" s="4">
        <v>3.49</v>
      </c>
      <c r="E13284" t="s">
        <v>12</v>
      </c>
      <c r="F13284" t="s">
        <v>13</v>
      </c>
      <c r="G13284" t="str">
        <f t="shared" si="414"/>
        <v>S400</v>
      </c>
      <c r="H13284" t="str">
        <f t="shared" si="415"/>
        <v>7471A</v>
      </c>
      <c r="I13284" t="str">
        <f>VLOOKUP(F13284,Period!A:B,2,0)</f>
        <v>January</v>
      </c>
      <c r="J13284" t="str">
        <f>VLOOKUP(H13284,ap[[item_code]:[series_title]],2,0)</f>
        <v>Gasoline, all types, per gallon/3.785 liters in U.S. city average, average price, not seasonally adjusted</v>
      </c>
      <c r="K13284" t="str">
        <f>VLOOKUP(G13284,Areas!A:B,2,0)</f>
        <v>West - Size Class A</v>
      </c>
    </row>
    <row r="13285" spans="1:11" x14ac:dyDescent="0.3">
      <c r="A13285" t="s">
        <v>2960</v>
      </c>
      <c r="B13285">
        <v>2018</v>
      </c>
      <c r="C13285" t="s">
        <v>82</v>
      </c>
      <c r="D13285" s="4">
        <v>3.427</v>
      </c>
      <c r="E13285" t="s">
        <v>12</v>
      </c>
      <c r="F13285" t="s">
        <v>13</v>
      </c>
      <c r="G13285" t="str">
        <f t="shared" si="414"/>
        <v>S400</v>
      </c>
      <c r="H13285" t="str">
        <f t="shared" si="415"/>
        <v>7471A</v>
      </c>
      <c r="I13285" t="str">
        <f>VLOOKUP(F13285,Period!A:B,2,0)</f>
        <v>January</v>
      </c>
      <c r="J13285" t="str">
        <f>VLOOKUP(H13285,ap[[item_code]:[series_title]],2,0)</f>
        <v>Gasoline, all types, per gallon/3.785 liters in U.S. city average, average price, not seasonally adjusted</v>
      </c>
      <c r="K13285" t="str">
        <f>VLOOKUP(G13285,Areas!A:B,2,0)</f>
        <v>West - Size Class A</v>
      </c>
    </row>
    <row r="13286" spans="1:11" x14ac:dyDescent="0.3">
      <c r="A13286" t="s">
        <v>2960</v>
      </c>
      <c r="B13286">
        <v>2018</v>
      </c>
      <c r="C13286" t="s">
        <v>69</v>
      </c>
      <c r="D13286" s="4">
        <v>3.3860000000000001</v>
      </c>
      <c r="E13286" t="s">
        <v>12</v>
      </c>
      <c r="F13286" t="s">
        <v>13</v>
      </c>
      <c r="G13286" t="str">
        <f t="shared" si="414"/>
        <v>S400</v>
      </c>
      <c r="H13286" t="str">
        <f t="shared" si="415"/>
        <v>7471A</v>
      </c>
      <c r="I13286" t="str">
        <f>VLOOKUP(F13286,Period!A:B,2,0)</f>
        <v>January</v>
      </c>
      <c r="J13286" t="str">
        <f>VLOOKUP(H13286,ap[[item_code]:[series_title]],2,0)</f>
        <v>Gasoline, all types, per gallon/3.785 liters in U.S. city average, average price, not seasonally adjusted</v>
      </c>
      <c r="K13286" t="str">
        <f>VLOOKUP(G13286,Areas!A:B,2,0)</f>
        <v>West - Size Class A</v>
      </c>
    </row>
    <row r="13287" spans="1:11" x14ac:dyDescent="0.3">
      <c r="A13287" t="s">
        <v>2960</v>
      </c>
      <c r="B13287">
        <v>2018</v>
      </c>
      <c r="C13287" t="s">
        <v>35</v>
      </c>
      <c r="D13287" s="4">
        <v>3.4329999999999998</v>
      </c>
      <c r="E13287" t="s">
        <v>12</v>
      </c>
      <c r="F13287" t="s">
        <v>13</v>
      </c>
      <c r="G13287" t="str">
        <f t="shared" si="414"/>
        <v>S400</v>
      </c>
      <c r="H13287" t="str">
        <f t="shared" si="415"/>
        <v>7471A</v>
      </c>
      <c r="I13287" t="str">
        <f>VLOOKUP(F13287,Period!A:B,2,0)</f>
        <v>January</v>
      </c>
      <c r="J13287" t="str">
        <f>VLOOKUP(H13287,ap[[item_code]:[series_title]],2,0)</f>
        <v>Gasoline, all types, per gallon/3.785 liters in U.S. city average, average price, not seasonally adjusted</v>
      </c>
      <c r="K13287" t="str">
        <f>VLOOKUP(G13287,Areas!A:B,2,0)</f>
        <v>West - Size Class A</v>
      </c>
    </row>
    <row r="13288" spans="1:11" x14ac:dyDescent="0.3">
      <c r="A13288" t="s">
        <v>2960</v>
      </c>
      <c r="B13288">
        <v>2018</v>
      </c>
      <c r="C13288" t="s">
        <v>14</v>
      </c>
      <c r="D13288" s="4">
        <v>3.5819999999999999</v>
      </c>
      <c r="E13288" t="s">
        <v>12</v>
      </c>
      <c r="F13288" t="s">
        <v>13</v>
      </c>
      <c r="G13288" t="str">
        <f t="shared" si="414"/>
        <v>S400</v>
      </c>
      <c r="H13288" t="str">
        <f t="shared" si="415"/>
        <v>7471A</v>
      </c>
      <c r="I13288" t="str">
        <f>VLOOKUP(F13288,Period!A:B,2,0)</f>
        <v>January</v>
      </c>
      <c r="J13288" t="str">
        <f>VLOOKUP(H13288,ap[[item_code]:[series_title]],2,0)</f>
        <v>Gasoline, all types, per gallon/3.785 liters in U.S. city average, average price, not seasonally adjusted</v>
      </c>
      <c r="K13288" t="str">
        <f>VLOOKUP(G13288,Areas!A:B,2,0)</f>
        <v>West - Size Class A</v>
      </c>
    </row>
    <row r="13289" spans="1:11" x14ac:dyDescent="0.3">
      <c r="A13289" t="s">
        <v>2960</v>
      </c>
      <c r="B13289">
        <v>2018</v>
      </c>
      <c r="C13289" t="s">
        <v>146</v>
      </c>
      <c r="D13289" s="4">
        <v>3.4460000000000002</v>
      </c>
      <c r="E13289" t="s">
        <v>12</v>
      </c>
      <c r="F13289" t="s">
        <v>13</v>
      </c>
      <c r="G13289" t="str">
        <f t="shared" si="414"/>
        <v>S400</v>
      </c>
      <c r="H13289" t="str">
        <f t="shared" si="415"/>
        <v>7471A</v>
      </c>
      <c r="I13289" t="str">
        <f>VLOOKUP(F13289,Period!A:B,2,0)</f>
        <v>January</v>
      </c>
      <c r="J13289" t="str">
        <f>VLOOKUP(H13289,ap[[item_code]:[series_title]],2,0)</f>
        <v>Gasoline, all types, per gallon/3.785 liters in U.S. city average, average price, not seasonally adjusted</v>
      </c>
      <c r="K13289" t="str">
        <f>VLOOKUP(G13289,Areas!A:B,2,0)</f>
        <v>West - Size Class A</v>
      </c>
    </row>
    <row r="13290" spans="1:11" x14ac:dyDescent="0.3">
      <c r="A13290" t="s">
        <v>2960</v>
      </c>
      <c r="B13290">
        <v>2018</v>
      </c>
      <c r="C13290" t="s">
        <v>18</v>
      </c>
      <c r="D13290" s="4">
        <v>3.2320000000000002</v>
      </c>
      <c r="E13290" t="s">
        <v>12</v>
      </c>
      <c r="F13290" t="s">
        <v>13</v>
      </c>
      <c r="G13290" t="str">
        <f t="shared" si="414"/>
        <v>S400</v>
      </c>
      <c r="H13290" t="str">
        <f t="shared" si="415"/>
        <v>7471A</v>
      </c>
      <c r="I13290" t="str">
        <f>VLOOKUP(F13290,Period!A:B,2,0)</f>
        <v>January</v>
      </c>
      <c r="J13290" t="str">
        <f>VLOOKUP(H13290,ap[[item_code]:[series_title]],2,0)</f>
        <v>Gasoline, all types, per gallon/3.785 liters in U.S. city average, average price, not seasonally adjusted</v>
      </c>
      <c r="K13290" t="str">
        <f>VLOOKUP(G13290,Areas!A:B,2,0)</f>
        <v>West - Size Class A</v>
      </c>
    </row>
    <row r="13291" spans="1:11" x14ac:dyDescent="0.3">
      <c r="A13291" t="s">
        <v>2960</v>
      </c>
      <c r="B13291">
        <v>2019</v>
      </c>
      <c r="C13291" t="s">
        <v>13</v>
      </c>
      <c r="D13291" s="4">
        <v>3.0659999999999998</v>
      </c>
      <c r="E13291" t="s">
        <v>12</v>
      </c>
      <c r="F13291" t="s">
        <v>13</v>
      </c>
      <c r="G13291" t="str">
        <f t="shared" si="414"/>
        <v>S400</v>
      </c>
      <c r="H13291" t="str">
        <f t="shared" si="415"/>
        <v>7471A</v>
      </c>
      <c r="I13291" t="str">
        <f>VLOOKUP(F13291,Period!A:B,2,0)</f>
        <v>January</v>
      </c>
      <c r="J13291" t="str">
        <f>VLOOKUP(H13291,ap[[item_code]:[series_title]],2,0)</f>
        <v>Gasoline, all types, per gallon/3.785 liters in U.S. city average, average price, not seasonally adjusted</v>
      </c>
      <c r="K13291" t="str">
        <f>VLOOKUP(G13291,Areas!A:B,2,0)</f>
        <v>West - Size Class A</v>
      </c>
    </row>
    <row r="13292" spans="1:11" x14ac:dyDescent="0.3">
      <c r="A13292" t="s">
        <v>2960</v>
      </c>
      <c r="B13292">
        <v>2019</v>
      </c>
      <c r="C13292" t="s">
        <v>183</v>
      </c>
      <c r="D13292" s="4">
        <v>3.0369999999999999</v>
      </c>
      <c r="E13292" t="s">
        <v>12</v>
      </c>
      <c r="F13292" t="s">
        <v>13</v>
      </c>
      <c r="G13292" t="str">
        <f t="shared" si="414"/>
        <v>S400</v>
      </c>
      <c r="H13292" t="str">
        <f t="shared" si="415"/>
        <v>7471A</v>
      </c>
      <c r="I13292" t="str">
        <f>VLOOKUP(F13292,Period!A:B,2,0)</f>
        <v>January</v>
      </c>
      <c r="J13292" t="str">
        <f>VLOOKUP(H13292,ap[[item_code]:[series_title]],2,0)</f>
        <v>Gasoline, all types, per gallon/3.785 liters in U.S. city average, average price, not seasonally adjusted</v>
      </c>
      <c r="K13292" t="str">
        <f>VLOOKUP(G13292,Areas!A:B,2,0)</f>
        <v>West - Size Class A</v>
      </c>
    </row>
    <row r="13293" spans="1:11" x14ac:dyDescent="0.3">
      <c r="A13293" t="s">
        <v>2960</v>
      </c>
      <c r="B13293">
        <v>2019</v>
      </c>
      <c r="C13293" t="s">
        <v>25</v>
      </c>
      <c r="D13293" s="4">
        <v>3.1709999999999998</v>
      </c>
      <c r="E13293" t="s">
        <v>12</v>
      </c>
      <c r="F13293" t="s">
        <v>13</v>
      </c>
      <c r="G13293" t="str">
        <f t="shared" si="414"/>
        <v>S400</v>
      </c>
      <c r="H13293" t="str">
        <f t="shared" si="415"/>
        <v>7471A</v>
      </c>
      <c r="I13293" t="str">
        <f>VLOOKUP(F13293,Period!A:B,2,0)</f>
        <v>January</v>
      </c>
      <c r="J13293" t="str">
        <f>VLOOKUP(H13293,ap[[item_code]:[series_title]],2,0)</f>
        <v>Gasoline, all types, per gallon/3.785 liters in U.S. city average, average price, not seasonally adjusted</v>
      </c>
      <c r="K13293" t="str">
        <f>VLOOKUP(G13293,Areas!A:B,2,0)</f>
        <v>West - Size Class A</v>
      </c>
    </row>
    <row r="13294" spans="1:11" x14ac:dyDescent="0.3">
      <c r="A13294" t="s">
        <v>2960</v>
      </c>
      <c r="B13294">
        <v>2019</v>
      </c>
      <c r="C13294" t="s">
        <v>93</v>
      </c>
      <c r="D13294" s="4">
        <v>3.6389999999999998</v>
      </c>
      <c r="E13294" t="s">
        <v>12</v>
      </c>
      <c r="F13294" t="s">
        <v>13</v>
      </c>
      <c r="G13294" t="str">
        <f t="shared" si="414"/>
        <v>S400</v>
      </c>
      <c r="H13294" t="str">
        <f t="shared" si="415"/>
        <v>7471A</v>
      </c>
      <c r="I13294" t="str">
        <f>VLOOKUP(F13294,Period!A:B,2,0)</f>
        <v>January</v>
      </c>
      <c r="J13294" t="str">
        <f>VLOOKUP(H13294,ap[[item_code]:[series_title]],2,0)</f>
        <v>Gasoline, all types, per gallon/3.785 liters in U.S. city average, average price, not seasonally adjusted</v>
      </c>
      <c r="K13294" t="str">
        <f>VLOOKUP(G13294,Areas!A:B,2,0)</f>
        <v>West - Size Class A</v>
      </c>
    </row>
    <row r="13295" spans="1:11" x14ac:dyDescent="0.3">
      <c r="A13295" t="s">
        <v>2960</v>
      </c>
      <c r="B13295">
        <v>2019</v>
      </c>
      <c r="C13295" t="s">
        <v>89</v>
      </c>
      <c r="D13295" s="4">
        <v>3.7360000000000002</v>
      </c>
      <c r="E13295" t="s">
        <v>12</v>
      </c>
      <c r="F13295" t="s">
        <v>13</v>
      </c>
      <c r="G13295" t="str">
        <f t="shared" si="414"/>
        <v>S400</v>
      </c>
      <c r="H13295" t="str">
        <f t="shared" si="415"/>
        <v>7471A</v>
      </c>
      <c r="I13295" t="str">
        <f>VLOOKUP(F13295,Period!A:B,2,0)</f>
        <v>January</v>
      </c>
      <c r="J13295" t="str">
        <f>VLOOKUP(H13295,ap[[item_code]:[series_title]],2,0)</f>
        <v>Gasoline, all types, per gallon/3.785 liters in U.S. city average, average price, not seasonally adjusted</v>
      </c>
      <c r="K13295" t="str">
        <f>VLOOKUP(G13295,Areas!A:B,2,0)</f>
        <v>West - Size Class A</v>
      </c>
    </row>
    <row r="13296" spans="1:11" x14ac:dyDescent="0.3">
      <c r="A13296" t="s">
        <v>2960</v>
      </c>
      <c r="B13296">
        <v>2019</v>
      </c>
      <c r="C13296" t="s">
        <v>133</v>
      </c>
      <c r="D13296" s="4">
        <v>3.5329999999999999</v>
      </c>
      <c r="E13296" t="s">
        <v>12</v>
      </c>
      <c r="F13296" t="s">
        <v>13</v>
      </c>
      <c r="G13296" t="str">
        <f t="shared" si="414"/>
        <v>S400</v>
      </c>
      <c r="H13296" t="str">
        <f t="shared" si="415"/>
        <v>7471A</v>
      </c>
      <c r="I13296" t="str">
        <f>VLOOKUP(F13296,Period!A:B,2,0)</f>
        <v>January</v>
      </c>
      <c r="J13296" t="str">
        <f>VLOOKUP(H13296,ap[[item_code]:[series_title]],2,0)</f>
        <v>Gasoline, all types, per gallon/3.785 liters in U.S. city average, average price, not seasonally adjusted</v>
      </c>
      <c r="K13296" t="str">
        <f>VLOOKUP(G13296,Areas!A:B,2,0)</f>
        <v>West - Size Class A</v>
      </c>
    </row>
    <row r="13297" spans="1:11" x14ac:dyDescent="0.3">
      <c r="A13297" t="s">
        <v>2960</v>
      </c>
      <c r="B13297">
        <v>2019</v>
      </c>
      <c r="C13297" t="s">
        <v>82</v>
      </c>
      <c r="D13297" s="4">
        <v>3.427</v>
      </c>
      <c r="E13297" t="s">
        <v>12</v>
      </c>
      <c r="F13297" t="s">
        <v>13</v>
      </c>
      <c r="G13297" t="str">
        <f t="shared" si="414"/>
        <v>S400</v>
      </c>
      <c r="H13297" t="str">
        <f t="shared" si="415"/>
        <v>7471A</v>
      </c>
      <c r="I13297" t="str">
        <f>VLOOKUP(F13297,Period!A:B,2,0)</f>
        <v>January</v>
      </c>
      <c r="J13297" t="str">
        <f>VLOOKUP(H13297,ap[[item_code]:[series_title]],2,0)</f>
        <v>Gasoline, all types, per gallon/3.785 liters in U.S. city average, average price, not seasonally adjusted</v>
      </c>
      <c r="K13297" t="str">
        <f>VLOOKUP(G13297,Areas!A:B,2,0)</f>
        <v>West - Size Class A</v>
      </c>
    </row>
    <row r="13298" spans="1:11" x14ac:dyDescent="0.3">
      <c r="A13298" t="s">
        <v>2960</v>
      </c>
      <c r="B13298">
        <v>2019</v>
      </c>
      <c r="C13298" t="s">
        <v>69</v>
      </c>
      <c r="D13298" s="4">
        <v>3.32</v>
      </c>
      <c r="E13298" t="s">
        <v>12</v>
      </c>
      <c r="F13298" t="s">
        <v>13</v>
      </c>
      <c r="G13298" t="str">
        <f t="shared" si="414"/>
        <v>S400</v>
      </c>
      <c r="H13298" t="str">
        <f t="shared" si="415"/>
        <v>7471A</v>
      </c>
      <c r="I13298" t="str">
        <f>VLOOKUP(F13298,Period!A:B,2,0)</f>
        <v>January</v>
      </c>
      <c r="J13298" t="str">
        <f>VLOOKUP(H13298,ap[[item_code]:[series_title]],2,0)</f>
        <v>Gasoline, all types, per gallon/3.785 liters in U.S. city average, average price, not seasonally adjusted</v>
      </c>
      <c r="K13298" t="str">
        <f>VLOOKUP(G13298,Areas!A:B,2,0)</f>
        <v>West - Size Class A</v>
      </c>
    </row>
    <row r="13299" spans="1:11" x14ac:dyDescent="0.3">
      <c r="A13299" t="s">
        <v>2960</v>
      </c>
      <c r="B13299">
        <v>2019</v>
      </c>
      <c r="C13299" t="s">
        <v>35</v>
      </c>
      <c r="D13299" s="4">
        <v>3.4329999999999998</v>
      </c>
      <c r="E13299" t="s">
        <v>12</v>
      </c>
      <c r="F13299" t="s">
        <v>13</v>
      </c>
      <c r="G13299" t="str">
        <f t="shared" si="414"/>
        <v>S400</v>
      </c>
      <c r="H13299" t="str">
        <f t="shared" si="415"/>
        <v>7471A</v>
      </c>
      <c r="I13299" t="str">
        <f>VLOOKUP(F13299,Period!A:B,2,0)</f>
        <v>January</v>
      </c>
      <c r="J13299" t="str">
        <f>VLOOKUP(H13299,ap[[item_code]:[series_title]],2,0)</f>
        <v>Gasoline, all types, per gallon/3.785 liters in U.S. city average, average price, not seasonally adjusted</v>
      </c>
      <c r="K13299" t="str">
        <f>VLOOKUP(G13299,Areas!A:B,2,0)</f>
        <v>West - Size Class A</v>
      </c>
    </row>
    <row r="13300" spans="1:11" x14ac:dyDescent="0.3">
      <c r="A13300" t="s">
        <v>2960</v>
      </c>
      <c r="B13300">
        <v>2019</v>
      </c>
      <c r="C13300" t="s">
        <v>14</v>
      </c>
      <c r="D13300" s="4">
        <v>3.7210000000000001</v>
      </c>
      <c r="E13300" t="s">
        <v>12</v>
      </c>
      <c r="F13300" t="s">
        <v>13</v>
      </c>
      <c r="G13300" t="str">
        <f t="shared" si="414"/>
        <v>S400</v>
      </c>
      <c r="H13300" t="str">
        <f t="shared" si="415"/>
        <v>7471A</v>
      </c>
      <c r="I13300" t="str">
        <f>VLOOKUP(F13300,Period!A:B,2,0)</f>
        <v>January</v>
      </c>
      <c r="J13300" t="str">
        <f>VLOOKUP(H13300,ap[[item_code]:[series_title]],2,0)</f>
        <v>Gasoline, all types, per gallon/3.785 liters in U.S. city average, average price, not seasonally adjusted</v>
      </c>
      <c r="K13300" t="str">
        <f>VLOOKUP(G13300,Areas!A:B,2,0)</f>
        <v>West - Size Class A</v>
      </c>
    </row>
    <row r="13301" spans="1:11" x14ac:dyDescent="0.3">
      <c r="A13301" t="s">
        <v>2960</v>
      </c>
      <c r="B13301">
        <v>2019</v>
      </c>
      <c r="C13301" t="s">
        <v>146</v>
      </c>
      <c r="D13301" s="4">
        <v>3.6269999999999998</v>
      </c>
      <c r="E13301" t="s">
        <v>12</v>
      </c>
      <c r="F13301" t="s">
        <v>13</v>
      </c>
      <c r="G13301" t="str">
        <f t="shared" si="414"/>
        <v>S400</v>
      </c>
      <c r="H13301" t="str">
        <f t="shared" si="415"/>
        <v>7471A</v>
      </c>
      <c r="I13301" t="str">
        <f>VLOOKUP(F13301,Period!A:B,2,0)</f>
        <v>January</v>
      </c>
      <c r="J13301" t="str">
        <f>VLOOKUP(H13301,ap[[item_code]:[series_title]],2,0)</f>
        <v>Gasoline, all types, per gallon/3.785 liters in U.S. city average, average price, not seasonally adjusted</v>
      </c>
      <c r="K13301" t="str">
        <f>VLOOKUP(G13301,Areas!A:B,2,0)</f>
        <v>West - Size Class A</v>
      </c>
    </row>
    <row r="13302" spans="1:11" x14ac:dyDescent="0.3">
      <c r="A13302" t="s">
        <v>2960</v>
      </c>
      <c r="B13302">
        <v>2019</v>
      </c>
      <c r="C13302" t="s">
        <v>18</v>
      </c>
      <c r="D13302" s="4">
        <v>3.3809999999999998</v>
      </c>
      <c r="E13302" t="s">
        <v>12</v>
      </c>
      <c r="F13302" t="s">
        <v>13</v>
      </c>
      <c r="G13302" t="str">
        <f t="shared" si="414"/>
        <v>S400</v>
      </c>
      <c r="H13302" t="str">
        <f t="shared" si="415"/>
        <v>7471A</v>
      </c>
      <c r="I13302" t="str">
        <f>VLOOKUP(F13302,Period!A:B,2,0)</f>
        <v>January</v>
      </c>
      <c r="J13302" t="str">
        <f>VLOOKUP(H13302,ap[[item_code]:[series_title]],2,0)</f>
        <v>Gasoline, all types, per gallon/3.785 liters in U.S. city average, average price, not seasonally adjusted</v>
      </c>
      <c r="K13302" t="str">
        <f>VLOOKUP(G13302,Areas!A:B,2,0)</f>
        <v>West - Size Class A</v>
      </c>
    </row>
    <row r="13303" spans="1:11" x14ac:dyDescent="0.3">
      <c r="A13303" t="s">
        <v>2960</v>
      </c>
      <c r="B13303">
        <v>2020</v>
      </c>
      <c r="C13303" t="s">
        <v>13</v>
      </c>
      <c r="D13303" s="4">
        <v>3.2789999999999999</v>
      </c>
      <c r="E13303" t="s">
        <v>12</v>
      </c>
      <c r="F13303" t="s">
        <v>13</v>
      </c>
      <c r="G13303" t="str">
        <f t="shared" si="414"/>
        <v>S400</v>
      </c>
      <c r="H13303" t="str">
        <f t="shared" si="415"/>
        <v>7471A</v>
      </c>
      <c r="I13303" t="str">
        <f>VLOOKUP(F13303,Period!A:B,2,0)</f>
        <v>January</v>
      </c>
      <c r="J13303" t="str">
        <f>VLOOKUP(H13303,ap[[item_code]:[series_title]],2,0)</f>
        <v>Gasoline, all types, per gallon/3.785 liters in U.S. city average, average price, not seasonally adjusted</v>
      </c>
      <c r="K13303" t="str">
        <f>VLOOKUP(G13303,Areas!A:B,2,0)</f>
        <v>West - Size Class A</v>
      </c>
    </row>
    <row r="13304" spans="1:11" x14ac:dyDescent="0.3">
      <c r="A13304" t="s">
        <v>2960</v>
      </c>
      <c r="B13304">
        <v>2020</v>
      </c>
      <c r="C13304" t="s">
        <v>183</v>
      </c>
      <c r="D13304" s="4">
        <v>3.2440000000000002</v>
      </c>
      <c r="E13304" t="s">
        <v>12</v>
      </c>
      <c r="F13304" t="s">
        <v>13</v>
      </c>
      <c r="G13304" t="str">
        <f t="shared" si="414"/>
        <v>S400</v>
      </c>
      <c r="H13304" t="str">
        <f t="shared" si="415"/>
        <v>7471A</v>
      </c>
      <c r="I13304" t="str">
        <f>VLOOKUP(F13304,Period!A:B,2,0)</f>
        <v>January</v>
      </c>
      <c r="J13304" t="str">
        <f>VLOOKUP(H13304,ap[[item_code]:[series_title]],2,0)</f>
        <v>Gasoline, all types, per gallon/3.785 liters in U.S. city average, average price, not seasonally adjusted</v>
      </c>
      <c r="K13304" t="str">
        <f>VLOOKUP(G13304,Areas!A:B,2,0)</f>
        <v>West - Size Class A</v>
      </c>
    </row>
    <row r="13305" spans="1:11" x14ac:dyDescent="0.3">
      <c r="A13305" t="s">
        <v>2960</v>
      </c>
      <c r="B13305">
        <v>2020</v>
      </c>
      <c r="C13305" t="s">
        <v>25</v>
      </c>
      <c r="D13305" s="4">
        <v>3.0529999999999999</v>
      </c>
      <c r="E13305" t="s">
        <v>12</v>
      </c>
      <c r="F13305" t="s">
        <v>13</v>
      </c>
      <c r="G13305" t="str">
        <f t="shared" si="414"/>
        <v>S400</v>
      </c>
      <c r="H13305" t="str">
        <f t="shared" si="415"/>
        <v>7471A</v>
      </c>
      <c r="I13305" t="str">
        <f>VLOOKUP(F13305,Period!A:B,2,0)</f>
        <v>January</v>
      </c>
      <c r="J13305" t="str">
        <f>VLOOKUP(H13305,ap[[item_code]:[series_title]],2,0)</f>
        <v>Gasoline, all types, per gallon/3.785 liters in U.S. city average, average price, not seasonally adjusted</v>
      </c>
      <c r="K13305" t="str">
        <f>VLOOKUP(G13305,Areas!A:B,2,0)</f>
        <v>West - Size Class A</v>
      </c>
    </row>
    <row r="13306" spans="1:11" x14ac:dyDescent="0.3">
      <c r="A13306" t="s">
        <v>2960</v>
      </c>
      <c r="B13306">
        <v>2020</v>
      </c>
      <c r="C13306" t="s">
        <v>93</v>
      </c>
      <c r="D13306" s="4">
        <v>2.6160000000000001</v>
      </c>
      <c r="E13306" t="s">
        <v>12</v>
      </c>
      <c r="F13306" t="s">
        <v>13</v>
      </c>
      <c r="G13306" t="str">
        <f t="shared" si="414"/>
        <v>S400</v>
      </c>
      <c r="H13306" t="str">
        <f t="shared" si="415"/>
        <v>7471A</v>
      </c>
      <c r="I13306" t="str">
        <f>VLOOKUP(F13306,Period!A:B,2,0)</f>
        <v>January</v>
      </c>
      <c r="J13306" t="str">
        <f>VLOOKUP(H13306,ap[[item_code]:[series_title]],2,0)</f>
        <v>Gasoline, all types, per gallon/3.785 liters in U.S. city average, average price, not seasonally adjusted</v>
      </c>
      <c r="K13306" t="str">
        <f>VLOOKUP(G13306,Areas!A:B,2,0)</f>
        <v>West - Size Class A</v>
      </c>
    </row>
    <row r="13307" spans="1:11" x14ac:dyDescent="0.3">
      <c r="A13307" t="s">
        <v>2960</v>
      </c>
      <c r="B13307">
        <v>2020</v>
      </c>
      <c r="C13307" t="s">
        <v>89</v>
      </c>
      <c r="D13307" s="4">
        <v>2.5640000000000001</v>
      </c>
      <c r="E13307" t="s">
        <v>12</v>
      </c>
      <c r="F13307" t="s">
        <v>13</v>
      </c>
      <c r="G13307" t="str">
        <f t="shared" si="414"/>
        <v>S400</v>
      </c>
      <c r="H13307" t="str">
        <f t="shared" si="415"/>
        <v>7471A</v>
      </c>
      <c r="I13307" t="str">
        <f>VLOOKUP(F13307,Period!A:B,2,0)</f>
        <v>January</v>
      </c>
      <c r="J13307" t="str">
        <f>VLOOKUP(H13307,ap[[item_code]:[series_title]],2,0)</f>
        <v>Gasoline, all types, per gallon/3.785 liters in U.S. city average, average price, not seasonally adjusted</v>
      </c>
      <c r="K13307" t="str">
        <f>VLOOKUP(G13307,Areas!A:B,2,0)</f>
        <v>West - Size Class A</v>
      </c>
    </row>
    <row r="13308" spans="1:11" x14ac:dyDescent="0.3">
      <c r="A13308" t="s">
        <v>2960</v>
      </c>
      <c r="B13308">
        <v>2020</v>
      </c>
      <c r="C13308" t="s">
        <v>133</v>
      </c>
      <c r="D13308" s="4">
        <v>2.7589999999999999</v>
      </c>
      <c r="E13308" t="s">
        <v>12</v>
      </c>
      <c r="F13308" t="s">
        <v>13</v>
      </c>
      <c r="G13308" t="str">
        <f t="shared" si="414"/>
        <v>S400</v>
      </c>
      <c r="H13308" t="str">
        <f t="shared" si="415"/>
        <v>7471A</v>
      </c>
      <c r="I13308" t="str">
        <f>VLOOKUP(F13308,Period!A:B,2,0)</f>
        <v>January</v>
      </c>
      <c r="J13308" t="str">
        <f>VLOOKUP(H13308,ap[[item_code]:[series_title]],2,0)</f>
        <v>Gasoline, all types, per gallon/3.785 liters in U.S. city average, average price, not seasonally adjusted</v>
      </c>
      <c r="K13308" t="str">
        <f>VLOOKUP(G13308,Areas!A:B,2,0)</f>
        <v>West - Size Class A</v>
      </c>
    </row>
    <row r="13309" spans="1:11" x14ac:dyDescent="0.3">
      <c r="A13309" t="s">
        <v>2960</v>
      </c>
      <c r="B13309">
        <v>2020</v>
      </c>
      <c r="C13309" t="s">
        <v>82</v>
      </c>
      <c r="D13309" s="4">
        <v>2.8919999999999999</v>
      </c>
      <c r="E13309" t="s">
        <v>12</v>
      </c>
      <c r="F13309" t="s">
        <v>13</v>
      </c>
      <c r="G13309" t="str">
        <f t="shared" si="414"/>
        <v>S400</v>
      </c>
      <c r="H13309" t="str">
        <f t="shared" si="415"/>
        <v>7471A</v>
      </c>
      <c r="I13309" t="str">
        <f>VLOOKUP(F13309,Period!A:B,2,0)</f>
        <v>January</v>
      </c>
      <c r="J13309" t="str">
        <f>VLOOKUP(H13309,ap[[item_code]:[series_title]],2,0)</f>
        <v>Gasoline, all types, per gallon/3.785 liters in U.S. city average, average price, not seasonally adjusted</v>
      </c>
      <c r="K13309" t="str">
        <f>VLOOKUP(G13309,Areas!A:B,2,0)</f>
        <v>West - Size Class A</v>
      </c>
    </row>
    <row r="13310" spans="1:11" x14ac:dyDescent="0.3">
      <c r="A13310" t="s">
        <v>2960</v>
      </c>
      <c r="B13310">
        <v>2020</v>
      </c>
      <c r="C13310" t="s">
        <v>69</v>
      </c>
      <c r="D13310" s="4">
        <v>2.9239999999999999</v>
      </c>
      <c r="E13310" t="s">
        <v>12</v>
      </c>
      <c r="F13310" t="s">
        <v>13</v>
      </c>
      <c r="G13310" t="str">
        <f t="shared" si="414"/>
        <v>S400</v>
      </c>
      <c r="H13310" t="str">
        <f t="shared" si="415"/>
        <v>7471A</v>
      </c>
      <c r="I13310" t="str">
        <f>VLOOKUP(F13310,Period!A:B,2,0)</f>
        <v>January</v>
      </c>
      <c r="J13310" t="str">
        <f>VLOOKUP(H13310,ap[[item_code]:[series_title]],2,0)</f>
        <v>Gasoline, all types, per gallon/3.785 liters in U.S. city average, average price, not seasonally adjusted</v>
      </c>
      <c r="K13310" t="str">
        <f>VLOOKUP(G13310,Areas!A:B,2,0)</f>
        <v>West - Size Class A</v>
      </c>
    </row>
    <row r="13311" spans="1:11" x14ac:dyDescent="0.3">
      <c r="A13311" t="s">
        <v>2960</v>
      </c>
      <c r="B13311">
        <v>2020</v>
      </c>
      <c r="C13311" t="s">
        <v>35</v>
      </c>
      <c r="D13311" s="4">
        <v>2.9260000000000002</v>
      </c>
      <c r="E13311" t="s">
        <v>12</v>
      </c>
      <c r="F13311" t="s">
        <v>13</v>
      </c>
      <c r="G13311" t="str">
        <f t="shared" si="414"/>
        <v>S400</v>
      </c>
      <c r="H13311" t="str">
        <f t="shared" si="415"/>
        <v>7471A</v>
      </c>
      <c r="I13311" t="str">
        <f>VLOOKUP(F13311,Period!A:B,2,0)</f>
        <v>January</v>
      </c>
      <c r="J13311" t="str">
        <f>VLOOKUP(H13311,ap[[item_code]:[series_title]],2,0)</f>
        <v>Gasoline, all types, per gallon/3.785 liters in U.S. city average, average price, not seasonally adjusted</v>
      </c>
      <c r="K13311" t="str">
        <f>VLOOKUP(G13311,Areas!A:B,2,0)</f>
        <v>West - Size Class A</v>
      </c>
    </row>
    <row r="13312" spans="1:11" x14ac:dyDescent="0.3">
      <c r="A13312" t="s">
        <v>2960</v>
      </c>
      <c r="B13312">
        <v>2020</v>
      </c>
      <c r="C13312" t="s">
        <v>14</v>
      </c>
      <c r="D13312" s="4">
        <v>2.879</v>
      </c>
      <c r="E13312" t="s">
        <v>12</v>
      </c>
      <c r="F13312" t="s">
        <v>13</v>
      </c>
      <c r="G13312" t="str">
        <f t="shared" si="414"/>
        <v>S400</v>
      </c>
      <c r="H13312" t="str">
        <f t="shared" si="415"/>
        <v>7471A</v>
      </c>
      <c r="I13312" t="str">
        <f>VLOOKUP(F13312,Period!A:B,2,0)</f>
        <v>January</v>
      </c>
      <c r="J13312" t="str">
        <f>VLOOKUP(H13312,ap[[item_code]:[series_title]],2,0)</f>
        <v>Gasoline, all types, per gallon/3.785 liters in U.S. city average, average price, not seasonally adjusted</v>
      </c>
      <c r="K13312" t="str">
        <f>VLOOKUP(G13312,Areas!A:B,2,0)</f>
        <v>West - Size Class A</v>
      </c>
    </row>
    <row r="13313" spans="1:11" x14ac:dyDescent="0.3">
      <c r="A13313" t="s">
        <v>2960</v>
      </c>
      <c r="B13313">
        <v>2020</v>
      </c>
      <c r="C13313" t="s">
        <v>146</v>
      </c>
      <c r="D13313" s="4">
        <v>2.8479999999999999</v>
      </c>
      <c r="E13313" t="s">
        <v>12</v>
      </c>
      <c r="F13313" t="s">
        <v>13</v>
      </c>
      <c r="G13313" t="str">
        <f t="shared" si="414"/>
        <v>S400</v>
      </c>
      <c r="H13313" t="str">
        <f t="shared" si="415"/>
        <v>7471A</v>
      </c>
      <c r="I13313" t="str">
        <f>VLOOKUP(F13313,Period!A:B,2,0)</f>
        <v>January</v>
      </c>
      <c r="J13313" t="str">
        <f>VLOOKUP(H13313,ap[[item_code]:[series_title]],2,0)</f>
        <v>Gasoline, all types, per gallon/3.785 liters in U.S. city average, average price, not seasonally adjusted</v>
      </c>
      <c r="K13313" t="str">
        <f>VLOOKUP(G13313,Areas!A:B,2,0)</f>
        <v>West - Size Class A</v>
      </c>
    </row>
    <row r="13314" spans="1:11" x14ac:dyDescent="0.3">
      <c r="A13314" t="s">
        <v>2960</v>
      </c>
      <c r="B13314">
        <v>2020</v>
      </c>
      <c r="C13314" t="s">
        <v>18</v>
      </c>
      <c r="D13314" s="4">
        <v>2.871</v>
      </c>
      <c r="E13314" t="s">
        <v>12</v>
      </c>
      <c r="F13314" t="s">
        <v>13</v>
      </c>
      <c r="G13314" t="str">
        <f t="shared" si="414"/>
        <v>S400</v>
      </c>
      <c r="H13314" t="str">
        <f t="shared" si="415"/>
        <v>7471A</v>
      </c>
      <c r="I13314" t="str">
        <f>VLOOKUP(F13314,Period!A:B,2,0)</f>
        <v>January</v>
      </c>
      <c r="J13314" t="str">
        <f>VLOOKUP(H13314,ap[[item_code]:[series_title]],2,0)</f>
        <v>Gasoline, all types, per gallon/3.785 liters in U.S. city average, average price, not seasonally adjusted</v>
      </c>
      <c r="K13314" t="str">
        <f>VLOOKUP(G13314,Areas!A:B,2,0)</f>
        <v>West - Size Class A</v>
      </c>
    </row>
    <row r="13315" spans="1:11" x14ac:dyDescent="0.3">
      <c r="A13315" t="s">
        <v>2960</v>
      </c>
      <c r="B13315">
        <v>2021</v>
      </c>
      <c r="C13315" t="s">
        <v>13</v>
      </c>
      <c r="D13315" s="4">
        <v>3.01</v>
      </c>
      <c r="E13315" t="s">
        <v>12</v>
      </c>
      <c r="F13315" t="s">
        <v>13</v>
      </c>
      <c r="G13315" t="str">
        <f t="shared" ref="G13315:G13378" si="416">MID(A13315,4,4)</f>
        <v>S400</v>
      </c>
      <c r="H13315" t="str">
        <f t="shared" ref="H13315:H13378" si="417">MID(A13315,8,5)</f>
        <v>7471A</v>
      </c>
      <c r="I13315" t="str">
        <f>VLOOKUP(F13315,Period!A:B,2,0)</f>
        <v>January</v>
      </c>
      <c r="J13315" t="str">
        <f>VLOOKUP(H13315,ap[[item_code]:[series_title]],2,0)</f>
        <v>Gasoline, all types, per gallon/3.785 liters in U.S. city average, average price, not seasonally adjusted</v>
      </c>
      <c r="K13315" t="str">
        <f>VLOOKUP(G13315,Areas!A:B,2,0)</f>
        <v>West - Size Class A</v>
      </c>
    </row>
    <row r="13316" spans="1:11" x14ac:dyDescent="0.3">
      <c r="A13316" t="s">
        <v>2960</v>
      </c>
      <c r="B13316">
        <v>2021</v>
      </c>
      <c r="C13316" t="s">
        <v>183</v>
      </c>
      <c r="D13316" s="4">
        <v>3.1960000000000002</v>
      </c>
      <c r="E13316" t="s">
        <v>12</v>
      </c>
      <c r="F13316" t="s">
        <v>13</v>
      </c>
      <c r="G13316" t="str">
        <f t="shared" si="416"/>
        <v>S400</v>
      </c>
      <c r="H13316" t="str">
        <f t="shared" si="417"/>
        <v>7471A</v>
      </c>
      <c r="I13316" t="str">
        <f>VLOOKUP(F13316,Period!A:B,2,0)</f>
        <v>January</v>
      </c>
      <c r="J13316" t="str">
        <f>VLOOKUP(H13316,ap[[item_code]:[series_title]],2,0)</f>
        <v>Gasoline, all types, per gallon/3.785 liters in U.S. city average, average price, not seasonally adjusted</v>
      </c>
      <c r="K13316" t="str">
        <f>VLOOKUP(G13316,Areas!A:B,2,0)</f>
        <v>West - Size Class A</v>
      </c>
    </row>
    <row r="13317" spans="1:11" x14ac:dyDescent="0.3">
      <c r="A13317" t="s">
        <v>2960</v>
      </c>
      <c r="B13317">
        <v>2021</v>
      </c>
      <c r="C13317" t="s">
        <v>25</v>
      </c>
      <c r="D13317" s="4">
        <v>3.5350000000000001</v>
      </c>
      <c r="E13317" t="s">
        <v>12</v>
      </c>
      <c r="F13317" t="s">
        <v>13</v>
      </c>
      <c r="G13317" t="str">
        <f t="shared" si="416"/>
        <v>S400</v>
      </c>
      <c r="H13317" t="str">
        <f t="shared" si="417"/>
        <v>7471A</v>
      </c>
      <c r="I13317" t="str">
        <f>VLOOKUP(F13317,Period!A:B,2,0)</f>
        <v>January</v>
      </c>
      <c r="J13317" t="str">
        <f>VLOOKUP(H13317,ap[[item_code]:[series_title]],2,0)</f>
        <v>Gasoline, all types, per gallon/3.785 liters in U.S. city average, average price, not seasonally adjusted</v>
      </c>
      <c r="K13317" t="str">
        <f>VLOOKUP(G13317,Areas!A:B,2,0)</f>
        <v>West - Size Class A</v>
      </c>
    </row>
    <row r="13318" spans="1:11" x14ac:dyDescent="0.3">
      <c r="A13318" t="s">
        <v>2960</v>
      </c>
      <c r="B13318">
        <v>2021</v>
      </c>
      <c r="C13318" t="s">
        <v>93</v>
      </c>
      <c r="D13318" s="4">
        <v>3.64</v>
      </c>
      <c r="E13318" t="s">
        <v>12</v>
      </c>
      <c r="F13318" t="s">
        <v>13</v>
      </c>
      <c r="G13318" t="str">
        <f t="shared" si="416"/>
        <v>S400</v>
      </c>
      <c r="H13318" t="str">
        <f t="shared" si="417"/>
        <v>7471A</v>
      </c>
      <c r="I13318" t="str">
        <f>VLOOKUP(F13318,Period!A:B,2,0)</f>
        <v>January</v>
      </c>
      <c r="J13318" t="str">
        <f>VLOOKUP(H13318,ap[[item_code]:[series_title]],2,0)</f>
        <v>Gasoline, all types, per gallon/3.785 liters in U.S. city average, average price, not seasonally adjusted</v>
      </c>
      <c r="K13318" t="str">
        <f>VLOOKUP(G13318,Areas!A:B,2,0)</f>
        <v>West - Size Class A</v>
      </c>
    </row>
    <row r="13319" spans="1:11" x14ac:dyDescent="0.3">
      <c r="A13319" t="s">
        <v>2960</v>
      </c>
      <c r="B13319">
        <v>2021</v>
      </c>
      <c r="C13319" t="s">
        <v>89</v>
      </c>
      <c r="D13319" s="4">
        <v>3.774</v>
      </c>
      <c r="E13319" t="s">
        <v>12</v>
      </c>
      <c r="F13319" t="s">
        <v>13</v>
      </c>
      <c r="G13319" t="str">
        <f t="shared" si="416"/>
        <v>S400</v>
      </c>
      <c r="H13319" t="str">
        <f t="shared" si="417"/>
        <v>7471A</v>
      </c>
      <c r="I13319" t="str">
        <f>VLOOKUP(F13319,Period!A:B,2,0)</f>
        <v>January</v>
      </c>
      <c r="J13319" t="str">
        <f>VLOOKUP(H13319,ap[[item_code]:[series_title]],2,0)</f>
        <v>Gasoline, all types, per gallon/3.785 liters in U.S. city average, average price, not seasonally adjusted</v>
      </c>
      <c r="K13319" t="str">
        <f>VLOOKUP(G13319,Areas!A:B,2,0)</f>
        <v>West - Size Class A</v>
      </c>
    </row>
    <row r="13320" spans="1:11" x14ac:dyDescent="0.3">
      <c r="A13320" t="s">
        <v>2960</v>
      </c>
      <c r="B13320">
        <v>2021</v>
      </c>
      <c r="C13320" t="s">
        <v>133</v>
      </c>
      <c r="D13320" s="4">
        <v>4.0819999999999999</v>
      </c>
      <c r="E13320" t="s">
        <v>12</v>
      </c>
      <c r="F13320" t="s">
        <v>13</v>
      </c>
      <c r="G13320" t="str">
        <f t="shared" si="416"/>
        <v>S400</v>
      </c>
      <c r="H13320" t="str">
        <f t="shared" si="417"/>
        <v>7471A</v>
      </c>
      <c r="I13320" t="str">
        <f>VLOOKUP(F13320,Period!A:B,2,0)</f>
        <v>January</v>
      </c>
      <c r="J13320" t="str">
        <f>VLOOKUP(H13320,ap[[item_code]:[series_title]],2,0)</f>
        <v>Gasoline, all types, per gallon/3.785 liters in U.S. city average, average price, not seasonally adjusted</v>
      </c>
      <c r="K13320" t="str">
        <f>VLOOKUP(G13320,Areas!A:B,2,0)</f>
        <v>West - Size Class A</v>
      </c>
    </row>
    <row r="13321" spans="1:11" x14ac:dyDescent="0.3">
      <c r="A13321" t="s">
        <v>2960</v>
      </c>
      <c r="B13321">
        <v>2021</v>
      </c>
      <c r="C13321" t="s">
        <v>82</v>
      </c>
      <c r="D13321" s="4">
        <v>4.1859999999999999</v>
      </c>
      <c r="E13321" t="s">
        <v>12</v>
      </c>
      <c r="F13321" t="s">
        <v>13</v>
      </c>
      <c r="G13321" t="str">
        <f t="shared" si="416"/>
        <v>S400</v>
      </c>
      <c r="H13321" t="str">
        <f t="shared" si="417"/>
        <v>7471A</v>
      </c>
      <c r="I13321" t="str">
        <f>VLOOKUP(F13321,Period!A:B,2,0)</f>
        <v>January</v>
      </c>
      <c r="J13321" t="str">
        <f>VLOOKUP(H13321,ap[[item_code]:[series_title]],2,0)</f>
        <v>Gasoline, all types, per gallon/3.785 liters in U.S. city average, average price, not seasonally adjusted</v>
      </c>
      <c r="K13321" t="str">
        <f>VLOOKUP(G13321,Areas!A:B,2,0)</f>
        <v>West - Size Class A</v>
      </c>
    </row>
    <row r="13322" spans="1:11" x14ac:dyDescent="0.3">
      <c r="A13322" t="s">
        <v>2960</v>
      </c>
      <c r="B13322">
        <v>2021</v>
      </c>
      <c r="C13322" t="s">
        <v>69</v>
      </c>
      <c r="D13322" s="4">
        <v>4.2409999999999997</v>
      </c>
      <c r="E13322" t="s">
        <v>12</v>
      </c>
      <c r="F13322" t="s">
        <v>13</v>
      </c>
      <c r="G13322" t="str">
        <f t="shared" si="416"/>
        <v>S400</v>
      </c>
      <c r="H13322" t="str">
        <f t="shared" si="417"/>
        <v>7471A</v>
      </c>
      <c r="I13322" t="str">
        <f>VLOOKUP(F13322,Period!A:B,2,0)</f>
        <v>January</v>
      </c>
      <c r="J13322" t="str">
        <f>VLOOKUP(H13322,ap[[item_code]:[series_title]],2,0)</f>
        <v>Gasoline, all types, per gallon/3.785 liters in U.S. city average, average price, not seasonally adjusted</v>
      </c>
      <c r="K13322" t="str">
        <f>VLOOKUP(G13322,Areas!A:B,2,0)</f>
        <v>West - Size Class A</v>
      </c>
    </row>
    <row r="13323" spans="1:11" x14ac:dyDescent="0.3">
      <c r="A13323" t="s">
        <v>2960</v>
      </c>
      <c r="B13323">
        <v>2021</v>
      </c>
      <c r="C13323" t="s">
        <v>35</v>
      </c>
      <c r="D13323" s="4">
        <v>4.2430000000000003</v>
      </c>
      <c r="E13323" t="s">
        <v>12</v>
      </c>
      <c r="F13323" t="s">
        <v>13</v>
      </c>
      <c r="G13323" t="str">
        <f t="shared" si="416"/>
        <v>S400</v>
      </c>
      <c r="H13323" t="str">
        <f t="shared" si="417"/>
        <v>7471A</v>
      </c>
      <c r="I13323" t="str">
        <f>VLOOKUP(F13323,Period!A:B,2,0)</f>
        <v>January</v>
      </c>
      <c r="J13323" t="str">
        <f>VLOOKUP(H13323,ap[[item_code]:[series_title]],2,0)</f>
        <v>Gasoline, all types, per gallon/3.785 liters in U.S. city average, average price, not seasonally adjusted</v>
      </c>
      <c r="K13323" t="str">
        <f>VLOOKUP(G13323,Areas!A:B,2,0)</f>
        <v>West - Size Class A</v>
      </c>
    </row>
    <row r="13324" spans="1:11" x14ac:dyDescent="0.3">
      <c r="A13324" t="s">
        <v>2960</v>
      </c>
      <c r="B13324">
        <v>2021</v>
      </c>
      <c r="C13324" t="s">
        <v>14</v>
      </c>
      <c r="D13324" s="4">
        <v>4.3220000000000001</v>
      </c>
      <c r="E13324" t="s">
        <v>12</v>
      </c>
      <c r="F13324" t="s">
        <v>13</v>
      </c>
      <c r="G13324" t="str">
        <f t="shared" si="416"/>
        <v>S400</v>
      </c>
      <c r="H13324" t="str">
        <f t="shared" si="417"/>
        <v>7471A</v>
      </c>
      <c r="I13324" t="str">
        <f>VLOOKUP(F13324,Period!A:B,2,0)</f>
        <v>January</v>
      </c>
      <c r="J13324" t="str">
        <f>VLOOKUP(H13324,ap[[item_code]:[series_title]],2,0)</f>
        <v>Gasoline, all types, per gallon/3.785 liters in U.S. city average, average price, not seasonally adjusted</v>
      </c>
      <c r="K13324" t="str">
        <f>VLOOKUP(G13324,Areas!A:B,2,0)</f>
        <v>West - Size Class A</v>
      </c>
    </row>
    <row r="13325" spans="1:11" x14ac:dyDescent="0.3">
      <c r="A13325" t="s">
        <v>2966</v>
      </c>
      <c r="B13325">
        <v>2018</v>
      </c>
      <c r="C13325" t="s">
        <v>13</v>
      </c>
      <c r="D13325" s="4">
        <v>2.2400000000000002</v>
      </c>
      <c r="E13325" t="s">
        <v>12</v>
      </c>
      <c r="F13325" t="s">
        <v>13</v>
      </c>
      <c r="G13325" t="str">
        <f t="shared" si="416"/>
        <v>S48A</v>
      </c>
      <c r="H13325" t="str">
        <f t="shared" si="417"/>
        <v>74714</v>
      </c>
      <c r="I13325" t="str">
        <f>VLOOKUP(F13325,Period!A:B,2,0)</f>
        <v>January</v>
      </c>
      <c r="J13325" t="str">
        <f>VLOOKUP(H13325,ap[[item_code]:[series_title]],2,0)</f>
        <v>Gasoline, unleaded regular, per gallon/3.785 liters in U.S. city average, average price, not seasonally adjusted</v>
      </c>
      <c r="K13325" t="str">
        <f>VLOOKUP(G13325,Areas!A:B,2,0)</f>
        <v>Phoenix-Mesa-Scottsdale, AZ</v>
      </c>
    </row>
    <row r="13326" spans="1:11" x14ac:dyDescent="0.3">
      <c r="A13326" t="s">
        <v>2966</v>
      </c>
      <c r="B13326">
        <v>2018</v>
      </c>
      <c r="C13326" t="s">
        <v>183</v>
      </c>
      <c r="D13326" s="4">
        <v>2.306</v>
      </c>
      <c r="E13326" t="s">
        <v>12</v>
      </c>
      <c r="F13326" t="s">
        <v>13</v>
      </c>
      <c r="G13326" t="str">
        <f t="shared" si="416"/>
        <v>S48A</v>
      </c>
      <c r="H13326" t="str">
        <f t="shared" si="417"/>
        <v>74714</v>
      </c>
      <c r="I13326" t="str">
        <f>VLOOKUP(F13326,Period!A:B,2,0)</f>
        <v>January</v>
      </c>
      <c r="J13326" t="str">
        <f>VLOOKUP(H13326,ap[[item_code]:[series_title]],2,0)</f>
        <v>Gasoline, unleaded regular, per gallon/3.785 liters in U.S. city average, average price, not seasonally adjusted</v>
      </c>
      <c r="K13326" t="str">
        <f>VLOOKUP(G13326,Areas!A:B,2,0)</f>
        <v>Phoenix-Mesa-Scottsdale, AZ</v>
      </c>
    </row>
    <row r="13327" spans="1:11" x14ac:dyDescent="0.3">
      <c r="A13327" t="s">
        <v>2966</v>
      </c>
      <c r="B13327">
        <v>2018</v>
      </c>
      <c r="C13327" t="s">
        <v>25</v>
      </c>
      <c r="D13327" s="4">
        <v>2.3359999999999999</v>
      </c>
      <c r="E13327" t="s">
        <v>12</v>
      </c>
      <c r="F13327" t="s">
        <v>13</v>
      </c>
      <c r="G13327" t="str">
        <f t="shared" si="416"/>
        <v>S48A</v>
      </c>
      <c r="H13327" t="str">
        <f t="shared" si="417"/>
        <v>74714</v>
      </c>
      <c r="I13327" t="str">
        <f>VLOOKUP(F13327,Period!A:B,2,0)</f>
        <v>January</v>
      </c>
      <c r="J13327" t="str">
        <f>VLOOKUP(H13327,ap[[item_code]:[series_title]],2,0)</f>
        <v>Gasoline, unleaded regular, per gallon/3.785 liters in U.S. city average, average price, not seasonally adjusted</v>
      </c>
      <c r="K13327" t="str">
        <f>VLOOKUP(G13327,Areas!A:B,2,0)</f>
        <v>Phoenix-Mesa-Scottsdale, AZ</v>
      </c>
    </row>
    <row r="13328" spans="1:11" x14ac:dyDescent="0.3">
      <c r="A13328" t="s">
        <v>2966</v>
      </c>
      <c r="B13328">
        <v>2018</v>
      </c>
      <c r="C13328" t="s">
        <v>93</v>
      </c>
      <c r="D13328" s="4">
        <v>2.6339999999999999</v>
      </c>
      <c r="E13328" t="s">
        <v>12</v>
      </c>
      <c r="F13328" t="s">
        <v>13</v>
      </c>
      <c r="G13328" t="str">
        <f t="shared" si="416"/>
        <v>S48A</v>
      </c>
      <c r="H13328" t="str">
        <f t="shared" si="417"/>
        <v>74714</v>
      </c>
      <c r="I13328" t="str">
        <f>VLOOKUP(F13328,Period!A:B,2,0)</f>
        <v>January</v>
      </c>
      <c r="J13328" t="str">
        <f>VLOOKUP(H13328,ap[[item_code]:[series_title]],2,0)</f>
        <v>Gasoline, unleaded regular, per gallon/3.785 liters in U.S. city average, average price, not seasonally adjusted</v>
      </c>
      <c r="K13328" t="str">
        <f>VLOOKUP(G13328,Areas!A:B,2,0)</f>
        <v>Phoenix-Mesa-Scottsdale, AZ</v>
      </c>
    </row>
    <row r="13329" spans="1:11" x14ac:dyDescent="0.3">
      <c r="A13329" t="s">
        <v>2966</v>
      </c>
      <c r="B13329">
        <v>2018</v>
      </c>
      <c r="C13329" t="s">
        <v>89</v>
      </c>
      <c r="D13329" s="4">
        <v>2.871</v>
      </c>
      <c r="E13329" t="s">
        <v>12</v>
      </c>
      <c r="F13329" t="s">
        <v>13</v>
      </c>
      <c r="G13329" t="str">
        <f t="shared" si="416"/>
        <v>S48A</v>
      </c>
      <c r="H13329" t="str">
        <f t="shared" si="417"/>
        <v>74714</v>
      </c>
      <c r="I13329" t="str">
        <f>VLOOKUP(F13329,Period!A:B,2,0)</f>
        <v>January</v>
      </c>
      <c r="J13329" t="str">
        <f>VLOOKUP(H13329,ap[[item_code]:[series_title]],2,0)</f>
        <v>Gasoline, unleaded regular, per gallon/3.785 liters in U.S. city average, average price, not seasonally adjusted</v>
      </c>
      <c r="K13329" t="str">
        <f>VLOOKUP(G13329,Areas!A:B,2,0)</f>
        <v>Phoenix-Mesa-Scottsdale, AZ</v>
      </c>
    </row>
    <row r="13330" spans="1:11" x14ac:dyDescent="0.3">
      <c r="A13330" t="s">
        <v>2966</v>
      </c>
      <c r="B13330">
        <v>2018</v>
      </c>
      <c r="C13330" t="s">
        <v>133</v>
      </c>
      <c r="D13330" s="4">
        <v>3.032</v>
      </c>
      <c r="E13330" t="s">
        <v>12</v>
      </c>
      <c r="F13330" t="s">
        <v>13</v>
      </c>
      <c r="G13330" t="str">
        <f t="shared" si="416"/>
        <v>S48A</v>
      </c>
      <c r="H13330" t="str">
        <f t="shared" si="417"/>
        <v>74714</v>
      </c>
      <c r="I13330" t="str">
        <f>VLOOKUP(F13330,Period!A:B,2,0)</f>
        <v>January</v>
      </c>
      <c r="J13330" t="str">
        <f>VLOOKUP(H13330,ap[[item_code]:[series_title]],2,0)</f>
        <v>Gasoline, unleaded regular, per gallon/3.785 liters in U.S. city average, average price, not seasonally adjusted</v>
      </c>
      <c r="K13330" t="str">
        <f>VLOOKUP(G13330,Areas!A:B,2,0)</f>
        <v>Phoenix-Mesa-Scottsdale, AZ</v>
      </c>
    </row>
    <row r="13331" spans="1:11" x14ac:dyDescent="0.3">
      <c r="A13331" t="s">
        <v>2966</v>
      </c>
      <c r="B13331">
        <v>2018</v>
      </c>
      <c r="C13331" t="s">
        <v>82</v>
      </c>
      <c r="D13331" s="4">
        <v>2.9039999999999999</v>
      </c>
      <c r="E13331" t="s">
        <v>12</v>
      </c>
      <c r="F13331" t="s">
        <v>13</v>
      </c>
      <c r="G13331" t="str">
        <f t="shared" si="416"/>
        <v>S48A</v>
      </c>
      <c r="H13331" t="str">
        <f t="shared" si="417"/>
        <v>74714</v>
      </c>
      <c r="I13331" t="str">
        <f>VLOOKUP(F13331,Period!A:B,2,0)</f>
        <v>January</v>
      </c>
      <c r="J13331" t="str">
        <f>VLOOKUP(H13331,ap[[item_code]:[series_title]],2,0)</f>
        <v>Gasoline, unleaded regular, per gallon/3.785 liters in U.S. city average, average price, not seasonally adjusted</v>
      </c>
      <c r="K13331" t="str">
        <f>VLOOKUP(G13331,Areas!A:B,2,0)</f>
        <v>Phoenix-Mesa-Scottsdale, AZ</v>
      </c>
    </row>
    <row r="13332" spans="1:11" x14ac:dyDescent="0.3">
      <c r="A13332" t="s">
        <v>2966</v>
      </c>
      <c r="B13332">
        <v>2018</v>
      </c>
      <c r="C13332" t="s">
        <v>69</v>
      </c>
      <c r="D13332" s="4">
        <v>2.823</v>
      </c>
      <c r="E13332" t="s">
        <v>12</v>
      </c>
      <c r="F13332" t="s">
        <v>13</v>
      </c>
      <c r="G13332" t="str">
        <f t="shared" si="416"/>
        <v>S48A</v>
      </c>
      <c r="H13332" t="str">
        <f t="shared" si="417"/>
        <v>74714</v>
      </c>
      <c r="I13332" t="str">
        <f>VLOOKUP(F13332,Period!A:B,2,0)</f>
        <v>January</v>
      </c>
      <c r="J13332" t="str">
        <f>VLOOKUP(H13332,ap[[item_code]:[series_title]],2,0)</f>
        <v>Gasoline, unleaded regular, per gallon/3.785 liters in U.S. city average, average price, not seasonally adjusted</v>
      </c>
      <c r="K13332" t="str">
        <f>VLOOKUP(G13332,Areas!A:B,2,0)</f>
        <v>Phoenix-Mesa-Scottsdale, AZ</v>
      </c>
    </row>
    <row r="13333" spans="1:11" x14ac:dyDescent="0.3">
      <c r="A13333" t="s">
        <v>2966</v>
      </c>
      <c r="B13333">
        <v>2018</v>
      </c>
      <c r="C13333" t="s">
        <v>35</v>
      </c>
      <c r="D13333" s="4">
        <v>2.8159999999999998</v>
      </c>
      <c r="E13333" t="s">
        <v>12</v>
      </c>
      <c r="F13333" t="s">
        <v>13</v>
      </c>
      <c r="G13333" t="str">
        <f t="shared" si="416"/>
        <v>S48A</v>
      </c>
      <c r="H13333" t="str">
        <f t="shared" si="417"/>
        <v>74714</v>
      </c>
      <c r="I13333" t="str">
        <f>VLOOKUP(F13333,Period!A:B,2,0)</f>
        <v>January</v>
      </c>
      <c r="J13333" t="str">
        <f>VLOOKUP(H13333,ap[[item_code]:[series_title]],2,0)</f>
        <v>Gasoline, unleaded regular, per gallon/3.785 liters in U.S. city average, average price, not seasonally adjusted</v>
      </c>
      <c r="K13333" t="str">
        <f>VLOOKUP(G13333,Areas!A:B,2,0)</f>
        <v>Phoenix-Mesa-Scottsdale, AZ</v>
      </c>
    </row>
    <row r="13334" spans="1:11" x14ac:dyDescent="0.3">
      <c r="A13334" t="s">
        <v>2966</v>
      </c>
      <c r="B13334">
        <v>2018</v>
      </c>
      <c r="C13334" t="s">
        <v>14</v>
      </c>
      <c r="D13334" s="4">
        <v>2.8759999999999999</v>
      </c>
      <c r="E13334" t="s">
        <v>12</v>
      </c>
      <c r="F13334" t="s">
        <v>13</v>
      </c>
      <c r="G13334" t="str">
        <f t="shared" si="416"/>
        <v>S48A</v>
      </c>
      <c r="H13334" t="str">
        <f t="shared" si="417"/>
        <v>74714</v>
      </c>
      <c r="I13334" t="str">
        <f>VLOOKUP(F13334,Period!A:B,2,0)</f>
        <v>January</v>
      </c>
      <c r="J13334" t="str">
        <f>VLOOKUP(H13334,ap[[item_code]:[series_title]],2,0)</f>
        <v>Gasoline, unleaded regular, per gallon/3.785 liters in U.S. city average, average price, not seasonally adjusted</v>
      </c>
      <c r="K13334" t="str">
        <f>VLOOKUP(G13334,Areas!A:B,2,0)</f>
        <v>Phoenix-Mesa-Scottsdale, AZ</v>
      </c>
    </row>
    <row r="13335" spans="1:11" x14ac:dyDescent="0.3">
      <c r="A13335" t="s">
        <v>2966</v>
      </c>
      <c r="B13335">
        <v>2018</v>
      </c>
      <c r="C13335" t="s">
        <v>146</v>
      </c>
      <c r="D13335" s="4">
        <v>2.8180000000000001</v>
      </c>
      <c r="E13335" t="s">
        <v>12</v>
      </c>
      <c r="F13335" t="s">
        <v>13</v>
      </c>
      <c r="G13335" t="str">
        <f t="shared" si="416"/>
        <v>S48A</v>
      </c>
      <c r="H13335" t="str">
        <f t="shared" si="417"/>
        <v>74714</v>
      </c>
      <c r="I13335" t="str">
        <f>VLOOKUP(F13335,Period!A:B,2,0)</f>
        <v>January</v>
      </c>
      <c r="J13335" t="str">
        <f>VLOOKUP(H13335,ap[[item_code]:[series_title]],2,0)</f>
        <v>Gasoline, unleaded regular, per gallon/3.785 liters in U.S. city average, average price, not seasonally adjusted</v>
      </c>
      <c r="K13335" t="str">
        <f>VLOOKUP(G13335,Areas!A:B,2,0)</f>
        <v>Phoenix-Mesa-Scottsdale, AZ</v>
      </c>
    </row>
    <row r="13336" spans="1:11" x14ac:dyDescent="0.3">
      <c r="A13336" t="s">
        <v>2966</v>
      </c>
      <c r="B13336">
        <v>2018</v>
      </c>
      <c r="C13336" t="s">
        <v>18</v>
      </c>
      <c r="D13336" s="4">
        <v>2.7120000000000002</v>
      </c>
      <c r="E13336" t="s">
        <v>12</v>
      </c>
      <c r="F13336" t="s">
        <v>13</v>
      </c>
      <c r="G13336" t="str">
        <f t="shared" si="416"/>
        <v>S48A</v>
      </c>
      <c r="H13336" t="str">
        <f t="shared" si="417"/>
        <v>74714</v>
      </c>
      <c r="I13336" t="str">
        <f>VLOOKUP(F13336,Period!A:B,2,0)</f>
        <v>January</v>
      </c>
      <c r="J13336" t="str">
        <f>VLOOKUP(H13336,ap[[item_code]:[series_title]],2,0)</f>
        <v>Gasoline, unleaded regular, per gallon/3.785 liters in U.S. city average, average price, not seasonally adjusted</v>
      </c>
      <c r="K13336" t="str">
        <f>VLOOKUP(G13336,Areas!A:B,2,0)</f>
        <v>Phoenix-Mesa-Scottsdale, AZ</v>
      </c>
    </row>
    <row r="13337" spans="1:11" x14ac:dyDescent="0.3">
      <c r="A13337" t="s">
        <v>2966</v>
      </c>
      <c r="B13337">
        <v>2019</v>
      </c>
      <c r="C13337" t="s">
        <v>13</v>
      </c>
      <c r="D13337" s="4">
        <v>2.5310000000000001</v>
      </c>
      <c r="E13337" t="s">
        <v>12</v>
      </c>
      <c r="F13337" t="s">
        <v>13</v>
      </c>
      <c r="G13337" t="str">
        <f t="shared" si="416"/>
        <v>S48A</v>
      </c>
      <c r="H13337" t="str">
        <f t="shared" si="417"/>
        <v>74714</v>
      </c>
      <c r="I13337" t="str">
        <f>VLOOKUP(F13337,Period!A:B,2,0)</f>
        <v>January</v>
      </c>
      <c r="J13337" t="str">
        <f>VLOOKUP(H13337,ap[[item_code]:[series_title]],2,0)</f>
        <v>Gasoline, unleaded regular, per gallon/3.785 liters in U.S. city average, average price, not seasonally adjusted</v>
      </c>
      <c r="K13337" t="str">
        <f>VLOOKUP(G13337,Areas!A:B,2,0)</f>
        <v>Phoenix-Mesa-Scottsdale, AZ</v>
      </c>
    </row>
    <row r="13338" spans="1:11" x14ac:dyDescent="0.3">
      <c r="A13338" t="s">
        <v>2966</v>
      </c>
      <c r="B13338">
        <v>2019</v>
      </c>
      <c r="C13338" t="s">
        <v>183</v>
      </c>
      <c r="D13338" s="4">
        <v>2.387</v>
      </c>
      <c r="E13338" t="s">
        <v>12</v>
      </c>
      <c r="F13338" t="s">
        <v>13</v>
      </c>
      <c r="G13338" t="str">
        <f t="shared" si="416"/>
        <v>S48A</v>
      </c>
      <c r="H13338" t="str">
        <f t="shared" si="417"/>
        <v>74714</v>
      </c>
      <c r="I13338" t="str">
        <f>VLOOKUP(F13338,Period!A:B,2,0)</f>
        <v>January</v>
      </c>
      <c r="J13338" t="str">
        <f>VLOOKUP(H13338,ap[[item_code]:[series_title]],2,0)</f>
        <v>Gasoline, unleaded regular, per gallon/3.785 liters in U.S. city average, average price, not seasonally adjusted</v>
      </c>
      <c r="K13338" t="str">
        <f>VLOOKUP(G13338,Areas!A:B,2,0)</f>
        <v>Phoenix-Mesa-Scottsdale, AZ</v>
      </c>
    </row>
    <row r="13339" spans="1:11" x14ac:dyDescent="0.3">
      <c r="A13339" t="s">
        <v>2966</v>
      </c>
      <c r="B13339">
        <v>2019</v>
      </c>
      <c r="C13339" t="s">
        <v>25</v>
      </c>
      <c r="D13339" s="4">
        <v>2.516</v>
      </c>
      <c r="E13339" t="s">
        <v>12</v>
      </c>
      <c r="F13339" t="s">
        <v>13</v>
      </c>
      <c r="G13339" t="str">
        <f t="shared" si="416"/>
        <v>S48A</v>
      </c>
      <c r="H13339" t="str">
        <f t="shared" si="417"/>
        <v>74714</v>
      </c>
      <c r="I13339" t="str">
        <f>VLOOKUP(F13339,Period!A:B,2,0)</f>
        <v>January</v>
      </c>
      <c r="J13339" t="str">
        <f>VLOOKUP(H13339,ap[[item_code]:[series_title]],2,0)</f>
        <v>Gasoline, unleaded regular, per gallon/3.785 liters in U.S. city average, average price, not seasonally adjusted</v>
      </c>
      <c r="K13339" t="str">
        <f>VLOOKUP(G13339,Areas!A:B,2,0)</f>
        <v>Phoenix-Mesa-Scottsdale, AZ</v>
      </c>
    </row>
    <row r="13340" spans="1:11" x14ac:dyDescent="0.3">
      <c r="A13340" t="s">
        <v>2966</v>
      </c>
      <c r="B13340">
        <v>2019</v>
      </c>
      <c r="C13340" t="s">
        <v>93</v>
      </c>
      <c r="D13340" s="4">
        <v>2.9279999999999999</v>
      </c>
      <c r="E13340" t="s">
        <v>12</v>
      </c>
      <c r="F13340" t="s">
        <v>13</v>
      </c>
      <c r="G13340" t="str">
        <f t="shared" si="416"/>
        <v>S48A</v>
      </c>
      <c r="H13340" t="str">
        <f t="shared" si="417"/>
        <v>74714</v>
      </c>
      <c r="I13340" t="str">
        <f>VLOOKUP(F13340,Period!A:B,2,0)</f>
        <v>January</v>
      </c>
      <c r="J13340" t="str">
        <f>VLOOKUP(H13340,ap[[item_code]:[series_title]],2,0)</f>
        <v>Gasoline, unleaded regular, per gallon/3.785 liters in U.S. city average, average price, not seasonally adjusted</v>
      </c>
      <c r="K13340" t="str">
        <f>VLOOKUP(G13340,Areas!A:B,2,0)</f>
        <v>Phoenix-Mesa-Scottsdale, AZ</v>
      </c>
    </row>
    <row r="13341" spans="1:11" x14ac:dyDescent="0.3">
      <c r="A13341" t="s">
        <v>2966</v>
      </c>
      <c r="B13341">
        <v>2019</v>
      </c>
      <c r="C13341" t="s">
        <v>89</v>
      </c>
      <c r="D13341" s="4">
        <v>3.1360000000000001</v>
      </c>
      <c r="E13341" t="s">
        <v>12</v>
      </c>
      <c r="F13341" t="s">
        <v>13</v>
      </c>
      <c r="G13341" t="str">
        <f t="shared" si="416"/>
        <v>S48A</v>
      </c>
      <c r="H13341" t="str">
        <f t="shared" si="417"/>
        <v>74714</v>
      </c>
      <c r="I13341" t="str">
        <f>VLOOKUP(F13341,Period!A:B,2,0)</f>
        <v>January</v>
      </c>
      <c r="J13341" t="str">
        <f>VLOOKUP(H13341,ap[[item_code]:[series_title]],2,0)</f>
        <v>Gasoline, unleaded regular, per gallon/3.785 liters in U.S. city average, average price, not seasonally adjusted</v>
      </c>
      <c r="K13341" t="str">
        <f>VLOOKUP(G13341,Areas!A:B,2,0)</f>
        <v>Phoenix-Mesa-Scottsdale, AZ</v>
      </c>
    </row>
    <row r="13342" spans="1:11" x14ac:dyDescent="0.3">
      <c r="A13342" t="s">
        <v>2966</v>
      </c>
      <c r="B13342">
        <v>2019</v>
      </c>
      <c r="C13342" t="s">
        <v>133</v>
      </c>
      <c r="D13342" s="4">
        <v>2.976</v>
      </c>
      <c r="E13342" t="s">
        <v>12</v>
      </c>
      <c r="F13342" t="s">
        <v>13</v>
      </c>
      <c r="G13342" t="str">
        <f t="shared" si="416"/>
        <v>S48A</v>
      </c>
      <c r="H13342" t="str">
        <f t="shared" si="417"/>
        <v>74714</v>
      </c>
      <c r="I13342" t="str">
        <f>VLOOKUP(F13342,Period!A:B,2,0)</f>
        <v>January</v>
      </c>
      <c r="J13342" t="str">
        <f>VLOOKUP(H13342,ap[[item_code]:[series_title]],2,0)</f>
        <v>Gasoline, unleaded regular, per gallon/3.785 liters in U.S. city average, average price, not seasonally adjusted</v>
      </c>
      <c r="K13342" t="str">
        <f>VLOOKUP(G13342,Areas!A:B,2,0)</f>
        <v>Phoenix-Mesa-Scottsdale, AZ</v>
      </c>
    </row>
    <row r="13343" spans="1:11" x14ac:dyDescent="0.3">
      <c r="A13343" t="s">
        <v>2966</v>
      </c>
      <c r="B13343">
        <v>2019</v>
      </c>
      <c r="C13343" t="s">
        <v>82</v>
      </c>
      <c r="D13343" s="4">
        <v>2.7440000000000002</v>
      </c>
      <c r="E13343" t="s">
        <v>12</v>
      </c>
      <c r="F13343" t="s">
        <v>13</v>
      </c>
      <c r="G13343" t="str">
        <f t="shared" si="416"/>
        <v>S48A</v>
      </c>
      <c r="H13343" t="str">
        <f t="shared" si="417"/>
        <v>74714</v>
      </c>
      <c r="I13343" t="str">
        <f>VLOOKUP(F13343,Period!A:B,2,0)</f>
        <v>January</v>
      </c>
      <c r="J13343" t="str">
        <f>VLOOKUP(H13343,ap[[item_code]:[series_title]],2,0)</f>
        <v>Gasoline, unleaded regular, per gallon/3.785 liters in U.S. city average, average price, not seasonally adjusted</v>
      </c>
      <c r="K13343" t="str">
        <f>VLOOKUP(G13343,Areas!A:B,2,0)</f>
        <v>Phoenix-Mesa-Scottsdale, AZ</v>
      </c>
    </row>
    <row r="13344" spans="1:11" x14ac:dyDescent="0.3">
      <c r="A13344" t="s">
        <v>2966</v>
      </c>
      <c r="B13344">
        <v>2019</v>
      </c>
      <c r="C13344" t="s">
        <v>69</v>
      </c>
      <c r="D13344" s="4">
        <v>2.7389999999999999</v>
      </c>
      <c r="E13344" t="s">
        <v>12</v>
      </c>
      <c r="F13344" t="s">
        <v>13</v>
      </c>
      <c r="G13344" t="str">
        <f t="shared" si="416"/>
        <v>S48A</v>
      </c>
      <c r="H13344" t="str">
        <f t="shared" si="417"/>
        <v>74714</v>
      </c>
      <c r="I13344" t="str">
        <f>VLOOKUP(F13344,Period!A:B,2,0)</f>
        <v>January</v>
      </c>
      <c r="J13344" t="str">
        <f>VLOOKUP(H13344,ap[[item_code]:[series_title]],2,0)</f>
        <v>Gasoline, unleaded regular, per gallon/3.785 liters in U.S. city average, average price, not seasonally adjusted</v>
      </c>
      <c r="K13344" t="str">
        <f>VLOOKUP(G13344,Areas!A:B,2,0)</f>
        <v>Phoenix-Mesa-Scottsdale, AZ</v>
      </c>
    </row>
    <row r="13345" spans="1:11" x14ac:dyDescent="0.3">
      <c r="A13345" t="s">
        <v>2966</v>
      </c>
      <c r="B13345">
        <v>2019</v>
      </c>
      <c r="C13345" t="s">
        <v>35</v>
      </c>
      <c r="D13345" s="4">
        <v>2.8879999999999999</v>
      </c>
      <c r="E13345" t="s">
        <v>12</v>
      </c>
      <c r="F13345" t="s">
        <v>13</v>
      </c>
      <c r="G13345" t="str">
        <f t="shared" si="416"/>
        <v>S48A</v>
      </c>
      <c r="H13345" t="str">
        <f t="shared" si="417"/>
        <v>74714</v>
      </c>
      <c r="I13345" t="str">
        <f>VLOOKUP(F13345,Period!A:B,2,0)</f>
        <v>January</v>
      </c>
      <c r="J13345" t="str">
        <f>VLOOKUP(H13345,ap[[item_code]:[series_title]],2,0)</f>
        <v>Gasoline, unleaded regular, per gallon/3.785 liters in U.S. city average, average price, not seasonally adjusted</v>
      </c>
      <c r="K13345" t="str">
        <f>VLOOKUP(G13345,Areas!A:B,2,0)</f>
        <v>Phoenix-Mesa-Scottsdale, AZ</v>
      </c>
    </row>
    <row r="13346" spans="1:11" x14ac:dyDescent="0.3">
      <c r="A13346" t="s">
        <v>2966</v>
      </c>
      <c r="B13346">
        <v>2019</v>
      </c>
      <c r="C13346" t="s">
        <v>14</v>
      </c>
      <c r="D13346" s="4">
        <v>2.931</v>
      </c>
      <c r="E13346" t="s">
        <v>12</v>
      </c>
      <c r="F13346" t="s">
        <v>13</v>
      </c>
      <c r="G13346" t="str">
        <f t="shared" si="416"/>
        <v>S48A</v>
      </c>
      <c r="H13346" t="str">
        <f t="shared" si="417"/>
        <v>74714</v>
      </c>
      <c r="I13346" t="str">
        <f>VLOOKUP(F13346,Period!A:B,2,0)</f>
        <v>January</v>
      </c>
      <c r="J13346" t="str">
        <f>VLOOKUP(H13346,ap[[item_code]:[series_title]],2,0)</f>
        <v>Gasoline, unleaded regular, per gallon/3.785 liters in U.S. city average, average price, not seasonally adjusted</v>
      </c>
      <c r="K13346" t="str">
        <f>VLOOKUP(G13346,Areas!A:B,2,0)</f>
        <v>Phoenix-Mesa-Scottsdale, AZ</v>
      </c>
    </row>
    <row r="13347" spans="1:11" x14ac:dyDescent="0.3">
      <c r="A13347" t="s">
        <v>2966</v>
      </c>
      <c r="B13347">
        <v>2019</v>
      </c>
      <c r="C13347" t="s">
        <v>146</v>
      </c>
      <c r="D13347" s="4">
        <v>2.9489999999999998</v>
      </c>
      <c r="E13347" t="s">
        <v>12</v>
      </c>
      <c r="F13347" t="s">
        <v>13</v>
      </c>
      <c r="G13347" t="str">
        <f t="shared" si="416"/>
        <v>S48A</v>
      </c>
      <c r="H13347" t="str">
        <f t="shared" si="417"/>
        <v>74714</v>
      </c>
      <c r="I13347" t="str">
        <f>VLOOKUP(F13347,Period!A:B,2,0)</f>
        <v>January</v>
      </c>
      <c r="J13347" t="str">
        <f>VLOOKUP(H13347,ap[[item_code]:[series_title]],2,0)</f>
        <v>Gasoline, unleaded regular, per gallon/3.785 liters in U.S. city average, average price, not seasonally adjusted</v>
      </c>
      <c r="K13347" t="str">
        <f>VLOOKUP(G13347,Areas!A:B,2,0)</f>
        <v>Phoenix-Mesa-Scottsdale, AZ</v>
      </c>
    </row>
    <row r="13348" spans="1:11" x14ac:dyDescent="0.3">
      <c r="A13348" t="s">
        <v>2966</v>
      </c>
      <c r="B13348">
        <v>2019</v>
      </c>
      <c r="C13348" t="s">
        <v>18</v>
      </c>
      <c r="D13348" s="4">
        <v>2.887</v>
      </c>
      <c r="E13348" t="s">
        <v>12</v>
      </c>
      <c r="F13348" t="s">
        <v>13</v>
      </c>
      <c r="G13348" t="str">
        <f t="shared" si="416"/>
        <v>S48A</v>
      </c>
      <c r="H13348" t="str">
        <f t="shared" si="417"/>
        <v>74714</v>
      </c>
      <c r="I13348" t="str">
        <f>VLOOKUP(F13348,Period!A:B,2,0)</f>
        <v>January</v>
      </c>
      <c r="J13348" t="str">
        <f>VLOOKUP(H13348,ap[[item_code]:[series_title]],2,0)</f>
        <v>Gasoline, unleaded regular, per gallon/3.785 liters in U.S. city average, average price, not seasonally adjusted</v>
      </c>
      <c r="K13348" t="str">
        <f>VLOOKUP(G13348,Areas!A:B,2,0)</f>
        <v>Phoenix-Mesa-Scottsdale, AZ</v>
      </c>
    </row>
    <row r="13349" spans="1:11" x14ac:dyDescent="0.3">
      <c r="A13349" t="s">
        <v>2966</v>
      </c>
      <c r="B13349">
        <v>2020</v>
      </c>
      <c r="C13349" t="s">
        <v>13</v>
      </c>
      <c r="D13349" s="4">
        <v>2.855</v>
      </c>
      <c r="E13349" t="s">
        <v>12</v>
      </c>
      <c r="F13349" t="s">
        <v>13</v>
      </c>
      <c r="G13349" t="str">
        <f t="shared" si="416"/>
        <v>S48A</v>
      </c>
      <c r="H13349" t="str">
        <f t="shared" si="417"/>
        <v>74714</v>
      </c>
      <c r="I13349" t="str">
        <f>VLOOKUP(F13349,Period!A:B,2,0)</f>
        <v>January</v>
      </c>
      <c r="J13349" t="str">
        <f>VLOOKUP(H13349,ap[[item_code]:[series_title]],2,0)</f>
        <v>Gasoline, unleaded regular, per gallon/3.785 liters in U.S. city average, average price, not seasonally adjusted</v>
      </c>
      <c r="K13349" t="str">
        <f>VLOOKUP(G13349,Areas!A:B,2,0)</f>
        <v>Phoenix-Mesa-Scottsdale, AZ</v>
      </c>
    </row>
    <row r="13350" spans="1:11" x14ac:dyDescent="0.3">
      <c r="A13350" t="s">
        <v>2966</v>
      </c>
      <c r="B13350">
        <v>2020</v>
      </c>
      <c r="C13350" t="s">
        <v>183</v>
      </c>
      <c r="D13350" s="4">
        <v>2.8340000000000001</v>
      </c>
      <c r="E13350" t="s">
        <v>12</v>
      </c>
      <c r="F13350" t="s">
        <v>13</v>
      </c>
      <c r="G13350" t="str">
        <f t="shared" si="416"/>
        <v>S48A</v>
      </c>
      <c r="H13350" t="str">
        <f t="shared" si="417"/>
        <v>74714</v>
      </c>
      <c r="I13350" t="str">
        <f>VLOOKUP(F13350,Period!A:B,2,0)</f>
        <v>January</v>
      </c>
      <c r="J13350" t="str">
        <f>VLOOKUP(H13350,ap[[item_code]:[series_title]],2,0)</f>
        <v>Gasoline, unleaded regular, per gallon/3.785 liters in U.S. city average, average price, not seasonally adjusted</v>
      </c>
      <c r="K13350" t="str">
        <f>VLOOKUP(G13350,Areas!A:B,2,0)</f>
        <v>Phoenix-Mesa-Scottsdale, AZ</v>
      </c>
    </row>
    <row r="13351" spans="1:11" x14ac:dyDescent="0.3">
      <c r="A13351" t="s">
        <v>2966</v>
      </c>
      <c r="B13351">
        <v>2020</v>
      </c>
      <c r="C13351" t="s">
        <v>25</v>
      </c>
      <c r="D13351" s="4">
        <v>2.6619999999999999</v>
      </c>
      <c r="E13351" t="s">
        <v>12</v>
      </c>
      <c r="F13351" t="s">
        <v>13</v>
      </c>
      <c r="G13351" t="str">
        <f t="shared" si="416"/>
        <v>S48A</v>
      </c>
      <c r="H13351" t="str">
        <f t="shared" si="417"/>
        <v>74714</v>
      </c>
      <c r="I13351" t="str">
        <f>VLOOKUP(F13351,Period!A:B,2,0)</f>
        <v>January</v>
      </c>
      <c r="J13351" t="str">
        <f>VLOOKUP(H13351,ap[[item_code]:[series_title]],2,0)</f>
        <v>Gasoline, unleaded regular, per gallon/3.785 liters in U.S. city average, average price, not seasonally adjusted</v>
      </c>
      <c r="K13351" t="str">
        <f>VLOOKUP(G13351,Areas!A:B,2,0)</f>
        <v>Phoenix-Mesa-Scottsdale, AZ</v>
      </c>
    </row>
    <row r="13352" spans="1:11" x14ac:dyDescent="0.3">
      <c r="A13352" t="s">
        <v>2966</v>
      </c>
      <c r="B13352">
        <v>2020</v>
      </c>
      <c r="C13352" t="s">
        <v>93</v>
      </c>
      <c r="D13352" s="4">
        <v>2.226</v>
      </c>
      <c r="E13352" t="s">
        <v>12</v>
      </c>
      <c r="F13352" t="s">
        <v>13</v>
      </c>
      <c r="G13352" t="str">
        <f t="shared" si="416"/>
        <v>S48A</v>
      </c>
      <c r="H13352" t="str">
        <f t="shared" si="417"/>
        <v>74714</v>
      </c>
      <c r="I13352" t="str">
        <f>VLOOKUP(F13352,Period!A:B,2,0)</f>
        <v>January</v>
      </c>
      <c r="J13352" t="str">
        <f>VLOOKUP(H13352,ap[[item_code]:[series_title]],2,0)</f>
        <v>Gasoline, unleaded regular, per gallon/3.785 liters in U.S. city average, average price, not seasonally adjusted</v>
      </c>
      <c r="K13352" t="str">
        <f>VLOOKUP(G13352,Areas!A:B,2,0)</f>
        <v>Phoenix-Mesa-Scottsdale, AZ</v>
      </c>
    </row>
    <row r="13353" spans="1:11" x14ac:dyDescent="0.3">
      <c r="A13353" t="s">
        <v>2966</v>
      </c>
      <c r="B13353">
        <v>2020</v>
      </c>
      <c r="C13353" t="s">
        <v>89</v>
      </c>
      <c r="D13353" s="4">
        <v>2.0529999999999999</v>
      </c>
      <c r="E13353" t="s">
        <v>12</v>
      </c>
      <c r="F13353" t="s">
        <v>13</v>
      </c>
      <c r="G13353" t="str">
        <f t="shared" si="416"/>
        <v>S48A</v>
      </c>
      <c r="H13353" t="str">
        <f t="shared" si="417"/>
        <v>74714</v>
      </c>
      <c r="I13353" t="str">
        <f>VLOOKUP(F13353,Period!A:B,2,0)</f>
        <v>January</v>
      </c>
      <c r="J13353" t="str">
        <f>VLOOKUP(H13353,ap[[item_code]:[series_title]],2,0)</f>
        <v>Gasoline, unleaded regular, per gallon/3.785 liters in U.S. city average, average price, not seasonally adjusted</v>
      </c>
      <c r="K13353" t="str">
        <f>VLOOKUP(G13353,Areas!A:B,2,0)</f>
        <v>Phoenix-Mesa-Scottsdale, AZ</v>
      </c>
    </row>
    <row r="13354" spans="1:11" x14ac:dyDescent="0.3">
      <c r="A13354" t="s">
        <v>2966</v>
      </c>
      <c r="B13354">
        <v>2020</v>
      </c>
      <c r="C13354" t="s">
        <v>133</v>
      </c>
      <c r="D13354" s="4">
        <v>2.2330000000000001</v>
      </c>
      <c r="E13354" t="s">
        <v>12</v>
      </c>
      <c r="F13354" t="s">
        <v>13</v>
      </c>
      <c r="G13354" t="str">
        <f t="shared" si="416"/>
        <v>S48A</v>
      </c>
      <c r="H13354" t="str">
        <f t="shared" si="417"/>
        <v>74714</v>
      </c>
      <c r="I13354" t="str">
        <f>VLOOKUP(F13354,Period!A:B,2,0)</f>
        <v>January</v>
      </c>
      <c r="J13354" t="str">
        <f>VLOOKUP(H13354,ap[[item_code]:[series_title]],2,0)</f>
        <v>Gasoline, unleaded regular, per gallon/3.785 liters in U.S. city average, average price, not seasonally adjusted</v>
      </c>
      <c r="K13354" t="str">
        <f>VLOOKUP(G13354,Areas!A:B,2,0)</f>
        <v>Phoenix-Mesa-Scottsdale, AZ</v>
      </c>
    </row>
    <row r="13355" spans="1:11" x14ac:dyDescent="0.3">
      <c r="A13355" t="s">
        <v>2966</v>
      </c>
      <c r="B13355">
        <v>2020</v>
      </c>
      <c r="C13355" t="s">
        <v>82</v>
      </c>
      <c r="D13355" s="4">
        <v>2.3279999999999998</v>
      </c>
      <c r="E13355" t="s">
        <v>12</v>
      </c>
      <c r="F13355" t="s">
        <v>13</v>
      </c>
      <c r="G13355" t="str">
        <f t="shared" si="416"/>
        <v>S48A</v>
      </c>
      <c r="H13355" t="str">
        <f t="shared" si="417"/>
        <v>74714</v>
      </c>
      <c r="I13355" t="str">
        <f>VLOOKUP(F13355,Period!A:B,2,0)</f>
        <v>January</v>
      </c>
      <c r="J13355" t="str">
        <f>VLOOKUP(H13355,ap[[item_code]:[series_title]],2,0)</f>
        <v>Gasoline, unleaded regular, per gallon/3.785 liters in U.S. city average, average price, not seasonally adjusted</v>
      </c>
      <c r="K13355" t="str">
        <f>VLOOKUP(G13355,Areas!A:B,2,0)</f>
        <v>Phoenix-Mesa-Scottsdale, AZ</v>
      </c>
    </row>
    <row r="13356" spans="1:11" x14ac:dyDescent="0.3">
      <c r="A13356" t="s">
        <v>2966</v>
      </c>
      <c r="B13356">
        <v>2020</v>
      </c>
      <c r="C13356" t="s">
        <v>69</v>
      </c>
      <c r="D13356" s="4">
        <v>2.2959999999999998</v>
      </c>
      <c r="E13356" t="s">
        <v>12</v>
      </c>
      <c r="F13356" t="s">
        <v>13</v>
      </c>
      <c r="G13356" t="str">
        <f t="shared" si="416"/>
        <v>S48A</v>
      </c>
      <c r="H13356" t="str">
        <f t="shared" si="417"/>
        <v>74714</v>
      </c>
      <c r="I13356" t="str">
        <f>VLOOKUP(F13356,Period!A:B,2,0)</f>
        <v>January</v>
      </c>
      <c r="J13356" t="str">
        <f>VLOOKUP(H13356,ap[[item_code]:[series_title]],2,0)</f>
        <v>Gasoline, unleaded regular, per gallon/3.785 liters in U.S. city average, average price, not seasonally adjusted</v>
      </c>
      <c r="K13356" t="str">
        <f>VLOOKUP(G13356,Areas!A:B,2,0)</f>
        <v>Phoenix-Mesa-Scottsdale, AZ</v>
      </c>
    </row>
    <row r="13357" spans="1:11" x14ac:dyDescent="0.3">
      <c r="A13357" t="s">
        <v>2966</v>
      </c>
      <c r="B13357">
        <v>2020</v>
      </c>
      <c r="C13357" t="s">
        <v>35</v>
      </c>
      <c r="D13357" s="4">
        <v>2.29</v>
      </c>
      <c r="E13357" t="s">
        <v>12</v>
      </c>
      <c r="F13357" t="s">
        <v>13</v>
      </c>
      <c r="G13357" t="str">
        <f t="shared" si="416"/>
        <v>S48A</v>
      </c>
      <c r="H13357" t="str">
        <f t="shared" si="417"/>
        <v>74714</v>
      </c>
      <c r="I13357" t="str">
        <f>VLOOKUP(F13357,Period!A:B,2,0)</f>
        <v>January</v>
      </c>
      <c r="J13357" t="str">
        <f>VLOOKUP(H13357,ap[[item_code]:[series_title]],2,0)</f>
        <v>Gasoline, unleaded regular, per gallon/3.785 liters in U.S. city average, average price, not seasonally adjusted</v>
      </c>
      <c r="K13357" t="str">
        <f>VLOOKUP(G13357,Areas!A:B,2,0)</f>
        <v>Phoenix-Mesa-Scottsdale, AZ</v>
      </c>
    </row>
    <row r="13358" spans="1:11" x14ac:dyDescent="0.3">
      <c r="A13358" t="s">
        <v>2966</v>
      </c>
      <c r="B13358">
        <v>2020</v>
      </c>
      <c r="C13358" t="s">
        <v>14</v>
      </c>
      <c r="D13358" s="4">
        <v>2.238</v>
      </c>
      <c r="E13358" t="s">
        <v>12</v>
      </c>
      <c r="F13358" t="s">
        <v>13</v>
      </c>
      <c r="G13358" t="str">
        <f t="shared" si="416"/>
        <v>S48A</v>
      </c>
      <c r="H13358" t="str">
        <f t="shared" si="417"/>
        <v>74714</v>
      </c>
      <c r="I13358" t="str">
        <f>VLOOKUP(F13358,Period!A:B,2,0)</f>
        <v>January</v>
      </c>
      <c r="J13358" t="str">
        <f>VLOOKUP(H13358,ap[[item_code]:[series_title]],2,0)</f>
        <v>Gasoline, unleaded regular, per gallon/3.785 liters in U.S. city average, average price, not seasonally adjusted</v>
      </c>
      <c r="K13358" t="str">
        <f>VLOOKUP(G13358,Areas!A:B,2,0)</f>
        <v>Phoenix-Mesa-Scottsdale, AZ</v>
      </c>
    </row>
    <row r="13359" spans="1:11" x14ac:dyDescent="0.3">
      <c r="A13359" t="s">
        <v>2966</v>
      </c>
      <c r="B13359">
        <v>2020</v>
      </c>
      <c r="C13359" t="s">
        <v>146</v>
      </c>
      <c r="D13359" s="4">
        <v>2.2010000000000001</v>
      </c>
      <c r="E13359" t="s">
        <v>12</v>
      </c>
      <c r="F13359" t="s">
        <v>13</v>
      </c>
      <c r="G13359" t="str">
        <f t="shared" si="416"/>
        <v>S48A</v>
      </c>
      <c r="H13359" t="str">
        <f t="shared" si="417"/>
        <v>74714</v>
      </c>
      <c r="I13359" t="str">
        <f>VLOOKUP(F13359,Period!A:B,2,0)</f>
        <v>January</v>
      </c>
      <c r="J13359" t="str">
        <f>VLOOKUP(H13359,ap[[item_code]:[series_title]],2,0)</f>
        <v>Gasoline, unleaded regular, per gallon/3.785 liters in U.S. city average, average price, not seasonally adjusted</v>
      </c>
      <c r="K13359" t="str">
        <f>VLOOKUP(G13359,Areas!A:B,2,0)</f>
        <v>Phoenix-Mesa-Scottsdale, AZ</v>
      </c>
    </row>
    <row r="13360" spans="1:11" x14ac:dyDescent="0.3">
      <c r="A13360" t="s">
        <v>2966</v>
      </c>
      <c r="B13360">
        <v>2020</v>
      </c>
      <c r="C13360" t="s">
        <v>18</v>
      </c>
      <c r="D13360" s="4">
        <v>2.181</v>
      </c>
      <c r="E13360" t="s">
        <v>12</v>
      </c>
      <c r="F13360" t="s">
        <v>13</v>
      </c>
      <c r="G13360" t="str">
        <f t="shared" si="416"/>
        <v>S48A</v>
      </c>
      <c r="H13360" t="str">
        <f t="shared" si="417"/>
        <v>74714</v>
      </c>
      <c r="I13360" t="str">
        <f>VLOOKUP(F13360,Period!A:B,2,0)</f>
        <v>January</v>
      </c>
      <c r="J13360" t="str">
        <f>VLOOKUP(H13360,ap[[item_code]:[series_title]],2,0)</f>
        <v>Gasoline, unleaded regular, per gallon/3.785 liters in U.S. city average, average price, not seasonally adjusted</v>
      </c>
      <c r="K13360" t="str">
        <f>VLOOKUP(G13360,Areas!A:B,2,0)</f>
        <v>Phoenix-Mesa-Scottsdale, AZ</v>
      </c>
    </row>
    <row r="13361" spans="1:11" x14ac:dyDescent="0.3">
      <c r="A13361" t="s">
        <v>2966</v>
      </c>
      <c r="B13361">
        <v>2021</v>
      </c>
      <c r="C13361" t="s">
        <v>13</v>
      </c>
      <c r="D13361" s="4">
        <v>2.339</v>
      </c>
      <c r="E13361" t="s">
        <v>12</v>
      </c>
      <c r="F13361" t="s">
        <v>13</v>
      </c>
      <c r="G13361" t="str">
        <f t="shared" si="416"/>
        <v>S48A</v>
      </c>
      <c r="H13361" t="str">
        <f t="shared" si="417"/>
        <v>74714</v>
      </c>
      <c r="I13361" t="str">
        <f>VLOOKUP(F13361,Period!A:B,2,0)</f>
        <v>January</v>
      </c>
      <c r="J13361" t="str">
        <f>VLOOKUP(H13361,ap[[item_code]:[series_title]],2,0)</f>
        <v>Gasoline, unleaded regular, per gallon/3.785 liters in U.S. city average, average price, not seasonally adjusted</v>
      </c>
      <c r="K13361" t="str">
        <f>VLOOKUP(G13361,Areas!A:B,2,0)</f>
        <v>Phoenix-Mesa-Scottsdale, AZ</v>
      </c>
    </row>
    <row r="13362" spans="1:11" x14ac:dyDescent="0.3">
      <c r="A13362" t="s">
        <v>2966</v>
      </c>
      <c r="B13362">
        <v>2021</v>
      </c>
      <c r="C13362" t="s">
        <v>183</v>
      </c>
      <c r="D13362" s="4">
        <v>2.5369999999999999</v>
      </c>
      <c r="E13362" t="s">
        <v>12</v>
      </c>
      <c r="F13362" t="s">
        <v>13</v>
      </c>
      <c r="G13362" t="str">
        <f t="shared" si="416"/>
        <v>S48A</v>
      </c>
      <c r="H13362" t="str">
        <f t="shared" si="417"/>
        <v>74714</v>
      </c>
      <c r="I13362" t="str">
        <f>VLOOKUP(F13362,Period!A:B,2,0)</f>
        <v>January</v>
      </c>
      <c r="J13362" t="str">
        <f>VLOOKUP(H13362,ap[[item_code]:[series_title]],2,0)</f>
        <v>Gasoline, unleaded regular, per gallon/3.785 liters in U.S. city average, average price, not seasonally adjusted</v>
      </c>
      <c r="K13362" t="str">
        <f>VLOOKUP(G13362,Areas!A:B,2,0)</f>
        <v>Phoenix-Mesa-Scottsdale, AZ</v>
      </c>
    </row>
    <row r="13363" spans="1:11" x14ac:dyDescent="0.3">
      <c r="A13363" t="s">
        <v>2966</v>
      </c>
      <c r="B13363">
        <v>2021</v>
      </c>
      <c r="C13363" t="s">
        <v>25</v>
      </c>
      <c r="D13363" s="4">
        <v>3.0329999999999999</v>
      </c>
      <c r="E13363" t="s">
        <v>12</v>
      </c>
      <c r="F13363" t="s">
        <v>13</v>
      </c>
      <c r="G13363" t="str">
        <f t="shared" si="416"/>
        <v>S48A</v>
      </c>
      <c r="H13363" t="str">
        <f t="shared" si="417"/>
        <v>74714</v>
      </c>
      <c r="I13363" t="str">
        <f>VLOOKUP(F13363,Period!A:B,2,0)</f>
        <v>January</v>
      </c>
      <c r="J13363" t="str">
        <f>VLOOKUP(H13363,ap[[item_code]:[series_title]],2,0)</f>
        <v>Gasoline, unleaded regular, per gallon/3.785 liters in U.S. city average, average price, not seasonally adjusted</v>
      </c>
      <c r="K13363" t="str">
        <f>VLOOKUP(G13363,Areas!A:B,2,0)</f>
        <v>Phoenix-Mesa-Scottsdale, AZ</v>
      </c>
    </row>
    <row r="13364" spans="1:11" x14ac:dyDescent="0.3">
      <c r="A13364" t="s">
        <v>2966</v>
      </c>
      <c r="B13364">
        <v>2021</v>
      </c>
      <c r="C13364" t="s">
        <v>93</v>
      </c>
      <c r="D13364" s="4">
        <v>2.9990000000000001</v>
      </c>
      <c r="E13364" t="s">
        <v>12</v>
      </c>
      <c r="F13364" t="s">
        <v>13</v>
      </c>
      <c r="G13364" t="str">
        <f t="shared" si="416"/>
        <v>S48A</v>
      </c>
      <c r="H13364" t="str">
        <f t="shared" si="417"/>
        <v>74714</v>
      </c>
      <c r="I13364" t="str">
        <f>VLOOKUP(F13364,Period!A:B,2,0)</f>
        <v>January</v>
      </c>
      <c r="J13364" t="str">
        <f>VLOOKUP(H13364,ap[[item_code]:[series_title]],2,0)</f>
        <v>Gasoline, unleaded regular, per gallon/3.785 liters in U.S. city average, average price, not seasonally adjusted</v>
      </c>
      <c r="K13364" t="str">
        <f>VLOOKUP(G13364,Areas!A:B,2,0)</f>
        <v>Phoenix-Mesa-Scottsdale, AZ</v>
      </c>
    </row>
    <row r="13365" spans="1:11" x14ac:dyDescent="0.3">
      <c r="A13365" t="s">
        <v>2966</v>
      </c>
      <c r="B13365">
        <v>2021</v>
      </c>
      <c r="C13365" t="s">
        <v>89</v>
      </c>
      <c r="D13365" s="4">
        <v>3.0590000000000002</v>
      </c>
      <c r="E13365" t="s">
        <v>12</v>
      </c>
      <c r="F13365" t="s">
        <v>13</v>
      </c>
      <c r="G13365" t="str">
        <f t="shared" si="416"/>
        <v>S48A</v>
      </c>
      <c r="H13365" t="str">
        <f t="shared" si="417"/>
        <v>74714</v>
      </c>
      <c r="I13365" t="str">
        <f>VLOOKUP(F13365,Period!A:B,2,0)</f>
        <v>January</v>
      </c>
      <c r="J13365" t="str">
        <f>VLOOKUP(H13365,ap[[item_code]:[series_title]],2,0)</f>
        <v>Gasoline, unleaded regular, per gallon/3.785 liters in U.S. city average, average price, not seasonally adjusted</v>
      </c>
      <c r="K13365" t="str">
        <f>VLOOKUP(G13365,Areas!A:B,2,0)</f>
        <v>Phoenix-Mesa-Scottsdale, AZ</v>
      </c>
    </row>
    <row r="13366" spans="1:11" x14ac:dyDescent="0.3">
      <c r="A13366" t="s">
        <v>2966</v>
      </c>
      <c r="B13366">
        <v>2021</v>
      </c>
      <c r="C13366" t="s">
        <v>133</v>
      </c>
      <c r="D13366" s="4">
        <v>3.1040000000000001</v>
      </c>
      <c r="E13366" t="s">
        <v>12</v>
      </c>
      <c r="F13366" t="s">
        <v>13</v>
      </c>
      <c r="G13366" t="str">
        <f t="shared" si="416"/>
        <v>S48A</v>
      </c>
      <c r="H13366" t="str">
        <f t="shared" si="417"/>
        <v>74714</v>
      </c>
      <c r="I13366" t="str">
        <f>VLOOKUP(F13366,Period!A:B,2,0)</f>
        <v>January</v>
      </c>
      <c r="J13366" t="str">
        <f>VLOOKUP(H13366,ap[[item_code]:[series_title]],2,0)</f>
        <v>Gasoline, unleaded regular, per gallon/3.785 liters in U.S. city average, average price, not seasonally adjusted</v>
      </c>
      <c r="K13366" t="str">
        <f>VLOOKUP(G13366,Areas!A:B,2,0)</f>
        <v>Phoenix-Mesa-Scottsdale, AZ</v>
      </c>
    </row>
    <row r="13367" spans="1:11" x14ac:dyDescent="0.3">
      <c r="A13367" t="s">
        <v>2966</v>
      </c>
      <c r="B13367">
        <v>2021</v>
      </c>
      <c r="C13367" t="s">
        <v>82</v>
      </c>
      <c r="D13367" s="4">
        <v>3.1030000000000002</v>
      </c>
      <c r="E13367" t="s">
        <v>12</v>
      </c>
      <c r="F13367" t="s">
        <v>13</v>
      </c>
      <c r="G13367" t="str">
        <f t="shared" si="416"/>
        <v>S48A</v>
      </c>
      <c r="H13367" t="str">
        <f t="shared" si="417"/>
        <v>74714</v>
      </c>
      <c r="I13367" t="str">
        <f>VLOOKUP(F13367,Period!A:B,2,0)</f>
        <v>January</v>
      </c>
      <c r="J13367" t="str">
        <f>VLOOKUP(H13367,ap[[item_code]:[series_title]],2,0)</f>
        <v>Gasoline, unleaded regular, per gallon/3.785 liters in U.S. city average, average price, not seasonally adjusted</v>
      </c>
      <c r="K13367" t="str">
        <f>VLOOKUP(G13367,Areas!A:B,2,0)</f>
        <v>Phoenix-Mesa-Scottsdale, AZ</v>
      </c>
    </row>
    <row r="13368" spans="1:11" x14ac:dyDescent="0.3">
      <c r="A13368" t="s">
        <v>2966</v>
      </c>
      <c r="B13368">
        <v>2021</v>
      </c>
      <c r="C13368" t="s">
        <v>69</v>
      </c>
      <c r="D13368" s="4">
        <v>3.0960000000000001</v>
      </c>
      <c r="E13368" t="s">
        <v>12</v>
      </c>
      <c r="F13368" t="s">
        <v>13</v>
      </c>
      <c r="G13368" t="str">
        <f t="shared" si="416"/>
        <v>S48A</v>
      </c>
      <c r="H13368" t="str">
        <f t="shared" si="417"/>
        <v>74714</v>
      </c>
      <c r="I13368" t="str">
        <f>VLOOKUP(F13368,Period!A:B,2,0)</f>
        <v>January</v>
      </c>
      <c r="J13368" t="str">
        <f>VLOOKUP(H13368,ap[[item_code]:[series_title]],2,0)</f>
        <v>Gasoline, unleaded regular, per gallon/3.785 liters in U.S. city average, average price, not seasonally adjusted</v>
      </c>
      <c r="K13368" t="str">
        <f>VLOOKUP(G13368,Areas!A:B,2,0)</f>
        <v>Phoenix-Mesa-Scottsdale, AZ</v>
      </c>
    </row>
    <row r="13369" spans="1:11" x14ac:dyDescent="0.3">
      <c r="A13369" t="s">
        <v>2966</v>
      </c>
      <c r="B13369">
        <v>2021</v>
      </c>
      <c r="C13369" t="s">
        <v>35</v>
      </c>
      <c r="D13369" s="4">
        <v>3.1230000000000002</v>
      </c>
      <c r="E13369" t="s">
        <v>12</v>
      </c>
      <c r="F13369" t="s">
        <v>13</v>
      </c>
      <c r="G13369" t="str">
        <f t="shared" si="416"/>
        <v>S48A</v>
      </c>
      <c r="H13369" t="str">
        <f t="shared" si="417"/>
        <v>74714</v>
      </c>
      <c r="I13369" t="str">
        <f>VLOOKUP(F13369,Period!A:B,2,0)</f>
        <v>January</v>
      </c>
      <c r="J13369" t="str">
        <f>VLOOKUP(H13369,ap[[item_code]:[series_title]],2,0)</f>
        <v>Gasoline, unleaded regular, per gallon/3.785 liters in U.S. city average, average price, not seasonally adjusted</v>
      </c>
      <c r="K13369" t="str">
        <f>VLOOKUP(G13369,Areas!A:B,2,0)</f>
        <v>Phoenix-Mesa-Scottsdale, AZ</v>
      </c>
    </row>
    <row r="13370" spans="1:11" x14ac:dyDescent="0.3">
      <c r="A13370" t="s">
        <v>2966</v>
      </c>
      <c r="B13370">
        <v>2021</v>
      </c>
      <c r="C13370" t="s">
        <v>14</v>
      </c>
      <c r="D13370" s="4">
        <v>3.39</v>
      </c>
      <c r="E13370" t="s">
        <v>12</v>
      </c>
      <c r="F13370" t="s">
        <v>13</v>
      </c>
      <c r="G13370" t="str">
        <f t="shared" si="416"/>
        <v>S48A</v>
      </c>
      <c r="H13370" t="str">
        <f t="shared" si="417"/>
        <v>74714</v>
      </c>
      <c r="I13370" t="str">
        <f>VLOOKUP(F13370,Period!A:B,2,0)</f>
        <v>January</v>
      </c>
      <c r="J13370" t="str">
        <f>VLOOKUP(H13370,ap[[item_code]:[series_title]],2,0)</f>
        <v>Gasoline, unleaded regular, per gallon/3.785 liters in U.S. city average, average price, not seasonally adjusted</v>
      </c>
      <c r="K13370" t="str">
        <f>VLOOKUP(G13370,Areas!A:B,2,0)</f>
        <v>Phoenix-Mesa-Scottsdale, AZ</v>
      </c>
    </row>
    <row r="13371" spans="1:11" x14ac:dyDescent="0.3">
      <c r="A13371" t="s">
        <v>2968</v>
      </c>
      <c r="B13371">
        <v>2018</v>
      </c>
      <c r="C13371" t="s">
        <v>13</v>
      </c>
      <c r="D13371" s="4">
        <v>2.504</v>
      </c>
      <c r="E13371" t="s">
        <v>12</v>
      </c>
      <c r="F13371" t="s">
        <v>13</v>
      </c>
      <c r="G13371" t="str">
        <f t="shared" si="416"/>
        <v>S48A</v>
      </c>
      <c r="H13371" t="str">
        <f t="shared" si="417"/>
        <v>74715</v>
      </c>
      <c r="I13371" t="str">
        <f>VLOOKUP(F13371,Period!A:B,2,0)</f>
        <v>January</v>
      </c>
      <c r="J13371" t="str">
        <f>VLOOKUP(H13371,ap[[item_code]:[series_title]],2,0)</f>
        <v>Gasoline, unleaded midgrade, per gallon/3.785 liters in U.S. city average, average price, not seasonally adjusted</v>
      </c>
      <c r="K13371" t="str">
        <f>VLOOKUP(G13371,Areas!A:B,2,0)</f>
        <v>Phoenix-Mesa-Scottsdale, AZ</v>
      </c>
    </row>
    <row r="13372" spans="1:11" x14ac:dyDescent="0.3">
      <c r="A13372" t="s">
        <v>2968</v>
      </c>
      <c r="B13372">
        <v>2018</v>
      </c>
      <c r="C13372" t="s">
        <v>183</v>
      </c>
      <c r="D13372" s="4">
        <v>2.5640000000000001</v>
      </c>
      <c r="E13372" t="s">
        <v>12</v>
      </c>
      <c r="F13372" t="s">
        <v>13</v>
      </c>
      <c r="G13372" t="str">
        <f t="shared" si="416"/>
        <v>S48A</v>
      </c>
      <c r="H13372" t="str">
        <f t="shared" si="417"/>
        <v>74715</v>
      </c>
      <c r="I13372" t="str">
        <f>VLOOKUP(F13372,Period!A:B,2,0)</f>
        <v>January</v>
      </c>
      <c r="J13372" t="str">
        <f>VLOOKUP(H13372,ap[[item_code]:[series_title]],2,0)</f>
        <v>Gasoline, unleaded midgrade, per gallon/3.785 liters in U.S. city average, average price, not seasonally adjusted</v>
      </c>
      <c r="K13372" t="str">
        <f>VLOOKUP(G13372,Areas!A:B,2,0)</f>
        <v>Phoenix-Mesa-Scottsdale, AZ</v>
      </c>
    </row>
    <row r="13373" spans="1:11" x14ac:dyDescent="0.3">
      <c r="A13373" t="s">
        <v>2968</v>
      </c>
      <c r="B13373">
        <v>2018</v>
      </c>
      <c r="C13373" t="s">
        <v>25</v>
      </c>
      <c r="D13373" s="4">
        <v>2.5939999999999999</v>
      </c>
      <c r="E13373" t="s">
        <v>12</v>
      </c>
      <c r="F13373" t="s">
        <v>13</v>
      </c>
      <c r="G13373" t="str">
        <f t="shared" si="416"/>
        <v>S48A</v>
      </c>
      <c r="H13373" t="str">
        <f t="shared" si="417"/>
        <v>74715</v>
      </c>
      <c r="I13373" t="str">
        <f>VLOOKUP(F13373,Period!A:B,2,0)</f>
        <v>January</v>
      </c>
      <c r="J13373" t="str">
        <f>VLOOKUP(H13373,ap[[item_code]:[series_title]],2,0)</f>
        <v>Gasoline, unleaded midgrade, per gallon/3.785 liters in U.S. city average, average price, not seasonally adjusted</v>
      </c>
      <c r="K13373" t="str">
        <f>VLOOKUP(G13373,Areas!A:B,2,0)</f>
        <v>Phoenix-Mesa-Scottsdale, AZ</v>
      </c>
    </row>
    <row r="13374" spans="1:11" x14ac:dyDescent="0.3">
      <c r="A13374" t="s">
        <v>2968</v>
      </c>
      <c r="B13374">
        <v>2018</v>
      </c>
      <c r="C13374" t="s">
        <v>93</v>
      </c>
      <c r="D13374" s="4">
        <v>2.8769999999999998</v>
      </c>
      <c r="E13374" t="s">
        <v>12</v>
      </c>
      <c r="F13374" t="s">
        <v>13</v>
      </c>
      <c r="G13374" t="str">
        <f t="shared" si="416"/>
        <v>S48A</v>
      </c>
      <c r="H13374" t="str">
        <f t="shared" si="417"/>
        <v>74715</v>
      </c>
      <c r="I13374" t="str">
        <f>VLOOKUP(F13374,Period!A:B,2,0)</f>
        <v>January</v>
      </c>
      <c r="J13374" t="str">
        <f>VLOOKUP(H13374,ap[[item_code]:[series_title]],2,0)</f>
        <v>Gasoline, unleaded midgrade, per gallon/3.785 liters in U.S. city average, average price, not seasonally adjusted</v>
      </c>
      <c r="K13374" t="str">
        <f>VLOOKUP(G13374,Areas!A:B,2,0)</f>
        <v>Phoenix-Mesa-Scottsdale, AZ</v>
      </c>
    </row>
    <row r="13375" spans="1:11" x14ac:dyDescent="0.3">
      <c r="A13375" t="s">
        <v>2968</v>
      </c>
      <c r="B13375">
        <v>2018</v>
      </c>
      <c r="C13375" t="s">
        <v>89</v>
      </c>
      <c r="D13375" s="4">
        <v>3.113</v>
      </c>
      <c r="E13375" t="s">
        <v>12</v>
      </c>
      <c r="F13375" t="s">
        <v>13</v>
      </c>
      <c r="G13375" t="str">
        <f t="shared" si="416"/>
        <v>S48A</v>
      </c>
      <c r="H13375" t="str">
        <f t="shared" si="417"/>
        <v>74715</v>
      </c>
      <c r="I13375" t="str">
        <f>VLOOKUP(F13375,Period!A:B,2,0)</f>
        <v>January</v>
      </c>
      <c r="J13375" t="str">
        <f>VLOOKUP(H13375,ap[[item_code]:[series_title]],2,0)</f>
        <v>Gasoline, unleaded midgrade, per gallon/3.785 liters in U.S. city average, average price, not seasonally adjusted</v>
      </c>
      <c r="K13375" t="str">
        <f>VLOOKUP(G13375,Areas!A:B,2,0)</f>
        <v>Phoenix-Mesa-Scottsdale, AZ</v>
      </c>
    </row>
    <row r="13376" spans="1:11" x14ac:dyDescent="0.3">
      <c r="A13376" t="s">
        <v>2968</v>
      </c>
      <c r="B13376">
        <v>2018</v>
      </c>
      <c r="C13376" t="s">
        <v>133</v>
      </c>
      <c r="D13376" s="4">
        <v>3.2949999999999999</v>
      </c>
      <c r="E13376" t="s">
        <v>12</v>
      </c>
      <c r="F13376" t="s">
        <v>13</v>
      </c>
      <c r="G13376" t="str">
        <f t="shared" si="416"/>
        <v>S48A</v>
      </c>
      <c r="H13376" t="str">
        <f t="shared" si="417"/>
        <v>74715</v>
      </c>
      <c r="I13376" t="str">
        <f>VLOOKUP(F13376,Period!A:B,2,0)</f>
        <v>January</v>
      </c>
      <c r="J13376" t="str">
        <f>VLOOKUP(H13376,ap[[item_code]:[series_title]],2,0)</f>
        <v>Gasoline, unleaded midgrade, per gallon/3.785 liters in U.S. city average, average price, not seasonally adjusted</v>
      </c>
      <c r="K13376" t="str">
        <f>VLOOKUP(G13376,Areas!A:B,2,0)</f>
        <v>Phoenix-Mesa-Scottsdale, AZ</v>
      </c>
    </row>
    <row r="13377" spans="1:11" x14ac:dyDescent="0.3">
      <c r="A13377" t="s">
        <v>2968</v>
      </c>
      <c r="B13377">
        <v>2018</v>
      </c>
      <c r="C13377" t="s">
        <v>82</v>
      </c>
      <c r="D13377" s="4">
        <v>3.2090000000000001</v>
      </c>
      <c r="E13377" t="s">
        <v>12</v>
      </c>
      <c r="F13377" t="s">
        <v>13</v>
      </c>
      <c r="G13377" t="str">
        <f t="shared" si="416"/>
        <v>S48A</v>
      </c>
      <c r="H13377" t="str">
        <f t="shared" si="417"/>
        <v>74715</v>
      </c>
      <c r="I13377" t="str">
        <f>VLOOKUP(F13377,Period!A:B,2,0)</f>
        <v>January</v>
      </c>
      <c r="J13377" t="str">
        <f>VLOOKUP(H13377,ap[[item_code]:[series_title]],2,0)</f>
        <v>Gasoline, unleaded midgrade, per gallon/3.785 liters in U.S. city average, average price, not seasonally adjusted</v>
      </c>
      <c r="K13377" t="str">
        <f>VLOOKUP(G13377,Areas!A:B,2,0)</f>
        <v>Phoenix-Mesa-Scottsdale, AZ</v>
      </c>
    </row>
    <row r="13378" spans="1:11" x14ac:dyDescent="0.3">
      <c r="A13378" t="s">
        <v>2968</v>
      </c>
      <c r="B13378">
        <v>2018</v>
      </c>
      <c r="C13378" t="s">
        <v>69</v>
      </c>
      <c r="D13378" s="4">
        <v>3.1120000000000001</v>
      </c>
      <c r="E13378" t="s">
        <v>12</v>
      </c>
      <c r="F13378" t="s">
        <v>13</v>
      </c>
      <c r="G13378" t="str">
        <f t="shared" si="416"/>
        <v>S48A</v>
      </c>
      <c r="H13378" t="str">
        <f t="shared" si="417"/>
        <v>74715</v>
      </c>
      <c r="I13378" t="str">
        <f>VLOOKUP(F13378,Period!A:B,2,0)</f>
        <v>January</v>
      </c>
      <c r="J13378" t="str">
        <f>VLOOKUP(H13378,ap[[item_code]:[series_title]],2,0)</f>
        <v>Gasoline, unleaded midgrade, per gallon/3.785 liters in U.S. city average, average price, not seasonally adjusted</v>
      </c>
      <c r="K13378" t="str">
        <f>VLOOKUP(G13378,Areas!A:B,2,0)</f>
        <v>Phoenix-Mesa-Scottsdale, AZ</v>
      </c>
    </row>
    <row r="13379" spans="1:11" x14ac:dyDescent="0.3">
      <c r="A13379" t="s">
        <v>2968</v>
      </c>
      <c r="B13379">
        <v>2018</v>
      </c>
      <c r="C13379" t="s">
        <v>35</v>
      </c>
      <c r="D13379" s="4">
        <v>3.0819999999999999</v>
      </c>
      <c r="E13379" t="s">
        <v>12</v>
      </c>
      <c r="F13379" t="s">
        <v>13</v>
      </c>
      <c r="G13379" t="str">
        <f t="shared" ref="G13379:G13442" si="418">MID(A13379,4,4)</f>
        <v>S48A</v>
      </c>
      <c r="H13379" t="str">
        <f t="shared" ref="H13379:H13442" si="419">MID(A13379,8,5)</f>
        <v>74715</v>
      </c>
      <c r="I13379" t="str">
        <f>VLOOKUP(F13379,Period!A:B,2,0)</f>
        <v>January</v>
      </c>
      <c r="J13379" t="str">
        <f>VLOOKUP(H13379,ap[[item_code]:[series_title]],2,0)</f>
        <v>Gasoline, unleaded midgrade, per gallon/3.785 liters in U.S. city average, average price, not seasonally adjusted</v>
      </c>
      <c r="K13379" t="str">
        <f>VLOOKUP(G13379,Areas!A:B,2,0)</f>
        <v>Phoenix-Mesa-Scottsdale, AZ</v>
      </c>
    </row>
    <row r="13380" spans="1:11" x14ac:dyDescent="0.3">
      <c r="A13380" t="s">
        <v>2968</v>
      </c>
      <c r="B13380">
        <v>2018</v>
      </c>
      <c r="C13380" t="s">
        <v>14</v>
      </c>
      <c r="D13380" s="4">
        <v>3.1459999999999999</v>
      </c>
      <c r="E13380" t="s">
        <v>12</v>
      </c>
      <c r="F13380" t="s">
        <v>13</v>
      </c>
      <c r="G13380" t="str">
        <f t="shared" si="418"/>
        <v>S48A</v>
      </c>
      <c r="H13380" t="str">
        <f t="shared" si="419"/>
        <v>74715</v>
      </c>
      <c r="I13380" t="str">
        <f>VLOOKUP(F13380,Period!A:B,2,0)</f>
        <v>January</v>
      </c>
      <c r="J13380" t="str">
        <f>VLOOKUP(H13380,ap[[item_code]:[series_title]],2,0)</f>
        <v>Gasoline, unleaded midgrade, per gallon/3.785 liters in U.S. city average, average price, not seasonally adjusted</v>
      </c>
      <c r="K13380" t="str">
        <f>VLOOKUP(G13380,Areas!A:B,2,0)</f>
        <v>Phoenix-Mesa-Scottsdale, AZ</v>
      </c>
    </row>
    <row r="13381" spans="1:11" x14ac:dyDescent="0.3">
      <c r="A13381" t="s">
        <v>2968</v>
      </c>
      <c r="B13381">
        <v>2018</v>
      </c>
      <c r="C13381" t="s">
        <v>146</v>
      </c>
      <c r="D13381" s="4">
        <v>3.1219999999999999</v>
      </c>
      <c r="E13381" t="s">
        <v>12</v>
      </c>
      <c r="F13381" t="s">
        <v>13</v>
      </c>
      <c r="G13381" t="str">
        <f t="shared" si="418"/>
        <v>S48A</v>
      </c>
      <c r="H13381" t="str">
        <f t="shared" si="419"/>
        <v>74715</v>
      </c>
      <c r="I13381" t="str">
        <f>VLOOKUP(F13381,Period!A:B,2,0)</f>
        <v>January</v>
      </c>
      <c r="J13381" t="str">
        <f>VLOOKUP(H13381,ap[[item_code]:[series_title]],2,0)</f>
        <v>Gasoline, unleaded midgrade, per gallon/3.785 liters in U.S. city average, average price, not seasonally adjusted</v>
      </c>
      <c r="K13381" t="str">
        <f>VLOOKUP(G13381,Areas!A:B,2,0)</f>
        <v>Phoenix-Mesa-Scottsdale, AZ</v>
      </c>
    </row>
    <row r="13382" spans="1:11" x14ac:dyDescent="0.3">
      <c r="A13382" t="s">
        <v>2968</v>
      </c>
      <c r="B13382">
        <v>2018</v>
      </c>
      <c r="C13382" t="s">
        <v>18</v>
      </c>
      <c r="D13382" s="4">
        <v>3.016</v>
      </c>
      <c r="E13382" t="s">
        <v>12</v>
      </c>
      <c r="F13382" t="s">
        <v>13</v>
      </c>
      <c r="G13382" t="str">
        <f t="shared" si="418"/>
        <v>S48A</v>
      </c>
      <c r="H13382" t="str">
        <f t="shared" si="419"/>
        <v>74715</v>
      </c>
      <c r="I13382" t="str">
        <f>VLOOKUP(F13382,Period!A:B,2,0)</f>
        <v>January</v>
      </c>
      <c r="J13382" t="str">
        <f>VLOOKUP(H13382,ap[[item_code]:[series_title]],2,0)</f>
        <v>Gasoline, unleaded midgrade, per gallon/3.785 liters in U.S. city average, average price, not seasonally adjusted</v>
      </c>
      <c r="K13382" t="str">
        <f>VLOOKUP(G13382,Areas!A:B,2,0)</f>
        <v>Phoenix-Mesa-Scottsdale, AZ</v>
      </c>
    </row>
    <row r="13383" spans="1:11" x14ac:dyDescent="0.3">
      <c r="A13383" t="s">
        <v>2968</v>
      </c>
      <c r="B13383">
        <v>2019</v>
      </c>
      <c r="C13383" t="s">
        <v>13</v>
      </c>
      <c r="D13383" s="4">
        <v>2.8210000000000002</v>
      </c>
      <c r="E13383" t="s">
        <v>12</v>
      </c>
      <c r="F13383" t="s">
        <v>13</v>
      </c>
      <c r="G13383" t="str">
        <f t="shared" si="418"/>
        <v>S48A</v>
      </c>
      <c r="H13383" t="str">
        <f t="shared" si="419"/>
        <v>74715</v>
      </c>
      <c r="I13383" t="str">
        <f>VLOOKUP(F13383,Period!A:B,2,0)</f>
        <v>January</v>
      </c>
      <c r="J13383" t="str">
        <f>VLOOKUP(H13383,ap[[item_code]:[series_title]],2,0)</f>
        <v>Gasoline, unleaded midgrade, per gallon/3.785 liters in U.S. city average, average price, not seasonally adjusted</v>
      </c>
      <c r="K13383" t="str">
        <f>VLOOKUP(G13383,Areas!A:B,2,0)</f>
        <v>Phoenix-Mesa-Scottsdale, AZ</v>
      </c>
    </row>
    <row r="13384" spans="1:11" x14ac:dyDescent="0.3">
      <c r="A13384" t="s">
        <v>2968</v>
      </c>
      <c r="B13384">
        <v>2019</v>
      </c>
      <c r="C13384" t="s">
        <v>183</v>
      </c>
      <c r="D13384" s="4">
        <v>2.66</v>
      </c>
      <c r="E13384" t="s">
        <v>12</v>
      </c>
      <c r="F13384" t="s">
        <v>13</v>
      </c>
      <c r="G13384" t="str">
        <f t="shared" si="418"/>
        <v>S48A</v>
      </c>
      <c r="H13384" t="str">
        <f t="shared" si="419"/>
        <v>74715</v>
      </c>
      <c r="I13384" t="str">
        <f>VLOOKUP(F13384,Period!A:B,2,0)</f>
        <v>January</v>
      </c>
      <c r="J13384" t="str">
        <f>VLOOKUP(H13384,ap[[item_code]:[series_title]],2,0)</f>
        <v>Gasoline, unleaded midgrade, per gallon/3.785 liters in U.S. city average, average price, not seasonally adjusted</v>
      </c>
      <c r="K13384" t="str">
        <f>VLOOKUP(G13384,Areas!A:B,2,0)</f>
        <v>Phoenix-Mesa-Scottsdale, AZ</v>
      </c>
    </row>
    <row r="13385" spans="1:11" x14ac:dyDescent="0.3">
      <c r="A13385" t="s">
        <v>2968</v>
      </c>
      <c r="B13385">
        <v>2019</v>
      </c>
      <c r="C13385" t="s">
        <v>25</v>
      </c>
      <c r="D13385" s="4">
        <v>2.7749999999999999</v>
      </c>
      <c r="E13385" t="s">
        <v>12</v>
      </c>
      <c r="F13385" t="s">
        <v>13</v>
      </c>
      <c r="G13385" t="str">
        <f t="shared" si="418"/>
        <v>S48A</v>
      </c>
      <c r="H13385" t="str">
        <f t="shared" si="419"/>
        <v>74715</v>
      </c>
      <c r="I13385" t="str">
        <f>VLOOKUP(F13385,Period!A:B,2,0)</f>
        <v>January</v>
      </c>
      <c r="J13385" t="str">
        <f>VLOOKUP(H13385,ap[[item_code]:[series_title]],2,0)</f>
        <v>Gasoline, unleaded midgrade, per gallon/3.785 liters in U.S. city average, average price, not seasonally adjusted</v>
      </c>
      <c r="K13385" t="str">
        <f>VLOOKUP(G13385,Areas!A:B,2,0)</f>
        <v>Phoenix-Mesa-Scottsdale, AZ</v>
      </c>
    </row>
    <row r="13386" spans="1:11" x14ac:dyDescent="0.3">
      <c r="A13386" t="s">
        <v>2968</v>
      </c>
      <c r="B13386">
        <v>2019</v>
      </c>
      <c r="C13386" t="s">
        <v>93</v>
      </c>
      <c r="D13386" s="4">
        <v>3.2290000000000001</v>
      </c>
      <c r="E13386" t="s">
        <v>12</v>
      </c>
      <c r="F13386" t="s">
        <v>13</v>
      </c>
      <c r="G13386" t="str">
        <f t="shared" si="418"/>
        <v>S48A</v>
      </c>
      <c r="H13386" t="str">
        <f t="shared" si="419"/>
        <v>74715</v>
      </c>
      <c r="I13386" t="str">
        <f>VLOOKUP(F13386,Period!A:B,2,0)</f>
        <v>January</v>
      </c>
      <c r="J13386" t="str">
        <f>VLOOKUP(H13386,ap[[item_code]:[series_title]],2,0)</f>
        <v>Gasoline, unleaded midgrade, per gallon/3.785 liters in U.S. city average, average price, not seasonally adjusted</v>
      </c>
      <c r="K13386" t="str">
        <f>VLOOKUP(G13386,Areas!A:B,2,0)</f>
        <v>Phoenix-Mesa-Scottsdale, AZ</v>
      </c>
    </row>
    <row r="13387" spans="1:11" x14ac:dyDescent="0.3">
      <c r="A13387" t="s">
        <v>2968</v>
      </c>
      <c r="B13387">
        <v>2019</v>
      </c>
      <c r="C13387" t="s">
        <v>89</v>
      </c>
      <c r="D13387" s="4">
        <v>3.4159999999999999</v>
      </c>
      <c r="E13387" t="s">
        <v>12</v>
      </c>
      <c r="F13387" t="s">
        <v>13</v>
      </c>
      <c r="G13387" t="str">
        <f t="shared" si="418"/>
        <v>S48A</v>
      </c>
      <c r="H13387" t="str">
        <f t="shared" si="419"/>
        <v>74715</v>
      </c>
      <c r="I13387" t="str">
        <f>VLOOKUP(F13387,Period!A:B,2,0)</f>
        <v>January</v>
      </c>
      <c r="J13387" t="str">
        <f>VLOOKUP(H13387,ap[[item_code]:[series_title]],2,0)</f>
        <v>Gasoline, unleaded midgrade, per gallon/3.785 liters in U.S. city average, average price, not seasonally adjusted</v>
      </c>
      <c r="K13387" t="str">
        <f>VLOOKUP(G13387,Areas!A:B,2,0)</f>
        <v>Phoenix-Mesa-Scottsdale, AZ</v>
      </c>
    </row>
    <row r="13388" spans="1:11" x14ac:dyDescent="0.3">
      <c r="A13388" t="s">
        <v>2968</v>
      </c>
      <c r="B13388">
        <v>2019</v>
      </c>
      <c r="C13388" t="s">
        <v>133</v>
      </c>
      <c r="D13388" s="4">
        <v>3.2770000000000001</v>
      </c>
      <c r="E13388" t="s">
        <v>12</v>
      </c>
      <c r="F13388" t="s">
        <v>13</v>
      </c>
      <c r="G13388" t="str">
        <f t="shared" si="418"/>
        <v>S48A</v>
      </c>
      <c r="H13388" t="str">
        <f t="shared" si="419"/>
        <v>74715</v>
      </c>
      <c r="I13388" t="str">
        <f>VLOOKUP(F13388,Period!A:B,2,0)</f>
        <v>January</v>
      </c>
      <c r="J13388" t="str">
        <f>VLOOKUP(H13388,ap[[item_code]:[series_title]],2,0)</f>
        <v>Gasoline, unleaded midgrade, per gallon/3.785 liters in U.S. city average, average price, not seasonally adjusted</v>
      </c>
      <c r="K13388" t="str">
        <f>VLOOKUP(G13388,Areas!A:B,2,0)</f>
        <v>Phoenix-Mesa-Scottsdale, AZ</v>
      </c>
    </row>
    <row r="13389" spans="1:11" x14ac:dyDescent="0.3">
      <c r="A13389" t="s">
        <v>2968</v>
      </c>
      <c r="B13389">
        <v>2019</v>
      </c>
      <c r="C13389" t="s">
        <v>82</v>
      </c>
      <c r="D13389" s="4">
        <v>3</v>
      </c>
      <c r="E13389" t="s">
        <v>12</v>
      </c>
      <c r="F13389" t="s">
        <v>13</v>
      </c>
      <c r="G13389" t="str">
        <f t="shared" si="418"/>
        <v>S48A</v>
      </c>
      <c r="H13389" t="str">
        <f t="shared" si="419"/>
        <v>74715</v>
      </c>
      <c r="I13389" t="str">
        <f>VLOOKUP(F13389,Period!A:B,2,0)</f>
        <v>January</v>
      </c>
      <c r="J13389" t="str">
        <f>VLOOKUP(H13389,ap[[item_code]:[series_title]],2,0)</f>
        <v>Gasoline, unleaded midgrade, per gallon/3.785 liters in U.S. city average, average price, not seasonally adjusted</v>
      </c>
      <c r="K13389" t="str">
        <f>VLOOKUP(G13389,Areas!A:B,2,0)</f>
        <v>Phoenix-Mesa-Scottsdale, AZ</v>
      </c>
    </row>
    <row r="13390" spans="1:11" x14ac:dyDescent="0.3">
      <c r="A13390" t="s">
        <v>2968</v>
      </c>
      <c r="B13390">
        <v>2019</v>
      </c>
      <c r="C13390" t="s">
        <v>69</v>
      </c>
      <c r="D13390" s="4">
        <v>3.0110000000000001</v>
      </c>
      <c r="E13390" t="s">
        <v>12</v>
      </c>
      <c r="F13390" t="s">
        <v>13</v>
      </c>
      <c r="G13390" t="str">
        <f t="shared" si="418"/>
        <v>S48A</v>
      </c>
      <c r="H13390" t="str">
        <f t="shared" si="419"/>
        <v>74715</v>
      </c>
      <c r="I13390" t="str">
        <f>VLOOKUP(F13390,Period!A:B,2,0)</f>
        <v>January</v>
      </c>
      <c r="J13390" t="str">
        <f>VLOOKUP(H13390,ap[[item_code]:[series_title]],2,0)</f>
        <v>Gasoline, unleaded midgrade, per gallon/3.785 liters in U.S. city average, average price, not seasonally adjusted</v>
      </c>
      <c r="K13390" t="str">
        <f>VLOOKUP(G13390,Areas!A:B,2,0)</f>
        <v>Phoenix-Mesa-Scottsdale, AZ</v>
      </c>
    </row>
    <row r="13391" spans="1:11" x14ac:dyDescent="0.3">
      <c r="A13391" t="s">
        <v>2968</v>
      </c>
      <c r="B13391">
        <v>2019</v>
      </c>
      <c r="C13391" t="s">
        <v>35</v>
      </c>
      <c r="D13391" s="4">
        <v>3.1429999999999998</v>
      </c>
      <c r="E13391" t="s">
        <v>12</v>
      </c>
      <c r="F13391" t="s">
        <v>13</v>
      </c>
      <c r="G13391" t="str">
        <f t="shared" si="418"/>
        <v>S48A</v>
      </c>
      <c r="H13391" t="str">
        <f t="shared" si="419"/>
        <v>74715</v>
      </c>
      <c r="I13391" t="str">
        <f>VLOOKUP(F13391,Period!A:B,2,0)</f>
        <v>January</v>
      </c>
      <c r="J13391" t="str">
        <f>VLOOKUP(H13391,ap[[item_code]:[series_title]],2,0)</f>
        <v>Gasoline, unleaded midgrade, per gallon/3.785 liters in U.S. city average, average price, not seasonally adjusted</v>
      </c>
      <c r="K13391" t="str">
        <f>VLOOKUP(G13391,Areas!A:B,2,0)</f>
        <v>Phoenix-Mesa-Scottsdale, AZ</v>
      </c>
    </row>
    <row r="13392" spans="1:11" x14ac:dyDescent="0.3">
      <c r="A13392" t="s">
        <v>2968</v>
      </c>
      <c r="B13392">
        <v>2019</v>
      </c>
      <c r="C13392" t="s">
        <v>14</v>
      </c>
      <c r="D13392" s="4">
        <v>3.1909999999999998</v>
      </c>
      <c r="E13392" t="s">
        <v>12</v>
      </c>
      <c r="F13392" t="s">
        <v>13</v>
      </c>
      <c r="G13392" t="str">
        <f t="shared" si="418"/>
        <v>S48A</v>
      </c>
      <c r="H13392" t="str">
        <f t="shared" si="419"/>
        <v>74715</v>
      </c>
      <c r="I13392" t="str">
        <f>VLOOKUP(F13392,Period!A:B,2,0)</f>
        <v>January</v>
      </c>
      <c r="J13392" t="str">
        <f>VLOOKUP(H13392,ap[[item_code]:[series_title]],2,0)</f>
        <v>Gasoline, unleaded midgrade, per gallon/3.785 liters in U.S. city average, average price, not seasonally adjusted</v>
      </c>
      <c r="K13392" t="str">
        <f>VLOOKUP(G13392,Areas!A:B,2,0)</f>
        <v>Phoenix-Mesa-Scottsdale, AZ</v>
      </c>
    </row>
    <row r="13393" spans="1:11" x14ac:dyDescent="0.3">
      <c r="A13393" t="s">
        <v>2968</v>
      </c>
      <c r="B13393">
        <v>2019</v>
      </c>
      <c r="C13393" t="s">
        <v>146</v>
      </c>
      <c r="D13393" s="4">
        <v>3.2010000000000001</v>
      </c>
      <c r="E13393" t="s">
        <v>12</v>
      </c>
      <c r="F13393" t="s">
        <v>13</v>
      </c>
      <c r="G13393" t="str">
        <f t="shared" si="418"/>
        <v>S48A</v>
      </c>
      <c r="H13393" t="str">
        <f t="shared" si="419"/>
        <v>74715</v>
      </c>
      <c r="I13393" t="str">
        <f>VLOOKUP(F13393,Period!A:B,2,0)</f>
        <v>January</v>
      </c>
      <c r="J13393" t="str">
        <f>VLOOKUP(H13393,ap[[item_code]:[series_title]],2,0)</f>
        <v>Gasoline, unleaded midgrade, per gallon/3.785 liters in U.S. city average, average price, not seasonally adjusted</v>
      </c>
      <c r="K13393" t="str">
        <f>VLOOKUP(G13393,Areas!A:B,2,0)</f>
        <v>Phoenix-Mesa-Scottsdale, AZ</v>
      </c>
    </row>
    <row r="13394" spans="1:11" x14ac:dyDescent="0.3">
      <c r="A13394" t="s">
        <v>2968</v>
      </c>
      <c r="B13394">
        <v>2019</v>
      </c>
      <c r="C13394" t="s">
        <v>18</v>
      </c>
      <c r="D13394" s="4">
        <v>3.1619999999999999</v>
      </c>
      <c r="E13394" t="s">
        <v>12</v>
      </c>
      <c r="F13394" t="s">
        <v>13</v>
      </c>
      <c r="G13394" t="str">
        <f t="shared" si="418"/>
        <v>S48A</v>
      </c>
      <c r="H13394" t="str">
        <f t="shared" si="419"/>
        <v>74715</v>
      </c>
      <c r="I13394" t="str">
        <f>VLOOKUP(F13394,Period!A:B,2,0)</f>
        <v>January</v>
      </c>
      <c r="J13394" t="str">
        <f>VLOOKUP(H13394,ap[[item_code]:[series_title]],2,0)</f>
        <v>Gasoline, unleaded midgrade, per gallon/3.785 liters in U.S. city average, average price, not seasonally adjusted</v>
      </c>
      <c r="K13394" t="str">
        <f>VLOOKUP(G13394,Areas!A:B,2,0)</f>
        <v>Phoenix-Mesa-Scottsdale, AZ</v>
      </c>
    </row>
    <row r="13395" spans="1:11" x14ac:dyDescent="0.3">
      <c r="A13395" t="s">
        <v>2968</v>
      </c>
      <c r="B13395">
        <v>2020</v>
      </c>
      <c r="C13395" t="s">
        <v>13</v>
      </c>
      <c r="D13395" s="4">
        <v>3.129</v>
      </c>
      <c r="E13395" t="s">
        <v>12</v>
      </c>
      <c r="F13395" t="s">
        <v>13</v>
      </c>
      <c r="G13395" t="str">
        <f t="shared" si="418"/>
        <v>S48A</v>
      </c>
      <c r="H13395" t="str">
        <f t="shared" si="419"/>
        <v>74715</v>
      </c>
      <c r="I13395" t="str">
        <f>VLOOKUP(F13395,Period!A:B,2,0)</f>
        <v>January</v>
      </c>
      <c r="J13395" t="str">
        <f>VLOOKUP(H13395,ap[[item_code]:[series_title]],2,0)</f>
        <v>Gasoline, unleaded midgrade, per gallon/3.785 liters in U.S. city average, average price, not seasonally adjusted</v>
      </c>
      <c r="K13395" t="str">
        <f>VLOOKUP(G13395,Areas!A:B,2,0)</f>
        <v>Phoenix-Mesa-Scottsdale, AZ</v>
      </c>
    </row>
    <row r="13396" spans="1:11" x14ac:dyDescent="0.3">
      <c r="A13396" t="s">
        <v>2968</v>
      </c>
      <c r="B13396">
        <v>2020</v>
      </c>
      <c r="C13396" t="s">
        <v>183</v>
      </c>
      <c r="D13396" s="4">
        <v>3.097</v>
      </c>
      <c r="E13396" t="s">
        <v>12</v>
      </c>
      <c r="F13396" t="s">
        <v>13</v>
      </c>
      <c r="G13396" t="str">
        <f t="shared" si="418"/>
        <v>S48A</v>
      </c>
      <c r="H13396" t="str">
        <f t="shared" si="419"/>
        <v>74715</v>
      </c>
      <c r="I13396" t="str">
        <f>VLOOKUP(F13396,Period!A:B,2,0)</f>
        <v>January</v>
      </c>
      <c r="J13396" t="str">
        <f>VLOOKUP(H13396,ap[[item_code]:[series_title]],2,0)</f>
        <v>Gasoline, unleaded midgrade, per gallon/3.785 liters in U.S. city average, average price, not seasonally adjusted</v>
      </c>
      <c r="K13396" t="str">
        <f>VLOOKUP(G13396,Areas!A:B,2,0)</f>
        <v>Phoenix-Mesa-Scottsdale, AZ</v>
      </c>
    </row>
    <row r="13397" spans="1:11" x14ac:dyDescent="0.3">
      <c r="A13397" t="s">
        <v>2968</v>
      </c>
      <c r="B13397">
        <v>2020</v>
      </c>
      <c r="C13397" t="s">
        <v>25</v>
      </c>
      <c r="D13397" s="4">
        <v>2.9860000000000002</v>
      </c>
      <c r="E13397" t="s">
        <v>12</v>
      </c>
      <c r="F13397" t="s">
        <v>13</v>
      </c>
      <c r="G13397" t="str">
        <f t="shared" si="418"/>
        <v>S48A</v>
      </c>
      <c r="H13397" t="str">
        <f t="shared" si="419"/>
        <v>74715</v>
      </c>
      <c r="I13397" t="str">
        <f>VLOOKUP(F13397,Period!A:B,2,0)</f>
        <v>January</v>
      </c>
      <c r="J13397" t="str">
        <f>VLOOKUP(H13397,ap[[item_code]:[series_title]],2,0)</f>
        <v>Gasoline, unleaded midgrade, per gallon/3.785 liters in U.S. city average, average price, not seasonally adjusted</v>
      </c>
      <c r="K13397" t="str">
        <f>VLOOKUP(G13397,Areas!A:B,2,0)</f>
        <v>Phoenix-Mesa-Scottsdale, AZ</v>
      </c>
    </row>
    <row r="13398" spans="1:11" x14ac:dyDescent="0.3">
      <c r="A13398" t="s">
        <v>2968</v>
      </c>
      <c r="B13398">
        <v>2020</v>
      </c>
      <c r="C13398" t="s">
        <v>93</v>
      </c>
      <c r="D13398" s="4">
        <v>2.5630000000000002</v>
      </c>
      <c r="E13398" t="s">
        <v>12</v>
      </c>
      <c r="F13398" t="s">
        <v>13</v>
      </c>
      <c r="G13398" t="str">
        <f t="shared" si="418"/>
        <v>S48A</v>
      </c>
      <c r="H13398" t="str">
        <f t="shared" si="419"/>
        <v>74715</v>
      </c>
      <c r="I13398" t="str">
        <f>VLOOKUP(F13398,Period!A:B,2,0)</f>
        <v>January</v>
      </c>
      <c r="J13398" t="str">
        <f>VLOOKUP(H13398,ap[[item_code]:[series_title]],2,0)</f>
        <v>Gasoline, unleaded midgrade, per gallon/3.785 liters in U.S. city average, average price, not seasonally adjusted</v>
      </c>
      <c r="K13398" t="str">
        <f>VLOOKUP(G13398,Areas!A:B,2,0)</f>
        <v>Phoenix-Mesa-Scottsdale, AZ</v>
      </c>
    </row>
    <row r="13399" spans="1:11" x14ac:dyDescent="0.3">
      <c r="A13399" t="s">
        <v>2968</v>
      </c>
      <c r="B13399">
        <v>2020</v>
      </c>
      <c r="C13399" t="s">
        <v>89</v>
      </c>
      <c r="D13399" s="4">
        <v>2.39</v>
      </c>
      <c r="E13399" t="s">
        <v>12</v>
      </c>
      <c r="F13399" t="s">
        <v>13</v>
      </c>
      <c r="G13399" t="str">
        <f t="shared" si="418"/>
        <v>S48A</v>
      </c>
      <c r="H13399" t="str">
        <f t="shared" si="419"/>
        <v>74715</v>
      </c>
      <c r="I13399" t="str">
        <f>VLOOKUP(F13399,Period!A:B,2,0)</f>
        <v>January</v>
      </c>
      <c r="J13399" t="str">
        <f>VLOOKUP(H13399,ap[[item_code]:[series_title]],2,0)</f>
        <v>Gasoline, unleaded midgrade, per gallon/3.785 liters in U.S. city average, average price, not seasonally adjusted</v>
      </c>
      <c r="K13399" t="str">
        <f>VLOOKUP(G13399,Areas!A:B,2,0)</f>
        <v>Phoenix-Mesa-Scottsdale, AZ</v>
      </c>
    </row>
    <row r="13400" spans="1:11" x14ac:dyDescent="0.3">
      <c r="A13400" t="s">
        <v>2968</v>
      </c>
      <c r="B13400">
        <v>2020</v>
      </c>
      <c r="C13400" t="s">
        <v>133</v>
      </c>
      <c r="D13400" s="4">
        <v>2.5190000000000001</v>
      </c>
      <c r="E13400" t="s">
        <v>12</v>
      </c>
      <c r="F13400" t="s">
        <v>13</v>
      </c>
      <c r="G13400" t="str">
        <f t="shared" si="418"/>
        <v>S48A</v>
      </c>
      <c r="H13400" t="str">
        <f t="shared" si="419"/>
        <v>74715</v>
      </c>
      <c r="I13400" t="str">
        <f>VLOOKUP(F13400,Period!A:B,2,0)</f>
        <v>January</v>
      </c>
      <c r="J13400" t="str">
        <f>VLOOKUP(H13400,ap[[item_code]:[series_title]],2,0)</f>
        <v>Gasoline, unleaded midgrade, per gallon/3.785 liters in U.S. city average, average price, not seasonally adjusted</v>
      </c>
      <c r="K13400" t="str">
        <f>VLOOKUP(G13400,Areas!A:B,2,0)</f>
        <v>Phoenix-Mesa-Scottsdale, AZ</v>
      </c>
    </row>
    <row r="13401" spans="1:11" x14ac:dyDescent="0.3">
      <c r="A13401" t="s">
        <v>2968</v>
      </c>
      <c r="B13401">
        <v>2020</v>
      </c>
      <c r="C13401" t="s">
        <v>82</v>
      </c>
      <c r="D13401" s="4">
        <v>2.6059999999999999</v>
      </c>
      <c r="E13401" t="s">
        <v>12</v>
      </c>
      <c r="F13401" t="s">
        <v>13</v>
      </c>
      <c r="G13401" t="str">
        <f t="shared" si="418"/>
        <v>S48A</v>
      </c>
      <c r="H13401" t="str">
        <f t="shared" si="419"/>
        <v>74715</v>
      </c>
      <c r="I13401" t="str">
        <f>VLOOKUP(F13401,Period!A:B,2,0)</f>
        <v>January</v>
      </c>
      <c r="J13401" t="str">
        <f>VLOOKUP(H13401,ap[[item_code]:[series_title]],2,0)</f>
        <v>Gasoline, unleaded midgrade, per gallon/3.785 liters in U.S. city average, average price, not seasonally adjusted</v>
      </c>
      <c r="K13401" t="str">
        <f>VLOOKUP(G13401,Areas!A:B,2,0)</f>
        <v>Phoenix-Mesa-Scottsdale, AZ</v>
      </c>
    </row>
    <row r="13402" spans="1:11" x14ac:dyDescent="0.3">
      <c r="A13402" t="s">
        <v>2968</v>
      </c>
      <c r="B13402">
        <v>2020</v>
      </c>
      <c r="C13402" t="s">
        <v>69</v>
      </c>
      <c r="D13402" s="4">
        <v>2.5979999999999999</v>
      </c>
      <c r="E13402" t="s">
        <v>12</v>
      </c>
      <c r="F13402" t="s">
        <v>13</v>
      </c>
      <c r="G13402" t="str">
        <f t="shared" si="418"/>
        <v>S48A</v>
      </c>
      <c r="H13402" t="str">
        <f t="shared" si="419"/>
        <v>74715</v>
      </c>
      <c r="I13402" t="str">
        <f>VLOOKUP(F13402,Period!A:B,2,0)</f>
        <v>January</v>
      </c>
      <c r="J13402" t="str">
        <f>VLOOKUP(H13402,ap[[item_code]:[series_title]],2,0)</f>
        <v>Gasoline, unleaded midgrade, per gallon/3.785 liters in U.S. city average, average price, not seasonally adjusted</v>
      </c>
      <c r="K13402" t="str">
        <f>VLOOKUP(G13402,Areas!A:B,2,0)</f>
        <v>Phoenix-Mesa-Scottsdale, AZ</v>
      </c>
    </row>
    <row r="13403" spans="1:11" x14ac:dyDescent="0.3">
      <c r="A13403" t="s">
        <v>2968</v>
      </c>
      <c r="B13403">
        <v>2020</v>
      </c>
      <c r="C13403" t="s">
        <v>35</v>
      </c>
      <c r="D13403" s="4">
        <v>2.5670000000000002</v>
      </c>
      <c r="E13403" t="s">
        <v>12</v>
      </c>
      <c r="F13403" t="s">
        <v>13</v>
      </c>
      <c r="G13403" t="str">
        <f t="shared" si="418"/>
        <v>S48A</v>
      </c>
      <c r="H13403" t="str">
        <f t="shared" si="419"/>
        <v>74715</v>
      </c>
      <c r="I13403" t="str">
        <f>VLOOKUP(F13403,Period!A:B,2,0)</f>
        <v>January</v>
      </c>
      <c r="J13403" t="str">
        <f>VLOOKUP(H13403,ap[[item_code]:[series_title]],2,0)</f>
        <v>Gasoline, unleaded midgrade, per gallon/3.785 liters in U.S. city average, average price, not seasonally adjusted</v>
      </c>
      <c r="K13403" t="str">
        <f>VLOOKUP(G13403,Areas!A:B,2,0)</f>
        <v>Phoenix-Mesa-Scottsdale, AZ</v>
      </c>
    </row>
    <row r="13404" spans="1:11" x14ac:dyDescent="0.3">
      <c r="A13404" t="s">
        <v>2968</v>
      </c>
      <c r="B13404">
        <v>2020</v>
      </c>
      <c r="C13404" t="s">
        <v>14</v>
      </c>
      <c r="D13404" s="4">
        <v>2.5659999999999998</v>
      </c>
      <c r="E13404" t="s">
        <v>12</v>
      </c>
      <c r="F13404" t="s">
        <v>13</v>
      </c>
      <c r="G13404" t="str">
        <f t="shared" si="418"/>
        <v>S48A</v>
      </c>
      <c r="H13404" t="str">
        <f t="shared" si="419"/>
        <v>74715</v>
      </c>
      <c r="I13404" t="str">
        <f>VLOOKUP(F13404,Period!A:B,2,0)</f>
        <v>January</v>
      </c>
      <c r="J13404" t="str">
        <f>VLOOKUP(H13404,ap[[item_code]:[series_title]],2,0)</f>
        <v>Gasoline, unleaded midgrade, per gallon/3.785 liters in U.S. city average, average price, not seasonally adjusted</v>
      </c>
      <c r="K13404" t="str">
        <f>VLOOKUP(G13404,Areas!A:B,2,0)</f>
        <v>Phoenix-Mesa-Scottsdale, AZ</v>
      </c>
    </row>
    <row r="13405" spans="1:11" x14ac:dyDescent="0.3">
      <c r="A13405" t="s">
        <v>2968</v>
      </c>
      <c r="B13405">
        <v>2020</v>
      </c>
      <c r="C13405" t="s">
        <v>146</v>
      </c>
      <c r="D13405" s="4">
        <v>2.5449999999999999</v>
      </c>
      <c r="E13405" t="s">
        <v>12</v>
      </c>
      <c r="F13405" t="s">
        <v>13</v>
      </c>
      <c r="G13405" t="str">
        <f t="shared" si="418"/>
        <v>S48A</v>
      </c>
      <c r="H13405" t="str">
        <f t="shared" si="419"/>
        <v>74715</v>
      </c>
      <c r="I13405" t="str">
        <f>VLOOKUP(F13405,Period!A:B,2,0)</f>
        <v>January</v>
      </c>
      <c r="J13405" t="str">
        <f>VLOOKUP(H13405,ap[[item_code]:[series_title]],2,0)</f>
        <v>Gasoline, unleaded midgrade, per gallon/3.785 liters in U.S. city average, average price, not seasonally adjusted</v>
      </c>
      <c r="K13405" t="str">
        <f>VLOOKUP(G13405,Areas!A:B,2,0)</f>
        <v>Phoenix-Mesa-Scottsdale, AZ</v>
      </c>
    </row>
    <row r="13406" spans="1:11" x14ac:dyDescent="0.3">
      <c r="A13406" t="s">
        <v>2968</v>
      </c>
      <c r="B13406">
        <v>2020</v>
      </c>
      <c r="C13406" t="s">
        <v>18</v>
      </c>
      <c r="D13406" s="4">
        <v>2.508</v>
      </c>
      <c r="E13406" t="s">
        <v>12</v>
      </c>
      <c r="F13406" t="s">
        <v>13</v>
      </c>
      <c r="G13406" t="str">
        <f t="shared" si="418"/>
        <v>S48A</v>
      </c>
      <c r="H13406" t="str">
        <f t="shared" si="419"/>
        <v>74715</v>
      </c>
      <c r="I13406" t="str">
        <f>VLOOKUP(F13406,Period!A:B,2,0)</f>
        <v>January</v>
      </c>
      <c r="J13406" t="str">
        <f>VLOOKUP(H13406,ap[[item_code]:[series_title]],2,0)</f>
        <v>Gasoline, unleaded midgrade, per gallon/3.785 liters in U.S. city average, average price, not seasonally adjusted</v>
      </c>
      <c r="K13406" t="str">
        <f>VLOOKUP(G13406,Areas!A:B,2,0)</f>
        <v>Phoenix-Mesa-Scottsdale, AZ</v>
      </c>
    </row>
    <row r="13407" spans="1:11" x14ac:dyDescent="0.3">
      <c r="A13407" t="s">
        <v>2968</v>
      </c>
      <c r="B13407">
        <v>2021</v>
      </c>
      <c r="C13407" t="s">
        <v>13</v>
      </c>
      <c r="D13407" s="4">
        <v>2.6520000000000001</v>
      </c>
      <c r="E13407" t="s">
        <v>12</v>
      </c>
      <c r="F13407" t="s">
        <v>13</v>
      </c>
      <c r="G13407" t="str">
        <f t="shared" si="418"/>
        <v>S48A</v>
      </c>
      <c r="H13407" t="str">
        <f t="shared" si="419"/>
        <v>74715</v>
      </c>
      <c r="I13407" t="str">
        <f>VLOOKUP(F13407,Period!A:B,2,0)</f>
        <v>January</v>
      </c>
      <c r="J13407" t="str">
        <f>VLOOKUP(H13407,ap[[item_code]:[series_title]],2,0)</f>
        <v>Gasoline, unleaded midgrade, per gallon/3.785 liters in U.S. city average, average price, not seasonally adjusted</v>
      </c>
      <c r="K13407" t="str">
        <f>VLOOKUP(G13407,Areas!A:B,2,0)</f>
        <v>Phoenix-Mesa-Scottsdale, AZ</v>
      </c>
    </row>
    <row r="13408" spans="1:11" x14ac:dyDescent="0.3">
      <c r="A13408" t="s">
        <v>2968</v>
      </c>
      <c r="B13408">
        <v>2021</v>
      </c>
      <c r="C13408" t="s">
        <v>183</v>
      </c>
      <c r="D13408" s="4">
        <v>2.8759999999999999</v>
      </c>
      <c r="E13408" t="s">
        <v>12</v>
      </c>
      <c r="F13408" t="s">
        <v>13</v>
      </c>
      <c r="G13408" t="str">
        <f t="shared" si="418"/>
        <v>S48A</v>
      </c>
      <c r="H13408" t="str">
        <f t="shared" si="419"/>
        <v>74715</v>
      </c>
      <c r="I13408" t="str">
        <f>VLOOKUP(F13408,Period!A:B,2,0)</f>
        <v>January</v>
      </c>
      <c r="J13408" t="str">
        <f>VLOOKUP(H13408,ap[[item_code]:[series_title]],2,0)</f>
        <v>Gasoline, unleaded midgrade, per gallon/3.785 liters in U.S. city average, average price, not seasonally adjusted</v>
      </c>
      <c r="K13408" t="str">
        <f>VLOOKUP(G13408,Areas!A:B,2,0)</f>
        <v>Phoenix-Mesa-Scottsdale, AZ</v>
      </c>
    </row>
    <row r="13409" spans="1:11" x14ac:dyDescent="0.3">
      <c r="A13409" t="s">
        <v>2968</v>
      </c>
      <c r="B13409">
        <v>2021</v>
      </c>
      <c r="C13409" t="s">
        <v>25</v>
      </c>
      <c r="D13409" s="4">
        <v>3.3460000000000001</v>
      </c>
      <c r="E13409" t="s">
        <v>12</v>
      </c>
      <c r="F13409" t="s">
        <v>13</v>
      </c>
      <c r="G13409" t="str">
        <f t="shared" si="418"/>
        <v>S48A</v>
      </c>
      <c r="H13409" t="str">
        <f t="shared" si="419"/>
        <v>74715</v>
      </c>
      <c r="I13409" t="str">
        <f>VLOOKUP(F13409,Period!A:B,2,0)</f>
        <v>January</v>
      </c>
      <c r="J13409" t="str">
        <f>VLOOKUP(H13409,ap[[item_code]:[series_title]],2,0)</f>
        <v>Gasoline, unleaded midgrade, per gallon/3.785 liters in U.S. city average, average price, not seasonally adjusted</v>
      </c>
      <c r="K13409" t="str">
        <f>VLOOKUP(G13409,Areas!A:B,2,0)</f>
        <v>Phoenix-Mesa-Scottsdale, AZ</v>
      </c>
    </row>
    <row r="13410" spans="1:11" x14ac:dyDescent="0.3">
      <c r="A13410" t="s">
        <v>2968</v>
      </c>
      <c r="B13410">
        <v>2021</v>
      </c>
      <c r="C13410" t="s">
        <v>93</v>
      </c>
      <c r="D13410" s="4">
        <v>3.306</v>
      </c>
      <c r="E13410" t="s">
        <v>12</v>
      </c>
      <c r="F13410" t="s">
        <v>13</v>
      </c>
      <c r="G13410" t="str">
        <f t="shared" si="418"/>
        <v>S48A</v>
      </c>
      <c r="H13410" t="str">
        <f t="shared" si="419"/>
        <v>74715</v>
      </c>
      <c r="I13410" t="str">
        <f>VLOOKUP(F13410,Period!A:B,2,0)</f>
        <v>January</v>
      </c>
      <c r="J13410" t="str">
        <f>VLOOKUP(H13410,ap[[item_code]:[series_title]],2,0)</f>
        <v>Gasoline, unleaded midgrade, per gallon/3.785 liters in U.S. city average, average price, not seasonally adjusted</v>
      </c>
      <c r="K13410" t="str">
        <f>VLOOKUP(G13410,Areas!A:B,2,0)</f>
        <v>Phoenix-Mesa-Scottsdale, AZ</v>
      </c>
    </row>
    <row r="13411" spans="1:11" x14ac:dyDescent="0.3">
      <c r="A13411" t="s">
        <v>2968</v>
      </c>
      <c r="B13411">
        <v>2021</v>
      </c>
      <c r="C13411" t="s">
        <v>89</v>
      </c>
      <c r="D13411" s="4">
        <v>3.3740000000000001</v>
      </c>
      <c r="E13411" t="s">
        <v>12</v>
      </c>
      <c r="F13411" t="s">
        <v>13</v>
      </c>
      <c r="G13411" t="str">
        <f t="shared" si="418"/>
        <v>S48A</v>
      </c>
      <c r="H13411" t="str">
        <f t="shared" si="419"/>
        <v>74715</v>
      </c>
      <c r="I13411" t="str">
        <f>VLOOKUP(F13411,Period!A:B,2,0)</f>
        <v>January</v>
      </c>
      <c r="J13411" t="str">
        <f>VLOOKUP(H13411,ap[[item_code]:[series_title]],2,0)</f>
        <v>Gasoline, unleaded midgrade, per gallon/3.785 liters in U.S. city average, average price, not seasonally adjusted</v>
      </c>
      <c r="K13411" t="str">
        <f>VLOOKUP(G13411,Areas!A:B,2,0)</f>
        <v>Phoenix-Mesa-Scottsdale, AZ</v>
      </c>
    </row>
    <row r="13412" spans="1:11" x14ac:dyDescent="0.3">
      <c r="A13412" t="s">
        <v>2968</v>
      </c>
      <c r="B13412">
        <v>2021</v>
      </c>
      <c r="C13412" t="s">
        <v>133</v>
      </c>
      <c r="D13412" s="4">
        <v>3.42</v>
      </c>
      <c r="E13412" t="s">
        <v>12</v>
      </c>
      <c r="F13412" t="s">
        <v>13</v>
      </c>
      <c r="G13412" t="str">
        <f t="shared" si="418"/>
        <v>S48A</v>
      </c>
      <c r="H13412" t="str">
        <f t="shared" si="419"/>
        <v>74715</v>
      </c>
      <c r="I13412" t="str">
        <f>VLOOKUP(F13412,Period!A:B,2,0)</f>
        <v>January</v>
      </c>
      <c r="J13412" t="str">
        <f>VLOOKUP(H13412,ap[[item_code]:[series_title]],2,0)</f>
        <v>Gasoline, unleaded midgrade, per gallon/3.785 liters in U.S. city average, average price, not seasonally adjusted</v>
      </c>
      <c r="K13412" t="str">
        <f>VLOOKUP(G13412,Areas!A:B,2,0)</f>
        <v>Phoenix-Mesa-Scottsdale, AZ</v>
      </c>
    </row>
    <row r="13413" spans="1:11" x14ac:dyDescent="0.3">
      <c r="A13413" t="s">
        <v>2968</v>
      </c>
      <c r="B13413">
        <v>2021</v>
      </c>
      <c r="C13413" t="s">
        <v>82</v>
      </c>
      <c r="D13413" s="4">
        <v>3.419</v>
      </c>
      <c r="E13413" t="s">
        <v>12</v>
      </c>
      <c r="F13413" t="s">
        <v>13</v>
      </c>
      <c r="G13413" t="str">
        <f t="shared" si="418"/>
        <v>S48A</v>
      </c>
      <c r="H13413" t="str">
        <f t="shared" si="419"/>
        <v>74715</v>
      </c>
      <c r="I13413" t="str">
        <f>VLOOKUP(F13413,Period!A:B,2,0)</f>
        <v>January</v>
      </c>
      <c r="J13413" t="str">
        <f>VLOOKUP(H13413,ap[[item_code]:[series_title]],2,0)</f>
        <v>Gasoline, unleaded midgrade, per gallon/3.785 liters in U.S. city average, average price, not seasonally adjusted</v>
      </c>
      <c r="K13413" t="str">
        <f>VLOOKUP(G13413,Areas!A:B,2,0)</f>
        <v>Phoenix-Mesa-Scottsdale, AZ</v>
      </c>
    </row>
    <row r="13414" spans="1:11" x14ac:dyDescent="0.3">
      <c r="A13414" t="s">
        <v>2968</v>
      </c>
      <c r="B13414">
        <v>2021</v>
      </c>
      <c r="C13414" t="s">
        <v>69</v>
      </c>
      <c r="D13414" s="4">
        <v>3.4140000000000001</v>
      </c>
      <c r="E13414" t="s">
        <v>12</v>
      </c>
      <c r="F13414" t="s">
        <v>13</v>
      </c>
      <c r="G13414" t="str">
        <f t="shared" si="418"/>
        <v>S48A</v>
      </c>
      <c r="H13414" t="str">
        <f t="shared" si="419"/>
        <v>74715</v>
      </c>
      <c r="I13414" t="str">
        <f>VLOOKUP(F13414,Period!A:B,2,0)</f>
        <v>January</v>
      </c>
      <c r="J13414" t="str">
        <f>VLOOKUP(H13414,ap[[item_code]:[series_title]],2,0)</f>
        <v>Gasoline, unleaded midgrade, per gallon/3.785 liters in U.S. city average, average price, not seasonally adjusted</v>
      </c>
      <c r="K13414" t="str">
        <f>VLOOKUP(G13414,Areas!A:B,2,0)</f>
        <v>Phoenix-Mesa-Scottsdale, AZ</v>
      </c>
    </row>
    <row r="13415" spans="1:11" x14ac:dyDescent="0.3">
      <c r="A13415" t="s">
        <v>2968</v>
      </c>
      <c r="B13415">
        <v>2021</v>
      </c>
      <c r="C13415" t="s">
        <v>35</v>
      </c>
      <c r="D13415" s="4">
        <v>3.44</v>
      </c>
      <c r="E13415" t="s">
        <v>12</v>
      </c>
      <c r="F13415" t="s">
        <v>13</v>
      </c>
      <c r="G13415" t="str">
        <f t="shared" si="418"/>
        <v>S48A</v>
      </c>
      <c r="H13415" t="str">
        <f t="shared" si="419"/>
        <v>74715</v>
      </c>
      <c r="I13415" t="str">
        <f>VLOOKUP(F13415,Period!A:B,2,0)</f>
        <v>January</v>
      </c>
      <c r="J13415" t="str">
        <f>VLOOKUP(H13415,ap[[item_code]:[series_title]],2,0)</f>
        <v>Gasoline, unleaded midgrade, per gallon/3.785 liters in U.S. city average, average price, not seasonally adjusted</v>
      </c>
      <c r="K13415" t="str">
        <f>VLOOKUP(G13415,Areas!A:B,2,0)</f>
        <v>Phoenix-Mesa-Scottsdale, AZ</v>
      </c>
    </row>
    <row r="13416" spans="1:11" x14ac:dyDescent="0.3">
      <c r="A13416" t="s">
        <v>2968</v>
      </c>
      <c r="B13416">
        <v>2021</v>
      </c>
      <c r="C13416" t="s">
        <v>14</v>
      </c>
      <c r="D13416" s="4">
        <v>3.6930000000000001</v>
      </c>
      <c r="E13416" t="s">
        <v>12</v>
      </c>
      <c r="F13416" t="s">
        <v>13</v>
      </c>
      <c r="G13416" t="str">
        <f t="shared" si="418"/>
        <v>S48A</v>
      </c>
      <c r="H13416" t="str">
        <f t="shared" si="419"/>
        <v>74715</v>
      </c>
      <c r="I13416" t="str">
        <f>VLOOKUP(F13416,Period!A:B,2,0)</f>
        <v>January</v>
      </c>
      <c r="J13416" t="str">
        <f>VLOOKUP(H13416,ap[[item_code]:[series_title]],2,0)</f>
        <v>Gasoline, unleaded midgrade, per gallon/3.785 liters in U.S. city average, average price, not seasonally adjusted</v>
      </c>
      <c r="K13416" t="str">
        <f>VLOOKUP(G13416,Areas!A:B,2,0)</f>
        <v>Phoenix-Mesa-Scottsdale, AZ</v>
      </c>
    </row>
    <row r="13417" spans="1:11" x14ac:dyDescent="0.3">
      <c r="A13417" t="s">
        <v>2970</v>
      </c>
      <c r="B13417">
        <v>2018</v>
      </c>
      <c r="C13417" t="s">
        <v>13</v>
      </c>
      <c r="D13417" s="4">
        <v>2.6669999999999998</v>
      </c>
      <c r="E13417" t="s">
        <v>12</v>
      </c>
      <c r="F13417" t="s">
        <v>13</v>
      </c>
      <c r="G13417" t="str">
        <f t="shared" si="418"/>
        <v>S48A</v>
      </c>
      <c r="H13417" t="str">
        <f t="shared" si="419"/>
        <v>74716</v>
      </c>
      <c r="I13417" t="str">
        <f>VLOOKUP(F13417,Period!A:B,2,0)</f>
        <v>January</v>
      </c>
      <c r="J13417" t="str">
        <f>VLOOKUP(H13417,ap[[item_code]:[series_title]],2,0)</f>
        <v>Gasoline, unleaded premium, per gallon/3.785 liters in U.S. city average, average price, not seasonally adjusted</v>
      </c>
      <c r="K13417" t="str">
        <f>VLOOKUP(G13417,Areas!A:B,2,0)</f>
        <v>Phoenix-Mesa-Scottsdale, AZ</v>
      </c>
    </row>
    <row r="13418" spans="1:11" x14ac:dyDescent="0.3">
      <c r="A13418" t="s">
        <v>2970</v>
      </c>
      <c r="B13418">
        <v>2018</v>
      </c>
      <c r="C13418" t="s">
        <v>183</v>
      </c>
      <c r="D13418" s="4">
        <v>2.7189999999999999</v>
      </c>
      <c r="E13418" t="s">
        <v>12</v>
      </c>
      <c r="F13418" t="s">
        <v>13</v>
      </c>
      <c r="G13418" t="str">
        <f t="shared" si="418"/>
        <v>S48A</v>
      </c>
      <c r="H13418" t="str">
        <f t="shared" si="419"/>
        <v>74716</v>
      </c>
      <c r="I13418" t="str">
        <f>VLOOKUP(F13418,Period!A:B,2,0)</f>
        <v>January</v>
      </c>
      <c r="J13418" t="str">
        <f>VLOOKUP(H13418,ap[[item_code]:[series_title]],2,0)</f>
        <v>Gasoline, unleaded premium, per gallon/3.785 liters in U.S. city average, average price, not seasonally adjusted</v>
      </c>
      <c r="K13418" t="str">
        <f>VLOOKUP(G13418,Areas!A:B,2,0)</f>
        <v>Phoenix-Mesa-Scottsdale, AZ</v>
      </c>
    </row>
    <row r="13419" spans="1:11" x14ac:dyDescent="0.3">
      <c r="A13419" t="s">
        <v>2970</v>
      </c>
      <c r="B13419">
        <v>2018</v>
      </c>
      <c r="C13419" t="s">
        <v>25</v>
      </c>
      <c r="D13419" s="4">
        <v>2.7650000000000001</v>
      </c>
      <c r="E13419" t="s">
        <v>12</v>
      </c>
      <c r="F13419" t="s">
        <v>13</v>
      </c>
      <c r="G13419" t="str">
        <f t="shared" si="418"/>
        <v>S48A</v>
      </c>
      <c r="H13419" t="str">
        <f t="shared" si="419"/>
        <v>74716</v>
      </c>
      <c r="I13419" t="str">
        <f>VLOOKUP(F13419,Period!A:B,2,0)</f>
        <v>January</v>
      </c>
      <c r="J13419" t="str">
        <f>VLOOKUP(H13419,ap[[item_code]:[series_title]],2,0)</f>
        <v>Gasoline, unleaded premium, per gallon/3.785 liters in U.S. city average, average price, not seasonally adjusted</v>
      </c>
      <c r="K13419" t="str">
        <f>VLOOKUP(G13419,Areas!A:B,2,0)</f>
        <v>Phoenix-Mesa-Scottsdale, AZ</v>
      </c>
    </row>
    <row r="13420" spans="1:11" x14ac:dyDescent="0.3">
      <c r="A13420" t="s">
        <v>2970</v>
      </c>
      <c r="B13420">
        <v>2018</v>
      </c>
      <c r="C13420" t="s">
        <v>93</v>
      </c>
      <c r="D13420" s="4">
        <v>3.0510000000000002</v>
      </c>
      <c r="E13420" t="s">
        <v>12</v>
      </c>
      <c r="F13420" t="s">
        <v>13</v>
      </c>
      <c r="G13420" t="str">
        <f t="shared" si="418"/>
        <v>S48A</v>
      </c>
      <c r="H13420" t="str">
        <f t="shared" si="419"/>
        <v>74716</v>
      </c>
      <c r="I13420" t="str">
        <f>VLOOKUP(F13420,Period!A:B,2,0)</f>
        <v>January</v>
      </c>
      <c r="J13420" t="str">
        <f>VLOOKUP(H13420,ap[[item_code]:[series_title]],2,0)</f>
        <v>Gasoline, unleaded premium, per gallon/3.785 liters in U.S. city average, average price, not seasonally adjusted</v>
      </c>
      <c r="K13420" t="str">
        <f>VLOOKUP(G13420,Areas!A:B,2,0)</f>
        <v>Phoenix-Mesa-Scottsdale, AZ</v>
      </c>
    </row>
    <row r="13421" spans="1:11" x14ac:dyDescent="0.3">
      <c r="A13421" t="s">
        <v>2970</v>
      </c>
      <c r="B13421">
        <v>2018</v>
      </c>
      <c r="C13421" t="s">
        <v>89</v>
      </c>
      <c r="D13421" s="4">
        <v>3.28</v>
      </c>
      <c r="E13421" t="s">
        <v>12</v>
      </c>
      <c r="F13421" t="s">
        <v>13</v>
      </c>
      <c r="G13421" t="str">
        <f t="shared" si="418"/>
        <v>S48A</v>
      </c>
      <c r="H13421" t="str">
        <f t="shared" si="419"/>
        <v>74716</v>
      </c>
      <c r="I13421" t="str">
        <f>VLOOKUP(F13421,Period!A:B,2,0)</f>
        <v>January</v>
      </c>
      <c r="J13421" t="str">
        <f>VLOOKUP(H13421,ap[[item_code]:[series_title]],2,0)</f>
        <v>Gasoline, unleaded premium, per gallon/3.785 liters in U.S. city average, average price, not seasonally adjusted</v>
      </c>
      <c r="K13421" t="str">
        <f>VLOOKUP(G13421,Areas!A:B,2,0)</f>
        <v>Phoenix-Mesa-Scottsdale, AZ</v>
      </c>
    </row>
    <row r="13422" spans="1:11" x14ac:dyDescent="0.3">
      <c r="A13422" t="s">
        <v>2970</v>
      </c>
      <c r="B13422">
        <v>2018</v>
      </c>
      <c r="C13422" t="s">
        <v>133</v>
      </c>
      <c r="D13422" s="4">
        <v>3.468</v>
      </c>
      <c r="E13422" t="s">
        <v>12</v>
      </c>
      <c r="F13422" t="s">
        <v>13</v>
      </c>
      <c r="G13422" t="str">
        <f t="shared" si="418"/>
        <v>S48A</v>
      </c>
      <c r="H13422" t="str">
        <f t="shared" si="419"/>
        <v>74716</v>
      </c>
      <c r="I13422" t="str">
        <f>VLOOKUP(F13422,Period!A:B,2,0)</f>
        <v>January</v>
      </c>
      <c r="J13422" t="str">
        <f>VLOOKUP(H13422,ap[[item_code]:[series_title]],2,0)</f>
        <v>Gasoline, unleaded premium, per gallon/3.785 liters in U.S. city average, average price, not seasonally adjusted</v>
      </c>
      <c r="K13422" t="str">
        <f>VLOOKUP(G13422,Areas!A:B,2,0)</f>
        <v>Phoenix-Mesa-Scottsdale, AZ</v>
      </c>
    </row>
    <row r="13423" spans="1:11" x14ac:dyDescent="0.3">
      <c r="A13423" t="s">
        <v>2970</v>
      </c>
      <c r="B13423">
        <v>2018</v>
      </c>
      <c r="C13423" t="s">
        <v>82</v>
      </c>
      <c r="D13423" s="4">
        <v>3.35</v>
      </c>
      <c r="E13423" t="s">
        <v>12</v>
      </c>
      <c r="F13423" t="s">
        <v>13</v>
      </c>
      <c r="G13423" t="str">
        <f t="shared" si="418"/>
        <v>S48A</v>
      </c>
      <c r="H13423" t="str">
        <f t="shared" si="419"/>
        <v>74716</v>
      </c>
      <c r="I13423" t="str">
        <f>VLOOKUP(F13423,Period!A:B,2,0)</f>
        <v>January</v>
      </c>
      <c r="J13423" t="str">
        <f>VLOOKUP(H13423,ap[[item_code]:[series_title]],2,0)</f>
        <v>Gasoline, unleaded premium, per gallon/3.785 liters in U.S. city average, average price, not seasonally adjusted</v>
      </c>
      <c r="K13423" t="str">
        <f>VLOOKUP(G13423,Areas!A:B,2,0)</f>
        <v>Phoenix-Mesa-Scottsdale, AZ</v>
      </c>
    </row>
    <row r="13424" spans="1:11" x14ac:dyDescent="0.3">
      <c r="A13424" t="s">
        <v>2970</v>
      </c>
      <c r="B13424">
        <v>2018</v>
      </c>
      <c r="C13424" t="s">
        <v>69</v>
      </c>
      <c r="D13424" s="4">
        <v>3.26</v>
      </c>
      <c r="E13424" t="s">
        <v>12</v>
      </c>
      <c r="F13424" t="s">
        <v>13</v>
      </c>
      <c r="G13424" t="str">
        <f t="shared" si="418"/>
        <v>S48A</v>
      </c>
      <c r="H13424" t="str">
        <f t="shared" si="419"/>
        <v>74716</v>
      </c>
      <c r="I13424" t="str">
        <f>VLOOKUP(F13424,Period!A:B,2,0)</f>
        <v>January</v>
      </c>
      <c r="J13424" t="str">
        <f>VLOOKUP(H13424,ap[[item_code]:[series_title]],2,0)</f>
        <v>Gasoline, unleaded premium, per gallon/3.785 liters in U.S. city average, average price, not seasonally adjusted</v>
      </c>
      <c r="K13424" t="str">
        <f>VLOOKUP(G13424,Areas!A:B,2,0)</f>
        <v>Phoenix-Mesa-Scottsdale, AZ</v>
      </c>
    </row>
    <row r="13425" spans="1:11" x14ac:dyDescent="0.3">
      <c r="A13425" t="s">
        <v>2970</v>
      </c>
      <c r="B13425">
        <v>2018</v>
      </c>
      <c r="C13425" t="s">
        <v>35</v>
      </c>
      <c r="D13425" s="4">
        <v>3.2570000000000001</v>
      </c>
      <c r="E13425" t="s">
        <v>12</v>
      </c>
      <c r="F13425" t="s">
        <v>13</v>
      </c>
      <c r="G13425" t="str">
        <f t="shared" si="418"/>
        <v>S48A</v>
      </c>
      <c r="H13425" t="str">
        <f t="shared" si="419"/>
        <v>74716</v>
      </c>
      <c r="I13425" t="str">
        <f>VLOOKUP(F13425,Period!A:B,2,0)</f>
        <v>January</v>
      </c>
      <c r="J13425" t="str">
        <f>VLOOKUP(H13425,ap[[item_code]:[series_title]],2,0)</f>
        <v>Gasoline, unleaded premium, per gallon/3.785 liters in U.S. city average, average price, not seasonally adjusted</v>
      </c>
      <c r="K13425" t="str">
        <f>VLOOKUP(G13425,Areas!A:B,2,0)</f>
        <v>Phoenix-Mesa-Scottsdale, AZ</v>
      </c>
    </row>
    <row r="13426" spans="1:11" x14ac:dyDescent="0.3">
      <c r="A13426" t="s">
        <v>2970</v>
      </c>
      <c r="B13426">
        <v>2018</v>
      </c>
      <c r="C13426" t="s">
        <v>14</v>
      </c>
      <c r="D13426" s="4">
        <v>3.31</v>
      </c>
      <c r="E13426" t="s">
        <v>12</v>
      </c>
      <c r="F13426" t="s">
        <v>13</v>
      </c>
      <c r="G13426" t="str">
        <f t="shared" si="418"/>
        <v>S48A</v>
      </c>
      <c r="H13426" t="str">
        <f t="shared" si="419"/>
        <v>74716</v>
      </c>
      <c r="I13426" t="str">
        <f>VLOOKUP(F13426,Period!A:B,2,0)</f>
        <v>January</v>
      </c>
      <c r="J13426" t="str">
        <f>VLOOKUP(H13426,ap[[item_code]:[series_title]],2,0)</f>
        <v>Gasoline, unleaded premium, per gallon/3.785 liters in U.S. city average, average price, not seasonally adjusted</v>
      </c>
      <c r="K13426" t="str">
        <f>VLOOKUP(G13426,Areas!A:B,2,0)</f>
        <v>Phoenix-Mesa-Scottsdale, AZ</v>
      </c>
    </row>
    <row r="13427" spans="1:11" x14ac:dyDescent="0.3">
      <c r="A13427" t="s">
        <v>2970</v>
      </c>
      <c r="B13427">
        <v>2018</v>
      </c>
      <c r="C13427" t="s">
        <v>146</v>
      </c>
      <c r="D13427" s="4">
        <v>3.2610000000000001</v>
      </c>
      <c r="E13427" t="s">
        <v>12</v>
      </c>
      <c r="F13427" t="s">
        <v>13</v>
      </c>
      <c r="G13427" t="str">
        <f t="shared" si="418"/>
        <v>S48A</v>
      </c>
      <c r="H13427" t="str">
        <f t="shared" si="419"/>
        <v>74716</v>
      </c>
      <c r="I13427" t="str">
        <f>VLOOKUP(F13427,Period!A:B,2,0)</f>
        <v>January</v>
      </c>
      <c r="J13427" t="str">
        <f>VLOOKUP(H13427,ap[[item_code]:[series_title]],2,0)</f>
        <v>Gasoline, unleaded premium, per gallon/3.785 liters in U.S. city average, average price, not seasonally adjusted</v>
      </c>
      <c r="K13427" t="str">
        <f>VLOOKUP(G13427,Areas!A:B,2,0)</f>
        <v>Phoenix-Mesa-Scottsdale, AZ</v>
      </c>
    </row>
    <row r="13428" spans="1:11" x14ac:dyDescent="0.3">
      <c r="A13428" t="s">
        <v>2970</v>
      </c>
      <c r="B13428">
        <v>2018</v>
      </c>
      <c r="C13428" t="s">
        <v>18</v>
      </c>
      <c r="D13428" s="4">
        <v>3.1539999999999999</v>
      </c>
      <c r="E13428" t="s">
        <v>12</v>
      </c>
      <c r="F13428" t="s">
        <v>13</v>
      </c>
      <c r="G13428" t="str">
        <f t="shared" si="418"/>
        <v>S48A</v>
      </c>
      <c r="H13428" t="str">
        <f t="shared" si="419"/>
        <v>74716</v>
      </c>
      <c r="I13428" t="str">
        <f>VLOOKUP(F13428,Period!A:B,2,0)</f>
        <v>January</v>
      </c>
      <c r="J13428" t="str">
        <f>VLOOKUP(H13428,ap[[item_code]:[series_title]],2,0)</f>
        <v>Gasoline, unleaded premium, per gallon/3.785 liters in U.S. city average, average price, not seasonally adjusted</v>
      </c>
      <c r="K13428" t="str">
        <f>VLOOKUP(G13428,Areas!A:B,2,0)</f>
        <v>Phoenix-Mesa-Scottsdale, AZ</v>
      </c>
    </row>
    <row r="13429" spans="1:11" x14ac:dyDescent="0.3">
      <c r="A13429" t="s">
        <v>2970</v>
      </c>
      <c r="B13429">
        <v>2019</v>
      </c>
      <c r="C13429" t="s">
        <v>13</v>
      </c>
      <c r="D13429" s="4">
        <v>2.98</v>
      </c>
      <c r="E13429" t="s">
        <v>12</v>
      </c>
      <c r="F13429" t="s">
        <v>13</v>
      </c>
      <c r="G13429" t="str">
        <f t="shared" si="418"/>
        <v>S48A</v>
      </c>
      <c r="H13429" t="str">
        <f t="shared" si="419"/>
        <v>74716</v>
      </c>
      <c r="I13429" t="str">
        <f>VLOOKUP(F13429,Period!A:B,2,0)</f>
        <v>January</v>
      </c>
      <c r="J13429" t="str">
        <f>VLOOKUP(H13429,ap[[item_code]:[series_title]],2,0)</f>
        <v>Gasoline, unleaded premium, per gallon/3.785 liters in U.S. city average, average price, not seasonally adjusted</v>
      </c>
      <c r="K13429" t="str">
        <f>VLOOKUP(G13429,Areas!A:B,2,0)</f>
        <v>Phoenix-Mesa-Scottsdale, AZ</v>
      </c>
    </row>
    <row r="13430" spans="1:11" x14ac:dyDescent="0.3">
      <c r="A13430" t="s">
        <v>2970</v>
      </c>
      <c r="B13430">
        <v>2019</v>
      </c>
      <c r="C13430" t="s">
        <v>183</v>
      </c>
      <c r="D13430" s="4">
        <v>2.8340000000000001</v>
      </c>
      <c r="E13430" t="s">
        <v>12</v>
      </c>
      <c r="F13430" t="s">
        <v>13</v>
      </c>
      <c r="G13430" t="str">
        <f t="shared" si="418"/>
        <v>S48A</v>
      </c>
      <c r="H13430" t="str">
        <f t="shared" si="419"/>
        <v>74716</v>
      </c>
      <c r="I13430" t="str">
        <f>VLOOKUP(F13430,Period!A:B,2,0)</f>
        <v>January</v>
      </c>
      <c r="J13430" t="str">
        <f>VLOOKUP(H13430,ap[[item_code]:[series_title]],2,0)</f>
        <v>Gasoline, unleaded premium, per gallon/3.785 liters in U.S. city average, average price, not seasonally adjusted</v>
      </c>
      <c r="K13430" t="str">
        <f>VLOOKUP(G13430,Areas!A:B,2,0)</f>
        <v>Phoenix-Mesa-Scottsdale, AZ</v>
      </c>
    </row>
    <row r="13431" spans="1:11" x14ac:dyDescent="0.3">
      <c r="A13431" t="s">
        <v>2970</v>
      </c>
      <c r="B13431">
        <v>2019</v>
      </c>
      <c r="C13431" t="s">
        <v>25</v>
      </c>
      <c r="D13431" s="4">
        <v>2.956</v>
      </c>
      <c r="E13431" t="s">
        <v>12</v>
      </c>
      <c r="F13431" t="s">
        <v>13</v>
      </c>
      <c r="G13431" t="str">
        <f t="shared" si="418"/>
        <v>S48A</v>
      </c>
      <c r="H13431" t="str">
        <f t="shared" si="419"/>
        <v>74716</v>
      </c>
      <c r="I13431" t="str">
        <f>VLOOKUP(F13431,Period!A:B,2,0)</f>
        <v>January</v>
      </c>
      <c r="J13431" t="str">
        <f>VLOOKUP(H13431,ap[[item_code]:[series_title]],2,0)</f>
        <v>Gasoline, unleaded premium, per gallon/3.785 liters in U.S. city average, average price, not seasonally adjusted</v>
      </c>
      <c r="K13431" t="str">
        <f>VLOOKUP(G13431,Areas!A:B,2,0)</f>
        <v>Phoenix-Mesa-Scottsdale, AZ</v>
      </c>
    </row>
    <row r="13432" spans="1:11" x14ac:dyDescent="0.3">
      <c r="A13432" t="s">
        <v>2970</v>
      </c>
      <c r="B13432">
        <v>2019</v>
      </c>
      <c r="C13432" t="s">
        <v>93</v>
      </c>
      <c r="D13432" s="4">
        <v>3.3919999999999999</v>
      </c>
      <c r="E13432" t="s">
        <v>12</v>
      </c>
      <c r="F13432" t="s">
        <v>13</v>
      </c>
      <c r="G13432" t="str">
        <f t="shared" si="418"/>
        <v>S48A</v>
      </c>
      <c r="H13432" t="str">
        <f t="shared" si="419"/>
        <v>74716</v>
      </c>
      <c r="I13432" t="str">
        <f>VLOOKUP(F13432,Period!A:B,2,0)</f>
        <v>January</v>
      </c>
      <c r="J13432" t="str">
        <f>VLOOKUP(H13432,ap[[item_code]:[series_title]],2,0)</f>
        <v>Gasoline, unleaded premium, per gallon/3.785 liters in U.S. city average, average price, not seasonally adjusted</v>
      </c>
      <c r="K13432" t="str">
        <f>VLOOKUP(G13432,Areas!A:B,2,0)</f>
        <v>Phoenix-Mesa-Scottsdale, AZ</v>
      </c>
    </row>
    <row r="13433" spans="1:11" x14ac:dyDescent="0.3">
      <c r="A13433" t="s">
        <v>2970</v>
      </c>
      <c r="B13433">
        <v>2019</v>
      </c>
      <c r="C13433" t="s">
        <v>89</v>
      </c>
      <c r="D13433" s="4">
        <v>3.5840000000000001</v>
      </c>
      <c r="E13433" t="s">
        <v>12</v>
      </c>
      <c r="F13433" t="s">
        <v>13</v>
      </c>
      <c r="G13433" t="str">
        <f t="shared" si="418"/>
        <v>S48A</v>
      </c>
      <c r="H13433" t="str">
        <f t="shared" si="419"/>
        <v>74716</v>
      </c>
      <c r="I13433" t="str">
        <f>VLOOKUP(F13433,Period!A:B,2,0)</f>
        <v>January</v>
      </c>
      <c r="J13433" t="str">
        <f>VLOOKUP(H13433,ap[[item_code]:[series_title]],2,0)</f>
        <v>Gasoline, unleaded premium, per gallon/3.785 liters in U.S. city average, average price, not seasonally adjusted</v>
      </c>
      <c r="K13433" t="str">
        <f>VLOOKUP(G13433,Areas!A:B,2,0)</f>
        <v>Phoenix-Mesa-Scottsdale, AZ</v>
      </c>
    </row>
    <row r="13434" spans="1:11" x14ac:dyDescent="0.3">
      <c r="A13434" t="s">
        <v>2970</v>
      </c>
      <c r="B13434">
        <v>2019</v>
      </c>
      <c r="C13434" t="s">
        <v>133</v>
      </c>
      <c r="D13434" s="4">
        <v>3.4449999999999998</v>
      </c>
      <c r="E13434" t="s">
        <v>12</v>
      </c>
      <c r="F13434" t="s">
        <v>13</v>
      </c>
      <c r="G13434" t="str">
        <f t="shared" si="418"/>
        <v>S48A</v>
      </c>
      <c r="H13434" t="str">
        <f t="shared" si="419"/>
        <v>74716</v>
      </c>
      <c r="I13434" t="str">
        <f>VLOOKUP(F13434,Period!A:B,2,0)</f>
        <v>January</v>
      </c>
      <c r="J13434" t="str">
        <f>VLOOKUP(H13434,ap[[item_code]:[series_title]],2,0)</f>
        <v>Gasoline, unleaded premium, per gallon/3.785 liters in U.S. city average, average price, not seasonally adjusted</v>
      </c>
      <c r="K13434" t="str">
        <f>VLOOKUP(G13434,Areas!A:B,2,0)</f>
        <v>Phoenix-Mesa-Scottsdale, AZ</v>
      </c>
    </row>
    <row r="13435" spans="1:11" x14ac:dyDescent="0.3">
      <c r="A13435" t="s">
        <v>2970</v>
      </c>
      <c r="B13435">
        <v>2019</v>
      </c>
      <c r="C13435" t="s">
        <v>82</v>
      </c>
      <c r="D13435" s="4">
        <v>3.24</v>
      </c>
      <c r="E13435" t="s">
        <v>12</v>
      </c>
      <c r="F13435" t="s">
        <v>13</v>
      </c>
      <c r="G13435" t="str">
        <f t="shared" si="418"/>
        <v>S48A</v>
      </c>
      <c r="H13435" t="str">
        <f t="shared" si="419"/>
        <v>74716</v>
      </c>
      <c r="I13435" t="str">
        <f>VLOOKUP(F13435,Period!A:B,2,0)</f>
        <v>January</v>
      </c>
      <c r="J13435" t="str">
        <f>VLOOKUP(H13435,ap[[item_code]:[series_title]],2,0)</f>
        <v>Gasoline, unleaded premium, per gallon/3.785 liters in U.S. city average, average price, not seasonally adjusted</v>
      </c>
      <c r="K13435" t="str">
        <f>VLOOKUP(G13435,Areas!A:B,2,0)</f>
        <v>Phoenix-Mesa-Scottsdale, AZ</v>
      </c>
    </row>
    <row r="13436" spans="1:11" x14ac:dyDescent="0.3">
      <c r="A13436" t="s">
        <v>2970</v>
      </c>
      <c r="B13436">
        <v>2019</v>
      </c>
      <c r="C13436" t="s">
        <v>69</v>
      </c>
      <c r="D13436" s="4">
        <v>3.1850000000000001</v>
      </c>
      <c r="E13436" t="s">
        <v>12</v>
      </c>
      <c r="F13436" t="s">
        <v>13</v>
      </c>
      <c r="G13436" t="str">
        <f t="shared" si="418"/>
        <v>S48A</v>
      </c>
      <c r="H13436" t="str">
        <f t="shared" si="419"/>
        <v>74716</v>
      </c>
      <c r="I13436" t="str">
        <f>VLOOKUP(F13436,Period!A:B,2,0)</f>
        <v>January</v>
      </c>
      <c r="J13436" t="str">
        <f>VLOOKUP(H13436,ap[[item_code]:[series_title]],2,0)</f>
        <v>Gasoline, unleaded premium, per gallon/3.785 liters in U.S. city average, average price, not seasonally adjusted</v>
      </c>
      <c r="K13436" t="str">
        <f>VLOOKUP(G13436,Areas!A:B,2,0)</f>
        <v>Phoenix-Mesa-Scottsdale, AZ</v>
      </c>
    </row>
    <row r="13437" spans="1:11" x14ac:dyDescent="0.3">
      <c r="A13437" t="s">
        <v>2970</v>
      </c>
      <c r="B13437">
        <v>2019</v>
      </c>
      <c r="C13437" t="s">
        <v>35</v>
      </c>
      <c r="D13437" s="4">
        <v>3.3319999999999999</v>
      </c>
      <c r="E13437" t="s">
        <v>12</v>
      </c>
      <c r="F13437" t="s">
        <v>13</v>
      </c>
      <c r="G13437" t="str">
        <f t="shared" si="418"/>
        <v>S48A</v>
      </c>
      <c r="H13437" t="str">
        <f t="shared" si="419"/>
        <v>74716</v>
      </c>
      <c r="I13437" t="str">
        <f>VLOOKUP(F13437,Period!A:B,2,0)</f>
        <v>January</v>
      </c>
      <c r="J13437" t="str">
        <f>VLOOKUP(H13437,ap[[item_code]:[series_title]],2,0)</f>
        <v>Gasoline, unleaded premium, per gallon/3.785 liters in U.S. city average, average price, not seasonally adjusted</v>
      </c>
      <c r="K13437" t="str">
        <f>VLOOKUP(G13437,Areas!A:B,2,0)</f>
        <v>Phoenix-Mesa-Scottsdale, AZ</v>
      </c>
    </row>
    <row r="13438" spans="1:11" x14ac:dyDescent="0.3">
      <c r="A13438" t="s">
        <v>2970</v>
      </c>
      <c r="B13438">
        <v>2019</v>
      </c>
      <c r="C13438" t="s">
        <v>14</v>
      </c>
      <c r="D13438" s="4">
        <v>3.3660000000000001</v>
      </c>
      <c r="E13438" t="s">
        <v>12</v>
      </c>
      <c r="F13438" t="s">
        <v>13</v>
      </c>
      <c r="G13438" t="str">
        <f t="shared" si="418"/>
        <v>S48A</v>
      </c>
      <c r="H13438" t="str">
        <f t="shared" si="419"/>
        <v>74716</v>
      </c>
      <c r="I13438" t="str">
        <f>VLOOKUP(F13438,Period!A:B,2,0)</f>
        <v>January</v>
      </c>
      <c r="J13438" t="str">
        <f>VLOOKUP(H13438,ap[[item_code]:[series_title]],2,0)</f>
        <v>Gasoline, unleaded premium, per gallon/3.785 liters in U.S. city average, average price, not seasonally adjusted</v>
      </c>
      <c r="K13438" t="str">
        <f>VLOOKUP(G13438,Areas!A:B,2,0)</f>
        <v>Phoenix-Mesa-Scottsdale, AZ</v>
      </c>
    </row>
    <row r="13439" spans="1:11" x14ac:dyDescent="0.3">
      <c r="A13439" t="s">
        <v>2970</v>
      </c>
      <c r="B13439">
        <v>2019</v>
      </c>
      <c r="C13439" t="s">
        <v>146</v>
      </c>
      <c r="D13439" s="4">
        <v>3.3940000000000001</v>
      </c>
      <c r="E13439" t="s">
        <v>12</v>
      </c>
      <c r="F13439" t="s">
        <v>13</v>
      </c>
      <c r="G13439" t="str">
        <f t="shared" si="418"/>
        <v>S48A</v>
      </c>
      <c r="H13439" t="str">
        <f t="shared" si="419"/>
        <v>74716</v>
      </c>
      <c r="I13439" t="str">
        <f>VLOOKUP(F13439,Period!A:B,2,0)</f>
        <v>January</v>
      </c>
      <c r="J13439" t="str">
        <f>VLOOKUP(H13439,ap[[item_code]:[series_title]],2,0)</f>
        <v>Gasoline, unleaded premium, per gallon/3.785 liters in U.S. city average, average price, not seasonally adjusted</v>
      </c>
      <c r="K13439" t="str">
        <f>VLOOKUP(G13439,Areas!A:B,2,0)</f>
        <v>Phoenix-Mesa-Scottsdale, AZ</v>
      </c>
    </row>
    <row r="13440" spans="1:11" x14ac:dyDescent="0.3">
      <c r="A13440" t="s">
        <v>2970</v>
      </c>
      <c r="B13440">
        <v>2019</v>
      </c>
      <c r="C13440" t="s">
        <v>18</v>
      </c>
      <c r="D13440" s="4">
        <v>3.359</v>
      </c>
      <c r="E13440" t="s">
        <v>12</v>
      </c>
      <c r="F13440" t="s">
        <v>13</v>
      </c>
      <c r="G13440" t="str">
        <f t="shared" si="418"/>
        <v>S48A</v>
      </c>
      <c r="H13440" t="str">
        <f t="shared" si="419"/>
        <v>74716</v>
      </c>
      <c r="I13440" t="str">
        <f>VLOOKUP(F13440,Period!A:B,2,0)</f>
        <v>January</v>
      </c>
      <c r="J13440" t="str">
        <f>VLOOKUP(H13440,ap[[item_code]:[series_title]],2,0)</f>
        <v>Gasoline, unleaded premium, per gallon/3.785 liters in U.S. city average, average price, not seasonally adjusted</v>
      </c>
      <c r="K13440" t="str">
        <f>VLOOKUP(G13440,Areas!A:B,2,0)</f>
        <v>Phoenix-Mesa-Scottsdale, AZ</v>
      </c>
    </row>
    <row r="13441" spans="1:11" x14ac:dyDescent="0.3">
      <c r="A13441" t="s">
        <v>2970</v>
      </c>
      <c r="B13441">
        <v>2020</v>
      </c>
      <c r="C13441" t="s">
        <v>13</v>
      </c>
      <c r="D13441" s="4">
        <v>3.327</v>
      </c>
      <c r="E13441" t="s">
        <v>12</v>
      </c>
      <c r="F13441" t="s">
        <v>13</v>
      </c>
      <c r="G13441" t="str">
        <f t="shared" si="418"/>
        <v>S48A</v>
      </c>
      <c r="H13441" t="str">
        <f t="shared" si="419"/>
        <v>74716</v>
      </c>
      <c r="I13441" t="str">
        <f>VLOOKUP(F13441,Period!A:B,2,0)</f>
        <v>January</v>
      </c>
      <c r="J13441" t="str">
        <f>VLOOKUP(H13441,ap[[item_code]:[series_title]],2,0)</f>
        <v>Gasoline, unleaded premium, per gallon/3.785 liters in U.S. city average, average price, not seasonally adjusted</v>
      </c>
      <c r="K13441" t="str">
        <f>VLOOKUP(G13441,Areas!A:B,2,0)</f>
        <v>Phoenix-Mesa-Scottsdale, AZ</v>
      </c>
    </row>
    <row r="13442" spans="1:11" x14ac:dyDescent="0.3">
      <c r="A13442" t="s">
        <v>2970</v>
      </c>
      <c r="B13442">
        <v>2020</v>
      </c>
      <c r="C13442" t="s">
        <v>183</v>
      </c>
      <c r="D13442" s="4">
        <v>3.3069999999999999</v>
      </c>
      <c r="E13442" t="s">
        <v>12</v>
      </c>
      <c r="F13442" t="s">
        <v>13</v>
      </c>
      <c r="G13442" t="str">
        <f t="shared" si="418"/>
        <v>S48A</v>
      </c>
      <c r="H13442" t="str">
        <f t="shared" si="419"/>
        <v>74716</v>
      </c>
      <c r="I13442" t="str">
        <f>VLOOKUP(F13442,Period!A:B,2,0)</f>
        <v>January</v>
      </c>
      <c r="J13442" t="str">
        <f>VLOOKUP(H13442,ap[[item_code]:[series_title]],2,0)</f>
        <v>Gasoline, unleaded premium, per gallon/3.785 liters in U.S. city average, average price, not seasonally adjusted</v>
      </c>
      <c r="K13442" t="str">
        <f>VLOOKUP(G13442,Areas!A:B,2,0)</f>
        <v>Phoenix-Mesa-Scottsdale, AZ</v>
      </c>
    </row>
    <row r="13443" spans="1:11" x14ac:dyDescent="0.3">
      <c r="A13443" t="s">
        <v>2970</v>
      </c>
      <c r="B13443">
        <v>2020</v>
      </c>
      <c r="C13443" t="s">
        <v>25</v>
      </c>
      <c r="D13443" s="4">
        <v>3.1480000000000001</v>
      </c>
      <c r="E13443" t="s">
        <v>12</v>
      </c>
      <c r="F13443" t="s">
        <v>13</v>
      </c>
      <c r="G13443" t="str">
        <f t="shared" ref="G13443:G13506" si="420">MID(A13443,4,4)</f>
        <v>S48A</v>
      </c>
      <c r="H13443" t="str">
        <f t="shared" ref="H13443:H13506" si="421">MID(A13443,8,5)</f>
        <v>74716</v>
      </c>
      <c r="I13443" t="str">
        <f>VLOOKUP(F13443,Period!A:B,2,0)</f>
        <v>January</v>
      </c>
      <c r="J13443" t="str">
        <f>VLOOKUP(H13443,ap[[item_code]:[series_title]],2,0)</f>
        <v>Gasoline, unleaded premium, per gallon/3.785 liters in U.S. city average, average price, not seasonally adjusted</v>
      </c>
      <c r="K13443" t="str">
        <f>VLOOKUP(G13443,Areas!A:B,2,0)</f>
        <v>Phoenix-Mesa-Scottsdale, AZ</v>
      </c>
    </row>
    <row r="13444" spans="1:11" x14ac:dyDescent="0.3">
      <c r="A13444" t="s">
        <v>2970</v>
      </c>
      <c r="B13444">
        <v>2020</v>
      </c>
      <c r="C13444" t="s">
        <v>93</v>
      </c>
      <c r="D13444" s="4">
        <v>2.7149999999999999</v>
      </c>
      <c r="E13444" t="s">
        <v>12</v>
      </c>
      <c r="F13444" t="s">
        <v>13</v>
      </c>
      <c r="G13444" t="str">
        <f t="shared" si="420"/>
        <v>S48A</v>
      </c>
      <c r="H13444" t="str">
        <f t="shared" si="421"/>
        <v>74716</v>
      </c>
      <c r="I13444" t="str">
        <f>VLOOKUP(F13444,Period!A:B,2,0)</f>
        <v>January</v>
      </c>
      <c r="J13444" t="str">
        <f>VLOOKUP(H13444,ap[[item_code]:[series_title]],2,0)</f>
        <v>Gasoline, unleaded premium, per gallon/3.785 liters in U.S. city average, average price, not seasonally adjusted</v>
      </c>
      <c r="K13444" t="str">
        <f>VLOOKUP(G13444,Areas!A:B,2,0)</f>
        <v>Phoenix-Mesa-Scottsdale, AZ</v>
      </c>
    </row>
    <row r="13445" spans="1:11" x14ac:dyDescent="0.3">
      <c r="A13445" t="s">
        <v>2970</v>
      </c>
      <c r="B13445">
        <v>2020</v>
      </c>
      <c r="C13445" t="s">
        <v>89</v>
      </c>
      <c r="D13445" s="4">
        <v>2.5339999999999998</v>
      </c>
      <c r="E13445" t="s">
        <v>12</v>
      </c>
      <c r="F13445" t="s">
        <v>13</v>
      </c>
      <c r="G13445" t="str">
        <f t="shared" si="420"/>
        <v>S48A</v>
      </c>
      <c r="H13445" t="str">
        <f t="shared" si="421"/>
        <v>74716</v>
      </c>
      <c r="I13445" t="str">
        <f>VLOOKUP(F13445,Period!A:B,2,0)</f>
        <v>January</v>
      </c>
      <c r="J13445" t="str">
        <f>VLOOKUP(H13445,ap[[item_code]:[series_title]],2,0)</f>
        <v>Gasoline, unleaded premium, per gallon/3.785 liters in U.S. city average, average price, not seasonally adjusted</v>
      </c>
      <c r="K13445" t="str">
        <f>VLOOKUP(G13445,Areas!A:B,2,0)</f>
        <v>Phoenix-Mesa-Scottsdale, AZ</v>
      </c>
    </row>
    <row r="13446" spans="1:11" x14ac:dyDescent="0.3">
      <c r="A13446" t="s">
        <v>2970</v>
      </c>
      <c r="B13446">
        <v>2020</v>
      </c>
      <c r="C13446" t="s">
        <v>133</v>
      </c>
      <c r="D13446" s="4">
        <v>2.7450000000000001</v>
      </c>
      <c r="E13446" t="s">
        <v>12</v>
      </c>
      <c r="F13446" t="s">
        <v>13</v>
      </c>
      <c r="G13446" t="str">
        <f t="shared" si="420"/>
        <v>S48A</v>
      </c>
      <c r="H13446" t="str">
        <f t="shared" si="421"/>
        <v>74716</v>
      </c>
      <c r="I13446" t="str">
        <f>VLOOKUP(F13446,Period!A:B,2,0)</f>
        <v>January</v>
      </c>
      <c r="J13446" t="str">
        <f>VLOOKUP(H13446,ap[[item_code]:[series_title]],2,0)</f>
        <v>Gasoline, unleaded premium, per gallon/3.785 liters in U.S. city average, average price, not seasonally adjusted</v>
      </c>
      <c r="K13446" t="str">
        <f>VLOOKUP(G13446,Areas!A:B,2,0)</f>
        <v>Phoenix-Mesa-Scottsdale, AZ</v>
      </c>
    </row>
    <row r="13447" spans="1:11" x14ac:dyDescent="0.3">
      <c r="A13447" t="s">
        <v>2970</v>
      </c>
      <c r="B13447">
        <v>2020</v>
      </c>
      <c r="C13447" t="s">
        <v>82</v>
      </c>
      <c r="D13447" s="4">
        <v>2.8479999999999999</v>
      </c>
      <c r="E13447" t="s">
        <v>12</v>
      </c>
      <c r="F13447" t="s">
        <v>13</v>
      </c>
      <c r="G13447" t="str">
        <f t="shared" si="420"/>
        <v>S48A</v>
      </c>
      <c r="H13447" t="str">
        <f t="shared" si="421"/>
        <v>74716</v>
      </c>
      <c r="I13447" t="str">
        <f>VLOOKUP(F13447,Period!A:B,2,0)</f>
        <v>January</v>
      </c>
      <c r="J13447" t="str">
        <f>VLOOKUP(H13447,ap[[item_code]:[series_title]],2,0)</f>
        <v>Gasoline, unleaded premium, per gallon/3.785 liters in U.S. city average, average price, not seasonally adjusted</v>
      </c>
      <c r="K13447" t="str">
        <f>VLOOKUP(G13447,Areas!A:B,2,0)</f>
        <v>Phoenix-Mesa-Scottsdale, AZ</v>
      </c>
    </row>
    <row r="13448" spans="1:11" x14ac:dyDescent="0.3">
      <c r="A13448" t="s">
        <v>2970</v>
      </c>
      <c r="B13448">
        <v>2020</v>
      </c>
      <c r="C13448" t="s">
        <v>69</v>
      </c>
      <c r="D13448" s="4">
        <v>2.7959999999999998</v>
      </c>
      <c r="E13448" t="s">
        <v>12</v>
      </c>
      <c r="F13448" t="s">
        <v>13</v>
      </c>
      <c r="G13448" t="str">
        <f t="shared" si="420"/>
        <v>S48A</v>
      </c>
      <c r="H13448" t="str">
        <f t="shared" si="421"/>
        <v>74716</v>
      </c>
      <c r="I13448" t="str">
        <f>VLOOKUP(F13448,Period!A:B,2,0)</f>
        <v>January</v>
      </c>
      <c r="J13448" t="str">
        <f>VLOOKUP(H13448,ap[[item_code]:[series_title]],2,0)</f>
        <v>Gasoline, unleaded premium, per gallon/3.785 liters in U.S. city average, average price, not seasonally adjusted</v>
      </c>
      <c r="K13448" t="str">
        <f>VLOOKUP(G13448,Areas!A:B,2,0)</f>
        <v>Phoenix-Mesa-Scottsdale, AZ</v>
      </c>
    </row>
    <row r="13449" spans="1:11" x14ac:dyDescent="0.3">
      <c r="A13449" t="s">
        <v>2970</v>
      </c>
      <c r="B13449">
        <v>2020</v>
      </c>
      <c r="C13449" t="s">
        <v>35</v>
      </c>
      <c r="D13449" s="4">
        <v>2.782</v>
      </c>
      <c r="E13449" t="s">
        <v>12</v>
      </c>
      <c r="F13449" t="s">
        <v>13</v>
      </c>
      <c r="G13449" t="str">
        <f t="shared" si="420"/>
        <v>S48A</v>
      </c>
      <c r="H13449" t="str">
        <f t="shared" si="421"/>
        <v>74716</v>
      </c>
      <c r="I13449" t="str">
        <f>VLOOKUP(F13449,Period!A:B,2,0)</f>
        <v>January</v>
      </c>
      <c r="J13449" t="str">
        <f>VLOOKUP(H13449,ap[[item_code]:[series_title]],2,0)</f>
        <v>Gasoline, unleaded premium, per gallon/3.785 liters in U.S. city average, average price, not seasonally adjusted</v>
      </c>
      <c r="K13449" t="str">
        <f>VLOOKUP(G13449,Areas!A:B,2,0)</f>
        <v>Phoenix-Mesa-Scottsdale, AZ</v>
      </c>
    </row>
    <row r="13450" spans="1:11" x14ac:dyDescent="0.3">
      <c r="A13450" t="s">
        <v>2970</v>
      </c>
      <c r="B13450">
        <v>2020</v>
      </c>
      <c r="C13450" t="s">
        <v>14</v>
      </c>
      <c r="D13450" s="4">
        <v>2.7519999999999998</v>
      </c>
      <c r="E13450" t="s">
        <v>12</v>
      </c>
      <c r="F13450" t="s">
        <v>13</v>
      </c>
      <c r="G13450" t="str">
        <f t="shared" si="420"/>
        <v>S48A</v>
      </c>
      <c r="H13450" t="str">
        <f t="shared" si="421"/>
        <v>74716</v>
      </c>
      <c r="I13450" t="str">
        <f>VLOOKUP(F13450,Period!A:B,2,0)</f>
        <v>January</v>
      </c>
      <c r="J13450" t="str">
        <f>VLOOKUP(H13450,ap[[item_code]:[series_title]],2,0)</f>
        <v>Gasoline, unleaded premium, per gallon/3.785 liters in U.S. city average, average price, not seasonally adjusted</v>
      </c>
      <c r="K13450" t="str">
        <f>VLOOKUP(G13450,Areas!A:B,2,0)</f>
        <v>Phoenix-Mesa-Scottsdale, AZ</v>
      </c>
    </row>
    <row r="13451" spans="1:11" x14ac:dyDescent="0.3">
      <c r="A13451" t="s">
        <v>2970</v>
      </c>
      <c r="B13451">
        <v>2020</v>
      </c>
      <c r="C13451" t="s">
        <v>146</v>
      </c>
      <c r="D13451" s="4">
        <v>2.7269999999999999</v>
      </c>
      <c r="E13451" t="s">
        <v>12</v>
      </c>
      <c r="F13451" t="s">
        <v>13</v>
      </c>
      <c r="G13451" t="str">
        <f t="shared" si="420"/>
        <v>S48A</v>
      </c>
      <c r="H13451" t="str">
        <f t="shared" si="421"/>
        <v>74716</v>
      </c>
      <c r="I13451" t="str">
        <f>VLOOKUP(F13451,Period!A:B,2,0)</f>
        <v>January</v>
      </c>
      <c r="J13451" t="str">
        <f>VLOOKUP(H13451,ap[[item_code]:[series_title]],2,0)</f>
        <v>Gasoline, unleaded premium, per gallon/3.785 liters in U.S. city average, average price, not seasonally adjusted</v>
      </c>
      <c r="K13451" t="str">
        <f>VLOOKUP(G13451,Areas!A:B,2,0)</f>
        <v>Phoenix-Mesa-Scottsdale, AZ</v>
      </c>
    </row>
    <row r="13452" spans="1:11" x14ac:dyDescent="0.3">
      <c r="A13452" t="s">
        <v>2970</v>
      </c>
      <c r="B13452">
        <v>2020</v>
      </c>
      <c r="C13452" t="s">
        <v>18</v>
      </c>
      <c r="D13452" s="4">
        <v>2.7090000000000001</v>
      </c>
      <c r="E13452" t="s">
        <v>12</v>
      </c>
      <c r="F13452" t="s">
        <v>13</v>
      </c>
      <c r="G13452" t="str">
        <f t="shared" si="420"/>
        <v>S48A</v>
      </c>
      <c r="H13452" t="str">
        <f t="shared" si="421"/>
        <v>74716</v>
      </c>
      <c r="I13452" t="str">
        <f>VLOOKUP(F13452,Period!A:B,2,0)</f>
        <v>January</v>
      </c>
      <c r="J13452" t="str">
        <f>VLOOKUP(H13452,ap[[item_code]:[series_title]],2,0)</f>
        <v>Gasoline, unleaded premium, per gallon/3.785 liters in U.S. city average, average price, not seasonally adjusted</v>
      </c>
      <c r="K13452" t="str">
        <f>VLOOKUP(G13452,Areas!A:B,2,0)</f>
        <v>Phoenix-Mesa-Scottsdale, AZ</v>
      </c>
    </row>
    <row r="13453" spans="1:11" x14ac:dyDescent="0.3">
      <c r="A13453" t="s">
        <v>2970</v>
      </c>
      <c r="B13453">
        <v>2021</v>
      </c>
      <c r="C13453" t="s">
        <v>13</v>
      </c>
      <c r="D13453" s="4">
        <v>2.8639999999999999</v>
      </c>
      <c r="E13453" t="s">
        <v>12</v>
      </c>
      <c r="F13453" t="s">
        <v>13</v>
      </c>
      <c r="G13453" t="str">
        <f t="shared" si="420"/>
        <v>S48A</v>
      </c>
      <c r="H13453" t="str">
        <f t="shared" si="421"/>
        <v>74716</v>
      </c>
      <c r="I13453" t="str">
        <f>VLOOKUP(F13453,Period!A:B,2,0)</f>
        <v>January</v>
      </c>
      <c r="J13453" t="str">
        <f>VLOOKUP(H13453,ap[[item_code]:[series_title]],2,0)</f>
        <v>Gasoline, unleaded premium, per gallon/3.785 liters in U.S. city average, average price, not seasonally adjusted</v>
      </c>
      <c r="K13453" t="str">
        <f>VLOOKUP(G13453,Areas!A:B,2,0)</f>
        <v>Phoenix-Mesa-Scottsdale, AZ</v>
      </c>
    </row>
    <row r="13454" spans="1:11" x14ac:dyDescent="0.3">
      <c r="A13454" t="s">
        <v>2970</v>
      </c>
      <c r="B13454">
        <v>2021</v>
      </c>
      <c r="C13454" t="s">
        <v>183</v>
      </c>
      <c r="D13454" s="4">
        <v>3.0640000000000001</v>
      </c>
      <c r="E13454" t="s">
        <v>12</v>
      </c>
      <c r="F13454" t="s">
        <v>13</v>
      </c>
      <c r="G13454" t="str">
        <f t="shared" si="420"/>
        <v>S48A</v>
      </c>
      <c r="H13454" t="str">
        <f t="shared" si="421"/>
        <v>74716</v>
      </c>
      <c r="I13454" t="str">
        <f>VLOOKUP(F13454,Period!A:B,2,0)</f>
        <v>January</v>
      </c>
      <c r="J13454" t="str">
        <f>VLOOKUP(H13454,ap[[item_code]:[series_title]],2,0)</f>
        <v>Gasoline, unleaded premium, per gallon/3.785 liters in U.S. city average, average price, not seasonally adjusted</v>
      </c>
      <c r="K13454" t="str">
        <f>VLOOKUP(G13454,Areas!A:B,2,0)</f>
        <v>Phoenix-Mesa-Scottsdale, AZ</v>
      </c>
    </row>
    <row r="13455" spans="1:11" x14ac:dyDescent="0.3">
      <c r="A13455" t="s">
        <v>2970</v>
      </c>
      <c r="B13455">
        <v>2021</v>
      </c>
      <c r="C13455" t="s">
        <v>25</v>
      </c>
      <c r="D13455" s="4">
        <v>3.58</v>
      </c>
      <c r="E13455" t="s">
        <v>12</v>
      </c>
      <c r="F13455" t="s">
        <v>13</v>
      </c>
      <c r="G13455" t="str">
        <f t="shared" si="420"/>
        <v>S48A</v>
      </c>
      <c r="H13455" t="str">
        <f t="shared" si="421"/>
        <v>74716</v>
      </c>
      <c r="I13455" t="str">
        <f>VLOOKUP(F13455,Period!A:B,2,0)</f>
        <v>January</v>
      </c>
      <c r="J13455" t="str">
        <f>VLOOKUP(H13455,ap[[item_code]:[series_title]],2,0)</f>
        <v>Gasoline, unleaded premium, per gallon/3.785 liters in U.S. city average, average price, not seasonally adjusted</v>
      </c>
      <c r="K13455" t="str">
        <f>VLOOKUP(G13455,Areas!A:B,2,0)</f>
        <v>Phoenix-Mesa-Scottsdale, AZ</v>
      </c>
    </row>
    <row r="13456" spans="1:11" x14ac:dyDescent="0.3">
      <c r="A13456" t="s">
        <v>2970</v>
      </c>
      <c r="B13456">
        <v>2021</v>
      </c>
      <c r="C13456" t="s">
        <v>93</v>
      </c>
      <c r="D13456" s="4">
        <v>3.53</v>
      </c>
      <c r="E13456" t="s">
        <v>12</v>
      </c>
      <c r="F13456" t="s">
        <v>13</v>
      </c>
      <c r="G13456" t="str">
        <f t="shared" si="420"/>
        <v>S48A</v>
      </c>
      <c r="H13456" t="str">
        <f t="shared" si="421"/>
        <v>74716</v>
      </c>
      <c r="I13456" t="str">
        <f>VLOOKUP(F13456,Period!A:B,2,0)</f>
        <v>January</v>
      </c>
      <c r="J13456" t="str">
        <f>VLOOKUP(H13456,ap[[item_code]:[series_title]],2,0)</f>
        <v>Gasoline, unleaded premium, per gallon/3.785 liters in U.S. city average, average price, not seasonally adjusted</v>
      </c>
      <c r="K13456" t="str">
        <f>VLOOKUP(G13456,Areas!A:B,2,0)</f>
        <v>Phoenix-Mesa-Scottsdale, AZ</v>
      </c>
    </row>
    <row r="13457" spans="1:11" x14ac:dyDescent="0.3">
      <c r="A13457" t="s">
        <v>2970</v>
      </c>
      <c r="B13457">
        <v>2021</v>
      </c>
      <c r="C13457" t="s">
        <v>89</v>
      </c>
      <c r="D13457" s="4">
        <v>3.5880000000000001</v>
      </c>
      <c r="E13457" t="s">
        <v>12</v>
      </c>
      <c r="F13457" t="s">
        <v>13</v>
      </c>
      <c r="G13457" t="str">
        <f t="shared" si="420"/>
        <v>S48A</v>
      </c>
      <c r="H13457" t="str">
        <f t="shared" si="421"/>
        <v>74716</v>
      </c>
      <c r="I13457" t="str">
        <f>VLOOKUP(F13457,Period!A:B,2,0)</f>
        <v>January</v>
      </c>
      <c r="J13457" t="str">
        <f>VLOOKUP(H13457,ap[[item_code]:[series_title]],2,0)</f>
        <v>Gasoline, unleaded premium, per gallon/3.785 liters in U.S. city average, average price, not seasonally adjusted</v>
      </c>
      <c r="K13457" t="str">
        <f>VLOOKUP(G13457,Areas!A:B,2,0)</f>
        <v>Phoenix-Mesa-Scottsdale, AZ</v>
      </c>
    </row>
    <row r="13458" spans="1:11" x14ac:dyDescent="0.3">
      <c r="A13458" t="s">
        <v>2970</v>
      </c>
      <c r="B13458">
        <v>2021</v>
      </c>
      <c r="C13458" t="s">
        <v>133</v>
      </c>
      <c r="D13458" s="4">
        <v>3.6789999999999998</v>
      </c>
      <c r="E13458" t="s">
        <v>12</v>
      </c>
      <c r="F13458" t="s">
        <v>13</v>
      </c>
      <c r="G13458" t="str">
        <f t="shared" si="420"/>
        <v>S48A</v>
      </c>
      <c r="H13458" t="str">
        <f t="shared" si="421"/>
        <v>74716</v>
      </c>
      <c r="I13458" t="str">
        <f>VLOOKUP(F13458,Period!A:B,2,0)</f>
        <v>January</v>
      </c>
      <c r="J13458" t="str">
        <f>VLOOKUP(H13458,ap[[item_code]:[series_title]],2,0)</f>
        <v>Gasoline, unleaded premium, per gallon/3.785 liters in U.S. city average, average price, not seasonally adjusted</v>
      </c>
      <c r="K13458" t="str">
        <f>VLOOKUP(G13458,Areas!A:B,2,0)</f>
        <v>Phoenix-Mesa-Scottsdale, AZ</v>
      </c>
    </row>
    <row r="13459" spans="1:11" x14ac:dyDescent="0.3">
      <c r="A13459" t="s">
        <v>2970</v>
      </c>
      <c r="B13459">
        <v>2021</v>
      </c>
      <c r="C13459" t="s">
        <v>82</v>
      </c>
      <c r="D13459" s="4">
        <v>3.6829999999999998</v>
      </c>
      <c r="E13459" t="s">
        <v>12</v>
      </c>
      <c r="F13459" t="s">
        <v>13</v>
      </c>
      <c r="G13459" t="str">
        <f t="shared" si="420"/>
        <v>S48A</v>
      </c>
      <c r="H13459" t="str">
        <f t="shared" si="421"/>
        <v>74716</v>
      </c>
      <c r="I13459" t="str">
        <f>VLOOKUP(F13459,Period!A:B,2,0)</f>
        <v>January</v>
      </c>
      <c r="J13459" t="str">
        <f>VLOOKUP(H13459,ap[[item_code]:[series_title]],2,0)</f>
        <v>Gasoline, unleaded premium, per gallon/3.785 liters in U.S. city average, average price, not seasonally adjusted</v>
      </c>
      <c r="K13459" t="str">
        <f>VLOOKUP(G13459,Areas!A:B,2,0)</f>
        <v>Phoenix-Mesa-Scottsdale, AZ</v>
      </c>
    </row>
    <row r="13460" spans="1:11" x14ac:dyDescent="0.3">
      <c r="A13460" t="s">
        <v>2970</v>
      </c>
      <c r="B13460">
        <v>2021</v>
      </c>
      <c r="C13460" t="s">
        <v>69</v>
      </c>
      <c r="D13460" s="4">
        <v>3.6760000000000002</v>
      </c>
      <c r="E13460" t="s">
        <v>12</v>
      </c>
      <c r="F13460" t="s">
        <v>13</v>
      </c>
      <c r="G13460" t="str">
        <f t="shared" si="420"/>
        <v>S48A</v>
      </c>
      <c r="H13460" t="str">
        <f t="shared" si="421"/>
        <v>74716</v>
      </c>
      <c r="I13460" t="str">
        <f>VLOOKUP(F13460,Period!A:B,2,0)</f>
        <v>January</v>
      </c>
      <c r="J13460" t="str">
        <f>VLOOKUP(H13460,ap[[item_code]:[series_title]],2,0)</f>
        <v>Gasoline, unleaded premium, per gallon/3.785 liters in U.S. city average, average price, not seasonally adjusted</v>
      </c>
      <c r="K13460" t="str">
        <f>VLOOKUP(G13460,Areas!A:B,2,0)</f>
        <v>Phoenix-Mesa-Scottsdale, AZ</v>
      </c>
    </row>
    <row r="13461" spans="1:11" x14ac:dyDescent="0.3">
      <c r="A13461" t="s">
        <v>2970</v>
      </c>
      <c r="B13461">
        <v>2021</v>
      </c>
      <c r="C13461" t="s">
        <v>35</v>
      </c>
      <c r="D13461" s="4">
        <v>3.702</v>
      </c>
      <c r="E13461" t="s">
        <v>12</v>
      </c>
      <c r="F13461" t="s">
        <v>13</v>
      </c>
      <c r="G13461" t="str">
        <f t="shared" si="420"/>
        <v>S48A</v>
      </c>
      <c r="H13461" t="str">
        <f t="shared" si="421"/>
        <v>74716</v>
      </c>
      <c r="I13461" t="str">
        <f>VLOOKUP(F13461,Period!A:B,2,0)</f>
        <v>January</v>
      </c>
      <c r="J13461" t="str">
        <f>VLOOKUP(H13461,ap[[item_code]:[series_title]],2,0)</f>
        <v>Gasoline, unleaded premium, per gallon/3.785 liters in U.S. city average, average price, not seasonally adjusted</v>
      </c>
      <c r="K13461" t="str">
        <f>VLOOKUP(G13461,Areas!A:B,2,0)</f>
        <v>Phoenix-Mesa-Scottsdale, AZ</v>
      </c>
    </row>
    <row r="13462" spans="1:11" x14ac:dyDescent="0.3">
      <c r="A13462" t="s">
        <v>2970</v>
      </c>
      <c r="B13462">
        <v>2021</v>
      </c>
      <c r="C13462" t="s">
        <v>14</v>
      </c>
      <c r="D13462" s="4">
        <v>3.9510000000000001</v>
      </c>
      <c r="E13462" t="s">
        <v>12</v>
      </c>
      <c r="F13462" t="s">
        <v>13</v>
      </c>
      <c r="G13462" t="str">
        <f t="shared" si="420"/>
        <v>S48A</v>
      </c>
      <c r="H13462" t="str">
        <f t="shared" si="421"/>
        <v>74716</v>
      </c>
      <c r="I13462" t="str">
        <f>VLOOKUP(F13462,Period!A:B,2,0)</f>
        <v>January</v>
      </c>
      <c r="J13462" t="str">
        <f>VLOOKUP(H13462,ap[[item_code]:[series_title]],2,0)</f>
        <v>Gasoline, unleaded premium, per gallon/3.785 liters in U.S. city average, average price, not seasonally adjusted</v>
      </c>
      <c r="K13462" t="str">
        <f>VLOOKUP(G13462,Areas!A:B,2,0)</f>
        <v>Phoenix-Mesa-Scottsdale, AZ</v>
      </c>
    </row>
    <row r="13463" spans="1:11" x14ac:dyDescent="0.3">
      <c r="A13463" t="s">
        <v>2972</v>
      </c>
      <c r="B13463">
        <v>2018</v>
      </c>
      <c r="C13463" t="s">
        <v>13</v>
      </c>
      <c r="D13463" s="4">
        <v>2.2999999999999998</v>
      </c>
      <c r="E13463" t="s">
        <v>12</v>
      </c>
      <c r="F13463" t="s">
        <v>13</v>
      </c>
      <c r="G13463" t="str">
        <f t="shared" si="420"/>
        <v>S48A</v>
      </c>
      <c r="H13463" t="str">
        <f t="shared" si="421"/>
        <v>7471A</v>
      </c>
      <c r="I13463" t="str">
        <f>VLOOKUP(F13463,Period!A:B,2,0)</f>
        <v>January</v>
      </c>
      <c r="J13463" t="str">
        <f>VLOOKUP(H13463,ap[[item_code]:[series_title]],2,0)</f>
        <v>Gasoline, all types, per gallon/3.785 liters in U.S. city average, average price, not seasonally adjusted</v>
      </c>
      <c r="K13463" t="str">
        <f>VLOOKUP(G13463,Areas!A:B,2,0)</f>
        <v>Phoenix-Mesa-Scottsdale, AZ</v>
      </c>
    </row>
    <row r="13464" spans="1:11" x14ac:dyDescent="0.3">
      <c r="A13464" t="s">
        <v>2972</v>
      </c>
      <c r="B13464">
        <v>2018</v>
      </c>
      <c r="C13464" t="s">
        <v>183</v>
      </c>
      <c r="D13464" s="4">
        <v>2.3639999999999999</v>
      </c>
      <c r="E13464" t="s">
        <v>12</v>
      </c>
      <c r="F13464" t="s">
        <v>13</v>
      </c>
      <c r="G13464" t="str">
        <f t="shared" si="420"/>
        <v>S48A</v>
      </c>
      <c r="H13464" t="str">
        <f t="shared" si="421"/>
        <v>7471A</v>
      </c>
      <c r="I13464" t="str">
        <f>VLOOKUP(F13464,Period!A:B,2,0)</f>
        <v>January</v>
      </c>
      <c r="J13464" t="str">
        <f>VLOOKUP(H13464,ap[[item_code]:[series_title]],2,0)</f>
        <v>Gasoline, all types, per gallon/3.785 liters in U.S. city average, average price, not seasonally adjusted</v>
      </c>
      <c r="K13464" t="str">
        <f>VLOOKUP(G13464,Areas!A:B,2,0)</f>
        <v>Phoenix-Mesa-Scottsdale, AZ</v>
      </c>
    </row>
    <row r="13465" spans="1:11" x14ac:dyDescent="0.3">
      <c r="A13465" t="s">
        <v>2972</v>
      </c>
      <c r="B13465">
        <v>2018</v>
      </c>
      <c r="C13465" t="s">
        <v>25</v>
      </c>
      <c r="D13465" s="4">
        <v>2.3959999999999999</v>
      </c>
      <c r="E13465" t="s">
        <v>12</v>
      </c>
      <c r="F13465" t="s">
        <v>13</v>
      </c>
      <c r="G13465" t="str">
        <f t="shared" si="420"/>
        <v>S48A</v>
      </c>
      <c r="H13465" t="str">
        <f t="shared" si="421"/>
        <v>7471A</v>
      </c>
      <c r="I13465" t="str">
        <f>VLOOKUP(F13465,Period!A:B,2,0)</f>
        <v>January</v>
      </c>
      <c r="J13465" t="str">
        <f>VLOOKUP(H13465,ap[[item_code]:[series_title]],2,0)</f>
        <v>Gasoline, all types, per gallon/3.785 liters in U.S. city average, average price, not seasonally adjusted</v>
      </c>
      <c r="K13465" t="str">
        <f>VLOOKUP(G13465,Areas!A:B,2,0)</f>
        <v>Phoenix-Mesa-Scottsdale, AZ</v>
      </c>
    </row>
    <row r="13466" spans="1:11" x14ac:dyDescent="0.3">
      <c r="A13466" t="s">
        <v>2972</v>
      </c>
      <c r="B13466">
        <v>2018</v>
      </c>
      <c r="C13466" t="s">
        <v>93</v>
      </c>
      <c r="D13466" s="4">
        <v>2.6920000000000002</v>
      </c>
      <c r="E13466" t="s">
        <v>12</v>
      </c>
      <c r="F13466" t="s">
        <v>13</v>
      </c>
      <c r="G13466" t="str">
        <f t="shared" si="420"/>
        <v>S48A</v>
      </c>
      <c r="H13466" t="str">
        <f t="shared" si="421"/>
        <v>7471A</v>
      </c>
      <c r="I13466" t="str">
        <f>VLOOKUP(F13466,Period!A:B,2,0)</f>
        <v>January</v>
      </c>
      <c r="J13466" t="str">
        <f>VLOOKUP(H13466,ap[[item_code]:[series_title]],2,0)</f>
        <v>Gasoline, all types, per gallon/3.785 liters in U.S. city average, average price, not seasonally adjusted</v>
      </c>
      <c r="K13466" t="str">
        <f>VLOOKUP(G13466,Areas!A:B,2,0)</f>
        <v>Phoenix-Mesa-Scottsdale, AZ</v>
      </c>
    </row>
    <row r="13467" spans="1:11" x14ac:dyDescent="0.3">
      <c r="A13467" t="s">
        <v>2972</v>
      </c>
      <c r="B13467">
        <v>2018</v>
      </c>
      <c r="C13467" t="s">
        <v>89</v>
      </c>
      <c r="D13467" s="4">
        <v>2.9279999999999999</v>
      </c>
      <c r="E13467" t="s">
        <v>12</v>
      </c>
      <c r="F13467" t="s">
        <v>13</v>
      </c>
      <c r="G13467" t="str">
        <f t="shared" si="420"/>
        <v>S48A</v>
      </c>
      <c r="H13467" t="str">
        <f t="shared" si="421"/>
        <v>7471A</v>
      </c>
      <c r="I13467" t="str">
        <f>VLOOKUP(F13467,Period!A:B,2,0)</f>
        <v>January</v>
      </c>
      <c r="J13467" t="str">
        <f>VLOOKUP(H13467,ap[[item_code]:[series_title]],2,0)</f>
        <v>Gasoline, all types, per gallon/3.785 liters in U.S. city average, average price, not seasonally adjusted</v>
      </c>
      <c r="K13467" t="str">
        <f>VLOOKUP(G13467,Areas!A:B,2,0)</f>
        <v>Phoenix-Mesa-Scottsdale, AZ</v>
      </c>
    </row>
    <row r="13468" spans="1:11" x14ac:dyDescent="0.3">
      <c r="A13468" t="s">
        <v>2972</v>
      </c>
      <c r="B13468">
        <v>2018</v>
      </c>
      <c r="C13468" t="s">
        <v>133</v>
      </c>
      <c r="D13468" s="4">
        <v>3.093</v>
      </c>
      <c r="E13468" t="s">
        <v>12</v>
      </c>
      <c r="F13468" t="s">
        <v>13</v>
      </c>
      <c r="G13468" t="str">
        <f t="shared" si="420"/>
        <v>S48A</v>
      </c>
      <c r="H13468" t="str">
        <f t="shared" si="421"/>
        <v>7471A</v>
      </c>
      <c r="I13468" t="str">
        <f>VLOOKUP(F13468,Period!A:B,2,0)</f>
        <v>January</v>
      </c>
      <c r="J13468" t="str">
        <f>VLOOKUP(H13468,ap[[item_code]:[series_title]],2,0)</f>
        <v>Gasoline, all types, per gallon/3.785 liters in U.S. city average, average price, not seasonally adjusted</v>
      </c>
      <c r="K13468" t="str">
        <f>VLOOKUP(G13468,Areas!A:B,2,0)</f>
        <v>Phoenix-Mesa-Scottsdale, AZ</v>
      </c>
    </row>
    <row r="13469" spans="1:11" x14ac:dyDescent="0.3">
      <c r="A13469" t="s">
        <v>2972</v>
      </c>
      <c r="B13469">
        <v>2018</v>
      </c>
      <c r="C13469" t="s">
        <v>82</v>
      </c>
      <c r="D13469" s="4">
        <v>2.968</v>
      </c>
      <c r="E13469" t="s">
        <v>12</v>
      </c>
      <c r="F13469" t="s">
        <v>13</v>
      </c>
      <c r="G13469" t="str">
        <f t="shared" si="420"/>
        <v>S48A</v>
      </c>
      <c r="H13469" t="str">
        <f t="shared" si="421"/>
        <v>7471A</v>
      </c>
      <c r="I13469" t="str">
        <f>VLOOKUP(F13469,Period!A:B,2,0)</f>
        <v>January</v>
      </c>
      <c r="J13469" t="str">
        <f>VLOOKUP(H13469,ap[[item_code]:[series_title]],2,0)</f>
        <v>Gasoline, all types, per gallon/3.785 liters in U.S. city average, average price, not seasonally adjusted</v>
      </c>
      <c r="K13469" t="str">
        <f>VLOOKUP(G13469,Areas!A:B,2,0)</f>
        <v>Phoenix-Mesa-Scottsdale, AZ</v>
      </c>
    </row>
    <row r="13470" spans="1:11" x14ac:dyDescent="0.3">
      <c r="A13470" t="s">
        <v>2972</v>
      </c>
      <c r="B13470">
        <v>2018</v>
      </c>
      <c r="C13470" t="s">
        <v>69</v>
      </c>
      <c r="D13470" s="4">
        <v>2.8849999999999998</v>
      </c>
      <c r="E13470" t="s">
        <v>12</v>
      </c>
      <c r="F13470" t="s">
        <v>13</v>
      </c>
      <c r="G13470" t="str">
        <f t="shared" si="420"/>
        <v>S48A</v>
      </c>
      <c r="H13470" t="str">
        <f t="shared" si="421"/>
        <v>7471A</v>
      </c>
      <c r="I13470" t="str">
        <f>VLOOKUP(F13470,Period!A:B,2,0)</f>
        <v>January</v>
      </c>
      <c r="J13470" t="str">
        <f>VLOOKUP(H13470,ap[[item_code]:[series_title]],2,0)</f>
        <v>Gasoline, all types, per gallon/3.785 liters in U.S. city average, average price, not seasonally adjusted</v>
      </c>
      <c r="K13470" t="str">
        <f>VLOOKUP(G13470,Areas!A:B,2,0)</f>
        <v>Phoenix-Mesa-Scottsdale, AZ</v>
      </c>
    </row>
    <row r="13471" spans="1:11" x14ac:dyDescent="0.3">
      <c r="A13471" t="s">
        <v>2972</v>
      </c>
      <c r="B13471">
        <v>2018</v>
      </c>
      <c r="C13471" t="s">
        <v>35</v>
      </c>
      <c r="D13471" s="4">
        <v>2.8780000000000001</v>
      </c>
      <c r="E13471" t="s">
        <v>12</v>
      </c>
      <c r="F13471" t="s">
        <v>13</v>
      </c>
      <c r="G13471" t="str">
        <f t="shared" si="420"/>
        <v>S48A</v>
      </c>
      <c r="H13471" t="str">
        <f t="shared" si="421"/>
        <v>7471A</v>
      </c>
      <c r="I13471" t="str">
        <f>VLOOKUP(F13471,Period!A:B,2,0)</f>
        <v>January</v>
      </c>
      <c r="J13471" t="str">
        <f>VLOOKUP(H13471,ap[[item_code]:[series_title]],2,0)</f>
        <v>Gasoline, all types, per gallon/3.785 liters in U.S. city average, average price, not seasonally adjusted</v>
      </c>
      <c r="K13471" t="str">
        <f>VLOOKUP(G13471,Areas!A:B,2,0)</f>
        <v>Phoenix-Mesa-Scottsdale, AZ</v>
      </c>
    </row>
    <row r="13472" spans="1:11" x14ac:dyDescent="0.3">
      <c r="A13472" t="s">
        <v>2972</v>
      </c>
      <c r="B13472">
        <v>2018</v>
      </c>
      <c r="C13472" t="s">
        <v>14</v>
      </c>
      <c r="D13472" s="4">
        <v>2.9369999999999998</v>
      </c>
      <c r="E13472" t="s">
        <v>12</v>
      </c>
      <c r="F13472" t="s">
        <v>13</v>
      </c>
      <c r="G13472" t="str">
        <f t="shared" si="420"/>
        <v>S48A</v>
      </c>
      <c r="H13472" t="str">
        <f t="shared" si="421"/>
        <v>7471A</v>
      </c>
      <c r="I13472" t="str">
        <f>VLOOKUP(F13472,Period!A:B,2,0)</f>
        <v>January</v>
      </c>
      <c r="J13472" t="str">
        <f>VLOOKUP(H13472,ap[[item_code]:[series_title]],2,0)</f>
        <v>Gasoline, all types, per gallon/3.785 liters in U.S. city average, average price, not seasonally adjusted</v>
      </c>
      <c r="K13472" t="str">
        <f>VLOOKUP(G13472,Areas!A:B,2,0)</f>
        <v>Phoenix-Mesa-Scottsdale, AZ</v>
      </c>
    </row>
    <row r="13473" spans="1:11" x14ac:dyDescent="0.3">
      <c r="A13473" t="s">
        <v>2972</v>
      </c>
      <c r="B13473">
        <v>2018</v>
      </c>
      <c r="C13473" t="s">
        <v>146</v>
      </c>
      <c r="D13473" s="4">
        <v>2.8809999999999998</v>
      </c>
      <c r="E13473" t="s">
        <v>12</v>
      </c>
      <c r="F13473" t="s">
        <v>13</v>
      </c>
      <c r="G13473" t="str">
        <f t="shared" si="420"/>
        <v>S48A</v>
      </c>
      <c r="H13473" t="str">
        <f t="shared" si="421"/>
        <v>7471A</v>
      </c>
      <c r="I13473" t="str">
        <f>VLOOKUP(F13473,Period!A:B,2,0)</f>
        <v>January</v>
      </c>
      <c r="J13473" t="str">
        <f>VLOOKUP(H13473,ap[[item_code]:[series_title]],2,0)</f>
        <v>Gasoline, all types, per gallon/3.785 liters in U.S. city average, average price, not seasonally adjusted</v>
      </c>
      <c r="K13473" t="str">
        <f>VLOOKUP(G13473,Areas!A:B,2,0)</f>
        <v>Phoenix-Mesa-Scottsdale, AZ</v>
      </c>
    </row>
    <row r="13474" spans="1:11" x14ac:dyDescent="0.3">
      <c r="A13474" t="s">
        <v>2972</v>
      </c>
      <c r="B13474">
        <v>2018</v>
      </c>
      <c r="C13474" t="s">
        <v>18</v>
      </c>
      <c r="D13474" s="4">
        <v>2.774</v>
      </c>
      <c r="E13474" t="s">
        <v>12</v>
      </c>
      <c r="F13474" t="s">
        <v>13</v>
      </c>
      <c r="G13474" t="str">
        <f t="shared" si="420"/>
        <v>S48A</v>
      </c>
      <c r="H13474" t="str">
        <f t="shared" si="421"/>
        <v>7471A</v>
      </c>
      <c r="I13474" t="str">
        <f>VLOOKUP(F13474,Period!A:B,2,0)</f>
        <v>January</v>
      </c>
      <c r="J13474" t="str">
        <f>VLOOKUP(H13474,ap[[item_code]:[series_title]],2,0)</f>
        <v>Gasoline, all types, per gallon/3.785 liters in U.S. city average, average price, not seasonally adjusted</v>
      </c>
      <c r="K13474" t="str">
        <f>VLOOKUP(G13474,Areas!A:B,2,0)</f>
        <v>Phoenix-Mesa-Scottsdale, AZ</v>
      </c>
    </row>
    <row r="13475" spans="1:11" x14ac:dyDescent="0.3">
      <c r="A13475" t="s">
        <v>2972</v>
      </c>
      <c r="B13475">
        <v>2019</v>
      </c>
      <c r="C13475" t="s">
        <v>13</v>
      </c>
      <c r="D13475" s="4">
        <v>2.5939999999999999</v>
      </c>
      <c r="E13475" t="s">
        <v>12</v>
      </c>
      <c r="F13475" t="s">
        <v>13</v>
      </c>
      <c r="G13475" t="str">
        <f t="shared" si="420"/>
        <v>S48A</v>
      </c>
      <c r="H13475" t="str">
        <f t="shared" si="421"/>
        <v>7471A</v>
      </c>
      <c r="I13475" t="str">
        <f>VLOOKUP(F13475,Period!A:B,2,0)</f>
        <v>January</v>
      </c>
      <c r="J13475" t="str">
        <f>VLOOKUP(H13475,ap[[item_code]:[series_title]],2,0)</f>
        <v>Gasoline, all types, per gallon/3.785 liters in U.S. city average, average price, not seasonally adjusted</v>
      </c>
      <c r="K13475" t="str">
        <f>VLOOKUP(G13475,Areas!A:B,2,0)</f>
        <v>Phoenix-Mesa-Scottsdale, AZ</v>
      </c>
    </row>
    <row r="13476" spans="1:11" x14ac:dyDescent="0.3">
      <c r="A13476" t="s">
        <v>2972</v>
      </c>
      <c r="B13476">
        <v>2019</v>
      </c>
      <c r="C13476" t="s">
        <v>183</v>
      </c>
      <c r="D13476" s="4">
        <v>2.4500000000000002</v>
      </c>
      <c r="E13476" t="s">
        <v>12</v>
      </c>
      <c r="F13476" t="s">
        <v>13</v>
      </c>
      <c r="G13476" t="str">
        <f t="shared" si="420"/>
        <v>S48A</v>
      </c>
      <c r="H13476" t="str">
        <f t="shared" si="421"/>
        <v>7471A</v>
      </c>
      <c r="I13476" t="str">
        <f>VLOOKUP(F13476,Period!A:B,2,0)</f>
        <v>January</v>
      </c>
      <c r="J13476" t="str">
        <f>VLOOKUP(H13476,ap[[item_code]:[series_title]],2,0)</f>
        <v>Gasoline, all types, per gallon/3.785 liters in U.S. city average, average price, not seasonally adjusted</v>
      </c>
      <c r="K13476" t="str">
        <f>VLOOKUP(G13476,Areas!A:B,2,0)</f>
        <v>Phoenix-Mesa-Scottsdale, AZ</v>
      </c>
    </row>
    <row r="13477" spans="1:11" x14ac:dyDescent="0.3">
      <c r="A13477" t="s">
        <v>2972</v>
      </c>
      <c r="B13477">
        <v>2019</v>
      </c>
      <c r="C13477" t="s">
        <v>25</v>
      </c>
      <c r="D13477" s="4">
        <v>2.5779999999999998</v>
      </c>
      <c r="E13477" t="s">
        <v>12</v>
      </c>
      <c r="F13477" t="s">
        <v>13</v>
      </c>
      <c r="G13477" t="str">
        <f t="shared" si="420"/>
        <v>S48A</v>
      </c>
      <c r="H13477" t="str">
        <f t="shared" si="421"/>
        <v>7471A</v>
      </c>
      <c r="I13477" t="str">
        <f>VLOOKUP(F13477,Period!A:B,2,0)</f>
        <v>January</v>
      </c>
      <c r="J13477" t="str">
        <f>VLOOKUP(H13477,ap[[item_code]:[series_title]],2,0)</f>
        <v>Gasoline, all types, per gallon/3.785 liters in U.S. city average, average price, not seasonally adjusted</v>
      </c>
      <c r="K13477" t="str">
        <f>VLOOKUP(G13477,Areas!A:B,2,0)</f>
        <v>Phoenix-Mesa-Scottsdale, AZ</v>
      </c>
    </row>
    <row r="13478" spans="1:11" x14ac:dyDescent="0.3">
      <c r="A13478" t="s">
        <v>2972</v>
      </c>
      <c r="B13478">
        <v>2019</v>
      </c>
      <c r="C13478" t="s">
        <v>93</v>
      </c>
      <c r="D13478" s="4">
        <v>2.9929999999999999</v>
      </c>
      <c r="E13478" t="s">
        <v>12</v>
      </c>
      <c r="F13478" t="s">
        <v>13</v>
      </c>
      <c r="G13478" t="str">
        <f t="shared" si="420"/>
        <v>S48A</v>
      </c>
      <c r="H13478" t="str">
        <f t="shared" si="421"/>
        <v>7471A</v>
      </c>
      <c r="I13478" t="str">
        <f>VLOOKUP(F13478,Period!A:B,2,0)</f>
        <v>January</v>
      </c>
      <c r="J13478" t="str">
        <f>VLOOKUP(H13478,ap[[item_code]:[series_title]],2,0)</f>
        <v>Gasoline, all types, per gallon/3.785 liters in U.S. city average, average price, not seasonally adjusted</v>
      </c>
      <c r="K13478" t="str">
        <f>VLOOKUP(G13478,Areas!A:B,2,0)</f>
        <v>Phoenix-Mesa-Scottsdale, AZ</v>
      </c>
    </row>
    <row r="13479" spans="1:11" x14ac:dyDescent="0.3">
      <c r="A13479" t="s">
        <v>2972</v>
      </c>
      <c r="B13479">
        <v>2019</v>
      </c>
      <c r="C13479" t="s">
        <v>89</v>
      </c>
      <c r="D13479" s="4">
        <v>3.1989999999999998</v>
      </c>
      <c r="E13479" t="s">
        <v>12</v>
      </c>
      <c r="F13479" t="s">
        <v>13</v>
      </c>
      <c r="G13479" t="str">
        <f t="shared" si="420"/>
        <v>S48A</v>
      </c>
      <c r="H13479" t="str">
        <f t="shared" si="421"/>
        <v>7471A</v>
      </c>
      <c r="I13479" t="str">
        <f>VLOOKUP(F13479,Period!A:B,2,0)</f>
        <v>January</v>
      </c>
      <c r="J13479" t="str">
        <f>VLOOKUP(H13479,ap[[item_code]:[series_title]],2,0)</f>
        <v>Gasoline, all types, per gallon/3.785 liters in U.S. city average, average price, not seasonally adjusted</v>
      </c>
      <c r="K13479" t="str">
        <f>VLOOKUP(G13479,Areas!A:B,2,0)</f>
        <v>Phoenix-Mesa-Scottsdale, AZ</v>
      </c>
    </row>
    <row r="13480" spans="1:11" x14ac:dyDescent="0.3">
      <c r="A13480" t="s">
        <v>2972</v>
      </c>
      <c r="B13480">
        <v>2019</v>
      </c>
      <c r="C13480" t="s">
        <v>133</v>
      </c>
      <c r="D13480" s="4">
        <v>3.0419999999999998</v>
      </c>
      <c r="E13480" t="s">
        <v>12</v>
      </c>
      <c r="F13480" t="s">
        <v>13</v>
      </c>
      <c r="G13480" t="str">
        <f t="shared" si="420"/>
        <v>S48A</v>
      </c>
      <c r="H13480" t="str">
        <f t="shared" si="421"/>
        <v>7471A</v>
      </c>
      <c r="I13480" t="str">
        <f>VLOOKUP(F13480,Period!A:B,2,0)</f>
        <v>January</v>
      </c>
      <c r="J13480" t="str">
        <f>VLOOKUP(H13480,ap[[item_code]:[series_title]],2,0)</f>
        <v>Gasoline, all types, per gallon/3.785 liters in U.S. city average, average price, not seasonally adjusted</v>
      </c>
      <c r="K13480" t="str">
        <f>VLOOKUP(G13480,Areas!A:B,2,0)</f>
        <v>Phoenix-Mesa-Scottsdale, AZ</v>
      </c>
    </row>
    <row r="13481" spans="1:11" x14ac:dyDescent="0.3">
      <c r="A13481" t="s">
        <v>2972</v>
      </c>
      <c r="B13481">
        <v>2019</v>
      </c>
      <c r="C13481" t="s">
        <v>82</v>
      </c>
      <c r="D13481" s="4">
        <v>2.8130000000000002</v>
      </c>
      <c r="E13481" t="s">
        <v>12</v>
      </c>
      <c r="F13481" t="s">
        <v>13</v>
      </c>
      <c r="G13481" t="str">
        <f t="shared" si="420"/>
        <v>S48A</v>
      </c>
      <c r="H13481" t="str">
        <f t="shared" si="421"/>
        <v>7471A</v>
      </c>
      <c r="I13481" t="str">
        <f>VLOOKUP(F13481,Period!A:B,2,0)</f>
        <v>January</v>
      </c>
      <c r="J13481" t="str">
        <f>VLOOKUP(H13481,ap[[item_code]:[series_title]],2,0)</f>
        <v>Gasoline, all types, per gallon/3.785 liters in U.S. city average, average price, not seasonally adjusted</v>
      </c>
      <c r="K13481" t="str">
        <f>VLOOKUP(G13481,Areas!A:B,2,0)</f>
        <v>Phoenix-Mesa-Scottsdale, AZ</v>
      </c>
    </row>
    <row r="13482" spans="1:11" x14ac:dyDescent="0.3">
      <c r="A13482" t="s">
        <v>2972</v>
      </c>
      <c r="B13482">
        <v>2019</v>
      </c>
      <c r="C13482" t="s">
        <v>69</v>
      </c>
      <c r="D13482" s="4">
        <v>2.802</v>
      </c>
      <c r="E13482" t="s">
        <v>12</v>
      </c>
      <c r="F13482" t="s">
        <v>13</v>
      </c>
      <c r="G13482" t="str">
        <f t="shared" si="420"/>
        <v>S48A</v>
      </c>
      <c r="H13482" t="str">
        <f t="shared" si="421"/>
        <v>7471A</v>
      </c>
      <c r="I13482" t="str">
        <f>VLOOKUP(F13482,Period!A:B,2,0)</f>
        <v>January</v>
      </c>
      <c r="J13482" t="str">
        <f>VLOOKUP(H13482,ap[[item_code]:[series_title]],2,0)</f>
        <v>Gasoline, all types, per gallon/3.785 liters in U.S. city average, average price, not seasonally adjusted</v>
      </c>
      <c r="K13482" t="str">
        <f>VLOOKUP(G13482,Areas!A:B,2,0)</f>
        <v>Phoenix-Mesa-Scottsdale, AZ</v>
      </c>
    </row>
    <row r="13483" spans="1:11" x14ac:dyDescent="0.3">
      <c r="A13483" t="s">
        <v>2972</v>
      </c>
      <c r="B13483">
        <v>2019</v>
      </c>
      <c r="C13483" t="s">
        <v>35</v>
      </c>
      <c r="D13483" s="4">
        <v>2.95</v>
      </c>
      <c r="E13483" t="s">
        <v>12</v>
      </c>
      <c r="F13483" t="s">
        <v>13</v>
      </c>
      <c r="G13483" t="str">
        <f t="shared" si="420"/>
        <v>S48A</v>
      </c>
      <c r="H13483" t="str">
        <f t="shared" si="421"/>
        <v>7471A</v>
      </c>
      <c r="I13483" t="str">
        <f>VLOOKUP(F13483,Period!A:B,2,0)</f>
        <v>January</v>
      </c>
      <c r="J13483" t="str">
        <f>VLOOKUP(H13483,ap[[item_code]:[series_title]],2,0)</f>
        <v>Gasoline, all types, per gallon/3.785 liters in U.S. city average, average price, not seasonally adjusted</v>
      </c>
      <c r="K13483" t="str">
        <f>VLOOKUP(G13483,Areas!A:B,2,0)</f>
        <v>Phoenix-Mesa-Scottsdale, AZ</v>
      </c>
    </row>
    <row r="13484" spans="1:11" x14ac:dyDescent="0.3">
      <c r="A13484" t="s">
        <v>2972</v>
      </c>
      <c r="B13484">
        <v>2019</v>
      </c>
      <c r="C13484" t="s">
        <v>14</v>
      </c>
      <c r="D13484" s="4">
        <v>2.992</v>
      </c>
      <c r="E13484" t="s">
        <v>12</v>
      </c>
      <c r="F13484" t="s">
        <v>13</v>
      </c>
      <c r="G13484" t="str">
        <f t="shared" si="420"/>
        <v>S48A</v>
      </c>
      <c r="H13484" t="str">
        <f t="shared" si="421"/>
        <v>7471A</v>
      </c>
      <c r="I13484" t="str">
        <f>VLOOKUP(F13484,Period!A:B,2,0)</f>
        <v>January</v>
      </c>
      <c r="J13484" t="str">
        <f>VLOOKUP(H13484,ap[[item_code]:[series_title]],2,0)</f>
        <v>Gasoline, all types, per gallon/3.785 liters in U.S. city average, average price, not seasonally adjusted</v>
      </c>
      <c r="K13484" t="str">
        <f>VLOOKUP(G13484,Areas!A:B,2,0)</f>
        <v>Phoenix-Mesa-Scottsdale, AZ</v>
      </c>
    </row>
    <row r="13485" spans="1:11" x14ac:dyDescent="0.3">
      <c r="A13485" t="s">
        <v>2972</v>
      </c>
      <c r="B13485">
        <v>2019</v>
      </c>
      <c r="C13485" t="s">
        <v>146</v>
      </c>
      <c r="D13485" s="4">
        <v>3.0110000000000001</v>
      </c>
      <c r="E13485" t="s">
        <v>12</v>
      </c>
      <c r="F13485" t="s">
        <v>13</v>
      </c>
      <c r="G13485" t="str">
        <f t="shared" si="420"/>
        <v>S48A</v>
      </c>
      <c r="H13485" t="str">
        <f t="shared" si="421"/>
        <v>7471A</v>
      </c>
      <c r="I13485" t="str">
        <f>VLOOKUP(F13485,Period!A:B,2,0)</f>
        <v>January</v>
      </c>
      <c r="J13485" t="str">
        <f>VLOOKUP(H13485,ap[[item_code]:[series_title]],2,0)</f>
        <v>Gasoline, all types, per gallon/3.785 liters in U.S. city average, average price, not seasonally adjusted</v>
      </c>
      <c r="K13485" t="str">
        <f>VLOOKUP(G13485,Areas!A:B,2,0)</f>
        <v>Phoenix-Mesa-Scottsdale, AZ</v>
      </c>
    </row>
    <row r="13486" spans="1:11" x14ac:dyDescent="0.3">
      <c r="A13486" t="s">
        <v>2972</v>
      </c>
      <c r="B13486">
        <v>2019</v>
      </c>
      <c r="C13486" t="s">
        <v>18</v>
      </c>
      <c r="D13486" s="4">
        <v>2.9529999999999998</v>
      </c>
      <c r="E13486" t="s">
        <v>12</v>
      </c>
      <c r="F13486" t="s">
        <v>13</v>
      </c>
      <c r="G13486" t="str">
        <f t="shared" si="420"/>
        <v>S48A</v>
      </c>
      <c r="H13486" t="str">
        <f t="shared" si="421"/>
        <v>7471A</v>
      </c>
      <c r="I13486" t="str">
        <f>VLOOKUP(F13486,Period!A:B,2,0)</f>
        <v>January</v>
      </c>
      <c r="J13486" t="str">
        <f>VLOOKUP(H13486,ap[[item_code]:[series_title]],2,0)</f>
        <v>Gasoline, all types, per gallon/3.785 liters in U.S. city average, average price, not seasonally adjusted</v>
      </c>
      <c r="K13486" t="str">
        <f>VLOOKUP(G13486,Areas!A:B,2,0)</f>
        <v>Phoenix-Mesa-Scottsdale, AZ</v>
      </c>
    </row>
    <row r="13487" spans="1:11" x14ac:dyDescent="0.3">
      <c r="A13487" t="s">
        <v>2972</v>
      </c>
      <c r="B13487">
        <v>2020</v>
      </c>
      <c r="C13487" t="s">
        <v>13</v>
      </c>
      <c r="D13487" s="4">
        <v>2.9209999999999998</v>
      </c>
      <c r="E13487" t="s">
        <v>12</v>
      </c>
      <c r="F13487" t="s">
        <v>13</v>
      </c>
      <c r="G13487" t="str">
        <f t="shared" si="420"/>
        <v>S48A</v>
      </c>
      <c r="H13487" t="str">
        <f t="shared" si="421"/>
        <v>7471A</v>
      </c>
      <c r="I13487" t="str">
        <f>VLOOKUP(F13487,Period!A:B,2,0)</f>
        <v>January</v>
      </c>
      <c r="J13487" t="str">
        <f>VLOOKUP(H13487,ap[[item_code]:[series_title]],2,0)</f>
        <v>Gasoline, all types, per gallon/3.785 liters in U.S. city average, average price, not seasonally adjusted</v>
      </c>
      <c r="K13487" t="str">
        <f>VLOOKUP(G13487,Areas!A:B,2,0)</f>
        <v>Phoenix-Mesa-Scottsdale, AZ</v>
      </c>
    </row>
    <row r="13488" spans="1:11" x14ac:dyDescent="0.3">
      <c r="A13488" t="s">
        <v>2972</v>
      </c>
      <c r="B13488">
        <v>2020</v>
      </c>
      <c r="C13488" t="s">
        <v>183</v>
      </c>
      <c r="D13488" s="4">
        <v>2.899</v>
      </c>
      <c r="E13488" t="s">
        <v>12</v>
      </c>
      <c r="F13488" t="s">
        <v>13</v>
      </c>
      <c r="G13488" t="str">
        <f t="shared" si="420"/>
        <v>S48A</v>
      </c>
      <c r="H13488" t="str">
        <f t="shared" si="421"/>
        <v>7471A</v>
      </c>
      <c r="I13488" t="str">
        <f>VLOOKUP(F13488,Period!A:B,2,0)</f>
        <v>January</v>
      </c>
      <c r="J13488" t="str">
        <f>VLOOKUP(H13488,ap[[item_code]:[series_title]],2,0)</f>
        <v>Gasoline, all types, per gallon/3.785 liters in U.S. city average, average price, not seasonally adjusted</v>
      </c>
      <c r="K13488" t="str">
        <f>VLOOKUP(G13488,Areas!A:B,2,0)</f>
        <v>Phoenix-Mesa-Scottsdale, AZ</v>
      </c>
    </row>
    <row r="13489" spans="1:11" x14ac:dyDescent="0.3">
      <c r="A13489" t="s">
        <v>2972</v>
      </c>
      <c r="B13489">
        <v>2020</v>
      </c>
      <c r="C13489" t="s">
        <v>25</v>
      </c>
      <c r="D13489" s="4">
        <v>2.7309999999999999</v>
      </c>
      <c r="E13489" t="s">
        <v>12</v>
      </c>
      <c r="F13489" t="s">
        <v>13</v>
      </c>
      <c r="G13489" t="str">
        <f t="shared" si="420"/>
        <v>S48A</v>
      </c>
      <c r="H13489" t="str">
        <f t="shared" si="421"/>
        <v>7471A</v>
      </c>
      <c r="I13489" t="str">
        <f>VLOOKUP(F13489,Period!A:B,2,0)</f>
        <v>January</v>
      </c>
      <c r="J13489" t="str">
        <f>VLOOKUP(H13489,ap[[item_code]:[series_title]],2,0)</f>
        <v>Gasoline, all types, per gallon/3.785 liters in U.S. city average, average price, not seasonally adjusted</v>
      </c>
      <c r="K13489" t="str">
        <f>VLOOKUP(G13489,Areas!A:B,2,0)</f>
        <v>Phoenix-Mesa-Scottsdale, AZ</v>
      </c>
    </row>
    <row r="13490" spans="1:11" x14ac:dyDescent="0.3">
      <c r="A13490" t="s">
        <v>2972</v>
      </c>
      <c r="B13490">
        <v>2020</v>
      </c>
      <c r="C13490" t="s">
        <v>93</v>
      </c>
      <c r="D13490" s="4">
        <v>2.2949999999999999</v>
      </c>
      <c r="E13490" t="s">
        <v>12</v>
      </c>
      <c r="F13490" t="s">
        <v>13</v>
      </c>
      <c r="G13490" t="str">
        <f t="shared" si="420"/>
        <v>S48A</v>
      </c>
      <c r="H13490" t="str">
        <f t="shared" si="421"/>
        <v>7471A</v>
      </c>
      <c r="I13490" t="str">
        <f>VLOOKUP(F13490,Period!A:B,2,0)</f>
        <v>January</v>
      </c>
      <c r="J13490" t="str">
        <f>VLOOKUP(H13490,ap[[item_code]:[series_title]],2,0)</f>
        <v>Gasoline, all types, per gallon/3.785 liters in U.S. city average, average price, not seasonally adjusted</v>
      </c>
      <c r="K13490" t="str">
        <f>VLOOKUP(G13490,Areas!A:B,2,0)</f>
        <v>Phoenix-Mesa-Scottsdale, AZ</v>
      </c>
    </row>
    <row r="13491" spans="1:11" x14ac:dyDescent="0.3">
      <c r="A13491" t="s">
        <v>2972</v>
      </c>
      <c r="B13491">
        <v>2020</v>
      </c>
      <c r="C13491" t="s">
        <v>89</v>
      </c>
      <c r="D13491" s="4">
        <v>2.121</v>
      </c>
      <c r="E13491" t="s">
        <v>12</v>
      </c>
      <c r="F13491" t="s">
        <v>13</v>
      </c>
      <c r="G13491" t="str">
        <f t="shared" si="420"/>
        <v>S48A</v>
      </c>
      <c r="H13491" t="str">
        <f t="shared" si="421"/>
        <v>7471A</v>
      </c>
      <c r="I13491" t="str">
        <f>VLOOKUP(F13491,Period!A:B,2,0)</f>
        <v>January</v>
      </c>
      <c r="J13491" t="str">
        <f>VLOOKUP(H13491,ap[[item_code]:[series_title]],2,0)</f>
        <v>Gasoline, all types, per gallon/3.785 liters in U.S. city average, average price, not seasonally adjusted</v>
      </c>
      <c r="K13491" t="str">
        <f>VLOOKUP(G13491,Areas!A:B,2,0)</f>
        <v>Phoenix-Mesa-Scottsdale, AZ</v>
      </c>
    </row>
    <row r="13492" spans="1:11" x14ac:dyDescent="0.3">
      <c r="A13492" t="s">
        <v>2972</v>
      </c>
      <c r="B13492">
        <v>2020</v>
      </c>
      <c r="C13492" t="s">
        <v>133</v>
      </c>
      <c r="D13492" s="4">
        <v>2.3039999999999998</v>
      </c>
      <c r="E13492" t="s">
        <v>12</v>
      </c>
      <c r="F13492" t="s">
        <v>13</v>
      </c>
      <c r="G13492" t="str">
        <f t="shared" si="420"/>
        <v>S48A</v>
      </c>
      <c r="H13492" t="str">
        <f t="shared" si="421"/>
        <v>7471A</v>
      </c>
      <c r="I13492" t="str">
        <f>VLOOKUP(F13492,Period!A:B,2,0)</f>
        <v>January</v>
      </c>
      <c r="J13492" t="str">
        <f>VLOOKUP(H13492,ap[[item_code]:[series_title]],2,0)</f>
        <v>Gasoline, all types, per gallon/3.785 liters in U.S. city average, average price, not seasonally adjusted</v>
      </c>
      <c r="K13492" t="str">
        <f>VLOOKUP(G13492,Areas!A:B,2,0)</f>
        <v>Phoenix-Mesa-Scottsdale, AZ</v>
      </c>
    </row>
    <row r="13493" spans="1:11" x14ac:dyDescent="0.3">
      <c r="A13493" t="s">
        <v>2972</v>
      </c>
      <c r="B13493">
        <v>2020</v>
      </c>
      <c r="C13493" t="s">
        <v>82</v>
      </c>
      <c r="D13493" s="4">
        <v>2.4</v>
      </c>
      <c r="E13493" t="s">
        <v>12</v>
      </c>
      <c r="F13493" t="s">
        <v>13</v>
      </c>
      <c r="G13493" t="str">
        <f t="shared" si="420"/>
        <v>S48A</v>
      </c>
      <c r="H13493" t="str">
        <f t="shared" si="421"/>
        <v>7471A</v>
      </c>
      <c r="I13493" t="str">
        <f>VLOOKUP(F13493,Period!A:B,2,0)</f>
        <v>January</v>
      </c>
      <c r="J13493" t="str">
        <f>VLOOKUP(H13493,ap[[item_code]:[series_title]],2,0)</f>
        <v>Gasoline, all types, per gallon/3.785 liters in U.S. city average, average price, not seasonally adjusted</v>
      </c>
      <c r="K13493" t="str">
        <f>VLOOKUP(G13493,Areas!A:B,2,0)</f>
        <v>Phoenix-Mesa-Scottsdale, AZ</v>
      </c>
    </row>
    <row r="13494" spans="1:11" x14ac:dyDescent="0.3">
      <c r="A13494" t="s">
        <v>2972</v>
      </c>
      <c r="B13494">
        <v>2020</v>
      </c>
      <c r="C13494" t="s">
        <v>69</v>
      </c>
      <c r="D13494" s="4">
        <v>2.3660000000000001</v>
      </c>
      <c r="E13494" t="s">
        <v>12</v>
      </c>
      <c r="F13494" t="s">
        <v>13</v>
      </c>
      <c r="G13494" t="str">
        <f t="shared" si="420"/>
        <v>S48A</v>
      </c>
      <c r="H13494" t="str">
        <f t="shared" si="421"/>
        <v>7471A</v>
      </c>
      <c r="I13494" t="str">
        <f>VLOOKUP(F13494,Period!A:B,2,0)</f>
        <v>January</v>
      </c>
      <c r="J13494" t="str">
        <f>VLOOKUP(H13494,ap[[item_code]:[series_title]],2,0)</f>
        <v>Gasoline, all types, per gallon/3.785 liters in U.S. city average, average price, not seasonally adjusted</v>
      </c>
      <c r="K13494" t="str">
        <f>VLOOKUP(G13494,Areas!A:B,2,0)</f>
        <v>Phoenix-Mesa-Scottsdale, AZ</v>
      </c>
    </row>
    <row r="13495" spans="1:11" x14ac:dyDescent="0.3">
      <c r="A13495" t="s">
        <v>2972</v>
      </c>
      <c r="B13495">
        <v>2020</v>
      </c>
      <c r="C13495" t="s">
        <v>35</v>
      </c>
      <c r="D13495" s="4">
        <v>2.359</v>
      </c>
      <c r="E13495" t="s">
        <v>12</v>
      </c>
      <c r="F13495" t="s">
        <v>13</v>
      </c>
      <c r="G13495" t="str">
        <f t="shared" si="420"/>
        <v>S48A</v>
      </c>
      <c r="H13495" t="str">
        <f t="shared" si="421"/>
        <v>7471A</v>
      </c>
      <c r="I13495" t="str">
        <f>VLOOKUP(F13495,Period!A:B,2,0)</f>
        <v>January</v>
      </c>
      <c r="J13495" t="str">
        <f>VLOOKUP(H13495,ap[[item_code]:[series_title]],2,0)</f>
        <v>Gasoline, all types, per gallon/3.785 liters in U.S. city average, average price, not seasonally adjusted</v>
      </c>
      <c r="K13495" t="str">
        <f>VLOOKUP(G13495,Areas!A:B,2,0)</f>
        <v>Phoenix-Mesa-Scottsdale, AZ</v>
      </c>
    </row>
    <row r="13496" spans="1:11" x14ac:dyDescent="0.3">
      <c r="A13496" t="s">
        <v>2972</v>
      </c>
      <c r="B13496">
        <v>2020</v>
      </c>
      <c r="C13496" t="s">
        <v>14</v>
      </c>
      <c r="D13496" s="4">
        <v>2.31</v>
      </c>
      <c r="E13496" t="s">
        <v>12</v>
      </c>
      <c r="F13496" t="s">
        <v>13</v>
      </c>
      <c r="G13496" t="str">
        <f t="shared" si="420"/>
        <v>S48A</v>
      </c>
      <c r="H13496" t="str">
        <f t="shared" si="421"/>
        <v>7471A</v>
      </c>
      <c r="I13496" t="str">
        <f>VLOOKUP(F13496,Period!A:B,2,0)</f>
        <v>January</v>
      </c>
      <c r="J13496" t="str">
        <f>VLOOKUP(H13496,ap[[item_code]:[series_title]],2,0)</f>
        <v>Gasoline, all types, per gallon/3.785 liters in U.S. city average, average price, not seasonally adjusted</v>
      </c>
      <c r="K13496" t="str">
        <f>VLOOKUP(G13496,Areas!A:B,2,0)</f>
        <v>Phoenix-Mesa-Scottsdale, AZ</v>
      </c>
    </row>
    <row r="13497" spans="1:11" x14ac:dyDescent="0.3">
      <c r="A13497" t="s">
        <v>2972</v>
      </c>
      <c r="B13497">
        <v>2020</v>
      </c>
      <c r="C13497" t="s">
        <v>146</v>
      </c>
      <c r="D13497" s="4">
        <v>2.2749999999999999</v>
      </c>
      <c r="E13497" t="s">
        <v>12</v>
      </c>
      <c r="F13497" t="s">
        <v>13</v>
      </c>
      <c r="G13497" t="str">
        <f t="shared" si="420"/>
        <v>S48A</v>
      </c>
      <c r="H13497" t="str">
        <f t="shared" si="421"/>
        <v>7471A</v>
      </c>
      <c r="I13497" t="str">
        <f>VLOOKUP(F13497,Period!A:B,2,0)</f>
        <v>January</v>
      </c>
      <c r="J13497" t="str">
        <f>VLOOKUP(H13497,ap[[item_code]:[series_title]],2,0)</f>
        <v>Gasoline, all types, per gallon/3.785 liters in U.S. city average, average price, not seasonally adjusted</v>
      </c>
      <c r="K13497" t="str">
        <f>VLOOKUP(G13497,Areas!A:B,2,0)</f>
        <v>Phoenix-Mesa-Scottsdale, AZ</v>
      </c>
    </row>
    <row r="13498" spans="1:11" x14ac:dyDescent="0.3">
      <c r="A13498" t="s">
        <v>2972</v>
      </c>
      <c r="B13498">
        <v>2020</v>
      </c>
      <c r="C13498" t="s">
        <v>18</v>
      </c>
      <c r="D13498" s="4">
        <v>2.2559999999999998</v>
      </c>
      <c r="E13498" t="s">
        <v>12</v>
      </c>
      <c r="F13498" t="s">
        <v>13</v>
      </c>
      <c r="G13498" t="str">
        <f t="shared" si="420"/>
        <v>S48A</v>
      </c>
      <c r="H13498" t="str">
        <f t="shared" si="421"/>
        <v>7471A</v>
      </c>
      <c r="I13498" t="str">
        <f>VLOOKUP(F13498,Period!A:B,2,0)</f>
        <v>January</v>
      </c>
      <c r="J13498" t="str">
        <f>VLOOKUP(H13498,ap[[item_code]:[series_title]],2,0)</f>
        <v>Gasoline, all types, per gallon/3.785 liters in U.S. city average, average price, not seasonally adjusted</v>
      </c>
      <c r="K13498" t="str">
        <f>VLOOKUP(G13498,Areas!A:B,2,0)</f>
        <v>Phoenix-Mesa-Scottsdale, AZ</v>
      </c>
    </row>
    <row r="13499" spans="1:11" x14ac:dyDescent="0.3">
      <c r="A13499" t="s">
        <v>2972</v>
      </c>
      <c r="B13499">
        <v>2021</v>
      </c>
      <c r="C13499" t="s">
        <v>13</v>
      </c>
      <c r="D13499" s="4">
        <v>2.4129999999999998</v>
      </c>
      <c r="E13499" t="s">
        <v>12</v>
      </c>
      <c r="F13499" t="s">
        <v>13</v>
      </c>
      <c r="G13499" t="str">
        <f t="shared" si="420"/>
        <v>S48A</v>
      </c>
      <c r="H13499" t="str">
        <f t="shared" si="421"/>
        <v>7471A</v>
      </c>
      <c r="I13499" t="str">
        <f>VLOOKUP(F13499,Period!A:B,2,0)</f>
        <v>January</v>
      </c>
      <c r="J13499" t="str">
        <f>VLOOKUP(H13499,ap[[item_code]:[series_title]],2,0)</f>
        <v>Gasoline, all types, per gallon/3.785 liters in U.S. city average, average price, not seasonally adjusted</v>
      </c>
      <c r="K13499" t="str">
        <f>VLOOKUP(G13499,Areas!A:B,2,0)</f>
        <v>Phoenix-Mesa-Scottsdale, AZ</v>
      </c>
    </row>
    <row r="13500" spans="1:11" x14ac:dyDescent="0.3">
      <c r="A13500" t="s">
        <v>2972</v>
      </c>
      <c r="B13500">
        <v>2021</v>
      </c>
      <c r="C13500" t="s">
        <v>183</v>
      </c>
      <c r="D13500" s="4">
        <v>2.6110000000000002</v>
      </c>
      <c r="E13500" t="s">
        <v>12</v>
      </c>
      <c r="F13500" t="s">
        <v>13</v>
      </c>
      <c r="G13500" t="str">
        <f t="shared" si="420"/>
        <v>S48A</v>
      </c>
      <c r="H13500" t="str">
        <f t="shared" si="421"/>
        <v>7471A</v>
      </c>
      <c r="I13500" t="str">
        <f>VLOOKUP(F13500,Period!A:B,2,0)</f>
        <v>January</v>
      </c>
      <c r="J13500" t="str">
        <f>VLOOKUP(H13500,ap[[item_code]:[series_title]],2,0)</f>
        <v>Gasoline, all types, per gallon/3.785 liters in U.S. city average, average price, not seasonally adjusted</v>
      </c>
      <c r="K13500" t="str">
        <f>VLOOKUP(G13500,Areas!A:B,2,0)</f>
        <v>Phoenix-Mesa-Scottsdale, AZ</v>
      </c>
    </row>
    <row r="13501" spans="1:11" x14ac:dyDescent="0.3">
      <c r="A13501" t="s">
        <v>2972</v>
      </c>
      <c r="B13501">
        <v>2021</v>
      </c>
      <c r="C13501" t="s">
        <v>25</v>
      </c>
      <c r="D13501" s="4">
        <v>3.109</v>
      </c>
      <c r="E13501" t="s">
        <v>12</v>
      </c>
      <c r="F13501" t="s">
        <v>13</v>
      </c>
      <c r="G13501" t="str">
        <f t="shared" si="420"/>
        <v>S48A</v>
      </c>
      <c r="H13501" t="str">
        <f t="shared" si="421"/>
        <v>7471A</v>
      </c>
      <c r="I13501" t="str">
        <f>VLOOKUP(F13501,Period!A:B,2,0)</f>
        <v>January</v>
      </c>
      <c r="J13501" t="str">
        <f>VLOOKUP(H13501,ap[[item_code]:[series_title]],2,0)</f>
        <v>Gasoline, all types, per gallon/3.785 liters in U.S. city average, average price, not seasonally adjusted</v>
      </c>
      <c r="K13501" t="str">
        <f>VLOOKUP(G13501,Areas!A:B,2,0)</f>
        <v>Phoenix-Mesa-Scottsdale, AZ</v>
      </c>
    </row>
    <row r="13502" spans="1:11" x14ac:dyDescent="0.3">
      <c r="A13502" t="s">
        <v>2972</v>
      </c>
      <c r="B13502">
        <v>2021</v>
      </c>
      <c r="C13502" t="s">
        <v>93</v>
      </c>
      <c r="D13502" s="4">
        <v>3.073</v>
      </c>
      <c r="E13502" t="s">
        <v>12</v>
      </c>
      <c r="F13502" t="s">
        <v>13</v>
      </c>
      <c r="G13502" t="str">
        <f t="shared" si="420"/>
        <v>S48A</v>
      </c>
      <c r="H13502" t="str">
        <f t="shared" si="421"/>
        <v>7471A</v>
      </c>
      <c r="I13502" t="str">
        <f>VLOOKUP(F13502,Period!A:B,2,0)</f>
        <v>January</v>
      </c>
      <c r="J13502" t="str">
        <f>VLOOKUP(H13502,ap[[item_code]:[series_title]],2,0)</f>
        <v>Gasoline, all types, per gallon/3.785 liters in U.S. city average, average price, not seasonally adjusted</v>
      </c>
      <c r="K13502" t="str">
        <f>VLOOKUP(G13502,Areas!A:B,2,0)</f>
        <v>Phoenix-Mesa-Scottsdale, AZ</v>
      </c>
    </row>
    <row r="13503" spans="1:11" x14ac:dyDescent="0.3">
      <c r="A13503" t="s">
        <v>2972</v>
      </c>
      <c r="B13503">
        <v>2021</v>
      </c>
      <c r="C13503" t="s">
        <v>89</v>
      </c>
      <c r="D13503" s="4">
        <v>3.133</v>
      </c>
      <c r="E13503" t="s">
        <v>12</v>
      </c>
      <c r="F13503" t="s">
        <v>13</v>
      </c>
      <c r="G13503" t="str">
        <f t="shared" si="420"/>
        <v>S48A</v>
      </c>
      <c r="H13503" t="str">
        <f t="shared" si="421"/>
        <v>7471A</v>
      </c>
      <c r="I13503" t="str">
        <f>VLOOKUP(F13503,Period!A:B,2,0)</f>
        <v>January</v>
      </c>
      <c r="J13503" t="str">
        <f>VLOOKUP(H13503,ap[[item_code]:[series_title]],2,0)</f>
        <v>Gasoline, all types, per gallon/3.785 liters in U.S. city average, average price, not seasonally adjusted</v>
      </c>
      <c r="K13503" t="str">
        <f>VLOOKUP(G13503,Areas!A:B,2,0)</f>
        <v>Phoenix-Mesa-Scottsdale, AZ</v>
      </c>
    </row>
    <row r="13504" spans="1:11" x14ac:dyDescent="0.3">
      <c r="A13504" t="s">
        <v>2972</v>
      </c>
      <c r="B13504">
        <v>2021</v>
      </c>
      <c r="C13504" t="s">
        <v>133</v>
      </c>
      <c r="D13504" s="4">
        <v>3.226</v>
      </c>
      <c r="E13504" t="s">
        <v>12</v>
      </c>
      <c r="F13504" t="s">
        <v>13</v>
      </c>
      <c r="G13504" t="str">
        <f t="shared" si="420"/>
        <v>S48A</v>
      </c>
      <c r="H13504" t="str">
        <f t="shared" si="421"/>
        <v>7471A</v>
      </c>
      <c r="I13504" t="str">
        <f>VLOOKUP(F13504,Period!A:B,2,0)</f>
        <v>January</v>
      </c>
      <c r="J13504" t="str">
        <f>VLOOKUP(H13504,ap[[item_code]:[series_title]],2,0)</f>
        <v>Gasoline, all types, per gallon/3.785 liters in U.S. city average, average price, not seasonally adjusted</v>
      </c>
      <c r="K13504" t="str">
        <f>VLOOKUP(G13504,Areas!A:B,2,0)</f>
        <v>Phoenix-Mesa-Scottsdale, AZ</v>
      </c>
    </row>
    <row r="13505" spans="1:11" x14ac:dyDescent="0.3">
      <c r="A13505" t="s">
        <v>2972</v>
      </c>
      <c r="B13505">
        <v>2021</v>
      </c>
      <c r="C13505" t="s">
        <v>82</v>
      </c>
      <c r="D13505" s="4">
        <v>3.226</v>
      </c>
      <c r="E13505" t="s">
        <v>12</v>
      </c>
      <c r="F13505" t="s">
        <v>13</v>
      </c>
      <c r="G13505" t="str">
        <f t="shared" si="420"/>
        <v>S48A</v>
      </c>
      <c r="H13505" t="str">
        <f t="shared" si="421"/>
        <v>7471A</v>
      </c>
      <c r="I13505" t="str">
        <f>VLOOKUP(F13505,Period!A:B,2,0)</f>
        <v>January</v>
      </c>
      <c r="J13505" t="str">
        <f>VLOOKUP(H13505,ap[[item_code]:[series_title]],2,0)</f>
        <v>Gasoline, all types, per gallon/3.785 liters in U.S. city average, average price, not seasonally adjusted</v>
      </c>
      <c r="K13505" t="str">
        <f>VLOOKUP(G13505,Areas!A:B,2,0)</f>
        <v>Phoenix-Mesa-Scottsdale, AZ</v>
      </c>
    </row>
    <row r="13506" spans="1:11" x14ac:dyDescent="0.3">
      <c r="A13506" t="s">
        <v>2972</v>
      </c>
      <c r="B13506">
        <v>2021</v>
      </c>
      <c r="C13506" t="s">
        <v>69</v>
      </c>
      <c r="D13506" s="4">
        <v>3.2189999999999999</v>
      </c>
      <c r="E13506" t="s">
        <v>12</v>
      </c>
      <c r="F13506" t="s">
        <v>13</v>
      </c>
      <c r="G13506" t="str">
        <f t="shared" si="420"/>
        <v>S48A</v>
      </c>
      <c r="H13506" t="str">
        <f t="shared" si="421"/>
        <v>7471A</v>
      </c>
      <c r="I13506" t="str">
        <f>VLOOKUP(F13506,Period!A:B,2,0)</f>
        <v>January</v>
      </c>
      <c r="J13506" t="str">
        <f>VLOOKUP(H13506,ap[[item_code]:[series_title]],2,0)</f>
        <v>Gasoline, all types, per gallon/3.785 liters in U.S. city average, average price, not seasonally adjusted</v>
      </c>
      <c r="K13506" t="str">
        <f>VLOOKUP(G13506,Areas!A:B,2,0)</f>
        <v>Phoenix-Mesa-Scottsdale, AZ</v>
      </c>
    </row>
    <row r="13507" spans="1:11" x14ac:dyDescent="0.3">
      <c r="A13507" t="s">
        <v>2972</v>
      </c>
      <c r="B13507">
        <v>2021</v>
      </c>
      <c r="C13507" t="s">
        <v>35</v>
      </c>
      <c r="D13507" s="4">
        <v>3.246</v>
      </c>
      <c r="E13507" t="s">
        <v>12</v>
      </c>
      <c r="F13507" t="s">
        <v>13</v>
      </c>
      <c r="G13507" t="str">
        <f t="shared" ref="G13507:G13570" si="422">MID(A13507,4,4)</f>
        <v>S48A</v>
      </c>
      <c r="H13507" t="str">
        <f t="shared" ref="H13507:H13570" si="423">MID(A13507,8,5)</f>
        <v>7471A</v>
      </c>
      <c r="I13507" t="str">
        <f>VLOOKUP(F13507,Period!A:B,2,0)</f>
        <v>January</v>
      </c>
      <c r="J13507" t="str">
        <f>VLOOKUP(H13507,ap[[item_code]:[series_title]],2,0)</f>
        <v>Gasoline, all types, per gallon/3.785 liters in U.S. city average, average price, not seasonally adjusted</v>
      </c>
      <c r="K13507" t="str">
        <f>VLOOKUP(G13507,Areas!A:B,2,0)</f>
        <v>Phoenix-Mesa-Scottsdale, AZ</v>
      </c>
    </row>
    <row r="13508" spans="1:11" x14ac:dyDescent="0.3">
      <c r="A13508" t="s">
        <v>2972</v>
      </c>
      <c r="B13508">
        <v>2021</v>
      </c>
      <c r="C13508" t="s">
        <v>14</v>
      </c>
      <c r="D13508" s="4">
        <v>3.5089999999999999</v>
      </c>
      <c r="E13508" t="s">
        <v>12</v>
      </c>
      <c r="F13508" t="s">
        <v>13</v>
      </c>
      <c r="G13508" t="str">
        <f t="shared" si="422"/>
        <v>S48A</v>
      </c>
      <c r="H13508" t="str">
        <f t="shared" si="423"/>
        <v>7471A</v>
      </c>
      <c r="I13508" t="str">
        <f>VLOOKUP(F13508,Period!A:B,2,0)</f>
        <v>January</v>
      </c>
      <c r="J13508" t="str">
        <f>VLOOKUP(H13508,ap[[item_code]:[series_title]],2,0)</f>
        <v>Gasoline, all types, per gallon/3.785 liters in U.S. city average, average price, not seasonally adjusted</v>
      </c>
      <c r="K13508" t="str">
        <f>VLOOKUP(G13508,Areas!A:B,2,0)</f>
        <v>Phoenix-Mesa-Scottsdale, AZ</v>
      </c>
    </row>
    <row r="13509" spans="1:11" x14ac:dyDescent="0.3">
      <c r="A13509" t="s">
        <v>2988</v>
      </c>
      <c r="B13509">
        <v>2018</v>
      </c>
      <c r="C13509" t="s">
        <v>13</v>
      </c>
      <c r="D13509" s="4">
        <v>2.3460000000000001</v>
      </c>
      <c r="E13509" t="s">
        <v>12</v>
      </c>
      <c r="F13509" t="s">
        <v>13</v>
      </c>
      <c r="G13509" t="str">
        <f t="shared" si="422"/>
        <v>S48B</v>
      </c>
      <c r="H13509" t="str">
        <f t="shared" si="423"/>
        <v>74714</v>
      </c>
      <c r="I13509" t="str">
        <f>VLOOKUP(F13509,Period!A:B,2,0)</f>
        <v>January</v>
      </c>
      <c r="J13509" t="str">
        <f>VLOOKUP(H13509,ap[[item_code]:[series_title]],2,0)</f>
        <v>Gasoline, unleaded regular, per gallon/3.785 liters in U.S. city average, average price, not seasonally adjusted</v>
      </c>
      <c r="K13509" t="str">
        <f>VLOOKUP(G13509,Areas!A:B,2,0)</f>
        <v>Denver-Aurora-Lakewood, CO</v>
      </c>
    </row>
    <row r="13510" spans="1:11" x14ac:dyDescent="0.3">
      <c r="A13510" t="s">
        <v>2988</v>
      </c>
      <c r="B13510">
        <v>2018</v>
      </c>
      <c r="C13510" t="s">
        <v>183</v>
      </c>
      <c r="D13510" s="4">
        <v>2.3450000000000002</v>
      </c>
      <c r="E13510" t="s">
        <v>12</v>
      </c>
      <c r="F13510" t="s">
        <v>13</v>
      </c>
      <c r="G13510" t="str">
        <f t="shared" si="422"/>
        <v>S48B</v>
      </c>
      <c r="H13510" t="str">
        <f t="shared" si="423"/>
        <v>74714</v>
      </c>
      <c r="I13510" t="str">
        <f>VLOOKUP(F13510,Period!A:B,2,0)</f>
        <v>January</v>
      </c>
      <c r="J13510" t="str">
        <f>VLOOKUP(H13510,ap[[item_code]:[series_title]],2,0)</f>
        <v>Gasoline, unleaded regular, per gallon/3.785 liters in U.S. city average, average price, not seasonally adjusted</v>
      </c>
      <c r="K13510" t="str">
        <f>VLOOKUP(G13510,Areas!A:B,2,0)</f>
        <v>Denver-Aurora-Lakewood, CO</v>
      </c>
    </row>
    <row r="13511" spans="1:11" x14ac:dyDescent="0.3">
      <c r="A13511" t="s">
        <v>2988</v>
      </c>
      <c r="B13511">
        <v>2018</v>
      </c>
      <c r="C13511" t="s">
        <v>25</v>
      </c>
      <c r="D13511" s="4">
        <v>2.3769999999999998</v>
      </c>
      <c r="E13511" t="s">
        <v>12</v>
      </c>
      <c r="F13511" t="s">
        <v>13</v>
      </c>
      <c r="G13511" t="str">
        <f t="shared" si="422"/>
        <v>S48B</v>
      </c>
      <c r="H13511" t="str">
        <f t="shared" si="423"/>
        <v>74714</v>
      </c>
      <c r="I13511" t="str">
        <f>VLOOKUP(F13511,Period!A:B,2,0)</f>
        <v>January</v>
      </c>
      <c r="J13511" t="str">
        <f>VLOOKUP(H13511,ap[[item_code]:[series_title]],2,0)</f>
        <v>Gasoline, unleaded regular, per gallon/3.785 liters in U.S. city average, average price, not seasonally adjusted</v>
      </c>
      <c r="K13511" t="str">
        <f>VLOOKUP(G13511,Areas!A:B,2,0)</f>
        <v>Denver-Aurora-Lakewood, CO</v>
      </c>
    </row>
    <row r="13512" spans="1:11" x14ac:dyDescent="0.3">
      <c r="A13512" t="s">
        <v>2988</v>
      </c>
      <c r="B13512">
        <v>2018</v>
      </c>
      <c r="C13512" t="s">
        <v>93</v>
      </c>
      <c r="D13512" s="4">
        <v>2.5430000000000001</v>
      </c>
      <c r="E13512" t="s">
        <v>12</v>
      </c>
      <c r="F13512" t="s">
        <v>13</v>
      </c>
      <c r="G13512" t="str">
        <f t="shared" si="422"/>
        <v>S48B</v>
      </c>
      <c r="H13512" t="str">
        <f t="shared" si="423"/>
        <v>74714</v>
      </c>
      <c r="I13512" t="str">
        <f>VLOOKUP(F13512,Period!A:B,2,0)</f>
        <v>January</v>
      </c>
      <c r="J13512" t="str">
        <f>VLOOKUP(H13512,ap[[item_code]:[series_title]],2,0)</f>
        <v>Gasoline, unleaded regular, per gallon/3.785 liters in U.S. city average, average price, not seasonally adjusted</v>
      </c>
      <c r="K13512" t="str">
        <f>VLOOKUP(G13512,Areas!A:B,2,0)</f>
        <v>Denver-Aurora-Lakewood, CO</v>
      </c>
    </row>
    <row r="13513" spans="1:11" x14ac:dyDescent="0.3">
      <c r="A13513" t="s">
        <v>2988</v>
      </c>
      <c r="B13513">
        <v>2018</v>
      </c>
      <c r="C13513" t="s">
        <v>89</v>
      </c>
      <c r="D13513" s="4">
        <v>2.7549999999999999</v>
      </c>
      <c r="E13513" t="s">
        <v>12</v>
      </c>
      <c r="F13513" t="s">
        <v>13</v>
      </c>
      <c r="G13513" t="str">
        <f t="shared" si="422"/>
        <v>S48B</v>
      </c>
      <c r="H13513" t="str">
        <f t="shared" si="423"/>
        <v>74714</v>
      </c>
      <c r="I13513" t="str">
        <f>VLOOKUP(F13513,Period!A:B,2,0)</f>
        <v>January</v>
      </c>
      <c r="J13513" t="str">
        <f>VLOOKUP(H13513,ap[[item_code]:[series_title]],2,0)</f>
        <v>Gasoline, unleaded regular, per gallon/3.785 liters in U.S. city average, average price, not seasonally adjusted</v>
      </c>
      <c r="K13513" t="str">
        <f>VLOOKUP(G13513,Areas!A:B,2,0)</f>
        <v>Denver-Aurora-Lakewood, CO</v>
      </c>
    </row>
    <row r="13514" spans="1:11" x14ac:dyDescent="0.3">
      <c r="A13514" t="s">
        <v>2988</v>
      </c>
      <c r="B13514">
        <v>2018</v>
      </c>
      <c r="C13514" t="s">
        <v>133</v>
      </c>
      <c r="D13514" s="4">
        <v>2.76</v>
      </c>
      <c r="E13514" t="s">
        <v>12</v>
      </c>
      <c r="F13514" t="s">
        <v>13</v>
      </c>
      <c r="G13514" t="str">
        <f t="shared" si="422"/>
        <v>S48B</v>
      </c>
      <c r="H13514" t="str">
        <f t="shared" si="423"/>
        <v>74714</v>
      </c>
      <c r="I13514" t="str">
        <f>VLOOKUP(F13514,Period!A:B,2,0)</f>
        <v>January</v>
      </c>
      <c r="J13514" t="str">
        <f>VLOOKUP(H13514,ap[[item_code]:[series_title]],2,0)</f>
        <v>Gasoline, unleaded regular, per gallon/3.785 liters in U.S. city average, average price, not seasonally adjusted</v>
      </c>
      <c r="K13514" t="str">
        <f>VLOOKUP(G13514,Areas!A:B,2,0)</f>
        <v>Denver-Aurora-Lakewood, CO</v>
      </c>
    </row>
    <row r="13515" spans="1:11" x14ac:dyDescent="0.3">
      <c r="A13515" t="s">
        <v>2988</v>
      </c>
      <c r="B13515">
        <v>2018</v>
      </c>
      <c r="C13515" t="s">
        <v>82</v>
      </c>
      <c r="D13515" s="4">
        <v>2.71</v>
      </c>
      <c r="E13515" t="s">
        <v>12</v>
      </c>
      <c r="F13515" t="s">
        <v>13</v>
      </c>
      <c r="G13515" t="str">
        <f t="shared" si="422"/>
        <v>S48B</v>
      </c>
      <c r="H13515" t="str">
        <f t="shared" si="423"/>
        <v>74714</v>
      </c>
      <c r="I13515" t="str">
        <f>VLOOKUP(F13515,Period!A:B,2,0)</f>
        <v>January</v>
      </c>
      <c r="J13515" t="str">
        <f>VLOOKUP(H13515,ap[[item_code]:[series_title]],2,0)</f>
        <v>Gasoline, unleaded regular, per gallon/3.785 liters in U.S. city average, average price, not seasonally adjusted</v>
      </c>
      <c r="K13515" t="str">
        <f>VLOOKUP(G13515,Areas!A:B,2,0)</f>
        <v>Denver-Aurora-Lakewood, CO</v>
      </c>
    </row>
    <row r="13516" spans="1:11" x14ac:dyDescent="0.3">
      <c r="A13516" t="s">
        <v>2988</v>
      </c>
      <c r="B13516">
        <v>2018</v>
      </c>
      <c r="C13516" t="s">
        <v>69</v>
      </c>
      <c r="D13516" s="4">
        <v>2.7229999999999999</v>
      </c>
      <c r="E13516" t="s">
        <v>12</v>
      </c>
      <c r="F13516" t="s">
        <v>13</v>
      </c>
      <c r="G13516" t="str">
        <f t="shared" si="422"/>
        <v>S48B</v>
      </c>
      <c r="H13516" t="str">
        <f t="shared" si="423"/>
        <v>74714</v>
      </c>
      <c r="I13516" t="str">
        <f>VLOOKUP(F13516,Period!A:B,2,0)</f>
        <v>January</v>
      </c>
      <c r="J13516" t="str">
        <f>VLOOKUP(H13516,ap[[item_code]:[series_title]],2,0)</f>
        <v>Gasoline, unleaded regular, per gallon/3.785 liters in U.S. city average, average price, not seasonally adjusted</v>
      </c>
      <c r="K13516" t="str">
        <f>VLOOKUP(G13516,Areas!A:B,2,0)</f>
        <v>Denver-Aurora-Lakewood, CO</v>
      </c>
    </row>
    <row r="13517" spans="1:11" x14ac:dyDescent="0.3">
      <c r="A13517" t="s">
        <v>2988</v>
      </c>
      <c r="B13517">
        <v>2018</v>
      </c>
      <c r="C13517" t="s">
        <v>35</v>
      </c>
      <c r="D13517" s="4">
        <v>2.8490000000000002</v>
      </c>
      <c r="E13517" t="s">
        <v>12</v>
      </c>
      <c r="F13517" t="s">
        <v>13</v>
      </c>
      <c r="G13517" t="str">
        <f t="shared" si="422"/>
        <v>S48B</v>
      </c>
      <c r="H13517" t="str">
        <f t="shared" si="423"/>
        <v>74714</v>
      </c>
      <c r="I13517" t="str">
        <f>VLOOKUP(F13517,Period!A:B,2,0)</f>
        <v>January</v>
      </c>
      <c r="J13517" t="str">
        <f>VLOOKUP(H13517,ap[[item_code]:[series_title]],2,0)</f>
        <v>Gasoline, unleaded regular, per gallon/3.785 liters in U.S. city average, average price, not seasonally adjusted</v>
      </c>
      <c r="K13517" t="str">
        <f>VLOOKUP(G13517,Areas!A:B,2,0)</f>
        <v>Denver-Aurora-Lakewood, CO</v>
      </c>
    </row>
    <row r="13518" spans="1:11" x14ac:dyDescent="0.3">
      <c r="A13518" t="s">
        <v>2988</v>
      </c>
      <c r="B13518">
        <v>2018</v>
      </c>
      <c r="C13518" t="s">
        <v>14</v>
      </c>
      <c r="D13518" s="4">
        <v>2.8010000000000002</v>
      </c>
      <c r="E13518" t="s">
        <v>12</v>
      </c>
      <c r="F13518" t="s">
        <v>13</v>
      </c>
      <c r="G13518" t="str">
        <f t="shared" si="422"/>
        <v>S48B</v>
      </c>
      <c r="H13518" t="str">
        <f t="shared" si="423"/>
        <v>74714</v>
      </c>
      <c r="I13518" t="str">
        <f>VLOOKUP(F13518,Period!A:B,2,0)</f>
        <v>January</v>
      </c>
      <c r="J13518" t="str">
        <f>VLOOKUP(H13518,ap[[item_code]:[series_title]],2,0)</f>
        <v>Gasoline, unleaded regular, per gallon/3.785 liters in U.S. city average, average price, not seasonally adjusted</v>
      </c>
      <c r="K13518" t="str">
        <f>VLOOKUP(G13518,Areas!A:B,2,0)</f>
        <v>Denver-Aurora-Lakewood, CO</v>
      </c>
    </row>
    <row r="13519" spans="1:11" x14ac:dyDescent="0.3">
      <c r="A13519" t="s">
        <v>2988</v>
      </c>
      <c r="B13519">
        <v>2018</v>
      </c>
      <c r="C13519" t="s">
        <v>146</v>
      </c>
      <c r="D13519" s="4">
        <v>2.613</v>
      </c>
      <c r="E13519" t="s">
        <v>12</v>
      </c>
      <c r="F13519" t="s">
        <v>13</v>
      </c>
      <c r="G13519" t="str">
        <f t="shared" si="422"/>
        <v>S48B</v>
      </c>
      <c r="H13519" t="str">
        <f t="shared" si="423"/>
        <v>74714</v>
      </c>
      <c r="I13519" t="str">
        <f>VLOOKUP(F13519,Period!A:B,2,0)</f>
        <v>January</v>
      </c>
      <c r="J13519" t="str">
        <f>VLOOKUP(H13519,ap[[item_code]:[series_title]],2,0)</f>
        <v>Gasoline, unleaded regular, per gallon/3.785 liters in U.S. city average, average price, not seasonally adjusted</v>
      </c>
      <c r="K13519" t="str">
        <f>VLOOKUP(G13519,Areas!A:B,2,0)</f>
        <v>Denver-Aurora-Lakewood, CO</v>
      </c>
    </row>
    <row r="13520" spans="1:11" x14ac:dyDescent="0.3">
      <c r="A13520" t="s">
        <v>2988</v>
      </c>
      <c r="B13520">
        <v>2018</v>
      </c>
      <c r="C13520" t="s">
        <v>18</v>
      </c>
      <c r="D13520" s="4">
        <v>2.3290000000000002</v>
      </c>
      <c r="E13520" t="s">
        <v>12</v>
      </c>
      <c r="F13520" t="s">
        <v>13</v>
      </c>
      <c r="G13520" t="str">
        <f t="shared" si="422"/>
        <v>S48B</v>
      </c>
      <c r="H13520" t="str">
        <f t="shared" si="423"/>
        <v>74714</v>
      </c>
      <c r="I13520" t="str">
        <f>VLOOKUP(F13520,Period!A:B,2,0)</f>
        <v>January</v>
      </c>
      <c r="J13520" t="str">
        <f>VLOOKUP(H13520,ap[[item_code]:[series_title]],2,0)</f>
        <v>Gasoline, unleaded regular, per gallon/3.785 liters in U.S. city average, average price, not seasonally adjusted</v>
      </c>
      <c r="K13520" t="str">
        <f>VLOOKUP(G13520,Areas!A:B,2,0)</f>
        <v>Denver-Aurora-Lakewood, CO</v>
      </c>
    </row>
    <row r="13521" spans="1:11" x14ac:dyDescent="0.3">
      <c r="A13521" t="s">
        <v>2988</v>
      </c>
      <c r="B13521">
        <v>2019</v>
      </c>
      <c r="C13521" t="s">
        <v>13</v>
      </c>
      <c r="D13521" s="4">
        <v>2.0099999999999998</v>
      </c>
      <c r="E13521" t="s">
        <v>12</v>
      </c>
      <c r="F13521" t="s">
        <v>13</v>
      </c>
      <c r="G13521" t="str">
        <f t="shared" si="422"/>
        <v>S48B</v>
      </c>
      <c r="H13521" t="str">
        <f t="shared" si="423"/>
        <v>74714</v>
      </c>
      <c r="I13521" t="str">
        <f>VLOOKUP(F13521,Period!A:B,2,0)</f>
        <v>January</v>
      </c>
      <c r="J13521" t="str">
        <f>VLOOKUP(H13521,ap[[item_code]:[series_title]],2,0)</f>
        <v>Gasoline, unleaded regular, per gallon/3.785 liters in U.S. city average, average price, not seasonally adjusted</v>
      </c>
      <c r="K13521" t="str">
        <f>VLOOKUP(G13521,Areas!A:B,2,0)</f>
        <v>Denver-Aurora-Lakewood, CO</v>
      </c>
    </row>
    <row r="13522" spans="1:11" x14ac:dyDescent="0.3">
      <c r="A13522" t="s">
        <v>2988</v>
      </c>
      <c r="B13522">
        <v>2019</v>
      </c>
      <c r="C13522" t="s">
        <v>183</v>
      </c>
      <c r="D13522" s="4">
        <v>1.9259999999999999</v>
      </c>
      <c r="E13522" t="s">
        <v>12</v>
      </c>
      <c r="F13522" t="s">
        <v>13</v>
      </c>
      <c r="G13522" t="str">
        <f t="shared" si="422"/>
        <v>S48B</v>
      </c>
      <c r="H13522" t="str">
        <f t="shared" si="423"/>
        <v>74714</v>
      </c>
      <c r="I13522" t="str">
        <f>VLOOKUP(F13522,Period!A:B,2,0)</f>
        <v>January</v>
      </c>
      <c r="J13522" t="str">
        <f>VLOOKUP(H13522,ap[[item_code]:[series_title]],2,0)</f>
        <v>Gasoline, unleaded regular, per gallon/3.785 liters in U.S. city average, average price, not seasonally adjusted</v>
      </c>
      <c r="K13522" t="str">
        <f>VLOOKUP(G13522,Areas!A:B,2,0)</f>
        <v>Denver-Aurora-Lakewood, CO</v>
      </c>
    </row>
    <row r="13523" spans="1:11" x14ac:dyDescent="0.3">
      <c r="A13523" t="s">
        <v>2988</v>
      </c>
      <c r="B13523">
        <v>2019</v>
      </c>
      <c r="C13523" t="s">
        <v>25</v>
      </c>
      <c r="D13523" s="4">
        <v>2.214</v>
      </c>
      <c r="E13523" t="s">
        <v>12</v>
      </c>
      <c r="F13523" t="s">
        <v>13</v>
      </c>
      <c r="G13523" t="str">
        <f t="shared" si="422"/>
        <v>S48B</v>
      </c>
      <c r="H13523" t="str">
        <f t="shared" si="423"/>
        <v>74714</v>
      </c>
      <c r="I13523" t="str">
        <f>VLOOKUP(F13523,Period!A:B,2,0)</f>
        <v>January</v>
      </c>
      <c r="J13523" t="str">
        <f>VLOOKUP(H13523,ap[[item_code]:[series_title]],2,0)</f>
        <v>Gasoline, unleaded regular, per gallon/3.785 liters in U.S. city average, average price, not seasonally adjusted</v>
      </c>
      <c r="K13523" t="str">
        <f>VLOOKUP(G13523,Areas!A:B,2,0)</f>
        <v>Denver-Aurora-Lakewood, CO</v>
      </c>
    </row>
    <row r="13524" spans="1:11" x14ac:dyDescent="0.3">
      <c r="A13524" t="s">
        <v>2988</v>
      </c>
      <c r="B13524">
        <v>2019</v>
      </c>
      <c r="C13524" t="s">
        <v>93</v>
      </c>
      <c r="D13524" s="4">
        <v>2.54</v>
      </c>
      <c r="E13524" t="s">
        <v>12</v>
      </c>
      <c r="F13524" t="s">
        <v>13</v>
      </c>
      <c r="G13524" t="str">
        <f t="shared" si="422"/>
        <v>S48B</v>
      </c>
      <c r="H13524" t="str">
        <f t="shared" si="423"/>
        <v>74714</v>
      </c>
      <c r="I13524" t="str">
        <f>VLOOKUP(F13524,Period!A:B,2,0)</f>
        <v>January</v>
      </c>
      <c r="J13524" t="str">
        <f>VLOOKUP(H13524,ap[[item_code]:[series_title]],2,0)</f>
        <v>Gasoline, unleaded regular, per gallon/3.785 liters in U.S. city average, average price, not seasonally adjusted</v>
      </c>
      <c r="K13524" t="str">
        <f>VLOOKUP(G13524,Areas!A:B,2,0)</f>
        <v>Denver-Aurora-Lakewood, CO</v>
      </c>
    </row>
    <row r="13525" spans="1:11" x14ac:dyDescent="0.3">
      <c r="A13525" t="s">
        <v>2988</v>
      </c>
      <c r="B13525">
        <v>2019</v>
      </c>
      <c r="C13525" t="s">
        <v>89</v>
      </c>
      <c r="D13525" s="4">
        <v>2.726</v>
      </c>
      <c r="E13525" t="s">
        <v>12</v>
      </c>
      <c r="F13525" t="s">
        <v>13</v>
      </c>
      <c r="G13525" t="str">
        <f t="shared" si="422"/>
        <v>S48B</v>
      </c>
      <c r="H13525" t="str">
        <f t="shared" si="423"/>
        <v>74714</v>
      </c>
      <c r="I13525" t="str">
        <f>VLOOKUP(F13525,Period!A:B,2,0)</f>
        <v>January</v>
      </c>
      <c r="J13525" t="str">
        <f>VLOOKUP(H13525,ap[[item_code]:[series_title]],2,0)</f>
        <v>Gasoline, unleaded regular, per gallon/3.785 liters in U.S. city average, average price, not seasonally adjusted</v>
      </c>
      <c r="K13525" t="str">
        <f>VLOOKUP(G13525,Areas!A:B,2,0)</f>
        <v>Denver-Aurora-Lakewood, CO</v>
      </c>
    </row>
    <row r="13526" spans="1:11" x14ac:dyDescent="0.3">
      <c r="A13526" t="s">
        <v>2988</v>
      </c>
      <c r="B13526">
        <v>2019</v>
      </c>
      <c r="C13526" t="s">
        <v>133</v>
      </c>
      <c r="D13526" s="4">
        <v>2.6440000000000001</v>
      </c>
      <c r="E13526" t="s">
        <v>12</v>
      </c>
      <c r="F13526" t="s">
        <v>13</v>
      </c>
      <c r="G13526" t="str">
        <f t="shared" si="422"/>
        <v>S48B</v>
      </c>
      <c r="H13526" t="str">
        <f t="shared" si="423"/>
        <v>74714</v>
      </c>
      <c r="I13526" t="str">
        <f>VLOOKUP(F13526,Period!A:B,2,0)</f>
        <v>January</v>
      </c>
      <c r="J13526" t="str">
        <f>VLOOKUP(H13526,ap[[item_code]:[series_title]],2,0)</f>
        <v>Gasoline, unleaded regular, per gallon/3.785 liters in U.S. city average, average price, not seasonally adjusted</v>
      </c>
      <c r="K13526" t="str">
        <f>VLOOKUP(G13526,Areas!A:B,2,0)</f>
        <v>Denver-Aurora-Lakewood, CO</v>
      </c>
    </row>
    <row r="13527" spans="1:11" x14ac:dyDescent="0.3">
      <c r="A13527" t="s">
        <v>2988</v>
      </c>
      <c r="B13527">
        <v>2019</v>
      </c>
      <c r="C13527" t="s">
        <v>82</v>
      </c>
      <c r="D13527" s="4">
        <v>2.5169999999999999</v>
      </c>
      <c r="E13527" t="s">
        <v>12</v>
      </c>
      <c r="F13527" t="s">
        <v>13</v>
      </c>
      <c r="G13527" t="str">
        <f t="shared" si="422"/>
        <v>S48B</v>
      </c>
      <c r="H13527" t="str">
        <f t="shared" si="423"/>
        <v>74714</v>
      </c>
      <c r="I13527" t="str">
        <f>VLOOKUP(F13527,Period!A:B,2,0)</f>
        <v>January</v>
      </c>
      <c r="J13527" t="str">
        <f>VLOOKUP(H13527,ap[[item_code]:[series_title]],2,0)</f>
        <v>Gasoline, unleaded regular, per gallon/3.785 liters in U.S. city average, average price, not seasonally adjusted</v>
      </c>
      <c r="K13527" t="str">
        <f>VLOOKUP(G13527,Areas!A:B,2,0)</f>
        <v>Denver-Aurora-Lakewood, CO</v>
      </c>
    </row>
    <row r="13528" spans="1:11" x14ac:dyDescent="0.3">
      <c r="A13528" t="s">
        <v>2988</v>
      </c>
      <c r="B13528">
        <v>2019</v>
      </c>
      <c r="C13528" t="s">
        <v>69</v>
      </c>
      <c r="D13528" s="4">
        <v>2.363</v>
      </c>
      <c r="E13528" t="s">
        <v>12</v>
      </c>
      <c r="F13528" t="s">
        <v>13</v>
      </c>
      <c r="G13528" t="str">
        <f t="shared" si="422"/>
        <v>S48B</v>
      </c>
      <c r="H13528" t="str">
        <f t="shared" si="423"/>
        <v>74714</v>
      </c>
      <c r="I13528" t="str">
        <f>VLOOKUP(F13528,Period!A:B,2,0)</f>
        <v>January</v>
      </c>
      <c r="J13528" t="str">
        <f>VLOOKUP(H13528,ap[[item_code]:[series_title]],2,0)</f>
        <v>Gasoline, unleaded regular, per gallon/3.785 liters in U.S. city average, average price, not seasonally adjusted</v>
      </c>
      <c r="K13528" t="str">
        <f>VLOOKUP(G13528,Areas!A:B,2,0)</f>
        <v>Denver-Aurora-Lakewood, CO</v>
      </c>
    </row>
    <row r="13529" spans="1:11" x14ac:dyDescent="0.3">
      <c r="A13529" t="s">
        <v>2988</v>
      </c>
      <c r="B13529">
        <v>2019</v>
      </c>
      <c r="C13529" t="s">
        <v>35</v>
      </c>
      <c r="D13529" s="4">
        <v>2.4590000000000001</v>
      </c>
      <c r="E13529" t="s">
        <v>12</v>
      </c>
      <c r="F13529" t="s">
        <v>13</v>
      </c>
      <c r="G13529" t="str">
        <f t="shared" si="422"/>
        <v>S48B</v>
      </c>
      <c r="H13529" t="str">
        <f t="shared" si="423"/>
        <v>74714</v>
      </c>
      <c r="I13529" t="str">
        <f>VLOOKUP(F13529,Period!A:B,2,0)</f>
        <v>January</v>
      </c>
      <c r="J13529" t="str">
        <f>VLOOKUP(H13529,ap[[item_code]:[series_title]],2,0)</f>
        <v>Gasoline, unleaded regular, per gallon/3.785 liters in U.S. city average, average price, not seasonally adjusted</v>
      </c>
      <c r="K13529" t="str">
        <f>VLOOKUP(G13529,Areas!A:B,2,0)</f>
        <v>Denver-Aurora-Lakewood, CO</v>
      </c>
    </row>
    <row r="13530" spans="1:11" x14ac:dyDescent="0.3">
      <c r="A13530" t="s">
        <v>2988</v>
      </c>
      <c r="B13530">
        <v>2019</v>
      </c>
      <c r="C13530" t="s">
        <v>14</v>
      </c>
      <c r="D13530" s="4">
        <v>2.5960000000000001</v>
      </c>
      <c r="E13530" t="s">
        <v>12</v>
      </c>
      <c r="F13530" t="s">
        <v>13</v>
      </c>
      <c r="G13530" t="str">
        <f t="shared" si="422"/>
        <v>S48B</v>
      </c>
      <c r="H13530" t="str">
        <f t="shared" si="423"/>
        <v>74714</v>
      </c>
      <c r="I13530" t="str">
        <f>VLOOKUP(F13530,Period!A:B,2,0)</f>
        <v>January</v>
      </c>
      <c r="J13530" t="str">
        <f>VLOOKUP(H13530,ap[[item_code]:[series_title]],2,0)</f>
        <v>Gasoline, unleaded regular, per gallon/3.785 liters in U.S. city average, average price, not seasonally adjusted</v>
      </c>
      <c r="K13530" t="str">
        <f>VLOOKUP(G13530,Areas!A:B,2,0)</f>
        <v>Denver-Aurora-Lakewood, CO</v>
      </c>
    </row>
    <row r="13531" spans="1:11" x14ac:dyDescent="0.3">
      <c r="A13531" t="s">
        <v>2988</v>
      </c>
      <c r="B13531">
        <v>2019</v>
      </c>
      <c r="C13531" t="s">
        <v>146</v>
      </c>
      <c r="D13531" s="4">
        <v>2.6520000000000001</v>
      </c>
      <c r="E13531" t="s">
        <v>12</v>
      </c>
      <c r="F13531" t="s">
        <v>13</v>
      </c>
      <c r="G13531" t="str">
        <f t="shared" si="422"/>
        <v>S48B</v>
      </c>
      <c r="H13531" t="str">
        <f t="shared" si="423"/>
        <v>74714</v>
      </c>
      <c r="I13531" t="str">
        <f>VLOOKUP(F13531,Period!A:B,2,0)</f>
        <v>January</v>
      </c>
      <c r="J13531" t="str">
        <f>VLOOKUP(H13531,ap[[item_code]:[series_title]],2,0)</f>
        <v>Gasoline, unleaded regular, per gallon/3.785 liters in U.S. city average, average price, not seasonally adjusted</v>
      </c>
      <c r="K13531" t="str">
        <f>VLOOKUP(G13531,Areas!A:B,2,0)</f>
        <v>Denver-Aurora-Lakewood, CO</v>
      </c>
    </row>
    <row r="13532" spans="1:11" x14ac:dyDescent="0.3">
      <c r="A13532" t="s">
        <v>2988</v>
      </c>
      <c r="B13532">
        <v>2019</v>
      </c>
      <c r="C13532" t="s">
        <v>18</v>
      </c>
      <c r="D13532" s="4">
        <v>2.629</v>
      </c>
      <c r="E13532" t="s">
        <v>12</v>
      </c>
      <c r="F13532" t="s">
        <v>13</v>
      </c>
      <c r="G13532" t="str">
        <f t="shared" si="422"/>
        <v>S48B</v>
      </c>
      <c r="H13532" t="str">
        <f t="shared" si="423"/>
        <v>74714</v>
      </c>
      <c r="I13532" t="str">
        <f>VLOOKUP(F13532,Period!A:B,2,0)</f>
        <v>January</v>
      </c>
      <c r="J13532" t="str">
        <f>VLOOKUP(H13532,ap[[item_code]:[series_title]],2,0)</f>
        <v>Gasoline, unleaded regular, per gallon/3.785 liters in U.S. city average, average price, not seasonally adjusted</v>
      </c>
      <c r="K13532" t="str">
        <f>VLOOKUP(G13532,Areas!A:B,2,0)</f>
        <v>Denver-Aurora-Lakewood, CO</v>
      </c>
    </row>
    <row r="13533" spans="1:11" x14ac:dyDescent="0.3">
      <c r="A13533" t="s">
        <v>2988</v>
      </c>
      <c r="B13533">
        <v>2020</v>
      </c>
      <c r="C13533" t="s">
        <v>13</v>
      </c>
      <c r="D13533" s="4">
        <v>2.4380000000000002</v>
      </c>
      <c r="E13533" t="s">
        <v>12</v>
      </c>
      <c r="F13533" t="s">
        <v>13</v>
      </c>
      <c r="G13533" t="str">
        <f t="shared" si="422"/>
        <v>S48B</v>
      </c>
      <c r="H13533" t="str">
        <f t="shared" si="423"/>
        <v>74714</v>
      </c>
      <c r="I13533" t="str">
        <f>VLOOKUP(F13533,Period!A:B,2,0)</f>
        <v>January</v>
      </c>
      <c r="J13533" t="str">
        <f>VLOOKUP(H13533,ap[[item_code]:[series_title]],2,0)</f>
        <v>Gasoline, unleaded regular, per gallon/3.785 liters in U.S. city average, average price, not seasonally adjusted</v>
      </c>
      <c r="K13533" t="str">
        <f>VLOOKUP(G13533,Areas!A:B,2,0)</f>
        <v>Denver-Aurora-Lakewood, CO</v>
      </c>
    </row>
    <row r="13534" spans="1:11" x14ac:dyDescent="0.3">
      <c r="A13534" t="s">
        <v>2988</v>
      </c>
      <c r="B13534">
        <v>2020</v>
      </c>
      <c r="C13534" t="s">
        <v>183</v>
      </c>
      <c r="D13534" s="4">
        <v>2.2690000000000001</v>
      </c>
      <c r="E13534" t="s">
        <v>12</v>
      </c>
      <c r="F13534" t="s">
        <v>13</v>
      </c>
      <c r="G13534" t="str">
        <f t="shared" si="422"/>
        <v>S48B</v>
      </c>
      <c r="H13534" t="str">
        <f t="shared" si="423"/>
        <v>74714</v>
      </c>
      <c r="I13534" t="str">
        <f>VLOOKUP(F13534,Period!A:B,2,0)</f>
        <v>January</v>
      </c>
      <c r="J13534" t="str">
        <f>VLOOKUP(H13534,ap[[item_code]:[series_title]],2,0)</f>
        <v>Gasoline, unleaded regular, per gallon/3.785 liters in U.S. city average, average price, not seasonally adjusted</v>
      </c>
      <c r="K13534" t="str">
        <f>VLOOKUP(G13534,Areas!A:B,2,0)</f>
        <v>Denver-Aurora-Lakewood, CO</v>
      </c>
    </row>
    <row r="13535" spans="1:11" x14ac:dyDescent="0.3">
      <c r="A13535" t="s">
        <v>2988</v>
      </c>
      <c r="B13535">
        <v>2020</v>
      </c>
      <c r="C13535" t="s">
        <v>25</v>
      </c>
      <c r="D13535" s="4">
        <v>1.9910000000000001</v>
      </c>
      <c r="E13535" t="s">
        <v>12</v>
      </c>
      <c r="F13535" t="s">
        <v>13</v>
      </c>
      <c r="G13535" t="str">
        <f t="shared" si="422"/>
        <v>S48B</v>
      </c>
      <c r="H13535" t="str">
        <f t="shared" si="423"/>
        <v>74714</v>
      </c>
      <c r="I13535" t="str">
        <f>VLOOKUP(F13535,Period!A:B,2,0)</f>
        <v>January</v>
      </c>
      <c r="J13535" t="str">
        <f>VLOOKUP(H13535,ap[[item_code]:[series_title]],2,0)</f>
        <v>Gasoline, unleaded regular, per gallon/3.785 liters in U.S. city average, average price, not seasonally adjusted</v>
      </c>
      <c r="K13535" t="str">
        <f>VLOOKUP(G13535,Areas!A:B,2,0)</f>
        <v>Denver-Aurora-Lakewood, CO</v>
      </c>
    </row>
    <row r="13536" spans="1:11" x14ac:dyDescent="0.3">
      <c r="A13536" t="s">
        <v>2988</v>
      </c>
      <c r="B13536">
        <v>2020</v>
      </c>
      <c r="C13536" t="s">
        <v>93</v>
      </c>
      <c r="D13536" s="4">
        <v>1.589</v>
      </c>
      <c r="E13536" t="s">
        <v>12</v>
      </c>
      <c r="F13536" t="s">
        <v>13</v>
      </c>
      <c r="G13536" t="str">
        <f t="shared" si="422"/>
        <v>S48B</v>
      </c>
      <c r="H13536" t="str">
        <f t="shared" si="423"/>
        <v>74714</v>
      </c>
      <c r="I13536" t="str">
        <f>VLOOKUP(F13536,Period!A:B,2,0)</f>
        <v>January</v>
      </c>
      <c r="J13536" t="str">
        <f>VLOOKUP(H13536,ap[[item_code]:[series_title]],2,0)</f>
        <v>Gasoline, unleaded regular, per gallon/3.785 liters in U.S. city average, average price, not seasonally adjusted</v>
      </c>
      <c r="K13536" t="str">
        <f>VLOOKUP(G13536,Areas!A:B,2,0)</f>
        <v>Denver-Aurora-Lakewood, CO</v>
      </c>
    </row>
    <row r="13537" spans="1:11" x14ac:dyDescent="0.3">
      <c r="A13537" t="s">
        <v>2988</v>
      </c>
      <c r="B13537">
        <v>2020</v>
      </c>
      <c r="C13537" t="s">
        <v>89</v>
      </c>
      <c r="D13537" s="4">
        <v>1.72</v>
      </c>
      <c r="E13537" t="s">
        <v>12</v>
      </c>
      <c r="F13537" t="s">
        <v>13</v>
      </c>
      <c r="G13537" t="str">
        <f t="shared" si="422"/>
        <v>S48B</v>
      </c>
      <c r="H13537" t="str">
        <f t="shared" si="423"/>
        <v>74714</v>
      </c>
      <c r="I13537" t="str">
        <f>VLOOKUP(F13537,Period!A:B,2,0)</f>
        <v>January</v>
      </c>
      <c r="J13537" t="str">
        <f>VLOOKUP(H13537,ap[[item_code]:[series_title]],2,0)</f>
        <v>Gasoline, unleaded regular, per gallon/3.785 liters in U.S. city average, average price, not seasonally adjusted</v>
      </c>
      <c r="K13537" t="str">
        <f>VLOOKUP(G13537,Areas!A:B,2,0)</f>
        <v>Denver-Aurora-Lakewood, CO</v>
      </c>
    </row>
    <row r="13538" spans="1:11" x14ac:dyDescent="0.3">
      <c r="A13538" t="s">
        <v>2988</v>
      </c>
      <c r="B13538">
        <v>2020</v>
      </c>
      <c r="C13538" t="s">
        <v>133</v>
      </c>
      <c r="D13538" s="4">
        <v>2.2349999999999999</v>
      </c>
      <c r="E13538" t="s">
        <v>12</v>
      </c>
      <c r="F13538" t="s">
        <v>13</v>
      </c>
      <c r="G13538" t="str">
        <f t="shared" si="422"/>
        <v>S48B</v>
      </c>
      <c r="H13538" t="str">
        <f t="shared" si="423"/>
        <v>74714</v>
      </c>
      <c r="I13538" t="str">
        <f>VLOOKUP(F13538,Period!A:B,2,0)</f>
        <v>January</v>
      </c>
      <c r="J13538" t="str">
        <f>VLOOKUP(H13538,ap[[item_code]:[series_title]],2,0)</f>
        <v>Gasoline, unleaded regular, per gallon/3.785 liters in U.S. city average, average price, not seasonally adjusted</v>
      </c>
      <c r="K13538" t="str">
        <f>VLOOKUP(G13538,Areas!A:B,2,0)</f>
        <v>Denver-Aurora-Lakewood, CO</v>
      </c>
    </row>
    <row r="13539" spans="1:11" x14ac:dyDescent="0.3">
      <c r="A13539" t="s">
        <v>2988</v>
      </c>
      <c r="B13539">
        <v>2020</v>
      </c>
      <c r="C13539" t="s">
        <v>82</v>
      </c>
      <c r="D13539" s="4">
        <v>2.44</v>
      </c>
      <c r="E13539" t="s">
        <v>12</v>
      </c>
      <c r="F13539" t="s">
        <v>13</v>
      </c>
      <c r="G13539" t="str">
        <f t="shared" si="422"/>
        <v>S48B</v>
      </c>
      <c r="H13539" t="str">
        <f t="shared" si="423"/>
        <v>74714</v>
      </c>
      <c r="I13539" t="str">
        <f>VLOOKUP(F13539,Period!A:B,2,0)</f>
        <v>January</v>
      </c>
      <c r="J13539" t="str">
        <f>VLOOKUP(H13539,ap[[item_code]:[series_title]],2,0)</f>
        <v>Gasoline, unleaded regular, per gallon/3.785 liters in U.S. city average, average price, not seasonally adjusted</v>
      </c>
      <c r="K13539" t="str">
        <f>VLOOKUP(G13539,Areas!A:B,2,0)</f>
        <v>Denver-Aurora-Lakewood, CO</v>
      </c>
    </row>
    <row r="13540" spans="1:11" x14ac:dyDescent="0.3">
      <c r="A13540" t="s">
        <v>2988</v>
      </c>
      <c r="B13540">
        <v>2020</v>
      </c>
      <c r="C13540" t="s">
        <v>69</v>
      </c>
      <c r="D13540" s="4">
        <v>2.3010000000000002</v>
      </c>
      <c r="E13540" t="s">
        <v>12</v>
      </c>
      <c r="F13540" t="s">
        <v>13</v>
      </c>
      <c r="G13540" t="str">
        <f t="shared" si="422"/>
        <v>S48B</v>
      </c>
      <c r="H13540" t="str">
        <f t="shared" si="423"/>
        <v>74714</v>
      </c>
      <c r="I13540" t="str">
        <f>VLOOKUP(F13540,Period!A:B,2,0)</f>
        <v>January</v>
      </c>
      <c r="J13540" t="str">
        <f>VLOOKUP(H13540,ap[[item_code]:[series_title]],2,0)</f>
        <v>Gasoline, unleaded regular, per gallon/3.785 liters in U.S. city average, average price, not seasonally adjusted</v>
      </c>
      <c r="K13540" t="str">
        <f>VLOOKUP(G13540,Areas!A:B,2,0)</f>
        <v>Denver-Aurora-Lakewood, CO</v>
      </c>
    </row>
    <row r="13541" spans="1:11" x14ac:dyDescent="0.3">
      <c r="A13541" t="s">
        <v>2988</v>
      </c>
      <c r="B13541">
        <v>2020</v>
      </c>
      <c r="C13541" t="s">
        <v>35</v>
      </c>
      <c r="D13541" s="4">
        <v>2.1890000000000001</v>
      </c>
      <c r="E13541" t="s">
        <v>12</v>
      </c>
      <c r="F13541" t="s">
        <v>13</v>
      </c>
      <c r="G13541" t="str">
        <f t="shared" si="422"/>
        <v>S48B</v>
      </c>
      <c r="H13541" t="str">
        <f t="shared" si="423"/>
        <v>74714</v>
      </c>
      <c r="I13541" t="str">
        <f>VLOOKUP(F13541,Period!A:B,2,0)</f>
        <v>January</v>
      </c>
      <c r="J13541" t="str">
        <f>VLOOKUP(H13541,ap[[item_code]:[series_title]],2,0)</f>
        <v>Gasoline, unleaded regular, per gallon/3.785 liters in U.S. city average, average price, not seasonally adjusted</v>
      </c>
      <c r="K13541" t="str">
        <f>VLOOKUP(G13541,Areas!A:B,2,0)</f>
        <v>Denver-Aurora-Lakewood, CO</v>
      </c>
    </row>
    <row r="13542" spans="1:11" x14ac:dyDescent="0.3">
      <c r="A13542" t="s">
        <v>2988</v>
      </c>
      <c r="B13542">
        <v>2020</v>
      </c>
      <c r="C13542" t="s">
        <v>14</v>
      </c>
      <c r="D13542" s="4">
        <v>2.0710000000000002</v>
      </c>
      <c r="E13542" t="s">
        <v>12</v>
      </c>
      <c r="F13542" t="s">
        <v>13</v>
      </c>
      <c r="G13542" t="str">
        <f t="shared" si="422"/>
        <v>S48B</v>
      </c>
      <c r="H13542" t="str">
        <f t="shared" si="423"/>
        <v>74714</v>
      </c>
      <c r="I13542" t="str">
        <f>VLOOKUP(F13542,Period!A:B,2,0)</f>
        <v>January</v>
      </c>
      <c r="J13542" t="str">
        <f>VLOOKUP(H13542,ap[[item_code]:[series_title]],2,0)</f>
        <v>Gasoline, unleaded regular, per gallon/3.785 liters in U.S. city average, average price, not seasonally adjusted</v>
      </c>
      <c r="K13542" t="str">
        <f>VLOOKUP(G13542,Areas!A:B,2,0)</f>
        <v>Denver-Aurora-Lakewood, CO</v>
      </c>
    </row>
    <row r="13543" spans="1:11" x14ac:dyDescent="0.3">
      <c r="A13543" t="s">
        <v>2988</v>
      </c>
      <c r="B13543">
        <v>2020</v>
      </c>
      <c r="C13543" t="s">
        <v>146</v>
      </c>
      <c r="D13543" s="4">
        <v>1.9930000000000001</v>
      </c>
      <c r="E13543" t="s">
        <v>12</v>
      </c>
      <c r="F13543" t="s">
        <v>13</v>
      </c>
      <c r="G13543" t="str">
        <f t="shared" si="422"/>
        <v>S48B</v>
      </c>
      <c r="H13543" t="str">
        <f t="shared" si="423"/>
        <v>74714</v>
      </c>
      <c r="I13543" t="str">
        <f>VLOOKUP(F13543,Period!A:B,2,0)</f>
        <v>January</v>
      </c>
      <c r="J13543" t="str">
        <f>VLOOKUP(H13543,ap[[item_code]:[series_title]],2,0)</f>
        <v>Gasoline, unleaded regular, per gallon/3.785 liters in U.S. city average, average price, not seasonally adjusted</v>
      </c>
      <c r="K13543" t="str">
        <f>VLOOKUP(G13543,Areas!A:B,2,0)</f>
        <v>Denver-Aurora-Lakewood, CO</v>
      </c>
    </row>
    <row r="13544" spans="1:11" x14ac:dyDescent="0.3">
      <c r="A13544" t="s">
        <v>2988</v>
      </c>
      <c r="B13544">
        <v>2020</v>
      </c>
      <c r="C13544" t="s">
        <v>18</v>
      </c>
      <c r="D13544" s="4">
        <v>2.0870000000000002</v>
      </c>
      <c r="E13544" t="s">
        <v>12</v>
      </c>
      <c r="F13544" t="s">
        <v>13</v>
      </c>
      <c r="G13544" t="str">
        <f t="shared" si="422"/>
        <v>S48B</v>
      </c>
      <c r="H13544" t="str">
        <f t="shared" si="423"/>
        <v>74714</v>
      </c>
      <c r="I13544" t="str">
        <f>VLOOKUP(F13544,Period!A:B,2,0)</f>
        <v>January</v>
      </c>
      <c r="J13544" t="str">
        <f>VLOOKUP(H13544,ap[[item_code]:[series_title]],2,0)</f>
        <v>Gasoline, unleaded regular, per gallon/3.785 liters in U.S. city average, average price, not seasonally adjusted</v>
      </c>
      <c r="K13544" t="str">
        <f>VLOOKUP(G13544,Areas!A:B,2,0)</f>
        <v>Denver-Aurora-Lakewood, CO</v>
      </c>
    </row>
    <row r="13545" spans="1:11" x14ac:dyDescent="0.3">
      <c r="A13545" t="s">
        <v>2988</v>
      </c>
      <c r="B13545">
        <v>2021</v>
      </c>
      <c r="C13545" t="s">
        <v>13</v>
      </c>
      <c r="D13545" s="4">
        <v>2.2229999999999999</v>
      </c>
      <c r="E13545" t="s">
        <v>12</v>
      </c>
      <c r="F13545" t="s">
        <v>13</v>
      </c>
      <c r="G13545" t="str">
        <f t="shared" si="422"/>
        <v>S48B</v>
      </c>
      <c r="H13545" t="str">
        <f t="shared" si="423"/>
        <v>74714</v>
      </c>
      <c r="I13545" t="str">
        <f>VLOOKUP(F13545,Period!A:B,2,0)</f>
        <v>January</v>
      </c>
      <c r="J13545" t="str">
        <f>VLOOKUP(H13545,ap[[item_code]:[series_title]],2,0)</f>
        <v>Gasoline, unleaded regular, per gallon/3.785 liters in U.S. city average, average price, not seasonally adjusted</v>
      </c>
      <c r="K13545" t="str">
        <f>VLOOKUP(G13545,Areas!A:B,2,0)</f>
        <v>Denver-Aurora-Lakewood, CO</v>
      </c>
    </row>
    <row r="13546" spans="1:11" x14ac:dyDescent="0.3">
      <c r="A13546" t="s">
        <v>2988</v>
      </c>
      <c r="B13546">
        <v>2021</v>
      </c>
      <c r="C13546" t="s">
        <v>183</v>
      </c>
      <c r="D13546" s="4">
        <v>2.3109999999999999</v>
      </c>
      <c r="E13546" t="s">
        <v>12</v>
      </c>
      <c r="F13546" t="s">
        <v>13</v>
      </c>
      <c r="G13546" t="str">
        <f t="shared" si="422"/>
        <v>S48B</v>
      </c>
      <c r="H13546" t="str">
        <f t="shared" si="423"/>
        <v>74714</v>
      </c>
      <c r="I13546" t="str">
        <f>VLOOKUP(F13546,Period!A:B,2,0)</f>
        <v>January</v>
      </c>
      <c r="J13546" t="str">
        <f>VLOOKUP(H13546,ap[[item_code]:[series_title]],2,0)</f>
        <v>Gasoline, unleaded regular, per gallon/3.785 liters in U.S. city average, average price, not seasonally adjusted</v>
      </c>
      <c r="K13546" t="str">
        <f>VLOOKUP(G13546,Areas!A:B,2,0)</f>
        <v>Denver-Aurora-Lakewood, CO</v>
      </c>
    </row>
    <row r="13547" spans="1:11" x14ac:dyDescent="0.3">
      <c r="A13547" t="s">
        <v>2988</v>
      </c>
      <c r="B13547">
        <v>2021</v>
      </c>
      <c r="C13547" t="s">
        <v>25</v>
      </c>
      <c r="D13547" s="4">
        <v>2.73</v>
      </c>
      <c r="E13547" t="s">
        <v>12</v>
      </c>
      <c r="F13547" t="s">
        <v>13</v>
      </c>
      <c r="G13547" t="str">
        <f t="shared" si="422"/>
        <v>S48B</v>
      </c>
      <c r="H13547" t="str">
        <f t="shared" si="423"/>
        <v>74714</v>
      </c>
      <c r="I13547" t="str">
        <f>VLOOKUP(F13547,Period!A:B,2,0)</f>
        <v>January</v>
      </c>
      <c r="J13547" t="str">
        <f>VLOOKUP(H13547,ap[[item_code]:[series_title]],2,0)</f>
        <v>Gasoline, unleaded regular, per gallon/3.785 liters in U.S. city average, average price, not seasonally adjusted</v>
      </c>
      <c r="K13547" t="str">
        <f>VLOOKUP(G13547,Areas!A:B,2,0)</f>
        <v>Denver-Aurora-Lakewood, CO</v>
      </c>
    </row>
    <row r="13548" spans="1:11" x14ac:dyDescent="0.3">
      <c r="A13548" t="s">
        <v>2988</v>
      </c>
      <c r="B13548">
        <v>2021</v>
      </c>
      <c r="C13548" t="s">
        <v>93</v>
      </c>
      <c r="D13548" s="4">
        <v>2.827</v>
      </c>
      <c r="E13548" t="s">
        <v>12</v>
      </c>
      <c r="F13548" t="s">
        <v>13</v>
      </c>
      <c r="G13548" t="str">
        <f t="shared" si="422"/>
        <v>S48B</v>
      </c>
      <c r="H13548" t="str">
        <f t="shared" si="423"/>
        <v>74714</v>
      </c>
      <c r="I13548" t="str">
        <f>VLOOKUP(F13548,Period!A:B,2,0)</f>
        <v>January</v>
      </c>
      <c r="J13548" t="str">
        <f>VLOOKUP(H13548,ap[[item_code]:[series_title]],2,0)</f>
        <v>Gasoline, unleaded regular, per gallon/3.785 liters in U.S. city average, average price, not seasonally adjusted</v>
      </c>
      <c r="K13548" t="str">
        <f>VLOOKUP(G13548,Areas!A:B,2,0)</f>
        <v>Denver-Aurora-Lakewood, CO</v>
      </c>
    </row>
    <row r="13549" spans="1:11" x14ac:dyDescent="0.3">
      <c r="A13549" t="s">
        <v>2988</v>
      </c>
      <c r="B13549">
        <v>2021</v>
      </c>
      <c r="C13549" t="s">
        <v>89</v>
      </c>
      <c r="D13549" s="4">
        <v>2.9329999999999998</v>
      </c>
      <c r="E13549" t="s">
        <v>12</v>
      </c>
      <c r="F13549" t="s">
        <v>13</v>
      </c>
      <c r="G13549" t="str">
        <f t="shared" si="422"/>
        <v>S48B</v>
      </c>
      <c r="H13549" t="str">
        <f t="shared" si="423"/>
        <v>74714</v>
      </c>
      <c r="I13549" t="str">
        <f>VLOOKUP(F13549,Period!A:B,2,0)</f>
        <v>January</v>
      </c>
      <c r="J13549" t="str">
        <f>VLOOKUP(H13549,ap[[item_code]:[series_title]],2,0)</f>
        <v>Gasoline, unleaded regular, per gallon/3.785 liters in U.S. city average, average price, not seasonally adjusted</v>
      </c>
      <c r="K13549" t="str">
        <f>VLOOKUP(G13549,Areas!A:B,2,0)</f>
        <v>Denver-Aurora-Lakewood, CO</v>
      </c>
    </row>
    <row r="13550" spans="1:11" x14ac:dyDescent="0.3">
      <c r="A13550" t="s">
        <v>2988</v>
      </c>
      <c r="B13550">
        <v>2021</v>
      </c>
      <c r="C13550" t="s">
        <v>133</v>
      </c>
      <c r="D13550" s="4">
        <v>3.2170000000000001</v>
      </c>
      <c r="E13550" t="s">
        <v>12</v>
      </c>
      <c r="F13550" t="s">
        <v>13</v>
      </c>
      <c r="G13550" t="str">
        <f t="shared" si="422"/>
        <v>S48B</v>
      </c>
      <c r="H13550" t="str">
        <f t="shared" si="423"/>
        <v>74714</v>
      </c>
      <c r="I13550" t="str">
        <f>VLOOKUP(F13550,Period!A:B,2,0)</f>
        <v>January</v>
      </c>
      <c r="J13550" t="str">
        <f>VLOOKUP(H13550,ap[[item_code]:[series_title]],2,0)</f>
        <v>Gasoline, unleaded regular, per gallon/3.785 liters in U.S. city average, average price, not seasonally adjusted</v>
      </c>
      <c r="K13550" t="str">
        <f>VLOOKUP(G13550,Areas!A:B,2,0)</f>
        <v>Denver-Aurora-Lakewood, CO</v>
      </c>
    </row>
    <row r="13551" spans="1:11" x14ac:dyDescent="0.3">
      <c r="A13551" t="s">
        <v>2988</v>
      </c>
      <c r="B13551">
        <v>2021</v>
      </c>
      <c r="C13551" t="s">
        <v>82</v>
      </c>
      <c r="D13551" s="4">
        <v>3.476</v>
      </c>
      <c r="E13551" t="s">
        <v>12</v>
      </c>
      <c r="F13551" t="s">
        <v>13</v>
      </c>
      <c r="G13551" t="str">
        <f t="shared" si="422"/>
        <v>S48B</v>
      </c>
      <c r="H13551" t="str">
        <f t="shared" si="423"/>
        <v>74714</v>
      </c>
      <c r="I13551" t="str">
        <f>VLOOKUP(F13551,Period!A:B,2,0)</f>
        <v>January</v>
      </c>
      <c r="J13551" t="str">
        <f>VLOOKUP(H13551,ap[[item_code]:[series_title]],2,0)</f>
        <v>Gasoline, unleaded regular, per gallon/3.785 liters in U.S. city average, average price, not seasonally adjusted</v>
      </c>
      <c r="K13551" t="str">
        <f>VLOOKUP(G13551,Areas!A:B,2,0)</f>
        <v>Denver-Aurora-Lakewood, CO</v>
      </c>
    </row>
    <row r="13552" spans="1:11" x14ac:dyDescent="0.3">
      <c r="A13552" t="s">
        <v>2988</v>
      </c>
      <c r="B13552">
        <v>2021</v>
      </c>
      <c r="C13552" t="s">
        <v>69</v>
      </c>
      <c r="D13552" s="4">
        <v>3.589</v>
      </c>
      <c r="E13552" t="s">
        <v>12</v>
      </c>
      <c r="F13552" t="s">
        <v>13</v>
      </c>
      <c r="G13552" t="str">
        <f t="shared" si="422"/>
        <v>S48B</v>
      </c>
      <c r="H13552" t="str">
        <f t="shared" si="423"/>
        <v>74714</v>
      </c>
      <c r="I13552" t="str">
        <f>VLOOKUP(F13552,Period!A:B,2,0)</f>
        <v>January</v>
      </c>
      <c r="J13552" t="str">
        <f>VLOOKUP(H13552,ap[[item_code]:[series_title]],2,0)</f>
        <v>Gasoline, unleaded regular, per gallon/3.785 liters in U.S. city average, average price, not seasonally adjusted</v>
      </c>
      <c r="K13552" t="str">
        <f>VLOOKUP(G13552,Areas!A:B,2,0)</f>
        <v>Denver-Aurora-Lakewood, CO</v>
      </c>
    </row>
    <row r="13553" spans="1:11" x14ac:dyDescent="0.3">
      <c r="A13553" t="s">
        <v>2988</v>
      </c>
      <c r="B13553">
        <v>2021</v>
      </c>
      <c r="C13553" t="s">
        <v>35</v>
      </c>
      <c r="D13553" s="4">
        <v>3.5350000000000001</v>
      </c>
      <c r="E13553" t="s">
        <v>12</v>
      </c>
      <c r="F13553" t="s">
        <v>13</v>
      </c>
      <c r="G13553" t="str">
        <f t="shared" si="422"/>
        <v>S48B</v>
      </c>
      <c r="H13553" t="str">
        <f t="shared" si="423"/>
        <v>74714</v>
      </c>
      <c r="I13553" t="str">
        <f>VLOOKUP(F13553,Period!A:B,2,0)</f>
        <v>January</v>
      </c>
      <c r="J13553" t="str">
        <f>VLOOKUP(H13553,ap[[item_code]:[series_title]],2,0)</f>
        <v>Gasoline, unleaded regular, per gallon/3.785 liters in U.S. city average, average price, not seasonally adjusted</v>
      </c>
      <c r="K13553" t="str">
        <f>VLOOKUP(G13553,Areas!A:B,2,0)</f>
        <v>Denver-Aurora-Lakewood, CO</v>
      </c>
    </row>
    <row r="13554" spans="1:11" x14ac:dyDescent="0.3">
      <c r="A13554" t="s">
        <v>2988</v>
      </c>
      <c r="B13554">
        <v>2021</v>
      </c>
      <c r="C13554" t="s">
        <v>14</v>
      </c>
      <c r="D13554" s="4">
        <v>3.4630000000000001</v>
      </c>
      <c r="E13554" t="s">
        <v>12</v>
      </c>
      <c r="F13554" t="s">
        <v>13</v>
      </c>
      <c r="G13554" t="str">
        <f t="shared" si="422"/>
        <v>S48B</v>
      </c>
      <c r="H13554" t="str">
        <f t="shared" si="423"/>
        <v>74714</v>
      </c>
      <c r="I13554" t="str">
        <f>VLOOKUP(F13554,Period!A:B,2,0)</f>
        <v>January</v>
      </c>
      <c r="J13554" t="str">
        <f>VLOOKUP(H13554,ap[[item_code]:[series_title]],2,0)</f>
        <v>Gasoline, unleaded regular, per gallon/3.785 liters in U.S. city average, average price, not seasonally adjusted</v>
      </c>
      <c r="K13554" t="str">
        <f>VLOOKUP(G13554,Areas!A:B,2,0)</f>
        <v>Denver-Aurora-Lakewood, CO</v>
      </c>
    </row>
    <row r="13555" spans="1:11" x14ac:dyDescent="0.3">
      <c r="A13555" t="s">
        <v>2990</v>
      </c>
      <c r="B13555">
        <v>2018</v>
      </c>
      <c r="C13555" t="s">
        <v>13</v>
      </c>
      <c r="D13555" s="4">
        <v>2.657</v>
      </c>
      <c r="E13555" t="s">
        <v>12</v>
      </c>
      <c r="F13555" t="s">
        <v>13</v>
      </c>
      <c r="G13555" t="str">
        <f t="shared" si="422"/>
        <v>S48B</v>
      </c>
      <c r="H13555" t="str">
        <f t="shared" si="423"/>
        <v>74715</v>
      </c>
      <c r="I13555" t="str">
        <f>VLOOKUP(F13555,Period!A:B,2,0)</f>
        <v>January</v>
      </c>
      <c r="J13555" t="str">
        <f>VLOOKUP(H13555,ap[[item_code]:[series_title]],2,0)</f>
        <v>Gasoline, unleaded midgrade, per gallon/3.785 liters in U.S. city average, average price, not seasonally adjusted</v>
      </c>
      <c r="K13555" t="str">
        <f>VLOOKUP(G13555,Areas!A:B,2,0)</f>
        <v>Denver-Aurora-Lakewood, CO</v>
      </c>
    </row>
    <row r="13556" spans="1:11" x14ac:dyDescent="0.3">
      <c r="A13556" t="s">
        <v>2990</v>
      </c>
      <c r="B13556">
        <v>2018</v>
      </c>
      <c r="C13556" t="s">
        <v>183</v>
      </c>
      <c r="D13556" s="4">
        <v>2.6360000000000001</v>
      </c>
      <c r="E13556" t="s">
        <v>12</v>
      </c>
      <c r="F13556" t="s">
        <v>13</v>
      </c>
      <c r="G13556" t="str">
        <f t="shared" si="422"/>
        <v>S48B</v>
      </c>
      <c r="H13556" t="str">
        <f t="shared" si="423"/>
        <v>74715</v>
      </c>
      <c r="I13556" t="str">
        <f>VLOOKUP(F13556,Period!A:B,2,0)</f>
        <v>January</v>
      </c>
      <c r="J13556" t="str">
        <f>VLOOKUP(H13556,ap[[item_code]:[series_title]],2,0)</f>
        <v>Gasoline, unleaded midgrade, per gallon/3.785 liters in U.S. city average, average price, not seasonally adjusted</v>
      </c>
      <c r="K13556" t="str">
        <f>VLOOKUP(G13556,Areas!A:B,2,0)</f>
        <v>Denver-Aurora-Lakewood, CO</v>
      </c>
    </row>
    <row r="13557" spans="1:11" x14ac:dyDescent="0.3">
      <c r="A13557" t="s">
        <v>2990</v>
      </c>
      <c r="B13557">
        <v>2018</v>
      </c>
      <c r="C13557" t="s">
        <v>25</v>
      </c>
      <c r="D13557" s="4">
        <v>2.6779999999999999</v>
      </c>
      <c r="E13557" t="s">
        <v>12</v>
      </c>
      <c r="F13557" t="s">
        <v>13</v>
      </c>
      <c r="G13557" t="str">
        <f t="shared" si="422"/>
        <v>S48B</v>
      </c>
      <c r="H13557" t="str">
        <f t="shared" si="423"/>
        <v>74715</v>
      </c>
      <c r="I13557" t="str">
        <f>VLOOKUP(F13557,Period!A:B,2,0)</f>
        <v>January</v>
      </c>
      <c r="J13557" t="str">
        <f>VLOOKUP(H13557,ap[[item_code]:[series_title]],2,0)</f>
        <v>Gasoline, unleaded midgrade, per gallon/3.785 liters in U.S. city average, average price, not seasonally adjusted</v>
      </c>
      <c r="K13557" t="str">
        <f>VLOOKUP(G13557,Areas!A:B,2,0)</f>
        <v>Denver-Aurora-Lakewood, CO</v>
      </c>
    </row>
    <row r="13558" spans="1:11" x14ac:dyDescent="0.3">
      <c r="A13558" t="s">
        <v>2990</v>
      </c>
      <c r="B13558">
        <v>2018</v>
      </c>
      <c r="C13558" t="s">
        <v>93</v>
      </c>
      <c r="D13558" s="4">
        <v>2.8570000000000002</v>
      </c>
      <c r="E13558" t="s">
        <v>12</v>
      </c>
      <c r="F13558" t="s">
        <v>13</v>
      </c>
      <c r="G13558" t="str">
        <f t="shared" si="422"/>
        <v>S48B</v>
      </c>
      <c r="H13558" t="str">
        <f t="shared" si="423"/>
        <v>74715</v>
      </c>
      <c r="I13558" t="str">
        <f>VLOOKUP(F13558,Period!A:B,2,0)</f>
        <v>January</v>
      </c>
      <c r="J13558" t="str">
        <f>VLOOKUP(H13558,ap[[item_code]:[series_title]],2,0)</f>
        <v>Gasoline, unleaded midgrade, per gallon/3.785 liters in U.S. city average, average price, not seasonally adjusted</v>
      </c>
      <c r="K13558" t="str">
        <f>VLOOKUP(G13558,Areas!A:B,2,0)</f>
        <v>Denver-Aurora-Lakewood, CO</v>
      </c>
    </row>
    <row r="13559" spans="1:11" x14ac:dyDescent="0.3">
      <c r="A13559" t="s">
        <v>2990</v>
      </c>
      <c r="B13559">
        <v>2018</v>
      </c>
      <c r="C13559" t="s">
        <v>89</v>
      </c>
      <c r="D13559" s="4">
        <v>3.1360000000000001</v>
      </c>
      <c r="E13559" t="s">
        <v>12</v>
      </c>
      <c r="F13559" t="s">
        <v>13</v>
      </c>
      <c r="G13559" t="str">
        <f t="shared" si="422"/>
        <v>S48B</v>
      </c>
      <c r="H13559" t="str">
        <f t="shared" si="423"/>
        <v>74715</v>
      </c>
      <c r="I13559" t="str">
        <f>VLOOKUP(F13559,Period!A:B,2,0)</f>
        <v>January</v>
      </c>
      <c r="J13559" t="str">
        <f>VLOOKUP(H13559,ap[[item_code]:[series_title]],2,0)</f>
        <v>Gasoline, unleaded midgrade, per gallon/3.785 liters in U.S. city average, average price, not seasonally adjusted</v>
      </c>
      <c r="K13559" t="str">
        <f>VLOOKUP(G13559,Areas!A:B,2,0)</f>
        <v>Denver-Aurora-Lakewood, CO</v>
      </c>
    </row>
    <row r="13560" spans="1:11" x14ac:dyDescent="0.3">
      <c r="A13560" t="s">
        <v>2990</v>
      </c>
      <c r="B13560">
        <v>2018</v>
      </c>
      <c r="C13560" t="s">
        <v>133</v>
      </c>
      <c r="D13560" s="4">
        <v>3.081</v>
      </c>
      <c r="E13560" t="s">
        <v>12</v>
      </c>
      <c r="F13560" t="s">
        <v>13</v>
      </c>
      <c r="G13560" t="str">
        <f t="shared" si="422"/>
        <v>S48B</v>
      </c>
      <c r="H13560" t="str">
        <f t="shared" si="423"/>
        <v>74715</v>
      </c>
      <c r="I13560" t="str">
        <f>VLOOKUP(F13560,Period!A:B,2,0)</f>
        <v>January</v>
      </c>
      <c r="J13560" t="str">
        <f>VLOOKUP(H13560,ap[[item_code]:[series_title]],2,0)</f>
        <v>Gasoline, unleaded midgrade, per gallon/3.785 liters in U.S. city average, average price, not seasonally adjusted</v>
      </c>
      <c r="K13560" t="str">
        <f>VLOOKUP(G13560,Areas!A:B,2,0)</f>
        <v>Denver-Aurora-Lakewood, CO</v>
      </c>
    </row>
    <row r="13561" spans="1:11" x14ac:dyDescent="0.3">
      <c r="A13561" t="s">
        <v>2990</v>
      </c>
      <c r="B13561">
        <v>2018</v>
      </c>
      <c r="C13561" t="s">
        <v>82</v>
      </c>
      <c r="D13561" s="4">
        <v>3.0270000000000001</v>
      </c>
      <c r="E13561" t="s">
        <v>12</v>
      </c>
      <c r="F13561" t="s">
        <v>13</v>
      </c>
      <c r="G13561" t="str">
        <f t="shared" si="422"/>
        <v>S48B</v>
      </c>
      <c r="H13561" t="str">
        <f t="shared" si="423"/>
        <v>74715</v>
      </c>
      <c r="I13561" t="str">
        <f>VLOOKUP(F13561,Period!A:B,2,0)</f>
        <v>January</v>
      </c>
      <c r="J13561" t="str">
        <f>VLOOKUP(H13561,ap[[item_code]:[series_title]],2,0)</f>
        <v>Gasoline, unleaded midgrade, per gallon/3.785 liters in U.S. city average, average price, not seasonally adjusted</v>
      </c>
      <c r="K13561" t="str">
        <f>VLOOKUP(G13561,Areas!A:B,2,0)</f>
        <v>Denver-Aurora-Lakewood, CO</v>
      </c>
    </row>
    <row r="13562" spans="1:11" x14ac:dyDescent="0.3">
      <c r="A13562" t="s">
        <v>2990</v>
      </c>
      <c r="B13562">
        <v>2018</v>
      </c>
      <c r="C13562" t="s">
        <v>69</v>
      </c>
      <c r="D13562" s="4">
        <v>3.08</v>
      </c>
      <c r="E13562" t="s">
        <v>12</v>
      </c>
      <c r="F13562" t="s">
        <v>13</v>
      </c>
      <c r="G13562" t="str">
        <f t="shared" si="422"/>
        <v>S48B</v>
      </c>
      <c r="H13562" t="str">
        <f t="shared" si="423"/>
        <v>74715</v>
      </c>
      <c r="I13562" t="str">
        <f>VLOOKUP(F13562,Period!A:B,2,0)</f>
        <v>January</v>
      </c>
      <c r="J13562" t="str">
        <f>VLOOKUP(H13562,ap[[item_code]:[series_title]],2,0)</f>
        <v>Gasoline, unleaded midgrade, per gallon/3.785 liters in U.S. city average, average price, not seasonally adjusted</v>
      </c>
      <c r="K13562" t="str">
        <f>VLOOKUP(G13562,Areas!A:B,2,0)</f>
        <v>Denver-Aurora-Lakewood, CO</v>
      </c>
    </row>
    <row r="13563" spans="1:11" x14ac:dyDescent="0.3">
      <c r="A13563" t="s">
        <v>2990</v>
      </c>
      <c r="B13563">
        <v>2018</v>
      </c>
      <c r="C13563" t="s">
        <v>35</v>
      </c>
      <c r="D13563" s="4">
        <v>3.17</v>
      </c>
      <c r="E13563" t="s">
        <v>12</v>
      </c>
      <c r="F13563" t="s">
        <v>13</v>
      </c>
      <c r="G13563" t="str">
        <f t="shared" si="422"/>
        <v>S48B</v>
      </c>
      <c r="H13563" t="str">
        <f t="shared" si="423"/>
        <v>74715</v>
      </c>
      <c r="I13563" t="str">
        <f>VLOOKUP(F13563,Period!A:B,2,0)</f>
        <v>January</v>
      </c>
      <c r="J13563" t="str">
        <f>VLOOKUP(H13563,ap[[item_code]:[series_title]],2,0)</f>
        <v>Gasoline, unleaded midgrade, per gallon/3.785 liters in U.S. city average, average price, not seasonally adjusted</v>
      </c>
      <c r="K13563" t="str">
        <f>VLOOKUP(G13563,Areas!A:B,2,0)</f>
        <v>Denver-Aurora-Lakewood, CO</v>
      </c>
    </row>
    <row r="13564" spans="1:11" x14ac:dyDescent="0.3">
      <c r="A13564" t="s">
        <v>2990</v>
      </c>
      <c r="B13564">
        <v>2018</v>
      </c>
      <c r="C13564" t="s">
        <v>14</v>
      </c>
      <c r="D13564" s="4">
        <v>3.0720000000000001</v>
      </c>
      <c r="E13564" t="s">
        <v>12</v>
      </c>
      <c r="F13564" t="s">
        <v>13</v>
      </c>
      <c r="G13564" t="str">
        <f t="shared" si="422"/>
        <v>S48B</v>
      </c>
      <c r="H13564" t="str">
        <f t="shared" si="423"/>
        <v>74715</v>
      </c>
      <c r="I13564" t="str">
        <f>VLOOKUP(F13564,Period!A:B,2,0)</f>
        <v>January</v>
      </c>
      <c r="J13564" t="str">
        <f>VLOOKUP(H13564,ap[[item_code]:[series_title]],2,0)</f>
        <v>Gasoline, unleaded midgrade, per gallon/3.785 liters in U.S. city average, average price, not seasonally adjusted</v>
      </c>
      <c r="K13564" t="str">
        <f>VLOOKUP(G13564,Areas!A:B,2,0)</f>
        <v>Denver-Aurora-Lakewood, CO</v>
      </c>
    </row>
    <row r="13565" spans="1:11" x14ac:dyDescent="0.3">
      <c r="A13565" t="s">
        <v>2990</v>
      </c>
      <c r="B13565">
        <v>2018</v>
      </c>
      <c r="C13565" t="s">
        <v>146</v>
      </c>
      <c r="D13565" s="4">
        <v>2.911</v>
      </c>
      <c r="E13565" t="s">
        <v>12</v>
      </c>
      <c r="F13565" t="s">
        <v>13</v>
      </c>
      <c r="G13565" t="str">
        <f t="shared" si="422"/>
        <v>S48B</v>
      </c>
      <c r="H13565" t="str">
        <f t="shared" si="423"/>
        <v>74715</v>
      </c>
      <c r="I13565" t="str">
        <f>VLOOKUP(F13565,Period!A:B,2,0)</f>
        <v>January</v>
      </c>
      <c r="J13565" t="str">
        <f>VLOOKUP(H13565,ap[[item_code]:[series_title]],2,0)</f>
        <v>Gasoline, unleaded midgrade, per gallon/3.785 liters in U.S. city average, average price, not seasonally adjusted</v>
      </c>
      <c r="K13565" t="str">
        <f>VLOOKUP(G13565,Areas!A:B,2,0)</f>
        <v>Denver-Aurora-Lakewood, CO</v>
      </c>
    </row>
    <row r="13566" spans="1:11" x14ac:dyDescent="0.3">
      <c r="A13566" t="s">
        <v>2990</v>
      </c>
      <c r="B13566">
        <v>2018</v>
      </c>
      <c r="C13566" t="s">
        <v>18</v>
      </c>
      <c r="D13566" s="4">
        <v>2.6240000000000001</v>
      </c>
      <c r="E13566" t="s">
        <v>12</v>
      </c>
      <c r="F13566" t="s">
        <v>13</v>
      </c>
      <c r="G13566" t="str">
        <f t="shared" si="422"/>
        <v>S48B</v>
      </c>
      <c r="H13566" t="str">
        <f t="shared" si="423"/>
        <v>74715</v>
      </c>
      <c r="I13566" t="str">
        <f>VLOOKUP(F13566,Period!A:B,2,0)</f>
        <v>January</v>
      </c>
      <c r="J13566" t="str">
        <f>VLOOKUP(H13566,ap[[item_code]:[series_title]],2,0)</f>
        <v>Gasoline, unleaded midgrade, per gallon/3.785 liters in U.S. city average, average price, not seasonally adjusted</v>
      </c>
      <c r="K13566" t="str">
        <f>VLOOKUP(G13566,Areas!A:B,2,0)</f>
        <v>Denver-Aurora-Lakewood, CO</v>
      </c>
    </row>
    <row r="13567" spans="1:11" x14ac:dyDescent="0.3">
      <c r="A13567" t="s">
        <v>2990</v>
      </c>
      <c r="B13567">
        <v>2019</v>
      </c>
      <c r="C13567" t="s">
        <v>13</v>
      </c>
      <c r="D13567" s="4">
        <v>2.2959999999999998</v>
      </c>
      <c r="E13567" t="s">
        <v>12</v>
      </c>
      <c r="F13567" t="s">
        <v>13</v>
      </c>
      <c r="G13567" t="str">
        <f t="shared" si="422"/>
        <v>S48B</v>
      </c>
      <c r="H13567" t="str">
        <f t="shared" si="423"/>
        <v>74715</v>
      </c>
      <c r="I13567" t="str">
        <f>VLOOKUP(F13567,Period!A:B,2,0)</f>
        <v>January</v>
      </c>
      <c r="J13567" t="str">
        <f>VLOOKUP(H13567,ap[[item_code]:[series_title]],2,0)</f>
        <v>Gasoline, unleaded midgrade, per gallon/3.785 liters in U.S. city average, average price, not seasonally adjusted</v>
      </c>
      <c r="K13567" t="str">
        <f>VLOOKUP(G13567,Areas!A:B,2,0)</f>
        <v>Denver-Aurora-Lakewood, CO</v>
      </c>
    </row>
    <row r="13568" spans="1:11" x14ac:dyDescent="0.3">
      <c r="A13568" t="s">
        <v>2990</v>
      </c>
      <c r="B13568">
        <v>2019</v>
      </c>
      <c r="C13568" t="s">
        <v>183</v>
      </c>
      <c r="D13568" s="4">
        <v>2.1890000000000001</v>
      </c>
      <c r="E13568" t="s">
        <v>12</v>
      </c>
      <c r="F13568" t="s">
        <v>13</v>
      </c>
      <c r="G13568" t="str">
        <f t="shared" si="422"/>
        <v>S48B</v>
      </c>
      <c r="H13568" t="str">
        <f t="shared" si="423"/>
        <v>74715</v>
      </c>
      <c r="I13568" t="str">
        <f>VLOOKUP(F13568,Period!A:B,2,0)</f>
        <v>January</v>
      </c>
      <c r="J13568" t="str">
        <f>VLOOKUP(H13568,ap[[item_code]:[series_title]],2,0)</f>
        <v>Gasoline, unleaded midgrade, per gallon/3.785 liters in U.S. city average, average price, not seasonally adjusted</v>
      </c>
      <c r="K13568" t="str">
        <f>VLOOKUP(G13568,Areas!A:B,2,0)</f>
        <v>Denver-Aurora-Lakewood, CO</v>
      </c>
    </row>
    <row r="13569" spans="1:11" x14ac:dyDescent="0.3">
      <c r="A13569" t="s">
        <v>2990</v>
      </c>
      <c r="B13569">
        <v>2019</v>
      </c>
      <c r="C13569" t="s">
        <v>25</v>
      </c>
      <c r="D13569" s="4">
        <v>2.4830000000000001</v>
      </c>
      <c r="E13569" t="s">
        <v>12</v>
      </c>
      <c r="F13569" t="s">
        <v>13</v>
      </c>
      <c r="G13569" t="str">
        <f t="shared" si="422"/>
        <v>S48B</v>
      </c>
      <c r="H13569" t="str">
        <f t="shared" si="423"/>
        <v>74715</v>
      </c>
      <c r="I13569" t="str">
        <f>VLOOKUP(F13569,Period!A:B,2,0)</f>
        <v>January</v>
      </c>
      <c r="J13569" t="str">
        <f>VLOOKUP(H13569,ap[[item_code]:[series_title]],2,0)</f>
        <v>Gasoline, unleaded midgrade, per gallon/3.785 liters in U.S. city average, average price, not seasonally adjusted</v>
      </c>
      <c r="K13569" t="str">
        <f>VLOOKUP(G13569,Areas!A:B,2,0)</f>
        <v>Denver-Aurora-Lakewood, CO</v>
      </c>
    </row>
    <row r="13570" spans="1:11" x14ac:dyDescent="0.3">
      <c r="A13570" t="s">
        <v>2990</v>
      </c>
      <c r="B13570">
        <v>2019</v>
      </c>
      <c r="C13570" t="s">
        <v>93</v>
      </c>
      <c r="D13570" s="4">
        <v>2.8220000000000001</v>
      </c>
      <c r="E13570" t="s">
        <v>12</v>
      </c>
      <c r="F13570" t="s">
        <v>13</v>
      </c>
      <c r="G13570" t="str">
        <f t="shared" si="422"/>
        <v>S48B</v>
      </c>
      <c r="H13570" t="str">
        <f t="shared" si="423"/>
        <v>74715</v>
      </c>
      <c r="I13570" t="str">
        <f>VLOOKUP(F13570,Period!A:B,2,0)</f>
        <v>January</v>
      </c>
      <c r="J13570" t="str">
        <f>VLOOKUP(H13570,ap[[item_code]:[series_title]],2,0)</f>
        <v>Gasoline, unleaded midgrade, per gallon/3.785 liters in U.S. city average, average price, not seasonally adjusted</v>
      </c>
      <c r="K13570" t="str">
        <f>VLOOKUP(G13570,Areas!A:B,2,0)</f>
        <v>Denver-Aurora-Lakewood, CO</v>
      </c>
    </row>
    <row r="13571" spans="1:11" x14ac:dyDescent="0.3">
      <c r="A13571" t="s">
        <v>2990</v>
      </c>
      <c r="B13571">
        <v>2019</v>
      </c>
      <c r="C13571" t="s">
        <v>89</v>
      </c>
      <c r="D13571" s="4">
        <v>3.0059999999999998</v>
      </c>
      <c r="E13571" t="s">
        <v>12</v>
      </c>
      <c r="F13571" t="s">
        <v>13</v>
      </c>
      <c r="G13571" t="str">
        <f t="shared" ref="G13571:G13634" si="424">MID(A13571,4,4)</f>
        <v>S48B</v>
      </c>
      <c r="H13571" t="str">
        <f t="shared" ref="H13571:H13634" si="425">MID(A13571,8,5)</f>
        <v>74715</v>
      </c>
      <c r="I13571" t="str">
        <f>VLOOKUP(F13571,Period!A:B,2,0)</f>
        <v>January</v>
      </c>
      <c r="J13571" t="str">
        <f>VLOOKUP(H13571,ap[[item_code]:[series_title]],2,0)</f>
        <v>Gasoline, unleaded midgrade, per gallon/3.785 liters in U.S. city average, average price, not seasonally adjusted</v>
      </c>
      <c r="K13571" t="str">
        <f>VLOOKUP(G13571,Areas!A:B,2,0)</f>
        <v>Denver-Aurora-Lakewood, CO</v>
      </c>
    </row>
    <row r="13572" spans="1:11" x14ac:dyDescent="0.3">
      <c r="A13572" t="s">
        <v>2990</v>
      </c>
      <c r="B13572">
        <v>2019</v>
      </c>
      <c r="C13572" t="s">
        <v>133</v>
      </c>
      <c r="D13572" s="4">
        <v>2.93</v>
      </c>
      <c r="E13572" t="s">
        <v>12</v>
      </c>
      <c r="F13572" t="s">
        <v>13</v>
      </c>
      <c r="G13572" t="str">
        <f t="shared" si="424"/>
        <v>S48B</v>
      </c>
      <c r="H13572" t="str">
        <f t="shared" si="425"/>
        <v>74715</v>
      </c>
      <c r="I13572" t="str">
        <f>VLOOKUP(F13572,Period!A:B,2,0)</f>
        <v>January</v>
      </c>
      <c r="J13572" t="str">
        <f>VLOOKUP(H13572,ap[[item_code]:[series_title]],2,0)</f>
        <v>Gasoline, unleaded midgrade, per gallon/3.785 liters in U.S. city average, average price, not seasonally adjusted</v>
      </c>
      <c r="K13572" t="str">
        <f>VLOOKUP(G13572,Areas!A:B,2,0)</f>
        <v>Denver-Aurora-Lakewood, CO</v>
      </c>
    </row>
    <row r="13573" spans="1:11" x14ac:dyDescent="0.3">
      <c r="A13573" t="s">
        <v>2990</v>
      </c>
      <c r="B13573">
        <v>2019</v>
      </c>
      <c r="C13573" t="s">
        <v>82</v>
      </c>
      <c r="D13573" s="4">
        <v>2.7970000000000002</v>
      </c>
      <c r="E13573" t="s">
        <v>12</v>
      </c>
      <c r="F13573" t="s">
        <v>13</v>
      </c>
      <c r="G13573" t="str">
        <f t="shared" si="424"/>
        <v>S48B</v>
      </c>
      <c r="H13573" t="str">
        <f t="shared" si="425"/>
        <v>74715</v>
      </c>
      <c r="I13573" t="str">
        <f>VLOOKUP(F13573,Period!A:B,2,0)</f>
        <v>January</v>
      </c>
      <c r="J13573" t="str">
        <f>VLOOKUP(H13573,ap[[item_code]:[series_title]],2,0)</f>
        <v>Gasoline, unleaded midgrade, per gallon/3.785 liters in U.S. city average, average price, not seasonally adjusted</v>
      </c>
      <c r="K13573" t="str">
        <f>VLOOKUP(G13573,Areas!A:B,2,0)</f>
        <v>Denver-Aurora-Lakewood, CO</v>
      </c>
    </row>
    <row r="13574" spans="1:11" x14ac:dyDescent="0.3">
      <c r="A13574" t="s">
        <v>2990</v>
      </c>
      <c r="B13574">
        <v>2019</v>
      </c>
      <c r="C13574" t="s">
        <v>69</v>
      </c>
      <c r="D13574" s="4">
        <v>2.6280000000000001</v>
      </c>
      <c r="E13574" t="s">
        <v>12</v>
      </c>
      <c r="F13574" t="s">
        <v>13</v>
      </c>
      <c r="G13574" t="str">
        <f t="shared" si="424"/>
        <v>S48B</v>
      </c>
      <c r="H13574" t="str">
        <f t="shared" si="425"/>
        <v>74715</v>
      </c>
      <c r="I13574" t="str">
        <f>VLOOKUP(F13574,Period!A:B,2,0)</f>
        <v>January</v>
      </c>
      <c r="J13574" t="str">
        <f>VLOOKUP(H13574,ap[[item_code]:[series_title]],2,0)</f>
        <v>Gasoline, unleaded midgrade, per gallon/3.785 liters in U.S. city average, average price, not seasonally adjusted</v>
      </c>
      <c r="K13574" t="str">
        <f>VLOOKUP(G13574,Areas!A:B,2,0)</f>
        <v>Denver-Aurora-Lakewood, CO</v>
      </c>
    </row>
    <row r="13575" spans="1:11" x14ac:dyDescent="0.3">
      <c r="A13575" t="s">
        <v>2990</v>
      </c>
      <c r="B13575">
        <v>2019</v>
      </c>
      <c r="C13575" t="s">
        <v>35</v>
      </c>
      <c r="D13575" s="4">
        <v>2.718</v>
      </c>
      <c r="E13575" t="s">
        <v>12</v>
      </c>
      <c r="F13575" t="s">
        <v>13</v>
      </c>
      <c r="G13575" t="str">
        <f t="shared" si="424"/>
        <v>S48B</v>
      </c>
      <c r="H13575" t="str">
        <f t="shared" si="425"/>
        <v>74715</v>
      </c>
      <c r="I13575" t="str">
        <f>VLOOKUP(F13575,Period!A:B,2,0)</f>
        <v>January</v>
      </c>
      <c r="J13575" t="str">
        <f>VLOOKUP(H13575,ap[[item_code]:[series_title]],2,0)</f>
        <v>Gasoline, unleaded midgrade, per gallon/3.785 liters in U.S. city average, average price, not seasonally adjusted</v>
      </c>
      <c r="K13575" t="str">
        <f>VLOOKUP(G13575,Areas!A:B,2,0)</f>
        <v>Denver-Aurora-Lakewood, CO</v>
      </c>
    </row>
    <row r="13576" spans="1:11" x14ac:dyDescent="0.3">
      <c r="A13576" t="s">
        <v>2990</v>
      </c>
      <c r="B13576">
        <v>2019</v>
      </c>
      <c r="C13576" t="s">
        <v>14</v>
      </c>
      <c r="D13576" s="4">
        <v>2.8559999999999999</v>
      </c>
      <c r="E13576" t="s">
        <v>12</v>
      </c>
      <c r="F13576" t="s">
        <v>13</v>
      </c>
      <c r="G13576" t="str">
        <f t="shared" si="424"/>
        <v>S48B</v>
      </c>
      <c r="H13576" t="str">
        <f t="shared" si="425"/>
        <v>74715</v>
      </c>
      <c r="I13576" t="str">
        <f>VLOOKUP(F13576,Period!A:B,2,0)</f>
        <v>January</v>
      </c>
      <c r="J13576" t="str">
        <f>VLOOKUP(H13576,ap[[item_code]:[series_title]],2,0)</f>
        <v>Gasoline, unleaded midgrade, per gallon/3.785 liters in U.S. city average, average price, not seasonally adjusted</v>
      </c>
      <c r="K13576" t="str">
        <f>VLOOKUP(G13576,Areas!A:B,2,0)</f>
        <v>Denver-Aurora-Lakewood, CO</v>
      </c>
    </row>
    <row r="13577" spans="1:11" x14ac:dyDescent="0.3">
      <c r="A13577" t="s">
        <v>2990</v>
      </c>
      <c r="B13577">
        <v>2019</v>
      </c>
      <c r="C13577" t="s">
        <v>146</v>
      </c>
      <c r="D13577" s="4">
        <v>2.94</v>
      </c>
      <c r="E13577" t="s">
        <v>12</v>
      </c>
      <c r="F13577" t="s">
        <v>13</v>
      </c>
      <c r="G13577" t="str">
        <f t="shared" si="424"/>
        <v>S48B</v>
      </c>
      <c r="H13577" t="str">
        <f t="shared" si="425"/>
        <v>74715</v>
      </c>
      <c r="I13577" t="str">
        <f>VLOOKUP(F13577,Period!A:B,2,0)</f>
        <v>January</v>
      </c>
      <c r="J13577" t="str">
        <f>VLOOKUP(H13577,ap[[item_code]:[series_title]],2,0)</f>
        <v>Gasoline, unleaded midgrade, per gallon/3.785 liters in U.S. city average, average price, not seasonally adjusted</v>
      </c>
      <c r="K13577" t="str">
        <f>VLOOKUP(G13577,Areas!A:B,2,0)</f>
        <v>Denver-Aurora-Lakewood, CO</v>
      </c>
    </row>
    <row r="13578" spans="1:11" x14ac:dyDescent="0.3">
      <c r="A13578" t="s">
        <v>2990</v>
      </c>
      <c r="B13578">
        <v>2019</v>
      </c>
      <c r="C13578" t="s">
        <v>18</v>
      </c>
      <c r="D13578" s="4">
        <v>2.9420000000000002</v>
      </c>
      <c r="E13578" t="s">
        <v>12</v>
      </c>
      <c r="F13578" t="s">
        <v>13</v>
      </c>
      <c r="G13578" t="str">
        <f t="shared" si="424"/>
        <v>S48B</v>
      </c>
      <c r="H13578" t="str">
        <f t="shared" si="425"/>
        <v>74715</v>
      </c>
      <c r="I13578" t="str">
        <f>VLOOKUP(F13578,Period!A:B,2,0)</f>
        <v>January</v>
      </c>
      <c r="J13578" t="str">
        <f>VLOOKUP(H13578,ap[[item_code]:[series_title]],2,0)</f>
        <v>Gasoline, unleaded midgrade, per gallon/3.785 liters in U.S. city average, average price, not seasonally adjusted</v>
      </c>
      <c r="K13578" t="str">
        <f>VLOOKUP(G13578,Areas!A:B,2,0)</f>
        <v>Denver-Aurora-Lakewood, CO</v>
      </c>
    </row>
    <row r="13579" spans="1:11" x14ac:dyDescent="0.3">
      <c r="A13579" t="s">
        <v>2990</v>
      </c>
      <c r="B13579">
        <v>2020</v>
      </c>
      <c r="C13579" t="s">
        <v>13</v>
      </c>
      <c r="D13579" s="4">
        <v>2.7440000000000002</v>
      </c>
      <c r="E13579" t="s">
        <v>12</v>
      </c>
      <c r="F13579" t="s">
        <v>13</v>
      </c>
      <c r="G13579" t="str">
        <f t="shared" si="424"/>
        <v>S48B</v>
      </c>
      <c r="H13579" t="str">
        <f t="shared" si="425"/>
        <v>74715</v>
      </c>
      <c r="I13579" t="str">
        <f>VLOOKUP(F13579,Period!A:B,2,0)</f>
        <v>January</v>
      </c>
      <c r="J13579" t="str">
        <f>VLOOKUP(H13579,ap[[item_code]:[series_title]],2,0)</f>
        <v>Gasoline, unleaded midgrade, per gallon/3.785 liters in U.S. city average, average price, not seasonally adjusted</v>
      </c>
      <c r="K13579" t="str">
        <f>VLOOKUP(G13579,Areas!A:B,2,0)</f>
        <v>Denver-Aurora-Lakewood, CO</v>
      </c>
    </row>
    <row r="13580" spans="1:11" x14ac:dyDescent="0.3">
      <c r="A13580" t="s">
        <v>2990</v>
      </c>
      <c r="B13580">
        <v>2020</v>
      </c>
      <c r="C13580" t="s">
        <v>183</v>
      </c>
      <c r="D13580" s="4">
        <v>2.577</v>
      </c>
      <c r="E13580" t="s">
        <v>12</v>
      </c>
      <c r="F13580" t="s">
        <v>13</v>
      </c>
      <c r="G13580" t="str">
        <f t="shared" si="424"/>
        <v>S48B</v>
      </c>
      <c r="H13580" t="str">
        <f t="shared" si="425"/>
        <v>74715</v>
      </c>
      <c r="I13580" t="str">
        <f>VLOOKUP(F13580,Period!A:B,2,0)</f>
        <v>January</v>
      </c>
      <c r="J13580" t="str">
        <f>VLOOKUP(H13580,ap[[item_code]:[series_title]],2,0)</f>
        <v>Gasoline, unleaded midgrade, per gallon/3.785 liters in U.S. city average, average price, not seasonally adjusted</v>
      </c>
      <c r="K13580" t="str">
        <f>VLOOKUP(G13580,Areas!A:B,2,0)</f>
        <v>Denver-Aurora-Lakewood, CO</v>
      </c>
    </row>
    <row r="13581" spans="1:11" x14ac:dyDescent="0.3">
      <c r="A13581" t="s">
        <v>2990</v>
      </c>
      <c r="B13581">
        <v>2020</v>
      </c>
      <c r="C13581" t="s">
        <v>25</v>
      </c>
      <c r="D13581" s="4">
        <v>2.33</v>
      </c>
      <c r="E13581" t="s">
        <v>12</v>
      </c>
      <c r="F13581" t="s">
        <v>13</v>
      </c>
      <c r="G13581" t="str">
        <f t="shared" si="424"/>
        <v>S48B</v>
      </c>
      <c r="H13581" t="str">
        <f t="shared" si="425"/>
        <v>74715</v>
      </c>
      <c r="I13581" t="str">
        <f>VLOOKUP(F13581,Period!A:B,2,0)</f>
        <v>January</v>
      </c>
      <c r="J13581" t="str">
        <f>VLOOKUP(H13581,ap[[item_code]:[series_title]],2,0)</f>
        <v>Gasoline, unleaded midgrade, per gallon/3.785 liters in U.S. city average, average price, not seasonally adjusted</v>
      </c>
      <c r="K13581" t="str">
        <f>VLOOKUP(G13581,Areas!A:B,2,0)</f>
        <v>Denver-Aurora-Lakewood, CO</v>
      </c>
    </row>
    <row r="13582" spans="1:11" x14ac:dyDescent="0.3">
      <c r="A13582" t="s">
        <v>2990</v>
      </c>
      <c r="B13582">
        <v>2020</v>
      </c>
      <c r="C13582" t="s">
        <v>93</v>
      </c>
      <c r="D13582" s="4">
        <v>1.946</v>
      </c>
      <c r="E13582" t="s">
        <v>12</v>
      </c>
      <c r="F13582" t="s">
        <v>13</v>
      </c>
      <c r="G13582" t="str">
        <f t="shared" si="424"/>
        <v>S48B</v>
      </c>
      <c r="H13582" t="str">
        <f t="shared" si="425"/>
        <v>74715</v>
      </c>
      <c r="I13582" t="str">
        <f>VLOOKUP(F13582,Period!A:B,2,0)</f>
        <v>January</v>
      </c>
      <c r="J13582" t="str">
        <f>VLOOKUP(H13582,ap[[item_code]:[series_title]],2,0)</f>
        <v>Gasoline, unleaded midgrade, per gallon/3.785 liters in U.S. city average, average price, not seasonally adjusted</v>
      </c>
      <c r="K13582" t="str">
        <f>VLOOKUP(G13582,Areas!A:B,2,0)</f>
        <v>Denver-Aurora-Lakewood, CO</v>
      </c>
    </row>
    <row r="13583" spans="1:11" x14ac:dyDescent="0.3">
      <c r="A13583" t="s">
        <v>2990</v>
      </c>
      <c r="B13583">
        <v>2020</v>
      </c>
      <c r="C13583" t="s">
        <v>89</v>
      </c>
      <c r="D13583" s="4">
        <v>2.0369999999999999</v>
      </c>
      <c r="E13583" t="s">
        <v>12</v>
      </c>
      <c r="F13583" t="s">
        <v>13</v>
      </c>
      <c r="G13583" t="str">
        <f t="shared" si="424"/>
        <v>S48B</v>
      </c>
      <c r="H13583" t="str">
        <f t="shared" si="425"/>
        <v>74715</v>
      </c>
      <c r="I13583" t="str">
        <f>VLOOKUP(F13583,Period!A:B,2,0)</f>
        <v>January</v>
      </c>
      <c r="J13583" t="str">
        <f>VLOOKUP(H13583,ap[[item_code]:[series_title]],2,0)</f>
        <v>Gasoline, unleaded midgrade, per gallon/3.785 liters in U.S. city average, average price, not seasonally adjusted</v>
      </c>
      <c r="K13583" t="str">
        <f>VLOOKUP(G13583,Areas!A:B,2,0)</f>
        <v>Denver-Aurora-Lakewood, CO</v>
      </c>
    </row>
    <row r="13584" spans="1:11" x14ac:dyDescent="0.3">
      <c r="A13584" t="s">
        <v>2990</v>
      </c>
      <c r="B13584">
        <v>2020</v>
      </c>
      <c r="C13584" t="s">
        <v>133</v>
      </c>
      <c r="D13584" s="4">
        <v>2.5379999999999998</v>
      </c>
      <c r="E13584" t="s">
        <v>12</v>
      </c>
      <c r="F13584" t="s">
        <v>13</v>
      </c>
      <c r="G13584" t="str">
        <f t="shared" si="424"/>
        <v>S48B</v>
      </c>
      <c r="H13584" t="str">
        <f t="shared" si="425"/>
        <v>74715</v>
      </c>
      <c r="I13584" t="str">
        <f>VLOOKUP(F13584,Period!A:B,2,0)</f>
        <v>January</v>
      </c>
      <c r="J13584" t="str">
        <f>VLOOKUP(H13584,ap[[item_code]:[series_title]],2,0)</f>
        <v>Gasoline, unleaded midgrade, per gallon/3.785 liters in U.S. city average, average price, not seasonally adjusted</v>
      </c>
      <c r="K13584" t="str">
        <f>VLOOKUP(G13584,Areas!A:B,2,0)</f>
        <v>Denver-Aurora-Lakewood, CO</v>
      </c>
    </row>
    <row r="13585" spans="1:11" x14ac:dyDescent="0.3">
      <c r="A13585" t="s">
        <v>2990</v>
      </c>
      <c r="B13585">
        <v>2020</v>
      </c>
      <c r="C13585" t="s">
        <v>82</v>
      </c>
      <c r="D13585" s="4">
        <v>2.7330000000000001</v>
      </c>
      <c r="E13585" t="s">
        <v>12</v>
      </c>
      <c r="F13585" t="s">
        <v>13</v>
      </c>
      <c r="G13585" t="str">
        <f t="shared" si="424"/>
        <v>S48B</v>
      </c>
      <c r="H13585" t="str">
        <f t="shared" si="425"/>
        <v>74715</v>
      </c>
      <c r="I13585" t="str">
        <f>VLOOKUP(F13585,Period!A:B,2,0)</f>
        <v>January</v>
      </c>
      <c r="J13585" t="str">
        <f>VLOOKUP(H13585,ap[[item_code]:[series_title]],2,0)</f>
        <v>Gasoline, unleaded midgrade, per gallon/3.785 liters in U.S. city average, average price, not seasonally adjusted</v>
      </c>
      <c r="K13585" t="str">
        <f>VLOOKUP(G13585,Areas!A:B,2,0)</f>
        <v>Denver-Aurora-Lakewood, CO</v>
      </c>
    </row>
    <row r="13586" spans="1:11" x14ac:dyDescent="0.3">
      <c r="A13586" t="s">
        <v>2990</v>
      </c>
      <c r="B13586">
        <v>2020</v>
      </c>
      <c r="C13586" t="s">
        <v>69</v>
      </c>
      <c r="D13586" s="4">
        <v>2.5779999999999998</v>
      </c>
      <c r="E13586" t="s">
        <v>12</v>
      </c>
      <c r="F13586" t="s">
        <v>13</v>
      </c>
      <c r="G13586" t="str">
        <f t="shared" si="424"/>
        <v>S48B</v>
      </c>
      <c r="H13586" t="str">
        <f t="shared" si="425"/>
        <v>74715</v>
      </c>
      <c r="I13586" t="str">
        <f>VLOOKUP(F13586,Period!A:B,2,0)</f>
        <v>January</v>
      </c>
      <c r="J13586" t="str">
        <f>VLOOKUP(H13586,ap[[item_code]:[series_title]],2,0)</f>
        <v>Gasoline, unleaded midgrade, per gallon/3.785 liters in U.S. city average, average price, not seasonally adjusted</v>
      </c>
      <c r="K13586" t="str">
        <f>VLOOKUP(G13586,Areas!A:B,2,0)</f>
        <v>Denver-Aurora-Lakewood, CO</v>
      </c>
    </row>
    <row r="13587" spans="1:11" x14ac:dyDescent="0.3">
      <c r="A13587" t="s">
        <v>2990</v>
      </c>
      <c r="B13587">
        <v>2020</v>
      </c>
      <c r="C13587" t="s">
        <v>35</v>
      </c>
      <c r="D13587" s="4">
        <v>2.508</v>
      </c>
      <c r="E13587" t="s">
        <v>12</v>
      </c>
      <c r="F13587" t="s">
        <v>13</v>
      </c>
      <c r="G13587" t="str">
        <f t="shared" si="424"/>
        <v>S48B</v>
      </c>
      <c r="H13587" t="str">
        <f t="shared" si="425"/>
        <v>74715</v>
      </c>
      <c r="I13587" t="str">
        <f>VLOOKUP(F13587,Period!A:B,2,0)</f>
        <v>January</v>
      </c>
      <c r="J13587" t="str">
        <f>VLOOKUP(H13587,ap[[item_code]:[series_title]],2,0)</f>
        <v>Gasoline, unleaded midgrade, per gallon/3.785 liters in U.S. city average, average price, not seasonally adjusted</v>
      </c>
      <c r="K13587" t="str">
        <f>VLOOKUP(G13587,Areas!A:B,2,0)</f>
        <v>Denver-Aurora-Lakewood, CO</v>
      </c>
    </row>
    <row r="13588" spans="1:11" x14ac:dyDescent="0.3">
      <c r="A13588" t="s">
        <v>2990</v>
      </c>
      <c r="B13588">
        <v>2020</v>
      </c>
      <c r="C13588" t="s">
        <v>14</v>
      </c>
      <c r="D13588" s="4">
        <v>2.3929999999999998</v>
      </c>
      <c r="E13588" t="s">
        <v>12</v>
      </c>
      <c r="F13588" t="s">
        <v>13</v>
      </c>
      <c r="G13588" t="str">
        <f t="shared" si="424"/>
        <v>S48B</v>
      </c>
      <c r="H13588" t="str">
        <f t="shared" si="425"/>
        <v>74715</v>
      </c>
      <c r="I13588" t="str">
        <f>VLOOKUP(F13588,Period!A:B,2,0)</f>
        <v>January</v>
      </c>
      <c r="J13588" t="str">
        <f>VLOOKUP(H13588,ap[[item_code]:[series_title]],2,0)</f>
        <v>Gasoline, unleaded midgrade, per gallon/3.785 liters in U.S. city average, average price, not seasonally adjusted</v>
      </c>
      <c r="K13588" t="str">
        <f>VLOOKUP(G13588,Areas!A:B,2,0)</f>
        <v>Denver-Aurora-Lakewood, CO</v>
      </c>
    </row>
    <row r="13589" spans="1:11" x14ac:dyDescent="0.3">
      <c r="A13589" t="s">
        <v>2990</v>
      </c>
      <c r="B13589">
        <v>2020</v>
      </c>
      <c r="C13589" t="s">
        <v>146</v>
      </c>
      <c r="D13589" s="4">
        <v>2.3210000000000002</v>
      </c>
      <c r="E13589" t="s">
        <v>12</v>
      </c>
      <c r="F13589" t="s">
        <v>13</v>
      </c>
      <c r="G13589" t="str">
        <f t="shared" si="424"/>
        <v>S48B</v>
      </c>
      <c r="H13589" t="str">
        <f t="shared" si="425"/>
        <v>74715</v>
      </c>
      <c r="I13589" t="str">
        <f>VLOOKUP(F13589,Period!A:B,2,0)</f>
        <v>January</v>
      </c>
      <c r="J13589" t="str">
        <f>VLOOKUP(H13589,ap[[item_code]:[series_title]],2,0)</f>
        <v>Gasoline, unleaded midgrade, per gallon/3.785 liters in U.S. city average, average price, not seasonally adjusted</v>
      </c>
      <c r="K13589" t="str">
        <f>VLOOKUP(G13589,Areas!A:B,2,0)</f>
        <v>Denver-Aurora-Lakewood, CO</v>
      </c>
    </row>
    <row r="13590" spans="1:11" x14ac:dyDescent="0.3">
      <c r="A13590" t="s">
        <v>2990</v>
      </c>
      <c r="B13590">
        <v>2020</v>
      </c>
      <c r="C13590" t="s">
        <v>18</v>
      </c>
      <c r="D13590" s="4">
        <v>2.4060000000000001</v>
      </c>
      <c r="E13590" t="s">
        <v>12</v>
      </c>
      <c r="F13590" t="s">
        <v>13</v>
      </c>
      <c r="G13590" t="str">
        <f t="shared" si="424"/>
        <v>S48B</v>
      </c>
      <c r="H13590" t="str">
        <f t="shared" si="425"/>
        <v>74715</v>
      </c>
      <c r="I13590" t="str">
        <f>VLOOKUP(F13590,Period!A:B,2,0)</f>
        <v>January</v>
      </c>
      <c r="J13590" t="str">
        <f>VLOOKUP(H13590,ap[[item_code]:[series_title]],2,0)</f>
        <v>Gasoline, unleaded midgrade, per gallon/3.785 liters in U.S. city average, average price, not seasonally adjusted</v>
      </c>
      <c r="K13590" t="str">
        <f>VLOOKUP(G13590,Areas!A:B,2,0)</f>
        <v>Denver-Aurora-Lakewood, CO</v>
      </c>
    </row>
    <row r="13591" spans="1:11" x14ac:dyDescent="0.3">
      <c r="A13591" t="s">
        <v>2990</v>
      </c>
      <c r="B13591">
        <v>2021</v>
      </c>
      <c r="C13591" t="s">
        <v>13</v>
      </c>
      <c r="D13591" s="4">
        <v>2.5059999999999998</v>
      </c>
      <c r="E13591" t="s">
        <v>12</v>
      </c>
      <c r="F13591" t="s">
        <v>13</v>
      </c>
      <c r="G13591" t="str">
        <f t="shared" si="424"/>
        <v>S48B</v>
      </c>
      <c r="H13591" t="str">
        <f t="shared" si="425"/>
        <v>74715</v>
      </c>
      <c r="I13591" t="str">
        <f>VLOOKUP(F13591,Period!A:B,2,0)</f>
        <v>January</v>
      </c>
      <c r="J13591" t="str">
        <f>VLOOKUP(H13591,ap[[item_code]:[series_title]],2,0)</f>
        <v>Gasoline, unleaded midgrade, per gallon/3.785 liters in U.S. city average, average price, not seasonally adjusted</v>
      </c>
      <c r="K13591" t="str">
        <f>VLOOKUP(G13591,Areas!A:B,2,0)</f>
        <v>Denver-Aurora-Lakewood, CO</v>
      </c>
    </row>
    <row r="13592" spans="1:11" x14ac:dyDescent="0.3">
      <c r="A13592" t="s">
        <v>2990</v>
      </c>
      <c r="B13592">
        <v>2021</v>
      </c>
      <c r="C13592" t="s">
        <v>183</v>
      </c>
      <c r="D13592" s="4">
        <v>2.5910000000000002</v>
      </c>
      <c r="E13592" t="s">
        <v>12</v>
      </c>
      <c r="F13592" t="s">
        <v>13</v>
      </c>
      <c r="G13592" t="str">
        <f t="shared" si="424"/>
        <v>S48B</v>
      </c>
      <c r="H13592" t="str">
        <f t="shared" si="425"/>
        <v>74715</v>
      </c>
      <c r="I13592" t="str">
        <f>VLOOKUP(F13592,Period!A:B,2,0)</f>
        <v>January</v>
      </c>
      <c r="J13592" t="str">
        <f>VLOOKUP(H13592,ap[[item_code]:[series_title]],2,0)</f>
        <v>Gasoline, unleaded midgrade, per gallon/3.785 liters in U.S. city average, average price, not seasonally adjusted</v>
      </c>
      <c r="K13592" t="str">
        <f>VLOOKUP(G13592,Areas!A:B,2,0)</f>
        <v>Denver-Aurora-Lakewood, CO</v>
      </c>
    </row>
    <row r="13593" spans="1:11" x14ac:dyDescent="0.3">
      <c r="A13593" t="s">
        <v>2990</v>
      </c>
      <c r="B13593">
        <v>2021</v>
      </c>
      <c r="C13593" t="s">
        <v>25</v>
      </c>
      <c r="D13593" s="4">
        <v>3.0089999999999999</v>
      </c>
      <c r="E13593" t="s">
        <v>12</v>
      </c>
      <c r="F13593" t="s">
        <v>13</v>
      </c>
      <c r="G13593" t="str">
        <f t="shared" si="424"/>
        <v>S48B</v>
      </c>
      <c r="H13593" t="str">
        <f t="shared" si="425"/>
        <v>74715</v>
      </c>
      <c r="I13593" t="str">
        <f>VLOOKUP(F13593,Period!A:B,2,0)</f>
        <v>January</v>
      </c>
      <c r="J13593" t="str">
        <f>VLOOKUP(H13593,ap[[item_code]:[series_title]],2,0)</f>
        <v>Gasoline, unleaded midgrade, per gallon/3.785 liters in U.S. city average, average price, not seasonally adjusted</v>
      </c>
      <c r="K13593" t="str">
        <f>VLOOKUP(G13593,Areas!A:B,2,0)</f>
        <v>Denver-Aurora-Lakewood, CO</v>
      </c>
    </row>
    <row r="13594" spans="1:11" x14ac:dyDescent="0.3">
      <c r="A13594" t="s">
        <v>2990</v>
      </c>
      <c r="B13594">
        <v>2021</v>
      </c>
      <c r="C13594" t="s">
        <v>93</v>
      </c>
      <c r="D13594" s="4">
        <v>3.1230000000000002</v>
      </c>
      <c r="E13594" t="s">
        <v>12</v>
      </c>
      <c r="F13594" t="s">
        <v>13</v>
      </c>
      <c r="G13594" t="str">
        <f t="shared" si="424"/>
        <v>S48B</v>
      </c>
      <c r="H13594" t="str">
        <f t="shared" si="425"/>
        <v>74715</v>
      </c>
      <c r="I13594" t="str">
        <f>VLOOKUP(F13594,Period!A:B,2,0)</f>
        <v>January</v>
      </c>
      <c r="J13594" t="str">
        <f>VLOOKUP(H13594,ap[[item_code]:[series_title]],2,0)</f>
        <v>Gasoline, unleaded midgrade, per gallon/3.785 liters in U.S. city average, average price, not seasonally adjusted</v>
      </c>
      <c r="K13594" t="str">
        <f>VLOOKUP(G13594,Areas!A:B,2,0)</f>
        <v>Denver-Aurora-Lakewood, CO</v>
      </c>
    </row>
    <row r="13595" spans="1:11" x14ac:dyDescent="0.3">
      <c r="A13595" t="s">
        <v>2990</v>
      </c>
      <c r="B13595">
        <v>2021</v>
      </c>
      <c r="C13595" t="s">
        <v>89</v>
      </c>
      <c r="D13595" s="4">
        <v>3.2010000000000001</v>
      </c>
      <c r="E13595" t="s">
        <v>12</v>
      </c>
      <c r="F13595" t="s">
        <v>13</v>
      </c>
      <c r="G13595" t="str">
        <f t="shared" si="424"/>
        <v>S48B</v>
      </c>
      <c r="H13595" t="str">
        <f t="shared" si="425"/>
        <v>74715</v>
      </c>
      <c r="I13595" t="str">
        <f>VLOOKUP(F13595,Period!A:B,2,0)</f>
        <v>January</v>
      </c>
      <c r="J13595" t="str">
        <f>VLOOKUP(H13595,ap[[item_code]:[series_title]],2,0)</f>
        <v>Gasoline, unleaded midgrade, per gallon/3.785 liters in U.S. city average, average price, not seasonally adjusted</v>
      </c>
      <c r="K13595" t="str">
        <f>VLOOKUP(G13595,Areas!A:B,2,0)</f>
        <v>Denver-Aurora-Lakewood, CO</v>
      </c>
    </row>
    <row r="13596" spans="1:11" x14ac:dyDescent="0.3">
      <c r="A13596" t="s">
        <v>2990</v>
      </c>
      <c r="B13596">
        <v>2021</v>
      </c>
      <c r="C13596" t="s">
        <v>133</v>
      </c>
      <c r="D13596" s="4">
        <v>3.5619999999999998</v>
      </c>
      <c r="E13596" t="s">
        <v>12</v>
      </c>
      <c r="F13596" t="s">
        <v>13</v>
      </c>
      <c r="G13596" t="str">
        <f t="shared" si="424"/>
        <v>S48B</v>
      </c>
      <c r="H13596" t="str">
        <f t="shared" si="425"/>
        <v>74715</v>
      </c>
      <c r="I13596" t="str">
        <f>VLOOKUP(F13596,Period!A:B,2,0)</f>
        <v>January</v>
      </c>
      <c r="J13596" t="str">
        <f>VLOOKUP(H13596,ap[[item_code]:[series_title]],2,0)</f>
        <v>Gasoline, unleaded midgrade, per gallon/3.785 liters in U.S. city average, average price, not seasonally adjusted</v>
      </c>
      <c r="K13596" t="str">
        <f>VLOOKUP(G13596,Areas!A:B,2,0)</f>
        <v>Denver-Aurora-Lakewood, CO</v>
      </c>
    </row>
    <row r="13597" spans="1:11" x14ac:dyDescent="0.3">
      <c r="A13597" t="s">
        <v>2990</v>
      </c>
      <c r="B13597">
        <v>2021</v>
      </c>
      <c r="C13597" t="s">
        <v>82</v>
      </c>
      <c r="D13597" s="4">
        <v>3.827</v>
      </c>
      <c r="E13597" t="s">
        <v>12</v>
      </c>
      <c r="F13597" t="s">
        <v>13</v>
      </c>
      <c r="G13597" t="str">
        <f t="shared" si="424"/>
        <v>S48B</v>
      </c>
      <c r="H13597" t="str">
        <f t="shared" si="425"/>
        <v>74715</v>
      </c>
      <c r="I13597" t="str">
        <f>VLOOKUP(F13597,Period!A:B,2,0)</f>
        <v>January</v>
      </c>
      <c r="J13597" t="str">
        <f>VLOOKUP(H13597,ap[[item_code]:[series_title]],2,0)</f>
        <v>Gasoline, unleaded midgrade, per gallon/3.785 liters in U.S. city average, average price, not seasonally adjusted</v>
      </c>
      <c r="K13597" t="str">
        <f>VLOOKUP(G13597,Areas!A:B,2,0)</f>
        <v>Denver-Aurora-Lakewood, CO</v>
      </c>
    </row>
    <row r="13598" spans="1:11" x14ac:dyDescent="0.3">
      <c r="A13598" t="s">
        <v>2990</v>
      </c>
      <c r="B13598">
        <v>2021</v>
      </c>
      <c r="C13598" t="s">
        <v>69</v>
      </c>
      <c r="D13598" s="4">
        <v>3.9409999999999998</v>
      </c>
      <c r="E13598" t="s">
        <v>12</v>
      </c>
      <c r="F13598" t="s">
        <v>13</v>
      </c>
      <c r="G13598" t="str">
        <f t="shared" si="424"/>
        <v>S48B</v>
      </c>
      <c r="H13598" t="str">
        <f t="shared" si="425"/>
        <v>74715</v>
      </c>
      <c r="I13598" t="str">
        <f>VLOOKUP(F13598,Period!A:B,2,0)</f>
        <v>January</v>
      </c>
      <c r="J13598" t="str">
        <f>VLOOKUP(H13598,ap[[item_code]:[series_title]],2,0)</f>
        <v>Gasoline, unleaded midgrade, per gallon/3.785 liters in U.S. city average, average price, not seasonally adjusted</v>
      </c>
      <c r="K13598" t="str">
        <f>VLOOKUP(G13598,Areas!A:B,2,0)</f>
        <v>Denver-Aurora-Lakewood, CO</v>
      </c>
    </row>
    <row r="13599" spans="1:11" x14ac:dyDescent="0.3">
      <c r="A13599" t="s">
        <v>2990</v>
      </c>
      <c r="B13599">
        <v>2021</v>
      </c>
      <c r="C13599" t="s">
        <v>35</v>
      </c>
      <c r="D13599" s="4">
        <v>3.899</v>
      </c>
      <c r="E13599" t="s">
        <v>12</v>
      </c>
      <c r="F13599" t="s">
        <v>13</v>
      </c>
      <c r="G13599" t="str">
        <f t="shared" si="424"/>
        <v>S48B</v>
      </c>
      <c r="H13599" t="str">
        <f t="shared" si="425"/>
        <v>74715</v>
      </c>
      <c r="I13599" t="str">
        <f>VLOOKUP(F13599,Period!A:B,2,0)</f>
        <v>January</v>
      </c>
      <c r="J13599" t="str">
        <f>VLOOKUP(H13599,ap[[item_code]:[series_title]],2,0)</f>
        <v>Gasoline, unleaded midgrade, per gallon/3.785 liters in U.S. city average, average price, not seasonally adjusted</v>
      </c>
      <c r="K13599" t="str">
        <f>VLOOKUP(G13599,Areas!A:B,2,0)</f>
        <v>Denver-Aurora-Lakewood, CO</v>
      </c>
    </row>
    <row r="13600" spans="1:11" x14ac:dyDescent="0.3">
      <c r="A13600" t="s">
        <v>2990</v>
      </c>
      <c r="B13600">
        <v>2021</v>
      </c>
      <c r="C13600" t="s">
        <v>14</v>
      </c>
      <c r="D13600" s="4">
        <v>3.8260000000000001</v>
      </c>
      <c r="E13600" t="s">
        <v>12</v>
      </c>
      <c r="F13600" t="s">
        <v>13</v>
      </c>
      <c r="G13600" t="str">
        <f t="shared" si="424"/>
        <v>S48B</v>
      </c>
      <c r="H13600" t="str">
        <f t="shared" si="425"/>
        <v>74715</v>
      </c>
      <c r="I13600" t="str">
        <f>VLOOKUP(F13600,Period!A:B,2,0)</f>
        <v>January</v>
      </c>
      <c r="J13600" t="str">
        <f>VLOOKUP(H13600,ap[[item_code]:[series_title]],2,0)</f>
        <v>Gasoline, unleaded midgrade, per gallon/3.785 liters in U.S. city average, average price, not seasonally adjusted</v>
      </c>
      <c r="K13600" t="str">
        <f>VLOOKUP(G13600,Areas!A:B,2,0)</f>
        <v>Denver-Aurora-Lakewood, CO</v>
      </c>
    </row>
    <row r="13601" spans="1:11" x14ac:dyDescent="0.3">
      <c r="A13601" t="s">
        <v>2992</v>
      </c>
      <c r="B13601">
        <v>2018</v>
      </c>
      <c r="C13601" t="s">
        <v>13</v>
      </c>
      <c r="D13601" s="4">
        <v>2.8889999999999998</v>
      </c>
      <c r="E13601" t="s">
        <v>12</v>
      </c>
      <c r="F13601" t="s">
        <v>13</v>
      </c>
      <c r="G13601" t="str">
        <f t="shared" si="424"/>
        <v>S48B</v>
      </c>
      <c r="H13601" t="str">
        <f t="shared" si="425"/>
        <v>74716</v>
      </c>
      <c r="I13601" t="str">
        <f>VLOOKUP(F13601,Period!A:B,2,0)</f>
        <v>January</v>
      </c>
      <c r="J13601" t="str">
        <f>VLOOKUP(H13601,ap[[item_code]:[series_title]],2,0)</f>
        <v>Gasoline, unleaded premium, per gallon/3.785 liters in U.S. city average, average price, not seasonally adjusted</v>
      </c>
      <c r="K13601" t="str">
        <f>VLOOKUP(G13601,Areas!A:B,2,0)</f>
        <v>Denver-Aurora-Lakewood, CO</v>
      </c>
    </row>
    <row r="13602" spans="1:11" x14ac:dyDescent="0.3">
      <c r="A13602" t="s">
        <v>2992</v>
      </c>
      <c r="B13602">
        <v>2018</v>
      </c>
      <c r="C13602" t="s">
        <v>183</v>
      </c>
      <c r="D13602" s="4">
        <v>2.887</v>
      </c>
      <c r="E13602" t="s">
        <v>12</v>
      </c>
      <c r="F13602" t="s">
        <v>13</v>
      </c>
      <c r="G13602" t="str">
        <f t="shared" si="424"/>
        <v>S48B</v>
      </c>
      <c r="H13602" t="str">
        <f t="shared" si="425"/>
        <v>74716</v>
      </c>
      <c r="I13602" t="str">
        <f>VLOOKUP(F13602,Period!A:B,2,0)</f>
        <v>January</v>
      </c>
      <c r="J13602" t="str">
        <f>VLOOKUP(H13602,ap[[item_code]:[series_title]],2,0)</f>
        <v>Gasoline, unleaded premium, per gallon/3.785 liters in U.S. city average, average price, not seasonally adjusted</v>
      </c>
      <c r="K13602" t="str">
        <f>VLOOKUP(G13602,Areas!A:B,2,0)</f>
        <v>Denver-Aurora-Lakewood, CO</v>
      </c>
    </row>
    <row r="13603" spans="1:11" x14ac:dyDescent="0.3">
      <c r="A13603" t="s">
        <v>2992</v>
      </c>
      <c r="B13603">
        <v>2018</v>
      </c>
      <c r="C13603" t="s">
        <v>25</v>
      </c>
      <c r="D13603" s="4">
        <v>2.9169999999999998</v>
      </c>
      <c r="E13603" t="s">
        <v>12</v>
      </c>
      <c r="F13603" t="s">
        <v>13</v>
      </c>
      <c r="G13603" t="str">
        <f t="shared" si="424"/>
        <v>S48B</v>
      </c>
      <c r="H13603" t="str">
        <f t="shared" si="425"/>
        <v>74716</v>
      </c>
      <c r="I13603" t="str">
        <f>VLOOKUP(F13603,Period!A:B,2,0)</f>
        <v>January</v>
      </c>
      <c r="J13603" t="str">
        <f>VLOOKUP(H13603,ap[[item_code]:[series_title]],2,0)</f>
        <v>Gasoline, unleaded premium, per gallon/3.785 liters in U.S. city average, average price, not seasonally adjusted</v>
      </c>
      <c r="K13603" t="str">
        <f>VLOOKUP(G13603,Areas!A:B,2,0)</f>
        <v>Denver-Aurora-Lakewood, CO</v>
      </c>
    </row>
    <row r="13604" spans="1:11" x14ac:dyDescent="0.3">
      <c r="A13604" t="s">
        <v>2992</v>
      </c>
      <c r="B13604">
        <v>2018</v>
      </c>
      <c r="C13604" t="s">
        <v>93</v>
      </c>
      <c r="D13604" s="4">
        <v>3.0840000000000001</v>
      </c>
      <c r="E13604" t="s">
        <v>12</v>
      </c>
      <c r="F13604" t="s">
        <v>13</v>
      </c>
      <c r="G13604" t="str">
        <f t="shared" si="424"/>
        <v>S48B</v>
      </c>
      <c r="H13604" t="str">
        <f t="shared" si="425"/>
        <v>74716</v>
      </c>
      <c r="I13604" t="str">
        <f>VLOOKUP(F13604,Period!A:B,2,0)</f>
        <v>January</v>
      </c>
      <c r="J13604" t="str">
        <f>VLOOKUP(H13604,ap[[item_code]:[series_title]],2,0)</f>
        <v>Gasoline, unleaded premium, per gallon/3.785 liters in U.S. city average, average price, not seasonally adjusted</v>
      </c>
      <c r="K13604" t="str">
        <f>VLOOKUP(G13604,Areas!A:B,2,0)</f>
        <v>Denver-Aurora-Lakewood, CO</v>
      </c>
    </row>
    <row r="13605" spans="1:11" x14ac:dyDescent="0.3">
      <c r="A13605" t="s">
        <v>2992</v>
      </c>
      <c r="B13605">
        <v>2018</v>
      </c>
      <c r="C13605" t="s">
        <v>89</v>
      </c>
      <c r="D13605" s="4">
        <v>3.3170000000000002</v>
      </c>
      <c r="E13605" t="s">
        <v>12</v>
      </c>
      <c r="F13605" t="s">
        <v>13</v>
      </c>
      <c r="G13605" t="str">
        <f t="shared" si="424"/>
        <v>S48B</v>
      </c>
      <c r="H13605" t="str">
        <f t="shared" si="425"/>
        <v>74716</v>
      </c>
      <c r="I13605" t="str">
        <f>VLOOKUP(F13605,Period!A:B,2,0)</f>
        <v>January</v>
      </c>
      <c r="J13605" t="str">
        <f>VLOOKUP(H13605,ap[[item_code]:[series_title]],2,0)</f>
        <v>Gasoline, unleaded premium, per gallon/3.785 liters in U.S. city average, average price, not seasonally adjusted</v>
      </c>
      <c r="K13605" t="str">
        <f>VLOOKUP(G13605,Areas!A:B,2,0)</f>
        <v>Denver-Aurora-Lakewood, CO</v>
      </c>
    </row>
    <row r="13606" spans="1:11" x14ac:dyDescent="0.3">
      <c r="A13606" t="s">
        <v>2992</v>
      </c>
      <c r="B13606">
        <v>2018</v>
      </c>
      <c r="C13606" t="s">
        <v>133</v>
      </c>
      <c r="D13606" s="4">
        <v>3.355</v>
      </c>
      <c r="E13606" t="s">
        <v>12</v>
      </c>
      <c r="F13606" t="s">
        <v>13</v>
      </c>
      <c r="G13606" t="str">
        <f t="shared" si="424"/>
        <v>S48B</v>
      </c>
      <c r="H13606" t="str">
        <f t="shared" si="425"/>
        <v>74716</v>
      </c>
      <c r="I13606" t="str">
        <f>VLOOKUP(F13606,Period!A:B,2,0)</f>
        <v>January</v>
      </c>
      <c r="J13606" t="str">
        <f>VLOOKUP(H13606,ap[[item_code]:[series_title]],2,0)</f>
        <v>Gasoline, unleaded premium, per gallon/3.785 liters in U.S. city average, average price, not seasonally adjusted</v>
      </c>
      <c r="K13606" t="str">
        <f>VLOOKUP(G13606,Areas!A:B,2,0)</f>
        <v>Denver-Aurora-Lakewood, CO</v>
      </c>
    </row>
    <row r="13607" spans="1:11" x14ac:dyDescent="0.3">
      <c r="A13607" t="s">
        <v>2992</v>
      </c>
      <c r="B13607">
        <v>2018</v>
      </c>
      <c r="C13607" t="s">
        <v>82</v>
      </c>
      <c r="D13607" s="4">
        <v>3.2890000000000001</v>
      </c>
      <c r="E13607" t="s">
        <v>12</v>
      </c>
      <c r="F13607" t="s">
        <v>13</v>
      </c>
      <c r="G13607" t="str">
        <f t="shared" si="424"/>
        <v>S48B</v>
      </c>
      <c r="H13607" t="str">
        <f t="shared" si="425"/>
        <v>74716</v>
      </c>
      <c r="I13607" t="str">
        <f>VLOOKUP(F13607,Period!A:B,2,0)</f>
        <v>January</v>
      </c>
      <c r="J13607" t="str">
        <f>VLOOKUP(H13607,ap[[item_code]:[series_title]],2,0)</f>
        <v>Gasoline, unleaded premium, per gallon/3.785 liters in U.S. city average, average price, not seasonally adjusted</v>
      </c>
      <c r="K13607" t="str">
        <f>VLOOKUP(G13607,Areas!A:B,2,0)</f>
        <v>Denver-Aurora-Lakewood, CO</v>
      </c>
    </row>
    <row r="13608" spans="1:11" x14ac:dyDescent="0.3">
      <c r="A13608" t="s">
        <v>2992</v>
      </c>
      <c r="B13608">
        <v>2018</v>
      </c>
      <c r="C13608" t="s">
        <v>69</v>
      </c>
      <c r="D13608" s="4">
        <v>3.3069999999999999</v>
      </c>
      <c r="E13608" t="s">
        <v>12</v>
      </c>
      <c r="F13608" t="s">
        <v>13</v>
      </c>
      <c r="G13608" t="str">
        <f t="shared" si="424"/>
        <v>S48B</v>
      </c>
      <c r="H13608" t="str">
        <f t="shared" si="425"/>
        <v>74716</v>
      </c>
      <c r="I13608" t="str">
        <f>VLOOKUP(F13608,Period!A:B,2,0)</f>
        <v>January</v>
      </c>
      <c r="J13608" t="str">
        <f>VLOOKUP(H13608,ap[[item_code]:[series_title]],2,0)</f>
        <v>Gasoline, unleaded premium, per gallon/3.785 liters in U.S. city average, average price, not seasonally adjusted</v>
      </c>
      <c r="K13608" t="str">
        <f>VLOOKUP(G13608,Areas!A:B,2,0)</f>
        <v>Denver-Aurora-Lakewood, CO</v>
      </c>
    </row>
    <row r="13609" spans="1:11" x14ac:dyDescent="0.3">
      <c r="A13609" t="s">
        <v>2992</v>
      </c>
      <c r="B13609">
        <v>2018</v>
      </c>
      <c r="C13609" t="s">
        <v>35</v>
      </c>
      <c r="D13609" s="4">
        <v>3.431</v>
      </c>
      <c r="E13609" t="s">
        <v>12</v>
      </c>
      <c r="F13609" t="s">
        <v>13</v>
      </c>
      <c r="G13609" t="str">
        <f t="shared" si="424"/>
        <v>S48B</v>
      </c>
      <c r="H13609" t="str">
        <f t="shared" si="425"/>
        <v>74716</v>
      </c>
      <c r="I13609" t="str">
        <f>VLOOKUP(F13609,Period!A:B,2,0)</f>
        <v>January</v>
      </c>
      <c r="J13609" t="str">
        <f>VLOOKUP(H13609,ap[[item_code]:[series_title]],2,0)</f>
        <v>Gasoline, unleaded premium, per gallon/3.785 liters in U.S. city average, average price, not seasonally adjusted</v>
      </c>
      <c r="K13609" t="str">
        <f>VLOOKUP(G13609,Areas!A:B,2,0)</f>
        <v>Denver-Aurora-Lakewood, CO</v>
      </c>
    </row>
    <row r="13610" spans="1:11" x14ac:dyDescent="0.3">
      <c r="A13610" t="s">
        <v>2992</v>
      </c>
      <c r="B13610">
        <v>2018</v>
      </c>
      <c r="C13610" t="s">
        <v>14</v>
      </c>
      <c r="D13610" s="4">
        <v>3.331</v>
      </c>
      <c r="E13610" t="s">
        <v>12</v>
      </c>
      <c r="F13610" t="s">
        <v>13</v>
      </c>
      <c r="G13610" t="str">
        <f t="shared" si="424"/>
        <v>S48B</v>
      </c>
      <c r="H13610" t="str">
        <f t="shared" si="425"/>
        <v>74716</v>
      </c>
      <c r="I13610" t="str">
        <f>VLOOKUP(F13610,Period!A:B,2,0)</f>
        <v>January</v>
      </c>
      <c r="J13610" t="str">
        <f>VLOOKUP(H13610,ap[[item_code]:[series_title]],2,0)</f>
        <v>Gasoline, unleaded premium, per gallon/3.785 liters in U.S. city average, average price, not seasonally adjusted</v>
      </c>
      <c r="K13610" t="str">
        <f>VLOOKUP(G13610,Areas!A:B,2,0)</f>
        <v>Denver-Aurora-Lakewood, CO</v>
      </c>
    </row>
    <row r="13611" spans="1:11" x14ac:dyDescent="0.3">
      <c r="A13611" t="s">
        <v>2992</v>
      </c>
      <c r="B13611">
        <v>2018</v>
      </c>
      <c r="C13611" t="s">
        <v>146</v>
      </c>
      <c r="D13611" s="4">
        <v>3.153</v>
      </c>
      <c r="E13611" t="s">
        <v>12</v>
      </c>
      <c r="F13611" t="s">
        <v>13</v>
      </c>
      <c r="G13611" t="str">
        <f t="shared" si="424"/>
        <v>S48B</v>
      </c>
      <c r="H13611" t="str">
        <f t="shared" si="425"/>
        <v>74716</v>
      </c>
      <c r="I13611" t="str">
        <f>VLOOKUP(F13611,Period!A:B,2,0)</f>
        <v>January</v>
      </c>
      <c r="J13611" t="str">
        <f>VLOOKUP(H13611,ap[[item_code]:[series_title]],2,0)</f>
        <v>Gasoline, unleaded premium, per gallon/3.785 liters in U.S. city average, average price, not seasonally adjusted</v>
      </c>
      <c r="K13611" t="str">
        <f>VLOOKUP(G13611,Areas!A:B,2,0)</f>
        <v>Denver-Aurora-Lakewood, CO</v>
      </c>
    </row>
    <row r="13612" spans="1:11" x14ac:dyDescent="0.3">
      <c r="A13612" t="s">
        <v>2992</v>
      </c>
      <c r="B13612">
        <v>2018</v>
      </c>
      <c r="C13612" t="s">
        <v>18</v>
      </c>
      <c r="D13612" s="4">
        <v>2.86</v>
      </c>
      <c r="E13612" t="s">
        <v>12</v>
      </c>
      <c r="F13612" t="s">
        <v>13</v>
      </c>
      <c r="G13612" t="str">
        <f t="shared" si="424"/>
        <v>S48B</v>
      </c>
      <c r="H13612" t="str">
        <f t="shared" si="425"/>
        <v>74716</v>
      </c>
      <c r="I13612" t="str">
        <f>VLOOKUP(F13612,Period!A:B,2,0)</f>
        <v>January</v>
      </c>
      <c r="J13612" t="str">
        <f>VLOOKUP(H13612,ap[[item_code]:[series_title]],2,0)</f>
        <v>Gasoline, unleaded premium, per gallon/3.785 liters in U.S. city average, average price, not seasonally adjusted</v>
      </c>
      <c r="K13612" t="str">
        <f>VLOOKUP(G13612,Areas!A:B,2,0)</f>
        <v>Denver-Aurora-Lakewood, CO</v>
      </c>
    </row>
    <row r="13613" spans="1:11" x14ac:dyDescent="0.3">
      <c r="A13613" t="s">
        <v>2992</v>
      </c>
      <c r="B13613">
        <v>2019</v>
      </c>
      <c r="C13613" t="s">
        <v>13</v>
      </c>
      <c r="D13613" s="4">
        <v>2.5449999999999999</v>
      </c>
      <c r="E13613" t="s">
        <v>12</v>
      </c>
      <c r="F13613" t="s">
        <v>13</v>
      </c>
      <c r="G13613" t="str">
        <f t="shared" si="424"/>
        <v>S48B</v>
      </c>
      <c r="H13613" t="str">
        <f t="shared" si="425"/>
        <v>74716</v>
      </c>
      <c r="I13613" t="str">
        <f>VLOOKUP(F13613,Period!A:B,2,0)</f>
        <v>January</v>
      </c>
      <c r="J13613" t="str">
        <f>VLOOKUP(H13613,ap[[item_code]:[series_title]],2,0)</f>
        <v>Gasoline, unleaded premium, per gallon/3.785 liters in U.S. city average, average price, not seasonally adjusted</v>
      </c>
      <c r="K13613" t="str">
        <f>VLOOKUP(G13613,Areas!A:B,2,0)</f>
        <v>Denver-Aurora-Lakewood, CO</v>
      </c>
    </row>
    <row r="13614" spans="1:11" x14ac:dyDescent="0.3">
      <c r="A13614" t="s">
        <v>2992</v>
      </c>
      <c r="B13614">
        <v>2019</v>
      </c>
      <c r="C13614" t="s">
        <v>183</v>
      </c>
      <c r="D13614" s="4">
        <v>2.452</v>
      </c>
      <c r="E13614" t="s">
        <v>12</v>
      </c>
      <c r="F13614" t="s">
        <v>13</v>
      </c>
      <c r="G13614" t="str">
        <f t="shared" si="424"/>
        <v>S48B</v>
      </c>
      <c r="H13614" t="str">
        <f t="shared" si="425"/>
        <v>74716</v>
      </c>
      <c r="I13614" t="str">
        <f>VLOOKUP(F13614,Period!A:B,2,0)</f>
        <v>January</v>
      </c>
      <c r="J13614" t="str">
        <f>VLOOKUP(H13614,ap[[item_code]:[series_title]],2,0)</f>
        <v>Gasoline, unleaded premium, per gallon/3.785 liters in U.S. city average, average price, not seasonally adjusted</v>
      </c>
      <c r="K13614" t="str">
        <f>VLOOKUP(G13614,Areas!A:B,2,0)</f>
        <v>Denver-Aurora-Lakewood, CO</v>
      </c>
    </row>
    <row r="13615" spans="1:11" x14ac:dyDescent="0.3">
      <c r="A13615" t="s">
        <v>2992</v>
      </c>
      <c r="B13615">
        <v>2019</v>
      </c>
      <c r="C13615" t="s">
        <v>25</v>
      </c>
      <c r="D13615" s="4">
        <v>2.7309999999999999</v>
      </c>
      <c r="E13615" t="s">
        <v>12</v>
      </c>
      <c r="F13615" t="s">
        <v>13</v>
      </c>
      <c r="G13615" t="str">
        <f t="shared" si="424"/>
        <v>S48B</v>
      </c>
      <c r="H13615" t="str">
        <f t="shared" si="425"/>
        <v>74716</v>
      </c>
      <c r="I13615" t="str">
        <f>VLOOKUP(F13615,Period!A:B,2,0)</f>
        <v>January</v>
      </c>
      <c r="J13615" t="str">
        <f>VLOOKUP(H13615,ap[[item_code]:[series_title]],2,0)</f>
        <v>Gasoline, unleaded premium, per gallon/3.785 liters in U.S. city average, average price, not seasonally adjusted</v>
      </c>
      <c r="K13615" t="str">
        <f>VLOOKUP(G13615,Areas!A:B,2,0)</f>
        <v>Denver-Aurora-Lakewood, CO</v>
      </c>
    </row>
    <row r="13616" spans="1:11" x14ac:dyDescent="0.3">
      <c r="A13616" t="s">
        <v>2992</v>
      </c>
      <c r="B13616">
        <v>2019</v>
      </c>
      <c r="C13616" t="s">
        <v>93</v>
      </c>
      <c r="D13616" s="4">
        <v>3.0710000000000002</v>
      </c>
      <c r="E13616" t="s">
        <v>12</v>
      </c>
      <c r="F13616" t="s">
        <v>13</v>
      </c>
      <c r="G13616" t="str">
        <f t="shared" si="424"/>
        <v>S48B</v>
      </c>
      <c r="H13616" t="str">
        <f t="shared" si="425"/>
        <v>74716</v>
      </c>
      <c r="I13616" t="str">
        <f>VLOOKUP(F13616,Period!A:B,2,0)</f>
        <v>January</v>
      </c>
      <c r="J13616" t="str">
        <f>VLOOKUP(H13616,ap[[item_code]:[series_title]],2,0)</f>
        <v>Gasoline, unleaded premium, per gallon/3.785 liters in U.S. city average, average price, not seasonally adjusted</v>
      </c>
      <c r="K13616" t="str">
        <f>VLOOKUP(G13616,Areas!A:B,2,0)</f>
        <v>Denver-Aurora-Lakewood, CO</v>
      </c>
    </row>
    <row r="13617" spans="1:11" x14ac:dyDescent="0.3">
      <c r="A13617" t="s">
        <v>2992</v>
      </c>
      <c r="B13617">
        <v>2019</v>
      </c>
      <c r="C13617" t="s">
        <v>89</v>
      </c>
      <c r="D13617" s="4">
        <v>3.2509999999999999</v>
      </c>
      <c r="E13617" t="s">
        <v>12</v>
      </c>
      <c r="F13617" t="s">
        <v>13</v>
      </c>
      <c r="G13617" t="str">
        <f t="shared" si="424"/>
        <v>S48B</v>
      </c>
      <c r="H13617" t="str">
        <f t="shared" si="425"/>
        <v>74716</v>
      </c>
      <c r="I13617" t="str">
        <f>VLOOKUP(F13617,Period!A:B,2,0)</f>
        <v>January</v>
      </c>
      <c r="J13617" t="str">
        <f>VLOOKUP(H13617,ap[[item_code]:[series_title]],2,0)</f>
        <v>Gasoline, unleaded premium, per gallon/3.785 liters in U.S. city average, average price, not seasonally adjusted</v>
      </c>
      <c r="K13617" t="str">
        <f>VLOOKUP(G13617,Areas!A:B,2,0)</f>
        <v>Denver-Aurora-Lakewood, CO</v>
      </c>
    </row>
    <row r="13618" spans="1:11" x14ac:dyDescent="0.3">
      <c r="A13618" t="s">
        <v>2992</v>
      </c>
      <c r="B13618">
        <v>2019</v>
      </c>
      <c r="C13618" t="s">
        <v>133</v>
      </c>
      <c r="D13618" s="4">
        <v>3.1739999999999999</v>
      </c>
      <c r="E13618" t="s">
        <v>12</v>
      </c>
      <c r="F13618" t="s">
        <v>13</v>
      </c>
      <c r="G13618" t="str">
        <f t="shared" si="424"/>
        <v>S48B</v>
      </c>
      <c r="H13618" t="str">
        <f t="shared" si="425"/>
        <v>74716</v>
      </c>
      <c r="I13618" t="str">
        <f>VLOOKUP(F13618,Period!A:B,2,0)</f>
        <v>January</v>
      </c>
      <c r="J13618" t="str">
        <f>VLOOKUP(H13618,ap[[item_code]:[series_title]],2,0)</f>
        <v>Gasoline, unleaded premium, per gallon/3.785 liters in U.S. city average, average price, not seasonally adjusted</v>
      </c>
      <c r="K13618" t="str">
        <f>VLOOKUP(G13618,Areas!A:B,2,0)</f>
        <v>Denver-Aurora-Lakewood, CO</v>
      </c>
    </row>
    <row r="13619" spans="1:11" x14ac:dyDescent="0.3">
      <c r="A13619" t="s">
        <v>2992</v>
      </c>
      <c r="B13619">
        <v>2019</v>
      </c>
      <c r="C13619" t="s">
        <v>82</v>
      </c>
      <c r="D13619" s="4">
        <v>3.05</v>
      </c>
      <c r="E13619" t="s">
        <v>12</v>
      </c>
      <c r="F13619" t="s">
        <v>13</v>
      </c>
      <c r="G13619" t="str">
        <f t="shared" si="424"/>
        <v>S48B</v>
      </c>
      <c r="H13619" t="str">
        <f t="shared" si="425"/>
        <v>74716</v>
      </c>
      <c r="I13619" t="str">
        <f>VLOOKUP(F13619,Period!A:B,2,0)</f>
        <v>January</v>
      </c>
      <c r="J13619" t="str">
        <f>VLOOKUP(H13619,ap[[item_code]:[series_title]],2,0)</f>
        <v>Gasoline, unleaded premium, per gallon/3.785 liters in U.S. city average, average price, not seasonally adjusted</v>
      </c>
      <c r="K13619" t="str">
        <f>VLOOKUP(G13619,Areas!A:B,2,0)</f>
        <v>Denver-Aurora-Lakewood, CO</v>
      </c>
    </row>
    <row r="13620" spans="1:11" x14ac:dyDescent="0.3">
      <c r="A13620" t="s">
        <v>2992</v>
      </c>
      <c r="B13620">
        <v>2019</v>
      </c>
      <c r="C13620" t="s">
        <v>69</v>
      </c>
      <c r="D13620" s="4">
        <v>2.8769999999999998</v>
      </c>
      <c r="E13620" t="s">
        <v>12</v>
      </c>
      <c r="F13620" t="s">
        <v>13</v>
      </c>
      <c r="G13620" t="str">
        <f t="shared" si="424"/>
        <v>S48B</v>
      </c>
      <c r="H13620" t="str">
        <f t="shared" si="425"/>
        <v>74716</v>
      </c>
      <c r="I13620" t="str">
        <f>VLOOKUP(F13620,Period!A:B,2,0)</f>
        <v>January</v>
      </c>
      <c r="J13620" t="str">
        <f>VLOOKUP(H13620,ap[[item_code]:[series_title]],2,0)</f>
        <v>Gasoline, unleaded premium, per gallon/3.785 liters in U.S. city average, average price, not seasonally adjusted</v>
      </c>
      <c r="K13620" t="str">
        <f>VLOOKUP(G13620,Areas!A:B,2,0)</f>
        <v>Denver-Aurora-Lakewood, CO</v>
      </c>
    </row>
    <row r="13621" spans="1:11" x14ac:dyDescent="0.3">
      <c r="A13621" t="s">
        <v>2992</v>
      </c>
      <c r="B13621">
        <v>2019</v>
      </c>
      <c r="C13621" t="s">
        <v>35</v>
      </c>
      <c r="D13621" s="4">
        <v>2.9649999999999999</v>
      </c>
      <c r="E13621" t="s">
        <v>12</v>
      </c>
      <c r="F13621" t="s">
        <v>13</v>
      </c>
      <c r="G13621" t="str">
        <f t="shared" si="424"/>
        <v>S48B</v>
      </c>
      <c r="H13621" t="str">
        <f t="shared" si="425"/>
        <v>74716</v>
      </c>
      <c r="I13621" t="str">
        <f>VLOOKUP(F13621,Period!A:B,2,0)</f>
        <v>January</v>
      </c>
      <c r="J13621" t="str">
        <f>VLOOKUP(H13621,ap[[item_code]:[series_title]],2,0)</f>
        <v>Gasoline, unleaded premium, per gallon/3.785 liters in U.S. city average, average price, not seasonally adjusted</v>
      </c>
      <c r="K13621" t="str">
        <f>VLOOKUP(G13621,Areas!A:B,2,0)</f>
        <v>Denver-Aurora-Lakewood, CO</v>
      </c>
    </row>
    <row r="13622" spans="1:11" x14ac:dyDescent="0.3">
      <c r="A13622" t="s">
        <v>2992</v>
      </c>
      <c r="B13622">
        <v>2019</v>
      </c>
      <c r="C13622" t="s">
        <v>14</v>
      </c>
      <c r="D13622" s="4">
        <v>3.117</v>
      </c>
      <c r="E13622" t="s">
        <v>12</v>
      </c>
      <c r="F13622" t="s">
        <v>13</v>
      </c>
      <c r="G13622" t="str">
        <f t="shared" si="424"/>
        <v>S48B</v>
      </c>
      <c r="H13622" t="str">
        <f t="shared" si="425"/>
        <v>74716</v>
      </c>
      <c r="I13622" t="str">
        <f>VLOOKUP(F13622,Period!A:B,2,0)</f>
        <v>January</v>
      </c>
      <c r="J13622" t="str">
        <f>VLOOKUP(H13622,ap[[item_code]:[series_title]],2,0)</f>
        <v>Gasoline, unleaded premium, per gallon/3.785 liters in U.S. city average, average price, not seasonally adjusted</v>
      </c>
      <c r="K13622" t="str">
        <f>VLOOKUP(G13622,Areas!A:B,2,0)</f>
        <v>Denver-Aurora-Lakewood, CO</v>
      </c>
    </row>
    <row r="13623" spans="1:11" x14ac:dyDescent="0.3">
      <c r="A13623" t="s">
        <v>2992</v>
      </c>
      <c r="B13623">
        <v>2019</v>
      </c>
      <c r="C13623" t="s">
        <v>146</v>
      </c>
      <c r="D13623" s="4">
        <v>3.1949999999999998</v>
      </c>
      <c r="E13623" t="s">
        <v>12</v>
      </c>
      <c r="F13623" t="s">
        <v>13</v>
      </c>
      <c r="G13623" t="str">
        <f t="shared" si="424"/>
        <v>S48B</v>
      </c>
      <c r="H13623" t="str">
        <f t="shared" si="425"/>
        <v>74716</v>
      </c>
      <c r="I13623" t="str">
        <f>VLOOKUP(F13623,Period!A:B,2,0)</f>
        <v>January</v>
      </c>
      <c r="J13623" t="str">
        <f>VLOOKUP(H13623,ap[[item_code]:[series_title]],2,0)</f>
        <v>Gasoline, unleaded premium, per gallon/3.785 liters in U.S. city average, average price, not seasonally adjusted</v>
      </c>
      <c r="K13623" t="str">
        <f>VLOOKUP(G13623,Areas!A:B,2,0)</f>
        <v>Denver-Aurora-Lakewood, CO</v>
      </c>
    </row>
    <row r="13624" spans="1:11" x14ac:dyDescent="0.3">
      <c r="A13624" t="s">
        <v>2992</v>
      </c>
      <c r="B13624">
        <v>2019</v>
      </c>
      <c r="C13624" t="s">
        <v>18</v>
      </c>
      <c r="D13624" s="4">
        <v>3.169</v>
      </c>
      <c r="E13624" t="s">
        <v>12</v>
      </c>
      <c r="F13624" t="s">
        <v>13</v>
      </c>
      <c r="G13624" t="str">
        <f t="shared" si="424"/>
        <v>S48B</v>
      </c>
      <c r="H13624" t="str">
        <f t="shared" si="425"/>
        <v>74716</v>
      </c>
      <c r="I13624" t="str">
        <f>VLOOKUP(F13624,Period!A:B,2,0)</f>
        <v>January</v>
      </c>
      <c r="J13624" t="str">
        <f>VLOOKUP(H13624,ap[[item_code]:[series_title]],2,0)</f>
        <v>Gasoline, unleaded premium, per gallon/3.785 liters in U.S. city average, average price, not seasonally adjusted</v>
      </c>
      <c r="K13624" t="str">
        <f>VLOOKUP(G13624,Areas!A:B,2,0)</f>
        <v>Denver-Aurora-Lakewood, CO</v>
      </c>
    </row>
    <row r="13625" spans="1:11" x14ac:dyDescent="0.3">
      <c r="A13625" t="s">
        <v>2992</v>
      </c>
      <c r="B13625">
        <v>2020</v>
      </c>
      <c r="C13625" t="s">
        <v>13</v>
      </c>
      <c r="D13625" s="4">
        <v>2.9830000000000001</v>
      </c>
      <c r="E13625" t="s">
        <v>12</v>
      </c>
      <c r="F13625" t="s">
        <v>13</v>
      </c>
      <c r="G13625" t="str">
        <f t="shared" si="424"/>
        <v>S48B</v>
      </c>
      <c r="H13625" t="str">
        <f t="shared" si="425"/>
        <v>74716</v>
      </c>
      <c r="I13625" t="str">
        <f>VLOOKUP(F13625,Period!A:B,2,0)</f>
        <v>January</v>
      </c>
      <c r="J13625" t="str">
        <f>VLOOKUP(H13625,ap[[item_code]:[series_title]],2,0)</f>
        <v>Gasoline, unleaded premium, per gallon/3.785 liters in U.S. city average, average price, not seasonally adjusted</v>
      </c>
      <c r="K13625" t="str">
        <f>VLOOKUP(G13625,Areas!A:B,2,0)</f>
        <v>Denver-Aurora-Lakewood, CO</v>
      </c>
    </row>
    <row r="13626" spans="1:11" x14ac:dyDescent="0.3">
      <c r="A13626" t="s">
        <v>2992</v>
      </c>
      <c r="B13626">
        <v>2020</v>
      </c>
      <c r="C13626" t="s">
        <v>183</v>
      </c>
      <c r="D13626" s="4">
        <v>2.8109999999999999</v>
      </c>
      <c r="E13626" t="s">
        <v>12</v>
      </c>
      <c r="F13626" t="s">
        <v>13</v>
      </c>
      <c r="G13626" t="str">
        <f t="shared" si="424"/>
        <v>S48B</v>
      </c>
      <c r="H13626" t="str">
        <f t="shared" si="425"/>
        <v>74716</v>
      </c>
      <c r="I13626" t="str">
        <f>VLOOKUP(F13626,Period!A:B,2,0)</f>
        <v>January</v>
      </c>
      <c r="J13626" t="str">
        <f>VLOOKUP(H13626,ap[[item_code]:[series_title]],2,0)</f>
        <v>Gasoline, unleaded premium, per gallon/3.785 liters in U.S. city average, average price, not seasonally adjusted</v>
      </c>
      <c r="K13626" t="str">
        <f>VLOOKUP(G13626,Areas!A:B,2,0)</f>
        <v>Denver-Aurora-Lakewood, CO</v>
      </c>
    </row>
    <row r="13627" spans="1:11" x14ac:dyDescent="0.3">
      <c r="A13627" t="s">
        <v>2992</v>
      </c>
      <c r="B13627">
        <v>2020</v>
      </c>
      <c r="C13627" t="s">
        <v>25</v>
      </c>
      <c r="D13627" s="4">
        <v>2.54</v>
      </c>
      <c r="E13627" t="s">
        <v>12</v>
      </c>
      <c r="F13627" t="s">
        <v>13</v>
      </c>
      <c r="G13627" t="str">
        <f t="shared" si="424"/>
        <v>S48B</v>
      </c>
      <c r="H13627" t="str">
        <f t="shared" si="425"/>
        <v>74716</v>
      </c>
      <c r="I13627" t="str">
        <f>VLOOKUP(F13627,Period!A:B,2,0)</f>
        <v>January</v>
      </c>
      <c r="J13627" t="str">
        <f>VLOOKUP(H13627,ap[[item_code]:[series_title]],2,0)</f>
        <v>Gasoline, unleaded premium, per gallon/3.785 liters in U.S. city average, average price, not seasonally adjusted</v>
      </c>
      <c r="K13627" t="str">
        <f>VLOOKUP(G13627,Areas!A:B,2,0)</f>
        <v>Denver-Aurora-Lakewood, CO</v>
      </c>
    </row>
    <row r="13628" spans="1:11" x14ac:dyDescent="0.3">
      <c r="A13628" t="s">
        <v>2992</v>
      </c>
      <c r="B13628">
        <v>2020</v>
      </c>
      <c r="C13628" t="s">
        <v>93</v>
      </c>
      <c r="D13628" s="4">
        <v>2.149</v>
      </c>
      <c r="E13628" t="s">
        <v>12</v>
      </c>
      <c r="F13628" t="s">
        <v>13</v>
      </c>
      <c r="G13628" t="str">
        <f t="shared" si="424"/>
        <v>S48B</v>
      </c>
      <c r="H13628" t="str">
        <f t="shared" si="425"/>
        <v>74716</v>
      </c>
      <c r="I13628" t="str">
        <f>VLOOKUP(F13628,Period!A:B,2,0)</f>
        <v>January</v>
      </c>
      <c r="J13628" t="str">
        <f>VLOOKUP(H13628,ap[[item_code]:[series_title]],2,0)</f>
        <v>Gasoline, unleaded premium, per gallon/3.785 liters in U.S. city average, average price, not seasonally adjusted</v>
      </c>
      <c r="K13628" t="str">
        <f>VLOOKUP(G13628,Areas!A:B,2,0)</f>
        <v>Denver-Aurora-Lakewood, CO</v>
      </c>
    </row>
    <row r="13629" spans="1:11" x14ac:dyDescent="0.3">
      <c r="A13629" t="s">
        <v>2992</v>
      </c>
      <c r="B13629">
        <v>2020</v>
      </c>
      <c r="C13629" t="s">
        <v>89</v>
      </c>
      <c r="D13629" s="4">
        <v>2.2389999999999999</v>
      </c>
      <c r="E13629" t="s">
        <v>12</v>
      </c>
      <c r="F13629" t="s">
        <v>13</v>
      </c>
      <c r="G13629" t="str">
        <f t="shared" si="424"/>
        <v>S48B</v>
      </c>
      <c r="H13629" t="str">
        <f t="shared" si="425"/>
        <v>74716</v>
      </c>
      <c r="I13629" t="str">
        <f>VLOOKUP(F13629,Period!A:B,2,0)</f>
        <v>January</v>
      </c>
      <c r="J13629" t="str">
        <f>VLOOKUP(H13629,ap[[item_code]:[series_title]],2,0)</f>
        <v>Gasoline, unleaded premium, per gallon/3.785 liters in U.S. city average, average price, not seasonally adjusted</v>
      </c>
      <c r="K13629" t="str">
        <f>VLOOKUP(G13629,Areas!A:B,2,0)</f>
        <v>Denver-Aurora-Lakewood, CO</v>
      </c>
    </row>
    <row r="13630" spans="1:11" x14ac:dyDescent="0.3">
      <c r="A13630" t="s">
        <v>2992</v>
      </c>
      <c r="B13630">
        <v>2020</v>
      </c>
      <c r="C13630" t="s">
        <v>133</v>
      </c>
      <c r="D13630" s="4">
        <v>2.7309999999999999</v>
      </c>
      <c r="E13630" t="s">
        <v>12</v>
      </c>
      <c r="F13630" t="s">
        <v>13</v>
      </c>
      <c r="G13630" t="str">
        <f t="shared" si="424"/>
        <v>S48B</v>
      </c>
      <c r="H13630" t="str">
        <f t="shared" si="425"/>
        <v>74716</v>
      </c>
      <c r="I13630" t="str">
        <f>VLOOKUP(F13630,Period!A:B,2,0)</f>
        <v>January</v>
      </c>
      <c r="J13630" t="str">
        <f>VLOOKUP(H13630,ap[[item_code]:[series_title]],2,0)</f>
        <v>Gasoline, unleaded premium, per gallon/3.785 liters in U.S. city average, average price, not seasonally adjusted</v>
      </c>
      <c r="K13630" t="str">
        <f>VLOOKUP(G13630,Areas!A:B,2,0)</f>
        <v>Denver-Aurora-Lakewood, CO</v>
      </c>
    </row>
    <row r="13631" spans="1:11" x14ac:dyDescent="0.3">
      <c r="A13631" t="s">
        <v>2992</v>
      </c>
      <c r="B13631">
        <v>2020</v>
      </c>
      <c r="C13631" t="s">
        <v>82</v>
      </c>
      <c r="D13631" s="4">
        <v>2.9590000000000001</v>
      </c>
      <c r="E13631" t="s">
        <v>12</v>
      </c>
      <c r="F13631" t="s">
        <v>13</v>
      </c>
      <c r="G13631" t="str">
        <f t="shared" si="424"/>
        <v>S48B</v>
      </c>
      <c r="H13631" t="str">
        <f t="shared" si="425"/>
        <v>74716</v>
      </c>
      <c r="I13631" t="str">
        <f>VLOOKUP(F13631,Period!A:B,2,0)</f>
        <v>January</v>
      </c>
      <c r="J13631" t="str">
        <f>VLOOKUP(H13631,ap[[item_code]:[series_title]],2,0)</f>
        <v>Gasoline, unleaded premium, per gallon/3.785 liters in U.S. city average, average price, not seasonally adjusted</v>
      </c>
      <c r="K13631" t="str">
        <f>VLOOKUP(G13631,Areas!A:B,2,0)</f>
        <v>Denver-Aurora-Lakewood, CO</v>
      </c>
    </row>
    <row r="13632" spans="1:11" x14ac:dyDescent="0.3">
      <c r="A13632" t="s">
        <v>2992</v>
      </c>
      <c r="B13632">
        <v>2020</v>
      </c>
      <c r="C13632" t="s">
        <v>69</v>
      </c>
      <c r="D13632" s="4">
        <v>2.8250000000000002</v>
      </c>
      <c r="E13632" t="s">
        <v>12</v>
      </c>
      <c r="F13632" t="s">
        <v>13</v>
      </c>
      <c r="G13632" t="str">
        <f t="shared" si="424"/>
        <v>S48B</v>
      </c>
      <c r="H13632" t="str">
        <f t="shared" si="425"/>
        <v>74716</v>
      </c>
      <c r="I13632" t="str">
        <f>VLOOKUP(F13632,Period!A:B,2,0)</f>
        <v>January</v>
      </c>
      <c r="J13632" t="str">
        <f>VLOOKUP(H13632,ap[[item_code]:[series_title]],2,0)</f>
        <v>Gasoline, unleaded premium, per gallon/3.785 liters in U.S. city average, average price, not seasonally adjusted</v>
      </c>
      <c r="K13632" t="str">
        <f>VLOOKUP(G13632,Areas!A:B,2,0)</f>
        <v>Denver-Aurora-Lakewood, CO</v>
      </c>
    </row>
    <row r="13633" spans="1:11" x14ac:dyDescent="0.3">
      <c r="A13633" t="s">
        <v>2992</v>
      </c>
      <c r="B13633">
        <v>2020</v>
      </c>
      <c r="C13633" t="s">
        <v>35</v>
      </c>
      <c r="D13633" s="4">
        <v>2.7349999999999999</v>
      </c>
      <c r="E13633" t="s">
        <v>12</v>
      </c>
      <c r="F13633" t="s">
        <v>13</v>
      </c>
      <c r="G13633" t="str">
        <f t="shared" si="424"/>
        <v>S48B</v>
      </c>
      <c r="H13633" t="str">
        <f t="shared" si="425"/>
        <v>74716</v>
      </c>
      <c r="I13633" t="str">
        <f>VLOOKUP(F13633,Period!A:B,2,0)</f>
        <v>January</v>
      </c>
      <c r="J13633" t="str">
        <f>VLOOKUP(H13633,ap[[item_code]:[series_title]],2,0)</f>
        <v>Gasoline, unleaded premium, per gallon/3.785 liters in U.S. city average, average price, not seasonally adjusted</v>
      </c>
      <c r="K13633" t="str">
        <f>VLOOKUP(G13633,Areas!A:B,2,0)</f>
        <v>Denver-Aurora-Lakewood, CO</v>
      </c>
    </row>
    <row r="13634" spans="1:11" x14ac:dyDescent="0.3">
      <c r="A13634" t="s">
        <v>2992</v>
      </c>
      <c r="B13634">
        <v>2020</v>
      </c>
      <c r="C13634" t="s">
        <v>14</v>
      </c>
      <c r="D13634" s="4">
        <v>2.6219999999999999</v>
      </c>
      <c r="E13634" t="s">
        <v>12</v>
      </c>
      <c r="F13634" t="s">
        <v>13</v>
      </c>
      <c r="G13634" t="str">
        <f t="shared" si="424"/>
        <v>S48B</v>
      </c>
      <c r="H13634" t="str">
        <f t="shared" si="425"/>
        <v>74716</v>
      </c>
      <c r="I13634" t="str">
        <f>VLOOKUP(F13634,Period!A:B,2,0)</f>
        <v>January</v>
      </c>
      <c r="J13634" t="str">
        <f>VLOOKUP(H13634,ap[[item_code]:[series_title]],2,0)</f>
        <v>Gasoline, unleaded premium, per gallon/3.785 liters in U.S. city average, average price, not seasonally adjusted</v>
      </c>
      <c r="K13634" t="str">
        <f>VLOOKUP(G13634,Areas!A:B,2,0)</f>
        <v>Denver-Aurora-Lakewood, CO</v>
      </c>
    </row>
    <row r="13635" spans="1:11" x14ac:dyDescent="0.3">
      <c r="A13635" t="s">
        <v>2992</v>
      </c>
      <c r="B13635">
        <v>2020</v>
      </c>
      <c r="C13635" t="s">
        <v>146</v>
      </c>
      <c r="D13635" s="4">
        <v>2.5379999999999998</v>
      </c>
      <c r="E13635" t="s">
        <v>12</v>
      </c>
      <c r="F13635" t="s">
        <v>13</v>
      </c>
      <c r="G13635" t="str">
        <f t="shared" ref="G13635:G13698" si="426">MID(A13635,4,4)</f>
        <v>S48B</v>
      </c>
      <c r="H13635" t="str">
        <f t="shared" ref="H13635:H13698" si="427">MID(A13635,8,5)</f>
        <v>74716</v>
      </c>
      <c r="I13635" t="str">
        <f>VLOOKUP(F13635,Period!A:B,2,0)</f>
        <v>January</v>
      </c>
      <c r="J13635" t="str">
        <f>VLOOKUP(H13635,ap[[item_code]:[series_title]],2,0)</f>
        <v>Gasoline, unleaded premium, per gallon/3.785 liters in U.S. city average, average price, not seasonally adjusted</v>
      </c>
      <c r="K13635" t="str">
        <f>VLOOKUP(G13635,Areas!A:B,2,0)</f>
        <v>Denver-Aurora-Lakewood, CO</v>
      </c>
    </row>
    <row r="13636" spans="1:11" x14ac:dyDescent="0.3">
      <c r="A13636" t="s">
        <v>2992</v>
      </c>
      <c r="B13636">
        <v>2020</v>
      </c>
      <c r="C13636" t="s">
        <v>18</v>
      </c>
      <c r="D13636" s="4">
        <v>2.6480000000000001</v>
      </c>
      <c r="E13636" t="s">
        <v>12</v>
      </c>
      <c r="F13636" t="s">
        <v>13</v>
      </c>
      <c r="G13636" t="str">
        <f t="shared" si="426"/>
        <v>S48B</v>
      </c>
      <c r="H13636" t="str">
        <f t="shared" si="427"/>
        <v>74716</v>
      </c>
      <c r="I13636" t="str">
        <f>VLOOKUP(F13636,Period!A:B,2,0)</f>
        <v>January</v>
      </c>
      <c r="J13636" t="str">
        <f>VLOOKUP(H13636,ap[[item_code]:[series_title]],2,0)</f>
        <v>Gasoline, unleaded premium, per gallon/3.785 liters in U.S. city average, average price, not seasonally adjusted</v>
      </c>
      <c r="K13636" t="str">
        <f>VLOOKUP(G13636,Areas!A:B,2,0)</f>
        <v>Denver-Aurora-Lakewood, CO</v>
      </c>
    </row>
    <row r="13637" spans="1:11" x14ac:dyDescent="0.3">
      <c r="A13637" t="s">
        <v>2992</v>
      </c>
      <c r="B13637">
        <v>2021</v>
      </c>
      <c r="C13637" t="s">
        <v>13</v>
      </c>
      <c r="D13637" s="4">
        <v>2.7450000000000001</v>
      </c>
      <c r="E13637" t="s">
        <v>12</v>
      </c>
      <c r="F13637" t="s">
        <v>13</v>
      </c>
      <c r="G13637" t="str">
        <f t="shared" si="426"/>
        <v>S48B</v>
      </c>
      <c r="H13637" t="str">
        <f t="shared" si="427"/>
        <v>74716</v>
      </c>
      <c r="I13637" t="str">
        <f>VLOOKUP(F13637,Period!A:B,2,0)</f>
        <v>January</v>
      </c>
      <c r="J13637" t="str">
        <f>VLOOKUP(H13637,ap[[item_code]:[series_title]],2,0)</f>
        <v>Gasoline, unleaded premium, per gallon/3.785 liters in U.S. city average, average price, not seasonally adjusted</v>
      </c>
      <c r="K13637" t="str">
        <f>VLOOKUP(G13637,Areas!A:B,2,0)</f>
        <v>Denver-Aurora-Lakewood, CO</v>
      </c>
    </row>
    <row r="13638" spans="1:11" x14ac:dyDescent="0.3">
      <c r="A13638" t="s">
        <v>2992</v>
      </c>
      <c r="B13638">
        <v>2021</v>
      </c>
      <c r="C13638" t="s">
        <v>183</v>
      </c>
      <c r="D13638" s="4">
        <v>2.8460000000000001</v>
      </c>
      <c r="E13638" t="s">
        <v>12</v>
      </c>
      <c r="F13638" t="s">
        <v>13</v>
      </c>
      <c r="G13638" t="str">
        <f t="shared" si="426"/>
        <v>S48B</v>
      </c>
      <c r="H13638" t="str">
        <f t="shared" si="427"/>
        <v>74716</v>
      </c>
      <c r="I13638" t="str">
        <f>VLOOKUP(F13638,Period!A:B,2,0)</f>
        <v>January</v>
      </c>
      <c r="J13638" t="str">
        <f>VLOOKUP(H13638,ap[[item_code]:[series_title]],2,0)</f>
        <v>Gasoline, unleaded premium, per gallon/3.785 liters in U.S. city average, average price, not seasonally adjusted</v>
      </c>
      <c r="K13638" t="str">
        <f>VLOOKUP(G13638,Areas!A:B,2,0)</f>
        <v>Denver-Aurora-Lakewood, CO</v>
      </c>
    </row>
    <row r="13639" spans="1:11" x14ac:dyDescent="0.3">
      <c r="A13639" t="s">
        <v>2992</v>
      </c>
      <c r="B13639">
        <v>2021</v>
      </c>
      <c r="C13639" t="s">
        <v>25</v>
      </c>
      <c r="D13639" s="4">
        <v>3.254</v>
      </c>
      <c r="E13639" t="s">
        <v>12</v>
      </c>
      <c r="F13639" t="s">
        <v>13</v>
      </c>
      <c r="G13639" t="str">
        <f t="shared" si="426"/>
        <v>S48B</v>
      </c>
      <c r="H13639" t="str">
        <f t="shared" si="427"/>
        <v>74716</v>
      </c>
      <c r="I13639" t="str">
        <f>VLOOKUP(F13639,Period!A:B,2,0)</f>
        <v>January</v>
      </c>
      <c r="J13639" t="str">
        <f>VLOOKUP(H13639,ap[[item_code]:[series_title]],2,0)</f>
        <v>Gasoline, unleaded premium, per gallon/3.785 liters in U.S. city average, average price, not seasonally adjusted</v>
      </c>
      <c r="K13639" t="str">
        <f>VLOOKUP(G13639,Areas!A:B,2,0)</f>
        <v>Denver-Aurora-Lakewood, CO</v>
      </c>
    </row>
    <row r="13640" spans="1:11" x14ac:dyDescent="0.3">
      <c r="A13640" t="s">
        <v>2992</v>
      </c>
      <c r="B13640">
        <v>2021</v>
      </c>
      <c r="C13640" t="s">
        <v>93</v>
      </c>
      <c r="D13640" s="4">
        <v>3.379</v>
      </c>
      <c r="E13640" t="s">
        <v>12</v>
      </c>
      <c r="F13640" t="s">
        <v>13</v>
      </c>
      <c r="G13640" t="str">
        <f t="shared" si="426"/>
        <v>S48B</v>
      </c>
      <c r="H13640" t="str">
        <f t="shared" si="427"/>
        <v>74716</v>
      </c>
      <c r="I13640" t="str">
        <f>VLOOKUP(F13640,Period!A:B,2,0)</f>
        <v>January</v>
      </c>
      <c r="J13640" t="str">
        <f>VLOOKUP(H13640,ap[[item_code]:[series_title]],2,0)</f>
        <v>Gasoline, unleaded premium, per gallon/3.785 liters in U.S. city average, average price, not seasonally adjusted</v>
      </c>
      <c r="K13640" t="str">
        <f>VLOOKUP(G13640,Areas!A:B,2,0)</f>
        <v>Denver-Aurora-Lakewood, CO</v>
      </c>
    </row>
    <row r="13641" spans="1:11" x14ac:dyDescent="0.3">
      <c r="A13641" t="s">
        <v>2992</v>
      </c>
      <c r="B13641">
        <v>2021</v>
      </c>
      <c r="C13641" t="s">
        <v>89</v>
      </c>
      <c r="D13641" s="4">
        <v>3.4630000000000001</v>
      </c>
      <c r="E13641" t="s">
        <v>12</v>
      </c>
      <c r="F13641" t="s">
        <v>13</v>
      </c>
      <c r="G13641" t="str">
        <f t="shared" si="426"/>
        <v>S48B</v>
      </c>
      <c r="H13641" t="str">
        <f t="shared" si="427"/>
        <v>74716</v>
      </c>
      <c r="I13641" t="str">
        <f>VLOOKUP(F13641,Period!A:B,2,0)</f>
        <v>January</v>
      </c>
      <c r="J13641" t="str">
        <f>VLOOKUP(H13641,ap[[item_code]:[series_title]],2,0)</f>
        <v>Gasoline, unleaded premium, per gallon/3.785 liters in U.S. city average, average price, not seasonally adjusted</v>
      </c>
      <c r="K13641" t="str">
        <f>VLOOKUP(G13641,Areas!A:B,2,0)</f>
        <v>Denver-Aurora-Lakewood, CO</v>
      </c>
    </row>
    <row r="13642" spans="1:11" x14ac:dyDescent="0.3">
      <c r="A13642" t="s">
        <v>2992</v>
      </c>
      <c r="B13642">
        <v>2021</v>
      </c>
      <c r="C13642" t="s">
        <v>133</v>
      </c>
      <c r="D13642" s="4">
        <v>3.8580000000000001</v>
      </c>
      <c r="E13642" t="s">
        <v>12</v>
      </c>
      <c r="F13642" t="s">
        <v>13</v>
      </c>
      <c r="G13642" t="str">
        <f t="shared" si="426"/>
        <v>S48B</v>
      </c>
      <c r="H13642" t="str">
        <f t="shared" si="427"/>
        <v>74716</v>
      </c>
      <c r="I13642" t="str">
        <f>VLOOKUP(F13642,Period!A:B,2,0)</f>
        <v>January</v>
      </c>
      <c r="J13642" t="str">
        <f>VLOOKUP(H13642,ap[[item_code]:[series_title]],2,0)</f>
        <v>Gasoline, unleaded premium, per gallon/3.785 liters in U.S. city average, average price, not seasonally adjusted</v>
      </c>
      <c r="K13642" t="str">
        <f>VLOOKUP(G13642,Areas!A:B,2,0)</f>
        <v>Denver-Aurora-Lakewood, CO</v>
      </c>
    </row>
    <row r="13643" spans="1:11" x14ac:dyDescent="0.3">
      <c r="A13643" t="s">
        <v>2992</v>
      </c>
      <c r="B13643">
        <v>2021</v>
      </c>
      <c r="C13643" t="s">
        <v>82</v>
      </c>
      <c r="D13643" s="4">
        <v>4.1260000000000003</v>
      </c>
      <c r="E13643" t="s">
        <v>12</v>
      </c>
      <c r="F13643" t="s">
        <v>13</v>
      </c>
      <c r="G13643" t="str">
        <f t="shared" si="426"/>
        <v>S48B</v>
      </c>
      <c r="H13643" t="str">
        <f t="shared" si="427"/>
        <v>74716</v>
      </c>
      <c r="I13643" t="str">
        <f>VLOOKUP(F13643,Period!A:B,2,0)</f>
        <v>January</v>
      </c>
      <c r="J13643" t="str">
        <f>VLOOKUP(H13643,ap[[item_code]:[series_title]],2,0)</f>
        <v>Gasoline, unleaded premium, per gallon/3.785 liters in U.S. city average, average price, not seasonally adjusted</v>
      </c>
      <c r="K13643" t="str">
        <f>VLOOKUP(G13643,Areas!A:B,2,0)</f>
        <v>Denver-Aurora-Lakewood, CO</v>
      </c>
    </row>
    <row r="13644" spans="1:11" x14ac:dyDescent="0.3">
      <c r="A13644" t="s">
        <v>2992</v>
      </c>
      <c r="B13644">
        <v>2021</v>
      </c>
      <c r="C13644" t="s">
        <v>69</v>
      </c>
      <c r="D13644" s="4">
        <v>4.2430000000000003</v>
      </c>
      <c r="E13644" t="s">
        <v>12</v>
      </c>
      <c r="F13644" t="s">
        <v>13</v>
      </c>
      <c r="G13644" t="str">
        <f t="shared" si="426"/>
        <v>S48B</v>
      </c>
      <c r="H13644" t="str">
        <f t="shared" si="427"/>
        <v>74716</v>
      </c>
      <c r="I13644" t="str">
        <f>VLOOKUP(F13644,Period!A:B,2,0)</f>
        <v>January</v>
      </c>
      <c r="J13644" t="str">
        <f>VLOOKUP(H13644,ap[[item_code]:[series_title]],2,0)</f>
        <v>Gasoline, unleaded premium, per gallon/3.785 liters in U.S. city average, average price, not seasonally adjusted</v>
      </c>
      <c r="K13644" t="str">
        <f>VLOOKUP(G13644,Areas!A:B,2,0)</f>
        <v>Denver-Aurora-Lakewood, CO</v>
      </c>
    </row>
    <row r="13645" spans="1:11" x14ac:dyDescent="0.3">
      <c r="A13645" t="s">
        <v>2992</v>
      </c>
      <c r="B13645">
        <v>2021</v>
      </c>
      <c r="C13645" t="s">
        <v>35</v>
      </c>
      <c r="D13645" s="4">
        <v>4.194</v>
      </c>
      <c r="E13645" t="s">
        <v>12</v>
      </c>
      <c r="F13645" t="s">
        <v>13</v>
      </c>
      <c r="G13645" t="str">
        <f t="shared" si="426"/>
        <v>S48B</v>
      </c>
      <c r="H13645" t="str">
        <f t="shared" si="427"/>
        <v>74716</v>
      </c>
      <c r="I13645" t="str">
        <f>VLOOKUP(F13645,Period!A:B,2,0)</f>
        <v>January</v>
      </c>
      <c r="J13645" t="str">
        <f>VLOOKUP(H13645,ap[[item_code]:[series_title]],2,0)</f>
        <v>Gasoline, unleaded premium, per gallon/3.785 liters in U.S. city average, average price, not seasonally adjusted</v>
      </c>
      <c r="K13645" t="str">
        <f>VLOOKUP(G13645,Areas!A:B,2,0)</f>
        <v>Denver-Aurora-Lakewood, CO</v>
      </c>
    </row>
    <row r="13646" spans="1:11" x14ac:dyDescent="0.3">
      <c r="A13646" t="s">
        <v>2992</v>
      </c>
      <c r="B13646">
        <v>2021</v>
      </c>
      <c r="C13646" t="s">
        <v>14</v>
      </c>
      <c r="D13646" s="4">
        <v>4.117</v>
      </c>
      <c r="E13646" t="s">
        <v>12</v>
      </c>
      <c r="F13646" t="s">
        <v>13</v>
      </c>
      <c r="G13646" t="str">
        <f t="shared" si="426"/>
        <v>S48B</v>
      </c>
      <c r="H13646" t="str">
        <f t="shared" si="427"/>
        <v>74716</v>
      </c>
      <c r="I13646" t="str">
        <f>VLOOKUP(F13646,Period!A:B,2,0)</f>
        <v>January</v>
      </c>
      <c r="J13646" t="str">
        <f>VLOOKUP(H13646,ap[[item_code]:[series_title]],2,0)</f>
        <v>Gasoline, unleaded premium, per gallon/3.785 liters in U.S. city average, average price, not seasonally adjusted</v>
      </c>
      <c r="K13646" t="str">
        <f>VLOOKUP(G13646,Areas!A:B,2,0)</f>
        <v>Denver-Aurora-Lakewood, CO</v>
      </c>
    </row>
    <row r="13647" spans="1:11" x14ac:dyDescent="0.3">
      <c r="A13647" t="s">
        <v>2994</v>
      </c>
      <c r="B13647">
        <v>2018</v>
      </c>
      <c r="C13647" t="s">
        <v>13</v>
      </c>
      <c r="D13647" s="4">
        <v>2.4289999999999998</v>
      </c>
      <c r="E13647" t="s">
        <v>12</v>
      </c>
      <c r="F13647" t="s">
        <v>13</v>
      </c>
      <c r="G13647" t="str">
        <f t="shared" si="426"/>
        <v>S48B</v>
      </c>
      <c r="H13647" t="str">
        <f t="shared" si="427"/>
        <v>7471A</v>
      </c>
      <c r="I13647" t="str">
        <f>VLOOKUP(F13647,Period!A:B,2,0)</f>
        <v>January</v>
      </c>
      <c r="J13647" t="str">
        <f>VLOOKUP(H13647,ap[[item_code]:[series_title]],2,0)</f>
        <v>Gasoline, all types, per gallon/3.785 liters in U.S. city average, average price, not seasonally adjusted</v>
      </c>
      <c r="K13647" t="str">
        <f>VLOOKUP(G13647,Areas!A:B,2,0)</f>
        <v>Denver-Aurora-Lakewood, CO</v>
      </c>
    </row>
    <row r="13648" spans="1:11" x14ac:dyDescent="0.3">
      <c r="A13648" t="s">
        <v>2994</v>
      </c>
      <c r="B13648">
        <v>2018</v>
      </c>
      <c r="C13648" t="s">
        <v>183</v>
      </c>
      <c r="D13648" s="4">
        <v>2.427</v>
      </c>
      <c r="E13648" t="s">
        <v>12</v>
      </c>
      <c r="F13648" t="s">
        <v>13</v>
      </c>
      <c r="G13648" t="str">
        <f t="shared" si="426"/>
        <v>S48B</v>
      </c>
      <c r="H13648" t="str">
        <f t="shared" si="427"/>
        <v>7471A</v>
      </c>
      <c r="I13648" t="str">
        <f>VLOOKUP(F13648,Period!A:B,2,0)</f>
        <v>January</v>
      </c>
      <c r="J13648" t="str">
        <f>VLOOKUP(H13648,ap[[item_code]:[series_title]],2,0)</f>
        <v>Gasoline, all types, per gallon/3.785 liters in U.S. city average, average price, not seasonally adjusted</v>
      </c>
      <c r="K13648" t="str">
        <f>VLOOKUP(G13648,Areas!A:B,2,0)</f>
        <v>Denver-Aurora-Lakewood, CO</v>
      </c>
    </row>
    <row r="13649" spans="1:11" x14ac:dyDescent="0.3">
      <c r="A13649" t="s">
        <v>2994</v>
      </c>
      <c r="B13649">
        <v>2018</v>
      </c>
      <c r="C13649" t="s">
        <v>25</v>
      </c>
      <c r="D13649" s="4">
        <v>2.4580000000000002</v>
      </c>
      <c r="E13649" t="s">
        <v>12</v>
      </c>
      <c r="F13649" t="s">
        <v>13</v>
      </c>
      <c r="G13649" t="str">
        <f t="shared" si="426"/>
        <v>S48B</v>
      </c>
      <c r="H13649" t="str">
        <f t="shared" si="427"/>
        <v>7471A</v>
      </c>
      <c r="I13649" t="str">
        <f>VLOOKUP(F13649,Period!A:B,2,0)</f>
        <v>January</v>
      </c>
      <c r="J13649" t="str">
        <f>VLOOKUP(H13649,ap[[item_code]:[series_title]],2,0)</f>
        <v>Gasoline, all types, per gallon/3.785 liters in U.S. city average, average price, not seasonally adjusted</v>
      </c>
      <c r="K13649" t="str">
        <f>VLOOKUP(G13649,Areas!A:B,2,0)</f>
        <v>Denver-Aurora-Lakewood, CO</v>
      </c>
    </row>
    <row r="13650" spans="1:11" x14ac:dyDescent="0.3">
      <c r="A13650" t="s">
        <v>2994</v>
      </c>
      <c r="B13650">
        <v>2018</v>
      </c>
      <c r="C13650" t="s">
        <v>93</v>
      </c>
      <c r="D13650" s="4">
        <v>2.6259999999999999</v>
      </c>
      <c r="E13650" t="s">
        <v>12</v>
      </c>
      <c r="F13650" t="s">
        <v>13</v>
      </c>
      <c r="G13650" t="str">
        <f t="shared" si="426"/>
        <v>S48B</v>
      </c>
      <c r="H13650" t="str">
        <f t="shared" si="427"/>
        <v>7471A</v>
      </c>
      <c r="I13650" t="str">
        <f>VLOOKUP(F13650,Period!A:B,2,0)</f>
        <v>January</v>
      </c>
      <c r="J13650" t="str">
        <f>VLOOKUP(H13650,ap[[item_code]:[series_title]],2,0)</f>
        <v>Gasoline, all types, per gallon/3.785 liters in U.S. city average, average price, not seasonally adjusted</v>
      </c>
      <c r="K13650" t="str">
        <f>VLOOKUP(G13650,Areas!A:B,2,0)</f>
        <v>Denver-Aurora-Lakewood, CO</v>
      </c>
    </row>
    <row r="13651" spans="1:11" x14ac:dyDescent="0.3">
      <c r="A13651" t="s">
        <v>2994</v>
      </c>
      <c r="B13651">
        <v>2018</v>
      </c>
      <c r="C13651" t="s">
        <v>89</v>
      </c>
      <c r="D13651" s="4">
        <v>2.8420000000000001</v>
      </c>
      <c r="E13651" t="s">
        <v>12</v>
      </c>
      <c r="F13651" t="s">
        <v>13</v>
      </c>
      <c r="G13651" t="str">
        <f t="shared" si="426"/>
        <v>S48B</v>
      </c>
      <c r="H13651" t="str">
        <f t="shared" si="427"/>
        <v>7471A</v>
      </c>
      <c r="I13651" t="str">
        <f>VLOOKUP(F13651,Period!A:B,2,0)</f>
        <v>January</v>
      </c>
      <c r="J13651" t="str">
        <f>VLOOKUP(H13651,ap[[item_code]:[series_title]],2,0)</f>
        <v>Gasoline, all types, per gallon/3.785 liters in U.S. city average, average price, not seasonally adjusted</v>
      </c>
      <c r="K13651" t="str">
        <f>VLOOKUP(G13651,Areas!A:B,2,0)</f>
        <v>Denver-Aurora-Lakewood, CO</v>
      </c>
    </row>
    <row r="13652" spans="1:11" x14ac:dyDescent="0.3">
      <c r="A13652" t="s">
        <v>2994</v>
      </c>
      <c r="B13652">
        <v>2018</v>
      </c>
      <c r="C13652" t="s">
        <v>133</v>
      </c>
      <c r="D13652" s="4">
        <v>2.85</v>
      </c>
      <c r="E13652" t="s">
        <v>12</v>
      </c>
      <c r="F13652" t="s">
        <v>13</v>
      </c>
      <c r="G13652" t="str">
        <f t="shared" si="426"/>
        <v>S48B</v>
      </c>
      <c r="H13652" t="str">
        <f t="shared" si="427"/>
        <v>7471A</v>
      </c>
      <c r="I13652" t="str">
        <f>VLOOKUP(F13652,Period!A:B,2,0)</f>
        <v>January</v>
      </c>
      <c r="J13652" t="str">
        <f>VLOOKUP(H13652,ap[[item_code]:[series_title]],2,0)</f>
        <v>Gasoline, all types, per gallon/3.785 liters in U.S. city average, average price, not seasonally adjusted</v>
      </c>
      <c r="K13652" t="str">
        <f>VLOOKUP(G13652,Areas!A:B,2,0)</f>
        <v>Denver-Aurora-Lakewood, CO</v>
      </c>
    </row>
    <row r="13653" spans="1:11" x14ac:dyDescent="0.3">
      <c r="A13653" t="s">
        <v>2994</v>
      </c>
      <c r="B13653">
        <v>2018</v>
      </c>
      <c r="C13653" t="s">
        <v>82</v>
      </c>
      <c r="D13653" s="4">
        <v>2.7970000000000002</v>
      </c>
      <c r="E13653" t="s">
        <v>12</v>
      </c>
      <c r="F13653" t="s">
        <v>13</v>
      </c>
      <c r="G13653" t="str">
        <f t="shared" si="426"/>
        <v>S48B</v>
      </c>
      <c r="H13653" t="str">
        <f t="shared" si="427"/>
        <v>7471A</v>
      </c>
      <c r="I13653" t="str">
        <f>VLOOKUP(F13653,Period!A:B,2,0)</f>
        <v>January</v>
      </c>
      <c r="J13653" t="str">
        <f>VLOOKUP(H13653,ap[[item_code]:[series_title]],2,0)</f>
        <v>Gasoline, all types, per gallon/3.785 liters in U.S. city average, average price, not seasonally adjusted</v>
      </c>
      <c r="K13653" t="str">
        <f>VLOOKUP(G13653,Areas!A:B,2,0)</f>
        <v>Denver-Aurora-Lakewood, CO</v>
      </c>
    </row>
    <row r="13654" spans="1:11" x14ac:dyDescent="0.3">
      <c r="A13654" t="s">
        <v>2994</v>
      </c>
      <c r="B13654">
        <v>2018</v>
      </c>
      <c r="C13654" t="s">
        <v>69</v>
      </c>
      <c r="D13654" s="4">
        <v>2.8119999999999998</v>
      </c>
      <c r="E13654" t="s">
        <v>12</v>
      </c>
      <c r="F13654" t="s">
        <v>13</v>
      </c>
      <c r="G13654" t="str">
        <f t="shared" si="426"/>
        <v>S48B</v>
      </c>
      <c r="H13654" t="str">
        <f t="shared" si="427"/>
        <v>7471A</v>
      </c>
      <c r="I13654" t="str">
        <f>VLOOKUP(F13654,Period!A:B,2,0)</f>
        <v>January</v>
      </c>
      <c r="J13654" t="str">
        <f>VLOOKUP(H13654,ap[[item_code]:[series_title]],2,0)</f>
        <v>Gasoline, all types, per gallon/3.785 liters in U.S. city average, average price, not seasonally adjusted</v>
      </c>
      <c r="K13654" t="str">
        <f>VLOOKUP(G13654,Areas!A:B,2,0)</f>
        <v>Denver-Aurora-Lakewood, CO</v>
      </c>
    </row>
    <row r="13655" spans="1:11" x14ac:dyDescent="0.3">
      <c r="A13655" t="s">
        <v>2994</v>
      </c>
      <c r="B13655">
        <v>2018</v>
      </c>
      <c r="C13655" t="s">
        <v>35</v>
      </c>
      <c r="D13655" s="4">
        <v>2.9369999999999998</v>
      </c>
      <c r="E13655" t="s">
        <v>12</v>
      </c>
      <c r="F13655" t="s">
        <v>13</v>
      </c>
      <c r="G13655" t="str">
        <f t="shared" si="426"/>
        <v>S48B</v>
      </c>
      <c r="H13655" t="str">
        <f t="shared" si="427"/>
        <v>7471A</v>
      </c>
      <c r="I13655" t="str">
        <f>VLOOKUP(F13655,Period!A:B,2,0)</f>
        <v>January</v>
      </c>
      <c r="J13655" t="str">
        <f>VLOOKUP(H13655,ap[[item_code]:[series_title]],2,0)</f>
        <v>Gasoline, all types, per gallon/3.785 liters in U.S. city average, average price, not seasonally adjusted</v>
      </c>
      <c r="K13655" t="str">
        <f>VLOOKUP(G13655,Areas!A:B,2,0)</f>
        <v>Denver-Aurora-Lakewood, CO</v>
      </c>
    </row>
    <row r="13656" spans="1:11" x14ac:dyDescent="0.3">
      <c r="A13656" t="s">
        <v>2994</v>
      </c>
      <c r="B13656">
        <v>2018</v>
      </c>
      <c r="C13656" t="s">
        <v>14</v>
      </c>
      <c r="D13656" s="4">
        <v>2.8780000000000001</v>
      </c>
      <c r="E13656" t="s">
        <v>12</v>
      </c>
      <c r="F13656" t="s">
        <v>13</v>
      </c>
      <c r="G13656" t="str">
        <f t="shared" si="426"/>
        <v>S48B</v>
      </c>
      <c r="H13656" t="str">
        <f t="shared" si="427"/>
        <v>7471A</v>
      </c>
      <c r="I13656" t="str">
        <f>VLOOKUP(F13656,Period!A:B,2,0)</f>
        <v>January</v>
      </c>
      <c r="J13656" t="str">
        <f>VLOOKUP(H13656,ap[[item_code]:[series_title]],2,0)</f>
        <v>Gasoline, all types, per gallon/3.785 liters in U.S. city average, average price, not seasonally adjusted</v>
      </c>
      <c r="K13656" t="str">
        <f>VLOOKUP(G13656,Areas!A:B,2,0)</f>
        <v>Denver-Aurora-Lakewood, CO</v>
      </c>
    </row>
    <row r="13657" spans="1:11" x14ac:dyDescent="0.3">
      <c r="A13657" t="s">
        <v>2994</v>
      </c>
      <c r="B13657">
        <v>2018</v>
      </c>
      <c r="C13657" t="s">
        <v>146</v>
      </c>
      <c r="D13657" s="4">
        <v>2.6920000000000002</v>
      </c>
      <c r="E13657" t="s">
        <v>12</v>
      </c>
      <c r="F13657" t="s">
        <v>13</v>
      </c>
      <c r="G13657" t="str">
        <f t="shared" si="426"/>
        <v>S48B</v>
      </c>
      <c r="H13657" t="str">
        <f t="shared" si="427"/>
        <v>7471A</v>
      </c>
      <c r="I13657" t="str">
        <f>VLOOKUP(F13657,Period!A:B,2,0)</f>
        <v>January</v>
      </c>
      <c r="J13657" t="str">
        <f>VLOOKUP(H13657,ap[[item_code]:[series_title]],2,0)</f>
        <v>Gasoline, all types, per gallon/3.785 liters in U.S. city average, average price, not seasonally adjusted</v>
      </c>
      <c r="K13657" t="str">
        <f>VLOOKUP(G13657,Areas!A:B,2,0)</f>
        <v>Denver-Aurora-Lakewood, CO</v>
      </c>
    </row>
    <row r="13658" spans="1:11" x14ac:dyDescent="0.3">
      <c r="A13658" t="s">
        <v>2994</v>
      </c>
      <c r="B13658">
        <v>2018</v>
      </c>
      <c r="C13658" t="s">
        <v>18</v>
      </c>
      <c r="D13658" s="4">
        <v>2.407</v>
      </c>
      <c r="E13658" t="s">
        <v>12</v>
      </c>
      <c r="F13658" t="s">
        <v>13</v>
      </c>
      <c r="G13658" t="str">
        <f t="shared" si="426"/>
        <v>S48B</v>
      </c>
      <c r="H13658" t="str">
        <f t="shared" si="427"/>
        <v>7471A</v>
      </c>
      <c r="I13658" t="str">
        <f>VLOOKUP(F13658,Period!A:B,2,0)</f>
        <v>January</v>
      </c>
      <c r="J13658" t="str">
        <f>VLOOKUP(H13658,ap[[item_code]:[series_title]],2,0)</f>
        <v>Gasoline, all types, per gallon/3.785 liters in U.S. city average, average price, not seasonally adjusted</v>
      </c>
      <c r="K13658" t="str">
        <f>VLOOKUP(G13658,Areas!A:B,2,0)</f>
        <v>Denver-Aurora-Lakewood, CO</v>
      </c>
    </row>
    <row r="13659" spans="1:11" x14ac:dyDescent="0.3">
      <c r="A13659" t="s">
        <v>2994</v>
      </c>
      <c r="B13659">
        <v>2019</v>
      </c>
      <c r="C13659" t="s">
        <v>13</v>
      </c>
      <c r="D13659" s="4">
        <v>2.089</v>
      </c>
      <c r="E13659" t="s">
        <v>12</v>
      </c>
      <c r="F13659" t="s">
        <v>13</v>
      </c>
      <c r="G13659" t="str">
        <f t="shared" si="426"/>
        <v>S48B</v>
      </c>
      <c r="H13659" t="str">
        <f t="shared" si="427"/>
        <v>7471A</v>
      </c>
      <c r="I13659" t="str">
        <f>VLOOKUP(F13659,Period!A:B,2,0)</f>
        <v>January</v>
      </c>
      <c r="J13659" t="str">
        <f>VLOOKUP(H13659,ap[[item_code]:[series_title]],2,0)</f>
        <v>Gasoline, all types, per gallon/3.785 liters in U.S. city average, average price, not seasonally adjusted</v>
      </c>
      <c r="K13659" t="str">
        <f>VLOOKUP(G13659,Areas!A:B,2,0)</f>
        <v>Denver-Aurora-Lakewood, CO</v>
      </c>
    </row>
    <row r="13660" spans="1:11" x14ac:dyDescent="0.3">
      <c r="A13660" t="s">
        <v>2994</v>
      </c>
      <c r="B13660">
        <v>2019</v>
      </c>
      <c r="C13660" t="s">
        <v>183</v>
      </c>
      <c r="D13660" s="4">
        <v>2.0030000000000001</v>
      </c>
      <c r="E13660" t="s">
        <v>12</v>
      </c>
      <c r="F13660" t="s">
        <v>13</v>
      </c>
      <c r="G13660" t="str">
        <f t="shared" si="426"/>
        <v>S48B</v>
      </c>
      <c r="H13660" t="str">
        <f t="shared" si="427"/>
        <v>7471A</v>
      </c>
      <c r="I13660" t="str">
        <f>VLOOKUP(F13660,Period!A:B,2,0)</f>
        <v>January</v>
      </c>
      <c r="J13660" t="str">
        <f>VLOOKUP(H13660,ap[[item_code]:[series_title]],2,0)</f>
        <v>Gasoline, all types, per gallon/3.785 liters in U.S. city average, average price, not seasonally adjusted</v>
      </c>
      <c r="K13660" t="str">
        <f>VLOOKUP(G13660,Areas!A:B,2,0)</f>
        <v>Denver-Aurora-Lakewood, CO</v>
      </c>
    </row>
    <row r="13661" spans="1:11" x14ac:dyDescent="0.3">
      <c r="A13661" t="s">
        <v>2994</v>
      </c>
      <c r="B13661">
        <v>2019</v>
      </c>
      <c r="C13661" t="s">
        <v>25</v>
      </c>
      <c r="D13661" s="4">
        <v>2.29</v>
      </c>
      <c r="E13661" t="s">
        <v>12</v>
      </c>
      <c r="F13661" t="s">
        <v>13</v>
      </c>
      <c r="G13661" t="str">
        <f t="shared" si="426"/>
        <v>S48B</v>
      </c>
      <c r="H13661" t="str">
        <f t="shared" si="427"/>
        <v>7471A</v>
      </c>
      <c r="I13661" t="str">
        <f>VLOOKUP(F13661,Period!A:B,2,0)</f>
        <v>January</v>
      </c>
      <c r="J13661" t="str">
        <f>VLOOKUP(H13661,ap[[item_code]:[series_title]],2,0)</f>
        <v>Gasoline, all types, per gallon/3.785 liters in U.S. city average, average price, not seasonally adjusted</v>
      </c>
      <c r="K13661" t="str">
        <f>VLOOKUP(G13661,Areas!A:B,2,0)</f>
        <v>Denver-Aurora-Lakewood, CO</v>
      </c>
    </row>
    <row r="13662" spans="1:11" x14ac:dyDescent="0.3">
      <c r="A13662" t="s">
        <v>2994</v>
      </c>
      <c r="B13662">
        <v>2019</v>
      </c>
      <c r="C13662" t="s">
        <v>93</v>
      </c>
      <c r="D13662" s="4">
        <v>2.6179999999999999</v>
      </c>
      <c r="E13662" t="s">
        <v>12</v>
      </c>
      <c r="F13662" t="s">
        <v>13</v>
      </c>
      <c r="G13662" t="str">
        <f t="shared" si="426"/>
        <v>S48B</v>
      </c>
      <c r="H13662" t="str">
        <f t="shared" si="427"/>
        <v>7471A</v>
      </c>
      <c r="I13662" t="str">
        <f>VLOOKUP(F13662,Period!A:B,2,0)</f>
        <v>January</v>
      </c>
      <c r="J13662" t="str">
        <f>VLOOKUP(H13662,ap[[item_code]:[series_title]],2,0)</f>
        <v>Gasoline, all types, per gallon/3.785 liters in U.S. city average, average price, not seasonally adjusted</v>
      </c>
      <c r="K13662" t="str">
        <f>VLOOKUP(G13662,Areas!A:B,2,0)</f>
        <v>Denver-Aurora-Lakewood, CO</v>
      </c>
    </row>
    <row r="13663" spans="1:11" x14ac:dyDescent="0.3">
      <c r="A13663" t="s">
        <v>2994</v>
      </c>
      <c r="B13663">
        <v>2019</v>
      </c>
      <c r="C13663" t="s">
        <v>89</v>
      </c>
      <c r="D13663" s="4">
        <v>2.8029999999999999</v>
      </c>
      <c r="E13663" t="s">
        <v>12</v>
      </c>
      <c r="F13663" t="s">
        <v>13</v>
      </c>
      <c r="G13663" t="str">
        <f t="shared" si="426"/>
        <v>S48B</v>
      </c>
      <c r="H13663" t="str">
        <f t="shared" si="427"/>
        <v>7471A</v>
      </c>
      <c r="I13663" t="str">
        <f>VLOOKUP(F13663,Period!A:B,2,0)</f>
        <v>January</v>
      </c>
      <c r="J13663" t="str">
        <f>VLOOKUP(H13663,ap[[item_code]:[series_title]],2,0)</f>
        <v>Gasoline, all types, per gallon/3.785 liters in U.S. city average, average price, not seasonally adjusted</v>
      </c>
      <c r="K13663" t="str">
        <f>VLOOKUP(G13663,Areas!A:B,2,0)</f>
        <v>Denver-Aurora-Lakewood, CO</v>
      </c>
    </row>
    <row r="13664" spans="1:11" x14ac:dyDescent="0.3">
      <c r="A13664" t="s">
        <v>2994</v>
      </c>
      <c r="B13664">
        <v>2019</v>
      </c>
      <c r="C13664" t="s">
        <v>133</v>
      </c>
      <c r="D13664" s="4">
        <v>2.722</v>
      </c>
      <c r="E13664" t="s">
        <v>12</v>
      </c>
      <c r="F13664" t="s">
        <v>13</v>
      </c>
      <c r="G13664" t="str">
        <f t="shared" si="426"/>
        <v>S48B</v>
      </c>
      <c r="H13664" t="str">
        <f t="shared" si="427"/>
        <v>7471A</v>
      </c>
      <c r="I13664" t="str">
        <f>VLOOKUP(F13664,Period!A:B,2,0)</f>
        <v>January</v>
      </c>
      <c r="J13664" t="str">
        <f>VLOOKUP(H13664,ap[[item_code]:[series_title]],2,0)</f>
        <v>Gasoline, all types, per gallon/3.785 liters in U.S. city average, average price, not seasonally adjusted</v>
      </c>
      <c r="K13664" t="str">
        <f>VLOOKUP(G13664,Areas!A:B,2,0)</f>
        <v>Denver-Aurora-Lakewood, CO</v>
      </c>
    </row>
    <row r="13665" spans="1:11" x14ac:dyDescent="0.3">
      <c r="A13665" t="s">
        <v>2994</v>
      </c>
      <c r="B13665">
        <v>2019</v>
      </c>
      <c r="C13665" t="s">
        <v>82</v>
      </c>
      <c r="D13665" s="4">
        <v>2.5950000000000002</v>
      </c>
      <c r="E13665" t="s">
        <v>12</v>
      </c>
      <c r="F13665" t="s">
        <v>13</v>
      </c>
      <c r="G13665" t="str">
        <f t="shared" si="426"/>
        <v>S48B</v>
      </c>
      <c r="H13665" t="str">
        <f t="shared" si="427"/>
        <v>7471A</v>
      </c>
      <c r="I13665" t="str">
        <f>VLOOKUP(F13665,Period!A:B,2,0)</f>
        <v>January</v>
      </c>
      <c r="J13665" t="str">
        <f>VLOOKUP(H13665,ap[[item_code]:[series_title]],2,0)</f>
        <v>Gasoline, all types, per gallon/3.785 liters in U.S. city average, average price, not seasonally adjusted</v>
      </c>
      <c r="K13665" t="str">
        <f>VLOOKUP(G13665,Areas!A:B,2,0)</f>
        <v>Denver-Aurora-Lakewood, CO</v>
      </c>
    </row>
    <row r="13666" spans="1:11" x14ac:dyDescent="0.3">
      <c r="A13666" t="s">
        <v>2994</v>
      </c>
      <c r="B13666">
        <v>2019</v>
      </c>
      <c r="C13666" t="s">
        <v>69</v>
      </c>
      <c r="D13666" s="4">
        <v>2.4380000000000002</v>
      </c>
      <c r="E13666" t="s">
        <v>12</v>
      </c>
      <c r="F13666" t="s">
        <v>13</v>
      </c>
      <c r="G13666" t="str">
        <f t="shared" si="426"/>
        <v>S48B</v>
      </c>
      <c r="H13666" t="str">
        <f t="shared" si="427"/>
        <v>7471A</v>
      </c>
      <c r="I13666" t="str">
        <f>VLOOKUP(F13666,Period!A:B,2,0)</f>
        <v>January</v>
      </c>
      <c r="J13666" t="str">
        <f>VLOOKUP(H13666,ap[[item_code]:[series_title]],2,0)</f>
        <v>Gasoline, all types, per gallon/3.785 liters in U.S. city average, average price, not seasonally adjusted</v>
      </c>
      <c r="K13666" t="str">
        <f>VLOOKUP(G13666,Areas!A:B,2,0)</f>
        <v>Denver-Aurora-Lakewood, CO</v>
      </c>
    </row>
    <row r="13667" spans="1:11" x14ac:dyDescent="0.3">
      <c r="A13667" t="s">
        <v>2994</v>
      </c>
      <c r="B13667">
        <v>2019</v>
      </c>
      <c r="C13667" t="s">
        <v>35</v>
      </c>
      <c r="D13667" s="4">
        <v>2.5329999999999999</v>
      </c>
      <c r="E13667" t="s">
        <v>12</v>
      </c>
      <c r="F13667" t="s">
        <v>13</v>
      </c>
      <c r="G13667" t="str">
        <f t="shared" si="426"/>
        <v>S48B</v>
      </c>
      <c r="H13667" t="str">
        <f t="shared" si="427"/>
        <v>7471A</v>
      </c>
      <c r="I13667" t="str">
        <f>VLOOKUP(F13667,Period!A:B,2,0)</f>
        <v>January</v>
      </c>
      <c r="J13667" t="str">
        <f>VLOOKUP(H13667,ap[[item_code]:[series_title]],2,0)</f>
        <v>Gasoline, all types, per gallon/3.785 liters in U.S. city average, average price, not seasonally adjusted</v>
      </c>
      <c r="K13667" t="str">
        <f>VLOOKUP(G13667,Areas!A:B,2,0)</f>
        <v>Denver-Aurora-Lakewood, CO</v>
      </c>
    </row>
    <row r="13668" spans="1:11" x14ac:dyDescent="0.3">
      <c r="A13668" t="s">
        <v>2994</v>
      </c>
      <c r="B13668">
        <v>2019</v>
      </c>
      <c r="C13668" t="s">
        <v>14</v>
      </c>
      <c r="D13668" s="4">
        <v>2.6720000000000002</v>
      </c>
      <c r="E13668" t="s">
        <v>12</v>
      </c>
      <c r="F13668" t="s">
        <v>13</v>
      </c>
      <c r="G13668" t="str">
        <f t="shared" si="426"/>
        <v>S48B</v>
      </c>
      <c r="H13668" t="str">
        <f t="shared" si="427"/>
        <v>7471A</v>
      </c>
      <c r="I13668" t="str">
        <f>VLOOKUP(F13668,Period!A:B,2,0)</f>
        <v>January</v>
      </c>
      <c r="J13668" t="str">
        <f>VLOOKUP(H13668,ap[[item_code]:[series_title]],2,0)</f>
        <v>Gasoline, all types, per gallon/3.785 liters in U.S. city average, average price, not seasonally adjusted</v>
      </c>
      <c r="K13668" t="str">
        <f>VLOOKUP(G13668,Areas!A:B,2,0)</f>
        <v>Denver-Aurora-Lakewood, CO</v>
      </c>
    </row>
    <row r="13669" spans="1:11" x14ac:dyDescent="0.3">
      <c r="A13669" t="s">
        <v>2994</v>
      </c>
      <c r="B13669">
        <v>2019</v>
      </c>
      <c r="C13669" t="s">
        <v>146</v>
      </c>
      <c r="D13669" s="4">
        <v>2.7320000000000002</v>
      </c>
      <c r="E13669" t="s">
        <v>12</v>
      </c>
      <c r="F13669" t="s">
        <v>13</v>
      </c>
      <c r="G13669" t="str">
        <f t="shared" si="426"/>
        <v>S48B</v>
      </c>
      <c r="H13669" t="str">
        <f t="shared" si="427"/>
        <v>7471A</v>
      </c>
      <c r="I13669" t="str">
        <f>VLOOKUP(F13669,Period!A:B,2,0)</f>
        <v>January</v>
      </c>
      <c r="J13669" t="str">
        <f>VLOOKUP(H13669,ap[[item_code]:[series_title]],2,0)</f>
        <v>Gasoline, all types, per gallon/3.785 liters in U.S. city average, average price, not seasonally adjusted</v>
      </c>
      <c r="K13669" t="str">
        <f>VLOOKUP(G13669,Areas!A:B,2,0)</f>
        <v>Denver-Aurora-Lakewood, CO</v>
      </c>
    </row>
    <row r="13670" spans="1:11" x14ac:dyDescent="0.3">
      <c r="A13670" t="s">
        <v>2994</v>
      </c>
      <c r="B13670">
        <v>2019</v>
      </c>
      <c r="C13670" t="s">
        <v>18</v>
      </c>
      <c r="D13670" s="4">
        <v>2.7090000000000001</v>
      </c>
      <c r="E13670" t="s">
        <v>12</v>
      </c>
      <c r="F13670" t="s">
        <v>13</v>
      </c>
      <c r="G13670" t="str">
        <f t="shared" si="426"/>
        <v>S48B</v>
      </c>
      <c r="H13670" t="str">
        <f t="shared" si="427"/>
        <v>7471A</v>
      </c>
      <c r="I13670" t="str">
        <f>VLOOKUP(F13670,Period!A:B,2,0)</f>
        <v>January</v>
      </c>
      <c r="J13670" t="str">
        <f>VLOOKUP(H13670,ap[[item_code]:[series_title]],2,0)</f>
        <v>Gasoline, all types, per gallon/3.785 liters in U.S. city average, average price, not seasonally adjusted</v>
      </c>
      <c r="K13670" t="str">
        <f>VLOOKUP(G13670,Areas!A:B,2,0)</f>
        <v>Denver-Aurora-Lakewood, CO</v>
      </c>
    </row>
    <row r="13671" spans="1:11" x14ac:dyDescent="0.3">
      <c r="A13671" t="s">
        <v>2994</v>
      </c>
      <c r="B13671">
        <v>2020</v>
      </c>
      <c r="C13671" t="s">
        <v>13</v>
      </c>
      <c r="D13671" s="4">
        <v>2.5179999999999998</v>
      </c>
      <c r="E13671" t="s">
        <v>12</v>
      </c>
      <c r="F13671" t="s">
        <v>13</v>
      </c>
      <c r="G13671" t="str">
        <f t="shared" si="426"/>
        <v>S48B</v>
      </c>
      <c r="H13671" t="str">
        <f t="shared" si="427"/>
        <v>7471A</v>
      </c>
      <c r="I13671" t="str">
        <f>VLOOKUP(F13671,Period!A:B,2,0)</f>
        <v>January</v>
      </c>
      <c r="J13671" t="str">
        <f>VLOOKUP(H13671,ap[[item_code]:[series_title]],2,0)</f>
        <v>Gasoline, all types, per gallon/3.785 liters in U.S. city average, average price, not seasonally adjusted</v>
      </c>
      <c r="K13671" t="str">
        <f>VLOOKUP(G13671,Areas!A:B,2,0)</f>
        <v>Denver-Aurora-Lakewood, CO</v>
      </c>
    </row>
    <row r="13672" spans="1:11" x14ac:dyDescent="0.3">
      <c r="A13672" t="s">
        <v>2994</v>
      </c>
      <c r="B13672">
        <v>2020</v>
      </c>
      <c r="C13672" t="s">
        <v>183</v>
      </c>
      <c r="D13672" s="4">
        <v>2.3490000000000002</v>
      </c>
      <c r="E13672" t="s">
        <v>12</v>
      </c>
      <c r="F13672" t="s">
        <v>13</v>
      </c>
      <c r="G13672" t="str">
        <f t="shared" si="426"/>
        <v>S48B</v>
      </c>
      <c r="H13672" t="str">
        <f t="shared" si="427"/>
        <v>7471A</v>
      </c>
      <c r="I13672" t="str">
        <f>VLOOKUP(F13672,Period!A:B,2,0)</f>
        <v>January</v>
      </c>
      <c r="J13672" t="str">
        <f>VLOOKUP(H13672,ap[[item_code]:[series_title]],2,0)</f>
        <v>Gasoline, all types, per gallon/3.785 liters in U.S. city average, average price, not seasonally adjusted</v>
      </c>
      <c r="K13672" t="str">
        <f>VLOOKUP(G13672,Areas!A:B,2,0)</f>
        <v>Denver-Aurora-Lakewood, CO</v>
      </c>
    </row>
    <row r="13673" spans="1:11" x14ac:dyDescent="0.3">
      <c r="A13673" t="s">
        <v>2994</v>
      </c>
      <c r="B13673">
        <v>2020</v>
      </c>
      <c r="C13673" t="s">
        <v>25</v>
      </c>
      <c r="D13673" s="4">
        <v>2.0720000000000001</v>
      </c>
      <c r="E13673" t="s">
        <v>12</v>
      </c>
      <c r="F13673" t="s">
        <v>13</v>
      </c>
      <c r="G13673" t="str">
        <f t="shared" si="426"/>
        <v>S48B</v>
      </c>
      <c r="H13673" t="str">
        <f t="shared" si="427"/>
        <v>7471A</v>
      </c>
      <c r="I13673" t="str">
        <f>VLOOKUP(F13673,Period!A:B,2,0)</f>
        <v>January</v>
      </c>
      <c r="J13673" t="str">
        <f>VLOOKUP(H13673,ap[[item_code]:[series_title]],2,0)</f>
        <v>Gasoline, all types, per gallon/3.785 liters in U.S. city average, average price, not seasonally adjusted</v>
      </c>
      <c r="K13673" t="str">
        <f>VLOOKUP(G13673,Areas!A:B,2,0)</f>
        <v>Denver-Aurora-Lakewood, CO</v>
      </c>
    </row>
    <row r="13674" spans="1:11" x14ac:dyDescent="0.3">
      <c r="A13674" t="s">
        <v>2994</v>
      </c>
      <c r="B13674">
        <v>2020</v>
      </c>
      <c r="C13674" t="s">
        <v>93</v>
      </c>
      <c r="D13674" s="4">
        <v>1.6719999999999999</v>
      </c>
      <c r="E13674" t="s">
        <v>12</v>
      </c>
      <c r="F13674" t="s">
        <v>13</v>
      </c>
      <c r="G13674" t="str">
        <f t="shared" si="426"/>
        <v>S48B</v>
      </c>
      <c r="H13674" t="str">
        <f t="shared" si="427"/>
        <v>7471A</v>
      </c>
      <c r="I13674" t="str">
        <f>VLOOKUP(F13674,Period!A:B,2,0)</f>
        <v>January</v>
      </c>
      <c r="J13674" t="str">
        <f>VLOOKUP(H13674,ap[[item_code]:[series_title]],2,0)</f>
        <v>Gasoline, all types, per gallon/3.785 liters in U.S. city average, average price, not seasonally adjusted</v>
      </c>
      <c r="K13674" t="str">
        <f>VLOOKUP(G13674,Areas!A:B,2,0)</f>
        <v>Denver-Aurora-Lakewood, CO</v>
      </c>
    </row>
    <row r="13675" spans="1:11" x14ac:dyDescent="0.3">
      <c r="A13675" t="s">
        <v>2994</v>
      </c>
      <c r="B13675">
        <v>2020</v>
      </c>
      <c r="C13675" t="s">
        <v>89</v>
      </c>
      <c r="D13675" s="4">
        <v>1.7969999999999999</v>
      </c>
      <c r="E13675" t="s">
        <v>12</v>
      </c>
      <c r="F13675" t="s">
        <v>13</v>
      </c>
      <c r="G13675" t="str">
        <f t="shared" si="426"/>
        <v>S48B</v>
      </c>
      <c r="H13675" t="str">
        <f t="shared" si="427"/>
        <v>7471A</v>
      </c>
      <c r="I13675" t="str">
        <f>VLOOKUP(F13675,Period!A:B,2,0)</f>
        <v>January</v>
      </c>
      <c r="J13675" t="str">
        <f>VLOOKUP(H13675,ap[[item_code]:[series_title]],2,0)</f>
        <v>Gasoline, all types, per gallon/3.785 liters in U.S. city average, average price, not seasonally adjusted</v>
      </c>
      <c r="K13675" t="str">
        <f>VLOOKUP(G13675,Areas!A:B,2,0)</f>
        <v>Denver-Aurora-Lakewood, CO</v>
      </c>
    </row>
    <row r="13676" spans="1:11" x14ac:dyDescent="0.3">
      <c r="A13676" t="s">
        <v>2994</v>
      </c>
      <c r="B13676">
        <v>2020</v>
      </c>
      <c r="C13676" t="s">
        <v>133</v>
      </c>
      <c r="D13676" s="4">
        <v>2.3090000000000002</v>
      </c>
      <c r="E13676" t="s">
        <v>12</v>
      </c>
      <c r="F13676" t="s">
        <v>13</v>
      </c>
      <c r="G13676" t="str">
        <f t="shared" si="426"/>
        <v>S48B</v>
      </c>
      <c r="H13676" t="str">
        <f t="shared" si="427"/>
        <v>7471A</v>
      </c>
      <c r="I13676" t="str">
        <f>VLOOKUP(F13676,Period!A:B,2,0)</f>
        <v>January</v>
      </c>
      <c r="J13676" t="str">
        <f>VLOOKUP(H13676,ap[[item_code]:[series_title]],2,0)</f>
        <v>Gasoline, all types, per gallon/3.785 liters in U.S. city average, average price, not seasonally adjusted</v>
      </c>
      <c r="K13676" t="str">
        <f>VLOOKUP(G13676,Areas!A:B,2,0)</f>
        <v>Denver-Aurora-Lakewood, CO</v>
      </c>
    </row>
    <row r="13677" spans="1:11" x14ac:dyDescent="0.3">
      <c r="A13677" t="s">
        <v>2994</v>
      </c>
      <c r="B13677">
        <v>2020</v>
      </c>
      <c r="C13677" t="s">
        <v>82</v>
      </c>
      <c r="D13677" s="4">
        <v>2.516</v>
      </c>
      <c r="E13677" t="s">
        <v>12</v>
      </c>
      <c r="F13677" t="s">
        <v>13</v>
      </c>
      <c r="G13677" t="str">
        <f t="shared" si="426"/>
        <v>S48B</v>
      </c>
      <c r="H13677" t="str">
        <f t="shared" si="427"/>
        <v>7471A</v>
      </c>
      <c r="I13677" t="str">
        <f>VLOOKUP(F13677,Period!A:B,2,0)</f>
        <v>January</v>
      </c>
      <c r="J13677" t="str">
        <f>VLOOKUP(H13677,ap[[item_code]:[series_title]],2,0)</f>
        <v>Gasoline, all types, per gallon/3.785 liters in U.S. city average, average price, not seasonally adjusted</v>
      </c>
      <c r="K13677" t="str">
        <f>VLOOKUP(G13677,Areas!A:B,2,0)</f>
        <v>Denver-Aurora-Lakewood, CO</v>
      </c>
    </row>
    <row r="13678" spans="1:11" x14ac:dyDescent="0.3">
      <c r="A13678" t="s">
        <v>2994</v>
      </c>
      <c r="B13678">
        <v>2020</v>
      </c>
      <c r="C13678" t="s">
        <v>69</v>
      </c>
      <c r="D13678" s="4">
        <v>2.3780000000000001</v>
      </c>
      <c r="E13678" t="s">
        <v>12</v>
      </c>
      <c r="F13678" t="s">
        <v>13</v>
      </c>
      <c r="G13678" t="str">
        <f t="shared" si="426"/>
        <v>S48B</v>
      </c>
      <c r="H13678" t="str">
        <f t="shared" si="427"/>
        <v>7471A</v>
      </c>
      <c r="I13678" t="str">
        <f>VLOOKUP(F13678,Period!A:B,2,0)</f>
        <v>January</v>
      </c>
      <c r="J13678" t="str">
        <f>VLOOKUP(H13678,ap[[item_code]:[series_title]],2,0)</f>
        <v>Gasoline, all types, per gallon/3.785 liters in U.S. city average, average price, not seasonally adjusted</v>
      </c>
      <c r="K13678" t="str">
        <f>VLOOKUP(G13678,Areas!A:B,2,0)</f>
        <v>Denver-Aurora-Lakewood, CO</v>
      </c>
    </row>
    <row r="13679" spans="1:11" x14ac:dyDescent="0.3">
      <c r="A13679" t="s">
        <v>2994</v>
      </c>
      <c r="B13679">
        <v>2020</v>
      </c>
      <c r="C13679" t="s">
        <v>35</v>
      </c>
      <c r="D13679" s="4">
        <v>2.27</v>
      </c>
      <c r="E13679" t="s">
        <v>12</v>
      </c>
      <c r="F13679" t="s">
        <v>13</v>
      </c>
      <c r="G13679" t="str">
        <f t="shared" si="426"/>
        <v>S48B</v>
      </c>
      <c r="H13679" t="str">
        <f t="shared" si="427"/>
        <v>7471A</v>
      </c>
      <c r="I13679" t="str">
        <f>VLOOKUP(F13679,Period!A:B,2,0)</f>
        <v>January</v>
      </c>
      <c r="J13679" t="str">
        <f>VLOOKUP(H13679,ap[[item_code]:[series_title]],2,0)</f>
        <v>Gasoline, all types, per gallon/3.785 liters in U.S. city average, average price, not seasonally adjusted</v>
      </c>
      <c r="K13679" t="str">
        <f>VLOOKUP(G13679,Areas!A:B,2,0)</f>
        <v>Denver-Aurora-Lakewood, CO</v>
      </c>
    </row>
    <row r="13680" spans="1:11" x14ac:dyDescent="0.3">
      <c r="A13680" t="s">
        <v>2994</v>
      </c>
      <c r="B13680">
        <v>2020</v>
      </c>
      <c r="C13680" t="s">
        <v>14</v>
      </c>
      <c r="D13680" s="4">
        <v>2.153</v>
      </c>
      <c r="E13680" t="s">
        <v>12</v>
      </c>
      <c r="F13680" t="s">
        <v>13</v>
      </c>
      <c r="G13680" t="str">
        <f t="shared" si="426"/>
        <v>S48B</v>
      </c>
      <c r="H13680" t="str">
        <f t="shared" si="427"/>
        <v>7471A</v>
      </c>
      <c r="I13680" t="str">
        <f>VLOOKUP(F13680,Period!A:B,2,0)</f>
        <v>January</v>
      </c>
      <c r="J13680" t="str">
        <f>VLOOKUP(H13680,ap[[item_code]:[series_title]],2,0)</f>
        <v>Gasoline, all types, per gallon/3.785 liters in U.S. city average, average price, not seasonally adjusted</v>
      </c>
      <c r="K13680" t="str">
        <f>VLOOKUP(G13680,Areas!A:B,2,0)</f>
        <v>Denver-Aurora-Lakewood, CO</v>
      </c>
    </row>
    <row r="13681" spans="1:11" x14ac:dyDescent="0.3">
      <c r="A13681" t="s">
        <v>2994</v>
      </c>
      <c r="B13681">
        <v>2020</v>
      </c>
      <c r="C13681" t="s">
        <v>146</v>
      </c>
      <c r="D13681" s="4">
        <v>2.0739999999999998</v>
      </c>
      <c r="E13681" t="s">
        <v>12</v>
      </c>
      <c r="F13681" t="s">
        <v>13</v>
      </c>
      <c r="G13681" t="str">
        <f t="shared" si="426"/>
        <v>S48B</v>
      </c>
      <c r="H13681" t="str">
        <f t="shared" si="427"/>
        <v>7471A</v>
      </c>
      <c r="I13681" t="str">
        <f>VLOOKUP(F13681,Period!A:B,2,0)</f>
        <v>January</v>
      </c>
      <c r="J13681" t="str">
        <f>VLOOKUP(H13681,ap[[item_code]:[series_title]],2,0)</f>
        <v>Gasoline, all types, per gallon/3.785 liters in U.S. city average, average price, not seasonally adjusted</v>
      </c>
      <c r="K13681" t="str">
        <f>VLOOKUP(G13681,Areas!A:B,2,0)</f>
        <v>Denver-Aurora-Lakewood, CO</v>
      </c>
    </row>
    <row r="13682" spans="1:11" x14ac:dyDescent="0.3">
      <c r="A13682" t="s">
        <v>2994</v>
      </c>
      <c r="B13682">
        <v>2020</v>
      </c>
      <c r="C13682" t="s">
        <v>18</v>
      </c>
      <c r="D13682" s="4">
        <v>2.17</v>
      </c>
      <c r="E13682" t="s">
        <v>12</v>
      </c>
      <c r="F13682" t="s">
        <v>13</v>
      </c>
      <c r="G13682" t="str">
        <f t="shared" si="426"/>
        <v>S48B</v>
      </c>
      <c r="H13682" t="str">
        <f t="shared" si="427"/>
        <v>7471A</v>
      </c>
      <c r="I13682" t="str">
        <f>VLOOKUP(F13682,Period!A:B,2,0)</f>
        <v>January</v>
      </c>
      <c r="J13682" t="str">
        <f>VLOOKUP(H13682,ap[[item_code]:[series_title]],2,0)</f>
        <v>Gasoline, all types, per gallon/3.785 liters in U.S. city average, average price, not seasonally adjusted</v>
      </c>
      <c r="K13682" t="str">
        <f>VLOOKUP(G13682,Areas!A:B,2,0)</f>
        <v>Denver-Aurora-Lakewood, CO</v>
      </c>
    </row>
    <row r="13683" spans="1:11" x14ac:dyDescent="0.3">
      <c r="A13683" t="s">
        <v>2994</v>
      </c>
      <c r="B13683">
        <v>2021</v>
      </c>
      <c r="C13683" t="s">
        <v>13</v>
      </c>
      <c r="D13683" s="4">
        <v>2.2999999999999998</v>
      </c>
      <c r="E13683" t="s">
        <v>12</v>
      </c>
      <c r="F13683" t="s">
        <v>13</v>
      </c>
      <c r="G13683" t="str">
        <f t="shared" si="426"/>
        <v>S48B</v>
      </c>
      <c r="H13683" t="str">
        <f t="shared" si="427"/>
        <v>7471A</v>
      </c>
      <c r="I13683" t="str">
        <f>VLOOKUP(F13683,Period!A:B,2,0)</f>
        <v>January</v>
      </c>
      <c r="J13683" t="str">
        <f>VLOOKUP(H13683,ap[[item_code]:[series_title]],2,0)</f>
        <v>Gasoline, all types, per gallon/3.785 liters in U.S. city average, average price, not seasonally adjusted</v>
      </c>
      <c r="K13683" t="str">
        <f>VLOOKUP(G13683,Areas!A:B,2,0)</f>
        <v>Denver-Aurora-Lakewood, CO</v>
      </c>
    </row>
    <row r="13684" spans="1:11" x14ac:dyDescent="0.3">
      <c r="A13684" t="s">
        <v>2994</v>
      </c>
      <c r="B13684">
        <v>2021</v>
      </c>
      <c r="C13684" t="s">
        <v>183</v>
      </c>
      <c r="D13684" s="4">
        <v>2.39</v>
      </c>
      <c r="E13684" t="s">
        <v>12</v>
      </c>
      <c r="F13684" t="s">
        <v>13</v>
      </c>
      <c r="G13684" t="str">
        <f t="shared" si="426"/>
        <v>S48B</v>
      </c>
      <c r="H13684" t="str">
        <f t="shared" si="427"/>
        <v>7471A</v>
      </c>
      <c r="I13684" t="str">
        <f>VLOOKUP(F13684,Period!A:B,2,0)</f>
        <v>January</v>
      </c>
      <c r="J13684" t="str">
        <f>VLOOKUP(H13684,ap[[item_code]:[series_title]],2,0)</f>
        <v>Gasoline, all types, per gallon/3.785 liters in U.S. city average, average price, not seasonally adjusted</v>
      </c>
      <c r="K13684" t="str">
        <f>VLOOKUP(G13684,Areas!A:B,2,0)</f>
        <v>Denver-Aurora-Lakewood, CO</v>
      </c>
    </row>
    <row r="13685" spans="1:11" x14ac:dyDescent="0.3">
      <c r="A13685" t="s">
        <v>2994</v>
      </c>
      <c r="B13685">
        <v>2021</v>
      </c>
      <c r="C13685" t="s">
        <v>25</v>
      </c>
      <c r="D13685" s="4">
        <v>2.8069999999999999</v>
      </c>
      <c r="E13685" t="s">
        <v>12</v>
      </c>
      <c r="F13685" t="s">
        <v>13</v>
      </c>
      <c r="G13685" t="str">
        <f t="shared" si="426"/>
        <v>S48B</v>
      </c>
      <c r="H13685" t="str">
        <f t="shared" si="427"/>
        <v>7471A</v>
      </c>
      <c r="I13685" t="str">
        <f>VLOOKUP(F13685,Period!A:B,2,0)</f>
        <v>January</v>
      </c>
      <c r="J13685" t="str">
        <f>VLOOKUP(H13685,ap[[item_code]:[series_title]],2,0)</f>
        <v>Gasoline, all types, per gallon/3.785 liters in U.S. city average, average price, not seasonally adjusted</v>
      </c>
      <c r="K13685" t="str">
        <f>VLOOKUP(G13685,Areas!A:B,2,0)</f>
        <v>Denver-Aurora-Lakewood, CO</v>
      </c>
    </row>
    <row r="13686" spans="1:11" x14ac:dyDescent="0.3">
      <c r="A13686" t="s">
        <v>2994</v>
      </c>
      <c r="B13686">
        <v>2021</v>
      </c>
      <c r="C13686" t="s">
        <v>93</v>
      </c>
      <c r="D13686" s="4">
        <v>2.9079999999999999</v>
      </c>
      <c r="E13686" t="s">
        <v>12</v>
      </c>
      <c r="F13686" t="s">
        <v>13</v>
      </c>
      <c r="G13686" t="str">
        <f t="shared" si="426"/>
        <v>S48B</v>
      </c>
      <c r="H13686" t="str">
        <f t="shared" si="427"/>
        <v>7471A</v>
      </c>
      <c r="I13686" t="str">
        <f>VLOOKUP(F13686,Period!A:B,2,0)</f>
        <v>January</v>
      </c>
      <c r="J13686" t="str">
        <f>VLOOKUP(H13686,ap[[item_code]:[series_title]],2,0)</f>
        <v>Gasoline, all types, per gallon/3.785 liters in U.S. city average, average price, not seasonally adjusted</v>
      </c>
      <c r="K13686" t="str">
        <f>VLOOKUP(G13686,Areas!A:B,2,0)</f>
        <v>Denver-Aurora-Lakewood, CO</v>
      </c>
    </row>
    <row r="13687" spans="1:11" x14ac:dyDescent="0.3">
      <c r="A13687" t="s">
        <v>2994</v>
      </c>
      <c r="B13687">
        <v>2021</v>
      </c>
      <c r="C13687" t="s">
        <v>89</v>
      </c>
      <c r="D13687" s="4">
        <v>3.01</v>
      </c>
      <c r="E13687" t="s">
        <v>12</v>
      </c>
      <c r="F13687" t="s">
        <v>13</v>
      </c>
      <c r="G13687" t="str">
        <f t="shared" si="426"/>
        <v>S48B</v>
      </c>
      <c r="H13687" t="str">
        <f t="shared" si="427"/>
        <v>7471A</v>
      </c>
      <c r="I13687" t="str">
        <f>VLOOKUP(F13687,Period!A:B,2,0)</f>
        <v>January</v>
      </c>
      <c r="J13687" t="str">
        <f>VLOOKUP(H13687,ap[[item_code]:[series_title]],2,0)</f>
        <v>Gasoline, all types, per gallon/3.785 liters in U.S. city average, average price, not seasonally adjusted</v>
      </c>
      <c r="K13687" t="str">
        <f>VLOOKUP(G13687,Areas!A:B,2,0)</f>
        <v>Denver-Aurora-Lakewood, CO</v>
      </c>
    </row>
    <row r="13688" spans="1:11" x14ac:dyDescent="0.3">
      <c r="A13688" t="s">
        <v>2994</v>
      </c>
      <c r="B13688">
        <v>2021</v>
      </c>
      <c r="C13688" t="s">
        <v>133</v>
      </c>
      <c r="D13688" s="4">
        <v>3.3530000000000002</v>
      </c>
      <c r="E13688" t="s">
        <v>12</v>
      </c>
      <c r="F13688" t="s">
        <v>13</v>
      </c>
      <c r="G13688" t="str">
        <f t="shared" si="426"/>
        <v>S48B</v>
      </c>
      <c r="H13688" t="str">
        <f t="shared" si="427"/>
        <v>7471A</v>
      </c>
      <c r="I13688" t="str">
        <f>VLOOKUP(F13688,Period!A:B,2,0)</f>
        <v>January</v>
      </c>
      <c r="J13688" t="str">
        <f>VLOOKUP(H13688,ap[[item_code]:[series_title]],2,0)</f>
        <v>Gasoline, all types, per gallon/3.785 liters in U.S. city average, average price, not seasonally adjusted</v>
      </c>
      <c r="K13688" t="str">
        <f>VLOOKUP(G13688,Areas!A:B,2,0)</f>
        <v>Denver-Aurora-Lakewood, CO</v>
      </c>
    </row>
    <row r="13689" spans="1:11" x14ac:dyDescent="0.3">
      <c r="A13689" t="s">
        <v>2994</v>
      </c>
      <c r="B13689">
        <v>2021</v>
      </c>
      <c r="C13689" t="s">
        <v>82</v>
      </c>
      <c r="D13689" s="4">
        <v>3.6139999999999999</v>
      </c>
      <c r="E13689" t="s">
        <v>12</v>
      </c>
      <c r="F13689" t="s">
        <v>13</v>
      </c>
      <c r="G13689" t="str">
        <f t="shared" si="426"/>
        <v>S48B</v>
      </c>
      <c r="H13689" t="str">
        <f t="shared" si="427"/>
        <v>7471A</v>
      </c>
      <c r="I13689" t="str">
        <f>VLOOKUP(F13689,Period!A:B,2,0)</f>
        <v>January</v>
      </c>
      <c r="J13689" t="str">
        <f>VLOOKUP(H13689,ap[[item_code]:[series_title]],2,0)</f>
        <v>Gasoline, all types, per gallon/3.785 liters in U.S. city average, average price, not seasonally adjusted</v>
      </c>
      <c r="K13689" t="str">
        <f>VLOOKUP(G13689,Areas!A:B,2,0)</f>
        <v>Denver-Aurora-Lakewood, CO</v>
      </c>
    </row>
    <row r="13690" spans="1:11" x14ac:dyDescent="0.3">
      <c r="A13690" t="s">
        <v>2994</v>
      </c>
      <c r="B13690">
        <v>2021</v>
      </c>
      <c r="C13690" t="s">
        <v>69</v>
      </c>
      <c r="D13690" s="4">
        <v>3.7280000000000002</v>
      </c>
      <c r="E13690" t="s">
        <v>12</v>
      </c>
      <c r="F13690" t="s">
        <v>13</v>
      </c>
      <c r="G13690" t="str">
        <f t="shared" si="426"/>
        <v>S48B</v>
      </c>
      <c r="H13690" t="str">
        <f t="shared" si="427"/>
        <v>7471A</v>
      </c>
      <c r="I13690" t="str">
        <f>VLOOKUP(F13690,Period!A:B,2,0)</f>
        <v>January</v>
      </c>
      <c r="J13690" t="str">
        <f>VLOOKUP(H13690,ap[[item_code]:[series_title]],2,0)</f>
        <v>Gasoline, all types, per gallon/3.785 liters in U.S. city average, average price, not seasonally adjusted</v>
      </c>
      <c r="K13690" t="str">
        <f>VLOOKUP(G13690,Areas!A:B,2,0)</f>
        <v>Denver-Aurora-Lakewood, CO</v>
      </c>
    </row>
    <row r="13691" spans="1:11" x14ac:dyDescent="0.3">
      <c r="A13691" t="s">
        <v>2994</v>
      </c>
      <c r="B13691">
        <v>2021</v>
      </c>
      <c r="C13691" t="s">
        <v>35</v>
      </c>
      <c r="D13691" s="4">
        <v>3.6749999999999998</v>
      </c>
      <c r="E13691" t="s">
        <v>12</v>
      </c>
      <c r="F13691" t="s">
        <v>13</v>
      </c>
      <c r="G13691" t="str">
        <f t="shared" si="426"/>
        <v>S48B</v>
      </c>
      <c r="H13691" t="str">
        <f t="shared" si="427"/>
        <v>7471A</v>
      </c>
      <c r="I13691" t="str">
        <f>VLOOKUP(F13691,Period!A:B,2,0)</f>
        <v>January</v>
      </c>
      <c r="J13691" t="str">
        <f>VLOOKUP(H13691,ap[[item_code]:[series_title]],2,0)</f>
        <v>Gasoline, all types, per gallon/3.785 liters in U.S. city average, average price, not seasonally adjusted</v>
      </c>
      <c r="K13691" t="str">
        <f>VLOOKUP(G13691,Areas!A:B,2,0)</f>
        <v>Denver-Aurora-Lakewood, CO</v>
      </c>
    </row>
    <row r="13692" spans="1:11" x14ac:dyDescent="0.3">
      <c r="A13692" t="s">
        <v>2994</v>
      </c>
      <c r="B13692">
        <v>2021</v>
      </c>
      <c r="C13692" t="s">
        <v>14</v>
      </c>
      <c r="D13692" s="4">
        <v>3.6019999999999999</v>
      </c>
      <c r="E13692" t="s">
        <v>12</v>
      </c>
      <c r="F13692" t="s">
        <v>13</v>
      </c>
      <c r="G13692" t="str">
        <f t="shared" si="426"/>
        <v>S48B</v>
      </c>
      <c r="H13692" t="str">
        <f t="shared" si="427"/>
        <v>7471A</v>
      </c>
      <c r="I13692" t="str">
        <f>VLOOKUP(F13692,Period!A:B,2,0)</f>
        <v>January</v>
      </c>
      <c r="J13692" t="str">
        <f>VLOOKUP(H13692,ap[[item_code]:[series_title]],2,0)</f>
        <v>Gasoline, all types, per gallon/3.785 liters in U.S. city average, average price, not seasonally adjusted</v>
      </c>
      <c r="K13692" t="str">
        <f>VLOOKUP(G13692,Areas!A:B,2,0)</f>
        <v>Denver-Aurora-Lakewood, CO</v>
      </c>
    </row>
    <row r="13693" spans="1:11" x14ac:dyDescent="0.3">
      <c r="A13693" t="s">
        <v>3010</v>
      </c>
      <c r="B13693">
        <v>2015</v>
      </c>
      <c r="C13693" t="s">
        <v>13</v>
      </c>
      <c r="D13693" s="4">
        <v>2.5</v>
      </c>
      <c r="E13693" t="s">
        <v>12</v>
      </c>
      <c r="F13693" t="s">
        <v>13</v>
      </c>
      <c r="G13693" t="str">
        <f t="shared" si="426"/>
        <v>S49A</v>
      </c>
      <c r="H13693" t="str">
        <f t="shared" si="427"/>
        <v>74714</v>
      </c>
      <c r="I13693" t="str">
        <f>VLOOKUP(F13693,Period!A:B,2,0)</f>
        <v>January</v>
      </c>
      <c r="J13693" t="str">
        <f>VLOOKUP(H13693,ap[[item_code]:[series_title]],2,0)</f>
        <v>Gasoline, unleaded regular, per gallon/3.785 liters in U.S. city average, average price, not seasonally adjusted</v>
      </c>
      <c r="K13693" t="str">
        <f>VLOOKUP(G13693,Areas!A:B,2,0)</f>
        <v>Los Angeles-Long Beach-Anaheim, CA</v>
      </c>
    </row>
    <row r="13694" spans="1:11" x14ac:dyDescent="0.3">
      <c r="A13694" t="s">
        <v>3010</v>
      </c>
      <c r="B13694">
        <v>2015</v>
      </c>
      <c r="C13694" t="s">
        <v>183</v>
      </c>
      <c r="D13694" s="4">
        <v>2.8290000000000002</v>
      </c>
      <c r="E13694" t="s">
        <v>12</v>
      </c>
      <c r="F13694" t="s">
        <v>13</v>
      </c>
      <c r="G13694" t="str">
        <f t="shared" si="426"/>
        <v>S49A</v>
      </c>
      <c r="H13694" t="str">
        <f t="shared" si="427"/>
        <v>74714</v>
      </c>
      <c r="I13694" t="str">
        <f>VLOOKUP(F13694,Period!A:B,2,0)</f>
        <v>January</v>
      </c>
      <c r="J13694" t="str">
        <f>VLOOKUP(H13694,ap[[item_code]:[series_title]],2,0)</f>
        <v>Gasoline, unleaded regular, per gallon/3.785 liters in U.S. city average, average price, not seasonally adjusted</v>
      </c>
      <c r="K13694" t="str">
        <f>VLOOKUP(G13694,Areas!A:B,2,0)</f>
        <v>Los Angeles-Long Beach-Anaheim, CA</v>
      </c>
    </row>
    <row r="13695" spans="1:11" x14ac:dyDescent="0.3">
      <c r="A13695" t="s">
        <v>3010</v>
      </c>
      <c r="B13695">
        <v>2015</v>
      </c>
      <c r="C13695" t="s">
        <v>25</v>
      </c>
      <c r="D13695" s="4">
        <v>3.33</v>
      </c>
      <c r="E13695" t="s">
        <v>12</v>
      </c>
      <c r="F13695" t="s">
        <v>13</v>
      </c>
      <c r="G13695" t="str">
        <f t="shared" si="426"/>
        <v>S49A</v>
      </c>
      <c r="H13695" t="str">
        <f t="shared" si="427"/>
        <v>74714</v>
      </c>
      <c r="I13695" t="str">
        <f>VLOOKUP(F13695,Period!A:B,2,0)</f>
        <v>January</v>
      </c>
      <c r="J13695" t="str">
        <f>VLOOKUP(H13695,ap[[item_code]:[series_title]],2,0)</f>
        <v>Gasoline, unleaded regular, per gallon/3.785 liters in U.S. city average, average price, not seasonally adjusted</v>
      </c>
      <c r="K13695" t="str">
        <f>VLOOKUP(G13695,Areas!A:B,2,0)</f>
        <v>Los Angeles-Long Beach-Anaheim, CA</v>
      </c>
    </row>
    <row r="13696" spans="1:11" x14ac:dyDescent="0.3">
      <c r="A13696" t="s">
        <v>3010</v>
      </c>
      <c r="B13696">
        <v>2015</v>
      </c>
      <c r="C13696" t="s">
        <v>93</v>
      </c>
      <c r="D13696" s="4">
        <v>3.1909999999999998</v>
      </c>
      <c r="E13696" t="s">
        <v>12</v>
      </c>
      <c r="F13696" t="s">
        <v>13</v>
      </c>
      <c r="G13696" t="str">
        <f t="shared" si="426"/>
        <v>S49A</v>
      </c>
      <c r="H13696" t="str">
        <f t="shared" si="427"/>
        <v>74714</v>
      </c>
      <c r="I13696" t="str">
        <f>VLOOKUP(F13696,Period!A:B,2,0)</f>
        <v>January</v>
      </c>
      <c r="J13696" t="str">
        <f>VLOOKUP(H13696,ap[[item_code]:[series_title]],2,0)</f>
        <v>Gasoline, unleaded regular, per gallon/3.785 liters in U.S. city average, average price, not seasonally adjusted</v>
      </c>
      <c r="K13696" t="str">
        <f>VLOOKUP(G13696,Areas!A:B,2,0)</f>
        <v>Los Angeles-Long Beach-Anaheim, CA</v>
      </c>
    </row>
    <row r="13697" spans="1:11" x14ac:dyDescent="0.3">
      <c r="A13697" t="s">
        <v>3010</v>
      </c>
      <c r="B13697">
        <v>2015</v>
      </c>
      <c r="C13697" t="s">
        <v>89</v>
      </c>
      <c r="D13697" s="4">
        <v>3.859</v>
      </c>
      <c r="E13697" t="s">
        <v>12</v>
      </c>
      <c r="F13697" t="s">
        <v>13</v>
      </c>
      <c r="G13697" t="str">
        <f t="shared" si="426"/>
        <v>S49A</v>
      </c>
      <c r="H13697" t="str">
        <f t="shared" si="427"/>
        <v>74714</v>
      </c>
      <c r="I13697" t="str">
        <f>VLOOKUP(F13697,Period!A:B,2,0)</f>
        <v>January</v>
      </c>
      <c r="J13697" t="str">
        <f>VLOOKUP(H13697,ap[[item_code]:[series_title]],2,0)</f>
        <v>Gasoline, unleaded regular, per gallon/3.785 liters in U.S. city average, average price, not seasonally adjusted</v>
      </c>
      <c r="K13697" t="str">
        <f>VLOOKUP(G13697,Areas!A:B,2,0)</f>
        <v>Los Angeles-Long Beach-Anaheim, CA</v>
      </c>
    </row>
    <row r="13698" spans="1:11" x14ac:dyDescent="0.3">
      <c r="A13698" t="s">
        <v>3010</v>
      </c>
      <c r="B13698">
        <v>2015</v>
      </c>
      <c r="C13698" t="s">
        <v>133</v>
      </c>
      <c r="D13698" s="4">
        <v>3.5830000000000002</v>
      </c>
      <c r="E13698" t="s">
        <v>12</v>
      </c>
      <c r="F13698" t="s">
        <v>13</v>
      </c>
      <c r="G13698" t="str">
        <f t="shared" si="426"/>
        <v>S49A</v>
      </c>
      <c r="H13698" t="str">
        <f t="shared" si="427"/>
        <v>74714</v>
      </c>
      <c r="I13698" t="str">
        <f>VLOOKUP(F13698,Period!A:B,2,0)</f>
        <v>January</v>
      </c>
      <c r="J13698" t="str">
        <f>VLOOKUP(H13698,ap[[item_code]:[series_title]],2,0)</f>
        <v>Gasoline, unleaded regular, per gallon/3.785 liters in U.S. city average, average price, not seasonally adjusted</v>
      </c>
      <c r="K13698" t="str">
        <f>VLOOKUP(G13698,Areas!A:B,2,0)</f>
        <v>Los Angeles-Long Beach-Anaheim, CA</v>
      </c>
    </row>
    <row r="13699" spans="1:11" x14ac:dyDescent="0.3">
      <c r="A13699" t="s">
        <v>3010</v>
      </c>
      <c r="B13699">
        <v>2015</v>
      </c>
      <c r="C13699" t="s">
        <v>82</v>
      </c>
      <c r="D13699" s="4">
        <v>3.984</v>
      </c>
      <c r="E13699" t="s">
        <v>12</v>
      </c>
      <c r="F13699" t="s">
        <v>13</v>
      </c>
      <c r="G13699" t="str">
        <f t="shared" ref="G13699:G13762" si="428">MID(A13699,4,4)</f>
        <v>S49A</v>
      </c>
      <c r="H13699" t="str">
        <f t="shared" ref="H13699:H13762" si="429">MID(A13699,8,5)</f>
        <v>74714</v>
      </c>
      <c r="I13699" t="str">
        <f>VLOOKUP(F13699,Period!A:B,2,0)</f>
        <v>January</v>
      </c>
      <c r="J13699" t="str">
        <f>VLOOKUP(H13699,ap[[item_code]:[series_title]],2,0)</f>
        <v>Gasoline, unleaded regular, per gallon/3.785 liters in U.S. city average, average price, not seasonally adjusted</v>
      </c>
      <c r="K13699" t="str">
        <f>VLOOKUP(G13699,Areas!A:B,2,0)</f>
        <v>Los Angeles-Long Beach-Anaheim, CA</v>
      </c>
    </row>
    <row r="13700" spans="1:11" x14ac:dyDescent="0.3">
      <c r="A13700" t="s">
        <v>3010</v>
      </c>
      <c r="B13700">
        <v>2015</v>
      </c>
      <c r="C13700" t="s">
        <v>69</v>
      </c>
      <c r="D13700" s="4">
        <v>3.6389999999999998</v>
      </c>
      <c r="E13700" t="s">
        <v>12</v>
      </c>
      <c r="F13700" t="s">
        <v>13</v>
      </c>
      <c r="G13700" t="str">
        <f t="shared" si="428"/>
        <v>S49A</v>
      </c>
      <c r="H13700" t="str">
        <f t="shared" si="429"/>
        <v>74714</v>
      </c>
      <c r="I13700" t="str">
        <f>VLOOKUP(F13700,Period!A:B,2,0)</f>
        <v>January</v>
      </c>
      <c r="J13700" t="str">
        <f>VLOOKUP(H13700,ap[[item_code]:[series_title]],2,0)</f>
        <v>Gasoline, unleaded regular, per gallon/3.785 liters in U.S. city average, average price, not seasonally adjusted</v>
      </c>
      <c r="K13700" t="str">
        <f>VLOOKUP(G13700,Areas!A:B,2,0)</f>
        <v>Los Angeles-Long Beach-Anaheim, CA</v>
      </c>
    </row>
    <row r="13701" spans="1:11" x14ac:dyDescent="0.3">
      <c r="A13701" t="s">
        <v>3010</v>
      </c>
      <c r="B13701">
        <v>2015</v>
      </c>
      <c r="C13701" t="s">
        <v>35</v>
      </c>
      <c r="D13701" s="4">
        <v>3.1619999999999999</v>
      </c>
      <c r="E13701" t="s">
        <v>12</v>
      </c>
      <c r="F13701" t="s">
        <v>13</v>
      </c>
      <c r="G13701" t="str">
        <f t="shared" si="428"/>
        <v>S49A</v>
      </c>
      <c r="H13701" t="str">
        <f t="shared" si="429"/>
        <v>74714</v>
      </c>
      <c r="I13701" t="str">
        <f>VLOOKUP(F13701,Period!A:B,2,0)</f>
        <v>January</v>
      </c>
      <c r="J13701" t="str">
        <f>VLOOKUP(H13701,ap[[item_code]:[series_title]],2,0)</f>
        <v>Gasoline, unleaded regular, per gallon/3.785 liters in U.S. city average, average price, not seasonally adjusted</v>
      </c>
      <c r="K13701" t="str">
        <f>VLOOKUP(G13701,Areas!A:B,2,0)</f>
        <v>Los Angeles-Long Beach-Anaheim, CA</v>
      </c>
    </row>
    <row r="13702" spans="1:11" x14ac:dyDescent="0.3">
      <c r="A13702" t="s">
        <v>3010</v>
      </c>
      <c r="B13702">
        <v>2015</v>
      </c>
      <c r="C13702" t="s">
        <v>14</v>
      </c>
      <c r="D13702" s="4">
        <v>2.915</v>
      </c>
      <c r="E13702" t="s">
        <v>12</v>
      </c>
      <c r="F13702" t="s">
        <v>13</v>
      </c>
      <c r="G13702" t="str">
        <f t="shared" si="428"/>
        <v>S49A</v>
      </c>
      <c r="H13702" t="str">
        <f t="shared" si="429"/>
        <v>74714</v>
      </c>
      <c r="I13702" t="str">
        <f>VLOOKUP(F13702,Period!A:B,2,0)</f>
        <v>January</v>
      </c>
      <c r="J13702" t="str">
        <f>VLOOKUP(H13702,ap[[item_code]:[series_title]],2,0)</f>
        <v>Gasoline, unleaded regular, per gallon/3.785 liters in U.S. city average, average price, not seasonally adjusted</v>
      </c>
      <c r="K13702" t="str">
        <f>VLOOKUP(G13702,Areas!A:B,2,0)</f>
        <v>Los Angeles-Long Beach-Anaheim, CA</v>
      </c>
    </row>
    <row r="13703" spans="1:11" x14ac:dyDescent="0.3">
      <c r="A13703" t="s">
        <v>3010</v>
      </c>
      <c r="B13703">
        <v>2015</v>
      </c>
      <c r="C13703" t="s">
        <v>146</v>
      </c>
      <c r="D13703" s="4">
        <v>2.8079999999999998</v>
      </c>
      <c r="E13703" t="s">
        <v>12</v>
      </c>
      <c r="F13703" t="s">
        <v>13</v>
      </c>
      <c r="G13703" t="str">
        <f t="shared" si="428"/>
        <v>S49A</v>
      </c>
      <c r="H13703" t="str">
        <f t="shared" si="429"/>
        <v>74714</v>
      </c>
      <c r="I13703" t="str">
        <f>VLOOKUP(F13703,Period!A:B,2,0)</f>
        <v>January</v>
      </c>
      <c r="J13703" t="str">
        <f>VLOOKUP(H13703,ap[[item_code]:[series_title]],2,0)</f>
        <v>Gasoline, unleaded regular, per gallon/3.785 liters in U.S. city average, average price, not seasonally adjusted</v>
      </c>
      <c r="K13703" t="str">
        <f>VLOOKUP(G13703,Areas!A:B,2,0)</f>
        <v>Los Angeles-Long Beach-Anaheim, CA</v>
      </c>
    </row>
    <row r="13704" spans="1:11" x14ac:dyDescent="0.3">
      <c r="A13704" t="s">
        <v>3010</v>
      </c>
      <c r="B13704">
        <v>2015</v>
      </c>
      <c r="C13704" t="s">
        <v>18</v>
      </c>
      <c r="D13704" s="4">
        <v>2.802</v>
      </c>
      <c r="E13704" t="s">
        <v>12</v>
      </c>
      <c r="F13704" t="s">
        <v>13</v>
      </c>
      <c r="G13704" t="str">
        <f t="shared" si="428"/>
        <v>S49A</v>
      </c>
      <c r="H13704" t="str">
        <f t="shared" si="429"/>
        <v>74714</v>
      </c>
      <c r="I13704" t="str">
        <f>VLOOKUP(F13704,Period!A:B,2,0)</f>
        <v>January</v>
      </c>
      <c r="J13704" t="str">
        <f>VLOOKUP(H13704,ap[[item_code]:[series_title]],2,0)</f>
        <v>Gasoline, unleaded regular, per gallon/3.785 liters in U.S. city average, average price, not seasonally adjusted</v>
      </c>
      <c r="K13704" t="str">
        <f>VLOOKUP(G13704,Areas!A:B,2,0)</f>
        <v>Los Angeles-Long Beach-Anaheim, CA</v>
      </c>
    </row>
    <row r="13705" spans="1:11" x14ac:dyDescent="0.3">
      <c r="A13705" t="s">
        <v>3010</v>
      </c>
      <c r="B13705">
        <v>2016</v>
      </c>
      <c r="C13705" t="s">
        <v>13</v>
      </c>
      <c r="D13705" s="4">
        <v>2.8679999999999999</v>
      </c>
      <c r="E13705" t="s">
        <v>12</v>
      </c>
      <c r="F13705" t="s">
        <v>13</v>
      </c>
      <c r="G13705" t="str">
        <f t="shared" si="428"/>
        <v>S49A</v>
      </c>
      <c r="H13705" t="str">
        <f t="shared" si="429"/>
        <v>74714</v>
      </c>
      <c r="I13705" t="str">
        <f>VLOOKUP(F13705,Period!A:B,2,0)</f>
        <v>January</v>
      </c>
      <c r="J13705" t="str">
        <f>VLOOKUP(H13705,ap[[item_code]:[series_title]],2,0)</f>
        <v>Gasoline, unleaded regular, per gallon/3.785 liters in U.S. city average, average price, not seasonally adjusted</v>
      </c>
      <c r="K13705" t="str">
        <f>VLOOKUP(G13705,Areas!A:B,2,0)</f>
        <v>Los Angeles-Long Beach-Anaheim, CA</v>
      </c>
    </row>
    <row r="13706" spans="1:11" x14ac:dyDescent="0.3">
      <c r="A13706" t="s">
        <v>3010</v>
      </c>
      <c r="B13706">
        <v>2016</v>
      </c>
      <c r="C13706" t="s">
        <v>183</v>
      </c>
      <c r="D13706" s="4">
        <v>2.46</v>
      </c>
      <c r="E13706" t="s">
        <v>12</v>
      </c>
      <c r="F13706" t="s">
        <v>13</v>
      </c>
      <c r="G13706" t="str">
        <f t="shared" si="428"/>
        <v>S49A</v>
      </c>
      <c r="H13706" t="str">
        <f t="shared" si="429"/>
        <v>74714</v>
      </c>
      <c r="I13706" t="str">
        <f>VLOOKUP(F13706,Period!A:B,2,0)</f>
        <v>January</v>
      </c>
      <c r="J13706" t="str">
        <f>VLOOKUP(H13706,ap[[item_code]:[series_title]],2,0)</f>
        <v>Gasoline, unleaded regular, per gallon/3.785 liters in U.S. city average, average price, not seasonally adjusted</v>
      </c>
      <c r="K13706" t="str">
        <f>VLOOKUP(G13706,Areas!A:B,2,0)</f>
        <v>Los Angeles-Long Beach-Anaheim, CA</v>
      </c>
    </row>
    <row r="13707" spans="1:11" x14ac:dyDescent="0.3">
      <c r="A13707" t="s">
        <v>3010</v>
      </c>
      <c r="B13707">
        <v>2016</v>
      </c>
      <c r="C13707" t="s">
        <v>25</v>
      </c>
      <c r="D13707" s="4">
        <v>2.6920000000000002</v>
      </c>
      <c r="E13707" t="s">
        <v>12</v>
      </c>
      <c r="F13707" t="s">
        <v>13</v>
      </c>
      <c r="G13707" t="str">
        <f t="shared" si="428"/>
        <v>S49A</v>
      </c>
      <c r="H13707" t="str">
        <f t="shared" si="429"/>
        <v>74714</v>
      </c>
      <c r="I13707" t="str">
        <f>VLOOKUP(F13707,Period!A:B,2,0)</f>
        <v>January</v>
      </c>
      <c r="J13707" t="str">
        <f>VLOOKUP(H13707,ap[[item_code]:[series_title]],2,0)</f>
        <v>Gasoline, unleaded regular, per gallon/3.785 liters in U.S. city average, average price, not seasonally adjusted</v>
      </c>
      <c r="K13707" t="str">
        <f>VLOOKUP(G13707,Areas!A:B,2,0)</f>
        <v>Los Angeles-Long Beach-Anaheim, CA</v>
      </c>
    </row>
    <row r="13708" spans="1:11" x14ac:dyDescent="0.3">
      <c r="A13708" t="s">
        <v>3010</v>
      </c>
      <c r="B13708">
        <v>2016</v>
      </c>
      <c r="C13708" t="s">
        <v>93</v>
      </c>
      <c r="D13708" s="4">
        <v>2.7909999999999999</v>
      </c>
      <c r="E13708" t="s">
        <v>12</v>
      </c>
      <c r="F13708" t="s">
        <v>13</v>
      </c>
      <c r="G13708" t="str">
        <f t="shared" si="428"/>
        <v>S49A</v>
      </c>
      <c r="H13708" t="str">
        <f t="shared" si="429"/>
        <v>74714</v>
      </c>
      <c r="I13708" t="str">
        <f>VLOOKUP(F13708,Period!A:B,2,0)</f>
        <v>January</v>
      </c>
      <c r="J13708" t="str">
        <f>VLOOKUP(H13708,ap[[item_code]:[series_title]],2,0)</f>
        <v>Gasoline, unleaded regular, per gallon/3.785 liters in U.S. city average, average price, not seasonally adjusted</v>
      </c>
      <c r="K13708" t="str">
        <f>VLOOKUP(G13708,Areas!A:B,2,0)</f>
        <v>Los Angeles-Long Beach-Anaheim, CA</v>
      </c>
    </row>
    <row r="13709" spans="1:11" x14ac:dyDescent="0.3">
      <c r="A13709" t="s">
        <v>3010</v>
      </c>
      <c r="B13709">
        <v>2016</v>
      </c>
      <c r="C13709" t="s">
        <v>89</v>
      </c>
      <c r="D13709" s="4">
        <v>2.7639999999999998</v>
      </c>
      <c r="E13709" t="s">
        <v>12</v>
      </c>
      <c r="F13709" t="s">
        <v>13</v>
      </c>
      <c r="G13709" t="str">
        <f t="shared" si="428"/>
        <v>S49A</v>
      </c>
      <c r="H13709" t="str">
        <f t="shared" si="429"/>
        <v>74714</v>
      </c>
      <c r="I13709" t="str">
        <f>VLOOKUP(F13709,Period!A:B,2,0)</f>
        <v>January</v>
      </c>
      <c r="J13709" t="str">
        <f>VLOOKUP(H13709,ap[[item_code]:[series_title]],2,0)</f>
        <v>Gasoline, unleaded regular, per gallon/3.785 liters in U.S. city average, average price, not seasonally adjusted</v>
      </c>
      <c r="K13709" t="str">
        <f>VLOOKUP(G13709,Areas!A:B,2,0)</f>
        <v>Los Angeles-Long Beach-Anaheim, CA</v>
      </c>
    </row>
    <row r="13710" spans="1:11" x14ac:dyDescent="0.3">
      <c r="A13710" t="s">
        <v>3010</v>
      </c>
      <c r="B13710">
        <v>2016</v>
      </c>
      <c r="C13710" t="s">
        <v>133</v>
      </c>
      <c r="D13710" s="4">
        <v>2.8359999999999999</v>
      </c>
      <c r="E13710" t="s">
        <v>12</v>
      </c>
      <c r="F13710" t="s">
        <v>13</v>
      </c>
      <c r="G13710" t="str">
        <f t="shared" si="428"/>
        <v>S49A</v>
      </c>
      <c r="H13710" t="str">
        <f t="shared" si="429"/>
        <v>74714</v>
      </c>
      <c r="I13710" t="str">
        <f>VLOOKUP(F13710,Period!A:B,2,0)</f>
        <v>January</v>
      </c>
      <c r="J13710" t="str">
        <f>VLOOKUP(H13710,ap[[item_code]:[series_title]],2,0)</f>
        <v>Gasoline, unleaded regular, per gallon/3.785 liters in U.S. city average, average price, not seasonally adjusted</v>
      </c>
      <c r="K13710" t="str">
        <f>VLOOKUP(G13710,Areas!A:B,2,0)</f>
        <v>Los Angeles-Long Beach-Anaheim, CA</v>
      </c>
    </row>
    <row r="13711" spans="1:11" x14ac:dyDescent="0.3">
      <c r="A13711" t="s">
        <v>3010</v>
      </c>
      <c r="B13711">
        <v>2016</v>
      </c>
      <c r="C13711" t="s">
        <v>82</v>
      </c>
      <c r="D13711" s="4">
        <v>2.8010000000000002</v>
      </c>
      <c r="E13711" t="s">
        <v>12</v>
      </c>
      <c r="F13711" t="s">
        <v>13</v>
      </c>
      <c r="G13711" t="str">
        <f t="shared" si="428"/>
        <v>S49A</v>
      </c>
      <c r="H13711" t="str">
        <f t="shared" si="429"/>
        <v>74714</v>
      </c>
      <c r="I13711" t="str">
        <f>VLOOKUP(F13711,Period!A:B,2,0)</f>
        <v>January</v>
      </c>
      <c r="J13711" t="str">
        <f>VLOOKUP(H13711,ap[[item_code]:[series_title]],2,0)</f>
        <v>Gasoline, unleaded regular, per gallon/3.785 liters in U.S. city average, average price, not seasonally adjusted</v>
      </c>
      <c r="K13711" t="str">
        <f>VLOOKUP(G13711,Areas!A:B,2,0)</f>
        <v>Los Angeles-Long Beach-Anaheim, CA</v>
      </c>
    </row>
    <row r="13712" spans="1:11" x14ac:dyDescent="0.3">
      <c r="A13712" t="s">
        <v>3010</v>
      </c>
      <c r="B13712">
        <v>2016</v>
      </c>
      <c r="C13712" t="s">
        <v>69</v>
      </c>
      <c r="D13712" s="4">
        <v>2.6</v>
      </c>
      <c r="E13712" t="s">
        <v>12</v>
      </c>
      <c r="F13712" t="s">
        <v>13</v>
      </c>
      <c r="G13712" t="str">
        <f t="shared" si="428"/>
        <v>S49A</v>
      </c>
      <c r="H13712" t="str">
        <f t="shared" si="429"/>
        <v>74714</v>
      </c>
      <c r="I13712" t="str">
        <f>VLOOKUP(F13712,Period!A:B,2,0)</f>
        <v>January</v>
      </c>
      <c r="J13712" t="str">
        <f>VLOOKUP(H13712,ap[[item_code]:[series_title]],2,0)</f>
        <v>Gasoline, unleaded regular, per gallon/3.785 liters in U.S. city average, average price, not seasonally adjusted</v>
      </c>
      <c r="K13712" t="str">
        <f>VLOOKUP(G13712,Areas!A:B,2,0)</f>
        <v>Los Angeles-Long Beach-Anaheim, CA</v>
      </c>
    </row>
    <row r="13713" spans="1:11" x14ac:dyDescent="0.3">
      <c r="A13713" t="s">
        <v>3010</v>
      </c>
      <c r="B13713">
        <v>2016</v>
      </c>
      <c r="C13713" t="s">
        <v>35</v>
      </c>
      <c r="D13713" s="4">
        <v>2.694</v>
      </c>
      <c r="E13713" t="s">
        <v>12</v>
      </c>
      <c r="F13713" t="s">
        <v>13</v>
      </c>
      <c r="G13713" t="str">
        <f t="shared" si="428"/>
        <v>S49A</v>
      </c>
      <c r="H13713" t="str">
        <f t="shared" si="429"/>
        <v>74714</v>
      </c>
      <c r="I13713" t="str">
        <f>VLOOKUP(F13713,Period!A:B,2,0)</f>
        <v>January</v>
      </c>
      <c r="J13713" t="str">
        <f>VLOOKUP(H13713,ap[[item_code]:[series_title]],2,0)</f>
        <v>Gasoline, unleaded regular, per gallon/3.785 liters in U.S. city average, average price, not seasonally adjusted</v>
      </c>
      <c r="K13713" t="str">
        <f>VLOOKUP(G13713,Areas!A:B,2,0)</f>
        <v>Los Angeles-Long Beach-Anaheim, CA</v>
      </c>
    </row>
    <row r="13714" spans="1:11" x14ac:dyDescent="0.3">
      <c r="A13714" t="s">
        <v>3010</v>
      </c>
      <c r="B13714">
        <v>2016</v>
      </c>
      <c r="C13714" t="s">
        <v>14</v>
      </c>
      <c r="D13714" s="4">
        <v>2.7360000000000002</v>
      </c>
      <c r="E13714" t="s">
        <v>12</v>
      </c>
      <c r="F13714" t="s">
        <v>13</v>
      </c>
      <c r="G13714" t="str">
        <f t="shared" si="428"/>
        <v>S49A</v>
      </c>
      <c r="H13714" t="str">
        <f t="shared" si="429"/>
        <v>74714</v>
      </c>
      <c r="I13714" t="str">
        <f>VLOOKUP(F13714,Period!A:B,2,0)</f>
        <v>January</v>
      </c>
      <c r="J13714" t="str">
        <f>VLOOKUP(H13714,ap[[item_code]:[series_title]],2,0)</f>
        <v>Gasoline, unleaded regular, per gallon/3.785 liters in U.S. city average, average price, not seasonally adjusted</v>
      </c>
      <c r="K13714" t="str">
        <f>VLOOKUP(G13714,Areas!A:B,2,0)</f>
        <v>Los Angeles-Long Beach-Anaheim, CA</v>
      </c>
    </row>
    <row r="13715" spans="1:11" x14ac:dyDescent="0.3">
      <c r="A13715" t="s">
        <v>3010</v>
      </c>
      <c r="B13715">
        <v>2016</v>
      </c>
      <c r="C13715" t="s">
        <v>146</v>
      </c>
      <c r="D13715" s="4">
        <v>2.7360000000000002</v>
      </c>
      <c r="E13715" t="s">
        <v>12</v>
      </c>
      <c r="F13715" t="s">
        <v>13</v>
      </c>
      <c r="G13715" t="str">
        <f t="shared" si="428"/>
        <v>S49A</v>
      </c>
      <c r="H13715" t="str">
        <f t="shared" si="429"/>
        <v>74714</v>
      </c>
      <c r="I13715" t="str">
        <f>VLOOKUP(F13715,Period!A:B,2,0)</f>
        <v>January</v>
      </c>
      <c r="J13715" t="str">
        <f>VLOOKUP(H13715,ap[[item_code]:[series_title]],2,0)</f>
        <v>Gasoline, unleaded regular, per gallon/3.785 liters in U.S. city average, average price, not seasonally adjusted</v>
      </c>
      <c r="K13715" t="str">
        <f>VLOOKUP(G13715,Areas!A:B,2,0)</f>
        <v>Los Angeles-Long Beach-Anaheim, CA</v>
      </c>
    </row>
    <row r="13716" spans="1:11" x14ac:dyDescent="0.3">
      <c r="A13716" t="s">
        <v>3010</v>
      </c>
      <c r="B13716">
        <v>2016</v>
      </c>
      <c r="C13716" t="s">
        <v>18</v>
      </c>
      <c r="D13716" s="4">
        <v>2.6429999999999998</v>
      </c>
      <c r="E13716" t="s">
        <v>12</v>
      </c>
      <c r="F13716" t="s">
        <v>13</v>
      </c>
      <c r="G13716" t="str">
        <f t="shared" si="428"/>
        <v>S49A</v>
      </c>
      <c r="H13716" t="str">
        <f t="shared" si="429"/>
        <v>74714</v>
      </c>
      <c r="I13716" t="str">
        <f>VLOOKUP(F13716,Period!A:B,2,0)</f>
        <v>January</v>
      </c>
      <c r="J13716" t="str">
        <f>VLOOKUP(H13716,ap[[item_code]:[series_title]],2,0)</f>
        <v>Gasoline, unleaded regular, per gallon/3.785 liters in U.S. city average, average price, not seasonally adjusted</v>
      </c>
      <c r="K13716" t="str">
        <f>VLOOKUP(G13716,Areas!A:B,2,0)</f>
        <v>Los Angeles-Long Beach-Anaheim, CA</v>
      </c>
    </row>
    <row r="13717" spans="1:11" x14ac:dyDescent="0.3">
      <c r="A13717" t="s">
        <v>3010</v>
      </c>
      <c r="B13717">
        <v>2017</v>
      </c>
      <c r="C13717" t="s">
        <v>13</v>
      </c>
      <c r="D13717" s="4">
        <v>2.766</v>
      </c>
      <c r="E13717" t="s">
        <v>12</v>
      </c>
      <c r="F13717" t="s">
        <v>13</v>
      </c>
      <c r="G13717" t="str">
        <f t="shared" si="428"/>
        <v>S49A</v>
      </c>
      <c r="H13717" t="str">
        <f t="shared" si="429"/>
        <v>74714</v>
      </c>
      <c r="I13717" t="str">
        <f>VLOOKUP(F13717,Period!A:B,2,0)</f>
        <v>January</v>
      </c>
      <c r="J13717" t="str">
        <f>VLOOKUP(H13717,ap[[item_code]:[series_title]],2,0)</f>
        <v>Gasoline, unleaded regular, per gallon/3.785 liters in U.S. city average, average price, not seasonally adjusted</v>
      </c>
      <c r="K13717" t="str">
        <f>VLOOKUP(G13717,Areas!A:B,2,0)</f>
        <v>Los Angeles-Long Beach-Anaheim, CA</v>
      </c>
    </row>
    <row r="13718" spans="1:11" x14ac:dyDescent="0.3">
      <c r="A13718" t="s">
        <v>3010</v>
      </c>
      <c r="B13718">
        <v>2017</v>
      </c>
      <c r="C13718" t="s">
        <v>183</v>
      </c>
      <c r="D13718" s="4">
        <v>2.8889999999999998</v>
      </c>
      <c r="E13718" t="s">
        <v>12</v>
      </c>
      <c r="F13718" t="s">
        <v>13</v>
      </c>
      <c r="G13718" t="str">
        <f t="shared" si="428"/>
        <v>S49A</v>
      </c>
      <c r="H13718" t="str">
        <f t="shared" si="429"/>
        <v>74714</v>
      </c>
      <c r="I13718" t="str">
        <f>VLOOKUP(F13718,Period!A:B,2,0)</f>
        <v>January</v>
      </c>
      <c r="J13718" t="str">
        <f>VLOOKUP(H13718,ap[[item_code]:[series_title]],2,0)</f>
        <v>Gasoline, unleaded regular, per gallon/3.785 liters in U.S. city average, average price, not seasonally adjusted</v>
      </c>
      <c r="K13718" t="str">
        <f>VLOOKUP(G13718,Areas!A:B,2,0)</f>
        <v>Los Angeles-Long Beach-Anaheim, CA</v>
      </c>
    </row>
    <row r="13719" spans="1:11" x14ac:dyDescent="0.3">
      <c r="A13719" t="s">
        <v>3010</v>
      </c>
      <c r="B13719">
        <v>2017</v>
      </c>
      <c r="C13719" t="s">
        <v>25</v>
      </c>
      <c r="D13719" s="4">
        <v>2.9750000000000001</v>
      </c>
      <c r="E13719" t="s">
        <v>12</v>
      </c>
      <c r="F13719" t="s">
        <v>13</v>
      </c>
      <c r="G13719" t="str">
        <f t="shared" si="428"/>
        <v>S49A</v>
      </c>
      <c r="H13719" t="str">
        <f t="shared" si="429"/>
        <v>74714</v>
      </c>
      <c r="I13719" t="str">
        <f>VLOOKUP(F13719,Period!A:B,2,0)</f>
        <v>January</v>
      </c>
      <c r="J13719" t="str">
        <f>VLOOKUP(H13719,ap[[item_code]:[series_title]],2,0)</f>
        <v>Gasoline, unleaded regular, per gallon/3.785 liters in U.S. city average, average price, not seasonally adjusted</v>
      </c>
      <c r="K13719" t="str">
        <f>VLOOKUP(G13719,Areas!A:B,2,0)</f>
        <v>Los Angeles-Long Beach-Anaheim, CA</v>
      </c>
    </row>
    <row r="13720" spans="1:11" x14ac:dyDescent="0.3">
      <c r="A13720" t="s">
        <v>3010</v>
      </c>
      <c r="B13720">
        <v>2017</v>
      </c>
      <c r="C13720" t="s">
        <v>93</v>
      </c>
      <c r="D13720" s="4">
        <v>2.9660000000000002</v>
      </c>
      <c r="E13720" t="s">
        <v>12</v>
      </c>
      <c r="F13720" t="s">
        <v>13</v>
      </c>
      <c r="G13720" t="str">
        <f t="shared" si="428"/>
        <v>S49A</v>
      </c>
      <c r="H13720" t="str">
        <f t="shared" si="429"/>
        <v>74714</v>
      </c>
      <c r="I13720" t="str">
        <f>VLOOKUP(F13720,Period!A:B,2,0)</f>
        <v>January</v>
      </c>
      <c r="J13720" t="str">
        <f>VLOOKUP(H13720,ap[[item_code]:[series_title]],2,0)</f>
        <v>Gasoline, unleaded regular, per gallon/3.785 liters in U.S. city average, average price, not seasonally adjusted</v>
      </c>
      <c r="K13720" t="str">
        <f>VLOOKUP(G13720,Areas!A:B,2,0)</f>
        <v>Los Angeles-Long Beach-Anaheim, CA</v>
      </c>
    </row>
    <row r="13721" spans="1:11" x14ac:dyDescent="0.3">
      <c r="A13721" t="s">
        <v>3010</v>
      </c>
      <c r="B13721">
        <v>2017</v>
      </c>
      <c r="C13721" t="s">
        <v>89</v>
      </c>
      <c r="D13721" s="4">
        <v>2.9590000000000001</v>
      </c>
      <c r="E13721" t="s">
        <v>12</v>
      </c>
      <c r="F13721" t="s">
        <v>13</v>
      </c>
      <c r="G13721" t="str">
        <f t="shared" si="428"/>
        <v>S49A</v>
      </c>
      <c r="H13721" t="str">
        <f t="shared" si="429"/>
        <v>74714</v>
      </c>
      <c r="I13721" t="str">
        <f>VLOOKUP(F13721,Period!A:B,2,0)</f>
        <v>January</v>
      </c>
      <c r="J13721" t="str">
        <f>VLOOKUP(H13721,ap[[item_code]:[series_title]],2,0)</f>
        <v>Gasoline, unleaded regular, per gallon/3.785 liters in U.S. city average, average price, not seasonally adjusted</v>
      </c>
      <c r="K13721" t="str">
        <f>VLOOKUP(G13721,Areas!A:B,2,0)</f>
        <v>Los Angeles-Long Beach-Anaheim, CA</v>
      </c>
    </row>
    <row r="13722" spans="1:11" x14ac:dyDescent="0.3">
      <c r="A13722" t="s">
        <v>3010</v>
      </c>
      <c r="B13722">
        <v>2017</v>
      </c>
      <c r="C13722" t="s">
        <v>133</v>
      </c>
      <c r="D13722" s="4">
        <v>2.91</v>
      </c>
      <c r="E13722" t="s">
        <v>12</v>
      </c>
      <c r="F13722" t="s">
        <v>13</v>
      </c>
      <c r="G13722" t="str">
        <f t="shared" si="428"/>
        <v>S49A</v>
      </c>
      <c r="H13722" t="str">
        <f t="shared" si="429"/>
        <v>74714</v>
      </c>
      <c r="I13722" t="str">
        <f>VLOOKUP(F13722,Period!A:B,2,0)</f>
        <v>January</v>
      </c>
      <c r="J13722" t="str">
        <f>VLOOKUP(H13722,ap[[item_code]:[series_title]],2,0)</f>
        <v>Gasoline, unleaded regular, per gallon/3.785 liters in U.S. city average, average price, not seasonally adjusted</v>
      </c>
      <c r="K13722" t="str">
        <f>VLOOKUP(G13722,Areas!A:B,2,0)</f>
        <v>Los Angeles-Long Beach-Anaheim, CA</v>
      </c>
    </row>
    <row r="13723" spans="1:11" x14ac:dyDescent="0.3">
      <c r="A13723" t="s">
        <v>3010</v>
      </c>
      <c r="B13723">
        <v>2017</v>
      </c>
      <c r="C13723" t="s">
        <v>82</v>
      </c>
      <c r="D13723" s="4">
        <v>2.831</v>
      </c>
      <c r="E13723" t="s">
        <v>12</v>
      </c>
      <c r="F13723" t="s">
        <v>13</v>
      </c>
      <c r="G13723" t="str">
        <f t="shared" si="428"/>
        <v>S49A</v>
      </c>
      <c r="H13723" t="str">
        <f t="shared" si="429"/>
        <v>74714</v>
      </c>
      <c r="I13723" t="str">
        <f>VLOOKUP(F13723,Period!A:B,2,0)</f>
        <v>January</v>
      </c>
      <c r="J13723" t="str">
        <f>VLOOKUP(H13723,ap[[item_code]:[series_title]],2,0)</f>
        <v>Gasoline, unleaded regular, per gallon/3.785 liters in U.S. city average, average price, not seasonally adjusted</v>
      </c>
      <c r="K13723" t="str">
        <f>VLOOKUP(G13723,Areas!A:B,2,0)</f>
        <v>Los Angeles-Long Beach-Anaheim, CA</v>
      </c>
    </row>
    <row r="13724" spans="1:11" x14ac:dyDescent="0.3">
      <c r="A13724" t="s">
        <v>3010</v>
      </c>
      <c r="B13724">
        <v>2017</v>
      </c>
      <c r="C13724" t="s">
        <v>69</v>
      </c>
      <c r="D13724" s="4">
        <v>2.9169999999999998</v>
      </c>
      <c r="E13724" t="s">
        <v>12</v>
      </c>
      <c r="F13724" t="s">
        <v>13</v>
      </c>
      <c r="G13724" t="str">
        <f t="shared" si="428"/>
        <v>S49A</v>
      </c>
      <c r="H13724" t="str">
        <f t="shared" si="429"/>
        <v>74714</v>
      </c>
      <c r="I13724" t="str">
        <f>VLOOKUP(F13724,Period!A:B,2,0)</f>
        <v>January</v>
      </c>
      <c r="J13724" t="str">
        <f>VLOOKUP(H13724,ap[[item_code]:[series_title]],2,0)</f>
        <v>Gasoline, unleaded regular, per gallon/3.785 liters in U.S. city average, average price, not seasonally adjusted</v>
      </c>
      <c r="K13724" t="str">
        <f>VLOOKUP(G13724,Areas!A:B,2,0)</f>
        <v>Los Angeles-Long Beach-Anaheim, CA</v>
      </c>
    </row>
    <row r="13725" spans="1:11" x14ac:dyDescent="0.3">
      <c r="A13725" t="s">
        <v>3010</v>
      </c>
      <c r="B13725">
        <v>2017</v>
      </c>
      <c r="C13725" t="s">
        <v>35</v>
      </c>
      <c r="D13725" s="4">
        <v>3.081</v>
      </c>
      <c r="E13725" t="s">
        <v>12</v>
      </c>
      <c r="F13725" t="s">
        <v>13</v>
      </c>
      <c r="G13725" t="str">
        <f t="shared" si="428"/>
        <v>S49A</v>
      </c>
      <c r="H13725" t="str">
        <f t="shared" si="429"/>
        <v>74714</v>
      </c>
      <c r="I13725" t="str">
        <f>VLOOKUP(F13725,Period!A:B,2,0)</f>
        <v>January</v>
      </c>
      <c r="J13725" t="str">
        <f>VLOOKUP(H13725,ap[[item_code]:[series_title]],2,0)</f>
        <v>Gasoline, unleaded regular, per gallon/3.785 liters in U.S. city average, average price, not seasonally adjusted</v>
      </c>
      <c r="K13725" t="str">
        <f>VLOOKUP(G13725,Areas!A:B,2,0)</f>
        <v>Los Angeles-Long Beach-Anaheim, CA</v>
      </c>
    </row>
    <row r="13726" spans="1:11" x14ac:dyDescent="0.3">
      <c r="A13726" t="s">
        <v>3010</v>
      </c>
      <c r="B13726">
        <v>2017</v>
      </c>
      <c r="C13726" t="s">
        <v>14</v>
      </c>
      <c r="D13726" s="4">
        <v>2.9780000000000002</v>
      </c>
      <c r="E13726" t="s">
        <v>12</v>
      </c>
      <c r="F13726" t="s">
        <v>13</v>
      </c>
      <c r="G13726" t="str">
        <f t="shared" si="428"/>
        <v>S49A</v>
      </c>
      <c r="H13726" t="str">
        <f t="shared" si="429"/>
        <v>74714</v>
      </c>
      <c r="I13726" t="str">
        <f>VLOOKUP(F13726,Period!A:B,2,0)</f>
        <v>January</v>
      </c>
      <c r="J13726" t="str">
        <f>VLOOKUP(H13726,ap[[item_code]:[series_title]],2,0)</f>
        <v>Gasoline, unleaded regular, per gallon/3.785 liters in U.S. city average, average price, not seasonally adjusted</v>
      </c>
      <c r="K13726" t="str">
        <f>VLOOKUP(G13726,Areas!A:B,2,0)</f>
        <v>Los Angeles-Long Beach-Anaheim, CA</v>
      </c>
    </row>
    <row r="13727" spans="1:11" x14ac:dyDescent="0.3">
      <c r="A13727" t="s">
        <v>3010</v>
      </c>
      <c r="B13727">
        <v>2017</v>
      </c>
      <c r="C13727" t="s">
        <v>146</v>
      </c>
      <c r="D13727" s="4">
        <v>3.1539999999999999</v>
      </c>
      <c r="E13727" t="s">
        <v>12</v>
      </c>
      <c r="F13727" t="s">
        <v>13</v>
      </c>
      <c r="G13727" t="str">
        <f t="shared" si="428"/>
        <v>S49A</v>
      </c>
      <c r="H13727" t="str">
        <f t="shared" si="429"/>
        <v>74714</v>
      </c>
      <c r="I13727" t="str">
        <f>VLOOKUP(F13727,Period!A:B,2,0)</f>
        <v>January</v>
      </c>
      <c r="J13727" t="str">
        <f>VLOOKUP(H13727,ap[[item_code]:[series_title]],2,0)</f>
        <v>Gasoline, unleaded regular, per gallon/3.785 liters in U.S. city average, average price, not seasonally adjusted</v>
      </c>
      <c r="K13727" t="str">
        <f>VLOOKUP(G13727,Areas!A:B,2,0)</f>
        <v>Los Angeles-Long Beach-Anaheim, CA</v>
      </c>
    </row>
    <row r="13728" spans="1:11" x14ac:dyDescent="0.3">
      <c r="A13728" t="s">
        <v>3010</v>
      </c>
      <c r="B13728">
        <v>2017</v>
      </c>
      <c r="C13728" t="s">
        <v>18</v>
      </c>
      <c r="D13728" s="4">
        <v>3.0390000000000001</v>
      </c>
      <c r="E13728" t="s">
        <v>12</v>
      </c>
      <c r="F13728" t="s">
        <v>13</v>
      </c>
      <c r="G13728" t="str">
        <f t="shared" si="428"/>
        <v>S49A</v>
      </c>
      <c r="H13728" t="str">
        <f t="shared" si="429"/>
        <v>74714</v>
      </c>
      <c r="I13728" t="str">
        <f>VLOOKUP(F13728,Period!A:B,2,0)</f>
        <v>January</v>
      </c>
      <c r="J13728" t="str">
        <f>VLOOKUP(H13728,ap[[item_code]:[series_title]],2,0)</f>
        <v>Gasoline, unleaded regular, per gallon/3.785 liters in U.S. city average, average price, not seasonally adjusted</v>
      </c>
      <c r="K13728" t="str">
        <f>VLOOKUP(G13728,Areas!A:B,2,0)</f>
        <v>Los Angeles-Long Beach-Anaheim, CA</v>
      </c>
    </row>
    <row r="13729" spans="1:11" x14ac:dyDescent="0.3">
      <c r="A13729" t="s">
        <v>3010</v>
      </c>
      <c r="B13729">
        <v>2018</v>
      </c>
      <c r="C13729" t="s">
        <v>13</v>
      </c>
      <c r="D13729" s="4">
        <v>3.2229999999999999</v>
      </c>
      <c r="E13729" t="s">
        <v>12</v>
      </c>
      <c r="F13729" t="s">
        <v>13</v>
      </c>
      <c r="G13729" t="str">
        <f t="shared" si="428"/>
        <v>S49A</v>
      </c>
      <c r="H13729" t="str">
        <f t="shared" si="429"/>
        <v>74714</v>
      </c>
      <c r="I13729" t="str">
        <f>VLOOKUP(F13729,Period!A:B,2,0)</f>
        <v>January</v>
      </c>
      <c r="J13729" t="str">
        <f>VLOOKUP(H13729,ap[[item_code]:[series_title]],2,0)</f>
        <v>Gasoline, unleaded regular, per gallon/3.785 liters in U.S. city average, average price, not seasonally adjusted</v>
      </c>
      <c r="K13729" t="str">
        <f>VLOOKUP(G13729,Areas!A:B,2,0)</f>
        <v>Los Angeles-Long Beach-Anaheim, CA</v>
      </c>
    </row>
    <row r="13730" spans="1:11" x14ac:dyDescent="0.3">
      <c r="A13730" t="s">
        <v>3010</v>
      </c>
      <c r="B13730">
        <v>2018</v>
      </c>
      <c r="C13730" t="s">
        <v>183</v>
      </c>
      <c r="D13730" s="4">
        <v>3.3639999999999999</v>
      </c>
      <c r="E13730" t="s">
        <v>12</v>
      </c>
      <c r="F13730" t="s">
        <v>13</v>
      </c>
      <c r="G13730" t="str">
        <f t="shared" si="428"/>
        <v>S49A</v>
      </c>
      <c r="H13730" t="str">
        <f t="shared" si="429"/>
        <v>74714</v>
      </c>
      <c r="I13730" t="str">
        <f>VLOOKUP(F13730,Period!A:B,2,0)</f>
        <v>January</v>
      </c>
      <c r="J13730" t="str">
        <f>VLOOKUP(H13730,ap[[item_code]:[series_title]],2,0)</f>
        <v>Gasoline, unleaded regular, per gallon/3.785 liters in U.S. city average, average price, not seasonally adjusted</v>
      </c>
      <c r="K13730" t="str">
        <f>VLOOKUP(G13730,Areas!A:B,2,0)</f>
        <v>Los Angeles-Long Beach-Anaheim, CA</v>
      </c>
    </row>
    <row r="13731" spans="1:11" x14ac:dyDescent="0.3">
      <c r="A13731" t="s">
        <v>3010</v>
      </c>
      <c r="B13731">
        <v>2018</v>
      </c>
      <c r="C13731" t="s">
        <v>25</v>
      </c>
      <c r="D13731" s="4">
        <v>3.431</v>
      </c>
      <c r="E13731" t="s">
        <v>12</v>
      </c>
      <c r="F13731" t="s">
        <v>13</v>
      </c>
      <c r="G13731" t="str">
        <f t="shared" si="428"/>
        <v>S49A</v>
      </c>
      <c r="H13731" t="str">
        <f t="shared" si="429"/>
        <v>74714</v>
      </c>
      <c r="I13731" t="str">
        <f>VLOOKUP(F13731,Period!A:B,2,0)</f>
        <v>January</v>
      </c>
      <c r="J13731" t="str">
        <f>VLOOKUP(H13731,ap[[item_code]:[series_title]],2,0)</f>
        <v>Gasoline, unleaded regular, per gallon/3.785 liters in U.S. city average, average price, not seasonally adjusted</v>
      </c>
      <c r="K13731" t="str">
        <f>VLOOKUP(G13731,Areas!A:B,2,0)</f>
        <v>Los Angeles-Long Beach-Anaheim, CA</v>
      </c>
    </row>
    <row r="13732" spans="1:11" x14ac:dyDescent="0.3">
      <c r="A13732" t="s">
        <v>3010</v>
      </c>
      <c r="B13732">
        <v>2018</v>
      </c>
      <c r="C13732" t="s">
        <v>93</v>
      </c>
      <c r="D13732" s="4">
        <v>3.556</v>
      </c>
      <c r="E13732" t="s">
        <v>12</v>
      </c>
      <c r="F13732" t="s">
        <v>13</v>
      </c>
      <c r="G13732" t="str">
        <f t="shared" si="428"/>
        <v>S49A</v>
      </c>
      <c r="H13732" t="str">
        <f t="shared" si="429"/>
        <v>74714</v>
      </c>
      <c r="I13732" t="str">
        <f>VLOOKUP(F13732,Period!A:B,2,0)</f>
        <v>January</v>
      </c>
      <c r="J13732" t="str">
        <f>VLOOKUP(H13732,ap[[item_code]:[series_title]],2,0)</f>
        <v>Gasoline, unleaded regular, per gallon/3.785 liters in U.S. city average, average price, not seasonally adjusted</v>
      </c>
      <c r="K13732" t="str">
        <f>VLOOKUP(G13732,Areas!A:B,2,0)</f>
        <v>Los Angeles-Long Beach-Anaheim, CA</v>
      </c>
    </row>
    <row r="13733" spans="1:11" x14ac:dyDescent="0.3">
      <c r="A13733" t="s">
        <v>3010</v>
      </c>
      <c r="B13733">
        <v>2018</v>
      </c>
      <c r="C13733" t="s">
        <v>89</v>
      </c>
      <c r="D13733" s="4">
        <v>3.6909999999999998</v>
      </c>
      <c r="E13733" t="s">
        <v>12</v>
      </c>
      <c r="F13733" t="s">
        <v>13</v>
      </c>
      <c r="G13733" t="str">
        <f t="shared" si="428"/>
        <v>S49A</v>
      </c>
      <c r="H13733" t="str">
        <f t="shared" si="429"/>
        <v>74714</v>
      </c>
      <c r="I13733" t="str">
        <f>VLOOKUP(F13733,Period!A:B,2,0)</f>
        <v>January</v>
      </c>
      <c r="J13733" t="str">
        <f>VLOOKUP(H13733,ap[[item_code]:[series_title]],2,0)</f>
        <v>Gasoline, unleaded regular, per gallon/3.785 liters in U.S. city average, average price, not seasonally adjusted</v>
      </c>
      <c r="K13733" t="str">
        <f>VLOOKUP(G13733,Areas!A:B,2,0)</f>
        <v>Los Angeles-Long Beach-Anaheim, CA</v>
      </c>
    </row>
    <row r="13734" spans="1:11" x14ac:dyDescent="0.3">
      <c r="A13734" t="s">
        <v>3010</v>
      </c>
      <c r="B13734">
        <v>2018</v>
      </c>
      <c r="C13734" t="s">
        <v>133</v>
      </c>
      <c r="D13734" s="4">
        <v>3.645</v>
      </c>
      <c r="E13734" t="s">
        <v>12</v>
      </c>
      <c r="F13734" t="s">
        <v>13</v>
      </c>
      <c r="G13734" t="str">
        <f t="shared" si="428"/>
        <v>S49A</v>
      </c>
      <c r="H13734" t="str">
        <f t="shared" si="429"/>
        <v>74714</v>
      </c>
      <c r="I13734" t="str">
        <f>VLOOKUP(F13734,Period!A:B,2,0)</f>
        <v>January</v>
      </c>
      <c r="J13734" t="str">
        <f>VLOOKUP(H13734,ap[[item_code]:[series_title]],2,0)</f>
        <v>Gasoline, unleaded regular, per gallon/3.785 liters in U.S. city average, average price, not seasonally adjusted</v>
      </c>
      <c r="K13734" t="str">
        <f>VLOOKUP(G13734,Areas!A:B,2,0)</f>
        <v>Los Angeles-Long Beach-Anaheim, CA</v>
      </c>
    </row>
    <row r="13735" spans="1:11" x14ac:dyDescent="0.3">
      <c r="A13735" t="s">
        <v>3010</v>
      </c>
      <c r="B13735">
        <v>2018</v>
      </c>
      <c r="C13735" t="s">
        <v>82</v>
      </c>
      <c r="D13735" s="4">
        <v>3.5950000000000002</v>
      </c>
      <c r="E13735" t="s">
        <v>12</v>
      </c>
      <c r="F13735" t="s">
        <v>13</v>
      </c>
      <c r="G13735" t="str">
        <f t="shared" si="428"/>
        <v>S49A</v>
      </c>
      <c r="H13735" t="str">
        <f t="shared" si="429"/>
        <v>74714</v>
      </c>
      <c r="I13735" t="str">
        <f>VLOOKUP(F13735,Period!A:B,2,0)</f>
        <v>January</v>
      </c>
      <c r="J13735" t="str">
        <f>VLOOKUP(H13735,ap[[item_code]:[series_title]],2,0)</f>
        <v>Gasoline, unleaded regular, per gallon/3.785 liters in U.S. city average, average price, not seasonally adjusted</v>
      </c>
      <c r="K13735" t="str">
        <f>VLOOKUP(G13735,Areas!A:B,2,0)</f>
        <v>Los Angeles-Long Beach-Anaheim, CA</v>
      </c>
    </row>
    <row r="13736" spans="1:11" x14ac:dyDescent="0.3">
      <c r="A13736" t="s">
        <v>3010</v>
      </c>
      <c r="B13736">
        <v>2018</v>
      </c>
      <c r="C13736" t="s">
        <v>69</v>
      </c>
      <c r="D13736" s="4">
        <v>3.5720000000000001</v>
      </c>
      <c r="E13736" t="s">
        <v>12</v>
      </c>
      <c r="F13736" t="s">
        <v>13</v>
      </c>
      <c r="G13736" t="str">
        <f t="shared" si="428"/>
        <v>S49A</v>
      </c>
      <c r="H13736" t="str">
        <f t="shared" si="429"/>
        <v>74714</v>
      </c>
      <c r="I13736" t="str">
        <f>VLOOKUP(F13736,Period!A:B,2,0)</f>
        <v>January</v>
      </c>
      <c r="J13736" t="str">
        <f>VLOOKUP(H13736,ap[[item_code]:[series_title]],2,0)</f>
        <v>Gasoline, unleaded regular, per gallon/3.785 liters in U.S. city average, average price, not seasonally adjusted</v>
      </c>
      <c r="K13736" t="str">
        <f>VLOOKUP(G13736,Areas!A:B,2,0)</f>
        <v>Los Angeles-Long Beach-Anaheim, CA</v>
      </c>
    </row>
    <row r="13737" spans="1:11" x14ac:dyDescent="0.3">
      <c r="A13737" t="s">
        <v>3010</v>
      </c>
      <c r="B13737">
        <v>2018</v>
      </c>
      <c r="C13737" t="s">
        <v>35</v>
      </c>
      <c r="D13737" s="4">
        <v>3.6379999999999999</v>
      </c>
      <c r="E13737" t="s">
        <v>12</v>
      </c>
      <c r="F13737" t="s">
        <v>13</v>
      </c>
      <c r="G13737" t="str">
        <f t="shared" si="428"/>
        <v>S49A</v>
      </c>
      <c r="H13737" t="str">
        <f t="shared" si="429"/>
        <v>74714</v>
      </c>
      <c r="I13737" t="str">
        <f>VLOOKUP(F13737,Period!A:B,2,0)</f>
        <v>January</v>
      </c>
      <c r="J13737" t="str">
        <f>VLOOKUP(H13737,ap[[item_code]:[series_title]],2,0)</f>
        <v>Gasoline, unleaded regular, per gallon/3.785 liters in U.S. city average, average price, not seasonally adjusted</v>
      </c>
      <c r="K13737" t="str">
        <f>VLOOKUP(G13737,Areas!A:B,2,0)</f>
        <v>Los Angeles-Long Beach-Anaheim, CA</v>
      </c>
    </row>
    <row r="13738" spans="1:11" x14ac:dyDescent="0.3">
      <c r="A13738" t="s">
        <v>3010</v>
      </c>
      <c r="B13738">
        <v>2018</v>
      </c>
      <c r="C13738" t="s">
        <v>14</v>
      </c>
      <c r="D13738" s="4">
        <v>3.806</v>
      </c>
      <c r="E13738" t="s">
        <v>12</v>
      </c>
      <c r="F13738" t="s">
        <v>13</v>
      </c>
      <c r="G13738" t="str">
        <f t="shared" si="428"/>
        <v>S49A</v>
      </c>
      <c r="H13738" t="str">
        <f t="shared" si="429"/>
        <v>74714</v>
      </c>
      <c r="I13738" t="str">
        <f>VLOOKUP(F13738,Period!A:B,2,0)</f>
        <v>January</v>
      </c>
      <c r="J13738" t="str">
        <f>VLOOKUP(H13738,ap[[item_code]:[series_title]],2,0)</f>
        <v>Gasoline, unleaded regular, per gallon/3.785 liters in U.S. city average, average price, not seasonally adjusted</v>
      </c>
      <c r="K13738" t="str">
        <f>VLOOKUP(G13738,Areas!A:B,2,0)</f>
        <v>Los Angeles-Long Beach-Anaheim, CA</v>
      </c>
    </row>
    <row r="13739" spans="1:11" x14ac:dyDescent="0.3">
      <c r="A13739" t="s">
        <v>3010</v>
      </c>
      <c r="B13739">
        <v>2018</v>
      </c>
      <c r="C13739" t="s">
        <v>146</v>
      </c>
      <c r="D13739" s="4">
        <v>3.6019999999999999</v>
      </c>
      <c r="E13739" t="s">
        <v>12</v>
      </c>
      <c r="F13739" t="s">
        <v>13</v>
      </c>
      <c r="G13739" t="str">
        <f t="shared" si="428"/>
        <v>S49A</v>
      </c>
      <c r="H13739" t="str">
        <f t="shared" si="429"/>
        <v>74714</v>
      </c>
      <c r="I13739" t="str">
        <f>VLOOKUP(F13739,Period!A:B,2,0)</f>
        <v>January</v>
      </c>
      <c r="J13739" t="str">
        <f>VLOOKUP(H13739,ap[[item_code]:[series_title]],2,0)</f>
        <v>Gasoline, unleaded regular, per gallon/3.785 liters in U.S. city average, average price, not seasonally adjusted</v>
      </c>
      <c r="K13739" t="str">
        <f>VLOOKUP(G13739,Areas!A:B,2,0)</f>
        <v>Los Angeles-Long Beach-Anaheim, CA</v>
      </c>
    </row>
    <row r="13740" spans="1:11" x14ac:dyDescent="0.3">
      <c r="A13740" t="s">
        <v>3010</v>
      </c>
      <c r="B13740">
        <v>2018</v>
      </c>
      <c r="C13740" t="s">
        <v>18</v>
      </c>
      <c r="D13740" s="4">
        <v>3.3730000000000002</v>
      </c>
      <c r="E13740" t="s">
        <v>12</v>
      </c>
      <c r="F13740" t="s">
        <v>13</v>
      </c>
      <c r="G13740" t="str">
        <f t="shared" si="428"/>
        <v>S49A</v>
      </c>
      <c r="H13740" t="str">
        <f t="shared" si="429"/>
        <v>74714</v>
      </c>
      <c r="I13740" t="str">
        <f>VLOOKUP(F13740,Period!A:B,2,0)</f>
        <v>January</v>
      </c>
      <c r="J13740" t="str">
        <f>VLOOKUP(H13740,ap[[item_code]:[series_title]],2,0)</f>
        <v>Gasoline, unleaded regular, per gallon/3.785 liters in U.S. city average, average price, not seasonally adjusted</v>
      </c>
      <c r="K13740" t="str">
        <f>VLOOKUP(G13740,Areas!A:B,2,0)</f>
        <v>Los Angeles-Long Beach-Anaheim, CA</v>
      </c>
    </row>
    <row r="13741" spans="1:11" x14ac:dyDescent="0.3">
      <c r="A13741" t="s">
        <v>3010</v>
      </c>
      <c r="B13741">
        <v>2019</v>
      </c>
      <c r="C13741" t="s">
        <v>13</v>
      </c>
      <c r="D13741" s="4">
        <v>3.2389999999999999</v>
      </c>
      <c r="E13741" t="s">
        <v>12</v>
      </c>
      <c r="F13741" t="s">
        <v>13</v>
      </c>
      <c r="G13741" t="str">
        <f t="shared" si="428"/>
        <v>S49A</v>
      </c>
      <c r="H13741" t="str">
        <f t="shared" si="429"/>
        <v>74714</v>
      </c>
      <c r="I13741" t="str">
        <f>VLOOKUP(F13741,Period!A:B,2,0)</f>
        <v>January</v>
      </c>
      <c r="J13741" t="str">
        <f>VLOOKUP(H13741,ap[[item_code]:[series_title]],2,0)</f>
        <v>Gasoline, unleaded regular, per gallon/3.785 liters in U.S. city average, average price, not seasonally adjusted</v>
      </c>
      <c r="K13741" t="str">
        <f>VLOOKUP(G13741,Areas!A:B,2,0)</f>
        <v>Los Angeles-Long Beach-Anaheim, CA</v>
      </c>
    </row>
    <row r="13742" spans="1:11" x14ac:dyDescent="0.3">
      <c r="A13742" t="s">
        <v>3010</v>
      </c>
      <c r="B13742">
        <v>2019</v>
      </c>
      <c r="C13742" t="s">
        <v>183</v>
      </c>
      <c r="D13742" s="4">
        <v>3.2770000000000001</v>
      </c>
      <c r="E13742" t="s">
        <v>12</v>
      </c>
      <c r="F13742" t="s">
        <v>13</v>
      </c>
      <c r="G13742" t="str">
        <f t="shared" si="428"/>
        <v>S49A</v>
      </c>
      <c r="H13742" t="str">
        <f t="shared" si="429"/>
        <v>74714</v>
      </c>
      <c r="I13742" t="str">
        <f>VLOOKUP(F13742,Period!A:B,2,0)</f>
        <v>January</v>
      </c>
      <c r="J13742" t="str">
        <f>VLOOKUP(H13742,ap[[item_code]:[series_title]],2,0)</f>
        <v>Gasoline, unleaded regular, per gallon/3.785 liters in U.S. city average, average price, not seasonally adjusted</v>
      </c>
      <c r="K13742" t="str">
        <f>VLOOKUP(G13742,Areas!A:B,2,0)</f>
        <v>Los Angeles-Long Beach-Anaheim, CA</v>
      </c>
    </row>
    <row r="13743" spans="1:11" x14ac:dyDescent="0.3">
      <c r="A13743" t="s">
        <v>3010</v>
      </c>
      <c r="B13743">
        <v>2019</v>
      </c>
      <c r="C13743" t="s">
        <v>25</v>
      </c>
      <c r="D13743" s="4">
        <v>3.431</v>
      </c>
      <c r="E13743" t="s">
        <v>12</v>
      </c>
      <c r="F13743" t="s">
        <v>13</v>
      </c>
      <c r="G13743" t="str">
        <f t="shared" si="428"/>
        <v>S49A</v>
      </c>
      <c r="H13743" t="str">
        <f t="shared" si="429"/>
        <v>74714</v>
      </c>
      <c r="I13743" t="str">
        <f>VLOOKUP(F13743,Period!A:B,2,0)</f>
        <v>January</v>
      </c>
      <c r="J13743" t="str">
        <f>VLOOKUP(H13743,ap[[item_code]:[series_title]],2,0)</f>
        <v>Gasoline, unleaded regular, per gallon/3.785 liters in U.S. city average, average price, not seasonally adjusted</v>
      </c>
      <c r="K13743" t="str">
        <f>VLOOKUP(G13743,Areas!A:B,2,0)</f>
        <v>Los Angeles-Long Beach-Anaheim, CA</v>
      </c>
    </row>
    <row r="13744" spans="1:11" x14ac:dyDescent="0.3">
      <c r="A13744" t="s">
        <v>3010</v>
      </c>
      <c r="B13744">
        <v>2019</v>
      </c>
      <c r="C13744" t="s">
        <v>93</v>
      </c>
      <c r="D13744" s="4">
        <v>3.9470000000000001</v>
      </c>
      <c r="E13744" t="s">
        <v>12</v>
      </c>
      <c r="F13744" t="s">
        <v>13</v>
      </c>
      <c r="G13744" t="str">
        <f t="shared" si="428"/>
        <v>S49A</v>
      </c>
      <c r="H13744" t="str">
        <f t="shared" si="429"/>
        <v>74714</v>
      </c>
      <c r="I13744" t="str">
        <f>VLOOKUP(F13744,Period!A:B,2,0)</f>
        <v>January</v>
      </c>
      <c r="J13744" t="str">
        <f>VLOOKUP(H13744,ap[[item_code]:[series_title]],2,0)</f>
        <v>Gasoline, unleaded regular, per gallon/3.785 liters in U.S. city average, average price, not seasonally adjusted</v>
      </c>
      <c r="K13744" t="str">
        <f>VLOOKUP(G13744,Areas!A:B,2,0)</f>
        <v>Los Angeles-Long Beach-Anaheim, CA</v>
      </c>
    </row>
    <row r="13745" spans="1:11" x14ac:dyDescent="0.3">
      <c r="A13745" t="s">
        <v>3010</v>
      </c>
      <c r="B13745">
        <v>2019</v>
      </c>
      <c r="C13745" t="s">
        <v>89</v>
      </c>
      <c r="D13745" s="4">
        <v>3.9729999999999999</v>
      </c>
      <c r="E13745" t="s">
        <v>12</v>
      </c>
      <c r="F13745" t="s">
        <v>13</v>
      </c>
      <c r="G13745" t="str">
        <f t="shared" si="428"/>
        <v>S49A</v>
      </c>
      <c r="H13745" t="str">
        <f t="shared" si="429"/>
        <v>74714</v>
      </c>
      <c r="I13745" t="str">
        <f>VLOOKUP(F13745,Period!A:B,2,0)</f>
        <v>January</v>
      </c>
      <c r="J13745" t="str">
        <f>VLOOKUP(H13745,ap[[item_code]:[series_title]],2,0)</f>
        <v>Gasoline, unleaded regular, per gallon/3.785 liters in U.S. city average, average price, not seasonally adjusted</v>
      </c>
      <c r="K13745" t="str">
        <f>VLOOKUP(G13745,Areas!A:B,2,0)</f>
        <v>Los Angeles-Long Beach-Anaheim, CA</v>
      </c>
    </row>
    <row r="13746" spans="1:11" x14ac:dyDescent="0.3">
      <c r="A13746" t="s">
        <v>3010</v>
      </c>
      <c r="B13746">
        <v>2019</v>
      </c>
      <c r="C13746" t="s">
        <v>133</v>
      </c>
      <c r="D13746" s="4">
        <v>3.7</v>
      </c>
      <c r="E13746" t="s">
        <v>12</v>
      </c>
      <c r="F13746" t="s">
        <v>13</v>
      </c>
      <c r="G13746" t="str">
        <f t="shared" si="428"/>
        <v>S49A</v>
      </c>
      <c r="H13746" t="str">
        <f t="shared" si="429"/>
        <v>74714</v>
      </c>
      <c r="I13746" t="str">
        <f>VLOOKUP(F13746,Period!A:B,2,0)</f>
        <v>January</v>
      </c>
      <c r="J13746" t="str">
        <f>VLOOKUP(H13746,ap[[item_code]:[series_title]],2,0)</f>
        <v>Gasoline, unleaded regular, per gallon/3.785 liters in U.S. city average, average price, not seasonally adjusted</v>
      </c>
      <c r="K13746" t="str">
        <f>VLOOKUP(G13746,Areas!A:B,2,0)</f>
        <v>Los Angeles-Long Beach-Anaheim, CA</v>
      </c>
    </row>
    <row r="13747" spans="1:11" x14ac:dyDescent="0.3">
      <c r="A13747" t="s">
        <v>3010</v>
      </c>
      <c r="B13747">
        <v>2019</v>
      </c>
      <c r="C13747" t="s">
        <v>82</v>
      </c>
      <c r="D13747" s="4">
        <v>3.6469999999999998</v>
      </c>
      <c r="E13747" t="s">
        <v>12</v>
      </c>
      <c r="F13747" t="s">
        <v>13</v>
      </c>
      <c r="G13747" t="str">
        <f t="shared" si="428"/>
        <v>S49A</v>
      </c>
      <c r="H13747" t="str">
        <f t="shared" si="429"/>
        <v>74714</v>
      </c>
      <c r="I13747" t="str">
        <f>VLOOKUP(F13747,Period!A:B,2,0)</f>
        <v>January</v>
      </c>
      <c r="J13747" t="str">
        <f>VLOOKUP(H13747,ap[[item_code]:[series_title]],2,0)</f>
        <v>Gasoline, unleaded regular, per gallon/3.785 liters in U.S. city average, average price, not seasonally adjusted</v>
      </c>
      <c r="K13747" t="str">
        <f>VLOOKUP(G13747,Areas!A:B,2,0)</f>
        <v>Los Angeles-Long Beach-Anaheim, CA</v>
      </c>
    </row>
    <row r="13748" spans="1:11" x14ac:dyDescent="0.3">
      <c r="A13748" t="s">
        <v>3010</v>
      </c>
      <c r="B13748">
        <v>2019</v>
      </c>
      <c r="C13748" t="s">
        <v>69</v>
      </c>
      <c r="D13748" s="4">
        <v>3.5209999999999999</v>
      </c>
      <c r="E13748" t="s">
        <v>12</v>
      </c>
      <c r="F13748" t="s">
        <v>13</v>
      </c>
      <c r="G13748" t="str">
        <f t="shared" si="428"/>
        <v>S49A</v>
      </c>
      <c r="H13748" t="str">
        <f t="shared" si="429"/>
        <v>74714</v>
      </c>
      <c r="I13748" t="str">
        <f>VLOOKUP(F13748,Period!A:B,2,0)</f>
        <v>January</v>
      </c>
      <c r="J13748" t="str">
        <f>VLOOKUP(H13748,ap[[item_code]:[series_title]],2,0)</f>
        <v>Gasoline, unleaded regular, per gallon/3.785 liters in U.S. city average, average price, not seasonally adjusted</v>
      </c>
      <c r="K13748" t="str">
        <f>VLOOKUP(G13748,Areas!A:B,2,0)</f>
        <v>Los Angeles-Long Beach-Anaheim, CA</v>
      </c>
    </row>
    <row r="13749" spans="1:11" x14ac:dyDescent="0.3">
      <c r="A13749" t="s">
        <v>3010</v>
      </c>
      <c r="B13749">
        <v>2019</v>
      </c>
      <c r="C13749" t="s">
        <v>35</v>
      </c>
      <c r="D13749" s="4">
        <v>3.726</v>
      </c>
      <c r="E13749" t="s">
        <v>12</v>
      </c>
      <c r="F13749" t="s">
        <v>13</v>
      </c>
      <c r="G13749" t="str">
        <f t="shared" si="428"/>
        <v>S49A</v>
      </c>
      <c r="H13749" t="str">
        <f t="shared" si="429"/>
        <v>74714</v>
      </c>
      <c r="I13749" t="str">
        <f>VLOOKUP(F13749,Period!A:B,2,0)</f>
        <v>January</v>
      </c>
      <c r="J13749" t="str">
        <f>VLOOKUP(H13749,ap[[item_code]:[series_title]],2,0)</f>
        <v>Gasoline, unleaded regular, per gallon/3.785 liters in U.S. city average, average price, not seasonally adjusted</v>
      </c>
      <c r="K13749" t="str">
        <f>VLOOKUP(G13749,Areas!A:B,2,0)</f>
        <v>Los Angeles-Long Beach-Anaheim, CA</v>
      </c>
    </row>
    <row r="13750" spans="1:11" x14ac:dyDescent="0.3">
      <c r="A13750" t="s">
        <v>3010</v>
      </c>
      <c r="B13750">
        <v>2019</v>
      </c>
      <c r="C13750" t="s">
        <v>14</v>
      </c>
      <c r="D13750" s="4">
        <v>4.1020000000000003</v>
      </c>
      <c r="E13750" t="s">
        <v>12</v>
      </c>
      <c r="F13750" t="s">
        <v>13</v>
      </c>
      <c r="G13750" t="str">
        <f t="shared" si="428"/>
        <v>S49A</v>
      </c>
      <c r="H13750" t="str">
        <f t="shared" si="429"/>
        <v>74714</v>
      </c>
      <c r="I13750" t="str">
        <f>VLOOKUP(F13750,Period!A:B,2,0)</f>
        <v>January</v>
      </c>
      <c r="J13750" t="str">
        <f>VLOOKUP(H13750,ap[[item_code]:[series_title]],2,0)</f>
        <v>Gasoline, unleaded regular, per gallon/3.785 liters in U.S. city average, average price, not seasonally adjusted</v>
      </c>
      <c r="K13750" t="str">
        <f>VLOOKUP(G13750,Areas!A:B,2,0)</f>
        <v>Los Angeles-Long Beach-Anaheim, CA</v>
      </c>
    </row>
    <row r="13751" spans="1:11" x14ac:dyDescent="0.3">
      <c r="A13751" t="s">
        <v>3010</v>
      </c>
      <c r="B13751">
        <v>2019</v>
      </c>
      <c r="C13751" t="s">
        <v>146</v>
      </c>
      <c r="D13751" s="4">
        <v>3.9159999999999999</v>
      </c>
      <c r="E13751" t="s">
        <v>12</v>
      </c>
      <c r="F13751" t="s">
        <v>13</v>
      </c>
      <c r="G13751" t="str">
        <f t="shared" si="428"/>
        <v>S49A</v>
      </c>
      <c r="H13751" t="str">
        <f t="shared" si="429"/>
        <v>74714</v>
      </c>
      <c r="I13751" t="str">
        <f>VLOOKUP(F13751,Period!A:B,2,0)</f>
        <v>January</v>
      </c>
      <c r="J13751" t="str">
        <f>VLOOKUP(H13751,ap[[item_code]:[series_title]],2,0)</f>
        <v>Gasoline, unleaded regular, per gallon/3.785 liters in U.S. city average, average price, not seasonally adjusted</v>
      </c>
      <c r="K13751" t="str">
        <f>VLOOKUP(G13751,Areas!A:B,2,0)</f>
        <v>Los Angeles-Long Beach-Anaheim, CA</v>
      </c>
    </row>
    <row r="13752" spans="1:11" x14ac:dyDescent="0.3">
      <c r="A13752" t="s">
        <v>3010</v>
      </c>
      <c r="B13752">
        <v>2019</v>
      </c>
      <c r="C13752" t="s">
        <v>18</v>
      </c>
      <c r="D13752" s="4">
        <v>3.597</v>
      </c>
      <c r="E13752" t="s">
        <v>12</v>
      </c>
      <c r="F13752" t="s">
        <v>13</v>
      </c>
      <c r="G13752" t="str">
        <f t="shared" si="428"/>
        <v>S49A</v>
      </c>
      <c r="H13752" t="str">
        <f t="shared" si="429"/>
        <v>74714</v>
      </c>
      <c r="I13752" t="str">
        <f>VLOOKUP(F13752,Period!A:B,2,0)</f>
        <v>January</v>
      </c>
      <c r="J13752" t="str">
        <f>VLOOKUP(H13752,ap[[item_code]:[series_title]],2,0)</f>
        <v>Gasoline, unleaded regular, per gallon/3.785 liters in U.S. city average, average price, not seasonally adjusted</v>
      </c>
      <c r="K13752" t="str">
        <f>VLOOKUP(G13752,Areas!A:B,2,0)</f>
        <v>Los Angeles-Long Beach-Anaheim, CA</v>
      </c>
    </row>
    <row r="13753" spans="1:11" x14ac:dyDescent="0.3">
      <c r="A13753" t="s">
        <v>3010</v>
      </c>
      <c r="B13753">
        <v>2020</v>
      </c>
      <c r="C13753" t="s">
        <v>13</v>
      </c>
      <c r="D13753" s="4">
        <v>3.51</v>
      </c>
      <c r="E13753" t="s">
        <v>12</v>
      </c>
      <c r="F13753" t="s">
        <v>13</v>
      </c>
      <c r="G13753" t="str">
        <f t="shared" si="428"/>
        <v>S49A</v>
      </c>
      <c r="H13753" t="str">
        <f t="shared" si="429"/>
        <v>74714</v>
      </c>
      <c r="I13753" t="str">
        <f>VLOOKUP(F13753,Period!A:B,2,0)</f>
        <v>January</v>
      </c>
      <c r="J13753" t="str">
        <f>VLOOKUP(H13753,ap[[item_code]:[series_title]],2,0)</f>
        <v>Gasoline, unleaded regular, per gallon/3.785 liters in U.S. city average, average price, not seasonally adjusted</v>
      </c>
      <c r="K13753" t="str">
        <f>VLOOKUP(G13753,Areas!A:B,2,0)</f>
        <v>Los Angeles-Long Beach-Anaheim, CA</v>
      </c>
    </row>
    <row r="13754" spans="1:11" x14ac:dyDescent="0.3">
      <c r="A13754" t="s">
        <v>3010</v>
      </c>
      <c r="B13754">
        <v>2020</v>
      </c>
      <c r="C13754" t="s">
        <v>183</v>
      </c>
      <c r="D13754" s="4">
        <v>3.4910000000000001</v>
      </c>
      <c r="E13754" t="s">
        <v>12</v>
      </c>
      <c r="F13754" t="s">
        <v>13</v>
      </c>
      <c r="G13754" t="str">
        <f t="shared" si="428"/>
        <v>S49A</v>
      </c>
      <c r="H13754" t="str">
        <f t="shared" si="429"/>
        <v>74714</v>
      </c>
      <c r="I13754" t="str">
        <f>VLOOKUP(F13754,Period!A:B,2,0)</f>
        <v>January</v>
      </c>
      <c r="J13754" t="str">
        <f>VLOOKUP(H13754,ap[[item_code]:[series_title]],2,0)</f>
        <v>Gasoline, unleaded regular, per gallon/3.785 liters in U.S. city average, average price, not seasonally adjusted</v>
      </c>
      <c r="K13754" t="str">
        <f>VLOOKUP(G13754,Areas!A:B,2,0)</f>
        <v>Los Angeles-Long Beach-Anaheim, CA</v>
      </c>
    </row>
    <row r="13755" spans="1:11" x14ac:dyDescent="0.3">
      <c r="A13755" t="s">
        <v>3010</v>
      </c>
      <c r="B13755">
        <v>2020</v>
      </c>
      <c r="C13755" t="s">
        <v>25</v>
      </c>
      <c r="D13755" s="4">
        <v>3.2290000000000001</v>
      </c>
      <c r="E13755" t="s">
        <v>12</v>
      </c>
      <c r="F13755" t="s">
        <v>13</v>
      </c>
      <c r="G13755" t="str">
        <f t="shared" si="428"/>
        <v>S49A</v>
      </c>
      <c r="H13755" t="str">
        <f t="shared" si="429"/>
        <v>74714</v>
      </c>
      <c r="I13755" t="str">
        <f>VLOOKUP(F13755,Period!A:B,2,0)</f>
        <v>January</v>
      </c>
      <c r="J13755" t="str">
        <f>VLOOKUP(H13755,ap[[item_code]:[series_title]],2,0)</f>
        <v>Gasoline, unleaded regular, per gallon/3.785 liters in U.S. city average, average price, not seasonally adjusted</v>
      </c>
      <c r="K13755" t="str">
        <f>VLOOKUP(G13755,Areas!A:B,2,0)</f>
        <v>Los Angeles-Long Beach-Anaheim, CA</v>
      </c>
    </row>
    <row r="13756" spans="1:11" x14ac:dyDescent="0.3">
      <c r="A13756" t="s">
        <v>3010</v>
      </c>
      <c r="B13756">
        <v>2020</v>
      </c>
      <c r="C13756" t="s">
        <v>93</v>
      </c>
      <c r="D13756" s="4">
        <v>2.831</v>
      </c>
      <c r="E13756" t="s">
        <v>12</v>
      </c>
      <c r="F13756" t="s">
        <v>13</v>
      </c>
      <c r="G13756" t="str">
        <f t="shared" si="428"/>
        <v>S49A</v>
      </c>
      <c r="H13756" t="str">
        <f t="shared" si="429"/>
        <v>74714</v>
      </c>
      <c r="I13756" t="str">
        <f>VLOOKUP(F13756,Period!A:B,2,0)</f>
        <v>January</v>
      </c>
      <c r="J13756" t="str">
        <f>VLOOKUP(H13756,ap[[item_code]:[series_title]],2,0)</f>
        <v>Gasoline, unleaded regular, per gallon/3.785 liters in U.S. city average, average price, not seasonally adjusted</v>
      </c>
      <c r="K13756" t="str">
        <f>VLOOKUP(G13756,Areas!A:B,2,0)</f>
        <v>Los Angeles-Long Beach-Anaheim, CA</v>
      </c>
    </row>
    <row r="13757" spans="1:11" x14ac:dyDescent="0.3">
      <c r="A13757" t="s">
        <v>3010</v>
      </c>
      <c r="B13757">
        <v>2020</v>
      </c>
      <c r="C13757" t="s">
        <v>89</v>
      </c>
      <c r="D13757" s="4">
        <v>2.74</v>
      </c>
      <c r="E13757" t="s">
        <v>12</v>
      </c>
      <c r="F13757" t="s">
        <v>13</v>
      </c>
      <c r="G13757" t="str">
        <f t="shared" si="428"/>
        <v>S49A</v>
      </c>
      <c r="H13757" t="str">
        <f t="shared" si="429"/>
        <v>74714</v>
      </c>
      <c r="I13757" t="str">
        <f>VLOOKUP(F13757,Period!A:B,2,0)</f>
        <v>January</v>
      </c>
      <c r="J13757" t="str">
        <f>VLOOKUP(H13757,ap[[item_code]:[series_title]],2,0)</f>
        <v>Gasoline, unleaded regular, per gallon/3.785 liters in U.S. city average, average price, not seasonally adjusted</v>
      </c>
      <c r="K13757" t="str">
        <f>VLOOKUP(G13757,Areas!A:B,2,0)</f>
        <v>Los Angeles-Long Beach-Anaheim, CA</v>
      </c>
    </row>
    <row r="13758" spans="1:11" x14ac:dyDescent="0.3">
      <c r="A13758" t="s">
        <v>3010</v>
      </c>
      <c r="B13758">
        <v>2020</v>
      </c>
      <c r="C13758" t="s">
        <v>133</v>
      </c>
      <c r="D13758" s="4">
        <v>2.9079999999999999</v>
      </c>
      <c r="E13758" t="s">
        <v>12</v>
      </c>
      <c r="F13758" t="s">
        <v>13</v>
      </c>
      <c r="G13758" t="str">
        <f t="shared" si="428"/>
        <v>S49A</v>
      </c>
      <c r="H13758" t="str">
        <f t="shared" si="429"/>
        <v>74714</v>
      </c>
      <c r="I13758" t="str">
        <f>VLOOKUP(F13758,Period!A:B,2,0)</f>
        <v>January</v>
      </c>
      <c r="J13758" t="str">
        <f>VLOOKUP(H13758,ap[[item_code]:[series_title]],2,0)</f>
        <v>Gasoline, unleaded regular, per gallon/3.785 liters in U.S. city average, average price, not seasonally adjusted</v>
      </c>
      <c r="K13758" t="str">
        <f>VLOOKUP(G13758,Areas!A:B,2,0)</f>
        <v>Los Angeles-Long Beach-Anaheim, CA</v>
      </c>
    </row>
    <row r="13759" spans="1:11" x14ac:dyDescent="0.3">
      <c r="A13759" t="s">
        <v>3010</v>
      </c>
      <c r="B13759">
        <v>2020</v>
      </c>
      <c r="C13759" t="s">
        <v>82</v>
      </c>
      <c r="D13759" s="4">
        <v>3.0259999999999998</v>
      </c>
      <c r="E13759" t="s">
        <v>12</v>
      </c>
      <c r="F13759" t="s">
        <v>13</v>
      </c>
      <c r="G13759" t="str">
        <f t="shared" si="428"/>
        <v>S49A</v>
      </c>
      <c r="H13759" t="str">
        <f t="shared" si="429"/>
        <v>74714</v>
      </c>
      <c r="I13759" t="str">
        <f>VLOOKUP(F13759,Period!A:B,2,0)</f>
        <v>January</v>
      </c>
      <c r="J13759" t="str">
        <f>VLOOKUP(H13759,ap[[item_code]:[series_title]],2,0)</f>
        <v>Gasoline, unleaded regular, per gallon/3.785 liters in U.S. city average, average price, not seasonally adjusted</v>
      </c>
      <c r="K13759" t="str">
        <f>VLOOKUP(G13759,Areas!A:B,2,0)</f>
        <v>Los Angeles-Long Beach-Anaheim, CA</v>
      </c>
    </row>
    <row r="13760" spans="1:11" x14ac:dyDescent="0.3">
      <c r="A13760" t="s">
        <v>3010</v>
      </c>
      <c r="B13760">
        <v>2020</v>
      </c>
      <c r="C13760" t="s">
        <v>69</v>
      </c>
      <c r="D13760" s="4">
        <v>3.0939999999999999</v>
      </c>
      <c r="E13760" t="s">
        <v>12</v>
      </c>
      <c r="F13760" t="s">
        <v>13</v>
      </c>
      <c r="G13760" t="str">
        <f t="shared" si="428"/>
        <v>S49A</v>
      </c>
      <c r="H13760" t="str">
        <f t="shared" si="429"/>
        <v>74714</v>
      </c>
      <c r="I13760" t="str">
        <f>VLOOKUP(F13760,Period!A:B,2,0)</f>
        <v>January</v>
      </c>
      <c r="J13760" t="str">
        <f>VLOOKUP(H13760,ap[[item_code]:[series_title]],2,0)</f>
        <v>Gasoline, unleaded regular, per gallon/3.785 liters in U.S. city average, average price, not seasonally adjusted</v>
      </c>
      <c r="K13760" t="str">
        <f>VLOOKUP(G13760,Areas!A:B,2,0)</f>
        <v>Los Angeles-Long Beach-Anaheim, CA</v>
      </c>
    </row>
    <row r="13761" spans="1:11" x14ac:dyDescent="0.3">
      <c r="A13761" t="s">
        <v>3010</v>
      </c>
      <c r="B13761">
        <v>2020</v>
      </c>
      <c r="C13761" t="s">
        <v>35</v>
      </c>
      <c r="D13761" s="4">
        <v>3.1160000000000001</v>
      </c>
      <c r="E13761" t="s">
        <v>12</v>
      </c>
      <c r="F13761" t="s">
        <v>13</v>
      </c>
      <c r="G13761" t="str">
        <f t="shared" si="428"/>
        <v>S49A</v>
      </c>
      <c r="H13761" t="str">
        <f t="shared" si="429"/>
        <v>74714</v>
      </c>
      <c r="I13761" t="str">
        <f>VLOOKUP(F13761,Period!A:B,2,0)</f>
        <v>January</v>
      </c>
      <c r="J13761" t="str">
        <f>VLOOKUP(H13761,ap[[item_code]:[series_title]],2,0)</f>
        <v>Gasoline, unleaded regular, per gallon/3.785 liters in U.S. city average, average price, not seasonally adjusted</v>
      </c>
      <c r="K13761" t="str">
        <f>VLOOKUP(G13761,Areas!A:B,2,0)</f>
        <v>Los Angeles-Long Beach-Anaheim, CA</v>
      </c>
    </row>
    <row r="13762" spans="1:11" x14ac:dyDescent="0.3">
      <c r="A13762" t="s">
        <v>3010</v>
      </c>
      <c r="B13762">
        <v>2020</v>
      </c>
      <c r="C13762" t="s">
        <v>14</v>
      </c>
      <c r="D13762" s="4">
        <v>3.0760000000000001</v>
      </c>
      <c r="E13762" t="s">
        <v>12</v>
      </c>
      <c r="F13762" t="s">
        <v>13</v>
      </c>
      <c r="G13762" t="str">
        <f t="shared" si="428"/>
        <v>S49A</v>
      </c>
      <c r="H13762" t="str">
        <f t="shared" si="429"/>
        <v>74714</v>
      </c>
      <c r="I13762" t="str">
        <f>VLOOKUP(F13762,Period!A:B,2,0)</f>
        <v>January</v>
      </c>
      <c r="J13762" t="str">
        <f>VLOOKUP(H13762,ap[[item_code]:[series_title]],2,0)</f>
        <v>Gasoline, unleaded regular, per gallon/3.785 liters in U.S. city average, average price, not seasonally adjusted</v>
      </c>
      <c r="K13762" t="str">
        <f>VLOOKUP(G13762,Areas!A:B,2,0)</f>
        <v>Los Angeles-Long Beach-Anaheim, CA</v>
      </c>
    </row>
    <row r="13763" spans="1:11" x14ac:dyDescent="0.3">
      <c r="A13763" t="s">
        <v>3010</v>
      </c>
      <c r="B13763">
        <v>2020</v>
      </c>
      <c r="C13763" t="s">
        <v>146</v>
      </c>
      <c r="D13763" s="4">
        <v>3.0310000000000001</v>
      </c>
      <c r="E13763" t="s">
        <v>12</v>
      </c>
      <c r="F13763" t="s">
        <v>13</v>
      </c>
      <c r="G13763" t="str">
        <f t="shared" ref="G13763:G13826" si="430">MID(A13763,4,4)</f>
        <v>S49A</v>
      </c>
      <c r="H13763" t="str">
        <f t="shared" ref="H13763:H13826" si="431">MID(A13763,8,5)</f>
        <v>74714</v>
      </c>
      <c r="I13763" t="str">
        <f>VLOOKUP(F13763,Period!A:B,2,0)</f>
        <v>January</v>
      </c>
      <c r="J13763" t="str">
        <f>VLOOKUP(H13763,ap[[item_code]:[series_title]],2,0)</f>
        <v>Gasoline, unleaded regular, per gallon/3.785 liters in U.S. city average, average price, not seasonally adjusted</v>
      </c>
      <c r="K13763" t="str">
        <f>VLOOKUP(G13763,Areas!A:B,2,0)</f>
        <v>Los Angeles-Long Beach-Anaheim, CA</v>
      </c>
    </row>
    <row r="13764" spans="1:11" x14ac:dyDescent="0.3">
      <c r="A13764" t="s">
        <v>3010</v>
      </c>
      <c r="B13764">
        <v>2020</v>
      </c>
      <c r="C13764" t="s">
        <v>18</v>
      </c>
      <c r="D13764" s="4">
        <v>3.0569999999999999</v>
      </c>
      <c r="E13764" t="s">
        <v>12</v>
      </c>
      <c r="F13764" t="s">
        <v>13</v>
      </c>
      <c r="G13764" t="str">
        <f t="shared" si="430"/>
        <v>S49A</v>
      </c>
      <c r="H13764" t="str">
        <f t="shared" si="431"/>
        <v>74714</v>
      </c>
      <c r="I13764" t="str">
        <f>VLOOKUP(F13764,Period!A:B,2,0)</f>
        <v>January</v>
      </c>
      <c r="J13764" t="str">
        <f>VLOOKUP(H13764,ap[[item_code]:[series_title]],2,0)</f>
        <v>Gasoline, unleaded regular, per gallon/3.785 liters in U.S. city average, average price, not seasonally adjusted</v>
      </c>
      <c r="K13764" t="str">
        <f>VLOOKUP(G13764,Areas!A:B,2,0)</f>
        <v>Los Angeles-Long Beach-Anaheim, CA</v>
      </c>
    </row>
    <row r="13765" spans="1:11" x14ac:dyDescent="0.3">
      <c r="A13765" t="s">
        <v>3010</v>
      </c>
      <c r="B13765">
        <v>2021</v>
      </c>
      <c r="C13765" t="s">
        <v>13</v>
      </c>
      <c r="D13765" s="4">
        <v>3.2149999999999999</v>
      </c>
      <c r="E13765" t="s">
        <v>12</v>
      </c>
      <c r="F13765" t="s">
        <v>13</v>
      </c>
      <c r="G13765" t="str">
        <f t="shared" si="430"/>
        <v>S49A</v>
      </c>
      <c r="H13765" t="str">
        <f t="shared" si="431"/>
        <v>74714</v>
      </c>
      <c r="I13765" t="str">
        <f>VLOOKUP(F13765,Period!A:B,2,0)</f>
        <v>January</v>
      </c>
      <c r="J13765" t="str">
        <f>VLOOKUP(H13765,ap[[item_code]:[series_title]],2,0)</f>
        <v>Gasoline, unleaded regular, per gallon/3.785 liters in U.S. city average, average price, not seasonally adjusted</v>
      </c>
      <c r="K13765" t="str">
        <f>VLOOKUP(G13765,Areas!A:B,2,0)</f>
        <v>Los Angeles-Long Beach-Anaheim, CA</v>
      </c>
    </row>
    <row r="13766" spans="1:11" x14ac:dyDescent="0.3">
      <c r="A13766" t="s">
        <v>3010</v>
      </c>
      <c r="B13766">
        <v>2021</v>
      </c>
      <c r="C13766" t="s">
        <v>183</v>
      </c>
      <c r="D13766" s="4">
        <v>3.444</v>
      </c>
      <c r="E13766" t="s">
        <v>12</v>
      </c>
      <c r="F13766" t="s">
        <v>13</v>
      </c>
      <c r="G13766" t="str">
        <f t="shared" si="430"/>
        <v>S49A</v>
      </c>
      <c r="H13766" t="str">
        <f t="shared" si="431"/>
        <v>74714</v>
      </c>
      <c r="I13766" t="str">
        <f>VLOOKUP(F13766,Period!A:B,2,0)</f>
        <v>January</v>
      </c>
      <c r="J13766" t="str">
        <f>VLOOKUP(H13766,ap[[item_code]:[series_title]],2,0)</f>
        <v>Gasoline, unleaded regular, per gallon/3.785 liters in U.S. city average, average price, not seasonally adjusted</v>
      </c>
      <c r="K13766" t="str">
        <f>VLOOKUP(G13766,Areas!A:B,2,0)</f>
        <v>Los Angeles-Long Beach-Anaheim, CA</v>
      </c>
    </row>
    <row r="13767" spans="1:11" x14ac:dyDescent="0.3">
      <c r="A13767" t="s">
        <v>3010</v>
      </c>
      <c r="B13767">
        <v>2021</v>
      </c>
      <c r="C13767" t="s">
        <v>25</v>
      </c>
      <c r="D13767" s="4">
        <v>3.7189999999999999</v>
      </c>
      <c r="E13767" t="s">
        <v>12</v>
      </c>
      <c r="F13767" t="s">
        <v>13</v>
      </c>
      <c r="G13767" t="str">
        <f t="shared" si="430"/>
        <v>S49A</v>
      </c>
      <c r="H13767" t="str">
        <f t="shared" si="431"/>
        <v>74714</v>
      </c>
      <c r="I13767" t="str">
        <f>VLOOKUP(F13767,Period!A:B,2,0)</f>
        <v>January</v>
      </c>
      <c r="J13767" t="str">
        <f>VLOOKUP(H13767,ap[[item_code]:[series_title]],2,0)</f>
        <v>Gasoline, unleaded regular, per gallon/3.785 liters in U.S. city average, average price, not seasonally adjusted</v>
      </c>
      <c r="K13767" t="str">
        <f>VLOOKUP(G13767,Areas!A:B,2,0)</f>
        <v>Los Angeles-Long Beach-Anaheim, CA</v>
      </c>
    </row>
    <row r="13768" spans="1:11" x14ac:dyDescent="0.3">
      <c r="A13768" t="s">
        <v>3010</v>
      </c>
      <c r="B13768">
        <v>2021</v>
      </c>
      <c r="C13768" t="s">
        <v>93</v>
      </c>
      <c r="D13768" s="4">
        <v>3.8380000000000001</v>
      </c>
      <c r="E13768" t="s">
        <v>12</v>
      </c>
      <c r="F13768" t="s">
        <v>13</v>
      </c>
      <c r="G13768" t="str">
        <f t="shared" si="430"/>
        <v>S49A</v>
      </c>
      <c r="H13768" t="str">
        <f t="shared" si="431"/>
        <v>74714</v>
      </c>
      <c r="I13768" t="str">
        <f>VLOOKUP(F13768,Period!A:B,2,0)</f>
        <v>January</v>
      </c>
      <c r="J13768" t="str">
        <f>VLOOKUP(H13768,ap[[item_code]:[series_title]],2,0)</f>
        <v>Gasoline, unleaded regular, per gallon/3.785 liters in U.S. city average, average price, not seasonally adjusted</v>
      </c>
      <c r="K13768" t="str">
        <f>VLOOKUP(G13768,Areas!A:B,2,0)</f>
        <v>Los Angeles-Long Beach-Anaheim, CA</v>
      </c>
    </row>
    <row r="13769" spans="1:11" x14ac:dyDescent="0.3">
      <c r="A13769" t="s">
        <v>3010</v>
      </c>
      <c r="B13769">
        <v>2021</v>
      </c>
      <c r="C13769" t="s">
        <v>89</v>
      </c>
      <c r="D13769" s="4">
        <v>3.9950000000000001</v>
      </c>
      <c r="E13769" t="s">
        <v>12</v>
      </c>
      <c r="F13769" t="s">
        <v>13</v>
      </c>
      <c r="G13769" t="str">
        <f t="shared" si="430"/>
        <v>S49A</v>
      </c>
      <c r="H13769" t="str">
        <f t="shared" si="431"/>
        <v>74714</v>
      </c>
      <c r="I13769" t="str">
        <f>VLOOKUP(F13769,Period!A:B,2,0)</f>
        <v>January</v>
      </c>
      <c r="J13769" t="str">
        <f>VLOOKUP(H13769,ap[[item_code]:[series_title]],2,0)</f>
        <v>Gasoline, unleaded regular, per gallon/3.785 liters in U.S. city average, average price, not seasonally adjusted</v>
      </c>
      <c r="K13769" t="str">
        <f>VLOOKUP(G13769,Areas!A:B,2,0)</f>
        <v>Los Angeles-Long Beach-Anaheim, CA</v>
      </c>
    </row>
    <row r="13770" spans="1:11" x14ac:dyDescent="0.3">
      <c r="A13770" t="s">
        <v>3010</v>
      </c>
      <c r="B13770">
        <v>2021</v>
      </c>
      <c r="C13770" t="s">
        <v>133</v>
      </c>
      <c r="D13770" s="4">
        <v>4.2329999999999997</v>
      </c>
      <c r="E13770" t="s">
        <v>12</v>
      </c>
      <c r="F13770" t="s">
        <v>13</v>
      </c>
      <c r="G13770" t="str">
        <f t="shared" si="430"/>
        <v>S49A</v>
      </c>
      <c r="H13770" t="str">
        <f t="shared" si="431"/>
        <v>74714</v>
      </c>
      <c r="I13770" t="str">
        <f>VLOOKUP(F13770,Period!A:B,2,0)</f>
        <v>January</v>
      </c>
      <c r="J13770" t="str">
        <f>VLOOKUP(H13770,ap[[item_code]:[series_title]],2,0)</f>
        <v>Gasoline, unleaded regular, per gallon/3.785 liters in U.S. city average, average price, not seasonally adjusted</v>
      </c>
      <c r="K13770" t="str">
        <f>VLOOKUP(G13770,Areas!A:B,2,0)</f>
        <v>Los Angeles-Long Beach-Anaheim, CA</v>
      </c>
    </row>
    <row r="13771" spans="1:11" x14ac:dyDescent="0.3">
      <c r="A13771" t="s">
        <v>3010</v>
      </c>
      <c r="B13771">
        <v>2021</v>
      </c>
      <c r="C13771" t="s">
        <v>82</v>
      </c>
      <c r="D13771" s="4">
        <v>4.32</v>
      </c>
      <c r="E13771" t="s">
        <v>12</v>
      </c>
      <c r="F13771" t="s">
        <v>13</v>
      </c>
      <c r="G13771" t="str">
        <f t="shared" si="430"/>
        <v>S49A</v>
      </c>
      <c r="H13771" t="str">
        <f t="shared" si="431"/>
        <v>74714</v>
      </c>
      <c r="I13771" t="str">
        <f>VLOOKUP(F13771,Period!A:B,2,0)</f>
        <v>January</v>
      </c>
      <c r="J13771" t="str">
        <f>VLOOKUP(H13771,ap[[item_code]:[series_title]],2,0)</f>
        <v>Gasoline, unleaded regular, per gallon/3.785 liters in U.S. city average, average price, not seasonally adjusted</v>
      </c>
      <c r="K13771" t="str">
        <f>VLOOKUP(G13771,Areas!A:B,2,0)</f>
        <v>Los Angeles-Long Beach-Anaheim, CA</v>
      </c>
    </row>
    <row r="13772" spans="1:11" x14ac:dyDescent="0.3">
      <c r="A13772" t="s">
        <v>3010</v>
      </c>
      <c r="B13772">
        <v>2021</v>
      </c>
      <c r="C13772" t="s">
        <v>69</v>
      </c>
      <c r="D13772" s="4">
        <v>4.3650000000000002</v>
      </c>
      <c r="E13772" t="s">
        <v>12</v>
      </c>
      <c r="F13772" t="s">
        <v>13</v>
      </c>
      <c r="G13772" t="str">
        <f t="shared" si="430"/>
        <v>S49A</v>
      </c>
      <c r="H13772" t="str">
        <f t="shared" si="431"/>
        <v>74714</v>
      </c>
      <c r="I13772" t="str">
        <f>VLOOKUP(F13772,Period!A:B,2,0)</f>
        <v>January</v>
      </c>
      <c r="J13772" t="str">
        <f>VLOOKUP(H13772,ap[[item_code]:[series_title]],2,0)</f>
        <v>Gasoline, unleaded regular, per gallon/3.785 liters in U.S. city average, average price, not seasonally adjusted</v>
      </c>
      <c r="K13772" t="str">
        <f>VLOOKUP(G13772,Areas!A:B,2,0)</f>
        <v>Los Angeles-Long Beach-Anaheim, CA</v>
      </c>
    </row>
    <row r="13773" spans="1:11" x14ac:dyDescent="0.3">
      <c r="A13773" t="s">
        <v>3010</v>
      </c>
      <c r="B13773">
        <v>2021</v>
      </c>
      <c r="C13773" t="s">
        <v>35</v>
      </c>
      <c r="D13773" s="4">
        <v>4.375</v>
      </c>
      <c r="E13773" t="s">
        <v>12</v>
      </c>
      <c r="F13773" t="s">
        <v>13</v>
      </c>
      <c r="G13773" t="str">
        <f t="shared" si="430"/>
        <v>S49A</v>
      </c>
      <c r="H13773" t="str">
        <f t="shared" si="431"/>
        <v>74714</v>
      </c>
      <c r="I13773" t="str">
        <f>VLOOKUP(F13773,Period!A:B,2,0)</f>
        <v>January</v>
      </c>
      <c r="J13773" t="str">
        <f>VLOOKUP(H13773,ap[[item_code]:[series_title]],2,0)</f>
        <v>Gasoline, unleaded regular, per gallon/3.785 liters in U.S. city average, average price, not seasonally adjusted</v>
      </c>
      <c r="K13773" t="str">
        <f>VLOOKUP(G13773,Areas!A:B,2,0)</f>
        <v>Los Angeles-Long Beach-Anaheim, CA</v>
      </c>
    </row>
    <row r="13774" spans="1:11" x14ac:dyDescent="0.3">
      <c r="A13774" t="s">
        <v>3010</v>
      </c>
      <c r="B13774">
        <v>2021</v>
      </c>
      <c r="C13774" t="s">
        <v>14</v>
      </c>
      <c r="D13774" s="4">
        <v>4.4610000000000003</v>
      </c>
      <c r="E13774" t="s">
        <v>12</v>
      </c>
      <c r="F13774" t="s">
        <v>13</v>
      </c>
      <c r="G13774" t="str">
        <f t="shared" si="430"/>
        <v>S49A</v>
      </c>
      <c r="H13774" t="str">
        <f t="shared" si="431"/>
        <v>74714</v>
      </c>
      <c r="I13774" t="str">
        <f>VLOOKUP(F13774,Period!A:B,2,0)</f>
        <v>January</v>
      </c>
      <c r="J13774" t="str">
        <f>VLOOKUP(H13774,ap[[item_code]:[series_title]],2,0)</f>
        <v>Gasoline, unleaded regular, per gallon/3.785 liters in U.S. city average, average price, not seasonally adjusted</v>
      </c>
      <c r="K13774" t="str">
        <f>VLOOKUP(G13774,Areas!A:B,2,0)</f>
        <v>Los Angeles-Long Beach-Anaheim, CA</v>
      </c>
    </row>
    <row r="13775" spans="1:11" x14ac:dyDescent="0.3">
      <c r="A13775" t="s">
        <v>3012</v>
      </c>
      <c r="B13775">
        <v>2015</v>
      </c>
      <c r="C13775" t="s">
        <v>13</v>
      </c>
      <c r="D13775" s="4">
        <v>2.6720000000000002</v>
      </c>
      <c r="E13775" t="s">
        <v>12</v>
      </c>
      <c r="F13775" t="s">
        <v>18</v>
      </c>
      <c r="G13775" t="str">
        <f t="shared" si="430"/>
        <v>S49A</v>
      </c>
      <c r="H13775" t="str">
        <f t="shared" si="431"/>
        <v>74715</v>
      </c>
      <c r="I13775" t="str">
        <f>VLOOKUP(F13775,Period!A:B,2,0)</f>
        <v>December</v>
      </c>
      <c r="J13775" t="str">
        <f>VLOOKUP(H13775,ap[[item_code]:[series_title]],2,0)</f>
        <v>Gasoline, unleaded midgrade, per gallon/3.785 liters in U.S. city average, average price, not seasonally adjusted</v>
      </c>
      <c r="K13775" t="str">
        <f>VLOOKUP(G13775,Areas!A:B,2,0)</f>
        <v>Los Angeles-Long Beach-Anaheim, CA</v>
      </c>
    </row>
    <row r="13776" spans="1:11" x14ac:dyDescent="0.3">
      <c r="A13776" t="s">
        <v>3012</v>
      </c>
      <c r="B13776">
        <v>2015</v>
      </c>
      <c r="C13776" t="s">
        <v>183</v>
      </c>
      <c r="D13776" s="4">
        <v>2.9750000000000001</v>
      </c>
      <c r="E13776" t="s">
        <v>12</v>
      </c>
      <c r="F13776" t="s">
        <v>18</v>
      </c>
      <c r="G13776" t="str">
        <f t="shared" si="430"/>
        <v>S49A</v>
      </c>
      <c r="H13776" t="str">
        <f t="shared" si="431"/>
        <v>74715</v>
      </c>
      <c r="I13776" t="str">
        <f>VLOOKUP(F13776,Period!A:B,2,0)</f>
        <v>December</v>
      </c>
      <c r="J13776" t="str">
        <f>VLOOKUP(H13776,ap[[item_code]:[series_title]],2,0)</f>
        <v>Gasoline, unleaded midgrade, per gallon/3.785 liters in U.S. city average, average price, not seasonally adjusted</v>
      </c>
      <c r="K13776" t="str">
        <f>VLOOKUP(G13776,Areas!A:B,2,0)</f>
        <v>Los Angeles-Long Beach-Anaheim, CA</v>
      </c>
    </row>
    <row r="13777" spans="1:11" x14ac:dyDescent="0.3">
      <c r="A13777" t="s">
        <v>3012</v>
      </c>
      <c r="B13777">
        <v>2015</v>
      </c>
      <c r="C13777" t="s">
        <v>25</v>
      </c>
      <c r="D13777" s="4">
        <v>3.51</v>
      </c>
      <c r="E13777" t="s">
        <v>12</v>
      </c>
      <c r="F13777" t="s">
        <v>18</v>
      </c>
      <c r="G13777" t="str">
        <f t="shared" si="430"/>
        <v>S49A</v>
      </c>
      <c r="H13777" t="str">
        <f t="shared" si="431"/>
        <v>74715</v>
      </c>
      <c r="I13777" t="str">
        <f>VLOOKUP(F13777,Period!A:B,2,0)</f>
        <v>December</v>
      </c>
      <c r="J13777" t="str">
        <f>VLOOKUP(H13777,ap[[item_code]:[series_title]],2,0)</f>
        <v>Gasoline, unleaded midgrade, per gallon/3.785 liters in U.S. city average, average price, not seasonally adjusted</v>
      </c>
      <c r="K13777" t="str">
        <f>VLOOKUP(G13777,Areas!A:B,2,0)</f>
        <v>Los Angeles-Long Beach-Anaheim, CA</v>
      </c>
    </row>
    <row r="13778" spans="1:11" x14ac:dyDescent="0.3">
      <c r="A13778" t="s">
        <v>3012</v>
      </c>
      <c r="B13778">
        <v>2015</v>
      </c>
      <c r="C13778" t="s">
        <v>93</v>
      </c>
      <c r="D13778" s="4">
        <v>3.339</v>
      </c>
      <c r="E13778" t="s">
        <v>12</v>
      </c>
      <c r="F13778" t="s">
        <v>18</v>
      </c>
      <c r="G13778" t="str">
        <f t="shared" si="430"/>
        <v>S49A</v>
      </c>
      <c r="H13778" t="str">
        <f t="shared" si="431"/>
        <v>74715</v>
      </c>
      <c r="I13778" t="str">
        <f>VLOOKUP(F13778,Period!A:B,2,0)</f>
        <v>December</v>
      </c>
      <c r="J13778" t="str">
        <f>VLOOKUP(H13778,ap[[item_code]:[series_title]],2,0)</f>
        <v>Gasoline, unleaded midgrade, per gallon/3.785 liters in U.S. city average, average price, not seasonally adjusted</v>
      </c>
      <c r="K13778" t="str">
        <f>VLOOKUP(G13778,Areas!A:B,2,0)</f>
        <v>Los Angeles-Long Beach-Anaheim, CA</v>
      </c>
    </row>
    <row r="13779" spans="1:11" x14ac:dyDescent="0.3">
      <c r="A13779" t="s">
        <v>3012</v>
      </c>
      <c r="B13779">
        <v>2015</v>
      </c>
      <c r="C13779" t="s">
        <v>89</v>
      </c>
      <c r="D13779" s="4">
        <v>4.01</v>
      </c>
      <c r="E13779" t="s">
        <v>12</v>
      </c>
      <c r="F13779" t="s">
        <v>18</v>
      </c>
      <c r="G13779" t="str">
        <f t="shared" si="430"/>
        <v>S49A</v>
      </c>
      <c r="H13779" t="str">
        <f t="shared" si="431"/>
        <v>74715</v>
      </c>
      <c r="I13779" t="str">
        <f>VLOOKUP(F13779,Period!A:B,2,0)</f>
        <v>December</v>
      </c>
      <c r="J13779" t="str">
        <f>VLOOKUP(H13779,ap[[item_code]:[series_title]],2,0)</f>
        <v>Gasoline, unleaded midgrade, per gallon/3.785 liters in U.S. city average, average price, not seasonally adjusted</v>
      </c>
      <c r="K13779" t="str">
        <f>VLOOKUP(G13779,Areas!A:B,2,0)</f>
        <v>Los Angeles-Long Beach-Anaheim, CA</v>
      </c>
    </row>
    <row r="13780" spans="1:11" x14ac:dyDescent="0.3">
      <c r="A13780" t="s">
        <v>3012</v>
      </c>
      <c r="B13780">
        <v>2015</v>
      </c>
      <c r="C13780" t="s">
        <v>133</v>
      </c>
      <c r="D13780" s="4">
        <v>3.7629999999999999</v>
      </c>
      <c r="E13780" t="s">
        <v>12</v>
      </c>
      <c r="F13780" t="s">
        <v>18</v>
      </c>
      <c r="G13780" t="str">
        <f t="shared" si="430"/>
        <v>S49A</v>
      </c>
      <c r="H13780" t="str">
        <f t="shared" si="431"/>
        <v>74715</v>
      </c>
      <c r="I13780" t="str">
        <f>VLOOKUP(F13780,Period!A:B,2,0)</f>
        <v>December</v>
      </c>
      <c r="J13780" t="str">
        <f>VLOOKUP(H13780,ap[[item_code]:[series_title]],2,0)</f>
        <v>Gasoline, unleaded midgrade, per gallon/3.785 liters in U.S. city average, average price, not seasonally adjusted</v>
      </c>
      <c r="K13780" t="str">
        <f>VLOOKUP(G13780,Areas!A:B,2,0)</f>
        <v>Los Angeles-Long Beach-Anaheim, CA</v>
      </c>
    </row>
    <row r="13781" spans="1:11" x14ac:dyDescent="0.3">
      <c r="A13781" t="s">
        <v>3012</v>
      </c>
      <c r="B13781">
        <v>2015</v>
      </c>
      <c r="C13781" t="s">
        <v>82</v>
      </c>
      <c r="D13781" s="4">
        <v>4.1230000000000002</v>
      </c>
      <c r="E13781" t="s">
        <v>12</v>
      </c>
      <c r="F13781" t="s">
        <v>18</v>
      </c>
      <c r="G13781" t="str">
        <f t="shared" si="430"/>
        <v>S49A</v>
      </c>
      <c r="H13781" t="str">
        <f t="shared" si="431"/>
        <v>74715</v>
      </c>
      <c r="I13781" t="str">
        <f>VLOOKUP(F13781,Period!A:B,2,0)</f>
        <v>December</v>
      </c>
      <c r="J13781" t="str">
        <f>VLOOKUP(H13781,ap[[item_code]:[series_title]],2,0)</f>
        <v>Gasoline, unleaded midgrade, per gallon/3.785 liters in U.S. city average, average price, not seasonally adjusted</v>
      </c>
      <c r="K13781" t="str">
        <f>VLOOKUP(G13781,Areas!A:B,2,0)</f>
        <v>Los Angeles-Long Beach-Anaheim, CA</v>
      </c>
    </row>
    <row r="13782" spans="1:11" x14ac:dyDescent="0.3">
      <c r="A13782" t="s">
        <v>3012</v>
      </c>
      <c r="B13782">
        <v>2015</v>
      </c>
      <c r="C13782" t="s">
        <v>69</v>
      </c>
      <c r="D13782" s="4">
        <v>3.8650000000000002</v>
      </c>
      <c r="E13782" t="s">
        <v>12</v>
      </c>
      <c r="F13782" t="s">
        <v>18</v>
      </c>
      <c r="G13782" t="str">
        <f t="shared" si="430"/>
        <v>S49A</v>
      </c>
      <c r="H13782" t="str">
        <f t="shared" si="431"/>
        <v>74715</v>
      </c>
      <c r="I13782" t="str">
        <f>VLOOKUP(F13782,Period!A:B,2,0)</f>
        <v>December</v>
      </c>
      <c r="J13782" t="str">
        <f>VLOOKUP(H13782,ap[[item_code]:[series_title]],2,0)</f>
        <v>Gasoline, unleaded midgrade, per gallon/3.785 liters in U.S. city average, average price, not seasonally adjusted</v>
      </c>
      <c r="K13782" t="str">
        <f>VLOOKUP(G13782,Areas!A:B,2,0)</f>
        <v>Los Angeles-Long Beach-Anaheim, CA</v>
      </c>
    </row>
    <row r="13783" spans="1:11" x14ac:dyDescent="0.3">
      <c r="A13783" t="s">
        <v>3012</v>
      </c>
      <c r="B13783">
        <v>2015</v>
      </c>
      <c r="C13783" t="s">
        <v>35</v>
      </c>
      <c r="D13783" s="4">
        <v>3.379</v>
      </c>
      <c r="E13783" t="s">
        <v>12</v>
      </c>
      <c r="F13783" t="s">
        <v>18</v>
      </c>
      <c r="G13783" t="str">
        <f t="shared" si="430"/>
        <v>S49A</v>
      </c>
      <c r="H13783" t="str">
        <f t="shared" si="431"/>
        <v>74715</v>
      </c>
      <c r="I13783" t="str">
        <f>VLOOKUP(F13783,Period!A:B,2,0)</f>
        <v>December</v>
      </c>
      <c r="J13783" t="str">
        <f>VLOOKUP(H13783,ap[[item_code]:[series_title]],2,0)</f>
        <v>Gasoline, unleaded midgrade, per gallon/3.785 liters in U.S. city average, average price, not seasonally adjusted</v>
      </c>
      <c r="K13783" t="str">
        <f>VLOOKUP(G13783,Areas!A:B,2,0)</f>
        <v>Los Angeles-Long Beach-Anaheim, CA</v>
      </c>
    </row>
    <row r="13784" spans="1:11" x14ac:dyDescent="0.3">
      <c r="A13784" t="s">
        <v>3012</v>
      </c>
      <c r="B13784">
        <v>2015</v>
      </c>
      <c r="C13784" t="s">
        <v>14</v>
      </c>
      <c r="D13784" s="4">
        <v>3.09</v>
      </c>
      <c r="E13784" t="s">
        <v>12</v>
      </c>
      <c r="F13784" t="s">
        <v>18</v>
      </c>
      <c r="G13784" t="str">
        <f t="shared" si="430"/>
        <v>S49A</v>
      </c>
      <c r="H13784" t="str">
        <f t="shared" si="431"/>
        <v>74715</v>
      </c>
      <c r="I13784" t="str">
        <f>VLOOKUP(F13784,Period!A:B,2,0)</f>
        <v>December</v>
      </c>
      <c r="J13784" t="str">
        <f>VLOOKUP(H13784,ap[[item_code]:[series_title]],2,0)</f>
        <v>Gasoline, unleaded midgrade, per gallon/3.785 liters in U.S. city average, average price, not seasonally adjusted</v>
      </c>
      <c r="K13784" t="str">
        <f>VLOOKUP(G13784,Areas!A:B,2,0)</f>
        <v>Los Angeles-Long Beach-Anaheim, CA</v>
      </c>
    </row>
    <row r="13785" spans="1:11" x14ac:dyDescent="0.3">
      <c r="A13785" t="s">
        <v>3012</v>
      </c>
      <c r="B13785">
        <v>2015</v>
      </c>
      <c r="C13785" t="s">
        <v>146</v>
      </c>
      <c r="D13785" s="4">
        <v>2.9889999999999999</v>
      </c>
      <c r="E13785" t="s">
        <v>12</v>
      </c>
      <c r="F13785" t="s">
        <v>18</v>
      </c>
      <c r="G13785" t="str">
        <f t="shared" si="430"/>
        <v>S49A</v>
      </c>
      <c r="H13785" t="str">
        <f t="shared" si="431"/>
        <v>74715</v>
      </c>
      <c r="I13785" t="str">
        <f>VLOOKUP(F13785,Period!A:B,2,0)</f>
        <v>December</v>
      </c>
      <c r="J13785" t="str">
        <f>VLOOKUP(H13785,ap[[item_code]:[series_title]],2,0)</f>
        <v>Gasoline, unleaded midgrade, per gallon/3.785 liters in U.S. city average, average price, not seasonally adjusted</v>
      </c>
      <c r="K13785" t="str">
        <f>VLOOKUP(G13785,Areas!A:B,2,0)</f>
        <v>Los Angeles-Long Beach-Anaheim, CA</v>
      </c>
    </row>
    <row r="13786" spans="1:11" x14ac:dyDescent="0.3">
      <c r="A13786" t="s">
        <v>3012</v>
      </c>
      <c r="B13786">
        <v>2015</v>
      </c>
      <c r="C13786" t="s">
        <v>18</v>
      </c>
      <c r="D13786" s="4">
        <v>2.9620000000000002</v>
      </c>
      <c r="E13786" t="s">
        <v>12</v>
      </c>
      <c r="F13786" t="s">
        <v>18</v>
      </c>
      <c r="G13786" t="str">
        <f t="shared" si="430"/>
        <v>S49A</v>
      </c>
      <c r="H13786" t="str">
        <f t="shared" si="431"/>
        <v>74715</v>
      </c>
      <c r="I13786" t="str">
        <f>VLOOKUP(F13786,Period!A:B,2,0)</f>
        <v>December</v>
      </c>
      <c r="J13786" t="str">
        <f>VLOOKUP(H13786,ap[[item_code]:[series_title]],2,0)</f>
        <v>Gasoline, unleaded midgrade, per gallon/3.785 liters in U.S. city average, average price, not seasonally adjusted</v>
      </c>
      <c r="K13786" t="str">
        <f>VLOOKUP(G13786,Areas!A:B,2,0)</f>
        <v>Los Angeles-Long Beach-Anaheim, CA</v>
      </c>
    </row>
    <row r="13787" spans="1:11" x14ac:dyDescent="0.3">
      <c r="A13787" t="s">
        <v>3012</v>
      </c>
      <c r="B13787">
        <v>2016</v>
      </c>
      <c r="C13787" t="s">
        <v>13</v>
      </c>
      <c r="D13787" s="4">
        <v>3.03</v>
      </c>
      <c r="E13787" t="s">
        <v>12</v>
      </c>
      <c r="F13787" t="s">
        <v>18</v>
      </c>
      <c r="G13787" t="str">
        <f t="shared" si="430"/>
        <v>S49A</v>
      </c>
      <c r="H13787" t="str">
        <f t="shared" si="431"/>
        <v>74715</v>
      </c>
      <c r="I13787" t="str">
        <f>VLOOKUP(F13787,Period!A:B,2,0)</f>
        <v>December</v>
      </c>
      <c r="J13787" t="str">
        <f>VLOOKUP(H13787,ap[[item_code]:[series_title]],2,0)</f>
        <v>Gasoline, unleaded midgrade, per gallon/3.785 liters in U.S. city average, average price, not seasonally adjusted</v>
      </c>
      <c r="K13787" t="str">
        <f>VLOOKUP(G13787,Areas!A:B,2,0)</f>
        <v>Los Angeles-Long Beach-Anaheim, CA</v>
      </c>
    </row>
    <row r="13788" spans="1:11" x14ac:dyDescent="0.3">
      <c r="A13788" t="s">
        <v>3012</v>
      </c>
      <c r="B13788">
        <v>2016</v>
      </c>
      <c r="C13788" t="s">
        <v>183</v>
      </c>
      <c r="D13788" s="4">
        <v>2.6440000000000001</v>
      </c>
      <c r="E13788" t="s">
        <v>12</v>
      </c>
      <c r="F13788" t="s">
        <v>18</v>
      </c>
      <c r="G13788" t="str">
        <f t="shared" si="430"/>
        <v>S49A</v>
      </c>
      <c r="H13788" t="str">
        <f t="shared" si="431"/>
        <v>74715</v>
      </c>
      <c r="I13788" t="str">
        <f>VLOOKUP(F13788,Period!A:B,2,0)</f>
        <v>December</v>
      </c>
      <c r="J13788" t="str">
        <f>VLOOKUP(H13788,ap[[item_code]:[series_title]],2,0)</f>
        <v>Gasoline, unleaded midgrade, per gallon/3.785 liters in U.S. city average, average price, not seasonally adjusted</v>
      </c>
      <c r="K13788" t="str">
        <f>VLOOKUP(G13788,Areas!A:B,2,0)</f>
        <v>Los Angeles-Long Beach-Anaheim, CA</v>
      </c>
    </row>
    <row r="13789" spans="1:11" x14ac:dyDescent="0.3">
      <c r="A13789" t="s">
        <v>3012</v>
      </c>
      <c r="B13789">
        <v>2016</v>
      </c>
      <c r="C13789" t="s">
        <v>25</v>
      </c>
      <c r="D13789" s="4">
        <v>2.8479999999999999</v>
      </c>
      <c r="E13789" t="s">
        <v>12</v>
      </c>
      <c r="F13789" t="s">
        <v>18</v>
      </c>
      <c r="G13789" t="str">
        <f t="shared" si="430"/>
        <v>S49A</v>
      </c>
      <c r="H13789" t="str">
        <f t="shared" si="431"/>
        <v>74715</v>
      </c>
      <c r="I13789" t="str">
        <f>VLOOKUP(F13789,Period!A:B,2,0)</f>
        <v>December</v>
      </c>
      <c r="J13789" t="str">
        <f>VLOOKUP(H13789,ap[[item_code]:[series_title]],2,0)</f>
        <v>Gasoline, unleaded midgrade, per gallon/3.785 liters in U.S. city average, average price, not seasonally adjusted</v>
      </c>
      <c r="K13789" t="str">
        <f>VLOOKUP(G13789,Areas!A:B,2,0)</f>
        <v>Los Angeles-Long Beach-Anaheim, CA</v>
      </c>
    </row>
    <row r="13790" spans="1:11" x14ac:dyDescent="0.3">
      <c r="A13790" t="s">
        <v>3012</v>
      </c>
      <c r="B13790">
        <v>2016</v>
      </c>
      <c r="C13790" t="s">
        <v>93</v>
      </c>
      <c r="D13790" s="4">
        <v>2.9359999999999999</v>
      </c>
      <c r="E13790" t="s">
        <v>12</v>
      </c>
      <c r="F13790" t="s">
        <v>18</v>
      </c>
      <c r="G13790" t="str">
        <f t="shared" si="430"/>
        <v>S49A</v>
      </c>
      <c r="H13790" t="str">
        <f t="shared" si="431"/>
        <v>74715</v>
      </c>
      <c r="I13790" t="str">
        <f>VLOOKUP(F13790,Period!A:B,2,0)</f>
        <v>December</v>
      </c>
      <c r="J13790" t="str">
        <f>VLOOKUP(H13790,ap[[item_code]:[series_title]],2,0)</f>
        <v>Gasoline, unleaded midgrade, per gallon/3.785 liters in U.S. city average, average price, not seasonally adjusted</v>
      </c>
      <c r="K13790" t="str">
        <f>VLOOKUP(G13790,Areas!A:B,2,0)</f>
        <v>Los Angeles-Long Beach-Anaheim, CA</v>
      </c>
    </row>
    <row r="13791" spans="1:11" x14ac:dyDescent="0.3">
      <c r="A13791" t="s">
        <v>3012</v>
      </c>
      <c r="B13791">
        <v>2016</v>
      </c>
      <c r="C13791" t="s">
        <v>89</v>
      </c>
      <c r="D13791" s="4">
        <v>2.91</v>
      </c>
      <c r="E13791" t="s">
        <v>12</v>
      </c>
      <c r="F13791" t="s">
        <v>18</v>
      </c>
      <c r="G13791" t="str">
        <f t="shared" si="430"/>
        <v>S49A</v>
      </c>
      <c r="H13791" t="str">
        <f t="shared" si="431"/>
        <v>74715</v>
      </c>
      <c r="I13791" t="str">
        <f>VLOOKUP(F13791,Period!A:B,2,0)</f>
        <v>December</v>
      </c>
      <c r="J13791" t="str">
        <f>VLOOKUP(H13791,ap[[item_code]:[series_title]],2,0)</f>
        <v>Gasoline, unleaded midgrade, per gallon/3.785 liters in U.S. city average, average price, not seasonally adjusted</v>
      </c>
      <c r="K13791" t="str">
        <f>VLOOKUP(G13791,Areas!A:B,2,0)</f>
        <v>Los Angeles-Long Beach-Anaheim, CA</v>
      </c>
    </row>
    <row r="13792" spans="1:11" x14ac:dyDescent="0.3">
      <c r="A13792" t="s">
        <v>3012</v>
      </c>
      <c r="B13792">
        <v>2016</v>
      </c>
      <c r="C13792" t="s">
        <v>133</v>
      </c>
      <c r="D13792" s="4">
        <v>2.9820000000000002</v>
      </c>
      <c r="E13792" t="s">
        <v>12</v>
      </c>
      <c r="F13792" t="s">
        <v>18</v>
      </c>
      <c r="G13792" t="str">
        <f t="shared" si="430"/>
        <v>S49A</v>
      </c>
      <c r="H13792" t="str">
        <f t="shared" si="431"/>
        <v>74715</v>
      </c>
      <c r="I13792" t="str">
        <f>VLOOKUP(F13792,Period!A:B,2,0)</f>
        <v>December</v>
      </c>
      <c r="J13792" t="str">
        <f>VLOOKUP(H13792,ap[[item_code]:[series_title]],2,0)</f>
        <v>Gasoline, unleaded midgrade, per gallon/3.785 liters in U.S. city average, average price, not seasonally adjusted</v>
      </c>
      <c r="K13792" t="str">
        <f>VLOOKUP(G13792,Areas!A:B,2,0)</f>
        <v>Los Angeles-Long Beach-Anaheim, CA</v>
      </c>
    </row>
    <row r="13793" spans="1:11" x14ac:dyDescent="0.3">
      <c r="A13793" t="s">
        <v>3012</v>
      </c>
      <c r="B13793">
        <v>2016</v>
      </c>
      <c r="C13793" t="s">
        <v>82</v>
      </c>
      <c r="D13793" s="4">
        <v>2.9630000000000001</v>
      </c>
      <c r="E13793" t="s">
        <v>12</v>
      </c>
      <c r="F13793" t="s">
        <v>18</v>
      </c>
      <c r="G13793" t="str">
        <f t="shared" si="430"/>
        <v>S49A</v>
      </c>
      <c r="H13793" t="str">
        <f t="shared" si="431"/>
        <v>74715</v>
      </c>
      <c r="I13793" t="str">
        <f>VLOOKUP(F13793,Period!A:B,2,0)</f>
        <v>December</v>
      </c>
      <c r="J13793" t="str">
        <f>VLOOKUP(H13793,ap[[item_code]:[series_title]],2,0)</f>
        <v>Gasoline, unleaded midgrade, per gallon/3.785 liters in U.S. city average, average price, not seasonally adjusted</v>
      </c>
      <c r="K13793" t="str">
        <f>VLOOKUP(G13793,Areas!A:B,2,0)</f>
        <v>Los Angeles-Long Beach-Anaheim, CA</v>
      </c>
    </row>
    <row r="13794" spans="1:11" x14ac:dyDescent="0.3">
      <c r="A13794" t="s">
        <v>3012</v>
      </c>
      <c r="B13794">
        <v>2016</v>
      </c>
      <c r="C13794" t="s">
        <v>69</v>
      </c>
      <c r="D13794" s="4">
        <v>2.7610000000000001</v>
      </c>
      <c r="E13794" t="s">
        <v>12</v>
      </c>
      <c r="F13794" t="s">
        <v>18</v>
      </c>
      <c r="G13794" t="str">
        <f t="shared" si="430"/>
        <v>S49A</v>
      </c>
      <c r="H13794" t="str">
        <f t="shared" si="431"/>
        <v>74715</v>
      </c>
      <c r="I13794" t="str">
        <f>VLOOKUP(F13794,Period!A:B,2,0)</f>
        <v>December</v>
      </c>
      <c r="J13794" t="str">
        <f>VLOOKUP(H13794,ap[[item_code]:[series_title]],2,0)</f>
        <v>Gasoline, unleaded midgrade, per gallon/3.785 liters in U.S. city average, average price, not seasonally adjusted</v>
      </c>
      <c r="K13794" t="str">
        <f>VLOOKUP(G13794,Areas!A:B,2,0)</f>
        <v>Los Angeles-Long Beach-Anaheim, CA</v>
      </c>
    </row>
    <row r="13795" spans="1:11" x14ac:dyDescent="0.3">
      <c r="A13795" t="s">
        <v>3012</v>
      </c>
      <c r="B13795">
        <v>2016</v>
      </c>
      <c r="C13795" t="s">
        <v>35</v>
      </c>
      <c r="D13795" s="4">
        <v>2.8450000000000002</v>
      </c>
      <c r="E13795" t="s">
        <v>12</v>
      </c>
      <c r="F13795" t="s">
        <v>18</v>
      </c>
      <c r="G13795" t="str">
        <f t="shared" si="430"/>
        <v>S49A</v>
      </c>
      <c r="H13795" t="str">
        <f t="shared" si="431"/>
        <v>74715</v>
      </c>
      <c r="I13795" t="str">
        <f>VLOOKUP(F13795,Period!A:B,2,0)</f>
        <v>December</v>
      </c>
      <c r="J13795" t="str">
        <f>VLOOKUP(H13795,ap[[item_code]:[series_title]],2,0)</f>
        <v>Gasoline, unleaded midgrade, per gallon/3.785 liters in U.S. city average, average price, not seasonally adjusted</v>
      </c>
      <c r="K13795" t="str">
        <f>VLOOKUP(G13795,Areas!A:B,2,0)</f>
        <v>Los Angeles-Long Beach-Anaheim, CA</v>
      </c>
    </row>
    <row r="13796" spans="1:11" x14ac:dyDescent="0.3">
      <c r="A13796" t="s">
        <v>3012</v>
      </c>
      <c r="B13796">
        <v>2016</v>
      </c>
      <c r="C13796" t="s">
        <v>14</v>
      </c>
      <c r="D13796" s="4">
        <v>2.903</v>
      </c>
      <c r="E13796" t="s">
        <v>12</v>
      </c>
      <c r="F13796" t="s">
        <v>18</v>
      </c>
      <c r="G13796" t="str">
        <f t="shared" si="430"/>
        <v>S49A</v>
      </c>
      <c r="H13796" t="str">
        <f t="shared" si="431"/>
        <v>74715</v>
      </c>
      <c r="I13796" t="str">
        <f>VLOOKUP(F13796,Period!A:B,2,0)</f>
        <v>December</v>
      </c>
      <c r="J13796" t="str">
        <f>VLOOKUP(H13796,ap[[item_code]:[series_title]],2,0)</f>
        <v>Gasoline, unleaded midgrade, per gallon/3.785 liters in U.S. city average, average price, not seasonally adjusted</v>
      </c>
      <c r="K13796" t="str">
        <f>VLOOKUP(G13796,Areas!A:B,2,0)</f>
        <v>Los Angeles-Long Beach-Anaheim, CA</v>
      </c>
    </row>
    <row r="13797" spans="1:11" x14ac:dyDescent="0.3">
      <c r="A13797" t="s">
        <v>3012</v>
      </c>
      <c r="B13797">
        <v>2016</v>
      </c>
      <c r="C13797" t="s">
        <v>146</v>
      </c>
      <c r="D13797" s="4">
        <v>2.8959999999999999</v>
      </c>
      <c r="E13797" t="s">
        <v>12</v>
      </c>
      <c r="F13797" t="s">
        <v>18</v>
      </c>
      <c r="G13797" t="str">
        <f t="shared" si="430"/>
        <v>S49A</v>
      </c>
      <c r="H13797" t="str">
        <f t="shared" si="431"/>
        <v>74715</v>
      </c>
      <c r="I13797" t="str">
        <f>VLOOKUP(F13797,Period!A:B,2,0)</f>
        <v>December</v>
      </c>
      <c r="J13797" t="str">
        <f>VLOOKUP(H13797,ap[[item_code]:[series_title]],2,0)</f>
        <v>Gasoline, unleaded midgrade, per gallon/3.785 liters in U.S. city average, average price, not seasonally adjusted</v>
      </c>
      <c r="K13797" t="str">
        <f>VLOOKUP(G13797,Areas!A:B,2,0)</f>
        <v>Los Angeles-Long Beach-Anaheim, CA</v>
      </c>
    </row>
    <row r="13798" spans="1:11" x14ac:dyDescent="0.3">
      <c r="A13798" t="s">
        <v>3012</v>
      </c>
      <c r="B13798">
        <v>2016</v>
      </c>
      <c r="C13798" t="s">
        <v>18</v>
      </c>
      <c r="D13798" s="4">
        <v>2.8069999999999999</v>
      </c>
      <c r="E13798" t="s">
        <v>12</v>
      </c>
      <c r="F13798" t="s">
        <v>18</v>
      </c>
      <c r="G13798" t="str">
        <f t="shared" si="430"/>
        <v>S49A</v>
      </c>
      <c r="H13798" t="str">
        <f t="shared" si="431"/>
        <v>74715</v>
      </c>
      <c r="I13798" t="str">
        <f>VLOOKUP(F13798,Period!A:B,2,0)</f>
        <v>December</v>
      </c>
      <c r="J13798" t="str">
        <f>VLOOKUP(H13798,ap[[item_code]:[series_title]],2,0)</f>
        <v>Gasoline, unleaded midgrade, per gallon/3.785 liters in U.S. city average, average price, not seasonally adjusted</v>
      </c>
      <c r="K13798" t="str">
        <f>VLOOKUP(G13798,Areas!A:B,2,0)</f>
        <v>Los Angeles-Long Beach-Anaheim, CA</v>
      </c>
    </row>
    <row r="13799" spans="1:11" x14ac:dyDescent="0.3">
      <c r="A13799" t="s">
        <v>3012</v>
      </c>
      <c r="B13799">
        <v>2017</v>
      </c>
      <c r="C13799" t="s">
        <v>13</v>
      </c>
      <c r="D13799" s="4">
        <v>2.9129999999999998</v>
      </c>
      <c r="E13799" t="s">
        <v>12</v>
      </c>
      <c r="F13799" t="s">
        <v>18</v>
      </c>
      <c r="G13799" t="str">
        <f t="shared" si="430"/>
        <v>S49A</v>
      </c>
      <c r="H13799" t="str">
        <f t="shared" si="431"/>
        <v>74715</v>
      </c>
      <c r="I13799" t="str">
        <f>VLOOKUP(F13799,Period!A:B,2,0)</f>
        <v>December</v>
      </c>
      <c r="J13799" t="str">
        <f>VLOOKUP(H13799,ap[[item_code]:[series_title]],2,0)</f>
        <v>Gasoline, unleaded midgrade, per gallon/3.785 liters in U.S. city average, average price, not seasonally adjusted</v>
      </c>
      <c r="K13799" t="str">
        <f>VLOOKUP(G13799,Areas!A:B,2,0)</f>
        <v>Los Angeles-Long Beach-Anaheim, CA</v>
      </c>
    </row>
    <row r="13800" spans="1:11" x14ac:dyDescent="0.3">
      <c r="A13800" t="s">
        <v>3012</v>
      </c>
      <c r="B13800">
        <v>2017</v>
      </c>
      <c r="C13800" t="s">
        <v>183</v>
      </c>
      <c r="D13800" s="4">
        <v>3.0449999999999999</v>
      </c>
      <c r="E13800" t="s">
        <v>12</v>
      </c>
      <c r="F13800" t="s">
        <v>18</v>
      </c>
      <c r="G13800" t="str">
        <f t="shared" si="430"/>
        <v>S49A</v>
      </c>
      <c r="H13800" t="str">
        <f t="shared" si="431"/>
        <v>74715</v>
      </c>
      <c r="I13800" t="str">
        <f>VLOOKUP(F13800,Period!A:B,2,0)</f>
        <v>December</v>
      </c>
      <c r="J13800" t="str">
        <f>VLOOKUP(H13800,ap[[item_code]:[series_title]],2,0)</f>
        <v>Gasoline, unleaded midgrade, per gallon/3.785 liters in U.S. city average, average price, not seasonally adjusted</v>
      </c>
      <c r="K13800" t="str">
        <f>VLOOKUP(G13800,Areas!A:B,2,0)</f>
        <v>Los Angeles-Long Beach-Anaheim, CA</v>
      </c>
    </row>
    <row r="13801" spans="1:11" x14ac:dyDescent="0.3">
      <c r="A13801" t="s">
        <v>3012</v>
      </c>
      <c r="B13801">
        <v>2017</v>
      </c>
      <c r="C13801" t="s">
        <v>25</v>
      </c>
      <c r="D13801" s="4">
        <v>3.133</v>
      </c>
      <c r="E13801" t="s">
        <v>12</v>
      </c>
      <c r="F13801" t="s">
        <v>18</v>
      </c>
      <c r="G13801" t="str">
        <f t="shared" si="430"/>
        <v>S49A</v>
      </c>
      <c r="H13801" t="str">
        <f t="shared" si="431"/>
        <v>74715</v>
      </c>
      <c r="I13801" t="str">
        <f>VLOOKUP(F13801,Period!A:B,2,0)</f>
        <v>December</v>
      </c>
      <c r="J13801" t="str">
        <f>VLOOKUP(H13801,ap[[item_code]:[series_title]],2,0)</f>
        <v>Gasoline, unleaded midgrade, per gallon/3.785 liters in U.S. city average, average price, not seasonally adjusted</v>
      </c>
      <c r="K13801" t="str">
        <f>VLOOKUP(G13801,Areas!A:B,2,0)</f>
        <v>Los Angeles-Long Beach-Anaheim, CA</v>
      </c>
    </row>
    <row r="13802" spans="1:11" x14ac:dyDescent="0.3">
      <c r="A13802" t="s">
        <v>3012</v>
      </c>
      <c r="B13802">
        <v>2017</v>
      </c>
      <c r="C13802" t="s">
        <v>93</v>
      </c>
      <c r="D13802" s="4">
        <v>3.1230000000000002</v>
      </c>
      <c r="E13802" t="s">
        <v>12</v>
      </c>
      <c r="F13802" t="s">
        <v>18</v>
      </c>
      <c r="G13802" t="str">
        <f t="shared" si="430"/>
        <v>S49A</v>
      </c>
      <c r="H13802" t="str">
        <f t="shared" si="431"/>
        <v>74715</v>
      </c>
      <c r="I13802" t="str">
        <f>VLOOKUP(F13802,Period!A:B,2,0)</f>
        <v>December</v>
      </c>
      <c r="J13802" t="str">
        <f>VLOOKUP(H13802,ap[[item_code]:[series_title]],2,0)</f>
        <v>Gasoline, unleaded midgrade, per gallon/3.785 liters in U.S. city average, average price, not seasonally adjusted</v>
      </c>
      <c r="K13802" t="str">
        <f>VLOOKUP(G13802,Areas!A:B,2,0)</f>
        <v>Los Angeles-Long Beach-Anaheim, CA</v>
      </c>
    </row>
    <row r="13803" spans="1:11" x14ac:dyDescent="0.3">
      <c r="A13803" t="s">
        <v>3012</v>
      </c>
      <c r="B13803">
        <v>2017</v>
      </c>
      <c r="C13803" t="s">
        <v>89</v>
      </c>
      <c r="D13803" s="4">
        <v>3.1309999999999998</v>
      </c>
      <c r="E13803" t="s">
        <v>12</v>
      </c>
      <c r="F13803" t="s">
        <v>18</v>
      </c>
      <c r="G13803" t="str">
        <f t="shared" si="430"/>
        <v>S49A</v>
      </c>
      <c r="H13803" t="str">
        <f t="shared" si="431"/>
        <v>74715</v>
      </c>
      <c r="I13803" t="str">
        <f>VLOOKUP(F13803,Period!A:B,2,0)</f>
        <v>December</v>
      </c>
      <c r="J13803" t="str">
        <f>VLOOKUP(H13803,ap[[item_code]:[series_title]],2,0)</f>
        <v>Gasoline, unleaded midgrade, per gallon/3.785 liters in U.S. city average, average price, not seasonally adjusted</v>
      </c>
      <c r="K13803" t="str">
        <f>VLOOKUP(G13803,Areas!A:B,2,0)</f>
        <v>Los Angeles-Long Beach-Anaheim, CA</v>
      </c>
    </row>
    <row r="13804" spans="1:11" x14ac:dyDescent="0.3">
      <c r="A13804" t="s">
        <v>3012</v>
      </c>
      <c r="B13804">
        <v>2017</v>
      </c>
      <c r="C13804" t="s">
        <v>133</v>
      </c>
      <c r="D13804" s="4">
        <v>3.0750000000000002</v>
      </c>
      <c r="E13804" t="s">
        <v>12</v>
      </c>
      <c r="F13804" t="s">
        <v>18</v>
      </c>
      <c r="G13804" t="str">
        <f t="shared" si="430"/>
        <v>S49A</v>
      </c>
      <c r="H13804" t="str">
        <f t="shared" si="431"/>
        <v>74715</v>
      </c>
      <c r="I13804" t="str">
        <f>VLOOKUP(F13804,Period!A:B,2,0)</f>
        <v>December</v>
      </c>
      <c r="J13804" t="str">
        <f>VLOOKUP(H13804,ap[[item_code]:[series_title]],2,0)</f>
        <v>Gasoline, unleaded midgrade, per gallon/3.785 liters in U.S. city average, average price, not seasonally adjusted</v>
      </c>
      <c r="K13804" t="str">
        <f>VLOOKUP(G13804,Areas!A:B,2,0)</f>
        <v>Los Angeles-Long Beach-Anaheim, CA</v>
      </c>
    </row>
    <row r="13805" spans="1:11" x14ac:dyDescent="0.3">
      <c r="A13805" t="s">
        <v>3012</v>
      </c>
      <c r="B13805">
        <v>2017</v>
      </c>
      <c r="C13805" t="s">
        <v>82</v>
      </c>
      <c r="D13805" s="4">
        <v>2.9969999999999999</v>
      </c>
      <c r="E13805" t="s">
        <v>12</v>
      </c>
      <c r="F13805" t="s">
        <v>18</v>
      </c>
      <c r="G13805" t="str">
        <f t="shared" si="430"/>
        <v>S49A</v>
      </c>
      <c r="H13805" t="str">
        <f t="shared" si="431"/>
        <v>74715</v>
      </c>
      <c r="I13805" t="str">
        <f>VLOOKUP(F13805,Period!A:B,2,0)</f>
        <v>December</v>
      </c>
      <c r="J13805" t="str">
        <f>VLOOKUP(H13805,ap[[item_code]:[series_title]],2,0)</f>
        <v>Gasoline, unleaded midgrade, per gallon/3.785 liters in U.S. city average, average price, not seasonally adjusted</v>
      </c>
      <c r="K13805" t="str">
        <f>VLOOKUP(G13805,Areas!A:B,2,0)</f>
        <v>Los Angeles-Long Beach-Anaheim, CA</v>
      </c>
    </row>
    <row r="13806" spans="1:11" x14ac:dyDescent="0.3">
      <c r="A13806" t="s">
        <v>3012</v>
      </c>
      <c r="B13806">
        <v>2017</v>
      </c>
      <c r="C13806" t="s">
        <v>69</v>
      </c>
      <c r="D13806" s="4">
        <v>3.081</v>
      </c>
      <c r="E13806" t="s">
        <v>12</v>
      </c>
      <c r="F13806" t="s">
        <v>18</v>
      </c>
      <c r="G13806" t="str">
        <f t="shared" si="430"/>
        <v>S49A</v>
      </c>
      <c r="H13806" t="str">
        <f t="shared" si="431"/>
        <v>74715</v>
      </c>
      <c r="I13806" t="str">
        <f>VLOOKUP(F13806,Period!A:B,2,0)</f>
        <v>December</v>
      </c>
      <c r="J13806" t="str">
        <f>VLOOKUP(H13806,ap[[item_code]:[series_title]],2,0)</f>
        <v>Gasoline, unleaded midgrade, per gallon/3.785 liters in U.S. city average, average price, not seasonally adjusted</v>
      </c>
      <c r="K13806" t="str">
        <f>VLOOKUP(G13806,Areas!A:B,2,0)</f>
        <v>Los Angeles-Long Beach-Anaheim, CA</v>
      </c>
    </row>
    <row r="13807" spans="1:11" x14ac:dyDescent="0.3">
      <c r="A13807" t="s">
        <v>3012</v>
      </c>
      <c r="B13807">
        <v>2017</v>
      </c>
      <c r="C13807" t="s">
        <v>35</v>
      </c>
      <c r="D13807" s="4">
        <v>3.2490000000000001</v>
      </c>
      <c r="E13807" t="s">
        <v>12</v>
      </c>
      <c r="F13807" t="s">
        <v>18</v>
      </c>
      <c r="G13807" t="str">
        <f t="shared" si="430"/>
        <v>S49A</v>
      </c>
      <c r="H13807" t="str">
        <f t="shared" si="431"/>
        <v>74715</v>
      </c>
      <c r="I13807" t="str">
        <f>VLOOKUP(F13807,Period!A:B,2,0)</f>
        <v>December</v>
      </c>
      <c r="J13807" t="str">
        <f>VLOOKUP(H13807,ap[[item_code]:[series_title]],2,0)</f>
        <v>Gasoline, unleaded midgrade, per gallon/3.785 liters in U.S. city average, average price, not seasonally adjusted</v>
      </c>
      <c r="K13807" t="str">
        <f>VLOOKUP(G13807,Areas!A:B,2,0)</f>
        <v>Los Angeles-Long Beach-Anaheim, CA</v>
      </c>
    </row>
    <row r="13808" spans="1:11" x14ac:dyDescent="0.3">
      <c r="A13808" t="s">
        <v>3012</v>
      </c>
      <c r="B13808">
        <v>2017</v>
      </c>
      <c r="C13808" t="s">
        <v>14</v>
      </c>
      <c r="D13808" s="4">
        <v>3.161</v>
      </c>
      <c r="E13808" t="s">
        <v>12</v>
      </c>
      <c r="F13808" t="s">
        <v>18</v>
      </c>
      <c r="G13808" t="str">
        <f t="shared" si="430"/>
        <v>S49A</v>
      </c>
      <c r="H13808" t="str">
        <f t="shared" si="431"/>
        <v>74715</v>
      </c>
      <c r="I13808" t="str">
        <f>VLOOKUP(F13808,Period!A:B,2,0)</f>
        <v>December</v>
      </c>
      <c r="J13808" t="str">
        <f>VLOOKUP(H13808,ap[[item_code]:[series_title]],2,0)</f>
        <v>Gasoline, unleaded midgrade, per gallon/3.785 liters in U.S. city average, average price, not seasonally adjusted</v>
      </c>
      <c r="K13808" t="str">
        <f>VLOOKUP(G13808,Areas!A:B,2,0)</f>
        <v>Los Angeles-Long Beach-Anaheim, CA</v>
      </c>
    </row>
    <row r="13809" spans="1:11" x14ac:dyDescent="0.3">
      <c r="A13809" t="s">
        <v>3012</v>
      </c>
      <c r="B13809">
        <v>2017</v>
      </c>
      <c r="C13809" t="s">
        <v>146</v>
      </c>
      <c r="D13809" s="4">
        <v>3.3239999999999998</v>
      </c>
      <c r="E13809" t="s">
        <v>12</v>
      </c>
      <c r="F13809" t="s">
        <v>18</v>
      </c>
      <c r="G13809" t="str">
        <f t="shared" si="430"/>
        <v>S49A</v>
      </c>
      <c r="H13809" t="str">
        <f t="shared" si="431"/>
        <v>74715</v>
      </c>
      <c r="I13809" t="str">
        <f>VLOOKUP(F13809,Period!A:B,2,0)</f>
        <v>December</v>
      </c>
      <c r="J13809" t="str">
        <f>VLOOKUP(H13809,ap[[item_code]:[series_title]],2,0)</f>
        <v>Gasoline, unleaded midgrade, per gallon/3.785 liters in U.S. city average, average price, not seasonally adjusted</v>
      </c>
      <c r="K13809" t="str">
        <f>VLOOKUP(G13809,Areas!A:B,2,0)</f>
        <v>Los Angeles-Long Beach-Anaheim, CA</v>
      </c>
    </row>
    <row r="13810" spans="1:11" x14ac:dyDescent="0.3">
      <c r="A13810" t="s">
        <v>3012</v>
      </c>
      <c r="B13810">
        <v>2017</v>
      </c>
      <c r="C13810" t="s">
        <v>18</v>
      </c>
      <c r="D13810" s="4">
        <v>3.214</v>
      </c>
      <c r="E13810" t="s">
        <v>12</v>
      </c>
      <c r="F13810" t="s">
        <v>18</v>
      </c>
      <c r="G13810" t="str">
        <f t="shared" si="430"/>
        <v>S49A</v>
      </c>
      <c r="H13810" t="str">
        <f t="shared" si="431"/>
        <v>74715</v>
      </c>
      <c r="I13810" t="str">
        <f>VLOOKUP(F13810,Period!A:B,2,0)</f>
        <v>December</v>
      </c>
      <c r="J13810" t="str">
        <f>VLOOKUP(H13810,ap[[item_code]:[series_title]],2,0)</f>
        <v>Gasoline, unleaded midgrade, per gallon/3.785 liters in U.S. city average, average price, not seasonally adjusted</v>
      </c>
      <c r="K13810" t="str">
        <f>VLOOKUP(G13810,Areas!A:B,2,0)</f>
        <v>Los Angeles-Long Beach-Anaheim, CA</v>
      </c>
    </row>
    <row r="13811" spans="1:11" x14ac:dyDescent="0.3">
      <c r="A13811" t="s">
        <v>3012</v>
      </c>
      <c r="B13811">
        <v>2018</v>
      </c>
      <c r="C13811" t="s">
        <v>13</v>
      </c>
      <c r="D13811" s="4">
        <v>3.3690000000000002</v>
      </c>
      <c r="E13811" t="s">
        <v>12</v>
      </c>
      <c r="F13811" t="s">
        <v>18</v>
      </c>
      <c r="G13811" t="str">
        <f t="shared" si="430"/>
        <v>S49A</v>
      </c>
      <c r="H13811" t="str">
        <f t="shared" si="431"/>
        <v>74715</v>
      </c>
      <c r="I13811" t="str">
        <f>VLOOKUP(F13811,Period!A:B,2,0)</f>
        <v>December</v>
      </c>
      <c r="J13811" t="str">
        <f>VLOOKUP(H13811,ap[[item_code]:[series_title]],2,0)</f>
        <v>Gasoline, unleaded midgrade, per gallon/3.785 liters in U.S. city average, average price, not seasonally adjusted</v>
      </c>
      <c r="K13811" t="str">
        <f>VLOOKUP(G13811,Areas!A:B,2,0)</f>
        <v>Los Angeles-Long Beach-Anaheim, CA</v>
      </c>
    </row>
    <row r="13812" spans="1:11" x14ac:dyDescent="0.3">
      <c r="A13812" t="s">
        <v>3012</v>
      </c>
      <c r="B13812">
        <v>2018</v>
      </c>
      <c r="C13812" t="s">
        <v>183</v>
      </c>
      <c r="D13812" s="4">
        <v>3.516</v>
      </c>
      <c r="E13812" t="s">
        <v>12</v>
      </c>
      <c r="F13812" t="s">
        <v>18</v>
      </c>
      <c r="G13812" t="str">
        <f t="shared" si="430"/>
        <v>S49A</v>
      </c>
      <c r="H13812" t="str">
        <f t="shared" si="431"/>
        <v>74715</v>
      </c>
      <c r="I13812" t="str">
        <f>VLOOKUP(F13812,Period!A:B,2,0)</f>
        <v>December</v>
      </c>
      <c r="J13812" t="str">
        <f>VLOOKUP(H13812,ap[[item_code]:[series_title]],2,0)</f>
        <v>Gasoline, unleaded midgrade, per gallon/3.785 liters in U.S. city average, average price, not seasonally adjusted</v>
      </c>
      <c r="K13812" t="str">
        <f>VLOOKUP(G13812,Areas!A:B,2,0)</f>
        <v>Los Angeles-Long Beach-Anaheim, CA</v>
      </c>
    </row>
    <row r="13813" spans="1:11" x14ac:dyDescent="0.3">
      <c r="A13813" t="s">
        <v>3012</v>
      </c>
      <c r="B13813">
        <v>2018</v>
      </c>
      <c r="C13813" t="s">
        <v>25</v>
      </c>
      <c r="D13813" s="4">
        <v>3.5880000000000001</v>
      </c>
      <c r="E13813" t="s">
        <v>12</v>
      </c>
      <c r="F13813" t="s">
        <v>18</v>
      </c>
      <c r="G13813" t="str">
        <f t="shared" si="430"/>
        <v>S49A</v>
      </c>
      <c r="H13813" t="str">
        <f t="shared" si="431"/>
        <v>74715</v>
      </c>
      <c r="I13813" t="str">
        <f>VLOOKUP(F13813,Period!A:B,2,0)</f>
        <v>December</v>
      </c>
      <c r="J13813" t="str">
        <f>VLOOKUP(H13813,ap[[item_code]:[series_title]],2,0)</f>
        <v>Gasoline, unleaded midgrade, per gallon/3.785 liters in U.S. city average, average price, not seasonally adjusted</v>
      </c>
      <c r="K13813" t="str">
        <f>VLOOKUP(G13813,Areas!A:B,2,0)</f>
        <v>Los Angeles-Long Beach-Anaheim, CA</v>
      </c>
    </row>
    <row r="13814" spans="1:11" x14ac:dyDescent="0.3">
      <c r="A13814" t="s">
        <v>3012</v>
      </c>
      <c r="B13814">
        <v>2018</v>
      </c>
      <c r="C13814" t="s">
        <v>93</v>
      </c>
      <c r="D13814" s="4">
        <v>3.71</v>
      </c>
      <c r="E13814" t="s">
        <v>12</v>
      </c>
      <c r="F13814" t="s">
        <v>18</v>
      </c>
      <c r="G13814" t="str">
        <f t="shared" si="430"/>
        <v>S49A</v>
      </c>
      <c r="H13814" t="str">
        <f t="shared" si="431"/>
        <v>74715</v>
      </c>
      <c r="I13814" t="str">
        <f>VLOOKUP(F13814,Period!A:B,2,0)</f>
        <v>December</v>
      </c>
      <c r="J13814" t="str">
        <f>VLOOKUP(H13814,ap[[item_code]:[series_title]],2,0)</f>
        <v>Gasoline, unleaded midgrade, per gallon/3.785 liters in U.S. city average, average price, not seasonally adjusted</v>
      </c>
      <c r="K13814" t="str">
        <f>VLOOKUP(G13814,Areas!A:B,2,0)</f>
        <v>Los Angeles-Long Beach-Anaheim, CA</v>
      </c>
    </row>
    <row r="13815" spans="1:11" x14ac:dyDescent="0.3">
      <c r="A13815" t="s">
        <v>3012</v>
      </c>
      <c r="B13815">
        <v>2018</v>
      </c>
      <c r="C13815" t="s">
        <v>89</v>
      </c>
      <c r="D13815" s="4">
        <v>3.8490000000000002</v>
      </c>
      <c r="E13815" t="s">
        <v>12</v>
      </c>
      <c r="F13815" t="s">
        <v>18</v>
      </c>
      <c r="G13815" t="str">
        <f t="shared" si="430"/>
        <v>S49A</v>
      </c>
      <c r="H13815" t="str">
        <f t="shared" si="431"/>
        <v>74715</v>
      </c>
      <c r="I13815" t="str">
        <f>VLOOKUP(F13815,Period!A:B,2,0)</f>
        <v>December</v>
      </c>
      <c r="J13815" t="str">
        <f>VLOOKUP(H13815,ap[[item_code]:[series_title]],2,0)</f>
        <v>Gasoline, unleaded midgrade, per gallon/3.785 liters in U.S. city average, average price, not seasonally adjusted</v>
      </c>
      <c r="K13815" t="str">
        <f>VLOOKUP(G13815,Areas!A:B,2,0)</f>
        <v>Los Angeles-Long Beach-Anaheim, CA</v>
      </c>
    </row>
    <row r="13816" spans="1:11" x14ac:dyDescent="0.3">
      <c r="A13816" t="s">
        <v>3012</v>
      </c>
      <c r="B13816">
        <v>2018</v>
      </c>
      <c r="C13816" t="s">
        <v>133</v>
      </c>
      <c r="D13816" s="4">
        <v>3.806</v>
      </c>
      <c r="E13816" t="s">
        <v>12</v>
      </c>
      <c r="F13816" t="s">
        <v>18</v>
      </c>
      <c r="G13816" t="str">
        <f t="shared" si="430"/>
        <v>S49A</v>
      </c>
      <c r="H13816" t="str">
        <f t="shared" si="431"/>
        <v>74715</v>
      </c>
      <c r="I13816" t="str">
        <f>VLOOKUP(F13816,Period!A:B,2,0)</f>
        <v>December</v>
      </c>
      <c r="J13816" t="str">
        <f>VLOOKUP(H13816,ap[[item_code]:[series_title]],2,0)</f>
        <v>Gasoline, unleaded midgrade, per gallon/3.785 liters in U.S. city average, average price, not seasonally adjusted</v>
      </c>
      <c r="K13816" t="str">
        <f>VLOOKUP(G13816,Areas!A:B,2,0)</f>
        <v>Los Angeles-Long Beach-Anaheim, CA</v>
      </c>
    </row>
    <row r="13817" spans="1:11" x14ac:dyDescent="0.3">
      <c r="A13817" t="s">
        <v>3012</v>
      </c>
      <c r="B13817">
        <v>2018</v>
      </c>
      <c r="C13817" t="s">
        <v>82</v>
      </c>
      <c r="D13817" s="4">
        <v>3.754</v>
      </c>
      <c r="E13817" t="s">
        <v>12</v>
      </c>
      <c r="F13817" t="s">
        <v>18</v>
      </c>
      <c r="G13817" t="str">
        <f t="shared" si="430"/>
        <v>S49A</v>
      </c>
      <c r="H13817" t="str">
        <f t="shared" si="431"/>
        <v>74715</v>
      </c>
      <c r="I13817" t="str">
        <f>VLOOKUP(F13817,Period!A:B,2,0)</f>
        <v>December</v>
      </c>
      <c r="J13817" t="str">
        <f>VLOOKUP(H13817,ap[[item_code]:[series_title]],2,0)</f>
        <v>Gasoline, unleaded midgrade, per gallon/3.785 liters in U.S. city average, average price, not seasonally adjusted</v>
      </c>
      <c r="K13817" t="str">
        <f>VLOOKUP(G13817,Areas!A:B,2,0)</f>
        <v>Los Angeles-Long Beach-Anaheim, CA</v>
      </c>
    </row>
    <row r="13818" spans="1:11" x14ac:dyDescent="0.3">
      <c r="A13818" t="s">
        <v>3012</v>
      </c>
      <c r="B13818">
        <v>2018</v>
      </c>
      <c r="C13818" t="s">
        <v>69</v>
      </c>
      <c r="D13818" s="4">
        <v>3.7320000000000002</v>
      </c>
      <c r="E13818" t="s">
        <v>12</v>
      </c>
      <c r="F13818" t="s">
        <v>18</v>
      </c>
      <c r="G13818" t="str">
        <f t="shared" si="430"/>
        <v>S49A</v>
      </c>
      <c r="H13818" t="str">
        <f t="shared" si="431"/>
        <v>74715</v>
      </c>
      <c r="I13818" t="str">
        <f>VLOOKUP(F13818,Period!A:B,2,0)</f>
        <v>December</v>
      </c>
      <c r="J13818" t="str">
        <f>VLOOKUP(H13818,ap[[item_code]:[series_title]],2,0)</f>
        <v>Gasoline, unleaded midgrade, per gallon/3.785 liters in U.S. city average, average price, not seasonally adjusted</v>
      </c>
      <c r="K13818" t="str">
        <f>VLOOKUP(G13818,Areas!A:B,2,0)</f>
        <v>Los Angeles-Long Beach-Anaheim, CA</v>
      </c>
    </row>
    <row r="13819" spans="1:11" x14ac:dyDescent="0.3">
      <c r="A13819" t="s">
        <v>3012</v>
      </c>
      <c r="B13819">
        <v>2018</v>
      </c>
      <c r="C13819" t="s">
        <v>35</v>
      </c>
      <c r="D13819" s="4">
        <v>3.7970000000000002</v>
      </c>
      <c r="E13819" t="s">
        <v>12</v>
      </c>
      <c r="F13819" t="s">
        <v>18</v>
      </c>
      <c r="G13819" t="str">
        <f t="shared" si="430"/>
        <v>S49A</v>
      </c>
      <c r="H13819" t="str">
        <f t="shared" si="431"/>
        <v>74715</v>
      </c>
      <c r="I13819" t="str">
        <f>VLOOKUP(F13819,Period!A:B,2,0)</f>
        <v>December</v>
      </c>
      <c r="J13819" t="str">
        <f>VLOOKUP(H13819,ap[[item_code]:[series_title]],2,0)</f>
        <v>Gasoline, unleaded midgrade, per gallon/3.785 liters in U.S. city average, average price, not seasonally adjusted</v>
      </c>
      <c r="K13819" t="str">
        <f>VLOOKUP(G13819,Areas!A:B,2,0)</f>
        <v>Los Angeles-Long Beach-Anaheim, CA</v>
      </c>
    </row>
    <row r="13820" spans="1:11" x14ac:dyDescent="0.3">
      <c r="A13820" t="s">
        <v>3012</v>
      </c>
      <c r="B13820">
        <v>2018</v>
      </c>
      <c r="C13820" t="s">
        <v>14</v>
      </c>
      <c r="D13820" s="4">
        <v>3.9660000000000002</v>
      </c>
      <c r="E13820" t="s">
        <v>12</v>
      </c>
      <c r="F13820" t="s">
        <v>18</v>
      </c>
      <c r="G13820" t="str">
        <f t="shared" si="430"/>
        <v>S49A</v>
      </c>
      <c r="H13820" t="str">
        <f t="shared" si="431"/>
        <v>74715</v>
      </c>
      <c r="I13820" t="str">
        <f>VLOOKUP(F13820,Period!A:B,2,0)</f>
        <v>December</v>
      </c>
      <c r="J13820" t="str">
        <f>VLOOKUP(H13820,ap[[item_code]:[series_title]],2,0)</f>
        <v>Gasoline, unleaded midgrade, per gallon/3.785 liters in U.S. city average, average price, not seasonally adjusted</v>
      </c>
      <c r="K13820" t="str">
        <f>VLOOKUP(G13820,Areas!A:B,2,0)</f>
        <v>Los Angeles-Long Beach-Anaheim, CA</v>
      </c>
    </row>
    <row r="13821" spans="1:11" x14ac:dyDescent="0.3">
      <c r="A13821" t="s">
        <v>3012</v>
      </c>
      <c r="B13821">
        <v>2018</v>
      </c>
      <c r="C13821" t="s">
        <v>146</v>
      </c>
      <c r="D13821" s="4">
        <v>3.7679999999999998</v>
      </c>
      <c r="E13821" t="s">
        <v>12</v>
      </c>
      <c r="F13821" t="s">
        <v>18</v>
      </c>
      <c r="G13821" t="str">
        <f t="shared" si="430"/>
        <v>S49A</v>
      </c>
      <c r="H13821" t="str">
        <f t="shared" si="431"/>
        <v>74715</v>
      </c>
      <c r="I13821" t="str">
        <f>VLOOKUP(F13821,Period!A:B,2,0)</f>
        <v>December</v>
      </c>
      <c r="J13821" t="str">
        <f>VLOOKUP(H13821,ap[[item_code]:[series_title]],2,0)</f>
        <v>Gasoline, unleaded midgrade, per gallon/3.785 liters in U.S. city average, average price, not seasonally adjusted</v>
      </c>
      <c r="K13821" t="str">
        <f>VLOOKUP(G13821,Areas!A:B,2,0)</f>
        <v>Los Angeles-Long Beach-Anaheim, CA</v>
      </c>
    </row>
    <row r="13822" spans="1:11" x14ac:dyDescent="0.3">
      <c r="A13822" t="s">
        <v>3012</v>
      </c>
      <c r="B13822">
        <v>2018</v>
      </c>
      <c r="C13822" t="s">
        <v>18</v>
      </c>
      <c r="D13822" s="4">
        <v>3.5379999999999998</v>
      </c>
      <c r="E13822" t="s">
        <v>12</v>
      </c>
      <c r="F13822" t="s">
        <v>18</v>
      </c>
      <c r="G13822" t="str">
        <f t="shared" si="430"/>
        <v>S49A</v>
      </c>
      <c r="H13822" t="str">
        <f t="shared" si="431"/>
        <v>74715</v>
      </c>
      <c r="I13822" t="str">
        <f>VLOOKUP(F13822,Period!A:B,2,0)</f>
        <v>December</v>
      </c>
      <c r="J13822" t="str">
        <f>VLOOKUP(H13822,ap[[item_code]:[series_title]],2,0)</f>
        <v>Gasoline, unleaded midgrade, per gallon/3.785 liters in U.S. city average, average price, not seasonally adjusted</v>
      </c>
      <c r="K13822" t="str">
        <f>VLOOKUP(G13822,Areas!A:B,2,0)</f>
        <v>Los Angeles-Long Beach-Anaheim, CA</v>
      </c>
    </row>
    <row r="13823" spans="1:11" x14ac:dyDescent="0.3">
      <c r="A13823" t="s">
        <v>3012</v>
      </c>
      <c r="B13823">
        <v>2019</v>
      </c>
      <c r="C13823" t="s">
        <v>13</v>
      </c>
      <c r="D13823" s="4">
        <v>3.4049999999999998</v>
      </c>
      <c r="E13823" t="s">
        <v>12</v>
      </c>
      <c r="F13823" t="s">
        <v>18</v>
      </c>
      <c r="G13823" t="str">
        <f t="shared" si="430"/>
        <v>S49A</v>
      </c>
      <c r="H13823" t="str">
        <f t="shared" si="431"/>
        <v>74715</v>
      </c>
      <c r="I13823" t="str">
        <f>VLOOKUP(F13823,Period!A:B,2,0)</f>
        <v>December</v>
      </c>
      <c r="J13823" t="str">
        <f>VLOOKUP(H13823,ap[[item_code]:[series_title]],2,0)</f>
        <v>Gasoline, unleaded midgrade, per gallon/3.785 liters in U.S. city average, average price, not seasonally adjusted</v>
      </c>
      <c r="K13823" t="str">
        <f>VLOOKUP(G13823,Areas!A:B,2,0)</f>
        <v>Los Angeles-Long Beach-Anaheim, CA</v>
      </c>
    </row>
    <row r="13824" spans="1:11" x14ac:dyDescent="0.3">
      <c r="A13824" t="s">
        <v>3012</v>
      </c>
      <c r="B13824">
        <v>2019</v>
      </c>
      <c r="C13824" t="s">
        <v>183</v>
      </c>
      <c r="D13824" s="4">
        <v>3.44</v>
      </c>
      <c r="E13824" t="s">
        <v>12</v>
      </c>
      <c r="F13824" t="s">
        <v>18</v>
      </c>
      <c r="G13824" t="str">
        <f t="shared" si="430"/>
        <v>S49A</v>
      </c>
      <c r="H13824" t="str">
        <f t="shared" si="431"/>
        <v>74715</v>
      </c>
      <c r="I13824" t="str">
        <f>VLOOKUP(F13824,Period!A:B,2,0)</f>
        <v>December</v>
      </c>
      <c r="J13824" t="str">
        <f>VLOOKUP(H13824,ap[[item_code]:[series_title]],2,0)</f>
        <v>Gasoline, unleaded midgrade, per gallon/3.785 liters in U.S. city average, average price, not seasonally adjusted</v>
      </c>
      <c r="K13824" t="str">
        <f>VLOOKUP(G13824,Areas!A:B,2,0)</f>
        <v>Los Angeles-Long Beach-Anaheim, CA</v>
      </c>
    </row>
    <row r="13825" spans="1:11" x14ac:dyDescent="0.3">
      <c r="A13825" t="s">
        <v>3012</v>
      </c>
      <c r="B13825">
        <v>2019</v>
      </c>
      <c r="C13825" t="s">
        <v>25</v>
      </c>
      <c r="D13825" s="4">
        <v>3.6019999999999999</v>
      </c>
      <c r="E13825" t="s">
        <v>12</v>
      </c>
      <c r="F13825" t="s">
        <v>18</v>
      </c>
      <c r="G13825" t="str">
        <f t="shared" si="430"/>
        <v>S49A</v>
      </c>
      <c r="H13825" t="str">
        <f t="shared" si="431"/>
        <v>74715</v>
      </c>
      <c r="I13825" t="str">
        <f>VLOOKUP(F13825,Period!A:B,2,0)</f>
        <v>December</v>
      </c>
      <c r="J13825" t="str">
        <f>VLOOKUP(H13825,ap[[item_code]:[series_title]],2,0)</f>
        <v>Gasoline, unleaded midgrade, per gallon/3.785 liters in U.S. city average, average price, not seasonally adjusted</v>
      </c>
      <c r="K13825" t="str">
        <f>VLOOKUP(G13825,Areas!A:B,2,0)</f>
        <v>Los Angeles-Long Beach-Anaheim, CA</v>
      </c>
    </row>
    <row r="13826" spans="1:11" x14ac:dyDescent="0.3">
      <c r="A13826" t="s">
        <v>3012</v>
      </c>
      <c r="B13826">
        <v>2019</v>
      </c>
      <c r="C13826" t="s">
        <v>93</v>
      </c>
      <c r="D13826" s="4">
        <v>4.1219999999999999</v>
      </c>
      <c r="E13826" t="s">
        <v>12</v>
      </c>
      <c r="F13826" t="s">
        <v>18</v>
      </c>
      <c r="G13826" t="str">
        <f t="shared" si="430"/>
        <v>S49A</v>
      </c>
      <c r="H13826" t="str">
        <f t="shared" si="431"/>
        <v>74715</v>
      </c>
      <c r="I13826" t="str">
        <f>VLOOKUP(F13826,Period!A:B,2,0)</f>
        <v>December</v>
      </c>
      <c r="J13826" t="str">
        <f>VLOOKUP(H13826,ap[[item_code]:[series_title]],2,0)</f>
        <v>Gasoline, unleaded midgrade, per gallon/3.785 liters in U.S. city average, average price, not seasonally adjusted</v>
      </c>
      <c r="K13826" t="str">
        <f>VLOOKUP(G13826,Areas!A:B,2,0)</f>
        <v>Los Angeles-Long Beach-Anaheim, CA</v>
      </c>
    </row>
    <row r="13827" spans="1:11" x14ac:dyDescent="0.3">
      <c r="A13827" t="s">
        <v>3012</v>
      </c>
      <c r="B13827">
        <v>2019</v>
      </c>
      <c r="C13827" t="s">
        <v>89</v>
      </c>
      <c r="D13827" s="4">
        <v>4.1360000000000001</v>
      </c>
      <c r="E13827" t="s">
        <v>12</v>
      </c>
      <c r="F13827" t="s">
        <v>18</v>
      </c>
      <c r="G13827" t="str">
        <f t="shared" ref="G13827:G13890" si="432">MID(A13827,4,4)</f>
        <v>S49A</v>
      </c>
      <c r="H13827" t="str">
        <f t="shared" ref="H13827:H13890" si="433">MID(A13827,8,5)</f>
        <v>74715</v>
      </c>
      <c r="I13827" t="str">
        <f>VLOOKUP(F13827,Period!A:B,2,0)</f>
        <v>December</v>
      </c>
      <c r="J13827" t="str">
        <f>VLOOKUP(H13827,ap[[item_code]:[series_title]],2,0)</f>
        <v>Gasoline, unleaded midgrade, per gallon/3.785 liters in U.S. city average, average price, not seasonally adjusted</v>
      </c>
      <c r="K13827" t="str">
        <f>VLOOKUP(G13827,Areas!A:B,2,0)</f>
        <v>Los Angeles-Long Beach-Anaheim, CA</v>
      </c>
    </row>
    <row r="13828" spans="1:11" x14ac:dyDescent="0.3">
      <c r="A13828" t="s">
        <v>3012</v>
      </c>
      <c r="B13828">
        <v>2019</v>
      </c>
      <c r="C13828" t="s">
        <v>133</v>
      </c>
      <c r="D13828" s="4">
        <v>3.883</v>
      </c>
      <c r="E13828" t="s">
        <v>12</v>
      </c>
      <c r="F13828" t="s">
        <v>18</v>
      </c>
      <c r="G13828" t="str">
        <f t="shared" si="432"/>
        <v>S49A</v>
      </c>
      <c r="H13828" t="str">
        <f t="shared" si="433"/>
        <v>74715</v>
      </c>
      <c r="I13828" t="str">
        <f>VLOOKUP(F13828,Period!A:B,2,0)</f>
        <v>December</v>
      </c>
      <c r="J13828" t="str">
        <f>VLOOKUP(H13828,ap[[item_code]:[series_title]],2,0)</f>
        <v>Gasoline, unleaded midgrade, per gallon/3.785 liters in U.S. city average, average price, not seasonally adjusted</v>
      </c>
      <c r="K13828" t="str">
        <f>VLOOKUP(G13828,Areas!A:B,2,0)</f>
        <v>Los Angeles-Long Beach-Anaheim, CA</v>
      </c>
    </row>
    <row r="13829" spans="1:11" x14ac:dyDescent="0.3">
      <c r="A13829" t="s">
        <v>3012</v>
      </c>
      <c r="B13829">
        <v>2019</v>
      </c>
      <c r="C13829" t="s">
        <v>82</v>
      </c>
      <c r="D13829" s="4">
        <v>3.8319999999999999</v>
      </c>
      <c r="E13829" t="s">
        <v>12</v>
      </c>
      <c r="F13829" t="s">
        <v>18</v>
      </c>
      <c r="G13829" t="str">
        <f t="shared" si="432"/>
        <v>S49A</v>
      </c>
      <c r="H13829" t="str">
        <f t="shared" si="433"/>
        <v>74715</v>
      </c>
      <c r="I13829" t="str">
        <f>VLOOKUP(F13829,Period!A:B,2,0)</f>
        <v>December</v>
      </c>
      <c r="J13829" t="str">
        <f>VLOOKUP(H13829,ap[[item_code]:[series_title]],2,0)</f>
        <v>Gasoline, unleaded midgrade, per gallon/3.785 liters in U.S. city average, average price, not seasonally adjusted</v>
      </c>
      <c r="K13829" t="str">
        <f>VLOOKUP(G13829,Areas!A:B,2,0)</f>
        <v>Los Angeles-Long Beach-Anaheim, CA</v>
      </c>
    </row>
    <row r="13830" spans="1:11" x14ac:dyDescent="0.3">
      <c r="A13830" t="s">
        <v>3012</v>
      </c>
      <c r="B13830">
        <v>2019</v>
      </c>
      <c r="C13830" t="s">
        <v>69</v>
      </c>
      <c r="D13830" s="4">
        <v>3.7170000000000001</v>
      </c>
      <c r="E13830" t="s">
        <v>12</v>
      </c>
      <c r="F13830" t="s">
        <v>18</v>
      </c>
      <c r="G13830" t="str">
        <f t="shared" si="432"/>
        <v>S49A</v>
      </c>
      <c r="H13830" t="str">
        <f t="shared" si="433"/>
        <v>74715</v>
      </c>
      <c r="I13830" t="str">
        <f>VLOOKUP(F13830,Period!A:B,2,0)</f>
        <v>December</v>
      </c>
      <c r="J13830" t="str">
        <f>VLOOKUP(H13830,ap[[item_code]:[series_title]],2,0)</f>
        <v>Gasoline, unleaded midgrade, per gallon/3.785 liters in U.S. city average, average price, not seasonally adjusted</v>
      </c>
      <c r="K13830" t="str">
        <f>VLOOKUP(G13830,Areas!A:B,2,0)</f>
        <v>Los Angeles-Long Beach-Anaheim, CA</v>
      </c>
    </row>
    <row r="13831" spans="1:11" x14ac:dyDescent="0.3">
      <c r="A13831" t="s">
        <v>3012</v>
      </c>
      <c r="B13831">
        <v>2019</v>
      </c>
      <c r="C13831" t="s">
        <v>35</v>
      </c>
      <c r="D13831" s="4">
        <v>3.9249999999999998</v>
      </c>
      <c r="E13831" t="s">
        <v>12</v>
      </c>
      <c r="F13831" t="s">
        <v>18</v>
      </c>
      <c r="G13831" t="str">
        <f t="shared" si="432"/>
        <v>S49A</v>
      </c>
      <c r="H13831" t="str">
        <f t="shared" si="433"/>
        <v>74715</v>
      </c>
      <c r="I13831" t="str">
        <f>VLOOKUP(F13831,Period!A:B,2,0)</f>
        <v>December</v>
      </c>
      <c r="J13831" t="str">
        <f>VLOOKUP(H13831,ap[[item_code]:[series_title]],2,0)</f>
        <v>Gasoline, unleaded midgrade, per gallon/3.785 liters in U.S. city average, average price, not seasonally adjusted</v>
      </c>
      <c r="K13831" t="str">
        <f>VLOOKUP(G13831,Areas!A:B,2,0)</f>
        <v>Los Angeles-Long Beach-Anaheim, CA</v>
      </c>
    </row>
    <row r="13832" spans="1:11" x14ac:dyDescent="0.3">
      <c r="A13832" t="s">
        <v>3012</v>
      </c>
      <c r="B13832">
        <v>2019</v>
      </c>
      <c r="C13832" t="s">
        <v>14</v>
      </c>
      <c r="D13832" s="4">
        <v>4.2910000000000004</v>
      </c>
      <c r="E13832" t="s">
        <v>12</v>
      </c>
      <c r="F13832" t="s">
        <v>18</v>
      </c>
      <c r="G13832" t="str">
        <f t="shared" si="432"/>
        <v>S49A</v>
      </c>
      <c r="H13832" t="str">
        <f t="shared" si="433"/>
        <v>74715</v>
      </c>
      <c r="I13832" t="str">
        <f>VLOOKUP(F13832,Period!A:B,2,0)</f>
        <v>December</v>
      </c>
      <c r="J13832" t="str">
        <f>VLOOKUP(H13832,ap[[item_code]:[series_title]],2,0)</f>
        <v>Gasoline, unleaded midgrade, per gallon/3.785 liters in U.S. city average, average price, not seasonally adjusted</v>
      </c>
      <c r="K13832" t="str">
        <f>VLOOKUP(G13832,Areas!A:B,2,0)</f>
        <v>Los Angeles-Long Beach-Anaheim, CA</v>
      </c>
    </row>
    <row r="13833" spans="1:11" x14ac:dyDescent="0.3">
      <c r="A13833" t="s">
        <v>3012</v>
      </c>
      <c r="B13833">
        <v>2019</v>
      </c>
      <c r="C13833" t="s">
        <v>146</v>
      </c>
      <c r="D13833" s="4">
        <v>4.0990000000000002</v>
      </c>
      <c r="E13833" t="s">
        <v>12</v>
      </c>
      <c r="F13833" t="s">
        <v>18</v>
      </c>
      <c r="G13833" t="str">
        <f t="shared" si="432"/>
        <v>S49A</v>
      </c>
      <c r="H13833" t="str">
        <f t="shared" si="433"/>
        <v>74715</v>
      </c>
      <c r="I13833" t="str">
        <f>VLOOKUP(F13833,Period!A:B,2,0)</f>
        <v>December</v>
      </c>
      <c r="J13833" t="str">
        <f>VLOOKUP(H13833,ap[[item_code]:[series_title]],2,0)</f>
        <v>Gasoline, unleaded midgrade, per gallon/3.785 liters in U.S. city average, average price, not seasonally adjusted</v>
      </c>
      <c r="K13833" t="str">
        <f>VLOOKUP(G13833,Areas!A:B,2,0)</f>
        <v>Los Angeles-Long Beach-Anaheim, CA</v>
      </c>
    </row>
    <row r="13834" spans="1:11" x14ac:dyDescent="0.3">
      <c r="A13834" t="s">
        <v>3012</v>
      </c>
      <c r="B13834">
        <v>2019</v>
      </c>
      <c r="C13834" t="s">
        <v>18</v>
      </c>
      <c r="D13834" s="4">
        <v>3.7919999999999998</v>
      </c>
      <c r="E13834" t="s">
        <v>12</v>
      </c>
      <c r="F13834" t="s">
        <v>18</v>
      </c>
      <c r="G13834" t="str">
        <f t="shared" si="432"/>
        <v>S49A</v>
      </c>
      <c r="H13834" t="str">
        <f t="shared" si="433"/>
        <v>74715</v>
      </c>
      <c r="I13834" t="str">
        <f>VLOOKUP(F13834,Period!A:B,2,0)</f>
        <v>December</v>
      </c>
      <c r="J13834" t="str">
        <f>VLOOKUP(H13834,ap[[item_code]:[series_title]],2,0)</f>
        <v>Gasoline, unleaded midgrade, per gallon/3.785 liters in U.S. city average, average price, not seasonally adjusted</v>
      </c>
      <c r="K13834" t="str">
        <f>VLOOKUP(G13834,Areas!A:B,2,0)</f>
        <v>Los Angeles-Long Beach-Anaheim, CA</v>
      </c>
    </row>
    <row r="13835" spans="1:11" x14ac:dyDescent="0.3">
      <c r="A13835" t="s">
        <v>3012</v>
      </c>
      <c r="B13835">
        <v>2020</v>
      </c>
      <c r="C13835" t="s">
        <v>13</v>
      </c>
      <c r="D13835" s="4">
        <v>3.6989999999999998</v>
      </c>
      <c r="E13835" t="s">
        <v>12</v>
      </c>
      <c r="F13835" t="s">
        <v>18</v>
      </c>
      <c r="G13835" t="str">
        <f t="shared" si="432"/>
        <v>S49A</v>
      </c>
      <c r="H13835" t="str">
        <f t="shared" si="433"/>
        <v>74715</v>
      </c>
      <c r="I13835" t="str">
        <f>VLOOKUP(F13835,Period!A:B,2,0)</f>
        <v>December</v>
      </c>
      <c r="J13835" t="str">
        <f>VLOOKUP(H13835,ap[[item_code]:[series_title]],2,0)</f>
        <v>Gasoline, unleaded midgrade, per gallon/3.785 liters in U.S. city average, average price, not seasonally adjusted</v>
      </c>
      <c r="K13835" t="str">
        <f>VLOOKUP(G13835,Areas!A:B,2,0)</f>
        <v>Los Angeles-Long Beach-Anaheim, CA</v>
      </c>
    </row>
    <row r="13836" spans="1:11" x14ac:dyDescent="0.3">
      <c r="A13836" t="s">
        <v>3012</v>
      </c>
      <c r="B13836">
        <v>2020</v>
      </c>
      <c r="C13836" t="s">
        <v>183</v>
      </c>
      <c r="D13836" s="4">
        <v>3.6859999999999999</v>
      </c>
      <c r="E13836" t="s">
        <v>12</v>
      </c>
      <c r="F13836" t="s">
        <v>18</v>
      </c>
      <c r="G13836" t="str">
        <f t="shared" si="432"/>
        <v>S49A</v>
      </c>
      <c r="H13836" t="str">
        <f t="shared" si="433"/>
        <v>74715</v>
      </c>
      <c r="I13836" t="str">
        <f>VLOOKUP(F13836,Period!A:B,2,0)</f>
        <v>December</v>
      </c>
      <c r="J13836" t="str">
        <f>VLOOKUP(H13836,ap[[item_code]:[series_title]],2,0)</f>
        <v>Gasoline, unleaded midgrade, per gallon/3.785 liters in U.S. city average, average price, not seasonally adjusted</v>
      </c>
      <c r="K13836" t="str">
        <f>VLOOKUP(G13836,Areas!A:B,2,0)</f>
        <v>Los Angeles-Long Beach-Anaheim, CA</v>
      </c>
    </row>
    <row r="13837" spans="1:11" x14ac:dyDescent="0.3">
      <c r="A13837" t="s">
        <v>3012</v>
      </c>
      <c r="B13837">
        <v>2020</v>
      </c>
      <c r="C13837" t="s">
        <v>25</v>
      </c>
      <c r="D13837" s="4">
        <v>3.423</v>
      </c>
      <c r="E13837" t="s">
        <v>12</v>
      </c>
      <c r="F13837" t="s">
        <v>18</v>
      </c>
      <c r="G13837" t="str">
        <f t="shared" si="432"/>
        <v>S49A</v>
      </c>
      <c r="H13837" t="str">
        <f t="shared" si="433"/>
        <v>74715</v>
      </c>
      <c r="I13837" t="str">
        <f>VLOOKUP(F13837,Period!A:B,2,0)</f>
        <v>December</v>
      </c>
      <c r="J13837" t="str">
        <f>VLOOKUP(H13837,ap[[item_code]:[series_title]],2,0)</f>
        <v>Gasoline, unleaded midgrade, per gallon/3.785 liters in U.S. city average, average price, not seasonally adjusted</v>
      </c>
      <c r="K13837" t="str">
        <f>VLOOKUP(G13837,Areas!A:B,2,0)</f>
        <v>Los Angeles-Long Beach-Anaheim, CA</v>
      </c>
    </row>
    <row r="13838" spans="1:11" x14ac:dyDescent="0.3">
      <c r="A13838" t="s">
        <v>3012</v>
      </c>
      <c r="B13838">
        <v>2020</v>
      </c>
      <c r="C13838" t="s">
        <v>93</v>
      </c>
      <c r="D13838" s="4">
        <v>3.0470000000000002</v>
      </c>
      <c r="E13838" t="s">
        <v>12</v>
      </c>
      <c r="F13838" t="s">
        <v>18</v>
      </c>
      <c r="G13838" t="str">
        <f t="shared" si="432"/>
        <v>S49A</v>
      </c>
      <c r="H13838" t="str">
        <f t="shared" si="433"/>
        <v>74715</v>
      </c>
      <c r="I13838" t="str">
        <f>VLOOKUP(F13838,Period!A:B,2,0)</f>
        <v>December</v>
      </c>
      <c r="J13838" t="str">
        <f>VLOOKUP(H13838,ap[[item_code]:[series_title]],2,0)</f>
        <v>Gasoline, unleaded midgrade, per gallon/3.785 liters in U.S. city average, average price, not seasonally adjusted</v>
      </c>
      <c r="K13838" t="str">
        <f>VLOOKUP(G13838,Areas!A:B,2,0)</f>
        <v>Los Angeles-Long Beach-Anaheim, CA</v>
      </c>
    </row>
    <row r="13839" spans="1:11" x14ac:dyDescent="0.3">
      <c r="A13839" t="s">
        <v>3012</v>
      </c>
      <c r="B13839">
        <v>2020</v>
      </c>
      <c r="C13839" t="s">
        <v>89</v>
      </c>
      <c r="D13839" s="4">
        <v>3.02</v>
      </c>
      <c r="E13839" t="s">
        <v>12</v>
      </c>
      <c r="F13839" t="s">
        <v>18</v>
      </c>
      <c r="G13839" t="str">
        <f t="shared" si="432"/>
        <v>S49A</v>
      </c>
      <c r="H13839" t="str">
        <f t="shared" si="433"/>
        <v>74715</v>
      </c>
      <c r="I13839" t="str">
        <f>VLOOKUP(F13839,Period!A:B,2,0)</f>
        <v>December</v>
      </c>
      <c r="J13839" t="str">
        <f>VLOOKUP(H13839,ap[[item_code]:[series_title]],2,0)</f>
        <v>Gasoline, unleaded midgrade, per gallon/3.785 liters in U.S. city average, average price, not seasonally adjusted</v>
      </c>
      <c r="K13839" t="str">
        <f>VLOOKUP(G13839,Areas!A:B,2,0)</f>
        <v>Los Angeles-Long Beach-Anaheim, CA</v>
      </c>
    </row>
    <row r="13840" spans="1:11" x14ac:dyDescent="0.3">
      <c r="A13840" t="s">
        <v>3012</v>
      </c>
      <c r="B13840">
        <v>2020</v>
      </c>
      <c r="C13840" t="s">
        <v>133</v>
      </c>
      <c r="D13840" s="4">
        <v>3.161</v>
      </c>
      <c r="E13840" t="s">
        <v>12</v>
      </c>
      <c r="F13840" t="s">
        <v>18</v>
      </c>
      <c r="G13840" t="str">
        <f t="shared" si="432"/>
        <v>S49A</v>
      </c>
      <c r="H13840" t="str">
        <f t="shared" si="433"/>
        <v>74715</v>
      </c>
      <c r="I13840" t="str">
        <f>VLOOKUP(F13840,Period!A:B,2,0)</f>
        <v>December</v>
      </c>
      <c r="J13840" t="str">
        <f>VLOOKUP(H13840,ap[[item_code]:[series_title]],2,0)</f>
        <v>Gasoline, unleaded midgrade, per gallon/3.785 liters in U.S. city average, average price, not seasonally adjusted</v>
      </c>
      <c r="K13840" t="str">
        <f>VLOOKUP(G13840,Areas!A:B,2,0)</f>
        <v>Los Angeles-Long Beach-Anaheim, CA</v>
      </c>
    </row>
    <row r="13841" spans="1:11" x14ac:dyDescent="0.3">
      <c r="A13841" t="s">
        <v>3012</v>
      </c>
      <c r="B13841">
        <v>2020</v>
      </c>
      <c r="C13841" t="s">
        <v>82</v>
      </c>
      <c r="D13841" s="4">
        <v>3.2909999999999999</v>
      </c>
      <c r="E13841" t="s">
        <v>12</v>
      </c>
      <c r="F13841" t="s">
        <v>18</v>
      </c>
      <c r="G13841" t="str">
        <f t="shared" si="432"/>
        <v>S49A</v>
      </c>
      <c r="H13841" t="str">
        <f t="shared" si="433"/>
        <v>74715</v>
      </c>
      <c r="I13841" t="str">
        <f>VLOOKUP(F13841,Period!A:B,2,0)</f>
        <v>December</v>
      </c>
      <c r="J13841" t="str">
        <f>VLOOKUP(H13841,ap[[item_code]:[series_title]],2,0)</f>
        <v>Gasoline, unleaded midgrade, per gallon/3.785 liters in U.S. city average, average price, not seasonally adjusted</v>
      </c>
      <c r="K13841" t="str">
        <f>VLOOKUP(G13841,Areas!A:B,2,0)</f>
        <v>Los Angeles-Long Beach-Anaheim, CA</v>
      </c>
    </row>
    <row r="13842" spans="1:11" x14ac:dyDescent="0.3">
      <c r="A13842" t="s">
        <v>3012</v>
      </c>
      <c r="B13842">
        <v>2020</v>
      </c>
      <c r="C13842" t="s">
        <v>69</v>
      </c>
      <c r="D13842" s="4">
        <v>3.3610000000000002</v>
      </c>
      <c r="E13842" t="s">
        <v>12</v>
      </c>
      <c r="F13842" t="s">
        <v>18</v>
      </c>
      <c r="G13842" t="str">
        <f t="shared" si="432"/>
        <v>S49A</v>
      </c>
      <c r="H13842" t="str">
        <f t="shared" si="433"/>
        <v>74715</v>
      </c>
      <c r="I13842" t="str">
        <f>VLOOKUP(F13842,Period!A:B,2,0)</f>
        <v>December</v>
      </c>
      <c r="J13842" t="str">
        <f>VLOOKUP(H13842,ap[[item_code]:[series_title]],2,0)</f>
        <v>Gasoline, unleaded midgrade, per gallon/3.785 liters in U.S. city average, average price, not seasonally adjusted</v>
      </c>
      <c r="K13842" t="str">
        <f>VLOOKUP(G13842,Areas!A:B,2,0)</f>
        <v>Los Angeles-Long Beach-Anaheim, CA</v>
      </c>
    </row>
    <row r="13843" spans="1:11" x14ac:dyDescent="0.3">
      <c r="A13843" t="s">
        <v>3012</v>
      </c>
      <c r="B13843">
        <v>2020</v>
      </c>
      <c r="C13843" t="s">
        <v>35</v>
      </c>
      <c r="D13843" s="4">
        <v>3.3969999999999998</v>
      </c>
      <c r="E13843" t="s">
        <v>12</v>
      </c>
      <c r="F13843" t="s">
        <v>18</v>
      </c>
      <c r="G13843" t="str">
        <f t="shared" si="432"/>
        <v>S49A</v>
      </c>
      <c r="H13843" t="str">
        <f t="shared" si="433"/>
        <v>74715</v>
      </c>
      <c r="I13843" t="str">
        <f>VLOOKUP(F13843,Period!A:B,2,0)</f>
        <v>December</v>
      </c>
      <c r="J13843" t="str">
        <f>VLOOKUP(H13843,ap[[item_code]:[series_title]],2,0)</f>
        <v>Gasoline, unleaded midgrade, per gallon/3.785 liters in U.S. city average, average price, not seasonally adjusted</v>
      </c>
      <c r="K13843" t="str">
        <f>VLOOKUP(G13843,Areas!A:B,2,0)</f>
        <v>Los Angeles-Long Beach-Anaheim, CA</v>
      </c>
    </row>
    <row r="13844" spans="1:11" x14ac:dyDescent="0.3">
      <c r="A13844" t="s">
        <v>3012</v>
      </c>
      <c r="B13844">
        <v>2020</v>
      </c>
      <c r="C13844" t="s">
        <v>14</v>
      </c>
      <c r="D13844" s="4">
        <v>3.3420000000000001</v>
      </c>
      <c r="E13844" t="s">
        <v>12</v>
      </c>
      <c r="F13844" t="s">
        <v>18</v>
      </c>
      <c r="G13844" t="str">
        <f t="shared" si="432"/>
        <v>S49A</v>
      </c>
      <c r="H13844" t="str">
        <f t="shared" si="433"/>
        <v>74715</v>
      </c>
      <c r="I13844" t="str">
        <f>VLOOKUP(F13844,Period!A:B,2,0)</f>
        <v>December</v>
      </c>
      <c r="J13844" t="str">
        <f>VLOOKUP(H13844,ap[[item_code]:[series_title]],2,0)</f>
        <v>Gasoline, unleaded midgrade, per gallon/3.785 liters in U.S. city average, average price, not seasonally adjusted</v>
      </c>
      <c r="K13844" t="str">
        <f>VLOOKUP(G13844,Areas!A:B,2,0)</f>
        <v>Los Angeles-Long Beach-Anaheim, CA</v>
      </c>
    </row>
    <row r="13845" spans="1:11" x14ac:dyDescent="0.3">
      <c r="A13845" t="s">
        <v>3012</v>
      </c>
      <c r="B13845">
        <v>2020</v>
      </c>
      <c r="C13845" t="s">
        <v>146</v>
      </c>
      <c r="D13845" s="4">
        <v>3.319</v>
      </c>
      <c r="E13845" t="s">
        <v>12</v>
      </c>
      <c r="F13845" t="s">
        <v>18</v>
      </c>
      <c r="G13845" t="str">
        <f t="shared" si="432"/>
        <v>S49A</v>
      </c>
      <c r="H13845" t="str">
        <f t="shared" si="433"/>
        <v>74715</v>
      </c>
      <c r="I13845" t="str">
        <f>VLOOKUP(F13845,Period!A:B,2,0)</f>
        <v>December</v>
      </c>
      <c r="J13845" t="str">
        <f>VLOOKUP(H13845,ap[[item_code]:[series_title]],2,0)</f>
        <v>Gasoline, unleaded midgrade, per gallon/3.785 liters in U.S. city average, average price, not seasonally adjusted</v>
      </c>
      <c r="K13845" t="str">
        <f>VLOOKUP(G13845,Areas!A:B,2,0)</f>
        <v>Los Angeles-Long Beach-Anaheim, CA</v>
      </c>
    </row>
    <row r="13846" spans="1:11" x14ac:dyDescent="0.3">
      <c r="A13846" t="s">
        <v>3012</v>
      </c>
      <c r="B13846">
        <v>2020</v>
      </c>
      <c r="C13846" t="s">
        <v>18</v>
      </c>
      <c r="D13846" s="4">
        <v>3.331</v>
      </c>
      <c r="E13846" t="s">
        <v>12</v>
      </c>
      <c r="F13846" t="s">
        <v>18</v>
      </c>
      <c r="G13846" t="str">
        <f t="shared" si="432"/>
        <v>S49A</v>
      </c>
      <c r="H13846" t="str">
        <f t="shared" si="433"/>
        <v>74715</v>
      </c>
      <c r="I13846" t="str">
        <f>VLOOKUP(F13846,Period!A:B,2,0)</f>
        <v>December</v>
      </c>
      <c r="J13846" t="str">
        <f>VLOOKUP(H13846,ap[[item_code]:[series_title]],2,0)</f>
        <v>Gasoline, unleaded midgrade, per gallon/3.785 liters in U.S. city average, average price, not seasonally adjusted</v>
      </c>
      <c r="K13846" t="str">
        <f>VLOOKUP(G13846,Areas!A:B,2,0)</f>
        <v>Los Angeles-Long Beach-Anaheim, CA</v>
      </c>
    </row>
    <row r="13847" spans="1:11" x14ac:dyDescent="0.3">
      <c r="A13847" t="s">
        <v>3012</v>
      </c>
      <c r="B13847">
        <v>2021</v>
      </c>
      <c r="C13847" t="s">
        <v>13</v>
      </c>
      <c r="D13847" s="4">
        <v>3.4849999999999999</v>
      </c>
      <c r="E13847" t="s">
        <v>12</v>
      </c>
      <c r="F13847" t="s">
        <v>18</v>
      </c>
      <c r="G13847" t="str">
        <f t="shared" si="432"/>
        <v>S49A</v>
      </c>
      <c r="H13847" t="str">
        <f t="shared" si="433"/>
        <v>74715</v>
      </c>
      <c r="I13847" t="str">
        <f>VLOOKUP(F13847,Period!A:B,2,0)</f>
        <v>December</v>
      </c>
      <c r="J13847" t="str">
        <f>VLOOKUP(H13847,ap[[item_code]:[series_title]],2,0)</f>
        <v>Gasoline, unleaded midgrade, per gallon/3.785 liters in U.S. city average, average price, not seasonally adjusted</v>
      </c>
      <c r="K13847" t="str">
        <f>VLOOKUP(G13847,Areas!A:B,2,0)</f>
        <v>Los Angeles-Long Beach-Anaheim, CA</v>
      </c>
    </row>
    <row r="13848" spans="1:11" x14ac:dyDescent="0.3">
      <c r="A13848" t="s">
        <v>3012</v>
      </c>
      <c r="B13848">
        <v>2021</v>
      </c>
      <c r="C13848" t="s">
        <v>183</v>
      </c>
      <c r="D13848" s="4">
        <v>3.72</v>
      </c>
      <c r="E13848" t="s">
        <v>12</v>
      </c>
      <c r="F13848" t="s">
        <v>18</v>
      </c>
      <c r="G13848" t="str">
        <f t="shared" si="432"/>
        <v>S49A</v>
      </c>
      <c r="H13848" t="str">
        <f t="shared" si="433"/>
        <v>74715</v>
      </c>
      <c r="I13848" t="str">
        <f>VLOOKUP(F13848,Period!A:B,2,0)</f>
        <v>December</v>
      </c>
      <c r="J13848" t="str">
        <f>VLOOKUP(H13848,ap[[item_code]:[series_title]],2,0)</f>
        <v>Gasoline, unleaded midgrade, per gallon/3.785 liters in U.S. city average, average price, not seasonally adjusted</v>
      </c>
      <c r="K13848" t="str">
        <f>VLOOKUP(G13848,Areas!A:B,2,0)</f>
        <v>Los Angeles-Long Beach-Anaheim, CA</v>
      </c>
    </row>
    <row r="13849" spans="1:11" x14ac:dyDescent="0.3">
      <c r="A13849" t="s">
        <v>3012</v>
      </c>
      <c r="B13849">
        <v>2021</v>
      </c>
      <c r="C13849" t="s">
        <v>25</v>
      </c>
      <c r="D13849" s="4">
        <v>3.9929999999999999</v>
      </c>
      <c r="E13849" t="s">
        <v>12</v>
      </c>
      <c r="F13849" t="s">
        <v>18</v>
      </c>
      <c r="G13849" t="str">
        <f t="shared" si="432"/>
        <v>S49A</v>
      </c>
      <c r="H13849" t="str">
        <f t="shared" si="433"/>
        <v>74715</v>
      </c>
      <c r="I13849" t="str">
        <f>VLOOKUP(F13849,Period!A:B,2,0)</f>
        <v>December</v>
      </c>
      <c r="J13849" t="str">
        <f>VLOOKUP(H13849,ap[[item_code]:[series_title]],2,0)</f>
        <v>Gasoline, unleaded midgrade, per gallon/3.785 liters in U.S. city average, average price, not seasonally adjusted</v>
      </c>
      <c r="K13849" t="str">
        <f>VLOOKUP(G13849,Areas!A:B,2,0)</f>
        <v>Los Angeles-Long Beach-Anaheim, CA</v>
      </c>
    </row>
    <row r="13850" spans="1:11" x14ac:dyDescent="0.3">
      <c r="A13850" t="s">
        <v>3012</v>
      </c>
      <c r="B13850">
        <v>2021</v>
      </c>
      <c r="C13850" t="s">
        <v>93</v>
      </c>
      <c r="D13850" s="4">
        <v>4.13</v>
      </c>
      <c r="E13850" t="s">
        <v>12</v>
      </c>
      <c r="F13850" t="s">
        <v>18</v>
      </c>
      <c r="G13850" t="str">
        <f t="shared" si="432"/>
        <v>S49A</v>
      </c>
      <c r="H13850" t="str">
        <f t="shared" si="433"/>
        <v>74715</v>
      </c>
      <c r="I13850" t="str">
        <f>VLOOKUP(F13850,Period!A:B,2,0)</f>
        <v>December</v>
      </c>
      <c r="J13850" t="str">
        <f>VLOOKUP(H13850,ap[[item_code]:[series_title]],2,0)</f>
        <v>Gasoline, unleaded midgrade, per gallon/3.785 liters in U.S. city average, average price, not seasonally adjusted</v>
      </c>
      <c r="K13850" t="str">
        <f>VLOOKUP(G13850,Areas!A:B,2,0)</f>
        <v>Los Angeles-Long Beach-Anaheim, CA</v>
      </c>
    </row>
    <row r="13851" spans="1:11" x14ac:dyDescent="0.3">
      <c r="A13851" t="s">
        <v>3012</v>
      </c>
      <c r="B13851">
        <v>2021</v>
      </c>
      <c r="C13851" t="s">
        <v>89</v>
      </c>
      <c r="D13851" s="4">
        <v>4.2830000000000004</v>
      </c>
      <c r="E13851" t="s">
        <v>12</v>
      </c>
      <c r="F13851" t="s">
        <v>18</v>
      </c>
      <c r="G13851" t="str">
        <f t="shared" si="432"/>
        <v>S49A</v>
      </c>
      <c r="H13851" t="str">
        <f t="shared" si="433"/>
        <v>74715</v>
      </c>
      <c r="I13851" t="str">
        <f>VLOOKUP(F13851,Period!A:B,2,0)</f>
        <v>December</v>
      </c>
      <c r="J13851" t="str">
        <f>VLOOKUP(H13851,ap[[item_code]:[series_title]],2,0)</f>
        <v>Gasoline, unleaded midgrade, per gallon/3.785 liters in U.S. city average, average price, not seasonally adjusted</v>
      </c>
      <c r="K13851" t="str">
        <f>VLOOKUP(G13851,Areas!A:B,2,0)</f>
        <v>Los Angeles-Long Beach-Anaheim, CA</v>
      </c>
    </row>
    <row r="13852" spans="1:11" x14ac:dyDescent="0.3">
      <c r="A13852" t="s">
        <v>3012</v>
      </c>
      <c r="B13852">
        <v>2021</v>
      </c>
      <c r="C13852" t="s">
        <v>133</v>
      </c>
      <c r="D13852" s="4">
        <v>4.4189999999999996</v>
      </c>
      <c r="E13852" t="s">
        <v>12</v>
      </c>
      <c r="F13852" t="s">
        <v>18</v>
      </c>
      <c r="G13852" t="str">
        <f t="shared" si="432"/>
        <v>S49A</v>
      </c>
      <c r="H13852" t="str">
        <f t="shared" si="433"/>
        <v>74715</v>
      </c>
      <c r="I13852" t="str">
        <f>VLOOKUP(F13852,Period!A:B,2,0)</f>
        <v>December</v>
      </c>
      <c r="J13852" t="str">
        <f>VLOOKUP(H13852,ap[[item_code]:[series_title]],2,0)</f>
        <v>Gasoline, unleaded midgrade, per gallon/3.785 liters in U.S. city average, average price, not seasonally adjusted</v>
      </c>
      <c r="K13852" t="str">
        <f>VLOOKUP(G13852,Areas!A:B,2,0)</f>
        <v>Los Angeles-Long Beach-Anaheim, CA</v>
      </c>
    </row>
    <row r="13853" spans="1:11" x14ac:dyDescent="0.3">
      <c r="A13853" t="s">
        <v>3012</v>
      </c>
      <c r="B13853">
        <v>2021</v>
      </c>
      <c r="C13853" t="s">
        <v>82</v>
      </c>
      <c r="D13853" s="4">
        <v>4.5110000000000001</v>
      </c>
      <c r="E13853" t="s">
        <v>12</v>
      </c>
      <c r="F13853" t="s">
        <v>18</v>
      </c>
      <c r="G13853" t="str">
        <f t="shared" si="432"/>
        <v>S49A</v>
      </c>
      <c r="H13853" t="str">
        <f t="shared" si="433"/>
        <v>74715</v>
      </c>
      <c r="I13853" t="str">
        <f>VLOOKUP(F13853,Period!A:B,2,0)</f>
        <v>December</v>
      </c>
      <c r="J13853" t="str">
        <f>VLOOKUP(H13853,ap[[item_code]:[series_title]],2,0)</f>
        <v>Gasoline, unleaded midgrade, per gallon/3.785 liters in U.S. city average, average price, not seasonally adjusted</v>
      </c>
      <c r="K13853" t="str">
        <f>VLOOKUP(G13853,Areas!A:B,2,0)</f>
        <v>Los Angeles-Long Beach-Anaheim, CA</v>
      </c>
    </row>
    <row r="13854" spans="1:11" x14ac:dyDescent="0.3">
      <c r="A13854" t="s">
        <v>3012</v>
      </c>
      <c r="B13854">
        <v>2021</v>
      </c>
      <c r="C13854" t="s">
        <v>69</v>
      </c>
      <c r="D13854" s="4">
        <v>4.5579999999999998</v>
      </c>
      <c r="E13854" t="s">
        <v>12</v>
      </c>
      <c r="F13854" t="s">
        <v>18</v>
      </c>
      <c r="G13854" t="str">
        <f t="shared" si="432"/>
        <v>S49A</v>
      </c>
      <c r="H13854" t="str">
        <f t="shared" si="433"/>
        <v>74715</v>
      </c>
      <c r="I13854" t="str">
        <f>VLOOKUP(F13854,Period!A:B,2,0)</f>
        <v>December</v>
      </c>
      <c r="J13854" t="str">
        <f>VLOOKUP(H13854,ap[[item_code]:[series_title]],2,0)</f>
        <v>Gasoline, unleaded midgrade, per gallon/3.785 liters in U.S. city average, average price, not seasonally adjusted</v>
      </c>
      <c r="K13854" t="str">
        <f>VLOOKUP(G13854,Areas!A:B,2,0)</f>
        <v>Los Angeles-Long Beach-Anaheim, CA</v>
      </c>
    </row>
    <row r="13855" spans="1:11" x14ac:dyDescent="0.3">
      <c r="A13855" t="s">
        <v>3012</v>
      </c>
      <c r="B13855">
        <v>2021</v>
      </c>
      <c r="C13855" t="s">
        <v>35</v>
      </c>
      <c r="D13855" s="4">
        <v>4.57</v>
      </c>
      <c r="E13855" t="s">
        <v>12</v>
      </c>
      <c r="F13855" t="s">
        <v>18</v>
      </c>
      <c r="G13855" t="str">
        <f t="shared" si="432"/>
        <v>S49A</v>
      </c>
      <c r="H13855" t="str">
        <f t="shared" si="433"/>
        <v>74715</v>
      </c>
      <c r="I13855" t="str">
        <f>VLOOKUP(F13855,Period!A:B,2,0)</f>
        <v>December</v>
      </c>
      <c r="J13855" t="str">
        <f>VLOOKUP(H13855,ap[[item_code]:[series_title]],2,0)</f>
        <v>Gasoline, unleaded midgrade, per gallon/3.785 liters in U.S. city average, average price, not seasonally adjusted</v>
      </c>
      <c r="K13855" t="str">
        <f>VLOOKUP(G13855,Areas!A:B,2,0)</f>
        <v>Los Angeles-Long Beach-Anaheim, CA</v>
      </c>
    </row>
    <row r="13856" spans="1:11" x14ac:dyDescent="0.3">
      <c r="A13856" t="s">
        <v>3012</v>
      </c>
      <c r="B13856">
        <v>2021</v>
      </c>
      <c r="C13856" t="s">
        <v>14</v>
      </c>
      <c r="D13856" s="4">
        <v>4.6509999999999998</v>
      </c>
      <c r="E13856" t="s">
        <v>12</v>
      </c>
      <c r="F13856" t="s">
        <v>18</v>
      </c>
      <c r="G13856" t="str">
        <f t="shared" si="432"/>
        <v>S49A</v>
      </c>
      <c r="H13856" t="str">
        <f t="shared" si="433"/>
        <v>74715</v>
      </c>
      <c r="I13856" t="str">
        <f>VLOOKUP(F13856,Period!A:B,2,0)</f>
        <v>December</v>
      </c>
      <c r="J13856" t="str">
        <f>VLOOKUP(H13856,ap[[item_code]:[series_title]],2,0)</f>
        <v>Gasoline, unleaded midgrade, per gallon/3.785 liters in U.S. city average, average price, not seasonally adjusted</v>
      </c>
      <c r="K13856" t="str">
        <f>VLOOKUP(G13856,Areas!A:B,2,0)</f>
        <v>Los Angeles-Long Beach-Anaheim, CA</v>
      </c>
    </row>
    <row r="13857" spans="1:11" x14ac:dyDescent="0.3">
      <c r="A13857" t="s">
        <v>3014</v>
      </c>
      <c r="B13857">
        <v>2015</v>
      </c>
      <c r="C13857" t="s">
        <v>13</v>
      </c>
      <c r="D13857" s="4">
        <v>2.7050000000000001</v>
      </c>
      <c r="E13857" t="s">
        <v>12</v>
      </c>
      <c r="F13857" t="s">
        <v>35</v>
      </c>
      <c r="G13857" t="str">
        <f t="shared" si="432"/>
        <v>S49A</v>
      </c>
      <c r="H13857" t="str">
        <f t="shared" si="433"/>
        <v>74716</v>
      </c>
      <c r="I13857" t="str">
        <f>VLOOKUP(F13857,Period!A:B,2,0)</f>
        <v>September</v>
      </c>
      <c r="J13857" t="str">
        <f>VLOOKUP(H13857,ap[[item_code]:[series_title]],2,0)</f>
        <v>Gasoline, unleaded premium, per gallon/3.785 liters in U.S. city average, average price, not seasonally adjusted</v>
      </c>
      <c r="K13857" t="str">
        <f>VLOOKUP(G13857,Areas!A:B,2,0)</f>
        <v>Los Angeles-Long Beach-Anaheim, CA</v>
      </c>
    </row>
    <row r="13858" spans="1:11" x14ac:dyDescent="0.3">
      <c r="A13858" t="s">
        <v>3014</v>
      </c>
      <c r="B13858">
        <v>2015</v>
      </c>
      <c r="C13858" t="s">
        <v>183</v>
      </c>
      <c r="D13858" s="4">
        <v>3.03</v>
      </c>
      <c r="E13858" t="s">
        <v>12</v>
      </c>
      <c r="F13858" t="s">
        <v>35</v>
      </c>
      <c r="G13858" t="str">
        <f t="shared" si="432"/>
        <v>S49A</v>
      </c>
      <c r="H13858" t="str">
        <f t="shared" si="433"/>
        <v>74716</v>
      </c>
      <c r="I13858" t="str">
        <f>VLOOKUP(F13858,Period!A:B,2,0)</f>
        <v>September</v>
      </c>
      <c r="J13858" t="str">
        <f>VLOOKUP(H13858,ap[[item_code]:[series_title]],2,0)</f>
        <v>Gasoline, unleaded premium, per gallon/3.785 liters in U.S. city average, average price, not seasonally adjusted</v>
      </c>
      <c r="K13858" t="str">
        <f>VLOOKUP(G13858,Areas!A:B,2,0)</f>
        <v>Los Angeles-Long Beach-Anaheim, CA</v>
      </c>
    </row>
    <row r="13859" spans="1:11" x14ac:dyDescent="0.3">
      <c r="A13859" t="s">
        <v>3014</v>
      </c>
      <c r="B13859">
        <v>2015</v>
      </c>
      <c r="C13859" t="s">
        <v>25</v>
      </c>
      <c r="D13859" s="4">
        <v>3.5329999999999999</v>
      </c>
      <c r="E13859" t="s">
        <v>12</v>
      </c>
      <c r="F13859" t="s">
        <v>35</v>
      </c>
      <c r="G13859" t="str">
        <f t="shared" si="432"/>
        <v>S49A</v>
      </c>
      <c r="H13859" t="str">
        <f t="shared" si="433"/>
        <v>74716</v>
      </c>
      <c r="I13859" t="str">
        <f>VLOOKUP(F13859,Period!A:B,2,0)</f>
        <v>September</v>
      </c>
      <c r="J13859" t="str">
        <f>VLOOKUP(H13859,ap[[item_code]:[series_title]],2,0)</f>
        <v>Gasoline, unleaded premium, per gallon/3.785 liters in U.S. city average, average price, not seasonally adjusted</v>
      </c>
      <c r="K13859" t="str">
        <f>VLOOKUP(G13859,Areas!A:B,2,0)</f>
        <v>Los Angeles-Long Beach-Anaheim, CA</v>
      </c>
    </row>
    <row r="13860" spans="1:11" x14ac:dyDescent="0.3">
      <c r="A13860" t="s">
        <v>3014</v>
      </c>
      <c r="B13860">
        <v>2015</v>
      </c>
      <c r="C13860" t="s">
        <v>93</v>
      </c>
      <c r="D13860" s="4">
        <v>3.3929999999999998</v>
      </c>
      <c r="E13860" t="s">
        <v>12</v>
      </c>
      <c r="F13860" t="s">
        <v>35</v>
      </c>
      <c r="G13860" t="str">
        <f t="shared" si="432"/>
        <v>S49A</v>
      </c>
      <c r="H13860" t="str">
        <f t="shared" si="433"/>
        <v>74716</v>
      </c>
      <c r="I13860" t="str">
        <f>VLOOKUP(F13860,Period!A:B,2,0)</f>
        <v>September</v>
      </c>
      <c r="J13860" t="str">
        <f>VLOOKUP(H13860,ap[[item_code]:[series_title]],2,0)</f>
        <v>Gasoline, unleaded premium, per gallon/3.785 liters in U.S. city average, average price, not seasonally adjusted</v>
      </c>
      <c r="K13860" t="str">
        <f>VLOOKUP(G13860,Areas!A:B,2,0)</f>
        <v>Los Angeles-Long Beach-Anaheim, CA</v>
      </c>
    </row>
    <row r="13861" spans="1:11" x14ac:dyDescent="0.3">
      <c r="A13861" t="s">
        <v>3014</v>
      </c>
      <c r="B13861">
        <v>2015</v>
      </c>
      <c r="C13861" t="s">
        <v>89</v>
      </c>
      <c r="D13861" s="4">
        <v>4.0640000000000001</v>
      </c>
      <c r="E13861" t="s">
        <v>12</v>
      </c>
      <c r="F13861" t="s">
        <v>35</v>
      </c>
      <c r="G13861" t="str">
        <f t="shared" si="432"/>
        <v>S49A</v>
      </c>
      <c r="H13861" t="str">
        <f t="shared" si="433"/>
        <v>74716</v>
      </c>
      <c r="I13861" t="str">
        <f>VLOOKUP(F13861,Period!A:B,2,0)</f>
        <v>September</v>
      </c>
      <c r="J13861" t="str">
        <f>VLOOKUP(H13861,ap[[item_code]:[series_title]],2,0)</f>
        <v>Gasoline, unleaded premium, per gallon/3.785 liters in U.S. city average, average price, not seasonally adjusted</v>
      </c>
      <c r="K13861" t="str">
        <f>VLOOKUP(G13861,Areas!A:B,2,0)</f>
        <v>Los Angeles-Long Beach-Anaheim, CA</v>
      </c>
    </row>
    <row r="13862" spans="1:11" x14ac:dyDescent="0.3">
      <c r="A13862" t="s">
        <v>3014</v>
      </c>
      <c r="B13862">
        <v>2015</v>
      </c>
      <c r="C13862" t="s">
        <v>133</v>
      </c>
      <c r="D13862" s="4">
        <v>3.7959999999999998</v>
      </c>
      <c r="E13862" t="s">
        <v>12</v>
      </c>
      <c r="F13862" t="s">
        <v>35</v>
      </c>
      <c r="G13862" t="str">
        <f t="shared" si="432"/>
        <v>S49A</v>
      </c>
      <c r="H13862" t="str">
        <f t="shared" si="433"/>
        <v>74716</v>
      </c>
      <c r="I13862" t="str">
        <f>VLOOKUP(F13862,Period!A:B,2,0)</f>
        <v>September</v>
      </c>
      <c r="J13862" t="str">
        <f>VLOOKUP(H13862,ap[[item_code]:[series_title]],2,0)</f>
        <v>Gasoline, unleaded premium, per gallon/3.785 liters in U.S. city average, average price, not seasonally adjusted</v>
      </c>
      <c r="K13862" t="str">
        <f>VLOOKUP(G13862,Areas!A:B,2,0)</f>
        <v>Los Angeles-Long Beach-Anaheim, CA</v>
      </c>
    </row>
    <row r="13863" spans="1:11" x14ac:dyDescent="0.3">
      <c r="A13863" t="s">
        <v>3014</v>
      </c>
      <c r="B13863">
        <v>2015</v>
      </c>
      <c r="C13863" t="s">
        <v>82</v>
      </c>
      <c r="D13863" s="4">
        <v>4.1909999999999998</v>
      </c>
      <c r="E13863" t="s">
        <v>12</v>
      </c>
      <c r="F13863" t="s">
        <v>35</v>
      </c>
      <c r="G13863" t="str">
        <f t="shared" si="432"/>
        <v>S49A</v>
      </c>
      <c r="H13863" t="str">
        <f t="shared" si="433"/>
        <v>74716</v>
      </c>
      <c r="I13863" t="str">
        <f>VLOOKUP(F13863,Period!A:B,2,0)</f>
        <v>September</v>
      </c>
      <c r="J13863" t="str">
        <f>VLOOKUP(H13863,ap[[item_code]:[series_title]],2,0)</f>
        <v>Gasoline, unleaded premium, per gallon/3.785 liters in U.S. city average, average price, not seasonally adjusted</v>
      </c>
      <c r="K13863" t="str">
        <f>VLOOKUP(G13863,Areas!A:B,2,0)</f>
        <v>Los Angeles-Long Beach-Anaheim, CA</v>
      </c>
    </row>
    <row r="13864" spans="1:11" x14ac:dyDescent="0.3">
      <c r="A13864" t="s">
        <v>3014</v>
      </c>
      <c r="B13864">
        <v>2015</v>
      </c>
      <c r="C13864" t="s">
        <v>69</v>
      </c>
      <c r="D13864" s="4">
        <v>3.8439999999999999</v>
      </c>
      <c r="E13864" t="s">
        <v>12</v>
      </c>
      <c r="F13864" t="s">
        <v>35</v>
      </c>
      <c r="G13864" t="str">
        <f t="shared" si="432"/>
        <v>S49A</v>
      </c>
      <c r="H13864" t="str">
        <f t="shared" si="433"/>
        <v>74716</v>
      </c>
      <c r="I13864" t="str">
        <f>VLOOKUP(F13864,Period!A:B,2,0)</f>
        <v>September</v>
      </c>
      <c r="J13864" t="str">
        <f>VLOOKUP(H13864,ap[[item_code]:[series_title]],2,0)</f>
        <v>Gasoline, unleaded premium, per gallon/3.785 liters in U.S. city average, average price, not seasonally adjusted</v>
      </c>
      <c r="K13864" t="str">
        <f>VLOOKUP(G13864,Areas!A:B,2,0)</f>
        <v>Los Angeles-Long Beach-Anaheim, CA</v>
      </c>
    </row>
    <row r="13865" spans="1:11" x14ac:dyDescent="0.3">
      <c r="A13865" t="s">
        <v>3014</v>
      </c>
      <c r="B13865">
        <v>2015</v>
      </c>
      <c r="C13865" t="s">
        <v>35</v>
      </c>
      <c r="D13865" s="4">
        <v>3.367</v>
      </c>
      <c r="E13865" t="s">
        <v>12</v>
      </c>
      <c r="F13865" t="s">
        <v>35</v>
      </c>
      <c r="G13865" t="str">
        <f t="shared" si="432"/>
        <v>S49A</v>
      </c>
      <c r="H13865" t="str">
        <f t="shared" si="433"/>
        <v>74716</v>
      </c>
      <c r="I13865" t="str">
        <f>VLOOKUP(F13865,Period!A:B,2,0)</f>
        <v>September</v>
      </c>
      <c r="J13865" t="str">
        <f>VLOOKUP(H13865,ap[[item_code]:[series_title]],2,0)</f>
        <v>Gasoline, unleaded premium, per gallon/3.785 liters in U.S. city average, average price, not seasonally adjusted</v>
      </c>
      <c r="K13865" t="str">
        <f>VLOOKUP(G13865,Areas!A:B,2,0)</f>
        <v>Los Angeles-Long Beach-Anaheim, CA</v>
      </c>
    </row>
    <row r="13866" spans="1:11" x14ac:dyDescent="0.3">
      <c r="A13866" t="s">
        <v>3014</v>
      </c>
      <c r="B13866">
        <v>2015</v>
      </c>
      <c r="C13866" t="s">
        <v>14</v>
      </c>
      <c r="D13866" s="4">
        <v>3.125</v>
      </c>
      <c r="E13866" t="s">
        <v>12</v>
      </c>
      <c r="F13866" t="s">
        <v>35</v>
      </c>
      <c r="G13866" t="str">
        <f t="shared" si="432"/>
        <v>S49A</v>
      </c>
      <c r="H13866" t="str">
        <f t="shared" si="433"/>
        <v>74716</v>
      </c>
      <c r="I13866" t="str">
        <f>VLOOKUP(F13866,Period!A:B,2,0)</f>
        <v>September</v>
      </c>
      <c r="J13866" t="str">
        <f>VLOOKUP(H13866,ap[[item_code]:[series_title]],2,0)</f>
        <v>Gasoline, unleaded premium, per gallon/3.785 liters in U.S. city average, average price, not seasonally adjusted</v>
      </c>
      <c r="K13866" t="str">
        <f>VLOOKUP(G13866,Areas!A:B,2,0)</f>
        <v>Los Angeles-Long Beach-Anaheim, CA</v>
      </c>
    </row>
    <row r="13867" spans="1:11" x14ac:dyDescent="0.3">
      <c r="A13867" t="s">
        <v>3014</v>
      </c>
      <c r="B13867">
        <v>2015</v>
      </c>
      <c r="C13867" t="s">
        <v>146</v>
      </c>
      <c r="D13867" s="4">
        <v>3.0179999999999998</v>
      </c>
      <c r="E13867" t="s">
        <v>12</v>
      </c>
      <c r="F13867" t="s">
        <v>35</v>
      </c>
      <c r="G13867" t="str">
        <f t="shared" si="432"/>
        <v>S49A</v>
      </c>
      <c r="H13867" t="str">
        <f t="shared" si="433"/>
        <v>74716</v>
      </c>
      <c r="I13867" t="str">
        <f>VLOOKUP(F13867,Period!A:B,2,0)</f>
        <v>September</v>
      </c>
      <c r="J13867" t="str">
        <f>VLOOKUP(H13867,ap[[item_code]:[series_title]],2,0)</f>
        <v>Gasoline, unleaded premium, per gallon/3.785 liters in U.S. city average, average price, not seasonally adjusted</v>
      </c>
      <c r="K13867" t="str">
        <f>VLOOKUP(G13867,Areas!A:B,2,0)</f>
        <v>Los Angeles-Long Beach-Anaheim, CA</v>
      </c>
    </row>
    <row r="13868" spans="1:11" x14ac:dyDescent="0.3">
      <c r="A13868" t="s">
        <v>3014</v>
      </c>
      <c r="B13868">
        <v>2015</v>
      </c>
      <c r="C13868" t="s">
        <v>18</v>
      </c>
      <c r="D13868" s="4">
        <v>3.0089999999999999</v>
      </c>
      <c r="E13868" t="s">
        <v>12</v>
      </c>
      <c r="F13868" t="s">
        <v>35</v>
      </c>
      <c r="G13868" t="str">
        <f t="shared" si="432"/>
        <v>S49A</v>
      </c>
      <c r="H13868" t="str">
        <f t="shared" si="433"/>
        <v>74716</v>
      </c>
      <c r="I13868" t="str">
        <f>VLOOKUP(F13868,Period!A:B,2,0)</f>
        <v>September</v>
      </c>
      <c r="J13868" t="str">
        <f>VLOOKUP(H13868,ap[[item_code]:[series_title]],2,0)</f>
        <v>Gasoline, unleaded premium, per gallon/3.785 liters in U.S. city average, average price, not seasonally adjusted</v>
      </c>
      <c r="K13868" t="str">
        <f>VLOOKUP(G13868,Areas!A:B,2,0)</f>
        <v>Los Angeles-Long Beach-Anaheim, CA</v>
      </c>
    </row>
    <row r="13869" spans="1:11" x14ac:dyDescent="0.3">
      <c r="A13869" t="s">
        <v>3014</v>
      </c>
      <c r="B13869">
        <v>2016</v>
      </c>
      <c r="C13869" t="s">
        <v>13</v>
      </c>
      <c r="D13869" s="4">
        <v>3.0760000000000001</v>
      </c>
      <c r="E13869" t="s">
        <v>12</v>
      </c>
      <c r="F13869" t="s">
        <v>35</v>
      </c>
      <c r="G13869" t="str">
        <f t="shared" si="432"/>
        <v>S49A</v>
      </c>
      <c r="H13869" t="str">
        <f t="shared" si="433"/>
        <v>74716</v>
      </c>
      <c r="I13869" t="str">
        <f>VLOOKUP(F13869,Period!A:B,2,0)</f>
        <v>September</v>
      </c>
      <c r="J13869" t="str">
        <f>VLOOKUP(H13869,ap[[item_code]:[series_title]],2,0)</f>
        <v>Gasoline, unleaded premium, per gallon/3.785 liters in U.S. city average, average price, not seasonally adjusted</v>
      </c>
      <c r="K13869" t="str">
        <f>VLOOKUP(G13869,Areas!A:B,2,0)</f>
        <v>Los Angeles-Long Beach-Anaheim, CA</v>
      </c>
    </row>
    <row r="13870" spans="1:11" x14ac:dyDescent="0.3">
      <c r="A13870" t="s">
        <v>3014</v>
      </c>
      <c r="B13870">
        <v>2016</v>
      </c>
      <c r="C13870" t="s">
        <v>183</v>
      </c>
      <c r="D13870" s="4">
        <v>2.665</v>
      </c>
      <c r="E13870" t="s">
        <v>12</v>
      </c>
      <c r="F13870" t="s">
        <v>35</v>
      </c>
      <c r="G13870" t="str">
        <f t="shared" si="432"/>
        <v>S49A</v>
      </c>
      <c r="H13870" t="str">
        <f t="shared" si="433"/>
        <v>74716</v>
      </c>
      <c r="I13870" t="str">
        <f>VLOOKUP(F13870,Period!A:B,2,0)</f>
        <v>September</v>
      </c>
      <c r="J13870" t="str">
        <f>VLOOKUP(H13870,ap[[item_code]:[series_title]],2,0)</f>
        <v>Gasoline, unleaded premium, per gallon/3.785 liters in U.S. city average, average price, not seasonally adjusted</v>
      </c>
      <c r="K13870" t="str">
        <f>VLOOKUP(G13870,Areas!A:B,2,0)</f>
        <v>Los Angeles-Long Beach-Anaheim, CA</v>
      </c>
    </row>
    <row r="13871" spans="1:11" x14ac:dyDescent="0.3">
      <c r="A13871" t="s">
        <v>3014</v>
      </c>
      <c r="B13871">
        <v>2016</v>
      </c>
      <c r="C13871" t="s">
        <v>25</v>
      </c>
      <c r="D13871" s="4">
        <v>2.903</v>
      </c>
      <c r="E13871" t="s">
        <v>12</v>
      </c>
      <c r="F13871" t="s">
        <v>35</v>
      </c>
      <c r="G13871" t="str">
        <f t="shared" si="432"/>
        <v>S49A</v>
      </c>
      <c r="H13871" t="str">
        <f t="shared" si="433"/>
        <v>74716</v>
      </c>
      <c r="I13871" t="str">
        <f>VLOOKUP(F13871,Period!A:B,2,0)</f>
        <v>September</v>
      </c>
      <c r="J13871" t="str">
        <f>VLOOKUP(H13871,ap[[item_code]:[series_title]],2,0)</f>
        <v>Gasoline, unleaded premium, per gallon/3.785 liters in U.S. city average, average price, not seasonally adjusted</v>
      </c>
      <c r="K13871" t="str">
        <f>VLOOKUP(G13871,Areas!A:B,2,0)</f>
        <v>Los Angeles-Long Beach-Anaheim, CA</v>
      </c>
    </row>
    <row r="13872" spans="1:11" x14ac:dyDescent="0.3">
      <c r="A13872" t="s">
        <v>3014</v>
      </c>
      <c r="B13872">
        <v>2016</v>
      </c>
      <c r="C13872" t="s">
        <v>93</v>
      </c>
      <c r="D13872" s="4">
        <v>2.9990000000000001</v>
      </c>
      <c r="E13872" t="s">
        <v>12</v>
      </c>
      <c r="F13872" t="s">
        <v>35</v>
      </c>
      <c r="G13872" t="str">
        <f t="shared" si="432"/>
        <v>S49A</v>
      </c>
      <c r="H13872" t="str">
        <f t="shared" si="433"/>
        <v>74716</v>
      </c>
      <c r="I13872" t="str">
        <f>VLOOKUP(F13872,Period!A:B,2,0)</f>
        <v>September</v>
      </c>
      <c r="J13872" t="str">
        <f>VLOOKUP(H13872,ap[[item_code]:[series_title]],2,0)</f>
        <v>Gasoline, unleaded premium, per gallon/3.785 liters in U.S. city average, average price, not seasonally adjusted</v>
      </c>
      <c r="K13872" t="str">
        <f>VLOOKUP(G13872,Areas!A:B,2,0)</f>
        <v>Los Angeles-Long Beach-Anaheim, CA</v>
      </c>
    </row>
    <row r="13873" spans="1:11" x14ac:dyDescent="0.3">
      <c r="A13873" t="s">
        <v>3014</v>
      </c>
      <c r="B13873">
        <v>2016</v>
      </c>
      <c r="C13873" t="s">
        <v>89</v>
      </c>
      <c r="D13873" s="4">
        <v>2.9780000000000002</v>
      </c>
      <c r="E13873" t="s">
        <v>12</v>
      </c>
      <c r="F13873" t="s">
        <v>35</v>
      </c>
      <c r="G13873" t="str">
        <f t="shared" si="432"/>
        <v>S49A</v>
      </c>
      <c r="H13873" t="str">
        <f t="shared" si="433"/>
        <v>74716</v>
      </c>
      <c r="I13873" t="str">
        <f>VLOOKUP(F13873,Period!A:B,2,0)</f>
        <v>September</v>
      </c>
      <c r="J13873" t="str">
        <f>VLOOKUP(H13873,ap[[item_code]:[series_title]],2,0)</f>
        <v>Gasoline, unleaded premium, per gallon/3.785 liters in U.S. city average, average price, not seasonally adjusted</v>
      </c>
      <c r="K13873" t="str">
        <f>VLOOKUP(G13873,Areas!A:B,2,0)</f>
        <v>Los Angeles-Long Beach-Anaheim, CA</v>
      </c>
    </row>
    <row r="13874" spans="1:11" x14ac:dyDescent="0.3">
      <c r="A13874" t="s">
        <v>3014</v>
      </c>
      <c r="B13874">
        <v>2016</v>
      </c>
      <c r="C13874" t="s">
        <v>133</v>
      </c>
      <c r="D13874" s="4">
        <v>3.05</v>
      </c>
      <c r="E13874" t="s">
        <v>12</v>
      </c>
      <c r="F13874" t="s">
        <v>35</v>
      </c>
      <c r="G13874" t="str">
        <f t="shared" si="432"/>
        <v>S49A</v>
      </c>
      <c r="H13874" t="str">
        <f t="shared" si="433"/>
        <v>74716</v>
      </c>
      <c r="I13874" t="str">
        <f>VLOOKUP(F13874,Period!A:B,2,0)</f>
        <v>September</v>
      </c>
      <c r="J13874" t="str">
        <f>VLOOKUP(H13874,ap[[item_code]:[series_title]],2,0)</f>
        <v>Gasoline, unleaded premium, per gallon/3.785 liters in U.S. city average, average price, not seasonally adjusted</v>
      </c>
      <c r="K13874" t="str">
        <f>VLOOKUP(G13874,Areas!A:B,2,0)</f>
        <v>Los Angeles-Long Beach-Anaheim, CA</v>
      </c>
    </row>
    <row r="13875" spans="1:11" x14ac:dyDescent="0.3">
      <c r="A13875" t="s">
        <v>3014</v>
      </c>
      <c r="B13875">
        <v>2016</v>
      </c>
      <c r="C13875" t="s">
        <v>82</v>
      </c>
      <c r="D13875" s="4">
        <v>3.0129999999999999</v>
      </c>
      <c r="E13875" t="s">
        <v>12</v>
      </c>
      <c r="F13875" t="s">
        <v>35</v>
      </c>
      <c r="G13875" t="str">
        <f t="shared" si="432"/>
        <v>S49A</v>
      </c>
      <c r="H13875" t="str">
        <f t="shared" si="433"/>
        <v>74716</v>
      </c>
      <c r="I13875" t="str">
        <f>VLOOKUP(F13875,Period!A:B,2,0)</f>
        <v>September</v>
      </c>
      <c r="J13875" t="str">
        <f>VLOOKUP(H13875,ap[[item_code]:[series_title]],2,0)</f>
        <v>Gasoline, unleaded premium, per gallon/3.785 liters in U.S. city average, average price, not seasonally adjusted</v>
      </c>
      <c r="K13875" t="str">
        <f>VLOOKUP(G13875,Areas!A:B,2,0)</f>
        <v>Los Angeles-Long Beach-Anaheim, CA</v>
      </c>
    </row>
    <row r="13876" spans="1:11" x14ac:dyDescent="0.3">
      <c r="A13876" t="s">
        <v>3014</v>
      </c>
      <c r="B13876">
        <v>2016</v>
      </c>
      <c r="C13876" t="s">
        <v>69</v>
      </c>
      <c r="D13876" s="4">
        <v>2.8130000000000002</v>
      </c>
      <c r="E13876" t="s">
        <v>12</v>
      </c>
      <c r="F13876" t="s">
        <v>35</v>
      </c>
      <c r="G13876" t="str">
        <f t="shared" si="432"/>
        <v>S49A</v>
      </c>
      <c r="H13876" t="str">
        <f t="shared" si="433"/>
        <v>74716</v>
      </c>
      <c r="I13876" t="str">
        <f>VLOOKUP(F13876,Period!A:B,2,0)</f>
        <v>September</v>
      </c>
      <c r="J13876" t="str">
        <f>VLOOKUP(H13876,ap[[item_code]:[series_title]],2,0)</f>
        <v>Gasoline, unleaded premium, per gallon/3.785 liters in U.S. city average, average price, not seasonally adjusted</v>
      </c>
      <c r="K13876" t="str">
        <f>VLOOKUP(G13876,Areas!A:B,2,0)</f>
        <v>Los Angeles-Long Beach-Anaheim, CA</v>
      </c>
    </row>
    <row r="13877" spans="1:11" x14ac:dyDescent="0.3">
      <c r="A13877" t="s">
        <v>3014</v>
      </c>
      <c r="B13877">
        <v>2016</v>
      </c>
      <c r="C13877" t="s">
        <v>35</v>
      </c>
      <c r="D13877" s="4">
        <v>2.919</v>
      </c>
      <c r="E13877" t="s">
        <v>12</v>
      </c>
      <c r="F13877" t="s">
        <v>35</v>
      </c>
      <c r="G13877" t="str">
        <f t="shared" si="432"/>
        <v>S49A</v>
      </c>
      <c r="H13877" t="str">
        <f t="shared" si="433"/>
        <v>74716</v>
      </c>
      <c r="I13877" t="str">
        <f>VLOOKUP(F13877,Period!A:B,2,0)</f>
        <v>September</v>
      </c>
      <c r="J13877" t="str">
        <f>VLOOKUP(H13877,ap[[item_code]:[series_title]],2,0)</f>
        <v>Gasoline, unleaded premium, per gallon/3.785 liters in U.S. city average, average price, not seasonally adjusted</v>
      </c>
      <c r="K13877" t="str">
        <f>VLOOKUP(G13877,Areas!A:B,2,0)</f>
        <v>Los Angeles-Long Beach-Anaheim, CA</v>
      </c>
    </row>
    <row r="13878" spans="1:11" x14ac:dyDescent="0.3">
      <c r="A13878" t="s">
        <v>3014</v>
      </c>
      <c r="B13878">
        <v>2016</v>
      </c>
      <c r="C13878" t="s">
        <v>14</v>
      </c>
      <c r="D13878" s="4">
        <v>2.9689999999999999</v>
      </c>
      <c r="E13878" t="s">
        <v>12</v>
      </c>
      <c r="F13878" t="s">
        <v>35</v>
      </c>
      <c r="G13878" t="str">
        <f t="shared" si="432"/>
        <v>S49A</v>
      </c>
      <c r="H13878" t="str">
        <f t="shared" si="433"/>
        <v>74716</v>
      </c>
      <c r="I13878" t="str">
        <f>VLOOKUP(F13878,Period!A:B,2,0)</f>
        <v>September</v>
      </c>
      <c r="J13878" t="str">
        <f>VLOOKUP(H13878,ap[[item_code]:[series_title]],2,0)</f>
        <v>Gasoline, unleaded premium, per gallon/3.785 liters in U.S. city average, average price, not seasonally adjusted</v>
      </c>
      <c r="K13878" t="str">
        <f>VLOOKUP(G13878,Areas!A:B,2,0)</f>
        <v>Los Angeles-Long Beach-Anaheim, CA</v>
      </c>
    </row>
    <row r="13879" spans="1:11" x14ac:dyDescent="0.3">
      <c r="A13879" t="s">
        <v>3014</v>
      </c>
      <c r="B13879">
        <v>2016</v>
      </c>
      <c r="C13879" t="s">
        <v>146</v>
      </c>
      <c r="D13879" s="4">
        <v>2.9609999999999999</v>
      </c>
      <c r="E13879" t="s">
        <v>12</v>
      </c>
      <c r="F13879" t="s">
        <v>35</v>
      </c>
      <c r="G13879" t="str">
        <f t="shared" si="432"/>
        <v>S49A</v>
      </c>
      <c r="H13879" t="str">
        <f t="shared" si="433"/>
        <v>74716</v>
      </c>
      <c r="I13879" t="str">
        <f>VLOOKUP(F13879,Period!A:B,2,0)</f>
        <v>September</v>
      </c>
      <c r="J13879" t="str">
        <f>VLOOKUP(H13879,ap[[item_code]:[series_title]],2,0)</f>
        <v>Gasoline, unleaded premium, per gallon/3.785 liters in U.S. city average, average price, not seasonally adjusted</v>
      </c>
      <c r="K13879" t="str">
        <f>VLOOKUP(G13879,Areas!A:B,2,0)</f>
        <v>Los Angeles-Long Beach-Anaheim, CA</v>
      </c>
    </row>
    <row r="13880" spans="1:11" x14ac:dyDescent="0.3">
      <c r="A13880" t="s">
        <v>3014</v>
      </c>
      <c r="B13880">
        <v>2016</v>
      </c>
      <c r="C13880" t="s">
        <v>18</v>
      </c>
      <c r="D13880" s="4">
        <v>2.8719999999999999</v>
      </c>
      <c r="E13880" t="s">
        <v>12</v>
      </c>
      <c r="F13880" t="s">
        <v>35</v>
      </c>
      <c r="G13880" t="str">
        <f t="shared" si="432"/>
        <v>S49A</v>
      </c>
      <c r="H13880" t="str">
        <f t="shared" si="433"/>
        <v>74716</v>
      </c>
      <c r="I13880" t="str">
        <f>VLOOKUP(F13880,Period!A:B,2,0)</f>
        <v>September</v>
      </c>
      <c r="J13880" t="str">
        <f>VLOOKUP(H13880,ap[[item_code]:[series_title]],2,0)</f>
        <v>Gasoline, unleaded premium, per gallon/3.785 liters in U.S. city average, average price, not seasonally adjusted</v>
      </c>
      <c r="K13880" t="str">
        <f>VLOOKUP(G13880,Areas!A:B,2,0)</f>
        <v>Los Angeles-Long Beach-Anaheim, CA</v>
      </c>
    </row>
    <row r="13881" spans="1:11" x14ac:dyDescent="0.3">
      <c r="A13881" t="s">
        <v>3014</v>
      </c>
      <c r="B13881">
        <v>2017</v>
      </c>
      <c r="C13881" t="s">
        <v>13</v>
      </c>
      <c r="D13881" s="4">
        <v>2.9929999999999999</v>
      </c>
      <c r="E13881" t="s">
        <v>12</v>
      </c>
      <c r="F13881" t="s">
        <v>35</v>
      </c>
      <c r="G13881" t="str">
        <f t="shared" si="432"/>
        <v>S49A</v>
      </c>
      <c r="H13881" t="str">
        <f t="shared" si="433"/>
        <v>74716</v>
      </c>
      <c r="I13881" t="str">
        <f>VLOOKUP(F13881,Period!A:B,2,0)</f>
        <v>September</v>
      </c>
      <c r="J13881" t="str">
        <f>VLOOKUP(H13881,ap[[item_code]:[series_title]],2,0)</f>
        <v>Gasoline, unleaded premium, per gallon/3.785 liters in U.S. city average, average price, not seasonally adjusted</v>
      </c>
      <c r="K13881" t="str">
        <f>VLOOKUP(G13881,Areas!A:B,2,0)</f>
        <v>Los Angeles-Long Beach-Anaheim, CA</v>
      </c>
    </row>
    <row r="13882" spans="1:11" x14ac:dyDescent="0.3">
      <c r="A13882" t="s">
        <v>3014</v>
      </c>
      <c r="B13882">
        <v>2017</v>
      </c>
      <c r="C13882" t="s">
        <v>183</v>
      </c>
      <c r="D13882" s="4">
        <v>3.117</v>
      </c>
      <c r="E13882" t="s">
        <v>12</v>
      </c>
      <c r="F13882" t="s">
        <v>35</v>
      </c>
      <c r="G13882" t="str">
        <f t="shared" si="432"/>
        <v>S49A</v>
      </c>
      <c r="H13882" t="str">
        <f t="shared" si="433"/>
        <v>74716</v>
      </c>
      <c r="I13882" t="str">
        <f>VLOOKUP(F13882,Period!A:B,2,0)</f>
        <v>September</v>
      </c>
      <c r="J13882" t="str">
        <f>VLOOKUP(H13882,ap[[item_code]:[series_title]],2,0)</f>
        <v>Gasoline, unleaded premium, per gallon/3.785 liters in U.S. city average, average price, not seasonally adjusted</v>
      </c>
      <c r="K13882" t="str">
        <f>VLOOKUP(G13882,Areas!A:B,2,0)</f>
        <v>Los Angeles-Long Beach-Anaheim, CA</v>
      </c>
    </row>
    <row r="13883" spans="1:11" x14ac:dyDescent="0.3">
      <c r="A13883" t="s">
        <v>3014</v>
      </c>
      <c r="B13883">
        <v>2017</v>
      </c>
      <c r="C13883" t="s">
        <v>25</v>
      </c>
      <c r="D13883" s="4">
        <v>3.2040000000000002</v>
      </c>
      <c r="E13883" t="s">
        <v>12</v>
      </c>
      <c r="F13883" t="s">
        <v>35</v>
      </c>
      <c r="G13883" t="str">
        <f t="shared" si="432"/>
        <v>S49A</v>
      </c>
      <c r="H13883" t="str">
        <f t="shared" si="433"/>
        <v>74716</v>
      </c>
      <c r="I13883" t="str">
        <f>VLOOKUP(F13883,Period!A:B,2,0)</f>
        <v>September</v>
      </c>
      <c r="J13883" t="str">
        <f>VLOOKUP(H13883,ap[[item_code]:[series_title]],2,0)</f>
        <v>Gasoline, unleaded premium, per gallon/3.785 liters in U.S. city average, average price, not seasonally adjusted</v>
      </c>
      <c r="K13883" t="str">
        <f>VLOOKUP(G13883,Areas!A:B,2,0)</f>
        <v>Los Angeles-Long Beach-Anaheim, CA</v>
      </c>
    </row>
    <row r="13884" spans="1:11" x14ac:dyDescent="0.3">
      <c r="A13884" t="s">
        <v>3014</v>
      </c>
      <c r="B13884">
        <v>2017</v>
      </c>
      <c r="C13884" t="s">
        <v>93</v>
      </c>
      <c r="D13884" s="4">
        <v>3.1970000000000001</v>
      </c>
      <c r="E13884" t="s">
        <v>12</v>
      </c>
      <c r="F13884" t="s">
        <v>35</v>
      </c>
      <c r="G13884" t="str">
        <f t="shared" si="432"/>
        <v>S49A</v>
      </c>
      <c r="H13884" t="str">
        <f t="shared" si="433"/>
        <v>74716</v>
      </c>
      <c r="I13884" t="str">
        <f>VLOOKUP(F13884,Period!A:B,2,0)</f>
        <v>September</v>
      </c>
      <c r="J13884" t="str">
        <f>VLOOKUP(H13884,ap[[item_code]:[series_title]],2,0)</f>
        <v>Gasoline, unleaded premium, per gallon/3.785 liters in U.S. city average, average price, not seasonally adjusted</v>
      </c>
      <c r="K13884" t="str">
        <f>VLOOKUP(G13884,Areas!A:B,2,0)</f>
        <v>Los Angeles-Long Beach-Anaheim, CA</v>
      </c>
    </row>
    <row r="13885" spans="1:11" x14ac:dyDescent="0.3">
      <c r="A13885" t="s">
        <v>3014</v>
      </c>
      <c r="B13885">
        <v>2017</v>
      </c>
      <c r="C13885" t="s">
        <v>89</v>
      </c>
      <c r="D13885" s="4">
        <v>3.1949999999999998</v>
      </c>
      <c r="E13885" t="s">
        <v>12</v>
      </c>
      <c r="F13885" t="s">
        <v>35</v>
      </c>
      <c r="G13885" t="str">
        <f t="shared" si="432"/>
        <v>S49A</v>
      </c>
      <c r="H13885" t="str">
        <f t="shared" si="433"/>
        <v>74716</v>
      </c>
      <c r="I13885" t="str">
        <f>VLOOKUP(F13885,Period!A:B,2,0)</f>
        <v>September</v>
      </c>
      <c r="J13885" t="str">
        <f>VLOOKUP(H13885,ap[[item_code]:[series_title]],2,0)</f>
        <v>Gasoline, unleaded premium, per gallon/3.785 liters in U.S. city average, average price, not seasonally adjusted</v>
      </c>
      <c r="K13885" t="str">
        <f>VLOOKUP(G13885,Areas!A:B,2,0)</f>
        <v>Los Angeles-Long Beach-Anaheim, CA</v>
      </c>
    </row>
    <row r="13886" spans="1:11" x14ac:dyDescent="0.3">
      <c r="A13886" t="s">
        <v>3014</v>
      </c>
      <c r="B13886">
        <v>2017</v>
      </c>
      <c r="C13886" t="s">
        <v>133</v>
      </c>
      <c r="D13886" s="4">
        <v>3.1429999999999998</v>
      </c>
      <c r="E13886" t="s">
        <v>12</v>
      </c>
      <c r="F13886" t="s">
        <v>35</v>
      </c>
      <c r="G13886" t="str">
        <f t="shared" si="432"/>
        <v>S49A</v>
      </c>
      <c r="H13886" t="str">
        <f t="shared" si="433"/>
        <v>74716</v>
      </c>
      <c r="I13886" t="str">
        <f>VLOOKUP(F13886,Period!A:B,2,0)</f>
        <v>September</v>
      </c>
      <c r="J13886" t="str">
        <f>VLOOKUP(H13886,ap[[item_code]:[series_title]],2,0)</f>
        <v>Gasoline, unleaded premium, per gallon/3.785 liters in U.S. city average, average price, not seasonally adjusted</v>
      </c>
      <c r="K13886" t="str">
        <f>VLOOKUP(G13886,Areas!A:B,2,0)</f>
        <v>Los Angeles-Long Beach-Anaheim, CA</v>
      </c>
    </row>
    <row r="13887" spans="1:11" x14ac:dyDescent="0.3">
      <c r="A13887" t="s">
        <v>3014</v>
      </c>
      <c r="B13887">
        <v>2017</v>
      </c>
      <c r="C13887" t="s">
        <v>82</v>
      </c>
      <c r="D13887" s="4">
        <v>3.0710000000000002</v>
      </c>
      <c r="E13887" t="s">
        <v>12</v>
      </c>
      <c r="F13887" t="s">
        <v>35</v>
      </c>
      <c r="G13887" t="str">
        <f t="shared" si="432"/>
        <v>S49A</v>
      </c>
      <c r="H13887" t="str">
        <f t="shared" si="433"/>
        <v>74716</v>
      </c>
      <c r="I13887" t="str">
        <f>VLOOKUP(F13887,Period!A:B,2,0)</f>
        <v>September</v>
      </c>
      <c r="J13887" t="str">
        <f>VLOOKUP(H13887,ap[[item_code]:[series_title]],2,0)</f>
        <v>Gasoline, unleaded premium, per gallon/3.785 liters in U.S. city average, average price, not seasonally adjusted</v>
      </c>
      <c r="K13887" t="str">
        <f>VLOOKUP(G13887,Areas!A:B,2,0)</f>
        <v>Los Angeles-Long Beach-Anaheim, CA</v>
      </c>
    </row>
    <row r="13888" spans="1:11" x14ac:dyDescent="0.3">
      <c r="A13888" t="s">
        <v>3014</v>
      </c>
      <c r="B13888">
        <v>2017</v>
      </c>
      <c r="C13888" t="s">
        <v>69</v>
      </c>
      <c r="D13888" s="4">
        <v>3.1539999999999999</v>
      </c>
      <c r="E13888" t="s">
        <v>12</v>
      </c>
      <c r="F13888" t="s">
        <v>35</v>
      </c>
      <c r="G13888" t="str">
        <f t="shared" si="432"/>
        <v>S49A</v>
      </c>
      <c r="H13888" t="str">
        <f t="shared" si="433"/>
        <v>74716</v>
      </c>
      <c r="I13888" t="str">
        <f>VLOOKUP(F13888,Period!A:B,2,0)</f>
        <v>September</v>
      </c>
      <c r="J13888" t="str">
        <f>VLOOKUP(H13888,ap[[item_code]:[series_title]],2,0)</f>
        <v>Gasoline, unleaded premium, per gallon/3.785 liters in U.S. city average, average price, not seasonally adjusted</v>
      </c>
      <c r="K13888" t="str">
        <f>VLOOKUP(G13888,Areas!A:B,2,0)</f>
        <v>Los Angeles-Long Beach-Anaheim, CA</v>
      </c>
    </row>
    <row r="13889" spans="1:11" x14ac:dyDescent="0.3">
      <c r="A13889" t="s">
        <v>3014</v>
      </c>
      <c r="B13889">
        <v>2017</v>
      </c>
      <c r="C13889" t="s">
        <v>35</v>
      </c>
      <c r="D13889" s="4">
        <v>3.3159999999999998</v>
      </c>
      <c r="E13889" t="s">
        <v>12</v>
      </c>
      <c r="F13889" t="s">
        <v>35</v>
      </c>
      <c r="G13889" t="str">
        <f t="shared" si="432"/>
        <v>S49A</v>
      </c>
      <c r="H13889" t="str">
        <f t="shared" si="433"/>
        <v>74716</v>
      </c>
      <c r="I13889" t="str">
        <f>VLOOKUP(F13889,Period!A:B,2,0)</f>
        <v>September</v>
      </c>
      <c r="J13889" t="str">
        <f>VLOOKUP(H13889,ap[[item_code]:[series_title]],2,0)</f>
        <v>Gasoline, unleaded premium, per gallon/3.785 liters in U.S. city average, average price, not seasonally adjusted</v>
      </c>
      <c r="K13889" t="str">
        <f>VLOOKUP(G13889,Areas!A:B,2,0)</f>
        <v>Los Angeles-Long Beach-Anaheim, CA</v>
      </c>
    </row>
    <row r="13890" spans="1:11" x14ac:dyDescent="0.3">
      <c r="A13890" t="s">
        <v>3014</v>
      </c>
      <c r="B13890">
        <v>2017</v>
      </c>
      <c r="C13890" t="s">
        <v>14</v>
      </c>
      <c r="D13890" s="4">
        <v>3.22</v>
      </c>
      <c r="E13890" t="s">
        <v>12</v>
      </c>
      <c r="F13890" t="s">
        <v>35</v>
      </c>
      <c r="G13890" t="str">
        <f t="shared" si="432"/>
        <v>S49A</v>
      </c>
      <c r="H13890" t="str">
        <f t="shared" si="433"/>
        <v>74716</v>
      </c>
      <c r="I13890" t="str">
        <f>VLOOKUP(F13890,Period!A:B,2,0)</f>
        <v>September</v>
      </c>
      <c r="J13890" t="str">
        <f>VLOOKUP(H13890,ap[[item_code]:[series_title]],2,0)</f>
        <v>Gasoline, unleaded premium, per gallon/3.785 liters in U.S. city average, average price, not seasonally adjusted</v>
      </c>
      <c r="K13890" t="str">
        <f>VLOOKUP(G13890,Areas!A:B,2,0)</f>
        <v>Los Angeles-Long Beach-Anaheim, CA</v>
      </c>
    </row>
    <row r="13891" spans="1:11" x14ac:dyDescent="0.3">
      <c r="A13891" t="s">
        <v>3014</v>
      </c>
      <c r="B13891">
        <v>2017</v>
      </c>
      <c r="C13891" t="s">
        <v>146</v>
      </c>
      <c r="D13891" s="4">
        <v>3.3969999999999998</v>
      </c>
      <c r="E13891" t="s">
        <v>12</v>
      </c>
      <c r="F13891" t="s">
        <v>35</v>
      </c>
      <c r="G13891" t="str">
        <f t="shared" ref="G13891:G13954" si="434">MID(A13891,4,4)</f>
        <v>S49A</v>
      </c>
      <c r="H13891" t="str">
        <f t="shared" ref="H13891:H13954" si="435">MID(A13891,8,5)</f>
        <v>74716</v>
      </c>
      <c r="I13891" t="str">
        <f>VLOOKUP(F13891,Period!A:B,2,0)</f>
        <v>September</v>
      </c>
      <c r="J13891" t="str">
        <f>VLOOKUP(H13891,ap[[item_code]:[series_title]],2,0)</f>
        <v>Gasoline, unleaded premium, per gallon/3.785 liters in U.S. city average, average price, not seasonally adjusted</v>
      </c>
      <c r="K13891" t="str">
        <f>VLOOKUP(G13891,Areas!A:B,2,0)</f>
        <v>Los Angeles-Long Beach-Anaheim, CA</v>
      </c>
    </row>
    <row r="13892" spans="1:11" x14ac:dyDescent="0.3">
      <c r="A13892" t="s">
        <v>3014</v>
      </c>
      <c r="B13892">
        <v>2017</v>
      </c>
      <c r="C13892" t="s">
        <v>18</v>
      </c>
      <c r="D13892" s="4">
        <v>3.2829999999999999</v>
      </c>
      <c r="E13892" t="s">
        <v>12</v>
      </c>
      <c r="F13892" t="s">
        <v>35</v>
      </c>
      <c r="G13892" t="str">
        <f t="shared" si="434"/>
        <v>S49A</v>
      </c>
      <c r="H13892" t="str">
        <f t="shared" si="435"/>
        <v>74716</v>
      </c>
      <c r="I13892" t="str">
        <f>VLOOKUP(F13892,Period!A:B,2,0)</f>
        <v>September</v>
      </c>
      <c r="J13892" t="str">
        <f>VLOOKUP(H13892,ap[[item_code]:[series_title]],2,0)</f>
        <v>Gasoline, unleaded premium, per gallon/3.785 liters in U.S. city average, average price, not seasonally adjusted</v>
      </c>
      <c r="K13892" t="str">
        <f>VLOOKUP(G13892,Areas!A:B,2,0)</f>
        <v>Los Angeles-Long Beach-Anaheim, CA</v>
      </c>
    </row>
    <row r="13893" spans="1:11" x14ac:dyDescent="0.3">
      <c r="A13893" t="s">
        <v>3014</v>
      </c>
      <c r="B13893">
        <v>2018</v>
      </c>
      <c r="C13893" t="s">
        <v>13</v>
      </c>
      <c r="D13893" s="4">
        <v>3.4670000000000001</v>
      </c>
      <c r="E13893" t="s">
        <v>12</v>
      </c>
      <c r="F13893" t="s">
        <v>35</v>
      </c>
      <c r="G13893" t="str">
        <f t="shared" si="434"/>
        <v>S49A</v>
      </c>
      <c r="H13893" t="str">
        <f t="shared" si="435"/>
        <v>74716</v>
      </c>
      <c r="I13893" t="str">
        <f>VLOOKUP(F13893,Period!A:B,2,0)</f>
        <v>September</v>
      </c>
      <c r="J13893" t="str">
        <f>VLOOKUP(H13893,ap[[item_code]:[series_title]],2,0)</f>
        <v>Gasoline, unleaded premium, per gallon/3.785 liters in U.S. city average, average price, not seasonally adjusted</v>
      </c>
      <c r="K13893" t="str">
        <f>VLOOKUP(G13893,Areas!A:B,2,0)</f>
        <v>Los Angeles-Long Beach-Anaheim, CA</v>
      </c>
    </row>
    <row r="13894" spans="1:11" x14ac:dyDescent="0.3">
      <c r="A13894" t="s">
        <v>3014</v>
      </c>
      <c r="B13894">
        <v>2018</v>
      </c>
      <c r="C13894" t="s">
        <v>183</v>
      </c>
      <c r="D13894" s="4">
        <v>3.6110000000000002</v>
      </c>
      <c r="E13894" t="s">
        <v>12</v>
      </c>
      <c r="F13894" t="s">
        <v>35</v>
      </c>
      <c r="G13894" t="str">
        <f t="shared" si="434"/>
        <v>S49A</v>
      </c>
      <c r="H13894" t="str">
        <f t="shared" si="435"/>
        <v>74716</v>
      </c>
      <c r="I13894" t="str">
        <f>VLOOKUP(F13894,Period!A:B,2,0)</f>
        <v>September</v>
      </c>
      <c r="J13894" t="str">
        <f>VLOOKUP(H13894,ap[[item_code]:[series_title]],2,0)</f>
        <v>Gasoline, unleaded premium, per gallon/3.785 liters in U.S. city average, average price, not seasonally adjusted</v>
      </c>
      <c r="K13894" t="str">
        <f>VLOOKUP(G13894,Areas!A:B,2,0)</f>
        <v>Los Angeles-Long Beach-Anaheim, CA</v>
      </c>
    </row>
    <row r="13895" spans="1:11" x14ac:dyDescent="0.3">
      <c r="A13895" t="s">
        <v>3014</v>
      </c>
      <c r="B13895">
        <v>2018</v>
      </c>
      <c r="C13895" t="s">
        <v>25</v>
      </c>
      <c r="D13895" s="4">
        <v>3.677</v>
      </c>
      <c r="E13895" t="s">
        <v>12</v>
      </c>
      <c r="F13895" t="s">
        <v>35</v>
      </c>
      <c r="G13895" t="str">
        <f t="shared" si="434"/>
        <v>S49A</v>
      </c>
      <c r="H13895" t="str">
        <f t="shared" si="435"/>
        <v>74716</v>
      </c>
      <c r="I13895" t="str">
        <f>VLOOKUP(F13895,Period!A:B,2,0)</f>
        <v>September</v>
      </c>
      <c r="J13895" t="str">
        <f>VLOOKUP(H13895,ap[[item_code]:[series_title]],2,0)</f>
        <v>Gasoline, unleaded premium, per gallon/3.785 liters in U.S. city average, average price, not seasonally adjusted</v>
      </c>
      <c r="K13895" t="str">
        <f>VLOOKUP(G13895,Areas!A:B,2,0)</f>
        <v>Los Angeles-Long Beach-Anaheim, CA</v>
      </c>
    </row>
    <row r="13896" spans="1:11" x14ac:dyDescent="0.3">
      <c r="A13896" t="s">
        <v>3014</v>
      </c>
      <c r="B13896">
        <v>2018</v>
      </c>
      <c r="C13896" t="s">
        <v>93</v>
      </c>
      <c r="D13896" s="4">
        <v>3.802</v>
      </c>
      <c r="E13896" t="s">
        <v>12</v>
      </c>
      <c r="F13896" t="s">
        <v>35</v>
      </c>
      <c r="G13896" t="str">
        <f t="shared" si="434"/>
        <v>S49A</v>
      </c>
      <c r="H13896" t="str">
        <f t="shared" si="435"/>
        <v>74716</v>
      </c>
      <c r="I13896" t="str">
        <f>VLOOKUP(F13896,Period!A:B,2,0)</f>
        <v>September</v>
      </c>
      <c r="J13896" t="str">
        <f>VLOOKUP(H13896,ap[[item_code]:[series_title]],2,0)</f>
        <v>Gasoline, unleaded premium, per gallon/3.785 liters in U.S. city average, average price, not seasonally adjusted</v>
      </c>
      <c r="K13896" t="str">
        <f>VLOOKUP(G13896,Areas!A:B,2,0)</f>
        <v>Los Angeles-Long Beach-Anaheim, CA</v>
      </c>
    </row>
    <row r="13897" spans="1:11" x14ac:dyDescent="0.3">
      <c r="A13897" t="s">
        <v>3014</v>
      </c>
      <c r="B13897">
        <v>2018</v>
      </c>
      <c r="C13897" t="s">
        <v>89</v>
      </c>
      <c r="D13897" s="4">
        <v>3.9409999999999998</v>
      </c>
      <c r="E13897" t="s">
        <v>12</v>
      </c>
      <c r="F13897" t="s">
        <v>35</v>
      </c>
      <c r="G13897" t="str">
        <f t="shared" si="434"/>
        <v>S49A</v>
      </c>
      <c r="H13897" t="str">
        <f t="shared" si="435"/>
        <v>74716</v>
      </c>
      <c r="I13897" t="str">
        <f>VLOOKUP(F13897,Period!A:B,2,0)</f>
        <v>September</v>
      </c>
      <c r="J13897" t="str">
        <f>VLOOKUP(H13897,ap[[item_code]:[series_title]],2,0)</f>
        <v>Gasoline, unleaded premium, per gallon/3.785 liters in U.S. city average, average price, not seasonally adjusted</v>
      </c>
      <c r="K13897" t="str">
        <f>VLOOKUP(G13897,Areas!A:B,2,0)</f>
        <v>Los Angeles-Long Beach-Anaheim, CA</v>
      </c>
    </row>
    <row r="13898" spans="1:11" x14ac:dyDescent="0.3">
      <c r="A13898" t="s">
        <v>3014</v>
      </c>
      <c r="B13898">
        <v>2018</v>
      </c>
      <c r="C13898" t="s">
        <v>133</v>
      </c>
      <c r="D13898" s="4">
        <v>3.8959999999999999</v>
      </c>
      <c r="E13898" t="s">
        <v>12</v>
      </c>
      <c r="F13898" t="s">
        <v>35</v>
      </c>
      <c r="G13898" t="str">
        <f t="shared" si="434"/>
        <v>S49A</v>
      </c>
      <c r="H13898" t="str">
        <f t="shared" si="435"/>
        <v>74716</v>
      </c>
      <c r="I13898" t="str">
        <f>VLOOKUP(F13898,Period!A:B,2,0)</f>
        <v>September</v>
      </c>
      <c r="J13898" t="str">
        <f>VLOOKUP(H13898,ap[[item_code]:[series_title]],2,0)</f>
        <v>Gasoline, unleaded premium, per gallon/3.785 liters in U.S. city average, average price, not seasonally adjusted</v>
      </c>
      <c r="K13898" t="str">
        <f>VLOOKUP(G13898,Areas!A:B,2,0)</f>
        <v>Los Angeles-Long Beach-Anaheim, CA</v>
      </c>
    </row>
    <row r="13899" spans="1:11" x14ac:dyDescent="0.3">
      <c r="A13899" t="s">
        <v>3014</v>
      </c>
      <c r="B13899">
        <v>2018</v>
      </c>
      <c r="C13899" t="s">
        <v>82</v>
      </c>
      <c r="D13899" s="4">
        <v>3.84</v>
      </c>
      <c r="E13899" t="s">
        <v>12</v>
      </c>
      <c r="F13899" t="s">
        <v>35</v>
      </c>
      <c r="G13899" t="str">
        <f t="shared" si="434"/>
        <v>S49A</v>
      </c>
      <c r="H13899" t="str">
        <f t="shared" si="435"/>
        <v>74716</v>
      </c>
      <c r="I13899" t="str">
        <f>VLOOKUP(F13899,Period!A:B,2,0)</f>
        <v>September</v>
      </c>
      <c r="J13899" t="str">
        <f>VLOOKUP(H13899,ap[[item_code]:[series_title]],2,0)</f>
        <v>Gasoline, unleaded premium, per gallon/3.785 liters in U.S. city average, average price, not seasonally adjusted</v>
      </c>
      <c r="K13899" t="str">
        <f>VLOOKUP(G13899,Areas!A:B,2,0)</f>
        <v>Los Angeles-Long Beach-Anaheim, CA</v>
      </c>
    </row>
    <row r="13900" spans="1:11" x14ac:dyDescent="0.3">
      <c r="A13900" t="s">
        <v>3014</v>
      </c>
      <c r="B13900">
        <v>2018</v>
      </c>
      <c r="C13900" t="s">
        <v>69</v>
      </c>
      <c r="D13900" s="4">
        <v>3.819</v>
      </c>
      <c r="E13900" t="s">
        <v>12</v>
      </c>
      <c r="F13900" t="s">
        <v>35</v>
      </c>
      <c r="G13900" t="str">
        <f t="shared" si="434"/>
        <v>S49A</v>
      </c>
      <c r="H13900" t="str">
        <f t="shared" si="435"/>
        <v>74716</v>
      </c>
      <c r="I13900" t="str">
        <f>VLOOKUP(F13900,Period!A:B,2,0)</f>
        <v>September</v>
      </c>
      <c r="J13900" t="str">
        <f>VLOOKUP(H13900,ap[[item_code]:[series_title]],2,0)</f>
        <v>Gasoline, unleaded premium, per gallon/3.785 liters in U.S. city average, average price, not seasonally adjusted</v>
      </c>
      <c r="K13900" t="str">
        <f>VLOOKUP(G13900,Areas!A:B,2,0)</f>
        <v>Los Angeles-Long Beach-Anaheim, CA</v>
      </c>
    </row>
    <row r="13901" spans="1:11" x14ac:dyDescent="0.3">
      <c r="A13901" t="s">
        <v>3014</v>
      </c>
      <c r="B13901">
        <v>2018</v>
      </c>
      <c r="C13901" t="s">
        <v>35</v>
      </c>
      <c r="D13901" s="4">
        <v>3.883</v>
      </c>
      <c r="E13901" t="s">
        <v>12</v>
      </c>
      <c r="F13901" t="s">
        <v>35</v>
      </c>
      <c r="G13901" t="str">
        <f t="shared" si="434"/>
        <v>S49A</v>
      </c>
      <c r="H13901" t="str">
        <f t="shared" si="435"/>
        <v>74716</v>
      </c>
      <c r="I13901" t="str">
        <f>VLOOKUP(F13901,Period!A:B,2,0)</f>
        <v>September</v>
      </c>
      <c r="J13901" t="str">
        <f>VLOOKUP(H13901,ap[[item_code]:[series_title]],2,0)</f>
        <v>Gasoline, unleaded premium, per gallon/3.785 liters in U.S. city average, average price, not seasonally adjusted</v>
      </c>
      <c r="K13901" t="str">
        <f>VLOOKUP(G13901,Areas!A:B,2,0)</f>
        <v>Los Angeles-Long Beach-Anaheim, CA</v>
      </c>
    </row>
    <row r="13902" spans="1:11" x14ac:dyDescent="0.3">
      <c r="A13902" t="s">
        <v>3014</v>
      </c>
      <c r="B13902">
        <v>2018</v>
      </c>
      <c r="C13902" t="s">
        <v>14</v>
      </c>
      <c r="D13902" s="4">
        <v>4.05</v>
      </c>
      <c r="E13902" t="s">
        <v>12</v>
      </c>
      <c r="F13902" t="s">
        <v>35</v>
      </c>
      <c r="G13902" t="str">
        <f t="shared" si="434"/>
        <v>S49A</v>
      </c>
      <c r="H13902" t="str">
        <f t="shared" si="435"/>
        <v>74716</v>
      </c>
      <c r="I13902" t="str">
        <f>VLOOKUP(F13902,Period!A:B,2,0)</f>
        <v>September</v>
      </c>
      <c r="J13902" t="str">
        <f>VLOOKUP(H13902,ap[[item_code]:[series_title]],2,0)</f>
        <v>Gasoline, unleaded premium, per gallon/3.785 liters in U.S. city average, average price, not seasonally adjusted</v>
      </c>
      <c r="K13902" t="str">
        <f>VLOOKUP(G13902,Areas!A:B,2,0)</f>
        <v>Los Angeles-Long Beach-Anaheim, CA</v>
      </c>
    </row>
    <row r="13903" spans="1:11" x14ac:dyDescent="0.3">
      <c r="A13903" t="s">
        <v>3014</v>
      </c>
      <c r="B13903">
        <v>2018</v>
      </c>
      <c r="C13903" t="s">
        <v>146</v>
      </c>
      <c r="D13903" s="4">
        <v>3.8450000000000002</v>
      </c>
      <c r="E13903" t="s">
        <v>12</v>
      </c>
      <c r="F13903" t="s">
        <v>35</v>
      </c>
      <c r="G13903" t="str">
        <f t="shared" si="434"/>
        <v>S49A</v>
      </c>
      <c r="H13903" t="str">
        <f t="shared" si="435"/>
        <v>74716</v>
      </c>
      <c r="I13903" t="str">
        <f>VLOOKUP(F13903,Period!A:B,2,0)</f>
        <v>September</v>
      </c>
      <c r="J13903" t="str">
        <f>VLOOKUP(H13903,ap[[item_code]:[series_title]],2,0)</f>
        <v>Gasoline, unleaded premium, per gallon/3.785 liters in U.S. city average, average price, not seasonally adjusted</v>
      </c>
      <c r="K13903" t="str">
        <f>VLOOKUP(G13903,Areas!A:B,2,0)</f>
        <v>Los Angeles-Long Beach-Anaheim, CA</v>
      </c>
    </row>
    <row r="13904" spans="1:11" x14ac:dyDescent="0.3">
      <c r="A13904" t="s">
        <v>3014</v>
      </c>
      <c r="B13904">
        <v>2018</v>
      </c>
      <c r="C13904" t="s">
        <v>18</v>
      </c>
      <c r="D13904" s="4">
        <v>3.6150000000000002</v>
      </c>
      <c r="E13904" t="s">
        <v>12</v>
      </c>
      <c r="F13904" t="s">
        <v>35</v>
      </c>
      <c r="G13904" t="str">
        <f t="shared" si="434"/>
        <v>S49A</v>
      </c>
      <c r="H13904" t="str">
        <f t="shared" si="435"/>
        <v>74716</v>
      </c>
      <c r="I13904" t="str">
        <f>VLOOKUP(F13904,Period!A:B,2,0)</f>
        <v>September</v>
      </c>
      <c r="J13904" t="str">
        <f>VLOOKUP(H13904,ap[[item_code]:[series_title]],2,0)</f>
        <v>Gasoline, unleaded premium, per gallon/3.785 liters in U.S. city average, average price, not seasonally adjusted</v>
      </c>
      <c r="K13904" t="str">
        <f>VLOOKUP(G13904,Areas!A:B,2,0)</f>
        <v>Los Angeles-Long Beach-Anaheim, CA</v>
      </c>
    </row>
    <row r="13905" spans="1:11" x14ac:dyDescent="0.3">
      <c r="A13905" t="s">
        <v>3014</v>
      </c>
      <c r="B13905">
        <v>2019</v>
      </c>
      <c r="C13905" t="s">
        <v>13</v>
      </c>
      <c r="D13905" s="4">
        <v>3.4849999999999999</v>
      </c>
      <c r="E13905" t="s">
        <v>12</v>
      </c>
      <c r="F13905" t="s">
        <v>35</v>
      </c>
      <c r="G13905" t="str">
        <f t="shared" si="434"/>
        <v>S49A</v>
      </c>
      <c r="H13905" t="str">
        <f t="shared" si="435"/>
        <v>74716</v>
      </c>
      <c r="I13905" t="str">
        <f>VLOOKUP(F13905,Period!A:B,2,0)</f>
        <v>September</v>
      </c>
      <c r="J13905" t="str">
        <f>VLOOKUP(H13905,ap[[item_code]:[series_title]],2,0)</f>
        <v>Gasoline, unleaded premium, per gallon/3.785 liters in U.S. city average, average price, not seasonally adjusted</v>
      </c>
      <c r="K13905" t="str">
        <f>VLOOKUP(G13905,Areas!A:B,2,0)</f>
        <v>Los Angeles-Long Beach-Anaheim, CA</v>
      </c>
    </row>
    <row r="13906" spans="1:11" x14ac:dyDescent="0.3">
      <c r="A13906" t="s">
        <v>3014</v>
      </c>
      <c r="B13906">
        <v>2019</v>
      </c>
      <c r="C13906" t="s">
        <v>183</v>
      </c>
      <c r="D13906" s="4">
        <v>3.524</v>
      </c>
      <c r="E13906" t="s">
        <v>12</v>
      </c>
      <c r="F13906" t="s">
        <v>35</v>
      </c>
      <c r="G13906" t="str">
        <f t="shared" si="434"/>
        <v>S49A</v>
      </c>
      <c r="H13906" t="str">
        <f t="shared" si="435"/>
        <v>74716</v>
      </c>
      <c r="I13906" t="str">
        <f>VLOOKUP(F13906,Period!A:B,2,0)</f>
        <v>September</v>
      </c>
      <c r="J13906" t="str">
        <f>VLOOKUP(H13906,ap[[item_code]:[series_title]],2,0)</f>
        <v>Gasoline, unleaded premium, per gallon/3.785 liters in U.S. city average, average price, not seasonally adjusted</v>
      </c>
      <c r="K13906" t="str">
        <f>VLOOKUP(G13906,Areas!A:B,2,0)</f>
        <v>Los Angeles-Long Beach-Anaheim, CA</v>
      </c>
    </row>
    <row r="13907" spans="1:11" x14ac:dyDescent="0.3">
      <c r="A13907" t="s">
        <v>3014</v>
      </c>
      <c r="B13907">
        <v>2019</v>
      </c>
      <c r="C13907" t="s">
        <v>25</v>
      </c>
      <c r="D13907" s="4">
        <v>3.681</v>
      </c>
      <c r="E13907" t="s">
        <v>12</v>
      </c>
      <c r="F13907" t="s">
        <v>35</v>
      </c>
      <c r="G13907" t="str">
        <f t="shared" si="434"/>
        <v>S49A</v>
      </c>
      <c r="H13907" t="str">
        <f t="shared" si="435"/>
        <v>74716</v>
      </c>
      <c r="I13907" t="str">
        <f>VLOOKUP(F13907,Period!A:B,2,0)</f>
        <v>September</v>
      </c>
      <c r="J13907" t="str">
        <f>VLOOKUP(H13907,ap[[item_code]:[series_title]],2,0)</f>
        <v>Gasoline, unleaded premium, per gallon/3.785 liters in U.S. city average, average price, not seasonally adjusted</v>
      </c>
      <c r="K13907" t="str">
        <f>VLOOKUP(G13907,Areas!A:B,2,0)</f>
        <v>Los Angeles-Long Beach-Anaheim, CA</v>
      </c>
    </row>
    <row r="13908" spans="1:11" x14ac:dyDescent="0.3">
      <c r="A13908" t="s">
        <v>3014</v>
      </c>
      <c r="B13908">
        <v>2019</v>
      </c>
      <c r="C13908" t="s">
        <v>93</v>
      </c>
      <c r="D13908" s="4">
        <v>4.202</v>
      </c>
      <c r="E13908" t="s">
        <v>12</v>
      </c>
      <c r="F13908" t="s">
        <v>35</v>
      </c>
      <c r="G13908" t="str">
        <f t="shared" si="434"/>
        <v>S49A</v>
      </c>
      <c r="H13908" t="str">
        <f t="shared" si="435"/>
        <v>74716</v>
      </c>
      <c r="I13908" t="str">
        <f>VLOOKUP(F13908,Period!A:B,2,0)</f>
        <v>September</v>
      </c>
      <c r="J13908" t="str">
        <f>VLOOKUP(H13908,ap[[item_code]:[series_title]],2,0)</f>
        <v>Gasoline, unleaded premium, per gallon/3.785 liters in U.S. city average, average price, not seasonally adjusted</v>
      </c>
      <c r="K13908" t="str">
        <f>VLOOKUP(G13908,Areas!A:B,2,0)</f>
        <v>Los Angeles-Long Beach-Anaheim, CA</v>
      </c>
    </row>
    <row r="13909" spans="1:11" x14ac:dyDescent="0.3">
      <c r="A13909" t="s">
        <v>3014</v>
      </c>
      <c r="B13909">
        <v>2019</v>
      </c>
      <c r="C13909" t="s">
        <v>89</v>
      </c>
      <c r="D13909" s="4">
        <v>4.2279999999999998</v>
      </c>
      <c r="E13909" t="s">
        <v>12</v>
      </c>
      <c r="F13909" t="s">
        <v>35</v>
      </c>
      <c r="G13909" t="str">
        <f t="shared" si="434"/>
        <v>S49A</v>
      </c>
      <c r="H13909" t="str">
        <f t="shared" si="435"/>
        <v>74716</v>
      </c>
      <c r="I13909" t="str">
        <f>VLOOKUP(F13909,Period!A:B,2,0)</f>
        <v>September</v>
      </c>
      <c r="J13909" t="str">
        <f>VLOOKUP(H13909,ap[[item_code]:[series_title]],2,0)</f>
        <v>Gasoline, unleaded premium, per gallon/3.785 liters in U.S. city average, average price, not seasonally adjusted</v>
      </c>
      <c r="K13909" t="str">
        <f>VLOOKUP(G13909,Areas!A:B,2,0)</f>
        <v>Los Angeles-Long Beach-Anaheim, CA</v>
      </c>
    </row>
    <row r="13910" spans="1:11" x14ac:dyDescent="0.3">
      <c r="A13910" t="s">
        <v>3014</v>
      </c>
      <c r="B13910">
        <v>2019</v>
      </c>
      <c r="C13910" t="s">
        <v>133</v>
      </c>
      <c r="D13910" s="4">
        <v>3.9620000000000002</v>
      </c>
      <c r="E13910" t="s">
        <v>12</v>
      </c>
      <c r="F13910" t="s">
        <v>35</v>
      </c>
      <c r="G13910" t="str">
        <f t="shared" si="434"/>
        <v>S49A</v>
      </c>
      <c r="H13910" t="str">
        <f t="shared" si="435"/>
        <v>74716</v>
      </c>
      <c r="I13910" t="str">
        <f>VLOOKUP(F13910,Period!A:B,2,0)</f>
        <v>September</v>
      </c>
      <c r="J13910" t="str">
        <f>VLOOKUP(H13910,ap[[item_code]:[series_title]],2,0)</f>
        <v>Gasoline, unleaded premium, per gallon/3.785 liters in U.S. city average, average price, not seasonally adjusted</v>
      </c>
      <c r="K13910" t="str">
        <f>VLOOKUP(G13910,Areas!A:B,2,0)</f>
        <v>Los Angeles-Long Beach-Anaheim, CA</v>
      </c>
    </row>
    <row r="13911" spans="1:11" x14ac:dyDescent="0.3">
      <c r="A13911" t="s">
        <v>3014</v>
      </c>
      <c r="B13911">
        <v>2019</v>
      </c>
      <c r="C13911" t="s">
        <v>82</v>
      </c>
      <c r="D13911" s="4">
        <v>3.919</v>
      </c>
      <c r="E13911" t="s">
        <v>12</v>
      </c>
      <c r="F13911" t="s">
        <v>35</v>
      </c>
      <c r="G13911" t="str">
        <f t="shared" si="434"/>
        <v>S49A</v>
      </c>
      <c r="H13911" t="str">
        <f t="shared" si="435"/>
        <v>74716</v>
      </c>
      <c r="I13911" t="str">
        <f>VLOOKUP(F13911,Period!A:B,2,0)</f>
        <v>September</v>
      </c>
      <c r="J13911" t="str">
        <f>VLOOKUP(H13911,ap[[item_code]:[series_title]],2,0)</f>
        <v>Gasoline, unleaded premium, per gallon/3.785 liters in U.S. city average, average price, not seasonally adjusted</v>
      </c>
      <c r="K13911" t="str">
        <f>VLOOKUP(G13911,Areas!A:B,2,0)</f>
        <v>Los Angeles-Long Beach-Anaheim, CA</v>
      </c>
    </row>
    <row r="13912" spans="1:11" x14ac:dyDescent="0.3">
      <c r="A13912" t="s">
        <v>3014</v>
      </c>
      <c r="B13912">
        <v>2019</v>
      </c>
      <c r="C13912" t="s">
        <v>69</v>
      </c>
      <c r="D13912" s="4">
        <v>3.7909999999999999</v>
      </c>
      <c r="E13912" t="s">
        <v>12</v>
      </c>
      <c r="F13912" t="s">
        <v>35</v>
      </c>
      <c r="G13912" t="str">
        <f t="shared" si="434"/>
        <v>S49A</v>
      </c>
      <c r="H13912" t="str">
        <f t="shared" si="435"/>
        <v>74716</v>
      </c>
      <c r="I13912" t="str">
        <f>VLOOKUP(F13912,Period!A:B,2,0)</f>
        <v>September</v>
      </c>
      <c r="J13912" t="str">
        <f>VLOOKUP(H13912,ap[[item_code]:[series_title]],2,0)</f>
        <v>Gasoline, unleaded premium, per gallon/3.785 liters in U.S. city average, average price, not seasonally adjusted</v>
      </c>
      <c r="K13912" t="str">
        <f>VLOOKUP(G13912,Areas!A:B,2,0)</f>
        <v>Los Angeles-Long Beach-Anaheim, CA</v>
      </c>
    </row>
    <row r="13913" spans="1:11" x14ac:dyDescent="0.3">
      <c r="A13913" t="s">
        <v>3014</v>
      </c>
      <c r="B13913">
        <v>2019</v>
      </c>
      <c r="C13913" t="s">
        <v>35</v>
      </c>
      <c r="D13913" s="4">
        <v>4.0060000000000002</v>
      </c>
      <c r="E13913" t="s">
        <v>12</v>
      </c>
      <c r="F13913" t="s">
        <v>35</v>
      </c>
      <c r="G13913" t="str">
        <f t="shared" si="434"/>
        <v>S49A</v>
      </c>
      <c r="H13913" t="str">
        <f t="shared" si="435"/>
        <v>74716</v>
      </c>
      <c r="I13913" t="str">
        <f>VLOOKUP(F13913,Period!A:B,2,0)</f>
        <v>September</v>
      </c>
      <c r="J13913" t="str">
        <f>VLOOKUP(H13913,ap[[item_code]:[series_title]],2,0)</f>
        <v>Gasoline, unleaded premium, per gallon/3.785 liters in U.S. city average, average price, not seasonally adjusted</v>
      </c>
      <c r="K13913" t="str">
        <f>VLOOKUP(G13913,Areas!A:B,2,0)</f>
        <v>Los Angeles-Long Beach-Anaheim, CA</v>
      </c>
    </row>
    <row r="13914" spans="1:11" x14ac:dyDescent="0.3">
      <c r="A13914" t="s">
        <v>3014</v>
      </c>
      <c r="B13914">
        <v>2019</v>
      </c>
      <c r="C13914" t="s">
        <v>14</v>
      </c>
      <c r="D13914" s="4">
        <v>4.375</v>
      </c>
      <c r="E13914" t="s">
        <v>12</v>
      </c>
      <c r="F13914" t="s">
        <v>35</v>
      </c>
      <c r="G13914" t="str">
        <f t="shared" si="434"/>
        <v>S49A</v>
      </c>
      <c r="H13914" t="str">
        <f t="shared" si="435"/>
        <v>74716</v>
      </c>
      <c r="I13914" t="str">
        <f>VLOOKUP(F13914,Period!A:B,2,0)</f>
        <v>September</v>
      </c>
      <c r="J13914" t="str">
        <f>VLOOKUP(H13914,ap[[item_code]:[series_title]],2,0)</f>
        <v>Gasoline, unleaded premium, per gallon/3.785 liters in U.S. city average, average price, not seasonally adjusted</v>
      </c>
      <c r="K13914" t="str">
        <f>VLOOKUP(G13914,Areas!A:B,2,0)</f>
        <v>Los Angeles-Long Beach-Anaheim, CA</v>
      </c>
    </row>
    <row r="13915" spans="1:11" x14ac:dyDescent="0.3">
      <c r="A13915" t="s">
        <v>3014</v>
      </c>
      <c r="B13915">
        <v>2019</v>
      </c>
      <c r="C13915" t="s">
        <v>146</v>
      </c>
      <c r="D13915" s="4">
        <v>4.1870000000000003</v>
      </c>
      <c r="E13915" t="s">
        <v>12</v>
      </c>
      <c r="F13915" t="s">
        <v>35</v>
      </c>
      <c r="G13915" t="str">
        <f t="shared" si="434"/>
        <v>S49A</v>
      </c>
      <c r="H13915" t="str">
        <f t="shared" si="435"/>
        <v>74716</v>
      </c>
      <c r="I13915" t="str">
        <f>VLOOKUP(F13915,Period!A:B,2,0)</f>
        <v>September</v>
      </c>
      <c r="J13915" t="str">
        <f>VLOOKUP(H13915,ap[[item_code]:[series_title]],2,0)</f>
        <v>Gasoline, unleaded premium, per gallon/3.785 liters in U.S. city average, average price, not seasonally adjusted</v>
      </c>
      <c r="K13915" t="str">
        <f>VLOOKUP(G13915,Areas!A:B,2,0)</f>
        <v>Los Angeles-Long Beach-Anaheim, CA</v>
      </c>
    </row>
    <row r="13916" spans="1:11" x14ac:dyDescent="0.3">
      <c r="A13916" t="s">
        <v>3014</v>
      </c>
      <c r="B13916">
        <v>2019</v>
      </c>
      <c r="C13916" t="s">
        <v>18</v>
      </c>
      <c r="D13916" s="4">
        <v>3.879</v>
      </c>
      <c r="E13916" t="s">
        <v>12</v>
      </c>
      <c r="F13916" t="s">
        <v>35</v>
      </c>
      <c r="G13916" t="str">
        <f t="shared" si="434"/>
        <v>S49A</v>
      </c>
      <c r="H13916" t="str">
        <f t="shared" si="435"/>
        <v>74716</v>
      </c>
      <c r="I13916" t="str">
        <f>VLOOKUP(F13916,Period!A:B,2,0)</f>
        <v>September</v>
      </c>
      <c r="J13916" t="str">
        <f>VLOOKUP(H13916,ap[[item_code]:[series_title]],2,0)</f>
        <v>Gasoline, unleaded premium, per gallon/3.785 liters in U.S. city average, average price, not seasonally adjusted</v>
      </c>
      <c r="K13916" t="str">
        <f>VLOOKUP(G13916,Areas!A:B,2,0)</f>
        <v>Los Angeles-Long Beach-Anaheim, CA</v>
      </c>
    </row>
    <row r="13917" spans="1:11" x14ac:dyDescent="0.3">
      <c r="A13917" t="s">
        <v>3014</v>
      </c>
      <c r="B13917">
        <v>2020</v>
      </c>
      <c r="C13917" t="s">
        <v>13</v>
      </c>
      <c r="D13917" s="4">
        <v>3.786</v>
      </c>
      <c r="E13917" t="s">
        <v>12</v>
      </c>
      <c r="F13917" t="s">
        <v>35</v>
      </c>
      <c r="G13917" t="str">
        <f t="shared" si="434"/>
        <v>S49A</v>
      </c>
      <c r="H13917" t="str">
        <f t="shared" si="435"/>
        <v>74716</v>
      </c>
      <c r="I13917" t="str">
        <f>VLOOKUP(F13917,Period!A:B,2,0)</f>
        <v>September</v>
      </c>
      <c r="J13917" t="str">
        <f>VLOOKUP(H13917,ap[[item_code]:[series_title]],2,0)</f>
        <v>Gasoline, unleaded premium, per gallon/3.785 liters in U.S. city average, average price, not seasonally adjusted</v>
      </c>
      <c r="K13917" t="str">
        <f>VLOOKUP(G13917,Areas!A:B,2,0)</f>
        <v>Los Angeles-Long Beach-Anaheim, CA</v>
      </c>
    </row>
    <row r="13918" spans="1:11" x14ac:dyDescent="0.3">
      <c r="A13918" t="s">
        <v>3014</v>
      </c>
      <c r="B13918">
        <v>2020</v>
      </c>
      <c r="C13918" t="s">
        <v>183</v>
      </c>
      <c r="D13918" s="4">
        <v>3.7749999999999999</v>
      </c>
      <c r="E13918" t="s">
        <v>12</v>
      </c>
      <c r="F13918" t="s">
        <v>35</v>
      </c>
      <c r="G13918" t="str">
        <f t="shared" si="434"/>
        <v>S49A</v>
      </c>
      <c r="H13918" t="str">
        <f t="shared" si="435"/>
        <v>74716</v>
      </c>
      <c r="I13918" t="str">
        <f>VLOOKUP(F13918,Period!A:B,2,0)</f>
        <v>September</v>
      </c>
      <c r="J13918" t="str">
        <f>VLOOKUP(H13918,ap[[item_code]:[series_title]],2,0)</f>
        <v>Gasoline, unleaded premium, per gallon/3.785 liters in U.S. city average, average price, not seasonally adjusted</v>
      </c>
      <c r="K13918" t="str">
        <f>VLOOKUP(G13918,Areas!A:B,2,0)</f>
        <v>Los Angeles-Long Beach-Anaheim, CA</v>
      </c>
    </row>
    <row r="13919" spans="1:11" x14ac:dyDescent="0.3">
      <c r="A13919" t="s">
        <v>3014</v>
      </c>
      <c r="B13919">
        <v>2020</v>
      </c>
      <c r="C13919" t="s">
        <v>25</v>
      </c>
      <c r="D13919" s="4">
        <v>3.5169999999999999</v>
      </c>
      <c r="E13919" t="s">
        <v>12</v>
      </c>
      <c r="F13919" t="s">
        <v>35</v>
      </c>
      <c r="G13919" t="str">
        <f t="shared" si="434"/>
        <v>S49A</v>
      </c>
      <c r="H13919" t="str">
        <f t="shared" si="435"/>
        <v>74716</v>
      </c>
      <c r="I13919" t="str">
        <f>VLOOKUP(F13919,Period!A:B,2,0)</f>
        <v>September</v>
      </c>
      <c r="J13919" t="str">
        <f>VLOOKUP(H13919,ap[[item_code]:[series_title]],2,0)</f>
        <v>Gasoline, unleaded premium, per gallon/3.785 liters in U.S. city average, average price, not seasonally adjusted</v>
      </c>
      <c r="K13919" t="str">
        <f>VLOOKUP(G13919,Areas!A:B,2,0)</f>
        <v>Los Angeles-Long Beach-Anaheim, CA</v>
      </c>
    </row>
    <row r="13920" spans="1:11" x14ac:dyDescent="0.3">
      <c r="A13920" t="s">
        <v>3014</v>
      </c>
      <c r="B13920">
        <v>2020</v>
      </c>
      <c r="C13920" t="s">
        <v>93</v>
      </c>
      <c r="D13920" s="4">
        <v>3.1269999999999998</v>
      </c>
      <c r="E13920" t="s">
        <v>12</v>
      </c>
      <c r="F13920" t="s">
        <v>35</v>
      </c>
      <c r="G13920" t="str">
        <f t="shared" si="434"/>
        <v>S49A</v>
      </c>
      <c r="H13920" t="str">
        <f t="shared" si="435"/>
        <v>74716</v>
      </c>
      <c r="I13920" t="str">
        <f>VLOOKUP(F13920,Period!A:B,2,0)</f>
        <v>September</v>
      </c>
      <c r="J13920" t="str">
        <f>VLOOKUP(H13920,ap[[item_code]:[series_title]],2,0)</f>
        <v>Gasoline, unleaded premium, per gallon/3.785 liters in U.S. city average, average price, not seasonally adjusted</v>
      </c>
      <c r="K13920" t="str">
        <f>VLOOKUP(G13920,Areas!A:B,2,0)</f>
        <v>Los Angeles-Long Beach-Anaheim, CA</v>
      </c>
    </row>
    <row r="13921" spans="1:11" x14ac:dyDescent="0.3">
      <c r="A13921" t="s">
        <v>3014</v>
      </c>
      <c r="B13921">
        <v>2020</v>
      </c>
      <c r="C13921" t="s">
        <v>89</v>
      </c>
      <c r="D13921" s="4">
        <v>3.0329999999999999</v>
      </c>
      <c r="E13921" t="s">
        <v>12</v>
      </c>
      <c r="F13921" t="s">
        <v>35</v>
      </c>
      <c r="G13921" t="str">
        <f t="shared" si="434"/>
        <v>S49A</v>
      </c>
      <c r="H13921" t="str">
        <f t="shared" si="435"/>
        <v>74716</v>
      </c>
      <c r="I13921" t="str">
        <f>VLOOKUP(F13921,Period!A:B,2,0)</f>
        <v>September</v>
      </c>
      <c r="J13921" t="str">
        <f>VLOOKUP(H13921,ap[[item_code]:[series_title]],2,0)</f>
        <v>Gasoline, unleaded premium, per gallon/3.785 liters in U.S. city average, average price, not seasonally adjusted</v>
      </c>
      <c r="K13921" t="str">
        <f>VLOOKUP(G13921,Areas!A:B,2,0)</f>
        <v>Los Angeles-Long Beach-Anaheim, CA</v>
      </c>
    </row>
    <row r="13922" spans="1:11" x14ac:dyDescent="0.3">
      <c r="A13922" t="s">
        <v>3014</v>
      </c>
      <c r="B13922">
        <v>2020</v>
      </c>
      <c r="C13922" t="s">
        <v>133</v>
      </c>
      <c r="D13922" s="4">
        <v>3.1890000000000001</v>
      </c>
      <c r="E13922" t="s">
        <v>12</v>
      </c>
      <c r="F13922" t="s">
        <v>35</v>
      </c>
      <c r="G13922" t="str">
        <f t="shared" si="434"/>
        <v>S49A</v>
      </c>
      <c r="H13922" t="str">
        <f t="shared" si="435"/>
        <v>74716</v>
      </c>
      <c r="I13922" t="str">
        <f>VLOOKUP(F13922,Period!A:B,2,0)</f>
        <v>September</v>
      </c>
      <c r="J13922" t="str">
        <f>VLOOKUP(H13922,ap[[item_code]:[series_title]],2,0)</f>
        <v>Gasoline, unleaded premium, per gallon/3.785 liters in U.S. city average, average price, not seasonally adjusted</v>
      </c>
      <c r="K13922" t="str">
        <f>VLOOKUP(G13922,Areas!A:B,2,0)</f>
        <v>Los Angeles-Long Beach-Anaheim, CA</v>
      </c>
    </row>
    <row r="13923" spans="1:11" x14ac:dyDescent="0.3">
      <c r="A13923" t="s">
        <v>3014</v>
      </c>
      <c r="B13923">
        <v>2020</v>
      </c>
      <c r="C13923" t="s">
        <v>82</v>
      </c>
      <c r="D13923" s="4">
        <v>3.323</v>
      </c>
      <c r="E13923" t="s">
        <v>12</v>
      </c>
      <c r="F13923" t="s">
        <v>35</v>
      </c>
      <c r="G13923" t="str">
        <f t="shared" si="434"/>
        <v>S49A</v>
      </c>
      <c r="H13923" t="str">
        <f t="shared" si="435"/>
        <v>74716</v>
      </c>
      <c r="I13923" t="str">
        <f>VLOOKUP(F13923,Period!A:B,2,0)</f>
        <v>September</v>
      </c>
      <c r="J13923" t="str">
        <f>VLOOKUP(H13923,ap[[item_code]:[series_title]],2,0)</f>
        <v>Gasoline, unleaded premium, per gallon/3.785 liters in U.S. city average, average price, not seasonally adjusted</v>
      </c>
      <c r="K13923" t="str">
        <f>VLOOKUP(G13923,Areas!A:B,2,0)</f>
        <v>Los Angeles-Long Beach-Anaheim, CA</v>
      </c>
    </row>
    <row r="13924" spans="1:11" x14ac:dyDescent="0.3">
      <c r="A13924" t="s">
        <v>3014</v>
      </c>
      <c r="B13924">
        <v>2020</v>
      </c>
      <c r="C13924" t="s">
        <v>69</v>
      </c>
      <c r="D13924" s="4">
        <v>3.3839999999999999</v>
      </c>
      <c r="E13924" t="s">
        <v>12</v>
      </c>
      <c r="F13924" t="s">
        <v>35</v>
      </c>
      <c r="G13924" t="str">
        <f t="shared" si="434"/>
        <v>S49A</v>
      </c>
      <c r="H13924" t="str">
        <f t="shared" si="435"/>
        <v>74716</v>
      </c>
      <c r="I13924" t="str">
        <f>VLOOKUP(F13924,Period!A:B,2,0)</f>
        <v>September</v>
      </c>
      <c r="J13924" t="str">
        <f>VLOOKUP(H13924,ap[[item_code]:[series_title]],2,0)</f>
        <v>Gasoline, unleaded premium, per gallon/3.785 liters in U.S. city average, average price, not seasonally adjusted</v>
      </c>
      <c r="K13924" t="str">
        <f>VLOOKUP(G13924,Areas!A:B,2,0)</f>
        <v>Los Angeles-Long Beach-Anaheim, CA</v>
      </c>
    </row>
    <row r="13925" spans="1:11" x14ac:dyDescent="0.3">
      <c r="A13925" t="s">
        <v>3014</v>
      </c>
      <c r="B13925">
        <v>2020</v>
      </c>
      <c r="C13925" t="s">
        <v>35</v>
      </c>
      <c r="D13925" s="4">
        <v>3.419</v>
      </c>
      <c r="E13925" t="s">
        <v>12</v>
      </c>
      <c r="F13925" t="s">
        <v>35</v>
      </c>
      <c r="G13925" t="str">
        <f t="shared" si="434"/>
        <v>S49A</v>
      </c>
      <c r="H13925" t="str">
        <f t="shared" si="435"/>
        <v>74716</v>
      </c>
      <c r="I13925" t="str">
        <f>VLOOKUP(F13925,Period!A:B,2,0)</f>
        <v>September</v>
      </c>
      <c r="J13925" t="str">
        <f>VLOOKUP(H13925,ap[[item_code]:[series_title]],2,0)</f>
        <v>Gasoline, unleaded premium, per gallon/3.785 liters in U.S. city average, average price, not seasonally adjusted</v>
      </c>
      <c r="K13925" t="str">
        <f>VLOOKUP(G13925,Areas!A:B,2,0)</f>
        <v>Los Angeles-Long Beach-Anaheim, CA</v>
      </c>
    </row>
    <row r="13926" spans="1:11" x14ac:dyDescent="0.3">
      <c r="A13926" t="s">
        <v>3014</v>
      </c>
      <c r="B13926">
        <v>2020</v>
      </c>
      <c r="C13926" t="s">
        <v>14</v>
      </c>
      <c r="D13926" s="4">
        <v>3.3679999999999999</v>
      </c>
      <c r="E13926" t="s">
        <v>12</v>
      </c>
      <c r="F13926" t="s">
        <v>35</v>
      </c>
      <c r="G13926" t="str">
        <f t="shared" si="434"/>
        <v>S49A</v>
      </c>
      <c r="H13926" t="str">
        <f t="shared" si="435"/>
        <v>74716</v>
      </c>
      <c r="I13926" t="str">
        <f>VLOOKUP(F13926,Period!A:B,2,0)</f>
        <v>September</v>
      </c>
      <c r="J13926" t="str">
        <f>VLOOKUP(H13926,ap[[item_code]:[series_title]],2,0)</f>
        <v>Gasoline, unleaded premium, per gallon/3.785 liters in U.S. city average, average price, not seasonally adjusted</v>
      </c>
      <c r="K13926" t="str">
        <f>VLOOKUP(G13926,Areas!A:B,2,0)</f>
        <v>Los Angeles-Long Beach-Anaheim, CA</v>
      </c>
    </row>
    <row r="13927" spans="1:11" x14ac:dyDescent="0.3">
      <c r="A13927" t="s">
        <v>3014</v>
      </c>
      <c r="B13927">
        <v>2020</v>
      </c>
      <c r="C13927" t="s">
        <v>146</v>
      </c>
      <c r="D13927" s="4">
        <v>3.33</v>
      </c>
      <c r="E13927" t="s">
        <v>12</v>
      </c>
      <c r="F13927" t="s">
        <v>35</v>
      </c>
      <c r="G13927" t="str">
        <f t="shared" si="434"/>
        <v>S49A</v>
      </c>
      <c r="H13927" t="str">
        <f t="shared" si="435"/>
        <v>74716</v>
      </c>
      <c r="I13927" t="str">
        <f>VLOOKUP(F13927,Period!A:B,2,0)</f>
        <v>September</v>
      </c>
      <c r="J13927" t="str">
        <f>VLOOKUP(H13927,ap[[item_code]:[series_title]],2,0)</f>
        <v>Gasoline, unleaded premium, per gallon/3.785 liters in U.S. city average, average price, not seasonally adjusted</v>
      </c>
      <c r="K13927" t="str">
        <f>VLOOKUP(G13927,Areas!A:B,2,0)</f>
        <v>Los Angeles-Long Beach-Anaheim, CA</v>
      </c>
    </row>
    <row r="13928" spans="1:11" x14ac:dyDescent="0.3">
      <c r="A13928" t="s">
        <v>3014</v>
      </c>
      <c r="B13928">
        <v>2020</v>
      </c>
      <c r="C13928" t="s">
        <v>18</v>
      </c>
      <c r="D13928" s="4">
        <v>3.355</v>
      </c>
      <c r="E13928" t="s">
        <v>12</v>
      </c>
      <c r="F13928" t="s">
        <v>35</v>
      </c>
      <c r="G13928" t="str">
        <f t="shared" si="434"/>
        <v>S49A</v>
      </c>
      <c r="H13928" t="str">
        <f t="shared" si="435"/>
        <v>74716</v>
      </c>
      <c r="I13928" t="str">
        <f>VLOOKUP(F13928,Period!A:B,2,0)</f>
        <v>September</v>
      </c>
      <c r="J13928" t="str">
        <f>VLOOKUP(H13928,ap[[item_code]:[series_title]],2,0)</f>
        <v>Gasoline, unleaded premium, per gallon/3.785 liters in U.S. city average, average price, not seasonally adjusted</v>
      </c>
      <c r="K13928" t="str">
        <f>VLOOKUP(G13928,Areas!A:B,2,0)</f>
        <v>Los Angeles-Long Beach-Anaheim, CA</v>
      </c>
    </row>
    <row r="13929" spans="1:11" x14ac:dyDescent="0.3">
      <c r="A13929" t="s">
        <v>3014</v>
      </c>
      <c r="B13929">
        <v>2021</v>
      </c>
      <c r="C13929" t="s">
        <v>13</v>
      </c>
      <c r="D13929" s="4">
        <v>3.5089999999999999</v>
      </c>
      <c r="E13929" t="s">
        <v>12</v>
      </c>
      <c r="F13929" t="s">
        <v>35</v>
      </c>
      <c r="G13929" t="str">
        <f t="shared" si="434"/>
        <v>S49A</v>
      </c>
      <c r="H13929" t="str">
        <f t="shared" si="435"/>
        <v>74716</v>
      </c>
      <c r="I13929" t="str">
        <f>VLOOKUP(F13929,Period!A:B,2,0)</f>
        <v>September</v>
      </c>
      <c r="J13929" t="str">
        <f>VLOOKUP(H13929,ap[[item_code]:[series_title]],2,0)</f>
        <v>Gasoline, unleaded premium, per gallon/3.785 liters in U.S. city average, average price, not seasonally adjusted</v>
      </c>
      <c r="K13929" t="str">
        <f>VLOOKUP(G13929,Areas!A:B,2,0)</f>
        <v>Los Angeles-Long Beach-Anaheim, CA</v>
      </c>
    </row>
    <row r="13930" spans="1:11" x14ac:dyDescent="0.3">
      <c r="A13930" t="s">
        <v>3014</v>
      </c>
      <c r="B13930">
        <v>2021</v>
      </c>
      <c r="C13930" t="s">
        <v>183</v>
      </c>
      <c r="D13930" s="4">
        <v>3.734</v>
      </c>
      <c r="E13930" t="s">
        <v>12</v>
      </c>
      <c r="F13930" t="s">
        <v>35</v>
      </c>
      <c r="G13930" t="str">
        <f t="shared" si="434"/>
        <v>S49A</v>
      </c>
      <c r="H13930" t="str">
        <f t="shared" si="435"/>
        <v>74716</v>
      </c>
      <c r="I13930" t="str">
        <f>VLOOKUP(F13930,Period!A:B,2,0)</f>
        <v>September</v>
      </c>
      <c r="J13930" t="str">
        <f>VLOOKUP(H13930,ap[[item_code]:[series_title]],2,0)</f>
        <v>Gasoline, unleaded premium, per gallon/3.785 liters in U.S. city average, average price, not seasonally adjusted</v>
      </c>
      <c r="K13930" t="str">
        <f>VLOOKUP(G13930,Areas!A:B,2,0)</f>
        <v>Los Angeles-Long Beach-Anaheim, CA</v>
      </c>
    </row>
    <row r="13931" spans="1:11" x14ac:dyDescent="0.3">
      <c r="A13931" t="s">
        <v>3014</v>
      </c>
      <c r="B13931">
        <v>2021</v>
      </c>
      <c r="C13931" t="s">
        <v>25</v>
      </c>
      <c r="D13931" s="4">
        <v>4.0270000000000001</v>
      </c>
      <c r="E13931" t="s">
        <v>12</v>
      </c>
      <c r="F13931" t="s">
        <v>35</v>
      </c>
      <c r="G13931" t="str">
        <f t="shared" si="434"/>
        <v>S49A</v>
      </c>
      <c r="H13931" t="str">
        <f t="shared" si="435"/>
        <v>74716</v>
      </c>
      <c r="I13931" t="str">
        <f>VLOOKUP(F13931,Period!A:B,2,0)</f>
        <v>September</v>
      </c>
      <c r="J13931" t="str">
        <f>VLOOKUP(H13931,ap[[item_code]:[series_title]],2,0)</f>
        <v>Gasoline, unleaded premium, per gallon/3.785 liters in U.S. city average, average price, not seasonally adjusted</v>
      </c>
      <c r="K13931" t="str">
        <f>VLOOKUP(G13931,Areas!A:B,2,0)</f>
        <v>Los Angeles-Long Beach-Anaheim, CA</v>
      </c>
    </row>
    <row r="13932" spans="1:11" x14ac:dyDescent="0.3">
      <c r="A13932" t="s">
        <v>3014</v>
      </c>
      <c r="B13932">
        <v>2021</v>
      </c>
      <c r="C13932" t="s">
        <v>93</v>
      </c>
      <c r="D13932" s="4">
        <v>4.13</v>
      </c>
      <c r="E13932" t="s">
        <v>12</v>
      </c>
      <c r="F13932" t="s">
        <v>35</v>
      </c>
      <c r="G13932" t="str">
        <f t="shared" si="434"/>
        <v>S49A</v>
      </c>
      <c r="H13932" t="str">
        <f t="shared" si="435"/>
        <v>74716</v>
      </c>
      <c r="I13932" t="str">
        <f>VLOOKUP(F13932,Period!A:B,2,0)</f>
        <v>September</v>
      </c>
      <c r="J13932" t="str">
        <f>VLOOKUP(H13932,ap[[item_code]:[series_title]],2,0)</f>
        <v>Gasoline, unleaded premium, per gallon/3.785 liters in U.S. city average, average price, not seasonally adjusted</v>
      </c>
      <c r="K13932" t="str">
        <f>VLOOKUP(G13932,Areas!A:B,2,0)</f>
        <v>Los Angeles-Long Beach-Anaheim, CA</v>
      </c>
    </row>
    <row r="13933" spans="1:11" x14ac:dyDescent="0.3">
      <c r="A13933" t="s">
        <v>3014</v>
      </c>
      <c r="B13933">
        <v>2021</v>
      </c>
      <c r="C13933" t="s">
        <v>89</v>
      </c>
      <c r="D13933" s="4">
        <v>4.2759999999999998</v>
      </c>
      <c r="E13933" t="s">
        <v>12</v>
      </c>
      <c r="F13933" t="s">
        <v>35</v>
      </c>
      <c r="G13933" t="str">
        <f t="shared" si="434"/>
        <v>S49A</v>
      </c>
      <c r="H13933" t="str">
        <f t="shared" si="435"/>
        <v>74716</v>
      </c>
      <c r="I13933" t="str">
        <f>VLOOKUP(F13933,Period!A:B,2,0)</f>
        <v>September</v>
      </c>
      <c r="J13933" t="str">
        <f>VLOOKUP(H13933,ap[[item_code]:[series_title]],2,0)</f>
        <v>Gasoline, unleaded premium, per gallon/3.785 liters in U.S. city average, average price, not seasonally adjusted</v>
      </c>
      <c r="K13933" t="str">
        <f>VLOOKUP(G13933,Areas!A:B,2,0)</f>
        <v>Los Angeles-Long Beach-Anaheim, CA</v>
      </c>
    </row>
    <row r="13934" spans="1:11" x14ac:dyDescent="0.3">
      <c r="A13934" t="s">
        <v>3014</v>
      </c>
      <c r="B13934">
        <v>2021</v>
      </c>
      <c r="C13934" t="s">
        <v>133</v>
      </c>
      <c r="D13934" s="4">
        <v>4.5259999999999998</v>
      </c>
      <c r="E13934" t="s">
        <v>12</v>
      </c>
      <c r="F13934" t="s">
        <v>35</v>
      </c>
      <c r="G13934" t="str">
        <f t="shared" si="434"/>
        <v>S49A</v>
      </c>
      <c r="H13934" t="str">
        <f t="shared" si="435"/>
        <v>74716</v>
      </c>
      <c r="I13934" t="str">
        <f>VLOOKUP(F13934,Period!A:B,2,0)</f>
        <v>September</v>
      </c>
      <c r="J13934" t="str">
        <f>VLOOKUP(H13934,ap[[item_code]:[series_title]],2,0)</f>
        <v>Gasoline, unleaded premium, per gallon/3.785 liters in U.S. city average, average price, not seasonally adjusted</v>
      </c>
      <c r="K13934" t="str">
        <f>VLOOKUP(G13934,Areas!A:B,2,0)</f>
        <v>Los Angeles-Long Beach-Anaheim, CA</v>
      </c>
    </row>
    <row r="13935" spans="1:11" x14ac:dyDescent="0.3">
      <c r="A13935" t="s">
        <v>3014</v>
      </c>
      <c r="B13935">
        <v>2021</v>
      </c>
      <c r="C13935" t="s">
        <v>82</v>
      </c>
      <c r="D13935" s="4">
        <v>4.6159999999999997</v>
      </c>
      <c r="E13935" t="s">
        <v>12</v>
      </c>
      <c r="F13935" t="s">
        <v>35</v>
      </c>
      <c r="G13935" t="str">
        <f t="shared" si="434"/>
        <v>S49A</v>
      </c>
      <c r="H13935" t="str">
        <f t="shared" si="435"/>
        <v>74716</v>
      </c>
      <c r="I13935" t="str">
        <f>VLOOKUP(F13935,Period!A:B,2,0)</f>
        <v>September</v>
      </c>
      <c r="J13935" t="str">
        <f>VLOOKUP(H13935,ap[[item_code]:[series_title]],2,0)</f>
        <v>Gasoline, unleaded premium, per gallon/3.785 liters in U.S. city average, average price, not seasonally adjusted</v>
      </c>
      <c r="K13935" t="str">
        <f>VLOOKUP(G13935,Areas!A:B,2,0)</f>
        <v>Los Angeles-Long Beach-Anaheim, CA</v>
      </c>
    </row>
    <row r="13936" spans="1:11" x14ac:dyDescent="0.3">
      <c r="A13936" t="s">
        <v>3014</v>
      </c>
      <c r="B13936">
        <v>2021</v>
      </c>
      <c r="C13936" t="s">
        <v>69</v>
      </c>
      <c r="D13936" s="4">
        <v>4.6639999999999997</v>
      </c>
      <c r="E13936" t="s">
        <v>12</v>
      </c>
      <c r="F13936" t="s">
        <v>35</v>
      </c>
      <c r="G13936" t="str">
        <f t="shared" si="434"/>
        <v>S49A</v>
      </c>
      <c r="H13936" t="str">
        <f t="shared" si="435"/>
        <v>74716</v>
      </c>
      <c r="I13936" t="str">
        <f>VLOOKUP(F13936,Period!A:B,2,0)</f>
        <v>September</v>
      </c>
      <c r="J13936" t="str">
        <f>VLOOKUP(H13936,ap[[item_code]:[series_title]],2,0)</f>
        <v>Gasoline, unleaded premium, per gallon/3.785 liters in U.S. city average, average price, not seasonally adjusted</v>
      </c>
      <c r="K13936" t="str">
        <f>VLOOKUP(G13936,Areas!A:B,2,0)</f>
        <v>Los Angeles-Long Beach-Anaheim, CA</v>
      </c>
    </row>
    <row r="13937" spans="1:11" x14ac:dyDescent="0.3">
      <c r="A13937" t="s">
        <v>3014</v>
      </c>
      <c r="B13937">
        <v>2021</v>
      </c>
      <c r="C13937" t="s">
        <v>35</v>
      </c>
      <c r="D13937" s="4">
        <v>4.6769999999999996</v>
      </c>
      <c r="E13937" t="s">
        <v>12</v>
      </c>
      <c r="F13937" t="s">
        <v>35</v>
      </c>
      <c r="G13937" t="str">
        <f t="shared" si="434"/>
        <v>S49A</v>
      </c>
      <c r="H13937" t="str">
        <f t="shared" si="435"/>
        <v>74716</v>
      </c>
      <c r="I13937" t="str">
        <f>VLOOKUP(F13937,Period!A:B,2,0)</f>
        <v>September</v>
      </c>
      <c r="J13937" t="str">
        <f>VLOOKUP(H13937,ap[[item_code]:[series_title]],2,0)</f>
        <v>Gasoline, unleaded premium, per gallon/3.785 liters in U.S. city average, average price, not seasonally adjusted</v>
      </c>
      <c r="K13937" t="str">
        <f>VLOOKUP(G13937,Areas!A:B,2,0)</f>
        <v>Los Angeles-Long Beach-Anaheim, CA</v>
      </c>
    </row>
    <row r="13938" spans="1:11" x14ac:dyDescent="0.3">
      <c r="A13938" t="s">
        <v>3014</v>
      </c>
      <c r="B13938">
        <v>2021</v>
      </c>
      <c r="C13938" t="s">
        <v>14</v>
      </c>
      <c r="D13938" s="4">
        <v>4.7590000000000003</v>
      </c>
      <c r="E13938" t="s">
        <v>12</v>
      </c>
      <c r="F13938" t="s">
        <v>35</v>
      </c>
      <c r="G13938" t="str">
        <f t="shared" si="434"/>
        <v>S49A</v>
      </c>
      <c r="H13938" t="str">
        <f t="shared" si="435"/>
        <v>74716</v>
      </c>
      <c r="I13938" t="str">
        <f>VLOOKUP(F13938,Period!A:B,2,0)</f>
        <v>September</v>
      </c>
      <c r="J13938" t="str">
        <f>VLOOKUP(H13938,ap[[item_code]:[series_title]],2,0)</f>
        <v>Gasoline, unleaded premium, per gallon/3.785 liters in U.S. city average, average price, not seasonally adjusted</v>
      </c>
      <c r="K13938" t="str">
        <f>VLOOKUP(G13938,Areas!A:B,2,0)</f>
        <v>Los Angeles-Long Beach-Anaheim, CA</v>
      </c>
    </row>
    <row r="13939" spans="1:11" x14ac:dyDescent="0.3">
      <c r="A13939" t="s">
        <v>3016</v>
      </c>
      <c r="B13939">
        <v>2015</v>
      </c>
      <c r="C13939" t="s">
        <v>13</v>
      </c>
      <c r="D13939" s="4">
        <v>2.54</v>
      </c>
      <c r="E13939" t="s">
        <v>12</v>
      </c>
      <c r="F13939" t="s">
        <v>13</v>
      </c>
      <c r="G13939" t="str">
        <f t="shared" si="434"/>
        <v>S49A</v>
      </c>
      <c r="H13939" t="str">
        <f t="shared" si="435"/>
        <v>7471A</v>
      </c>
      <c r="I13939" t="str">
        <f>VLOOKUP(F13939,Period!A:B,2,0)</f>
        <v>January</v>
      </c>
      <c r="J13939" t="str">
        <f>VLOOKUP(H13939,ap[[item_code]:[series_title]],2,0)</f>
        <v>Gasoline, all types, per gallon/3.785 liters in U.S. city average, average price, not seasonally adjusted</v>
      </c>
      <c r="K13939" t="str">
        <f>VLOOKUP(G13939,Areas!A:B,2,0)</f>
        <v>Los Angeles-Long Beach-Anaheim, CA</v>
      </c>
    </row>
    <row r="13940" spans="1:11" x14ac:dyDescent="0.3">
      <c r="A13940" t="s">
        <v>3016</v>
      </c>
      <c r="B13940">
        <v>2015</v>
      </c>
      <c r="C13940" t="s">
        <v>183</v>
      </c>
      <c r="D13940" s="4">
        <v>2.867</v>
      </c>
      <c r="E13940" t="s">
        <v>12</v>
      </c>
      <c r="F13940" t="s">
        <v>13</v>
      </c>
      <c r="G13940" t="str">
        <f t="shared" si="434"/>
        <v>S49A</v>
      </c>
      <c r="H13940" t="str">
        <f t="shared" si="435"/>
        <v>7471A</v>
      </c>
      <c r="I13940" t="str">
        <f>VLOOKUP(F13940,Period!A:B,2,0)</f>
        <v>January</v>
      </c>
      <c r="J13940" t="str">
        <f>VLOOKUP(H13940,ap[[item_code]:[series_title]],2,0)</f>
        <v>Gasoline, all types, per gallon/3.785 liters in U.S. city average, average price, not seasonally adjusted</v>
      </c>
      <c r="K13940" t="str">
        <f>VLOOKUP(G13940,Areas!A:B,2,0)</f>
        <v>Los Angeles-Long Beach-Anaheim, CA</v>
      </c>
    </row>
    <row r="13941" spans="1:11" x14ac:dyDescent="0.3">
      <c r="A13941" t="s">
        <v>3016</v>
      </c>
      <c r="B13941">
        <v>2015</v>
      </c>
      <c r="C13941" t="s">
        <v>25</v>
      </c>
      <c r="D13941" s="4">
        <v>3.371</v>
      </c>
      <c r="E13941" t="s">
        <v>12</v>
      </c>
      <c r="F13941" t="s">
        <v>13</v>
      </c>
      <c r="G13941" t="str">
        <f t="shared" si="434"/>
        <v>S49A</v>
      </c>
      <c r="H13941" t="str">
        <f t="shared" si="435"/>
        <v>7471A</v>
      </c>
      <c r="I13941" t="str">
        <f>VLOOKUP(F13941,Period!A:B,2,0)</f>
        <v>January</v>
      </c>
      <c r="J13941" t="str">
        <f>VLOOKUP(H13941,ap[[item_code]:[series_title]],2,0)</f>
        <v>Gasoline, all types, per gallon/3.785 liters in U.S. city average, average price, not seasonally adjusted</v>
      </c>
      <c r="K13941" t="str">
        <f>VLOOKUP(G13941,Areas!A:B,2,0)</f>
        <v>Los Angeles-Long Beach-Anaheim, CA</v>
      </c>
    </row>
    <row r="13942" spans="1:11" x14ac:dyDescent="0.3">
      <c r="A13942" t="s">
        <v>3016</v>
      </c>
      <c r="B13942">
        <v>2015</v>
      </c>
      <c r="C13942" t="s">
        <v>93</v>
      </c>
      <c r="D13942" s="4">
        <v>3.2290000000000001</v>
      </c>
      <c r="E13942" t="s">
        <v>12</v>
      </c>
      <c r="F13942" t="s">
        <v>13</v>
      </c>
      <c r="G13942" t="str">
        <f t="shared" si="434"/>
        <v>S49A</v>
      </c>
      <c r="H13942" t="str">
        <f t="shared" si="435"/>
        <v>7471A</v>
      </c>
      <c r="I13942" t="str">
        <f>VLOOKUP(F13942,Period!A:B,2,0)</f>
        <v>January</v>
      </c>
      <c r="J13942" t="str">
        <f>VLOOKUP(H13942,ap[[item_code]:[series_title]],2,0)</f>
        <v>Gasoline, all types, per gallon/3.785 liters in U.S. city average, average price, not seasonally adjusted</v>
      </c>
      <c r="K13942" t="str">
        <f>VLOOKUP(G13942,Areas!A:B,2,0)</f>
        <v>Los Angeles-Long Beach-Anaheim, CA</v>
      </c>
    </row>
    <row r="13943" spans="1:11" x14ac:dyDescent="0.3">
      <c r="A13943" t="s">
        <v>3016</v>
      </c>
      <c r="B13943">
        <v>2015</v>
      </c>
      <c r="C13943" t="s">
        <v>89</v>
      </c>
      <c r="D13943" s="4">
        <v>3.8980000000000001</v>
      </c>
      <c r="E13943" t="s">
        <v>12</v>
      </c>
      <c r="F13943" t="s">
        <v>13</v>
      </c>
      <c r="G13943" t="str">
        <f t="shared" si="434"/>
        <v>S49A</v>
      </c>
      <c r="H13943" t="str">
        <f t="shared" si="435"/>
        <v>7471A</v>
      </c>
      <c r="I13943" t="str">
        <f>VLOOKUP(F13943,Period!A:B,2,0)</f>
        <v>January</v>
      </c>
      <c r="J13943" t="str">
        <f>VLOOKUP(H13943,ap[[item_code]:[series_title]],2,0)</f>
        <v>Gasoline, all types, per gallon/3.785 liters in U.S. city average, average price, not seasonally adjusted</v>
      </c>
      <c r="K13943" t="str">
        <f>VLOOKUP(G13943,Areas!A:B,2,0)</f>
        <v>Los Angeles-Long Beach-Anaheim, CA</v>
      </c>
    </row>
    <row r="13944" spans="1:11" x14ac:dyDescent="0.3">
      <c r="A13944" t="s">
        <v>3016</v>
      </c>
      <c r="B13944">
        <v>2015</v>
      </c>
      <c r="C13944" t="s">
        <v>133</v>
      </c>
      <c r="D13944" s="4">
        <v>3.625</v>
      </c>
      <c r="E13944" t="s">
        <v>12</v>
      </c>
      <c r="F13944" t="s">
        <v>13</v>
      </c>
      <c r="G13944" t="str">
        <f t="shared" si="434"/>
        <v>S49A</v>
      </c>
      <c r="H13944" t="str">
        <f t="shared" si="435"/>
        <v>7471A</v>
      </c>
      <c r="I13944" t="str">
        <f>VLOOKUP(F13944,Period!A:B,2,0)</f>
        <v>January</v>
      </c>
      <c r="J13944" t="str">
        <f>VLOOKUP(H13944,ap[[item_code]:[series_title]],2,0)</f>
        <v>Gasoline, all types, per gallon/3.785 liters in U.S. city average, average price, not seasonally adjusted</v>
      </c>
      <c r="K13944" t="str">
        <f>VLOOKUP(G13944,Areas!A:B,2,0)</f>
        <v>Los Angeles-Long Beach-Anaheim, CA</v>
      </c>
    </row>
    <row r="13945" spans="1:11" x14ac:dyDescent="0.3">
      <c r="A13945" t="s">
        <v>3016</v>
      </c>
      <c r="B13945">
        <v>2015</v>
      </c>
      <c r="C13945" t="s">
        <v>82</v>
      </c>
      <c r="D13945" s="4">
        <v>4.0220000000000002</v>
      </c>
      <c r="E13945" t="s">
        <v>12</v>
      </c>
      <c r="F13945" t="s">
        <v>13</v>
      </c>
      <c r="G13945" t="str">
        <f t="shared" si="434"/>
        <v>S49A</v>
      </c>
      <c r="H13945" t="str">
        <f t="shared" si="435"/>
        <v>7471A</v>
      </c>
      <c r="I13945" t="str">
        <f>VLOOKUP(F13945,Period!A:B,2,0)</f>
        <v>January</v>
      </c>
      <c r="J13945" t="str">
        <f>VLOOKUP(H13945,ap[[item_code]:[series_title]],2,0)</f>
        <v>Gasoline, all types, per gallon/3.785 liters in U.S. city average, average price, not seasonally adjusted</v>
      </c>
      <c r="K13945" t="str">
        <f>VLOOKUP(G13945,Areas!A:B,2,0)</f>
        <v>Los Angeles-Long Beach-Anaheim, CA</v>
      </c>
    </row>
    <row r="13946" spans="1:11" x14ac:dyDescent="0.3">
      <c r="A13946" t="s">
        <v>3016</v>
      </c>
      <c r="B13946">
        <v>2015</v>
      </c>
      <c r="C13946" t="s">
        <v>69</v>
      </c>
      <c r="D13946" s="4">
        <v>3.6840000000000002</v>
      </c>
      <c r="E13946" t="s">
        <v>12</v>
      </c>
      <c r="F13946" t="s">
        <v>13</v>
      </c>
      <c r="G13946" t="str">
        <f t="shared" si="434"/>
        <v>S49A</v>
      </c>
      <c r="H13946" t="str">
        <f t="shared" si="435"/>
        <v>7471A</v>
      </c>
      <c r="I13946" t="str">
        <f>VLOOKUP(F13946,Period!A:B,2,0)</f>
        <v>January</v>
      </c>
      <c r="J13946" t="str">
        <f>VLOOKUP(H13946,ap[[item_code]:[series_title]],2,0)</f>
        <v>Gasoline, all types, per gallon/3.785 liters in U.S. city average, average price, not seasonally adjusted</v>
      </c>
      <c r="K13946" t="str">
        <f>VLOOKUP(G13946,Areas!A:B,2,0)</f>
        <v>Los Angeles-Long Beach-Anaheim, CA</v>
      </c>
    </row>
    <row r="13947" spans="1:11" x14ac:dyDescent="0.3">
      <c r="A13947" t="s">
        <v>3016</v>
      </c>
      <c r="B13947">
        <v>2015</v>
      </c>
      <c r="C13947" t="s">
        <v>35</v>
      </c>
      <c r="D13947" s="4">
        <v>3.206</v>
      </c>
      <c r="E13947" t="s">
        <v>12</v>
      </c>
      <c r="F13947" t="s">
        <v>13</v>
      </c>
      <c r="G13947" t="str">
        <f t="shared" si="434"/>
        <v>S49A</v>
      </c>
      <c r="H13947" t="str">
        <f t="shared" si="435"/>
        <v>7471A</v>
      </c>
      <c r="I13947" t="str">
        <f>VLOOKUP(F13947,Period!A:B,2,0)</f>
        <v>January</v>
      </c>
      <c r="J13947" t="str">
        <f>VLOOKUP(H13947,ap[[item_code]:[series_title]],2,0)</f>
        <v>Gasoline, all types, per gallon/3.785 liters in U.S. city average, average price, not seasonally adjusted</v>
      </c>
      <c r="K13947" t="str">
        <f>VLOOKUP(G13947,Areas!A:B,2,0)</f>
        <v>Los Angeles-Long Beach-Anaheim, CA</v>
      </c>
    </row>
    <row r="13948" spans="1:11" x14ac:dyDescent="0.3">
      <c r="A13948" t="s">
        <v>3016</v>
      </c>
      <c r="B13948">
        <v>2015</v>
      </c>
      <c r="C13948" t="s">
        <v>14</v>
      </c>
      <c r="D13948" s="4">
        <v>2.956</v>
      </c>
      <c r="E13948" t="s">
        <v>12</v>
      </c>
      <c r="F13948" t="s">
        <v>13</v>
      </c>
      <c r="G13948" t="str">
        <f t="shared" si="434"/>
        <v>S49A</v>
      </c>
      <c r="H13948" t="str">
        <f t="shared" si="435"/>
        <v>7471A</v>
      </c>
      <c r="I13948" t="str">
        <f>VLOOKUP(F13948,Period!A:B,2,0)</f>
        <v>January</v>
      </c>
      <c r="J13948" t="str">
        <f>VLOOKUP(H13948,ap[[item_code]:[series_title]],2,0)</f>
        <v>Gasoline, all types, per gallon/3.785 liters in U.S. city average, average price, not seasonally adjusted</v>
      </c>
      <c r="K13948" t="str">
        <f>VLOOKUP(G13948,Areas!A:B,2,0)</f>
        <v>Los Angeles-Long Beach-Anaheim, CA</v>
      </c>
    </row>
    <row r="13949" spans="1:11" x14ac:dyDescent="0.3">
      <c r="A13949" t="s">
        <v>3016</v>
      </c>
      <c r="B13949">
        <v>2015</v>
      </c>
      <c r="C13949" t="s">
        <v>146</v>
      </c>
      <c r="D13949" s="4">
        <v>2.85</v>
      </c>
      <c r="E13949" t="s">
        <v>12</v>
      </c>
      <c r="F13949" t="s">
        <v>13</v>
      </c>
      <c r="G13949" t="str">
        <f t="shared" si="434"/>
        <v>S49A</v>
      </c>
      <c r="H13949" t="str">
        <f t="shared" si="435"/>
        <v>7471A</v>
      </c>
      <c r="I13949" t="str">
        <f>VLOOKUP(F13949,Period!A:B,2,0)</f>
        <v>January</v>
      </c>
      <c r="J13949" t="str">
        <f>VLOOKUP(H13949,ap[[item_code]:[series_title]],2,0)</f>
        <v>Gasoline, all types, per gallon/3.785 liters in U.S. city average, average price, not seasonally adjusted</v>
      </c>
      <c r="K13949" t="str">
        <f>VLOOKUP(G13949,Areas!A:B,2,0)</f>
        <v>Los Angeles-Long Beach-Anaheim, CA</v>
      </c>
    </row>
    <row r="13950" spans="1:11" x14ac:dyDescent="0.3">
      <c r="A13950" t="s">
        <v>3016</v>
      </c>
      <c r="B13950">
        <v>2015</v>
      </c>
      <c r="C13950" t="s">
        <v>18</v>
      </c>
      <c r="D13950" s="4">
        <v>2.8420000000000001</v>
      </c>
      <c r="E13950" t="s">
        <v>12</v>
      </c>
      <c r="F13950" t="s">
        <v>13</v>
      </c>
      <c r="G13950" t="str">
        <f t="shared" si="434"/>
        <v>S49A</v>
      </c>
      <c r="H13950" t="str">
        <f t="shared" si="435"/>
        <v>7471A</v>
      </c>
      <c r="I13950" t="str">
        <f>VLOOKUP(F13950,Period!A:B,2,0)</f>
        <v>January</v>
      </c>
      <c r="J13950" t="str">
        <f>VLOOKUP(H13950,ap[[item_code]:[series_title]],2,0)</f>
        <v>Gasoline, all types, per gallon/3.785 liters in U.S. city average, average price, not seasonally adjusted</v>
      </c>
      <c r="K13950" t="str">
        <f>VLOOKUP(G13950,Areas!A:B,2,0)</f>
        <v>Los Angeles-Long Beach-Anaheim, CA</v>
      </c>
    </row>
    <row r="13951" spans="1:11" x14ac:dyDescent="0.3">
      <c r="A13951" t="s">
        <v>3016</v>
      </c>
      <c r="B13951">
        <v>2016</v>
      </c>
      <c r="C13951" t="s">
        <v>13</v>
      </c>
      <c r="D13951" s="4">
        <v>2.9089999999999998</v>
      </c>
      <c r="E13951" t="s">
        <v>12</v>
      </c>
      <c r="F13951" t="s">
        <v>13</v>
      </c>
      <c r="G13951" t="str">
        <f t="shared" si="434"/>
        <v>S49A</v>
      </c>
      <c r="H13951" t="str">
        <f t="shared" si="435"/>
        <v>7471A</v>
      </c>
      <c r="I13951" t="str">
        <f>VLOOKUP(F13951,Period!A:B,2,0)</f>
        <v>January</v>
      </c>
      <c r="J13951" t="str">
        <f>VLOOKUP(H13951,ap[[item_code]:[series_title]],2,0)</f>
        <v>Gasoline, all types, per gallon/3.785 liters in U.S. city average, average price, not seasonally adjusted</v>
      </c>
      <c r="K13951" t="str">
        <f>VLOOKUP(G13951,Areas!A:B,2,0)</f>
        <v>Los Angeles-Long Beach-Anaheim, CA</v>
      </c>
    </row>
    <row r="13952" spans="1:11" x14ac:dyDescent="0.3">
      <c r="A13952" t="s">
        <v>3016</v>
      </c>
      <c r="B13952">
        <v>2016</v>
      </c>
      <c r="C13952" t="s">
        <v>183</v>
      </c>
      <c r="D13952" s="4">
        <v>2.5019999999999998</v>
      </c>
      <c r="E13952" t="s">
        <v>12</v>
      </c>
      <c r="F13952" t="s">
        <v>13</v>
      </c>
      <c r="G13952" t="str">
        <f t="shared" si="434"/>
        <v>S49A</v>
      </c>
      <c r="H13952" t="str">
        <f t="shared" si="435"/>
        <v>7471A</v>
      </c>
      <c r="I13952" t="str">
        <f>VLOOKUP(F13952,Period!A:B,2,0)</f>
        <v>January</v>
      </c>
      <c r="J13952" t="str">
        <f>VLOOKUP(H13952,ap[[item_code]:[series_title]],2,0)</f>
        <v>Gasoline, all types, per gallon/3.785 liters in U.S. city average, average price, not seasonally adjusted</v>
      </c>
      <c r="K13952" t="str">
        <f>VLOOKUP(G13952,Areas!A:B,2,0)</f>
        <v>Los Angeles-Long Beach-Anaheim, CA</v>
      </c>
    </row>
    <row r="13953" spans="1:11" x14ac:dyDescent="0.3">
      <c r="A13953" t="s">
        <v>3016</v>
      </c>
      <c r="B13953">
        <v>2016</v>
      </c>
      <c r="C13953" t="s">
        <v>25</v>
      </c>
      <c r="D13953" s="4">
        <v>2.7320000000000002</v>
      </c>
      <c r="E13953" t="s">
        <v>12</v>
      </c>
      <c r="F13953" t="s">
        <v>13</v>
      </c>
      <c r="G13953" t="str">
        <f t="shared" si="434"/>
        <v>S49A</v>
      </c>
      <c r="H13953" t="str">
        <f t="shared" si="435"/>
        <v>7471A</v>
      </c>
      <c r="I13953" t="str">
        <f>VLOOKUP(F13953,Period!A:B,2,0)</f>
        <v>January</v>
      </c>
      <c r="J13953" t="str">
        <f>VLOOKUP(H13953,ap[[item_code]:[series_title]],2,0)</f>
        <v>Gasoline, all types, per gallon/3.785 liters in U.S. city average, average price, not seasonally adjusted</v>
      </c>
      <c r="K13953" t="str">
        <f>VLOOKUP(G13953,Areas!A:B,2,0)</f>
        <v>Los Angeles-Long Beach-Anaheim, CA</v>
      </c>
    </row>
    <row r="13954" spans="1:11" x14ac:dyDescent="0.3">
      <c r="A13954" t="s">
        <v>3016</v>
      </c>
      <c r="B13954">
        <v>2016</v>
      </c>
      <c r="C13954" t="s">
        <v>93</v>
      </c>
      <c r="D13954" s="4">
        <v>2.83</v>
      </c>
      <c r="E13954" t="s">
        <v>12</v>
      </c>
      <c r="F13954" t="s">
        <v>13</v>
      </c>
      <c r="G13954" t="str">
        <f t="shared" si="434"/>
        <v>S49A</v>
      </c>
      <c r="H13954" t="str">
        <f t="shared" si="435"/>
        <v>7471A</v>
      </c>
      <c r="I13954" t="str">
        <f>VLOOKUP(F13954,Period!A:B,2,0)</f>
        <v>January</v>
      </c>
      <c r="J13954" t="str">
        <f>VLOOKUP(H13954,ap[[item_code]:[series_title]],2,0)</f>
        <v>Gasoline, all types, per gallon/3.785 liters in U.S. city average, average price, not seasonally adjusted</v>
      </c>
      <c r="K13954" t="str">
        <f>VLOOKUP(G13954,Areas!A:B,2,0)</f>
        <v>Los Angeles-Long Beach-Anaheim, CA</v>
      </c>
    </row>
    <row r="13955" spans="1:11" x14ac:dyDescent="0.3">
      <c r="A13955" t="s">
        <v>3016</v>
      </c>
      <c r="B13955">
        <v>2016</v>
      </c>
      <c r="C13955" t="s">
        <v>89</v>
      </c>
      <c r="D13955" s="4">
        <v>2.7970000000000002</v>
      </c>
      <c r="E13955" t="s">
        <v>12</v>
      </c>
      <c r="F13955" t="s">
        <v>13</v>
      </c>
      <c r="G13955" t="str">
        <f t="shared" ref="G13955:G14018" si="436">MID(A13955,4,4)</f>
        <v>S49A</v>
      </c>
      <c r="H13955" t="str">
        <f t="shared" ref="H13955:H14018" si="437">MID(A13955,8,5)</f>
        <v>7471A</v>
      </c>
      <c r="I13955" t="str">
        <f>VLOOKUP(F13955,Period!A:B,2,0)</f>
        <v>January</v>
      </c>
      <c r="J13955" t="str">
        <f>VLOOKUP(H13955,ap[[item_code]:[series_title]],2,0)</f>
        <v>Gasoline, all types, per gallon/3.785 liters in U.S. city average, average price, not seasonally adjusted</v>
      </c>
      <c r="K13955" t="str">
        <f>VLOOKUP(G13955,Areas!A:B,2,0)</f>
        <v>Los Angeles-Long Beach-Anaheim, CA</v>
      </c>
    </row>
    <row r="13956" spans="1:11" x14ac:dyDescent="0.3">
      <c r="A13956" t="s">
        <v>3016</v>
      </c>
      <c r="B13956">
        <v>2016</v>
      </c>
      <c r="C13956" t="s">
        <v>133</v>
      </c>
      <c r="D13956" s="4">
        <v>2.87</v>
      </c>
      <c r="E13956" t="s">
        <v>12</v>
      </c>
      <c r="F13956" t="s">
        <v>13</v>
      </c>
      <c r="G13956" t="str">
        <f t="shared" si="436"/>
        <v>S49A</v>
      </c>
      <c r="H13956" t="str">
        <f t="shared" si="437"/>
        <v>7471A</v>
      </c>
      <c r="I13956" t="str">
        <f>VLOOKUP(F13956,Period!A:B,2,0)</f>
        <v>January</v>
      </c>
      <c r="J13956" t="str">
        <f>VLOOKUP(H13956,ap[[item_code]:[series_title]],2,0)</f>
        <v>Gasoline, all types, per gallon/3.785 liters in U.S. city average, average price, not seasonally adjusted</v>
      </c>
      <c r="K13956" t="str">
        <f>VLOOKUP(G13956,Areas!A:B,2,0)</f>
        <v>Los Angeles-Long Beach-Anaheim, CA</v>
      </c>
    </row>
    <row r="13957" spans="1:11" x14ac:dyDescent="0.3">
      <c r="A13957" t="s">
        <v>3016</v>
      </c>
      <c r="B13957">
        <v>2016</v>
      </c>
      <c r="C13957" t="s">
        <v>82</v>
      </c>
      <c r="D13957" s="4">
        <v>2.835</v>
      </c>
      <c r="E13957" t="s">
        <v>12</v>
      </c>
      <c r="F13957" t="s">
        <v>13</v>
      </c>
      <c r="G13957" t="str">
        <f t="shared" si="436"/>
        <v>S49A</v>
      </c>
      <c r="H13957" t="str">
        <f t="shared" si="437"/>
        <v>7471A</v>
      </c>
      <c r="I13957" t="str">
        <f>VLOOKUP(F13957,Period!A:B,2,0)</f>
        <v>January</v>
      </c>
      <c r="J13957" t="str">
        <f>VLOOKUP(H13957,ap[[item_code]:[series_title]],2,0)</f>
        <v>Gasoline, all types, per gallon/3.785 liters in U.S. city average, average price, not seasonally adjusted</v>
      </c>
      <c r="K13957" t="str">
        <f>VLOOKUP(G13957,Areas!A:B,2,0)</f>
        <v>Los Angeles-Long Beach-Anaheim, CA</v>
      </c>
    </row>
    <row r="13958" spans="1:11" x14ac:dyDescent="0.3">
      <c r="A13958" t="s">
        <v>3016</v>
      </c>
      <c r="B13958">
        <v>2016</v>
      </c>
      <c r="C13958" t="s">
        <v>69</v>
      </c>
      <c r="D13958" s="4">
        <v>2.6339999999999999</v>
      </c>
      <c r="E13958" t="s">
        <v>12</v>
      </c>
      <c r="F13958" t="s">
        <v>13</v>
      </c>
      <c r="G13958" t="str">
        <f t="shared" si="436"/>
        <v>S49A</v>
      </c>
      <c r="H13958" t="str">
        <f t="shared" si="437"/>
        <v>7471A</v>
      </c>
      <c r="I13958" t="str">
        <f>VLOOKUP(F13958,Period!A:B,2,0)</f>
        <v>January</v>
      </c>
      <c r="J13958" t="str">
        <f>VLOOKUP(H13958,ap[[item_code]:[series_title]],2,0)</f>
        <v>Gasoline, all types, per gallon/3.785 liters in U.S. city average, average price, not seasonally adjusted</v>
      </c>
      <c r="K13958" t="str">
        <f>VLOOKUP(G13958,Areas!A:B,2,0)</f>
        <v>Los Angeles-Long Beach-Anaheim, CA</v>
      </c>
    </row>
    <row r="13959" spans="1:11" x14ac:dyDescent="0.3">
      <c r="A13959" t="s">
        <v>3016</v>
      </c>
      <c r="B13959">
        <v>2016</v>
      </c>
      <c r="C13959" t="s">
        <v>35</v>
      </c>
      <c r="D13959" s="4">
        <v>2.7290000000000001</v>
      </c>
      <c r="E13959" t="s">
        <v>12</v>
      </c>
      <c r="F13959" t="s">
        <v>13</v>
      </c>
      <c r="G13959" t="str">
        <f t="shared" si="436"/>
        <v>S49A</v>
      </c>
      <c r="H13959" t="str">
        <f t="shared" si="437"/>
        <v>7471A</v>
      </c>
      <c r="I13959" t="str">
        <f>VLOOKUP(F13959,Period!A:B,2,0)</f>
        <v>January</v>
      </c>
      <c r="J13959" t="str">
        <f>VLOOKUP(H13959,ap[[item_code]:[series_title]],2,0)</f>
        <v>Gasoline, all types, per gallon/3.785 liters in U.S. city average, average price, not seasonally adjusted</v>
      </c>
      <c r="K13959" t="str">
        <f>VLOOKUP(G13959,Areas!A:B,2,0)</f>
        <v>Los Angeles-Long Beach-Anaheim, CA</v>
      </c>
    </row>
    <row r="13960" spans="1:11" x14ac:dyDescent="0.3">
      <c r="A13960" t="s">
        <v>3016</v>
      </c>
      <c r="B13960">
        <v>2016</v>
      </c>
      <c r="C13960" t="s">
        <v>14</v>
      </c>
      <c r="D13960" s="4">
        <v>2.7730000000000001</v>
      </c>
      <c r="E13960" t="s">
        <v>12</v>
      </c>
      <c r="F13960" t="s">
        <v>13</v>
      </c>
      <c r="G13960" t="str">
        <f t="shared" si="436"/>
        <v>S49A</v>
      </c>
      <c r="H13960" t="str">
        <f t="shared" si="437"/>
        <v>7471A</v>
      </c>
      <c r="I13960" t="str">
        <f>VLOOKUP(F13960,Period!A:B,2,0)</f>
        <v>January</v>
      </c>
      <c r="J13960" t="str">
        <f>VLOOKUP(H13960,ap[[item_code]:[series_title]],2,0)</f>
        <v>Gasoline, all types, per gallon/3.785 liters in U.S. city average, average price, not seasonally adjusted</v>
      </c>
      <c r="K13960" t="str">
        <f>VLOOKUP(G13960,Areas!A:B,2,0)</f>
        <v>Los Angeles-Long Beach-Anaheim, CA</v>
      </c>
    </row>
    <row r="13961" spans="1:11" x14ac:dyDescent="0.3">
      <c r="A13961" t="s">
        <v>3016</v>
      </c>
      <c r="B13961">
        <v>2016</v>
      </c>
      <c r="C13961" t="s">
        <v>146</v>
      </c>
      <c r="D13961" s="4">
        <v>2.7719999999999998</v>
      </c>
      <c r="E13961" t="s">
        <v>12</v>
      </c>
      <c r="F13961" t="s">
        <v>13</v>
      </c>
      <c r="G13961" t="str">
        <f t="shared" si="436"/>
        <v>S49A</v>
      </c>
      <c r="H13961" t="str">
        <f t="shared" si="437"/>
        <v>7471A</v>
      </c>
      <c r="I13961" t="str">
        <f>VLOOKUP(F13961,Period!A:B,2,0)</f>
        <v>January</v>
      </c>
      <c r="J13961" t="str">
        <f>VLOOKUP(H13961,ap[[item_code]:[series_title]],2,0)</f>
        <v>Gasoline, all types, per gallon/3.785 liters in U.S. city average, average price, not seasonally adjusted</v>
      </c>
      <c r="K13961" t="str">
        <f>VLOOKUP(G13961,Areas!A:B,2,0)</f>
        <v>Los Angeles-Long Beach-Anaheim, CA</v>
      </c>
    </row>
    <row r="13962" spans="1:11" x14ac:dyDescent="0.3">
      <c r="A13962" t="s">
        <v>3016</v>
      </c>
      <c r="B13962">
        <v>2016</v>
      </c>
      <c r="C13962" t="s">
        <v>18</v>
      </c>
      <c r="D13962" s="4">
        <v>2.68</v>
      </c>
      <c r="E13962" t="s">
        <v>12</v>
      </c>
      <c r="F13962" t="s">
        <v>13</v>
      </c>
      <c r="G13962" t="str">
        <f t="shared" si="436"/>
        <v>S49A</v>
      </c>
      <c r="H13962" t="str">
        <f t="shared" si="437"/>
        <v>7471A</v>
      </c>
      <c r="I13962" t="str">
        <f>VLOOKUP(F13962,Period!A:B,2,0)</f>
        <v>January</v>
      </c>
      <c r="J13962" t="str">
        <f>VLOOKUP(H13962,ap[[item_code]:[series_title]],2,0)</f>
        <v>Gasoline, all types, per gallon/3.785 liters in U.S. city average, average price, not seasonally adjusted</v>
      </c>
      <c r="K13962" t="str">
        <f>VLOOKUP(G13962,Areas!A:B,2,0)</f>
        <v>Los Angeles-Long Beach-Anaheim, CA</v>
      </c>
    </row>
    <row r="13963" spans="1:11" x14ac:dyDescent="0.3">
      <c r="A13963" t="s">
        <v>3016</v>
      </c>
      <c r="B13963">
        <v>2017</v>
      </c>
      <c r="C13963" t="s">
        <v>13</v>
      </c>
      <c r="D13963" s="4">
        <v>2.802</v>
      </c>
      <c r="E13963" t="s">
        <v>12</v>
      </c>
      <c r="F13963" t="s">
        <v>13</v>
      </c>
      <c r="G13963" t="str">
        <f t="shared" si="436"/>
        <v>S49A</v>
      </c>
      <c r="H13963" t="str">
        <f t="shared" si="437"/>
        <v>7471A</v>
      </c>
      <c r="I13963" t="str">
        <f>VLOOKUP(F13963,Period!A:B,2,0)</f>
        <v>January</v>
      </c>
      <c r="J13963" t="str">
        <f>VLOOKUP(H13963,ap[[item_code]:[series_title]],2,0)</f>
        <v>Gasoline, all types, per gallon/3.785 liters in U.S. city average, average price, not seasonally adjusted</v>
      </c>
      <c r="K13963" t="str">
        <f>VLOOKUP(G13963,Areas!A:B,2,0)</f>
        <v>Los Angeles-Long Beach-Anaheim, CA</v>
      </c>
    </row>
    <row r="13964" spans="1:11" x14ac:dyDescent="0.3">
      <c r="A13964" t="s">
        <v>3016</v>
      </c>
      <c r="B13964">
        <v>2017</v>
      </c>
      <c r="C13964" t="s">
        <v>183</v>
      </c>
      <c r="D13964" s="4">
        <v>2.9249999999999998</v>
      </c>
      <c r="E13964" t="s">
        <v>12</v>
      </c>
      <c r="F13964" t="s">
        <v>13</v>
      </c>
      <c r="G13964" t="str">
        <f t="shared" si="436"/>
        <v>S49A</v>
      </c>
      <c r="H13964" t="str">
        <f t="shared" si="437"/>
        <v>7471A</v>
      </c>
      <c r="I13964" t="str">
        <f>VLOOKUP(F13964,Period!A:B,2,0)</f>
        <v>January</v>
      </c>
      <c r="J13964" t="str">
        <f>VLOOKUP(H13964,ap[[item_code]:[series_title]],2,0)</f>
        <v>Gasoline, all types, per gallon/3.785 liters in U.S. city average, average price, not seasonally adjusted</v>
      </c>
      <c r="K13964" t="str">
        <f>VLOOKUP(G13964,Areas!A:B,2,0)</f>
        <v>Los Angeles-Long Beach-Anaheim, CA</v>
      </c>
    </row>
    <row r="13965" spans="1:11" x14ac:dyDescent="0.3">
      <c r="A13965" t="s">
        <v>3016</v>
      </c>
      <c r="B13965">
        <v>2017</v>
      </c>
      <c r="C13965" t="s">
        <v>25</v>
      </c>
      <c r="D13965" s="4">
        <v>3.0110000000000001</v>
      </c>
      <c r="E13965" t="s">
        <v>12</v>
      </c>
      <c r="F13965" t="s">
        <v>13</v>
      </c>
      <c r="G13965" t="str">
        <f t="shared" si="436"/>
        <v>S49A</v>
      </c>
      <c r="H13965" t="str">
        <f t="shared" si="437"/>
        <v>7471A</v>
      </c>
      <c r="I13965" t="str">
        <f>VLOOKUP(F13965,Period!A:B,2,0)</f>
        <v>January</v>
      </c>
      <c r="J13965" t="str">
        <f>VLOOKUP(H13965,ap[[item_code]:[series_title]],2,0)</f>
        <v>Gasoline, all types, per gallon/3.785 liters in U.S. city average, average price, not seasonally adjusted</v>
      </c>
      <c r="K13965" t="str">
        <f>VLOOKUP(G13965,Areas!A:B,2,0)</f>
        <v>Los Angeles-Long Beach-Anaheim, CA</v>
      </c>
    </row>
    <row r="13966" spans="1:11" x14ac:dyDescent="0.3">
      <c r="A13966" t="s">
        <v>3016</v>
      </c>
      <c r="B13966">
        <v>2017</v>
      </c>
      <c r="C13966" t="s">
        <v>93</v>
      </c>
      <c r="D13966" s="4">
        <v>3.0030000000000001</v>
      </c>
      <c r="E13966" t="s">
        <v>12</v>
      </c>
      <c r="F13966" t="s">
        <v>13</v>
      </c>
      <c r="G13966" t="str">
        <f t="shared" si="436"/>
        <v>S49A</v>
      </c>
      <c r="H13966" t="str">
        <f t="shared" si="437"/>
        <v>7471A</v>
      </c>
      <c r="I13966" t="str">
        <f>VLOOKUP(F13966,Period!A:B,2,0)</f>
        <v>January</v>
      </c>
      <c r="J13966" t="str">
        <f>VLOOKUP(H13966,ap[[item_code]:[series_title]],2,0)</f>
        <v>Gasoline, all types, per gallon/3.785 liters in U.S. city average, average price, not seasonally adjusted</v>
      </c>
      <c r="K13966" t="str">
        <f>VLOOKUP(G13966,Areas!A:B,2,0)</f>
        <v>Los Angeles-Long Beach-Anaheim, CA</v>
      </c>
    </row>
    <row r="13967" spans="1:11" x14ac:dyDescent="0.3">
      <c r="A13967" t="s">
        <v>3016</v>
      </c>
      <c r="B13967">
        <v>2017</v>
      </c>
      <c r="C13967" t="s">
        <v>89</v>
      </c>
      <c r="D13967" s="4">
        <v>2.9969999999999999</v>
      </c>
      <c r="E13967" t="s">
        <v>12</v>
      </c>
      <c r="F13967" t="s">
        <v>13</v>
      </c>
      <c r="G13967" t="str">
        <f t="shared" si="436"/>
        <v>S49A</v>
      </c>
      <c r="H13967" t="str">
        <f t="shared" si="437"/>
        <v>7471A</v>
      </c>
      <c r="I13967" t="str">
        <f>VLOOKUP(F13967,Period!A:B,2,0)</f>
        <v>January</v>
      </c>
      <c r="J13967" t="str">
        <f>VLOOKUP(H13967,ap[[item_code]:[series_title]],2,0)</f>
        <v>Gasoline, all types, per gallon/3.785 liters in U.S. city average, average price, not seasonally adjusted</v>
      </c>
      <c r="K13967" t="str">
        <f>VLOOKUP(G13967,Areas!A:B,2,0)</f>
        <v>Los Angeles-Long Beach-Anaheim, CA</v>
      </c>
    </row>
    <row r="13968" spans="1:11" x14ac:dyDescent="0.3">
      <c r="A13968" t="s">
        <v>3016</v>
      </c>
      <c r="B13968">
        <v>2017</v>
      </c>
      <c r="C13968" t="s">
        <v>133</v>
      </c>
      <c r="D13968" s="4">
        <v>2.9470000000000001</v>
      </c>
      <c r="E13968" t="s">
        <v>12</v>
      </c>
      <c r="F13968" t="s">
        <v>13</v>
      </c>
      <c r="G13968" t="str">
        <f t="shared" si="436"/>
        <v>S49A</v>
      </c>
      <c r="H13968" t="str">
        <f t="shared" si="437"/>
        <v>7471A</v>
      </c>
      <c r="I13968" t="str">
        <f>VLOOKUP(F13968,Period!A:B,2,0)</f>
        <v>January</v>
      </c>
      <c r="J13968" t="str">
        <f>VLOOKUP(H13968,ap[[item_code]:[series_title]],2,0)</f>
        <v>Gasoline, all types, per gallon/3.785 liters in U.S. city average, average price, not seasonally adjusted</v>
      </c>
      <c r="K13968" t="str">
        <f>VLOOKUP(G13968,Areas!A:B,2,0)</f>
        <v>Los Angeles-Long Beach-Anaheim, CA</v>
      </c>
    </row>
    <row r="13969" spans="1:11" x14ac:dyDescent="0.3">
      <c r="A13969" t="s">
        <v>3016</v>
      </c>
      <c r="B13969">
        <v>2017</v>
      </c>
      <c r="C13969" t="s">
        <v>82</v>
      </c>
      <c r="D13969" s="4">
        <v>2.8690000000000002</v>
      </c>
      <c r="E13969" t="s">
        <v>12</v>
      </c>
      <c r="F13969" t="s">
        <v>13</v>
      </c>
      <c r="G13969" t="str">
        <f t="shared" si="436"/>
        <v>S49A</v>
      </c>
      <c r="H13969" t="str">
        <f t="shared" si="437"/>
        <v>7471A</v>
      </c>
      <c r="I13969" t="str">
        <f>VLOOKUP(F13969,Period!A:B,2,0)</f>
        <v>January</v>
      </c>
      <c r="J13969" t="str">
        <f>VLOOKUP(H13969,ap[[item_code]:[series_title]],2,0)</f>
        <v>Gasoline, all types, per gallon/3.785 liters in U.S. city average, average price, not seasonally adjusted</v>
      </c>
      <c r="K13969" t="str">
        <f>VLOOKUP(G13969,Areas!A:B,2,0)</f>
        <v>Los Angeles-Long Beach-Anaheim, CA</v>
      </c>
    </row>
    <row r="13970" spans="1:11" x14ac:dyDescent="0.3">
      <c r="A13970" t="s">
        <v>3016</v>
      </c>
      <c r="B13970">
        <v>2017</v>
      </c>
      <c r="C13970" t="s">
        <v>69</v>
      </c>
      <c r="D13970" s="4">
        <v>2.9550000000000001</v>
      </c>
      <c r="E13970" t="s">
        <v>12</v>
      </c>
      <c r="F13970" t="s">
        <v>13</v>
      </c>
      <c r="G13970" t="str">
        <f t="shared" si="436"/>
        <v>S49A</v>
      </c>
      <c r="H13970" t="str">
        <f t="shared" si="437"/>
        <v>7471A</v>
      </c>
      <c r="I13970" t="str">
        <f>VLOOKUP(F13970,Period!A:B,2,0)</f>
        <v>January</v>
      </c>
      <c r="J13970" t="str">
        <f>VLOOKUP(H13970,ap[[item_code]:[series_title]],2,0)</f>
        <v>Gasoline, all types, per gallon/3.785 liters in U.S. city average, average price, not seasonally adjusted</v>
      </c>
      <c r="K13970" t="str">
        <f>VLOOKUP(G13970,Areas!A:B,2,0)</f>
        <v>Los Angeles-Long Beach-Anaheim, CA</v>
      </c>
    </row>
    <row r="13971" spans="1:11" x14ac:dyDescent="0.3">
      <c r="A13971" t="s">
        <v>3016</v>
      </c>
      <c r="B13971">
        <v>2017</v>
      </c>
      <c r="C13971" t="s">
        <v>35</v>
      </c>
      <c r="D13971" s="4">
        <v>3.1179999999999999</v>
      </c>
      <c r="E13971" t="s">
        <v>12</v>
      </c>
      <c r="F13971" t="s">
        <v>13</v>
      </c>
      <c r="G13971" t="str">
        <f t="shared" si="436"/>
        <v>S49A</v>
      </c>
      <c r="H13971" t="str">
        <f t="shared" si="437"/>
        <v>7471A</v>
      </c>
      <c r="I13971" t="str">
        <f>VLOOKUP(F13971,Period!A:B,2,0)</f>
        <v>January</v>
      </c>
      <c r="J13971" t="str">
        <f>VLOOKUP(H13971,ap[[item_code]:[series_title]],2,0)</f>
        <v>Gasoline, all types, per gallon/3.785 liters in U.S. city average, average price, not seasonally adjusted</v>
      </c>
      <c r="K13971" t="str">
        <f>VLOOKUP(G13971,Areas!A:B,2,0)</f>
        <v>Los Angeles-Long Beach-Anaheim, CA</v>
      </c>
    </row>
    <row r="13972" spans="1:11" x14ac:dyDescent="0.3">
      <c r="A13972" t="s">
        <v>3016</v>
      </c>
      <c r="B13972">
        <v>2017</v>
      </c>
      <c r="C13972" t="s">
        <v>14</v>
      </c>
      <c r="D13972" s="4">
        <v>3.0169999999999999</v>
      </c>
      <c r="E13972" t="s">
        <v>12</v>
      </c>
      <c r="F13972" t="s">
        <v>13</v>
      </c>
      <c r="G13972" t="str">
        <f t="shared" si="436"/>
        <v>S49A</v>
      </c>
      <c r="H13972" t="str">
        <f t="shared" si="437"/>
        <v>7471A</v>
      </c>
      <c r="I13972" t="str">
        <f>VLOOKUP(F13972,Period!A:B,2,0)</f>
        <v>January</v>
      </c>
      <c r="J13972" t="str">
        <f>VLOOKUP(H13972,ap[[item_code]:[series_title]],2,0)</f>
        <v>Gasoline, all types, per gallon/3.785 liters in U.S. city average, average price, not seasonally adjusted</v>
      </c>
      <c r="K13972" t="str">
        <f>VLOOKUP(G13972,Areas!A:B,2,0)</f>
        <v>Los Angeles-Long Beach-Anaheim, CA</v>
      </c>
    </row>
    <row r="13973" spans="1:11" x14ac:dyDescent="0.3">
      <c r="A13973" t="s">
        <v>3016</v>
      </c>
      <c r="B13973">
        <v>2017</v>
      </c>
      <c r="C13973" t="s">
        <v>146</v>
      </c>
      <c r="D13973" s="4">
        <v>3.1930000000000001</v>
      </c>
      <c r="E13973" t="s">
        <v>12</v>
      </c>
      <c r="F13973" t="s">
        <v>13</v>
      </c>
      <c r="G13973" t="str">
        <f t="shared" si="436"/>
        <v>S49A</v>
      </c>
      <c r="H13973" t="str">
        <f t="shared" si="437"/>
        <v>7471A</v>
      </c>
      <c r="I13973" t="str">
        <f>VLOOKUP(F13973,Period!A:B,2,0)</f>
        <v>January</v>
      </c>
      <c r="J13973" t="str">
        <f>VLOOKUP(H13973,ap[[item_code]:[series_title]],2,0)</f>
        <v>Gasoline, all types, per gallon/3.785 liters in U.S. city average, average price, not seasonally adjusted</v>
      </c>
      <c r="K13973" t="str">
        <f>VLOOKUP(G13973,Areas!A:B,2,0)</f>
        <v>Los Angeles-Long Beach-Anaheim, CA</v>
      </c>
    </row>
    <row r="13974" spans="1:11" x14ac:dyDescent="0.3">
      <c r="A13974" t="s">
        <v>3016</v>
      </c>
      <c r="B13974">
        <v>2017</v>
      </c>
      <c r="C13974" t="s">
        <v>18</v>
      </c>
      <c r="D13974" s="4">
        <v>3.0779999999999998</v>
      </c>
      <c r="E13974" t="s">
        <v>12</v>
      </c>
      <c r="F13974" t="s">
        <v>13</v>
      </c>
      <c r="G13974" t="str">
        <f t="shared" si="436"/>
        <v>S49A</v>
      </c>
      <c r="H13974" t="str">
        <f t="shared" si="437"/>
        <v>7471A</v>
      </c>
      <c r="I13974" t="str">
        <f>VLOOKUP(F13974,Period!A:B,2,0)</f>
        <v>January</v>
      </c>
      <c r="J13974" t="str">
        <f>VLOOKUP(H13974,ap[[item_code]:[series_title]],2,0)</f>
        <v>Gasoline, all types, per gallon/3.785 liters in U.S. city average, average price, not seasonally adjusted</v>
      </c>
      <c r="K13974" t="str">
        <f>VLOOKUP(G13974,Areas!A:B,2,0)</f>
        <v>Los Angeles-Long Beach-Anaheim, CA</v>
      </c>
    </row>
    <row r="13975" spans="1:11" x14ac:dyDescent="0.3">
      <c r="A13975" t="s">
        <v>3016</v>
      </c>
      <c r="B13975">
        <v>2018</v>
      </c>
      <c r="C13975" t="s">
        <v>13</v>
      </c>
      <c r="D13975" s="4">
        <v>3.26</v>
      </c>
      <c r="E13975" t="s">
        <v>12</v>
      </c>
      <c r="F13975" t="s">
        <v>13</v>
      </c>
      <c r="G13975" t="str">
        <f t="shared" si="436"/>
        <v>S49A</v>
      </c>
      <c r="H13975" t="str">
        <f t="shared" si="437"/>
        <v>7471A</v>
      </c>
      <c r="I13975" t="str">
        <f>VLOOKUP(F13975,Period!A:B,2,0)</f>
        <v>January</v>
      </c>
      <c r="J13975" t="str">
        <f>VLOOKUP(H13975,ap[[item_code]:[series_title]],2,0)</f>
        <v>Gasoline, all types, per gallon/3.785 liters in U.S. city average, average price, not seasonally adjusted</v>
      </c>
      <c r="K13975" t="str">
        <f>VLOOKUP(G13975,Areas!A:B,2,0)</f>
        <v>Los Angeles-Long Beach-Anaheim, CA</v>
      </c>
    </row>
    <row r="13976" spans="1:11" x14ac:dyDescent="0.3">
      <c r="A13976" t="s">
        <v>3016</v>
      </c>
      <c r="B13976">
        <v>2018</v>
      </c>
      <c r="C13976" t="s">
        <v>183</v>
      </c>
      <c r="D13976" s="4">
        <v>3.4020000000000001</v>
      </c>
      <c r="E13976" t="s">
        <v>12</v>
      </c>
      <c r="F13976" t="s">
        <v>13</v>
      </c>
      <c r="G13976" t="str">
        <f t="shared" si="436"/>
        <v>S49A</v>
      </c>
      <c r="H13976" t="str">
        <f t="shared" si="437"/>
        <v>7471A</v>
      </c>
      <c r="I13976" t="str">
        <f>VLOOKUP(F13976,Period!A:B,2,0)</f>
        <v>January</v>
      </c>
      <c r="J13976" t="str">
        <f>VLOOKUP(H13976,ap[[item_code]:[series_title]],2,0)</f>
        <v>Gasoline, all types, per gallon/3.785 liters in U.S. city average, average price, not seasonally adjusted</v>
      </c>
      <c r="K13976" t="str">
        <f>VLOOKUP(G13976,Areas!A:B,2,0)</f>
        <v>Los Angeles-Long Beach-Anaheim, CA</v>
      </c>
    </row>
    <row r="13977" spans="1:11" x14ac:dyDescent="0.3">
      <c r="A13977" t="s">
        <v>3016</v>
      </c>
      <c r="B13977">
        <v>2018</v>
      </c>
      <c r="C13977" t="s">
        <v>25</v>
      </c>
      <c r="D13977" s="4">
        <v>3.4689999999999999</v>
      </c>
      <c r="E13977" t="s">
        <v>12</v>
      </c>
      <c r="F13977" t="s">
        <v>13</v>
      </c>
      <c r="G13977" t="str">
        <f t="shared" si="436"/>
        <v>S49A</v>
      </c>
      <c r="H13977" t="str">
        <f t="shared" si="437"/>
        <v>7471A</v>
      </c>
      <c r="I13977" t="str">
        <f>VLOOKUP(F13977,Period!A:B,2,0)</f>
        <v>January</v>
      </c>
      <c r="J13977" t="str">
        <f>VLOOKUP(H13977,ap[[item_code]:[series_title]],2,0)</f>
        <v>Gasoline, all types, per gallon/3.785 liters in U.S. city average, average price, not seasonally adjusted</v>
      </c>
      <c r="K13977" t="str">
        <f>VLOOKUP(G13977,Areas!A:B,2,0)</f>
        <v>Los Angeles-Long Beach-Anaheim, CA</v>
      </c>
    </row>
    <row r="13978" spans="1:11" x14ac:dyDescent="0.3">
      <c r="A13978" t="s">
        <v>3016</v>
      </c>
      <c r="B13978">
        <v>2018</v>
      </c>
      <c r="C13978" t="s">
        <v>93</v>
      </c>
      <c r="D13978" s="4">
        <v>3.5939999999999999</v>
      </c>
      <c r="E13978" t="s">
        <v>12</v>
      </c>
      <c r="F13978" t="s">
        <v>13</v>
      </c>
      <c r="G13978" t="str">
        <f t="shared" si="436"/>
        <v>S49A</v>
      </c>
      <c r="H13978" t="str">
        <f t="shared" si="437"/>
        <v>7471A</v>
      </c>
      <c r="I13978" t="str">
        <f>VLOOKUP(F13978,Period!A:B,2,0)</f>
        <v>January</v>
      </c>
      <c r="J13978" t="str">
        <f>VLOOKUP(H13978,ap[[item_code]:[series_title]],2,0)</f>
        <v>Gasoline, all types, per gallon/3.785 liters in U.S. city average, average price, not seasonally adjusted</v>
      </c>
      <c r="K13978" t="str">
        <f>VLOOKUP(G13978,Areas!A:B,2,0)</f>
        <v>Los Angeles-Long Beach-Anaheim, CA</v>
      </c>
    </row>
    <row r="13979" spans="1:11" x14ac:dyDescent="0.3">
      <c r="A13979" t="s">
        <v>3016</v>
      </c>
      <c r="B13979">
        <v>2018</v>
      </c>
      <c r="C13979" t="s">
        <v>89</v>
      </c>
      <c r="D13979" s="4">
        <v>3.7290000000000001</v>
      </c>
      <c r="E13979" t="s">
        <v>12</v>
      </c>
      <c r="F13979" t="s">
        <v>13</v>
      </c>
      <c r="G13979" t="str">
        <f t="shared" si="436"/>
        <v>S49A</v>
      </c>
      <c r="H13979" t="str">
        <f t="shared" si="437"/>
        <v>7471A</v>
      </c>
      <c r="I13979" t="str">
        <f>VLOOKUP(F13979,Period!A:B,2,0)</f>
        <v>January</v>
      </c>
      <c r="J13979" t="str">
        <f>VLOOKUP(H13979,ap[[item_code]:[series_title]],2,0)</f>
        <v>Gasoline, all types, per gallon/3.785 liters in U.S. city average, average price, not seasonally adjusted</v>
      </c>
      <c r="K13979" t="str">
        <f>VLOOKUP(G13979,Areas!A:B,2,0)</f>
        <v>Los Angeles-Long Beach-Anaheim, CA</v>
      </c>
    </row>
    <row r="13980" spans="1:11" x14ac:dyDescent="0.3">
      <c r="A13980" t="s">
        <v>3016</v>
      </c>
      <c r="B13980">
        <v>2018</v>
      </c>
      <c r="C13980" t="s">
        <v>133</v>
      </c>
      <c r="D13980" s="4">
        <v>3.6840000000000002</v>
      </c>
      <c r="E13980" t="s">
        <v>12</v>
      </c>
      <c r="F13980" t="s">
        <v>13</v>
      </c>
      <c r="G13980" t="str">
        <f t="shared" si="436"/>
        <v>S49A</v>
      </c>
      <c r="H13980" t="str">
        <f t="shared" si="437"/>
        <v>7471A</v>
      </c>
      <c r="I13980" t="str">
        <f>VLOOKUP(F13980,Period!A:B,2,0)</f>
        <v>January</v>
      </c>
      <c r="J13980" t="str">
        <f>VLOOKUP(H13980,ap[[item_code]:[series_title]],2,0)</f>
        <v>Gasoline, all types, per gallon/3.785 liters in U.S. city average, average price, not seasonally adjusted</v>
      </c>
      <c r="K13980" t="str">
        <f>VLOOKUP(G13980,Areas!A:B,2,0)</f>
        <v>Los Angeles-Long Beach-Anaheim, CA</v>
      </c>
    </row>
    <row r="13981" spans="1:11" x14ac:dyDescent="0.3">
      <c r="A13981" t="s">
        <v>3016</v>
      </c>
      <c r="B13981">
        <v>2018</v>
      </c>
      <c r="C13981" t="s">
        <v>82</v>
      </c>
      <c r="D13981" s="4">
        <v>3.633</v>
      </c>
      <c r="E13981" t="s">
        <v>12</v>
      </c>
      <c r="F13981" t="s">
        <v>13</v>
      </c>
      <c r="G13981" t="str">
        <f t="shared" si="436"/>
        <v>S49A</v>
      </c>
      <c r="H13981" t="str">
        <f t="shared" si="437"/>
        <v>7471A</v>
      </c>
      <c r="I13981" t="str">
        <f>VLOOKUP(F13981,Period!A:B,2,0)</f>
        <v>January</v>
      </c>
      <c r="J13981" t="str">
        <f>VLOOKUP(H13981,ap[[item_code]:[series_title]],2,0)</f>
        <v>Gasoline, all types, per gallon/3.785 liters in U.S. city average, average price, not seasonally adjusted</v>
      </c>
      <c r="K13981" t="str">
        <f>VLOOKUP(G13981,Areas!A:B,2,0)</f>
        <v>Los Angeles-Long Beach-Anaheim, CA</v>
      </c>
    </row>
    <row r="13982" spans="1:11" x14ac:dyDescent="0.3">
      <c r="A13982" t="s">
        <v>3016</v>
      </c>
      <c r="B13982">
        <v>2018</v>
      </c>
      <c r="C13982" t="s">
        <v>69</v>
      </c>
      <c r="D13982" s="4">
        <v>3.61</v>
      </c>
      <c r="E13982" t="s">
        <v>12</v>
      </c>
      <c r="F13982" t="s">
        <v>13</v>
      </c>
      <c r="G13982" t="str">
        <f t="shared" si="436"/>
        <v>S49A</v>
      </c>
      <c r="H13982" t="str">
        <f t="shared" si="437"/>
        <v>7471A</v>
      </c>
      <c r="I13982" t="str">
        <f>VLOOKUP(F13982,Period!A:B,2,0)</f>
        <v>January</v>
      </c>
      <c r="J13982" t="str">
        <f>VLOOKUP(H13982,ap[[item_code]:[series_title]],2,0)</f>
        <v>Gasoline, all types, per gallon/3.785 liters in U.S. city average, average price, not seasonally adjusted</v>
      </c>
      <c r="K13982" t="str">
        <f>VLOOKUP(G13982,Areas!A:B,2,0)</f>
        <v>Los Angeles-Long Beach-Anaheim, CA</v>
      </c>
    </row>
    <row r="13983" spans="1:11" x14ac:dyDescent="0.3">
      <c r="A13983" t="s">
        <v>3016</v>
      </c>
      <c r="B13983">
        <v>2018</v>
      </c>
      <c r="C13983" t="s">
        <v>35</v>
      </c>
      <c r="D13983" s="4">
        <v>3.6760000000000002</v>
      </c>
      <c r="E13983" t="s">
        <v>12</v>
      </c>
      <c r="F13983" t="s">
        <v>13</v>
      </c>
      <c r="G13983" t="str">
        <f t="shared" si="436"/>
        <v>S49A</v>
      </c>
      <c r="H13983" t="str">
        <f t="shared" si="437"/>
        <v>7471A</v>
      </c>
      <c r="I13983" t="str">
        <f>VLOOKUP(F13983,Period!A:B,2,0)</f>
        <v>January</v>
      </c>
      <c r="J13983" t="str">
        <f>VLOOKUP(H13983,ap[[item_code]:[series_title]],2,0)</f>
        <v>Gasoline, all types, per gallon/3.785 liters in U.S. city average, average price, not seasonally adjusted</v>
      </c>
      <c r="K13983" t="str">
        <f>VLOOKUP(G13983,Areas!A:B,2,0)</f>
        <v>Los Angeles-Long Beach-Anaheim, CA</v>
      </c>
    </row>
    <row r="13984" spans="1:11" x14ac:dyDescent="0.3">
      <c r="A13984" t="s">
        <v>3016</v>
      </c>
      <c r="B13984">
        <v>2018</v>
      </c>
      <c r="C13984" t="s">
        <v>14</v>
      </c>
      <c r="D13984" s="4">
        <v>3.8439999999999999</v>
      </c>
      <c r="E13984" t="s">
        <v>12</v>
      </c>
      <c r="F13984" t="s">
        <v>13</v>
      </c>
      <c r="G13984" t="str">
        <f t="shared" si="436"/>
        <v>S49A</v>
      </c>
      <c r="H13984" t="str">
        <f t="shared" si="437"/>
        <v>7471A</v>
      </c>
      <c r="I13984" t="str">
        <f>VLOOKUP(F13984,Period!A:B,2,0)</f>
        <v>January</v>
      </c>
      <c r="J13984" t="str">
        <f>VLOOKUP(H13984,ap[[item_code]:[series_title]],2,0)</f>
        <v>Gasoline, all types, per gallon/3.785 liters in U.S. city average, average price, not seasonally adjusted</v>
      </c>
      <c r="K13984" t="str">
        <f>VLOOKUP(G13984,Areas!A:B,2,0)</f>
        <v>Los Angeles-Long Beach-Anaheim, CA</v>
      </c>
    </row>
    <row r="13985" spans="1:11" x14ac:dyDescent="0.3">
      <c r="A13985" t="s">
        <v>3016</v>
      </c>
      <c r="B13985">
        <v>2018</v>
      </c>
      <c r="C13985" t="s">
        <v>146</v>
      </c>
      <c r="D13985" s="4">
        <v>3.64</v>
      </c>
      <c r="E13985" t="s">
        <v>12</v>
      </c>
      <c r="F13985" t="s">
        <v>13</v>
      </c>
      <c r="G13985" t="str">
        <f t="shared" si="436"/>
        <v>S49A</v>
      </c>
      <c r="H13985" t="str">
        <f t="shared" si="437"/>
        <v>7471A</v>
      </c>
      <c r="I13985" t="str">
        <f>VLOOKUP(F13985,Period!A:B,2,0)</f>
        <v>January</v>
      </c>
      <c r="J13985" t="str">
        <f>VLOOKUP(H13985,ap[[item_code]:[series_title]],2,0)</f>
        <v>Gasoline, all types, per gallon/3.785 liters in U.S. city average, average price, not seasonally adjusted</v>
      </c>
      <c r="K13985" t="str">
        <f>VLOOKUP(G13985,Areas!A:B,2,0)</f>
        <v>Los Angeles-Long Beach-Anaheim, CA</v>
      </c>
    </row>
    <row r="13986" spans="1:11" x14ac:dyDescent="0.3">
      <c r="A13986" t="s">
        <v>3016</v>
      </c>
      <c r="B13986">
        <v>2018</v>
      </c>
      <c r="C13986" t="s">
        <v>18</v>
      </c>
      <c r="D13986" s="4">
        <v>3.41</v>
      </c>
      <c r="E13986" t="s">
        <v>12</v>
      </c>
      <c r="F13986" t="s">
        <v>13</v>
      </c>
      <c r="G13986" t="str">
        <f t="shared" si="436"/>
        <v>S49A</v>
      </c>
      <c r="H13986" t="str">
        <f t="shared" si="437"/>
        <v>7471A</v>
      </c>
      <c r="I13986" t="str">
        <f>VLOOKUP(F13986,Period!A:B,2,0)</f>
        <v>January</v>
      </c>
      <c r="J13986" t="str">
        <f>VLOOKUP(H13986,ap[[item_code]:[series_title]],2,0)</f>
        <v>Gasoline, all types, per gallon/3.785 liters in U.S. city average, average price, not seasonally adjusted</v>
      </c>
      <c r="K13986" t="str">
        <f>VLOOKUP(G13986,Areas!A:B,2,0)</f>
        <v>Los Angeles-Long Beach-Anaheim, CA</v>
      </c>
    </row>
    <row r="13987" spans="1:11" x14ac:dyDescent="0.3">
      <c r="A13987" t="s">
        <v>3016</v>
      </c>
      <c r="B13987">
        <v>2019</v>
      </c>
      <c r="C13987" t="s">
        <v>13</v>
      </c>
      <c r="D13987" s="4">
        <v>3.2770000000000001</v>
      </c>
      <c r="E13987" t="s">
        <v>12</v>
      </c>
      <c r="F13987" t="s">
        <v>13</v>
      </c>
      <c r="G13987" t="str">
        <f t="shared" si="436"/>
        <v>S49A</v>
      </c>
      <c r="H13987" t="str">
        <f t="shared" si="437"/>
        <v>7471A</v>
      </c>
      <c r="I13987" t="str">
        <f>VLOOKUP(F13987,Period!A:B,2,0)</f>
        <v>January</v>
      </c>
      <c r="J13987" t="str">
        <f>VLOOKUP(H13987,ap[[item_code]:[series_title]],2,0)</f>
        <v>Gasoline, all types, per gallon/3.785 liters in U.S. city average, average price, not seasonally adjusted</v>
      </c>
      <c r="K13987" t="str">
        <f>VLOOKUP(G13987,Areas!A:B,2,0)</f>
        <v>Los Angeles-Long Beach-Anaheim, CA</v>
      </c>
    </row>
    <row r="13988" spans="1:11" x14ac:dyDescent="0.3">
      <c r="A13988" t="s">
        <v>3016</v>
      </c>
      <c r="B13988">
        <v>2019</v>
      </c>
      <c r="C13988" t="s">
        <v>183</v>
      </c>
      <c r="D13988" s="4">
        <v>3.3149999999999999</v>
      </c>
      <c r="E13988" t="s">
        <v>12</v>
      </c>
      <c r="F13988" t="s">
        <v>13</v>
      </c>
      <c r="G13988" t="str">
        <f t="shared" si="436"/>
        <v>S49A</v>
      </c>
      <c r="H13988" t="str">
        <f t="shared" si="437"/>
        <v>7471A</v>
      </c>
      <c r="I13988" t="str">
        <f>VLOOKUP(F13988,Period!A:B,2,0)</f>
        <v>January</v>
      </c>
      <c r="J13988" t="str">
        <f>VLOOKUP(H13988,ap[[item_code]:[series_title]],2,0)</f>
        <v>Gasoline, all types, per gallon/3.785 liters in U.S. city average, average price, not seasonally adjusted</v>
      </c>
      <c r="K13988" t="str">
        <f>VLOOKUP(G13988,Areas!A:B,2,0)</f>
        <v>Los Angeles-Long Beach-Anaheim, CA</v>
      </c>
    </row>
    <row r="13989" spans="1:11" x14ac:dyDescent="0.3">
      <c r="A13989" t="s">
        <v>3016</v>
      </c>
      <c r="B13989">
        <v>2019</v>
      </c>
      <c r="C13989" t="s">
        <v>25</v>
      </c>
      <c r="D13989" s="4">
        <v>3.47</v>
      </c>
      <c r="E13989" t="s">
        <v>12</v>
      </c>
      <c r="F13989" t="s">
        <v>13</v>
      </c>
      <c r="G13989" t="str">
        <f t="shared" si="436"/>
        <v>S49A</v>
      </c>
      <c r="H13989" t="str">
        <f t="shared" si="437"/>
        <v>7471A</v>
      </c>
      <c r="I13989" t="str">
        <f>VLOOKUP(F13989,Period!A:B,2,0)</f>
        <v>January</v>
      </c>
      <c r="J13989" t="str">
        <f>VLOOKUP(H13989,ap[[item_code]:[series_title]],2,0)</f>
        <v>Gasoline, all types, per gallon/3.785 liters in U.S. city average, average price, not seasonally adjusted</v>
      </c>
      <c r="K13989" t="str">
        <f>VLOOKUP(G13989,Areas!A:B,2,0)</f>
        <v>Los Angeles-Long Beach-Anaheim, CA</v>
      </c>
    </row>
    <row r="13990" spans="1:11" x14ac:dyDescent="0.3">
      <c r="A13990" t="s">
        <v>3016</v>
      </c>
      <c r="B13990">
        <v>2019</v>
      </c>
      <c r="C13990" t="s">
        <v>93</v>
      </c>
      <c r="D13990" s="4">
        <v>3.9870000000000001</v>
      </c>
      <c r="E13990" t="s">
        <v>12</v>
      </c>
      <c r="F13990" t="s">
        <v>13</v>
      </c>
      <c r="G13990" t="str">
        <f t="shared" si="436"/>
        <v>S49A</v>
      </c>
      <c r="H13990" t="str">
        <f t="shared" si="437"/>
        <v>7471A</v>
      </c>
      <c r="I13990" t="str">
        <f>VLOOKUP(F13990,Period!A:B,2,0)</f>
        <v>January</v>
      </c>
      <c r="J13990" t="str">
        <f>VLOOKUP(H13990,ap[[item_code]:[series_title]],2,0)</f>
        <v>Gasoline, all types, per gallon/3.785 liters in U.S. city average, average price, not seasonally adjusted</v>
      </c>
      <c r="K13990" t="str">
        <f>VLOOKUP(G13990,Areas!A:B,2,0)</f>
        <v>Los Angeles-Long Beach-Anaheim, CA</v>
      </c>
    </row>
    <row r="13991" spans="1:11" x14ac:dyDescent="0.3">
      <c r="A13991" t="s">
        <v>3016</v>
      </c>
      <c r="B13991">
        <v>2019</v>
      </c>
      <c r="C13991" t="s">
        <v>89</v>
      </c>
      <c r="D13991" s="4">
        <v>4.0119999999999996</v>
      </c>
      <c r="E13991" t="s">
        <v>12</v>
      </c>
      <c r="F13991" t="s">
        <v>13</v>
      </c>
      <c r="G13991" t="str">
        <f t="shared" si="436"/>
        <v>S49A</v>
      </c>
      <c r="H13991" t="str">
        <f t="shared" si="437"/>
        <v>7471A</v>
      </c>
      <c r="I13991" t="str">
        <f>VLOOKUP(F13991,Period!A:B,2,0)</f>
        <v>January</v>
      </c>
      <c r="J13991" t="str">
        <f>VLOOKUP(H13991,ap[[item_code]:[series_title]],2,0)</f>
        <v>Gasoline, all types, per gallon/3.785 liters in U.S. city average, average price, not seasonally adjusted</v>
      </c>
      <c r="K13991" t="str">
        <f>VLOOKUP(G13991,Areas!A:B,2,0)</f>
        <v>Los Angeles-Long Beach-Anaheim, CA</v>
      </c>
    </row>
    <row r="13992" spans="1:11" x14ac:dyDescent="0.3">
      <c r="A13992" t="s">
        <v>3016</v>
      </c>
      <c r="B13992">
        <v>2019</v>
      </c>
      <c r="C13992" t="s">
        <v>133</v>
      </c>
      <c r="D13992" s="4">
        <v>3.7410000000000001</v>
      </c>
      <c r="E13992" t="s">
        <v>12</v>
      </c>
      <c r="F13992" t="s">
        <v>13</v>
      </c>
      <c r="G13992" t="str">
        <f t="shared" si="436"/>
        <v>S49A</v>
      </c>
      <c r="H13992" t="str">
        <f t="shared" si="437"/>
        <v>7471A</v>
      </c>
      <c r="I13992" t="str">
        <f>VLOOKUP(F13992,Period!A:B,2,0)</f>
        <v>January</v>
      </c>
      <c r="J13992" t="str">
        <f>VLOOKUP(H13992,ap[[item_code]:[series_title]],2,0)</f>
        <v>Gasoline, all types, per gallon/3.785 liters in U.S. city average, average price, not seasonally adjusted</v>
      </c>
      <c r="K13992" t="str">
        <f>VLOOKUP(G13992,Areas!A:B,2,0)</f>
        <v>Los Angeles-Long Beach-Anaheim, CA</v>
      </c>
    </row>
    <row r="13993" spans="1:11" x14ac:dyDescent="0.3">
      <c r="A13993" t="s">
        <v>3016</v>
      </c>
      <c r="B13993">
        <v>2019</v>
      </c>
      <c r="C13993" t="s">
        <v>82</v>
      </c>
      <c r="D13993" s="4">
        <v>3.6890000000000001</v>
      </c>
      <c r="E13993" t="s">
        <v>12</v>
      </c>
      <c r="F13993" t="s">
        <v>13</v>
      </c>
      <c r="G13993" t="str">
        <f t="shared" si="436"/>
        <v>S49A</v>
      </c>
      <c r="H13993" t="str">
        <f t="shared" si="437"/>
        <v>7471A</v>
      </c>
      <c r="I13993" t="str">
        <f>VLOOKUP(F13993,Period!A:B,2,0)</f>
        <v>January</v>
      </c>
      <c r="J13993" t="str">
        <f>VLOOKUP(H13993,ap[[item_code]:[series_title]],2,0)</f>
        <v>Gasoline, all types, per gallon/3.785 liters in U.S. city average, average price, not seasonally adjusted</v>
      </c>
      <c r="K13993" t="str">
        <f>VLOOKUP(G13993,Areas!A:B,2,0)</f>
        <v>Los Angeles-Long Beach-Anaheim, CA</v>
      </c>
    </row>
    <row r="13994" spans="1:11" x14ac:dyDescent="0.3">
      <c r="A13994" t="s">
        <v>3016</v>
      </c>
      <c r="B13994">
        <v>2019</v>
      </c>
      <c r="C13994" t="s">
        <v>69</v>
      </c>
      <c r="D13994" s="4">
        <v>3.5630000000000002</v>
      </c>
      <c r="E13994" t="s">
        <v>12</v>
      </c>
      <c r="F13994" t="s">
        <v>13</v>
      </c>
      <c r="G13994" t="str">
        <f t="shared" si="436"/>
        <v>S49A</v>
      </c>
      <c r="H13994" t="str">
        <f t="shared" si="437"/>
        <v>7471A</v>
      </c>
      <c r="I13994" t="str">
        <f>VLOOKUP(F13994,Period!A:B,2,0)</f>
        <v>January</v>
      </c>
      <c r="J13994" t="str">
        <f>VLOOKUP(H13994,ap[[item_code]:[series_title]],2,0)</f>
        <v>Gasoline, all types, per gallon/3.785 liters in U.S. city average, average price, not seasonally adjusted</v>
      </c>
      <c r="K13994" t="str">
        <f>VLOOKUP(G13994,Areas!A:B,2,0)</f>
        <v>Los Angeles-Long Beach-Anaheim, CA</v>
      </c>
    </row>
    <row r="13995" spans="1:11" x14ac:dyDescent="0.3">
      <c r="A13995" t="s">
        <v>3016</v>
      </c>
      <c r="B13995">
        <v>2019</v>
      </c>
      <c r="C13995" t="s">
        <v>35</v>
      </c>
      <c r="D13995" s="4">
        <v>3.7690000000000001</v>
      </c>
      <c r="E13995" t="s">
        <v>12</v>
      </c>
      <c r="F13995" t="s">
        <v>13</v>
      </c>
      <c r="G13995" t="str">
        <f t="shared" si="436"/>
        <v>S49A</v>
      </c>
      <c r="H13995" t="str">
        <f t="shared" si="437"/>
        <v>7471A</v>
      </c>
      <c r="I13995" t="str">
        <f>VLOOKUP(F13995,Period!A:B,2,0)</f>
        <v>January</v>
      </c>
      <c r="J13995" t="str">
        <f>VLOOKUP(H13995,ap[[item_code]:[series_title]],2,0)</f>
        <v>Gasoline, all types, per gallon/3.785 liters in U.S. city average, average price, not seasonally adjusted</v>
      </c>
      <c r="K13995" t="str">
        <f>VLOOKUP(G13995,Areas!A:B,2,0)</f>
        <v>Los Angeles-Long Beach-Anaheim, CA</v>
      </c>
    </row>
    <row r="13996" spans="1:11" x14ac:dyDescent="0.3">
      <c r="A13996" t="s">
        <v>3016</v>
      </c>
      <c r="B13996">
        <v>2019</v>
      </c>
      <c r="C13996" t="s">
        <v>14</v>
      </c>
      <c r="D13996" s="4">
        <v>4.1440000000000001</v>
      </c>
      <c r="E13996" t="s">
        <v>12</v>
      </c>
      <c r="F13996" t="s">
        <v>13</v>
      </c>
      <c r="G13996" t="str">
        <f t="shared" si="436"/>
        <v>S49A</v>
      </c>
      <c r="H13996" t="str">
        <f t="shared" si="437"/>
        <v>7471A</v>
      </c>
      <c r="I13996" t="str">
        <f>VLOOKUP(F13996,Period!A:B,2,0)</f>
        <v>January</v>
      </c>
      <c r="J13996" t="str">
        <f>VLOOKUP(H13996,ap[[item_code]:[series_title]],2,0)</f>
        <v>Gasoline, all types, per gallon/3.785 liters in U.S. city average, average price, not seasonally adjusted</v>
      </c>
      <c r="K13996" t="str">
        <f>VLOOKUP(G13996,Areas!A:B,2,0)</f>
        <v>Los Angeles-Long Beach-Anaheim, CA</v>
      </c>
    </row>
    <row r="13997" spans="1:11" x14ac:dyDescent="0.3">
      <c r="A13997" t="s">
        <v>3016</v>
      </c>
      <c r="B13997">
        <v>2019</v>
      </c>
      <c r="C13997" t="s">
        <v>146</v>
      </c>
      <c r="D13997" s="4">
        <v>3.9590000000000001</v>
      </c>
      <c r="E13997" t="s">
        <v>12</v>
      </c>
      <c r="F13997" t="s">
        <v>13</v>
      </c>
      <c r="G13997" t="str">
        <f t="shared" si="436"/>
        <v>S49A</v>
      </c>
      <c r="H13997" t="str">
        <f t="shared" si="437"/>
        <v>7471A</v>
      </c>
      <c r="I13997" t="str">
        <f>VLOOKUP(F13997,Period!A:B,2,0)</f>
        <v>January</v>
      </c>
      <c r="J13997" t="str">
        <f>VLOOKUP(H13997,ap[[item_code]:[series_title]],2,0)</f>
        <v>Gasoline, all types, per gallon/3.785 liters in U.S. city average, average price, not seasonally adjusted</v>
      </c>
      <c r="K13997" t="str">
        <f>VLOOKUP(G13997,Areas!A:B,2,0)</f>
        <v>Los Angeles-Long Beach-Anaheim, CA</v>
      </c>
    </row>
    <row r="13998" spans="1:11" x14ac:dyDescent="0.3">
      <c r="A13998" t="s">
        <v>3016</v>
      </c>
      <c r="B13998">
        <v>2019</v>
      </c>
      <c r="C13998" t="s">
        <v>18</v>
      </c>
      <c r="D13998" s="4">
        <v>3.641</v>
      </c>
      <c r="E13998" t="s">
        <v>12</v>
      </c>
      <c r="F13998" t="s">
        <v>13</v>
      </c>
      <c r="G13998" t="str">
        <f t="shared" si="436"/>
        <v>S49A</v>
      </c>
      <c r="H13998" t="str">
        <f t="shared" si="437"/>
        <v>7471A</v>
      </c>
      <c r="I13998" t="str">
        <f>VLOOKUP(F13998,Period!A:B,2,0)</f>
        <v>January</v>
      </c>
      <c r="J13998" t="str">
        <f>VLOOKUP(H13998,ap[[item_code]:[series_title]],2,0)</f>
        <v>Gasoline, all types, per gallon/3.785 liters in U.S. city average, average price, not seasonally adjusted</v>
      </c>
      <c r="K13998" t="str">
        <f>VLOOKUP(G13998,Areas!A:B,2,0)</f>
        <v>Los Angeles-Long Beach-Anaheim, CA</v>
      </c>
    </row>
    <row r="13999" spans="1:11" x14ac:dyDescent="0.3">
      <c r="A13999" t="s">
        <v>3016</v>
      </c>
      <c r="B13999">
        <v>2020</v>
      </c>
      <c r="C13999" t="s">
        <v>13</v>
      </c>
      <c r="D13999" s="4">
        <v>3.5529999999999999</v>
      </c>
      <c r="E13999" t="s">
        <v>12</v>
      </c>
      <c r="F13999" t="s">
        <v>13</v>
      </c>
      <c r="G13999" t="str">
        <f t="shared" si="436"/>
        <v>S49A</v>
      </c>
      <c r="H13999" t="str">
        <f t="shared" si="437"/>
        <v>7471A</v>
      </c>
      <c r="I13999" t="str">
        <f>VLOOKUP(F13999,Period!A:B,2,0)</f>
        <v>January</v>
      </c>
      <c r="J13999" t="str">
        <f>VLOOKUP(H13999,ap[[item_code]:[series_title]],2,0)</f>
        <v>Gasoline, all types, per gallon/3.785 liters in U.S. city average, average price, not seasonally adjusted</v>
      </c>
      <c r="K13999" t="str">
        <f>VLOOKUP(G13999,Areas!A:B,2,0)</f>
        <v>Los Angeles-Long Beach-Anaheim, CA</v>
      </c>
    </row>
    <row r="14000" spans="1:11" x14ac:dyDescent="0.3">
      <c r="A14000" t="s">
        <v>3016</v>
      </c>
      <c r="B14000">
        <v>2020</v>
      </c>
      <c r="C14000" t="s">
        <v>183</v>
      </c>
      <c r="D14000" s="4">
        <v>3.5350000000000001</v>
      </c>
      <c r="E14000" t="s">
        <v>12</v>
      </c>
      <c r="F14000" t="s">
        <v>13</v>
      </c>
      <c r="G14000" t="str">
        <f t="shared" si="436"/>
        <v>S49A</v>
      </c>
      <c r="H14000" t="str">
        <f t="shared" si="437"/>
        <v>7471A</v>
      </c>
      <c r="I14000" t="str">
        <f>VLOOKUP(F14000,Period!A:B,2,0)</f>
        <v>January</v>
      </c>
      <c r="J14000" t="str">
        <f>VLOOKUP(H14000,ap[[item_code]:[series_title]],2,0)</f>
        <v>Gasoline, all types, per gallon/3.785 liters in U.S. city average, average price, not seasonally adjusted</v>
      </c>
      <c r="K14000" t="str">
        <f>VLOOKUP(G14000,Areas!A:B,2,0)</f>
        <v>Los Angeles-Long Beach-Anaheim, CA</v>
      </c>
    </row>
    <row r="14001" spans="1:11" x14ac:dyDescent="0.3">
      <c r="A14001" t="s">
        <v>3016</v>
      </c>
      <c r="B14001">
        <v>2020</v>
      </c>
      <c r="C14001" t="s">
        <v>25</v>
      </c>
      <c r="D14001" s="4">
        <v>3.274</v>
      </c>
      <c r="E14001" t="s">
        <v>12</v>
      </c>
      <c r="F14001" t="s">
        <v>13</v>
      </c>
      <c r="G14001" t="str">
        <f t="shared" si="436"/>
        <v>S49A</v>
      </c>
      <c r="H14001" t="str">
        <f t="shared" si="437"/>
        <v>7471A</v>
      </c>
      <c r="I14001" t="str">
        <f>VLOOKUP(F14001,Period!A:B,2,0)</f>
        <v>January</v>
      </c>
      <c r="J14001" t="str">
        <f>VLOOKUP(H14001,ap[[item_code]:[series_title]],2,0)</f>
        <v>Gasoline, all types, per gallon/3.785 liters in U.S. city average, average price, not seasonally adjusted</v>
      </c>
      <c r="K14001" t="str">
        <f>VLOOKUP(G14001,Areas!A:B,2,0)</f>
        <v>Los Angeles-Long Beach-Anaheim, CA</v>
      </c>
    </row>
    <row r="14002" spans="1:11" x14ac:dyDescent="0.3">
      <c r="A14002" t="s">
        <v>3016</v>
      </c>
      <c r="B14002">
        <v>2020</v>
      </c>
      <c r="C14002" t="s">
        <v>93</v>
      </c>
      <c r="D14002" s="4">
        <v>2.8769999999999998</v>
      </c>
      <c r="E14002" t="s">
        <v>12</v>
      </c>
      <c r="F14002" t="s">
        <v>13</v>
      </c>
      <c r="G14002" t="str">
        <f t="shared" si="436"/>
        <v>S49A</v>
      </c>
      <c r="H14002" t="str">
        <f t="shared" si="437"/>
        <v>7471A</v>
      </c>
      <c r="I14002" t="str">
        <f>VLOOKUP(F14002,Period!A:B,2,0)</f>
        <v>January</v>
      </c>
      <c r="J14002" t="str">
        <f>VLOOKUP(H14002,ap[[item_code]:[series_title]],2,0)</f>
        <v>Gasoline, all types, per gallon/3.785 liters in U.S. city average, average price, not seasonally adjusted</v>
      </c>
      <c r="K14002" t="str">
        <f>VLOOKUP(G14002,Areas!A:B,2,0)</f>
        <v>Los Angeles-Long Beach-Anaheim, CA</v>
      </c>
    </row>
    <row r="14003" spans="1:11" x14ac:dyDescent="0.3">
      <c r="A14003" t="s">
        <v>3016</v>
      </c>
      <c r="B14003">
        <v>2020</v>
      </c>
      <c r="C14003" t="s">
        <v>89</v>
      </c>
      <c r="D14003" s="4">
        <v>2.802</v>
      </c>
      <c r="E14003" t="s">
        <v>12</v>
      </c>
      <c r="F14003" t="s">
        <v>13</v>
      </c>
      <c r="G14003" t="str">
        <f t="shared" si="436"/>
        <v>S49A</v>
      </c>
      <c r="H14003" t="str">
        <f t="shared" si="437"/>
        <v>7471A</v>
      </c>
      <c r="I14003" t="str">
        <f>VLOOKUP(F14003,Period!A:B,2,0)</f>
        <v>January</v>
      </c>
      <c r="J14003" t="str">
        <f>VLOOKUP(H14003,ap[[item_code]:[series_title]],2,0)</f>
        <v>Gasoline, all types, per gallon/3.785 liters in U.S. city average, average price, not seasonally adjusted</v>
      </c>
      <c r="K14003" t="str">
        <f>VLOOKUP(G14003,Areas!A:B,2,0)</f>
        <v>Los Angeles-Long Beach-Anaheim, CA</v>
      </c>
    </row>
    <row r="14004" spans="1:11" x14ac:dyDescent="0.3">
      <c r="A14004" t="s">
        <v>3016</v>
      </c>
      <c r="B14004">
        <v>2020</v>
      </c>
      <c r="C14004" t="s">
        <v>133</v>
      </c>
      <c r="D14004" s="4">
        <v>2.9670000000000001</v>
      </c>
      <c r="E14004" t="s">
        <v>12</v>
      </c>
      <c r="F14004" t="s">
        <v>13</v>
      </c>
      <c r="G14004" t="str">
        <f t="shared" si="436"/>
        <v>S49A</v>
      </c>
      <c r="H14004" t="str">
        <f t="shared" si="437"/>
        <v>7471A</v>
      </c>
      <c r="I14004" t="str">
        <f>VLOOKUP(F14004,Period!A:B,2,0)</f>
        <v>January</v>
      </c>
      <c r="J14004" t="str">
        <f>VLOOKUP(H14004,ap[[item_code]:[series_title]],2,0)</f>
        <v>Gasoline, all types, per gallon/3.785 liters in U.S. city average, average price, not seasonally adjusted</v>
      </c>
      <c r="K14004" t="str">
        <f>VLOOKUP(G14004,Areas!A:B,2,0)</f>
        <v>Los Angeles-Long Beach-Anaheim, CA</v>
      </c>
    </row>
    <row r="14005" spans="1:11" x14ac:dyDescent="0.3">
      <c r="A14005" t="s">
        <v>3016</v>
      </c>
      <c r="B14005">
        <v>2020</v>
      </c>
      <c r="C14005" t="s">
        <v>82</v>
      </c>
      <c r="D14005" s="4">
        <v>3.089</v>
      </c>
      <c r="E14005" t="s">
        <v>12</v>
      </c>
      <c r="F14005" t="s">
        <v>13</v>
      </c>
      <c r="G14005" t="str">
        <f t="shared" si="436"/>
        <v>S49A</v>
      </c>
      <c r="H14005" t="str">
        <f t="shared" si="437"/>
        <v>7471A</v>
      </c>
      <c r="I14005" t="str">
        <f>VLOOKUP(F14005,Period!A:B,2,0)</f>
        <v>January</v>
      </c>
      <c r="J14005" t="str">
        <f>VLOOKUP(H14005,ap[[item_code]:[series_title]],2,0)</f>
        <v>Gasoline, all types, per gallon/3.785 liters in U.S. city average, average price, not seasonally adjusted</v>
      </c>
      <c r="K14005" t="str">
        <f>VLOOKUP(G14005,Areas!A:B,2,0)</f>
        <v>Los Angeles-Long Beach-Anaheim, CA</v>
      </c>
    </row>
    <row r="14006" spans="1:11" x14ac:dyDescent="0.3">
      <c r="A14006" t="s">
        <v>3016</v>
      </c>
      <c r="B14006">
        <v>2020</v>
      </c>
      <c r="C14006" t="s">
        <v>69</v>
      </c>
      <c r="D14006" s="4">
        <v>3.1560000000000001</v>
      </c>
      <c r="E14006" t="s">
        <v>12</v>
      </c>
      <c r="F14006" t="s">
        <v>13</v>
      </c>
      <c r="G14006" t="str">
        <f t="shared" si="436"/>
        <v>S49A</v>
      </c>
      <c r="H14006" t="str">
        <f t="shared" si="437"/>
        <v>7471A</v>
      </c>
      <c r="I14006" t="str">
        <f>VLOOKUP(F14006,Period!A:B,2,0)</f>
        <v>January</v>
      </c>
      <c r="J14006" t="str">
        <f>VLOOKUP(H14006,ap[[item_code]:[series_title]],2,0)</f>
        <v>Gasoline, all types, per gallon/3.785 liters in U.S. city average, average price, not seasonally adjusted</v>
      </c>
      <c r="K14006" t="str">
        <f>VLOOKUP(G14006,Areas!A:B,2,0)</f>
        <v>Los Angeles-Long Beach-Anaheim, CA</v>
      </c>
    </row>
    <row r="14007" spans="1:11" x14ac:dyDescent="0.3">
      <c r="A14007" t="s">
        <v>3016</v>
      </c>
      <c r="B14007">
        <v>2020</v>
      </c>
      <c r="C14007" t="s">
        <v>35</v>
      </c>
      <c r="D14007" s="4">
        <v>3.18</v>
      </c>
      <c r="E14007" t="s">
        <v>12</v>
      </c>
      <c r="F14007" t="s">
        <v>13</v>
      </c>
      <c r="G14007" t="str">
        <f t="shared" si="436"/>
        <v>S49A</v>
      </c>
      <c r="H14007" t="str">
        <f t="shared" si="437"/>
        <v>7471A</v>
      </c>
      <c r="I14007" t="str">
        <f>VLOOKUP(F14007,Period!A:B,2,0)</f>
        <v>January</v>
      </c>
      <c r="J14007" t="str">
        <f>VLOOKUP(H14007,ap[[item_code]:[series_title]],2,0)</f>
        <v>Gasoline, all types, per gallon/3.785 liters in U.S. city average, average price, not seasonally adjusted</v>
      </c>
      <c r="K14007" t="str">
        <f>VLOOKUP(G14007,Areas!A:B,2,0)</f>
        <v>Los Angeles-Long Beach-Anaheim, CA</v>
      </c>
    </row>
    <row r="14008" spans="1:11" x14ac:dyDescent="0.3">
      <c r="A14008" t="s">
        <v>3016</v>
      </c>
      <c r="B14008">
        <v>2020</v>
      </c>
      <c r="C14008" t="s">
        <v>14</v>
      </c>
      <c r="D14008" s="4">
        <v>3.1379999999999999</v>
      </c>
      <c r="E14008" t="s">
        <v>12</v>
      </c>
      <c r="F14008" t="s">
        <v>13</v>
      </c>
      <c r="G14008" t="str">
        <f t="shared" si="436"/>
        <v>S49A</v>
      </c>
      <c r="H14008" t="str">
        <f t="shared" si="437"/>
        <v>7471A</v>
      </c>
      <c r="I14008" t="str">
        <f>VLOOKUP(F14008,Period!A:B,2,0)</f>
        <v>January</v>
      </c>
      <c r="J14008" t="str">
        <f>VLOOKUP(H14008,ap[[item_code]:[series_title]],2,0)</f>
        <v>Gasoline, all types, per gallon/3.785 liters in U.S. city average, average price, not seasonally adjusted</v>
      </c>
      <c r="K14008" t="str">
        <f>VLOOKUP(G14008,Areas!A:B,2,0)</f>
        <v>Los Angeles-Long Beach-Anaheim, CA</v>
      </c>
    </row>
    <row r="14009" spans="1:11" x14ac:dyDescent="0.3">
      <c r="A14009" t="s">
        <v>3016</v>
      </c>
      <c r="B14009">
        <v>2020</v>
      </c>
      <c r="C14009" t="s">
        <v>146</v>
      </c>
      <c r="D14009" s="4">
        <v>3.0950000000000002</v>
      </c>
      <c r="E14009" t="s">
        <v>12</v>
      </c>
      <c r="F14009" t="s">
        <v>13</v>
      </c>
      <c r="G14009" t="str">
        <f t="shared" si="436"/>
        <v>S49A</v>
      </c>
      <c r="H14009" t="str">
        <f t="shared" si="437"/>
        <v>7471A</v>
      </c>
      <c r="I14009" t="str">
        <f>VLOOKUP(F14009,Period!A:B,2,0)</f>
        <v>January</v>
      </c>
      <c r="J14009" t="str">
        <f>VLOOKUP(H14009,ap[[item_code]:[series_title]],2,0)</f>
        <v>Gasoline, all types, per gallon/3.785 liters in U.S. city average, average price, not seasonally adjusted</v>
      </c>
      <c r="K14009" t="str">
        <f>VLOOKUP(G14009,Areas!A:B,2,0)</f>
        <v>Los Angeles-Long Beach-Anaheim, CA</v>
      </c>
    </row>
    <row r="14010" spans="1:11" x14ac:dyDescent="0.3">
      <c r="A14010" t="s">
        <v>3016</v>
      </c>
      <c r="B14010">
        <v>2020</v>
      </c>
      <c r="C14010" t="s">
        <v>18</v>
      </c>
      <c r="D14010" s="4">
        <v>3.12</v>
      </c>
      <c r="E14010" t="s">
        <v>12</v>
      </c>
      <c r="F14010" t="s">
        <v>13</v>
      </c>
      <c r="G14010" t="str">
        <f t="shared" si="436"/>
        <v>S49A</v>
      </c>
      <c r="H14010" t="str">
        <f t="shared" si="437"/>
        <v>7471A</v>
      </c>
      <c r="I14010" t="str">
        <f>VLOOKUP(F14010,Period!A:B,2,0)</f>
        <v>January</v>
      </c>
      <c r="J14010" t="str">
        <f>VLOOKUP(H14010,ap[[item_code]:[series_title]],2,0)</f>
        <v>Gasoline, all types, per gallon/3.785 liters in U.S. city average, average price, not seasonally adjusted</v>
      </c>
      <c r="K14010" t="str">
        <f>VLOOKUP(G14010,Areas!A:B,2,0)</f>
        <v>Los Angeles-Long Beach-Anaheim, CA</v>
      </c>
    </row>
    <row r="14011" spans="1:11" x14ac:dyDescent="0.3">
      <c r="A14011" t="s">
        <v>3016</v>
      </c>
      <c r="B14011">
        <v>2021</v>
      </c>
      <c r="C14011" t="s">
        <v>13</v>
      </c>
      <c r="D14011" s="4">
        <v>3.278</v>
      </c>
      <c r="E14011" t="s">
        <v>12</v>
      </c>
      <c r="F14011" t="s">
        <v>13</v>
      </c>
      <c r="G14011" t="str">
        <f t="shared" si="436"/>
        <v>S49A</v>
      </c>
      <c r="H14011" t="str">
        <f t="shared" si="437"/>
        <v>7471A</v>
      </c>
      <c r="I14011" t="str">
        <f>VLOOKUP(F14011,Period!A:B,2,0)</f>
        <v>January</v>
      </c>
      <c r="J14011" t="str">
        <f>VLOOKUP(H14011,ap[[item_code]:[series_title]],2,0)</f>
        <v>Gasoline, all types, per gallon/3.785 liters in U.S. city average, average price, not seasonally adjusted</v>
      </c>
      <c r="K14011" t="str">
        <f>VLOOKUP(G14011,Areas!A:B,2,0)</f>
        <v>Los Angeles-Long Beach-Anaheim, CA</v>
      </c>
    </row>
    <row r="14012" spans="1:11" x14ac:dyDescent="0.3">
      <c r="A14012" t="s">
        <v>3016</v>
      </c>
      <c r="B14012">
        <v>2021</v>
      </c>
      <c r="C14012" t="s">
        <v>183</v>
      </c>
      <c r="D14012" s="4">
        <v>3.5059999999999998</v>
      </c>
      <c r="E14012" t="s">
        <v>12</v>
      </c>
      <c r="F14012" t="s">
        <v>13</v>
      </c>
      <c r="G14012" t="str">
        <f t="shared" si="436"/>
        <v>S49A</v>
      </c>
      <c r="H14012" t="str">
        <f t="shared" si="437"/>
        <v>7471A</v>
      </c>
      <c r="I14012" t="str">
        <f>VLOOKUP(F14012,Period!A:B,2,0)</f>
        <v>January</v>
      </c>
      <c r="J14012" t="str">
        <f>VLOOKUP(H14012,ap[[item_code]:[series_title]],2,0)</f>
        <v>Gasoline, all types, per gallon/3.785 liters in U.S. city average, average price, not seasonally adjusted</v>
      </c>
      <c r="K14012" t="str">
        <f>VLOOKUP(G14012,Areas!A:B,2,0)</f>
        <v>Los Angeles-Long Beach-Anaheim, CA</v>
      </c>
    </row>
    <row r="14013" spans="1:11" x14ac:dyDescent="0.3">
      <c r="A14013" t="s">
        <v>3016</v>
      </c>
      <c r="B14013">
        <v>2021</v>
      </c>
      <c r="C14013" t="s">
        <v>25</v>
      </c>
      <c r="D14013" s="4">
        <v>3.7839999999999998</v>
      </c>
      <c r="E14013" t="s">
        <v>12</v>
      </c>
      <c r="F14013" t="s">
        <v>13</v>
      </c>
      <c r="G14013" t="str">
        <f t="shared" si="436"/>
        <v>S49A</v>
      </c>
      <c r="H14013" t="str">
        <f t="shared" si="437"/>
        <v>7471A</v>
      </c>
      <c r="I14013" t="str">
        <f>VLOOKUP(F14013,Period!A:B,2,0)</f>
        <v>January</v>
      </c>
      <c r="J14013" t="str">
        <f>VLOOKUP(H14013,ap[[item_code]:[series_title]],2,0)</f>
        <v>Gasoline, all types, per gallon/3.785 liters in U.S. city average, average price, not seasonally adjusted</v>
      </c>
      <c r="K14013" t="str">
        <f>VLOOKUP(G14013,Areas!A:B,2,0)</f>
        <v>Los Angeles-Long Beach-Anaheim, CA</v>
      </c>
    </row>
    <row r="14014" spans="1:11" x14ac:dyDescent="0.3">
      <c r="A14014" t="s">
        <v>3016</v>
      </c>
      <c r="B14014">
        <v>2021</v>
      </c>
      <c r="C14014" t="s">
        <v>93</v>
      </c>
      <c r="D14014" s="4">
        <v>3.9</v>
      </c>
      <c r="E14014" t="s">
        <v>12</v>
      </c>
      <c r="F14014" t="s">
        <v>13</v>
      </c>
      <c r="G14014" t="str">
        <f t="shared" si="436"/>
        <v>S49A</v>
      </c>
      <c r="H14014" t="str">
        <f t="shared" si="437"/>
        <v>7471A</v>
      </c>
      <c r="I14014" t="str">
        <f>VLOOKUP(F14014,Period!A:B,2,0)</f>
        <v>January</v>
      </c>
      <c r="J14014" t="str">
        <f>VLOOKUP(H14014,ap[[item_code]:[series_title]],2,0)</f>
        <v>Gasoline, all types, per gallon/3.785 liters in U.S. city average, average price, not seasonally adjusted</v>
      </c>
      <c r="K14014" t="str">
        <f>VLOOKUP(G14014,Areas!A:B,2,0)</f>
        <v>Los Angeles-Long Beach-Anaheim, CA</v>
      </c>
    </row>
    <row r="14015" spans="1:11" x14ac:dyDescent="0.3">
      <c r="A14015" t="s">
        <v>3016</v>
      </c>
      <c r="B14015">
        <v>2021</v>
      </c>
      <c r="C14015" t="s">
        <v>89</v>
      </c>
      <c r="D14015" s="4">
        <v>4.0549999999999997</v>
      </c>
      <c r="E14015" t="s">
        <v>12</v>
      </c>
      <c r="F14015" t="s">
        <v>13</v>
      </c>
      <c r="G14015" t="str">
        <f t="shared" si="436"/>
        <v>S49A</v>
      </c>
      <c r="H14015" t="str">
        <f t="shared" si="437"/>
        <v>7471A</v>
      </c>
      <c r="I14015" t="str">
        <f>VLOOKUP(F14015,Period!A:B,2,0)</f>
        <v>January</v>
      </c>
      <c r="J14015" t="str">
        <f>VLOOKUP(H14015,ap[[item_code]:[series_title]],2,0)</f>
        <v>Gasoline, all types, per gallon/3.785 liters in U.S. city average, average price, not seasonally adjusted</v>
      </c>
      <c r="K14015" t="str">
        <f>VLOOKUP(G14015,Areas!A:B,2,0)</f>
        <v>Los Angeles-Long Beach-Anaheim, CA</v>
      </c>
    </row>
    <row r="14016" spans="1:11" x14ac:dyDescent="0.3">
      <c r="A14016" t="s">
        <v>3016</v>
      </c>
      <c r="B14016">
        <v>2021</v>
      </c>
      <c r="C14016" t="s">
        <v>133</v>
      </c>
      <c r="D14016" s="4">
        <v>4.2949999999999999</v>
      </c>
      <c r="E14016" t="s">
        <v>12</v>
      </c>
      <c r="F14016" t="s">
        <v>13</v>
      </c>
      <c r="G14016" t="str">
        <f t="shared" si="436"/>
        <v>S49A</v>
      </c>
      <c r="H14016" t="str">
        <f t="shared" si="437"/>
        <v>7471A</v>
      </c>
      <c r="I14016" t="str">
        <f>VLOOKUP(F14016,Period!A:B,2,0)</f>
        <v>January</v>
      </c>
      <c r="J14016" t="str">
        <f>VLOOKUP(H14016,ap[[item_code]:[series_title]],2,0)</f>
        <v>Gasoline, all types, per gallon/3.785 liters in U.S. city average, average price, not seasonally adjusted</v>
      </c>
      <c r="K14016" t="str">
        <f>VLOOKUP(G14016,Areas!A:B,2,0)</f>
        <v>Los Angeles-Long Beach-Anaheim, CA</v>
      </c>
    </row>
    <row r="14017" spans="1:11" x14ac:dyDescent="0.3">
      <c r="A14017" t="s">
        <v>3016</v>
      </c>
      <c r="B14017">
        <v>2021</v>
      </c>
      <c r="C14017" t="s">
        <v>82</v>
      </c>
      <c r="D14017" s="4">
        <v>4.3840000000000003</v>
      </c>
      <c r="E14017" t="s">
        <v>12</v>
      </c>
      <c r="F14017" t="s">
        <v>13</v>
      </c>
      <c r="G14017" t="str">
        <f t="shared" si="436"/>
        <v>S49A</v>
      </c>
      <c r="H14017" t="str">
        <f t="shared" si="437"/>
        <v>7471A</v>
      </c>
      <c r="I14017" t="str">
        <f>VLOOKUP(F14017,Period!A:B,2,0)</f>
        <v>January</v>
      </c>
      <c r="J14017" t="str">
        <f>VLOOKUP(H14017,ap[[item_code]:[series_title]],2,0)</f>
        <v>Gasoline, all types, per gallon/3.785 liters in U.S. city average, average price, not seasonally adjusted</v>
      </c>
      <c r="K14017" t="str">
        <f>VLOOKUP(G14017,Areas!A:B,2,0)</f>
        <v>Los Angeles-Long Beach-Anaheim, CA</v>
      </c>
    </row>
    <row r="14018" spans="1:11" x14ac:dyDescent="0.3">
      <c r="A14018" t="s">
        <v>3016</v>
      </c>
      <c r="B14018">
        <v>2021</v>
      </c>
      <c r="C14018" t="s">
        <v>69</v>
      </c>
      <c r="D14018" s="4">
        <v>4.4290000000000003</v>
      </c>
      <c r="E14018" t="s">
        <v>12</v>
      </c>
      <c r="F14018" t="s">
        <v>13</v>
      </c>
      <c r="G14018" t="str">
        <f t="shared" si="436"/>
        <v>S49A</v>
      </c>
      <c r="H14018" t="str">
        <f t="shared" si="437"/>
        <v>7471A</v>
      </c>
      <c r="I14018" t="str">
        <f>VLOOKUP(F14018,Period!A:B,2,0)</f>
        <v>January</v>
      </c>
      <c r="J14018" t="str">
        <f>VLOOKUP(H14018,ap[[item_code]:[series_title]],2,0)</f>
        <v>Gasoline, all types, per gallon/3.785 liters in U.S. city average, average price, not seasonally adjusted</v>
      </c>
      <c r="K14018" t="str">
        <f>VLOOKUP(G14018,Areas!A:B,2,0)</f>
        <v>Los Angeles-Long Beach-Anaheim, CA</v>
      </c>
    </row>
    <row r="14019" spans="1:11" x14ac:dyDescent="0.3">
      <c r="A14019" t="s">
        <v>3016</v>
      </c>
      <c r="B14019">
        <v>2021</v>
      </c>
      <c r="C14019" t="s">
        <v>35</v>
      </c>
      <c r="D14019" s="4">
        <v>4.4400000000000004</v>
      </c>
      <c r="E14019" t="s">
        <v>12</v>
      </c>
      <c r="F14019" t="s">
        <v>13</v>
      </c>
      <c r="G14019" t="str">
        <f t="shared" ref="G14019:G14082" si="438">MID(A14019,4,4)</f>
        <v>S49A</v>
      </c>
      <c r="H14019" t="str">
        <f t="shared" ref="H14019:H14082" si="439">MID(A14019,8,5)</f>
        <v>7471A</v>
      </c>
      <c r="I14019" t="str">
        <f>VLOOKUP(F14019,Period!A:B,2,0)</f>
        <v>January</v>
      </c>
      <c r="J14019" t="str">
        <f>VLOOKUP(H14019,ap[[item_code]:[series_title]],2,0)</f>
        <v>Gasoline, all types, per gallon/3.785 liters in U.S. city average, average price, not seasonally adjusted</v>
      </c>
      <c r="K14019" t="str">
        <f>VLOOKUP(G14019,Areas!A:B,2,0)</f>
        <v>Los Angeles-Long Beach-Anaheim, CA</v>
      </c>
    </row>
    <row r="14020" spans="1:11" x14ac:dyDescent="0.3">
      <c r="A14020" t="s">
        <v>3016</v>
      </c>
      <c r="B14020">
        <v>2021</v>
      </c>
      <c r="C14020" t="s">
        <v>14</v>
      </c>
      <c r="D14020" s="4">
        <v>4.524</v>
      </c>
      <c r="E14020" t="s">
        <v>12</v>
      </c>
      <c r="F14020" t="s">
        <v>13</v>
      </c>
      <c r="G14020" t="str">
        <f t="shared" si="438"/>
        <v>S49A</v>
      </c>
      <c r="H14020" t="str">
        <f t="shared" si="439"/>
        <v>7471A</v>
      </c>
      <c r="I14020" t="str">
        <f>VLOOKUP(F14020,Period!A:B,2,0)</f>
        <v>January</v>
      </c>
      <c r="J14020" t="str">
        <f>VLOOKUP(H14020,ap[[item_code]:[series_title]],2,0)</f>
        <v>Gasoline, all types, per gallon/3.785 liters in U.S. city average, average price, not seasonally adjusted</v>
      </c>
      <c r="K14020" t="str">
        <f>VLOOKUP(G14020,Areas!A:B,2,0)</f>
        <v>Los Angeles-Long Beach-Anaheim, CA</v>
      </c>
    </row>
    <row r="14021" spans="1:11" x14ac:dyDescent="0.3">
      <c r="A14021" t="s">
        <v>3032</v>
      </c>
      <c r="B14021">
        <v>2015</v>
      </c>
      <c r="C14021" t="s">
        <v>13</v>
      </c>
      <c r="D14021" s="4">
        <v>2.532</v>
      </c>
      <c r="E14021" t="s">
        <v>12</v>
      </c>
      <c r="F14021" t="s">
        <v>13</v>
      </c>
      <c r="G14021" t="str">
        <f t="shared" si="438"/>
        <v>S49B</v>
      </c>
      <c r="H14021" t="str">
        <f t="shared" si="439"/>
        <v>74714</v>
      </c>
      <c r="I14021" t="str">
        <f>VLOOKUP(F14021,Period!A:B,2,0)</f>
        <v>January</v>
      </c>
      <c r="J14021" t="str">
        <f>VLOOKUP(H14021,ap[[item_code]:[series_title]],2,0)</f>
        <v>Gasoline, unleaded regular, per gallon/3.785 liters in U.S. city average, average price, not seasonally adjusted</v>
      </c>
      <c r="K14021" t="str">
        <f>VLOOKUP(G14021,Areas!A:B,2,0)</f>
        <v>San Francisco-Oakland-Hayward, CA</v>
      </c>
    </row>
    <row r="14022" spans="1:11" x14ac:dyDescent="0.3">
      <c r="A14022" t="s">
        <v>3032</v>
      </c>
      <c r="B14022">
        <v>2015</v>
      </c>
      <c r="C14022" t="s">
        <v>183</v>
      </c>
      <c r="D14022" s="4">
        <v>2.7410000000000001</v>
      </c>
      <c r="E14022" t="s">
        <v>12</v>
      </c>
      <c r="F14022" t="s">
        <v>13</v>
      </c>
      <c r="G14022" t="str">
        <f t="shared" si="438"/>
        <v>S49B</v>
      </c>
      <c r="H14022" t="str">
        <f t="shared" si="439"/>
        <v>74714</v>
      </c>
      <c r="I14022" t="str">
        <f>VLOOKUP(F14022,Period!A:B,2,0)</f>
        <v>January</v>
      </c>
      <c r="J14022" t="str">
        <f>VLOOKUP(H14022,ap[[item_code]:[series_title]],2,0)</f>
        <v>Gasoline, unleaded regular, per gallon/3.785 liters in U.S. city average, average price, not seasonally adjusted</v>
      </c>
      <c r="K14022" t="str">
        <f>VLOOKUP(G14022,Areas!A:B,2,0)</f>
        <v>San Francisco-Oakland-Hayward, CA</v>
      </c>
    </row>
    <row r="14023" spans="1:11" x14ac:dyDescent="0.3">
      <c r="A14023" t="s">
        <v>3032</v>
      </c>
      <c r="B14023">
        <v>2015</v>
      </c>
      <c r="C14023" t="s">
        <v>25</v>
      </c>
      <c r="D14023" s="4">
        <v>3.2919999999999998</v>
      </c>
      <c r="E14023" t="s">
        <v>12</v>
      </c>
      <c r="F14023" t="s">
        <v>13</v>
      </c>
      <c r="G14023" t="str">
        <f t="shared" si="438"/>
        <v>S49B</v>
      </c>
      <c r="H14023" t="str">
        <f t="shared" si="439"/>
        <v>74714</v>
      </c>
      <c r="I14023" t="str">
        <f>VLOOKUP(F14023,Period!A:B,2,0)</f>
        <v>January</v>
      </c>
      <c r="J14023" t="str">
        <f>VLOOKUP(H14023,ap[[item_code]:[series_title]],2,0)</f>
        <v>Gasoline, unleaded regular, per gallon/3.785 liters in U.S. city average, average price, not seasonally adjusted</v>
      </c>
      <c r="K14023" t="str">
        <f>VLOOKUP(G14023,Areas!A:B,2,0)</f>
        <v>San Francisco-Oakland-Hayward, CA</v>
      </c>
    </row>
    <row r="14024" spans="1:11" x14ac:dyDescent="0.3">
      <c r="A14024" t="s">
        <v>3032</v>
      </c>
      <c r="B14024">
        <v>2015</v>
      </c>
      <c r="C14024" t="s">
        <v>93</v>
      </c>
      <c r="D14024" s="4">
        <v>3.1549999999999998</v>
      </c>
      <c r="E14024" t="s">
        <v>12</v>
      </c>
      <c r="F14024" t="s">
        <v>13</v>
      </c>
      <c r="G14024" t="str">
        <f t="shared" si="438"/>
        <v>S49B</v>
      </c>
      <c r="H14024" t="str">
        <f t="shared" si="439"/>
        <v>74714</v>
      </c>
      <c r="I14024" t="str">
        <f>VLOOKUP(F14024,Period!A:B,2,0)</f>
        <v>January</v>
      </c>
      <c r="J14024" t="str">
        <f>VLOOKUP(H14024,ap[[item_code]:[series_title]],2,0)</f>
        <v>Gasoline, unleaded regular, per gallon/3.785 liters in U.S. city average, average price, not seasonally adjusted</v>
      </c>
      <c r="K14024" t="str">
        <f>VLOOKUP(G14024,Areas!A:B,2,0)</f>
        <v>San Francisco-Oakland-Hayward, CA</v>
      </c>
    </row>
    <row r="14025" spans="1:11" x14ac:dyDescent="0.3">
      <c r="A14025" t="s">
        <v>3032</v>
      </c>
      <c r="B14025">
        <v>2015</v>
      </c>
      <c r="C14025" t="s">
        <v>89</v>
      </c>
      <c r="D14025" s="4">
        <v>3.6659999999999999</v>
      </c>
      <c r="E14025" t="s">
        <v>12</v>
      </c>
      <c r="F14025" t="s">
        <v>13</v>
      </c>
      <c r="G14025" t="str">
        <f t="shared" si="438"/>
        <v>S49B</v>
      </c>
      <c r="H14025" t="str">
        <f t="shared" si="439"/>
        <v>74714</v>
      </c>
      <c r="I14025" t="str">
        <f>VLOOKUP(F14025,Period!A:B,2,0)</f>
        <v>January</v>
      </c>
      <c r="J14025" t="str">
        <f>VLOOKUP(H14025,ap[[item_code]:[series_title]],2,0)</f>
        <v>Gasoline, unleaded regular, per gallon/3.785 liters in U.S. city average, average price, not seasonally adjusted</v>
      </c>
      <c r="K14025" t="str">
        <f>VLOOKUP(G14025,Areas!A:B,2,0)</f>
        <v>San Francisco-Oakland-Hayward, CA</v>
      </c>
    </row>
    <row r="14026" spans="1:11" x14ac:dyDescent="0.3">
      <c r="A14026" t="s">
        <v>3032</v>
      </c>
      <c r="B14026">
        <v>2015</v>
      </c>
      <c r="C14026" t="s">
        <v>133</v>
      </c>
      <c r="D14026" s="4">
        <v>3.431</v>
      </c>
      <c r="E14026" t="s">
        <v>12</v>
      </c>
      <c r="F14026" t="s">
        <v>13</v>
      </c>
      <c r="G14026" t="str">
        <f t="shared" si="438"/>
        <v>S49B</v>
      </c>
      <c r="H14026" t="str">
        <f t="shared" si="439"/>
        <v>74714</v>
      </c>
      <c r="I14026" t="str">
        <f>VLOOKUP(F14026,Period!A:B,2,0)</f>
        <v>January</v>
      </c>
      <c r="J14026" t="str">
        <f>VLOOKUP(H14026,ap[[item_code]:[series_title]],2,0)</f>
        <v>Gasoline, unleaded regular, per gallon/3.785 liters in U.S. city average, average price, not seasonally adjusted</v>
      </c>
      <c r="K14026" t="str">
        <f>VLOOKUP(G14026,Areas!A:B,2,0)</f>
        <v>San Francisco-Oakland-Hayward, CA</v>
      </c>
    </row>
    <row r="14027" spans="1:11" x14ac:dyDescent="0.3">
      <c r="A14027" t="s">
        <v>3032</v>
      </c>
      <c r="B14027">
        <v>2015</v>
      </c>
      <c r="C14027" t="s">
        <v>82</v>
      </c>
      <c r="D14027" s="4">
        <v>3.492</v>
      </c>
      <c r="E14027" t="s">
        <v>12</v>
      </c>
      <c r="F14027" t="s">
        <v>13</v>
      </c>
      <c r="G14027" t="str">
        <f t="shared" si="438"/>
        <v>S49B</v>
      </c>
      <c r="H14027" t="str">
        <f t="shared" si="439"/>
        <v>74714</v>
      </c>
      <c r="I14027" t="str">
        <f>VLOOKUP(F14027,Period!A:B,2,0)</f>
        <v>January</v>
      </c>
      <c r="J14027" t="str">
        <f>VLOOKUP(H14027,ap[[item_code]:[series_title]],2,0)</f>
        <v>Gasoline, unleaded regular, per gallon/3.785 liters in U.S. city average, average price, not seasonally adjusted</v>
      </c>
      <c r="K14027" t="str">
        <f>VLOOKUP(G14027,Areas!A:B,2,0)</f>
        <v>San Francisco-Oakland-Hayward, CA</v>
      </c>
    </row>
    <row r="14028" spans="1:11" x14ac:dyDescent="0.3">
      <c r="A14028" t="s">
        <v>3032</v>
      </c>
      <c r="B14028">
        <v>2015</v>
      </c>
      <c r="C14028" t="s">
        <v>69</v>
      </c>
      <c r="D14028" s="4">
        <v>3.3570000000000002</v>
      </c>
      <c r="E14028" t="s">
        <v>12</v>
      </c>
      <c r="F14028" t="s">
        <v>13</v>
      </c>
      <c r="G14028" t="str">
        <f t="shared" si="438"/>
        <v>S49B</v>
      </c>
      <c r="H14028" t="str">
        <f t="shared" si="439"/>
        <v>74714</v>
      </c>
      <c r="I14028" t="str">
        <f>VLOOKUP(F14028,Period!A:B,2,0)</f>
        <v>January</v>
      </c>
      <c r="J14028" t="str">
        <f>VLOOKUP(H14028,ap[[item_code]:[series_title]],2,0)</f>
        <v>Gasoline, unleaded regular, per gallon/3.785 liters in U.S. city average, average price, not seasonally adjusted</v>
      </c>
      <c r="K14028" t="str">
        <f>VLOOKUP(G14028,Areas!A:B,2,0)</f>
        <v>San Francisco-Oakland-Hayward, CA</v>
      </c>
    </row>
    <row r="14029" spans="1:11" x14ac:dyDescent="0.3">
      <c r="A14029" t="s">
        <v>3032</v>
      </c>
      <c r="B14029">
        <v>2015</v>
      </c>
      <c r="C14029" t="s">
        <v>35</v>
      </c>
      <c r="D14029" s="4">
        <v>3.03</v>
      </c>
      <c r="E14029" t="s">
        <v>12</v>
      </c>
      <c r="F14029" t="s">
        <v>13</v>
      </c>
      <c r="G14029" t="str">
        <f t="shared" si="438"/>
        <v>S49B</v>
      </c>
      <c r="H14029" t="str">
        <f t="shared" si="439"/>
        <v>74714</v>
      </c>
      <c r="I14029" t="str">
        <f>VLOOKUP(F14029,Period!A:B,2,0)</f>
        <v>January</v>
      </c>
      <c r="J14029" t="str">
        <f>VLOOKUP(H14029,ap[[item_code]:[series_title]],2,0)</f>
        <v>Gasoline, unleaded regular, per gallon/3.785 liters in U.S. city average, average price, not seasonally adjusted</v>
      </c>
      <c r="K14029" t="str">
        <f>VLOOKUP(G14029,Areas!A:B,2,0)</f>
        <v>San Francisco-Oakland-Hayward, CA</v>
      </c>
    </row>
    <row r="14030" spans="1:11" x14ac:dyDescent="0.3">
      <c r="A14030" t="s">
        <v>3032</v>
      </c>
      <c r="B14030">
        <v>2015</v>
      </c>
      <c r="C14030" t="s">
        <v>14</v>
      </c>
      <c r="D14030" s="4">
        <v>2.823</v>
      </c>
      <c r="E14030" t="s">
        <v>12</v>
      </c>
      <c r="F14030" t="s">
        <v>13</v>
      </c>
      <c r="G14030" t="str">
        <f t="shared" si="438"/>
        <v>S49B</v>
      </c>
      <c r="H14030" t="str">
        <f t="shared" si="439"/>
        <v>74714</v>
      </c>
      <c r="I14030" t="str">
        <f>VLOOKUP(F14030,Period!A:B,2,0)</f>
        <v>January</v>
      </c>
      <c r="J14030" t="str">
        <f>VLOOKUP(H14030,ap[[item_code]:[series_title]],2,0)</f>
        <v>Gasoline, unleaded regular, per gallon/3.785 liters in U.S. city average, average price, not seasonally adjusted</v>
      </c>
      <c r="K14030" t="str">
        <f>VLOOKUP(G14030,Areas!A:B,2,0)</f>
        <v>San Francisco-Oakland-Hayward, CA</v>
      </c>
    </row>
    <row r="14031" spans="1:11" x14ac:dyDescent="0.3">
      <c r="A14031" t="s">
        <v>3032</v>
      </c>
      <c r="B14031">
        <v>2015</v>
      </c>
      <c r="C14031" t="s">
        <v>146</v>
      </c>
      <c r="D14031" s="4">
        <v>2.7360000000000002</v>
      </c>
      <c r="E14031" t="s">
        <v>12</v>
      </c>
      <c r="F14031" t="s">
        <v>13</v>
      </c>
      <c r="G14031" t="str">
        <f t="shared" si="438"/>
        <v>S49B</v>
      </c>
      <c r="H14031" t="str">
        <f t="shared" si="439"/>
        <v>74714</v>
      </c>
      <c r="I14031" t="str">
        <f>VLOOKUP(F14031,Period!A:B,2,0)</f>
        <v>January</v>
      </c>
      <c r="J14031" t="str">
        <f>VLOOKUP(H14031,ap[[item_code]:[series_title]],2,0)</f>
        <v>Gasoline, unleaded regular, per gallon/3.785 liters in U.S. city average, average price, not seasonally adjusted</v>
      </c>
      <c r="K14031" t="str">
        <f>VLOOKUP(G14031,Areas!A:B,2,0)</f>
        <v>San Francisco-Oakland-Hayward, CA</v>
      </c>
    </row>
    <row r="14032" spans="1:11" x14ac:dyDescent="0.3">
      <c r="A14032" t="s">
        <v>3032</v>
      </c>
      <c r="B14032">
        <v>2015</v>
      </c>
      <c r="C14032" t="s">
        <v>18</v>
      </c>
      <c r="D14032" s="4">
        <v>2.6549999999999998</v>
      </c>
      <c r="E14032" t="s">
        <v>12</v>
      </c>
      <c r="F14032" t="s">
        <v>13</v>
      </c>
      <c r="G14032" t="str">
        <f t="shared" si="438"/>
        <v>S49B</v>
      </c>
      <c r="H14032" t="str">
        <f t="shared" si="439"/>
        <v>74714</v>
      </c>
      <c r="I14032" t="str">
        <f>VLOOKUP(F14032,Period!A:B,2,0)</f>
        <v>January</v>
      </c>
      <c r="J14032" t="str">
        <f>VLOOKUP(H14032,ap[[item_code]:[series_title]],2,0)</f>
        <v>Gasoline, unleaded regular, per gallon/3.785 liters in U.S. city average, average price, not seasonally adjusted</v>
      </c>
      <c r="K14032" t="str">
        <f>VLOOKUP(G14032,Areas!A:B,2,0)</f>
        <v>San Francisco-Oakland-Hayward, CA</v>
      </c>
    </row>
    <row r="14033" spans="1:11" x14ac:dyDescent="0.3">
      <c r="A14033" t="s">
        <v>3032</v>
      </c>
      <c r="B14033">
        <v>2016</v>
      </c>
      <c r="C14033" t="s">
        <v>13</v>
      </c>
      <c r="D14033" s="4">
        <v>2.6349999999999998</v>
      </c>
      <c r="E14033" t="s">
        <v>12</v>
      </c>
      <c r="F14033" t="s">
        <v>13</v>
      </c>
      <c r="G14033" t="str">
        <f t="shared" si="438"/>
        <v>S49B</v>
      </c>
      <c r="H14033" t="str">
        <f t="shared" si="439"/>
        <v>74714</v>
      </c>
      <c r="I14033" t="str">
        <f>VLOOKUP(F14033,Period!A:B,2,0)</f>
        <v>January</v>
      </c>
      <c r="J14033" t="str">
        <f>VLOOKUP(H14033,ap[[item_code]:[series_title]],2,0)</f>
        <v>Gasoline, unleaded regular, per gallon/3.785 liters in U.S. city average, average price, not seasonally adjusted</v>
      </c>
      <c r="K14033" t="str">
        <f>VLOOKUP(G14033,Areas!A:B,2,0)</f>
        <v>San Francisco-Oakland-Hayward, CA</v>
      </c>
    </row>
    <row r="14034" spans="1:11" x14ac:dyDescent="0.3">
      <c r="A14034" t="s">
        <v>3032</v>
      </c>
      <c r="B14034">
        <v>2016</v>
      </c>
      <c r="C14034" t="s">
        <v>183</v>
      </c>
      <c r="D14034" s="4">
        <v>2.4060000000000001</v>
      </c>
      <c r="E14034" t="s">
        <v>12</v>
      </c>
      <c r="F14034" t="s">
        <v>13</v>
      </c>
      <c r="G14034" t="str">
        <f t="shared" si="438"/>
        <v>S49B</v>
      </c>
      <c r="H14034" t="str">
        <f t="shared" si="439"/>
        <v>74714</v>
      </c>
      <c r="I14034" t="str">
        <f>VLOOKUP(F14034,Period!A:B,2,0)</f>
        <v>January</v>
      </c>
      <c r="J14034" t="str">
        <f>VLOOKUP(H14034,ap[[item_code]:[series_title]],2,0)</f>
        <v>Gasoline, unleaded regular, per gallon/3.785 liters in U.S. city average, average price, not seasonally adjusted</v>
      </c>
      <c r="K14034" t="str">
        <f>VLOOKUP(G14034,Areas!A:B,2,0)</f>
        <v>San Francisco-Oakland-Hayward, CA</v>
      </c>
    </row>
    <row r="14035" spans="1:11" x14ac:dyDescent="0.3">
      <c r="A14035" t="s">
        <v>3032</v>
      </c>
      <c r="B14035">
        <v>2016</v>
      </c>
      <c r="C14035" t="s">
        <v>25</v>
      </c>
      <c r="D14035" s="4">
        <v>2.585</v>
      </c>
      <c r="E14035" t="s">
        <v>12</v>
      </c>
      <c r="F14035" t="s">
        <v>13</v>
      </c>
      <c r="G14035" t="str">
        <f t="shared" si="438"/>
        <v>S49B</v>
      </c>
      <c r="H14035" t="str">
        <f t="shared" si="439"/>
        <v>74714</v>
      </c>
      <c r="I14035" t="str">
        <f>VLOOKUP(F14035,Period!A:B,2,0)</f>
        <v>January</v>
      </c>
      <c r="J14035" t="str">
        <f>VLOOKUP(H14035,ap[[item_code]:[series_title]],2,0)</f>
        <v>Gasoline, unleaded regular, per gallon/3.785 liters in U.S. city average, average price, not seasonally adjusted</v>
      </c>
      <c r="K14035" t="str">
        <f>VLOOKUP(G14035,Areas!A:B,2,0)</f>
        <v>San Francisco-Oakland-Hayward, CA</v>
      </c>
    </row>
    <row r="14036" spans="1:11" x14ac:dyDescent="0.3">
      <c r="A14036" t="s">
        <v>3032</v>
      </c>
      <c r="B14036">
        <v>2016</v>
      </c>
      <c r="C14036" t="s">
        <v>93</v>
      </c>
      <c r="D14036" s="4">
        <v>2.7349999999999999</v>
      </c>
      <c r="E14036" t="s">
        <v>12</v>
      </c>
      <c r="F14036" t="s">
        <v>13</v>
      </c>
      <c r="G14036" t="str">
        <f t="shared" si="438"/>
        <v>S49B</v>
      </c>
      <c r="H14036" t="str">
        <f t="shared" si="439"/>
        <v>74714</v>
      </c>
      <c r="I14036" t="str">
        <f>VLOOKUP(F14036,Period!A:B,2,0)</f>
        <v>January</v>
      </c>
      <c r="J14036" t="str">
        <f>VLOOKUP(H14036,ap[[item_code]:[series_title]],2,0)</f>
        <v>Gasoline, unleaded regular, per gallon/3.785 liters in U.S. city average, average price, not seasonally adjusted</v>
      </c>
      <c r="K14036" t="str">
        <f>VLOOKUP(G14036,Areas!A:B,2,0)</f>
        <v>San Francisco-Oakland-Hayward, CA</v>
      </c>
    </row>
    <row r="14037" spans="1:11" x14ac:dyDescent="0.3">
      <c r="A14037" t="s">
        <v>3032</v>
      </c>
      <c r="B14037">
        <v>2016</v>
      </c>
      <c r="C14037" t="s">
        <v>89</v>
      </c>
      <c r="D14037" s="4">
        <v>2.8210000000000002</v>
      </c>
      <c r="E14037" t="s">
        <v>12</v>
      </c>
      <c r="F14037" t="s">
        <v>13</v>
      </c>
      <c r="G14037" t="str">
        <f t="shared" si="438"/>
        <v>S49B</v>
      </c>
      <c r="H14037" t="str">
        <f t="shared" si="439"/>
        <v>74714</v>
      </c>
      <c r="I14037" t="str">
        <f>VLOOKUP(F14037,Period!A:B,2,0)</f>
        <v>January</v>
      </c>
      <c r="J14037" t="str">
        <f>VLOOKUP(H14037,ap[[item_code]:[series_title]],2,0)</f>
        <v>Gasoline, unleaded regular, per gallon/3.785 liters in U.S. city average, average price, not seasonally adjusted</v>
      </c>
      <c r="K14037" t="str">
        <f>VLOOKUP(G14037,Areas!A:B,2,0)</f>
        <v>San Francisco-Oakland-Hayward, CA</v>
      </c>
    </row>
    <row r="14038" spans="1:11" x14ac:dyDescent="0.3">
      <c r="A14038" t="s">
        <v>3032</v>
      </c>
      <c r="B14038">
        <v>2016</v>
      </c>
      <c r="C14038" t="s">
        <v>133</v>
      </c>
      <c r="D14038" s="4">
        <v>2.879</v>
      </c>
      <c r="E14038" t="s">
        <v>12</v>
      </c>
      <c r="F14038" t="s">
        <v>13</v>
      </c>
      <c r="G14038" t="str">
        <f t="shared" si="438"/>
        <v>S49B</v>
      </c>
      <c r="H14038" t="str">
        <f t="shared" si="439"/>
        <v>74714</v>
      </c>
      <c r="I14038" t="str">
        <f>VLOOKUP(F14038,Period!A:B,2,0)</f>
        <v>January</v>
      </c>
      <c r="J14038" t="str">
        <f>VLOOKUP(H14038,ap[[item_code]:[series_title]],2,0)</f>
        <v>Gasoline, unleaded regular, per gallon/3.785 liters in U.S. city average, average price, not seasonally adjusted</v>
      </c>
      <c r="K14038" t="str">
        <f>VLOOKUP(G14038,Areas!A:B,2,0)</f>
        <v>San Francisco-Oakland-Hayward, CA</v>
      </c>
    </row>
    <row r="14039" spans="1:11" x14ac:dyDescent="0.3">
      <c r="A14039" t="s">
        <v>3032</v>
      </c>
      <c r="B14039">
        <v>2016</v>
      </c>
      <c r="C14039" t="s">
        <v>82</v>
      </c>
      <c r="D14039" s="4">
        <v>2.8319999999999999</v>
      </c>
      <c r="E14039" t="s">
        <v>12</v>
      </c>
      <c r="F14039" t="s">
        <v>13</v>
      </c>
      <c r="G14039" t="str">
        <f t="shared" si="438"/>
        <v>S49B</v>
      </c>
      <c r="H14039" t="str">
        <f t="shared" si="439"/>
        <v>74714</v>
      </c>
      <c r="I14039" t="str">
        <f>VLOOKUP(F14039,Period!A:B,2,0)</f>
        <v>January</v>
      </c>
      <c r="J14039" t="str">
        <f>VLOOKUP(H14039,ap[[item_code]:[series_title]],2,0)</f>
        <v>Gasoline, unleaded regular, per gallon/3.785 liters in U.S. city average, average price, not seasonally adjusted</v>
      </c>
      <c r="K14039" t="str">
        <f>VLOOKUP(G14039,Areas!A:B,2,0)</f>
        <v>San Francisco-Oakland-Hayward, CA</v>
      </c>
    </row>
    <row r="14040" spans="1:11" x14ac:dyDescent="0.3">
      <c r="A14040" t="s">
        <v>3032</v>
      </c>
      <c r="B14040">
        <v>2016</v>
      </c>
      <c r="C14040" t="s">
        <v>69</v>
      </c>
      <c r="D14040" s="4">
        <v>2.669</v>
      </c>
      <c r="E14040" t="s">
        <v>12</v>
      </c>
      <c r="F14040" t="s">
        <v>13</v>
      </c>
      <c r="G14040" t="str">
        <f t="shared" si="438"/>
        <v>S49B</v>
      </c>
      <c r="H14040" t="str">
        <f t="shared" si="439"/>
        <v>74714</v>
      </c>
      <c r="I14040" t="str">
        <f>VLOOKUP(F14040,Period!A:B,2,0)</f>
        <v>January</v>
      </c>
      <c r="J14040" t="str">
        <f>VLOOKUP(H14040,ap[[item_code]:[series_title]],2,0)</f>
        <v>Gasoline, unleaded regular, per gallon/3.785 liters in U.S. city average, average price, not seasonally adjusted</v>
      </c>
      <c r="K14040" t="str">
        <f>VLOOKUP(G14040,Areas!A:B,2,0)</f>
        <v>San Francisco-Oakland-Hayward, CA</v>
      </c>
    </row>
    <row r="14041" spans="1:11" x14ac:dyDescent="0.3">
      <c r="A14041" t="s">
        <v>3032</v>
      </c>
      <c r="B14041">
        <v>2016</v>
      </c>
      <c r="C14041" t="s">
        <v>35</v>
      </c>
      <c r="D14041" s="4">
        <v>2.76</v>
      </c>
      <c r="E14041" t="s">
        <v>12</v>
      </c>
      <c r="F14041" t="s">
        <v>13</v>
      </c>
      <c r="G14041" t="str">
        <f t="shared" si="438"/>
        <v>S49B</v>
      </c>
      <c r="H14041" t="str">
        <f t="shared" si="439"/>
        <v>74714</v>
      </c>
      <c r="I14041" t="str">
        <f>VLOOKUP(F14041,Period!A:B,2,0)</f>
        <v>January</v>
      </c>
      <c r="J14041" t="str">
        <f>VLOOKUP(H14041,ap[[item_code]:[series_title]],2,0)</f>
        <v>Gasoline, unleaded regular, per gallon/3.785 liters in U.S. city average, average price, not seasonally adjusted</v>
      </c>
      <c r="K14041" t="str">
        <f>VLOOKUP(G14041,Areas!A:B,2,0)</f>
        <v>San Francisco-Oakland-Hayward, CA</v>
      </c>
    </row>
    <row r="14042" spans="1:11" x14ac:dyDescent="0.3">
      <c r="A14042" t="s">
        <v>3032</v>
      </c>
      <c r="B14042">
        <v>2016</v>
      </c>
      <c r="C14042" t="s">
        <v>14</v>
      </c>
      <c r="D14042" s="4">
        <v>2.7959999999999998</v>
      </c>
      <c r="E14042" t="s">
        <v>12</v>
      </c>
      <c r="F14042" t="s">
        <v>13</v>
      </c>
      <c r="G14042" t="str">
        <f t="shared" si="438"/>
        <v>S49B</v>
      </c>
      <c r="H14042" t="str">
        <f t="shared" si="439"/>
        <v>74714</v>
      </c>
      <c r="I14042" t="str">
        <f>VLOOKUP(F14042,Period!A:B,2,0)</f>
        <v>January</v>
      </c>
      <c r="J14042" t="str">
        <f>VLOOKUP(H14042,ap[[item_code]:[series_title]],2,0)</f>
        <v>Gasoline, unleaded regular, per gallon/3.785 liters in U.S. city average, average price, not seasonally adjusted</v>
      </c>
      <c r="K14042" t="str">
        <f>VLOOKUP(G14042,Areas!A:B,2,0)</f>
        <v>San Francisco-Oakland-Hayward, CA</v>
      </c>
    </row>
    <row r="14043" spans="1:11" x14ac:dyDescent="0.3">
      <c r="A14043" t="s">
        <v>3032</v>
      </c>
      <c r="B14043">
        <v>2016</v>
      </c>
      <c r="C14043" t="s">
        <v>146</v>
      </c>
      <c r="D14043" s="4">
        <v>2.714</v>
      </c>
      <c r="E14043" t="s">
        <v>12</v>
      </c>
      <c r="F14043" t="s">
        <v>13</v>
      </c>
      <c r="G14043" t="str">
        <f t="shared" si="438"/>
        <v>S49B</v>
      </c>
      <c r="H14043" t="str">
        <f t="shared" si="439"/>
        <v>74714</v>
      </c>
      <c r="I14043" t="str">
        <f>VLOOKUP(F14043,Period!A:B,2,0)</f>
        <v>January</v>
      </c>
      <c r="J14043" t="str">
        <f>VLOOKUP(H14043,ap[[item_code]:[series_title]],2,0)</f>
        <v>Gasoline, unleaded regular, per gallon/3.785 liters in U.S. city average, average price, not seasonally adjusted</v>
      </c>
      <c r="K14043" t="str">
        <f>VLOOKUP(G14043,Areas!A:B,2,0)</f>
        <v>San Francisco-Oakland-Hayward, CA</v>
      </c>
    </row>
    <row r="14044" spans="1:11" x14ac:dyDescent="0.3">
      <c r="A14044" t="s">
        <v>3032</v>
      </c>
      <c r="B14044">
        <v>2016</v>
      </c>
      <c r="C14044" t="s">
        <v>18</v>
      </c>
      <c r="D14044" s="4">
        <v>2.7</v>
      </c>
      <c r="E14044" t="s">
        <v>12</v>
      </c>
      <c r="F14044" t="s">
        <v>13</v>
      </c>
      <c r="G14044" t="str">
        <f t="shared" si="438"/>
        <v>S49B</v>
      </c>
      <c r="H14044" t="str">
        <f t="shared" si="439"/>
        <v>74714</v>
      </c>
      <c r="I14044" t="str">
        <f>VLOOKUP(F14044,Period!A:B,2,0)</f>
        <v>January</v>
      </c>
      <c r="J14044" t="str">
        <f>VLOOKUP(H14044,ap[[item_code]:[series_title]],2,0)</f>
        <v>Gasoline, unleaded regular, per gallon/3.785 liters in U.S. city average, average price, not seasonally adjusted</v>
      </c>
      <c r="K14044" t="str">
        <f>VLOOKUP(G14044,Areas!A:B,2,0)</f>
        <v>San Francisco-Oakland-Hayward, CA</v>
      </c>
    </row>
    <row r="14045" spans="1:11" x14ac:dyDescent="0.3">
      <c r="A14045" t="s">
        <v>3032</v>
      </c>
      <c r="B14045">
        <v>2017</v>
      </c>
      <c r="C14045" t="s">
        <v>13</v>
      </c>
      <c r="D14045" s="4">
        <v>2.8109999999999999</v>
      </c>
      <c r="E14045" t="s">
        <v>12</v>
      </c>
      <c r="F14045" t="s">
        <v>13</v>
      </c>
      <c r="G14045" t="str">
        <f t="shared" si="438"/>
        <v>S49B</v>
      </c>
      <c r="H14045" t="str">
        <f t="shared" si="439"/>
        <v>74714</v>
      </c>
      <c r="I14045" t="str">
        <f>VLOOKUP(F14045,Period!A:B,2,0)</f>
        <v>January</v>
      </c>
      <c r="J14045" t="str">
        <f>VLOOKUP(H14045,ap[[item_code]:[series_title]],2,0)</f>
        <v>Gasoline, unleaded regular, per gallon/3.785 liters in U.S. city average, average price, not seasonally adjusted</v>
      </c>
      <c r="K14045" t="str">
        <f>VLOOKUP(G14045,Areas!A:B,2,0)</f>
        <v>San Francisco-Oakland-Hayward, CA</v>
      </c>
    </row>
    <row r="14046" spans="1:11" x14ac:dyDescent="0.3">
      <c r="A14046" t="s">
        <v>3032</v>
      </c>
      <c r="B14046">
        <v>2017</v>
      </c>
      <c r="C14046" t="s">
        <v>183</v>
      </c>
      <c r="D14046" s="4">
        <v>2.8679999999999999</v>
      </c>
      <c r="E14046" t="s">
        <v>12</v>
      </c>
      <c r="F14046" t="s">
        <v>13</v>
      </c>
      <c r="G14046" t="str">
        <f t="shared" si="438"/>
        <v>S49B</v>
      </c>
      <c r="H14046" t="str">
        <f t="shared" si="439"/>
        <v>74714</v>
      </c>
      <c r="I14046" t="str">
        <f>VLOOKUP(F14046,Period!A:B,2,0)</f>
        <v>January</v>
      </c>
      <c r="J14046" t="str">
        <f>VLOOKUP(H14046,ap[[item_code]:[series_title]],2,0)</f>
        <v>Gasoline, unleaded regular, per gallon/3.785 liters in U.S. city average, average price, not seasonally adjusted</v>
      </c>
      <c r="K14046" t="str">
        <f>VLOOKUP(G14046,Areas!A:B,2,0)</f>
        <v>San Francisco-Oakland-Hayward, CA</v>
      </c>
    </row>
    <row r="14047" spans="1:11" x14ac:dyDescent="0.3">
      <c r="A14047" t="s">
        <v>3032</v>
      </c>
      <c r="B14047">
        <v>2017</v>
      </c>
      <c r="C14047" t="s">
        <v>25</v>
      </c>
      <c r="D14047" s="4">
        <v>3.02</v>
      </c>
      <c r="E14047" t="s">
        <v>12</v>
      </c>
      <c r="F14047" t="s">
        <v>13</v>
      </c>
      <c r="G14047" t="str">
        <f t="shared" si="438"/>
        <v>S49B</v>
      </c>
      <c r="H14047" t="str">
        <f t="shared" si="439"/>
        <v>74714</v>
      </c>
      <c r="I14047" t="str">
        <f>VLOOKUP(F14047,Period!A:B,2,0)</f>
        <v>January</v>
      </c>
      <c r="J14047" t="str">
        <f>VLOOKUP(H14047,ap[[item_code]:[series_title]],2,0)</f>
        <v>Gasoline, unleaded regular, per gallon/3.785 liters in U.S. city average, average price, not seasonally adjusted</v>
      </c>
      <c r="K14047" t="str">
        <f>VLOOKUP(G14047,Areas!A:B,2,0)</f>
        <v>San Francisco-Oakland-Hayward, CA</v>
      </c>
    </row>
    <row r="14048" spans="1:11" x14ac:dyDescent="0.3">
      <c r="A14048" t="s">
        <v>3032</v>
      </c>
      <c r="B14048">
        <v>2017</v>
      </c>
      <c r="C14048" t="s">
        <v>93</v>
      </c>
      <c r="D14048" s="4">
        <v>3.0289999999999999</v>
      </c>
      <c r="E14048" t="s">
        <v>12</v>
      </c>
      <c r="F14048" t="s">
        <v>13</v>
      </c>
      <c r="G14048" t="str">
        <f t="shared" si="438"/>
        <v>S49B</v>
      </c>
      <c r="H14048" t="str">
        <f t="shared" si="439"/>
        <v>74714</v>
      </c>
      <c r="I14048" t="str">
        <f>VLOOKUP(F14048,Period!A:B,2,0)</f>
        <v>January</v>
      </c>
      <c r="J14048" t="str">
        <f>VLOOKUP(H14048,ap[[item_code]:[series_title]],2,0)</f>
        <v>Gasoline, unleaded regular, per gallon/3.785 liters in U.S. city average, average price, not seasonally adjusted</v>
      </c>
      <c r="K14048" t="str">
        <f>VLOOKUP(G14048,Areas!A:B,2,0)</f>
        <v>San Francisco-Oakland-Hayward, CA</v>
      </c>
    </row>
    <row r="14049" spans="1:11" x14ac:dyDescent="0.3">
      <c r="A14049" t="s">
        <v>3032</v>
      </c>
      <c r="B14049">
        <v>2017</v>
      </c>
      <c r="C14049" t="s">
        <v>89</v>
      </c>
      <c r="D14049" s="4">
        <v>3.1070000000000002</v>
      </c>
      <c r="E14049" t="s">
        <v>12</v>
      </c>
      <c r="F14049" t="s">
        <v>13</v>
      </c>
      <c r="G14049" t="str">
        <f t="shared" si="438"/>
        <v>S49B</v>
      </c>
      <c r="H14049" t="str">
        <f t="shared" si="439"/>
        <v>74714</v>
      </c>
      <c r="I14049" t="str">
        <f>VLOOKUP(F14049,Period!A:B,2,0)</f>
        <v>January</v>
      </c>
      <c r="J14049" t="str">
        <f>VLOOKUP(H14049,ap[[item_code]:[series_title]],2,0)</f>
        <v>Gasoline, unleaded regular, per gallon/3.785 liters in U.S. city average, average price, not seasonally adjusted</v>
      </c>
      <c r="K14049" t="str">
        <f>VLOOKUP(G14049,Areas!A:B,2,0)</f>
        <v>San Francisco-Oakland-Hayward, CA</v>
      </c>
    </row>
    <row r="14050" spans="1:11" x14ac:dyDescent="0.3">
      <c r="A14050" t="s">
        <v>3032</v>
      </c>
      <c r="B14050">
        <v>2017</v>
      </c>
      <c r="C14050" t="s">
        <v>133</v>
      </c>
      <c r="D14050" s="4">
        <v>3.0710000000000002</v>
      </c>
      <c r="E14050" t="s">
        <v>12</v>
      </c>
      <c r="F14050" t="s">
        <v>13</v>
      </c>
      <c r="G14050" t="str">
        <f t="shared" si="438"/>
        <v>S49B</v>
      </c>
      <c r="H14050" t="str">
        <f t="shared" si="439"/>
        <v>74714</v>
      </c>
      <c r="I14050" t="str">
        <f>VLOOKUP(F14050,Period!A:B,2,0)</f>
        <v>January</v>
      </c>
      <c r="J14050" t="str">
        <f>VLOOKUP(H14050,ap[[item_code]:[series_title]],2,0)</f>
        <v>Gasoline, unleaded regular, per gallon/3.785 liters in U.S. city average, average price, not seasonally adjusted</v>
      </c>
      <c r="K14050" t="str">
        <f>VLOOKUP(G14050,Areas!A:B,2,0)</f>
        <v>San Francisco-Oakland-Hayward, CA</v>
      </c>
    </row>
    <row r="14051" spans="1:11" x14ac:dyDescent="0.3">
      <c r="A14051" t="s">
        <v>3032</v>
      </c>
      <c r="B14051">
        <v>2017</v>
      </c>
      <c r="C14051" t="s">
        <v>82</v>
      </c>
      <c r="D14051" s="4">
        <v>2.9540000000000002</v>
      </c>
      <c r="E14051" t="s">
        <v>12</v>
      </c>
      <c r="F14051" t="s">
        <v>13</v>
      </c>
      <c r="G14051" t="str">
        <f t="shared" si="438"/>
        <v>S49B</v>
      </c>
      <c r="H14051" t="str">
        <f t="shared" si="439"/>
        <v>74714</v>
      </c>
      <c r="I14051" t="str">
        <f>VLOOKUP(F14051,Period!A:B,2,0)</f>
        <v>January</v>
      </c>
      <c r="J14051" t="str">
        <f>VLOOKUP(H14051,ap[[item_code]:[series_title]],2,0)</f>
        <v>Gasoline, unleaded regular, per gallon/3.785 liters in U.S. city average, average price, not seasonally adjusted</v>
      </c>
      <c r="K14051" t="str">
        <f>VLOOKUP(G14051,Areas!A:B,2,0)</f>
        <v>San Francisco-Oakland-Hayward, CA</v>
      </c>
    </row>
    <row r="14052" spans="1:11" x14ac:dyDescent="0.3">
      <c r="A14052" t="s">
        <v>3032</v>
      </c>
      <c r="B14052">
        <v>2017</v>
      </c>
      <c r="C14052" t="s">
        <v>69</v>
      </c>
      <c r="D14052" s="4">
        <v>2.9860000000000002</v>
      </c>
      <c r="E14052" t="s">
        <v>12</v>
      </c>
      <c r="F14052" t="s">
        <v>13</v>
      </c>
      <c r="G14052" t="str">
        <f t="shared" si="438"/>
        <v>S49B</v>
      </c>
      <c r="H14052" t="str">
        <f t="shared" si="439"/>
        <v>74714</v>
      </c>
      <c r="I14052" t="str">
        <f>VLOOKUP(F14052,Period!A:B,2,0)</f>
        <v>January</v>
      </c>
      <c r="J14052" t="str">
        <f>VLOOKUP(H14052,ap[[item_code]:[series_title]],2,0)</f>
        <v>Gasoline, unleaded regular, per gallon/3.785 liters in U.S. city average, average price, not seasonally adjusted</v>
      </c>
      <c r="K14052" t="str">
        <f>VLOOKUP(G14052,Areas!A:B,2,0)</f>
        <v>San Francisco-Oakland-Hayward, CA</v>
      </c>
    </row>
    <row r="14053" spans="1:11" x14ac:dyDescent="0.3">
      <c r="A14053" t="s">
        <v>3032</v>
      </c>
      <c r="B14053">
        <v>2017</v>
      </c>
      <c r="C14053" t="s">
        <v>35</v>
      </c>
      <c r="D14053" s="4">
        <v>3.1539999999999999</v>
      </c>
      <c r="E14053" t="s">
        <v>12</v>
      </c>
      <c r="F14053" t="s">
        <v>13</v>
      </c>
      <c r="G14053" t="str">
        <f t="shared" si="438"/>
        <v>S49B</v>
      </c>
      <c r="H14053" t="str">
        <f t="shared" si="439"/>
        <v>74714</v>
      </c>
      <c r="I14053" t="str">
        <f>VLOOKUP(F14053,Period!A:B,2,0)</f>
        <v>January</v>
      </c>
      <c r="J14053" t="str">
        <f>VLOOKUP(H14053,ap[[item_code]:[series_title]],2,0)</f>
        <v>Gasoline, unleaded regular, per gallon/3.785 liters in U.S. city average, average price, not seasonally adjusted</v>
      </c>
      <c r="K14053" t="str">
        <f>VLOOKUP(G14053,Areas!A:B,2,0)</f>
        <v>San Francisco-Oakland-Hayward, CA</v>
      </c>
    </row>
    <row r="14054" spans="1:11" x14ac:dyDescent="0.3">
      <c r="A14054" t="s">
        <v>3032</v>
      </c>
      <c r="B14054">
        <v>2017</v>
      </c>
      <c r="C14054" t="s">
        <v>14</v>
      </c>
      <c r="D14054" s="4">
        <v>3.077</v>
      </c>
      <c r="E14054" t="s">
        <v>12</v>
      </c>
      <c r="F14054" t="s">
        <v>13</v>
      </c>
      <c r="G14054" t="str">
        <f t="shared" si="438"/>
        <v>S49B</v>
      </c>
      <c r="H14054" t="str">
        <f t="shared" si="439"/>
        <v>74714</v>
      </c>
      <c r="I14054" t="str">
        <f>VLOOKUP(F14054,Period!A:B,2,0)</f>
        <v>January</v>
      </c>
      <c r="J14054" t="str">
        <f>VLOOKUP(H14054,ap[[item_code]:[series_title]],2,0)</f>
        <v>Gasoline, unleaded regular, per gallon/3.785 liters in U.S. city average, average price, not seasonally adjusted</v>
      </c>
      <c r="K14054" t="str">
        <f>VLOOKUP(G14054,Areas!A:B,2,0)</f>
        <v>San Francisco-Oakland-Hayward, CA</v>
      </c>
    </row>
    <row r="14055" spans="1:11" x14ac:dyDescent="0.3">
      <c r="A14055" t="s">
        <v>3032</v>
      </c>
      <c r="B14055">
        <v>2017</v>
      </c>
      <c r="C14055" t="s">
        <v>146</v>
      </c>
      <c r="D14055" s="4">
        <v>3.1960000000000002</v>
      </c>
      <c r="E14055" t="s">
        <v>12</v>
      </c>
      <c r="F14055" t="s">
        <v>13</v>
      </c>
      <c r="G14055" t="str">
        <f t="shared" si="438"/>
        <v>S49B</v>
      </c>
      <c r="H14055" t="str">
        <f t="shared" si="439"/>
        <v>74714</v>
      </c>
      <c r="I14055" t="str">
        <f>VLOOKUP(F14055,Period!A:B,2,0)</f>
        <v>January</v>
      </c>
      <c r="J14055" t="str">
        <f>VLOOKUP(H14055,ap[[item_code]:[series_title]],2,0)</f>
        <v>Gasoline, unleaded regular, per gallon/3.785 liters in U.S. city average, average price, not seasonally adjusted</v>
      </c>
      <c r="K14055" t="str">
        <f>VLOOKUP(G14055,Areas!A:B,2,0)</f>
        <v>San Francisco-Oakland-Hayward, CA</v>
      </c>
    </row>
    <row r="14056" spans="1:11" x14ac:dyDescent="0.3">
      <c r="A14056" t="s">
        <v>3032</v>
      </c>
      <c r="B14056">
        <v>2017</v>
      </c>
      <c r="C14056" t="s">
        <v>18</v>
      </c>
      <c r="D14056" s="4">
        <v>3.129</v>
      </c>
      <c r="E14056" t="s">
        <v>12</v>
      </c>
      <c r="F14056" t="s">
        <v>13</v>
      </c>
      <c r="G14056" t="str">
        <f t="shared" si="438"/>
        <v>S49B</v>
      </c>
      <c r="H14056" t="str">
        <f t="shared" si="439"/>
        <v>74714</v>
      </c>
      <c r="I14056" t="str">
        <f>VLOOKUP(F14056,Period!A:B,2,0)</f>
        <v>January</v>
      </c>
      <c r="J14056" t="str">
        <f>VLOOKUP(H14056,ap[[item_code]:[series_title]],2,0)</f>
        <v>Gasoline, unleaded regular, per gallon/3.785 liters in U.S. city average, average price, not seasonally adjusted</v>
      </c>
      <c r="K14056" t="str">
        <f>VLOOKUP(G14056,Areas!A:B,2,0)</f>
        <v>San Francisco-Oakland-Hayward, CA</v>
      </c>
    </row>
    <row r="14057" spans="1:11" x14ac:dyDescent="0.3">
      <c r="A14057" t="s">
        <v>3032</v>
      </c>
      <c r="B14057">
        <v>2018</v>
      </c>
      <c r="C14057" t="s">
        <v>13</v>
      </c>
      <c r="D14057" s="4">
        <v>3.266</v>
      </c>
      <c r="E14057" t="s">
        <v>12</v>
      </c>
      <c r="F14057" t="s">
        <v>13</v>
      </c>
      <c r="G14057" t="str">
        <f t="shared" si="438"/>
        <v>S49B</v>
      </c>
      <c r="H14057" t="str">
        <f t="shared" si="439"/>
        <v>74714</v>
      </c>
      <c r="I14057" t="str">
        <f>VLOOKUP(F14057,Period!A:B,2,0)</f>
        <v>January</v>
      </c>
      <c r="J14057" t="str">
        <f>VLOOKUP(H14057,ap[[item_code]:[series_title]],2,0)</f>
        <v>Gasoline, unleaded regular, per gallon/3.785 liters in U.S. city average, average price, not seasonally adjusted</v>
      </c>
      <c r="K14057" t="str">
        <f>VLOOKUP(G14057,Areas!A:B,2,0)</f>
        <v>San Francisco-Oakland-Hayward, CA</v>
      </c>
    </row>
    <row r="14058" spans="1:11" x14ac:dyDescent="0.3">
      <c r="A14058" t="s">
        <v>3032</v>
      </c>
      <c r="B14058">
        <v>2018</v>
      </c>
      <c r="C14058" t="s">
        <v>183</v>
      </c>
      <c r="D14058" s="4">
        <v>3.391</v>
      </c>
      <c r="E14058" t="s">
        <v>12</v>
      </c>
      <c r="F14058" t="s">
        <v>13</v>
      </c>
      <c r="G14058" t="str">
        <f t="shared" si="438"/>
        <v>S49B</v>
      </c>
      <c r="H14058" t="str">
        <f t="shared" si="439"/>
        <v>74714</v>
      </c>
      <c r="I14058" t="str">
        <f>VLOOKUP(F14058,Period!A:B,2,0)</f>
        <v>January</v>
      </c>
      <c r="J14058" t="str">
        <f>VLOOKUP(H14058,ap[[item_code]:[series_title]],2,0)</f>
        <v>Gasoline, unleaded regular, per gallon/3.785 liters in U.S. city average, average price, not seasonally adjusted</v>
      </c>
      <c r="K14058" t="str">
        <f>VLOOKUP(G14058,Areas!A:B,2,0)</f>
        <v>San Francisco-Oakland-Hayward, CA</v>
      </c>
    </row>
    <row r="14059" spans="1:11" x14ac:dyDescent="0.3">
      <c r="A14059" t="s">
        <v>3032</v>
      </c>
      <c r="B14059">
        <v>2018</v>
      </c>
      <c r="C14059" t="s">
        <v>25</v>
      </c>
      <c r="D14059" s="4">
        <v>3.456</v>
      </c>
      <c r="E14059" t="s">
        <v>12</v>
      </c>
      <c r="F14059" t="s">
        <v>13</v>
      </c>
      <c r="G14059" t="str">
        <f t="shared" si="438"/>
        <v>S49B</v>
      </c>
      <c r="H14059" t="str">
        <f t="shared" si="439"/>
        <v>74714</v>
      </c>
      <c r="I14059" t="str">
        <f>VLOOKUP(F14059,Period!A:B,2,0)</f>
        <v>January</v>
      </c>
      <c r="J14059" t="str">
        <f>VLOOKUP(H14059,ap[[item_code]:[series_title]],2,0)</f>
        <v>Gasoline, unleaded regular, per gallon/3.785 liters in U.S. city average, average price, not seasonally adjusted</v>
      </c>
      <c r="K14059" t="str">
        <f>VLOOKUP(G14059,Areas!A:B,2,0)</f>
        <v>San Francisco-Oakland-Hayward, CA</v>
      </c>
    </row>
    <row r="14060" spans="1:11" x14ac:dyDescent="0.3">
      <c r="A14060" t="s">
        <v>3032</v>
      </c>
      <c r="B14060">
        <v>2018</v>
      </c>
      <c r="C14060" t="s">
        <v>93</v>
      </c>
      <c r="D14060" s="4">
        <v>3.5859999999999999</v>
      </c>
      <c r="E14060" t="s">
        <v>12</v>
      </c>
      <c r="F14060" t="s">
        <v>13</v>
      </c>
      <c r="G14060" t="str">
        <f t="shared" si="438"/>
        <v>S49B</v>
      </c>
      <c r="H14060" t="str">
        <f t="shared" si="439"/>
        <v>74714</v>
      </c>
      <c r="I14060" t="str">
        <f>VLOOKUP(F14060,Period!A:B,2,0)</f>
        <v>January</v>
      </c>
      <c r="J14060" t="str">
        <f>VLOOKUP(H14060,ap[[item_code]:[series_title]],2,0)</f>
        <v>Gasoline, unleaded regular, per gallon/3.785 liters in U.S. city average, average price, not seasonally adjusted</v>
      </c>
      <c r="K14060" t="str">
        <f>VLOOKUP(G14060,Areas!A:B,2,0)</f>
        <v>San Francisco-Oakland-Hayward, CA</v>
      </c>
    </row>
    <row r="14061" spans="1:11" x14ac:dyDescent="0.3">
      <c r="A14061" t="s">
        <v>3032</v>
      </c>
      <c r="B14061">
        <v>2018</v>
      </c>
      <c r="C14061" t="s">
        <v>89</v>
      </c>
      <c r="D14061" s="4">
        <v>3.7589999999999999</v>
      </c>
      <c r="E14061" t="s">
        <v>12</v>
      </c>
      <c r="F14061" t="s">
        <v>13</v>
      </c>
      <c r="G14061" t="str">
        <f t="shared" si="438"/>
        <v>S49B</v>
      </c>
      <c r="H14061" t="str">
        <f t="shared" si="439"/>
        <v>74714</v>
      </c>
      <c r="I14061" t="str">
        <f>VLOOKUP(F14061,Period!A:B,2,0)</f>
        <v>January</v>
      </c>
      <c r="J14061" t="str">
        <f>VLOOKUP(H14061,ap[[item_code]:[series_title]],2,0)</f>
        <v>Gasoline, unleaded regular, per gallon/3.785 liters in U.S. city average, average price, not seasonally adjusted</v>
      </c>
      <c r="K14061" t="str">
        <f>VLOOKUP(G14061,Areas!A:B,2,0)</f>
        <v>San Francisco-Oakland-Hayward, CA</v>
      </c>
    </row>
    <row r="14062" spans="1:11" x14ac:dyDescent="0.3">
      <c r="A14062" t="s">
        <v>3032</v>
      </c>
      <c r="B14062">
        <v>2018</v>
      </c>
      <c r="C14062" t="s">
        <v>133</v>
      </c>
      <c r="D14062" s="4">
        <v>3.7610000000000001</v>
      </c>
      <c r="E14062" t="s">
        <v>12</v>
      </c>
      <c r="F14062" t="s">
        <v>13</v>
      </c>
      <c r="G14062" t="str">
        <f t="shared" si="438"/>
        <v>S49B</v>
      </c>
      <c r="H14062" t="str">
        <f t="shared" si="439"/>
        <v>74714</v>
      </c>
      <c r="I14062" t="str">
        <f>VLOOKUP(F14062,Period!A:B,2,0)</f>
        <v>January</v>
      </c>
      <c r="J14062" t="str">
        <f>VLOOKUP(H14062,ap[[item_code]:[series_title]],2,0)</f>
        <v>Gasoline, unleaded regular, per gallon/3.785 liters in U.S. city average, average price, not seasonally adjusted</v>
      </c>
      <c r="K14062" t="str">
        <f>VLOOKUP(G14062,Areas!A:B,2,0)</f>
        <v>San Francisco-Oakland-Hayward, CA</v>
      </c>
    </row>
    <row r="14063" spans="1:11" x14ac:dyDescent="0.3">
      <c r="A14063" t="s">
        <v>3032</v>
      </c>
      <c r="B14063">
        <v>2018</v>
      </c>
      <c r="C14063" t="s">
        <v>82</v>
      </c>
      <c r="D14063" s="4">
        <v>3.7480000000000002</v>
      </c>
      <c r="E14063" t="s">
        <v>12</v>
      </c>
      <c r="F14063" t="s">
        <v>13</v>
      </c>
      <c r="G14063" t="str">
        <f t="shared" si="438"/>
        <v>S49B</v>
      </c>
      <c r="H14063" t="str">
        <f t="shared" si="439"/>
        <v>74714</v>
      </c>
      <c r="I14063" t="str">
        <f>VLOOKUP(F14063,Period!A:B,2,0)</f>
        <v>January</v>
      </c>
      <c r="J14063" t="str">
        <f>VLOOKUP(H14063,ap[[item_code]:[series_title]],2,0)</f>
        <v>Gasoline, unleaded regular, per gallon/3.785 liters in U.S. city average, average price, not seasonally adjusted</v>
      </c>
      <c r="K14063" t="str">
        <f>VLOOKUP(G14063,Areas!A:B,2,0)</f>
        <v>San Francisco-Oakland-Hayward, CA</v>
      </c>
    </row>
    <row r="14064" spans="1:11" x14ac:dyDescent="0.3">
      <c r="A14064" t="s">
        <v>3032</v>
      </c>
      <c r="B14064">
        <v>2018</v>
      </c>
      <c r="C14064" t="s">
        <v>69</v>
      </c>
      <c r="D14064" s="4">
        <v>3.7210000000000001</v>
      </c>
      <c r="E14064" t="s">
        <v>12</v>
      </c>
      <c r="F14064" t="s">
        <v>13</v>
      </c>
      <c r="G14064" t="str">
        <f t="shared" si="438"/>
        <v>S49B</v>
      </c>
      <c r="H14064" t="str">
        <f t="shared" si="439"/>
        <v>74714</v>
      </c>
      <c r="I14064" t="str">
        <f>VLOOKUP(F14064,Period!A:B,2,0)</f>
        <v>January</v>
      </c>
      <c r="J14064" t="str">
        <f>VLOOKUP(H14064,ap[[item_code]:[series_title]],2,0)</f>
        <v>Gasoline, unleaded regular, per gallon/3.785 liters in U.S. city average, average price, not seasonally adjusted</v>
      </c>
      <c r="K14064" t="str">
        <f>VLOOKUP(G14064,Areas!A:B,2,0)</f>
        <v>San Francisco-Oakland-Hayward, CA</v>
      </c>
    </row>
    <row r="14065" spans="1:11" x14ac:dyDescent="0.3">
      <c r="A14065" t="s">
        <v>3032</v>
      </c>
      <c r="B14065">
        <v>2018</v>
      </c>
      <c r="C14065" t="s">
        <v>35</v>
      </c>
      <c r="D14065" s="4">
        <v>3.7240000000000002</v>
      </c>
      <c r="E14065" t="s">
        <v>12</v>
      </c>
      <c r="F14065" t="s">
        <v>13</v>
      </c>
      <c r="G14065" t="str">
        <f t="shared" si="438"/>
        <v>S49B</v>
      </c>
      <c r="H14065" t="str">
        <f t="shared" si="439"/>
        <v>74714</v>
      </c>
      <c r="I14065" t="str">
        <f>VLOOKUP(F14065,Period!A:B,2,0)</f>
        <v>January</v>
      </c>
      <c r="J14065" t="str">
        <f>VLOOKUP(H14065,ap[[item_code]:[series_title]],2,0)</f>
        <v>Gasoline, unleaded regular, per gallon/3.785 liters in U.S. city average, average price, not seasonally adjusted</v>
      </c>
      <c r="K14065" t="str">
        <f>VLOOKUP(G14065,Areas!A:B,2,0)</f>
        <v>San Francisco-Oakland-Hayward, CA</v>
      </c>
    </row>
    <row r="14066" spans="1:11" x14ac:dyDescent="0.3">
      <c r="A14066" t="s">
        <v>3032</v>
      </c>
      <c r="B14066">
        <v>2018</v>
      </c>
      <c r="C14066" t="s">
        <v>14</v>
      </c>
      <c r="D14066" s="4">
        <v>3.87</v>
      </c>
      <c r="E14066" t="s">
        <v>12</v>
      </c>
      <c r="F14066" t="s">
        <v>13</v>
      </c>
      <c r="G14066" t="str">
        <f t="shared" si="438"/>
        <v>S49B</v>
      </c>
      <c r="H14066" t="str">
        <f t="shared" si="439"/>
        <v>74714</v>
      </c>
      <c r="I14066" t="str">
        <f>VLOOKUP(F14066,Period!A:B,2,0)</f>
        <v>January</v>
      </c>
      <c r="J14066" t="str">
        <f>VLOOKUP(H14066,ap[[item_code]:[series_title]],2,0)</f>
        <v>Gasoline, unleaded regular, per gallon/3.785 liters in U.S. city average, average price, not seasonally adjusted</v>
      </c>
      <c r="K14066" t="str">
        <f>VLOOKUP(G14066,Areas!A:B,2,0)</f>
        <v>San Francisco-Oakland-Hayward, CA</v>
      </c>
    </row>
    <row r="14067" spans="1:11" x14ac:dyDescent="0.3">
      <c r="A14067" t="s">
        <v>3032</v>
      </c>
      <c r="B14067">
        <v>2018</v>
      </c>
      <c r="C14067" t="s">
        <v>146</v>
      </c>
      <c r="D14067" s="4">
        <v>3.7879999999999998</v>
      </c>
      <c r="E14067" t="s">
        <v>12</v>
      </c>
      <c r="F14067" t="s">
        <v>13</v>
      </c>
      <c r="G14067" t="str">
        <f t="shared" si="438"/>
        <v>S49B</v>
      </c>
      <c r="H14067" t="str">
        <f t="shared" si="439"/>
        <v>74714</v>
      </c>
      <c r="I14067" t="str">
        <f>VLOOKUP(F14067,Period!A:B,2,0)</f>
        <v>January</v>
      </c>
      <c r="J14067" t="str">
        <f>VLOOKUP(H14067,ap[[item_code]:[series_title]],2,0)</f>
        <v>Gasoline, unleaded regular, per gallon/3.785 liters in U.S. city average, average price, not seasonally adjusted</v>
      </c>
      <c r="K14067" t="str">
        <f>VLOOKUP(G14067,Areas!A:B,2,0)</f>
        <v>San Francisco-Oakland-Hayward, CA</v>
      </c>
    </row>
    <row r="14068" spans="1:11" x14ac:dyDescent="0.3">
      <c r="A14068" t="s">
        <v>3032</v>
      </c>
      <c r="B14068">
        <v>2018</v>
      </c>
      <c r="C14068" t="s">
        <v>18</v>
      </c>
      <c r="D14068" s="4">
        <v>3.6320000000000001</v>
      </c>
      <c r="E14068" t="s">
        <v>12</v>
      </c>
      <c r="F14068" t="s">
        <v>13</v>
      </c>
      <c r="G14068" t="str">
        <f t="shared" si="438"/>
        <v>S49B</v>
      </c>
      <c r="H14068" t="str">
        <f t="shared" si="439"/>
        <v>74714</v>
      </c>
      <c r="I14068" t="str">
        <f>VLOOKUP(F14068,Period!A:B,2,0)</f>
        <v>January</v>
      </c>
      <c r="J14068" t="str">
        <f>VLOOKUP(H14068,ap[[item_code]:[series_title]],2,0)</f>
        <v>Gasoline, unleaded regular, per gallon/3.785 liters in U.S. city average, average price, not seasonally adjusted</v>
      </c>
      <c r="K14068" t="str">
        <f>VLOOKUP(G14068,Areas!A:B,2,0)</f>
        <v>San Francisco-Oakland-Hayward, CA</v>
      </c>
    </row>
    <row r="14069" spans="1:11" x14ac:dyDescent="0.3">
      <c r="A14069" t="s">
        <v>3032</v>
      </c>
      <c r="B14069">
        <v>2019</v>
      </c>
      <c r="C14069" t="s">
        <v>13</v>
      </c>
      <c r="D14069" s="4">
        <v>3.5019999999999998</v>
      </c>
      <c r="E14069" t="s">
        <v>12</v>
      </c>
      <c r="F14069" t="s">
        <v>13</v>
      </c>
      <c r="G14069" t="str">
        <f t="shared" si="438"/>
        <v>S49B</v>
      </c>
      <c r="H14069" t="str">
        <f t="shared" si="439"/>
        <v>74714</v>
      </c>
      <c r="I14069" t="str">
        <f>VLOOKUP(F14069,Period!A:B,2,0)</f>
        <v>January</v>
      </c>
      <c r="J14069" t="str">
        <f>VLOOKUP(H14069,ap[[item_code]:[series_title]],2,0)</f>
        <v>Gasoline, unleaded regular, per gallon/3.785 liters in U.S. city average, average price, not seasonally adjusted</v>
      </c>
      <c r="K14069" t="str">
        <f>VLOOKUP(G14069,Areas!A:B,2,0)</f>
        <v>San Francisco-Oakland-Hayward, CA</v>
      </c>
    </row>
    <row r="14070" spans="1:11" x14ac:dyDescent="0.3">
      <c r="A14070" t="s">
        <v>3032</v>
      </c>
      <c r="B14070">
        <v>2019</v>
      </c>
      <c r="C14070" t="s">
        <v>183</v>
      </c>
      <c r="D14070" s="4">
        <v>3.4420000000000002</v>
      </c>
      <c r="E14070" t="s">
        <v>12</v>
      </c>
      <c r="F14070" t="s">
        <v>13</v>
      </c>
      <c r="G14070" t="str">
        <f t="shared" si="438"/>
        <v>S49B</v>
      </c>
      <c r="H14070" t="str">
        <f t="shared" si="439"/>
        <v>74714</v>
      </c>
      <c r="I14070" t="str">
        <f>VLOOKUP(F14070,Period!A:B,2,0)</f>
        <v>January</v>
      </c>
      <c r="J14070" t="str">
        <f>VLOOKUP(H14070,ap[[item_code]:[series_title]],2,0)</f>
        <v>Gasoline, unleaded regular, per gallon/3.785 liters in U.S. city average, average price, not seasonally adjusted</v>
      </c>
      <c r="K14070" t="str">
        <f>VLOOKUP(G14070,Areas!A:B,2,0)</f>
        <v>San Francisco-Oakland-Hayward, CA</v>
      </c>
    </row>
    <row r="14071" spans="1:11" x14ac:dyDescent="0.3">
      <c r="A14071" t="s">
        <v>3032</v>
      </c>
      <c r="B14071">
        <v>2019</v>
      </c>
      <c r="C14071" t="s">
        <v>25</v>
      </c>
      <c r="D14071" s="4">
        <v>3.5630000000000002</v>
      </c>
      <c r="E14071" t="s">
        <v>12</v>
      </c>
      <c r="F14071" t="s">
        <v>13</v>
      </c>
      <c r="G14071" t="str">
        <f t="shared" si="438"/>
        <v>S49B</v>
      </c>
      <c r="H14071" t="str">
        <f t="shared" si="439"/>
        <v>74714</v>
      </c>
      <c r="I14071" t="str">
        <f>VLOOKUP(F14071,Period!A:B,2,0)</f>
        <v>January</v>
      </c>
      <c r="J14071" t="str">
        <f>VLOOKUP(H14071,ap[[item_code]:[series_title]],2,0)</f>
        <v>Gasoline, unleaded regular, per gallon/3.785 liters in U.S. city average, average price, not seasonally adjusted</v>
      </c>
      <c r="K14071" t="str">
        <f>VLOOKUP(G14071,Areas!A:B,2,0)</f>
        <v>San Francisco-Oakland-Hayward, CA</v>
      </c>
    </row>
    <row r="14072" spans="1:11" x14ac:dyDescent="0.3">
      <c r="A14072" t="s">
        <v>3032</v>
      </c>
      <c r="B14072">
        <v>2019</v>
      </c>
      <c r="C14072" t="s">
        <v>93</v>
      </c>
      <c r="D14072" s="4">
        <v>3.9580000000000002</v>
      </c>
      <c r="E14072" t="s">
        <v>12</v>
      </c>
      <c r="F14072" t="s">
        <v>13</v>
      </c>
      <c r="G14072" t="str">
        <f t="shared" si="438"/>
        <v>S49B</v>
      </c>
      <c r="H14072" t="str">
        <f t="shared" si="439"/>
        <v>74714</v>
      </c>
      <c r="I14072" t="str">
        <f>VLOOKUP(F14072,Period!A:B,2,0)</f>
        <v>January</v>
      </c>
      <c r="J14072" t="str">
        <f>VLOOKUP(H14072,ap[[item_code]:[series_title]],2,0)</f>
        <v>Gasoline, unleaded regular, per gallon/3.785 liters in U.S. city average, average price, not seasonally adjusted</v>
      </c>
      <c r="K14072" t="str">
        <f>VLOOKUP(G14072,Areas!A:B,2,0)</f>
        <v>San Francisco-Oakland-Hayward, CA</v>
      </c>
    </row>
    <row r="14073" spans="1:11" x14ac:dyDescent="0.3">
      <c r="A14073" t="s">
        <v>3032</v>
      </c>
      <c r="B14073">
        <v>2019</v>
      </c>
      <c r="C14073" t="s">
        <v>89</v>
      </c>
      <c r="D14073" s="4">
        <v>4.0030000000000001</v>
      </c>
      <c r="E14073" t="s">
        <v>12</v>
      </c>
      <c r="F14073" t="s">
        <v>13</v>
      </c>
      <c r="G14073" t="str">
        <f t="shared" si="438"/>
        <v>S49B</v>
      </c>
      <c r="H14073" t="str">
        <f t="shared" si="439"/>
        <v>74714</v>
      </c>
      <c r="I14073" t="str">
        <f>VLOOKUP(F14073,Period!A:B,2,0)</f>
        <v>January</v>
      </c>
      <c r="J14073" t="str">
        <f>VLOOKUP(H14073,ap[[item_code]:[series_title]],2,0)</f>
        <v>Gasoline, unleaded regular, per gallon/3.785 liters in U.S. city average, average price, not seasonally adjusted</v>
      </c>
      <c r="K14073" t="str">
        <f>VLOOKUP(G14073,Areas!A:B,2,0)</f>
        <v>San Francisco-Oakland-Hayward, CA</v>
      </c>
    </row>
    <row r="14074" spans="1:11" x14ac:dyDescent="0.3">
      <c r="A14074" t="s">
        <v>3032</v>
      </c>
      <c r="B14074">
        <v>2019</v>
      </c>
      <c r="C14074" t="s">
        <v>133</v>
      </c>
      <c r="D14074" s="4">
        <v>3.7749999999999999</v>
      </c>
      <c r="E14074" t="s">
        <v>12</v>
      </c>
      <c r="F14074" t="s">
        <v>13</v>
      </c>
      <c r="G14074" t="str">
        <f t="shared" si="438"/>
        <v>S49B</v>
      </c>
      <c r="H14074" t="str">
        <f t="shared" si="439"/>
        <v>74714</v>
      </c>
      <c r="I14074" t="str">
        <f>VLOOKUP(F14074,Period!A:B,2,0)</f>
        <v>January</v>
      </c>
      <c r="J14074" t="str">
        <f>VLOOKUP(H14074,ap[[item_code]:[series_title]],2,0)</f>
        <v>Gasoline, unleaded regular, per gallon/3.785 liters in U.S. city average, average price, not seasonally adjusted</v>
      </c>
      <c r="K14074" t="str">
        <f>VLOOKUP(G14074,Areas!A:B,2,0)</f>
        <v>San Francisco-Oakland-Hayward, CA</v>
      </c>
    </row>
    <row r="14075" spans="1:11" x14ac:dyDescent="0.3">
      <c r="A14075" t="s">
        <v>3032</v>
      </c>
      <c r="B14075">
        <v>2019</v>
      </c>
      <c r="C14075" t="s">
        <v>82</v>
      </c>
      <c r="D14075" s="4">
        <v>3.6589999999999998</v>
      </c>
      <c r="E14075" t="s">
        <v>12</v>
      </c>
      <c r="F14075" t="s">
        <v>13</v>
      </c>
      <c r="G14075" t="str">
        <f t="shared" si="438"/>
        <v>S49B</v>
      </c>
      <c r="H14075" t="str">
        <f t="shared" si="439"/>
        <v>74714</v>
      </c>
      <c r="I14075" t="str">
        <f>VLOOKUP(F14075,Period!A:B,2,0)</f>
        <v>January</v>
      </c>
      <c r="J14075" t="str">
        <f>VLOOKUP(H14075,ap[[item_code]:[series_title]],2,0)</f>
        <v>Gasoline, unleaded regular, per gallon/3.785 liters in U.S. city average, average price, not seasonally adjusted</v>
      </c>
      <c r="K14075" t="str">
        <f>VLOOKUP(G14075,Areas!A:B,2,0)</f>
        <v>San Francisco-Oakland-Hayward, CA</v>
      </c>
    </row>
    <row r="14076" spans="1:11" x14ac:dyDescent="0.3">
      <c r="A14076" t="s">
        <v>3032</v>
      </c>
      <c r="B14076">
        <v>2019</v>
      </c>
      <c r="C14076" t="s">
        <v>69</v>
      </c>
      <c r="D14076" s="4">
        <v>3.5449999999999999</v>
      </c>
      <c r="E14076" t="s">
        <v>12</v>
      </c>
      <c r="F14076" t="s">
        <v>13</v>
      </c>
      <c r="G14076" t="str">
        <f t="shared" si="438"/>
        <v>S49B</v>
      </c>
      <c r="H14076" t="str">
        <f t="shared" si="439"/>
        <v>74714</v>
      </c>
      <c r="I14076" t="str">
        <f>VLOOKUP(F14076,Period!A:B,2,0)</f>
        <v>January</v>
      </c>
      <c r="J14076" t="str">
        <f>VLOOKUP(H14076,ap[[item_code]:[series_title]],2,0)</f>
        <v>Gasoline, unleaded regular, per gallon/3.785 liters in U.S. city average, average price, not seasonally adjusted</v>
      </c>
      <c r="K14076" t="str">
        <f>VLOOKUP(G14076,Areas!A:B,2,0)</f>
        <v>San Francisco-Oakland-Hayward, CA</v>
      </c>
    </row>
    <row r="14077" spans="1:11" x14ac:dyDescent="0.3">
      <c r="A14077" t="s">
        <v>3032</v>
      </c>
      <c r="B14077">
        <v>2019</v>
      </c>
      <c r="C14077" t="s">
        <v>35</v>
      </c>
      <c r="D14077" s="4">
        <v>3.6040000000000001</v>
      </c>
      <c r="E14077" t="s">
        <v>12</v>
      </c>
      <c r="F14077" t="s">
        <v>13</v>
      </c>
      <c r="G14077" t="str">
        <f t="shared" si="438"/>
        <v>S49B</v>
      </c>
      <c r="H14077" t="str">
        <f t="shared" si="439"/>
        <v>74714</v>
      </c>
      <c r="I14077" t="str">
        <f>VLOOKUP(F14077,Period!A:B,2,0)</f>
        <v>January</v>
      </c>
      <c r="J14077" t="str">
        <f>VLOOKUP(H14077,ap[[item_code]:[series_title]],2,0)</f>
        <v>Gasoline, unleaded regular, per gallon/3.785 liters in U.S. city average, average price, not seasonally adjusted</v>
      </c>
      <c r="K14077" t="str">
        <f>VLOOKUP(G14077,Areas!A:B,2,0)</f>
        <v>San Francisco-Oakland-Hayward, CA</v>
      </c>
    </row>
    <row r="14078" spans="1:11" x14ac:dyDescent="0.3">
      <c r="A14078" t="s">
        <v>3032</v>
      </c>
      <c r="B14078">
        <v>2019</v>
      </c>
      <c r="C14078" t="s">
        <v>14</v>
      </c>
      <c r="D14078" s="4">
        <v>4.0469999999999997</v>
      </c>
      <c r="E14078" t="s">
        <v>12</v>
      </c>
      <c r="F14078" t="s">
        <v>13</v>
      </c>
      <c r="G14078" t="str">
        <f t="shared" si="438"/>
        <v>S49B</v>
      </c>
      <c r="H14078" t="str">
        <f t="shared" si="439"/>
        <v>74714</v>
      </c>
      <c r="I14078" t="str">
        <f>VLOOKUP(F14078,Period!A:B,2,0)</f>
        <v>January</v>
      </c>
      <c r="J14078" t="str">
        <f>VLOOKUP(H14078,ap[[item_code]:[series_title]],2,0)</f>
        <v>Gasoline, unleaded regular, per gallon/3.785 liters in U.S. city average, average price, not seasonally adjusted</v>
      </c>
      <c r="K14078" t="str">
        <f>VLOOKUP(G14078,Areas!A:B,2,0)</f>
        <v>San Francisco-Oakland-Hayward, CA</v>
      </c>
    </row>
    <row r="14079" spans="1:11" x14ac:dyDescent="0.3">
      <c r="A14079" t="s">
        <v>3032</v>
      </c>
      <c r="B14079">
        <v>2019</v>
      </c>
      <c r="C14079" t="s">
        <v>146</v>
      </c>
      <c r="D14079" s="4">
        <v>3.8580000000000001</v>
      </c>
      <c r="E14079" t="s">
        <v>12</v>
      </c>
      <c r="F14079" t="s">
        <v>13</v>
      </c>
      <c r="G14079" t="str">
        <f t="shared" si="438"/>
        <v>S49B</v>
      </c>
      <c r="H14079" t="str">
        <f t="shared" si="439"/>
        <v>74714</v>
      </c>
      <c r="I14079" t="str">
        <f>VLOOKUP(F14079,Period!A:B,2,0)</f>
        <v>January</v>
      </c>
      <c r="J14079" t="str">
        <f>VLOOKUP(H14079,ap[[item_code]:[series_title]],2,0)</f>
        <v>Gasoline, unleaded regular, per gallon/3.785 liters in U.S. city average, average price, not seasonally adjusted</v>
      </c>
      <c r="K14079" t="str">
        <f>VLOOKUP(G14079,Areas!A:B,2,0)</f>
        <v>San Francisco-Oakland-Hayward, CA</v>
      </c>
    </row>
    <row r="14080" spans="1:11" x14ac:dyDescent="0.3">
      <c r="A14080" t="s">
        <v>3032</v>
      </c>
      <c r="B14080">
        <v>2019</v>
      </c>
      <c r="C14080" t="s">
        <v>18</v>
      </c>
      <c r="D14080" s="4">
        <v>3.5089999999999999</v>
      </c>
      <c r="E14080" t="s">
        <v>12</v>
      </c>
      <c r="F14080" t="s">
        <v>13</v>
      </c>
      <c r="G14080" t="str">
        <f t="shared" si="438"/>
        <v>S49B</v>
      </c>
      <c r="H14080" t="str">
        <f t="shared" si="439"/>
        <v>74714</v>
      </c>
      <c r="I14080" t="str">
        <f>VLOOKUP(F14080,Period!A:B,2,0)</f>
        <v>January</v>
      </c>
      <c r="J14080" t="str">
        <f>VLOOKUP(H14080,ap[[item_code]:[series_title]],2,0)</f>
        <v>Gasoline, unleaded regular, per gallon/3.785 liters in U.S. city average, average price, not seasonally adjusted</v>
      </c>
      <c r="K14080" t="str">
        <f>VLOOKUP(G14080,Areas!A:B,2,0)</f>
        <v>San Francisco-Oakland-Hayward, CA</v>
      </c>
    </row>
    <row r="14081" spans="1:11" x14ac:dyDescent="0.3">
      <c r="A14081" t="s">
        <v>3032</v>
      </c>
      <c r="B14081">
        <v>2020</v>
      </c>
      <c r="C14081" t="s">
        <v>13</v>
      </c>
      <c r="D14081" s="4">
        <v>3.4140000000000001</v>
      </c>
      <c r="E14081" t="s">
        <v>12</v>
      </c>
      <c r="F14081" t="s">
        <v>13</v>
      </c>
      <c r="G14081" t="str">
        <f t="shared" si="438"/>
        <v>S49B</v>
      </c>
      <c r="H14081" t="str">
        <f t="shared" si="439"/>
        <v>74714</v>
      </c>
      <c r="I14081" t="str">
        <f>VLOOKUP(F14081,Period!A:B,2,0)</f>
        <v>January</v>
      </c>
      <c r="J14081" t="str">
        <f>VLOOKUP(H14081,ap[[item_code]:[series_title]],2,0)</f>
        <v>Gasoline, unleaded regular, per gallon/3.785 liters in U.S. city average, average price, not seasonally adjusted</v>
      </c>
      <c r="K14081" t="str">
        <f>VLOOKUP(G14081,Areas!A:B,2,0)</f>
        <v>San Francisco-Oakland-Hayward, CA</v>
      </c>
    </row>
    <row r="14082" spans="1:11" x14ac:dyDescent="0.3">
      <c r="A14082" t="s">
        <v>3032</v>
      </c>
      <c r="B14082">
        <v>2020</v>
      </c>
      <c r="C14082" t="s">
        <v>183</v>
      </c>
      <c r="D14082" s="4">
        <v>3.3690000000000002</v>
      </c>
      <c r="E14082" t="s">
        <v>12</v>
      </c>
      <c r="F14082" t="s">
        <v>13</v>
      </c>
      <c r="G14082" t="str">
        <f t="shared" si="438"/>
        <v>S49B</v>
      </c>
      <c r="H14082" t="str">
        <f t="shared" si="439"/>
        <v>74714</v>
      </c>
      <c r="I14082" t="str">
        <f>VLOOKUP(F14082,Period!A:B,2,0)</f>
        <v>January</v>
      </c>
      <c r="J14082" t="str">
        <f>VLOOKUP(H14082,ap[[item_code]:[series_title]],2,0)</f>
        <v>Gasoline, unleaded regular, per gallon/3.785 liters in U.S. city average, average price, not seasonally adjusted</v>
      </c>
      <c r="K14082" t="str">
        <f>VLOOKUP(G14082,Areas!A:B,2,0)</f>
        <v>San Francisco-Oakland-Hayward, CA</v>
      </c>
    </row>
    <row r="14083" spans="1:11" x14ac:dyDescent="0.3">
      <c r="A14083" t="s">
        <v>3032</v>
      </c>
      <c r="B14083">
        <v>2020</v>
      </c>
      <c r="C14083" t="s">
        <v>25</v>
      </c>
      <c r="D14083" s="4">
        <v>3.1589999999999998</v>
      </c>
      <c r="E14083" t="s">
        <v>12</v>
      </c>
      <c r="F14083" t="s">
        <v>13</v>
      </c>
      <c r="G14083" t="str">
        <f t="shared" ref="G14083:G14146" si="440">MID(A14083,4,4)</f>
        <v>S49B</v>
      </c>
      <c r="H14083" t="str">
        <f t="shared" ref="H14083:H14146" si="441">MID(A14083,8,5)</f>
        <v>74714</v>
      </c>
      <c r="I14083" t="str">
        <f>VLOOKUP(F14083,Period!A:B,2,0)</f>
        <v>January</v>
      </c>
      <c r="J14083" t="str">
        <f>VLOOKUP(H14083,ap[[item_code]:[series_title]],2,0)</f>
        <v>Gasoline, unleaded regular, per gallon/3.785 liters in U.S. city average, average price, not seasonally adjusted</v>
      </c>
      <c r="K14083" t="str">
        <f>VLOOKUP(G14083,Areas!A:B,2,0)</f>
        <v>San Francisco-Oakland-Hayward, CA</v>
      </c>
    </row>
    <row r="14084" spans="1:11" x14ac:dyDescent="0.3">
      <c r="A14084" t="s">
        <v>3032</v>
      </c>
      <c r="B14084">
        <v>2020</v>
      </c>
      <c r="C14084" t="s">
        <v>93</v>
      </c>
      <c r="D14084" s="4">
        <v>2.802</v>
      </c>
      <c r="E14084" t="s">
        <v>12</v>
      </c>
      <c r="F14084" t="s">
        <v>13</v>
      </c>
      <c r="G14084" t="str">
        <f t="shared" si="440"/>
        <v>S49B</v>
      </c>
      <c r="H14084" t="str">
        <f t="shared" si="441"/>
        <v>74714</v>
      </c>
      <c r="I14084" t="str">
        <f>VLOOKUP(F14084,Period!A:B,2,0)</f>
        <v>January</v>
      </c>
      <c r="J14084" t="str">
        <f>VLOOKUP(H14084,ap[[item_code]:[series_title]],2,0)</f>
        <v>Gasoline, unleaded regular, per gallon/3.785 liters in U.S. city average, average price, not seasonally adjusted</v>
      </c>
      <c r="K14084" t="str">
        <f>VLOOKUP(G14084,Areas!A:B,2,0)</f>
        <v>San Francisco-Oakland-Hayward, CA</v>
      </c>
    </row>
    <row r="14085" spans="1:11" x14ac:dyDescent="0.3">
      <c r="A14085" t="s">
        <v>3032</v>
      </c>
      <c r="B14085">
        <v>2020</v>
      </c>
      <c r="C14085" t="s">
        <v>89</v>
      </c>
      <c r="D14085" s="4">
        <v>2.774</v>
      </c>
      <c r="E14085" t="s">
        <v>12</v>
      </c>
      <c r="F14085" t="s">
        <v>13</v>
      </c>
      <c r="G14085" t="str">
        <f t="shared" si="440"/>
        <v>S49B</v>
      </c>
      <c r="H14085" t="str">
        <f t="shared" si="441"/>
        <v>74714</v>
      </c>
      <c r="I14085" t="str">
        <f>VLOOKUP(F14085,Period!A:B,2,0)</f>
        <v>January</v>
      </c>
      <c r="J14085" t="str">
        <f>VLOOKUP(H14085,ap[[item_code]:[series_title]],2,0)</f>
        <v>Gasoline, unleaded regular, per gallon/3.785 liters in U.S. city average, average price, not seasonally adjusted</v>
      </c>
      <c r="K14085" t="str">
        <f>VLOOKUP(G14085,Areas!A:B,2,0)</f>
        <v>San Francisco-Oakland-Hayward, CA</v>
      </c>
    </row>
    <row r="14086" spans="1:11" x14ac:dyDescent="0.3">
      <c r="A14086" t="s">
        <v>3032</v>
      </c>
      <c r="B14086">
        <v>2020</v>
      </c>
      <c r="C14086" t="s">
        <v>133</v>
      </c>
      <c r="D14086" s="4">
        <v>2.948</v>
      </c>
      <c r="E14086" t="s">
        <v>12</v>
      </c>
      <c r="F14086" t="s">
        <v>13</v>
      </c>
      <c r="G14086" t="str">
        <f t="shared" si="440"/>
        <v>S49B</v>
      </c>
      <c r="H14086" t="str">
        <f t="shared" si="441"/>
        <v>74714</v>
      </c>
      <c r="I14086" t="str">
        <f>VLOOKUP(F14086,Period!A:B,2,0)</f>
        <v>January</v>
      </c>
      <c r="J14086" t="str">
        <f>VLOOKUP(H14086,ap[[item_code]:[series_title]],2,0)</f>
        <v>Gasoline, unleaded regular, per gallon/3.785 liters in U.S. city average, average price, not seasonally adjusted</v>
      </c>
      <c r="K14086" t="str">
        <f>VLOOKUP(G14086,Areas!A:B,2,0)</f>
        <v>San Francisco-Oakland-Hayward, CA</v>
      </c>
    </row>
    <row r="14087" spans="1:11" x14ac:dyDescent="0.3">
      <c r="A14087" t="s">
        <v>3032</v>
      </c>
      <c r="B14087">
        <v>2020</v>
      </c>
      <c r="C14087" t="s">
        <v>82</v>
      </c>
      <c r="D14087" s="4">
        <v>3.0680000000000001</v>
      </c>
      <c r="E14087" t="s">
        <v>12</v>
      </c>
      <c r="F14087" t="s">
        <v>13</v>
      </c>
      <c r="G14087" t="str">
        <f t="shared" si="440"/>
        <v>S49B</v>
      </c>
      <c r="H14087" t="str">
        <f t="shared" si="441"/>
        <v>74714</v>
      </c>
      <c r="I14087" t="str">
        <f>VLOOKUP(F14087,Period!A:B,2,0)</f>
        <v>January</v>
      </c>
      <c r="J14087" t="str">
        <f>VLOOKUP(H14087,ap[[item_code]:[series_title]],2,0)</f>
        <v>Gasoline, unleaded regular, per gallon/3.785 liters in U.S. city average, average price, not seasonally adjusted</v>
      </c>
      <c r="K14087" t="str">
        <f>VLOOKUP(G14087,Areas!A:B,2,0)</f>
        <v>San Francisco-Oakland-Hayward, CA</v>
      </c>
    </row>
    <row r="14088" spans="1:11" x14ac:dyDescent="0.3">
      <c r="A14088" t="s">
        <v>3032</v>
      </c>
      <c r="B14088">
        <v>2020</v>
      </c>
      <c r="C14088" t="s">
        <v>69</v>
      </c>
      <c r="D14088" s="4">
        <v>3.1720000000000002</v>
      </c>
      <c r="E14088" t="s">
        <v>12</v>
      </c>
      <c r="F14088" t="s">
        <v>13</v>
      </c>
      <c r="G14088" t="str">
        <f t="shared" si="440"/>
        <v>S49B</v>
      </c>
      <c r="H14088" t="str">
        <f t="shared" si="441"/>
        <v>74714</v>
      </c>
      <c r="I14088" t="str">
        <f>VLOOKUP(F14088,Period!A:B,2,0)</f>
        <v>January</v>
      </c>
      <c r="J14088" t="str">
        <f>VLOOKUP(H14088,ap[[item_code]:[series_title]],2,0)</f>
        <v>Gasoline, unleaded regular, per gallon/3.785 liters in U.S. city average, average price, not seasonally adjusted</v>
      </c>
      <c r="K14088" t="str">
        <f>VLOOKUP(G14088,Areas!A:B,2,0)</f>
        <v>San Francisco-Oakland-Hayward, CA</v>
      </c>
    </row>
    <row r="14089" spans="1:11" x14ac:dyDescent="0.3">
      <c r="A14089" t="s">
        <v>3032</v>
      </c>
      <c r="B14089">
        <v>2020</v>
      </c>
      <c r="C14089" t="s">
        <v>35</v>
      </c>
      <c r="D14089" s="4">
        <v>3.202</v>
      </c>
      <c r="E14089" t="s">
        <v>12</v>
      </c>
      <c r="F14089" t="s">
        <v>13</v>
      </c>
      <c r="G14089" t="str">
        <f t="shared" si="440"/>
        <v>S49B</v>
      </c>
      <c r="H14089" t="str">
        <f t="shared" si="441"/>
        <v>74714</v>
      </c>
      <c r="I14089" t="str">
        <f>VLOOKUP(F14089,Period!A:B,2,0)</f>
        <v>January</v>
      </c>
      <c r="J14089" t="str">
        <f>VLOOKUP(H14089,ap[[item_code]:[series_title]],2,0)</f>
        <v>Gasoline, unleaded regular, per gallon/3.785 liters in U.S. city average, average price, not seasonally adjusted</v>
      </c>
      <c r="K14089" t="str">
        <f>VLOOKUP(G14089,Areas!A:B,2,0)</f>
        <v>San Francisco-Oakland-Hayward, CA</v>
      </c>
    </row>
    <row r="14090" spans="1:11" x14ac:dyDescent="0.3">
      <c r="A14090" t="s">
        <v>3032</v>
      </c>
      <c r="B14090">
        <v>2020</v>
      </c>
      <c r="C14090" t="s">
        <v>14</v>
      </c>
      <c r="D14090" s="4">
        <v>3.169</v>
      </c>
      <c r="E14090" t="s">
        <v>12</v>
      </c>
      <c r="F14090" t="s">
        <v>13</v>
      </c>
      <c r="G14090" t="str">
        <f t="shared" si="440"/>
        <v>S49B</v>
      </c>
      <c r="H14090" t="str">
        <f t="shared" si="441"/>
        <v>74714</v>
      </c>
      <c r="I14090" t="str">
        <f>VLOOKUP(F14090,Period!A:B,2,0)</f>
        <v>January</v>
      </c>
      <c r="J14090" t="str">
        <f>VLOOKUP(H14090,ap[[item_code]:[series_title]],2,0)</f>
        <v>Gasoline, unleaded regular, per gallon/3.785 liters in U.S. city average, average price, not seasonally adjusted</v>
      </c>
      <c r="K14090" t="str">
        <f>VLOOKUP(G14090,Areas!A:B,2,0)</f>
        <v>San Francisco-Oakland-Hayward, CA</v>
      </c>
    </row>
    <row r="14091" spans="1:11" x14ac:dyDescent="0.3">
      <c r="A14091" t="s">
        <v>3032</v>
      </c>
      <c r="B14091">
        <v>2020</v>
      </c>
      <c r="C14091" t="s">
        <v>146</v>
      </c>
      <c r="D14091" s="4">
        <v>3.1629999999999998</v>
      </c>
      <c r="E14091" t="s">
        <v>12</v>
      </c>
      <c r="F14091" t="s">
        <v>13</v>
      </c>
      <c r="G14091" t="str">
        <f t="shared" si="440"/>
        <v>S49B</v>
      </c>
      <c r="H14091" t="str">
        <f t="shared" si="441"/>
        <v>74714</v>
      </c>
      <c r="I14091" t="str">
        <f>VLOOKUP(F14091,Period!A:B,2,0)</f>
        <v>January</v>
      </c>
      <c r="J14091" t="str">
        <f>VLOOKUP(H14091,ap[[item_code]:[series_title]],2,0)</f>
        <v>Gasoline, unleaded regular, per gallon/3.785 liters in U.S. city average, average price, not seasonally adjusted</v>
      </c>
      <c r="K14091" t="str">
        <f>VLOOKUP(G14091,Areas!A:B,2,0)</f>
        <v>San Francisco-Oakland-Hayward, CA</v>
      </c>
    </row>
    <row r="14092" spans="1:11" x14ac:dyDescent="0.3">
      <c r="A14092" t="s">
        <v>3032</v>
      </c>
      <c r="B14092">
        <v>2020</v>
      </c>
      <c r="C14092" t="s">
        <v>18</v>
      </c>
      <c r="D14092" s="4">
        <v>3.1760000000000002</v>
      </c>
      <c r="E14092" t="s">
        <v>12</v>
      </c>
      <c r="F14092" t="s">
        <v>13</v>
      </c>
      <c r="G14092" t="str">
        <f t="shared" si="440"/>
        <v>S49B</v>
      </c>
      <c r="H14092" t="str">
        <f t="shared" si="441"/>
        <v>74714</v>
      </c>
      <c r="I14092" t="str">
        <f>VLOOKUP(F14092,Period!A:B,2,0)</f>
        <v>January</v>
      </c>
      <c r="J14092" t="str">
        <f>VLOOKUP(H14092,ap[[item_code]:[series_title]],2,0)</f>
        <v>Gasoline, unleaded regular, per gallon/3.785 liters in U.S. city average, average price, not seasonally adjusted</v>
      </c>
      <c r="K14092" t="str">
        <f>VLOOKUP(G14092,Areas!A:B,2,0)</f>
        <v>San Francisco-Oakland-Hayward, CA</v>
      </c>
    </row>
    <row r="14093" spans="1:11" x14ac:dyDescent="0.3">
      <c r="A14093" t="s">
        <v>3032</v>
      </c>
      <c r="B14093">
        <v>2021</v>
      </c>
      <c r="C14093" t="s">
        <v>13</v>
      </c>
      <c r="D14093" s="4">
        <v>3.298</v>
      </c>
      <c r="E14093" t="s">
        <v>12</v>
      </c>
      <c r="F14093" t="s">
        <v>13</v>
      </c>
      <c r="G14093" t="str">
        <f t="shared" si="440"/>
        <v>S49B</v>
      </c>
      <c r="H14093" t="str">
        <f t="shared" si="441"/>
        <v>74714</v>
      </c>
      <c r="I14093" t="str">
        <f>VLOOKUP(F14093,Period!A:B,2,0)</f>
        <v>January</v>
      </c>
      <c r="J14093" t="str">
        <f>VLOOKUP(H14093,ap[[item_code]:[series_title]],2,0)</f>
        <v>Gasoline, unleaded regular, per gallon/3.785 liters in U.S. city average, average price, not seasonally adjusted</v>
      </c>
      <c r="K14093" t="str">
        <f>VLOOKUP(G14093,Areas!A:B,2,0)</f>
        <v>San Francisco-Oakland-Hayward, CA</v>
      </c>
    </row>
    <row r="14094" spans="1:11" x14ac:dyDescent="0.3">
      <c r="A14094" t="s">
        <v>3032</v>
      </c>
      <c r="B14094">
        <v>2021</v>
      </c>
      <c r="C14094" t="s">
        <v>183</v>
      </c>
      <c r="D14094" s="4">
        <v>3.3969999999999998</v>
      </c>
      <c r="E14094" t="s">
        <v>12</v>
      </c>
      <c r="F14094" t="s">
        <v>13</v>
      </c>
      <c r="G14094" t="str">
        <f t="shared" si="440"/>
        <v>S49B</v>
      </c>
      <c r="H14094" t="str">
        <f t="shared" si="441"/>
        <v>74714</v>
      </c>
      <c r="I14094" t="str">
        <f>VLOOKUP(F14094,Period!A:B,2,0)</f>
        <v>January</v>
      </c>
      <c r="J14094" t="str">
        <f>VLOOKUP(H14094,ap[[item_code]:[series_title]],2,0)</f>
        <v>Gasoline, unleaded regular, per gallon/3.785 liters in U.S. city average, average price, not seasonally adjusted</v>
      </c>
      <c r="K14094" t="str">
        <f>VLOOKUP(G14094,Areas!A:B,2,0)</f>
        <v>San Francisco-Oakland-Hayward, CA</v>
      </c>
    </row>
    <row r="14095" spans="1:11" x14ac:dyDescent="0.3">
      <c r="A14095" t="s">
        <v>3032</v>
      </c>
      <c r="B14095">
        <v>2021</v>
      </c>
      <c r="C14095" t="s">
        <v>25</v>
      </c>
      <c r="D14095" s="4">
        <v>3.73</v>
      </c>
      <c r="E14095" t="s">
        <v>12</v>
      </c>
      <c r="F14095" t="s">
        <v>13</v>
      </c>
      <c r="G14095" t="str">
        <f t="shared" si="440"/>
        <v>S49B</v>
      </c>
      <c r="H14095" t="str">
        <f t="shared" si="441"/>
        <v>74714</v>
      </c>
      <c r="I14095" t="str">
        <f>VLOOKUP(F14095,Period!A:B,2,0)</f>
        <v>January</v>
      </c>
      <c r="J14095" t="str">
        <f>VLOOKUP(H14095,ap[[item_code]:[series_title]],2,0)</f>
        <v>Gasoline, unleaded regular, per gallon/3.785 liters in U.S. city average, average price, not seasonally adjusted</v>
      </c>
      <c r="K14095" t="str">
        <f>VLOOKUP(G14095,Areas!A:B,2,0)</f>
        <v>San Francisco-Oakland-Hayward, CA</v>
      </c>
    </row>
    <row r="14096" spans="1:11" x14ac:dyDescent="0.3">
      <c r="A14096" t="s">
        <v>3032</v>
      </c>
      <c r="B14096">
        <v>2021</v>
      </c>
      <c r="C14096" t="s">
        <v>93</v>
      </c>
      <c r="D14096" s="4">
        <v>3.8820000000000001</v>
      </c>
      <c r="E14096" t="s">
        <v>12</v>
      </c>
      <c r="F14096" t="s">
        <v>13</v>
      </c>
      <c r="G14096" t="str">
        <f t="shared" si="440"/>
        <v>S49B</v>
      </c>
      <c r="H14096" t="str">
        <f t="shared" si="441"/>
        <v>74714</v>
      </c>
      <c r="I14096" t="str">
        <f>VLOOKUP(F14096,Period!A:B,2,0)</f>
        <v>January</v>
      </c>
      <c r="J14096" t="str">
        <f>VLOOKUP(H14096,ap[[item_code]:[series_title]],2,0)</f>
        <v>Gasoline, unleaded regular, per gallon/3.785 liters in U.S. city average, average price, not seasonally adjusted</v>
      </c>
      <c r="K14096" t="str">
        <f>VLOOKUP(G14096,Areas!A:B,2,0)</f>
        <v>San Francisco-Oakland-Hayward, CA</v>
      </c>
    </row>
    <row r="14097" spans="1:11" x14ac:dyDescent="0.3">
      <c r="A14097" t="s">
        <v>3032</v>
      </c>
      <c r="B14097">
        <v>2021</v>
      </c>
      <c r="C14097" t="s">
        <v>89</v>
      </c>
      <c r="D14097" s="4">
        <v>4.056</v>
      </c>
      <c r="E14097" t="s">
        <v>12</v>
      </c>
      <c r="F14097" t="s">
        <v>13</v>
      </c>
      <c r="G14097" t="str">
        <f t="shared" si="440"/>
        <v>S49B</v>
      </c>
      <c r="H14097" t="str">
        <f t="shared" si="441"/>
        <v>74714</v>
      </c>
      <c r="I14097" t="str">
        <f>VLOOKUP(F14097,Period!A:B,2,0)</f>
        <v>January</v>
      </c>
      <c r="J14097" t="str">
        <f>VLOOKUP(H14097,ap[[item_code]:[series_title]],2,0)</f>
        <v>Gasoline, unleaded regular, per gallon/3.785 liters in U.S. city average, average price, not seasonally adjusted</v>
      </c>
      <c r="K14097" t="str">
        <f>VLOOKUP(G14097,Areas!A:B,2,0)</f>
        <v>San Francisco-Oakland-Hayward, CA</v>
      </c>
    </row>
    <row r="14098" spans="1:11" x14ac:dyDescent="0.3">
      <c r="A14098" t="s">
        <v>3032</v>
      </c>
      <c r="B14098">
        <v>2021</v>
      </c>
      <c r="C14098" t="s">
        <v>133</v>
      </c>
      <c r="D14098" s="4">
        <v>4.3289999999999997</v>
      </c>
      <c r="E14098" t="s">
        <v>12</v>
      </c>
      <c r="F14098" t="s">
        <v>13</v>
      </c>
      <c r="G14098" t="str">
        <f t="shared" si="440"/>
        <v>S49B</v>
      </c>
      <c r="H14098" t="str">
        <f t="shared" si="441"/>
        <v>74714</v>
      </c>
      <c r="I14098" t="str">
        <f>VLOOKUP(F14098,Period!A:B,2,0)</f>
        <v>January</v>
      </c>
      <c r="J14098" t="str">
        <f>VLOOKUP(H14098,ap[[item_code]:[series_title]],2,0)</f>
        <v>Gasoline, unleaded regular, per gallon/3.785 liters in U.S. city average, average price, not seasonally adjusted</v>
      </c>
      <c r="K14098" t="str">
        <f>VLOOKUP(G14098,Areas!A:B,2,0)</f>
        <v>San Francisco-Oakland-Hayward, CA</v>
      </c>
    </row>
    <row r="14099" spans="1:11" x14ac:dyDescent="0.3">
      <c r="A14099" t="s">
        <v>3032</v>
      </c>
      <c r="B14099">
        <v>2021</v>
      </c>
      <c r="C14099" t="s">
        <v>82</v>
      </c>
      <c r="D14099" s="4">
        <v>4.4050000000000002</v>
      </c>
      <c r="E14099" t="s">
        <v>12</v>
      </c>
      <c r="F14099" t="s">
        <v>13</v>
      </c>
      <c r="G14099" t="str">
        <f t="shared" si="440"/>
        <v>S49B</v>
      </c>
      <c r="H14099" t="str">
        <f t="shared" si="441"/>
        <v>74714</v>
      </c>
      <c r="I14099" t="str">
        <f>VLOOKUP(F14099,Period!A:B,2,0)</f>
        <v>January</v>
      </c>
      <c r="J14099" t="str">
        <f>VLOOKUP(H14099,ap[[item_code]:[series_title]],2,0)</f>
        <v>Gasoline, unleaded regular, per gallon/3.785 liters in U.S. city average, average price, not seasonally adjusted</v>
      </c>
      <c r="K14099" t="str">
        <f>VLOOKUP(G14099,Areas!A:B,2,0)</f>
        <v>San Francisco-Oakland-Hayward, CA</v>
      </c>
    </row>
    <row r="14100" spans="1:11" x14ac:dyDescent="0.3">
      <c r="A14100" t="s">
        <v>3032</v>
      </c>
      <c r="B14100">
        <v>2021</v>
      </c>
      <c r="C14100" t="s">
        <v>69</v>
      </c>
      <c r="D14100" s="4">
        <v>4.5049999999999999</v>
      </c>
      <c r="E14100" t="s">
        <v>12</v>
      </c>
      <c r="F14100" t="s">
        <v>13</v>
      </c>
      <c r="G14100" t="str">
        <f t="shared" si="440"/>
        <v>S49B</v>
      </c>
      <c r="H14100" t="str">
        <f t="shared" si="441"/>
        <v>74714</v>
      </c>
      <c r="I14100" t="str">
        <f>VLOOKUP(F14100,Period!A:B,2,0)</f>
        <v>January</v>
      </c>
      <c r="J14100" t="str">
        <f>VLOOKUP(H14100,ap[[item_code]:[series_title]],2,0)</f>
        <v>Gasoline, unleaded regular, per gallon/3.785 liters in U.S. city average, average price, not seasonally adjusted</v>
      </c>
      <c r="K14100" t="str">
        <f>VLOOKUP(G14100,Areas!A:B,2,0)</f>
        <v>San Francisco-Oakland-Hayward, CA</v>
      </c>
    </row>
    <row r="14101" spans="1:11" x14ac:dyDescent="0.3">
      <c r="A14101" t="s">
        <v>3032</v>
      </c>
      <c r="B14101">
        <v>2021</v>
      </c>
      <c r="C14101" t="s">
        <v>35</v>
      </c>
      <c r="D14101" s="4">
        <v>4.492</v>
      </c>
      <c r="E14101" t="s">
        <v>12</v>
      </c>
      <c r="F14101" t="s">
        <v>13</v>
      </c>
      <c r="G14101" t="str">
        <f t="shared" si="440"/>
        <v>S49B</v>
      </c>
      <c r="H14101" t="str">
        <f t="shared" si="441"/>
        <v>74714</v>
      </c>
      <c r="I14101" t="str">
        <f>VLOOKUP(F14101,Period!A:B,2,0)</f>
        <v>January</v>
      </c>
      <c r="J14101" t="str">
        <f>VLOOKUP(H14101,ap[[item_code]:[series_title]],2,0)</f>
        <v>Gasoline, unleaded regular, per gallon/3.785 liters in U.S. city average, average price, not seasonally adjusted</v>
      </c>
      <c r="K14101" t="str">
        <f>VLOOKUP(G14101,Areas!A:B,2,0)</f>
        <v>San Francisco-Oakland-Hayward, CA</v>
      </c>
    </row>
    <row r="14102" spans="1:11" x14ac:dyDescent="0.3">
      <c r="A14102" t="s">
        <v>3032</v>
      </c>
      <c r="B14102">
        <v>2021</v>
      </c>
      <c r="C14102" t="s">
        <v>14</v>
      </c>
      <c r="D14102" s="4">
        <v>4.6079999999999997</v>
      </c>
      <c r="E14102" t="s">
        <v>12</v>
      </c>
      <c r="F14102" t="s">
        <v>13</v>
      </c>
      <c r="G14102" t="str">
        <f t="shared" si="440"/>
        <v>S49B</v>
      </c>
      <c r="H14102" t="str">
        <f t="shared" si="441"/>
        <v>74714</v>
      </c>
      <c r="I14102" t="str">
        <f>VLOOKUP(F14102,Period!A:B,2,0)</f>
        <v>January</v>
      </c>
      <c r="J14102" t="str">
        <f>VLOOKUP(H14102,ap[[item_code]:[series_title]],2,0)</f>
        <v>Gasoline, unleaded regular, per gallon/3.785 liters in U.S. city average, average price, not seasonally adjusted</v>
      </c>
      <c r="K14102" t="str">
        <f>VLOOKUP(G14102,Areas!A:B,2,0)</f>
        <v>San Francisco-Oakland-Hayward, CA</v>
      </c>
    </row>
    <row r="14103" spans="1:11" x14ac:dyDescent="0.3">
      <c r="A14103" t="s">
        <v>3034</v>
      </c>
      <c r="B14103">
        <v>2015</v>
      </c>
      <c r="C14103" t="s">
        <v>13</v>
      </c>
      <c r="D14103" s="4">
        <v>2.6560000000000001</v>
      </c>
      <c r="E14103" t="s">
        <v>12</v>
      </c>
      <c r="F14103" t="s">
        <v>18</v>
      </c>
      <c r="G14103" t="str">
        <f t="shared" si="440"/>
        <v>S49B</v>
      </c>
      <c r="H14103" t="str">
        <f t="shared" si="441"/>
        <v>74715</v>
      </c>
      <c r="I14103" t="str">
        <f>VLOOKUP(F14103,Period!A:B,2,0)</f>
        <v>December</v>
      </c>
      <c r="J14103" t="str">
        <f>VLOOKUP(H14103,ap[[item_code]:[series_title]],2,0)</f>
        <v>Gasoline, unleaded midgrade, per gallon/3.785 liters in U.S. city average, average price, not seasonally adjusted</v>
      </c>
      <c r="K14103" t="str">
        <f>VLOOKUP(G14103,Areas!A:B,2,0)</f>
        <v>San Francisco-Oakland-Hayward, CA</v>
      </c>
    </row>
    <row r="14104" spans="1:11" x14ac:dyDescent="0.3">
      <c r="A14104" t="s">
        <v>3034</v>
      </c>
      <c r="B14104">
        <v>2015</v>
      </c>
      <c r="C14104" t="s">
        <v>183</v>
      </c>
      <c r="D14104" s="4">
        <v>2.8479999999999999</v>
      </c>
      <c r="E14104" t="s">
        <v>12</v>
      </c>
      <c r="F14104" t="s">
        <v>18</v>
      </c>
      <c r="G14104" t="str">
        <f t="shared" si="440"/>
        <v>S49B</v>
      </c>
      <c r="H14104" t="str">
        <f t="shared" si="441"/>
        <v>74715</v>
      </c>
      <c r="I14104" t="str">
        <f>VLOOKUP(F14104,Period!A:B,2,0)</f>
        <v>December</v>
      </c>
      <c r="J14104" t="str">
        <f>VLOOKUP(H14104,ap[[item_code]:[series_title]],2,0)</f>
        <v>Gasoline, unleaded midgrade, per gallon/3.785 liters in U.S. city average, average price, not seasonally adjusted</v>
      </c>
      <c r="K14104" t="str">
        <f>VLOOKUP(G14104,Areas!A:B,2,0)</f>
        <v>San Francisco-Oakland-Hayward, CA</v>
      </c>
    </row>
    <row r="14105" spans="1:11" x14ac:dyDescent="0.3">
      <c r="A14105" t="s">
        <v>3034</v>
      </c>
      <c r="B14105">
        <v>2015</v>
      </c>
      <c r="C14105" t="s">
        <v>25</v>
      </c>
      <c r="D14105" s="4">
        <v>3.4119999999999999</v>
      </c>
      <c r="E14105" t="s">
        <v>12</v>
      </c>
      <c r="F14105" t="s">
        <v>18</v>
      </c>
      <c r="G14105" t="str">
        <f t="shared" si="440"/>
        <v>S49B</v>
      </c>
      <c r="H14105" t="str">
        <f t="shared" si="441"/>
        <v>74715</v>
      </c>
      <c r="I14105" t="str">
        <f>VLOOKUP(F14105,Period!A:B,2,0)</f>
        <v>December</v>
      </c>
      <c r="J14105" t="str">
        <f>VLOOKUP(H14105,ap[[item_code]:[series_title]],2,0)</f>
        <v>Gasoline, unleaded midgrade, per gallon/3.785 liters in U.S. city average, average price, not seasonally adjusted</v>
      </c>
      <c r="K14105" t="str">
        <f>VLOOKUP(G14105,Areas!A:B,2,0)</f>
        <v>San Francisco-Oakland-Hayward, CA</v>
      </c>
    </row>
    <row r="14106" spans="1:11" x14ac:dyDescent="0.3">
      <c r="A14106" t="s">
        <v>3034</v>
      </c>
      <c r="B14106">
        <v>2015</v>
      </c>
      <c r="C14106" t="s">
        <v>93</v>
      </c>
      <c r="D14106" s="4">
        <v>3.28</v>
      </c>
      <c r="E14106" t="s">
        <v>12</v>
      </c>
      <c r="F14106" t="s">
        <v>18</v>
      </c>
      <c r="G14106" t="str">
        <f t="shared" si="440"/>
        <v>S49B</v>
      </c>
      <c r="H14106" t="str">
        <f t="shared" si="441"/>
        <v>74715</v>
      </c>
      <c r="I14106" t="str">
        <f>VLOOKUP(F14106,Period!A:B,2,0)</f>
        <v>December</v>
      </c>
      <c r="J14106" t="str">
        <f>VLOOKUP(H14106,ap[[item_code]:[series_title]],2,0)</f>
        <v>Gasoline, unleaded midgrade, per gallon/3.785 liters in U.S. city average, average price, not seasonally adjusted</v>
      </c>
      <c r="K14106" t="str">
        <f>VLOOKUP(G14106,Areas!A:B,2,0)</f>
        <v>San Francisco-Oakland-Hayward, CA</v>
      </c>
    </row>
    <row r="14107" spans="1:11" x14ac:dyDescent="0.3">
      <c r="A14107" t="s">
        <v>3034</v>
      </c>
      <c r="B14107">
        <v>2015</v>
      </c>
      <c r="C14107" t="s">
        <v>89</v>
      </c>
      <c r="D14107" s="4">
        <v>3.7850000000000001</v>
      </c>
      <c r="E14107" t="s">
        <v>12</v>
      </c>
      <c r="F14107" t="s">
        <v>18</v>
      </c>
      <c r="G14107" t="str">
        <f t="shared" si="440"/>
        <v>S49B</v>
      </c>
      <c r="H14107" t="str">
        <f t="shared" si="441"/>
        <v>74715</v>
      </c>
      <c r="I14107" t="str">
        <f>VLOOKUP(F14107,Period!A:B,2,0)</f>
        <v>December</v>
      </c>
      <c r="J14107" t="str">
        <f>VLOOKUP(H14107,ap[[item_code]:[series_title]],2,0)</f>
        <v>Gasoline, unleaded midgrade, per gallon/3.785 liters in U.S. city average, average price, not seasonally adjusted</v>
      </c>
      <c r="K14107" t="str">
        <f>VLOOKUP(G14107,Areas!A:B,2,0)</f>
        <v>San Francisco-Oakland-Hayward, CA</v>
      </c>
    </row>
    <row r="14108" spans="1:11" x14ac:dyDescent="0.3">
      <c r="A14108" t="s">
        <v>3034</v>
      </c>
      <c r="B14108">
        <v>2015</v>
      </c>
      <c r="C14108" t="s">
        <v>133</v>
      </c>
      <c r="D14108" s="4">
        <v>3.5920000000000001</v>
      </c>
      <c r="E14108" t="s">
        <v>12</v>
      </c>
      <c r="F14108" t="s">
        <v>18</v>
      </c>
      <c r="G14108" t="str">
        <f t="shared" si="440"/>
        <v>S49B</v>
      </c>
      <c r="H14108" t="str">
        <f t="shared" si="441"/>
        <v>74715</v>
      </c>
      <c r="I14108" t="str">
        <f>VLOOKUP(F14108,Period!A:B,2,0)</f>
        <v>December</v>
      </c>
      <c r="J14108" t="str">
        <f>VLOOKUP(H14108,ap[[item_code]:[series_title]],2,0)</f>
        <v>Gasoline, unleaded midgrade, per gallon/3.785 liters in U.S. city average, average price, not seasonally adjusted</v>
      </c>
      <c r="K14108" t="str">
        <f>VLOOKUP(G14108,Areas!A:B,2,0)</f>
        <v>San Francisco-Oakland-Hayward, CA</v>
      </c>
    </row>
    <row r="14109" spans="1:11" x14ac:dyDescent="0.3">
      <c r="A14109" t="s">
        <v>3034</v>
      </c>
      <c r="B14109">
        <v>2015</v>
      </c>
      <c r="C14109" t="s">
        <v>82</v>
      </c>
      <c r="D14109" s="4">
        <v>3.633</v>
      </c>
      <c r="E14109" t="s">
        <v>12</v>
      </c>
      <c r="F14109" t="s">
        <v>18</v>
      </c>
      <c r="G14109" t="str">
        <f t="shared" si="440"/>
        <v>S49B</v>
      </c>
      <c r="H14109" t="str">
        <f t="shared" si="441"/>
        <v>74715</v>
      </c>
      <c r="I14109" t="str">
        <f>VLOOKUP(F14109,Period!A:B,2,0)</f>
        <v>December</v>
      </c>
      <c r="J14109" t="str">
        <f>VLOOKUP(H14109,ap[[item_code]:[series_title]],2,0)</f>
        <v>Gasoline, unleaded midgrade, per gallon/3.785 liters in U.S. city average, average price, not seasonally adjusted</v>
      </c>
      <c r="K14109" t="str">
        <f>VLOOKUP(G14109,Areas!A:B,2,0)</f>
        <v>San Francisco-Oakland-Hayward, CA</v>
      </c>
    </row>
    <row r="14110" spans="1:11" x14ac:dyDescent="0.3">
      <c r="A14110" t="s">
        <v>3034</v>
      </c>
      <c r="B14110">
        <v>2015</v>
      </c>
      <c r="C14110" t="s">
        <v>69</v>
      </c>
      <c r="D14110" s="4">
        <v>3.5339999999999998</v>
      </c>
      <c r="E14110" t="s">
        <v>12</v>
      </c>
      <c r="F14110" t="s">
        <v>18</v>
      </c>
      <c r="G14110" t="str">
        <f t="shared" si="440"/>
        <v>S49B</v>
      </c>
      <c r="H14110" t="str">
        <f t="shared" si="441"/>
        <v>74715</v>
      </c>
      <c r="I14110" t="str">
        <f>VLOOKUP(F14110,Period!A:B,2,0)</f>
        <v>December</v>
      </c>
      <c r="J14110" t="str">
        <f>VLOOKUP(H14110,ap[[item_code]:[series_title]],2,0)</f>
        <v>Gasoline, unleaded midgrade, per gallon/3.785 liters in U.S. city average, average price, not seasonally adjusted</v>
      </c>
      <c r="K14110" t="str">
        <f>VLOOKUP(G14110,Areas!A:B,2,0)</f>
        <v>San Francisco-Oakland-Hayward, CA</v>
      </c>
    </row>
    <row r="14111" spans="1:11" x14ac:dyDescent="0.3">
      <c r="A14111" t="s">
        <v>3034</v>
      </c>
      <c r="B14111">
        <v>2015</v>
      </c>
      <c r="C14111" t="s">
        <v>35</v>
      </c>
      <c r="D14111" s="4">
        <v>3.1890000000000001</v>
      </c>
      <c r="E14111" t="s">
        <v>12</v>
      </c>
      <c r="F14111" t="s">
        <v>18</v>
      </c>
      <c r="G14111" t="str">
        <f t="shared" si="440"/>
        <v>S49B</v>
      </c>
      <c r="H14111" t="str">
        <f t="shared" si="441"/>
        <v>74715</v>
      </c>
      <c r="I14111" t="str">
        <f>VLOOKUP(F14111,Period!A:B,2,0)</f>
        <v>December</v>
      </c>
      <c r="J14111" t="str">
        <f>VLOOKUP(H14111,ap[[item_code]:[series_title]],2,0)</f>
        <v>Gasoline, unleaded midgrade, per gallon/3.785 liters in U.S. city average, average price, not seasonally adjusted</v>
      </c>
      <c r="K14111" t="str">
        <f>VLOOKUP(G14111,Areas!A:B,2,0)</f>
        <v>San Francisco-Oakland-Hayward, CA</v>
      </c>
    </row>
    <row r="14112" spans="1:11" x14ac:dyDescent="0.3">
      <c r="A14112" t="s">
        <v>3034</v>
      </c>
      <c r="B14112">
        <v>2015</v>
      </c>
      <c r="C14112" t="s">
        <v>14</v>
      </c>
      <c r="D14112" s="4">
        <v>2.98</v>
      </c>
      <c r="E14112" t="s">
        <v>12</v>
      </c>
      <c r="F14112" t="s">
        <v>18</v>
      </c>
      <c r="G14112" t="str">
        <f t="shared" si="440"/>
        <v>S49B</v>
      </c>
      <c r="H14112" t="str">
        <f t="shared" si="441"/>
        <v>74715</v>
      </c>
      <c r="I14112" t="str">
        <f>VLOOKUP(F14112,Period!A:B,2,0)</f>
        <v>December</v>
      </c>
      <c r="J14112" t="str">
        <f>VLOOKUP(H14112,ap[[item_code]:[series_title]],2,0)</f>
        <v>Gasoline, unleaded midgrade, per gallon/3.785 liters in U.S. city average, average price, not seasonally adjusted</v>
      </c>
      <c r="K14112" t="str">
        <f>VLOOKUP(G14112,Areas!A:B,2,0)</f>
        <v>San Francisco-Oakland-Hayward, CA</v>
      </c>
    </row>
    <row r="14113" spans="1:11" x14ac:dyDescent="0.3">
      <c r="A14113" t="s">
        <v>3034</v>
      </c>
      <c r="B14113">
        <v>2015</v>
      </c>
      <c r="C14113" t="s">
        <v>146</v>
      </c>
      <c r="D14113" s="4">
        <v>2.8860000000000001</v>
      </c>
      <c r="E14113" t="s">
        <v>12</v>
      </c>
      <c r="F14113" t="s">
        <v>18</v>
      </c>
      <c r="G14113" t="str">
        <f t="shared" si="440"/>
        <v>S49B</v>
      </c>
      <c r="H14113" t="str">
        <f t="shared" si="441"/>
        <v>74715</v>
      </c>
      <c r="I14113" t="str">
        <f>VLOOKUP(F14113,Period!A:B,2,0)</f>
        <v>December</v>
      </c>
      <c r="J14113" t="str">
        <f>VLOOKUP(H14113,ap[[item_code]:[series_title]],2,0)</f>
        <v>Gasoline, unleaded midgrade, per gallon/3.785 liters in U.S. city average, average price, not seasonally adjusted</v>
      </c>
      <c r="K14113" t="str">
        <f>VLOOKUP(G14113,Areas!A:B,2,0)</f>
        <v>San Francisco-Oakland-Hayward, CA</v>
      </c>
    </row>
    <row r="14114" spans="1:11" x14ac:dyDescent="0.3">
      <c r="A14114" t="s">
        <v>3034</v>
      </c>
      <c r="B14114">
        <v>2015</v>
      </c>
      <c r="C14114" t="s">
        <v>18</v>
      </c>
      <c r="D14114" s="4">
        <v>2.8050000000000002</v>
      </c>
      <c r="E14114" t="s">
        <v>12</v>
      </c>
      <c r="F14114" t="s">
        <v>18</v>
      </c>
      <c r="G14114" t="str">
        <f t="shared" si="440"/>
        <v>S49B</v>
      </c>
      <c r="H14114" t="str">
        <f t="shared" si="441"/>
        <v>74715</v>
      </c>
      <c r="I14114" t="str">
        <f>VLOOKUP(F14114,Period!A:B,2,0)</f>
        <v>December</v>
      </c>
      <c r="J14114" t="str">
        <f>VLOOKUP(H14114,ap[[item_code]:[series_title]],2,0)</f>
        <v>Gasoline, unleaded midgrade, per gallon/3.785 liters in U.S. city average, average price, not seasonally adjusted</v>
      </c>
      <c r="K14114" t="str">
        <f>VLOOKUP(G14114,Areas!A:B,2,0)</f>
        <v>San Francisco-Oakland-Hayward, CA</v>
      </c>
    </row>
    <row r="14115" spans="1:11" x14ac:dyDescent="0.3">
      <c r="A14115" t="s">
        <v>3034</v>
      </c>
      <c r="B14115">
        <v>2016</v>
      </c>
      <c r="C14115" t="s">
        <v>13</v>
      </c>
      <c r="D14115" s="4">
        <v>2.7919999999999998</v>
      </c>
      <c r="E14115" t="s">
        <v>12</v>
      </c>
      <c r="F14115" t="s">
        <v>18</v>
      </c>
      <c r="G14115" t="str">
        <f t="shared" si="440"/>
        <v>S49B</v>
      </c>
      <c r="H14115" t="str">
        <f t="shared" si="441"/>
        <v>74715</v>
      </c>
      <c r="I14115" t="str">
        <f>VLOOKUP(F14115,Period!A:B,2,0)</f>
        <v>December</v>
      </c>
      <c r="J14115" t="str">
        <f>VLOOKUP(H14115,ap[[item_code]:[series_title]],2,0)</f>
        <v>Gasoline, unleaded midgrade, per gallon/3.785 liters in U.S. city average, average price, not seasonally adjusted</v>
      </c>
      <c r="K14115" t="str">
        <f>VLOOKUP(G14115,Areas!A:B,2,0)</f>
        <v>San Francisco-Oakland-Hayward, CA</v>
      </c>
    </row>
    <row r="14116" spans="1:11" x14ac:dyDescent="0.3">
      <c r="A14116" t="s">
        <v>3034</v>
      </c>
      <c r="B14116">
        <v>2016</v>
      </c>
      <c r="C14116" t="s">
        <v>183</v>
      </c>
      <c r="D14116" s="4">
        <v>2.5630000000000002</v>
      </c>
      <c r="E14116" t="s">
        <v>12</v>
      </c>
      <c r="F14116" t="s">
        <v>18</v>
      </c>
      <c r="G14116" t="str">
        <f t="shared" si="440"/>
        <v>S49B</v>
      </c>
      <c r="H14116" t="str">
        <f t="shared" si="441"/>
        <v>74715</v>
      </c>
      <c r="I14116" t="str">
        <f>VLOOKUP(F14116,Period!A:B,2,0)</f>
        <v>December</v>
      </c>
      <c r="J14116" t="str">
        <f>VLOOKUP(H14116,ap[[item_code]:[series_title]],2,0)</f>
        <v>Gasoline, unleaded midgrade, per gallon/3.785 liters in U.S. city average, average price, not seasonally adjusted</v>
      </c>
      <c r="K14116" t="str">
        <f>VLOOKUP(G14116,Areas!A:B,2,0)</f>
        <v>San Francisco-Oakland-Hayward, CA</v>
      </c>
    </row>
    <row r="14117" spans="1:11" x14ac:dyDescent="0.3">
      <c r="A14117" t="s">
        <v>3034</v>
      </c>
      <c r="B14117">
        <v>2016</v>
      </c>
      <c r="C14117" t="s">
        <v>25</v>
      </c>
      <c r="D14117" s="4">
        <v>2.7280000000000002</v>
      </c>
      <c r="E14117" t="s">
        <v>12</v>
      </c>
      <c r="F14117" t="s">
        <v>18</v>
      </c>
      <c r="G14117" t="str">
        <f t="shared" si="440"/>
        <v>S49B</v>
      </c>
      <c r="H14117" t="str">
        <f t="shared" si="441"/>
        <v>74715</v>
      </c>
      <c r="I14117" t="str">
        <f>VLOOKUP(F14117,Period!A:B,2,0)</f>
        <v>December</v>
      </c>
      <c r="J14117" t="str">
        <f>VLOOKUP(H14117,ap[[item_code]:[series_title]],2,0)</f>
        <v>Gasoline, unleaded midgrade, per gallon/3.785 liters in U.S. city average, average price, not seasonally adjusted</v>
      </c>
      <c r="K14117" t="str">
        <f>VLOOKUP(G14117,Areas!A:B,2,0)</f>
        <v>San Francisco-Oakland-Hayward, CA</v>
      </c>
    </row>
    <row r="14118" spans="1:11" x14ac:dyDescent="0.3">
      <c r="A14118" t="s">
        <v>3034</v>
      </c>
      <c r="B14118">
        <v>2016</v>
      </c>
      <c r="C14118" t="s">
        <v>93</v>
      </c>
      <c r="D14118" s="4">
        <v>2.8889999999999998</v>
      </c>
      <c r="E14118" t="s">
        <v>12</v>
      </c>
      <c r="F14118" t="s">
        <v>18</v>
      </c>
      <c r="G14118" t="str">
        <f t="shared" si="440"/>
        <v>S49B</v>
      </c>
      <c r="H14118" t="str">
        <f t="shared" si="441"/>
        <v>74715</v>
      </c>
      <c r="I14118" t="str">
        <f>VLOOKUP(F14118,Period!A:B,2,0)</f>
        <v>December</v>
      </c>
      <c r="J14118" t="str">
        <f>VLOOKUP(H14118,ap[[item_code]:[series_title]],2,0)</f>
        <v>Gasoline, unleaded midgrade, per gallon/3.785 liters in U.S. city average, average price, not seasonally adjusted</v>
      </c>
      <c r="K14118" t="str">
        <f>VLOOKUP(G14118,Areas!A:B,2,0)</f>
        <v>San Francisco-Oakland-Hayward, CA</v>
      </c>
    </row>
    <row r="14119" spans="1:11" x14ac:dyDescent="0.3">
      <c r="A14119" t="s">
        <v>3034</v>
      </c>
      <c r="B14119">
        <v>2016</v>
      </c>
      <c r="C14119" t="s">
        <v>89</v>
      </c>
      <c r="D14119" s="4">
        <v>2.97</v>
      </c>
      <c r="E14119" t="s">
        <v>12</v>
      </c>
      <c r="F14119" t="s">
        <v>18</v>
      </c>
      <c r="G14119" t="str">
        <f t="shared" si="440"/>
        <v>S49B</v>
      </c>
      <c r="H14119" t="str">
        <f t="shared" si="441"/>
        <v>74715</v>
      </c>
      <c r="I14119" t="str">
        <f>VLOOKUP(F14119,Period!A:B,2,0)</f>
        <v>December</v>
      </c>
      <c r="J14119" t="str">
        <f>VLOOKUP(H14119,ap[[item_code]:[series_title]],2,0)</f>
        <v>Gasoline, unleaded midgrade, per gallon/3.785 liters in U.S. city average, average price, not seasonally adjusted</v>
      </c>
      <c r="K14119" t="str">
        <f>VLOOKUP(G14119,Areas!A:B,2,0)</f>
        <v>San Francisco-Oakland-Hayward, CA</v>
      </c>
    </row>
    <row r="14120" spans="1:11" x14ac:dyDescent="0.3">
      <c r="A14120" t="s">
        <v>3034</v>
      </c>
      <c r="B14120">
        <v>2016</v>
      </c>
      <c r="C14120" t="s">
        <v>133</v>
      </c>
      <c r="D14120" s="4">
        <v>3.0289999999999999</v>
      </c>
      <c r="E14120" t="s">
        <v>12</v>
      </c>
      <c r="F14120" t="s">
        <v>18</v>
      </c>
      <c r="G14120" t="str">
        <f t="shared" si="440"/>
        <v>S49B</v>
      </c>
      <c r="H14120" t="str">
        <f t="shared" si="441"/>
        <v>74715</v>
      </c>
      <c r="I14120" t="str">
        <f>VLOOKUP(F14120,Period!A:B,2,0)</f>
        <v>December</v>
      </c>
      <c r="J14120" t="str">
        <f>VLOOKUP(H14120,ap[[item_code]:[series_title]],2,0)</f>
        <v>Gasoline, unleaded midgrade, per gallon/3.785 liters in U.S. city average, average price, not seasonally adjusted</v>
      </c>
      <c r="K14120" t="str">
        <f>VLOOKUP(G14120,Areas!A:B,2,0)</f>
        <v>San Francisco-Oakland-Hayward, CA</v>
      </c>
    </row>
    <row r="14121" spans="1:11" x14ac:dyDescent="0.3">
      <c r="A14121" t="s">
        <v>3034</v>
      </c>
      <c r="B14121">
        <v>2016</v>
      </c>
      <c r="C14121" t="s">
        <v>82</v>
      </c>
      <c r="D14121" s="4">
        <v>3.01</v>
      </c>
      <c r="E14121" t="s">
        <v>12</v>
      </c>
      <c r="F14121" t="s">
        <v>18</v>
      </c>
      <c r="G14121" t="str">
        <f t="shared" si="440"/>
        <v>S49B</v>
      </c>
      <c r="H14121" t="str">
        <f t="shared" si="441"/>
        <v>74715</v>
      </c>
      <c r="I14121" t="str">
        <f>VLOOKUP(F14121,Period!A:B,2,0)</f>
        <v>December</v>
      </c>
      <c r="J14121" t="str">
        <f>VLOOKUP(H14121,ap[[item_code]:[series_title]],2,0)</f>
        <v>Gasoline, unleaded midgrade, per gallon/3.785 liters in U.S. city average, average price, not seasonally adjusted</v>
      </c>
      <c r="K14121" t="str">
        <f>VLOOKUP(G14121,Areas!A:B,2,0)</f>
        <v>San Francisco-Oakland-Hayward, CA</v>
      </c>
    </row>
    <row r="14122" spans="1:11" x14ac:dyDescent="0.3">
      <c r="A14122" t="s">
        <v>3034</v>
      </c>
      <c r="B14122">
        <v>2016</v>
      </c>
      <c r="C14122" t="s">
        <v>69</v>
      </c>
      <c r="D14122" s="4">
        <v>2.8439999999999999</v>
      </c>
      <c r="E14122" t="s">
        <v>12</v>
      </c>
      <c r="F14122" t="s">
        <v>18</v>
      </c>
      <c r="G14122" t="str">
        <f t="shared" si="440"/>
        <v>S49B</v>
      </c>
      <c r="H14122" t="str">
        <f t="shared" si="441"/>
        <v>74715</v>
      </c>
      <c r="I14122" t="str">
        <f>VLOOKUP(F14122,Period!A:B,2,0)</f>
        <v>December</v>
      </c>
      <c r="J14122" t="str">
        <f>VLOOKUP(H14122,ap[[item_code]:[series_title]],2,0)</f>
        <v>Gasoline, unleaded midgrade, per gallon/3.785 liters in U.S. city average, average price, not seasonally adjusted</v>
      </c>
      <c r="K14122" t="str">
        <f>VLOOKUP(G14122,Areas!A:B,2,0)</f>
        <v>San Francisco-Oakland-Hayward, CA</v>
      </c>
    </row>
    <row r="14123" spans="1:11" x14ac:dyDescent="0.3">
      <c r="A14123" t="s">
        <v>3034</v>
      </c>
      <c r="B14123">
        <v>2016</v>
      </c>
      <c r="C14123" t="s">
        <v>35</v>
      </c>
      <c r="D14123" s="4">
        <v>2.919</v>
      </c>
      <c r="E14123" t="s">
        <v>12</v>
      </c>
      <c r="F14123" t="s">
        <v>18</v>
      </c>
      <c r="G14123" t="str">
        <f t="shared" si="440"/>
        <v>S49B</v>
      </c>
      <c r="H14123" t="str">
        <f t="shared" si="441"/>
        <v>74715</v>
      </c>
      <c r="I14123" t="str">
        <f>VLOOKUP(F14123,Period!A:B,2,0)</f>
        <v>December</v>
      </c>
      <c r="J14123" t="str">
        <f>VLOOKUP(H14123,ap[[item_code]:[series_title]],2,0)</f>
        <v>Gasoline, unleaded midgrade, per gallon/3.785 liters in U.S. city average, average price, not seasonally adjusted</v>
      </c>
      <c r="K14123" t="str">
        <f>VLOOKUP(G14123,Areas!A:B,2,0)</f>
        <v>San Francisco-Oakland-Hayward, CA</v>
      </c>
    </row>
    <row r="14124" spans="1:11" x14ac:dyDescent="0.3">
      <c r="A14124" t="s">
        <v>3034</v>
      </c>
      <c r="B14124">
        <v>2016</v>
      </c>
      <c r="C14124" t="s">
        <v>14</v>
      </c>
      <c r="D14124" s="4">
        <v>2.9609999999999999</v>
      </c>
      <c r="E14124" t="s">
        <v>12</v>
      </c>
      <c r="F14124" t="s">
        <v>18</v>
      </c>
      <c r="G14124" t="str">
        <f t="shared" si="440"/>
        <v>S49B</v>
      </c>
      <c r="H14124" t="str">
        <f t="shared" si="441"/>
        <v>74715</v>
      </c>
      <c r="I14124" t="str">
        <f>VLOOKUP(F14124,Period!A:B,2,0)</f>
        <v>December</v>
      </c>
      <c r="J14124" t="str">
        <f>VLOOKUP(H14124,ap[[item_code]:[series_title]],2,0)</f>
        <v>Gasoline, unleaded midgrade, per gallon/3.785 liters in U.S. city average, average price, not seasonally adjusted</v>
      </c>
      <c r="K14124" t="str">
        <f>VLOOKUP(G14124,Areas!A:B,2,0)</f>
        <v>San Francisco-Oakland-Hayward, CA</v>
      </c>
    </row>
    <row r="14125" spans="1:11" x14ac:dyDescent="0.3">
      <c r="A14125" t="s">
        <v>3034</v>
      </c>
      <c r="B14125">
        <v>2016</v>
      </c>
      <c r="C14125" t="s">
        <v>146</v>
      </c>
      <c r="D14125" s="4">
        <v>2.8980000000000001</v>
      </c>
      <c r="E14125" t="s">
        <v>12</v>
      </c>
      <c r="F14125" t="s">
        <v>18</v>
      </c>
      <c r="G14125" t="str">
        <f t="shared" si="440"/>
        <v>S49B</v>
      </c>
      <c r="H14125" t="str">
        <f t="shared" si="441"/>
        <v>74715</v>
      </c>
      <c r="I14125" t="str">
        <f>VLOOKUP(F14125,Period!A:B,2,0)</f>
        <v>December</v>
      </c>
      <c r="J14125" t="str">
        <f>VLOOKUP(H14125,ap[[item_code]:[series_title]],2,0)</f>
        <v>Gasoline, unleaded midgrade, per gallon/3.785 liters in U.S. city average, average price, not seasonally adjusted</v>
      </c>
      <c r="K14125" t="str">
        <f>VLOOKUP(G14125,Areas!A:B,2,0)</f>
        <v>San Francisco-Oakland-Hayward, CA</v>
      </c>
    </row>
    <row r="14126" spans="1:11" x14ac:dyDescent="0.3">
      <c r="A14126" t="s">
        <v>3034</v>
      </c>
      <c r="B14126">
        <v>2016</v>
      </c>
      <c r="C14126" t="s">
        <v>18</v>
      </c>
      <c r="D14126" s="4">
        <v>2.8780000000000001</v>
      </c>
      <c r="E14126" t="s">
        <v>12</v>
      </c>
      <c r="F14126" t="s">
        <v>18</v>
      </c>
      <c r="G14126" t="str">
        <f t="shared" si="440"/>
        <v>S49B</v>
      </c>
      <c r="H14126" t="str">
        <f t="shared" si="441"/>
        <v>74715</v>
      </c>
      <c r="I14126" t="str">
        <f>VLOOKUP(F14126,Period!A:B,2,0)</f>
        <v>December</v>
      </c>
      <c r="J14126" t="str">
        <f>VLOOKUP(H14126,ap[[item_code]:[series_title]],2,0)</f>
        <v>Gasoline, unleaded midgrade, per gallon/3.785 liters in U.S. city average, average price, not seasonally adjusted</v>
      </c>
      <c r="K14126" t="str">
        <f>VLOOKUP(G14126,Areas!A:B,2,0)</f>
        <v>San Francisco-Oakland-Hayward, CA</v>
      </c>
    </row>
    <row r="14127" spans="1:11" x14ac:dyDescent="0.3">
      <c r="A14127" t="s">
        <v>3034</v>
      </c>
      <c r="B14127">
        <v>2017</v>
      </c>
      <c r="C14127" t="s">
        <v>13</v>
      </c>
      <c r="D14127" s="4">
        <v>2.98</v>
      </c>
      <c r="E14127" t="s">
        <v>12</v>
      </c>
      <c r="F14127" t="s">
        <v>18</v>
      </c>
      <c r="G14127" t="str">
        <f t="shared" si="440"/>
        <v>S49B</v>
      </c>
      <c r="H14127" t="str">
        <f t="shared" si="441"/>
        <v>74715</v>
      </c>
      <c r="I14127" t="str">
        <f>VLOOKUP(F14127,Period!A:B,2,0)</f>
        <v>December</v>
      </c>
      <c r="J14127" t="str">
        <f>VLOOKUP(H14127,ap[[item_code]:[series_title]],2,0)</f>
        <v>Gasoline, unleaded midgrade, per gallon/3.785 liters in U.S. city average, average price, not seasonally adjusted</v>
      </c>
      <c r="K14127" t="str">
        <f>VLOOKUP(G14127,Areas!A:B,2,0)</f>
        <v>San Francisco-Oakland-Hayward, CA</v>
      </c>
    </row>
    <row r="14128" spans="1:11" x14ac:dyDescent="0.3">
      <c r="A14128" t="s">
        <v>3034</v>
      </c>
      <c r="B14128">
        <v>2017</v>
      </c>
      <c r="C14128" t="s">
        <v>183</v>
      </c>
      <c r="D14128" s="4">
        <v>3.0369999999999999</v>
      </c>
      <c r="E14128" t="s">
        <v>12</v>
      </c>
      <c r="F14128" t="s">
        <v>18</v>
      </c>
      <c r="G14128" t="str">
        <f t="shared" si="440"/>
        <v>S49B</v>
      </c>
      <c r="H14128" t="str">
        <f t="shared" si="441"/>
        <v>74715</v>
      </c>
      <c r="I14128" t="str">
        <f>VLOOKUP(F14128,Period!A:B,2,0)</f>
        <v>December</v>
      </c>
      <c r="J14128" t="str">
        <f>VLOOKUP(H14128,ap[[item_code]:[series_title]],2,0)</f>
        <v>Gasoline, unleaded midgrade, per gallon/3.785 liters in U.S. city average, average price, not seasonally adjusted</v>
      </c>
      <c r="K14128" t="str">
        <f>VLOOKUP(G14128,Areas!A:B,2,0)</f>
        <v>San Francisco-Oakland-Hayward, CA</v>
      </c>
    </row>
    <row r="14129" spans="1:11" x14ac:dyDescent="0.3">
      <c r="A14129" t="s">
        <v>3034</v>
      </c>
      <c r="B14129">
        <v>2017</v>
      </c>
      <c r="C14129" t="s">
        <v>25</v>
      </c>
      <c r="D14129" s="4">
        <v>3.1949999999999998</v>
      </c>
      <c r="E14129" t="s">
        <v>12</v>
      </c>
      <c r="F14129" t="s">
        <v>18</v>
      </c>
      <c r="G14129" t="str">
        <f t="shared" si="440"/>
        <v>S49B</v>
      </c>
      <c r="H14129" t="str">
        <f t="shared" si="441"/>
        <v>74715</v>
      </c>
      <c r="I14129" t="str">
        <f>VLOOKUP(F14129,Period!A:B,2,0)</f>
        <v>December</v>
      </c>
      <c r="J14129" t="str">
        <f>VLOOKUP(H14129,ap[[item_code]:[series_title]],2,0)</f>
        <v>Gasoline, unleaded midgrade, per gallon/3.785 liters in U.S. city average, average price, not seasonally adjusted</v>
      </c>
      <c r="K14129" t="str">
        <f>VLOOKUP(G14129,Areas!A:B,2,0)</f>
        <v>San Francisco-Oakland-Hayward, CA</v>
      </c>
    </row>
    <row r="14130" spans="1:11" x14ac:dyDescent="0.3">
      <c r="A14130" t="s">
        <v>3034</v>
      </c>
      <c r="B14130">
        <v>2017</v>
      </c>
      <c r="C14130" t="s">
        <v>93</v>
      </c>
      <c r="D14130" s="4">
        <v>3.198</v>
      </c>
      <c r="E14130" t="s">
        <v>12</v>
      </c>
      <c r="F14130" t="s">
        <v>18</v>
      </c>
      <c r="G14130" t="str">
        <f t="shared" si="440"/>
        <v>S49B</v>
      </c>
      <c r="H14130" t="str">
        <f t="shared" si="441"/>
        <v>74715</v>
      </c>
      <c r="I14130" t="str">
        <f>VLOOKUP(F14130,Period!A:B,2,0)</f>
        <v>December</v>
      </c>
      <c r="J14130" t="str">
        <f>VLOOKUP(H14130,ap[[item_code]:[series_title]],2,0)</f>
        <v>Gasoline, unleaded midgrade, per gallon/3.785 liters in U.S. city average, average price, not seasonally adjusted</v>
      </c>
      <c r="K14130" t="str">
        <f>VLOOKUP(G14130,Areas!A:B,2,0)</f>
        <v>San Francisco-Oakland-Hayward, CA</v>
      </c>
    </row>
    <row r="14131" spans="1:11" x14ac:dyDescent="0.3">
      <c r="A14131" t="s">
        <v>3034</v>
      </c>
      <c r="B14131">
        <v>2017</v>
      </c>
      <c r="C14131" t="s">
        <v>89</v>
      </c>
      <c r="D14131" s="4">
        <v>3.2679999999999998</v>
      </c>
      <c r="E14131" t="s">
        <v>12</v>
      </c>
      <c r="F14131" t="s">
        <v>18</v>
      </c>
      <c r="G14131" t="str">
        <f t="shared" si="440"/>
        <v>S49B</v>
      </c>
      <c r="H14131" t="str">
        <f t="shared" si="441"/>
        <v>74715</v>
      </c>
      <c r="I14131" t="str">
        <f>VLOOKUP(F14131,Period!A:B,2,0)</f>
        <v>December</v>
      </c>
      <c r="J14131" t="str">
        <f>VLOOKUP(H14131,ap[[item_code]:[series_title]],2,0)</f>
        <v>Gasoline, unleaded midgrade, per gallon/3.785 liters in U.S. city average, average price, not seasonally adjusted</v>
      </c>
      <c r="K14131" t="str">
        <f>VLOOKUP(G14131,Areas!A:B,2,0)</f>
        <v>San Francisco-Oakland-Hayward, CA</v>
      </c>
    </row>
    <row r="14132" spans="1:11" x14ac:dyDescent="0.3">
      <c r="A14132" t="s">
        <v>3034</v>
      </c>
      <c r="B14132">
        <v>2017</v>
      </c>
      <c r="C14132" t="s">
        <v>133</v>
      </c>
      <c r="D14132" s="4">
        <v>3.258</v>
      </c>
      <c r="E14132" t="s">
        <v>12</v>
      </c>
      <c r="F14132" t="s">
        <v>18</v>
      </c>
      <c r="G14132" t="str">
        <f t="shared" si="440"/>
        <v>S49B</v>
      </c>
      <c r="H14132" t="str">
        <f t="shared" si="441"/>
        <v>74715</v>
      </c>
      <c r="I14132" t="str">
        <f>VLOOKUP(F14132,Period!A:B,2,0)</f>
        <v>December</v>
      </c>
      <c r="J14132" t="str">
        <f>VLOOKUP(H14132,ap[[item_code]:[series_title]],2,0)</f>
        <v>Gasoline, unleaded midgrade, per gallon/3.785 liters in U.S. city average, average price, not seasonally adjusted</v>
      </c>
      <c r="K14132" t="str">
        <f>VLOOKUP(G14132,Areas!A:B,2,0)</f>
        <v>San Francisco-Oakland-Hayward, CA</v>
      </c>
    </row>
    <row r="14133" spans="1:11" x14ac:dyDescent="0.3">
      <c r="A14133" t="s">
        <v>3034</v>
      </c>
      <c r="B14133">
        <v>2017</v>
      </c>
      <c r="C14133" t="s">
        <v>82</v>
      </c>
      <c r="D14133" s="4">
        <v>3.13</v>
      </c>
      <c r="E14133" t="s">
        <v>12</v>
      </c>
      <c r="F14133" t="s">
        <v>18</v>
      </c>
      <c r="G14133" t="str">
        <f t="shared" si="440"/>
        <v>S49B</v>
      </c>
      <c r="H14133" t="str">
        <f t="shared" si="441"/>
        <v>74715</v>
      </c>
      <c r="I14133" t="str">
        <f>VLOOKUP(F14133,Period!A:B,2,0)</f>
        <v>December</v>
      </c>
      <c r="J14133" t="str">
        <f>VLOOKUP(H14133,ap[[item_code]:[series_title]],2,0)</f>
        <v>Gasoline, unleaded midgrade, per gallon/3.785 liters in U.S. city average, average price, not seasonally adjusted</v>
      </c>
      <c r="K14133" t="str">
        <f>VLOOKUP(G14133,Areas!A:B,2,0)</f>
        <v>San Francisco-Oakland-Hayward, CA</v>
      </c>
    </row>
    <row r="14134" spans="1:11" x14ac:dyDescent="0.3">
      <c r="A14134" t="s">
        <v>3034</v>
      </c>
      <c r="B14134">
        <v>2017</v>
      </c>
      <c r="C14134" t="s">
        <v>69</v>
      </c>
      <c r="D14134" s="4">
        <v>3.165</v>
      </c>
      <c r="E14134" t="s">
        <v>12</v>
      </c>
      <c r="F14134" t="s">
        <v>18</v>
      </c>
      <c r="G14134" t="str">
        <f t="shared" si="440"/>
        <v>S49B</v>
      </c>
      <c r="H14134" t="str">
        <f t="shared" si="441"/>
        <v>74715</v>
      </c>
      <c r="I14134" t="str">
        <f>VLOOKUP(F14134,Period!A:B,2,0)</f>
        <v>December</v>
      </c>
      <c r="J14134" t="str">
        <f>VLOOKUP(H14134,ap[[item_code]:[series_title]],2,0)</f>
        <v>Gasoline, unleaded midgrade, per gallon/3.785 liters in U.S. city average, average price, not seasonally adjusted</v>
      </c>
      <c r="K14134" t="str">
        <f>VLOOKUP(G14134,Areas!A:B,2,0)</f>
        <v>San Francisco-Oakland-Hayward, CA</v>
      </c>
    </row>
    <row r="14135" spans="1:11" x14ac:dyDescent="0.3">
      <c r="A14135" t="s">
        <v>3034</v>
      </c>
      <c r="B14135">
        <v>2017</v>
      </c>
      <c r="C14135" t="s">
        <v>35</v>
      </c>
      <c r="D14135" s="4">
        <v>3.3330000000000002</v>
      </c>
      <c r="E14135" t="s">
        <v>12</v>
      </c>
      <c r="F14135" t="s">
        <v>18</v>
      </c>
      <c r="G14135" t="str">
        <f t="shared" si="440"/>
        <v>S49B</v>
      </c>
      <c r="H14135" t="str">
        <f t="shared" si="441"/>
        <v>74715</v>
      </c>
      <c r="I14135" t="str">
        <f>VLOOKUP(F14135,Period!A:B,2,0)</f>
        <v>December</v>
      </c>
      <c r="J14135" t="str">
        <f>VLOOKUP(H14135,ap[[item_code]:[series_title]],2,0)</f>
        <v>Gasoline, unleaded midgrade, per gallon/3.785 liters in U.S. city average, average price, not seasonally adjusted</v>
      </c>
      <c r="K14135" t="str">
        <f>VLOOKUP(G14135,Areas!A:B,2,0)</f>
        <v>San Francisco-Oakland-Hayward, CA</v>
      </c>
    </row>
    <row r="14136" spans="1:11" x14ac:dyDescent="0.3">
      <c r="A14136" t="s">
        <v>3034</v>
      </c>
      <c r="B14136">
        <v>2017</v>
      </c>
      <c r="C14136" t="s">
        <v>14</v>
      </c>
      <c r="D14136" s="4">
        <v>3.2410000000000001</v>
      </c>
      <c r="E14136" t="s">
        <v>12</v>
      </c>
      <c r="F14136" t="s">
        <v>18</v>
      </c>
      <c r="G14136" t="str">
        <f t="shared" si="440"/>
        <v>S49B</v>
      </c>
      <c r="H14136" t="str">
        <f t="shared" si="441"/>
        <v>74715</v>
      </c>
      <c r="I14136" t="str">
        <f>VLOOKUP(F14136,Period!A:B,2,0)</f>
        <v>December</v>
      </c>
      <c r="J14136" t="str">
        <f>VLOOKUP(H14136,ap[[item_code]:[series_title]],2,0)</f>
        <v>Gasoline, unleaded midgrade, per gallon/3.785 liters in U.S. city average, average price, not seasonally adjusted</v>
      </c>
      <c r="K14136" t="str">
        <f>VLOOKUP(G14136,Areas!A:B,2,0)</f>
        <v>San Francisco-Oakland-Hayward, CA</v>
      </c>
    </row>
    <row r="14137" spans="1:11" x14ac:dyDescent="0.3">
      <c r="A14137" t="s">
        <v>3034</v>
      </c>
      <c r="B14137">
        <v>2017</v>
      </c>
      <c r="C14137" t="s">
        <v>146</v>
      </c>
      <c r="D14137" s="4">
        <v>3.3559999999999999</v>
      </c>
      <c r="E14137" t="s">
        <v>12</v>
      </c>
      <c r="F14137" t="s">
        <v>18</v>
      </c>
      <c r="G14137" t="str">
        <f t="shared" si="440"/>
        <v>S49B</v>
      </c>
      <c r="H14137" t="str">
        <f t="shared" si="441"/>
        <v>74715</v>
      </c>
      <c r="I14137" t="str">
        <f>VLOOKUP(F14137,Period!A:B,2,0)</f>
        <v>December</v>
      </c>
      <c r="J14137" t="str">
        <f>VLOOKUP(H14137,ap[[item_code]:[series_title]],2,0)</f>
        <v>Gasoline, unleaded midgrade, per gallon/3.785 liters in U.S. city average, average price, not seasonally adjusted</v>
      </c>
      <c r="K14137" t="str">
        <f>VLOOKUP(G14137,Areas!A:B,2,0)</f>
        <v>San Francisco-Oakland-Hayward, CA</v>
      </c>
    </row>
    <row r="14138" spans="1:11" x14ac:dyDescent="0.3">
      <c r="A14138" t="s">
        <v>3034</v>
      </c>
      <c r="B14138">
        <v>2017</v>
      </c>
      <c r="C14138" t="s">
        <v>18</v>
      </c>
      <c r="D14138" s="4">
        <v>3.3079999999999998</v>
      </c>
      <c r="E14138" t="s">
        <v>12</v>
      </c>
      <c r="F14138" t="s">
        <v>18</v>
      </c>
      <c r="G14138" t="str">
        <f t="shared" si="440"/>
        <v>S49B</v>
      </c>
      <c r="H14138" t="str">
        <f t="shared" si="441"/>
        <v>74715</v>
      </c>
      <c r="I14138" t="str">
        <f>VLOOKUP(F14138,Period!A:B,2,0)</f>
        <v>December</v>
      </c>
      <c r="J14138" t="str">
        <f>VLOOKUP(H14138,ap[[item_code]:[series_title]],2,0)</f>
        <v>Gasoline, unleaded midgrade, per gallon/3.785 liters in U.S. city average, average price, not seasonally adjusted</v>
      </c>
      <c r="K14138" t="str">
        <f>VLOOKUP(G14138,Areas!A:B,2,0)</f>
        <v>San Francisco-Oakland-Hayward, CA</v>
      </c>
    </row>
    <row r="14139" spans="1:11" x14ac:dyDescent="0.3">
      <c r="A14139" t="s">
        <v>3034</v>
      </c>
      <c r="B14139">
        <v>2018</v>
      </c>
      <c r="C14139" t="s">
        <v>13</v>
      </c>
      <c r="D14139" s="4">
        <v>3.4319999999999999</v>
      </c>
      <c r="E14139" t="s">
        <v>12</v>
      </c>
      <c r="F14139" t="s">
        <v>18</v>
      </c>
      <c r="G14139" t="str">
        <f t="shared" si="440"/>
        <v>S49B</v>
      </c>
      <c r="H14139" t="str">
        <f t="shared" si="441"/>
        <v>74715</v>
      </c>
      <c r="I14139" t="str">
        <f>VLOOKUP(F14139,Period!A:B,2,0)</f>
        <v>December</v>
      </c>
      <c r="J14139" t="str">
        <f>VLOOKUP(H14139,ap[[item_code]:[series_title]],2,0)</f>
        <v>Gasoline, unleaded midgrade, per gallon/3.785 liters in U.S. city average, average price, not seasonally adjusted</v>
      </c>
      <c r="K14139" t="str">
        <f>VLOOKUP(G14139,Areas!A:B,2,0)</f>
        <v>San Francisco-Oakland-Hayward, CA</v>
      </c>
    </row>
    <row r="14140" spans="1:11" x14ac:dyDescent="0.3">
      <c r="A14140" t="s">
        <v>3034</v>
      </c>
      <c r="B14140">
        <v>2018</v>
      </c>
      <c r="C14140" t="s">
        <v>183</v>
      </c>
      <c r="D14140" s="4">
        <v>3.573</v>
      </c>
      <c r="E14140" t="s">
        <v>12</v>
      </c>
      <c r="F14140" t="s">
        <v>18</v>
      </c>
      <c r="G14140" t="str">
        <f t="shared" si="440"/>
        <v>S49B</v>
      </c>
      <c r="H14140" t="str">
        <f t="shared" si="441"/>
        <v>74715</v>
      </c>
      <c r="I14140" t="str">
        <f>VLOOKUP(F14140,Period!A:B,2,0)</f>
        <v>December</v>
      </c>
      <c r="J14140" t="str">
        <f>VLOOKUP(H14140,ap[[item_code]:[series_title]],2,0)</f>
        <v>Gasoline, unleaded midgrade, per gallon/3.785 liters in U.S. city average, average price, not seasonally adjusted</v>
      </c>
      <c r="K14140" t="str">
        <f>VLOOKUP(G14140,Areas!A:B,2,0)</f>
        <v>San Francisco-Oakland-Hayward, CA</v>
      </c>
    </row>
    <row r="14141" spans="1:11" x14ac:dyDescent="0.3">
      <c r="A14141" t="s">
        <v>3034</v>
      </c>
      <c r="B14141">
        <v>2018</v>
      </c>
      <c r="C14141" t="s">
        <v>25</v>
      </c>
      <c r="D14141" s="4">
        <v>3.6280000000000001</v>
      </c>
      <c r="E14141" t="s">
        <v>12</v>
      </c>
      <c r="F14141" t="s">
        <v>18</v>
      </c>
      <c r="G14141" t="str">
        <f t="shared" si="440"/>
        <v>S49B</v>
      </c>
      <c r="H14141" t="str">
        <f t="shared" si="441"/>
        <v>74715</v>
      </c>
      <c r="I14141" t="str">
        <f>VLOOKUP(F14141,Period!A:B,2,0)</f>
        <v>December</v>
      </c>
      <c r="J14141" t="str">
        <f>VLOOKUP(H14141,ap[[item_code]:[series_title]],2,0)</f>
        <v>Gasoline, unleaded midgrade, per gallon/3.785 liters in U.S. city average, average price, not seasonally adjusted</v>
      </c>
      <c r="K14141" t="str">
        <f>VLOOKUP(G14141,Areas!A:B,2,0)</f>
        <v>San Francisco-Oakland-Hayward, CA</v>
      </c>
    </row>
    <row r="14142" spans="1:11" x14ac:dyDescent="0.3">
      <c r="A14142" t="s">
        <v>3034</v>
      </c>
      <c r="B14142">
        <v>2018</v>
      </c>
      <c r="C14142" t="s">
        <v>93</v>
      </c>
      <c r="D14142" s="4">
        <v>3.7469999999999999</v>
      </c>
      <c r="E14142" t="s">
        <v>12</v>
      </c>
      <c r="F14142" t="s">
        <v>18</v>
      </c>
      <c r="G14142" t="str">
        <f t="shared" si="440"/>
        <v>S49B</v>
      </c>
      <c r="H14142" t="str">
        <f t="shared" si="441"/>
        <v>74715</v>
      </c>
      <c r="I14142" t="str">
        <f>VLOOKUP(F14142,Period!A:B,2,0)</f>
        <v>December</v>
      </c>
      <c r="J14142" t="str">
        <f>VLOOKUP(H14142,ap[[item_code]:[series_title]],2,0)</f>
        <v>Gasoline, unleaded midgrade, per gallon/3.785 liters in U.S. city average, average price, not seasonally adjusted</v>
      </c>
      <c r="K14142" t="str">
        <f>VLOOKUP(G14142,Areas!A:B,2,0)</f>
        <v>San Francisco-Oakland-Hayward, CA</v>
      </c>
    </row>
    <row r="14143" spans="1:11" x14ac:dyDescent="0.3">
      <c r="A14143" t="s">
        <v>3034</v>
      </c>
      <c r="B14143">
        <v>2018</v>
      </c>
      <c r="C14143" t="s">
        <v>89</v>
      </c>
      <c r="D14143" s="4">
        <v>3.9249999999999998</v>
      </c>
      <c r="E14143" t="s">
        <v>12</v>
      </c>
      <c r="F14143" t="s">
        <v>18</v>
      </c>
      <c r="G14143" t="str">
        <f t="shared" si="440"/>
        <v>S49B</v>
      </c>
      <c r="H14143" t="str">
        <f t="shared" si="441"/>
        <v>74715</v>
      </c>
      <c r="I14143" t="str">
        <f>VLOOKUP(F14143,Period!A:B,2,0)</f>
        <v>December</v>
      </c>
      <c r="J14143" t="str">
        <f>VLOOKUP(H14143,ap[[item_code]:[series_title]],2,0)</f>
        <v>Gasoline, unleaded midgrade, per gallon/3.785 liters in U.S. city average, average price, not seasonally adjusted</v>
      </c>
      <c r="K14143" t="str">
        <f>VLOOKUP(G14143,Areas!A:B,2,0)</f>
        <v>San Francisco-Oakland-Hayward, CA</v>
      </c>
    </row>
    <row r="14144" spans="1:11" x14ac:dyDescent="0.3">
      <c r="A14144" t="s">
        <v>3034</v>
      </c>
      <c r="B14144">
        <v>2018</v>
      </c>
      <c r="C14144" t="s">
        <v>133</v>
      </c>
      <c r="D14144" s="4">
        <v>3.9729999999999999</v>
      </c>
      <c r="E14144" t="s">
        <v>12</v>
      </c>
      <c r="F14144" t="s">
        <v>18</v>
      </c>
      <c r="G14144" t="str">
        <f t="shared" si="440"/>
        <v>S49B</v>
      </c>
      <c r="H14144" t="str">
        <f t="shared" si="441"/>
        <v>74715</v>
      </c>
      <c r="I14144" t="str">
        <f>VLOOKUP(F14144,Period!A:B,2,0)</f>
        <v>December</v>
      </c>
      <c r="J14144" t="str">
        <f>VLOOKUP(H14144,ap[[item_code]:[series_title]],2,0)</f>
        <v>Gasoline, unleaded midgrade, per gallon/3.785 liters in U.S. city average, average price, not seasonally adjusted</v>
      </c>
      <c r="K14144" t="str">
        <f>VLOOKUP(G14144,Areas!A:B,2,0)</f>
        <v>San Francisco-Oakland-Hayward, CA</v>
      </c>
    </row>
    <row r="14145" spans="1:11" x14ac:dyDescent="0.3">
      <c r="A14145" t="s">
        <v>3034</v>
      </c>
      <c r="B14145">
        <v>2018</v>
      </c>
      <c r="C14145" t="s">
        <v>82</v>
      </c>
      <c r="D14145" s="4">
        <v>3.956</v>
      </c>
      <c r="E14145" t="s">
        <v>12</v>
      </c>
      <c r="F14145" t="s">
        <v>18</v>
      </c>
      <c r="G14145" t="str">
        <f t="shared" si="440"/>
        <v>S49B</v>
      </c>
      <c r="H14145" t="str">
        <f t="shared" si="441"/>
        <v>74715</v>
      </c>
      <c r="I14145" t="str">
        <f>VLOOKUP(F14145,Period!A:B,2,0)</f>
        <v>December</v>
      </c>
      <c r="J14145" t="str">
        <f>VLOOKUP(H14145,ap[[item_code]:[series_title]],2,0)</f>
        <v>Gasoline, unleaded midgrade, per gallon/3.785 liters in U.S. city average, average price, not seasonally adjusted</v>
      </c>
      <c r="K14145" t="str">
        <f>VLOOKUP(G14145,Areas!A:B,2,0)</f>
        <v>San Francisco-Oakland-Hayward, CA</v>
      </c>
    </row>
    <row r="14146" spans="1:11" x14ac:dyDescent="0.3">
      <c r="A14146" t="s">
        <v>3034</v>
      </c>
      <c r="B14146">
        <v>2018</v>
      </c>
      <c r="C14146" t="s">
        <v>69</v>
      </c>
      <c r="D14146" s="4">
        <v>3.9289999999999998</v>
      </c>
      <c r="E14146" t="s">
        <v>12</v>
      </c>
      <c r="F14146" t="s">
        <v>18</v>
      </c>
      <c r="G14146" t="str">
        <f t="shared" si="440"/>
        <v>S49B</v>
      </c>
      <c r="H14146" t="str">
        <f t="shared" si="441"/>
        <v>74715</v>
      </c>
      <c r="I14146" t="str">
        <f>VLOOKUP(F14146,Period!A:B,2,0)</f>
        <v>December</v>
      </c>
      <c r="J14146" t="str">
        <f>VLOOKUP(H14146,ap[[item_code]:[series_title]],2,0)</f>
        <v>Gasoline, unleaded midgrade, per gallon/3.785 liters in U.S. city average, average price, not seasonally adjusted</v>
      </c>
      <c r="K14146" t="str">
        <f>VLOOKUP(G14146,Areas!A:B,2,0)</f>
        <v>San Francisco-Oakland-Hayward, CA</v>
      </c>
    </row>
    <row r="14147" spans="1:11" x14ac:dyDescent="0.3">
      <c r="A14147" t="s">
        <v>3034</v>
      </c>
      <c r="B14147">
        <v>2018</v>
      </c>
      <c r="C14147" t="s">
        <v>35</v>
      </c>
      <c r="D14147" s="4">
        <v>3.92</v>
      </c>
      <c r="E14147" t="s">
        <v>12</v>
      </c>
      <c r="F14147" t="s">
        <v>18</v>
      </c>
      <c r="G14147" t="str">
        <f t="shared" ref="G14147:G14210" si="442">MID(A14147,4,4)</f>
        <v>S49B</v>
      </c>
      <c r="H14147" t="str">
        <f t="shared" ref="H14147:H14210" si="443">MID(A14147,8,5)</f>
        <v>74715</v>
      </c>
      <c r="I14147" t="str">
        <f>VLOOKUP(F14147,Period!A:B,2,0)</f>
        <v>December</v>
      </c>
      <c r="J14147" t="str">
        <f>VLOOKUP(H14147,ap[[item_code]:[series_title]],2,0)</f>
        <v>Gasoline, unleaded midgrade, per gallon/3.785 liters in U.S. city average, average price, not seasonally adjusted</v>
      </c>
      <c r="K14147" t="str">
        <f>VLOOKUP(G14147,Areas!A:B,2,0)</f>
        <v>San Francisco-Oakland-Hayward, CA</v>
      </c>
    </row>
    <row r="14148" spans="1:11" x14ac:dyDescent="0.3">
      <c r="A14148" t="s">
        <v>3034</v>
      </c>
      <c r="B14148">
        <v>2018</v>
      </c>
      <c r="C14148" t="s">
        <v>14</v>
      </c>
      <c r="D14148" s="4">
        <v>4.048</v>
      </c>
      <c r="E14148" t="s">
        <v>12</v>
      </c>
      <c r="F14148" t="s">
        <v>18</v>
      </c>
      <c r="G14148" t="str">
        <f t="shared" si="442"/>
        <v>S49B</v>
      </c>
      <c r="H14148" t="str">
        <f t="shared" si="443"/>
        <v>74715</v>
      </c>
      <c r="I14148" t="str">
        <f>VLOOKUP(F14148,Period!A:B,2,0)</f>
        <v>December</v>
      </c>
      <c r="J14148" t="str">
        <f>VLOOKUP(H14148,ap[[item_code]:[series_title]],2,0)</f>
        <v>Gasoline, unleaded midgrade, per gallon/3.785 liters in U.S. city average, average price, not seasonally adjusted</v>
      </c>
      <c r="K14148" t="str">
        <f>VLOOKUP(G14148,Areas!A:B,2,0)</f>
        <v>San Francisco-Oakland-Hayward, CA</v>
      </c>
    </row>
    <row r="14149" spans="1:11" x14ac:dyDescent="0.3">
      <c r="A14149" t="s">
        <v>3034</v>
      </c>
      <c r="B14149">
        <v>2018</v>
      </c>
      <c r="C14149" t="s">
        <v>146</v>
      </c>
      <c r="D14149" s="4">
        <v>3.984</v>
      </c>
      <c r="E14149" t="s">
        <v>12</v>
      </c>
      <c r="F14149" t="s">
        <v>18</v>
      </c>
      <c r="G14149" t="str">
        <f t="shared" si="442"/>
        <v>S49B</v>
      </c>
      <c r="H14149" t="str">
        <f t="shared" si="443"/>
        <v>74715</v>
      </c>
      <c r="I14149" t="str">
        <f>VLOOKUP(F14149,Period!A:B,2,0)</f>
        <v>December</v>
      </c>
      <c r="J14149" t="str">
        <f>VLOOKUP(H14149,ap[[item_code]:[series_title]],2,0)</f>
        <v>Gasoline, unleaded midgrade, per gallon/3.785 liters in U.S. city average, average price, not seasonally adjusted</v>
      </c>
      <c r="K14149" t="str">
        <f>VLOOKUP(G14149,Areas!A:B,2,0)</f>
        <v>San Francisco-Oakland-Hayward, CA</v>
      </c>
    </row>
    <row r="14150" spans="1:11" x14ac:dyDescent="0.3">
      <c r="A14150" t="s">
        <v>3034</v>
      </c>
      <c r="B14150">
        <v>2018</v>
      </c>
      <c r="C14150" t="s">
        <v>18</v>
      </c>
      <c r="D14150" s="4">
        <v>3.8540000000000001</v>
      </c>
      <c r="E14150" t="s">
        <v>12</v>
      </c>
      <c r="F14150" t="s">
        <v>18</v>
      </c>
      <c r="G14150" t="str">
        <f t="shared" si="442"/>
        <v>S49B</v>
      </c>
      <c r="H14150" t="str">
        <f t="shared" si="443"/>
        <v>74715</v>
      </c>
      <c r="I14150" t="str">
        <f>VLOOKUP(F14150,Period!A:B,2,0)</f>
        <v>December</v>
      </c>
      <c r="J14150" t="str">
        <f>VLOOKUP(H14150,ap[[item_code]:[series_title]],2,0)</f>
        <v>Gasoline, unleaded midgrade, per gallon/3.785 liters in U.S. city average, average price, not seasonally adjusted</v>
      </c>
      <c r="K14150" t="str">
        <f>VLOOKUP(G14150,Areas!A:B,2,0)</f>
        <v>San Francisco-Oakland-Hayward, CA</v>
      </c>
    </row>
    <row r="14151" spans="1:11" x14ac:dyDescent="0.3">
      <c r="A14151" t="s">
        <v>3034</v>
      </c>
      <c r="B14151">
        <v>2019</v>
      </c>
      <c r="C14151" t="s">
        <v>13</v>
      </c>
      <c r="D14151" s="4">
        <v>3.7269999999999999</v>
      </c>
      <c r="E14151" t="s">
        <v>12</v>
      </c>
      <c r="F14151" t="s">
        <v>18</v>
      </c>
      <c r="G14151" t="str">
        <f t="shared" si="442"/>
        <v>S49B</v>
      </c>
      <c r="H14151" t="str">
        <f t="shared" si="443"/>
        <v>74715</v>
      </c>
      <c r="I14151" t="str">
        <f>VLOOKUP(F14151,Period!A:B,2,0)</f>
        <v>December</v>
      </c>
      <c r="J14151" t="str">
        <f>VLOOKUP(H14151,ap[[item_code]:[series_title]],2,0)</f>
        <v>Gasoline, unleaded midgrade, per gallon/3.785 liters in U.S. city average, average price, not seasonally adjusted</v>
      </c>
      <c r="K14151" t="str">
        <f>VLOOKUP(G14151,Areas!A:B,2,0)</f>
        <v>San Francisco-Oakland-Hayward, CA</v>
      </c>
    </row>
    <row r="14152" spans="1:11" x14ac:dyDescent="0.3">
      <c r="A14152" t="s">
        <v>3034</v>
      </c>
      <c r="B14152">
        <v>2019</v>
      </c>
      <c r="C14152" t="s">
        <v>183</v>
      </c>
      <c r="D14152" s="4">
        <v>3.6179999999999999</v>
      </c>
      <c r="E14152" t="s">
        <v>12</v>
      </c>
      <c r="F14152" t="s">
        <v>18</v>
      </c>
      <c r="G14152" t="str">
        <f t="shared" si="442"/>
        <v>S49B</v>
      </c>
      <c r="H14152" t="str">
        <f t="shared" si="443"/>
        <v>74715</v>
      </c>
      <c r="I14152" t="str">
        <f>VLOOKUP(F14152,Period!A:B,2,0)</f>
        <v>December</v>
      </c>
      <c r="J14152" t="str">
        <f>VLOOKUP(H14152,ap[[item_code]:[series_title]],2,0)</f>
        <v>Gasoline, unleaded midgrade, per gallon/3.785 liters in U.S. city average, average price, not seasonally adjusted</v>
      </c>
      <c r="K14152" t="str">
        <f>VLOOKUP(G14152,Areas!A:B,2,0)</f>
        <v>San Francisco-Oakland-Hayward, CA</v>
      </c>
    </row>
    <row r="14153" spans="1:11" x14ac:dyDescent="0.3">
      <c r="A14153" t="s">
        <v>3034</v>
      </c>
      <c r="B14153">
        <v>2019</v>
      </c>
      <c r="C14153" t="s">
        <v>25</v>
      </c>
      <c r="D14153" s="4">
        <v>3.7109999999999999</v>
      </c>
      <c r="E14153" t="s">
        <v>12</v>
      </c>
      <c r="F14153" t="s">
        <v>18</v>
      </c>
      <c r="G14153" t="str">
        <f t="shared" si="442"/>
        <v>S49B</v>
      </c>
      <c r="H14153" t="str">
        <f t="shared" si="443"/>
        <v>74715</v>
      </c>
      <c r="I14153" t="str">
        <f>VLOOKUP(F14153,Period!A:B,2,0)</f>
        <v>December</v>
      </c>
      <c r="J14153" t="str">
        <f>VLOOKUP(H14153,ap[[item_code]:[series_title]],2,0)</f>
        <v>Gasoline, unleaded midgrade, per gallon/3.785 liters in U.S. city average, average price, not seasonally adjusted</v>
      </c>
      <c r="K14153" t="str">
        <f>VLOOKUP(G14153,Areas!A:B,2,0)</f>
        <v>San Francisco-Oakland-Hayward, CA</v>
      </c>
    </row>
    <row r="14154" spans="1:11" x14ac:dyDescent="0.3">
      <c r="A14154" t="s">
        <v>3034</v>
      </c>
      <c r="B14154">
        <v>2019</v>
      </c>
      <c r="C14154" t="s">
        <v>93</v>
      </c>
      <c r="D14154" s="4">
        <v>4.1319999999999997</v>
      </c>
      <c r="E14154" t="s">
        <v>12</v>
      </c>
      <c r="F14154" t="s">
        <v>18</v>
      </c>
      <c r="G14154" t="str">
        <f t="shared" si="442"/>
        <v>S49B</v>
      </c>
      <c r="H14154" t="str">
        <f t="shared" si="443"/>
        <v>74715</v>
      </c>
      <c r="I14154" t="str">
        <f>VLOOKUP(F14154,Period!A:B,2,0)</f>
        <v>December</v>
      </c>
      <c r="J14154" t="str">
        <f>VLOOKUP(H14154,ap[[item_code]:[series_title]],2,0)</f>
        <v>Gasoline, unleaded midgrade, per gallon/3.785 liters in U.S. city average, average price, not seasonally adjusted</v>
      </c>
      <c r="K14154" t="str">
        <f>VLOOKUP(G14154,Areas!A:B,2,0)</f>
        <v>San Francisco-Oakland-Hayward, CA</v>
      </c>
    </row>
    <row r="14155" spans="1:11" x14ac:dyDescent="0.3">
      <c r="A14155" t="s">
        <v>3034</v>
      </c>
      <c r="B14155">
        <v>2019</v>
      </c>
      <c r="C14155" t="s">
        <v>89</v>
      </c>
      <c r="D14155" s="4">
        <v>4.2389999999999999</v>
      </c>
      <c r="E14155" t="s">
        <v>12</v>
      </c>
      <c r="F14155" t="s">
        <v>18</v>
      </c>
      <c r="G14155" t="str">
        <f t="shared" si="442"/>
        <v>S49B</v>
      </c>
      <c r="H14155" t="str">
        <f t="shared" si="443"/>
        <v>74715</v>
      </c>
      <c r="I14155" t="str">
        <f>VLOOKUP(F14155,Period!A:B,2,0)</f>
        <v>December</v>
      </c>
      <c r="J14155" t="str">
        <f>VLOOKUP(H14155,ap[[item_code]:[series_title]],2,0)</f>
        <v>Gasoline, unleaded midgrade, per gallon/3.785 liters in U.S. city average, average price, not seasonally adjusted</v>
      </c>
      <c r="K14155" t="str">
        <f>VLOOKUP(G14155,Areas!A:B,2,0)</f>
        <v>San Francisco-Oakland-Hayward, CA</v>
      </c>
    </row>
    <row r="14156" spans="1:11" x14ac:dyDescent="0.3">
      <c r="A14156" t="s">
        <v>3034</v>
      </c>
      <c r="B14156">
        <v>2019</v>
      </c>
      <c r="C14156" t="s">
        <v>133</v>
      </c>
      <c r="D14156" s="4">
        <v>4.0010000000000003</v>
      </c>
      <c r="E14156" t="s">
        <v>12</v>
      </c>
      <c r="F14156" t="s">
        <v>18</v>
      </c>
      <c r="G14156" t="str">
        <f t="shared" si="442"/>
        <v>S49B</v>
      </c>
      <c r="H14156" t="str">
        <f t="shared" si="443"/>
        <v>74715</v>
      </c>
      <c r="I14156" t="str">
        <f>VLOOKUP(F14156,Period!A:B,2,0)</f>
        <v>December</v>
      </c>
      <c r="J14156" t="str">
        <f>VLOOKUP(H14156,ap[[item_code]:[series_title]],2,0)</f>
        <v>Gasoline, unleaded midgrade, per gallon/3.785 liters in U.S. city average, average price, not seasonally adjusted</v>
      </c>
      <c r="K14156" t="str">
        <f>VLOOKUP(G14156,Areas!A:B,2,0)</f>
        <v>San Francisco-Oakland-Hayward, CA</v>
      </c>
    </row>
    <row r="14157" spans="1:11" x14ac:dyDescent="0.3">
      <c r="A14157" t="s">
        <v>3034</v>
      </c>
      <c r="B14157">
        <v>2019</v>
      </c>
      <c r="C14157" t="s">
        <v>82</v>
      </c>
      <c r="D14157" s="4">
        <v>3.8929999999999998</v>
      </c>
      <c r="E14157" t="s">
        <v>12</v>
      </c>
      <c r="F14157" t="s">
        <v>18</v>
      </c>
      <c r="G14157" t="str">
        <f t="shared" si="442"/>
        <v>S49B</v>
      </c>
      <c r="H14157" t="str">
        <f t="shared" si="443"/>
        <v>74715</v>
      </c>
      <c r="I14157" t="str">
        <f>VLOOKUP(F14157,Period!A:B,2,0)</f>
        <v>December</v>
      </c>
      <c r="J14157" t="str">
        <f>VLOOKUP(H14157,ap[[item_code]:[series_title]],2,0)</f>
        <v>Gasoline, unleaded midgrade, per gallon/3.785 liters in U.S. city average, average price, not seasonally adjusted</v>
      </c>
      <c r="K14157" t="str">
        <f>VLOOKUP(G14157,Areas!A:B,2,0)</f>
        <v>San Francisco-Oakland-Hayward, CA</v>
      </c>
    </row>
    <row r="14158" spans="1:11" x14ac:dyDescent="0.3">
      <c r="A14158" t="s">
        <v>3034</v>
      </c>
      <c r="B14158">
        <v>2019</v>
      </c>
      <c r="C14158" t="s">
        <v>69</v>
      </c>
      <c r="D14158" s="4">
        <v>3.7959999999999998</v>
      </c>
      <c r="E14158" t="s">
        <v>12</v>
      </c>
      <c r="F14158" t="s">
        <v>18</v>
      </c>
      <c r="G14158" t="str">
        <f t="shared" si="442"/>
        <v>S49B</v>
      </c>
      <c r="H14158" t="str">
        <f t="shared" si="443"/>
        <v>74715</v>
      </c>
      <c r="I14158" t="str">
        <f>VLOOKUP(F14158,Period!A:B,2,0)</f>
        <v>December</v>
      </c>
      <c r="J14158" t="str">
        <f>VLOOKUP(H14158,ap[[item_code]:[series_title]],2,0)</f>
        <v>Gasoline, unleaded midgrade, per gallon/3.785 liters in U.S. city average, average price, not seasonally adjusted</v>
      </c>
      <c r="K14158" t="str">
        <f>VLOOKUP(G14158,Areas!A:B,2,0)</f>
        <v>San Francisco-Oakland-Hayward, CA</v>
      </c>
    </row>
    <row r="14159" spans="1:11" x14ac:dyDescent="0.3">
      <c r="A14159" t="s">
        <v>3034</v>
      </c>
      <c r="B14159">
        <v>2019</v>
      </c>
      <c r="C14159" t="s">
        <v>35</v>
      </c>
      <c r="D14159" s="4">
        <v>3.867</v>
      </c>
      <c r="E14159" t="s">
        <v>12</v>
      </c>
      <c r="F14159" t="s">
        <v>18</v>
      </c>
      <c r="G14159" t="str">
        <f t="shared" si="442"/>
        <v>S49B</v>
      </c>
      <c r="H14159" t="str">
        <f t="shared" si="443"/>
        <v>74715</v>
      </c>
      <c r="I14159" t="str">
        <f>VLOOKUP(F14159,Period!A:B,2,0)</f>
        <v>December</v>
      </c>
      <c r="J14159" t="str">
        <f>VLOOKUP(H14159,ap[[item_code]:[series_title]],2,0)</f>
        <v>Gasoline, unleaded midgrade, per gallon/3.785 liters in U.S. city average, average price, not seasonally adjusted</v>
      </c>
      <c r="K14159" t="str">
        <f>VLOOKUP(G14159,Areas!A:B,2,0)</f>
        <v>San Francisco-Oakland-Hayward, CA</v>
      </c>
    </row>
    <row r="14160" spans="1:11" x14ac:dyDescent="0.3">
      <c r="A14160" t="s">
        <v>3034</v>
      </c>
      <c r="B14160">
        <v>2019</v>
      </c>
      <c r="C14160" t="s">
        <v>14</v>
      </c>
      <c r="D14160" s="4">
        <v>4.2859999999999996</v>
      </c>
      <c r="E14160" t="s">
        <v>12</v>
      </c>
      <c r="F14160" t="s">
        <v>18</v>
      </c>
      <c r="G14160" t="str">
        <f t="shared" si="442"/>
        <v>S49B</v>
      </c>
      <c r="H14160" t="str">
        <f t="shared" si="443"/>
        <v>74715</v>
      </c>
      <c r="I14160" t="str">
        <f>VLOOKUP(F14160,Period!A:B,2,0)</f>
        <v>December</v>
      </c>
      <c r="J14160" t="str">
        <f>VLOOKUP(H14160,ap[[item_code]:[series_title]],2,0)</f>
        <v>Gasoline, unleaded midgrade, per gallon/3.785 liters in U.S. city average, average price, not seasonally adjusted</v>
      </c>
      <c r="K14160" t="str">
        <f>VLOOKUP(G14160,Areas!A:B,2,0)</f>
        <v>San Francisco-Oakland-Hayward, CA</v>
      </c>
    </row>
    <row r="14161" spans="1:11" x14ac:dyDescent="0.3">
      <c r="A14161" t="s">
        <v>3034</v>
      </c>
      <c r="B14161">
        <v>2019</v>
      </c>
      <c r="C14161" t="s">
        <v>146</v>
      </c>
      <c r="D14161" s="4">
        <v>4.1319999999999997</v>
      </c>
      <c r="E14161" t="s">
        <v>12</v>
      </c>
      <c r="F14161" t="s">
        <v>18</v>
      </c>
      <c r="G14161" t="str">
        <f t="shared" si="442"/>
        <v>S49B</v>
      </c>
      <c r="H14161" t="str">
        <f t="shared" si="443"/>
        <v>74715</v>
      </c>
      <c r="I14161" t="str">
        <f>VLOOKUP(F14161,Period!A:B,2,0)</f>
        <v>December</v>
      </c>
      <c r="J14161" t="str">
        <f>VLOOKUP(H14161,ap[[item_code]:[series_title]],2,0)</f>
        <v>Gasoline, unleaded midgrade, per gallon/3.785 liters in U.S. city average, average price, not seasonally adjusted</v>
      </c>
      <c r="K14161" t="str">
        <f>VLOOKUP(G14161,Areas!A:B,2,0)</f>
        <v>San Francisco-Oakland-Hayward, CA</v>
      </c>
    </row>
    <row r="14162" spans="1:11" x14ac:dyDescent="0.3">
      <c r="A14162" t="s">
        <v>3034</v>
      </c>
      <c r="B14162">
        <v>2019</v>
      </c>
      <c r="C14162" t="s">
        <v>18</v>
      </c>
      <c r="D14162" s="4">
        <v>3.798</v>
      </c>
      <c r="E14162" t="s">
        <v>12</v>
      </c>
      <c r="F14162" t="s">
        <v>18</v>
      </c>
      <c r="G14162" t="str">
        <f t="shared" si="442"/>
        <v>S49B</v>
      </c>
      <c r="H14162" t="str">
        <f t="shared" si="443"/>
        <v>74715</v>
      </c>
      <c r="I14162" t="str">
        <f>VLOOKUP(F14162,Period!A:B,2,0)</f>
        <v>December</v>
      </c>
      <c r="J14162" t="str">
        <f>VLOOKUP(H14162,ap[[item_code]:[series_title]],2,0)</f>
        <v>Gasoline, unleaded midgrade, per gallon/3.785 liters in U.S. city average, average price, not seasonally adjusted</v>
      </c>
      <c r="K14162" t="str">
        <f>VLOOKUP(G14162,Areas!A:B,2,0)</f>
        <v>San Francisco-Oakland-Hayward, CA</v>
      </c>
    </row>
    <row r="14163" spans="1:11" x14ac:dyDescent="0.3">
      <c r="A14163" t="s">
        <v>3034</v>
      </c>
      <c r="B14163">
        <v>2020</v>
      </c>
      <c r="C14163" t="s">
        <v>13</v>
      </c>
      <c r="D14163" s="4">
        <v>3.6960000000000002</v>
      </c>
      <c r="E14163" t="s">
        <v>12</v>
      </c>
      <c r="F14163" t="s">
        <v>18</v>
      </c>
      <c r="G14163" t="str">
        <f t="shared" si="442"/>
        <v>S49B</v>
      </c>
      <c r="H14163" t="str">
        <f t="shared" si="443"/>
        <v>74715</v>
      </c>
      <c r="I14163" t="str">
        <f>VLOOKUP(F14163,Period!A:B,2,0)</f>
        <v>December</v>
      </c>
      <c r="J14163" t="str">
        <f>VLOOKUP(H14163,ap[[item_code]:[series_title]],2,0)</f>
        <v>Gasoline, unleaded midgrade, per gallon/3.785 liters in U.S. city average, average price, not seasonally adjusted</v>
      </c>
      <c r="K14163" t="str">
        <f>VLOOKUP(G14163,Areas!A:B,2,0)</f>
        <v>San Francisco-Oakland-Hayward, CA</v>
      </c>
    </row>
    <row r="14164" spans="1:11" x14ac:dyDescent="0.3">
      <c r="A14164" t="s">
        <v>3034</v>
      </c>
      <c r="B14164">
        <v>2020</v>
      </c>
      <c r="C14164" t="s">
        <v>183</v>
      </c>
      <c r="D14164" s="4">
        <v>3.641</v>
      </c>
      <c r="E14164" t="s">
        <v>12</v>
      </c>
      <c r="F14164" t="s">
        <v>18</v>
      </c>
      <c r="G14164" t="str">
        <f t="shared" si="442"/>
        <v>S49B</v>
      </c>
      <c r="H14164" t="str">
        <f t="shared" si="443"/>
        <v>74715</v>
      </c>
      <c r="I14164" t="str">
        <f>VLOOKUP(F14164,Period!A:B,2,0)</f>
        <v>December</v>
      </c>
      <c r="J14164" t="str">
        <f>VLOOKUP(H14164,ap[[item_code]:[series_title]],2,0)</f>
        <v>Gasoline, unleaded midgrade, per gallon/3.785 liters in U.S. city average, average price, not seasonally adjusted</v>
      </c>
      <c r="K14164" t="str">
        <f>VLOOKUP(G14164,Areas!A:B,2,0)</f>
        <v>San Francisco-Oakland-Hayward, CA</v>
      </c>
    </row>
    <row r="14165" spans="1:11" x14ac:dyDescent="0.3">
      <c r="A14165" t="s">
        <v>3034</v>
      </c>
      <c r="B14165">
        <v>2020</v>
      </c>
      <c r="C14165" t="s">
        <v>25</v>
      </c>
      <c r="D14165" s="4">
        <v>3.5059999999999998</v>
      </c>
      <c r="E14165" t="s">
        <v>12</v>
      </c>
      <c r="F14165" t="s">
        <v>18</v>
      </c>
      <c r="G14165" t="str">
        <f t="shared" si="442"/>
        <v>S49B</v>
      </c>
      <c r="H14165" t="str">
        <f t="shared" si="443"/>
        <v>74715</v>
      </c>
      <c r="I14165" t="str">
        <f>VLOOKUP(F14165,Period!A:B,2,0)</f>
        <v>December</v>
      </c>
      <c r="J14165" t="str">
        <f>VLOOKUP(H14165,ap[[item_code]:[series_title]],2,0)</f>
        <v>Gasoline, unleaded midgrade, per gallon/3.785 liters in U.S. city average, average price, not seasonally adjusted</v>
      </c>
      <c r="K14165" t="str">
        <f>VLOOKUP(G14165,Areas!A:B,2,0)</f>
        <v>San Francisco-Oakland-Hayward, CA</v>
      </c>
    </row>
    <row r="14166" spans="1:11" x14ac:dyDescent="0.3">
      <c r="A14166" t="s">
        <v>3034</v>
      </c>
      <c r="B14166">
        <v>2020</v>
      </c>
      <c r="C14166" t="s">
        <v>93</v>
      </c>
      <c r="D14166" s="4">
        <v>3.125</v>
      </c>
      <c r="E14166" t="s">
        <v>12</v>
      </c>
      <c r="F14166" t="s">
        <v>18</v>
      </c>
      <c r="G14166" t="str">
        <f t="shared" si="442"/>
        <v>S49B</v>
      </c>
      <c r="H14166" t="str">
        <f t="shared" si="443"/>
        <v>74715</v>
      </c>
      <c r="I14166" t="str">
        <f>VLOOKUP(F14166,Period!A:B,2,0)</f>
        <v>December</v>
      </c>
      <c r="J14166" t="str">
        <f>VLOOKUP(H14166,ap[[item_code]:[series_title]],2,0)</f>
        <v>Gasoline, unleaded midgrade, per gallon/3.785 liters in U.S. city average, average price, not seasonally adjusted</v>
      </c>
      <c r="K14166" t="str">
        <f>VLOOKUP(G14166,Areas!A:B,2,0)</f>
        <v>San Francisco-Oakland-Hayward, CA</v>
      </c>
    </row>
    <row r="14167" spans="1:11" x14ac:dyDescent="0.3">
      <c r="A14167" t="s">
        <v>3034</v>
      </c>
      <c r="B14167">
        <v>2020</v>
      </c>
      <c r="C14167" t="s">
        <v>89</v>
      </c>
      <c r="D14167" s="4">
        <v>3.0539999999999998</v>
      </c>
      <c r="E14167" t="s">
        <v>12</v>
      </c>
      <c r="F14167" t="s">
        <v>18</v>
      </c>
      <c r="G14167" t="str">
        <f t="shared" si="442"/>
        <v>S49B</v>
      </c>
      <c r="H14167" t="str">
        <f t="shared" si="443"/>
        <v>74715</v>
      </c>
      <c r="I14167" t="str">
        <f>VLOOKUP(F14167,Period!A:B,2,0)</f>
        <v>December</v>
      </c>
      <c r="J14167" t="str">
        <f>VLOOKUP(H14167,ap[[item_code]:[series_title]],2,0)</f>
        <v>Gasoline, unleaded midgrade, per gallon/3.785 liters in U.S. city average, average price, not seasonally adjusted</v>
      </c>
      <c r="K14167" t="str">
        <f>VLOOKUP(G14167,Areas!A:B,2,0)</f>
        <v>San Francisco-Oakland-Hayward, CA</v>
      </c>
    </row>
    <row r="14168" spans="1:11" x14ac:dyDescent="0.3">
      <c r="A14168" t="s">
        <v>3034</v>
      </c>
      <c r="B14168">
        <v>2020</v>
      </c>
      <c r="C14168" t="s">
        <v>133</v>
      </c>
      <c r="D14168" s="4">
        <v>3.181</v>
      </c>
      <c r="E14168" t="s">
        <v>12</v>
      </c>
      <c r="F14168" t="s">
        <v>18</v>
      </c>
      <c r="G14168" t="str">
        <f t="shared" si="442"/>
        <v>S49B</v>
      </c>
      <c r="H14168" t="str">
        <f t="shared" si="443"/>
        <v>74715</v>
      </c>
      <c r="I14168" t="str">
        <f>VLOOKUP(F14168,Period!A:B,2,0)</f>
        <v>December</v>
      </c>
      <c r="J14168" t="str">
        <f>VLOOKUP(H14168,ap[[item_code]:[series_title]],2,0)</f>
        <v>Gasoline, unleaded midgrade, per gallon/3.785 liters in U.S. city average, average price, not seasonally adjusted</v>
      </c>
      <c r="K14168" t="str">
        <f>VLOOKUP(G14168,Areas!A:B,2,0)</f>
        <v>San Francisco-Oakland-Hayward, CA</v>
      </c>
    </row>
    <row r="14169" spans="1:11" x14ac:dyDescent="0.3">
      <c r="A14169" t="s">
        <v>3034</v>
      </c>
      <c r="B14169">
        <v>2020</v>
      </c>
      <c r="C14169" t="s">
        <v>82</v>
      </c>
      <c r="D14169" s="4">
        <v>3.3149999999999999</v>
      </c>
      <c r="E14169" t="s">
        <v>12</v>
      </c>
      <c r="F14169" t="s">
        <v>18</v>
      </c>
      <c r="G14169" t="str">
        <f t="shared" si="442"/>
        <v>S49B</v>
      </c>
      <c r="H14169" t="str">
        <f t="shared" si="443"/>
        <v>74715</v>
      </c>
      <c r="I14169" t="str">
        <f>VLOOKUP(F14169,Period!A:B,2,0)</f>
        <v>December</v>
      </c>
      <c r="J14169" t="str">
        <f>VLOOKUP(H14169,ap[[item_code]:[series_title]],2,0)</f>
        <v>Gasoline, unleaded midgrade, per gallon/3.785 liters in U.S. city average, average price, not seasonally adjusted</v>
      </c>
      <c r="K14169" t="str">
        <f>VLOOKUP(G14169,Areas!A:B,2,0)</f>
        <v>San Francisco-Oakland-Hayward, CA</v>
      </c>
    </row>
    <row r="14170" spans="1:11" x14ac:dyDescent="0.3">
      <c r="A14170" t="s">
        <v>3034</v>
      </c>
      <c r="B14170">
        <v>2020</v>
      </c>
      <c r="C14170" t="s">
        <v>69</v>
      </c>
      <c r="D14170" s="4">
        <v>3.4220000000000002</v>
      </c>
      <c r="E14170" t="s">
        <v>12</v>
      </c>
      <c r="F14170" t="s">
        <v>18</v>
      </c>
      <c r="G14170" t="str">
        <f t="shared" si="442"/>
        <v>S49B</v>
      </c>
      <c r="H14170" t="str">
        <f t="shared" si="443"/>
        <v>74715</v>
      </c>
      <c r="I14170" t="str">
        <f>VLOOKUP(F14170,Period!A:B,2,0)</f>
        <v>December</v>
      </c>
      <c r="J14170" t="str">
        <f>VLOOKUP(H14170,ap[[item_code]:[series_title]],2,0)</f>
        <v>Gasoline, unleaded midgrade, per gallon/3.785 liters in U.S. city average, average price, not seasonally adjusted</v>
      </c>
      <c r="K14170" t="str">
        <f>VLOOKUP(G14170,Areas!A:B,2,0)</f>
        <v>San Francisco-Oakland-Hayward, CA</v>
      </c>
    </row>
    <row r="14171" spans="1:11" x14ac:dyDescent="0.3">
      <c r="A14171" t="s">
        <v>3034</v>
      </c>
      <c r="B14171">
        <v>2020</v>
      </c>
      <c r="C14171" t="s">
        <v>35</v>
      </c>
      <c r="D14171" s="4">
        <v>3.472</v>
      </c>
      <c r="E14171" t="s">
        <v>12</v>
      </c>
      <c r="F14171" t="s">
        <v>18</v>
      </c>
      <c r="G14171" t="str">
        <f t="shared" si="442"/>
        <v>S49B</v>
      </c>
      <c r="H14171" t="str">
        <f t="shared" si="443"/>
        <v>74715</v>
      </c>
      <c r="I14171" t="str">
        <f>VLOOKUP(F14171,Period!A:B,2,0)</f>
        <v>December</v>
      </c>
      <c r="J14171" t="str">
        <f>VLOOKUP(H14171,ap[[item_code]:[series_title]],2,0)</f>
        <v>Gasoline, unleaded midgrade, per gallon/3.785 liters in U.S. city average, average price, not seasonally adjusted</v>
      </c>
      <c r="K14171" t="str">
        <f>VLOOKUP(G14171,Areas!A:B,2,0)</f>
        <v>San Francisco-Oakland-Hayward, CA</v>
      </c>
    </row>
    <row r="14172" spans="1:11" x14ac:dyDescent="0.3">
      <c r="A14172" t="s">
        <v>3034</v>
      </c>
      <c r="B14172">
        <v>2020</v>
      </c>
      <c r="C14172" t="s">
        <v>14</v>
      </c>
      <c r="D14172" s="4">
        <v>3.4409999999999998</v>
      </c>
      <c r="E14172" t="s">
        <v>12</v>
      </c>
      <c r="F14172" t="s">
        <v>18</v>
      </c>
      <c r="G14172" t="str">
        <f t="shared" si="442"/>
        <v>S49B</v>
      </c>
      <c r="H14172" t="str">
        <f t="shared" si="443"/>
        <v>74715</v>
      </c>
      <c r="I14172" t="str">
        <f>VLOOKUP(F14172,Period!A:B,2,0)</f>
        <v>December</v>
      </c>
      <c r="J14172" t="str">
        <f>VLOOKUP(H14172,ap[[item_code]:[series_title]],2,0)</f>
        <v>Gasoline, unleaded midgrade, per gallon/3.785 liters in U.S. city average, average price, not seasonally adjusted</v>
      </c>
      <c r="K14172" t="str">
        <f>VLOOKUP(G14172,Areas!A:B,2,0)</f>
        <v>San Francisco-Oakland-Hayward, CA</v>
      </c>
    </row>
    <row r="14173" spans="1:11" x14ac:dyDescent="0.3">
      <c r="A14173" t="s">
        <v>3034</v>
      </c>
      <c r="B14173">
        <v>2020</v>
      </c>
      <c r="C14173" t="s">
        <v>146</v>
      </c>
      <c r="D14173" s="4">
        <v>3.4249999999999998</v>
      </c>
      <c r="E14173" t="s">
        <v>12</v>
      </c>
      <c r="F14173" t="s">
        <v>18</v>
      </c>
      <c r="G14173" t="str">
        <f t="shared" si="442"/>
        <v>S49B</v>
      </c>
      <c r="H14173" t="str">
        <f t="shared" si="443"/>
        <v>74715</v>
      </c>
      <c r="I14173" t="str">
        <f>VLOOKUP(F14173,Period!A:B,2,0)</f>
        <v>December</v>
      </c>
      <c r="J14173" t="str">
        <f>VLOOKUP(H14173,ap[[item_code]:[series_title]],2,0)</f>
        <v>Gasoline, unleaded midgrade, per gallon/3.785 liters in U.S. city average, average price, not seasonally adjusted</v>
      </c>
      <c r="K14173" t="str">
        <f>VLOOKUP(G14173,Areas!A:B,2,0)</f>
        <v>San Francisco-Oakland-Hayward, CA</v>
      </c>
    </row>
    <row r="14174" spans="1:11" x14ac:dyDescent="0.3">
      <c r="A14174" t="s">
        <v>3034</v>
      </c>
      <c r="B14174">
        <v>2020</v>
      </c>
      <c r="C14174" t="s">
        <v>18</v>
      </c>
      <c r="D14174" s="4">
        <v>3.46</v>
      </c>
      <c r="E14174" t="s">
        <v>12</v>
      </c>
      <c r="F14174" t="s">
        <v>18</v>
      </c>
      <c r="G14174" t="str">
        <f t="shared" si="442"/>
        <v>S49B</v>
      </c>
      <c r="H14174" t="str">
        <f t="shared" si="443"/>
        <v>74715</v>
      </c>
      <c r="I14174" t="str">
        <f>VLOOKUP(F14174,Period!A:B,2,0)</f>
        <v>December</v>
      </c>
      <c r="J14174" t="str">
        <f>VLOOKUP(H14174,ap[[item_code]:[series_title]],2,0)</f>
        <v>Gasoline, unleaded midgrade, per gallon/3.785 liters in U.S. city average, average price, not seasonally adjusted</v>
      </c>
      <c r="K14174" t="str">
        <f>VLOOKUP(G14174,Areas!A:B,2,0)</f>
        <v>San Francisco-Oakland-Hayward, CA</v>
      </c>
    </row>
    <row r="14175" spans="1:11" x14ac:dyDescent="0.3">
      <c r="A14175" t="s">
        <v>3034</v>
      </c>
      <c r="B14175">
        <v>2021</v>
      </c>
      <c r="C14175" t="s">
        <v>13</v>
      </c>
      <c r="D14175" s="4">
        <v>3.5539999999999998</v>
      </c>
      <c r="E14175" t="s">
        <v>12</v>
      </c>
      <c r="F14175" t="s">
        <v>18</v>
      </c>
      <c r="G14175" t="str">
        <f t="shared" si="442"/>
        <v>S49B</v>
      </c>
      <c r="H14175" t="str">
        <f t="shared" si="443"/>
        <v>74715</v>
      </c>
      <c r="I14175" t="str">
        <f>VLOOKUP(F14175,Period!A:B,2,0)</f>
        <v>December</v>
      </c>
      <c r="J14175" t="str">
        <f>VLOOKUP(H14175,ap[[item_code]:[series_title]],2,0)</f>
        <v>Gasoline, unleaded midgrade, per gallon/3.785 liters in U.S. city average, average price, not seasonally adjusted</v>
      </c>
      <c r="K14175" t="str">
        <f>VLOOKUP(G14175,Areas!A:B,2,0)</f>
        <v>San Francisco-Oakland-Hayward, CA</v>
      </c>
    </row>
    <row r="14176" spans="1:11" x14ac:dyDescent="0.3">
      <c r="A14176" t="s">
        <v>3034</v>
      </c>
      <c r="B14176">
        <v>2021</v>
      </c>
      <c r="C14176" t="s">
        <v>183</v>
      </c>
      <c r="D14176" s="4">
        <v>3.6480000000000001</v>
      </c>
      <c r="E14176" t="s">
        <v>12</v>
      </c>
      <c r="F14176" t="s">
        <v>18</v>
      </c>
      <c r="G14176" t="str">
        <f t="shared" si="442"/>
        <v>S49B</v>
      </c>
      <c r="H14176" t="str">
        <f t="shared" si="443"/>
        <v>74715</v>
      </c>
      <c r="I14176" t="str">
        <f>VLOOKUP(F14176,Period!A:B,2,0)</f>
        <v>December</v>
      </c>
      <c r="J14176" t="str">
        <f>VLOOKUP(H14176,ap[[item_code]:[series_title]],2,0)</f>
        <v>Gasoline, unleaded midgrade, per gallon/3.785 liters in U.S. city average, average price, not seasonally adjusted</v>
      </c>
      <c r="K14176" t="str">
        <f>VLOOKUP(G14176,Areas!A:B,2,0)</f>
        <v>San Francisco-Oakland-Hayward, CA</v>
      </c>
    </row>
    <row r="14177" spans="1:11" x14ac:dyDescent="0.3">
      <c r="A14177" t="s">
        <v>3034</v>
      </c>
      <c r="B14177">
        <v>2021</v>
      </c>
      <c r="C14177" t="s">
        <v>25</v>
      </c>
      <c r="D14177" s="4">
        <v>3.96</v>
      </c>
      <c r="E14177" t="s">
        <v>12</v>
      </c>
      <c r="F14177" t="s">
        <v>18</v>
      </c>
      <c r="G14177" t="str">
        <f t="shared" si="442"/>
        <v>S49B</v>
      </c>
      <c r="H14177" t="str">
        <f t="shared" si="443"/>
        <v>74715</v>
      </c>
      <c r="I14177" t="str">
        <f>VLOOKUP(F14177,Period!A:B,2,0)</f>
        <v>December</v>
      </c>
      <c r="J14177" t="str">
        <f>VLOOKUP(H14177,ap[[item_code]:[series_title]],2,0)</f>
        <v>Gasoline, unleaded midgrade, per gallon/3.785 liters in U.S. city average, average price, not seasonally adjusted</v>
      </c>
      <c r="K14177" t="str">
        <f>VLOOKUP(G14177,Areas!A:B,2,0)</f>
        <v>San Francisco-Oakland-Hayward, CA</v>
      </c>
    </row>
    <row r="14178" spans="1:11" x14ac:dyDescent="0.3">
      <c r="A14178" t="s">
        <v>3034</v>
      </c>
      <c r="B14178">
        <v>2021</v>
      </c>
      <c r="C14178" t="s">
        <v>93</v>
      </c>
      <c r="D14178" s="4">
        <v>4.1280000000000001</v>
      </c>
      <c r="E14178" t="s">
        <v>12</v>
      </c>
      <c r="F14178" t="s">
        <v>18</v>
      </c>
      <c r="G14178" t="str">
        <f t="shared" si="442"/>
        <v>S49B</v>
      </c>
      <c r="H14178" t="str">
        <f t="shared" si="443"/>
        <v>74715</v>
      </c>
      <c r="I14178" t="str">
        <f>VLOOKUP(F14178,Period!A:B,2,0)</f>
        <v>December</v>
      </c>
      <c r="J14178" t="str">
        <f>VLOOKUP(H14178,ap[[item_code]:[series_title]],2,0)</f>
        <v>Gasoline, unleaded midgrade, per gallon/3.785 liters in U.S. city average, average price, not seasonally adjusted</v>
      </c>
      <c r="K14178" t="str">
        <f>VLOOKUP(G14178,Areas!A:B,2,0)</f>
        <v>San Francisco-Oakland-Hayward, CA</v>
      </c>
    </row>
    <row r="14179" spans="1:11" x14ac:dyDescent="0.3">
      <c r="A14179" t="s">
        <v>3034</v>
      </c>
      <c r="B14179">
        <v>2021</v>
      </c>
      <c r="C14179" t="s">
        <v>89</v>
      </c>
      <c r="D14179" s="4">
        <v>4.32</v>
      </c>
      <c r="E14179" t="s">
        <v>12</v>
      </c>
      <c r="F14179" t="s">
        <v>18</v>
      </c>
      <c r="G14179" t="str">
        <f t="shared" si="442"/>
        <v>S49B</v>
      </c>
      <c r="H14179" t="str">
        <f t="shared" si="443"/>
        <v>74715</v>
      </c>
      <c r="I14179" t="str">
        <f>VLOOKUP(F14179,Period!A:B,2,0)</f>
        <v>December</v>
      </c>
      <c r="J14179" t="str">
        <f>VLOOKUP(H14179,ap[[item_code]:[series_title]],2,0)</f>
        <v>Gasoline, unleaded midgrade, per gallon/3.785 liters in U.S. city average, average price, not seasonally adjusted</v>
      </c>
      <c r="K14179" t="str">
        <f>VLOOKUP(G14179,Areas!A:B,2,0)</f>
        <v>San Francisco-Oakland-Hayward, CA</v>
      </c>
    </row>
    <row r="14180" spans="1:11" x14ac:dyDescent="0.3">
      <c r="A14180" t="s">
        <v>3034</v>
      </c>
      <c r="B14180">
        <v>2021</v>
      </c>
      <c r="C14180" t="s">
        <v>133</v>
      </c>
      <c r="D14180" s="4">
        <v>4.508</v>
      </c>
      <c r="E14180" t="s">
        <v>12</v>
      </c>
      <c r="F14180" t="s">
        <v>18</v>
      </c>
      <c r="G14180" t="str">
        <f t="shared" si="442"/>
        <v>S49B</v>
      </c>
      <c r="H14180" t="str">
        <f t="shared" si="443"/>
        <v>74715</v>
      </c>
      <c r="I14180" t="str">
        <f>VLOOKUP(F14180,Period!A:B,2,0)</f>
        <v>December</v>
      </c>
      <c r="J14180" t="str">
        <f>VLOOKUP(H14180,ap[[item_code]:[series_title]],2,0)</f>
        <v>Gasoline, unleaded midgrade, per gallon/3.785 liters in U.S. city average, average price, not seasonally adjusted</v>
      </c>
      <c r="K14180" t="str">
        <f>VLOOKUP(G14180,Areas!A:B,2,0)</f>
        <v>San Francisco-Oakland-Hayward, CA</v>
      </c>
    </row>
    <row r="14181" spans="1:11" x14ac:dyDescent="0.3">
      <c r="A14181" t="s">
        <v>3034</v>
      </c>
      <c r="B14181">
        <v>2021</v>
      </c>
      <c r="C14181" t="s">
        <v>82</v>
      </c>
      <c r="D14181" s="4">
        <v>4.585</v>
      </c>
      <c r="E14181" t="s">
        <v>12</v>
      </c>
      <c r="F14181" t="s">
        <v>18</v>
      </c>
      <c r="G14181" t="str">
        <f t="shared" si="442"/>
        <v>S49B</v>
      </c>
      <c r="H14181" t="str">
        <f t="shared" si="443"/>
        <v>74715</v>
      </c>
      <c r="I14181" t="str">
        <f>VLOOKUP(F14181,Period!A:B,2,0)</f>
        <v>December</v>
      </c>
      <c r="J14181" t="str">
        <f>VLOOKUP(H14181,ap[[item_code]:[series_title]],2,0)</f>
        <v>Gasoline, unleaded midgrade, per gallon/3.785 liters in U.S. city average, average price, not seasonally adjusted</v>
      </c>
      <c r="K14181" t="str">
        <f>VLOOKUP(G14181,Areas!A:B,2,0)</f>
        <v>San Francisco-Oakland-Hayward, CA</v>
      </c>
    </row>
    <row r="14182" spans="1:11" x14ac:dyDescent="0.3">
      <c r="A14182" t="s">
        <v>3034</v>
      </c>
      <c r="B14182">
        <v>2021</v>
      </c>
      <c r="C14182" t="s">
        <v>69</v>
      </c>
      <c r="D14182" s="4">
        <v>4.6859999999999999</v>
      </c>
      <c r="E14182" t="s">
        <v>12</v>
      </c>
      <c r="F14182" t="s">
        <v>18</v>
      </c>
      <c r="G14182" t="str">
        <f t="shared" si="442"/>
        <v>S49B</v>
      </c>
      <c r="H14182" t="str">
        <f t="shared" si="443"/>
        <v>74715</v>
      </c>
      <c r="I14182" t="str">
        <f>VLOOKUP(F14182,Period!A:B,2,0)</f>
        <v>December</v>
      </c>
      <c r="J14182" t="str">
        <f>VLOOKUP(H14182,ap[[item_code]:[series_title]],2,0)</f>
        <v>Gasoline, unleaded midgrade, per gallon/3.785 liters in U.S. city average, average price, not seasonally adjusted</v>
      </c>
      <c r="K14182" t="str">
        <f>VLOOKUP(G14182,Areas!A:B,2,0)</f>
        <v>San Francisco-Oakland-Hayward, CA</v>
      </c>
    </row>
    <row r="14183" spans="1:11" x14ac:dyDescent="0.3">
      <c r="A14183" t="s">
        <v>3034</v>
      </c>
      <c r="B14183">
        <v>2021</v>
      </c>
      <c r="C14183" t="s">
        <v>35</v>
      </c>
      <c r="D14183" s="4">
        <v>4.6760000000000002</v>
      </c>
      <c r="E14183" t="s">
        <v>12</v>
      </c>
      <c r="F14183" t="s">
        <v>18</v>
      </c>
      <c r="G14183" t="str">
        <f t="shared" si="442"/>
        <v>S49B</v>
      </c>
      <c r="H14183" t="str">
        <f t="shared" si="443"/>
        <v>74715</v>
      </c>
      <c r="I14183" t="str">
        <f>VLOOKUP(F14183,Period!A:B,2,0)</f>
        <v>December</v>
      </c>
      <c r="J14183" t="str">
        <f>VLOOKUP(H14183,ap[[item_code]:[series_title]],2,0)</f>
        <v>Gasoline, unleaded midgrade, per gallon/3.785 liters in U.S. city average, average price, not seasonally adjusted</v>
      </c>
      <c r="K14183" t="str">
        <f>VLOOKUP(G14183,Areas!A:B,2,0)</f>
        <v>San Francisco-Oakland-Hayward, CA</v>
      </c>
    </row>
    <row r="14184" spans="1:11" x14ac:dyDescent="0.3">
      <c r="A14184" t="s">
        <v>3034</v>
      </c>
      <c r="B14184">
        <v>2021</v>
      </c>
      <c r="C14184" t="s">
        <v>14</v>
      </c>
      <c r="D14184" s="4">
        <v>4.7830000000000004</v>
      </c>
      <c r="E14184" t="s">
        <v>12</v>
      </c>
      <c r="F14184" t="s">
        <v>18</v>
      </c>
      <c r="G14184" t="str">
        <f t="shared" si="442"/>
        <v>S49B</v>
      </c>
      <c r="H14184" t="str">
        <f t="shared" si="443"/>
        <v>74715</v>
      </c>
      <c r="I14184" t="str">
        <f>VLOOKUP(F14184,Period!A:B,2,0)</f>
        <v>December</v>
      </c>
      <c r="J14184" t="str">
        <f>VLOOKUP(H14184,ap[[item_code]:[series_title]],2,0)</f>
        <v>Gasoline, unleaded midgrade, per gallon/3.785 liters in U.S. city average, average price, not seasonally adjusted</v>
      </c>
      <c r="K14184" t="str">
        <f>VLOOKUP(G14184,Areas!A:B,2,0)</f>
        <v>San Francisco-Oakland-Hayward, CA</v>
      </c>
    </row>
    <row r="14185" spans="1:11" x14ac:dyDescent="0.3">
      <c r="A14185" t="s">
        <v>3036</v>
      </c>
      <c r="B14185">
        <v>2015</v>
      </c>
      <c r="C14185" t="s">
        <v>13</v>
      </c>
      <c r="D14185" s="4">
        <v>2.7410000000000001</v>
      </c>
      <c r="E14185" t="s">
        <v>12</v>
      </c>
      <c r="F14185" t="s">
        <v>35</v>
      </c>
      <c r="G14185" t="str">
        <f t="shared" si="442"/>
        <v>S49B</v>
      </c>
      <c r="H14185" t="str">
        <f t="shared" si="443"/>
        <v>74716</v>
      </c>
      <c r="I14185" t="str">
        <f>VLOOKUP(F14185,Period!A:B,2,0)</f>
        <v>September</v>
      </c>
      <c r="J14185" t="str">
        <f>VLOOKUP(H14185,ap[[item_code]:[series_title]],2,0)</f>
        <v>Gasoline, unleaded premium, per gallon/3.785 liters in U.S. city average, average price, not seasonally adjusted</v>
      </c>
      <c r="K14185" t="str">
        <f>VLOOKUP(G14185,Areas!A:B,2,0)</f>
        <v>San Francisco-Oakland-Hayward, CA</v>
      </c>
    </row>
    <row r="14186" spans="1:11" x14ac:dyDescent="0.3">
      <c r="A14186" t="s">
        <v>3036</v>
      </c>
      <c r="B14186">
        <v>2015</v>
      </c>
      <c r="C14186" t="s">
        <v>183</v>
      </c>
      <c r="D14186" s="4">
        <v>2.9420000000000002</v>
      </c>
      <c r="E14186" t="s">
        <v>12</v>
      </c>
      <c r="F14186" t="s">
        <v>35</v>
      </c>
      <c r="G14186" t="str">
        <f t="shared" si="442"/>
        <v>S49B</v>
      </c>
      <c r="H14186" t="str">
        <f t="shared" si="443"/>
        <v>74716</v>
      </c>
      <c r="I14186" t="str">
        <f>VLOOKUP(F14186,Period!A:B,2,0)</f>
        <v>September</v>
      </c>
      <c r="J14186" t="str">
        <f>VLOOKUP(H14186,ap[[item_code]:[series_title]],2,0)</f>
        <v>Gasoline, unleaded premium, per gallon/3.785 liters in U.S. city average, average price, not seasonally adjusted</v>
      </c>
      <c r="K14186" t="str">
        <f>VLOOKUP(G14186,Areas!A:B,2,0)</f>
        <v>San Francisco-Oakland-Hayward, CA</v>
      </c>
    </row>
    <row r="14187" spans="1:11" x14ac:dyDescent="0.3">
      <c r="A14187" t="s">
        <v>3036</v>
      </c>
      <c r="B14187">
        <v>2015</v>
      </c>
      <c r="C14187" t="s">
        <v>25</v>
      </c>
      <c r="D14187" s="4">
        <v>3.4889999999999999</v>
      </c>
      <c r="E14187" t="s">
        <v>12</v>
      </c>
      <c r="F14187" t="s">
        <v>35</v>
      </c>
      <c r="G14187" t="str">
        <f t="shared" si="442"/>
        <v>S49B</v>
      </c>
      <c r="H14187" t="str">
        <f t="shared" si="443"/>
        <v>74716</v>
      </c>
      <c r="I14187" t="str">
        <f>VLOOKUP(F14187,Period!A:B,2,0)</f>
        <v>September</v>
      </c>
      <c r="J14187" t="str">
        <f>VLOOKUP(H14187,ap[[item_code]:[series_title]],2,0)</f>
        <v>Gasoline, unleaded premium, per gallon/3.785 liters in U.S. city average, average price, not seasonally adjusted</v>
      </c>
      <c r="K14187" t="str">
        <f>VLOOKUP(G14187,Areas!A:B,2,0)</f>
        <v>San Francisco-Oakland-Hayward, CA</v>
      </c>
    </row>
    <row r="14188" spans="1:11" x14ac:dyDescent="0.3">
      <c r="A14188" t="s">
        <v>3036</v>
      </c>
      <c r="B14188">
        <v>2015</v>
      </c>
      <c r="C14188" t="s">
        <v>93</v>
      </c>
      <c r="D14188" s="4">
        <v>3.3679999999999999</v>
      </c>
      <c r="E14188" t="s">
        <v>12</v>
      </c>
      <c r="F14188" t="s">
        <v>35</v>
      </c>
      <c r="G14188" t="str">
        <f t="shared" si="442"/>
        <v>S49B</v>
      </c>
      <c r="H14188" t="str">
        <f t="shared" si="443"/>
        <v>74716</v>
      </c>
      <c r="I14188" t="str">
        <f>VLOOKUP(F14188,Period!A:B,2,0)</f>
        <v>September</v>
      </c>
      <c r="J14188" t="str">
        <f>VLOOKUP(H14188,ap[[item_code]:[series_title]],2,0)</f>
        <v>Gasoline, unleaded premium, per gallon/3.785 liters in U.S. city average, average price, not seasonally adjusted</v>
      </c>
      <c r="K14188" t="str">
        <f>VLOOKUP(G14188,Areas!A:B,2,0)</f>
        <v>San Francisco-Oakland-Hayward, CA</v>
      </c>
    </row>
    <row r="14189" spans="1:11" x14ac:dyDescent="0.3">
      <c r="A14189" t="s">
        <v>3036</v>
      </c>
      <c r="B14189">
        <v>2015</v>
      </c>
      <c r="C14189" t="s">
        <v>89</v>
      </c>
      <c r="D14189" s="4">
        <v>3.8260000000000001</v>
      </c>
      <c r="E14189" t="s">
        <v>12</v>
      </c>
      <c r="F14189" t="s">
        <v>35</v>
      </c>
      <c r="G14189" t="str">
        <f t="shared" si="442"/>
        <v>S49B</v>
      </c>
      <c r="H14189" t="str">
        <f t="shared" si="443"/>
        <v>74716</v>
      </c>
      <c r="I14189" t="str">
        <f>VLOOKUP(F14189,Period!A:B,2,0)</f>
        <v>September</v>
      </c>
      <c r="J14189" t="str">
        <f>VLOOKUP(H14189,ap[[item_code]:[series_title]],2,0)</f>
        <v>Gasoline, unleaded premium, per gallon/3.785 liters in U.S. city average, average price, not seasonally adjusted</v>
      </c>
      <c r="K14189" t="str">
        <f>VLOOKUP(G14189,Areas!A:B,2,0)</f>
        <v>San Francisco-Oakland-Hayward, CA</v>
      </c>
    </row>
    <row r="14190" spans="1:11" x14ac:dyDescent="0.3">
      <c r="A14190" t="s">
        <v>3036</v>
      </c>
      <c r="B14190">
        <v>2015</v>
      </c>
      <c r="C14190" t="s">
        <v>133</v>
      </c>
      <c r="D14190" s="4">
        <v>3.6389999999999998</v>
      </c>
      <c r="E14190" t="s">
        <v>12</v>
      </c>
      <c r="F14190" t="s">
        <v>35</v>
      </c>
      <c r="G14190" t="str">
        <f t="shared" si="442"/>
        <v>S49B</v>
      </c>
      <c r="H14190" t="str">
        <f t="shared" si="443"/>
        <v>74716</v>
      </c>
      <c r="I14190" t="str">
        <f>VLOOKUP(F14190,Period!A:B,2,0)</f>
        <v>September</v>
      </c>
      <c r="J14190" t="str">
        <f>VLOOKUP(H14190,ap[[item_code]:[series_title]],2,0)</f>
        <v>Gasoline, unleaded premium, per gallon/3.785 liters in U.S. city average, average price, not seasonally adjusted</v>
      </c>
      <c r="K14190" t="str">
        <f>VLOOKUP(G14190,Areas!A:B,2,0)</f>
        <v>San Francisco-Oakland-Hayward, CA</v>
      </c>
    </row>
    <row r="14191" spans="1:11" x14ac:dyDescent="0.3">
      <c r="A14191" t="s">
        <v>3036</v>
      </c>
      <c r="B14191">
        <v>2015</v>
      </c>
      <c r="C14191" t="s">
        <v>82</v>
      </c>
      <c r="D14191" s="4">
        <v>3.6850000000000001</v>
      </c>
      <c r="E14191" t="s">
        <v>12</v>
      </c>
      <c r="F14191" t="s">
        <v>35</v>
      </c>
      <c r="G14191" t="str">
        <f t="shared" si="442"/>
        <v>S49B</v>
      </c>
      <c r="H14191" t="str">
        <f t="shared" si="443"/>
        <v>74716</v>
      </c>
      <c r="I14191" t="str">
        <f>VLOOKUP(F14191,Period!A:B,2,0)</f>
        <v>September</v>
      </c>
      <c r="J14191" t="str">
        <f>VLOOKUP(H14191,ap[[item_code]:[series_title]],2,0)</f>
        <v>Gasoline, unleaded premium, per gallon/3.785 liters in U.S. city average, average price, not seasonally adjusted</v>
      </c>
      <c r="K14191" t="str">
        <f>VLOOKUP(G14191,Areas!A:B,2,0)</f>
        <v>San Francisco-Oakland-Hayward, CA</v>
      </c>
    </row>
    <row r="14192" spans="1:11" x14ac:dyDescent="0.3">
      <c r="A14192" t="s">
        <v>3036</v>
      </c>
      <c r="B14192">
        <v>2015</v>
      </c>
      <c r="C14192" t="s">
        <v>69</v>
      </c>
      <c r="D14192" s="4">
        <v>3.5539999999999998</v>
      </c>
      <c r="E14192" t="s">
        <v>12</v>
      </c>
      <c r="F14192" t="s">
        <v>35</v>
      </c>
      <c r="G14192" t="str">
        <f t="shared" si="442"/>
        <v>S49B</v>
      </c>
      <c r="H14192" t="str">
        <f t="shared" si="443"/>
        <v>74716</v>
      </c>
      <c r="I14192" t="str">
        <f>VLOOKUP(F14192,Period!A:B,2,0)</f>
        <v>September</v>
      </c>
      <c r="J14192" t="str">
        <f>VLOOKUP(H14192,ap[[item_code]:[series_title]],2,0)</f>
        <v>Gasoline, unleaded premium, per gallon/3.785 liters in U.S. city average, average price, not seasonally adjusted</v>
      </c>
      <c r="K14192" t="str">
        <f>VLOOKUP(G14192,Areas!A:B,2,0)</f>
        <v>San Francisco-Oakland-Hayward, CA</v>
      </c>
    </row>
    <row r="14193" spans="1:11" x14ac:dyDescent="0.3">
      <c r="A14193" t="s">
        <v>3036</v>
      </c>
      <c r="B14193">
        <v>2015</v>
      </c>
      <c r="C14193" t="s">
        <v>35</v>
      </c>
      <c r="D14193" s="4">
        <v>3.2490000000000001</v>
      </c>
      <c r="E14193" t="s">
        <v>12</v>
      </c>
      <c r="F14193" t="s">
        <v>35</v>
      </c>
      <c r="G14193" t="str">
        <f t="shared" si="442"/>
        <v>S49B</v>
      </c>
      <c r="H14193" t="str">
        <f t="shared" si="443"/>
        <v>74716</v>
      </c>
      <c r="I14193" t="str">
        <f>VLOOKUP(F14193,Period!A:B,2,0)</f>
        <v>September</v>
      </c>
      <c r="J14193" t="str">
        <f>VLOOKUP(H14193,ap[[item_code]:[series_title]],2,0)</f>
        <v>Gasoline, unleaded premium, per gallon/3.785 liters in U.S. city average, average price, not seasonally adjusted</v>
      </c>
      <c r="K14193" t="str">
        <f>VLOOKUP(G14193,Areas!A:B,2,0)</f>
        <v>San Francisco-Oakland-Hayward, CA</v>
      </c>
    </row>
    <row r="14194" spans="1:11" x14ac:dyDescent="0.3">
      <c r="A14194" t="s">
        <v>3036</v>
      </c>
      <c r="B14194">
        <v>2015</v>
      </c>
      <c r="C14194" t="s">
        <v>14</v>
      </c>
      <c r="D14194" s="4">
        <v>3.0339999999999998</v>
      </c>
      <c r="E14194" t="s">
        <v>12</v>
      </c>
      <c r="F14194" t="s">
        <v>35</v>
      </c>
      <c r="G14194" t="str">
        <f t="shared" si="442"/>
        <v>S49B</v>
      </c>
      <c r="H14194" t="str">
        <f t="shared" si="443"/>
        <v>74716</v>
      </c>
      <c r="I14194" t="str">
        <f>VLOOKUP(F14194,Period!A:B,2,0)</f>
        <v>September</v>
      </c>
      <c r="J14194" t="str">
        <f>VLOOKUP(H14194,ap[[item_code]:[series_title]],2,0)</f>
        <v>Gasoline, unleaded premium, per gallon/3.785 liters in U.S. city average, average price, not seasonally adjusted</v>
      </c>
      <c r="K14194" t="str">
        <f>VLOOKUP(G14194,Areas!A:B,2,0)</f>
        <v>San Francisco-Oakland-Hayward, CA</v>
      </c>
    </row>
    <row r="14195" spans="1:11" x14ac:dyDescent="0.3">
      <c r="A14195" t="s">
        <v>3036</v>
      </c>
      <c r="B14195">
        <v>2015</v>
      </c>
      <c r="C14195" t="s">
        <v>146</v>
      </c>
      <c r="D14195" s="4">
        <v>2.9420000000000002</v>
      </c>
      <c r="E14195" t="s">
        <v>12</v>
      </c>
      <c r="F14195" t="s">
        <v>35</v>
      </c>
      <c r="G14195" t="str">
        <f t="shared" si="442"/>
        <v>S49B</v>
      </c>
      <c r="H14195" t="str">
        <f t="shared" si="443"/>
        <v>74716</v>
      </c>
      <c r="I14195" t="str">
        <f>VLOOKUP(F14195,Period!A:B,2,0)</f>
        <v>September</v>
      </c>
      <c r="J14195" t="str">
        <f>VLOOKUP(H14195,ap[[item_code]:[series_title]],2,0)</f>
        <v>Gasoline, unleaded premium, per gallon/3.785 liters in U.S. city average, average price, not seasonally adjusted</v>
      </c>
      <c r="K14195" t="str">
        <f>VLOOKUP(G14195,Areas!A:B,2,0)</f>
        <v>San Francisco-Oakland-Hayward, CA</v>
      </c>
    </row>
    <row r="14196" spans="1:11" x14ac:dyDescent="0.3">
      <c r="A14196" t="s">
        <v>3036</v>
      </c>
      <c r="B14196">
        <v>2015</v>
      </c>
      <c r="C14196" t="s">
        <v>18</v>
      </c>
      <c r="D14196" s="4">
        <v>2.863</v>
      </c>
      <c r="E14196" t="s">
        <v>12</v>
      </c>
      <c r="F14196" t="s">
        <v>35</v>
      </c>
      <c r="G14196" t="str">
        <f t="shared" si="442"/>
        <v>S49B</v>
      </c>
      <c r="H14196" t="str">
        <f t="shared" si="443"/>
        <v>74716</v>
      </c>
      <c r="I14196" t="str">
        <f>VLOOKUP(F14196,Period!A:B,2,0)</f>
        <v>September</v>
      </c>
      <c r="J14196" t="str">
        <f>VLOOKUP(H14196,ap[[item_code]:[series_title]],2,0)</f>
        <v>Gasoline, unleaded premium, per gallon/3.785 liters in U.S. city average, average price, not seasonally adjusted</v>
      </c>
      <c r="K14196" t="str">
        <f>VLOOKUP(G14196,Areas!A:B,2,0)</f>
        <v>San Francisco-Oakland-Hayward, CA</v>
      </c>
    </row>
    <row r="14197" spans="1:11" x14ac:dyDescent="0.3">
      <c r="A14197" t="s">
        <v>3036</v>
      </c>
      <c r="B14197">
        <v>2016</v>
      </c>
      <c r="C14197" t="s">
        <v>13</v>
      </c>
      <c r="D14197" s="4">
        <v>2.8439999999999999</v>
      </c>
      <c r="E14197" t="s">
        <v>12</v>
      </c>
      <c r="F14197" t="s">
        <v>35</v>
      </c>
      <c r="G14197" t="str">
        <f t="shared" si="442"/>
        <v>S49B</v>
      </c>
      <c r="H14197" t="str">
        <f t="shared" si="443"/>
        <v>74716</v>
      </c>
      <c r="I14197" t="str">
        <f>VLOOKUP(F14197,Period!A:B,2,0)</f>
        <v>September</v>
      </c>
      <c r="J14197" t="str">
        <f>VLOOKUP(H14197,ap[[item_code]:[series_title]],2,0)</f>
        <v>Gasoline, unleaded premium, per gallon/3.785 liters in U.S. city average, average price, not seasonally adjusted</v>
      </c>
      <c r="K14197" t="str">
        <f>VLOOKUP(G14197,Areas!A:B,2,0)</f>
        <v>San Francisco-Oakland-Hayward, CA</v>
      </c>
    </row>
    <row r="14198" spans="1:11" x14ac:dyDescent="0.3">
      <c r="A14198" t="s">
        <v>3036</v>
      </c>
      <c r="B14198">
        <v>2016</v>
      </c>
      <c r="C14198" t="s">
        <v>183</v>
      </c>
      <c r="D14198" s="4">
        <v>2.621</v>
      </c>
      <c r="E14198" t="s">
        <v>12</v>
      </c>
      <c r="F14198" t="s">
        <v>35</v>
      </c>
      <c r="G14198" t="str">
        <f t="shared" si="442"/>
        <v>S49B</v>
      </c>
      <c r="H14198" t="str">
        <f t="shared" si="443"/>
        <v>74716</v>
      </c>
      <c r="I14198" t="str">
        <f>VLOOKUP(F14198,Period!A:B,2,0)</f>
        <v>September</v>
      </c>
      <c r="J14198" t="str">
        <f>VLOOKUP(H14198,ap[[item_code]:[series_title]],2,0)</f>
        <v>Gasoline, unleaded premium, per gallon/3.785 liters in U.S. city average, average price, not seasonally adjusted</v>
      </c>
      <c r="K14198" t="str">
        <f>VLOOKUP(G14198,Areas!A:B,2,0)</f>
        <v>San Francisco-Oakland-Hayward, CA</v>
      </c>
    </row>
    <row r="14199" spans="1:11" x14ac:dyDescent="0.3">
      <c r="A14199" t="s">
        <v>3036</v>
      </c>
      <c r="B14199">
        <v>2016</v>
      </c>
      <c r="C14199" t="s">
        <v>25</v>
      </c>
      <c r="D14199" s="4">
        <v>2.7949999999999999</v>
      </c>
      <c r="E14199" t="s">
        <v>12</v>
      </c>
      <c r="F14199" t="s">
        <v>35</v>
      </c>
      <c r="G14199" t="str">
        <f t="shared" si="442"/>
        <v>S49B</v>
      </c>
      <c r="H14199" t="str">
        <f t="shared" si="443"/>
        <v>74716</v>
      </c>
      <c r="I14199" t="str">
        <f>VLOOKUP(F14199,Period!A:B,2,0)</f>
        <v>September</v>
      </c>
      <c r="J14199" t="str">
        <f>VLOOKUP(H14199,ap[[item_code]:[series_title]],2,0)</f>
        <v>Gasoline, unleaded premium, per gallon/3.785 liters in U.S. city average, average price, not seasonally adjusted</v>
      </c>
      <c r="K14199" t="str">
        <f>VLOOKUP(G14199,Areas!A:B,2,0)</f>
        <v>San Francisco-Oakland-Hayward, CA</v>
      </c>
    </row>
    <row r="14200" spans="1:11" x14ac:dyDescent="0.3">
      <c r="A14200" t="s">
        <v>3036</v>
      </c>
      <c r="B14200">
        <v>2016</v>
      </c>
      <c r="C14200" t="s">
        <v>93</v>
      </c>
      <c r="D14200" s="4">
        <v>2.95</v>
      </c>
      <c r="E14200" t="s">
        <v>12</v>
      </c>
      <c r="F14200" t="s">
        <v>35</v>
      </c>
      <c r="G14200" t="str">
        <f t="shared" si="442"/>
        <v>S49B</v>
      </c>
      <c r="H14200" t="str">
        <f t="shared" si="443"/>
        <v>74716</v>
      </c>
      <c r="I14200" t="str">
        <f>VLOOKUP(F14200,Period!A:B,2,0)</f>
        <v>September</v>
      </c>
      <c r="J14200" t="str">
        <f>VLOOKUP(H14200,ap[[item_code]:[series_title]],2,0)</f>
        <v>Gasoline, unleaded premium, per gallon/3.785 liters in U.S. city average, average price, not seasonally adjusted</v>
      </c>
      <c r="K14200" t="str">
        <f>VLOOKUP(G14200,Areas!A:B,2,0)</f>
        <v>San Francisco-Oakland-Hayward, CA</v>
      </c>
    </row>
    <row r="14201" spans="1:11" x14ac:dyDescent="0.3">
      <c r="A14201" t="s">
        <v>3036</v>
      </c>
      <c r="B14201">
        <v>2016</v>
      </c>
      <c r="C14201" t="s">
        <v>89</v>
      </c>
      <c r="D14201" s="4">
        <v>3.0419999999999998</v>
      </c>
      <c r="E14201" t="s">
        <v>12</v>
      </c>
      <c r="F14201" t="s">
        <v>35</v>
      </c>
      <c r="G14201" t="str">
        <f t="shared" si="442"/>
        <v>S49B</v>
      </c>
      <c r="H14201" t="str">
        <f t="shared" si="443"/>
        <v>74716</v>
      </c>
      <c r="I14201" t="str">
        <f>VLOOKUP(F14201,Period!A:B,2,0)</f>
        <v>September</v>
      </c>
      <c r="J14201" t="str">
        <f>VLOOKUP(H14201,ap[[item_code]:[series_title]],2,0)</f>
        <v>Gasoline, unleaded premium, per gallon/3.785 liters in U.S. city average, average price, not seasonally adjusted</v>
      </c>
      <c r="K14201" t="str">
        <f>VLOOKUP(G14201,Areas!A:B,2,0)</f>
        <v>San Francisco-Oakland-Hayward, CA</v>
      </c>
    </row>
    <row r="14202" spans="1:11" x14ac:dyDescent="0.3">
      <c r="A14202" t="s">
        <v>3036</v>
      </c>
      <c r="B14202">
        <v>2016</v>
      </c>
      <c r="C14202" t="s">
        <v>133</v>
      </c>
      <c r="D14202" s="4">
        <v>3.1</v>
      </c>
      <c r="E14202" t="s">
        <v>12</v>
      </c>
      <c r="F14202" t="s">
        <v>35</v>
      </c>
      <c r="G14202" t="str">
        <f t="shared" si="442"/>
        <v>S49B</v>
      </c>
      <c r="H14202" t="str">
        <f t="shared" si="443"/>
        <v>74716</v>
      </c>
      <c r="I14202" t="str">
        <f>VLOOKUP(F14202,Period!A:B,2,0)</f>
        <v>September</v>
      </c>
      <c r="J14202" t="str">
        <f>VLOOKUP(H14202,ap[[item_code]:[series_title]],2,0)</f>
        <v>Gasoline, unleaded premium, per gallon/3.785 liters in U.S. city average, average price, not seasonally adjusted</v>
      </c>
      <c r="K14202" t="str">
        <f>VLOOKUP(G14202,Areas!A:B,2,0)</f>
        <v>San Francisco-Oakland-Hayward, CA</v>
      </c>
    </row>
    <row r="14203" spans="1:11" x14ac:dyDescent="0.3">
      <c r="A14203" t="s">
        <v>3036</v>
      </c>
      <c r="B14203">
        <v>2016</v>
      </c>
      <c r="C14203" t="s">
        <v>82</v>
      </c>
      <c r="D14203" s="4">
        <v>3.0510000000000002</v>
      </c>
      <c r="E14203" t="s">
        <v>12</v>
      </c>
      <c r="F14203" t="s">
        <v>35</v>
      </c>
      <c r="G14203" t="str">
        <f t="shared" si="442"/>
        <v>S49B</v>
      </c>
      <c r="H14203" t="str">
        <f t="shared" si="443"/>
        <v>74716</v>
      </c>
      <c r="I14203" t="str">
        <f>VLOOKUP(F14203,Period!A:B,2,0)</f>
        <v>September</v>
      </c>
      <c r="J14203" t="str">
        <f>VLOOKUP(H14203,ap[[item_code]:[series_title]],2,0)</f>
        <v>Gasoline, unleaded premium, per gallon/3.785 liters in U.S. city average, average price, not seasonally adjusted</v>
      </c>
      <c r="K14203" t="str">
        <f>VLOOKUP(G14203,Areas!A:B,2,0)</f>
        <v>San Francisco-Oakland-Hayward, CA</v>
      </c>
    </row>
    <row r="14204" spans="1:11" x14ac:dyDescent="0.3">
      <c r="A14204" t="s">
        <v>3036</v>
      </c>
      <c r="B14204">
        <v>2016</v>
      </c>
      <c r="C14204" t="s">
        <v>69</v>
      </c>
      <c r="D14204" s="4">
        <v>2.8929999999999998</v>
      </c>
      <c r="E14204" t="s">
        <v>12</v>
      </c>
      <c r="F14204" t="s">
        <v>35</v>
      </c>
      <c r="G14204" t="str">
        <f t="shared" si="442"/>
        <v>S49B</v>
      </c>
      <c r="H14204" t="str">
        <f t="shared" si="443"/>
        <v>74716</v>
      </c>
      <c r="I14204" t="str">
        <f>VLOOKUP(F14204,Period!A:B,2,0)</f>
        <v>September</v>
      </c>
      <c r="J14204" t="str">
        <f>VLOOKUP(H14204,ap[[item_code]:[series_title]],2,0)</f>
        <v>Gasoline, unleaded premium, per gallon/3.785 liters in U.S. city average, average price, not seasonally adjusted</v>
      </c>
      <c r="K14204" t="str">
        <f>VLOOKUP(G14204,Areas!A:B,2,0)</f>
        <v>San Francisco-Oakland-Hayward, CA</v>
      </c>
    </row>
    <row r="14205" spans="1:11" x14ac:dyDescent="0.3">
      <c r="A14205" t="s">
        <v>3036</v>
      </c>
      <c r="B14205">
        <v>2016</v>
      </c>
      <c r="C14205" t="s">
        <v>35</v>
      </c>
      <c r="D14205" s="4">
        <v>2.9849999999999999</v>
      </c>
      <c r="E14205" t="s">
        <v>12</v>
      </c>
      <c r="F14205" t="s">
        <v>35</v>
      </c>
      <c r="G14205" t="str">
        <f t="shared" si="442"/>
        <v>S49B</v>
      </c>
      <c r="H14205" t="str">
        <f t="shared" si="443"/>
        <v>74716</v>
      </c>
      <c r="I14205" t="str">
        <f>VLOOKUP(F14205,Period!A:B,2,0)</f>
        <v>September</v>
      </c>
      <c r="J14205" t="str">
        <f>VLOOKUP(H14205,ap[[item_code]:[series_title]],2,0)</f>
        <v>Gasoline, unleaded premium, per gallon/3.785 liters in U.S. city average, average price, not seasonally adjusted</v>
      </c>
      <c r="K14205" t="str">
        <f>VLOOKUP(G14205,Areas!A:B,2,0)</f>
        <v>San Francisco-Oakland-Hayward, CA</v>
      </c>
    </row>
    <row r="14206" spans="1:11" x14ac:dyDescent="0.3">
      <c r="A14206" t="s">
        <v>3036</v>
      </c>
      <c r="B14206">
        <v>2016</v>
      </c>
      <c r="C14206" t="s">
        <v>14</v>
      </c>
      <c r="D14206" s="4">
        <v>3.0209999999999999</v>
      </c>
      <c r="E14206" t="s">
        <v>12</v>
      </c>
      <c r="F14206" t="s">
        <v>35</v>
      </c>
      <c r="G14206" t="str">
        <f t="shared" si="442"/>
        <v>S49B</v>
      </c>
      <c r="H14206" t="str">
        <f t="shared" si="443"/>
        <v>74716</v>
      </c>
      <c r="I14206" t="str">
        <f>VLOOKUP(F14206,Period!A:B,2,0)</f>
        <v>September</v>
      </c>
      <c r="J14206" t="str">
        <f>VLOOKUP(H14206,ap[[item_code]:[series_title]],2,0)</f>
        <v>Gasoline, unleaded premium, per gallon/3.785 liters in U.S. city average, average price, not seasonally adjusted</v>
      </c>
      <c r="K14206" t="str">
        <f>VLOOKUP(G14206,Areas!A:B,2,0)</f>
        <v>San Francisco-Oakland-Hayward, CA</v>
      </c>
    </row>
    <row r="14207" spans="1:11" x14ac:dyDescent="0.3">
      <c r="A14207" t="s">
        <v>3036</v>
      </c>
      <c r="B14207">
        <v>2016</v>
      </c>
      <c r="C14207" t="s">
        <v>146</v>
      </c>
      <c r="D14207" s="4">
        <v>2.9380000000000002</v>
      </c>
      <c r="E14207" t="s">
        <v>12</v>
      </c>
      <c r="F14207" t="s">
        <v>35</v>
      </c>
      <c r="G14207" t="str">
        <f t="shared" si="442"/>
        <v>S49B</v>
      </c>
      <c r="H14207" t="str">
        <f t="shared" si="443"/>
        <v>74716</v>
      </c>
      <c r="I14207" t="str">
        <f>VLOOKUP(F14207,Period!A:B,2,0)</f>
        <v>September</v>
      </c>
      <c r="J14207" t="str">
        <f>VLOOKUP(H14207,ap[[item_code]:[series_title]],2,0)</f>
        <v>Gasoline, unleaded premium, per gallon/3.785 liters in U.S. city average, average price, not seasonally adjusted</v>
      </c>
      <c r="K14207" t="str">
        <f>VLOOKUP(G14207,Areas!A:B,2,0)</f>
        <v>San Francisco-Oakland-Hayward, CA</v>
      </c>
    </row>
    <row r="14208" spans="1:11" x14ac:dyDescent="0.3">
      <c r="A14208" t="s">
        <v>3036</v>
      </c>
      <c r="B14208">
        <v>2016</v>
      </c>
      <c r="C14208" t="s">
        <v>18</v>
      </c>
      <c r="D14208" s="4">
        <v>2.9279999999999999</v>
      </c>
      <c r="E14208" t="s">
        <v>12</v>
      </c>
      <c r="F14208" t="s">
        <v>35</v>
      </c>
      <c r="G14208" t="str">
        <f t="shared" si="442"/>
        <v>S49B</v>
      </c>
      <c r="H14208" t="str">
        <f t="shared" si="443"/>
        <v>74716</v>
      </c>
      <c r="I14208" t="str">
        <f>VLOOKUP(F14208,Period!A:B,2,0)</f>
        <v>September</v>
      </c>
      <c r="J14208" t="str">
        <f>VLOOKUP(H14208,ap[[item_code]:[series_title]],2,0)</f>
        <v>Gasoline, unleaded premium, per gallon/3.785 liters in U.S. city average, average price, not seasonally adjusted</v>
      </c>
      <c r="K14208" t="str">
        <f>VLOOKUP(G14208,Areas!A:B,2,0)</f>
        <v>San Francisco-Oakland-Hayward, CA</v>
      </c>
    </row>
    <row r="14209" spans="1:11" x14ac:dyDescent="0.3">
      <c r="A14209" t="s">
        <v>3036</v>
      </c>
      <c r="B14209">
        <v>2017</v>
      </c>
      <c r="C14209" t="s">
        <v>13</v>
      </c>
      <c r="D14209" s="4">
        <v>3.0449999999999999</v>
      </c>
      <c r="E14209" t="s">
        <v>12</v>
      </c>
      <c r="F14209" t="s">
        <v>35</v>
      </c>
      <c r="G14209" t="str">
        <f t="shared" si="442"/>
        <v>S49B</v>
      </c>
      <c r="H14209" t="str">
        <f t="shared" si="443"/>
        <v>74716</v>
      </c>
      <c r="I14209" t="str">
        <f>VLOOKUP(F14209,Period!A:B,2,0)</f>
        <v>September</v>
      </c>
      <c r="J14209" t="str">
        <f>VLOOKUP(H14209,ap[[item_code]:[series_title]],2,0)</f>
        <v>Gasoline, unleaded premium, per gallon/3.785 liters in U.S. city average, average price, not seasonally adjusted</v>
      </c>
      <c r="K14209" t="str">
        <f>VLOOKUP(G14209,Areas!A:B,2,0)</f>
        <v>San Francisco-Oakland-Hayward, CA</v>
      </c>
    </row>
    <row r="14210" spans="1:11" x14ac:dyDescent="0.3">
      <c r="A14210" t="s">
        <v>3036</v>
      </c>
      <c r="B14210">
        <v>2017</v>
      </c>
      <c r="C14210" t="s">
        <v>183</v>
      </c>
      <c r="D14210" s="4">
        <v>3.1040000000000001</v>
      </c>
      <c r="E14210" t="s">
        <v>12</v>
      </c>
      <c r="F14210" t="s">
        <v>35</v>
      </c>
      <c r="G14210" t="str">
        <f t="shared" si="442"/>
        <v>S49B</v>
      </c>
      <c r="H14210" t="str">
        <f t="shared" si="443"/>
        <v>74716</v>
      </c>
      <c r="I14210" t="str">
        <f>VLOOKUP(F14210,Period!A:B,2,0)</f>
        <v>September</v>
      </c>
      <c r="J14210" t="str">
        <f>VLOOKUP(H14210,ap[[item_code]:[series_title]],2,0)</f>
        <v>Gasoline, unleaded premium, per gallon/3.785 liters in U.S. city average, average price, not seasonally adjusted</v>
      </c>
      <c r="K14210" t="str">
        <f>VLOOKUP(G14210,Areas!A:B,2,0)</f>
        <v>San Francisco-Oakland-Hayward, CA</v>
      </c>
    </row>
    <row r="14211" spans="1:11" x14ac:dyDescent="0.3">
      <c r="A14211" t="s">
        <v>3036</v>
      </c>
      <c r="B14211">
        <v>2017</v>
      </c>
      <c r="C14211" t="s">
        <v>25</v>
      </c>
      <c r="D14211" s="4">
        <v>3.25</v>
      </c>
      <c r="E14211" t="s">
        <v>12</v>
      </c>
      <c r="F14211" t="s">
        <v>35</v>
      </c>
      <c r="G14211" t="str">
        <f t="shared" ref="G14211:G14274" si="444">MID(A14211,4,4)</f>
        <v>S49B</v>
      </c>
      <c r="H14211" t="str">
        <f t="shared" ref="H14211:H14274" si="445">MID(A14211,8,5)</f>
        <v>74716</v>
      </c>
      <c r="I14211" t="str">
        <f>VLOOKUP(F14211,Period!A:B,2,0)</f>
        <v>September</v>
      </c>
      <c r="J14211" t="str">
        <f>VLOOKUP(H14211,ap[[item_code]:[series_title]],2,0)</f>
        <v>Gasoline, unleaded premium, per gallon/3.785 liters in U.S. city average, average price, not seasonally adjusted</v>
      </c>
      <c r="K14211" t="str">
        <f>VLOOKUP(G14211,Areas!A:B,2,0)</f>
        <v>San Francisco-Oakland-Hayward, CA</v>
      </c>
    </row>
    <row r="14212" spans="1:11" x14ac:dyDescent="0.3">
      <c r="A14212" t="s">
        <v>3036</v>
      </c>
      <c r="B14212">
        <v>2017</v>
      </c>
      <c r="C14212" t="s">
        <v>93</v>
      </c>
      <c r="D14212" s="4">
        <v>3.2639999999999998</v>
      </c>
      <c r="E14212" t="s">
        <v>12</v>
      </c>
      <c r="F14212" t="s">
        <v>35</v>
      </c>
      <c r="G14212" t="str">
        <f t="shared" si="444"/>
        <v>S49B</v>
      </c>
      <c r="H14212" t="str">
        <f t="shared" si="445"/>
        <v>74716</v>
      </c>
      <c r="I14212" t="str">
        <f>VLOOKUP(F14212,Period!A:B,2,0)</f>
        <v>September</v>
      </c>
      <c r="J14212" t="str">
        <f>VLOOKUP(H14212,ap[[item_code]:[series_title]],2,0)</f>
        <v>Gasoline, unleaded premium, per gallon/3.785 liters in U.S. city average, average price, not seasonally adjusted</v>
      </c>
      <c r="K14212" t="str">
        <f>VLOOKUP(G14212,Areas!A:B,2,0)</f>
        <v>San Francisco-Oakland-Hayward, CA</v>
      </c>
    </row>
    <row r="14213" spans="1:11" x14ac:dyDescent="0.3">
      <c r="A14213" t="s">
        <v>3036</v>
      </c>
      <c r="B14213">
        <v>2017</v>
      </c>
      <c r="C14213" t="s">
        <v>89</v>
      </c>
      <c r="D14213" s="4">
        <v>3.3330000000000002</v>
      </c>
      <c r="E14213" t="s">
        <v>12</v>
      </c>
      <c r="F14213" t="s">
        <v>35</v>
      </c>
      <c r="G14213" t="str">
        <f t="shared" si="444"/>
        <v>S49B</v>
      </c>
      <c r="H14213" t="str">
        <f t="shared" si="445"/>
        <v>74716</v>
      </c>
      <c r="I14213" t="str">
        <f>VLOOKUP(F14213,Period!A:B,2,0)</f>
        <v>September</v>
      </c>
      <c r="J14213" t="str">
        <f>VLOOKUP(H14213,ap[[item_code]:[series_title]],2,0)</f>
        <v>Gasoline, unleaded premium, per gallon/3.785 liters in U.S. city average, average price, not seasonally adjusted</v>
      </c>
      <c r="K14213" t="str">
        <f>VLOOKUP(G14213,Areas!A:B,2,0)</f>
        <v>San Francisco-Oakland-Hayward, CA</v>
      </c>
    </row>
    <row r="14214" spans="1:11" x14ac:dyDescent="0.3">
      <c r="A14214" t="s">
        <v>3036</v>
      </c>
      <c r="B14214">
        <v>2017</v>
      </c>
      <c r="C14214" t="s">
        <v>133</v>
      </c>
      <c r="D14214" s="4">
        <v>3.2959999999999998</v>
      </c>
      <c r="E14214" t="s">
        <v>12</v>
      </c>
      <c r="F14214" t="s">
        <v>35</v>
      </c>
      <c r="G14214" t="str">
        <f t="shared" si="444"/>
        <v>S49B</v>
      </c>
      <c r="H14214" t="str">
        <f t="shared" si="445"/>
        <v>74716</v>
      </c>
      <c r="I14214" t="str">
        <f>VLOOKUP(F14214,Period!A:B,2,0)</f>
        <v>September</v>
      </c>
      <c r="J14214" t="str">
        <f>VLOOKUP(H14214,ap[[item_code]:[series_title]],2,0)</f>
        <v>Gasoline, unleaded premium, per gallon/3.785 liters in U.S. city average, average price, not seasonally adjusted</v>
      </c>
      <c r="K14214" t="str">
        <f>VLOOKUP(G14214,Areas!A:B,2,0)</f>
        <v>San Francisco-Oakland-Hayward, CA</v>
      </c>
    </row>
    <row r="14215" spans="1:11" x14ac:dyDescent="0.3">
      <c r="A14215" t="s">
        <v>3036</v>
      </c>
      <c r="B14215">
        <v>2017</v>
      </c>
      <c r="C14215" t="s">
        <v>82</v>
      </c>
      <c r="D14215" s="4">
        <v>3.1880000000000002</v>
      </c>
      <c r="E14215" t="s">
        <v>12</v>
      </c>
      <c r="F14215" t="s">
        <v>35</v>
      </c>
      <c r="G14215" t="str">
        <f t="shared" si="444"/>
        <v>S49B</v>
      </c>
      <c r="H14215" t="str">
        <f t="shared" si="445"/>
        <v>74716</v>
      </c>
      <c r="I14215" t="str">
        <f>VLOOKUP(F14215,Period!A:B,2,0)</f>
        <v>September</v>
      </c>
      <c r="J14215" t="str">
        <f>VLOOKUP(H14215,ap[[item_code]:[series_title]],2,0)</f>
        <v>Gasoline, unleaded premium, per gallon/3.785 liters in U.S. city average, average price, not seasonally adjusted</v>
      </c>
      <c r="K14215" t="str">
        <f>VLOOKUP(G14215,Areas!A:B,2,0)</f>
        <v>San Francisco-Oakland-Hayward, CA</v>
      </c>
    </row>
    <row r="14216" spans="1:11" x14ac:dyDescent="0.3">
      <c r="A14216" t="s">
        <v>3036</v>
      </c>
      <c r="B14216">
        <v>2017</v>
      </c>
      <c r="C14216" t="s">
        <v>69</v>
      </c>
      <c r="D14216" s="4">
        <v>3.218</v>
      </c>
      <c r="E14216" t="s">
        <v>12</v>
      </c>
      <c r="F14216" t="s">
        <v>35</v>
      </c>
      <c r="G14216" t="str">
        <f t="shared" si="444"/>
        <v>S49B</v>
      </c>
      <c r="H14216" t="str">
        <f t="shared" si="445"/>
        <v>74716</v>
      </c>
      <c r="I14216" t="str">
        <f>VLOOKUP(F14216,Period!A:B,2,0)</f>
        <v>September</v>
      </c>
      <c r="J14216" t="str">
        <f>VLOOKUP(H14216,ap[[item_code]:[series_title]],2,0)</f>
        <v>Gasoline, unleaded premium, per gallon/3.785 liters in U.S. city average, average price, not seasonally adjusted</v>
      </c>
      <c r="K14216" t="str">
        <f>VLOOKUP(G14216,Areas!A:B,2,0)</f>
        <v>San Francisco-Oakland-Hayward, CA</v>
      </c>
    </row>
    <row r="14217" spans="1:11" x14ac:dyDescent="0.3">
      <c r="A14217" t="s">
        <v>3036</v>
      </c>
      <c r="B14217">
        <v>2017</v>
      </c>
      <c r="C14217" t="s">
        <v>35</v>
      </c>
      <c r="D14217" s="4">
        <v>3.3759999999999999</v>
      </c>
      <c r="E14217" t="s">
        <v>12</v>
      </c>
      <c r="F14217" t="s">
        <v>35</v>
      </c>
      <c r="G14217" t="str">
        <f t="shared" si="444"/>
        <v>S49B</v>
      </c>
      <c r="H14217" t="str">
        <f t="shared" si="445"/>
        <v>74716</v>
      </c>
      <c r="I14217" t="str">
        <f>VLOOKUP(F14217,Period!A:B,2,0)</f>
        <v>September</v>
      </c>
      <c r="J14217" t="str">
        <f>VLOOKUP(H14217,ap[[item_code]:[series_title]],2,0)</f>
        <v>Gasoline, unleaded premium, per gallon/3.785 liters in U.S. city average, average price, not seasonally adjusted</v>
      </c>
      <c r="K14217" t="str">
        <f>VLOOKUP(G14217,Areas!A:B,2,0)</f>
        <v>San Francisco-Oakland-Hayward, CA</v>
      </c>
    </row>
    <row r="14218" spans="1:11" x14ac:dyDescent="0.3">
      <c r="A14218" t="s">
        <v>3036</v>
      </c>
      <c r="B14218">
        <v>2017</v>
      </c>
      <c r="C14218" t="s">
        <v>14</v>
      </c>
      <c r="D14218" s="4">
        <v>3.2930000000000001</v>
      </c>
      <c r="E14218" t="s">
        <v>12</v>
      </c>
      <c r="F14218" t="s">
        <v>35</v>
      </c>
      <c r="G14218" t="str">
        <f t="shared" si="444"/>
        <v>S49B</v>
      </c>
      <c r="H14218" t="str">
        <f t="shared" si="445"/>
        <v>74716</v>
      </c>
      <c r="I14218" t="str">
        <f>VLOOKUP(F14218,Period!A:B,2,0)</f>
        <v>September</v>
      </c>
      <c r="J14218" t="str">
        <f>VLOOKUP(H14218,ap[[item_code]:[series_title]],2,0)</f>
        <v>Gasoline, unleaded premium, per gallon/3.785 liters in U.S. city average, average price, not seasonally adjusted</v>
      </c>
      <c r="K14218" t="str">
        <f>VLOOKUP(G14218,Areas!A:B,2,0)</f>
        <v>San Francisco-Oakland-Hayward, CA</v>
      </c>
    </row>
    <row r="14219" spans="1:11" x14ac:dyDescent="0.3">
      <c r="A14219" t="s">
        <v>3036</v>
      </c>
      <c r="B14219">
        <v>2017</v>
      </c>
      <c r="C14219" t="s">
        <v>146</v>
      </c>
      <c r="D14219" s="4">
        <v>3.4049999999999998</v>
      </c>
      <c r="E14219" t="s">
        <v>12</v>
      </c>
      <c r="F14219" t="s">
        <v>35</v>
      </c>
      <c r="G14219" t="str">
        <f t="shared" si="444"/>
        <v>S49B</v>
      </c>
      <c r="H14219" t="str">
        <f t="shared" si="445"/>
        <v>74716</v>
      </c>
      <c r="I14219" t="str">
        <f>VLOOKUP(F14219,Period!A:B,2,0)</f>
        <v>September</v>
      </c>
      <c r="J14219" t="str">
        <f>VLOOKUP(H14219,ap[[item_code]:[series_title]],2,0)</f>
        <v>Gasoline, unleaded premium, per gallon/3.785 liters in U.S. city average, average price, not seasonally adjusted</v>
      </c>
      <c r="K14219" t="str">
        <f>VLOOKUP(G14219,Areas!A:B,2,0)</f>
        <v>San Francisco-Oakland-Hayward, CA</v>
      </c>
    </row>
    <row r="14220" spans="1:11" x14ac:dyDescent="0.3">
      <c r="A14220" t="s">
        <v>3036</v>
      </c>
      <c r="B14220">
        <v>2017</v>
      </c>
      <c r="C14220" t="s">
        <v>18</v>
      </c>
      <c r="D14220" s="4">
        <v>3.3420000000000001</v>
      </c>
      <c r="E14220" t="s">
        <v>12</v>
      </c>
      <c r="F14220" t="s">
        <v>35</v>
      </c>
      <c r="G14220" t="str">
        <f t="shared" si="444"/>
        <v>S49B</v>
      </c>
      <c r="H14220" t="str">
        <f t="shared" si="445"/>
        <v>74716</v>
      </c>
      <c r="I14220" t="str">
        <f>VLOOKUP(F14220,Period!A:B,2,0)</f>
        <v>September</v>
      </c>
      <c r="J14220" t="str">
        <f>VLOOKUP(H14220,ap[[item_code]:[series_title]],2,0)</f>
        <v>Gasoline, unleaded premium, per gallon/3.785 liters in U.S. city average, average price, not seasonally adjusted</v>
      </c>
      <c r="K14220" t="str">
        <f>VLOOKUP(G14220,Areas!A:B,2,0)</f>
        <v>San Francisco-Oakland-Hayward, CA</v>
      </c>
    </row>
    <row r="14221" spans="1:11" x14ac:dyDescent="0.3">
      <c r="A14221" t="s">
        <v>3036</v>
      </c>
      <c r="B14221">
        <v>2018</v>
      </c>
      <c r="C14221" t="s">
        <v>13</v>
      </c>
      <c r="D14221" s="4">
        <v>3.49</v>
      </c>
      <c r="E14221" t="s">
        <v>12</v>
      </c>
      <c r="F14221" t="s">
        <v>35</v>
      </c>
      <c r="G14221" t="str">
        <f t="shared" si="444"/>
        <v>S49B</v>
      </c>
      <c r="H14221" t="str">
        <f t="shared" si="445"/>
        <v>74716</v>
      </c>
      <c r="I14221" t="str">
        <f>VLOOKUP(F14221,Period!A:B,2,0)</f>
        <v>September</v>
      </c>
      <c r="J14221" t="str">
        <f>VLOOKUP(H14221,ap[[item_code]:[series_title]],2,0)</f>
        <v>Gasoline, unleaded premium, per gallon/3.785 liters in U.S. city average, average price, not seasonally adjusted</v>
      </c>
      <c r="K14221" t="str">
        <f>VLOOKUP(G14221,Areas!A:B,2,0)</f>
        <v>San Francisco-Oakland-Hayward, CA</v>
      </c>
    </row>
    <row r="14222" spans="1:11" x14ac:dyDescent="0.3">
      <c r="A14222" t="s">
        <v>3036</v>
      </c>
      <c r="B14222">
        <v>2018</v>
      </c>
      <c r="C14222" t="s">
        <v>183</v>
      </c>
      <c r="D14222" s="4">
        <v>3.621</v>
      </c>
      <c r="E14222" t="s">
        <v>12</v>
      </c>
      <c r="F14222" t="s">
        <v>35</v>
      </c>
      <c r="G14222" t="str">
        <f t="shared" si="444"/>
        <v>S49B</v>
      </c>
      <c r="H14222" t="str">
        <f t="shared" si="445"/>
        <v>74716</v>
      </c>
      <c r="I14222" t="str">
        <f>VLOOKUP(F14222,Period!A:B,2,0)</f>
        <v>September</v>
      </c>
      <c r="J14222" t="str">
        <f>VLOOKUP(H14222,ap[[item_code]:[series_title]],2,0)</f>
        <v>Gasoline, unleaded premium, per gallon/3.785 liters in U.S. city average, average price, not seasonally adjusted</v>
      </c>
      <c r="K14222" t="str">
        <f>VLOOKUP(G14222,Areas!A:B,2,0)</f>
        <v>San Francisco-Oakland-Hayward, CA</v>
      </c>
    </row>
    <row r="14223" spans="1:11" x14ac:dyDescent="0.3">
      <c r="A14223" t="s">
        <v>3036</v>
      </c>
      <c r="B14223">
        <v>2018</v>
      </c>
      <c r="C14223" t="s">
        <v>25</v>
      </c>
      <c r="D14223" s="4">
        <v>3.694</v>
      </c>
      <c r="E14223" t="s">
        <v>12</v>
      </c>
      <c r="F14223" t="s">
        <v>35</v>
      </c>
      <c r="G14223" t="str">
        <f t="shared" si="444"/>
        <v>S49B</v>
      </c>
      <c r="H14223" t="str">
        <f t="shared" si="445"/>
        <v>74716</v>
      </c>
      <c r="I14223" t="str">
        <f>VLOOKUP(F14223,Period!A:B,2,0)</f>
        <v>September</v>
      </c>
      <c r="J14223" t="str">
        <f>VLOOKUP(H14223,ap[[item_code]:[series_title]],2,0)</f>
        <v>Gasoline, unleaded premium, per gallon/3.785 liters in U.S. city average, average price, not seasonally adjusted</v>
      </c>
      <c r="K14223" t="str">
        <f>VLOOKUP(G14223,Areas!A:B,2,0)</f>
        <v>San Francisco-Oakland-Hayward, CA</v>
      </c>
    </row>
    <row r="14224" spans="1:11" x14ac:dyDescent="0.3">
      <c r="A14224" t="s">
        <v>3036</v>
      </c>
      <c r="B14224">
        <v>2018</v>
      </c>
      <c r="C14224" t="s">
        <v>93</v>
      </c>
      <c r="D14224" s="4">
        <v>3.8239999999999998</v>
      </c>
      <c r="E14224" t="s">
        <v>12</v>
      </c>
      <c r="F14224" t="s">
        <v>35</v>
      </c>
      <c r="G14224" t="str">
        <f t="shared" si="444"/>
        <v>S49B</v>
      </c>
      <c r="H14224" t="str">
        <f t="shared" si="445"/>
        <v>74716</v>
      </c>
      <c r="I14224" t="str">
        <f>VLOOKUP(F14224,Period!A:B,2,0)</f>
        <v>September</v>
      </c>
      <c r="J14224" t="str">
        <f>VLOOKUP(H14224,ap[[item_code]:[series_title]],2,0)</f>
        <v>Gasoline, unleaded premium, per gallon/3.785 liters in U.S. city average, average price, not seasonally adjusted</v>
      </c>
      <c r="K14224" t="str">
        <f>VLOOKUP(G14224,Areas!A:B,2,0)</f>
        <v>San Francisco-Oakland-Hayward, CA</v>
      </c>
    </row>
    <row r="14225" spans="1:11" x14ac:dyDescent="0.3">
      <c r="A14225" t="s">
        <v>3036</v>
      </c>
      <c r="B14225">
        <v>2018</v>
      </c>
      <c r="C14225" t="s">
        <v>89</v>
      </c>
      <c r="D14225" s="4">
        <v>3.9950000000000001</v>
      </c>
      <c r="E14225" t="s">
        <v>12</v>
      </c>
      <c r="F14225" t="s">
        <v>35</v>
      </c>
      <c r="G14225" t="str">
        <f t="shared" si="444"/>
        <v>S49B</v>
      </c>
      <c r="H14225" t="str">
        <f t="shared" si="445"/>
        <v>74716</v>
      </c>
      <c r="I14225" t="str">
        <f>VLOOKUP(F14225,Period!A:B,2,0)</f>
        <v>September</v>
      </c>
      <c r="J14225" t="str">
        <f>VLOOKUP(H14225,ap[[item_code]:[series_title]],2,0)</f>
        <v>Gasoline, unleaded premium, per gallon/3.785 liters in U.S. city average, average price, not seasonally adjusted</v>
      </c>
      <c r="K14225" t="str">
        <f>VLOOKUP(G14225,Areas!A:B,2,0)</f>
        <v>San Francisco-Oakland-Hayward, CA</v>
      </c>
    </row>
    <row r="14226" spans="1:11" x14ac:dyDescent="0.3">
      <c r="A14226" t="s">
        <v>3036</v>
      </c>
      <c r="B14226">
        <v>2018</v>
      </c>
      <c r="C14226" t="s">
        <v>133</v>
      </c>
      <c r="D14226" s="4">
        <v>4.0199999999999996</v>
      </c>
      <c r="E14226" t="s">
        <v>12</v>
      </c>
      <c r="F14226" t="s">
        <v>35</v>
      </c>
      <c r="G14226" t="str">
        <f t="shared" si="444"/>
        <v>S49B</v>
      </c>
      <c r="H14226" t="str">
        <f t="shared" si="445"/>
        <v>74716</v>
      </c>
      <c r="I14226" t="str">
        <f>VLOOKUP(F14226,Period!A:B,2,0)</f>
        <v>September</v>
      </c>
      <c r="J14226" t="str">
        <f>VLOOKUP(H14226,ap[[item_code]:[series_title]],2,0)</f>
        <v>Gasoline, unleaded premium, per gallon/3.785 liters in U.S. city average, average price, not seasonally adjusted</v>
      </c>
      <c r="K14226" t="str">
        <f>VLOOKUP(G14226,Areas!A:B,2,0)</f>
        <v>San Francisco-Oakland-Hayward, CA</v>
      </c>
    </row>
    <row r="14227" spans="1:11" x14ac:dyDescent="0.3">
      <c r="A14227" t="s">
        <v>3036</v>
      </c>
      <c r="B14227">
        <v>2018</v>
      </c>
      <c r="C14227" t="s">
        <v>82</v>
      </c>
      <c r="D14227" s="4">
        <v>4.0129999999999999</v>
      </c>
      <c r="E14227" t="s">
        <v>12</v>
      </c>
      <c r="F14227" t="s">
        <v>35</v>
      </c>
      <c r="G14227" t="str">
        <f t="shared" si="444"/>
        <v>S49B</v>
      </c>
      <c r="H14227" t="str">
        <f t="shared" si="445"/>
        <v>74716</v>
      </c>
      <c r="I14227" t="str">
        <f>VLOOKUP(F14227,Period!A:B,2,0)</f>
        <v>September</v>
      </c>
      <c r="J14227" t="str">
        <f>VLOOKUP(H14227,ap[[item_code]:[series_title]],2,0)</f>
        <v>Gasoline, unleaded premium, per gallon/3.785 liters in U.S. city average, average price, not seasonally adjusted</v>
      </c>
      <c r="K14227" t="str">
        <f>VLOOKUP(G14227,Areas!A:B,2,0)</f>
        <v>San Francisco-Oakland-Hayward, CA</v>
      </c>
    </row>
    <row r="14228" spans="1:11" x14ac:dyDescent="0.3">
      <c r="A14228" t="s">
        <v>3036</v>
      </c>
      <c r="B14228">
        <v>2018</v>
      </c>
      <c r="C14228" t="s">
        <v>69</v>
      </c>
      <c r="D14228" s="4">
        <v>3.9889999999999999</v>
      </c>
      <c r="E14228" t="s">
        <v>12</v>
      </c>
      <c r="F14228" t="s">
        <v>35</v>
      </c>
      <c r="G14228" t="str">
        <f t="shared" si="444"/>
        <v>S49B</v>
      </c>
      <c r="H14228" t="str">
        <f t="shared" si="445"/>
        <v>74716</v>
      </c>
      <c r="I14228" t="str">
        <f>VLOOKUP(F14228,Period!A:B,2,0)</f>
        <v>September</v>
      </c>
      <c r="J14228" t="str">
        <f>VLOOKUP(H14228,ap[[item_code]:[series_title]],2,0)</f>
        <v>Gasoline, unleaded premium, per gallon/3.785 liters in U.S. city average, average price, not seasonally adjusted</v>
      </c>
      <c r="K14228" t="str">
        <f>VLOOKUP(G14228,Areas!A:B,2,0)</f>
        <v>San Francisco-Oakland-Hayward, CA</v>
      </c>
    </row>
    <row r="14229" spans="1:11" x14ac:dyDescent="0.3">
      <c r="A14229" t="s">
        <v>3036</v>
      </c>
      <c r="B14229">
        <v>2018</v>
      </c>
      <c r="C14229" t="s">
        <v>35</v>
      </c>
      <c r="D14229" s="4">
        <v>3.988</v>
      </c>
      <c r="E14229" t="s">
        <v>12</v>
      </c>
      <c r="F14229" t="s">
        <v>35</v>
      </c>
      <c r="G14229" t="str">
        <f t="shared" si="444"/>
        <v>S49B</v>
      </c>
      <c r="H14229" t="str">
        <f t="shared" si="445"/>
        <v>74716</v>
      </c>
      <c r="I14229" t="str">
        <f>VLOOKUP(F14229,Period!A:B,2,0)</f>
        <v>September</v>
      </c>
      <c r="J14229" t="str">
        <f>VLOOKUP(H14229,ap[[item_code]:[series_title]],2,0)</f>
        <v>Gasoline, unleaded premium, per gallon/3.785 liters in U.S. city average, average price, not seasonally adjusted</v>
      </c>
      <c r="K14229" t="str">
        <f>VLOOKUP(G14229,Areas!A:B,2,0)</f>
        <v>San Francisco-Oakland-Hayward, CA</v>
      </c>
    </row>
    <row r="14230" spans="1:11" x14ac:dyDescent="0.3">
      <c r="A14230" t="s">
        <v>3036</v>
      </c>
      <c r="B14230">
        <v>2018</v>
      </c>
      <c r="C14230" t="s">
        <v>14</v>
      </c>
      <c r="D14230" s="4">
        <v>4.1319999999999997</v>
      </c>
      <c r="E14230" t="s">
        <v>12</v>
      </c>
      <c r="F14230" t="s">
        <v>35</v>
      </c>
      <c r="G14230" t="str">
        <f t="shared" si="444"/>
        <v>S49B</v>
      </c>
      <c r="H14230" t="str">
        <f t="shared" si="445"/>
        <v>74716</v>
      </c>
      <c r="I14230" t="str">
        <f>VLOOKUP(F14230,Period!A:B,2,0)</f>
        <v>September</v>
      </c>
      <c r="J14230" t="str">
        <f>VLOOKUP(H14230,ap[[item_code]:[series_title]],2,0)</f>
        <v>Gasoline, unleaded premium, per gallon/3.785 liters in U.S. city average, average price, not seasonally adjusted</v>
      </c>
      <c r="K14230" t="str">
        <f>VLOOKUP(G14230,Areas!A:B,2,0)</f>
        <v>San Francisco-Oakland-Hayward, CA</v>
      </c>
    </row>
    <row r="14231" spans="1:11" x14ac:dyDescent="0.3">
      <c r="A14231" t="s">
        <v>3036</v>
      </c>
      <c r="B14231">
        <v>2018</v>
      </c>
      <c r="C14231" t="s">
        <v>146</v>
      </c>
      <c r="D14231" s="4">
        <v>4.0380000000000003</v>
      </c>
      <c r="E14231" t="s">
        <v>12</v>
      </c>
      <c r="F14231" t="s">
        <v>35</v>
      </c>
      <c r="G14231" t="str">
        <f t="shared" si="444"/>
        <v>S49B</v>
      </c>
      <c r="H14231" t="str">
        <f t="shared" si="445"/>
        <v>74716</v>
      </c>
      <c r="I14231" t="str">
        <f>VLOOKUP(F14231,Period!A:B,2,0)</f>
        <v>September</v>
      </c>
      <c r="J14231" t="str">
        <f>VLOOKUP(H14231,ap[[item_code]:[series_title]],2,0)</f>
        <v>Gasoline, unleaded premium, per gallon/3.785 liters in U.S. city average, average price, not seasonally adjusted</v>
      </c>
      <c r="K14231" t="str">
        <f>VLOOKUP(G14231,Areas!A:B,2,0)</f>
        <v>San Francisco-Oakland-Hayward, CA</v>
      </c>
    </row>
    <row r="14232" spans="1:11" x14ac:dyDescent="0.3">
      <c r="A14232" t="s">
        <v>3036</v>
      </c>
      <c r="B14232">
        <v>2018</v>
      </c>
      <c r="C14232" t="s">
        <v>18</v>
      </c>
      <c r="D14232" s="4">
        <v>3.8860000000000001</v>
      </c>
      <c r="E14232" t="s">
        <v>12</v>
      </c>
      <c r="F14232" t="s">
        <v>35</v>
      </c>
      <c r="G14232" t="str">
        <f t="shared" si="444"/>
        <v>S49B</v>
      </c>
      <c r="H14232" t="str">
        <f t="shared" si="445"/>
        <v>74716</v>
      </c>
      <c r="I14232" t="str">
        <f>VLOOKUP(F14232,Period!A:B,2,0)</f>
        <v>September</v>
      </c>
      <c r="J14232" t="str">
        <f>VLOOKUP(H14232,ap[[item_code]:[series_title]],2,0)</f>
        <v>Gasoline, unleaded premium, per gallon/3.785 liters in U.S. city average, average price, not seasonally adjusted</v>
      </c>
      <c r="K14232" t="str">
        <f>VLOOKUP(G14232,Areas!A:B,2,0)</f>
        <v>San Francisco-Oakland-Hayward, CA</v>
      </c>
    </row>
    <row r="14233" spans="1:11" x14ac:dyDescent="0.3">
      <c r="A14233" t="s">
        <v>3036</v>
      </c>
      <c r="B14233">
        <v>2019</v>
      </c>
      <c r="C14233" t="s">
        <v>13</v>
      </c>
      <c r="D14233" s="4">
        <v>3.7519999999999998</v>
      </c>
      <c r="E14233" t="s">
        <v>12</v>
      </c>
      <c r="F14233" t="s">
        <v>35</v>
      </c>
      <c r="G14233" t="str">
        <f t="shared" si="444"/>
        <v>S49B</v>
      </c>
      <c r="H14233" t="str">
        <f t="shared" si="445"/>
        <v>74716</v>
      </c>
      <c r="I14233" t="str">
        <f>VLOOKUP(F14233,Period!A:B,2,0)</f>
        <v>September</v>
      </c>
      <c r="J14233" t="str">
        <f>VLOOKUP(H14233,ap[[item_code]:[series_title]],2,0)</f>
        <v>Gasoline, unleaded premium, per gallon/3.785 liters in U.S. city average, average price, not seasonally adjusted</v>
      </c>
      <c r="K14233" t="str">
        <f>VLOOKUP(G14233,Areas!A:B,2,0)</f>
        <v>San Francisco-Oakland-Hayward, CA</v>
      </c>
    </row>
    <row r="14234" spans="1:11" x14ac:dyDescent="0.3">
      <c r="A14234" t="s">
        <v>3036</v>
      </c>
      <c r="B14234">
        <v>2019</v>
      </c>
      <c r="C14234" t="s">
        <v>183</v>
      </c>
      <c r="D14234" s="4">
        <v>3.6659999999999999</v>
      </c>
      <c r="E14234" t="s">
        <v>12</v>
      </c>
      <c r="F14234" t="s">
        <v>35</v>
      </c>
      <c r="G14234" t="str">
        <f t="shared" si="444"/>
        <v>S49B</v>
      </c>
      <c r="H14234" t="str">
        <f t="shared" si="445"/>
        <v>74716</v>
      </c>
      <c r="I14234" t="str">
        <f>VLOOKUP(F14234,Period!A:B,2,0)</f>
        <v>September</v>
      </c>
      <c r="J14234" t="str">
        <f>VLOOKUP(H14234,ap[[item_code]:[series_title]],2,0)</f>
        <v>Gasoline, unleaded premium, per gallon/3.785 liters in U.S. city average, average price, not seasonally adjusted</v>
      </c>
      <c r="K14234" t="str">
        <f>VLOOKUP(G14234,Areas!A:B,2,0)</f>
        <v>San Francisco-Oakland-Hayward, CA</v>
      </c>
    </row>
    <row r="14235" spans="1:11" x14ac:dyDescent="0.3">
      <c r="A14235" t="s">
        <v>3036</v>
      </c>
      <c r="B14235">
        <v>2019</v>
      </c>
      <c r="C14235" t="s">
        <v>25</v>
      </c>
      <c r="D14235" s="4">
        <v>3.7869999999999999</v>
      </c>
      <c r="E14235" t="s">
        <v>12</v>
      </c>
      <c r="F14235" t="s">
        <v>35</v>
      </c>
      <c r="G14235" t="str">
        <f t="shared" si="444"/>
        <v>S49B</v>
      </c>
      <c r="H14235" t="str">
        <f t="shared" si="445"/>
        <v>74716</v>
      </c>
      <c r="I14235" t="str">
        <f>VLOOKUP(F14235,Period!A:B,2,0)</f>
        <v>September</v>
      </c>
      <c r="J14235" t="str">
        <f>VLOOKUP(H14235,ap[[item_code]:[series_title]],2,0)</f>
        <v>Gasoline, unleaded premium, per gallon/3.785 liters in U.S. city average, average price, not seasonally adjusted</v>
      </c>
      <c r="K14235" t="str">
        <f>VLOOKUP(G14235,Areas!A:B,2,0)</f>
        <v>San Francisco-Oakland-Hayward, CA</v>
      </c>
    </row>
    <row r="14236" spans="1:11" x14ac:dyDescent="0.3">
      <c r="A14236" t="s">
        <v>3036</v>
      </c>
      <c r="B14236">
        <v>2019</v>
      </c>
      <c r="C14236" t="s">
        <v>93</v>
      </c>
      <c r="D14236" s="4">
        <v>4.2080000000000002</v>
      </c>
      <c r="E14236" t="s">
        <v>12</v>
      </c>
      <c r="F14236" t="s">
        <v>35</v>
      </c>
      <c r="G14236" t="str">
        <f t="shared" si="444"/>
        <v>S49B</v>
      </c>
      <c r="H14236" t="str">
        <f t="shared" si="445"/>
        <v>74716</v>
      </c>
      <c r="I14236" t="str">
        <f>VLOOKUP(F14236,Period!A:B,2,0)</f>
        <v>September</v>
      </c>
      <c r="J14236" t="str">
        <f>VLOOKUP(H14236,ap[[item_code]:[series_title]],2,0)</f>
        <v>Gasoline, unleaded premium, per gallon/3.785 liters in U.S. city average, average price, not seasonally adjusted</v>
      </c>
      <c r="K14236" t="str">
        <f>VLOOKUP(G14236,Areas!A:B,2,0)</f>
        <v>San Francisco-Oakland-Hayward, CA</v>
      </c>
    </row>
    <row r="14237" spans="1:11" x14ac:dyDescent="0.3">
      <c r="A14237" t="s">
        <v>3036</v>
      </c>
      <c r="B14237">
        <v>2019</v>
      </c>
      <c r="C14237" t="s">
        <v>89</v>
      </c>
      <c r="D14237" s="4">
        <v>4.2629999999999999</v>
      </c>
      <c r="E14237" t="s">
        <v>12</v>
      </c>
      <c r="F14237" t="s">
        <v>35</v>
      </c>
      <c r="G14237" t="str">
        <f t="shared" si="444"/>
        <v>S49B</v>
      </c>
      <c r="H14237" t="str">
        <f t="shared" si="445"/>
        <v>74716</v>
      </c>
      <c r="I14237" t="str">
        <f>VLOOKUP(F14237,Period!A:B,2,0)</f>
        <v>September</v>
      </c>
      <c r="J14237" t="str">
        <f>VLOOKUP(H14237,ap[[item_code]:[series_title]],2,0)</f>
        <v>Gasoline, unleaded premium, per gallon/3.785 liters in U.S. city average, average price, not seasonally adjusted</v>
      </c>
      <c r="K14237" t="str">
        <f>VLOOKUP(G14237,Areas!A:B,2,0)</f>
        <v>San Francisco-Oakland-Hayward, CA</v>
      </c>
    </row>
    <row r="14238" spans="1:11" x14ac:dyDescent="0.3">
      <c r="A14238" t="s">
        <v>3036</v>
      </c>
      <c r="B14238">
        <v>2019</v>
      </c>
      <c r="C14238" t="s">
        <v>133</v>
      </c>
      <c r="D14238" s="4">
        <v>4.0339999999999998</v>
      </c>
      <c r="E14238" t="s">
        <v>12</v>
      </c>
      <c r="F14238" t="s">
        <v>35</v>
      </c>
      <c r="G14238" t="str">
        <f t="shared" si="444"/>
        <v>S49B</v>
      </c>
      <c r="H14238" t="str">
        <f t="shared" si="445"/>
        <v>74716</v>
      </c>
      <c r="I14238" t="str">
        <f>VLOOKUP(F14238,Period!A:B,2,0)</f>
        <v>September</v>
      </c>
      <c r="J14238" t="str">
        <f>VLOOKUP(H14238,ap[[item_code]:[series_title]],2,0)</f>
        <v>Gasoline, unleaded premium, per gallon/3.785 liters in U.S. city average, average price, not seasonally adjusted</v>
      </c>
      <c r="K14238" t="str">
        <f>VLOOKUP(G14238,Areas!A:B,2,0)</f>
        <v>San Francisco-Oakland-Hayward, CA</v>
      </c>
    </row>
    <row r="14239" spans="1:11" x14ac:dyDescent="0.3">
      <c r="A14239" t="s">
        <v>3036</v>
      </c>
      <c r="B14239">
        <v>2019</v>
      </c>
      <c r="C14239" t="s">
        <v>82</v>
      </c>
      <c r="D14239" s="4">
        <v>3.93</v>
      </c>
      <c r="E14239" t="s">
        <v>12</v>
      </c>
      <c r="F14239" t="s">
        <v>35</v>
      </c>
      <c r="G14239" t="str">
        <f t="shared" si="444"/>
        <v>S49B</v>
      </c>
      <c r="H14239" t="str">
        <f t="shared" si="445"/>
        <v>74716</v>
      </c>
      <c r="I14239" t="str">
        <f>VLOOKUP(F14239,Period!A:B,2,0)</f>
        <v>September</v>
      </c>
      <c r="J14239" t="str">
        <f>VLOOKUP(H14239,ap[[item_code]:[series_title]],2,0)</f>
        <v>Gasoline, unleaded premium, per gallon/3.785 liters in U.S. city average, average price, not seasonally adjusted</v>
      </c>
      <c r="K14239" t="str">
        <f>VLOOKUP(G14239,Areas!A:B,2,0)</f>
        <v>San Francisco-Oakland-Hayward, CA</v>
      </c>
    </row>
    <row r="14240" spans="1:11" x14ac:dyDescent="0.3">
      <c r="A14240" t="s">
        <v>3036</v>
      </c>
      <c r="B14240">
        <v>2019</v>
      </c>
      <c r="C14240" t="s">
        <v>69</v>
      </c>
      <c r="D14240" s="4">
        <v>3.823</v>
      </c>
      <c r="E14240" t="s">
        <v>12</v>
      </c>
      <c r="F14240" t="s">
        <v>35</v>
      </c>
      <c r="G14240" t="str">
        <f t="shared" si="444"/>
        <v>S49B</v>
      </c>
      <c r="H14240" t="str">
        <f t="shared" si="445"/>
        <v>74716</v>
      </c>
      <c r="I14240" t="str">
        <f>VLOOKUP(F14240,Period!A:B,2,0)</f>
        <v>September</v>
      </c>
      <c r="J14240" t="str">
        <f>VLOOKUP(H14240,ap[[item_code]:[series_title]],2,0)</f>
        <v>Gasoline, unleaded premium, per gallon/3.785 liters in U.S. city average, average price, not seasonally adjusted</v>
      </c>
      <c r="K14240" t="str">
        <f>VLOOKUP(G14240,Areas!A:B,2,0)</f>
        <v>San Francisco-Oakland-Hayward, CA</v>
      </c>
    </row>
    <row r="14241" spans="1:11" x14ac:dyDescent="0.3">
      <c r="A14241" t="s">
        <v>3036</v>
      </c>
      <c r="B14241">
        <v>2019</v>
      </c>
      <c r="C14241" t="s">
        <v>35</v>
      </c>
      <c r="D14241" s="4">
        <v>3.8849999999999998</v>
      </c>
      <c r="E14241" t="s">
        <v>12</v>
      </c>
      <c r="F14241" t="s">
        <v>35</v>
      </c>
      <c r="G14241" t="str">
        <f t="shared" si="444"/>
        <v>S49B</v>
      </c>
      <c r="H14241" t="str">
        <f t="shared" si="445"/>
        <v>74716</v>
      </c>
      <c r="I14241" t="str">
        <f>VLOOKUP(F14241,Period!A:B,2,0)</f>
        <v>September</v>
      </c>
      <c r="J14241" t="str">
        <f>VLOOKUP(H14241,ap[[item_code]:[series_title]],2,0)</f>
        <v>Gasoline, unleaded premium, per gallon/3.785 liters in U.S. city average, average price, not seasonally adjusted</v>
      </c>
      <c r="K14241" t="str">
        <f>VLOOKUP(G14241,Areas!A:B,2,0)</f>
        <v>San Francisco-Oakland-Hayward, CA</v>
      </c>
    </row>
    <row r="14242" spans="1:11" x14ac:dyDescent="0.3">
      <c r="A14242" t="s">
        <v>3036</v>
      </c>
      <c r="B14242">
        <v>2019</v>
      </c>
      <c r="C14242" t="s">
        <v>14</v>
      </c>
      <c r="D14242" s="4">
        <v>4.3250000000000002</v>
      </c>
      <c r="E14242" t="s">
        <v>12</v>
      </c>
      <c r="F14242" t="s">
        <v>35</v>
      </c>
      <c r="G14242" t="str">
        <f t="shared" si="444"/>
        <v>S49B</v>
      </c>
      <c r="H14242" t="str">
        <f t="shared" si="445"/>
        <v>74716</v>
      </c>
      <c r="I14242" t="str">
        <f>VLOOKUP(F14242,Period!A:B,2,0)</f>
        <v>September</v>
      </c>
      <c r="J14242" t="str">
        <f>VLOOKUP(H14242,ap[[item_code]:[series_title]],2,0)</f>
        <v>Gasoline, unleaded premium, per gallon/3.785 liters in U.S. city average, average price, not seasonally adjusted</v>
      </c>
      <c r="K14242" t="str">
        <f>VLOOKUP(G14242,Areas!A:B,2,0)</f>
        <v>San Francisco-Oakland-Hayward, CA</v>
      </c>
    </row>
    <row r="14243" spans="1:11" x14ac:dyDescent="0.3">
      <c r="A14243" t="s">
        <v>3036</v>
      </c>
      <c r="B14243">
        <v>2019</v>
      </c>
      <c r="C14243" t="s">
        <v>146</v>
      </c>
      <c r="D14243" s="4">
        <v>4.1429999999999998</v>
      </c>
      <c r="E14243" t="s">
        <v>12</v>
      </c>
      <c r="F14243" t="s">
        <v>35</v>
      </c>
      <c r="G14243" t="str">
        <f t="shared" si="444"/>
        <v>S49B</v>
      </c>
      <c r="H14243" t="str">
        <f t="shared" si="445"/>
        <v>74716</v>
      </c>
      <c r="I14243" t="str">
        <f>VLOOKUP(F14243,Period!A:B,2,0)</f>
        <v>September</v>
      </c>
      <c r="J14243" t="str">
        <f>VLOOKUP(H14243,ap[[item_code]:[series_title]],2,0)</f>
        <v>Gasoline, unleaded premium, per gallon/3.785 liters in U.S. city average, average price, not seasonally adjusted</v>
      </c>
      <c r="K14243" t="str">
        <f>VLOOKUP(G14243,Areas!A:B,2,0)</f>
        <v>San Francisco-Oakland-Hayward, CA</v>
      </c>
    </row>
    <row r="14244" spans="1:11" x14ac:dyDescent="0.3">
      <c r="A14244" t="s">
        <v>3036</v>
      </c>
      <c r="B14244">
        <v>2019</v>
      </c>
      <c r="C14244" t="s">
        <v>18</v>
      </c>
      <c r="D14244" s="4">
        <v>3.8069999999999999</v>
      </c>
      <c r="E14244" t="s">
        <v>12</v>
      </c>
      <c r="F14244" t="s">
        <v>35</v>
      </c>
      <c r="G14244" t="str">
        <f t="shared" si="444"/>
        <v>S49B</v>
      </c>
      <c r="H14244" t="str">
        <f t="shared" si="445"/>
        <v>74716</v>
      </c>
      <c r="I14244" t="str">
        <f>VLOOKUP(F14244,Period!A:B,2,0)</f>
        <v>September</v>
      </c>
      <c r="J14244" t="str">
        <f>VLOOKUP(H14244,ap[[item_code]:[series_title]],2,0)</f>
        <v>Gasoline, unleaded premium, per gallon/3.785 liters in U.S. city average, average price, not seasonally adjusted</v>
      </c>
      <c r="K14244" t="str">
        <f>VLOOKUP(G14244,Areas!A:B,2,0)</f>
        <v>San Francisco-Oakland-Hayward, CA</v>
      </c>
    </row>
    <row r="14245" spans="1:11" x14ac:dyDescent="0.3">
      <c r="A14245" t="s">
        <v>3036</v>
      </c>
      <c r="B14245">
        <v>2020</v>
      </c>
      <c r="C14245" t="s">
        <v>13</v>
      </c>
      <c r="D14245" s="4">
        <v>3.7130000000000001</v>
      </c>
      <c r="E14245" t="s">
        <v>12</v>
      </c>
      <c r="F14245" t="s">
        <v>35</v>
      </c>
      <c r="G14245" t="str">
        <f t="shared" si="444"/>
        <v>S49B</v>
      </c>
      <c r="H14245" t="str">
        <f t="shared" si="445"/>
        <v>74716</v>
      </c>
      <c r="I14245" t="str">
        <f>VLOOKUP(F14245,Period!A:B,2,0)</f>
        <v>September</v>
      </c>
      <c r="J14245" t="str">
        <f>VLOOKUP(H14245,ap[[item_code]:[series_title]],2,0)</f>
        <v>Gasoline, unleaded premium, per gallon/3.785 liters in U.S. city average, average price, not seasonally adjusted</v>
      </c>
      <c r="K14245" t="str">
        <f>VLOOKUP(G14245,Areas!A:B,2,0)</f>
        <v>San Francisco-Oakland-Hayward, CA</v>
      </c>
    </row>
    <row r="14246" spans="1:11" x14ac:dyDescent="0.3">
      <c r="A14246" t="s">
        <v>3036</v>
      </c>
      <c r="B14246">
        <v>2020</v>
      </c>
      <c r="C14246" t="s">
        <v>183</v>
      </c>
      <c r="D14246" s="4">
        <v>3.6829999999999998</v>
      </c>
      <c r="E14246" t="s">
        <v>12</v>
      </c>
      <c r="F14246" t="s">
        <v>35</v>
      </c>
      <c r="G14246" t="str">
        <f t="shared" si="444"/>
        <v>S49B</v>
      </c>
      <c r="H14246" t="str">
        <f t="shared" si="445"/>
        <v>74716</v>
      </c>
      <c r="I14246" t="str">
        <f>VLOOKUP(F14246,Period!A:B,2,0)</f>
        <v>September</v>
      </c>
      <c r="J14246" t="str">
        <f>VLOOKUP(H14246,ap[[item_code]:[series_title]],2,0)</f>
        <v>Gasoline, unleaded premium, per gallon/3.785 liters in U.S. city average, average price, not seasonally adjusted</v>
      </c>
      <c r="K14246" t="str">
        <f>VLOOKUP(G14246,Areas!A:B,2,0)</f>
        <v>San Francisco-Oakland-Hayward, CA</v>
      </c>
    </row>
    <row r="14247" spans="1:11" x14ac:dyDescent="0.3">
      <c r="A14247" t="s">
        <v>3036</v>
      </c>
      <c r="B14247">
        <v>2020</v>
      </c>
      <c r="C14247" t="s">
        <v>25</v>
      </c>
      <c r="D14247" s="4">
        <v>3.42</v>
      </c>
      <c r="E14247" t="s">
        <v>12</v>
      </c>
      <c r="F14247" t="s">
        <v>35</v>
      </c>
      <c r="G14247" t="str">
        <f t="shared" si="444"/>
        <v>S49B</v>
      </c>
      <c r="H14247" t="str">
        <f t="shared" si="445"/>
        <v>74716</v>
      </c>
      <c r="I14247" t="str">
        <f>VLOOKUP(F14247,Period!A:B,2,0)</f>
        <v>September</v>
      </c>
      <c r="J14247" t="str">
        <f>VLOOKUP(H14247,ap[[item_code]:[series_title]],2,0)</f>
        <v>Gasoline, unleaded premium, per gallon/3.785 liters in U.S. city average, average price, not seasonally adjusted</v>
      </c>
      <c r="K14247" t="str">
        <f>VLOOKUP(G14247,Areas!A:B,2,0)</f>
        <v>San Francisco-Oakland-Hayward, CA</v>
      </c>
    </row>
    <row r="14248" spans="1:11" x14ac:dyDescent="0.3">
      <c r="A14248" t="s">
        <v>3036</v>
      </c>
      <c r="B14248">
        <v>2020</v>
      </c>
      <c r="C14248" t="s">
        <v>93</v>
      </c>
      <c r="D14248" s="4">
        <v>3.11</v>
      </c>
      <c r="E14248" t="s">
        <v>12</v>
      </c>
      <c r="F14248" t="s">
        <v>35</v>
      </c>
      <c r="G14248" t="str">
        <f t="shared" si="444"/>
        <v>S49B</v>
      </c>
      <c r="H14248" t="str">
        <f t="shared" si="445"/>
        <v>74716</v>
      </c>
      <c r="I14248" t="str">
        <f>VLOOKUP(F14248,Period!A:B,2,0)</f>
        <v>September</v>
      </c>
      <c r="J14248" t="str">
        <f>VLOOKUP(H14248,ap[[item_code]:[series_title]],2,0)</f>
        <v>Gasoline, unleaded premium, per gallon/3.785 liters in U.S. city average, average price, not seasonally adjusted</v>
      </c>
      <c r="K14248" t="str">
        <f>VLOOKUP(G14248,Areas!A:B,2,0)</f>
        <v>San Francisco-Oakland-Hayward, CA</v>
      </c>
    </row>
    <row r="14249" spans="1:11" x14ac:dyDescent="0.3">
      <c r="A14249" t="s">
        <v>3036</v>
      </c>
      <c r="B14249">
        <v>2020</v>
      </c>
      <c r="C14249" t="s">
        <v>89</v>
      </c>
      <c r="D14249" s="4">
        <v>3.0840000000000001</v>
      </c>
      <c r="E14249" t="s">
        <v>12</v>
      </c>
      <c r="F14249" t="s">
        <v>35</v>
      </c>
      <c r="G14249" t="str">
        <f t="shared" si="444"/>
        <v>S49B</v>
      </c>
      <c r="H14249" t="str">
        <f t="shared" si="445"/>
        <v>74716</v>
      </c>
      <c r="I14249" t="str">
        <f>VLOOKUP(F14249,Period!A:B,2,0)</f>
        <v>September</v>
      </c>
      <c r="J14249" t="str">
        <f>VLOOKUP(H14249,ap[[item_code]:[series_title]],2,0)</f>
        <v>Gasoline, unleaded premium, per gallon/3.785 liters in U.S. city average, average price, not seasonally adjusted</v>
      </c>
      <c r="K14249" t="str">
        <f>VLOOKUP(G14249,Areas!A:B,2,0)</f>
        <v>San Francisco-Oakland-Hayward, CA</v>
      </c>
    </row>
    <row r="14250" spans="1:11" x14ac:dyDescent="0.3">
      <c r="A14250" t="s">
        <v>3036</v>
      </c>
      <c r="B14250">
        <v>2020</v>
      </c>
      <c r="C14250" t="s">
        <v>133</v>
      </c>
      <c r="D14250" s="4">
        <v>3.2360000000000002</v>
      </c>
      <c r="E14250" t="s">
        <v>12</v>
      </c>
      <c r="F14250" t="s">
        <v>35</v>
      </c>
      <c r="G14250" t="str">
        <f t="shared" si="444"/>
        <v>S49B</v>
      </c>
      <c r="H14250" t="str">
        <f t="shared" si="445"/>
        <v>74716</v>
      </c>
      <c r="I14250" t="str">
        <f>VLOOKUP(F14250,Period!A:B,2,0)</f>
        <v>September</v>
      </c>
      <c r="J14250" t="str">
        <f>VLOOKUP(H14250,ap[[item_code]:[series_title]],2,0)</f>
        <v>Gasoline, unleaded premium, per gallon/3.785 liters in U.S. city average, average price, not seasonally adjusted</v>
      </c>
      <c r="K14250" t="str">
        <f>VLOOKUP(G14250,Areas!A:B,2,0)</f>
        <v>San Francisco-Oakland-Hayward, CA</v>
      </c>
    </row>
    <row r="14251" spans="1:11" x14ac:dyDescent="0.3">
      <c r="A14251" t="s">
        <v>3036</v>
      </c>
      <c r="B14251">
        <v>2020</v>
      </c>
      <c r="C14251" t="s">
        <v>82</v>
      </c>
      <c r="D14251" s="4">
        <v>3.3620000000000001</v>
      </c>
      <c r="E14251" t="s">
        <v>12</v>
      </c>
      <c r="F14251" t="s">
        <v>35</v>
      </c>
      <c r="G14251" t="str">
        <f t="shared" si="444"/>
        <v>S49B</v>
      </c>
      <c r="H14251" t="str">
        <f t="shared" si="445"/>
        <v>74716</v>
      </c>
      <c r="I14251" t="str">
        <f>VLOOKUP(F14251,Period!A:B,2,0)</f>
        <v>September</v>
      </c>
      <c r="J14251" t="str">
        <f>VLOOKUP(H14251,ap[[item_code]:[series_title]],2,0)</f>
        <v>Gasoline, unleaded premium, per gallon/3.785 liters in U.S. city average, average price, not seasonally adjusted</v>
      </c>
      <c r="K14251" t="str">
        <f>VLOOKUP(G14251,Areas!A:B,2,0)</f>
        <v>San Francisco-Oakland-Hayward, CA</v>
      </c>
    </row>
    <row r="14252" spans="1:11" x14ac:dyDescent="0.3">
      <c r="A14252" t="s">
        <v>3036</v>
      </c>
      <c r="B14252">
        <v>2020</v>
      </c>
      <c r="C14252" t="s">
        <v>69</v>
      </c>
      <c r="D14252" s="4">
        <v>3.4729999999999999</v>
      </c>
      <c r="E14252" t="s">
        <v>12</v>
      </c>
      <c r="F14252" t="s">
        <v>35</v>
      </c>
      <c r="G14252" t="str">
        <f t="shared" si="444"/>
        <v>S49B</v>
      </c>
      <c r="H14252" t="str">
        <f t="shared" si="445"/>
        <v>74716</v>
      </c>
      <c r="I14252" t="str">
        <f>VLOOKUP(F14252,Period!A:B,2,0)</f>
        <v>September</v>
      </c>
      <c r="J14252" t="str">
        <f>VLOOKUP(H14252,ap[[item_code]:[series_title]],2,0)</f>
        <v>Gasoline, unleaded premium, per gallon/3.785 liters in U.S. city average, average price, not seasonally adjusted</v>
      </c>
      <c r="K14252" t="str">
        <f>VLOOKUP(G14252,Areas!A:B,2,0)</f>
        <v>San Francisco-Oakland-Hayward, CA</v>
      </c>
    </row>
    <row r="14253" spans="1:11" x14ac:dyDescent="0.3">
      <c r="A14253" t="s">
        <v>3036</v>
      </c>
      <c r="B14253">
        <v>2020</v>
      </c>
      <c r="C14253" t="s">
        <v>35</v>
      </c>
      <c r="D14253" s="4">
        <v>3.5019999999999998</v>
      </c>
      <c r="E14253" t="s">
        <v>12</v>
      </c>
      <c r="F14253" t="s">
        <v>35</v>
      </c>
      <c r="G14253" t="str">
        <f t="shared" si="444"/>
        <v>S49B</v>
      </c>
      <c r="H14253" t="str">
        <f t="shared" si="445"/>
        <v>74716</v>
      </c>
      <c r="I14253" t="str">
        <f>VLOOKUP(F14253,Period!A:B,2,0)</f>
        <v>September</v>
      </c>
      <c r="J14253" t="str">
        <f>VLOOKUP(H14253,ap[[item_code]:[series_title]],2,0)</f>
        <v>Gasoline, unleaded premium, per gallon/3.785 liters in U.S. city average, average price, not seasonally adjusted</v>
      </c>
      <c r="K14253" t="str">
        <f>VLOOKUP(G14253,Areas!A:B,2,0)</f>
        <v>San Francisco-Oakland-Hayward, CA</v>
      </c>
    </row>
    <row r="14254" spans="1:11" x14ac:dyDescent="0.3">
      <c r="A14254" t="s">
        <v>3036</v>
      </c>
      <c r="B14254">
        <v>2020</v>
      </c>
      <c r="C14254" t="s">
        <v>14</v>
      </c>
      <c r="D14254" s="4">
        <v>3.47</v>
      </c>
      <c r="E14254" t="s">
        <v>12</v>
      </c>
      <c r="F14254" t="s">
        <v>35</v>
      </c>
      <c r="G14254" t="str">
        <f t="shared" si="444"/>
        <v>S49B</v>
      </c>
      <c r="H14254" t="str">
        <f t="shared" si="445"/>
        <v>74716</v>
      </c>
      <c r="I14254" t="str">
        <f>VLOOKUP(F14254,Period!A:B,2,0)</f>
        <v>September</v>
      </c>
      <c r="J14254" t="str">
        <f>VLOOKUP(H14254,ap[[item_code]:[series_title]],2,0)</f>
        <v>Gasoline, unleaded premium, per gallon/3.785 liters in U.S. city average, average price, not seasonally adjusted</v>
      </c>
      <c r="K14254" t="str">
        <f>VLOOKUP(G14254,Areas!A:B,2,0)</f>
        <v>San Francisco-Oakland-Hayward, CA</v>
      </c>
    </row>
    <row r="14255" spans="1:11" x14ac:dyDescent="0.3">
      <c r="A14255" t="s">
        <v>3036</v>
      </c>
      <c r="B14255">
        <v>2020</v>
      </c>
      <c r="C14255" t="s">
        <v>146</v>
      </c>
      <c r="D14255" s="4">
        <v>3.464</v>
      </c>
      <c r="E14255" t="s">
        <v>12</v>
      </c>
      <c r="F14255" t="s">
        <v>35</v>
      </c>
      <c r="G14255" t="str">
        <f t="shared" si="444"/>
        <v>S49B</v>
      </c>
      <c r="H14255" t="str">
        <f t="shared" si="445"/>
        <v>74716</v>
      </c>
      <c r="I14255" t="str">
        <f>VLOOKUP(F14255,Period!A:B,2,0)</f>
        <v>September</v>
      </c>
      <c r="J14255" t="str">
        <f>VLOOKUP(H14255,ap[[item_code]:[series_title]],2,0)</f>
        <v>Gasoline, unleaded premium, per gallon/3.785 liters in U.S. city average, average price, not seasonally adjusted</v>
      </c>
      <c r="K14255" t="str">
        <f>VLOOKUP(G14255,Areas!A:B,2,0)</f>
        <v>San Francisco-Oakland-Hayward, CA</v>
      </c>
    </row>
    <row r="14256" spans="1:11" x14ac:dyDescent="0.3">
      <c r="A14256" t="s">
        <v>3036</v>
      </c>
      <c r="B14256">
        <v>2020</v>
      </c>
      <c r="C14256" t="s">
        <v>18</v>
      </c>
      <c r="D14256" s="4">
        <v>3.4910000000000001</v>
      </c>
      <c r="E14256" t="s">
        <v>12</v>
      </c>
      <c r="F14256" t="s">
        <v>35</v>
      </c>
      <c r="G14256" t="str">
        <f t="shared" si="444"/>
        <v>S49B</v>
      </c>
      <c r="H14256" t="str">
        <f t="shared" si="445"/>
        <v>74716</v>
      </c>
      <c r="I14256" t="str">
        <f>VLOOKUP(F14256,Period!A:B,2,0)</f>
        <v>September</v>
      </c>
      <c r="J14256" t="str">
        <f>VLOOKUP(H14256,ap[[item_code]:[series_title]],2,0)</f>
        <v>Gasoline, unleaded premium, per gallon/3.785 liters in U.S. city average, average price, not seasonally adjusted</v>
      </c>
      <c r="K14256" t="str">
        <f>VLOOKUP(G14256,Areas!A:B,2,0)</f>
        <v>San Francisco-Oakland-Hayward, CA</v>
      </c>
    </row>
    <row r="14257" spans="1:11" x14ac:dyDescent="0.3">
      <c r="A14257" t="s">
        <v>3036</v>
      </c>
      <c r="B14257">
        <v>2021</v>
      </c>
      <c r="C14257" t="s">
        <v>13</v>
      </c>
      <c r="D14257" s="4">
        <v>3.5950000000000002</v>
      </c>
      <c r="E14257" t="s">
        <v>12</v>
      </c>
      <c r="F14257" t="s">
        <v>35</v>
      </c>
      <c r="G14257" t="str">
        <f t="shared" si="444"/>
        <v>S49B</v>
      </c>
      <c r="H14257" t="str">
        <f t="shared" si="445"/>
        <v>74716</v>
      </c>
      <c r="I14257" t="str">
        <f>VLOOKUP(F14257,Period!A:B,2,0)</f>
        <v>September</v>
      </c>
      <c r="J14257" t="str">
        <f>VLOOKUP(H14257,ap[[item_code]:[series_title]],2,0)</f>
        <v>Gasoline, unleaded premium, per gallon/3.785 liters in U.S. city average, average price, not seasonally adjusted</v>
      </c>
      <c r="K14257" t="str">
        <f>VLOOKUP(G14257,Areas!A:B,2,0)</f>
        <v>San Francisco-Oakland-Hayward, CA</v>
      </c>
    </row>
    <row r="14258" spans="1:11" x14ac:dyDescent="0.3">
      <c r="A14258" t="s">
        <v>3036</v>
      </c>
      <c r="B14258">
        <v>2021</v>
      </c>
      <c r="C14258" t="s">
        <v>183</v>
      </c>
      <c r="D14258" s="4">
        <v>3.7130000000000001</v>
      </c>
      <c r="E14258" t="s">
        <v>12</v>
      </c>
      <c r="F14258" t="s">
        <v>35</v>
      </c>
      <c r="G14258" t="str">
        <f t="shared" si="444"/>
        <v>S49B</v>
      </c>
      <c r="H14258" t="str">
        <f t="shared" si="445"/>
        <v>74716</v>
      </c>
      <c r="I14258" t="str">
        <f>VLOOKUP(F14258,Period!A:B,2,0)</f>
        <v>September</v>
      </c>
      <c r="J14258" t="str">
        <f>VLOOKUP(H14258,ap[[item_code]:[series_title]],2,0)</f>
        <v>Gasoline, unleaded premium, per gallon/3.785 liters in U.S. city average, average price, not seasonally adjusted</v>
      </c>
      <c r="K14258" t="str">
        <f>VLOOKUP(G14258,Areas!A:B,2,0)</f>
        <v>San Francisco-Oakland-Hayward, CA</v>
      </c>
    </row>
    <row r="14259" spans="1:11" x14ac:dyDescent="0.3">
      <c r="A14259" t="s">
        <v>3036</v>
      </c>
      <c r="B14259">
        <v>2021</v>
      </c>
      <c r="C14259" t="s">
        <v>25</v>
      </c>
      <c r="D14259" s="4">
        <v>4.0430000000000001</v>
      </c>
      <c r="E14259" t="s">
        <v>12</v>
      </c>
      <c r="F14259" t="s">
        <v>35</v>
      </c>
      <c r="G14259" t="str">
        <f t="shared" si="444"/>
        <v>S49B</v>
      </c>
      <c r="H14259" t="str">
        <f t="shared" si="445"/>
        <v>74716</v>
      </c>
      <c r="I14259" t="str">
        <f>VLOOKUP(F14259,Period!A:B,2,0)</f>
        <v>September</v>
      </c>
      <c r="J14259" t="str">
        <f>VLOOKUP(H14259,ap[[item_code]:[series_title]],2,0)</f>
        <v>Gasoline, unleaded premium, per gallon/3.785 liters in U.S. city average, average price, not seasonally adjusted</v>
      </c>
      <c r="K14259" t="str">
        <f>VLOOKUP(G14259,Areas!A:B,2,0)</f>
        <v>San Francisco-Oakland-Hayward, CA</v>
      </c>
    </row>
    <row r="14260" spans="1:11" x14ac:dyDescent="0.3">
      <c r="A14260" t="s">
        <v>3036</v>
      </c>
      <c r="B14260">
        <v>2021</v>
      </c>
      <c r="C14260" t="s">
        <v>93</v>
      </c>
      <c r="D14260" s="4">
        <v>4.1980000000000004</v>
      </c>
      <c r="E14260" t="s">
        <v>12</v>
      </c>
      <c r="F14260" t="s">
        <v>35</v>
      </c>
      <c r="G14260" t="str">
        <f t="shared" si="444"/>
        <v>S49B</v>
      </c>
      <c r="H14260" t="str">
        <f t="shared" si="445"/>
        <v>74716</v>
      </c>
      <c r="I14260" t="str">
        <f>VLOOKUP(F14260,Period!A:B,2,0)</f>
        <v>September</v>
      </c>
      <c r="J14260" t="str">
        <f>VLOOKUP(H14260,ap[[item_code]:[series_title]],2,0)</f>
        <v>Gasoline, unleaded premium, per gallon/3.785 liters in U.S. city average, average price, not seasonally adjusted</v>
      </c>
      <c r="K14260" t="str">
        <f>VLOOKUP(G14260,Areas!A:B,2,0)</f>
        <v>San Francisco-Oakland-Hayward, CA</v>
      </c>
    </row>
    <row r="14261" spans="1:11" x14ac:dyDescent="0.3">
      <c r="A14261" t="s">
        <v>3036</v>
      </c>
      <c r="B14261">
        <v>2021</v>
      </c>
      <c r="C14261" t="s">
        <v>89</v>
      </c>
      <c r="D14261" s="4">
        <v>4.3680000000000003</v>
      </c>
      <c r="E14261" t="s">
        <v>12</v>
      </c>
      <c r="F14261" t="s">
        <v>35</v>
      </c>
      <c r="G14261" t="str">
        <f t="shared" si="444"/>
        <v>S49B</v>
      </c>
      <c r="H14261" t="str">
        <f t="shared" si="445"/>
        <v>74716</v>
      </c>
      <c r="I14261" t="str">
        <f>VLOOKUP(F14261,Period!A:B,2,0)</f>
        <v>September</v>
      </c>
      <c r="J14261" t="str">
        <f>VLOOKUP(H14261,ap[[item_code]:[series_title]],2,0)</f>
        <v>Gasoline, unleaded premium, per gallon/3.785 liters in U.S. city average, average price, not seasonally adjusted</v>
      </c>
      <c r="K14261" t="str">
        <f>VLOOKUP(G14261,Areas!A:B,2,0)</f>
        <v>San Francisco-Oakland-Hayward, CA</v>
      </c>
    </row>
    <row r="14262" spans="1:11" x14ac:dyDescent="0.3">
      <c r="A14262" t="s">
        <v>3036</v>
      </c>
      <c r="B14262">
        <v>2021</v>
      </c>
      <c r="C14262" t="s">
        <v>133</v>
      </c>
      <c r="D14262" s="4">
        <v>4.6449999999999996</v>
      </c>
      <c r="E14262" t="s">
        <v>12</v>
      </c>
      <c r="F14262" t="s">
        <v>35</v>
      </c>
      <c r="G14262" t="str">
        <f t="shared" si="444"/>
        <v>S49B</v>
      </c>
      <c r="H14262" t="str">
        <f t="shared" si="445"/>
        <v>74716</v>
      </c>
      <c r="I14262" t="str">
        <f>VLOOKUP(F14262,Period!A:B,2,0)</f>
        <v>September</v>
      </c>
      <c r="J14262" t="str">
        <f>VLOOKUP(H14262,ap[[item_code]:[series_title]],2,0)</f>
        <v>Gasoline, unleaded premium, per gallon/3.785 liters in U.S. city average, average price, not seasonally adjusted</v>
      </c>
      <c r="K14262" t="str">
        <f>VLOOKUP(G14262,Areas!A:B,2,0)</f>
        <v>San Francisco-Oakland-Hayward, CA</v>
      </c>
    </row>
    <row r="14263" spans="1:11" x14ac:dyDescent="0.3">
      <c r="A14263" t="s">
        <v>3036</v>
      </c>
      <c r="B14263">
        <v>2021</v>
      </c>
      <c r="C14263" t="s">
        <v>82</v>
      </c>
      <c r="D14263" s="4">
        <v>4.7210000000000001</v>
      </c>
      <c r="E14263" t="s">
        <v>12</v>
      </c>
      <c r="F14263" t="s">
        <v>35</v>
      </c>
      <c r="G14263" t="str">
        <f t="shared" si="444"/>
        <v>S49B</v>
      </c>
      <c r="H14263" t="str">
        <f t="shared" si="445"/>
        <v>74716</v>
      </c>
      <c r="I14263" t="str">
        <f>VLOOKUP(F14263,Period!A:B,2,0)</f>
        <v>September</v>
      </c>
      <c r="J14263" t="str">
        <f>VLOOKUP(H14263,ap[[item_code]:[series_title]],2,0)</f>
        <v>Gasoline, unleaded premium, per gallon/3.785 liters in U.S. city average, average price, not seasonally adjusted</v>
      </c>
      <c r="K14263" t="str">
        <f>VLOOKUP(G14263,Areas!A:B,2,0)</f>
        <v>San Francisco-Oakland-Hayward, CA</v>
      </c>
    </row>
    <row r="14264" spans="1:11" x14ac:dyDescent="0.3">
      <c r="A14264" t="s">
        <v>3036</v>
      </c>
      <c r="B14264">
        <v>2021</v>
      </c>
      <c r="C14264" t="s">
        <v>69</v>
      </c>
      <c r="D14264" s="4">
        <v>4.819</v>
      </c>
      <c r="E14264" t="s">
        <v>12</v>
      </c>
      <c r="F14264" t="s">
        <v>35</v>
      </c>
      <c r="G14264" t="str">
        <f t="shared" si="444"/>
        <v>S49B</v>
      </c>
      <c r="H14264" t="str">
        <f t="shared" si="445"/>
        <v>74716</v>
      </c>
      <c r="I14264" t="str">
        <f>VLOOKUP(F14264,Period!A:B,2,0)</f>
        <v>September</v>
      </c>
      <c r="J14264" t="str">
        <f>VLOOKUP(H14264,ap[[item_code]:[series_title]],2,0)</f>
        <v>Gasoline, unleaded premium, per gallon/3.785 liters in U.S. city average, average price, not seasonally adjusted</v>
      </c>
      <c r="K14264" t="str">
        <f>VLOOKUP(G14264,Areas!A:B,2,0)</f>
        <v>San Francisco-Oakland-Hayward, CA</v>
      </c>
    </row>
    <row r="14265" spans="1:11" x14ac:dyDescent="0.3">
      <c r="A14265" t="s">
        <v>3036</v>
      </c>
      <c r="B14265">
        <v>2021</v>
      </c>
      <c r="C14265" t="s">
        <v>35</v>
      </c>
      <c r="D14265" s="4">
        <v>4.8079999999999998</v>
      </c>
      <c r="E14265" t="s">
        <v>12</v>
      </c>
      <c r="F14265" t="s">
        <v>35</v>
      </c>
      <c r="G14265" t="str">
        <f t="shared" si="444"/>
        <v>S49B</v>
      </c>
      <c r="H14265" t="str">
        <f t="shared" si="445"/>
        <v>74716</v>
      </c>
      <c r="I14265" t="str">
        <f>VLOOKUP(F14265,Period!A:B,2,0)</f>
        <v>September</v>
      </c>
      <c r="J14265" t="str">
        <f>VLOOKUP(H14265,ap[[item_code]:[series_title]],2,0)</f>
        <v>Gasoline, unleaded premium, per gallon/3.785 liters in U.S. city average, average price, not seasonally adjusted</v>
      </c>
      <c r="K14265" t="str">
        <f>VLOOKUP(G14265,Areas!A:B,2,0)</f>
        <v>San Francisco-Oakland-Hayward, CA</v>
      </c>
    </row>
    <row r="14266" spans="1:11" x14ac:dyDescent="0.3">
      <c r="A14266" t="s">
        <v>3036</v>
      </c>
      <c r="B14266">
        <v>2021</v>
      </c>
      <c r="C14266" t="s">
        <v>14</v>
      </c>
      <c r="D14266" s="4">
        <v>4.9169999999999998</v>
      </c>
      <c r="E14266" t="s">
        <v>12</v>
      </c>
      <c r="F14266" t="s">
        <v>35</v>
      </c>
      <c r="G14266" t="str">
        <f t="shared" si="444"/>
        <v>S49B</v>
      </c>
      <c r="H14266" t="str">
        <f t="shared" si="445"/>
        <v>74716</v>
      </c>
      <c r="I14266" t="str">
        <f>VLOOKUP(F14266,Period!A:B,2,0)</f>
        <v>September</v>
      </c>
      <c r="J14266" t="str">
        <f>VLOOKUP(H14266,ap[[item_code]:[series_title]],2,0)</f>
        <v>Gasoline, unleaded premium, per gallon/3.785 liters in U.S. city average, average price, not seasonally adjusted</v>
      </c>
      <c r="K14266" t="str">
        <f>VLOOKUP(G14266,Areas!A:B,2,0)</f>
        <v>San Francisco-Oakland-Hayward, CA</v>
      </c>
    </row>
    <row r="14267" spans="1:11" x14ac:dyDescent="0.3">
      <c r="A14267" t="s">
        <v>3038</v>
      </c>
      <c r="B14267">
        <v>2015</v>
      </c>
      <c r="C14267" t="s">
        <v>13</v>
      </c>
      <c r="D14267" s="4">
        <v>2.577</v>
      </c>
      <c r="E14267" t="s">
        <v>12</v>
      </c>
      <c r="F14267" t="s">
        <v>13</v>
      </c>
      <c r="G14267" t="str">
        <f t="shared" si="444"/>
        <v>S49B</v>
      </c>
      <c r="H14267" t="str">
        <f t="shared" si="445"/>
        <v>7471A</v>
      </c>
      <c r="I14267" t="str">
        <f>VLOOKUP(F14267,Period!A:B,2,0)</f>
        <v>January</v>
      </c>
      <c r="J14267" t="str">
        <f>VLOOKUP(H14267,ap[[item_code]:[series_title]],2,0)</f>
        <v>Gasoline, all types, per gallon/3.785 liters in U.S. city average, average price, not seasonally adjusted</v>
      </c>
      <c r="K14267" t="str">
        <f>VLOOKUP(G14267,Areas!A:B,2,0)</f>
        <v>San Francisco-Oakland-Hayward, CA</v>
      </c>
    </row>
    <row r="14268" spans="1:11" x14ac:dyDescent="0.3">
      <c r="A14268" t="s">
        <v>3038</v>
      </c>
      <c r="B14268">
        <v>2015</v>
      </c>
      <c r="C14268" t="s">
        <v>183</v>
      </c>
      <c r="D14268" s="4">
        <v>2.782</v>
      </c>
      <c r="E14268" t="s">
        <v>12</v>
      </c>
      <c r="F14268" t="s">
        <v>13</v>
      </c>
      <c r="G14268" t="str">
        <f t="shared" si="444"/>
        <v>S49B</v>
      </c>
      <c r="H14268" t="str">
        <f t="shared" si="445"/>
        <v>7471A</v>
      </c>
      <c r="I14268" t="str">
        <f>VLOOKUP(F14268,Period!A:B,2,0)</f>
        <v>January</v>
      </c>
      <c r="J14268" t="str">
        <f>VLOOKUP(H14268,ap[[item_code]:[series_title]],2,0)</f>
        <v>Gasoline, all types, per gallon/3.785 liters in U.S. city average, average price, not seasonally adjusted</v>
      </c>
      <c r="K14268" t="str">
        <f>VLOOKUP(G14268,Areas!A:B,2,0)</f>
        <v>San Francisco-Oakland-Hayward, CA</v>
      </c>
    </row>
    <row r="14269" spans="1:11" x14ac:dyDescent="0.3">
      <c r="A14269" t="s">
        <v>3038</v>
      </c>
      <c r="B14269">
        <v>2015</v>
      </c>
      <c r="C14269" t="s">
        <v>25</v>
      </c>
      <c r="D14269" s="4">
        <v>3.3340000000000001</v>
      </c>
      <c r="E14269" t="s">
        <v>12</v>
      </c>
      <c r="F14269" t="s">
        <v>13</v>
      </c>
      <c r="G14269" t="str">
        <f t="shared" si="444"/>
        <v>S49B</v>
      </c>
      <c r="H14269" t="str">
        <f t="shared" si="445"/>
        <v>7471A</v>
      </c>
      <c r="I14269" t="str">
        <f>VLOOKUP(F14269,Period!A:B,2,0)</f>
        <v>January</v>
      </c>
      <c r="J14269" t="str">
        <f>VLOOKUP(H14269,ap[[item_code]:[series_title]],2,0)</f>
        <v>Gasoline, all types, per gallon/3.785 liters in U.S. city average, average price, not seasonally adjusted</v>
      </c>
      <c r="K14269" t="str">
        <f>VLOOKUP(G14269,Areas!A:B,2,0)</f>
        <v>San Francisco-Oakland-Hayward, CA</v>
      </c>
    </row>
    <row r="14270" spans="1:11" x14ac:dyDescent="0.3">
      <c r="A14270" t="s">
        <v>3038</v>
      </c>
      <c r="B14270">
        <v>2015</v>
      </c>
      <c r="C14270" t="s">
        <v>93</v>
      </c>
      <c r="D14270" s="4">
        <v>3.2</v>
      </c>
      <c r="E14270" t="s">
        <v>12</v>
      </c>
      <c r="F14270" t="s">
        <v>13</v>
      </c>
      <c r="G14270" t="str">
        <f t="shared" si="444"/>
        <v>S49B</v>
      </c>
      <c r="H14270" t="str">
        <f t="shared" si="445"/>
        <v>7471A</v>
      </c>
      <c r="I14270" t="str">
        <f>VLOOKUP(F14270,Period!A:B,2,0)</f>
        <v>January</v>
      </c>
      <c r="J14270" t="str">
        <f>VLOOKUP(H14270,ap[[item_code]:[series_title]],2,0)</f>
        <v>Gasoline, all types, per gallon/3.785 liters in U.S. city average, average price, not seasonally adjusted</v>
      </c>
      <c r="K14270" t="str">
        <f>VLOOKUP(G14270,Areas!A:B,2,0)</f>
        <v>San Francisco-Oakland-Hayward, CA</v>
      </c>
    </row>
    <row r="14271" spans="1:11" x14ac:dyDescent="0.3">
      <c r="A14271" t="s">
        <v>3038</v>
      </c>
      <c r="B14271">
        <v>2015</v>
      </c>
      <c r="C14271" t="s">
        <v>89</v>
      </c>
      <c r="D14271" s="4">
        <v>3.6920000000000002</v>
      </c>
      <c r="E14271" t="s">
        <v>12</v>
      </c>
      <c r="F14271" t="s">
        <v>13</v>
      </c>
      <c r="G14271" t="str">
        <f t="shared" si="444"/>
        <v>S49B</v>
      </c>
      <c r="H14271" t="str">
        <f t="shared" si="445"/>
        <v>7471A</v>
      </c>
      <c r="I14271" t="str">
        <f>VLOOKUP(F14271,Period!A:B,2,0)</f>
        <v>January</v>
      </c>
      <c r="J14271" t="str">
        <f>VLOOKUP(H14271,ap[[item_code]:[series_title]],2,0)</f>
        <v>Gasoline, all types, per gallon/3.785 liters in U.S. city average, average price, not seasonally adjusted</v>
      </c>
      <c r="K14271" t="str">
        <f>VLOOKUP(G14271,Areas!A:B,2,0)</f>
        <v>San Francisco-Oakland-Hayward, CA</v>
      </c>
    </row>
    <row r="14272" spans="1:11" x14ac:dyDescent="0.3">
      <c r="A14272" t="s">
        <v>3038</v>
      </c>
      <c r="B14272">
        <v>2015</v>
      </c>
      <c r="C14272" t="s">
        <v>133</v>
      </c>
      <c r="D14272" s="4">
        <v>3.4649999999999999</v>
      </c>
      <c r="E14272" t="s">
        <v>12</v>
      </c>
      <c r="F14272" t="s">
        <v>13</v>
      </c>
      <c r="G14272" t="str">
        <f t="shared" si="444"/>
        <v>S49B</v>
      </c>
      <c r="H14272" t="str">
        <f t="shared" si="445"/>
        <v>7471A</v>
      </c>
      <c r="I14272" t="str">
        <f>VLOOKUP(F14272,Period!A:B,2,0)</f>
        <v>January</v>
      </c>
      <c r="J14272" t="str">
        <f>VLOOKUP(H14272,ap[[item_code]:[series_title]],2,0)</f>
        <v>Gasoline, all types, per gallon/3.785 liters in U.S. city average, average price, not seasonally adjusted</v>
      </c>
      <c r="K14272" t="str">
        <f>VLOOKUP(G14272,Areas!A:B,2,0)</f>
        <v>San Francisco-Oakland-Hayward, CA</v>
      </c>
    </row>
    <row r="14273" spans="1:11" x14ac:dyDescent="0.3">
      <c r="A14273" t="s">
        <v>3038</v>
      </c>
      <c r="B14273">
        <v>2015</v>
      </c>
      <c r="C14273" t="s">
        <v>82</v>
      </c>
      <c r="D14273" s="4">
        <v>3.5230000000000001</v>
      </c>
      <c r="E14273" t="s">
        <v>12</v>
      </c>
      <c r="F14273" t="s">
        <v>13</v>
      </c>
      <c r="G14273" t="str">
        <f t="shared" si="444"/>
        <v>S49B</v>
      </c>
      <c r="H14273" t="str">
        <f t="shared" si="445"/>
        <v>7471A</v>
      </c>
      <c r="I14273" t="str">
        <f>VLOOKUP(F14273,Period!A:B,2,0)</f>
        <v>January</v>
      </c>
      <c r="J14273" t="str">
        <f>VLOOKUP(H14273,ap[[item_code]:[series_title]],2,0)</f>
        <v>Gasoline, all types, per gallon/3.785 liters in U.S. city average, average price, not seasonally adjusted</v>
      </c>
      <c r="K14273" t="str">
        <f>VLOOKUP(G14273,Areas!A:B,2,0)</f>
        <v>San Francisco-Oakland-Hayward, CA</v>
      </c>
    </row>
    <row r="14274" spans="1:11" x14ac:dyDescent="0.3">
      <c r="A14274" t="s">
        <v>3038</v>
      </c>
      <c r="B14274">
        <v>2015</v>
      </c>
      <c r="C14274" t="s">
        <v>69</v>
      </c>
      <c r="D14274" s="4">
        <v>3.3889999999999998</v>
      </c>
      <c r="E14274" t="s">
        <v>12</v>
      </c>
      <c r="F14274" t="s">
        <v>13</v>
      </c>
      <c r="G14274" t="str">
        <f t="shared" si="444"/>
        <v>S49B</v>
      </c>
      <c r="H14274" t="str">
        <f t="shared" si="445"/>
        <v>7471A</v>
      </c>
      <c r="I14274" t="str">
        <f>VLOOKUP(F14274,Period!A:B,2,0)</f>
        <v>January</v>
      </c>
      <c r="J14274" t="str">
        <f>VLOOKUP(H14274,ap[[item_code]:[series_title]],2,0)</f>
        <v>Gasoline, all types, per gallon/3.785 liters in U.S. city average, average price, not seasonally adjusted</v>
      </c>
      <c r="K14274" t="str">
        <f>VLOOKUP(G14274,Areas!A:B,2,0)</f>
        <v>San Francisco-Oakland-Hayward, CA</v>
      </c>
    </row>
    <row r="14275" spans="1:11" x14ac:dyDescent="0.3">
      <c r="A14275" t="s">
        <v>3038</v>
      </c>
      <c r="B14275">
        <v>2015</v>
      </c>
      <c r="C14275" t="s">
        <v>35</v>
      </c>
      <c r="D14275" s="4">
        <v>3.0649999999999999</v>
      </c>
      <c r="E14275" t="s">
        <v>12</v>
      </c>
      <c r="F14275" t="s">
        <v>13</v>
      </c>
      <c r="G14275" t="str">
        <f t="shared" ref="G14275:G14338" si="446">MID(A14275,4,4)</f>
        <v>S49B</v>
      </c>
      <c r="H14275" t="str">
        <f t="shared" ref="H14275:H14338" si="447">MID(A14275,8,5)</f>
        <v>7471A</v>
      </c>
      <c r="I14275" t="str">
        <f>VLOOKUP(F14275,Period!A:B,2,0)</f>
        <v>January</v>
      </c>
      <c r="J14275" t="str">
        <f>VLOOKUP(H14275,ap[[item_code]:[series_title]],2,0)</f>
        <v>Gasoline, all types, per gallon/3.785 liters in U.S. city average, average price, not seasonally adjusted</v>
      </c>
      <c r="K14275" t="str">
        <f>VLOOKUP(G14275,Areas!A:B,2,0)</f>
        <v>San Francisco-Oakland-Hayward, CA</v>
      </c>
    </row>
    <row r="14276" spans="1:11" x14ac:dyDescent="0.3">
      <c r="A14276" t="s">
        <v>3038</v>
      </c>
      <c r="B14276">
        <v>2015</v>
      </c>
      <c r="C14276" t="s">
        <v>14</v>
      </c>
      <c r="D14276" s="4">
        <v>2.8559999999999999</v>
      </c>
      <c r="E14276" t="s">
        <v>12</v>
      </c>
      <c r="F14276" t="s">
        <v>13</v>
      </c>
      <c r="G14276" t="str">
        <f t="shared" si="446"/>
        <v>S49B</v>
      </c>
      <c r="H14276" t="str">
        <f t="shared" si="447"/>
        <v>7471A</v>
      </c>
      <c r="I14276" t="str">
        <f>VLOOKUP(F14276,Period!A:B,2,0)</f>
        <v>January</v>
      </c>
      <c r="J14276" t="str">
        <f>VLOOKUP(H14276,ap[[item_code]:[series_title]],2,0)</f>
        <v>Gasoline, all types, per gallon/3.785 liters in U.S. city average, average price, not seasonally adjusted</v>
      </c>
      <c r="K14276" t="str">
        <f>VLOOKUP(G14276,Areas!A:B,2,0)</f>
        <v>San Francisco-Oakland-Hayward, CA</v>
      </c>
    </row>
    <row r="14277" spans="1:11" x14ac:dyDescent="0.3">
      <c r="A14277" t="s">
        <v>3038</v>
      </c>
      <c r="B14277">
        <v>2015</v>
      </c>
      <c r="C14277" t="s">
        <v>146</v>
      </c>
      <c r="D14277" s="4">
        <v>2.7690000000000001</v>
      </c>
      <c r="E14277" t="s">
        <v>12</v>
      </c>
      <c r="F14277" t="s">
        <v>13</v>
      </c>
      <c r="G14277" t="str">
        <f t="shared" si="446"/>
        <v>S49B</v>
      </c>
      <c r="H14277" t="str">
        <f t="shared" si="447"/>
        <v>7471A</v>
      </c>
      <c r="I14277" t="str">
        <f>VLOOKUP(F14277,Period!A:B,2,0)</f>
        <v>January</v>
      </c>
      <c r="J14277" t="str">
        <f>VLOOKUP(H14277,ap[[item_code]:[series_title]],2,0)</f>
        <v>Gasoline, all types, per gallon/3.785 liters in U.S. city average, average price, not seasonally adjusted</v>
      </c>
      <c r="K14277" t="str">
        <f>VLOOKUP(G14277,Areas!A:B,2,0)</f>
        <v>San Francisco-Oakland-Hayward, CA</v>
      </c>
    </row>
    <row r="14278" spans="1:11" x14ac:dyDescent="0.3">
      <c r="A14278" t="s">
        <v>3038</v>
      </c>
      <c r="B14278">
        <v>2015</v>
      </c>
      <c r="C14278" t="s">
        <v>18</v>
      </c>
      <c r="D14278" s="4">
        <v>2.6880000000000002</v>
      </c>
      <c r="E14278" t="s">
        <v>12</v>
      </c>
      <c r="F14278" t="s">
        <v>13</v>
      </c>
      <c r="G14278" t="str">
        <f t="shared" si="446"/>
        <v>S49B</v>
      </c>
      <c r="H14278" t="str">
        <f t="shared" si="447"/>
        <v>7471A</v>
      </c>
      <c r="I14278" t="str">
        <f>VLOOKUP(F14278,Period!A:B,2,0)</f>
        <v>January</v>
      </c>
      <c r="J14278" t="str">
        <f>VLOOKUP(H14278,ap[[item_code]:[series_title]],2,0)</f>
        <v>Gasoline, all types, per gallon/3.785 liters in U.S. city average, average price, not seasonally adjusted</v>
      </c>
      <c r="K14278" t="str">
        <f>VLOOKUP(G14278,Areas!A:B,2,0)</f>
        <v>San Francisco-Oakland-Hayward, CA</v>
      </c>
    </row>
    <row r="14279" spans="1:11" x14ac:dyDescent="0.3">
      <c r="A14279" t="s">
        <v>3038</v>
      </c>
      <c r="B14279">
        <v>2016</v>
      </c>
      <c r="C14279" t="s">
        <v>13</v>
      </c>
      <c r="D14279" s="4">
        <v>2.6680000000000001</v>
      </c>
      <c r="E14279" t="s">
        <v>12</v>
      </c>
      <c r="F14279" t="s">
        <v>13</v>
      </c>
      <c r="G14279" t="str">
        <f t="shared" si="446"/>
        <v>S49B</v>
      </c>
      <c r="H14279" t="str">
        <f t="shared" si="447"/>
        <v>7471A</v>
      </c>
      <c r="I14279" t="str">
        <f>VLOOKUP(F14279,Period!A:B,2,0)</f>
        <v>January</v>
      </c>
      <c r="J14279" t="str">
        <f>VLOOKUP(H14279,ap[[item_code]:[series_title]],2,0)</f>
        <v>Gasoline, all types, per gallon/3.785 liters in U.S. city average, average price, not seasonally adjusted</v>
      </c>
      <c r="K14279" t="str">
        <f>VLOOKUP(G14279,Areas!A:B,2,0)</f>
        <v>San Francisco-Oakland-Hayward, CA</v>
      </c>
    </row>
    <row r="14280" spans="1:11" x14ac:dyDescent="0.3">
      <c r="A14280" t="s">
        <v>3038</v>
      </c>
      <c r="B14280">
        <v>2016</v>
      </c>
      <c r="C14280" t="s">
        <v>183</v>
      </c>
      <c r="D14280" s="4">
        <v>2.44</v>
      </c>
      <c r="E14280" t="s">
        <v>12</v>
      </c>
      <c r="F14280" t="s">
        <v>13</v>
      </c>
      <c r="G14280" t="str">
        <f t="shared" si="446"/>
        <v>S49B</v>
      </c>
      <c r="H14280" t="str">
        <f t="shared" si="447"/>
        <v>7471A</v>
      </c>
      <c r="I14280" t="str">
        <f>VLOOKUP(F14280,Period!A:B,2,0)</f>
        <v>January</v>
      </c>
      <c r="J14280" t="str">
        <f>VLOOKUP(H14280,ap[[item_code]:[series_title]],2,0)</f>
        <v>Gasoline, all types, per gallon/3.785 liters in U.S. city average, average price, not seasonally adjusted</v>
      </c>
      <c r="K14280" t="str">
        <f>VLOOKUP(G14280,Areas!A:B,2,0)</f>
        <v>San Francisco-Oakland-Hayward, CA</v>
      </c>
    </row>
    <row r="14281" spans="1:11" x14ac:dyDescent="0.3">
      <c r="A14281" t="s">
        <v>3038</v>
      </c>
      <c r="B14281">
        <v>2016</v>
      </c>
      <c r="C14281" t="s">
        <v>25</v>
      </c>
      <c r="D14281" s="4">
        <v>2.6179999999999999</v>
      </c>
      <c r="E14281" t="s">
        <v>12</v>
      </c>
      <c r="F14281" t="s">
        <v>13</v>
      </c>
      <c r="G14281" t="str">
        <f t="shared" si="446"/>
        <v>S49B</v>
      </c>
      <c r="H14281" t="str">
        <f t="shared" si="447"/>
        <v>7471A</v>
      </c>
      <c r="I14281" t="str">
        <f>VLOOKUP(F14281,Period!A:B,2,0)</f>
        <v>January</v>
      </c>
      <c r="J14281" t="str">
        <f>VLOOKUP(H14281,ap[[item_code]:[series_title]],2,0)</f>
        <v>Gasoline, all types, per gallon/3.785 liters in U.S. city average, average price, not seasonally adjusted</v>
      </c>
      <c r="K14281" t="str">
        <f>VLOOKUP(G14281,Areas!A:B,2,0)</f>
        <v>San Francisco-Oakland-Hayward, CA</v>
      </c>
    </row>
    <row r="14282" spans="1:11" x14ac:dyDescent="0.3">
      <c r="A14282" t="s">
        <v>3038</v>
      </c>
      <c r="B14282">
        <v>2016</v>
      </c>
      <c r="C14282" t="s">
        <v>93</v>
      </c>
      <c r="D14282" s="4">
        <v>2.7690000000000001</v>
      </c>
      <c r="E14282" t="s">
        <v>12</v>
      </c>
      <c r="F14282" t="s">
        <v>13</v>
      </c>
      <c r="G14282" t="str">
        <f t="shared" si="446"/>
        <v>S49B</v>
      </c>
      <c r="H14282" t="str">
        <f t="shared" si="447"/>
        <v>7471A</v>
      </c>
      <c r="I14282" t="str">
        <f>VLOOKUP(F14282,Period!A:B,2,0)</f>
        <v>January</v>
      </c>
      <c r="J14282" t="str">
        <f>VLOOKUP(H14282,ap[[item_code]:[series_title]],2,0)</f>
        <v>Gasoline, all types, per gallon/3.785 liters in U.S. city average, average price, not seasonally adjusted</v>
      </c>
      <c r="K14282" t="str">
        <f>VLOOKUP(G14282,Areas!A:B,2,0)</f>
        <v>San Francisco-Oakland-Hayward, CA</v>
      </c>
    </row>
    <row r="14283" spans="1:11" x14ac:dyDescent="0.3">
      <c r="A14283" t="s">
        <v>3038</v>
      </c>
      <c r="B14283">
        <v>2016</v>
      </c>
      <c r="C14283" t="s">
        <v>89</v>
      </c>
      <c r="D14283" s="4">
        <v>2.8559999999999999</v>
      </c>
      <c r="E14283" t="s">
        <v>12</v>
      </c>
      <c r="F14283" t="s">
        <v>13</v>
      </c>
      <c r="G14283" t="str">
        <f t="shared" si="446"/>
        <v>S49B</v>
      </c>
      <c r="H14283" t="str">
        <f t="shared" si="447"/>
        <v>7471A</v>
      </c>
      <c r="I14283" t="str">
        <f>VLOOKUP(F14283,Period!A:B,2,0)</f>
        <v>January</v>
      </c>
      <c r="J14283" t="str">
        <f>VLOOKUP(H14283,ap[[item_code]:[series_title]],2,0)</f>
        <v>Gasoline, all types, per gallon/3.785 liters in U.S. city average, average price, not seasonally adjusted</v>
      </c>
      <c r="K14283" t="str">
        <f>VLOOKUP(G14283,Areas!A:B,2,0)</f>
        <v>San Francisco-Oakland-Hayward, CA</v>
      </c>
    </row>
    <row r="14284" spans="1:11" x14ac:dyDescent="0.3">
      <c r="A14284" t="s">
        <v>3038</v>
      </c>
      <c r="B14284">
        <v>2016</v>
      </c>
      <c r="C14284" t="s">
        <v>133</v>
      </c>
      <c r="D14284" s="4">
        <v>2.9140000000000001</v>
      </c>
      <c r="E14284" t="s">
        <v>12</v>
      </c>
      <c r="F14284" t="s">
        <v>13</v>
      </c>
      <c r="G14284" t="str">
        <f t="shared" si="446"/>
        <v>S49B</v>
      </c>
      <c r="H14284" t="str">
        <f t="shared" si="447"/>
        <v>7471A</v>
      </c>
      <c r="I14284" t="str">
        <f>VLOOKUP(F14284,Period!A:B,2,0)</f>
        <v>January</v>
      </c>
      <c r="J14284" t="str">
        <f>VLOOKUP(H14284,ap[[item_code]:[series_title]],2,0)</f>
        <v>Gasoline, all types, per gallon/3.785 liters in U.S. city average, average price, not seasonally adjusted</v>
      </c>
      <c r="K14284" t="str">
        <f>VLOOKUP(G14284,Areas!A:B,2,0)</f>
        <v>San Francisco-Oakland-Hayward, CA</v>
      </c>
    </row>
    <row r="14285" spans="1:11" x14ac:dyDescent="0.3">
      <c r="A14285" t="s">
        <v>3038</v>
      </c>
      <c r="B14285">
        <v>2016</v>
      </c>
      <c r="C14285" t="s">
        <v>82</v>
      </c>
      <c r="D14285" s="4">
        <v>2.867</v>
      </c>
      <c r="E14285" t="s">
        <v>12</v>
      </c>
      <c r="F14285" t="s">
        <v>13</v>
      </c>
      <c r="G14285" t="str">
        <f t="shared" si="446"/>
        <v>S49B</v>
      </c>
      <c r="H14285" t="str">
        <f t="shared" si="447"/>
        <v>7471A</v>
      </c>
      <c r="I14285" t="str">
        <f>VLOOKUP(F14285,Period!A:B,2,0)</f>
        <v>January</v>
      </c>
      <c r="J14285" t="str">
        <f>VLOOKUP(H14285,ap[[item_code]:[series_title]],2,0)</f>
        <v>Gasoline, all types, per gallon/3.785 liters in U.S. city average, average price, not seasonally adjusted</v>
      </c>
      <c r="K14285" t="str">
        <f>VLOOKUP(G14285,Areas!A:B,2,0)</f>
        <v>San Francisco-Oakland-Hayward, CA</v>
      </c>
    </row>
    <row r="14286" spans="1:11" x14ac:dyDescent="0.3">
      <c r="A14286" t="s">
        <v>3038</v>
      </c>
      <c r="B14286">
        <v>2016</v>
      </c>
      <c r="C14286" t="s">
        <v>69</v>
      </c>
      <c r="D14286" s="4">
        <v>2.7050000000000001</v>
      </c>
      <c r="E14286" t="s">
        <v>12</v>
      </c>
      <c r="F14286" t="s">
        <v>13</v>
      </c>
      <c r="G14286" t="str">
        <f t="shared" si="446"/>
        <v>S49B</v>
      </c>
      <c r="H14286" t="str">
        <f t="shared" si="447"/>
        <v>7471A</v>
      </c>
      <c r="I14286" t="str">
        <f>VLOOKUP(F14286,Period!A:B,2,0)</f>
        <v>January</v>
      </c>
      <c r="J14286" t="str">
        <f>VLOOKUP(H14286,ap[[item_code]:[series_title]],2,0)</f>
        <v>Gasoline, all types, per gallon/3.785 liters in U.S. city average, average price, not seasonally adjusted</v>
      </c>
      <c r="K14286" t="str">
        <f>VLOOKUP(G14286,Areas!A:B,2,0)</f>
        <v>San Francisco-Oakland-Hayward, CA</v>
      </c>
    </row>
    <row r="14287" spans="1:11" x14ac:dyDescent="0.3">
      <c r="A14287" t="s">
        <v>3038</v>
      </c>
      <c r="B14287">
        <v>2016</v>
      </c>
      <c r="C14287" t="s">
        <v>35</v>
      </c>
      <c r="D14287" s="4">
        <v>2.7959999999999998</v>
      </c>
      <c r="E14287" t="s">
        <v>12</v>
      </c>
      <c r="F14287" t="s">
        <v>13</v>
      </c>
      <c r="G14287" t="str">
        <f t="shared" si="446"/>
        <v>S49B</v>
      </c>
      <c r="H14287" t="str">
        <f t="shared" si="447"/>
        <v>7471A</v>
      </c>
      <c r="I14287" t="str">
        <f>VLOOKUP(F14287,Period!A:B,2,0)</f>
        <v>January</v>
      </c>
      <c r="J14287" t="str">
        <f>VLOOKUP(H14287,ap[[item_code]:[series_title]],2,0)</f>
        <v>Gasoline, all types, per gallon/3.785 liters in U.S. city average, average price, not seasonally adjusted</v>
      </c>
      <c r="K14287" t="str">
        <f>VLOOKUP(G14287,Areas!A:B,2,0)</f>
        <v>San Francisco-Oakland-Hayward, CA</v>
      </c>
    </row>
    <row r="14288" spans="1:11" x14ac:dyDescent="0.3">
      <c r="A14288" t="s">
        <v>3038</v>
      </c>
      <c r="B14288">
        <v>2016</v>
      </c>
      <c r="C14288" t="s">
        <v>14</v>
      </c>
      <c r="D14288" s="4">
        <v>2.831</v>
      </c>
      <c r="E14288" t="s">
        <v>12</v>
      </c>
      <c r="F14288" t="s">
        <v>13</v>
      </c>
      <c r="G14288" t="str">
        <f t="shared" si="446"/>
        <v>S49B</v>
      </c>
      <c r="H14288" t="str">
        <f t="shared" si="447"/>
        <v>7471A</v>
      </c>
      <c r="I14288" t="str">
        <f>VLOOKUP(F14288,Period!A:B,2,0)</f>
        <v>January</v>
      </c>
      <c r="J14288" t="str">
        <f>VLOOKUP(H14288,ap[[item_code]:[series_title]],2,0)</f>
        <v>Gasoline, all types, per gallon/3.785 liters in U.S. city average, average price, not seasonally adjusted</v>
      </c>
      <c r="K14288" t="str">
        <f>VLOOKUP(G14288,Areas!A:B,2,0)</f>
        <v>San Francisco-Oakland-Hayward, CA</v>
      </c>
    </row>
    <row r="14289" spans="1:11" x14ac:dyDescent="0.3">
      <c r="A14289" t="s">
        <v>3038</v>
      </c>
      <c r="B14289">
        <v>2016</v>
      </c>
      <c r="C14289" t="s">
        <v>146</v>
      </c>
      <c r="D14289" s="4">
        <v>2.75</v>
      </c>
      <c r="E14289" t="s">
        <v>12</v>
      </c>
      <c r="F14289" t="s">
        <v>13</v>
      </c>
      <c r="G14289" t="str">
        <f t="shared" si="446"/>
        <v>S49B</v>
      </c>
      <c r="H14289" t="str">
        <f t="shared" si="447"/>
        <v>7471A</v>
      </c>
      <c r="I14289" t="str">
        <f>VLOOKUP(F14289,Period!A:B,2,0)</f>
        <v>January</v>
      </c>
      <c r="J14289" t="str">
        <f>VLOOKUP(H14289,ap[[item_code]:[series_title]],2,0)</f>
        <v>Gasoline, all types, per gallon/3.785 liters in U.S. city average, average price, not seasonally adjusted</v>
      </c>
      <c r="K14289" t="str">
        <f>VLOOKUP(G14289,Areas!A:B,2,0)</f>
        <v>San Francisco-Oakland-Hayward, CA</v>
      </c>
    </row>
    <row r="14290" spans="1:11" x14ac:dyDescent="0.3">
      <c r="A14290" t="s">
        <v>3038</v>
      </c>
      <c r="B14290">
        <v>2016</v>
      </c>
      <c r="C14290" t="s">
        <v>18</v>
      </c>
      <c r="D14290" s="4">
        <v>2.7370000000000001</v>
      </c>
      <c r="E14290" t="s">
        <v>12</v>
      </c>
      <c r="F14290" t="s">
        <v>13</v>
      </c>
      <c r="G14290" t="str">
        <f t="shared" si="446"/>
        <v>S49B</v>
      </c>
      <c r="H14290" t="str">
        <f t="shared" si="447"/>
        <v>7471A</v>
      </c>
      <c r="I14290" t="str">
        <f>VLOOKUP(F14290,Period!A:B,2,0)</f>
        <v>January</v>
      </c>
      <c r="J14290" t="str">
        <f>VLOOKUP(H14290,ap[[item_code]:[series_title]],2,0)</f>
        <v>Gasoline, all types, per gallon/3.785 liters in U.S. city average, average price, not seasonally adjusted</v>
      </c>
      <c r="K14290" t="str">
        <f>VLOOKUP(G14290,Areas!A:B,2,0)</f>
        <v>San Francisco-Oakland-Hayward, CA</v>
      </c>
    </row>
    <row r="14291" spans="1:11" x14ac:dyDescent="0.3">
      <c r="A14291" t="s">
        <v>3038</v>
      </c>
      <c r="B14291">
        <v>2017</v>
      </c>
      <c r="C14291" t="s">
        <v>13</v>
      </c>
      <c r="D14291" s="4">
        <v>2.8479999999999999</v>
      </c>
      <c r="E14291" t="s">
        <v>12</v>
      </c>
      <c r="F14291" t="s">
        <v>13</v>
      </c>
      <c r="G14291" t="str">
        <f t="shared" si="446"/>
        <v>S49B</v>
      </c>
      <c r="H14291" t="str">
        <f t="shared" si="447"/>
        <v>7471A</v>
      </c>
      <c r="I14291" t="str">
        <f>VLOOKUP(F14291,Period!A:B,2,0)</f>
        <v>January</v>
      </c>
      <c r="J14291" t="str">
        <f>VLOOKUP(H14291,ap[[item_code]:[series_title]],2,0)</f>
        <v>Gasoline, all types, per gallon/3.785 liters in U.S. city average, average price, not seasonally adjusted</v>
      </c>
      <c r="K14291" t="str">
        <f>VLOOKUP(G14291,Areas!A:B,2,0)</f>
        <v>San Francisco-Oakland-Hayward, CA</v>
      </c>
    </row>
    <row r="14292" spans="1:11" x14ac:dyDescent="0.3">
      <c r="A14292" t="s">
        <v>3038</v>
      </c>
      <c r="B14292">
        <v>2017</v>
      </c>
      <c r="C14292" t="s">
        <v>183</v>
      </c>
      <c r="D14292" s="4">
        <v>2.9060000000000001</v>
      </c>
      <c r="E14292" t="s">
        <v>12</v>
      </c>
      <c r="F14292" t="s">
        <v>13</v>
      </c>
      <c r="G14292" t="str">
        <f t="shared" si="446"/>
        <v>S49B</v>
      </c>
      <c r="H14292" t="str">
        <f t="shared" si="447"/>
        <v>7471A</v>
      </c>
      <c r="I14292" t="str">
        <f>VLOOKUP(F14292,Period!A:B,2,0)</f>
        <v>January</v>
      </c>
      <c r="J14292" t="str">
        <f>VLOOKUP(H14292,ap[[item_code]:[series_title]],2,0)</f>
        <v>Gasoline, all types, per gallon/3.785 liters in U.S. city average, average price, not seasonally adjusted</v>
      </c>
      <c r="K14292" t="str">
        <f>VLOOKUP(G14292,Areas!A:B,2,0)</f>
        <v>San Francisco-Oakland-Hayward, CA</v>
      </c>
    </row>
    <row r="14293" spans="1:11" x14ac:dyDescent="0.3">
      <c r="A14293" t="s">
        <v>3038</v>
      </c>
      <c r="B14293">
        <v>2017</v>
      </c>
      <c r="C14293" t="s">
        <v>25</v>
      </c>
      <c r="D14293" s="4">
        <v>3.0569999999999999</v>
      </c>
      <c r="E14293" t="s">
        <v>12</v>
      </c>
      <c r="F14293" t="s">
        <v>13</v>
      </c>
      <c r="G14293" t="str">
        <f t="shared" si="446"/>
        <v>S49B</v>
      </c>
      <c r="H14293" t="str">
        <f t="shared" si="447"/>
        <v>7471A</v>
      </c>
      <c r="I14293" t="str">
        <f>VLOOKUP(F14293,Period!A:B,2,0)</f>
        <v>January</v>
      </c>
      <c r="J14293" t="str">
        <f>VLOOKUP(H14293,ap[[item_code]:[series_title]],2,0)</f>
        <v>Gasoline, all types, per gallon/3.785 liters in U.S. city average, average price, not seasonally adjusted</v>
      </c>
      <c r="K14293" t="str">
        <f>VLOOKUP(G14293,Areas!A:B,2,0)</f>
        <v>San Francisco-Oakland-Hayward, CA</v>
      </c>
    </row>
    <row r="14294" spans="1:11" x14ac:dyDescent="0.3">
      <c r="A14294" t="s">
        <v>3038</v>
      </c>
      <c r="B14294">
        <v>2017</v>
      </c>
      <c r="C14294" t="s">
        <v>93</v>
      </c>
      <c r="D14294" s="4">
        <v>3.0659999999999998</v>
      </c>
      <c r="E14294" t="s">
        <v>12</v>
      </c>
      <c r="F14294" t="s">
        <v>13</v>
      </c>
      <c r="G14294" t="str">
        <f t="shared" si="446"/>
        <v>S49B</v>
      </c>
      <c r="H14294" t="str">
        <f t="shared" si="447"/>
        <v>7471A</v>
      </c>
      <c r="I14294" t="str">
        <f>VLOOKUP(F14294,Period!A:B,2,0)</f>
        <v>January</v>
      </c>
      <c r="J14294" t="str">
        <f>VLOOKUP(H14294,ap[[item_code]:[series_title]],2,0)</f>
        <v>Gasoline, all types, per gallon/3.785 liters in U.S. city average, average price, not seasonally adjusted</v>
      </c>
      <c r="K14294" t="str">
        <f>VLOOKUP(G14294,Areas!A:B,2,0)</f>
        <v>San Francisco-Oakland-Hayward, CA</v>
      </c>
    </row>
    <row r="14295" spans="1:11" x14ac:dyDescent="0.3">
      <c r="A14295" t="s">
        <v>3038</v>
      </c>
      <c r="B14295">
        <v>2017</v>
      </c>
      <c r="C14295" t="s">
        <v>89</v>
      </c>
      <c r="D14295" s="4">
        <v>3.1429999999999998</v>
      </c>
      <c r="E14295" t="s">
        <v>12</v>
      </c>
      <c r="F14295" t="s">
        <v>13</v>
      </c>
      <c r="G14295" t="str">
        <f t="shared" si="446"/>
        <v>S49B</v>
      </c>
      <c r="H14295" t="str">
        <f t="shared" si="447"/>
        <v>7471A</v>
      </c>
      <c r="I14295" t="str">
        <f>VLOOKUP(F14295,Period!A:B,2,0)</f>
        <v>January</v>
      </c>
      <c r="J14295" t="str">
        <f>VLOOKUP(H14295,ap[[item_code]:[series_title]],2,0)</f>
        <v>Gasoline, all types, per gallon/3.785 liters in U.S. city average, average price, not seasonally adjusted</v>
      </c>
      <c r="K14295" t="str">
        <f>VLOOKUP(G14295,Areas!A:B,2,0)</f>
        <v>San Francisco-Oakland-Hayward, CA</v>
      </c>
    </row>
    <row r="14296" spans="1:11" x14ac:dyDescent="0.3">
      <c r="A14296" t="s">
        <v>3038</v>
      </c>
      <c r="B14296">
        <v>2017</v>
      </c>
      <c r="C14296" t="s">
        <v>133</v>
      </c>
      <c r="D14296" s="4">
        <v>3.1070000000000002</v>
      </c>
      <c r="E14296" t="s">
        <v>12</v>
      </c>
      <c r="F14296" t="s">
        <v>13</v>
      </c>
      <c r="G14296" t="str">
        <f t="shared" si="446"/>
        <v>S49B</v>
      </c>
      <c r="H14296" t="str">
        <f t="shared" si="447"/>
        <v>7471A</v>
      </c>
      <c r="I14296" t="str">
        <f>VLOOKUP(F14296,Period!A:B,2,0)</f>
        <v>January</v>
      </c>
      <c r="J14296" t="str">
        <f>VLOOKUP(H14296,ap[[item_code]:[series_title]],2,0)</f>
        <v>Gasoline, all types, per gallon/3.785 liters in U.S. city average, average price, not seasonally adjusted</v>
      </c>
      <c r="K14296" t="str">
        <f>VLOOKUP(G14296,Areas!A:B,2,0)</f>
        <v>San Francisco-Oakland-Hayward, CA</v>
      </c>
    </row>
    <row r="14297" spans="1:11" x14ac:dyDescent="0.3">
      <c r="A14297" t="s">
        <v>3038</v>
      </c>
      <c r="B14297">
        <v>2017</v>
      </c>
      <c r="C14297" t="s">
        <v>82</v>
      </c>
      <c r="D14297" s="4">
        <v>2.9910000000000001</v>
      </c>
      <c r="E14297" t="s">
        <v>12</v>
      </c>
      <c r="F14297" t="s">
        <v>13</v>
      </c>
      <c r="G14297" t="str">
        <f t="shared" si="446"/>
        <v>S49B</v>
      </c>
      <c r="H14297" t="str">
        <f t="shared" si="447"/>
        <v>7471A</v>
      </c>
      <c r="I14297" t="str">
        <f>VLOOKUP(F14297,Period!A:B,2,0)</f>
        <v>January</v>
      </c>
      <c r="J14297" t="str">
        <f>VLOOKUP(H14297,ap[[item_code]:[series_title]],2,0)</f>
        <v>Gasoline, all types, per gallon/3.785 liters in U.S. city average, average price, not seasonally adjusted</v>
      </c>
      <c r="K14297" t="str">
        <f>VLOOKUP(G14297,Areas!A:B,2,0)</f>
        <v>San Francisco-Oakland-Hayward, CA</v>
      </c>
    </row>
    <row r="14298" spans="1:11" x14ac:dyDescent="0.3">
      <c r="A14298" t="s">
        <v>3038</v>
      </c>
      <c r="B14298">
        <v>2017</v>
      </c>
      <c r="C14298" t="s">
        <v>69</v>
      </c>
      <c r="D14298" s="4">
        <v>3.0230000000000001</v>
      </c>
      <c r="E14298" t="s">
        <v>12</v>
      </c>
      <c r="F14298" t="s">
        <v>13</v>
      </c>
      <c r="G14298" t="str">
        <f t="shared" si="446"/>
        <v>S49B</v>
      </c>
      <c r="H14298" t="str">
        <f t="shared" si="447"/>
        <v>7471A</v>
      </c>
      <c r="I14298" t="str">
        <f>VLOOKUP(F14298,Period!A:B,2,0)</f>
        <v>January</v>
      </c>
      <c r="J14298" t="str">
        <f>VLOOKUP(H14298,ap[[item_code]:[series_title]],2,0)</f>
        <v>Gasoline, all types, per gallon/3.785 liters in U.S. city average, average price, not seasonally adjusted</v>
      </c>
      <c r="K14298" t="str">
        <f>VLOOKUP(G14298,Areas!A:B,2,0)</f>
        <v>San Francisco-Oakland-Hayward, CA</v>
      </c>
    </row>
    <row r="14299" spans="1:11" x14ac:dyDescent="0.3">
      <c r="A14299" t="s">
        <v>3038</v>
      </c>
      <c r="B14299">
        <v>2017</v>
      </c>
      <c r="C14299" t="s">
        <v>35</v>
      </c>
      <c r="D14299" s="4">
        <v>3.19</v>
      </c>
      <c r="E14299" t="s">
        <v>12</v>
      </c>
      <c r="F14299" t="s">
        <v>13</v>
      </c>
      <c r="G14299" t="str">
        <f t="shared" si="446"/>
        <v>S49B</v>
      </c>
      <c r="H14299" t="str">
        <f t="shared" si="447"/>
        <v>7471A</v>
      </c>
      <c r="I14299" t="str">
        <f>VLOOKUP(F14299,Period!A:B,2,0)</f>
        <v>January</v>
      </c>
      <c r="J14299" t="str">
        <f>VLOOKUP(H14299,ap[[item_code]:[series_title]],2,0)</f>
        <v>Gasoline, all types, per gallon/3.785 liters in U.S. city average, average price, not seasonally adjusted</v>
      </c>
      <c r="K14299" t="str">
        <f>VLOOKUP(G14299,Areas!A:B,2,0)</f>
        <v>San Francisco-Oakland-Hayward, CA</v>
      </c>
    </row>
    <row r="14300" spans="1:11" x14ac:dyDescent="0.3">
      <c r="A14300" t="s">
        <v>3038</v>
      </c>
      <c r="B14300">
        <v>2017</v>
      </c>
      <c r="C14300" t="s">
        <v>14</v>
      </c>
      <c r="D14300" s="4">
        <v>3.1110000000000002</v>
      </c>
      <c r="E14300" t="s">
        <v>12</v>
      </c>
      <c r="F14300" t="s">
        <v>13</v>
      </c>
      <c r="G14300" t="str">
        <f t="shared" si="446"/>
        <v>S49B</v>
      </c>
      <c r="H14300" t="str">
        <f t="shared" si="447"/>
        <v>7471A</v>
      </c>
      <c r="I14300" t="str">
        <f>VLOOKUP(F14300,Period!A:B,2,0)</f>
        <v>January</v>
      </c>
      <c r="J14300" t="str">
        <f>VLOOKUP(H14300,ap[[item_code]:[series_title]],2,0)</f>
        <v>Gasoline, all types, per gallon/3.785 liters in U.S. city average, average price, not seasonally adjusted</v>
      </c>
      <c r="K14300" t="str">
        <f>VLOOKUP(G14300,Areas!A:B,2,0)</f>
        <v>San Francisco-Oakland-Hayward, CA</v>
      </c>
    </row>
    <row r="14301" spans="1:11" x14ac:dyDescent="0.3">
      <c r="A14301" t="s">
        <v>3038</v>
      </c>
      <c r="B14301">
        <v>2017</v>
      </c>
      <c r="C14301" t="s">
        <v>146</v>
      </c>
      <c r="D14301" s="4">
        <v>3.23</v>
      </c>
      <c r="E14301" t="s">
        <v>12</v>
      </c>
      <c r="F14301" t="s">
        <v>13</v>
      </c>
      <c r="G14301" t="str">
        <f t="shared" si="446"/>
        <v>S49B</v>
      </c>
      <c r="H14301" t="str">
        <f t="shared" si="447"/>
        <v>7471A</v>
      </c>
      <c r="I14301" t="str">
        <f>VLOOKUP(F14301,Period!A:B,2,0)</f>
        <v>January</v>
      </c>
      <c r="J14301" t="str">
        <f>VLOOKUP(H14301,ap[[item_code]:[series_title]],2,0)</f>
        <v>Gasoline, all types, per gallon/3.785 liters in U.S. city average, average price, not seasonally adjusted</v>
      </c>
      <c r="K14301" t="str">
        <f>VLOOKUP(G14301,Areas!A:B,2,0)</f>
        <v>San Francisco-Oakland-Hayward, CA</v>
      </c>
    </row>
    <row r="14302" spans="1:11" x14ac:dyDescent="0.3">
      <c r="A14302" t="s">
        <v>3038</v>
      </c>
      <c r="B14302">
        <v>2017</v>
      </c>
      <c r="C14302" t="s">
        <v>18</v>
      </c>
      <c r="D14302" s="4">
        <v>3.1640000000000001</v>
      </c>
      <c r="E14302" t="s">
        <v>12</v>
      </c>
      <c r="F14302" t="s">
        <v>13</v>
      </c>
      <c r="G14302" t="str">
        <f t="shared" si="446"/>
        <v>S49B</v>
      </c>
      <c r="H14302" t="str">
        <f t="shared" si="447"/>
        <v>7471A</v>
      </c>
      <c r="I14302" t="str">
        <f>VLOOKUP(F14302,Period!A:B,2,0)</f>
        <v>January</v>
      </c>
      <c r="J14302" t="str">
        <f>VLOOKUP(H14302,ap[[item_code]:[series_title]],2,0)</f>
        <v>Gasoline, all types, per gallon/3.785 liters in U.S. city average, average price, not seasonally adjusted</v>
      </c>
      <c r="K14302" t="str">
        <f>VLOOKUP(G14302,Areas!A:B,2,0)</f>
        <v>San Francisco-Oakland-Hayward, CA</v>
      </c>
    </row>
    <row r="14303" spans="1:11" x14ac:dyDescent="0.3">
      <c r="A14303" t="s">
        <v>3038</v>
      </c>
      <c r="B14303">
        <v>2018</v>
      </c>
      <c r="C14303" t="s">
        <v>13</v>
      </c>
      <c r="D14303" s="4">
        <v>3.302</v>
      </c>
      <c r="E14303" t="s">
        <v>12</v>
      </c>
      <c r="F14303" t="s">
        <v>13</v>
      </c>
      <c r="G14303" t="str">
        <f t="shared" si="446"/>
        <v>S49B</v>
      </c>
      <c r="H14303" t="str">
        <f t="shared" si="447"/>
        <v>7471A</v>
      </c>
      <c r="I14303" t="str">
        <f>VLOOKUP(F14303,Period!A:B,2,0)</f>
        <v>January</v>
      </c>
      <c r="J14303" t="str">
        <f>VLOOKUP(H14303,ap[[item_code]:[series_title]],2,0)</f>
        <v>Gasoline, all types, per gallon/3.785 liters in U.S. city average, average price, not seasonally adjusted</v>
      </c>
      <c r="K14303" t="str">
        <f>VLOOKUP(G14303,Areas!A:B,2,0)</f>
        <v>San Francisco-Oakland-Hayward, CA</v>
      </c>
    </row>
    <row r="14304" spans="1:11" x14ac:dyDescent="0.3">
      <c r="A14304" t="s">
        <v>3038</v>
      </c>
      <c r="B14304">
        <v>2018</v>
      </c>
      <c r="C14304" t="s">
        <v>183</v>
      </c>
      <c r="D14304" s="4">
        <v>3.4279999999999999</v>
      </c>
      <c r="E14304" t="s">
        <v>12</v>
      </c>
      <c r="F14304" t="s">
        <v>13</v>
      </c>
      <c r="G14304" t="str">
        <f t="shared" si="446"/>
        <v>S49B</v>
      </c>
      <c r="H14304" t="str">
        <f t="shared" si="447"/>
        <v>7471A</v>
      </c>
      <c r="I14304" t="str">
        <f>VLOOKUP(F14304,Period!A:B,2,0)</f>
        <v>January</v>
      </c>
      <c r="J14304" t="str">
        <f>VLOOKUP(H14304,ap[[item_code]:[series_title]],2,0)</f>
        <v>Gasoline, all types, per gallon/3.785 liters in U.S. city average, average price, not seasonally adjusted</v>
      </c>
      <c r="K14304" t="str">
        <f>VLOOKUP(G14304,Areas!A:B,2,0)</f>
        <v>San Francisco-Oakland-Hayward, CA</v>
      </c>
    </row>
    <row r="14305" spans="1:11" x14ac:dyDescent="0.3">
      <c r="A14305" t="s">
        <v>3038</v>
      </c>
      <c r="B14305">
        <v>2018</v>
      </c>
      <c r="C14305" t="s">
        <v>25</v>
      </c>
      <c r="D14305" s="4">
        <v>3.4940000000000002</v>
      </c>
      <c r="E14305" t="s">
        <v>12</v>
      </c>
      <c r="F14305" t="s">
        <v>13</v>
      </c>
      <c r="G14305" t="str">
        <f t="shared" si="446"/>
        <v>S49B</v>
      </c>
      <c r="H14305" t="str">
        <f t="shared" si="447"/>
        <v>7471A</v>
      </c>
      <c r="I14305" t="str">
        <f>VLOOKUP(F14305,Period!A:B,2,0)</f>
        <v>January</v>
      </c>
      <c r="J14305" t="str">
        <f>VLOOKUP(H14305,ap[[item_code]:[series_title]],2,0)</f>
        <v>Gasoline, all types, per gallon/3.785 liters in U.S. city average, average price, not seasonally adjusted</v>
      </c>
      <c r="K14305" t="str">
        <f>VLOOKUP(G14305,Areas!A:B,2,0)</f>
        <v>San Francisco-Oakland-Hayward, CA</v>
      </c>
    </row>
    <row r="14306" spans="1:11" x14ac:dyDescent="0.3">
      <c r="A14306" t="s">
        <v>3038</v>
      </c>
      <c r="B14306">
        <v>2018</v>
      </c>
      <c r="C14306" t="s">
        <v>93</v>
      </c>
      <c r="D14306" s="4">
        <v>3.6240000000000001</v>
      </c>
      <c r="E14306" t="s">
        <v>12</v>
      </c>
      <c r="F14306" t="s">
        <v>13</v>
      </c>
      <c r="G14306" t="str">
        <f t="shared" si="446"/>
        <v>S49B</v>
      </c>
      <c r="H14306" t="str">
        <f t="shared" si="447"/>
        <v>7471A</v>
      </c>
      <c r="I14306" t="str">
        <f>VLOOKUP(F14306,Period!A:B,2,0)</f>
        <v>January</v>
      </c>
      <c r="J14306" t="str">
        <f>VLOOKUP(H14306,ap[[item_code]:[series_title]],2,0)</f>
        <v>Gasoline, all types, per gallon/3.785 liters in U.S. city average, average price, not seasonally adjusted</v>
      </c>
      <c r="K14306" t="str">
        <f>VLOOKUP(G14306,Areas!A:B,2,0)</f>
        <v>San Francisco-Oakland-Hayward, CA</v>
      </c>
    </row>
    <row r="14307" spans="1:11" x14ac:dyDescent="0.3">
      <c r="A14307" t="s">
        <v>3038</v>
      </c>
      <c r="B14307">
        <v>2018</v>
      </c>
      <c r="C14307" t="s">
        <v>89</v>
      </c>
      <c r="D14307" s="4">
        <v>3.7959999999999998</v>
      </c>
      <c r="E14307" t="s">
        <v>12</v>
      </c>
      <c r="F14307" t="s">
        <v>13</v>
      </c>
      <c r="G14307" t="str">
        <f t="shared" si="446"/>
        <v>S49B</v>
      </c>
      <c r="H14307" t="str">
        <f t="shared" si="447"/>
        <v>7471A</v>
      </c>
      <c r="I14307" t="str">
        <f>VLOOKUP(F14307,Period!A:B,2,0)</f>
        <v>January</v>
      </c>
      <c r="J14307" t="str">
        <f>VLOOKUP(H14307,ap[[item_code]:[series_title]],2,0)</f>
        <v>Gasoline, all types, per gallon/3.785 liters in U.S. city average, average price, not seasonally adjusted</v>
      </c>
      <c r="K14307" t="str">
        <f>VLOOKUP(G14307,Areas!A:B,2,0)</f>
        <v>San Francisco-Oakland-Hayward, CA</v>
      </c>
    </row>
    <row r="14308" spans="1:11" x14ac:dyDescent="0.3">
      <c r="A14308" t="s">
        <v>3038</v>
      </c>
      <c r="B14308">
        <v>2018</v>
      </c>
      <c r="C14308" t="s">
        <v>133</v>
      </c>
      <c r="D14308" s="4">
        <v>3.8029999999999999</v>
      </c>
      <c r="E14308" t="s">
        <v>12</v>
      </c>
      <c r="F14308" t="s">
        <v>13</v>
      </c>
      <c r="G14308" t="str">
        <f t="shared" si="446"/>
        <v>S49B</v>
      </c>
      <c r="H14308" t="str">
        <f t="shared" si="447"/>
        <v>7471A</v>
      </c>
      <c r="I14308" t="str">
        <f>VLOOKUP(F14308,Period!A:B,2,0)</f>
        <v>January</v>
      </c>
      <c r="J14308" t="str">
        <f>VLOOKUP(H14308,ap[[item_code]:[series_title]],2,0)</f>
        <v>Gasoline, all types, per gallon/3.785 liters in U.S. city average, average price, not seasonally adjusted</v>
      </c>
      <c r="K14308" t="str">
        <f>VLOOKUP(G14308,Areas!A:B,2,0)</f>
        <v>San Francisco-Oakland-Hayward, CA</v>
      </c>
    </row>
    <row r="14309" spans="1:11" x14ac:dyDescent="0.3">
      <c r="A14309" t="s">
        <v>3038</v>
      </c>
      <c r="B14309">
        <v>2018</v>
      </c>
      <c r="C14309" t="s">
        <v>82</v>
      </c>
      <c r="D14309" s="4">
        <v>3.79</v>
      </c>
      <c r="E14309" t="s">
        <v>12</v>
      </c>
      <c r="F14309" t="s">
        <v>13</v>
      </c>
      <c r="G14309" t="str">
        <f t="shared" si="446"/>
        <v>S49B</v>
      </c>
      <c r="H14309" t="str">
        <f t="shared" si="447"/>
        <v>7471A</v>
      </c>
      <c r="I14309" t="str">
        <f>VLOOKUP(F14309,Period!A:B,2,0)</f>
        <v>January</v>
      </c>
      <c r="J14309" t="str">
        <f>VLOOKUP(H14309,ap[[item_code]:[series_title]],2,0)</f>
        <v>Gasoline, all types, per gallon/3.785 liters in U.S. city average, average price, not seasonally adjusted</v>
      </c>
      <c r="K14309" t="str">
        <f>VLOOKUP(G14309,Areas!A:B,2,0)</f>
        <v>San Francisco-Oakland-Hayward, CA</v>
      </c>
    </row>
    <row r="14310" spans="1:11" x14ac:dyDescent="0.3">
      <c r="A14310" t="s">
        <v>3038</v>
      </c>
      <c r="B14310">
        <v>2018</v>
      </c>
      <c r="C14310" t="s">
        <v>69</v>
      </c>
      <c r="D14310" s="4">
        <v>3.7639999999999998</v>
      </c>
      <c r="E14310" t="s">
        <v>12</v>
      </c>
      <c r="F14310" t="s">
        <v>13</v>
      </c>
      <c r="G14310" t="str">
        <f t="shared" si="446"/>
        <v>S49B</v>
      </c>
      <c r="H14310" t="str">
        <f t="shared" si="447"/>
        <v>7471A</v>
      </c>
      <c r="I14310" t="str">
        <f>VLOOKUP(F14310,Period!A:B,2,0)</f>
        <v>January</v>
      </c>
      <c r="J14310" t="str">
        <f>VLOOKUP(H14310,ap[[item_code]:[series_title]],2,0)</f>
        <v>Gasoline, all types, per gallon/3.785 liters in U.S. city average, average price, not seasonally adjusted</v>
      </c>
      <c r="K14310" t="str">
        <f>VLOOKUP(G14310,Areas!A:B,2,0)</f>
        <v>San Francisco-Oakland-Hayward, CA</v>
      </c>
    </row>
    <row r="14311" spans="1:11" x14ac:dyDescent="0.3">
      <c r="A14311" t="s">
        <v>3038</v>
      </c>
      <c r="B14311">
        <v>2018</v>
      </c>
      <c r="C14311" t="s">
        <v>35</v>
      </c>
      <c r="D14311" s="4">
        <v>3.766</v>
      </c>
      <c r="E14311" t="s">
        <v>12</v>
      </c>
      <c r="F14311" t="s">
        <v>13</v>
      </c>
      <c r="G14311" t="str">
        <f t="shared" si="446"/>
        <v>S49B</v>
      </c>
      <c r="H14311" t="str">
        <f t="shared" si="447"/>
        <v>7471A</v>
      </c>
      <c r="I14311" t="str">
        <f>VLOOKUP(F14311,Period!A:B,2,0)</f>
        <v>January</v>
      </c>
      <c r="J14311" t="str">
        <f>VLOOKUP(H14311,ap[[item_code]:[series_title]],2,0)</f>
        <v>Gasoline, all types, per gallon/3.785 liters in U.S. city average, average price, not seasonally adjusted</v>
      </c>
      <c r="K14311" t="str">
        <f>VLOOKUP(G14311,Areas!A:B,2,0)</f>
        <v>San Francisco-Oakland-Hayward, CA</v>
      </c>
    </row>
    <row r="14312" spans="1:11" x14ac:dyDescent="0.3">
      <c r="A14312" t="s">
        <v>3038</v>
      </c>
      <c r="B14312">
        <v>2018</v>
      </c>
      <c r="C14312" t="s">
        <v>14</v>
      </c>
      <c r="D14312" s="4">
        <v>3.911</v>
      </c>
      <c r="E14312" t="s">
        <v>12</v>
      </c>
      <c r="F14312" t="s">
        <v>13</v>
      </c>
      <c r="G14312" t="str">
        <f t="shared" si="446"/>
        <v>S49B</v>
      </c>
      <c r="H14312" t="str">
        <f t="shared" si="447"/>
        <v>7471A</v>
      </c>
      <c r="I14312" t="str">
        <f>VLOOKUP(F14312,Period!A:B,2,0)</f>
        <v>January</v>
      </c>
      <c r="J14312" t="str">
        <f>VLOOKUP(H14312,ap[[item_code]:[series_title]],2,0)</f>
        <v>Gasoline, all types, per gallon/3.785 liters in U.S. city average, average price, not seasonally adjusted</v>
      </c>
      <c r="K14312" t="str">
        <f>VLOOKUP(G14312,Areas!A:B,2,0)</f>
        <v>San Francisco-Oakland-Hayward, CA</v>
      </c>
    </row>
    <row r="14313" spans="1:11" x14ac:dyDescent="0.3">
      <c r="A14313" t="s">
        <v>3038</v>
      </c>
      <c r="B14313">
        <v>2018</v>
      </c>
      <c r="C14313" t="s">
        <v>146</v>
      </c>
      <c r="D14313" s="4">
        <v>3.8290000000000002</v>
      </c>
      <c r="E14313" t="s">
        <v>12</v>
      </c>
      <c r="F14313" t="s">
        <v>13</v>
      </c>
      <c r="G14313" t="str">
        <f t="shared" si="446"/>
        <v>S49B</v>
      </c>
      <c r="H14313" t="str">
        <f t="shared" si="447"/>
        <v>7471A</v>
      </c>
      <c r="I14313" t="str">
        <f>VLOOKUP(F14313,Period!A:B,2,0)</f>
        <v>January</v>
      </c>
      <c r="J14313" t="str">
        <f>VLOOKUP(H14313,ap[[item_code]:[series_title]],2,0)</f>
        <v>Gasoline, all types, per gallon/3.785 liters in U.S. city average, average price, not seasonally adjusted</v>
      </c>
      <c r="K14313" t="str">
        <f>VLOOKUP(G14313,Areas!A:B,2,0)</f>
        <v>San Francisco-Oakland-Hayward, CA</v>
      </c>
    </row>
    <row r="14314" spans="1:11" x14ac:dyDescent="0.3">
      <c r="A14314" t="s">
        <v>3038</v>
      </c>
      <c r="B14314">
        <v>2018</v>
      </c>
      <c r="C14314" t="s">
        <v>18</v>
      </c>
      <c r="D14314" s="4">
        <v>3.6739999999999999</v>
      </c>
      <c r="E14314" t="s">
        <v>12</v>
      </c>
      <c r="F14314" t="s">
        <v>13</v>
      </c>
      <c r="G14314" t="str">
        <f t="shared" si="446"/>
        <v>S49B</v>
      </c>
      <c r="H14314" t="str">
        <f t="shared" si="447"/>
        <v>7471A</v>
      </c>
      <c r="I14314" t="str">
        <f>VLOOKUP(F14314,Period!A:B,2,0)</f>
        <v>January</v>
      </c>
      <c r="J14314" t="str">
        <f>VLOOKUP(H14314,ap[[item_code]:[series_title]],2,0)</f>
        <v>Gasoline, all types, per gallon/3.785 liters in U.S. city average, average price, not seasonally adjusted</v>
      </c>
      <c r="K14314" t="str">
        <f>VLOOKUP(G14314,Areas!A:B,2,0)</f>
        <v>San Francisco-Oakland-Hayward, CA</v>
      </c>
    </row>
    <row r="14315" spans="1:11" x14ac:dyDescent="0.3">
      <c r="A14315" t="s">
        <v>3038</v>
      </c>
      <c r="B14315">
        <v>2019</v>
      </c>
      <c r="C14315" t="s">
        <v>13</v>
      </c>
      <c r="D14315" s="4">
        <v>3.5430000000000001</v>
      </c>
      <c r="E14315" t="s">
        <v>12</v>
      </c>
      <c r="F14315" t="s">
        <v>13</v>
      </c>
      <c r="G14315" t="str">
        <f t="shared" si="446"/>
        <v>S49B</v>
      </c>
      <c r="H14315" t="str">
        <f t="shared" si="447"/>
        <v>7471A</v>
      </c>
      <c r="I14315" t="str">
        <f>VLOOKUP(F14315,Period!A:B,2,0)</f>
        <v>January</v>
      </c>
      <c r="J14315" t="str">
        <f>VLOOKUP(H14315,ap[[item_code]:[series_title]],2,0)</f>
        <v>Gasoline, all types, per gallon/3.785 liters in U.S. city average, average price, not seasonally adjusted</v>
      </c>
      <c r="K14315" t="str">
        <f>VLOOKUP(G14315,Areas!A:B,2,0)</f>
        <v>San Francisco-Oakland-Hayward, CA</v>
      </c>
    </row>
    <row r="14316" spans="1:11" x14ac:dyDescent="0.3">
      <c r="A14316" t="s">
        <v>3038</v>
      </c>
      <c r="B14316">
        <v>2019</v>
      </c>
      <c r="C14316" t="s">
        <v>183</v>
      </c>
      <c r="D14316" s="4">
        <v>3.4780000000000002</v>
      </c>
      <c r="E14316" t="s">
        <v>12</v>
      </c>
      <c r="F14316" t="s">
        <v>13</v>
      </c>
      <c r="G14316" t="str">
        <f t="shared" si="446"/>
        <v>S49B</v>
      </c>
      <c r="H14316" t="str">
        <f t="shared" si="447"/>
        <v>7471A</v>
      </c>
      <c r="I14316" t="str">
        <f>VLOOKUP(F14316,Period!A:B,2,0)</f>
        <v>January</v>
      </c>
      <c r="J14316" t="str">
        <f>VLOOKUP(H14316,ap[[item_code]:[series_title]],2,0)</f>
        <v>Gasoline, all types, per gallon/3.785 liters in U.S. city average, average price, not seasonally adjusted</v>
      </c>
      <c r="K14316" t="str">
        <f>VLOOKUP(G14316,Areas!A:B,2,0)</f>
        <v>San Francisco-Oakland-Hayward, CA</v>
      </c>
    </row>
    <row r="14317" spans="1:11" x14ac:dyDescent="0.3">
      <c r="A14317" t="s">
        <v>3038</v>
      </c>
      <c r="B14317">
        <v>2019</v>
      </c>
      <c r="C14317" t="s">
        <v>25</v>
      </c>
      <c r="D14317" s="4">
        <v>3.5979999999999999</v>
      </c>
      <c r="E14317" t="s">
        <v>12</v>
      </c>
      <c r="F14317" t="s">
        <v>13</v>
      </c>
      <c r="G14317" t="str">
        <f t="shared" si="446"/>
        <v>S49B</v>
      </c>
      <c r="H14317" t="str">
        <f t="shared" si="447"/>
        <v>7471A</v>
      </c>
      <c r="I14317" t="str">
        <f>VLOOKUP(F14317,Period!A:B,2,0)</f>
        <v>January</v>
      </c>
      <c r="J14317" t="str">
        <f>VLOOKUP(H14317,ap[[item_code]:[series_title]],2,0)</f>
        <v>Gasoline, all types, per gallon/3.785 liters in U.S. city average, average price, not seasonally adjusted</v>
      </c>
      <c r="K14317" t="str">
        <f>VLOOKUP(G14317,Areas!A:B,2,0)</f>
        <v>San Francisco-Oakland-Hayward, CA</v>
      </c>
    </row>
    <row r="14318" spans="1:11" x14ac:dyDescent="0.3">
      <c r="A14318" t="s">
        <v>3038</v>
      </c>
      <c r="B14318">
        <v>2019</v>
      </c>
      <c r="C14318" t="s">
        <v>93</v>
      </c>
      <c r="D14318" s="4">
        <v>3.9969999999999999</v>
      </c>
      <c r="E14318" t="s">
        <v>12</v>
      </c>
      <c r="F14318" t="s">
        <v>13</v>
      </c>
      <c r="G14318" t="str">
        <f t="shared" si="446"/>
        <v>S49B</v>
      </c>
      <c r="H14318" t="str">
        <f t="shared" si="447"/>
        <v>7471A</v>
      </c>
      <c r="I14318" t="str">
        <f>VLOOKUP(F14318,Period!A:B,2,0)</f>
        <v>January</v>
      </c>
      <c r="J14318" t="str">
        <f>VLOOKUP(H14318,ap[[item_code]:[series_title]],2,0)</f>
        <v>Gasoline, all types, per gallon/3.785 liters in U.S. city average, average price, not seasonally adjusted</v>
      </c>
      <c r="K14318" t="str">
        <f>VLOOKUP(G14318,Areas!A:B,2,0)</f>
        <v>San Francisco-Oakland-Hayward, CA</v>
      </c>
    </row>
    <row r="14319" spans="1:11" x14ac:dyDescent="0.3">
      <c r="A14319" t="s">
        <v>3038</v>
      </c>
      <c r="B14319">
        <v>2019</v>
      </c>
      <c r="C14319" t="s">
        <v>89</v>
      </c>
      <c r="D14319" s="4">
        <v>4.0540000000000003</v>
      </c>
      <c r="E14319" t="s">
        <v>12</v>
      </c>
      <c r="F14319" t="s">
        <v>13</v>
      </c>
      <c r="G14319" t="str">
        <f t="shared" si="446"/>
        <v>S49B</v>
      </c>
      <c r="H14319" t="str">
        <f t="shared" si="447"/>
        <v>7471A</v>
      </c>
      <c r="I14319" t="str">
        <f>VLOOKUP(F14319,Period!A:B,2,0)</f>
        <v>January</v>
      </c>
      <c r="J14319" t="str">
        <f>VLOOKUP(H14319,ap[[item_code]:[series_title]],2,0)</f>
        <v>Gasoline, all types, per gallon/3.785 liters in U.S. city average, average price, not seasonally adjusted</v>
      </c>
      <c r="K14319" t="str">
        <f>VLOOKUP(G14319,Areas!A:B,2,0)</f>
        <v>San Francisco-Oakland-Hayward, CA</v>
      </c>
    </row>
    <row r="14320" spans="1:11" x14ac:dyDescent="0.3">
      <c r="A14320" t="s">
        <v>3038</v>
      </c>
      <c r="B14320">
        <v>2019</v>
      </c>
      <c r="C14320" t="s">
        <v>133</v>
      </c>
      <c r="D14320" s="4">
        <v>3.8250000000000002</v>
      </c>
      <c r="E14320" t="s">
        <v>12</v>
      </c>
      <c r="F14320" t="s">
        <v>13</v>
      </c>
      <c r="G14320" t="str">
        <f t="shared" si="446"/>
        <v>S49B</v>
      </c>
      <c r="H14320" t="str">
        <f t="shared" si="447"/>
        <v>7471A</v>
      </c>
      <c r="I14320" t="str">
        <f>VLOOKUP(F14320,Period!A:B,2,0)</f>
        <v>January</v>
      </c>
      <c r="J14320" t="str">
        <f>VLOOKUP(H14320,ap[[item_code]:[series_title]],2,0)</f>
        <v>Gasoline, all types, per gallon/3.785 liters in U.S. city average, average price, not seasonally adjusted</v>
      </c>
      <c r="K14320" t="str">
        <f>VLOOKUP(G14320,Areas!A:B,2,0)</f>
        <v>San Francisco-Oakland-Hayward, CA</v>
      </c>
    </row>
    <row r="14321" spans="1:11" x14ac:dyDescent="0.3">
      <c r="A14321" t="s">
        <v>3038</v>
      </c>
      <c r="B14321">
        <v>2019</v>
      </c>
      <c r="C14321" t="s">
        <v>82</v>
      </c>
      <c r="D14321" s="4">
        <v>3.7120000000000002</v>
      </c>
      <c r="E14321" t="s">
        <v>12</v>
      </c>
      <c r="F14321" t="s">
        <v>13</v>
      </c>
      <c r="G14321" t="str">
        <f t="shared" si="446"/>
        <v>S49B</v>
      </c>
      <c r="H14321" t="str">
        <f t="shared" si="447"/>
        <v>7471A</v>
      </c>
      <c r="I14321" t="str">
        <f>VLOOKUP(F14321,Period!A:B,2,0)</f>
        <v>January</v>
      </c>
      <c r="J14321" t="str">
        <f>VLOOKUP(H14321,ap[[item_code]:[series_title]],2,0)</f>
        <v>Gasoline, all types, per gallon/3.785 liters in U.S. city average, average price, not seasonally adjusted</v>
      </c>
      <c r="K14321" t="str">
        <f>VLOOKUP(G14321,Areas!A:B,2,0)</f>
        <v>San Francisco-Oakland-Hayward, CA</v>
      </c>
    </row>
    <row r="14322" spans="1:11" x14ac:dyDescent="0.3">
      <c r="A14322" t="s">
        <v>3038</v>
      </c>
      <c r="B14322">
        <v>2019</v>
      </c>
      <c r="C14322" t="s">
        <v>69</v>
      </c>
      <c r="D14322" s="4">
        <v>3.5990000000000002</v>
      </c>
      <c r="E14322" t="s">
        <v>12</v>
      </c>
      <c r="F14322" t="s">
        <v>13</v>
      </c>
      <c r="G14322" t="str">
        <f t="shared" si="446"/>
        <v>S49B</v>
      </c>
      <c r="H14322" t="str">
        <f t="shared" si="447"/>
        <v>7471A</v>
      </c>
      <c r="I14322" t="str">
        <f>VLOOKUP(F14322,Period!A:B,2,0)</f>
        <v>January</v>
      </c>
      <c r="J14322" t="str">
        <f>VLOOKUP(H14322,ap[[item_code]:[series_title]],2,0)</f>
        <v>Gasoline, all types, per gallon/3.785 liters in U.S. city average, average price, not seasonally adjusted</v>
      </c>
      <c r="K14322" t="str">
        <f>VLOOKUP(G14322,Areas!A:B,2,0)</f>
        <v>San Francisco-Oakland-Hayward, CA</v>
      </c>
    </row>
    <row r="14323" spans="1:11" x14ac:dyDescent="0.3">
      <c r="A14323" t="s">
        <v>3038</v>
      </c>
      <c r="B14323">
        <v>2019</v>
      </c>
      <c r="C14323" t="s">
        <v>35</v>
      </c>
      <c r="D14323" s="4">
        <v>3.6589999999999998</v>
      </c>
      <c r="E14323" t="s">
        <v>12</v>
      </c>
      <c r="F14323" t="s">
        <v>13</v>
      </c>
      <c r="G14323" t="str">
        <f t="shared" si="446"/>
        <v>S49B</v>
      </c>
      <c r="H14323" t="str">
        <f t="shared" si="447"/>
        <v>7471A</v>
      </c>
      <c r="I14323" t="str">
        <f>VLOOKUP(F14323,Period!A:B,2,0)</f>
        <v>January</v>
      </c>
      <c r="J14323" t="str">
        <f>VLOOKUP(H14323,ap[[item_code]:[series_title]],2,0)</f>
        <v>Gasoline, all types, per gallon/3.785 liters in U.S. city average, average price, not seasonally adjusted</v>
      </c>
      <c r="K14323" t="str">
        <f>VLOOKUP(G14323,Areas!A:B,2,0)</f>
        <v>San Francisco-Oakland-Hayward, CA</v>
      </c>
    </row>
    <row r="14324" spans="1:11" x14ac:dyDescent="0.3">
      <c r="A14324" t="s">
        <v>3038</v>
      </c>
      <c r="B14324">
        <v>2019</v>
      </c>
      <c r="C14324" t="s">
        <v>14</v>
      </c>
      <c r="D14324" s="4">
        <v>4.101</v>
      </c>
      <c r="E14324" t="s">
        <v>12</v>
      </c>
      <c r="F14324" t="s">
        <v>13</v>
      </c>
      <c r="G14324" t="str">
        <f t="shared" si="446"/>
        <v>S49B</v>
      </c>
      <c r="H14324" t="str">
        <f t="shared" si="447"/>
        <v>7471A</v>
      </c>
      <c r="I14324" t="str">
        <f>VLOOKUP(F14324,Period!A:B,2,0)</f>
        <v>January</v>
      </c>
      <c r="J14324" t="str">
        <f>VLOOKUP(H14324,ap[[item_code]:[series_title]],2,0)</f>
        <v>Gasoline, all types, per gallon/3.785 liters in U.S. city average, average price, not seasonally adjusted</v>
      </c>
      <c r="K14324" t="str">
        <f>VLOOKUP(G14324,Areas!A:B,2,0)</f>
        <v>San Francisco-Oakland-Hayward, CA</v>
      </c>
    </row>
    <row r="14325" spans="1:11" x14ac:dyDescent="0.3">
      <c r="A14325" t="s">
        <v>3038</v>
      </c>
      <c r="B14325">
        <v>2019</v>
      </c>
      <c r="C14325" t="s">
        <v>146</v>
      </c>
      <c r="D14325" s="4">
        <v>3.9140000000000001</v>
      </c>
      <c r="E14325" t="s">
        <v>12</v>
      </c>
      <c r="F14325" t="s">
        <v>13</v>
      </c>
      <c r="G14325" t="str">
        <f t="shared" si="446"/>
        <v>S49B</v>
      </c>
      <c r="H14325" t="str">
        <f t="shared" si="447"/>
        <v>7471A</v>
      </c>
      <c r="I14325" t="str">
        <f>VLOOKUP(F14325,Period!A:B,2,0)</f>
        <v>January</v>
      </c>
      <c r="J14325" t="str">
        <f>VLOOKUP(H14325,ap[[item_code]:[series_title]],2,0)</f>
        <v>Gasoline, all types, per gallon/3.785 liters in U.S. city average, average price, not seasonally adjusted</v>
      </c>
      <c r="K14325" t="str">
        <f>VLOOKUP(G14325,Areas!A:B,2,0)</f>
        <v>San Francisco-Oakland-Hayward, CA</v>
      </c>
    </row>
    <row r="14326" spans="1:11" x14ac:dyDescent="0.3">
      <c r="A14326" t="s">
        <v>3038</v>
      </c>
      <c r="B14326">
        <v>2019</v>
      </c>
      <c r="C14326" t="s">
        <v>18</v>
      </c>
      <c r="D14326" s="4">
        <v>3.5680000000000001</v>
      </c>
      <c r="E14326" t="s">
        <v>12</v>
      </c>
      <c r="F14326" t="s">
        <v>13</v>
      </c>
      <c r="G14326" t="str">
        <f t="shared" si="446"/>
        <v>S49B</v>
      </c>
      <c r="H14326" t="str">
        <f t="shared" si="447"/>
        <v>7471A</v>
      </c>
      <c r="I14326" t="str">
        <f>VLOOKUP(F14326,Period!A:B,2,0)</f>
        <v>January</v>
      </c>
      <c r="J14326" t="str">
        <f>VLOOKUP(H14326,ap[[item_code]:[series_title]],2,0)</f>
        <v>Gasoline, all types, per gallon/3.785 liters in U.S. city average, average price, not seasonally adjusted</v>
      </c>
      <c r="K14326" t="str">
        <f>VLOOKUP(G14326,Areas!A:B,2,0)</f>
        <v>San Francisco-Oakland-Hayward, CA</v>
      </c>
    </row>
    <row r="14327" spans="1:11" x14ac:dyDescent="0.3">
      <c r="A14327" t="s">
        <v>3038</v>
      </c>
      <c r="B14327">
        <v>2020</v>
      </c>
      <c r="C14327" t="s">
        <v>13</v>
      </c>
      <c r="D14327" s="4">
        <v>3.4729999999999999</v>
      </c>
      <c r="E14327" t="s">
        <v>12</v>
      </c>
      <c r="F14327" t="s">
        <v>13</v>
      </c>
      <c r="G14327" t="str">
        <f t="shared" si="446"/>
        <v>S49B</v>
      </c>
      <c r="H14327" t="str">
        <f t="shared" si="447"/>
        <v>7471A</v>
      </c>
      <c r="I14327" t="str">
        <f>VLOOKUP(F14327,Period!A:B,2,0)</f>
        <v>January</v>
      </c>
      <c r="J14327" t="str">
        <f>VLOOKUP(H14327,ap[[item_code]:[series_title]],2,0)</f>
        <v>Gasoline, all types, per gallon/3.785 liters in U.S. city average, average price, not seasonally adjusted</v>
      </c>
      <c r="K14327" t="str">
        <f>VLOOKUP(G14327,Areas!A:B,2,0)</f>
        <v>San Francisco-Oakland-Hayward, CA</v>
      </c>
    </row>
    <row r="14328" spans="1:11" x14ac:dyDescent="0.3">
      <c r="A14328" t="s">
        <v>3038</v>
      </c>
      <c r="B14328">
        <v>2020</v>
      </c>
      <c r="C14328" t="s">
        <v>183</v>
      </c>
      <c r="D14328" s="4">
        <v>3.43</v>
      </c>
      <c r="E14328" t="s">
        <v>12</v>
      </c>
      <c r="F14328" t="s">
        <v>13</v>
      </c>
      <c r="G14328" t="str">
        <f t="shared" si="446"/>
        <v>S49B</v>
      </c>
      <c r="H14328" t="str">
        <f t="shared" si="447"/>
        <v>7471A</v>
      </c>
      <c r="I14328" t="str">
        <f>VLOOKUP(F14328,Period!A:B,2,0)</f>
        <v>January</v>
      </c>
      <c r="J14328" t="str">
        <f>VLOOKUP(H14328,ap[[item_code]:[series_title]],2,0)</f>
        <v>Gasoline, all types, per gallon/3.785 liters in U.S. city average, average price, not seasonally adjusted</v>
      </c>
      <c r="K14328" t="str">
        <f>VLOOKUP(G14328,Areas!A:B,2,0)</f>
        <v>San Francisco-Oakland-Hayward, CA</v>
      </c>
    </row>
    <row r="14329" spans="1:11" x14ac:dyDescent="0.3">
      <c r="A14329" t="s">
        <v>3038</v>
      </c>
      <c r="B14329">
        <v>2020</v>
      </c>
      <c r="C14329" t="s">
        <v>25</v>
      </c>
      <c r="D14329" s="4">
        <v>3.2130000000000001</v>
      </c>
      <c r="E14329" t="s">
        <v>12</v>
      </c>
      <c r="F14329" t="s">
        <v>13</v>
      </c>
      <c r="G14329" t="str">
        <f t="shared" si="446"/>
        <v>S49B</v>
      </c>
      <c r="H14329" t="str">
        <f t="shared" si="447"/>
        <v>7471A</v>
      </c>
      <c r="I14329" t="str">
        <f>VLOOKUP(F14329,Period!A:B,2,0)</f>
        <v>January</v>
      </c>
      <c r="J14329" t="str">
        <f>VLOOKUP(H14329,ap[[item_code]:[series_title]],2,0)</f>
        <v>Gasoline, all types, per gallon/3.785 liters in U.S. city average, average price, not seasonally adjusted</v>
      </c>
      <c r="K14329" t="str">
        <f>VLOOKUP(G14329,Areas!A:B,2,0)</f>
        <v>San Francisco-Oakland-Hayward, CA</v>
      </c>
    </row>
    <row r="14330" spans="1:11" x14ac:dyDescent="0.3">
      <c r="A14330" t="s">
        <v>3038</v>
      </c>
      <c r="B14330">
        <v>2020</v>
      </c>
      <c r="C14330" t="s">
        <v>93</v>
      </c>
      <c r="D14330" s="4">
        <v>2.8639999999999999</v>
      </c>
      <c r="E14330" t="s">
        <v>12</v>
      </c>
      <c r="F14330" t="s">
        <v>13</v>
      </c>
      <c r="G14330" t="str">
        <f t="shared" si="446"/>
        <v>S49B</v>
      </c>
      <c r="H14330" t="str">
        <f t="shared" si="447"/>
        <v>7471A</v>
      </c>
      <c r="I14330" t="str">
        <f>VLOOKUP(F14330,Period!A:B,2,0)</f>
        <v>January</v>
      </c>
      <c r="J14330" t="str">
        <f>VLOOKUP(H14330,ap[[item_code]:[series_title]],2,0)</f>
        <v>Gasoline, all types, per gallon/3.785 liters in U.S. city average, average price, not seasonally adjusted</v>
      </c>
      <c r="K14330" t="str">
        <f>VLOOKUP(G14330,Areas!A:B,2,0)</f>
        <v>San Francisco-Oakland-Hayward, CA</v>
      </c>
    </row>
    <row r="14331" spans="1:11" x14ac:dyDescent="0.3">
      <c r="A14331" t="s">
        <v>3038</v>
      </c>
      <c r="B14331">
        <v>2020</v>
      </c>
      <c r="C14331" t="s">
        <v>89</v>
      </c>
      <c r="D14331" s="4">
        <v>2.835</v>
      </c>
      <c r="E14331" t="s">
        <v>12</v>
      </c>
      <c r="F14331" t="s">
        <v>13</v>
      </c>
      <c r="G14331" t="str">
        <f t="shared" si="446"/>
        <v>S49B</v>
      </c>
      <c r="H14331" t="str">
        <f t="shared" si="447"/>
        <v>7471A</v>
      </c>
      <c r="I14331" t="str">
        <f>VLOOKUP(F14331,Period!A:B,2,0)</f>
        <v>January</v>
      </c>
      <c r="J14331" t="str">
        <f>VLOOKUP(H14331,ap[[item_code]:[series_title]],2,0)</f>
        <v>Gasoline, all types, per gallon/3.785 liters in U.S. city average, average price, not seasonally adjusted</v>
      </c>
      <c r="K14331" t="str">
        <f>VLOOKUP(G14331,Areas!A:B,2,0)</f>
        <v>San Francisco-Oakland-Hayward, CA</v>
      </c>
    </row>
    <row r="14332" spans="1:11" x14ac:dyDescent="0.3">
      <c r="A14332" t="s">
        <v>3038</v>
      </c>
      <c r="B14332">
        <v>2020</v>
      </c>
      <c r="C14332" t="s">
        <v>133</v>
      </c>
      <c r="D14332" s="4">
        <v>3.0030000000000001</v>
      </c>
      <c r="E14332" t="s">
        <v>12</v>
      </c>
      <c r="F14332" t="s">
        <v>13</v>
      </c>
      <c r="G14332" t="str">
        <f t="shared" si="446"/>
        <v>S49B</v>
      </c>
      <c r="H14332" t="str">
        <f t="shared" si="447"/>
        <v>7471A</v>
      </c>
      <c r="I14332" t="str">
        <f>VLOOKUP(F14332,Period!A:B,2,0)</f>
        <v>January</v>
      </c>
      <c r="J14332" t="str">
        <f>VLOOKUP(H14332,ap[[item_code]:[series_title]],2,0)</f>
        <v>Gasoline, all types, per gallon/3.785 liters in U.S. city average, average price, not seasonally adjusted</v>
      </c>
      <c r="K14332" t="str">
        <f>VLOOKUP(G14332,Areas!A:B,2,0)</f>
        <v>San Francisco-Oakland-Hayward, CA</v>
      </c>
    </row>
    <row r="14333" spans="1:11" x14ac:dyDescent="0.3">
      <c r="A14333" t="s">
        <v>3038</v>
      </c>
      <c r="B14333">
        <v>2020</v>
      </c>
      <c r="C14333" t="s">
        <v>82</v>
      </c>
      <c r="D14333" s="4">
        <v>3.1259999999999999</v>
      </c>
      <c r="E14333" t="s">
        <v>12</v>
      </c>
      <c r="F14333" t="s">
        <v>13</v>
      </c>
      <c r="G14333" t="str">
        <f t="shared" si="446"/>
        <v>S49B</v>
      </c>
      <c r="H14333" t="str">
        <f t="shared" si="447"/>
        <v>7471A</v>
      </c>
      <c r="I14333" t="str">
        <f>VLOOKUP(F14333,Period!A:B,2,0)</f>
        <v>January</v>
      </c>
      <c r="J14333" t="str">
        <f>VLOOKUP(H14333,ap[[item_code]:[series_title]],2,0)</f>
        <v>Gasoline, all types, per gallon/3.785 liters in U.S. city average, average price, not seasonally adjusted</v>
      </c>
      <c r="K14333" t="str">
        <f>VLOOKUP(G14333,Areas!A:B,2,0)</f>
        <v>San Francisco-Oakland-Hayward, CA</v>
      </c>
    </row>
    <row r="14334" spans="1:11" x14ac:dyDescent="0.3">
      <c r="A14334" t="s">
        <v>3038</v>
      </c>
      <c r="B14334">
        <v>2020</v>
      </c>
      <c r="C14334" t="s">
        <v>69</v>
      </c>
      <c r="D14334" s="4">
        <v>3.23</v>
      </c>
      <c r="E14334" t="s">
        <v>12</v>
      </c>
      <c r="F14334" t="s">
        <v>13</v>
      </c>
      <c r="G14334" t="str">
        <f t="shared" si="446"/>
        <v>S49B</v>
      </c>
      <c r="H14334" t="str">
        <f t="shared" si="447"/>
        <v>7471A</v>
      </c>
      <c r="I14334" t="str">
        <f>VLOOKUP(F14334,Period!A:B,2,0)</f>
        <v>January</v>
      </c>
      <c r="J14334" t="str">
        <f>VLOOKUP(H14334,ap[[item_code]:[series_title]],2,0)</f>
        <v>Gasoline, all types, per gallon/3.785 liters in U.S. city average, average price, not seasonally adjusted</v>
      </c>
      <c r="K14334" t="str">
        <f>VLOOKUP(G14334,Areas!A:B,2,0)</f>
        <v>San Francisco-Oakland-Hayward, CA</v>
      </c>
    </row>
    <row r="14335" spans="1:11" x14ac:dyDescent="0.3">
      <c r="A14335" t="s">
        <v>3038</v>
      </c>
      <c r="B14335">
        <v>2020</v>
      </c>
      <c r="C14335" t="s">
        <v>35</v>
      </c>
      <c r="D14335" s="4">
        <v>3.2610000000000001</v>
      </c>
      <c r="E14335" t="s">
        <v>12</v>
      </c>
      <c r="F14335" t="s">
        <v>13</v>
      </c>
      <c r="G14335" t="str">
        <f t="shared" si="446"/>
        <v>S49B</v>
      </c>
      <c r="H14335" t="str">
        <f t="shared" si="447"/>
        <v>7471A</v>
      </c>
      <c r="I14335" t="str">
        <f>VLOOKUP(F14335,Period!A:B,2,0)</f>
        <v>January</v>
      </c>
      <c r="J14335" t="str">
        <f>VLOOKUP(H14335,ap[[item_code]:[series_title]],2,0)</f>
        <v>Gasoline, all types, per gallon/3.785 liters in U.S. city average, average price, not seasonally adjusted</v>
      </c>
      <c r="K14335" t="str">
        <f>VLOOKUP(G14335,Areas!A:B,2,0)</f>
        <v>San Francisco-Oakland-Hayward, CA</v>
      </c>
    </row>
    <row r="14336" spans="1:11" x14ac:dyDescent="0.3">
      <c r="A14336" t="s">
        <v>3038</v>
      </c>
      <c r="B14336">
        <v>2020</v>
      </c>
      <c r="C14336" t="s">
        <v>14</v>
      </c>
      <c r="D14336" s="4">
        <v>3.2280000000000002</v>
      </c>
      <c r="E14336" t="s">
        <v>12</v>
      </c>
      <c r="F14336" t="s">
        <v>13</v>
      </c>
      <c r="G14336" t="str">
        <f t="shared" si="446"/>
        <v>S49B</v>
      </c>
      <c r="H14336" t="str">
        <f t="shared" si="447"/>
        <v>7471A</v>
      </c>
      <c r="I14336" t="str">
        <f>VLOOKUP(F14336,Period!A:B,2,0)</f>
        <v>January</v>
      </c>
      <c r="J14336" t="str">
        <f>VLOOKUP(H14336,ap[[item_code]:[series_title]],2,0)</f>
        <v>Gasoline, all types, per gallon/3.785 liters in U.S. city average, average price, not seasonally adjusted</v>
      </c>
      <c r="K14336" t="str">
        <f>VLOOKUP(G14336,Areas!A:B,2,0)</f>
        <v>San Francisco-Oakland-Hayward, CA</v>
      </c>
    </row>
    <row r="14337" spans="1:11" x14ac:dyDescent="0.3">
      <c r="A14337" t="s">
        <v>3038</v>
      </c>
      <c r="B14337">
        <v>2020</v>
      </c>
      <c r="C14337" t="s">
        <v>146</v>
      </c>
      <c r="D14337" s="4">
        <v>3.222</v>
      </c>
      <c r="E14337" t="s">
        <v>12</v>
      </c>
      <c r="F14337" t="s">
        <v>13</v>
      </c>
      <c r="G14337" t="str">
        <f t="shared" si="446"/>
        <v>S49B</v>
      </c>
      <c r="H14337" t="str">
        <f t="shared" si="447"/>
        <v>7471A</v>
      </c>
      <c r="I14337" t="str">
        <f>VLOOKUP(F14337,Period!A:B,2,0)</f>
        <v>January</v>
      </c>
      <c r="J14337" t="str">
        <f>VLOOKUP(H14337,ap[[item_code]:[series_title]],2,0)</f>
        <v>Gasoline, all types, per gallon/3.785 liters in U.S. city average, average price, not seasonally adjusted</v>
      </c>
      <c r="K14337" t="str">
        <f>VLOOKUP(G14337,Areas!A:B,2,0)</f>
        <v>San Francisco-Oakland-Hayward, CA</v>
      </c>
    </row>
    <row r="14338" spans="1:11" x14ac:dyDescent="0.3">
      <c r="A14338" t="s">
        <v>3038</v>
      </c>
      <c r="B14338">
        <v>2020</v>
      </c>
      <c r="C14338" t="s">
        <v>18</v>
      </c>
      <c r="D14338" s="4">
        <v>3.238</v>
      </c>
      <c r="E14338" t="s">
        <v>12</v>
      </c>
      <c r="F14338" t="s">
        <v>13</v>
      </c>
      <c r="G14338" t="str">
        <f t="shared" si="446"/>
        <v>S49B</v>
      </c>
      <c r="H14338" t="str">
        <f t="shared" si="447"/>
        <v>7471A</v>
      </c>
      <c r="I14338" t="str">
        <f>VLOOKUP(F14338,Period!A:B,2,0)</f>
        <v>January</v>
      </c>
      <c r="J14338" t="str">
        <f>VLOOKUP(H14338,ap[[item_code]:[series_title]],2,0)</f>
        <v>Gasoline, all types, per gallon/3.785 liters in U.S. city average, average price, not seasonally adjusted</v>
      </c>
      <c r="K14338" t="str">
        <f>VLOOKUP(G14338,Areas!A:B,2,0)</f>
        <v>San Francisco-Oakland-Hayward, CA</v>
      </c>
    </row>
    <row r="14339" spans="1:11" x14ac:dyDescent="0.3">
      <c r="A14339" t="s">
        <v>3038</v>
      </c>
      <c r="B14339">
        <v>2021</v>
      </c>
      <c r="C14339" t="s">
        <v>13</v>
      </c>
      <c r="D14339" s="4">
        <v>3.3559999999999999</v>
      </c>
      <c r="E14339" t="s">
        <v>12</v>
      </c>
      <c r="F14339" t="s">
        <v>13</v>
      </c>
      <c r="G14339" t="str">
        <f t="shared" ref="G14339:G14402" si="448">MID(A14339,4,4)</f>
        <v>S49B</v>
      </c>
      <c r="H14339" t="str">
        <f t="shared" ref="H14339:H14402" si="449">MID(A14339,8,5)</f>
        <v>7471A</v>
      </c>
      <c r="I14339" t="str">
        <f>VLOOKUP(F14339,Period!A:B,2,0)</f>
        <v>January</v>
      </c>
      <c r="J14339" t="str">
        <f>VLOOKUP(H14339,ap[[item_code]:[series_title]],2,0)</f>
        <v>Gasoline, all types, per gallon/3.785 liters in U.S. city average, average price, not seasonally adjusted</v>
      </c>
      <c r="K14339" t="str">
        <f>VLOOKUP(G14339,Areas!A:B,2,0)</f>
        <v>San Francisco-Oakland-Hayward, CA</v>
      </c>
    </row>
    <row r="14340" spans="1:11" x14ac:dyDescent="0.3">
      <c r="A14340" t="s">
        <v>3038</v>
      </c>
      <c r="B14340">
        <v>2021</v>
      </c>
      <c r="C14340" t="s">
        <v>183</v>
      </c>
      <c r="D14340" s="4">
        <v>3.4580000000000002</v>
      </c>
      <c r="E14340" t="s">
        <v>12</v>
      </c>
      <c r="F14340" t="s">
        <v>13</v>
      </c>
      <c r="G14340" t="str">
        <f t="shared" si="448"/>
        <v>S49B</v>
      </c>
      <c r="H14340" t="str">
        <f t="shared" si="449"/>
        <v>7471A</v>
      </c>
      <c r="I14340" t="str">
        <f>VLOOKUP(F14340,Period!A:B,2,0)</f>
        <v>January</v>
      </c>
      <c r="J14340" t="str">
        <f>VLOOKUP(H14340,ap[[item_code]:[series_title]],2,0)</f>
        <v>Gasoline, all types, per gallon/3.785 liters in U.S. city average, average price, not seasonally adjusted</v>
      </c>
      <c r="K14340" t="str">
        <f>VLOOKUP(G14340,Areas!A:B,2,0)</f>
        <v>San Francisco-Oakland-Hayward, CA</v>
      </c>
    </row>
    <row r="14341" spans="1:11" x14ac:dyDescent="0.3">
      <c r="A14341" t="s">
        <v>3038</v>
      </c>
      <c r="B14341">
        <v>2021</v>
      </c>
      <c r="C14341" t="s">
        <v>25</v>
      </c>
      <c r="D14341" s="4">
        <v>3.79</v>
      </c>
      <c r="E14341" t="s">
        <v>12</v>
      </c>
      <c r="F14341" t="s">
        <v>13</v>
      </c>
      <c r="G14341" t="str">
        <f t="shared" si="448"/>
        <v>S49B</v>
      </c>
      <c r="H14341" t="str">
        <f t="shared" si="449"/>
        <v>7471A</v>
      </c>
      <c r="I14341" t="str">
        <f>VLOOKUP(F14341,Period!A:B,2,0)</f>
        <v>January</v>
      </c>
      <c r="J14341" t="str">
        <f>VLOOKUP(H14341,ap[[item_code]:[series_title]],2,0)</f>
        <v>Gasoline, all types, per gallon/3.785 liters in U.S. city average, average price, not seasonally adjusted</v>
      </c>
      <c r="K14341" t="str">
        <f>VLOOKUP(G14341,Areas!A:B,2,0)</f>
        <v>San Francisco-Oakland-Hayward, CA</v>
      </c>
    </row>
    <row r="14342" spans="1:11" x14ac:dyDescent="0.3">
      <c r="A14342" t="s">
        <v>3038</v>
      </c>
      <c r="B14342">
        <v>2021</v>
      </c>
      <c r="C14342" t="s">
        <v>93</v>
      </c>
      <c r="D14342" s="4">
        <v>3.9430000000000001</v>
      </c>
      <c r="E14342" t="s">
        <v>12</v>
      </c>
      <c r="F14342" t="s">
        <v>13</v>
      </c>
      <c r="G14342" t="str">
        <f t="shared" si="448"/>
        <v>S49B</v>
      </c>
      <c r="H14342" t="str">
        <f t="shared" si="449"/>
        <v>7471A</v>
      </c>
      <c r="I14342" t="str">
        <f>VLOOKUP(F14342,Period!A:B,2,0)</f>
        <v>January</v>
      </c>
      <c r="J14342" t="str">
        <f>VLOOKUP(H14342,ap[[item_code]:[series_title]],2,0)</f>
        <v>Gasoline, all types, per gallon/3.785 liters in U.S. city average, average price, not seasonally adjusted</v>
      </c>
      <c r="K14342" t="str">
        <f>VLOOKUP(G14342,Areas!A:B,2,0)</f>
        <v>San Francisco-Oakland-Hayward, CA</v>
      </c>
    </row>
    <row r="14343" spans="1:11" x14ac:dyDescent="0.3">
      <c r="A14343" t="s">
        <v>3038</v>
      </c>
      <c r="B14343">
        <v>2021</v>
      </c>
      <c r="C14343" t="s">
        <v>89</v>
      </c>
      <c r="D14343" s="4">
        <v>4.117</v>
      </c>
      <c r="E14343" t="s">
        <v>12</v>
      </c>
      <c r="F14343" t="s">
        <v>13</v>
      </c>
      <c r="G14343" t="str">
        <f t="shared" si="448"/>
        <v>S49B</v>
      </c>
      <c r="H14343" t="str">
        <f t="shared" si="449"/>
        <v>7471A</v>
      </c>
      <c r="I14343" t="str">
        <f>VLOOKUP(F14343,Period!A:B,2,0)</f>
        <v>January</v>
      </c>
      <c r="J14343" t="str">
        <f>VLOOKUP(H14343,ap[[item_code]:[series_title]],2,0)</f>
        <v>Gasoline, all types, per gallon/3.785 liters in U.S. city average, average price, not seasonally adjusted</v>
      </c>
      <c r="K14343" t="str">
        <f>VLOOKUP(G14343,Areas!A:B,2,0)</f>
        <v>San Francisco-Oakland-Hayward, CA</v>
      </c>
    </row>
    <row r="14344" spans="1:11" x14ac:dyDescent="0.3">
      <c r="A14344" t="s">
        <v>3038</v>
      </c>
      <c r="B14344">
        <v>2021</v>
      </c>
      <c r="C14344" t="s">
        <v>133</v>
      </c>
      <c r="D14344" s="4">
        <v>4.3959999999999999</v>
      </c>
      <c r="E14344" t="s">
        <v>12</v>
      </c>
      <c r="F14344" t="s">
        <v>13</v>
      </c>
      <c r="G14344" t="str">
        <f t="shared" si="448"/>
        <v>S49B</v>
      </c>
      <c r="H14344" t="str">
        <f t="shared" si="449"/>
        <v>7471A</v>
      </c>
      <c r="I14344" t="str">
        <f>VLOOKUP(F14344,Period!A:B,2,0)</f>
        <v>January</v>
      </c>
      <c r="J14344" t="str">
        <f>VLOOKUP(H14344,ap[[item_code]:[series_title]],2,0)</f>
        <v>Gasoline, all types, per gallon/3.785 liters in U.S. city average, average price, not seasonally adjusted</v>
      </c>
      <c r="K14344" t="str">
        <f>VLOOKUP(G14344,Areas!A:B,2,0)</f>
        <v>San Francisco-Oakland-Hayward, CA</v>
      </c>
    </row>
    <row r="14345" spans="1:11" x14ac:dyDescent="0.3">
      <c r="A14345" t="s">
        <v>3038</v>
      </c>
      <c r="B14345">
        <v>2021</v>
      </c>
      <c r="C14345" t="s">
        <v>82</v>
      </c>
      <c r="D14345" s="4">
        <v>4.4720000000000004</v>
      </c>
      <c r="E14345" t="s">
        <v>12</v>
      </c>
      <c r="F14345" t="s">
        <v>13</v>
      </c>
      <c r="G14345" t="str">
        <f t="shared" si="448"/>
        <v>S49B</v>
      </c>
      <c r="H14345" t="str">
        <f t="shared" si="449"/>
        <v>7471A</v>
      </c>
      <c r="I14345" t="str">
        <f>VLOOKUP(F14345,Period!A:B,2,0)</f>
        <v>January</v>
      </c>
      <c r="J14345" t="str">
        <f>VLOOKUP(H14345,ap[[item_code]:[series_title]],2,0)</f>
        <v>Gasoline, all types, per gallon/3.785 liters in U.S. city average, average price, not seasonally adjusted</v>
      </c>
      <c r="K14345" t="str">
        <f>VLOOKUP(G14345,Areas!A:B,2,0)</f>
        <v>San Francisco-Oakland-Hayward, CA</v>
      </c>
    </row>
    <row r="14346" spans="1:11" x14ac:dyDescent="0.3">
      <c r="A14346" t="s">
        <v>3038</v>
      </c>
      <c r="B14346">
        <v>2021</v>
      </c>
      <c r="C14346" t="s">
        <v>69</v>
      </c>
      <c r="D14346" s="4">
        <v>4.5720000000000001</v>
      </c>
      <c r="E14346" t="s">
        <v>12</v>
      </c>
      <c r="F14346" t="s">
        <v>13</v>
      </c>
      <c r="G14346" t="str">
        <f t="shared" si="448"/>
        <v>S49B</v>
      </c>
      <c r="H14346" t="str">
        <f t="shared" si="449"/>
        <v>7471A</v>
      </c>
      <c r="I14346" t="str">
        <f>VLOOKUP(F14346,Period!A:B,2,0)</f>
        <v>January</v>
      </c>
      <c r="J14346" t="str">
        <f>VLOOKUP(H14346,ap[[item_code]:[series_title]],2,0)</f>
        <v>Gasoline, all types, per gallon/3.785 liters in U.S. city average, average price, not seasonally adjusted</v>
      </c>
      <c r="K14346" t="str">
        <f>VLOOKUP(G14346,Areas!A:B,2,0)</f>
        <v>San Francisco-Oakland-Hayward, CA</v>
      </c>
    </row>
    <row r="14347" spans="1:11" x14ac:dyDescent="0.3">
      <c r="A14347" t="s">
        <v>3038</v>
      </c>
      <c r="B14347">
        <v>2021</v>
      </c>
      <c r="C14347" t="s">
        <v>35</v>
      </c>
      <c r="D14347" s="4">
        <v>4.5590000000000002</v>
      </c>
      <c r="E14347" t="s">
        <v>12</v>
      </c>
      <c r="F14347" t="s">
        <v>13</v>
      </c>
      <c r="G14347" t="str">
        <f t="shared" si="448"/>
        <v>S49B</v>
      </c>
      <c r="H14347" t="str">
        <f t="shared" si="449"/>
        <v>7471A</v>
      </c>
      <c r="I14347" t="str">
        <f>VLOOKUP(F14347,Period!A:B,2,0)</f>
        <v>January</v>
      </c>
      <c r="J14347" t="str">
        <f>VLOOKUP(H14347,ap[[item_code]:[series_title]],2,0)</f>
        <v>Gasoline, all types, per gallon/3.785 liters in U.S. city average, average price, not seasonally adjusted</v>
      </c>
      <c r="K14347" t="str">
        <f>VLOOKUP(G14347,Areas!A:B,2,0)</f>
        <v>San Francisco-Oakland-Hayward, CA</v>
      </c>
    </row>
    <row r="14348" spans="1:11" x14ac:dyDescent="0.3">
      <c r="A14348" t="s">
        <v>3038</v>
      </c>
      <c r="B14348">
        <v>2021</v>
      </c>
      <c r="C14348" t="s">
        <v>14</v>
      </c>
      <c r="D14348" s="4">
        <v>4.6740000000000004</v>
      </c>
      <c r="E14348" t="s">
        <v>12</v>
      </c>
      <c r="F14348" t="s">
        <v>13</v>
      </c>
      <c r="G14348" t="str">
        <f t="shared" si="448"/>
        <v>S49B</v>
      </c>
      <c r="H14348" t="str">
        <f t="shared" si="449"/>
        <v>7471A</v>
      </c>
      <c r="I14348" t="str">
        <f>VLOOKUP(F14348,Period!A:B,2,0)</f>
        <v>January</v>
      </c>
      <c r="J14348" t="str">
        <f>VLOOKUP(H14348,ap[[item_code]:[series_title]],2,0)</f>
        <v>Gasoline, all types, per gallon/3.785 liters in U.S. city average, average price, not seasonally adjusted</v>
      </c>
      <c r="K14348" t="str">
        <f>VLOOKUP(G14348,Areas!A:B,2,0)</f>
        <v>San Francisco-Oakland-Hayward, CA</v>
      </c>
    </row>
    <row r="14349" spans="1:11" x14ac:dyDescent="0.3">
      <c r="A14349" t="s">
        <v>3044</v>
      </c>
      <c r="B14349">
        <v>2018</v>
      </c>
      <c r="C14349" t="s">
        <v>13</v>
      </c>
      <c r="D14349" s="4">
        <v>3.173</v>
      </c>
      <c r="E14349" t="s">
        <v>12</v>
      </c>
      <c r="F14349" t="s">
        <v>13</v>
      </c>
      <c r="G14349" t="str">
        <f t="shared" si="448"/>
        <v>S49C</v>
      </c>
      <c r="H14349" t="str">
        <f t="shared" si="449"/>
        <v>74714</v>
      </c>
      <c r="I14349" t="str">
        <f>VLOOKUP(F14349,Period!A:B,2,0)</f>
        <v>January</v>
      </c>
      <c r="J14349" t="str">
        <f>VLOOKUP(H14349,ap[[item_code]:[series_title]],2,0)</f>
        <v>Gasoline, unleaded regular, per gallon/3.785 liters in U.S. city average, average price, not seasonally adjusted</v>
      </c>
      <c r="K14349" t="str">
        <f>VLOOKUP(G14349,Areas!A:B,2,0)</f>
        <v>Riverside-San Bernardino-Ontario, CA</v>
      </c>
    </row>
    <row r="14350" spans="1:11" x14ac:dyDescent="0.3">
      <c r="A14350" t="s">
        <v>3044</v>
      </c>
      <c r="B14350">
        <v>2018</v>
      </c>
      <c r="C14350" t="s">
        <v>183</v>
      </c>
      <c r="D14350" s="4">
        <v>3.3330000000000002</v>
      </c>
      <c r="E14350" t="s">
        <v>12</v>
      </c>
      <c r="F14350" t="s">
        <v>13</v>
      </c>
      <c r="G14350" t="str">
        <f t="shared" si="448"/>
        <v>S49C</v>
      </c>
      <c r="H14350" t="str">
        <f t="shared" si="449"/>
        <v>74714</v>
      </c>
      <c r="I14350" t="str">
        <f>VLOOKUP(F14350,Period!A:B,2,0)</f>
        <v>January</v>
      </c>
      <c r="J14350" t="str">
        <f>VLOOKUP(H14350,ap[[item_code]:[series_title]],2,0)</f>
        <v>Gasoline, unleaded regular, per gallon/3.785 liters in U.S. city average, average price, not seasonally adjusted</v>
      </c>
      <c r="K14350" t="str">
        <f>VLOOKUP(G14350,Areas!A:B,2,0)</f>
        <v>Riverside-San Bernardino-Ontario, CA</v>
      </c>
    </row>
    <row r="14351" spans="1:11" x14ac:dyDescent="0.3">
      <c r="A14351" t="s">
        <v>3044</v>
      </c>
      <c r="B14351">
        <v>2018</v>
      </c>
      <c r="C14351" t="s">
        <v>25</v>
      </c>
      <c r="D14351" s="4">
        <v>3.3959999999999999</v>
      </c>
      <c r="E14351" t="s">
        <v>12</v>
      </c>
      <c r="F14351" t="s">
        <v>13</v>
      </c>
      <c r="G14351" t="str">
        <f t="shared" si="448"/>
        <v>S49C</v>
      </c>
      <c r="H14351" t="str">
        <f t="shared" si="449"/>
        <v>74714</v>
      </c>
      <c r="I14351" t="str">
        <f>VLOOKUP(F14351,Period!A:B,2,0)</f>
        <v>January</v>
      </c>
      <c r="J14351" t="str">
        <f>VLOOKUP(H14351,ap[[item_code]:[series_title]],2,0)</f>
        <v>Gasoline, unleaded regular, per gallon/3.785 liters in U.S. city average, average price, not seasonally adjusted</v>
      </c>
      <c r="K14351" t="str">
        <f>VLOOKUP(G14351,Areas!A:B,2,0)</f>
        <v>Riverside-San Bernardino-Ontario, CA</v>
      </c>
    </row>
    <row r="14352" spans="1:11" x14ac:dyDescent="0.3">
      <c r="A14352" t="s">
        <v>3044</v>
      </c>
      <c r="B14352">
        <v>2018</v>
      </c>
      <c r="C14352" t="s">
        <v>93</v>
      </c>
      <c r="D14352" s="4">
        <v>3.5259999999999998</v>
      </c>
      <c r="E14352" t="s">
        <v>12</v>
      </c>
      <c r="F14352" t="s">
        <v>13</v>
      </c>
      <c r="G14352" t="str">
        <f t="shared" si="448"/>
        <v>S49C</v>
      </c>
      <c r="H14352" t="str">
        <f t="shared" si="449"/>
        <v>74714</v>
      </c>
      <c r="I14352" t="str">
        <f>VLOOKUP(F14352,Period!A:B,2,0)</f>
        <v>January</v>
      </c>
      <c r="J14352" t="str">
        <f>VLOOKUP(H14352,ap[[item_code]:[series_title]],2,0)</f>
        <v>Gasoline, unleaded regular, per gallon/3.785 liters in U.S. city average, average price, not seasonally adjusted</v>
      </c>
      <c r="K14352" t="str">
        <f>VLOOKUP(G14352,Areas!A:B,2,0)</f>
        <v>Riverside-San Bernardino-Ontario, CA</v>
      </c>
    </row>
    <row r="14353" spans="1:11" x14ac:dyDescent="0.3">
      <c r="A14353" t="s">
        <v>3044</v>
      </c>
      <c r="B14353">
        <v>2018</v>
      </c>
      <c r="C14353" t="s">
        <v>89</v>
      </c>
      <c r="D14353" s="4">
        <v>3.653</v>
      </c>
      <c r="E14353" t="s">
        <v>12</v>
      </c>
      <c r="F14353" t="s">
        <v>13</v>
      </c>
      <c r="G14353" t="str">
        <f t="shared" si="448"/>
        <v>S49C</v>
      </c>
      <c r="H14353" t="str">
        <f t="shared" si="449"/>
        <v>74714</v>
      </c>
      <c r="I14353" t="str">
        <f>VLOOKUP(F14353,Period!A:B,2,0)</f>
        <v>January</v>
      </c>
      <c r="J14353" t="str">
        <f>VLOOKUP(H14353,ap[[item_code]:[series_title]],2,0)</f>
        <v>Gasoline, unleaded regular, per gallon/3.785 liters in U.S. city average, average price, not seasonally adjusted</v>
      </c>
      <c r="K14353" t="str">
        <f>VLOOKUP(G14353,Areas!A:B,2,0)</f>
        <v>Riverside-San Bernardino-Ontario, CA</v>
      </c>
    </row>
    <row r="14354" spans="1:11" x14ac:dyDescent="0.3">
      <c r="A14354" t="s">
        <v>3044</v>
      </c>
      <c r="B14354">
        <v>2018</v>
      </c>
      <c r="C14354" t="s">
        <v>133</v>
      </c>
      <c r="D14354" s="4">
        <v>3.5449999999999999</v>
      </c>
      <c r="E14354" t="s">
        <v>12</v>
      </c>
      <c r="F14354" t="s">
        <v>13</v>
      </c>
      <c r="G14354" t="str">
        <f t="shared" si="448"/>
        <v>S49C</v>
      </c>
      <c r="H14354" t="str">
        <f t="shared" si="449"/>
        <v>74714</v>
      </c>
      <c r="I14354" t="str">
        <f>VLOOKUP(F14354,Period!A:B,2,0)</f>
        <v>January</v>
      </c>
      <c r="J14354" t="str">
        <f>VLOOKUP(H14354,ap[[item_code]:[series_title]],2,0)</f>
        <v>Gasoline, unleaded regular, per gallon/3.785 liters in U.S. city average, average price, not seasonally adjusted</v>
      </c>
      <c r="K14354" t="str">
        <f>VLOOKUP(G14354,Areas!A:B,2,0)</f>
        <v>Riverside-San Bernardino-Ontario, CA</v>
      </c>
    </row>
    <row r="14355" spans="1:11" x14ac:dyDescent="0.3">
      <c r="A14355" t="s">
        <v>3044</v>
      </c>
      <c r="B14355">
        <v>2018</v>
      </c>
      <c r="C14355" t="s">
        <v>82</v>
      </c>
      <c r="D14355" s="4">
        <v>3.4590000000000001</v>
      </c>
      <c r="E14355" t="s">
        <v>12</v>
      </c>
      <c r="F14355" t="s">
        <v>13</v>
      </c>
      <c r="G14355" t="str">
        <f t="shared" si="448"/>
        <v>S49C</v>
      </c>
      <c r="H14355" t="str">
        <f t="shared" si="449"/>
        <v>74714</v>
      </c>
      <c r="I14355" t="str">
        <f>VLOOKUP(F14355,Period!A:B,2,0)</f>
        <v>January</v>
      </c>
      <c r="J14355" t="str">
        <f>VLOOKUP(H14355,ap[[item_code]:[series_title]],2,0)</f>
        <v>Gasoline, unleaded regular, per gallon/3.785 liters in U.S. city average, average price, not seasonally adjusted</v>
      </c>
      <c r="K14355" t="str">
        <f>VLOOKUP(G14355,Areas!A:B,2,0)</f>
        <v>Riverside-San Bernardino-Ontario, CA</v>
      </c>
    </row>
    <row r="14356" spans="1:11" x14ac:dyDescent="0.3">
      <c r="A14356" t="s">
        <v>3044</v>
      </c>
      <c r="B14356">
        <v>2018</v>
      </c>
      <c r="C14356" t="s">
        <v>69</v>
      </c>
      <c r="D14356" s="4">
        <v>3.3820000000000001</v>
      </c>
      <c r="E14356" t="s">
        <v>12</v>
      </c>
      <c r="F14356" t="s">
        <v>13</v>
      </c>
      <c r="G14356" t="str">
        <f t="shared" si="448"/>
        <v>S49C</v>
      </c>
      <c r="H14356" t="str">
        <f t="shared" si="449"/>
        <v>74714</v>
      </c>
      <c r="I14356" t="str">
        <f>VLOOKUP(F14356,Period!A:B,2,0)</f>
        <v>January</v>
      </c>
      <c r="J14356" t="str">
        <f>VLOOKUP(H14356,ap[[item_code]:[series_title]],2,0)</f>
        <v>Gasoline, unleaded regular, per gallon/3.785 liters in U.S. city average, average price, not seasonally adjusted</v>
      </c>
      <c r="K14356" t="str">
        <f>VLOOKUP(G14356,Areas!A:B,2,0)</f>
        <v>Riverside-San Bernardino-Ontario, CA</v>
      </c>
    </row>
    <row r="14357" spans="1:11" x14ac:dyDescent="0.3">
      <c r="A14357" t="s">
        <v>3044</v>
      </c>
      <c r="B14357">
        <v>2018</v>
      </c>
      <c r="C14357" t="s">
        <v>35</v>
      </c>
      <c r="D14357" s="4">
        <v>3.411</v>
      </c>
      <c r="E14357" t="s">
        <v>12</v>
      </c>
      <c r="F14357" t="s">
        <v>13</v>
      </c>
      <c r="G14357" t="str">
        <f t="shared" si="448"/>
        <v>S49C</v>
      </c>
      <c r="H14357" t="str">
        <f t="shared" si="449"/>
        <v>74714</v>
      </c>
      <c r="I14357" t="str">
        <f>VLOOKUP(F14357,Period!A:B,2,0)</f>
        <v>January</v>
      </c>
      <c r="J14357" t="str">
        <f>VLOOKUP(H14357,ap[[item_code]:[series_title]],2,0)</f>
        <v>Gasoline, unleaded regular, per gallon/3.785 liters in U.S. city average, average price, not seasonally adjusted</v>
      </c>
      <c r="K14357" t="str">
        <f>VLOOKUP(G14357,Areas!A:B,2,0)</f>
        <v>Riverside-San Bernardino-Ontario, CA</v>
      </c>
    </row>
    <row r="14358" spans="1:11" x14ac:dyDescent="0.3">
      <c r="A14358" t="s">
        <v>3044</v>
      </c>
      <c r="B14358">
        <v>2018</v>
      </c>
      <c r="C14358" t="s">
        <v>14</v>
      </c>
      <c r="D14358" s="4">
        <v>3.6459999999999999</v>
      </c>
      <c r="E14358" t="s">
        <v>12</v>
      </c>
      <c r="F14358" t="s">
        <v>13</v>
      </c>
      <c r="G14358" t="str">
        <f t="shared" si="448"/>
        <v>S49C</v>
      </c>
      <c r="H14358" t="str">
        <f t="shared" si="449"/>
        <v>74714</v>
      </c>
      <c r="I14358" t="str">
        <f>VLOOKUP(F14358,Period!A:B,2,0)</f>
        <v>January</v>
      </c>
      <c r="J14358" t="str">
        <f>VLOOKUP(H14358,ap[[item_code]:[series_title]],2,0)</f>
        <v>Gasoline, unleaded regular, per gallon/3.785 liters in U.S. city average, average price, not seasonally adjusted</v>
      </c>
      <c r="K14358" t="str">
        <f>VLOOKUP(G14358,Areas!A:B,2,0)</f>
        <v>Riverside-San Bernardino-Ontario, CA</v>
      </c>
    </row>
    <row r="14359" spans="1:11" x14ac:dyDescent="0.3">
      <c r="A14359" t="s">
        <v>3044</v>
      </c>
      <c r="B14359">
        <v>2018</v>
      </c>
      <c r="C14359" t="s">
        <v>146</v>
      </c>
      <c r="D14359" s="4">
        <v>3.4860000000000002</v>
      </c>
      <c r="E14359" t="s">
        <v>12</v>
      </c>
      <c r="F14359" t="s">
        <v>13</v>
      </c>
      <c r="G14359" t="str">
        <f t="shared" si="448"/>
        <v>S49C</v>
      </c>
      <c r="H14359" t="str">
        <f t="shared" si="449"/>
        <v>74714</v>
      </c>
      <c r="I14359" t="str">
        <f>VLOOKUP(F14359,Period!A:B,2,0)</f>
        <v>January</v>
      </c>
      <c r="J14359" t="str">
        <f>VLOOKUP(H14359,ap[[item_code]:[series_title]],2,0)</f>
        <v>Gasoline, unleaded regular, per gallon/3.785 liters in U.S. city average, average price, not seasonally adjusted</v>
      </c>
      <c r="K14359" t="str">
        <f>VLOOKUP(G14359,Areas!A:B,2,0)</f>
        <v>Riverside-San Bernardino-Ontario, CA</v>
      </c>
    </row>
    <row r="14360" spans="1:11" x14ac:dyDescent="0.3">
      <c r="A14360" t="s">
        <v>3044</v>
      </c>
      <c r="B14360">
        <v>2018</v>
      </c>
      <c r="C14360" t="s">
        <v>18</v>
      </c>
      <c r="D14360" s="4">
        <v>3.2210000000000001</v>
      </c>
      <c r="E14360" t="s">
        <v>12</v>
      </c>
      <c r="F14360" t="s">
        <v>13</v>
      </c>
      <c r="G14360" t="str">
        <f t="shared" si="448"/>
        <v>S49C</v>
      </c>
      <c r="H14360" t="str">
        <f t="shared" si="449"/>
        <v>74714</v>
      </c>
      <c r="I14360" t="str">
        <f>VLOOKUP(F14360,Period!A:B,2,0)</f>
        <v>January</v>
      </c>
      <c r="J14360" t="str">
        <f>VLOOKUP(H14360,ap[[item_code]:[series_title]],2,0)</f>
        <v>Gasoline, unleaded regular, per gallon/3.785 liters in U.S. city average, average price, not seasonally adjusted</v>
      </c>
      <c r="K14360" t="str">
        <f>VLOOKUP(G14360,Areas!A:B,2,0)</f>
        <v>Riverside-San Bernardino-Ontario, CA</v>
      </c>
    </row>
    <row r="14361" spans="1:11" x14ac:dyDescent="0.3">
      <c r="A14361" t="s">
        <v>3044</v>
      </c>
      <c r="B14361">
        <v>2019</v>
      </c>
      <c r="C14361" t="s">
        <v>13</v>
      </c>
      <c r="D14361" s="4">
        <v>3.09</v>
      </c>
      <c r="E14361" t="s">
        <v>12</v>
      </c>
      <c r="F14361" t="s">
        <v>13</v>
      </c>
      <c r="G14361" t="str">
        <f t="shared" si="448"/>
        <v>S49C</v>
      </c>
      <c r="H14361" t="str">
        <f t="shared" si="449"/>
        <v>74714</v>
      </c>
      <c r="I14361" t="str">
        <f>VLOOKUP(F14361,Period!A:B,2,0)</f>
        <v>January</v>
      </c>
      <c r="J14361" t="str">
        <f>VLOOKUP(H14361,ap[[item_code]:[series_title]],2,0)</f>
        <v>Gasoline, unleaded regular, per gallon/3.785 liters in U.S. city average, average price, not seasonally adjusted</v>
      </c>
      <c r="K14361" t="str">
        <f>VLOOKUP(G14361,Areas!A:B,2,0)</f>
        <v>Riverside-San Bernardino-Ontario, CA</v>
      </c>
    </row>
    <row r="14362" spans="1:11" x14ac:dyDescent="0.3">
      <c r="A14362" t="s">
        <v>3044</v>
      </c>
      <c r="B14362">
        <v>2019</v>
      </c>
      <c r="C14362" t="s">
        <v>183</v>
      </c>
      <c r="D14362" s="4">
        <v>3.0830000000000002</v>
      </c>
      <c r="E14362" t="s">
        <v>12</v>
      </c>
      <c r="F14362" t="s">
        <v>13</v>
      </c>
      <c r="G14362" t="str">
        <f t="shared" si="448"/>
        <v>S49C</v>
      </c>
      <c r="H14362" t="str">
        <f t="shared" si="449"/>
        <v>74714</v>
      </c>
      <c r="I14362" t="str">
        <f>VLOOKUP(F14362,Period!A:B,2,0)</f>
        <v>January</v>
      </c>
      <c r="J14362" t="str">
        <f>VLOOKUP(H14362,ap[[item_code]:[series_title]],2,0)</f>
        <v>Gasoline, unleaded regular, per gallon/3.785 liters in U.S. city average, average price, not seasonally adjusted</v>
      </c>
      <c r="K14362" t="str">
        <f>VLOOKUP(G14362,Areas!A:B,2,0)</f>
        <v>Riverside-San Bernardino-Ontario, CA</v>
      </c>
    </row>
    <row r="14363" spans="1:11" x14ac:dyDescent="0.3">
      <c r="A14363" t="s">
        <v>3044</v>
      </c>
      <c r="B14363">
        <v>2019</v>
      </c>
      <c r="C14363" t="s">
        <v>25</v>
      </c>
      <c r="D14363" s="4">
        <v>3.2210000000000001</v>
      </c>
      <c r="E14363" t="s">
        <v>12</v>
      </c>
      <c r="F14363" t="s">
        <v>13</v>
      </c>
      <c r="G14363" t="str">
        <f t="shared" si="448"/>
        <v>S49C</v>
      </c>
      <c r="H14363" t="str">
        <f t="shared" si="449"/>
        <v>74714</v>
      </c>
      <c r="I14363" t="str">
        <f>VLOOKUP(F14363,Period!A:B,2,0)</f>
        <v>January</v>
      </c>
      <c r="J14363" t="str">
        <f>VLOOKUP(H14363,ap[[item_code]:[series_title]],2,0)</f>
        <v>Gasoline, unleaded regular, per gallon/3.785 liters in U.S. city average, average price, not seasonally adjusted</v>
      </c>
      <c r="K14363" t="str">
        <f>VLOOKUP(G14363,Areas!A:B,2,0)</f>
        <v>Riverside-San Bernardino-Ontario, CA</v>
      </c>
    </row>
    <row r="14364" spans="1:11" x14ac:dyDescent="0.3">
      <c r="A14364" t="s">
        <v>3044</v>
      </c>
      <c r="B14364">
        <v>2019</v>
      </c>
      <c r="C14364" t="s">
        <v>93</v>
      </c>
      <c r="D14364" s="4">
        <v>3.718</v>
      </c>
      <c r="E14364" t="s">
        <v>12</v>
      </c>
      <c r="F14364" t="s">
        <v>13</v>
      </c>
      <c r="G14364" t="str">
        <f t="shared" si="448"/>
        <v>S49C</v>
      </c>
      <c r="H14364" t="str">
        <f t="shared" si="449"/>
        <v>74714</v>
      </c>
      <c r="I14364" t="str">
        <f>VLOOKUP(F14364,Period!A:B,2,0)</f>
        <v>January</v>
      </c>
      <c r="J14364" t="str">
        <f>VLOOKUP(H14364,ap[[item_code]:[series_title]],2,0)</f>
        <v>Gasoline, unleaded regular, per gallon/3.785 liters in U.S. city average, average price, not seasonally adjusted</v>
      </c>
      <c r="K14364" t="str">
        <f>VLOOKUP(G14364,Areas!A:B,2,0)</f>
        <v>Riverside-San Bernardino-Ontario, CA</v>
      </c>
    </row>
    <row r="14365" spans="1:11" x14ac:dyDescent="0.3">
      <c r="A14365" t="s">
        <v>3044</v>
      </c>
      <c r="B14365">
        <v>2019</v>
      </c>
      <c r="C14365" t="s">
        <v>89</v>
      </c>
      <c r="D14365" s="4">
        <v>3.8929999999999998</v>
      </c>
      <c r="E14365" t="s">
        <v>12</v>
      </c>
      <c r="F14365" t="s">
        <v>13</v>
      </c>
      <c r="G14365" t="str">
        <f t="shared" si="448"/>
        <v>S49C</v>
      </c>
      <c r="H14365" t="str">
        <f t="shared" si="449"/>
        <v>74714</v>
      </c>
      <c r="I14365" t="str">
        <f>VLOOKUP(F14365,Period!A:B,2,0)</f>
        <v>January</v>
      </c>
      <c r="J14365" t="str">
        <f>VLOOKUP(H14365,ap[[item_code]:[series_title]],2,0)</f>
        <v>Gasoline, unleaded regular, per gallon/3.785 liters in U.S. city average, average price, not seasonally adjusted</v>
      </c>
      <c r="K14365" t="str">
        <f>VLOOKUP(G14365,Areas!A:B,2,0)</f>
        <v>Riverside-San Bernardino-Ontario, CA</v>
      </c>
    </row>
    <row r="14366" spans="1:11" x14ac:dyDescent="0.3">
      <c r="A14366" t="s">
        <v>3044</v>
      </c>
      <c r="B14366">
        <v>2019</v>
      </c>
      <c r="C14366" t="s">
        <v>133</v>
      </c>
      <c r="D14366" s="4">
        <v>3.621</v>
      </c>
      <c r="E14366" t="s">
        <v>12</v>
      </c>
      <c r="F14366" t="s">
        <v>13</v>
      </c>
      <c r="G14366" t="str">
        <f t="shared" si="448"/>
        <v>S49C</v>
      </c>
      <c r="H14366" t="str">
        <f t="shared" si="449"/>
        <v>74714</v>
      </c>
      <c r="I14366" t="str">
        <f>VLOOKUP(F14366,Period!A:B,2,0)</f>
        <v>January</v>
      </c>
      <c r="J14366" t="str">
        <f>VLOOKUP(H14366,ap[[item_code]:[series_title]],2,0)</f>
        <v>Gasoline, unleaded regular, per gallon/3.785 liters in U.S. city average, average price, not seasonally adjusted</v>
      </c>
      <c r="K14366" t="str">
        <f>VLOOKUP(G14366,Areas!A:B,2,0)</f>
        <v>Riverside-San Bernardino-Ontario, CA</v>
      </c>
    </row>
    <row r="14367" spans="1:11" x14ac:dyDescent="0.3">
      <c r="A14367" t="s">
        <v>3044</v>
      </c>
      <c r="B14367">
        <v>2019</v>
      </c>
      <c r="C14367" t="s">
        <v>82</v>
      </c>
      <c r="D14367" s="4">
        <v>3.5070000000000001</v>
      </c>
      <c r="E14367" t="s">
        <v>12</v>
      </c>
      <c r="F14367" t="s">
        <v>13</v>
      </c>
      <c r="G14367" t="str">
        <f t="shared" si="448"/>
        <v>S49C</v>
      </c>
      <c r="H14367" t="str">
        <f t="shared" si="449"/>
        <v>74714</v>
      </c>
      <c r="I14367" t="str">
        <f>VLOOKUP(F14367,Period!A:B,2,0)</f>
        <v>January</v>
      </c>
      <c r="J14367" t="str">
        <f>VLOOKUP(H14367,ap[[item_code]:[series_title]],2,0)</f>
        <v>Gasoline, unleaded regular, per gallon/3.785 liters in U.S. city average, average price, not seasonally adjusted</v>
      </c>
      <c r="K14367" t="str">
        <f>VLOOKUP(G14367,Areas!A:B,2,0)</f>
        <v>Riverside-San Bernardino-Ontario, CA</v>
      </c>
    </row>
    <row r="14368" spans="1:11" x14ac:dyDescent="0.3">
      <c r="A14368" t="s">
        <v>3044</v>
      </c>
      <c r="B14368">
        <v>2019</v>
      </c>
      <c r="C14368" t="s">
        <v>69</v>
      </c>
      <c r="D14368" s="4">
        <v>3.3679999999999999</v>
      </c>
      <c r="E14368" t="s">
        <v>12</v>
      </c>
      <c r="F14368" t="s">
        <v>13</v>
      </c>
      <c r="G14368" t="str">
        <f t="shared" si="448"/>
        <v>S49C</v>
      </c>
      <c r="H14368" t="str">
        <f t="shared" si="449"/>
        <v>74714</v>
      </c>
      <c r="I14368" t="str">
        <f>VLOOKUP(F14368,Period!A:B,2,0)</f>
        <v>January</v>
      </c>
      <c r="J14368" t="str">
        <f>VLOOKUP(H14368,ap[[item_code]:[series_title]],2,0)</f>
        <v>Gasoline, unleaded regular, per gallon/3.785 liters in U.S. city average, average price, not seasonally adjusted</v>
      </c>
      <c r="K14368" t="str">
        <f>VLOOKUP(G14368,Areas!A:B,2,0)</f>
        <v>Riverside-San Bernardino-Ontario, CA</v>
      </c>
    </row>
    <row r="14369" spans="1:11" x14ac:dyDescent="0.3">
      <c r="A14369" t="s">
        <v>3044</v>
      </c>
      <c r="B14369">
        <v>2019</v>
      </c>
      <c r="C14369" t="s">
        <v>35</v>
      </c>
      <c r="D14369" s="4">
        <v>3.5059999999999998</v>
      </c>
      <c r="E14369" t="s">
        <v>12</v>
      </c>
      <c r="F14369" t="s">
        <v>13</v>
      </c>
      <c r="G14369" t="str">
        <f t="shared" si="448"/>
        <v>S49C</v>
      </c>
      <c r="H14369" t="str">
        <f t="shared" si="449"/>
        <v>74714</v>
      </c>
      <c r="I14369" t="str">
        <f>VLOOKUP(F14369,Period!A:B,2,0)</f>
        <v>January</v>
      </c>
      <c r="J14369" t="str">
        <f>VLOOKUP(H14369,ap[[item_code]:[series_title]],2,0)</f>
        <v>Gasoline, unleaded regular, per gallon/3.785 liters in U.S. city average, average price, not seasonally adjusted</v>
      </c>
      <c r="K14369" t="str">
        <f>VLOOKUP(G14369,Areas!A:B,2,0)</f>
        <v>Riverside-San Bernardino-Ontario, CA</v>
      </c>
    </row>
    <row r="14370" spans="1:11" x14ac:dyDescent="0.3">
      <c r="A14370" t="s">
        <v>3044</v>
      </c>
      <c r="B14370">
        <v>2019</v>
      </c>
      <c r="C14370" t="s">
        <v>14</v>
      </c>
      <c r="D14370" s="4">
        <v>3.952</v>
      </c>
      <c r="E14370" t="s">
        <v>12</v>
      </c>
      <c r="F14370" t="s">
        <v>13</v>
      </c>
      <c r="G14370" t="str">
        <f t="shared" si="448"/>
        <v>S49C</v>
      </c>
      <c r="H14370" t="str">
        <f t="shared" si="449"/>
        <v>74714</v>
      </c>
      <c r="I14370" t="str">
        <f>VLOOKUP(F14370,Period!A:B,2,0)</f>
        <v>January</v>
      </c>
      <c r="J14370" t="str">
        <f>VLOOKUP(H14370,ap[[item_code]:[series_title]],2,0)</f>
        <v>Gasoline, unleaded regular, per gallon/3.785 liters in U.S. city average, average price, not seasonally adjusted</v>
      </c>
      <c r="K14370" t="str">
        <f>VLOOKUP(G14370,Areas!A:B,2,0)</f>
        <v>Riverside-San Bernardino-Ontario, CA</v>
      </c>
    </row>
    <row r="14371" spans="1:11" x14ac:dyDescent="0.3">
      <c r="A14371" t="s">
        <v>3044</v>
      </c>
      <c r="B14371">
        <v>2019</v>
      </c>
      <c r="C14371" t="s">
        <v>146</v>
      </c>
      <c r="D14371" s="4">
        <v>3.7770000000000001</v>
      </c>
      <c r="E14371" t="s">
        <v>12</v>
      </c>
      <c r="F14371" t="s">
        <v>13</v>
      </c>
      <c r="G14371" t="str">
        <f t="shared" si="448"/>
        <v>S49C</v>
      </c>
      <c r="H14371" t="str">
        <f t="shared" si="449"/>
        <v>74714</v>
      </c>
      <c r="I14371" t="str">
        <f>VLOOKUP(F14371,Period!A:B,2,0)</f>
        <v>January</v>
      </c>
      <c r="J14371" t="str">
        <f>VLOOKUP(H14371,ap[[item_code]:[series_title]],2,0)</f>
        <v>Gasoline, unleaded regular, per gallon/3.785 liters in U.S. city average, average price, not seasonally adjusted</v>
      </c>
      <c r="K14371" t="str">
        <f>VLOOKUP(G14371,Areas!A:B,2,0)</f>
        <v>Riverside-San Bernardino-Ontario, CA</v>
      </c>
    </row>
    <row r="14372" spans="1:11" x14ac:dyDescent="0.3">
      <c r="A14372" t="s">
        <v>3044</v>
      </c>
      <c r="B14372">
        <v>2019</v>
      </c>
      <c r="C14372" t="s">
        <v>18</v>
      </c>
      <c r="D14372" s="4">
        <v>3.4660000000000002</v>
      </c>
      <c r="E14372" t="s">
        <v>12</v>
      </c>
      <c r="F14372" t="s">
        <v>13</v>
      </c>
      <c r="G14372" t="str">
        <f t="shared" si="448"/>
        <v>S49C</v>
      </c>
      <c r="H14372" t="str">
        <f t="shared" si="449"/>
        <v>74714</v>
      </c>
      <c r="I14372" t="str">
        <f>VLOOKUP(F14372,Period!A:B,2,0)</f>
        <v>January</v>
      </c>
      <c r="J14372" t="str">
        <f>VLOOKUP(H14372,ap[[item_code]:[series_title]],2,0)</f>
        <v>Gasoline, unleaded regular, per gallon/3.785 liters in U.S. city average, average price, not seasonally adjusted</v>
      </c>
      <c r="K14372" t="str">
        <f>VLOOKUP(G14372,Areas!A:B,2,0)</f>
        <v>Riverside-San Bernardino-Ontario, CA</v>
      </c>
    </row>
    <row r="14373" spans="1:11" x14ac:dyDescent="0.3">
      <c r="A14373" t="s">
        <v>3044</v>
      </c>
      <c r="B14373">
        <v>2020</v>
      </c>
      <c r="C14373" t="s">
        <v>13</v>
      </c>
      <c r="D14373" s="4">
        <v>3.3370000000000002</v>
      </c>
      <c r="E14373" t="s">
        <v>12</v>
      </c>
      <c r="F14373" t="s">
        <v>13</v>
      </c>
      <c r="G14373" t="str">
        <f t="shared" si="448"/>
        <v>S49C</v>
      </c>
      <c r="H14373" t="str">
        <f t="shared" si="449"/>
        <v>74714</v>
      </c>
      <c r="I14373" t="str">
        <f>VLOOKUP(F14373,Period!A:B,2,0)</f>
        <v>January</v>
      </c>
      <c r="J14373" t="str">
        <f>VLOOKUP(H14373,ap[[item_code]:[series_title]],2,0)</f>
        <v>Gasoline, unleaded regular, per gallon/3.785 liters in U.S. city average, average price, not seasonally adjusted</v>
      </c>
      <c r="K14373" t="str">
        <f>VLOOKUP(G14373,Areas!A:B,2,0)</f>
        <v>Riverside-San Bernardino-Ontario, CA</v>
      </c>
    </row>
    <row r="14374" spans="1:11" x14ac:dyDescent="0.3">
      <c r="A14374" t="s">
        <v>3044</v>
      </c>
      <c r="B14374">
        <v>2020</v>
      </c>
      <c r="C14374" t="s">
        <v>183</v>
      </c>
      <c r="D14374" s="4">
        <v>3.3170000000000002</v>
      </c>
      <c r="E14374" t="s">
        <v>12</v>
      </c>
      <c r="F14374" t="s">
        <v>13</v>
      </c>
      <c r="G14374" t="str">
        <f t="shared" si="448"/>
        <v>S49C</v>
      </c>
      <c r="H14374" t="str">
        <f t="shared" si="449"/>
        <v>74714</v>
      </c>
      <c r="I14374" t="str">
        <f>VLOOKUP(F14374,Period!A:B,2,0)</f>
        <v>January</v>
      </c>
      <c r="J14374" t="str">
        <f>VLOOKUP(H14374,ap[[item_code]:[series_title]],2,0)</f>
        <v>Gasoline, unleaded regular, per gallon/3.785 liters in U.S. city average, average price, not seasonally adjusted</v>
      </c>
      <c r="K14374" t="str">
        <f>VLOOKUP(G14374,Areas!A:B,2,0)</f>
        <v>Riverside-San Bernardino-Ontario, CA</v>
      </c>
    </row>
    <row r="14375" spans="1:11" x14ac:dyDescent="0.3">
      <c r="A14375" t="s">
        <v>3044</v>
      </c>
      <c r="B14375">
        <v>2020</v>
      </c>
      <c r="C14375" t="s">
        <v>25</v>
      </c>
      <c r="D14375" s="4">
        <v>3.141</v>
      </c>
      <c r="E14375" t="s">
        <v>12</v>
      </c>
      <c r="F14375" t="s">
        <v>13</v>
      </c>
      <c r="G14375" t="str">
        <f t="shared" si="448"/>
        <v>S49C</v>
      </c>
      <c r="H14375" t="str">
        <f t="shared" si="449"/>
        <v>74714</v>
      </c>
      <c r="I14375" t="str">
        <f>VLOOKUP(F14375,Period!A:B,2,0)</f>
        <v>January</v>
      </c>
      <c r="J14375" t="str">
        <f>VLOOKUP(H14375,ap[[item_code]:[series_title]],2,0)</f>
        <v>Gasoline, unleaded regular, per gallon/3.785 liters in U.S. city average, average price, not seasonally adjusted</v>
      </c>
      <c r="K14375" t="str">
        <f>VLOOKUP(G14375,Areas!A:B,2,0)</f>
        <v>Riverside-San Bernardino-Ontario, CA</v>
      </c>
    </row>
    <row r="14376" spans="1:11" x14ac:dyDescent="0.3">
      <c r="A14376" t="s">
        <v>3044</v>
      </c>
      <c r="B14376">
        <v>2020</v>
      </c>
      <c r="C14376" t="s">
        <v>93</v>
      </c>
      <c r="D14376" s="4">
        <v>2.6259999999999999</v>
      </c>
      <c r="E14376" t="s">
        <v>12</v>
      </c>
      <c r="F14376" t="s">
        <v>13</v>
      </c>
      <c r="G14376" t="str">
        <f t="shared" si="448"/>
        <v>S49C</v>
      </c>
      <c r="H14376" t="str">
        <f t="shared" si="449"/>
        <v>74714</v>
      </c>
      <c r="I14376" t="str">
        <f>VLOOKUP(F14376,Period!A:B,2,0)</f>
        <v>January</v>
      </c>
      <c r="J14376" t="str">
        <f>VLOOKUP(H14376,ap[[item_code]:[series_title]],2,0)</f>
        <v>Gasoline, unleaded regular, per gallon/3.785 liters in U.S. city average, average price, not seasonally adjusted</v>
      </c>
      <c r="K14376" t="str">
        <f>VLOOKUP(G14376,Areas!A:B,2,0)</f>
        <v>Riverside-San Bernardino-Ontario, CA</v>
      </c>
    </row>
    <row r="14377" spans="1:11" x14ac:dyDescent="0.3">
      <c r="A14377" t="s">
        <v>3044</v>
      </c>
      <c r="B14377">
        <v>2020</v>
      </c>
      <c r="C14377" t="s">
        <v>89</v>
      </c>
      <c r="D14377" s="4">
        <v>2.581</v>
      </c>
      <c r="E14377" t="s">
        <v>12</v>
      </c>
      <c r="F14377" t="s">
        <v>13</v>
      </c>
      <c r="G14377" t="str">
        <f t="shared" si="448"/>
        <v>S49C</v>
      </c>
      <c r="H14377" t="str">
        <f t="shared" si="449"/>
        <v>74714</v>
      </c>
      <c r="I14377" t="str">
        <f>VLOOKUP(F14377,Period!A:B,2,0)</f>
        <v>January</v>
      </c>
      <c r="J14377" t="str">
        <f>VLOOKUP(H14377,ap[[item_code]:[series_title]],2,0)</f>
        <v>Gasoline, unleaded regular, per gallon/3.785 liters in U.S. city average, average price, not seasonally adjusted</v>
      </c>
      <c r="K14377" t="str">
        <f>VLOOKUP(G14377,Areas!A:B,2,0)</f>
        <v>Riverside-San Bernardino-Ontario, CA</v>
      </c>
    </row>
    <row r="14378" spans="1:11" x14ac:dyDescent="0.3">
      <c r="A14378" t="s">
        <v>3044</v>
      </c>
      <c r="B14378">
        <v>2020</v>
      </c>
      <c r="C14378" t="s">
        <v>133</v>
      </c>
      <c r="D14378" s="4">
        <v>2.8159999999999998</v>
      </c>
      <c r="E14378" t="s">
        <v>12</v>
      </c>
      <c r="F14378" t="s">
        <v>13</v>
      </c>
      <c r="G14378" t="str">
        <f t="shared" si="448"/>
        <v>S49C</v>
      </c>
      <c r="H14378" t="str">
        <f t="shared" si="449"/>
        <v>74714</v>
      </c>
      <c r="I14378" t="str">
        <f>VLOOKUP(F14378,Period!A:B,2,0)</f>
        <v>January</v>
      </c>
      <c r="J14378" t="str">
        <f>VLOOKUP(H14378,ap[[item_code]:[series_title]],2,0)</f>
        <v>Gasoline, unleaded regular, per gallon/3.785 liters in U.S. city average, average price, not seasonally adjusted</v>
      </c>
      <c r="K14378" t="str">
        <f>VLOOKUP(G14378,Areas!A:B,2,0)</f>
        <v>Riverside-San Bernardino-Ontario, CA</v>
      </c>
    </row>
    <row r="14379" spans="1:11" x14ac:dyDescent="0.3">
      <c r="A14379" t="s">
        <v>3044</v>
      </c>
      <c r="B14379">
        <v>2020</v>
      </c>
      <c r="C14379" t="s">
        <v>82</v>
      </c>
      <c r="D14379" s="4">
        <v>2.9350000000000001</v>
      </c>
      <c r="E14379" t="s">
        <v>12</v>
      </c>
      <c r="F14379" t="s">
        <v>13</v>
      </c>
      <c r="G14379" t="str">
        <f t="shared" si="448"/>
        <v>S49C</v>
      </c>
      <c r="H14379" t="str">
        <f t="shared" si="449"/>
        <v>74714</v>
      </c>
      <c r="I14379" t="str">
        <f>VLOOKUP(F14379,Period!A:B,2,0)</f>
        <v>January</v>
      </c>
      <c r="J14379" t="str">
        <f>VLOOKUP(H14379,ap[[item_code]:[series_title]],2,0)</f>
        <v>Gasoline, unleaded regular, per gallon/3.785 liters in U.S. city average, average price, not seasonally adjusted</v>
      </c>
      <c r="K14379" t="str">
        <f>VLOOKUP(G14379,Areas!A:B,2,0)</f>
        <v>Riverside-San Bernardino-Ontario, CA</v>
      </c>
    </row>
    <row r="14380" spans="1:11" x14ac:dyDescent="0.3">
      <c r="A14380" t="s">
        <v>3044</v>
      </c>
      <c r="B14380">
        <v>2020</v>
      </c>
      <c r="C14380" t="s">
        <v>69</v>
      </c>
      <c r="D14380" s="4">
        <v>2.9969999999999999</v>
      </c>
      <c r="E14380" t="s">
        <v>12</v>
      </c>
      <c r="F14380" t="s">
        <v>13</v>
      </c>
      <c r="G14380" t="str">
        <f t="shared" si="448"/>
        <v>S49C</v>
      </c>
      <c r="H14380" t="str">
        <f t="shared" si="449"/>
        <v>74714</v>
      </c>
      <c r="I14380" t="str">
        <f>VLOOKUP(F14380,Period!A:B,2,0)</f>
        <v>January</v>
      </c>
      <c r="J14380" t="str">
        <f>VLOOKUP(H14380,ap[[item_code]:[series_title]],2,0)</f>
        <v>Gasoline, unleaded regular, per gallon/3.785 liters in U.S. city average, average price, not seasonally adjusted</v>
      </c>
      <c r="K14380" t="str">
        <f>VLOOKUP(G14380,Areas!A:B,2,0)</f>
        <v>Riverside-San Bernardino-Ontario, CA</v>
      </c>
    </row>
    <row r="14381" spans="1:11" x14ac:dyDescent="0.3">
      <c r="A14381" t="s">
        <v>3044</v>
      </c>
      <c r="B14381">
        <v>2020</v>
      </c>
      <c r="C14381" t="s">
        <v>35</v>
      </c>
      <c r="D14381" s="4">
        <v>3.0089999999999999</v>
      </c>
      <c r="E14381" t="s">
        <v>12</v>
      </c>
      <c r="F14381" t="s">
        <v>13</v>
      </c>
      <c r="G14381" t="str">
        <f t="shared" si="448"/>
        <v>S49C</v>
      </c>
      <c r="H14381" t="str">
        <f t="shared" si="449"/>
        <v>74714</v>
      </c>
      <c r="I14381" t="str">
        <f>VLOOKUP(F14381,Period!A:B,2,0)</f>
        <v>January</v>
      </c>
      <c r="J14381" t="str">
        <f>VLOOKUP(H14381,ap[[item_code]:[series_title]],2,0)</f>
        <v>Gasoline, unleaded regular, per gallon/3.785 liters in U.S. city average, average price, not seasonally adjusted</v>
      </c>
      <c r="K14381" t="str">
        <f>VLOOKUP(G14381,Areas!A:B,2,0)</f>
        <v>Riverside-San Bernardino-Ontario, CA</v>
      </c>
    </row>
    <row r="14382" spans="1:11" x14ac:dyDescent="0.3">
      <c r="A14382" t="s">
        <v>3044</v>
      </c>
      <c r="B14382">
        <v>2020</v>
      </c>
      <c r="C14382" t="s">
        <v>14</v>
      </c>
      <c r="D14382" s="4">
        <v>2.9660000000000002</v>
      </c>
      <c r="E14382" t="s">
        <v>12</v>
      </c>
      <c r="F14382" t="s">
        <v>13</v>
      </c>
      <c r="G14382" t="str">
        <f t="shared" si="448"/>
        <v>S49C</v>
      </c>
      <c r="H14382" t="str">
        <f t="shared" si="449"/>
        <v>74714</v>
      </c>
      <c r="I14382" t="str">
        <f>VLOOKUP(F14382,Period!A:B,2,0)</f>
        <v>January</v>
      </c>
      <c r="J14382" t="str">
        <f>VLOOKUP(H14382,ap[[item_code]:[series_title]],2,0)</f>
        <v>Gasoline, unleaded regular, per gallon/3.785 liters in U.S. city average, average price, not seasonally adjusted</v>
      </c>
      <c r="K14382" t="str">
        <f>VLOOKUP(G14382,Areas!A:B,2,0)</f>
        <v>Riverside-San Bernardino-Ontario, CA</v>
      </c>
    </row>
    <row r="14383" spans="1:11" x14ac:dyDescent="0.3">
      <c r="A14383" t="s">
        <v>3044</v>
      </c>
      <c r="B14383">
        <v>2020</v>
      </c>
      <c r="C14383" t="s">
        <v>146</v>
      </c>
      <c r="D14383" s="4">
        <v>2.931</v>
      </c>
      <c r="E14383" t="s">
        <v>12</v>
      </c>
      <c r="F14383" t="s">
        <v>13</v>
      </c>
      <c r="G14383" t="str">
        <f t="shared" si="448"/>
        <v>S49C</v>
      </c>
      <c r="H14383" t="str">
        <f t="shared" si="449"/>
        <v>74714</v>
      </c>
      <c r="I14383" t="str">
        <f>VLOOKUP(F14383,Period!A:B,2,0)</f>
        <v>January</v>
      </c>
      <c r="J14383" t="str">
        <f>VLOOKUP(H14383,ap[[item_code]:[series_title]],2,0)</f>
        <v>Gasoline, unleaded regular, per gallon/3.785 liters in U.S. city average, average price, not seasonally adjusted</v>
      </c>
      <c r="K14383" t="str">
        <f>VLOOKUP(G14383,Areas!A:B,2,0)</f>
        <v>Riverside-San Bernardino-Ontario, CA</v>
      </c>
    </row>
    <row r="14384" spans="1:11" x14ac:dyDescent="0.3">
      <c r="A14384" t="s">
        <v>3044</v>
      </c>
      <c r="B14384">
        <v>2020</v>
      </c>
      <c r="C14384" t="s">
        <v>18</v>
      </c>
      <c r="D14384" s="4">
        <v>2.94</v>
      </c>
      <c r="E14384" t="s">
        <v>12</v>
      </c>
      <c r="F14384" t="s">
        <v>13</v>
      </c>
      <c r="G14384" t="str">
        <f t="shared" si="448"/>
        <v>S49C</v>
      </c>
      <c r="H14384" t="str">
        <f t="shared" si="449"/>
        <v>74714</v>
      </c>
      <c r="I14384" t="str">
        <f>VLOOKUP(F14384,Period!A:B,2,0)</f>
        <v>January</v>
      </c>
      <c r="J14384" t="str">
        <f>VLOOKUP(H14384,ap[[item_code]:[series_title]],2,0)</f>
        <v>Gasoline, unleaded regular, per gallon/3.785 liters in U.S. city average, average price, not seasonally adjusted</v>
      </c>
      <c r="K14384" t="str">
        <f>VLOOKUP(G14384,Areas!A:B,2,0)</f>
        <v>Riverside-San Bernardino-Ontario, CA</v>
      </c>
    </row>
    <row r="14385" spans="1:11" x14ac:dyDescent="0.3">
      <c r="A14385" t="s">
        <v>3044</v>
      </c>
      <c r="B14385">
        <v>2021</v>
      </c>
      <c r="C14385" t="s">
        <v>13</v>
      </c>
      <c r="D14385" s="4">
        <v>3.06</v>
      </c>
      <c r="E14385" t="s">
        <v>12</v>
      </c>
      <c r="F14385" t="s">
        <v>13</v>
      </c>
      <c r="G14385" t="str">
        <f t="shared" si="448"/>
        <v>S49C</v>
      </c>
      <c r="H14385" t="str">
        <f t="shared" si="449"/>
        <v>74714</v>
      </c>
      <c r="I14385" t="str">
        <f>VLOOKUP(F14385,Period!A:B,2,0)</f>
        <v>January</v>
      </c>
      <c r="J14385" t="str">
        <f>VLOOKUP(H14385,ap[[item_code]:[series_title]],2,0)</f>
        <v>Gasoline, unleaded regular, per gallon/3.785 liters in U.S. city average, average price, not seasonally adjusted</v>
      </c>
      <c r="K14385" t="str">
        <f>VLOOKUP(G14385,Areas!A:B,2,0)</f>
        <v>Riverside-San Bernardino-Ontario, CA</v>
      </c>
    </row>
    <row r="14386" spans="1:11" x14ac:dyDescent="0.3">
      <c r="A14386" t="s">
        <v>3044</v>
      </c>
      <c r="B14386">
        <v>2021</v>
      </c>
      <c r="C14386" t="s">
        <v>183</v>
      </c>
      <c r="D14386" s="4">
        <v>3.2810000000000001</v>
      </c>
      <c r="E14386" t="s">
        <v>12</v>
      </c>
      <c r="F14386" t="s">
        <v>13</v>
      </c>
      <c r="G14386" t="str">
        <f t="shared" si="448"/>
        <v>S49C</v>
      </c>
      <c r="H14386" t="str">
        <f t="shared" si="449"/>
        <v>74714</v>
      </c>
      <c r="I14386" t="str">
        <f>VLOOKUP(F14386,Period!A:B,2,0)</f>
        <v>January</v>
      </c>
      <c r="J14386" t="str">
        <f>VLOOKUP(H14386,ap[[item_code]:[series_title]],2,0)</f>
        <v>Gasoline, unleaded regular, per gallon/3.785 liters in U.S. city average, average price, not seasonally adjusted</v>
      </c>
      <c r="K14386" t="str">
        <f>VLOOKUP(G14386,Areas!A:B,2,0)</f>
        <v>Riverside-San Bernardino-Ontario, CA</v>
      </c>
    </row>
    <row r="14387" spans="1:11" x14ac:dyDescent="0.3">
      <c r="A14387" t="s">
        <v>3044</v>
      </c>
      <c r="B14387">
        <v>2021</v>
      </c>
      <c r="C14387" t="s">
        <v>25</v>
      </c>
      <c r="D14387" s="4">
        <v>3.6139999999999999</v>
      </c>
      <c r="E14387" t="s">
        <v>12</v>
      </c>
      <c r="F14387" t="s">
        <v>13</v>
      </c>
      <c r="G14387" t="str">
        <f t="shared" si="448"/>
        <v>S49C</v>
      </c>
      <c r="H14387" t="str">
        <f t="shared" si="449"/>
        <v>74714</v>
      </c>
      <c r="I14387" t="str">
        <f>VLOOKUP(F14387,Period!A:B,2,0)</f>
        <v>January</v>
      </c>
      <c r="J14387" t="str">
        <f>VLOOKUP(H14387,ap[[item_code]:[series_title]],2,0)</f>
        <v>Gasoline, unleaded regular, per gallon/3.785 liters in U.S. city average, average price, not seasonally adjusted</v>
      </c>
      <c r="K14387" t="str">
        <f>VLOOKUP(G14387,Areas!A:B,2,0)</f>
        <v>Riverside-San Bernardino-Ontario, CA</v>
      </c>
    </row>
    <row r="14388" spans="1:11" x14ac:dyDescent="0.3">
      <c r="A14388" t="s">
        <v>3044</v>
      </c>
      <c r="B14388">
        <v>2021</v>
      </c>
      <c r="C14388" t="s">
        <v>93</v>
      </c>
      <c r="D14388" s="4">
        <v>3.7320000000000002</v>
      </c>
      <c r="E14388" t="s">
        <v>12</v>
      </c>
      <c r="F14388" t="s">
        <v>13</v>
      </c>
      <c r="G14388" t="str">
        <f t="shared" si="448"/>
        <v>S49C</v>
      </c>
      <c r="H14388" t="str">
        <f t="shared" si="449"/>
        <v>74714</v>
      </c>
      <c r="I14388" t="str">
        <f>VLOOKUP(F14388,Period!A:B,2,0)</f>
        <v>January</v>
      </c>
      <c r="J14388" t="str">
        <f>VLOOKUP(H14388,ap[[item_code]:[series_title]],2,0)</f>
        <v>Gasoline, unleaded regular, per gallon/3.785 liters in U.S. city average, average price, not seasonally adjusted</v>
      </c>
      <c r="K14388" t="str">
        <f>VLOOKUP(G14388,Areas!A:B,2,0)</f>
        <v>Riverside-San Bernardino-Ontario, CA</v>
      </c>
    </row>
    <row r="14389" spans="1:11" x14ac:dyDescent="0.3">
      <c r="A14389" t="s">
        <v>3044</v>
      </c>
      <c r="B14389">
        <v>2021</v>
      </c>
      <c r="C14389" t="s">
        <v>89</v>
      </c>
      <c r="D14389" s="4">
        <v>3.8820000000000001</v>
      </c>
      <c r="E14389" t="s">
        <v>12</v>
      </c>
      <c r="F14389" t="s">
        <v>13</v>
      </c>
      <c r="G14389" t="str">
        <f t="shared" si="448"/>
        <v>S49C</v>
      </c>
      <c r="H14389" t="str">
        <f t="shared" si="449"/>
        <v>74714</v>
      </c>
      <c r="I14389" t="str">
        <f>VLOOKUP(F14389,Period!A:B,2,0)</f>
        <v>January</v>
      </c>
      <c r="J14389" t="str">
        <f>VLOOKUP(H14389,ap[[item_code]:[series_title]],2,0)</f>
        <v>Gasoline, unleaded regular, per gallon/3.785 liters in U.S. city average, average price, not seasonally adjusted</v>
      </c>
      <c r="K14389" t="str">
        <f>VLOOKUP(G14389,Areas!A:B,2,0)</f>
        <v>Riverside-San Bernardino-Ontario, CA</v>
      </c>
    </row>
    <row r="14390" spans="1:11" x14ac:dyDescent="0.3">
      <c r="A14390" t="s">
        <v>3044</v>
      </c>
      <c r="B14390">
        <v>2021</v>
      </c>
      <c r="C14390" t="s">
        <v>133</v>
      </c>
      <c r="D14390" s="4">
        <v>4.1689999999999996</v>
      </c>
      <c r="E14390" t="s">
        <v>12</v>
      </c>
      <c r="F14390" t="s">
        <v>13</v>
      </c>
      <c r="G14390" t="str">
        <f t="shared" si="448"/>
        <v>S49C</v>
      </c>
      <c r="H14390" t="str">
        <f t="shared" si="449"/>
        <v>74714</v>
      </c>
      <c r="I14390" t="str">
        <f>VLOOKUP(F14390,Period!A:B,2,0)</f>
        <v>January</v>
      </c>
      <c r="J14390" t="str">
        <f>VLOOKUP(H14390,ap[[item_code]:[series_title]],2,0)</f>
        <v>Gasoline, unleaded regular, per gallon/3.785 liters in U.S. city average, average price, not seasonally adjusted</v>
      </c>
      <c r="K14390" t="str">
        <f>VLOOKUP(G14390,Areas!A:B,2,0)</f>
        <v>Riverside-San Bernardino-Ontario, CA</v>
      </c>
    </row>
    <row r="14391" spans="1:11" x14ac:dyDescent="0.3">
      <c r="A14391" t="s">
        <v>3044</v>
      </c>
      <c r="B14391">
        <v>2021</v>
      </c>
      <c r="C14391" t="s">
        <v>82</v>
      </c>
      <c r="D14391" s="4">
        <v>4.2539999999999996</v>
      </c>
      <c r="E14391" t="s">
        <v>12</v>
      </c>
      <c r="F14391" t="s">
        <v>13</v>
      </c>
      <c r="G14391" t="str">
        <f t="shared" si="448"/>
        <v>S49C</v>
      </c>
      <c r="H14391" t="str">
        <f t="shared" si="449"/>
        <v>74714</v>
      </c>
      <c r="I14391" t="str">
        <f>VLOOKUP(F14391,Period!A:B,2,0)</f>
        <v>January</v>
      </c>
      <c r="J14391" t="str">
        <f>VLOOKUP(H14391,ap[[item_code]:[series_title]],2,0)</f>
        <v>Gasoline, unleaded regular, per gallon/3.785 liters in U.S. city average, average price, not seasonally adjusted</v>
      </c>
      <c r="K14391" t="str">
        <f>VLOOKUP(G14391,Areas!A:B,2,0)</f>
        <v>Riverside-San Bernardino-Ontario, CA</v>
      </c>
    </row>
    <row r="14392" spans="1:11" x14ac:dyDescent="0.3">
      <c r="A14392" t="s">
        <v>3044</v>
      </c>
      <c r="B14392">
        <v>2021</v>
      </c>
      <c r="C14392" t="s">
        <v>69</v>
      </c>
      <c r="D14392" s="4">
        <v>4.2990000000000004</v>
      </c>
      <c r="E14392" t="s">
        <v>12</v>
      </c>
      <c r="F14392" t="s">
        <v>13</v>
      </c>
      <c r="G14392" t="str">
        <f t="shared" si="448"/>
        <v>S49C</v>
      </c>
      <c r="H14392" t="str">
        <f t="shared" si="449"/>
        <v>74714</v>
      </c>
      <c r="I14392" t="str">
        <f>VLOOKUP(F14392,Period!A:B,2,0)</f>
        <v>January</v>
      </c>
      <c r="J14392" t="str">
        <f>VLOOKUP(H14392,ap[[item_code]:[series_title]],2,0)</f>
        <v>Gasoline, unleaded regular, per gallon/3.785 liters in U.S. city average, average price, not seasonally adjusted</v>
      </c>
      <c r="K14392" t="str">
        <f>VLOOKUP(G14392,Areas!A:B,2,0)</f>
        <v>Riverside-San Bernardino-Ontario, CA</v>
      </c>
    </row>
    <row r="14393" spans="1:11" x14ac:dyDescent="0.3">
      <c r="A14393" t="s">
        <v>3044</v>
      </c>
      <c r="B14393">
        <v>2021</v>
      </c>
      <c r="C14393" t="s">
        <v>35</v>
      </c>
      <c r="D14393" s="4">
        <v>4.3109999999999999</v>
      </c>
      <c r="E14393" t="s">
        <v>12</v>
      </c>
      <c r="F14393" t="s">
        <v>13</v>
      </c>
      <c r="G14393" t="str">
        <f t="shared" si="448"/>
        <v>S49C</v>
      </c>
      <c r="H14393" t="str">
        <f t="shared" si="449"/>
        <v>74714</v>
      </c>
      <c r="I14393" t="str">
        <f>VLOOKUP(F14393,Period!A:B,2,0)</f>
        <v>January</v>
      </c>
      <c r="J14393" t="str">
        <f>VLOOKUP(H14393,ap[[item_code]:[series_title]],2,0)</f>
        <v>Gasoline, unleaded regular, per gallon/3.785 liters in U.S. city average, average price, not seasonally adjusted</v>
      </c>
      <c r="K14393" t="str">
        <f>VLOOKUP(G14393,Areas!A:B,2,0)</f>
        <v>Riverside-San Bernardino-Ontario, CA</v>
      </c>
    </row>
    <row r="14394" spans="1:11" x14ac:dyDescent="0.3">
      <c r="A14394" t="s">
        <v>3044</v>
      </c>
      <c r="B14394">
        <v>2021</v>
      </c>
      <c r="C14394" t="s">
        <v>14</v>
      </c>
      <c r="D14394" s="4">
        <v>4.3920000000000003</v>
      </c>
      <c r="E14394" t="s">
        <v>12</v>
      </c>
      <c r="F14394" t="s">
        <v>13</v>
      </c>
      <c r="G14394" t="str">
        <f t="shared" si="448"/>
        <v>S49C</v>
      </c>
      <c r="H14394" t="str">
        <f t="shared" si="449"/>
        <v>74714</v>
      </c>
      <c r="I14394" t="str">
        <f>VLOOKUP(F14394,Period!A:B,2,0)</f>
        <v>January</v>
      </c>
      <c r="J14394" t="str">
        <f>VLOOKUP(H14394,ap[[item_code]:[series_title]],2,0)</f>
        <v>Gasoline, unleaded regular, per gallon/3.785 liters in U.S. city average, average price, not seasonally adjusted</v>
      </c>
      <c r="K14394" t="str">
        <f>VLOOKUP(G14394,Areas!A:B,2,0)</f>
        <v>Riverside-San Bernardino-Ontario, CA</v>
      </c>
    </row>
    <row r="14395" spans="1:11" x14ac:dyDescent="0.3">
      <c r="A14395" t="s">
        <v>3046</v>
      </c>
      <c r="B14395">
        <v>2018</v>
      </c>
      <c r="C14395" t="s">
        <v>13</v>
      </c>
      <c r="D14395" s="4">
        <v>3.3809999999999998</v>
      </c>
      <c r="E14395" t="s">
        <v>12</v>
      </c>
      <c r="F14395" t="s">
        <v>13</v>
      </c>
      <c r="G14395" t="str">
        <f t="shared" si="448"/>
        <v>S49C</v>
      </c>
      <c r="H14395" t="str">
        <f t="shared" si="449"/>
        <v>74715</v>
      </c>
      <c r="I14395" t="str">
        <f>VLOOKUP(F14395,Period!A:B,2,0)</f>
        <v>January</v>
      </c>
      <c r="J14395" t="str">
        <f>VLOOKUP(H14395,ap[[item_code]:[series_title]],2,0)</f>
        <v>Gasoline, unleaded midgrade, per gallon/3.785 liters in U.S. city average, average price, not seasonally adjusted</v>
      </c>
      <c r="K14395" t="str">
        <f>VLOOKUP(G14395,Areas!A:B,2,0)</f>
        <v>Riverside-San Bernardino-Ontario, CA</v>
      </c>
    </row>
    <row r="14396" spans="1:11" x14ac:dyDescent="0.3">
      <c r="A14396" t="s">
        <v>3046</v>
      </c>
      <c r="B14396">
        <v>2018</v>
      </c>
      <c r="C14396" t="s">
        <v>183</v>
      </c>
      <c r="D14396" s="4">
        <v>3.5259999999999998</v>
      </c>
      <c r="E14396" t="s">
        <v>12</v>
      </c>
      <c r="F14396" t="s">
        <v>13</v>
      </c>
      <c r="G14396" t="str">
        <f t="shared" si="448"/>
        <v>S49C</v>
      </c>
      <c r="H14396" t="str">
        <f t="shared" si="449"/>
        <v>74715</v>
      </c>
      <c r="I14396" t="str">
        <f>VLOOKUP(F14396,Period!A:B,2,0)</f>
        <v>January</v>
      </c>
      <c r="J14396" t="str">
        <f>VLOOKUP(H14396,ap[[item_code]:[series_title]],2,0)</f>
        <v>Gasoline, unleaded midgrade, per gallon/3.785 liters in U.S. city average, average price, not seasonally adjusted</v>
      </c>
      <c r="K14396" t="str">
        <f>VLOOKUP(G14396,Areas!A:B,2,0)</f>
        <v>Riverside-San Bernardino-Ontario, CA</v>
      </c>
    </row>
    <row r="14397" spans="1:11" x14ac:dyDescent="0.3">
      <c r="A14397" t="s">
        <v>3046</v>
      </c>
      <c r="B14397">
        <v>2018</v>
      </c>
      <c r="C14397" t="s">
        <v>25</v>
      </c>
      <c r="D14397" s="4">
        <v>3.605</v>
      </c>
      <c r="E14397" t="s">
        <v>12</v>
      </c>
      <c r="F14397" t="s">
        <v>13</v>
      </c>
      <c r="G14397" t="str">
        <f t="shared" si="448"/>
        <v>S49C</v>
      </c>
      <c r="H14397" t="str">
        <f t="shared" si="449"/>
        <v>74715</v>
      </c>
      <c r="I14397" t="str">
        <f>VLOOKUP(F14397,Period!A:B,2,0)</f>
        <v>January</v>
      </c>
      <c r="J14397" t="str">
        <f>VLOOKUP(H14397,ap[[item_code]:[series_title]],2,0)</f>
        <v>Gasoline, unleaded midgrade, per gallon/3.785 liters in U.S. city average, average price, not seasonally adjusted</v>
      </c>
      <c r="K14397" t="str">
        <f>VLOOKUP(G14397,Areas!A:B,2,0)</f>
        <v>Riverside-San Bernardino-Ontario, CA</v>
      </c>
    </row>
    <row r="14398" spans="1:11" x14ac:dyDescent="0.3">
      <c r="A14398" t="s">
        <v>3046</v>
      </c>
      <c r="B14398">
        <v>2018</v>
      </c>
      <c r="C14398" t="s">
        <v>93</v>
      </c>
      <c r="D14398" s="4">
        <v>3.7309999999999999</v>
      </c>
      <c r="E14398" t="s">
        <v>12</v>
      </c>
      <c r="F14398" t="s">
        <v>13</v>
      </c>
      <c r="G14398" t="str">
        <f t="shared" si="448"/>
        <v>S49C</v>
      </c>
      <c r="H14398" t="str">
        <f t="shared" si="449"/>
        <v>74715</v>
      </c>
      <c r="I14398" t="str">
        <f>VLOOKUP(F14398,Period!A:B,2,0)</f>
        <v>January</v>
      </c>
      <c r="J14398" t="str">
        <f>VLOOKUP(H14398,ap[[item_code]:[series_title]],2,0)</f>
        <v>Gasoline, unleaded midgrade, per gallon/3.785 liters in U.S. city average, average price, not seasonally adjusted</v>
      </c>
      <c r="K14398" t="str">
        <f>VLOOKUP(G14398,Areas!A:B,2,0)</f>
        <v>Riverside-San Bernardino-Ontario, CA</v>
      </c>
    </row>
    <row r="14399" spans="1:11" x14ac:dyDescent="0.3">
      <c r="A14399" t="s">
        <v>3046</v>
      </c>
      <c r="B14399">
        <v>2018</v>
      </c>
      <c r="C14399" t="s">
        <v>89</v>
      </c>
      <c r="D14399" s="4">
        <v>3.8530000000000002</v>
      </c>
      <c r="E14399" t="s">
        <v>12</v>
      </c>
      <c r="F14399" t="s">
        <v>13</v>
      </c>
      <c r="G14399" t="str">
        <f t="shared" si="448"/>
        <v>S49C</v>
      </c>
      <c r="H14399" t="str">
        <f t="shared" si="449"/>
        <v>74715</v>
      </c>
      <c r="I14399" t="str">
        <f>VLOOKUP(F14399,Period!A:B,2,0)</f>
        <v>January</v>
      </c>
      <c r="J14399" t="str">
        <f>VLOOKUP(H14399,ap[[item_code]:[series_title]],2,0)</f>
        <v>Gasoline, unleaded midgrade, per gallon/3.785 liters in U.S. city average, average price, not seasonally adjusted</v>
      </c>
      <c r="K14399" t="str">
        <f>VLOOKUP(G14399,Areas!A:B,2,0)</f>
        <v>Riverside-San Bernardino-Ontario, CA</v>
      </c>
    </row>
    <row r="14400" spans="1:11" x14ac:dyDescent="0.3">
      <c r="A14400" t="s">
        <v>3046</v>
      </c>
      <c r="B14400">
        <v>2018</v>
      </c>
      <c r="C14400" t="s">
        <v>133</v>
      </c>
      <c r="D14400" s="4">
        <v>3.7559999999999998</v>
      </c>
      <c r="E14400" t="s">
        <v>12</v>
      </c>
      <c r="F14400" t="s">
        <v>13</v>
      </c>
      <c r="G14400" t="str">
        <f t="shared" si="448"/>
        <v>S49C</v>
      </c>
      <c r="H14400" t="str">
        <f t="shared" si="449"/>
        <v>74715</v>
      </c>
      <c r="I14400" t="str">
        <f>VLOOKUP(F14400,Period!A:B,2,0)</f>
        <v>January</v>
      </c>
      <c r="J14400" t="str">
        <f>VLOOKUP(H14400,ap[[item_code]:[series_title]],2,0)</f>
        <v>Gasoline, unleaded midgrade, per gallon/3.785 liters in U.S. city average, average price, not seasonally adjusted</v>
      </c>
      <c r="K14400" t="str">
        <f>VLOOKUP(G14400,Areas!A:B,2,0)</f>
        <v>Riverside-San Bernardino-Ontario, CA</v>
      </c>
    </row>
    <row r="14401" spans="1:11" x14ac:dyDescent="0.3">
      <c r="A14401" t="s">
        <v>3046</v>
      </c>
      <c r="B14401">
        <v>2018</v>
      </c>
      <c r="C14401" t="s">
        <v>82</v>
      </c>
      <c r="D14401" s="4">
        <v>3.67</v>
      </c>
      <c r="E14401" t="s">
        <v>12</v>
      </c>
      <c r="F14401" t="s">
        <v>13</v>
      </c>
      <c r="G14401" t="str">
        <f t="shared" si="448"/>
        <v>S49C</v>
      </c>
      <c r="H14401" t="str">
        <f t="shared" si="449"/>
        <v>74715</v>
      </c>
      <c r="I14401" t="str">
        <f>VLOOKUP(F14401,Period!A:B,2,0)</f>
        <v>January</v>
      </c>
      <c r="J14401" t="str">
        <f>VLOOKUP(H14401,ap[[item_code]:[series_title]],2,0)</f>
        <v>Gasoline, unleaded midgrade, per gallon/3.785 liters in U.S. city average, average price, not seasonally adjusted</v>
      </c>
      <c r="K14401" t="str">
        <f>VLOOKUP(G14401,Areas!A:B,2,0)</f>
        <v>Riverside-San Bernardino-Ontario, CA</v>
      </c>
    </row>
    <row r="14402" spans="1:11" x14ac:dyDescent="0.3">
      <c r="A14402" t="s">
        <v>3046</v>
      </c>
      <c r="B14402">
        <v>2018</v>
      </c>
      <c r="C14402" t="s">
        <v>69</v>
      </c>
      <c r="D14402" s="4">
        <v>3.6070000000000002</v>
      </c>
      <c r="E14402" t="s">
        <v>12</v>
      </c>
      <c r="F14402" t="s">
        <v>13</v>
      </c>
      <c r="G14402" t="str">
        <f t="shared" si="448"/>
        <v>S49C</v>
      </c>
      <c r="H14402" t="str">
        <f t="shared" si="449"/>
        <v>74715</v>
      </c>
      <c r="I14402" t="str">
        <f>VLOOKUP(F14402,Period!A:B,2,0)</f>
        <v>January</v>
      </c>
      <c r="J14402" t="str">
        <f>VLOOKUP(H14402,ap[[item_code]:[series_title]],2,0)</f>
        <v>Gasoline, unleaded midgrade, per gallon/3.785 liters in U.S. city average, average price, not seasonally adjusted</v>
      </c>
      <c r="K14402" t="str">
        <f>VLOOKUP(G14402,Areas!A:B,2,0)</f>
        <v>Riverside-San Bernardino-Ontario, CA</v>
      </c>
    </row>
    <row r="14403" spans="1:11" x14ac:dyDescent="0.3">
      <c r="A14403" t="s">
        <v>3046</v>
      </c>
      <c r="B14403">
        <v>2018</v>
      </c>
      <c r="C14403" t="s">
        <v>35</v>
      </c>
      <c r="D14403" s="4">
        <v>3.6230000000000002</v>
      </c>
      <c r="E14403" t="s">
        <v>12</v>
      </c>
      <c r="F14403" t="s">
        <v>13</v>
      </c>
      <c r="G14403" t="str">
        <f t="shared" ref="G14403:G14466" si="450">MID(A14403,4,4)</f>
        <v>S49C</v>
      </c>
      <c r="H14403" t="str">
        <f t="shared" ref="H14403:H14466" si="451">MID(A14403,8,5)</f>
        <v>74715</v>
      </c>
      <c r="I14403" t="str">
        <f>VLOOKUP(F14403,Period!A:B,2,0)</f>
        <v>January</v>
      </c>
      <c r="J14403" t="str">
        <f>VLOOKUP(H14403,ap[[item_code]:[series_title]],2,0)</f>
        <v>Gasoline, unleaded midgrade, per gallon/3.785 liters in U.S. city average, average price, not seasonally adjusted</v>
      </c>
      <c r="K14403" t="str">
        <f>VLOOKUP(G14403,Areas!A:B,2,0)</f>
        <v>Riverside-San Bernardino-Ontario, CA</v>
      </c>
    </row>
    <row r="14404" spans="1:11" x14ac:dyDescent="0.3">
      <c r="A14404" t="s">
        <v>3046</v>
      </c>
      <c r="B14404">
        <v>2018</v>
      </c>
      <c r="C14404" t="s">
        <v>14</v>
      </c>
      <c r="D14404" s="4">
        <v>3.8460000000000001</v>
      </c>
      <c r="E14404" t="s">
        <v>12</v>
      </c>
      <c r="F14404" t="s">
        <v>13</v>
      </c>
      <c r="G14404" t="str">
        <f t="shared" si="450"/>
        <v>S49C</v>
      </c>
      <c r="H14404" t="str">
        <f t="shared" si="451"/>
        <v>74715</v>
      </c>
      <c r="I14404" t="str">
        <f>VLOOKUP(F14404,Period!A:B,2,0)</f>
        <v>January</v>
      </c>
      <c r="J14404" t="str">
        <f>VLOOKUP(H14404,ap[[item_code]:[series_title]],2,0)</f>
        <v>Gasoline, unleaded midgrade, per gallon/3.785 liters in U.S. city average, average price, not seasonally adjusted</v>
      </c>
      <c r="K14404" t="str">
        <f>VLOOKUP(G14404,Areas!A:B,2,0)</f>
        <v>Riverside-San Bernardino-Ontario, CA</v>
      </c>
    </row>
    <row r="14405" spans="1:11" x14ac:dyDescent="0.3">
      <c r="A14405" t="s">
        <v>3046</v>
      </c>
      <c r="B14405">
        <v>2018</v>
      </c>
      <c r="C14405" t="s">
        <v>146</v>
      </c>
      <c r="D14405" s="4">
        <v>3.762</v>
      </c>
      <c r="E14405" t="s">
        <v>12</v>
      </c>
      <c r="F14405" t="s">
        <v>13</v>
      </c>
      <c r="G14405" t="str">
        <f t="shared" si="450"/>
        <v>S49C</v>
      </c>
      <c r="H14405" t="str">
        <f t="shared" si="451"/>
        <v>74715</v>
      </c>
      <c r="I14405" t="str">
        <f>VLOOKUP(F14405,Period!A:B,2,0)</f>
        <v>January</v>
      </c>
      <c r="J14405" t="str">
        <f>VLOOKUP(H14405,ap[[item_code]:[series_title]],2,0)</f>
        <v>Gasoline, unleaded midgrade, per gallon/3.785 liters in U.S. city average, average price, not seasonally adjusted</v>
      </c>
      <c r="K14405" t="str">
        <f>VLOOKUP(G14405,Areas!A:B,2,0)</f>
        <v>Riverside-San Bernardino-Ontario, CA</v>
      </c>
    </row>
    <row r="14406" spans="1:11" x14ac:dyDescent="0.3">
      <c r="A14406" t="s">
        <v>3046</v>
      </c>
      <c r="B14406">
        <v>2018</v>
      </c>
      <c r="C14406" t="s">
        <v>18</v>
      </c>
      <c r="D14406" s="4">
        <v>3.4969999999999999</v>
      </c>
      <c r="E14406" t="s">
        <v>12</v>
      </c>
      <c r="F14406" t="s">
        <v>13</v>
      </c>
      <c r="G14406" t="str">
        <f t="shared" si="450"/>
        <v>S49C</v>
      </c>
      <c r="H14406" t="str">
        <f t="shared" si="451"/>
        <v>74715</v>
      </c>
      <c r="I14406" t="str">
        <f>VLOOKUP(F14406,Period!A:B,2,0)</f>
        <v>January</v>
      </c>
      <c r="J14406" t="str">
        <f>VLOOKUP(H14406,ap[[item_code]:[series_title]],2,0)</f>
        <v>Gasoline, unleaded midgrade, per gallon/3.785 liters in U.S. city average, average price, not seasonally adjusted</v>
      </c>
      <c r="K14406" t="str">
        <f>VLOOKUP(G14406,Areas!A:B,2,0)</f>
        <v>Riverside-San Bernardino-Ontario, CA</v>
      </c>
    </row>
    <row r="14407" spans="1:11" x14ac:dyDescent="0.3">
      <c r="A14407" t="s">
        <v>3046</v>
      </c>
      <c r="B14407">
        <v>2019</v>
      </c>
      <c r="C14407" t="s">
        <v>13</v>
      </c>
      <c r="D14407" s="4">
        <v>3.3029999999999999</v>
      </c>
      <c r="E14407" t="s">
        <v>12</v>
      </c>
      <c r="F14407" t="s">
        <v>13</v>
      </c>
      <c r="G14407" t="str">
        <f t="shared" si="450"/>
        <v>S49C</v>
      </c>
      <c r="H14407" t="str">
        <f t="shared" si="451"/>
        <v>74715</v>
      </c>
      <c r="I14407" t="str">
        <f>VLOOKUP(F14407,Period!A:B,2,0)</f>
        <v>January</v>
      </c>
      <c r="J14407" t="str">
        <f>VLOOKUP(H14407,ap[[item_code]:[series_title]],2,0)</f>
        <v>Gasoline, unleaded midgrade, per gallon/3.785 liters in U.S. city average, average price, not seasonally adjusted</v>
      </c>
      <c r="K14407" t="str">
        <f>VLOOKUP(G14407,Areas!A:B,2,0)</f>
        <v>Riverside-San Bernardino-Ontario, CA</v>
      </c>
    </row>
    <row r="14408" spans="1:11" x14ac:dyDescent="0.3">
      <c r="A14408" t="s">
        <v>3046</v>
      </c>
      <c r="B14408">
        <v>2019</v>
      </c>
      <c r="C14408" t="s">
        <v>183</v>
      </c>
      <c r="D14408" s="4">
        <v>3.2989999999999999</v>
      </c>
      <c r="E14408" t="s">
        <v>12</v>
      </c>
      <c r="F14408" t="s">
        <v>13</v>
      </c>
      <c r="G14408" t="str">
        <f t="shared" si="450"/>
        <v>S49C</v>
      </c>
      <c r="H14408" t="str">
        <f t="shared" si="451"/>
        <v>74715</v>
      </c>
      <c r="I14408" t="str">
        <f>VLOOKUP(F14408,Period!A:B,2,0)</f>
        <v>January</v>
      </c>
      <c r="J14408" t="str">
        <f>VLOOKUP(H14408,ap[[item_code]:[series_title]],2,0)</f>
        <v>Gasoline, unleaded midgrade, per gallon/3.785 liters in U.S. city average, average price, not seasonally adjusted</v>
      </c>
      <c r="K14408" t="str">
        <f>VLOOKUP(G14408,Areas!A:B,2,0)</f>
        <v>Riverside-San Bernardino-Ontario, CA</v>
      </c>
    </row>
    <row r="14409" spans="1:11" x14ac:dyDescent="0.3">
      <c r="A14409" t="s">
        <v>3046</v>
      </c>
      <c r="B14409">
        <v>2019</v>
      </c>
      <c r="C14409" t="s">
        <v>25</v>
      </c>
      <c r="D14409" s="4">
        <v>3.4569999999999999</v>
      </c>
      <c r="E14409" t="s">
        <v>12</v>
      </c>
      <c r="F14409" t="s">
        <v>13</v>
      </c>
      <c r="G14409" t="str">
        <f t="shared" si="450"/>
        <v>S49C</v>
      </c>
      <c r="H14409" t="str">
        <f t="shared" si="451"/>
        <v>74715</v>
      </c>
      <c r="I14409" t="str">
        <f>VLOOKUP(F14409,Period!A:B,2,0)</f>
        <v>January</v>
      </c>
      <c r="J14409" t="str">
        <f>VLOOKUP(H14409,ap[[item_code]:[series_title]],2,0)</f>
        <v>Gasoline, unleaded midgrade, per gallon/3.785 liters in U.S. city average, average price, not seasonally adjusted</v>
      </c>
      <c r="K14409" t="str">
        <f>VLOOKUP(G14409,Areas!A:B,2,0)</f>
        <v>Riverside-San Bernardino-Ontario, CA</v>
      </c>
    </row>
    <row r="14410" spans="1:11" x14ac:dyDescent="0.3">
      <c r="A14410" t="s">
        <v>3046</v>
      </c>
      <c r="B14410">
        <v>2019</v>
      </c>
      <c r="C14410" t="s">
        <v>93</v>
      </c>
      <c r="D14410" s="4">
        <v>3.9420000000000002</v>
      </c>
      <c r="E14410" t="s">
        <v>12</v>
      </c>
      <c r="F14410" t="s">
        <v>13</v>
      </c>
      <c r="G14410" t="str">
        <f t="shared" si="450"/>
        <v>S49C</v>
      </c>
      <c r="H14410" t="str">
        <f t="shared" si="451"/>
        <v>74715</v>
      </c>
      <c r="I14410" t="str">
        <f>VLOOKUP(F14410,Period!A:B,2,0)</f>
        <v>January</v>
      </c>
      <c r="J14410" t="str">
        <f>VLOOKUP(H14410,ap[[item_code]:[series_title]],2,0)</f>
        <v>Gasoline, unleaded midgrade, per gallon/3.785 liters in U.S. city average, average price, not seasonally adjusted</v>
      </c>
      <c r="K14410" t="str">
        <f>VLOOKUP(G14410,Areas!A:B,2,0)</f>
        <v>Riverside-San Bernardino-Ontario, CA</v>
      </c>
    </row>
    <row r="14411" spans="1:11" x14ac:dyDescent="0.3">
      <c r="A14411" t="s">
        <v>3046</v>
      </c>
      <c r="B14411">
        <v>2019</v>
      </c>
      <c r="C14411" t="s">
        <v>89</v>
      </c>
      <c r="D14411" s="4">
        <v>4.1349999999999998</v>
      </c>
      <c r="E14411" t="s">
        <v>12</v>
      </c>
      <c r="F14411" t="s">
        <v>13</v>
      </c>
      <c r="G14411" t="str">
        <f t="shared" si="450"/>
        <v>S49C</v>
      </c>
      <c r="H14411" t="str">
        <f t="shared" si="451"/>
        <v>74715</v>
      </c>
      <c r="I14411" t="str">
        <f>VLOOKUP(F14411,Period!A:B,2,0)</f>
        <v>January</v>
      </c>
      <c r="J14411" t="str">
        <f>VLOOKUP(H14411,ap[[item_code]:[series_title]],2,0)</f>
        <v>Gasoline, unleaded midgrade, per gallon/3.785 liters in U.S. city average, average price, not seasonally adjusted</v>
      </c>
      <c r="K14411" t="str">
        <f>VLOOKUP(G14411,Areas!A:B,2,0)</f>
        <v>Riverside-San Bernardino-Ontario, CA</v>
      </c>
    </row>
    <row r="14412" spans="1:11" x14ac:dyDescent="0.3">
      <c r="A14412" t="s">
        <v>3046</v>
      </c>
      <c r="B14412">
        <v>2019</v>
      </c>
      <c r="C14412" t="s">
        <v>133</v>
      </c>
      <c r="D14412" s="4">
        <v>3.8809999999999998</v>
      </c>
      <c r="E14412" t="s">
        <v>12</v>
      </c>
      <c r="F14412" t="s">
        <v>13</v>
      </c>
      <c r="G14412" t="str">
        <f t="shared" si="450"/>
        <v>S49C</v>
      </c>
      <c r="H14412" t="str">
        <f t="shared" si="451"/>
        <v>74715</v>
      </c>
      <c r="I14412" t="str">
        <f>VLOOKUP(F14412,Period!A:B,2,0)</f>
        <v>January</v>
      </c>
      <c r="J14412" t="str">
        <f>VLOOKUP(H14412,ap[[item_code]:[series_title]],2,0)</f>
        <v>Gasoline, unleaded midgrade, per gallon/3.785 liters in U.S. city average, average price, not seasonally adjusted</v>
      </c>
      <c r="K14412" t="str">
        <f>VLOOKUP(G14412,Areas!A:B,2,0)</f>
        <v>Riverside-San Bernardino-Ontario, CA</v>
      </c>
    </row>
    <row r="14413" spans="1:11" x14ac:dyDescent="0.3">
      <c r="A14413" t="s">
        <v>3046</v>
      </c>
      <c r="B14413">
        <v>2019</v>
      </c>
      <c r="C14413" t="s">
        <v>82</v>
      </c>
      <c r="D14413" s="4">
        <v>3.7570000000000001</v>
      </c>
      <c r="E14413" t="s">
        <v>12</v>
      </c>
      <c r="F14413" t="s">
        <v>13</v>
      </c>
      <c r="G14413" t="str">
        <f t="shared" si="450"/>
        <v>S49C</v>
      </c>
      <c r="H14413" t="str">
        <f t="shared" si="451"/>
        <v>74715</v>
      </c>
      <c r="I14413" t="str">
        <f>VLOOKUP(F14413,Period!A:B,2,0)</f>
        <v>January</v>
      </c>
      <c r="J14413" t="str">
        <f>VLOOKUP(H14413,ap[[item_code]:[series_title]],2,0)</f>
        <v>Gasoline, unleaded midgrade, per gallon/3.785 liters in U.S. city average, average price, not seasonally adjusted</v>
      </c>
      <c r="K14413" t="str">
        <f>VLOOKUP(G14413,Areas!A:B,2,0)</f>
        <v>Riverside-San Bernardino-Ontario, CA</v>
      </c>
    </row>
    <row r="14414" spans="1:11" x14ac:dyDescent="0.3">
      <c r="A14414" t="s">
        <v>3046</v>
      </c>
      <c r="B14414">
        <v>2019</v>
      </c>
      <c r="C14414" t="s">
        <v>69</v>
      </c>
      <c r="D14414" s="4">
        <v>3.621</v>
      </c>
      <c r="E14414" t="s">
        <v>12</v>
      </c>
      <c r="F14414" t="s">
        <v>13</v>
      </c>
      <c r="G14414" t="str">
        <f t="shared" si="450"/>
        <v>S49C</v>
      </c>
      <c r="H14414" t="str">
        <f t="shared" si="451"/>
        <v>74715</v>
      </c>
      <c r="I14414" t="str">
        <f>VLOOKUP(F14414,Period!A:B,2,0)</f>
        <v>January</v>
      </c>
      <c r="J14414" t="str">
        <f>VLOOKUP(H14414,ap[[item_code]:[series_title]],2,0)</f>
        <v>Gasoline, unleaded midgrade, per gallon/3.785 liters in U.S. city average, average price, not seasonally adjusted</v>
      </c>
      <c r="K14414" t="str">
        <f>VLOOKUP(G14414,Areas!A:B,2,0)</f>
        <v>Riverside-San Bernardino-Ontario, CA</v>
      </c>
    </row>
    <row r="14415" spans="1:11" x14ac:dyDescent="0.3">
      <c r="A14415" t="s">
        <v>3046</v>
      </c>
      <c r="B14415">
        <v>2019</v>
      </c>
      <c r="C14415" t="s">
        <v>35</v>
      </c>
      <c r="D14415" s="4">
        <v>3.7559999999999998</v>
      </c>
      <c r="E14415" t="s">
        <v>12</v>
      </c>
      <c r="F14415" t="s">
        <v>13</v>
      </c>
      <c r="G14415" t="str">
        <f t="shared" si="450"/>
        <v>S49C</v>
      </c>
      <c r="H14415" t="str">
        <f t="shared" si="451"/>
        <v>74715</v>
      </c>
      <c r="I14415" t="str">
        <f>VLOOKUP(F14415,Period!A:B,2,0)</f>
        <v>January</v>
      </c>
      <c r="J14415" t="str">
        <f>VLOOKUP(H14415,ap[[item_code]:[series_title]],2,0)</f>
        <v>Gasoline, unleaded midgrade, per gallon/3.785 liters in U.S. city average, average price, not seasonally adjusted</v>
      </c>
      <c r="K14415" t="str">
        <f>VLOOKUP(G14415,Areas!A:B,2,0)</f>
        <v>Riverside-San Bernardino-Ontario, CA</v>
      </c>
    </row>
    <row r="14416" spans="1:11" x14ac:dyDescent="0.3">
      <c r="A14416" t="s">
        <v>3046</v>
      </c>
      <c r="B14416">
        <v>2019</v>
      </c>
      <c r="C14416" t="s">
        <v>14</v>
      </c>
      <c r="D14416" s="4">
        <v>4.2030000000000003</v>
      </c>
      <c r="E14416" t="s">
        <v>12</v>
      </c>
      <c r="F14416" t="s">
        <v>13</v>
      </c>
      <c r="G14416" t="str">
        <f t="shared" si="450"/>
        <v>S49C</v>
      </c>
      <c r="H14416" t="str">
        <f t="shared" si="451"/>
        <v>74715</v>
      </c>
      <c r="I14416" t="str">
        <f>VLOOKUP(F14416,Period!A:B,2,0)</f>
        <v>January</v>
      </c>
      <c r="J14416" t="str">
        <f>VLOOKUP(H14416,ap[[item_code]:[series_title]],2,0)</f>
        <v>Gasoline, unleaded midgrade, per gallon/3.785 liters in U.S. city average, average price, not seasonally adjusted</v>
      </c>
      <c r="K14416" t="str">
        <f>VLOOKUP(G14416,Areas!A:B,2,0)</f>
        <v>Riverside-San Bernardino-Ontario, CA</v>
      </c>
    </row>
    <row r="14417" spans="1:11" x14ac:dyDescent="0.3">
      <c r="A14417" t="s">
        <v>3046</v>
      </c>
      <c r="B14417">
        <v>2019</v>
      </c>
      <c r="C14417" t="s">
        <v>146</v>
      </c>
      <c r="D14417" s="4">
        <v>4.0430000000000001</v>
      </c>
      <c r="E14417" t="s">
        <v>12</v>
      </c>
      <c r="F14417" t="s">
        <v>13</v>
      </c>
      <c r="G14417" t="str">
        <f t="shared" si="450"/>
        <v>S49C</v>
      </c>
      <c r="H14417" t="str">
        <f t="shared" si="451"/>
        <v>74715</v>
      </c>
      <c r="I14417" t="str">
        <f>VLOOKUP(F14417,Period!A:B,2,0)</f>
        <v>January</v>
      </c>
      <c r="J14417" t="str">
        <f>VLOOKUP(H14417,ap[[item_code]:[series_title]],2,0)</f>
        <v>Gasoline, unleaded midgrade, per gallon/3.785 liters in U.S. city average, average price, not seasonally adjusted</v>
      </c>
      <c r="K14417" t="str">
        <f>VLOOKUP(G14417,Areas!A:B,2,0)</f>
        <v>Riverside-San Bernardino-Ontario, CA</v>
      </c>
    </row>
    <row r="14418" spans="1:11" x14ac:dyDescent="0.3">
      <c r="A14418" t="s">
        <v>3046</v>
      </c>
      <c r="B14418">
        <v>2019</v>
      </c>
      <c r="C14418" t="s">
        <v>18</v>
      </c>
      <c r="D14418" s="4">
        <v>3.7240000000000002</v>
      </c>
      <c r="E14418" t="s">
        <v>12</v>
      </c>
      <c r="F14418" t="s">
        <v>13</v>
      </c>
      <c r="G14418" t="str">
        <f t="shared" si="450"/>
        <v>S49C</v>
      </c>
      <c r="H14418" t="str">
        <f t="shared" si="451"/>
        <v>74715</v>
      </c>
      <c r="I14418" t="str">
        <f>VLOOKUP(F14418,Period!A:B,2,0)</f>
        <v>January</v>
      </c>
      <c r="J14418" t="str">
        <f>VLOOKUP(H14418,ap[[item_code]:[series_title]],2,0)</f>
        <v>Gasoline, unleaded midgrade, per gallon/3.785 liters in U.S. city average, average price, not seasonally adjusted</v>
      </c>
      <c r="K14418" t="str">
        <f>VLOOKUP(G14418,Areas!A:B,2,0)</f>
        <v>Riverside-San Bernardino-Ontario, CA</v>
      </c>
    </row>
    <row r="14419" spans="1:11" x14ac:dyDescent="0.3">
      <c r="A14419" t="s">
        <v>3046</v>
      </c>
      <c r="B14419">
        <v>2020</v>
      </c>
      <c r="C14419" t="s">
        <v>13</v>
      </c>
      <c r="D14419" s="4">
        <v>3.605</v>
      </c>
      <c r="E14419" t="s">
        <v>12</v>
      </c>
      <c r="F14419" t="s">
        <v>13</v>
      </c>
      <c r="G14419" t="str">
        <f t="shared" si="450"/>
        <v>S49C</v>
      </c>
      <c r="H14419" t="str">
        <f t="shared" si="451"/>
        <v>74715</v>
      </c>
      <c r="I14419" t="str">
        <f>VLOOKUP(F14419,Period!A:B,2,0)</f>
        <v>January</v>
      </c>
      <c r="J14419" t="str">
        <f>VLOOKUP(H14419,ap[[item_code]:[series_title]],2,0)</f>
        <v>Gasoline, unleaded midgrade, per gallon/3.785 liters in U.S. city average, average price, not seasonally adjusted</v>
      </c>
      <c r="K14419" t="str">
        <f>VLOOKUP(G14419,Areas!A:B,2,0)</f>
        <v>Riverside-San Bernardino-Ontario, CA</v>
      </c>
    </row>
    <row r="14420" spans="1:11" x14ac:dyDescent="0.3">
      <c r="A14420" t="s">
        <v>3046</v>
      </c>
      <c r="B14420">
        <v>2020</v>
      </c>
      <c r="C14420" t="s">
        <v>183</v>
      </c>
      <c r="D14420" s="4">
        <v>3.5760000000000001</v>
      </c>
      <c r="E14420" t="s">
        <v>12</v>
      </c>
      <c r="F14420" t="s">
        <v>13</v>
      </c>
      <c r="G14420" t="str">
        <f t="shared" si="450"/>
        <v>S49C</v>
      </c>
      <c r="H14420" t="str">
        <f t="shared" si="451"/>
        <v>74715</v>
      </c>
      <c r="I14420" t="str">
        <f>VLOOKUP(F14420,Period!A:B,2,0)</f>
        <v>January</v>
      </c>
      <c r="J14420" t="str">
        <f>VLOOKUP(H14420,ap[[item_code]:[series_title]],2,0)</f>
        <v>Gasoline, unleaded midgrade, per gallon/3.785 liters in U.S. city average, average price, not seasonally adjusted</v>
      </c>
      <c r="K14420" t="str">
        <f>VLOOKUP(G14420,Areas!A:B,2,0)</f>
        <v>Riverside-San Bernardino-Ontario, CA</v>
      </c>
    </row>
    <row r="14421" spans="1:11" x14ac:dyDescent="0.3">
      <c r="A14421" t="s">
        <v>3046</v>
      </c>
      <c r="B14421">
        <v>2020</v>
      </c>
      <c r="C14421" t="s">
        <v>25</v>
      </c>
      <c r="D14421" s="4">
        <v>3.464</v>
      </c>
      <c r="E14421" t="s">
        <v>12</v>
      </c>
      <c r="F14421" t="s">
        <v>13</v>
      </c>
      <c r="G14421" t="str">
        <f t="shared" si="450"/>
        <v>S49C</v>
      </c>
      <c r="H14421" t="str">
        <f t="shared" si="451"/>
        <v>74715</v>
      </c>
      <c r="I14421" t="str">
        <f>VLOOKUP(F14421,Period!A:B,2,0)</f>
        <v>January</v>
      </c>
      <c r="J14421" t="str">
        <f>VLOOKUP(H14421,ap[[item_code]:[series_title]],2,0)</f>
        <v>Gasoline, unleaded midgrade, per gallon/3.785 liters in U.S. city average, average price, not seasonally adjusted</v>
      </c>
      <c r="K14421" t="str">
        <f>VLOOKUP(G14421,Areas!A:B,2,0)</f>
        <v>Riverside-San Bernardino-Ontario, CA</v>
      </c>
    </row>
    <row r="14422" spans="1:11" x14ac:dyDescent="0.3">
      <c r="A14422" t="s">
        <v>3046</v>
      </c>
      <c r="B14422">
        <v>2020</v>
      </c>
      <c r="C14422" t="s">
        <v>93</v>
      </c>
      <c r="D14422" s="4">
        <v>2.9350000000000001</v>
      </c>
      <c r="E14422" t="s">
        <v>12</v>
      </c>
      <c r="F14422" t="s">
        <v>13</v>
      </c>
      <c r="G14422" t="str">
        <f t="shared" si="450"/>
        <v>S49C</v>
      </c>
      <c r="H14422" t="str">
        <f t="shared" si="451"/>
        <v>74715</v>
      </c>
      <c r="I14422" t="str">
        <f>VLOOKUP(F14422,Period!A:B,2,0)</f>
        <v>January</v>
      </c>
      <c r="J14422" t="str">
        <f>VLOOKUP(H14422,ap[[item_code]:[series_title]],2,0)</f>
        <v>Gasoline, unleaded midgrade, per gallon/3.785 liters in U.S. city average, average price, not seasonally adjusted</v>
      </c>
      <c r="K14422" t="str">
        <f>VLOOKUP(G14422,Areas!A:B,2,0)</f>
        <v>Riverside-San Bernardino-Ontario, CA</v>
      </c>
    </row>
    <row r="14423" spans="1:11" x14ac:dyDescent="0.3">
      <c r="A14423" t="s">
        <v>3046</v>
      </c>
      <c r="B14423">
        <v>2020</v>
      </c>
      <c r="C14423" t="s">
        <v>89</v>
      </c>
      <c r="D14423" s="4">
        <v>2.8610000000000002</v>
      </c>
      <c r="E14423" t="s">
        <v>12</v>
      </c>
      <c r="F14423" t="s">
        <v>13</v>
      </c>
      <c r="G14423" t="str">
        <f t="shared" si="450"/>
        <v>S49C</v>
      </c>
      <c r="H14423" t="str">
        <f t="shared" si="451"/>
        <v>74715</v>
      </c>
      <c r="I14423" t="str">
        <f>VLOOKUP(F14423,Period!A:B,2,0)</f>
        <v>January</v>
      </c>
      <c r="J14423" t="str">
        <f>VLOOKUP(H14423,ap[[item_code]:[series_title]],2,0)</f>
        <v>Gasoline, unleaded midgrade, per gallon/3.785 liters in U.S. city average, average price, not seasonally adjusted</v>
      </c>
      <c r="K14423" t="str">
        <f>VLOOKUP(G14423,Areas!A:B,2,0)</f>
        <v>Riverside-San Bernardino-Ontario, CA</v>
      </c>
    </row>
    <row r="14424" spans="1:11" x14ac:dyDescent="0.3">
      <c r="A14424" t="s">
        <v>3046</v>
      </c>
      <c r="B14424">
        <v>2020</v>
      </c>
      <c r="C14424" t="s">
        <v>133</v>
      </c>
      <c r="D14424" s="4">
        <v>3.0720000000000001</v>
      </c>
      <c r="E14424" t="s">
        <v>12</v>
      </c>
      <c r="F14424" t="s">
        <v>13</v>
      </c>
      <c r="G14424" t="str">
        <f t="shared" si="450"/>
        <v>S49C</v>
      </c>
      <c r="H14424" t="str">
        <f t="shared" si="451"/>
        <v>74715</v>
      </c>
      <c r="I14424" t="str">
        <f>VLOOKUP(F14424,Period!A:B,2,0)</f>
        <v>January</v>
      </c>
      <c r="J14424" t="str">
        <f>VLOOKUP(H14424,ap[[item_code]:[series_title]],2,0)</f>
        <v>Gasoline, unleaded midgrade, per gallon/3.785 liters in U.S. city average, average price, not seasonally adjusted</v>
      </c>
      <c r="K14424" t="str">
        <f>VLOOKUP(G14424,Areas!A:B,2,0)</f>
        <v>Riverside-San Bernardino-Ontario, CA</v>
      </c>
    </row>
    <row r="14425" spans="1:11" x14ac:dyDescent="0.3">
      <c r="A14425" t="s">
        <v>3046</v>
      </c>
      <c r="B14425">
        <v>2020</v>
      </c>
      <c r="C14425" t="s">
        <v>82</v>
      </c>
      <c r="D14425" s="4">
        <v>3.1890000000000001</v>
      </c>
      <c r="E14425" t="s">
        <v>12</v>
      </c>
      <c r="F14425" t="s">
        <v>13</v>
      </c>
      <c r="G14425" t="str">
        <f t="shared" si="450"/>
        <v>S49C</v>
      </c>
      <c r="H14425" t="str">
        <f t="shared" si="451"/>
        <v>74715</v>
      </c>
      <c r="I14425" t="str">
        <f>VLOOKUP(F14425,Period!A:B,2,0)</f>
        <v>January</v>
      </c>
      <c r="J14425" t="str">
        <f>VLOOKUP(H14425,ap[[item_code]:[series_title]],2,0)</f>
        <v>Gasoline, unleaded midgrade, per gallon/3.785 liters in U.S. city average, average price, not seasonally adjusted</v>
      </c>
      <c r="K14425" t="str">
        <f>VLOOKUP(G14425,Areas!A:B,2,0)</f>
        <v>Riverside-San Bernardino-Ontario, CA</v>
      </c>
    </row>
    <row r="14426" spans="1:11" x14ac:dyDescent="0.3">
      <c r="A14426" t="s">
        <v>3046</v>
      </c>
      <c r="B14426">
        <v>2020</v>
      </c>
      <c r="C14426" t="s">
        <v>69</v>
      </c>
      <c r="D14426" s="4">
        <v>3.2770000000000001</v>
      </c>
      <c r="E14426" t="s">
        <v>12</v>
      </c>
      <c r="F14426" t="s">
        <v>13</v>
      </c>
      <c r="G14426" t="str">
        <f t="shared" si="450"/>
        <v>S49C</v>
      </c>
      <c r="H14426" t="str">
        <f t="shared" si="451"/>
        <v>74715</v>
      </c>
      <c r="I14426" t="str">
        <f>VLOOKUP(F14426,Period!A:B,2,0)</f>
        <v>January</v>
      </c>
      <c r="J14426" t="str">
        <f>VLOOKUP(H14426,ap[[item_code]:[series_title]],2,0)</f>
        <v>Gasoline, unleaded midgrade, per gallon/3.785 liters in U.S. city average, average price, not seasonally adjusted</v>
      </c>
      <c r="K14426" t="str">
        <f>VLOOKUP(G14426,Areas!A:B,2,0)</f>
        <v>Riverside-San Bernardino-Ontario, CA</v>
      </c>
    </row>
    <row r="14427" spans="1:11" x14ac:dyDescent="0.3">
      <c r="A14427" t="s">
        <v>3046</v>
      </c>
      <c r="B14427">
        <v>2020</v>
      </c>
      <c r="C14427" t="s">
        <v>35</v>
      </c>
      <c r="D14427" s="4">
        <v>3.2890000000000001</v>
      </c>
      <c r="E14427" t="s">
        <v>12</v>
      </c>
      <c r="F14427" t="s">
        <v>13</v>
      </c>
      <c r="G14427" t="str">
        <f t="shared" si="450"/>
        <v>S49C</v>
      </c>
      <c r="H14427" t="str">
        <f t="shared" si="451"/>
        <v>74715</v>
      </c>
      <c r="I14427" t="str">
        <f>VLOOKUP(F14427,Period!A:B,2,0)</f>
        <v>January</v>
      </c>
      <c r="J14427" t="str">
        <f>VLOOKUP(H14427,ap[[item_code]:[series_title]],2,0)</f>
        <v>Gasoline, unleaded midgrade, per gallon/3.785 liters in U.S. city average, average price, not seasonally adjusted</v>
      </c>
      <c r="K14427" t="str">
        <f>VLOOKUP(G14427,Areas!A:B,2,0)</f>
        <v>Riverside-San Bernardino-Ontario, CA</v>
      </c>
    </row>
    <row r="14428" spans="1:11" x14ac:dyDescent="0.3">
      <c r="A14428" t="s">
        <v>3046</v>
      </c>
      <c r="B14428">
        <v>2020</v>
      </c>
      <c r="C14428" t="s">
        <v>14</v>
      </c>
      <c r="D14428" s="4">
        <v>3.2519999999999998</v>
      </c>
      <c r="E14428" t="s">
        <v>12</v>
      </c>
      <c r="F14428" t="s">
        <v>13</v>
      </c>
      <c r="G14428" t="str">
        <f t="shared" si="450"/>
        <v>S49C</v>
      </c>
      <c r="H14428" t="str">
        <f t="shared" si="451"/>
        <v>74715</v>
      </c>
      <c r="I14428" t="str">
        <f>VLOOKUP(F14428,Period!A:B,2,0)</f>
        <v>January</v>
      </c>
      <c r="J14428" t="str">
        <f>VLOOKUP(H14428,ap[[item_code]:[series_title]],2,0)</f>
        <v>Gasoline, unleaded midgrade, per gallon/3.785 liters in U.S. city average, average price, not seasonally adjusted</v>
      </c>
      <c r="K14428" t="str">
        <f>VLOOKUP(G14428,Areas!A:B,2,0)</f>
        <v>Riverside-San Bernardino-Ontario, CA</v>
      </c>
    </row>
    <row r="14429" spans="1:11" x14ac:dyDescent="0.3">
      <c r="A14429" t="s">
        <v>3046</v>
      </c>
      <c r="B14429">
        <v>2020</v>
      </c>
      <c r="C14429" t="s">
        <v>146</v>
      </c>
      <c r="D14429" s="4">
        <v>3.2490000000000001</v>
      </c>
      <c r="E14429" t="s">
        <v>12</v>
      </c>
      <c r="F14429" t="s">
        <v>13</v>
      </c>
      <c r="G14429" t="str">
        <f t="shared" si="450"/>
        <v>S49C</v>
      </c>
      <c r="H14429" t="str">
        <f t="shared" si="451"/>
        <v>74715</v>
      </c>
      <c r="I14429" t="str">
        <f>VLOOKUP(F14429,Period!A:B,2,0)</f>
        <v>January</v>
      </c>
      <c r="J14429" t="str">
        <f>VLOOKUP(H14429,ap[[item_code]:[series_title]],2,0)</f>
        <v>Gasoline, unleaded midgrade, per gallon/3.785 liters in U.S. city average, average price, not seasonally adjusted</v>
      </c>
      <c r="K14429" t="str">
        <f>VLOOKUP(G14429,Areas!A:B,2,0)</f>
        <v>Riverside-San Bernardino-Ontario, CA</v>
      </c>
    </row>
    <row r="14430" spans="1:11" x14ac:dyDescent="0.3">
      <c r="A14430" t="s">
        <v>3046</v>
      </c>
      <c r="B14430">
        <v>2020</v>
      </c>
      <c r="C14430" t="s">
        <v>18</v>
      </c>
      <c r="D14430" s="4">
        <v>3.2429999999999999</v>
      </c>
      <c r="E14430" t="s">
        <v>12</v>
      </c>
      <c r="F14430" t="s">
        <v>13</v>
      </c>
      <c r="G14430" t="str">
        <f t="shared" si="450"/>
        <v>S49C</v>
      </c>
      <c r="H14430" t="str">
        <f t="shared" si="451"/>
        <v>74715</v>
      </c>
      <c r="I14430" t="str">
        <f>VLOOKUP(F14430,Period!A:B,2,0)</f>
        <v>January</v>
      </c>
      <c r="J14430" t="str">
        <f>VLOOKUP(H14430,ap[[item_code]:[series_title]],2,0)</f>
        <v>Gasoline, unleaded midgrade, per gallon/3.785 liters in U.S. city average, average price, not seasonally adjusted</v>
      </c>
      <c r="K14430" t="str">
        <f>VLOOKUP(G14430,Areas!A:B,2,0)</f>
        <v>Riverside-San Bernardino-Ontario, CA</v>
      </c>
    </row>
    <row r="14431" spans="1:11" x14ac:dyDescent="0.3">
      <c r="A14431" t="s">
        <v>3046</v>
      </c>
      <c r="B14431">
        <v>2021</v>
      </c>
      <c r="C14431" t="s">
        <v>13</v>
      </c>
      <c r="D14431" s="4">
        <v>3.347</v>
      </c>
      <c r="E14431" t="s">
        <v>12</v>
      </c>
      <c r="F14431" t="s">
        <v>13</v>
      </c>
      <c r="G14431" t="str">
        <f t="shared" si="450"/>
        <v>S49C</v>
      </c>
      <c r="H14431" t="str">
        <f t="shared" si="451"/>
        <v>74715</v>
      </c>
      <c r="I14431" t="str">
        <f>VLOOKUP(F14431,Period!A:B,2,0)</f>
        <v>January</v>
      </c>
      <c r="J14431" t="str">
        <f>VLOOKUP(H14431,ap[[item_code]:[series_title]],2,0)</f>
        <v>Gasoline, unleaded midgrade, per gallon/3.785 liters in U.S. city average, average price, not seasonally adjusted</v>
      </c>
      <c r="K14431" t="str">
        <f>VLOOKUP(G14431,Areas!A:B,2,0)</f>
        <v>Riverside-San Bernardino-Ontario, CA</v>
      </c>
    </row>
    <row r="14432" spans="1:11" x14ac:dyDescent="0.3">
      <c r="A14432" t="s">
        <v>3046</v>
      </c>
      <c r="B14432">
        <v>2021</v>
      </c>
      <c r="C14432" t="s">
        <v>183</v>
      </c>
      <c r="D14432" s="4">
        <v>3.5640000000000001</v>
      </c>
      <c r="E14432" t="s">
        <v>12</v>
      </c>
      <c r="F14432" t="s">
        <v>13</v>
      </c>
      <c r="G14432" t="str">
        <f t="shared" si="450"/>
        <v>S49C</v>
      </c>
      <c r="H14432" t="str">
        <f t="shared" si="451"/>
        <v>74715</v>
      </c>
      <c r="I14432" t="str">
        <f>VLOOKUP(F14432,Period!A:B,2,0)</f>
        <v>January</v>
      </c>
      <c r="J14432" t="str">
        <f>VLOOKUP(H14432,ap[[item_code]:[series_title]],2,0)</f>
        <v>Gasoline, unleaded midgrade, per gallon/3.785 liters in U.S. city average, average price, not seasonally adjusted</v>
      </c>
      <c r="K14432" t="str">
        <f>VLOOKUP(G14432,Areas!A:B,2,0)</f>
        <v>Riverside-San Bernardino-Ontario, CA</v>
      </c>
    </row>
    <row r="14433" spans="1:11" x14ac:dyDescent="0.3">
      <c r="A14433" t="s">
        <v>3046</v>
      </c>
      <c r="B14433">
        <v>2021</v>
      </c>
      <c r="C14433" t="s">
        <v>25</v>
      </c>
      <c r="D14433" s="4">
        <v>3.9049999999999998</v>
      </c>
      <c r="E14433" t="s">
        <v>12</v>
      </c>
      <c r="F14433" t="s">
        <v>13</v>
      </c>
      <c r="G14433" t="str">
        <f t="shared" si="450"/>
        <v>S49C</v>
      </c>
      <c r="H14433" t="str">
        <f t="shared" si="451"/>
        <v>74715</v>
      </c>
      <c r="I14433" t="str">
        <f>VLOOKUP(F14433,Period!A:B,2,0)</f>
        <v>January</v>
      </c>
      <c r="J14433" t="str">
        <f>VLOOKUP(H14433,ap[[item_code]:[series_title]],2,0)</f>
        <v>Gasoline, unleaded midgrade, per gallon/3.785 liters in U.S. city average, average price, not seasonally adjusted</v>
      </c>
      <c r="K14433" t="str">
        <f>VLOOKUP(G14433,Areas!A:B,2,0)</f>
        <v>Riverside-San Bernardino-Ontario, CA</v>
      </c>
    </row>
    <row r="14434" spans="1:11" x14ac:dyDescent="0.3">
      <c r="A14434" t="s">
        <v>3046</v>
      </c>
      <c r="B14434">
        <v>2021</v>
      </c>
      <c r="C14434" t="s">
        <v>93</v>
      </c>
      <c r="D14434" s="4">
        <v>4.056</v>
      </c>
      <c r="E14434" t="s">
        <v>12</v>
      </c>
      <c r="F14434" t="s">
        <v>13</v>
      </c>
      <c r="G14434" t="str">
        <f t="shared" si="450"/>
        <v>S49C</v>
      </c>
      <c r="H14434" t="str">
        <f t="shared" si="451"/>
        <v>74715</v>
      </c>
      <c r="I14434" t="str">
        <f>VLOOKUP(F14434,Period!A:B,2,0)</f>
        <v>January</v>
      </c>
      <c r="J14434" t="str">
        <f>VLOOKUP(H14434,ap[[item_code]:[series_title]],2,0)</f>
        <v>Gasoline, unleaded midgrade, per gallon/3.785 liters in U.S. city average, average price, not seasonally adjusted</v>
      </c>
      <c r="K14434" t="str">
        <f>VLOOKUP(G14434,Areas!A:B,2,0)</f>
        <v>Riverside-San Bernardino-Ontario, CA</v>
      </c>
    </row>
    <row r="14435" spans="1:11" x14ac:dyDescent="0.3">
      <c r="A14435" t="s">
        <v>3046</v>
      </c>
      <c r="B14435">
        <v>2021</v>
      </c>
      <c r="C14435" t="s">
        <v>89</v>
      </c>
      <c r="D14435" s="4">
        <v>4.173</v>
      </c>
      <c r="E14435" t="s">
        <v>12</v>
      </c>
      <c r="F14435" t="s">
        <v>13</v>
      </c>
      <c r="G14435" t="str">
        <f t="shared" si="450"/>
        <v>S49C</v>
      </c>
      <c r="H14435" t="str">
        <f t="shared" si="451"/>
        <v>74715</v>
      </c>
      <c r="I14435" t="str">
        <f>VLOOKUP(F14435,Period!A:B,2,0)</f>
        <v>January</v>
      </c>
      <c r="J14435" t="str">
        <f>VLOOKUP(H14435,ap[[item_code]:[series_title]],2,0)</f>
        <v>Gasoline, unleaded midgrade, per gallon/3.785 liters in U.S. city average, average price, not seasonally adjusted</v>
      </c>
      <c r="K14435" t="str">
        <f>VLOOKUP(G14435,Areas!A:B,2,0)</f>
        <v>Riverside-San Bernardino-Ontario, CA</v>
      </c>
    </row>
    <row r="14436" spans="1:11" x14ac:dyDescent="0.3">
      <c r="A14436" t="s">
        <v>3046</v>
      </c>
      <c r="B14436">
        <v>2021</v>
      </c>
      <c r="C14436" t="s">
        <v>133</v>
      </c>
      <c r="D14436" s="4">
        <v>4.3570000000000002</v>
      </c>
      <c r="E14436" t="s">
        <v>12</v>
      </c>
      <c r="F14436" t="s">
        <v>13</v>
      </c>
      <c r="G14436" t="str">
        <f t="shared" si="450"/>
        <v>S49C</v>
      </c>
      <c r="H14436" t="str">
        <f t="shared" si="451"/>
        <v>74715</v>
      </c>
      <c r="I14436" t="str">
        <f>VLOOKUP(F14436,Period!A:B,2,0)</f>
        <v>January</v>
      </c>
      <c r="J14436" t="str">
        <f>VLOOKUP(H14436,ap[[item_code]:[series_title]],2,0)</f>
        <v>Gasoline, unleaded midgrade, per gallon/3.785 liters in U.S. city average, average price, not seasonally adjusted</v>
      </c>
      <c r="K14436" t="str">
        <f>VLOOKUP(G14436,Areas!A:B,2,0)</f>
        <v>Riverside-San Bernardino-Ontario, CA</v>
      </c>
    </row>
    <row r="14437" spans="1:11" x14ac:dyDescent="0.3">
      <c r="A14437" t="s">
        <v>3046</v>
      </c>
      <c r="B14437">
        <v>2021</v>
      </c>
      <c r="C14437" t="s">
        <v>82</v>
      </c>
      <c r="D14437" s="4">
        <v>4.4450000000000003</v>
      </c>
      <c r="E14437" t="s">
        <v>12</v>
      </c>
      <c r="F14437" t="s">
        <v>13</v>
      </c>
      <c r="G14437" t="str">
        <f t="shared" si="450"/>
        <v>S49C</v>
      </c>
      <c r="H14437" t="str">
        <f t="shared" si="451"/>
        <v>74715</v>
      </c>
      <c r="I14437" t="str">
        <f>VLOOKUP(F14437,Period!A:B,2,0)</f>
        <v>January</v>
      </c>
      <c r="J14437" t="str">
        <f>VLOOKUP(H14437,ap[[item_code]:[series_title]],2,0)</f>
        <v>Gasoline, unleaded midgrade, per gallon/3.785 liters in U.S. city average, average price, not seasonally adjusted</v>
      </c>
      <c r="K14437" t="str">
        <f>VLOOKUP(G14437,Areas!A:B,2,0)</f>
        <v>Riverside-San Bernardino-Ontario, CA</v>
      </c>
    </row>
    <row r="14438" spans="1:11" x14ac:dyDescent="0.3">
      <c r="A14438" t="s">
        <v>3046</v>
      </c>
      <c r="B14438">
        <v>2021</v>
      </c>
      <c r="C14438" t="s">
        <v>69</v>
      </c>
      <c r="D14438" s="4">
        <v>4.4909999999999997</v>
      </c>
      <c r="E14438" t="s">
        <v>12</v>
      </c>
      <c r="F14438" t="s">
        <v>13</v>
      </c>
      <c r="G14438" t="str">
        <f t="shared" si="450"/>
        <v>S49C</v>
      </c>
      <c r="H14438" t="str">
        <f t="shared" si="451"/>
        <v>74715</v>
      </c>
      <c r="I14438" t="str">
        <f>VLOOKUP(F14438,Period!A:B,2,0)</f>
        <v>January</v>
      </c>
      <c r="J14438" t="str">
        <f>VLOOKUP(H14438,ap[[item_code]:[series_title]],2,0)</f>
        <v>Gasoline, unleaded midgrade, per gallon/3.785 liters in U.S. city average, average price, not seasonally adjusted</v>
      </c>
      <c r="K14438" t="str">
        <f>VLOOKUP(G14438,Areas!A:B,2,0)</f>
        <v>Riverside-San Bernardino-Ontario, CA</v>
      </c>
    </row>
    <row r="14439" spans="1:11" x14ac:dyDescent="0.3">
      <c r="A14439" t="s">
        <v>3046</v>
      </c>
      <c r="B14439">
        <v>2021</v>
      </c>
      <c r="C14439" t="s">
        <v>35</v>
      </c>
      <c r="D14439" s="4">
        <v>4.5049999999999999</v>
      </c>
      <c r="E14439" t="s">
        <v>12</v>
      </c>
      <c r="F14439" t="s">
        <v>13</v>
      </c>
      <c r="G14439" t="str">
        <f t="shared" si="450"/>
        <v>S49C</v>
      </c>
      <c r="H14439" t="str">
        <f t="shared" si="451"/>
        <v>74715</v>
      </c>
      <c r="I14439" t="str">
        <f>VLOOKUP(F14439,Period!A:B,2,0)</f>
        <v>January</v>
      </c>
      <c r="J14439" t="str">
        <f>VLOOKUP(H14439,ap[[item_code]:[series_title]],2,0)</f>
        <v>Gasoline, unleaded midgrade, per gallon/3.785 liters in U.S. city average, average price, not seasonally adjusted</v>
      </c>
      <c r="K14439" t="str">
        <f>VLOOKUP(G14439,Areas!A:B,2,0)</f>
        <v>Riverside-San Bernardino-Ontario, CA</v>
      </c>
    </row>
    <row r="14440" spans="1:11" x14ac:dyDescent="0.3">
      <c r="A14440" t="s">
        <v>3046</v>
      </c>
      <c r="B14440">
        <v>2021</v>
      </c>
      <c r="C14440" t="s">
        <v>14</v>
      </c>
      <c r="D14440" s="4">
        <v>4.58</v>
      </c>
      <c r="E14440" t="s">
        <v>12</v>
      </c>
      <c r="F14440" t="s">
        <v>13</v>
      </c>
      <c r="G14440" t="str">
        <f t="shared" si="450"/>
        <v>S49C</v>
      </c>
      <c r="H14440" t="str">
        <f t="shared" si="451"/>
        <v>74715</v>
      </c>
      <c r="I14440" t="str">
        <f>VLOOKUP(F14440,Period!A:B,2,0)</f>
        <v>January</v>
      </c>
      <c r="J14440" t="str">
        <f>VLOOKUP(H14440,ap[[item_code]:[series_title]],2,0)</f>
        <v>Gasoline, unleaded midgrade, per gallon/3.785 liters in U.S. city average, average price, not seasonally adjusted</v>
      </c>
      <c r="K14440" t="str">
        <f>VLOOKUP(G14440,Areas!A:B,2,0)</f>
        <v>Riverside-San Bernardino-Ontario, CA</v>
      </c>
    </row>
    <row r="14441" spans="1:11" x14ac:dyDescent="0.3">
      <c r="A14441" t="s">
        <v>3048</v>
      </c>
      <c r="B14441">
        <v>2018</v>
      </c>
      <c r="C14441" t="s">
        <v>13</v>
      </c>
      <c r="D14441" s="4">
        <v>3.4129999999999998</v>
      </c>
      <c r="E14441" t="s">
        <v>12</v>
      </c>
      <c r="F14441" t="s">
        <v>13</v>
      </c>
      <c r="G14441" t="str">
        <f t="shared" si="450"/>
        <v>S49C</v>
      </c>
      <c r="H14441" t="str">
        <f t="shared" si="451"/>
        <v>74716</v>
      </c>
      <c r="I14441" t="str">
        <f>VLOOKUP(F14441,Period!A:B,2,0)</f>
        <v>January</v>
      </c>
      <c r="J14441" t="str">
        <f>VLOOKUP(H14441,ap[[item_code]:[series_title]],2,0)</f>
        <v>Gasoline, unleaded premium, per gallon/3.785 liters in U.S. city average, average price, not seasonally adjusted</v>
      </c>
      <c r="K14441" t="str">
        <f>VLOOKUP(G14441,Areas!A:B,2,0)</f>
        <v>Riverside-San Bernardino-Ontario, CA</v>
      </c>
    </row>
    <row r="14442" spans="1:11" x14ac:dyDescent="0.3">
      <c r="A14442" t="s">
        <v>3048</v>
      </c>
      <c r="B14442">
        <v>2018</v>
      </c>
      <c r="C14442" t="s">
        <v>183</v>
      </c>
      <c r="D14442" s="4">
        <v>3.577</v>
      </c>
      <c r="E14442" t="s">
        <v>12</v>
      </c>
      <c r="F14442" t="s">
        <v>13</v>
      </c>
      <c r="G14442" t="str">
        <f t="shared" si="450"/>
        <v>S49C</v>
      </c>
      <c r="H14442" t="str">
        <f t="shared" si="451"/>
        <v>74716</v>
      </c>
      <c r="I14442" t="str">
        <f>VLOOKUP(F14442,Period!A:B,2,0)</f>
        <v>January</v>
      </c>
      <c r="J14442" t="str">
        <f>VLOOKUP(H14442,ap[[item_code]:[series_title]],2,0)</f>
        <v>Gasoline, unleaded premium, per gallon/3.785 liters in U.S. city average, average price, not seasonally adjusted</v>
      </c>
      <c r="K14442" t="str">
        <f>VLOOKUP(G14442,Areas!A:B,2,0)</f>
        <v>Riverside-San Bernardino-Ontario, CA</v>
      </c>
    </row>
    <row r="14443" spans="1:11" x14ac:dyDescent="0.3">
      <c r="A14443" t="s">
        <v>3048</v>
      </c>
      <c r="B14443">
        <v>2018</v>
      </c>
      <c r="C14443" t="s">
        <v>25</v>
      </c>
      <c r="D14443" s="4">
        <v>3.6360000000000001</v>
      </c>
      <c r="E14443" t="s">
        <v>12</v>
      </c>
      <c r="F14443" t="s">
        <v>13</v>
      </c>
      <c r="G14443" t="str">
        <f t="shared" si="450"/>
        <v>S49C</v>
      </c>
      <c r="H14443" t="str">
        <f t="shared" si="451"/>
        <v>74716</v>
      </c>
      <c r="I14443" t="str">
        <f>VLOOKUP(F14443,Period!A:B,2,0)</f>
        <v>January</v>
      </c>
      <c r="J14443" t="str">
        <f>VLOOKUP(H14443,ap[[item_code]:[series_title]],2,0)</f>
        <v>Gasoline, unleaded premium, per gallon/3.785 liters in U.S. city average, average price, not seasonally adjusted</v>
      </c>
      <c r="K14443" t="str">
        <f>VLOOKUP(G14443,Areas!A:B,2,0)</f>
        <v>Riverside-San Bernardino-Ontario, CA</v>
      </c>
    </row>
    <row r="14444" spans="1:11" x14ac:dyDescent="0.3">
      <c r="A14444" t="s">
        <v>3048</v>
      </c>
      <c r="B14444">
        <v>2018</v>
      </c>
      <c r="C14444" t="s">
        <v>93</v>
      </c>
      <c r="D14444" s="4">
        <v>3.766</v>
      </c>
      <c r="E14444" t="s">
        <v>12</v>
      </c>
      <c r="F14444" t="s">
        <v>13</v>
      </c>
      <c r="G14444" t="str">
        <f t="shared" si="450"/>
        <v>S49C</v>
      </c>
      <c r="H14444" t="str">
        <f t="shared" si="451"/>
        <v>74716</v>
      </c>
      <c r="I14444" t="str">
        <f>VLOOKUP(F14444,Period!A:B,2,0)</f>
        <v>January</v>
      </c>
      <c r="J14444" t="str">
        <f>VLOOKUP(H14444,ap[[item_code]:[series_title]],2,0)</f>
        <v>Gasoline, unleaded premium, per gallon/3.785 liters in U.S. city average, average price, not seasonally adjusted</v>
      </c>
      <c r="K14444" t="str">
        <f>VLOOKUP(G14444,Areas!A:B,2,0)</f>
        <v>Riverside-San Bernardino-Ontario, CA</v>
      </c>
    </row>
    <row r="14445" spans="1:11" x14ac:dyDescent="0.3">
      <c r="A14445" t="s">
        <v>3048</v>
      </c>
      <c r="B14445">
        <v>2018</v>
      </c>
      <c r="C14445" t="s">
        <v>89</v>
      </c>
      <c r="D14445" s="4">
        <v>3.89</v>
      </c>
      <c r="E14445" t="s">
        <v>12</v>
      </c>
      <c r="F14445" t="s">
        <v>13</v>
      </c>
      <c r="G14445" t="str">
        <f t="shared" si="450"/>
        <v>S49C</v>
      </c>
      <c r="H14445" t="str">
        <f t="shared" si="451"/>
        <v>74716</v>
      </c>
      <c r="I14445" t="str">
        <f>VLOOKUP(F14445,Period!A:B,2,0)</f>
        <v>January</v>
      </c>
      <c r="J14445" t="str">
        <f>VLOOKUP(H14445,ap[[item_code]:[series_title]],2,0)</f>
        <v>Gasoline, unleaded premium, per gallon/3.785 liters in U.S. city average, average price, not seasonally adjusted</v>
      </c>
      <c r="K14445" t="str">
        <f>VLOOKUP(G14445,Areas!A:B,2,0)</f>
        <v>Riverside-San Bernardino-Ontario, CA</v>
      </c>
    </row>
    <row r="14446" spans="1:11" x14ac:dyDescent="0.3">
      <c r="A14446" t="s">
        <v>3048</v>
      </c>
      <c r="B14446">
        <v>2018</v>
      </c>
      <c r="C14446" t="s">
        <v>133</v>
      </c>
      <c r="D14446" s="4">
        <v>3.7970000000000002</v>
      </c>
      <c r="E14446" t="s">
        <v>12</v>
      </c>
      <c r="F14446" t="s">
        <v>13</v>
      </c>
      <c r="G14446" t="str">
        <f t="shared" si="450"/>
        <v>S49C</v>
      </c>
      <c r="H14446" t="str">
        <f t="shared" si="451"/>
        <v>74716</v>
      </c>
      <c r="I14446" t="str">
        <f>VLOOKUP(F14446,Period!A:B,2,0)</f>
        <v>January</v>
      </c>
      <c r="J14446" t="str">
        <f>VLOOKUP(H14446,ap[[item_code]:[series_title]],2,0)</f>
        <v>Gasoline, unleaded premium, per gallon/3.785 liters in U.S. city average, average price, not seasonally adjusted</v>
      </c>
      <c r="K14446" t="str">
        <f>VLOOKUP(G14446,Areas!A:B,2,0)</f>
        <v>Riverside-San Bernardino-Ontario, CA</v>
      </c>
    </row>
    <row r="14447" spans="1:11" x14ac:dyDescent="0.3">
      <c r="A14447" t="s">
        <v>3048</v>
      </c>
      <c r="B14447">
        <v>2018</v>
      </c>
      <c r="C14447" t="s">
        <v>82</v>
      </c>
      <c r="D14447" s="4">
        <v>3.722</v>
      </c>
      <c r="E14447" t="s">
        <v>12</v>
      </c>
      <c r="F14447" t="s">
        <v>13</v>
      </c>
      <c r="G14447" t="str">
        <f t="shared" si="450"/>
        <v>S49C</v>
      </c>
      <c r="H14447" t="str">
        <f t="shared" si="451"/>
        <v>74716</v>
      </c>
      <c r="I14447" t="str">
        <f>VLOOKUP(F14447,Period!A:B,2,0)</f>
        <v>January</v>
      </c>
      <c r="J14447" t="str">
        <f>VLOOKUP(H14447,ap[[item_code]:[series_title]],2,0)</f>
        <v>Gasoline, unleaded premium, per gallon/3.785 liters in U.S. city average, average price, not seasonally adjusted</v>
      </c>
      <c r="K14447" t="str">
        <f>VLOOKUP(G14447,Areas!A:B,2,0)</f>
        <v>Riverside-San Bernardino-Ontario, CA</v>
      </c>
    </row>
    <row r="14448" spans="1:11" x14ac:dyDescent="0.3">
      <c r="A14448" t="s">
        <v>3048</v>
      </c>
      <c r="B14448">
        <v>2018</v>
      </c>
      <c r="C14448" t="s">
        <v>69</v>
      </c>
      <c r="D14448" s="4">
        <v>3.6339999999999999</v>
      </c>
      <c r="E14448" t="s">
        <v>12</v>
      </c>
      <c r="F14448" t="s">
        <v>13</v>
      </c>
      <c r="G14448" t="str">
        <f t="shared" si="450"/>
        <v>S49C</v>
      </c>
      <c r="H14448" t="str">
        <f t="shared" si="451"/>
        <v>74716</v>
      </c>
      <c r="I14448" t="str">
        <f>VLOOKUP(F14448,Period!A:B,2,0)</f>
        <v>January</v>
      </c>
      <c r="J14448" t="str">
        <f>VLOOKUP(H14448,ap[[item_code]:[series_title]],2,0)</f>
        <v>Gasoline, unleaded premium, per gallon/3.785 liters in U.S. city average, average price, not seasonally adjusted</v>
      </c>
      <c r="K14448" t="str">
        <f>VLOOKUP(G14448,Areas!A:B,2,0)</f>
        <v>Riverside-San Bernardino-Ontario, CA</v>
      </c>
    </row>
    <row r="14449" spans="1:11" x14ac:dyDescent="0.3">
      <c r="A14449" t="s">
        <v>3048</v>
      </c>
      <c r="B14449">
        <v>2018</v>
      </c>
      <c r="C14449" t="s">
        <v>35</v>
      </c>
      <c r="D14449" s="4">
        <v>3.6760000000000002</v>
      </c>
      <c r="E14449" t="s">
        <v>12</v>
      </c>
      <c r="F14449" t="s">
        <v>13</v>
      </c>
      <c r="G14449" t="str">
        <f t="shared" si="450"/>
        <v>S49C</v>
      </c>
      <c r="H14449" t="str">
        <f t="shared" si="451"/>
        <v>74716</v>
      </c>
      <c r="I14449" t="str">
        <f>VLOOKUP(F14449,Period!A:B,2,0)</f>
        <v>January</v>
      </c>
      <c r="J14449" t="str">
        <f>VLOOKUP(H14449,ap[[item_code]:[series_title]],2,0)</f>
        <v>Gasoline, unleaded premium, per gallon/3.785 liters in U.S. city average, average price, not seasonally adjusted</v>
      </c>
      <c r="K14449" t="str">
        <f>VLOOKUP(G14449,Areas!A:B,2,0)</f>
        <v>Riverside-San Bernardino-Ontario, CA</v>
      </c>
    </row>
    <row r="14450" spans="1:11" x14ac:dyDescent="0.3">
      <c r="A14450" t="s">
        <v>3048</v>
      </c>
      <c r="B14450">
        <v>2018</v>
      </c>
      <c r="C14450" t="s">
        <v>14</v>
      </c>
      <c r="D14450" s="4">
        <v>3.9020000000000001</v>
      </c>
      <c r="E14450" t="s">
        <v>12</v>
      </c>
      <c r="F14450" t="s">
        <v>13</v>
      </c>
      <c r="G14450" t="str">
        <f t="shared" si="450"/>
        <v>S49C</v>
      </c>
      <c r="H14450" t="str">
        <f t="shared" si="451"/>
        <v>74716</v>
      </c>
      <c r="I14450" t="str">
        <f>VLOOKUP(F14450,Period!A:B,2,0)</f>
        <v>January</v>
      </c>
      <c r="J14450" t="str">
        <f>VLOOKUP(H14450,ap[[item_code]:[series_title]],2,0)</f>
        <v>Gasoline, unleaded premium, per gallon/3.785 liters in U.S. city average, average price, not seasonally adjusted</v>
      </c>
      <c r="K14450" t="str">
        <f>VLOOKUP(G14450,Areas!A:B,2,0)</f>
        <v>Riverside-San Bernardino-Ontario, CA</v>
      </c>
    </row>
    <row r="14451" spans="1:11" x14ac:dyDescent="0.3">
      <c r="A14451" t="s">
        <v>3048</v>
      </c>
      <c r="B14451">
        <v>2018</v>
      </c>
      <c r="C14451" t="s">
        <v>146</v>
      </c>
      <c r="D14451" s="4">
        <v>3.762</v>
      </c>
      <c r="E14451" t="s">
        <v>12</v>
      </c>
      <c r="F14451" t="s">
        <v>13</v>
      </c>
      <c r="G14451" t="str">
        <f t="shared" si="450"/>
        <v>S49C</v>
      </c>
      <c r="H14451" t="str">
        <f t="shared" si="451"/>
        <v>74716</v>
      </c>
      <c r="I14451" t="str">
        <f>VLOOKUP(F14451,Period!A:B,2,0)</f>
        <v>January</v>
      </c>
      <c r="J14451" t="str">
        <f>VLOOKUP(H14451,ap[[item_code]:[series_title]],2,0)</f>
        <v>Gasoline, unleaded premium, per gallon/3.785 liters in U.S. city average, average price, not seasonally adjusted</v>
      </c>
      <c r="K14451" t="str">
        <f>VLOOKUP(G14451,Areas!A:B,2,0)</f>
        <v>Riverside-San Bernardino-Ontario, CA</v>
      </c>
    </row>
    <row r="14452" spans="1:11" x14ac:dyDescent="0.3">
      <c r="A14452" t="s">
        <v>3048</v>
      </c>
      <c r="B14452">
        <v>2018</v>
      </c>
      <c r="C14452" t="s">
        <v>18</v>
      </c>
      <c r="D14452" s="4">
        <v>3.4990000000000001</v>
      </c>
      <c r="E14452" t="s">
        <v>12</v>
      </c>
      <c r="F14452" t="s">
        <v>13</v>
      </c>
      <c r="G14452" t="str">
        <f t="shared" si="450"/>
        <v>S49C</v>
      </c>
      <c r="H14452" t="str">
        <f t="shared" si="451"/>
        <v>74716</v>
      </c>
      <c r="I14452" t="str">
        <f>VLOOKUP(F14452,Period!A:B,2,0)</f>
        <v>January</v>
      </c>
      <c r="J14452" t="str">
        <f>VLOOKUP(H14452,ap[[item_code]:[series_title]],2,0)</f>
        <v>Gasoline, unleaded premium, per gallon/3.785 liters in U.S. city average, average price, not seasonally adjusted</v>
      </c>
      <c r="K14452" t="str">
        <f>VLOOKUP(G14452,Areas!A:B,2,0)</f>
        <v>Riverside-San Bernardino-Ontario, CA</v>
      </c>
    </row>
    <row r="14453" spans="1:11" x14ac:dyDescent="0.3">
      <c r="A14453" t="s">
        <v>3048</v>
      </c>
      <c r="B14453">
        <v>2019</v>
      </c>
      <c r="C14453" t="s">
        <v>13</v>
      </c>
      <c r="D14453" s="4">
        <v>3.3330000000000002</v>
      </c>
      <c r="E14453" t="s">
        <v>12</v>
      </c>
      <c r="F14453" t="s">
        <v>13</v>
      </c>
      <c r="G14453" t="str">
        <f t="shared" si="450"/>
        <v>S49C</v>
      </c>
      <c r="H14453" t="str">
        <f t="shared" si="451"/>
        <v>74716</v>
      </c>
      <c r="I14453" t="str">
        <f>VLOOKUP(F14453,Period!A:B,2,0)</f>
        <v>January</v>
      </c>
      <c r="J14453" t="str">
        <f>VLOOKUP(H14453,ap[[item_code]:[series_title]],2,0)</f>
        <v>Gasoline, unleaded premium, per gallon/3.785 liters in U.S. city average, average price, not seasonally adjusted</v>
      </c>
      <c r="K14453" t="str">
        <f>VLOOKUP(G14453,Areas!A:B,2,0)</f>
        <v>Riverside-San Bernardino-Ontario, CA</v>
      </c>
    </row>
    <row r="14454" spans="1:11" x14ac:dyDescent="0.3">
      <c r="A14454" t="s">
        <v>3048</v>
      </c>
      <c r="B14454">
        <v>2019</v>
      </c>
      <c r="C14454" t="s">
        <v>183</v>
      </c>
      <c r="D14454" s="4">
        <v>3.3519999999999999</v>
      </c>
      <c r="E14454" t="s">
        <v>12</v>
      </c>
      <c r="F14454" t="s">
        <v>13</v>
      </c>
      <c r="G14454" t="str">
        <f t="shared" si="450"/>
        <v>S49C</v>
      </c>
      <c r="H14454" t="str">
        <f t="shared" si="451"/>
        <v>74716</v>
      </c>
      <c r="I14454" t="str">
        <f>VLOOKUP(F14454,Period!A:B,2,0)</f>
        <v>January</v>
      </c>
      <c r="J14454" t="str">
        <f>VLOOKUP(H14454,ap[[item_code]:[series_title]],2,0)</f>
        <v>Gasoline, unleaded premium, per gallon/3.785 liters in U.S. city average, average price, not seasonally adjusted</v>
      </c>
      <c r="K14454" t="str">
        <f>VLOOKUP(G14454,Areas!A:B,2,0)</f>
        <v>Riverside-San Bernardino-Ontario, CA</v>
      </c>
    </row>
    <row r="14455" spans="1:11" x14ac:dyDescent="0.3">
      <c r="A14455" t="s">
        <v>3048</v>
      </c>
      <c r="B14455">
        <v>2019</v>
      </c>
      <c r="C14455" t="s">
        <v>25</v>
      </c>
      <c r="D14455" s="4">
        <v>3.4940000000000002</v>
      </c>
      <c r="E14455" t="s">
        <v>12</v>
      </c>
      <c r="F14455" t="s">
        <v>13</v>
      </c>
      <c r="G14455" t="str">
        <f t="shared" si="450"/>
        <v>S49C</v>
      </c>
      <c r="H14455" t="str">
        <f t="shared" si="451"/>
        <v>74716</v>
      </c>
      <c r="I14455" t="str">
        <f>VLOOKUP(F14455,Period!A:B,2,0)</f>
        <v>January</v>
      </c>
      <c r="J14455" t="str">
        <f>VLOOKUP(H14455,ap[[item_code]:[series_title]],2,0)</f>
        <v>Gasoline, unleaded premium, per gallon/3.785 liters in U.S. city average, average price, not seasonally adjusted</v>
      </c>
      <c r="K14455" t="str">
        <f>VLOOKUP(G14455,Areas!A:B,2,0)</f>
        <v>Riverside-San Bernardino-Ontario, CA</v>
      </c>
    </row>
    <row r="14456" spans="1:11" x14ac:dyDescent="0.3">
      <c r="A14456" t="s">
        <v>3048</v>
      </c>
      <c r="B14456">
        <v>2019</v>
      </c>
      <c r="C14456" t="s">
        <v>93</v>
      </c>
      <c r="D14456" s="4">
        <v>3.9940000000000002</v>
      </c>
      <c r="E14456" t="s">
        <v>12</v>
      </c>
      <c r="F14456" t="s">
        <v>13</v>
      </c>
      <c r="G14456" t="str">
        <f t="shared" si="450"/>
        <v>S49C</v>
      </c>
      <c r="H14456" t="str">
        <f t="shared" si="451"/>
        <v>74716</v>
      </c>
      <c r="I14456" t="str">
        <f>VLOOKUP(F14456,Period!A:B,2,0)</f>
        <v>January</v>
      </c>
      <c r="J14456" t="str">
        <f>VLOOKUP(H14456,ap[[item_code]:[series_title]],2,0)</f>
        <v>Gasoline, unleaded premium, per gallon/3.785 liters in U.S. city average, average price, not seasonally adjusted</v>
      </c>
      <c r="K14456" t="str">
        <f>VLOOKUP(G14456,Areas!A:B,2,0)</f>
        <v>Riverside-San Bernardino-Ontario, CA</v>
      </c>
    </row>
    <row r="14457" spans="1:11" x14ac:dyDescent="0.3">
      <c r="A14457" t="s">
        <v>3048</v>
      </c>
      <c r="B14457">
        <v>2019</v>
      </c>
      <c r="C14457" t="s">
        <v>89</v>
      </c>
      <c r="D14457" s="4">
        <v>4.1779999999999999</v>
      </c>
      <c r="E14457" t="s">
        <v>12</v>
      </c>
      <c r="F14457" t="s">
        <v>13</v>
      </c>
      <c r="G14457" t="str">
        <f t="shared" si="450"/>
        <v>S49C</v>
      </c>
      <c r="H14457" t="str">
        <f t="shared" si="451"/>
        <v>74716</v>
      </c>
      <c r="I14457" t="str">
        <f>VLOOKUP(F14457,Period!A:B,2,0)</f>
        <v>January</v>
      </c>
      <c r="J14457" t="str">
        <f>VLOOKUP(H14457,ap[[item_code]:[series_title]],2,0)</f>
        <v>Gasoline, unleaded premium, per gallon/3.785 liters in U.S. city average, average price, not seasonally adjusted</v>
      </c>
      <c r="K14457" t="str">
        <f>VLOOKUP(G14457,Areas!A:B,2,0)</f>
        <v>Riverside-San Bernardino-Ontario, CA</v>
      </c>
    </row>
    <row r="14458" spans="1:11" x14ac:dyDescent="0.3">
      <c r="A14458" t="s">
        <v>3048</v>
      </c>
      <c r="B14458">
        <v>2019</v>
      </c>
      <c r="C14458" t="s">
        <v>133</v>
      </c>
      <c r="D14458" s="4">
        <v>3.887</v>
      </c>
      <c r="E14458" t="s">
        <v>12</v>
      </c>
      <c r="F14458" t="s">
        <v>13</v>
      </c>
      <c r="G14458" t="str">
        <f t="shared" si="450"/>
        <v>S49C</v>
      </c>
      <c r="H14458" t="str">
        <f t="shared" si="451"/>
        <v>74716</v>
      </c>
      <c r="I14458" t="str">
        <f>VLOOKUP(F14458,Period!A:B,2,0)</f>
        <v>January</v>
      </c>
      <c r="J14458" t="str">
        <f>VLOOKUP(H14458,ap[[item_code]:[series_title]],2,0)</f>
        <v>Gasoline, unleaded premium, per gallon/3.785 liters in U.S. city average, average price, not seasonally adjusted</v>
      </c>
      <c r="K14458" t="str">
        <f>VLOOKUP(G14458,Areas!A:B,2,0)</f>
        <v>Riverside-San Bernardino-Ontario, CA</v>
      </c>
    </row>
    <row r="14459" spans="1:11" x14ac:dyDescent="0.3">
      <c r="A14459" t="s">
        <v>3048</v>
      </c>
      <c r="B14459">
        <v>2019</v>
      </c>
      <c r="C14459" t="s">
        <v>82</v>
      </c>
      <c r="D14459" s="4">
        <v>3.7810000000000001</v>
      </c>
      <c r="E14459" t="s">
        <v>12</v>
      </c>
      <c r="F14459" t="s">
        <v>13</v>
      </c>
      <c r="G14459" t="str">
        <f t="shared" si="450"/>
        <v>S49C</v>
      </c>
      <c r="H14459" t="str">
        <f t="shared" si="451"/>
        <v>74716</v>
      </c>
      <c r="I14459" t="str">
        <f>VLOOKUP(F14459,Period!A:B,2,0)</f>
        <v>January</v>
      </c>
      <c r="J14459" t="str">
        <f>VLOOKUP(H14459,ap[[item_code]:[series_title]],2,0)</f>
        <v>Gasoline, unleaded premium, per gallon/3.785 liters in U.S. city average, average price, not seasonally adjusted</v>
      </c>
      <c r="K14459" t="str">
        <f>VLOOKUP(G14459,Areas!A:B,2,0)</f>
        <v>Riverside-San Bernardino-Ontario, CA</v>
      </c>
    </row>
    <row r="14460" spans="1:11" x14ac:dyDescent="0.3">
      <c r="A14460" t="s">
        <v>3048</v>
      </c>
      <c r="B14460">
        <v>2019</v>
      </c>
      <c r="C14460" t="s">
        <v>69</v>
      </c>
      <c r="D14460" s="4">
        <v>3.6520000000000001</v>
      </c>
      <c r="E14460" t="s">
        <v>12</v>
      </c>
      <c r="F14460" t="s">
        <v>13</v>
      </c>
      <c r="G14460" t="str">
        <f t="shared" si="450"/>
        <v>S49C</v>
      </c>
      <c r="H14460" t="str">
        <f t="shared" si="451"/>
        <v>74716</v>
      </c>
      <c r="I14460" t="str">
        <f>VLOOKUP(F14460,Period!A:B,2,0)</f>
        <v>January</v>
      </c>
      <c r="J14460" t="str">
        <f>VLOOKUP(H14460,ap[[item_code]:[series_title]],2,0)</f>
        <v>Gasoline, unleaded premium, per gallon/3.785 liters in U.S. city average, average price, not seasonally adjusted</v>
      </c>
      <c r="K14460" t="str">
        <f>VLOOKUP(G14460,Areas!A:B,2,0)</f>
        <v>Riverside-San Bernardino-Ontario, CA</v>
      </c>
    </row>
    <row r="14461" spans="1:11" x14ac:dyDescent="0.3">
      <c r="A14461" t="s">
        <v>3048</v>
      </c>
      <c r="B14461">
        <v>2019</v>
      </c>
      <c r="C14461" t="s">
        <v>35</v>
      </c>
      <c r="D14461" s="4">
        <v>3.7879999999999998</v>
      </c>
      <c r="E14461" t="s">
        <v>12</v>
      </c>
      <c r="F14461" t="s">
        <v>13</v>
      </c>
      <c r="G14461" t="str">
        <f t="shared" si="450"/>
        <v>S49C</v>
      </c>
      <c r="H14461" t="str">
        <f t="shared" si="451"/>
        <v>74716</v>
      </c>
      <c r="I14461" t="str">
        <f>VLOOKUP(F14461,Period!A:B,2,0)</f>
        <v>January</v>
      </c>
      <c r="J14461" t="str">
        <f>VLOOKUP(H14461,ap[[item_code]:[series_title]],2,0)</f>
        <v>Gasoline, unleaded premium, per gallon/3.785 liters in U.S. city average, average price, not seasonally adjusted</v>
      </c>
      <c r="K14461" t="str">
        <f>VLOOKUP(G14461,Areas!A:B,2,0)</f>
        <v>Riverside-San Bernardino-Ontario, CA</v>
      </c>
    </row>
    <row r="14462" spans="1:11" x14ac:dyDescent="0.3">
      <c r="A14462" t="s">
        <v>3048</v>
      </c>
      <c r="B14462">
        <v>2019</v>
      </c>
      <c r="C14462" t="s">
        <v>14</v>
      </c>
      <c r="D14462" s="4">
        <v>4.2409999999999997</v>
      </c>
      <c r="E14462" t="s">
        <v>12</v>
      </c>
      <c r="F14462" t="s">
        <v>13</v>
      </c>
      <c r="G14462" t="str">
        <f t="shared" si="450"/>
        <v>S49C</v>
      </c>
      <c r="H14462" t="str">
        <f t="shared" si="451"/>
        <v>74716</v>
      </c>
      <c r="I14462" t="str">
        <f>VLOOKUP(F14462,Period!A:B,2,0)</f>
        <v>January</v>
      </c>
      <c r="J14462" t="str">
        <f>VLOOKUP(H14462,ap[[item_code]:[series_title]],2,0)</f>
        <v>Gasoline, unleaded premium, per gallon/3.785 liters in U.S. city average, average price, not seasonally adjusted</v>
      </c>
      <c r="K14462" t="str">
        <f>VLOOKUP(G14462,Areas!A:B,2,0)</f>
        <v>Riverside-San Bernardino-Ontario, CA</v>
      </c>
    </row>
    <row r="14463" spans="1:11" x14ac:dyDescent="0.3">
      <c r="A14463" t="s">
        <v>3048</v>
      </c>
      <c r="B14463">
        <v>2019</v>
      </c>
      <c r="C14463" t="s">
        <v>146</v>
      </c>
      <c r="D14463" s="4">
        <v>4.0839999999999996</v>
      </c>
      <c r="E14463" t="s">
        <v>12</v>
      </c>
      <c r="F14463" t="s">
        <v>13</v>
      </c>
      <c r="G14463" t="str">
        <f t="shared" si="450"/>
        <v>S49C</v>
      </c>
      <c r="H14463" t="str">
        <f t="shared" si="451"/>
        <v>74716</v>
      </c>
      <c r="I14463" t="str">
        <f>VLOOKUP(F14463,Period!A:B,2,0)</f>
        <v>January</v>
      </c>
      <c r="J14463" t="str">
        <f>VLOOKUP(H14463,ap[[item_code]:[series_title]],2,0)</f>
        <v>Gasoline, unleaded premium, per gallon/3.785 liters in U.S. city average, average price, not seasonally adjusted</v>
      </c>
      <c r="K14463" t="str">
        <f>VLOOKUP(G14463,Areas!A:B,2,0)</f>
        <v>Riverside-San Bernardino-Ontario, CA</v>
      </c>
    </row>
    <row r="14464" spans="1:11" x14ac:dyDescent="0.3">
      <c r="A14464" t="s">
        <v>3048</v>
      </c>
      <c r="B14464">
        <v>2019</v>
      </c>
      <c r="C14464" t="s">
        <v>18</v>
      </c>
      <c r="D14464" s="4">
        <v>3.7679999999999998</v>
      </c>
      <c r="E14464" t="s">
        <v>12</v>
      </c>
      <c r="F14464" t="s">
        <v>13</v>
      </c>
      <c r="G14464" t="str">
        <f t="shared" si="450"/>
        <v>S49C</v>
      </c>
      <c r="H14464" t="str">
        <f t="shared" si="451"/>
        <v>74716</v>
      </c>
      <c r="I14464" t="str">
        <f>VLOOKUP(F14464,Period!A:B,2,0)</f>
        <v>January</v>
      </c>
      <c r="J14464" t="str">
        <f>VLOOKUP(H14464,ap[[item_code]:[series_title]],2,0)</f>
        <v>Gasoline, unleaded premium, per gallon/3.785 liters in U.S. city average, average price, not seasonally adjusted</v>
      </c>
      <c r="K14464" t="str">
        <f>VLOOKUP(G14464,Areas!A:B,2,0)</f>
        <v>Riverside-San Bernardino-Ontario, CA</v>
      </c>
    </row>
    <row r="14465" spans="1:11" x14ac:dyDescent="0.3">
      <c r="A14465" t="s">
        <v>3048</v>
      </c>
      <c r="B14465">
        <v>2020</v>
      </c>
      <c r="C14465" t="s">
        <v>13</v>
      </c>
      <c r="D14465" s="4">
        <v>3.649</v>
      </c>
      <c r="E14465" t="s">
        <v>12</v>
      </c>
      <c r="F14465" t="s">
        <v>13</v>
      </c>
      <c r="G14465" t="str">
        <f t="shared" si="450"/>
        <v>S49C</v>
      </c>
      <c r="H14465" t="str">
        <f t="shared" si="451"/>
        <v>74716</v>
      </c>
      <c r="I14465" t="str">
        <f>VLOOKUP(F14465,Period!A:B,2,0)</f>
        <v>January</v>
      </c>
      <c r="J14465" t="str">
        <f>VLOOKUP(H14465,ap[[item_code]:[series_title]],2,0)</f>
        <v>Gasoline, unleaded premium, per gallon/3.785 liters in U.S. city average, average price, not seasonally adjusted</v>
      </c>
      <c r="K14465" t="str">
        <f>VLOOKUP(G14465,Areas!A:B,2,0)</f>
        <v>Riverside-San Bernardino-Ontario, CA</v>
      </c>
    </row>
    <row r="14466" spans="1:11" x14ac:dyDescent="0.3">
      <c r="A14466" t="s">
        <v>3048</v>
      </c>
      <c r="B14466">
        <v>2020</v>
      </c>
      <c r="C14466" t="s">
        <v>183</v>
      </c>
      <c r="D14466" s="4">
        <v>3.6139999999999999</v>
      </c>
      <c r="E14466" t="s">
        <v>12</v>
      </c>
      <c r="F14466" t="s">
        <v>13</v>
      </c>
      <c r="G14466" t="str">
        <f t="shared" si="450"/>
        <v>S49C</v>
      </c>
      <c r="H14466" t="str">
        <f t="shared" si="451"/>
        <v>74716</v>
      </c>
      <c r="I14466" t="str">
        <f>VLOOKUP(F14466,Period!A:B,2,0)</f>
        <v>January</v>
      </c>
      <c r="J14466" t="str">
        <f>VLOOKUP(H14466,ap[[item_code]:[series_title]],2,0)</f>
        <v>Gasoline, unleaded premium, per gallon/3.785 liters in U.S. city average, average price, not seasonally adjusted</v>
      </c>
      <c r="K14466" t="str">
        <f>VLOOKUP(G14466,Areas!A:B,2,0)</f>
        <v>Riverside-San Bernardino-Ontario, CA</v>
      </c>
    </row>
    <row r="14467" spans="1:11" x14ac:dyDescent="0.3">
      <c r="A14467" t="s">
        <v>3048</v>
      </c>
      <c r="B14467">
        <v>2020</v>
      </c>
      <c r="C14467" t="s">
        <v>25</v>
      </c>
      <c r="D14467" s="4">
        <v>3.4460000000000002</v>
      </c>
      <c r="E14467" t="s">
        <v>12</v>
      </c>
      <c r="F14467" t="s">
        <v>13</v>
      </c>
      <c r="G14467" t="str">
        <f t="shared" ref="G14467:G14530" si="452">MID(A14467,4,4)</f>
        <v>S49C</v>
      </c>
      <c r="H14467" t="str">
        <f t="shared" ref="H14467:H14530" si="453">MID(A14467,8,5)</f>
        <v>74716</v>
      </c>
      <c r="I14467" t="str">
        <f>VLOOKUP(F14467,Period!A:B,2,0)</f>
        <v>January</v>
      </c>
      <c r="J14467" t="str">
        <f>VLOOKUP(H14467,ap[[item_code]:[series_title]],2,0)</f>
        <v>Gasoline, unleaded premium, per gallon/3.785 liters in U.S. city average, average price, not seasonally adjusted</v>
      </c>
      <c r="K14467" t="str">
        <f>VLOOKUP(G14467,Areas!A:B,2,0)</f>
        <v>Riverside-San Bernardino-Ontario, CA</v>
      </c>
    </row>
    <row r="14468" spans="1:11" x14ac:dyDescent="0.3">
      <c r="A14468" t="s">
        <v>3048</v>
      </c>
      <c r="B14468">
        <v>2020</v>
      </c>
      <c r="C14468" t="s">
        <v>93</v>
      </c>
      <c r="D14468" s="4">
        <v>2.956</v>
      </c>
      <c r="E14468" t="s">
        <v>12</v>
      </c>
      <c r="F14468" t="s">
        <v>13</v>
      </c>
      <c r="G14468" t="str">
        <f t="shared" si="452"/>
        <v>S49C</v>
      </c>
      <c r="H14468" t="str">
        <f t="shared" si="453"/>
        <v>74716</v>
      </c>
      <c r="I14468" t="str">
        <f>VLOOKUP(F14468,Period!A:B,2,0)</f>
        <v>January</v>
      </c>
      <c r="J14468" t="str">
        <f>VLOOKUP(H14468,ap[[item_code]:[series_title]],2,0)</f>
        <v>Gasoline, unleaded premium, per gallon/3.785 liters in U.S. city average, average price, not seasonally adjusted</v>
      </c>
      <c r="K14468" t="str">
        <f>VLOOKUP(G14468,Areas!A:B,2,0)</f>
        <v>Riverside-San Bernardino-Ontario, CA</v>
      </c>
    </row>
    <row r="14469" spans="1:11" x14ac:dyDescent="0.3">
      <c r="A14469" t="s">
        <v>3048</v>
      </c>
      <c r="B14469">
        <v>2020</v>
      </c>
      <c r="C14469" t="s">
        <v>89</v>
      </c>
      <c r="D14469" s="4">
        <v>2.8889999999999998</v>
      </c>
      <c r="E14469" t="s">
        <v>12</v>
      </c>
      <c r="F14469" t="s">
        <v>13</v>
      </c>
      <c r="G14469" t="str">
        <f t="shared" si="452"/>
        <v>S49C</v>
      </c>
      <c r="H14469" t="str">
        <f t="shared" si="453"/>
        <v>74716</v>
      </c>
      <c r="I14469" t="str">
        <f>VLOOKUP(F14469,Period!A:B,2,0)</f>
        <v>January</v>
      </c>
      <c r="J14469" t="str">
        <f>VLOOKUP(H14469,ap[[item_code]:[series_title]],2,0)</f>
        <v>Gasoline, unleaded premium, per gallon/3.785 liters in U.S. city average, average price, not seasonally adjusted</v>
      </c>
      <c r="K14469" t="str">
        <f>VLOOKUP(G14469,Areas!A:B,2,0)</f>
        <v>Riverside-San Bernardino-Ontario, CA</v>
      </c>
    </row>
    <row r="14470" spans="1:11" x14ac:dyDescent="0.3">
      <c r="A14470" t="s">
        <v>3048</v>
      </c>
      <c r="B14470">
        <v>2020</v>
      </c>
      <c r="C14470" t="s">
        <v>133</v>
      </c>
      <c r="D14470" s="4">
        <v>3.0950000000000002</v>
      </c>
      <c r="E14470" t="s">
        <v>12</v>
      </c>
      <c r="F14470" t="s">
        <v>13</v>
      </c>
      <c r="G14470" t="str">
        <f t="shared" si="452"/>
        <v>S49C</v>
      </c>
      <c r="H14470" t="str">
        <f t="shared" si="453"/>
        <v>74716</v>
      </c>
      <c r="I14470" t="str">
        <f>VLOOKUP(F14470,Period!A:B,2,0)</f>
        <v>January</v>
      </c>
      <c r="J14470" t="str">
        <f>VLOOKUP(H14470,ap[[item_code]:[series_title]],2,0)</f>
        <v>Gasoline, unleaded premium, per gallon/3.785 liters in U.S. city average, average price, not seasonally adjusted</v>
      </c>
      <c r="K14470" t="str">
        <f>VLOOKUP(G14470,Areas!A:B,2,0)</f>
        <v>Riverside-San Bernardino-Ontario, CA</v>
      </c>
    </row>
    <row r="14471" spans="1:11" x14ac:dyDescent="0.3">
      <c r="A14471" t="s">
        <v>3048</v>
      </c>
      <c r="B14471">
        <v>2020</v>
      </c>
      <c r="C14471" t="s">
        <v>82</v>
      </c>
      <c r="D14471" s="4">
        <v>3.2240000000000002</v>
      </c>
      <c r="E14471" t="s">
        <v>12</v>
      </c>
      <c r="F14471" t="s">
        <v>13</v>
      </c>
      <c r="G14471" t="str">
        <f t="shared" si="452"/>
        <v>S49C</v>
      </c>
      <c r="H14471" t="str">
        <f t="shared" si="453"/>
        <v>74716</v>
      </c>
      <c r="I14471" t="str">
        <f>VLOOKUP(F14471,Period!A:B,2,0)</f>
        <v>January</v>
      </c>
      <c r="J14471" t="str">
        <f>VLOOKUP(H14471,ap[[item_code]:[series_title]],2,0)</f>
        <v>Gasoline, unleaded premium, per gallon/3.785 liters in U.S. city average, average price, not seasonally adjusted</v>
      </c>
      <c r="K14471" t="str">
        <f>VLOOKUP(G14471,Areas!A:B,2,0)</f>
        <v>Riverside-San Bernardino-Ontario, CA</v>
      </c>
    </row>
    <row r="14472" spans="1:11" x14ac:dyDescent="0.3">
      <c r="A14472" t="s">
        <v>3048</v>
      </c>
      <c r="B14472">
        <v>2020</v>
      </c>
      <c r="C14472" t="s">
        <v>69</v>
      </c>
      <c r="D14472" s="4">
        <v>3.29</v>
      </c>
      <c r="E14472" t="s">
        <v>12</v>
      </c>
      <c r="F14472" t="s">
        <v>13</v>
      </c>
      <c r="G14472" t="str">
        <f t="shared" si="452"/>
        <v>S49C</v>
      </c>
      <c r="H14472" t="str">
        <f t="shared" si="453"/>
        <v>74716</v>
      </c>
      <c r="I14472" t="str">
        <f>VLOOKUP(F14472,Period!A:B,2,0)</f>
        <v>January</v>
      </c>
      <c r="J14472" t="str">
        <f>VLOOKUP(H14472,ap[[item_code]:[series_title]],2,0)</f>
        <v>Gasoline, unleaded premium, per gallon/3.785 liters in U.S. city average, average price, not seasonally adjusted</v>
      </c>
      <c r="K14472" t="str">
        <f>VLOOKUP(G14472,Areas!A:B,2,0)</f>
        <v>Riverside-San Bernardino-Ontario, CA</v>
      </c>
    </row>
    <row r="14473" spans="1:11" x14ac:dyDescent="0.3">
      <c r="A14473" t="s">
        <v>3048</v>
      </c>
      <c r="B14473">
        <v>2020</v>
      </c>
      <c r="C14473" t="s">
        <v>35</v>
      </c>
      <c r="D14473" s="4">
        <v>3.294</v>
      </c>
      <c r="E14473" t="s">
        <v>12</v>
      </c>
      <c r="F14473" t="s">
        <v>13</v>
      </c>
      <c r="G14473" t="str">
        <f t="shared" si="452"/>
        <v>S49C</v>
      </c>
      <c r="H14473" t="str">
        <f t="shared" si="453"/>
        <v>74716</v>
      </c>
      <c r="I14473" t="str">
        <f>VLOOKUP(F14473,Period!A:B,2,0)</f>
        <v>January</v>
      </c>
      <c r="J14473" t="str">
        <f>VLOOKUP(H14473,ap[[item_code]:[series_title]],2,0)</f>
        <v>Gasoline, unleaded premium, per gallon/3.785 liters in U.S. city average, average price, not seasonally adjusted</v>
      </c>
      <c r="K14473" t="str">
        <f>VLOOKUP(G14473,Areas!A:B,2,0)</f>
        <v>Riverside-San Bernardino-Ontario, CA</v>
      </c>
    </row>
    <row r="14474" spans="1:11" x14ac:dyDescent="0.3">
      <c r="A14474" t="s">
        <v>3048</v>
      </c>
      <c r="B14474">
        <v>2020</v>
      </c>
      <c r="C14474" t="s">
        <v>14</v>
      </c>
      <c r="D14474" s="4">
        <v>3.2440000000000002</v>
      </c>
      <c r="E14474" t="s">
        <v>12</v>
      </c>
      <c r="F14474" t="s">
        <v>13</v>
      </c>
      <c r="G14474" t="str">
        <f t="shared" si="452"/>
        <v>S49C</v>
      </c>
      <c r="H14474" t="str">
        <f t="shared" si="453"/>
        <v>74716</v>
      </c>
      <c r="I14474" t="str">
        <f>VLOOKUP(F14474,Period!A:B,2,0)</f>
        <v>January</v>
      </c>
      <c r="J14474" t="str">
        <f>VLOOKUP(H14474,ap[[item_code]:[series_title]],2,0)</f>
        <v>Gasoline, unleaded premium, per gallon/3.785 liters in U.S. city average, average price, not seasonally adjusted</v>
      </c>
      <c r="K14474" t="str">
        <f>VLOOKUP(G14474,Areas!A:B,2,0)</f>
        <v>Riverside-San Bernardino-Ontario, CA</v>
      </c>
    </row>
    <row r="14475" spans="1:11" x14ac:dyDescent="0.3">
      <c r="A14475" t="s">
        <v>3048</v>
      </c>
      <c r="B14475">
        <v>2020</v>
      </c>
      <c r="C14475" t="s">
        <v>146</v>
      </c>
      <c r="D14475" s="4">
        <v>3.2250000000000001</v>
      </c>
      <c r="E14475" t="s">
        <v>12</v>
      </c>
      <c r="F14475" t="s">
        <v>13</v>
      </c>
      <c r="G14475" t="str">
        <f t="shared" si="452"/>
        <v>S49C</v>
      </c>
      <c r="H14475" t="str">
        <f t="shared" si="453"/>
        <v>74716</v>
      </c>
      <c r="I14475" t="str">
        <f>VLOOKUP(F14475,Period!A:B,2,0)</f>
        <v>January</v>
      </c>
      <c r="J14475" t="str">
        <f>VLOOKUP(H14475,ap[[item_code]:[series_title]],2,0)</f>
        <v>Gasoline, unleaded premium, per gallon/3.785 liters in U.S. city average, average price, not seasonally adjusted</v>
      </c>
      <c r="K14475" t="str">
        <f>VLOOKUP(G14475,Areas!A:B,2,0)</f>
        <v>Riverside-San Bernardino-Ontario, CA</v>
      </c>
    </row>
    <row r="14476" spans="1:11" x14ac:dyDescent="0.3">
      <c r="A14476" t="s">
        <v>3048</v>
      </c>
      <c r="B14476">
        <v>2020</v>
      </c>
      <c r="C14476" t="s">
        <v>18</v>
      </c>
      <c r="D14476" s="4">
        <v>3.2330000000000001</v>
      </c>
      <c r="E14476" t="s">
        <v>12</v>
      </c>
      <c r="F14476" t="s">
        <v>13</v>
      </c>
      <c r="G14476" t="str">
        <f t="shared" si="452"/>
        <v>S49C</v>
      </c>
      <c r="H14476" t="str">
        <f t="shared" si="453"/>
        <v>74716</v>
      </c>
      <c r="I14476" t="str">
        <f>VLOOKUP(F14476,Period!A:B,2,0)</f>
        <v>January</v>
      </c>
      <c r="J14476" t="str">
        <f>VLOOKUP(H14476,ap[[item_code]:[series_title]],2,0)</f>
        <v>Gasoline, unleaded premium, per gallon/3.785 liters in U.S. city average, average price, not seasonally adjusted</v>
      </c>
      <c r="K14476" t="str">
        <f>VLOOKUP(G14476,Areas!A:B,2,0)</f>
        <v>Riverside-San Bernardino-Ontario, CA</v>
      </c>
    </row>
    <row r="14477" spans="1:11" x14ac:dyDescent="0.3">
      <c r="A14477" t="s">
        <v>3048</v>
      </c>
      <c r="B14477">
        <v>2021</v>
      </c>
      <c r="C14477" t="s">
        <v>13</v>
      </c>
      <c r="D14477" s="4">
        <v>3.355</v>
      </c>
      <c r="E14477" t="s">
        <v>12</v>
      </c>
      <c r="F14477" t="s">
        <v>13</v>
      </c>
      <c r="G14477" t="str">
        <f t="shared" si="452"/>
        <v>S49C</v>
      </c>
      <c r="H14477" t="str">
        <f t="shared" si="453"/>
        <v>74716</v>
      </c>
      <c r="I14477" t="str">
        <f>VLOOKUP(F14477,Period!A:B,2,0)</f>
        <v>January</v>
      </c>
      <c r="J14477" t="str">
        <f>VLOOKUP(H14477,ap[[item_code]:[series_title]],2,0)</f>
        <v>Gasoline, unleaded premium, per gallon/3.785 liters in U.S. city average, average price, not seasonally adjusted</v>
      </c>
      <c r="K14477" t="str">
        <f>VLOOKUP(G14477,Areas!A:B,2,0)</f>
        <v>Riverside-San Bernardino-Ontario, CA</v>
      </c>
    </row>
    <row r="14478" spans="1:11" x14ac:dyDescent="0.3">
      <c r="A14478" t="s">
        <v>3048</v>
      </c>
      <c r="B14478">
        <v>2021</v>
      </c>
      <c r="C14478" t="s">
        <v>183</v>
      </c>
      <c r="D14478" s="4">
        <v>3.548</v>
      </c>
      <c r="E14478" t="s">
        <v>12</v>
      </c>
      <c r="F14478" t="s">
        <v>13</v>
      </c>
      <c r="G14478" t="str">
        <f t="shared" si="452"/>
        <v>S49C</v>
      </c>
      <c r="H14478" t="str">
        <f t="shared" si="453"/>
        <v>74716</v>
      </c>
      <c r="I14478" t="str">
        <f>VLOOKUP(F14478,Period!A:B,2,0)</f>
        <v>January</v>
      </c>
      <c r="J14478" t="str">
        <f>VLOOKUP(H14478,ap[[item_code]:[series_title]],2,0)</f>
        <v>Gasoline, unleaded premium, per gallon/3.785 liters in U.S. city average, average price, not seasonally adjusted</v>
      </c>
      <c r="K14478" t="str">
        <f>VLOOKUP(G14478,Areas!A:B,2,0)</f>
        <v>Riverside-San Bernardino-Ontario, CA</v>
      </c>
    </row>
    <row r="14479" spans="1:11" x14ac:dyDescent="0.3">
      <c r="A14479" t="s">
        <v>3048</v>
      </c>
      <c r="B14479">
        <v>2021</v>
      </c>
      <c r="C14479" t="s">
        <v>25</v>
      </c>
      <c r="D14479" s="4">
        <v>3.9089999999999998</v>
      </c>
      <c r="E14479" t="s">
        <v>12</v>
      </c>
      <c r="F14479" t="s">
        <v>13</v>
      </c>
      <c r="G14479" t="str">
        <f t="shared" si="452"/>
        <v>S49C</v>
      </c>
      <c r="H14479" t="str">
        <f t="shared" si="453"/>
        <v>74716</v>
      </c>
      <c r="I14479" t="str">
        <f>VLOOKUP(F14479,Period!A:B,2,0)</f>
        <v>January</v>
      </c>
      <c r="J14479" t="str">
        <f>VLOOKUP(H14479,ap[[item_code]:[series_title]],2,0)</f>
        <v>Gasoline, unleaded premium, per gallon/3.785 liters in U.S. city average, average price, not seasonally adjusted</v>
      </c>
      <c r="K14479" t="str">
        <f>VLOOKUP(G14479,Areas!A:B,2,0)</f>
        <v>Riverside-San Bernardino-Ontario, CA</v>
      </c>
    </row>
    <row r="14480" spans="1:11" x14ac:dyDescent="0.3">
      <c r="A14480" t="s">
        <v>3048</v>
      </c>
      <c r="B14480">
        <v>2021</v>
      </c>
      <c r="C14480" t="s">
        <v>93</v>
      </c>
      <c r="D14480" s="4">
        <v>4.0110000000000001</v>
      </c>
      <c r="E14480" t="s">
        <v>12</v>
      </c>
      <c r="F14480" t="s">
        <v>13</v>
      </c>
      <c r="G14480" t="str">
        <f t="shared" si="452"/>
        <v>S49C</v>
      </c>
      <c r="H14480" t="str">
        <f t="shared" si="453"/>
        <v>74716</v>
      </c>
      <c r="I14480" t="str">
        <f>VLOOKUP(F14480,Period!A:B,2,0)</f>
        <v>January</v>
      </c>
      <c r="J14480" t="str">
        <f>VLOOKUP(H14480,ap[[item_code]:[series_title]],2,0)</f>
        <v>Gasoline, unleaded premium, per gallon/3.785 liters in U.S. city average, average price, not seasonally adjusted</v>
      </c>
      <c r="K14480" t="str">
        <f>VLOOKUP(G14480,Areas!A:B,2,0)</f>
        <v>Riverside-San Bernardino-Ontario, CA</v>
      </c>
    </row>
    <row r="14481" spans="1:11" x14ac:dyDescent="0.3">
      <c r="A14481" t="s">
        <v>3048</v>
      </c>
      <c r="B14481">
        <v>2021</v>
      </c>
      <c r="C14481" t="s">
        <v>89</v>
      </c>
      <c r="D14481" s="4">
        <v>4.1520000000000001</v>
      </c>
      <c r="E14481" t="s">
        <v>12</v>
      </c>
      <c r="F14481" t="s">
        <v>13</v>
      </c>
      <c r="G14481" t="str">
        <f t="shared" si="452"/>
        <v>S49C</v>
      </c>
      <c r="H14481" t="str">
        <f t="shared" si="453"/>
        <v>74716</v>
      </c>
      <c r="I14481" t="str">
        <f>VLOOKUP(F14481,Period!A:B,2,0)</f>
        <v>January</v>
      </c>
      <c r="J14481" t="str">
        <f>VLOOKUP(H14481,ap[[item_code]:[series_title]],2,0)</f>
        <v>Gasoline, unleaded premium, per gallon/3.785 liters in U.S. city average, average price, not seasonally adjusted</v>
      </c>
      <c r="K14481" t="str">
        <f>VLOOKUP(G14481,Areas!A:B,2,0)</f>
        <v>Riverside-San Bernardino-Ontario, CA</v>
      </c>
    </row>
    <row r="14482" spans="1:11" x14ac:dyDescent="0.3">
      <c r="A14482" t="s">
        <v>3048</v>
      </c>
      <c r="B14482">
        <v>2021</v>
      </c>
      <c r="C14482" t="s">
        <v>133</v>
      </c>
      <c r="D14482" s="4">
        <v>4.4779999999999998</v>
      </c>
      <c r="E14482" t="s">
        <v>12</v>
      </c>
      <c r="F14482" t="s">
        <v>13</v>
      </c>
      <c r="G14482" t="str">
        <f t="shared" si="452"/>
        <v>S49C</v>
      </c>
      <c r="H14482" t="str">
        <f t="shared" si="453"/>
        <v>74716</v>
      </c>
      <c r="I14482" t="str">
        <f>VLOOKUP(F14482,Period!A:B,2,0)</f>
        <v>January</v>
      </c>
      <c r="J14482" t="str">
        <f>VLOOKUP(H14482,ap[[item_code]:[series_title]],2,0)</f>
        <v>Gasoline, unleaded premium, per gallon/3.785 liters in U.S. city average, average price, not seasonally adjusted</v>
      </c>
      <c r="K14482" t="str">
        <f>VLOOKUP(G14482,Areas!A:B,2,0)</f>
        <v>Riverside-San Bernardino-Ontario, CA</v>
      </c>
    </row>
    <row r="14483" spans="1:11" x14ac:dyDescent="0.3">
      <c r="A14483" t="s">
        <v>3048</v>
      </c>
      <c r="B14483">
        <v>2021</v>
      </c>
      <c r="C14483" t="s">
        <v>82</v>
      </c>
      <c r="D14483" s="4">
        <v>4.5670000000000002</v>
      </c>
      <c r="E14483" t="s">
        <v>12</v>
      </c>
      <c r="F14483" t="s">
        <v>13</v>
      </c>
      <c r="G14483" t="str">
        <f t="shared" si="452"/>
        <v>S49C</v>
      </c>
      <c r="H14483" t="str">
        <f t="shared" si="453"/>
        <v>74716</v>
      </c>
      <c r="I14483" t="str">
        <f>VLOOKUP(F14483,Period!A:B,2,0)</f>
        <v>January</v>
      </c>
      <c r="J14483" t="str">
        <f>VLOOKUP(H14483,ap[[item_code]:[series_title]],2,0)</f>
        <v>Gasoline, unleaded premium, per gallon/3.785 liters in U.S. city average, average price, not seasonally adjusted</v>
      </c>
      <c r="K14483" t="str">
        <f>VLOOKUP(G14483,Areas!A:B,2,0)</f>
        <v>Riverside-San Bernardino-Ontario, CA</v>
      </c>
    </row>
    <row r="14484" spans="1:11" x14ac:dyDescent="0.3">
      <c r="A14484" t="s">
        <v>3048</v>
      </c>
      <c r="B14484">
        <v>2021</v>
      </c>
      <c r="C14484" t="s">
        <v>69</v>
      </c>
      <c r="D14484" s="4">
        <v>4.6139999999999999</v>
      </c>
      <c r="E14484" t="s">
        <v>12</v>
      </c>
      <c r="F14484" t="s">
        <v>13</v>
      </c>
      <c r="G14484" t="str">
        <f t="shared" si="452"/>
        <v>S49C</v>
      </c>
      <c r="H14484" t="str">
        <f t="shared" si="453"/>
        <v>74716</v>
      </c>
      <c r="I14484" t="str">
        <f>VLOOKUP(F14484,Period!A:B,2,0)</f>
        <v>January</v>
      </c>
      <c r="J14484" t="str">
        <f>VLOOKUP(H14484,ap[[item_code]:[series_title]],2,0)</f>
        <v>Gasoline, unleaded premium, per gallon/3.785 liters in U.S. city average, average price, not seasonally adjusted</v>
      </c>
      <c r="K14484" t="str">
        <f>VLOOKUP(G14484,Areas!A:B,2,0)</f>
        <v>Riverside-San Bernardino-Ontario, CA</v>
      </c>
    </row>
    <row r="14485" spans="1:11" x14ac:dyDescent="0.3">
      <c r="A14485" t="s">
        <v>3048</v>
      </c>
      <c r="B14485">
        <v>2021</v>
      </c>
      <c r="C14485" t="s">
        <v>35</v>
      </c>
      <c r="D14485" s="4">
        <v>4.6289999999999996</v>
      </c>
      <c r="E14485" t="s">
        <v>12</v>
      </c>
      <c r="F14485" t="s">
        <v>13</v>
      </c>
      <c r="G14485" t="str">
        <f t="shared" si="452"/>
        <v>S49C</v>
      </c>
      <c r="H14485" t="str">
        <f t="shared" si="453"/>
        <v>74716</v>
      </c>
      <c r="I14485" t="str">
        <f>VLOOKUP(F14485,Period!A:B,2,0)</f>
        <v>January</v>
      </c>
      <c r="J14485" t="str">
        <f>VLOOKUP(H14485,ap[[item_code]:[series_title]],2,0)</f>
        <v>Gasoline, unleaded premium, per gallon/3.785 liters in U.S. city average, average price, not seasonally adjusted</v>
      </c>
      <c r="K14485" t="str">
        <f>VLOOKUP(G14485,Areas!A:B,2,0)</f>
        <v>Riverside-San Bernardino-Ontario, CA</v>
      </c>
    </row>
    <row r="14486" spans="1:11" x14ac:dyDescent="0.3">
      <c r="A14486" t="s">
        <v>3048</v>
      </c>
      <c r="B14486">
        <v>2021</v>
      </c>
      <c r="C14486" t="s">
        <v>14</v>
      </c>
      <c r="D14486" s="4">
        <v>4.7060000000000004</v>
      </c>
      <c r="E14486" t="s">
        <v>12</v>
      </c>
      <c r="F14486" t="s">
        <v>13</v>
      </c>
      <c r="G14486" t="str">
        <f t="shared" si="452"/>
        <v>S49C</v>
      </c>
      <c r="H14486" t="str">
        <f t="shared" si="453"/>
        <v>74716</v>
      </c>
      <c r="I14486" t="str">
        <f>VLOOKUP(F14486,Period!A:B,2,0)</f>
        <v>January</v>
      </c>
      <c r="J14486" t="str">
        <f>VLOOKUP(H14486,ap[[item_code]:[series_title]],2,0)</f>
        <v>Gasoline, unleaded premium, per gallon/3.785 liters in U.S. city average, average price, not seasonally adjusted</v>
      </c>
      <c r="K14486" t="str">
        <f>VLOOKUP(G14486,Areas!A:B,2,0)</f>
        <v>Riverside-San Bernardino-Ontario, CA</v>
      </c>
    </row>
    <row r="14487" spans="1:11" x14ac:dyDescent="0.3">
      <c r="A14487" t="s">
        <v>3050</v>
      </c>
      <c r="B14487">
        <v>2018</v>
      </c>
      <c r="C14487" t="s">
        <v>13</v>
      </c>
      <c r="D14487" s="4">
        <v>3.2130000000000001</v>
      </c>
      <c r="E14487" t="s">
        <v>12</v>
      </c>
      <c r="F14487" t="s">
        <v>13</v>
      </c>
      <c r="G14487" t="str">
        <f t="shared" si="452"/>
        <v>S49C</v>
      </c>
      <c r="H14487" t="str">
        <f t="shared" si="453"/>
        <v>7471A</v>
      </c>
      <c r="I14487" t="str">
        <f>VLOOKUP(F14487,Period!A:B,2,0)</f>
        <v>January</v>
      </c>
      <c r="J14487" t="str">
        <f>VLOOKUP(H14487,ap[[item_code]:[series_title]],2,0)</f>
        <v>Gasoline, all types, per gallon/3.785 liters in U.S. city average, average price, not seasonally adjusted</v>
      </c>
      <c r="K14487" t="str">
        <f>VLOOKUP(G14487,Areas!A:B,2,0)</f>
        <v>Riverside-San Bernardino-Ontario, CA</v>
      </c>
    </row>
    <row r="14488" spans="1:11" x14ac:dyDescent="0.3">
      <c r="A14488" t="s">
        <v>3050</v>
      </c>
      <c r="B14488">
        <v>2018</v>
      </c>
      <c r="C14488" t="s">
        <v>183</v>
      </c>
      <c r="D14488" s="4">
        <v>3.3730000000000002</v>
      </c>
      <c r="E14488" t="s">
        <v>12</v>
      </c>
      <c r="F14488" t="s">
        <v>13</v>
      </c>
      <c r="G14488" t="str">
        <f t="shared" si="452"/>
        <v>S49C</v>
      </c>
      <c r="H14488" t="str">
        <f t="shared" si="453"/>
        <v>7471A</v>
      </c>
      <c r="I14488" t="str">
        <f>VLOOKUP(F14488,Period!A:B,2,0)</f>
        <v>January</v>
      </c>
      <c r="J14488" t="str">
        <f>VLOOKUP(H14488,ap[[item_code]:[series_title]],2,0)</f>
        <v>Gasoline, all types, per gallon/3.785 liters in U.S. city average, average price, not seasonally adjusted</v>
      </c>
      <c r="K14488" t="str">
        <f>VLOOKUP(G14488,Areas!A:B,2,0)</f>
        <v>Riverside-San Bernardino-Ontario, CA</v>
      </c>
    </row>
    <row r="14489" spans="1:11" x14ac:dyDescent="0.3">
      <c r="A14489" t="s">
        <v>3050</v>
      </c>
      <c r="B14489">
        <v>2018</v>
      </c>
      <c r="C14489" t="s">
        <v>25</v>
      </c>
      <c r="D14489" s="4">
        <v>3.4359999999999999</v>
      </c>
      <c r="E14489" t="s">
        <v>12</v>
      </c>
      <c r="F14489" t="s">
        <v>13</v>
      </c>
      <c r="G14489" t="str">
        <f t="shared" si="452"/>
        <v>S49C</v>
      </c>
      <c r="H14489" t="str">
        <f t="shared" si="453"/>
        <v>7471A</v>
      </c>
      <c r="I14489" t="str">
        <f>VLOOKUP(F14489,Period!A:B,2,0)</f>
        <v>January</v>
      </c>
      <c r="J14489" t="str">
        <f>VLOOKUP(H14489,ap[[item_code]:[series_title]],2,0)</f>
        <v>Gasoline, all types, per gallon/3.785 liters in U.S. city average, average price, not seasonally adjusted</v>
      </c>
      <c r="K14489" t="str">
        <f>VLOOKUP(G14489,Areas!A:B,2,0)</f>
        <v>Riverside-San Bernardino-Ontario, CA</v>
      </c>
    </row>
    <row r="14490" spans="1:11" x14ac:dyDescent="0.3">
      <c r="A14490" t="s">
        <v>3050</v>
      </c>
      <c r="B14490">
        <v>2018</v>
      </c>
      <c r="C14490" t="s">
        <v>93</v>
      </c>
      <c r="D14490" s="4">
        <v>3.5659999999999998</v>
      </c>
      <c r="E14490" t="s">
        <v>12</v>
      </c>
      <c r="F14490" t="s">
        <v>13</v>
      </c>
      <c r="G14490" t="str">
        <f t="shared" si="452"/>
        <v>S49C</v>
      </c>
      <c r="H14490" t="str">
        <f t="shared" si="453"/>
        <v>7471A</v>
      </c>
      <c r="I14490" t="str">
        <f>VLOOKUP(F14490,Period!A:B,2,0)</f>
        <v>January</v>
      </c>
      <c r="J14490" t="str">
        <f>VLOOKUP(H14490,ap[[item_code]:[series_title]],2,0)</f>
        <v>Gasoline, all types, per gallon/3.785 liters in U.S. city average, average price, not seasonally adjusted</v>
      </c>
      <c r="K14490" t="str">
        <f>VLOOKUP(G14490,Areas!A:B,2,0)</f>
        <v>Riverside-San Bernardino-Ontario, CA</v>
      </c>
    </row>
    <row r="14491" spans="1:11" x14ac:dyDescent="0.3">
      <c r="A14491" t="s">
        <v>3050</v>
      </c>
      <c r="B14491">
        <v>2018</v>
      </c>
      <c r="C14491" t="s">
        <v>89</v>
      </c>
      <c r="D14491" s="4">
        <v>3.6930000000000001</v>
      </c>
      <c r="E14491" t="s">
        <v>12</v>
      </c>
      <c r="F14491" t="s">
        <v>13</v>
      </c>
      <c r="G14491" t="str">
        <f t="shared" si="452"/>
        <v>S49C</v>
      </c>
      <c r="H14491" t="str">
        <f t="shared" si="453"/>
        <v>7471A</v>
      </c>
      <c r="I14491" t="str">
        <f>VLOOKUP(F14491,Period!A:B,2,0)</f>
        <v>January</v>
      </c>
      <c r="J14491" t="str">
        <f>VLOOKUP(H14491,ap[[item_code]:[series_title]],2,0)</f>
        <v>Gasoline, all types, per gallon/3.785 liters in U.S. city average, average price, not seasonally adjusted</v>
      </c>
      <c r="K14491" t="str">
        <f>VLOOKUP(G14491,Areas!A:B,2,0)</f>
        <v>Riverside-San Bernardino-Ontario, CA</v>
      </c>
    </row>
    <row r="14492" spans="1:11" x14ac:dyDescent="0.3">
      <c r="A14492" t="s">
        <v>3050</v>
      </c>
      <c r="B14492">
        <v>2018</v>
      </c>
      <c r="C14492" t="s">
        <v>133</v>
      </c>
      <c r="D14492" s="4">
        <v>3.5870000000000002</v>
      </c>
      <c r="E14492" t="s">
        <v>12</v>
      </c>
      <c r="F14492" t="s">
        <v>13</v>
      </c>
      <c r="G14492" t="str">
        <f t="shared" si="452"/>
        <v>S49C</v>
      </c>
      <c r="H14492" t="str">
        <f t="shared" si="453"/>
        <v>7471A</v>
      </c>
      <c r="I14492" t="str">
        <f>VLOOKUP(F14492,Period!A:B,2,0)</f>
        <v>January</v>
      </c>
      <c r="J14492" t="str">
        <f>VLOOKUP(H14492,ap[[item_code]:[series_title]],2,0)</f>
        <v>Gasoline, all types, per gallon/3.785 liters in U.S. city average, average price, not seasonally adjusted</v>
      </c>
      <c r="K14492" t="str">
        <f>VLOOKUP(G14492,Areas!A:B,2,0)</f>
        <v>Riverside-San Bernardino-Ontario, CA</v>
      </c>
    </row>
    <row r="14493" spans="1:11" x14ac:dyDescent="0.3">
      <c r="A14493" t="s">
        <v>3050</v>
      </c>
      <c r="B14493">
        <v>2018</v>
      </c>
      <c r="C14493" t="s">
        <v>82</v>
      </c>
      <c r="D14493" s="4">
        <v>3.5030000000000001</v>
      </c>
      <c r="E14493" t="s">
        <v>12</v>
      </c>
      <c r="F14493" t="s">
        <v>13</v>
      </c>
      <c r="G14493" t="str">
        <f t="shared" si="452"/>
        <v>S49C</v>
      </c>
      <c r="H14493" t="str">
        <f t="shared" si="453"/>
        <v>7471A</v>
      </c>
      <c r="I14493" t="str">
        <f>VLOOKUP(F14493,Period!A:B,2,0)</f>
        <v>January</v>
      </c>
      <c r="J14493" t="str">
        <f>VLOOKUP(H14493,ap[[item_code]:[series_title]],2,0)</f>
        <v>Gasoline, all types, per gallon/3.785 liters in U.S. city average, average price, not seasonally adjusted</v>
      </c>
      <c r="K14493" t="str">
        <f>VLOOKUP(G14493,Areas!A:B,2,0)</f>
        <v>Riverside-San Bernardino-Ontario, CA</v>
      </c>
    </row>
    <row r="14494" spans="1:11" x14ac:dyDescent="0.3">
      <c r="A14494" t="s">
        <v>3050</v>
      </c>
      <c r="B14494">
        <v>2018</v>
      </c>
      <c r="C14494" t="s">
        <v>69</v>
      </c>
      <c r="D14494" s="4">
        <v>3.4239999999999999</v>
      </c>
      <c r="E14494" t="s">
        <v>12</v>
      </c>
      <c r="F14494" t="s">
        <v>13</v>
      </c>
      <c r="G14494" t="str">
        <f t="shared" si="452"/>
        <v>S49C</v>
      </c>
      <c r="H14494" t="str">
        <f t="shared" si="453"/>
        <v>7471A</v>
      </c>
      <c r="I14494" t="str">
        <f>VLOOKUP(F14494,Period!A:B,2,0)</f>
        <v>January</v>
      </c>
      <c r="J14494" t="str">
        <f>VLOOKUP(H14494,ap[[item_code]:[series_title]],2,0)</f>
        <v>Gasoline, all types, per gallon/3.785 liters in U.S. city average, average price, not seasonally adjusted</v>
      </c>
      <c r="K14494" t="str">
        <f>VLOOKUP(G14494,Areas!A:B,2,0)</f>
        <v>Riverside-San Bernardino-Ontario, CA</v>
      </c>
    </row>
    <row r="14495" spans="1:11" x14ac:dyDescent="0.3">
      <c r="A14495" t="s">
        <v>3050</v>
      </c>
      <c r="B14495">
        <v>2018</v>
      </c>
      <c r="C14495" t="s">
        <v>35</v>
      </c>
      <c r="D14495" s="4">
        <v>3.4550000000000001</v>
      </c>
      <c r="E14495" t="s">
        <v>12</v>
      </c>
      <c r="F14495" t="s">
        <v>13</v>
      </c>
      <c r="G14495" t="str">
        <f t="shared" si="452"/>
        <v>S49C</v>
      </c>
      <c r="H14495" t="str">
        <f t="shared" si="453"/>
        <v>7471A</v>
      </c>
      <c r="I14495" t="str">
        <f>VLOOKUP(F14495,Period!A:B,2,0)</f>
        <v>January</v>
      </c>
      <c r="J14495" t="str">
        <f>VLOOKUP(H14495,ap[[item_code]:[series_title]],2,0)</f>
        <v>Gasoline, all types, per gallon/3.785 liters in U.S. city average, average price, not seasonally adjusted</v>
      </c>
      <c r="K14495" t="str">
        <f>VLOOKUP(G14495,Areas!A:B,2,0)</f>
        <v>Riverside-San Bernardino-Ontario, CA</v>
      </c>
    </row>
    <row r="14496" spans="1:11" x14ac:dyDescent="0.3">
      <c r="A14496" t="s">
        <v>3050</v>
      </c>
      <c r="B14496">
        <v>2018</v>
      </c>
      <c r="C14496" t="s">
        <v>14</v>
      </c>
      <c r="D14496" s="4">
        <v>3.6890000000000001</v>
      </c>
      <c r="E14496" t="s">
        <v>12</v>
      </c>
      <c r="F14496" t="s">
        <v>13</v>
      </c>
      <c r="G14496" t="str">
        <f t="shared" si="452"/>
        <v>S49C</v>
      </c>
      <c r="H14496" t="str">
        <f t="shared" si="453"/>
        <v>7471A</v>
      </c>
      <c r="I14496" t="str">
        <f>VLOOKUP(F14496,Period!A:B,2,0)</f>
        <v>January</v>
      </c>
      <c r="J14496" t="str">
        <f>VLOOKUP(H14496,ap[[item_code]:[series_title]],2,0)</f>
        <v>Gasoline, all types, per gallon/3.785 liters in U.S. city average, average price, not seasonally adjusted</v>
      </c>
      <c r="K14496" t="str">
        <f>VLOOKUP(G14496,Areas!A:B,2,0)</f>
        <v>Riverside-San Bernardino-Ontario, CA</v>
      </c>
    </row>
    <row r="14497" spans="1:11" x14ac:dyDescent="0.3">
      <c r="A14497" t="s">
        <v>3050</v>
      </c>
      <c r="B14497">
        <v>2018</v>
      </c>
      <c r="C14497" t="s">
        <v>146</v>
      </c>
      <c r="D14497" s="4">
        <v>3.5329999999999999</v>
      </c>
      <c r="E14497" t="s">
        <v>12</v>
      </c>
      <c r="F14497" t="s">
        <v>13</v>
      </c>
      <c r="G14497" t="str">
        <f t="shared" si="452"/>
        <v>S49C</v>
      </c>
      <c r="H14497" t="str">
        <f t="shared" si="453"/>
        <v>7471A</v>
      </c>
      <c r="I14497" t="str">
        <f>VLOOKUP(F14497,Period!A:B,2,0)</f>
        <v>January</v>
      </c>
      <c r="J14497" t="str">
        <f>VLOOKUP(H14497,ap[[item_code]:[series_title]],2,0)</f>
        <v>Gasoline, all types, per gallon/3.785 liters in U.S. city average, average price, not seasonally adjusted</v>
      </c>
      <c r="K14497" t="str">
        <f>VLOOKUP(G14497,Areas!A:B,2,0)</f>
        <v>Riverside-San Bernardino-Ontario, CA</v>
      </c>
    </row>
    <row r="14498" spans="1:11" x14ac:dyDescent="0.3">
      <c r="A14498" t="s">
        <v>3050</v>
      </c>
      <c r="B14498">
        <v>2018</v>
      </c>
      <c r="C14498" t="s">
        <v>18</v>
      </c>
      <c r="D14498" s="4">
        <v>3.2690000000000001</v>
      </c>
      <c r="E14498" t="s">
        <v>12</v>
      </c>
      <c r="F14498" t="s">
        <v>13</v>
      </c>
      <c r="G14498" t="str">
        <f t="shared" si="452"/>
        <v>S49C</v>
      </c>
      <c r="H14498" t="str">
        <f t="shared" si="453"/>
        <v>7471A</v>
      </c>
      <c r="I14498" t="str">
        <f>VLOOKUP(F14498,Period!A:B,2,0)</f>
        <v>January</v>
      </c>
      <c r="J14498" t="str">
        <f>VLOOKUP(H14498,ap[[item_code]:[series_title]],2,0)</f>
        <v>Gasoline, all types, per gallon/3.785 liters in U.S. city average, average price, not seasonally adjusted</v>
      </c>
      <c r="K14498" t="str">
        <f>VLOOKUP(G14498,Areas!A:B,2,0)</f>
        <v>Riverside-San Bernardino-Ontario, CA</v>
      </c>
    </row>
    <row r="14499" spans="1:11" x14ac:dyDescent="0.3">
      <c r="A14499" t="s">
        <v>3050</v>
      </c>
      <c r="B14499">
        <v>2019</v>
      </c>
      <c r="C14499" t="s">
        <v>13</v>
      </c>
      <c r="D14499" s="4">
        <v>3.1309999999999998</v>
      </c>
      <c r="E14499" t="s">
        <v>12</v>
      </c>
      <c r="F14499" t="s">
        <v>13</v>
      </c>
      <c r="G14499" t="str">
        <f t="shared" si="452"/>
        <v>S49C</v>
      </c>
      <c r="H14499" t="str">
        <f t="shared" si="453"/>
        <v>7471A</v>
      </c>
      <c r="I14499" t="str">
        <f>VLOOKUP(F14499,Period!A:B,2,0)</f>
        <v>January</v>
      </c>
      <c r="J14499" t="str">
        <f>VLOOKUP(H14499,ap[[item_code]:[series_title]],2,0)</f>
        <v>Gasoline, all types, per gallon/3.785 liters in U.S. city average, average price, not seasonally adjusted</v>
      </c>
      <c r="K14499" t="str">
        <f>VLOOKUP(G14499,Areas!A:B,2,0)</f>
        <v>Riverside-San Bernardino-Ontario, CA</v>
      </c>
    </row>
    <row r="14500" spans="1:11" x14ac:dyDescent="0.3">
      <c r="A14500" t="s">
        <v>3050</v>
      </c>
      <c r="B14500">
        <v>2019</v>
      </c>
      <c r="C14500" t="s">
        <v>183</v>
      </c>
      <c r="D14500" s="4">
        <v>3.1280000000000001</v>
      </c>
      <c r="E14500" t="s">
        <v>12</v>
      </c>
      <c r="F14500" t="s">
        <v>13</v>
      </c>
      <c r="G14500" t="str">
        <f t="shared" si="452"/>
        <v>S49C</v>
      </c>
      <c r="H14500" t="str">
        <f t="shared" si="453"/>
        <v>7471A</v>
      </c>
      <c r="I14500" t="str">
        <f>VLOOKUP(F14500,Period!A:B,2,0)</f>
        <v>January</v>
      </c>
      <c r="J14500" t="str">
        <f>VLOOKUP(H14500,ap[[item_code]:[series_title]],2,0)</f>
        <v>Gasoline, all types, per gallon/3.785 liters in U.S. city average, average price, not seasonally adjusted</v>
      </c>
      <c r="K14500" t="str">
        <f>VLOOKUP(G14500,Areas!A:B,2,0)</f>
        <v>Riverside-San Bernardino-Ontario, CA</v>
      </c>
    </row>
    <row r="14501" spans="1:11" x14ac:dyDescent="0.3">
      <c r="A14501" t="s">
        <v>3050</v>
      </c>
      <c r="B14501">
        <v>2019</v>
      </c>
      <c r="C14501" t="s">
        <v>25</v>
      </c>
      <c r="D14501" s="4">
        <v>3.2669999999999999</v>
      </c>
      <c r="E14501" t="s">
        <v>12</v>
      </c>
      <c r="F14501" t="s">
        <v>13</v>
      </c>
      <c r="G14501" t="str">
        <f t="shared" si="452"/>
        <v>S49C</v>
      </c>
      <c r="H14501" t="str">
        <f t="shared" si="453"/>
        <v>7471A</v>
      </c>
      <c r="I14501" t="str">
        <f>VLOOKUP(F14501,Period!A:B,2,0)</f>
        <v>January</v>
      </c>
      <c r="J14501" t="str">
        <f>VLOOKUP(H14501,ap[[item_code]:[series_title]],2,0)</f>
        <v>Gasoline, all types, per gallon/3.785 liters in U.S. city average, average price, not seasonally adjusted</v>
      </c>
      <c r="K14501" t="str">
        <f>VLOOKUP(G14501,Areas!A:B,2,0)</f>
        <v>Riverside-San Bernardino-Ontario, CA</v>
      </c>
    </row>
    <row r="14502" spans="1:11" x14ac:dyDescent="0.3">
      <c r="A14502" t="s">
        <v>3050</v>
      </c>
      <c r="B14502">
        <v>2019</v>
      </c>
      <c r="C14502" t="s">
        <v>93</v>
      </c>
      <c r="D14502" s="4">
        <v>3.7639999999999998</v>
      </c>
      <c r="E14502" t="s">
        <v>12</v>
      </c>
      <c r="F14502" t="s">
        <v>13</v>
      </c>
      <c r="G14502" t="str">
        <f t="shared" si="452"/>
        <v>S49C</v>
      </c>
      <c r="H14502" t="str">
        <f t="shared" si="453"/>
        <v>7471A</v>
      </c>
      <c r="I14502" t="str">
        <f>VLOOKUP(F14502,Period!A:B,2,0)</f>
        <v>January</v>
      </c>
      <c r="J14502" t="str">
        <f>VLOOKUP(H14502,ap[[item_code]:[series_title]],2,0)</f>
        <v>Gasoline, all types, per gallon/3.785 liters in U.S. city average, average price, not seasonally adjusted</v>
      </c>
      <c r="K14502" t="str">
        <f>VLOOKUP(G14502,Areas!A:B,2,0)</f>
        <v>Riverside-San Bernardino-Ontario, CA</v>
      </c>
    </row>
    <row r="14503" spans="1:11" x14ac:dyDescent="0.3">
      <c r="A14503" t="s">
        <v>3050</v>
      </c>
      <c r="B14503">
        <v>2019</v>
      </c>
      <c r="C14503" t="s">
        <v>89</v>
      </c>
      <c r="D14503" s="4">
        <v>3.9409999999999998</v>
      </c>
      <c r="E14503" t="s">
        <v>12</v>
      </c>
      <c r="F14503" t="s">
        <v>13</v>
      </c>
      <c r="G14503" t="str">
        <f t="shared" si="452"/>
        <v>S49C</v>
      </c>
      <c r="H14503" t="str">
        <f t="shared" si="453"/>
        <v>7471A</v>
      </c>
      <c r="I14503" t="str">
        <f>VLOOKUP(F14503,Period!A:B,2,0)</f>
        <v>January</v>
      </c>
      <c r="J14503" t="str">
        <f>VLOOKUP(H14503,ap[[item_code]:[series_title]],2,0)</f>
        <v>Gasoline, all types, per gallon/3.785 liters in U.S. city average, average price, not seasonally adjusted</v>
      </c>
      <c r="K14503" t="str">
        <f>VLOOKUP(G14503,Areas!A:B,2,0)</f>
        <v>Riverside-San Bernardino-Ontario, CA</v>
      </c>
    </row>
    <row r="14504" spans="1:11" x14ac:dyDescent="0.3">
      <c r="A14504" t="s">
        <v>3050</v>
      </c>
      <c r="B14504">
        <v>2019</v>
      </c>
      <c r="C14504" t="s">
        <v>133</v>
      </c>
      <c r="D14504" s="4">
        <v>3.6669999999999998</v>
      </c>
      <c r="E14504" t="s">
        <v>12</v>
      </c>
      <c r="F14504" t="s">
        <v>13</v>
      </c>
      <c r="G14504" t="str">
        <f t="shared" si="452"/>
        <v>S49C</v>
      </c>
      <c r="H14504" t="str">
        <f t="shared" si="453"/>
        <v>7471A</v>
      </c>
      <c r="I14504" t="str">
        <f>VLOOKUP(F14504,Period!A:B,2,0)</f>
        <v>January</v>
      </c>
      <c r="J14504" t="str">
        <f>VLOOKUP(H14504,ap[[item_code]:[series_title]],2,0)</f>
        <v>Gasoline, all types, per gallon/3.785 liters in U.S. city average, average price, not seasonally adjusted</v>
      </c>
      <c r="K14504" t="str">
        <f>VLOOKUP(G14504,Areas!A:B,2,0)</f>
        <v>Riverside-San Bernardino-Ontario, CA</v>
      </c>
    </row>
    <row r="14505" spans="1:11" x14ac:dyDescent="0.3">
      <c r="A14505" t="s">
        <v>3050</v>
      </c>
      <c r="B14505">
        <v>2019</v>
      </c>
      <c r="C14505" t="s">
        <v>82</v>
      </c>
      <c r="D14505" s="4">
        <v>3.5529999999999999</v>
      </c>
      <c r="E14505" t="s">
        <v>12</v>
      </c>
      <c r="F14505" t="s">
        <v>13</v>
      </c>
      <c r="G14505" t="str">
        <f t="shared" si="452"/>
        <v>S49C</v>
      </c>
      <c r="H14505" t="str">
        <f t="shared" si="453"/>
        <v>7471A</v>
      </c>
      <c r="I14505" t="str">
        <f>VLOOKUP(F14505,Period!A:B,2,0)</f>
        <v>January</v>
      </c>
      <c r="J14505" t="str">
        <f>VLOOKUP(H14505,ap[[item_code]:[series_title]],2,0)</f>
        <v>Gasoline, all types, per gallon/3.785 liters in U.S. city average, average price, not seasonally adjusted</v>
      </c>
      <c r="K14505" t="str">
        <f>VLOOKUP(G14505,Areas!A:B,2,0)</f>
        <v>Riverside-San Bernardino-Ontario, CA</v>
      </c>
    </row>
    <row r="14506" spans="1:11" x14ac:dyDescent="0.3">
      <c r="A14506" t="s">
        <v>3050</v>
      </c>
      <c r="B14506">
        <v>2019</v>
      </c>
      <c r="C14506" t="s">
        <v>69</v>
      </c>
      <c r="D14506" s="4">
        <v>3.4159999999999999</v>
      </c>
      <c r="E14506" t="s">
        <v>12</v>
      </c>
      <c r="F14506" t="s">
        <v>13</v>
      </c>
      <c r="G14506" t="str">
        <f t="shared" si="452"/>
        <v>S49C</v>
      </c>
      <c r="H14506" t="str">
        <f t="shared" si="453"/>
        <v>7471A</v>
      </c>
      <c r="I14506" t="str">
        <f>VLOOKUP(F14506,Period!A:B,2,0)</f>
        <v>January</v>
      </c>
      <c r="J14506" t="str">
        <f>VLOOKUP(H14506,ap[[item_code]:[series_title]],2,0)</f>
        <v>Gasoline, all types, per gallon/3.785 liters in U.S. city average, average price, not seasonally adjusted</v>
      </c>
      <c r="K14506" t="str">
        <f>VLOOKUP(G14506,Areas!A:B,2,0)</f>
        <v>Riverside-San Bernardino-Ontario, CA</v>
      </c>
    </row>
    <row r="14507" spans="1:11" x14ac:dyDescent="0.3">
      <c r="A14507" t="s">
        <v>3050</v>
      </c>
      <c r="B14507">
        <v>2019</v>
      </c>
      <c r="C14507" t="s">
        <v>35</v>
      </c>
      <c r="D14507" s="4">
        <v>3.5529999999999999</v>
      </c>
      <c r="E14507" t="s">
        <v>12</v>
      </c>
      <c r="F14507" t="s">
        <v>13</v>
      </c>
      <c r="G14507" t="str">
        <f t="shared" si="452"/>
        <v>S49C</v>
      </c>
      <c r="H14507" t="str">
        <f t="shared" si="453"/>
        <v>7471A</v>
      </c>
      <c r="I14507" t="str">
        <f>VLOOKUP(F14507,Period!A:B,2,0)</f>
        <v>January</v>
      </c>
      <c r="J14507" t="str">
        <f>VLOOKUP(H14507,ap[[item_code]:[series_title]],2,0)</f>
        <v>Gasoline, all types, per gallon/3.785 liters in U.S. city average, average price, not seasonally adjusted</v>
      </c>
      <c r="K14507" t="str">
        <f>VLOOKUP(G14507,Areas!A:B,2,0)</f>
        <v>Riverside-San Bernardino-Ontario, CA</v>
      </c>
    </row>
    <row r="14508" spans="1:11" x14ac:dyDescent="0.3">
      <c r="A14508" t="s">
        <v>3050</v>
      </c>
      <c r="B14508">
        <v>2019</v>
      </c>
      <c r="C14508" t="s">
        <v>14</v>
      </c>
      <c r="D14508" s="4">
        <v>4.0010000000000003</v>
      </c>
      <c r="E14508" t="s">
        <v>12</v>
      </c>
      <c r="F14508" t="s">
        <v>13</v>
      </c>
      <c r="G14508" t="str">
        <f t="shared" si="452"/>
        <v>S49C</v>
      </c>
      <c r="H14508" t="str">
        <f t="shared" si="453"/>
        <v>7471A</v>
      </c>
      <c r="I14508" t="str">
        <f>VLOOKUP(F14508,Period!A:B,2,0)</f>
        <v>January</v>
      </c>
      <c r="J14508" t="str">
        <f>VLOOKUP(H14508,ap[[item_code]:[series_title]],2,0)</f>
        <v>Gasoline, all types, per gallon/3.785 liters in U.S. city average, average price, not seasonally adjusted</v>
      </c>
      <c r="K14508" t="str">
        <f>VLOOKUP(G14508,Areas!A:B,2,0)</f>
        <v>Riverside-San Bernardino-Ontario, CA</v>
      </c>
    </row>
    <row r="14509" spans="1:11" x14ac:dyDescent="0.3">
      <c r="A14509" t="s">
        <v>3050</v>
      </c>
      <c r="B14509">
        <v>2019</v>
      </c>
      <c r="C14509" t="s">
        <v>146</v>
      </c>
      <c r="D14509" s="4">
        <v>3.8290000000000002</v>
      </c>
      <c r="E14509" t="s">
        <v>12</v>
      </c>
      <c r="F14509" t="s">
        <v>13</v>
      </c>
      <c r="G14509" t="str">
        <f t="shared" si="452"/>
        <v>S49C</v>
      </c>
      <c r="H14509" t="str">
        <f t="shared" si="453"/>
        <v>7471A</v>
      </c>
      <c r="I14509" t="str">
        <f>VLOOKUP(F14509,Period!A:B,2,0)</f>
        <v>January</v>
      </c>
      <c r="J14509" t="str">
        <f>VLOOKUP(H14509,ap[[item_code]:[series_title]],2,0)</f>
        <v>Gasoline, all types, per gallon/3.785 liters in U.S. city average, average price, not seasonally adjusted</v>
      </c>
      <c r="K14509" t="str">
        <f>VLOOKUP(G14509,Areas!A:B,2,0)</f>
        <v>Riverside-San Bernardino-Ontario, CA</v>
      </c>
    </row>
    <row r="14510" spans="1:11" x14ac:dyDescent="0.3">
      <c r="A14510" t="s">
        <v>3050</v>
      </c>
      <c r="B14510">
        <v>2019</v>
      </c>
      <c r="C14510" t="s">
        <v>18</v>
      </c>
      <c r="D14510" s="4">
        <v>3.5169999999999999</v>
      </c>
      <c r="E14510" t="s">
        <v>12</v>
      </c>
      <c r="F14510" t="s">
        <v>13</v>
      </c>
      <c r="G14510" t="str">
        <f t="shared" si="452"/>
        <v>S49C</v>
      </c>
      <c r="H14510" t="str">
        <f t="shared" si="453"/>
        <v>7471A</v>
      </c>
      <c r="I14510" t="str">
        <f>VLOOKUP(F14510,Period!A:B,2,0)</f>
        <v>January</v>
      </c>
      <c r="J14510" t="str">
        <f>VLOOKUP(H14510,ap[[item_code]:[series_title]],2,0)</f>
        <v>Gasoline, all types, per gallon/3.785 liters in U.S. city average, average price, not seasonally adjusted</v>
      </c>
      <c r="K14510" t="str">
        <f>VLOOKUP(G14510,Areas!A:B,2,0)</f>
        <v>Riverside-San Bernardino-Ontario, CA</v>
      </c>
    </row>
    <row r="14511" spans="1:11" x14ac:dyDescent="0.3">
      <c r="A14511" t="s">
        <v>3050</v>
      </c>
      <c r="B14511">
        <v>2020</v>
      </c>
      <c r="C14511" t="s">
        <v>13</v>
      </c>
      <c r="D14511" s="4">
        <v>3.39</v>
      </c>
      <c r="E14511" t="s">
        <v>12</v>
      </c>
      <c r="F14511" t="s">
        <v>13</v>
      </c>
      <c r="G14511" t="str">
        <f t="shared" si="452"/>
        <v>S49C</v>
      </c>
      <c r="H14511" t="str">
        <f t="shared" si="453"/>
        <v>7471A</v>
      </c>
      <c r="I14511" t="str">
        <f>VLOOKUP(F14511,Period!A:B,2,0)</f>
        <v>January</v>
      </c>
      <c r="J14511" t="str">
        <f>VLOOKUP(H14511,ap[[item_code]:[series_title]],2,0)</f>
        <v>Gasoline, all types, per gallon/3.785 liters in U.S. city average, average price, not seasonally adjusted</v>
      </c>
      <c r="K14511" t="str">
        <f>VLOOKUP(G14511,Areas!A:B,2,0)</f>
        <v>Riverside-San Bernardino-Ontario, CA</v>
      </c>
    </row>
    <row r="14512" spans="1:11" x14ac:dyDescent="0.3">
      <c r="A14512" t="s">
        <v>3050</v>
      </c>
      <c r="B14512">
        <v>2020</v>
      </c>
      <c r="C14512" t="s">
        <v>183</v>
      </c>
      <c r="D14512" s="4">
        <v>3.367</v>
      </c>
      <c r="E14512" t="s">
        <v>12</v>
      </c>
      <c r="F14512" t="s">
        <v>13</v>
      </c>
      <c r="G14512" t="str">
        <f t="shared" si="452"/>
        <v>S49C</v>
      </c>
      <c r="H14512" t="str">
        <f t="shared" si="453"/>
        <v>7471A</v>
      </c>
      <c r="I14512" t="str">
        <f>VLOOKUP(F14512,Period!A:B,2,0)</f>
        <v>January</v>
      </c>
      <c r="J14512" t="str">
        <f>VLOOKUP(H14512,ap[[item_code]:[series_title]],2,0)</f>
        <v>Gasoline, all types, per gallon/3.785 liters in U.S. city average, average price, not seasonally adjusted</v>
      </c>
      <c r="K14512" t="str">
        <f>VLOOKUP(G14512,Areas!A:B,2,0)</f>
        <v>Riverside-San Bernardino-Ontario, CA</v>
      </c>
    </row>
    <row r="14513" spans="1:11" x14ac:dyDescent="0.3">
      <c r="A14513" t="s">
        <v>3050</v>
      </c>
      <c r="B14513">
        <v>2020</v>
      </c>
      <c r="C14513" t="s">
        <v>25</v>
      </c>
      <c r="D14513" s="4">
        <v>3.194</v>
      </c>
      <c r="E14513" t="s">
        <v>12</v>
      </c>
      <c r="F14513" t="s">
        <v>13</v>
      </c>
      <c r="G14513" t="str">
        <f t="shared" si="452"/>
        <v>S49C</v>
      </c>
      <c r="H14513" t="str">
        <f t="shared" si="453"/>
        <v>7471A</v>
      </c>
      <c r="I14513" t="str">
        <f>VLOOKUP(F14513,Period!A:B,2,0)</f>
        <v>January</v>
      </c>
      <c r="J14513" t="str">
        <f>VLOOKUP(H14513,ap[[item_code]:[series_title]],2,0)</f>
        <v>Gasoline, all types, per gallon/3.785 liters in U.S. city average, average price, not seasonally adjusted</v>
      </c>
      <c r="K14513" t="str">
        <f>VLOOKUP(G14513,Areas!A:B,2,0)</f>
        <v>Riverside-San Bernardino-Ontario, CA</v>
      </c>
    </row>
    <row r="14514" spans="1:11" x14ac:dyDescent="0.3">
      <c r="A14514" t="s">
        <v>3050</v>
      </c>
      <c r="B14514">
        <v>2020</v>
      </c>
      <c r="C14514" t="s">
        <v>93</v>
      </c>
      <c r="D14514" s="4">
        <v>2.6819999999999999</v>
      </c>
      <c r="E14514" t="s">
        <v>12</v>
      </c>
      <c r="F14514" t="s">
        <v>13</v>
      </c>
      <c r="G14514" t="str">
        <f t="shared" si="452"/>
        <v>S49C</v>
      </c>
      <c r="H14514" t="str">
        <f t="shared" si="453"/>
        <v>7471A</v>
      </c>
      <c r="I14514" t="str">
        <f>VLOOKUP(F14514,Period!A:B,2,0)</f>
        <v>January</v>
      </c>
      <c r="J14514" t="str">
        <f>VLOOKUP(H14514,ap[[item_code]:[series_title]],2,0)</f>
        <v>Gasoline, all types, per gallon/3.785 liters in U.S. city average, average price, not seasonally adjusted</v>
      </c>
      <c r="K14514" t="str">
        <f>VLOOKUP(G14514,Areas!A:B,2,0)</f>
        <v>Riverside-San Bernardino-Ontario, CA</v>
      </c>
    </row>
    <row r="14515" spans="1:11" x14ac:dyDescent="0.3">
      <c r="A14515" t="s">
        <v>3050</v>
      </c>
      <c r="B14515">
        <v>2020</v>
      </c>
      <c r="C14515" t="s">
        <v>89</v>
      </c>
      <c r="D14515" s="4">
        <v>2.633</v>
      </c>
      <c r="E14515" t="s">
        <v>12</v>
      </c>
      <c r="F14515" t="s">
        <v>13</v>
      </c>
      <c r="G14515" t="str">
        <f t="shared" si="452"/>
        <v>S49C</v>
      </c>
      <c r="H14515" t="str">
        <f t="shared" si="453"/>
        <v>7471A</v>
      </c>
      <c r="I14515" t="str">
        <f>VLOOKUP(F14515,Period!A:B,2,0)</f>
        <v>January</v>
      </c>
      <c r="J14515" t="str">
        <f>VLOOKUP(H14515,ap[[item_code]:[series_title]],2,0)</f>
        <v>Gasoline, all types, per gallon/3.785 liters in U.S. city average, average price, not seasonally adjusted</v>
      </c>
      <c r="K14515" t="str">
        <f>VLOOKUP(G14515,Areas!A:B,2,0)</f>
        <v>Riverside-San Bernardino-Ontario, CA</v>
      </c>
    </row>
    <row r="14516" spans="1:11" x14ac:dyDescent="0.3">
      <c r="A14516" t="s">
        <v>3050</v>
      </c>
      <c r="B14516">
        <v>2020</v>
      </c>
      <c r="C14516" t="s">
        <v>133</v>
      </c>
      <c r="D14516" s="4">
        <v>2.8639999999999999</v>
      </c>
      <c r="E14516" t="s">
        <v>12</v>
      </c>
      <c r="F14516" t="s">
        <v>13</v>
      </c>
      <c r="G14516" t="str">
        <f t="shared" si="452"/>
        <v>S49C</v>
      </c>
      <c r="H14516" t="str">
        <f t="shared" si="453"/>
        <v>7471A</v>
      </c>
      <c r="I14516" t="str">
        <f>VLOOKUP(F14516,Period!A:B,2,0)</f>
        <v>January</v>
      </c>
      <c r="J14516" t="str">
        <f>VLOOKUP(H14516,ap[[item_code]:[series_title]],2,0)</f>
        <v>Gasoline, all types, per gallon/3.785 liters in U.S. city average, average price, not seasonally adjusted</v>
      </c>
      <c r="K14516" t="str">
        <f>VLOOKUP(G14516,Areas!A:B,2,0)</f>
        <v>Riverside-San Bernardino-Ontario, CA</v>
      </c>
    </row>
    <row r="14517" spans="1:11" x14ac:dyDescent="0.3">
      <c r="A14517" t="s">
        <v>3050</v>
      </c>
      <c r="B14517">
        <v>2020</v>
      </c>
      <c r="C14517" t="s">
        <v>82</v>
      </c>
      <c r="D14517" s="4">
        <v>2.984</v>
      </c>
      <c r="E14517" t="s">
        <v>12</v>
      </c>
      <c r="F14517" t="s">
        <v>13</v>
      </c>
      <c r="G14517" t="str">
        <f t="shared" si="452"/>
        <v>S49C</v>
      </c>
      <c r="H14517" t="str">
        <f t="shared" si="453"/>
        <v>7471A</v>
      </c>
      <c r="I14517" t="str">
        <f>VLOOKUP(F14517,Period!A:B,2,0)</f>
        <v>January</v>
      </c>
      <c r="J14517" t="str">
        <f>VLOOKUP(H14517,ap[[item_code]:[series_title]],2,0)</f>
        <v>Gasoline, all types, per gallon/3.785 liters in U.S. city average, average price, not seasonally adjusted</v>
      </c>
      <c r="K14517" t="str">
        <f>VLOOKUP(G14517,Areas!A:B,2,0)</f>
        <v>Riverside-San Bernardino-Ontario, CA</v>
      </c>
    </row>
    <row r="14518" spans="1:11" x14ac:dyDescent="0.3">
      <c r="A14518" t="s">
        <v>3050</v>
      </c>
      <c r="B14518">
        <v>2020</v>
      </c>
      <c r="C14518" t="s">
        <v>69</v>
      </c>
      <c r="D14518" s="4">
        <v>3.0470000000000002</v>
      </c>
      <c r="E14518" t="s">
        <v>12</v>
      </c>
      <c r="F14518" t="s">
        <v>13</v>
      </c>
      <c r="G14518" t="str">
        <f t="shared" si="452"/>
        <v>S49C</v>
      </c>
      <c r="H14518" t="str">
        <f t="shared" si="453"/>
        <v>7471A</v>
      </c>
      <c r="I14518" t="str">
        <f>VLOOKUP(F14518,Period!A:B,2,0)</f>
        <v>January</v>
      </c>
      <c r="J14518" t="str">
        <f>VLOOKUP(H14518,ap[[item_code]:[series_title]],2,0)</f>
        <v>Gasoline, all types, per gallon/3.785 liters in U.S. city average, average price, not seasonally adjusted</v>
      </c>
      <c r="K14518" t="str">
        <f>VLOOKUP(G14518,Areas!A:B,2,0)</f>
        <v>Riverside-San Bernardino-Ontario, CA</v>
      </c>
    </row>
    <row r="14519" spans="1:11" x14ac:dyDescent="0.3">
      <c r="A14519" t="s">
        <v>3050</v>
      </c>
      <c r="B14519">
        <v>2020</v>
      </c>
      <c r="C14519" t="s">
        <v>35</v>
      </c>
      <c r="D14519" s="4">
        <v>3.0579999999999998</v>
      </c>
      <c r="E14519" t="s">
        <v>12</v>
      </c>
      <c r="F14519" t="s">
        <v>13</v>
      </c>
      <c r="G14519" t="str">
        <f t="shared" si="452"/>
        <v>S49C</v>
      </c>
      <c r="H14519" t="str">
        <f t="shared" si="453"/>
        <v>7471A</v>
      </c>
      <c r="I14519" t="str">
        <f>VLOOKUP(F14519,Period!A:B,2,0)</f>
        <v>January</v>
      </c>
      <c r="J14519" t="str">
        <f>VLOOKUP(H14519,ap[[item_code]:[series_title]],2,0)</f>
        <v>Gasoline, all types, per gallon/3.785 liters in U.S. city average, average price, not seasonally adjusted</v>
      </c>
      <c r="K14519" t="str">
        <f>VLOOKUP(G14519,Areas!A:B,2,0)</f>
        <v>Riverside-San Bernardino-Ontario, CA</v>
      </c>
    </row>
    <row r="14520" spans="1:11" x14ac:dyDescent="0.3">
      <c r="A14520" t="s">
        <v>3050</v>
      </c>
      <c r="B14520">
        <v>2020</v>
      </c>
      <c r="C14520" t="s">
        <v>14</v>
      </c>
      <c r="D14520" s="4">
        <v>3.0139999999999998</v>
      </c>
      <c r="E14520" t="s">
        <v>12</v>
      </c>
      <c r="F14520" t="s">
        <v>13</v>
      </c>
      <c r="G14520" t="str">
        <f t="shared" si="452"/>
        <v>S49C</v>
      </c>
      <c r="H14520" t="str">
        <f t="shared" si="453"/>
        <v>7471A</v>
      </c>
      <c r="I14520" t="str">
        <f>VLOOKUP(F14520,Period!A:B,2,0)</f>
        <v>January</v>
      </c>
      <c r="J14520" t="str">
        <f>VLOOKUP(H14520,ap[[item_code]:[series_title]],2,0)</f>
        <v>Gasoline, all types, per gallon/3.785 liters in U.S. city average, average price, not seasonally adjusted</v>
      </c>
      <c r="K14520" t="str">
        <f>VLOOKUP(G14520,Areas!A:B,2,0)</f>
        <v>Riverside-San Bernardino-Ontario, CA</v>
      </c>
    </row>
    <row r="14521" spans="1:11" x14ac:dyDescent="0.3">
      <c r="A14521" t="s">
        <v>3050</v>
      </c>
      <c r="B14521">
        <v>2020</v>
      </c>
      <c r="C14521" t="s">
        <v>146</v>
      </c>
      <c r="D14521" s="4">
        <v>2.9820000000000002</v>
      </c>
      <c r="E14521" t="s">
        <v>12</v>
      </c>
      <c r="F14521" t="s">
        <v>13</v>
      </c>
      <c r="G14521" t="str">
        <f t="shared" si="452"/>
        <v>S49C</v>
      </c>
      <c r="H14521" t="str">
        <f t="shared" si="453"/>
        <v>7471A</v>
      </c>
      <c r="I14521" t="str">
        <f>VLOOKUP(F14521,Period!A:B,2,0)</f>
        <v>January</v>
      </c>
      <c r="J14521" t="str">
        <f>VLOOKUP(H14521,ap[[item_code]:[series_title]],2,0)</f>
        <v>Gasoline, all types, per gallon/3.785 liters in U.S. city average, average price, not seasonally adjusted</v>
      </c>
      <c r="K14521" t="str">
        <f>VLOOKUP(G14521,Areas!A:B,2,0)</f>
        <v>Riverside-San Bernardino-Ontario, CA</v>
      </c>
    </row>
    <row r="14522" spans="1:11" x14ac:dyDescent="0.3">
      <c r="A14522" t="s">
        <v>3050</v>
      </c>
      <c r="B14522">
        <v>2020</v>
      </c>
      <c r="C14522" t="s">
        <v>18</v>
      </c>
      <c r="D14522" s="4">
        <v>2.9910000000000001</v>
      </c>
      <c r="E14522" t="s">
        <v>12</v>
      </c>
      <c r="F14522" t="s">
        <v>13</v>
      </c>
      <c r="G14522" t="str">
        <f t="shared" si="452"/>
        <v>S49C</v>
      </c>
      <c r="H14522" t="str">
        <f t="shared" si="453"/>
        <v>7471A</v>
      </c>
      <c r="I14522" t="str">
        <f>VLOOKUP(F14522,Period!A:B,2,0)</f>
        <v>January</v>
      </c>
      <c r="J14522" t="str">
        <f>VLOOKUP(H14522,ap[[item_code]:[series_title]],2,0)</f>
        <v>Gasoline, all types, per gallon/3.785 liters in U.S. city average, average price, not seasonally adjusted</v>
      </c>
      <c r="K14522" t="str">
        <f>VLOOKUP(G14522,Areas!A:B,2,0)</f>
        <v>Riverside-San Bernardino-Ontario, CA</v>
      </c>
    </row>
    <row r="14523" spans="1:11" x14ac:dyDescent="0.3">
      <c r="A14523" t="s">
        <v>3050</v>
      </c>
      <c r="B14523">
        <v>2021</v>
      </c>
      <c r="C14523" t="s">
        <v>13</v>
      </c>
      <c r="D14523" s="4">
        <v>3.1110000000000002</v>
      </c>
      <c r="E14523" t="s">
        <v>12</v>
      </c>
      <c r="F14523" t="s">
        <v>13</v>
      </c>
      <c r="G14523" t="str">
        <f t="shared" si="452"/>
        <v>S49C</v>
      </c>
      <c r="H14523" t="str">
        <f t="shared" si="453"/>
        <v>7471A</v>
      </c>
      <c r="I14523" t="str">
        <f>VLOOKUP(F14523,Period!A:B,2,0)</f>
        <v>January</v>
      </c>
      <c r="J14523" t="str">
        <f>VLOOKUP(H14523,ap[[item_code]:[series_title]],2,0)</f>
        <v>Gasoline, all types, per gallon/3.785 liters in U.S. city average, average price, not seasonally adjusted</v>
      </c>
      <c r="K14523" t="str">
        <f>VLOOKUP(G14523,Areas!A:B,2,0)</f>
        <v>Riverside-San Bernardino-Ontario, CA</v>
      </c>
    </row>
    <row r="14524" spans="1:11" x14ac:dyDescent="0.3">
      <c r="A14524" t="s">
        <v>3050</v>
      </c>
      <c r="B14524">
        <v>2021</v>
      </c>
      <c r="C14524" t="s">
        <v>183</v>
      </c>
      <c r="D14524" s="4">
        <v>3.3279999999999998</v>
      </c>
      <c r="E14524" t="s">
        <v>12</v>
      </c>
      <c r="F14524" t="s">
        <v>13</v>
      </c>
      <c r="G14524" t="str">
        <f t="shared" si="452"/>
        <v>S49C</v>
      </c>
      <c r="H14524" t="str">
        <f t="shared" si="453"/>
        <v>7471A</v>
      </c>
      <c r="I14524" t="str">
        <f>VLOOKUP(F14524,Period!A:B,2,0)</f>
        <v>January</v>
      </c>
      <c r="J14524" t="str">
        <f>VLOOKUP(H14524,ap[[item_code]:[series_title]],2,0)</f>
        <v>Gasoline, all types, per gallon/3.785 liters in U.S. city average, average price, not seasonally adjusted</v>
      </c>
      <c r="K14524" t="str">
        <f>VLOOKUP(G14524,Areas!A:B,2,0)</f>
        <v>Riverside-San Bernardino-Ontario, CA</v>
      </c>
    </row>
    <row r="14525" spans="1:11" x14ac:dyDescent="0.3">
      <c r="A14525" t="s">
        <v>3050</v>
      </c>
      <c r="B14525">
        <v>2021</v>
      </c>
      <c r="C14525" t="s">
        <v>25</v>
      </c>
      <c r="D14525" s="4">
        <v>3.665</v>
      </c>
      <c r="E14525" t="s">
        <v>12</v>
      </c>
      <c r="F14525" t="s">
        <v>13</v>
      </c>
      <c r="G14525" t="str">
        <f t="shared" si="452"/>
        <v>S49C</v>
      </c>
      <c r="H14525" t="str">
        <f t="shared" si="453"/>
        <v>7471A</v>
      </c>
      <c r="I14525" t="str">
        <f>VLOOKUP(F14525,Period!A:B,2,0)</f>
        <v>January</v>
      </c>
      <c r="J14525" t="str">
        <f>VLOOKUP(H14525,ap[[item_code]:[series_title]],2,0)</f>
        <v>Gasoline, all types, per gallon/3.785 liters in U.S. city average, average price, not seasonally adjusted</v>
      </c>
      <c r="K14525" t="str">
        <f>VLOOKUP(G14525,Areas!A:B,2,0)</f>
        <v>Riverside-San Bernardino-Ontario, CA</v>
      </c>
    </row>
    <row r="14526" spans="1:11" x14ac:dyDescent="0.3">
      <c r="A14526" t="s">
        <v>3050</v>
      </c>
      <c r="B14526">
        <v>2021</v>
      </c>
      <c r="C14526" t="s">
        <v>93</v>
      </c>
      <c r="D14526" s="4">
        <v>3.7810000000000001</v>
      </c>
      <c r="E14526" t="s">
        <v>12</v>
      </c>
      <c r="F14526" t="s">
        <v>13</v>
      </c>
      <c r="G14526" t="str">
        <f t="shared" si="452"/>
        <v>S49C</v>
      </c>
      <c r="H14526" t="str">
        <f t="shared" si="453"/>
        <v>7471A</v>
      </c>
      <c r="I14526" t="str">
        <f>VLOOKUP(F14526,Period!A:B,2,0)</f>
        <v>January</v>
      </c>
      <c r="J14526" t="str">
        <f>VLOOKUP(H14526,ap[[item_code]:[series_title]],2,0)</f>
        <v>Gasoline, all types, per gallon/3.785 liters in U.S. city average, average price, not seasonally adjusted</v>
      </c>
      <c r="K14526" t="str">
        <f>VLOOKUP(G14526,Areas!A:B,2,0)</f>
        <v>Riverside-San Bernardino-Ontario, CA</v>
      </c>
    </row>
    <row r="14527" spans="1:11" x14ac:dyDescent="0.3">
      <c r="A14527" t="s">
        <v>3050</v>
      </c>
      <c r="B14527">
        <v>2021</v>
      </c>
      <c r="C14527" t="s">
        <v>89</v>
      </c>
      <c r="D14527" s="4">
        <v>3.9289999999999998</v>
      </c>
      <c r="E14527" t="s">
        <v>12</v>
      </c>
      <c r="F14527" t="s">
        <v>13</v>
      </c>
      <c r="G14527" t="str">
        <f t="shared" si="452"/>
        <v>S49C</v>
      </c>
      <c r="H14527" t="str">
        <f t="shared" si="453"/>
        <v>7471A</v>
      </c>
      <c r="I14527" t="str">
        <f>VLOOKUP(F14527,Period!A:B,2,0)</f>
        <v>January</v>
      </c>
      <c r="J14527" t="str">
        <f>VLOOKUP(H14527,ap[[item_code]:[series_title]],2,0)</f>
        <v>Gasoline, all types, per gallon/3.785 liters in U.S. city average, average price, not seasonally adjusted</v>
      </c>
      <c r="K14527" t="str">
        <f>VLOOKUP(G14527,Areas!A:B,2,0)</f>
        <v>Riverside-San Bernardino-Ontario, CA</v>
      </c>
    </row>
    <row r="14528" spans="1:11" x14ac:dyDescent="0.3">
      <c r="A14528" t="s">
        <v>3050</v>
      </c>
      <c r="B14528">
        <v>2021</v>
      </c>
      <c r="C14528" t="s">
        <v>133</v>
      </c>
      <c r="D14528" s="4">
        <v>4.2350000000000003</v>
      </c>
      <c r="E14528" t="s">
        <v>12</v>
      </c>
      <c r="F14528" t="s">
        <v>13</v>
      </c>
      <c r="G14528" t="str">
        <f t="shared" si="452"/>
        <v>S49C</v>
      </c>
      <c r="H14528" t="str">
        <f t="shared" si="453"/>
        <v>7471A</v>
      </c>
      <c r="I14528" t="str">
        <f>VLOOKUP(F14528,Period!A:B,2,0)</f>
        <v>January</v>
      </c>
      <c r="J14528" t="str">
        <f>VLOOKUP(H14528,ap[[item_code]:[series_title]],2,0)</f>
        <v>Gasoline, all types, per gallon/3.785 liters in U.S. city average, average price, not seasonally adjusted</v>
      </c>
      <c r="K14528" t="str">
        <f>VLOOKUP(G14528,Areas!A:B,2,0)</f>
        <v>Riverside-San Bernardino-Ontario, CA</v>
      </c>
    </row>
    <row r="14529" spans="1:11" x14ac:dyDescent="0.3">
      <c r="A14529" t="s">
        <v>3050</v>
      </c>
      <c r="B14529">
        <v>2021</v>
      </c>
      <c r="C14529" t="s">
        <v>82</v>
      </c>
      <c r="D14529" s="4">
        <v>4.32</v>
      </c>
      <c r="E14529" t="s">
        <v>12</v>
      </c>
      <c r="F14529" t="s">
        <v>13</v>
      </c>
      <c r="G14529" t="str">
        <f t="shared" si="452"/>
        <v>S49C</v>
      </c>
      <c r="H14529" t="str">
        <f t="shared" si="453"/>
        <v>7471A</v>
      </c>
      <c r="I14529" t="str">
        <f>VLOOKUP(F14529,Period!A:B,2,0)</f>
        <v>January</v>
      </c>
      <c r="J14529" t="str">
        <f>VLOOKUP(H14529,ap[[item_code]:[series_title]],2,0)</f>
        <v>Gasoline, all types, per gallon/3.785 liters in U.S. city average, average price, not seasonally adjusted</v>
      </c>
      <c r="K14529" t="str">
        <f>VLOOKUP(G14529,Areas!A:B,2,0)</f>
        <v>Riverside-San Bernardino-Ontario, CA</v>
      </c>
    </row>
    <row r="14530" spans="1:11" x14ac:dyDescent="0.3">
      <c r="A14530" t="s">
        <v>3050</v>
      </c>
      <c r="B14530">
        <v>2021</v>
      </c>
      <c r="C14530" t="s">
        <v>69</v>
      </c>
      <c r="D14530" s="4">
        <v>4.3659999999999997</v>
      </c>
      <c r="E14530" t="s">
        <v>12</v>
      </c>
      <c r="F14530" t="s">
        <v>13</v>
      </c>
      <c r="G14530" t="str">
        <f t="shared" si="452"/>
        <v>S49C</v>
      </c>
      <c r="H14530" t="str">
        <f t="shared" si="453"/>
        <v>7471A</v>
      </c>
      <c r="I14530" t="str">
        <f>VLOOKUP(F14530,Period!A:B,2,0)</f>
        <v>January</v>
      </c>
      <c r="J14530" t="str">
        <f>VLOOKUP(H14530,ap[[item_code]:[series_title]],2,0)</f>
        <v>Gasoline, all types, per gallon/3.785 liters in U.S. city average, average price, not seasonally adjusted</v>
      </c>
      <c r="K14530" t="str">
        <f>VLOOKUP(G14530,Areas!A:B,2,0)</f>
        <v>Riverside-San Bernardino-Ontario, CA</v>
      </c>
    </row>
    <row r="14531" spans="1:11" x14ac:dyDescent="0.3">
      <c r="A14531" t="s">
        <v>3050</v>
      </c>
      <c r="B14531">
        <v>2021</v>
      </c>
      <c r="C14531" t="s">
        <v>35</v>
      </c>
      <c r="D14531" s="4">
        <v>4.3789999999999996</v>
      </c>
      <c r="E14531" t="s">
        <v>12</v>
      </c>
      <c r="F14531" t="s">
        <v>13</v>
      </c>
      <c r="G14531" t="str">
        <f t="shared" ref="G14531:G14594" si="454">MID(A14531,4,4)</f>
        <v>S49C</v>
      </c>
      <c r="H14531" t="str">
        <f t="shared" ref="H14531:H14594" si="455">MID(A14531,8,5)</f>
        <v>7471A</v>
      </c>
      <c r="I14531" t="str">
        <f>VLOOKUP(F14531,Period!A:B,2,0)</f>
        <v>January</v>
      </c>
      <c r="J14531" t="str">
        <f>VLOOKUP(H14531,ap[[item_code]:[series_title]],2,0)</f>
        <v>Gasoline, all types, per gallon/3.785 liters in U.S. city average, average price, not seasonally adjusted</v>
      </c>
      <c r="K14531" t="str">
        <f>VLOOKUP(G14531,Areas!A:B,2,0)</f>
        <v>Riverside-San Bernardino-Ontario, CA</v>
      </c>
    </row>
    <row r="14532" spans="1:11" x14ac:dyDescent="0.3">
      <c r="A14532" t="s">
        <v>3050</v>
      </c>
      <c r="B14532">
        <v>2021</v>
      </c>
      <c r="C14532" t="s">
        <v>14</v>
      </c>
      <c r="D14532" s="4">
        <v>4.4589999999999996</v>
      </c>
      <c r="E14532" t="s">
        <v>12</v>
      </c>
      <c r="F14532" t="s">
        <v>13</v>
      </c>
      <c r="G14532" t="str">
        <f t="shared" si="454"/>
        <v>S49C</v>
      </c>
      <c r="H14532" t="str">
        <f t="shared" si="455"/>
        <v>7471A</v>
      </c>
      <c r="I14532" t="str">
        <f>VLOOKUP(F14532,Period!A:B,2,0)</f>
        <v>January</v>
      </c>
      <c r="J14532" t="str">
        <f>VLOOKUP(H14532,ap[[item_code]:[series_title]],2,0)</f>
        <v>Gasoline, all types, per gallon/3.785 liters in U.S. city average, average price, not seasonally adjusted</v>
      </c>
      <c r="K14532" t="str">
        <f>VLOOKUP(G14532,Areas!A:B,2,0)</f>
        <v>Riverside-San Bernardino-Ontario, CA</v>
      </c>
    </row>
    <row r="14533" spans="1:11" x14ac:dyDescent="0.3">
      <c r="A14533" t="s">
        <v>3068</v>
      </c>
      <c r="B14533">
        <v>2015</v>
      </c>
      <c r="C14533" t="s">
        <v>13</v>
      </c>
      <c r="D14533" s="4">
        <v>2.2989999999999999</v>
      </c>
      <c r="E14533" t="s">
        <v>12</v>
      </c>
      <c r="F14533" t="s">
        <v>13</v>
      </c>
      <c r="G14533" t="str">
        <f t="shared" si="454"/>
        <v>S49D</v>
      </c>
      <c r="H14533" t="str">
        <f t="shared" si="455"/>
        <v>74714</v>
      </c>
      <c r="I14533" t="str">
        <f>VLOOKUP(F14533,Period!A:B,2,0)</f>
        <v>January</v>
      </c>
      <c r="J14533" t="str">
        <f>VLOOKUP(H14533,ap[[item_code]:[series_title]],2,0)</f>
        <v>Gasoline, unleaded regular, per gallon/3.785 liters in U.S. city average, average price, not seasonally adjusted</v>
      </c>
      <c r="K14533" t="str">
        <f>VLOOKUP(G14533,Areas!A:B,2,0)</f>
        <v>Seattle-Tacoma-Bellevue WA</v>
      </c>
    </row>
    <row r="14534" spans="1:11" x14ac:dyDescent="0.3">
      <c r="A14534" t="s">
        <v>3068</v>
      </c>
      <c r="B14534">
        <v>2015</v>
      </c>
      <c r="C14534" t="s">
        <v>183</v>
      </c>
      <c r="D14534" s="4">
        <v>2.3079999999999998</v>
      </c>
      <c r="E14534" t="s">
        <v>12</v>
      </c>
      <c r="F14534" t="s">
        <v>13</v>
      </c>
      <c r="G14534" t="str">
        <f t="shared" si="454"/>
        <v>S49D</v>
      </c>
      <c r="H14534" t="str">
        <f t="shared" si="455"/>
        <v>74714</v>
      </c>
      <c r="I14534" t="str">
        <f>VLOOKUP(F14534,Period!A:B,2,0)</f>
        <v>January</v>
      </c>
      <c r="J14534" t="str">
        <f>VLOOKUP(H14534,ap[[item_code]:[series_title]],2,0)</f>
        <v>Gasoline, unleaded regular, per gallon/3.785 liters in U.S. city average, average price, not seasonally adjusted</v>
      </c>
      <c r="K14534" t="str">
        <f>VLOOKUP(G14534,Areas!A:B,2,0)</f>
        <v>Seattle-Tacoma-Bellevue WA</v>
      </c>
    </row>
    <row r="14535" spans="1:11" x14ac:dyDescent="0.3">
      <c r="A14535" t="s">
        <v>3068</v>
      </c>
      <c r="B14535">
        <v>2015</v>
      </c>
      <c r="C14535" t="s">
        <v>25</v>
      </c>
      <c r="D14535" s="4">
        <v>2.8530000000000002</v>
      </c>
      <c r="E14535" t="s">
        <v>12</v>
      </c>
      <c r="F14535" t="s">
        <v>13</v>
      </c>
      <c r="G14535" t="str">
        <f t="shared" si="454"/>
        <v>S49D</v>
      </c>
      <c r="H14535" t="str">
        <f t="shared" si="455"/>
        <v>74714</v>
      </c>
      <c r="I14535" t="str">
        <f>VLOOKUP(F14535,Period!A:B,2,0)</f>
        <v>January</v>
      </c>
      <c r="J14535" t="str">
        <f>VLOOKUP(H14535,ap[[item_code]:[series_title]],2,0)</f>
        <v>Gasoline, unleaded regular, per gallon/3.785 liters in U.S. city average, average price, not seasonally adjusted</v>
      </c>
      <c r="K14535" t="str">
        <f>VLOOKUP(G14535,Areas!A:B,2,0)</f>
        <v>Seattle-Tacoma-Bellevue WA</v>
      </c>
    </row>
    <row r="14536" spans="1:11" x14ac:dyDescent="0.3">
      <c r="A14536" t="s">
        <v>3068</v>
      </c>
      <c r="B14536">
        <v>2015</v>
      </c>
      <c r="C14536" t="s">
        <v>93</v>
      </c>
      <c r="D14536" s="4">
        <v>2.6970000000000001</v>
      </c>
      <c r="E14536" t="s">
        <v>12</v>
      </c>
      <c r="F14536" t="s">
        <v>13</v>
      </c>
      <c r="G14536" t="str">
        <f t="shared" si="454"/>
        <v>S49D</v>
      </c>
      <c r="H14536" t="str">
        <f t="shared" si="455"/>
        <v>74714</v>
      </c>
      <c r="I14536" t="str">
        <f>VLOOKUP(F14536,Period!A:B,2,0)</f>
        <v>January</v>
      </c>
      <c r="J14536" t="str">
        <f>VLOOKUP(H14536,ap[[item_code]:[series_title]],2,0)</f>
        <v>Gasoline, unleaded regular, per gallon/3.785 liters in U.S. city average, average price, not seasonally adjusted</v>
      </c>
      <c r="K14536" t="str">
        <f>VLOOKUP(G14536,Areas!A:B,2,0)</f>
        <v>Seattle-Tacoma-Bellevue WA</v>
      </c>
    </row>
    <row r="14537" spans="1:11" x14ac:dyDescent="0.3">
      <c r="A14537" t="s">
        <v>3068</v>
      </c>
      <c r="B14537">
        <v>2015</v>
      </c>
      <c r="C14537" t="s">
        <v>89</v>
      </c>
      <c r="D14537" s="4">
        <v>3.0009999999999999</v>
      </c>
      <c r="E14537" t="s">
        <v>12</v>
      </c>
      <c r="F14537" t="s">
        <v>13</v>
      </c>
      <c r="G14537" t="str">
        <f t="shared" si="454"/>
        <v>S49D</v>
      </c>
      <c r="H14537" t="str">
        <f t="shared" si="455"/>
        <v>74714</v>
      </c>
      <c r="I14537" t="str">
        <f>VLOOKUP(F14537,Period!A:B,2,0)</f>
        <v>January</v>
      </c>
      <c r="J14537" t="str">
        <f>VLOOKUP(H14537,ap[[item_code]:[series_title]],2,0)</f>
        <v>Gasoline, unleaded regular, per gallon/3.785 liters in U.S. city average, average price, not seasonally adjusted</v>
      </c>
      <c r="K14537" t="str">
        <f>VLOOKUP(G14537,Areas!A:B,2,0)</f>
        <v>Seattle-Tacoma-Bellevue WA</v>
      </c>
    </row>
    <row r="14538" spans="1:11" x14ac:dyDescent="0.3">
      <c r="A14538" t="s">
        <v>3068</v>
      </c>
      <c r="B14538">
        <v>2015</v>
      </c>
      <c r="C14538" t="s">
        <v>133</v>
      </c>
      <c r="D14538" s="4">
        <v>3.0459999999999998</v>
      </c>
      <c r="E14538" t="s">
        <v>12</v>
      </c>
      <c r="F14538" t="s">
        <v>13</v>
      </c>
      <c r="G14538" t="str">
        <f t="shared" si="454"/>
        <v>S49D</v>
      </c>
      <c r="H14538" t="str">
        <f t="shared" si="455"/>
        <v>74714</v>
      </c>
      <c r="I14538" t="str">
        <f>VLOOKUP(F14538,Period!A:B,2,0)</f>
        <v>January</v>
      </c>
      <c r="J14538" t="str">
        <f>VLOOKUP(H14538,ap[[item_code]:[series_title]],2,0)</f>
        <v>Gasoline, unleaded regular, per gallon/3.785 liters in U.S. city average, average price, not seasonally adjusted</v>
      </c>
      <c r="K14538" t="str">
        <f>VLOOKUP(G14538,Areas!A:B,2,0)</f>
        <v>Seattle-Tacoma-Bellevue WA</v>
      </c>
    </row>
    <row r="14539" spans="1:11" x14ac:dyDescent="0.3">
      <c r="A14539" t="s">
        <v>3068</v>
      </c>
      <c r="B14539">
        <v>2015</v>
      </c>
      <c r="C14539" t="s">
        <v>82</v>
      </c>
      <c r="D14539" s="4">
        <v>3.141</v>
      </c>
      <c r="E14539" t="s">
        <v>12</v>
      </c>
      <c r="F14539" t="s">
        <v>13</v>
      </c>
      <c r="G14539" t="str">
        <f t="shared" si="454"/>
        <v>S49D</v>
      </c>
      <c r="H14539" t="str">
        <f t="shared" si="455"/>
        <v>74714</v>
      </c>
      <c r="I14539" t="str">
        <f>VLOOKUP(F14539,Period!A:B,2,0)</f>
        <v>January</v>
      </c>
      <c r="J14539" t="str">
        <f>VLOOKUP(H14539,ap[[item_code]:[series_title]],2,0)</f>
        <v>Gasoline, unleaded regular, per gallon/3.785 liters in U.S. city average, average price, not seasonally adjusted</v>
      </c>
      <c r="K14539" t="str">
        <f>VLOOKUP(G14539,Areas!A:B,2,0)</f>
        <v>Seattle-Tacoma-Bellevue WA</v>
      </c>
    </row>
    <row r="14540" spans="1:11" x14ac:dyDescent="0.3">
      <c r="A14540" t="s">
        <v>3068</v>
      </c>
      <c r="B14540">
        <v>2015</v>
      </c>
      <c r="C14540" t="s">
        <v>69</v>
      </c>
      <c r="D14540" s="4">
        <v>3.0339999999999998</v>
      </c>
      <c r="E14540" t="s">
        <v>12</v>
      </c>
      <c r="F14540" t="s">
        <v>13</v>
      </c>
      <c r="G14540" t="str">
        <f t="shared" si="454"/>
        <v>S49D</v>
      </c>
      <c r="H14540" t="str">
        <f t="shared" si="455"/>
        <v>74714</v>
      </c>
      <c r="I14540" t="str">
        <f>VLOOKUP(F14540,Period!A:B,2,0)</f>
        <v>January</v>
      </c>
      <c r="J14540" t="str">
        <f>VLOOKUP(H14540,ap[[item_code]:[series_title]],2,0)</f>
        <v>Gasoline, unleaded regular, per gallon/3.785 liters in U.S. city average, average price, not seasonally adjusted</v>
      </c>
      <c r="K14540" t="str">
        <f>VLOOKUP(G14540,Areas!A:B,2,0)</f>
        <v>Seattle-Tacoma-Bellevue WA</v>
      </c>
    </row>
    <row r="14541" spans="1:11" x14ac:dyDescent="0.3">
      <c r="A14541" t="s">
        <v>3068</v>
      </c>
      <c r="B14541">
        <v>2015</v>
      </c>
      <c r="C14541" t="s">
        <v>35</v>
      </c>
      <c r="D14541" s="4">
        <v>2.726</v>
      </c>
      <c r="E14541" t="s">
        <v>12</v>
      </c>
      <c r="F14541" t="s">
        <v>13</v>
      </c>
      <c r="G14541" t="str">
        <f t="shared" si="454"/>
        <v>S49D</v>
      </c>
      <c r="H14541" t="str">
        <f t="shared" si="455"/>
        <v>74714</v>
      </c>
      <c r="I14541" t="str">
        <f>VLOOKUP(F14541,Period!A:B,2,0)</f>
        <v>January</v>
      </c>
      <c r="J14541" t="str">
        <f>VLOOKUP(H14541,ap[[item_code]:[series_title]],2,0)</f>
        <v>Gasoline, unleaded regular, per gallon/3.785 liters in U.S. city average, average price, not seasonally adjusted</v>
      </c>
      <c r="K14541" t="str">
        <f>VLOOKUP(G14541,Areas!A:B,2,0)</f>
        <v>Seattle-Tacoma-Bellevue WA</v>
      </c>
    </row>
    <row r="14542" spans="1:11" x14ac:dyDescent="0.3">
      <c r="A14542" t="s">
        <v>3068</v>
      </c>
      <c r="B14542">
        <v>2015</v>
      </c>
      <c r="C14542" t="s">
        <v>14</v>
      </c>
      <c r="D14542" s="4">
        <v>2.427</v>
      </c>
      <c r="E14542" t="s">
        <v>12</v>
      </c>
      <c r="F14542" t="s">
        <v>13</v>
      </c>
      <c r="G14542" t="str">
        <f t="shared" si="454"/>
        <v>S49D</v>
      </c>
      <c r="H14542" t="str">
        <f t="shared" si="455"/>
        <v>74714</v>
      </c>
      <c r="I14542" t="str">
        <f>VLOOKUP(F14542,Period!A:B,2,0)</f>
        <v>January</v>
      </c>
      <c r="J14542" t="str">
        <f>VLOOKUP(H14542,ap[[item_code]:[series_title]],2,0)</f>
        <v>Gasoline, unleaded regular, per gallon/3.785 liters in U.S. city average, average price, not seasonally adjusted</v>
      </c>
      <c r="K14542" t="str">
        <f>VLOOKUP(G14542,Areas!A:B,2,0)</f>
        <v>Seattle-Tacoma-Bellevue WA</v>
      </c>
    </row>
    <row r="14543" spans="1:11" x14ac:dyDescent="0.3">
      <c r="A14543" t="s">
        <v>3068</v>
      </c>
      <c r="B14543">
        <v>2015</v>
      </c>
      <c r="C14543" t="s">
        <v>146</v>
      </c>
      <c r="D14543" s="4">
        <v>2.3820000000000001</v>
      </c>
      <c r="E14543" t="s">
        <v>12</v>
      </c>
      <c r="F14543" t="s">
        <v>13</v>
      </c>
      <c r="G14543" t="str">
        <f t="shared" si="454"/>
        <v>S49D</v>
      </c>
      <c r="H14543" t="str">
        <f t="shared" si="455"/>
        <v>74714</v>
      </c>
      <c r="I14543" t="str">
        <f>VLOOKUP(F14543,Period!A:B,2,0)</f>
        <v>January</v>
      </c>
      <c r="J14543" t="str">
        <f>VLOOKUP(H14543,ap[[item_code]:[series_title]],2,0)</f>
        <v>Gasoline, unleaded regular, per gallon/3.785 liters in U.S. city average, average price, not seasonally adjusted</v>
      </c>
      <c r="K14543" t="str">
        <f>VLOOKUP(G14543,Areas!A:B,2,0)</f>
        <v>Seattle-Tacoma-Bellevue WA</v>
      </c>
    </row>
    <row r="14544" spans="1:11" x14ac:dyDescent="0.3">
      <c r="A14544" t="s">
        <v>3068</v>
      </c>
      <c r="B14544">
        <v>2015</v>
      </c>
      <c r="C14544" t="s">
        <v>18</v>
      </c>
      <c r="D14544" s="4">
        <v>2.3140000000000001</v>
      </c>
      <c r="E14544" t="s">
        <v>12</v>
      </c>
      <c r="F14544" t="s">
        <v>13</v>
      </c>
      <c r="G14544" t="str">
        <f t="shared" si="454"/>
        <v>S49D</v>
      </c>
      <c r="H14544" t="str">
        <f t="shared" si="455"/>
        <v>74714</v>
      </c>
      <c r="I14544" t="str">
        <f>VLOOKUP(F14544,Period!A:B,2,0)</f>
        <v>January</v>
      </c>
      <c r="J14544" t="str">
        <f>VLOOKUP(H14544,ap[[item_code]:[series_title]],2,0)</f>
        <v>Gasoline, unleaded regular, per gallon/3.785 liters in U.S. city average, average price, not seasonally adjusted</v>
      </c>
      <c r="K14544" t="str">
        <f>VLOOKUP(G14544,Areas!A:B,2,0)</f>
        <v>Seattle-Tacoma-Bellevue WA</v>
      </c>
    </row>
    <row r="14545" spans="1:11" x14ac:dyDescent="0.3">
      <c r="A14545" t="s">
        <v>3068</v>
      </c>
      <c r="B14545">
        <v>2016</v>
      </c>
      <c r="C14545" t="s">
        <v>13</v>
      </c>
      <c r="D14545" s="4">
        <v>2.29</v>
      </c>
      <c r="E14545" t="s">
        <v>12</v>
      </c>
      <c r="F14545" t="s">
        <v>13</v>
      </c>
      <c r="G14545" t="str">
        <f t="shared" si="454"/>
        <v>S49D</v>
      </c>
      <c r="H14545" t="str">
        <f t="shared" si="455"/>
        <v>74714</v>
      </c>
      <c r="I14545" t="str">
        <f>VLOOKUP(F14545,Period!A:B,2,0)</f>
        <v>January</v>
      </c>
      <c r="J14545" t="str">
        <f>VLOOKUP(H14545,ap[[item_code]:[series_title]],2,0)</f>
        <v>Gasoline, unleaded regular, per gallon/3.785 liters in U.S. city average, average price, not seasonally adjusted</v>
      </c>
      <c r="K14545" t="str">
        <f>VLOOKUP(G14545,Areas!A:B,2,0)</f>
        <v>Seattle-Tacoma-Bellevue WA</v>
      </c>
    </row>
    <row r="14546" spans="1:11" x14ac:dyDescent="0.3">
      <c r="A14546" t="s">
        <v>3068</v>
      </c>
      <c r="B14546">
        <v>2016</v>
      </c>
      <c r="C14546" t="s">
        <v>183</v>
      </c>
      <c r="D14546" s="4">
        <v>1.9830000000000001</v>
      </c>
      <c r="E14546" t="s">
        <v>12</v>
      </c>
      <c r="F14546" t="s">
        <v>13</v>
      </c>
      <c r="G14546" t="str">
        <f t="shared" si="454"/>
        <v>S49D</v>
      </c>
      <c r="H14546" t="str">
        <f t="shared" si="455"/>
        <v>74714</v>
      </c>
      <c r="I14546" t="str">
        <f>VLOOKUP(F14546,Period!A:B,2,0)</f>
        <v>January</v>
      </c>
      <c r="J14546" t="str">
        <f>VLOOKUP(H14546,ap[[item_code]:[series_title]],2,0)</f>
        <v>Gasoline, unleaded regular, per gallon/3.785 liters in U.S. city average, average price, not seasonally adjusted</v>
      </c>
      <c r="K14546" t="str">
        <f>VLOOKUP(G14546,Areas!A:B,2,0)</f>
        <v>Seattle-Tacoma-Bellevue WA</v>
      </c>
    </row>
    <row r="14547" spans="1:11" x14ac:dyDescent="0.3">
      <c r="A14547" t="s">
        <v>3068</v>
      </c>
      <c r="B14547">
        <v>2016</v>
      </c>
      <c r="C14547" t="s">
        <v>25</v>
      </c>
      <c r="D14547" s="4">
        <v>2.0830000000000002</v>
      </c>
      <c r="E14547" t="s">
        <v>12</v>
      </c>
      <c r="F14547" t="s">
        <v>13</v>
      </c>
      <c r="G14547" t="str">
        <f t="shared" si="454"/>
        <v>S49D</v>
      </c>
      <c r="H14547" t="str">
        <f t="shared" si="455"/>
        <v>74714</v>
      </c>
      <c r="I14547" t="str">
        <f>VLOOKUP(F14547,Period!A:B,2,0)</f>
        <v>January</v>
      </c>
      <c r="J14547" t="str">
        <f>VLOOKUP(H14547,ap[[item_code]:[series_title]],2,0)</f>
        <v>Gasoline, unleaded regular, per gallon/3.785 liters in U.S. city average, average price, not seasonally adjusted</v>
      </c>
      <c r="K14547" t="str">
        <f>VLOOKUP(G14547,Areas!A:B,2,0)</f>
        <v>Seattle-Tacoma-Bellevue WA</v>
      </c>
    </row>
    <row r="14548" spans="1:11" x14ac:dyDescent="0.3">
      <c r="A14548" t="s">
        <v>3068</v>
      </c>
      <c r="B14548">
        <v>2016</v>
      </c>
      <c r="C14548" t="s">
        <v>93</v>
      </c>
      <c r="D14548" s="4">
        <v>2.214</v>
      </c>
      <c r="E14548" t="s">
        <v>12</v>
      </c>
      <c r="F14548" t="s">
        <v>13</v>
      </c>
      <c r="G14548" t="str">
        <f t="shared" si="454"/>
        <v>S49D</v>
      </c>
      <c r="H14548" t="str">
        <f t="shared" si="455"/>
        <v>74714</v>
      </c>
      <c r="I14548" t="str">
        <f>VLOOKUP(F14548,Period!A:B,2,0)</f>
        <v>January</v>
      </c>
      <c r="J14548" t="str">
        <f>VLOOKUP(H14548,ap[[item_code]:[series_title]],2,0)</f>
        <v>Gasoline, unleaded regular, per gallon/3.785 liters in U.S. city average, average price, not seasonally adjusted</v>
      </c>
      <c r="K14548" t="str">
        <f>VLOOKUP(G14548,Areas!A:B,2,0)</f>
        <v>Seattle-Tacoma-Bellevue WA</v>
      </c>
    </row>
    <row r="14549" spans="1:11" x14ac:dyDescent="0.3">
      <c r="A14549" t="s">
        <v>3068</v>
      </c>
      <c r="B14549">
        <v>2016</v>
      </c>
      <c r="C14549" t="s">
        <v>89</v>
      </c>
      <c r="D14549" s="4">
        <v>2.3959999999999999</v>
      </c>
      <c r="E14549" t="s">
        <v>12</v>
      </c>
      <c r="F14549" t="s">
        <v>13</v>
      </c>
      <c r="G14549" t="str">
        <f t="shared" si="454"/>
        <v>S49D</v>
      </c>
      <c r="H14549" t="str">
        <f t="shared" si="455"/>
        <v>74714</v>
      </c>
      <c r="I14549" t="str">
        <f>VLOOKUP(F14549,Period!A:B,2,0)</f>
        <v>January</v>
      </c>
      <c r="J14549" t="str">
        <f>VLOOKUP(H14549,ap[[item_code]:[series_title]],2,0)</f>
        <v>Gasoline, unleaded regular, per gallon/3.785 liters in U.S. city average, average price, not seasonally adjusted</v>
      </c>
      <c r="K14549" t="str">
        <f>VLOOKUP(G14549,Areas!A:B,2,0)</f>
        <v>Seattle-Tacoma-Bellevue WA</v>
      </c>
    </row>
    <row r="14550" spans="1:11" x14ac:dyDescent="0.3">
      <c r="A14550" t="s">
        <v>3068</v>
      </c>
      <c r="B14550">
        <v>2016</v>
      </c>
      <c r="C14550" t="s">
        <v>133</v>
      </c>
      <c r="D14550" s="4">
        <v>2.5270000000000001</v>
      </c>
      <c r="E14550" t="s">
        <v>12</v>
      </c>
      <c r="F14550" t="s">
        <v>13</v>
      </c>
      <c r="G14550" t="str">
        <f t="shared" si="454"/>
        <v>S49D</v>
      </c>
      <c r="H14550" t="str">
        <f t="shared" si="455"/>
        <v>74714</v>
      </c>
      <c r="I14550" t="str">
        <f>VLOOKUP(F14550,Period!A:B,2,0)</f>
        <v>January</v>
      </c>
      <c r="J14550" t="str">
        <f>VLOOKUP(H14550,ap[[item_code]:[series_title]],2,0)</f>
        <v>Gasoline, unleaded regular, per gallon/3.785 liters in U.S. city average, average price, not seasonally adjusted</v>
      </c>
      <c r="K14550" t="str">
        <f>VLOOKUP(G14550,Areas!A:B,2,0)</f>
        <v>Seattle-Tacoma-Bellevue WA</v>
      </c>
    </row>
    <row r="14551" spans="1:11" x14ac:dyDescent="0.3">
      <c r="A14551" t="s">
        <v>3068</v>
      </c>
      <c r="B14551">
        <v>2016</v>
      </c>
      <c r="C14551" t="s">
        <v>82</v>
      </c>
      <c r="D14551" s="4">
        <v>2.5150000000000001</v>
      </c>
      <c r="E14551" t="s">
        <v>12</v>
      </c>
      <c r="F14551" t="s">
        <v>13</v>
      </c>
      <c r="G14551" t="str">
        <f t="shared" si="454"/>
        <v>S49D</v>
      </c>
      <c r="H14551" t="str">
        <f t="shared" si="455"/>
        <v>74714</v>
      </c>
      <c r="I14551" t="str">
        <f>VLOOKUP(F14551,Period!A:B,2,0)</f>
        <v>January</v>
      </c>
      <c r="J14551" t="str">
        <f>VLOOKUP(H14551,ap[[item_code]:[series_title]],2,0)</f>
        <v>Gasoline, unleaded regular, per gallon/3.785 liters in U.S. city average, average price, not seasonally adjusted</v>
      </c>
      <c r="K14551" t="str">
        <f>VLOOKUP(G14551,Areas!A:B,2,0)</f>
        <v>Seattle-Tacoma-Bellevue WA</v>
      </c>
    </row>
    <row r="14552" spans="1:11" x14ac:dyDescent="0.3">
      <c r="A14552" t="s">
        <v>3068</v>
      </c>
      <c r="B14552">
        <v>2016</v>
      </c>
      <c r="C14552" t="s">
        <v>69</v>
      </c>
      <c r="D14552" s="4">
        <v>2.4470000000000001</v>
      </c>
      <c r="E14552" t="s">
        <v>12</v>
      </c>
      <c r="F14552" t="s">
        <v>13</v>
      </c>
      <c r="G14552" t="str">
        <f t="shared" si="454"/>
        <v>S49D</v>
      </c>
      <c r="H14552" t="str">
        <f t="shared" si="455"/>
        <v>74714</v>
      </c>
      <c r="I14552" t="str">
        <f>VLOOKUP(F14552,Period!A:B,2,0)</f>
        <v>January</v>
      </c>
      <c r="J14552" t="str">
        <f>VLOOKUP(H14552,ap[[item_code]:[series_title]],2,0)</f>
        <v>Gasoline, unleaded regular, per gallon/3.785 liters in U.S. city average, average price, not seasonally adjusted</v>
      </c>
      <c r="K14552" t="str">
        <f>VLOOKUP(G14552,Areas!A:B,2,0)</f>
        <v>Seattle-Tacoma-Bellevue WA</v>
      </c>
    </row>
    <row r="14553" spans="1:11" x14ac:dyDescent="0.3">
      <c r="A14553" t="s">
        <v>3068</v>
      </c>
      <c r="B14553">
        <v>2016</v>
      </c>
      <c r="C14553" t="s">
        <v>35</v>
      </c>
      <c r="D14553" s="4">
        <v>2.552</v>
      </c>
      <c r="E14553" t="s">
        <v>12</v>
      </c>
      <c r="F14553" t="s">
        <v>13</v>
      </c>
      <c r="G14553" t="str">
        <f t="shared" si="454"/>
        <v>S49D</v>
      </c>
      <c r="H14553" t="str">
        <f t="shared" si="455"/>
        <v>74714</v>
      </c>
      <c r="I14553" t="str">
        <f>VLOOKUP(F14553,Period!A:B,2,0)</f>
        <v>January</v>
      </c>
      <c r="J14553" t="str">
        <f>VLOOKUP(H14553,ap[[item_code]:[series_title]],2,0)</f>
        <v>Gasoline, unleaded regular, per gallon/3.785 liters in U.S. city average, average price, not seasonally adjusted</v>
      </c>
      <c r="K14553" t="str">
        <f>VLOOKUP(G14553,Areas!A:B,2,0)</f>
        <v>Seattle-Tacoma-Bellevue WA</v>
      </c>
    </row>
    <row r="14554" spans="1:11" x14ac:dyDescent="0.3">
      <c r="A14554" t="s">
        <v>3068</v>
      </c>
      <c r="B14554">
        <v>2016</v>
      </c>
      <c r="C14554" t="s">
        <v>14</v>
      </c>
      <c r="D14554" s="4">
        <v>2.5990000000000002</v>
      </c>
      <c r="E14554" t="s">
        <v>12</v>
      </c>
      <c r="F14554" t="s">
        <v>13</v>
      </c>
      <c r="G14554" t="str">
        <f t="shared" si="454"/>
        <v>S49D</v>
      </c>
      <c r="H14554" t="str">
        <f t="shared" si="455"/>
        <v>74714</v>
      </c>
      <c r="I14554" t="str">
        <f>VLOOKUP(F14554,Period!A:B,2,0)</f>
        <v>January</v>
      </c>
      <c r="J14554" t="str">
        <f>VLOOKUP(H14554,ap[[item_code]:[series_title]],2,0)</f>
        <v>Gasoline, unleaded regular, per gallon/3.785 liters in U.S. city average, average price, not seasonally adjusted</v>
      </c>
      <c r="K14554" t="str">
        <f>VLOOKUP(G14554,Areas!A:B,2,0)</f>
        <v>Seattle-Tacoma-Bellevue WA</v>
      </c>
    </row>
    <row r="14555" spans="1:11" x14ac:dyDescent="0.3">
      <c r="A14555" t="s">
        <v>3068</v>
      </c>
      <c r="B14555">
        <v>2016</v>
      </c>
      <c r="C14555" t="s">
        <v>146</v>
      </c>
      <c r="D14555" s="4">
        <v>2.548</v>
      </c>
      <c r="E14555" t="s">
        <v>12</v>
      </c>
      <c r="F14555" t="s">
        <v>13</v>
      </c>
      <c r="G14555" t="str">
        <f t="shared" si="454"/>
        <v>S49D</v>
      </c>
      <c r="H14555" t="str">
        <f t="shared" si="455"/>
        <v>74714</v>
      </c>
      <c r="I14555" t="str">
        <f>VLOOKUP(F14555,Period!A:B,2,0)</f>
        <v>January</v>
      </c>
      <c r="J14555" t="str">
        <f>VLOOKUP(H14555,ap[[item_code]:[series_title]],2,0)</f>
        <v>Gasoline, unleaded regular, per gallon/3.785 liters in U.S. city average, average price, not seasonally adjusted</v>
      </c>
      <c r="K14555" t="str">
        <f>VLOOKUP(G14555,Areas!A:B,2,0)</f>
        <v>Seattle-Tacoma-Bellevue WA</v>
      </c>
    </row>
    <row r="14556" spans="1:11" x14ac:dyDescent="0.3">
      <c r="A14556" t="s">
        <v>3068</v>
      </c>
      <c r="B14556">
        <v>2016</v>
      </c>
      <c r="C14556" t="s">
        <v>18</v>
      </c>
      <c r="D14556" s="4">
        <v>2.427</v>
      </c>
      <c r="E14556" t="s">
        <v>12</v>
      </c>
      <c r="F14556" t="s">
        <v>13</v>
      </c>
      <c r="G14556" t="str">
        <f t="shared" si="454"/>
        <v>S49D</v>
      </c>
      <c r="H14556" t="str">
        <f t="shared" si="455"/>
        <v>74714</v>
      </c>
      <c r="I14556" t="str">
        <f>VLOOKUP(F14556,Period!A:B,2,0)</f>
        <v>January</v>
      </c>
      <c r="J14556" t="str">
        <f>VLOOKUP(H14556,ap[[item_code]:[series_title]],2,0)</f>
        <v>Gasoline, unleaded regular, per gallon/3.785 liters in U.S. city average, average price, not seasonally adjusted</v>
      </c>
      <c r="K14556" t="str">
        <f>VLOOKUP(G14556,Areas!A:B,2,0)</f>
        <v>Seattle-Tacoma-Bellevue WA</v>
      </c>
    </row>
    <row r="14557" spans="1:11" x14ac:dyDescent="0.3">
      <c r="A14557" t="s">
        <v>3068</v>
      </c>
      <c r="B14557">
        <v>2017</v>
      </c>
      <c r="C14557" t="s">
        <v>13</v>
      </c>
      <c r="D14557" s="4">
        <v>2.6429999999999998</v>
      </c>
      <c r="E14557" t="s">
        <v>12</v>
      </c>
      <c r="F14557" t="s">
        <v>13</v>
      </c>
      <c r="G14557" t="str">
        <f t="shared" si="454"/>
        <v>S49D</v>
      </c>
      <c r="H14557" t="str">
        <f t="shared" si="455"/>
        <v>74714</v>
      </c>
      <c r="I14557" t="str">
        <f>VLOOKUP(F14557,Period!A:B,2,0)</f>
        <v>January</v>
      </c>
      <c r="J14557" t="str">
        <f>VLOOKUP(H14557,ap[[item_code]:[series_title]],2,0)</f>
        <v>Gasoline, unleaded regular, per gallon/3.785 liters in U.S. city average, average price, not seasonally adjusted</v>
      </c>
      <c r="K14557" t="str">
        <f>VLOOKUP(G14557,Areas!A:B,2,0)</f>
        <v>Seattle-Tacoma-Bellevue WA</v>
      </c>
    </row>
    <row r="14558" spans="1:11" x14ac:dyDescent="0.3">
      <c r="A14558" t="s">
        <v>3068</v>
      </c>
      <c r="B14558">
        <v>2017</v>
      </c>
      <c r="C14558" t="s">
        <v>183</v>
      </c>
      <c r="D14558" s="4">
        <v>2.62</v>
      </c>
      <c r="E14558" t="s">
        <v>12</v>
      </c>
      <c r="F14558" t="s">
        <v>13</v>
      </c>
      <c r="G14558" t="str">
        <f t="shared" si="454"/>
        <v>S49D</v>
      </c>
      <c r="H14558" t="str">
        <f t="shared" si="455"/>
        <v>74714</v>
      </c>
      <c r="I14558" t="str">
        <f>VLOOKUP(F14558,Period!A:B,2,0)</f>
        <v>January</v>
      </c>
      <c r="J14558" t="str">
        <f>VLOOKUP(H14558,ap[[item_code]:[series_title]],2,0)</f>
        <v>Gasoline, unleaded regular, per gallon/3.785 liters in U.S. city average, average price, not seasonally adjusted</v>
      </c>
      <c r="K14558" t="str">
        <f>VLOOKUP(G14558,Areas!A:B,2,0)</f>
        <v>Seattle-Tacoma-Bellevue WA</v>
      </c>
    </row>
    <row r="14559" spans="1:11" x14ac:dyDescent="0.3">
      <c r="A14559" t="s">
        <v>3068</v>
      </c>
      <c r="B14559">
        <v>2017</v>
      </c>
      <c r="C14559" t="s">
        <v>25</v>
      </c>
      <c r="D14559" s="4">
        <v>2.6789999999999998</v>
      </c>
      <c r="E14559" t="s">
        <v>12</v>
      </c>
      <c r="F14559" t="s">
        <v>13</v>
      </c>
      <c r="G14559" t="str">
        <f t="shared" si="454"/>
        <v>S49D</v>
      </c>
      <c r="H14559" t="str">
        <f t="shared" si="455"/>
        <v>74714</v>
      </c>
      <c r="I14559" t="str">
        <f>VLOOKUP(F14559,Period!A:B,2,0)</f>
        <v>January</v>
      </c>
      <c r="J14559" t="str">
        <f>VLOOKUP(H14559,ap[[item_code]:[series_title]],2,0)</f>
        <v>Gasoline, unleaded regular, per gallon/3.785 liters in U.S. city average, average price, not seasonally adjusted</v>
      </c>
      <c r="K14559" t="str">
        <f>VLOOKUP(G14559,Areas!A:B,2,0)</f>
        <v>Seattle-Tacoma-Bellevue WA</v>
      </c>
    </row>
    <row r="14560" spans="1:11" x14ac:dyDescent="0.3">
      <c r="A14560" t="s">
        <v>3068</v>
      </c>
      <c r="B14560">
        <v>2017</v>
      </c>
      <c r="C14560" t="s">
        <v>93</v>
      </c>
      <c r="D14560" s="4">
        <v>2.742</v>
      </c>
      <c r="E14560" t="s">
        <v>12</v>
      </c>
      <c r="F14560" t="s">
        <v>13</v>
      </c>
      <c r="G14560" t="str">
        <f t="shared" si="454"/>
        <v>S49D</v>
      </c>
      <c r="H14560" t="str">
        <f t="shared" si="455"/>
        <v>74714</v>
      </c>
      <c r="I14560" t="str">
        <f>VLOOKUP(F14560,Period!A:B,2,0)</f>
        <v>January</v>
      </c>
      <c r="J14560" t="str">
        <f>VLOOKUP(H14560,ap[[item_code]:[series_title]],2,0)</f>
        <v>Gasoline, unleaded regular, per gallon/3.785 liters in U.S. city average, average price, not seasonally adjusted</v>
      </c>
      <c r="K14560" t="str">
        <f>VLOOKUP(G14560,Areas!A:B,2,0)</f>
        <v>Seattle-Tacoma-Bellevue WA</v>
      </c>
    </row>
    <row r="14561" spans="1:11" x14ac:dyDescent="0.3">
      <c r="A14561" t="s">
        <v>3068</v>
      </c>
      <c r="B14561">
        <v>2017</v>
      </c>
      <c r="C14561" t="s">
        <v>89</v>
      </c>
      <c r="D14561" s="4">
        <v>2.7170000000000001</v>
      </c>
      <c r="E14561" t="s">
        <v>12</v>
      </c>
      <c r="F14561" t="s">
        <v>13</v>
      </c>
      <c r="G14561" t="str">
        <f t="shared" si="454"/>
        <v>S49D</v>
      </c>
      <c r="H14561" t="str">
        <f t="shared" si="455"/>
        <v>74714</v>
      </c>
      <c r="I14561" t="str">
        <f>VLOOKUP(F14561,Period!A:B,2,0)</f>
        <v>January</v>
      </c>
      <c r="J14561" t="str">
        <f>VLOOKUP(H14561,ap[[item_code]:[series_title]],2,0)</f>
        <v>Gasoline, unleaded regular, per gallon/3.785 liters in U.S. city average, average price, not seasonally adjusted</v>
      </c>
      <c r="K14561" t="str">
        <f>VLOOKUP(G14561,Areas!A:B,2,0)</f>
        <v>Seattle-Tacoma-Bellevue WA</v>
      </c>
    </row>
    <row r="14562" spans="1:11" x14ac:dyDescent="0.3">
      <c r="A14562" t="s">
        <v>3068</v>
      </c>
      <c r="B14562">
        <v>2017</v>
      </c>
      <c r="C14562" t="s">
        <v>133</v>
      </c>
      <c r="D14562" s="4">
        <v>2.6739999999999999</v>
      </c>
      <c r="E14562" t="s">
        <v>12</v>
      </c>
      <c r="F14562" t="s">
        <v>13</v>
      </c>
      <c r="G14562" t="str">
        <f t="shared" si="454"/>
        <v>S49D</v>
      </c>
      <c r="H14562" t="str">
        <f t="shared" si="455"/>
        <v>74714</v>
      </c>
      <c r="I14562" t="str">
        <f>VLOOKUP(F14562,Period!A:B,2,0)</f>
        <v>January</v>
      </c>
      <c r="J14562" t="str">
        <f>VLOOKUP(H14562,ap[[item_code]:[series_title]],2,0)</f>
        <v>Gasoline, unleaded regular, per gallon/3.785 liters in U.S. city average, average price, not seasonally adjusted</v>
      </c>
      <c r="K14562" t="str">
        <f>VLOOKUP(G14562,Areas!A:B,2,0)</f>
        <v>Seattle-Tacoma-Bellevue WA</v>
      </c>
    </row>
    <row r="14563" spans="1:11" x14ac:dyDescent="0.3">
      <c r="A14563" t="s">
        <v>3068</v>
      </c>
      <c r="B14563">
        <v>2017</v>
      </c>
      <c r="C14563" t="s">
        <v>82</v>
      </c>
      <c r="D14563" s="4">
        <v>2.6560000000000001</v>
      </c>
      <c r="E14563" t="s">
        <v>12</v>
      </c>
      <c r="F14563" t="s">
        <v>13</v>
      </c>
      <c r="G14563" t="str">
        <f t="shared" si="454"/>
        <v>S49D</v>
      </c>
      <c r="H14563" t="str">
        <f t="shared" si="455"/>
        <v>74714</v>
      </c>
      <c r="I14563" t="str">
        <f>VLOOKUP(F14563,Period!A:B,2,0)</f>
        <v>January</v>
      </c>
      <c r="J14563" t="str">
        <f>VLOOKUP(H14563,ap[[item_code]:[series_title]],2,0)</f>
        <v>Gasoline, unleaded regular, per gallon/3.785 liters in U.S. city average, average price, not seasonally adjusted</v>
      </c>
      <c r="K14563" t="str">
        <f>VLOOKUP(G14563,Areas!A:B,2,0)</f>
        <v>Seattle-Tacoma-Bellevue WA</v>
      </c>
    </row>
    <row r="14564" spans="1:11" x14ac:dyDescent="0.3">
      <c r="A14564" t="s">
        <v>3068</v>
      </c>
      <c r="B14564">
        <v>2017</v>
      </c>
      <c r="C14564" t="s">
        <v>69</v>
      </c>
      <c r="D14564" s="4">
        <v>2.7189999999999999</v>
      </c>
      <c r="E14564" t="s">
        <v>12</v>
      </c>
      <c r="F14564" t="s">
        <v>13</v>
      </c>
      <c r="G14564" t="str">
        <f t="shared" si="454"/>
        <v>S49D</v>
      </c>
      <c r="H14564" t="str">
        <f t="shared" si="455"/>
        <v>74714</v>
      </c>
      <c r="I14564" t="str">
        <f>VLOOKUP(F14564,Period!A:B,2,0)</f>
        <v>January</v>
      </c>
      <c r="J14564" t="str">
        <f>VLOOKUP(H14564,ap[[item_code]:[series_title]],2,0)</f>
        <v>Gasoline, unleaded regular, per gallon/3.785 liters in U.S. city average, average price, not seasonally adjusted</v>
      </c>
      <c r="K14564" t="str">
        <f>VLOOKUP(G14564,Areas!A:B,2,0)</f>
        <v>Seattle-Tacoma-Bellevue WA</v>
      </c>
    </row>
    <row r="14565" spans="1:11" x14ac:dyDescent="0.3">
      <c r="A14565" t="s">
        <v>3068</v>
      </c>
      <c r="B14565">
        <v>2017</v>
      </c>
      <c r="C14565" t="s">
        <v>35</v>
      </c>
      <c r="D14565" s="4">
        <v>2.907</v>
      </c>
      <c r="E14565" t="s">
        <v>12</v>
      </c>
      <c r="F14565" t="s">
        <v>13</v>
      </c>
      <c r="G14565" t="str">
        <f t="shared" si="454"/>
        <v>S49D</v>
      </c>
      <c r="H14565" t="str">
        <f t="shared" si="455"/>
        <v>74714</v>
      </c>
      <c r="I14565" t="str">
        <f>VLOOKUP(F14565,Period!A:B,2,0)</f>
        <v>January</v>
      </c>
      <c r="J14565" t="str">
        <f>VLOOKUP(H14565,ap[[item_code]:[series_title]],2,0)</f>
        <v>Gasoline, unleaded regular, per gallon/3.785 liters in U.S. city average, average price, not seasonally adjusted</v>
      </c>
      <c r="K14565" t="str">
        <f>VLOOKUP(G14565,Areas!A:B,2,0)</f>
        <v>Seattle-Tacoma-Bellevue WA</v>
      </c>
    </row>
    <row r="14566" spans="1:11" x14ac:dyDescent="0.3">
      <c r="A14566" t="s">
        <v>3068</v>
      </c>
      <c r="B14566">
        <v>2017</v>
      </c>
      <c r="C14566" t="s">
        <v>14</v>
      </c>
      <c r="D14566" s="4">
        <v>2.7610000000000001</v>
      </c>
      <c r="E14566" t="s">
        <v>12</v>
      </c>
      <c r="F14566" t="s">
        <v>13</v>
      </c>
      <c r="G14566" t="str">
        <f t="shared" si="454"/>
        <v>S49D</v>
      </c>
      <c r="H14566" t="str">
        <f t="shared" si="455"/>
        <v>74714</v>
      </c>
      <c r="I14566" t="str">
        <f>VLOOKUP(F14566,Period!A:B,2,0)</f>
        <v>January</v>
      </c>
      <c r="J14566" t="str">
        <f>VLOOKUP(H14566,ap[[item_code]:[series_title]],2,0)</f>
        <v>Gasoline, unleaded regular, per gallon/3.785 liters in U.S. city average, average price, not seasonally adjusted</v>
      </c>
      <c r="K14566" t="str">
        <f>VLOOKUP(G14566,Areas!A:B,2,0)</f>
        <v>Seattle-Tacoma-Bellevue WA</v>
      </c>
    </row>
    <row r="14567" spans="1:11" x14ac:dyDescent="0.3">
      <c r="A14567" t="s">
        <v>3068</v>
      </c>
      <c r="B14567">
        <v>2017</v>
      </c>
      <c r="C14567" t="s">
        <v>146</v>
      </c>
      <c r="D14567" s="4">
        <v>2.851</v>
      </c>
      <c r="E14567" t="s">
        <v>12</v>
      </c>
      <c r="F14567" t="s">
        <v>13</v>
      </c>
      <c r="G14567" t="str">
        <f t="shared" si="454"/>
        <v>S49D</v>
      </c>
      <c r="H14567" t="str">
        <f t="shared" si="455"/>
        <v>74714</v>
      </c>
      <c r="I14567" t="str">
        <f>VLOOKUP(F14567,Period!A:B,2,0)</f>
        <v>January</v>
      </c>
      <c r="J14567" t="str">
        <f>VLOOKUP(H14567,ap[[item_code]:[series_title]],2,0)</f>
        <v>Gasoline, unleaded regular, per gallon/3.785 liters in U.S. city average, average price, not seasonally adjusted</v>
      </c>
      <c r="K14567" t="str">
        <f>VLOOKUP(G14567,Areas!A:B,2,0)</f>
        <v>Seattle-Tacoma-Bellevue WA</v>
      </c>
    </row>
    <row r="14568" spans="1:11" x14ac:dyDescent="0.3">
      <c r="A14568" t="s">
        <v>3068</v>
      </c>
      <c r="B14568">
        <v>2017</v>
      </c>
      <c r="C14568" t="s">
        <v>18</v>
      </c>
      <c r="D14568" s="4">
        <v>2.79</v>
      </c>
      <c r="E14568" t="s">
        <v>12</v>
      </c>
      <c r="F14568" t="s">
        <v>13</v>
      </c>
      <c r="G14568" t="str">
        <f t="shared" si="454"/>
        <v>S49D</v>
      </c>
      <c r="H14568" t="str">
        <f t="shared" si="455"/>
        <v>74714</v>
      </c>
      <c r="I14568" t="str">
        <f>VLOOKUP(F14568,Period!A:B,2,0)</f>
        <v>January</v>
      </c>
      <c r="J14568" t="str">
        <f>VLOOKUP(H14568,ap[[item_code]:[series_title]],2,0)</f>
        <v>Gasoline, unleaded regular, per gallon/3.785 liters in U.S. city average, average price, not seasonally adjusted</v>
      </c>
      <c r="K14568" t="str">
        <f>VLOOKUP(G14568,Areas!A:B,2,0)</f>
        <v>Seattle-Tacoma-Bellevue WA</v>
      </c>
    </row>
    <row r="14569" spans="1:11" x14ac:dyDescent="0.3">
      <c r="A14569" t="s">
        <v>3068</v>
      </c>
      <c r="B14569">
        <v>2018</v>
      </c>
      <c r="C14569" t="s">
        <v>13</v>
      </c>
      <c r="D14569" s="4">
        <v>2.7909999999999999</v>
      </c>
      <c r="E14569" t="s">
        <v>12</v>
      </c>
      <c r="F14569" t="s">
        <v>13</v>
      </c>
      <c r="G14569" t="str">
        <f t="shared" si="454"/>
        <v>S49D</v>
      </c>
      <c r="H14569" t="str">
        <f t="shared" si="455"/>
        <v>74714</v>
      </c>
      <c r="I14569" t="str">
        <f>VLOOKUP(F14569,Period!A:B,2,0)</f>
        <v>January</v>
      </c>
      <c r="J14569" t="str">
        <f>VLOOKUP(H14569,ap[[item_code]:[series_title]],2,0)</f>
        <v>Gasoline, unleaded regular, per gallon/3.785 liters in U.S. city average, average price, not seasonally adjusted</v>
      </c>
      <c r="K14569" t="str">
        <f>VLOOKUP(G14569,Areas!A:B,2,0)</f>
        <v>Seattle-Tacoma-Bellevue WA</v>
      </c>
    </row>
    <row r="14570" spans="1:11" x14ac:dyDescent="0.3">
      <c r="A14570" t="s">
        <v>3068</v>
      </c>
      <c r="B14570">
        <v>2018</v>
      </c>
      <c r="C14570" t="s">
        <v>183</v>
      </c>
      <c r="D14570" s="4">
        <v>2.93</v>
      </c>
      <c r="E14570" t="s">
        <v>12</v>
      </c>
      <c r="F14570" t="s">
        <v>13</v>
      </c>
      <c r="G14570" t="str">
        <f t="shared" si="454"/>
        <v>S49D</v>
      </c>
      <c r="H14570" t="str">
        <f t="shared" si="455"/>
        <v>74714</v>
      </c>
      <c r="I14570" t="str">
        <f>VLOOKUP(F14570,Period!A:B,2,0)</f>
        <v>January</v>
      </c>
      <c r="J14570" t="str">
        <f>VLOOKUP(H14570,ap[[item_code]:[series_title]],2,0)</f>
        <v>Gasoline, unleaded regular, per gallon/3.785 liters in U.S. city average, average price, not seasonally adjusted</v>
      </c>
      <c r="K14570" t="str">
        <f>VLOOKUP(G14570,Areas!A:B,2,0)</f>
        <v>Seattle-Tacoma-Bellevue WA</v>
      </c>
    </row>
    <row r="14571" spans="1:11" x14ac:dyDescent="0.3">
      <c r="A14571" t="s">
        <v>3068</v>
      </c>
      <c r="B14571">
        <v>2018</v>
      </c>
      <c r="C14571" t="s">
        <v>25</v>
      </c>
      <c r="D14571" s="4">
        <v>2.9790000000000001</v>
      </c>
      <c r="E14571" t="s">
        <v>12</v>
      </c>
      <c r="F14571" t="s">
        <v>13</v>
      </c>
      <c r="G14571" t="str">
        <f t="shared" si="454"/>
        <v>S49D</v>
      </c>
      <c r="H14571" t="str">
        <f t="shared" si="455"/>
        <v>74714</v>
      </c>
      <c r="I14571" t="str">
        <f>VLOOKUP(F14571,Period!A:B,2,0)</f>
        <v>January</v>
      </c>
      <c r="J14571" t="str">
        <f>VLOOKUP(H14571,ap[[item_code]:[series_title]],2,0)</f>
        <v>Gasoline, unleaded regular, per gallon/3.785 liters in U.S. city average, average price, not seasonally adjusted</v>
      </c>
      <c r="K14571" t="str">
        <f>VLOOKUP(G14571,Areas!A:B,2,0)</f>
        <v>Seattle-Tacoma-Bellevue WA</v>
      </c>
    </row>
    <row r="14572" spans="1:11" x14ac:dyDescent="0.3">
      <c r="A14572" t="s">
        <v>3068</v>
      </c>
      <c r="B14572">
        <v>2018</v>
      </c>
      <c r="C14572" t="s">
        <v>93</v>
      </c>
      <c r="D14572" s="4">
        <v>3.15</v>
      </c>
      <c r="E14572" t="s">
        <v>12</v>
      </c>
      <c r="F14572" t="s">
        <v>13</v>
      </c>
      <c r="G14572" t="str">
        <f t="shared" si="454"/>
        <v>S49D</v>
      </c>
      <c r="H14572" t="str">
        <f t="shared" si="455"/>
        <v>74714</v>
      </c>
      <c r="I14572" t="str">
        <f>VLOOKUP(F14572,Period!A:B,2,0)</f>
        <v>January</v>
      </c>
      <c r="J14572" t="str">
        <f>VLOOKUP(H14572,ap[[item_code]:[series_title]],2,0)</f>
        <v>Gasoline, unleaded regular, per gallon/3.785 liters in U.S. city average, average price, not seasonally adjusted</v>
      </c>
      <c r="K14572" t="str">
        <f>VLOOKUP(G14572,Areas!A:B,2,0)</f>
        <v>Seattle-Tacoma-Bellevue WA</v>
      </c>
    </row>
    <row r="14573" spans="1:11" x14ac:dyDescent="0.3">
      <c r="A14573" t="s">
        <v>3068</v>
      </c>
      <c r="B14573">
        <v>2018</v>
      </c>
      <c r="C14573" t="s">
        <v>89</v>
      </c>
      <c r="D14573" s="4">
        <v>3.2989999999999999</v>
      </c>
      <c r="E14573" t="s">
        <v>12</v>
      </c>
      <c r="F14573" t="s">
        <v>13</v>
      </c>
      <c r="G14573" t="str">
        <f t="shared" si="454"/>
        <v>S49D</v>
      </c>
      <c r="H14573" t="str">
        <f t="shared" si="455"/>
        <v>74714</v>
      </c>
      <c r="I14573" t="str">
        <f>VLOOKUP(F14573,Period!A:B,2,0)</f>
        <v>January</v>
      </c>
      <c r="J14573" t="str">
        <f>VLOOKUP(H14573,ap[[item_code]:[series_title]],2,0)</f>
        <v>Gasoline, unleaded regular, per gallon/3.785 liters in U.S. city average, average price, not seasonally adjusted</v>
      </c>
      <c r="K14573" t="str">
        <f>VLOOKUP(G14573,Areas!A:B,2,0)</f>
        <v>Seattle-Tacoma-Bellevue WA</v>
      </c>
    </row>
    <row r="14574" spans="1:11" x14ac:dyDescent="0.3">
      <c r="A14574" t="s">
        <v>3068</v>
      </c>
      <c r="B14574">
        <v>2018</v>
      </c>
      <c r="C14574" t="s">
        <v>133</v>
      </c>
      <c r="D14574" s="4">
        <v>3.3319999999999999</v>
      </c>
      <c r="E14574" t="s">
        <v>12</v>
      </c>
      <c r="F14574" t="s">
        <v>13</v>
      </c>
      <c r="G14574" t="str">
        <f t="shared" si="454"/>
        <v>S49D</v>
      </c>
      <c r="H14574" t="str">
        <f t="shared" si="455"/>
        <v>74714</v>
      </c>
      <c r="I14574" t="str">
        <f>VLOOKUP(F14574,Period!A:B,2,0)</f>
        <v>January</v>
      </c>
      <c r="J14574" t="str">
        <f>VLOOKUP(H14574,ap[[item_code]:[series_title]],2,0)</f>
        <v>Gasoline, unleaded regular, per gallon/3.785 liters in U.S. city average, average price, not seasonally adjusted</v>
      </c>
      <c r="K14574" t="str">
        <f>VLOOKUP(G14574,Areas!A:B,2,0)</f>
        <v>Seattle-Tacoma-Bellevue WA</v>
      </c>
    </row>
    <row r="14575" spans="1:11" x14ac:dyDescent="0.3">
      <c r="A14575" t="s">
        <v>3068</v>
      </c>
      <c r="B14575">
        <v>2018</v>
      </c>
      <c r="C14575" t="s">
        <v>82</v>
      </c>
      <c r="D14575" s="4">
        <v>3.26</v>
      </c>
      <c r="E14575" t="s">
        <v>12</v>
      </c>
      <c r="F14575" t="s">
        <v>13</v>
      </c>
      <c r="G14575" t="str">
        <f t="shared" si="454"/>
        <v>S49D</v>
      </c>
      <c r="H14575" t="str">
        <f t="shared" si="455"/>
        <v>74714</v>
      </c>
      <c r="I14575" t="str">
        <f>VLOOKUP(F14575,Period!A:B,2,0)</f>
        <v>January</v>
      </c>
      <c r="J14575" t="str">
        <f>VLOOKUP(H14575,ap[[item_code]:[series_title]],2,0)</f>
        <v>Gasoline, unleaded regular, per gallon/3.785 liters in U.S. city average, average price, not seasonally adjusted</v>
      </c>
      <c r="K14575" t="str">
        <f>VLOOKUP(G14575,Areas!A:B,2,0)</f>
        <v>Seattle-Tacoma-Bellevue WA</v>
      </c>
    </row>
    <row r="14576" spans="1:11" x14ac:dyDescent="0.3">
      <c r="A14576" t="s">
        <v>3068</v>
      </c>
      <c r="B14576">
        <v>2018</v>
      </c>
      <c r="C14576" t="s">
        <v>69</v>
      </c>
      <c r="D14576" s="4">
        <v>3.169</v>
      </c>
      <c r="E14576" t="s">
        <v>12</v>
      </c>
      <c r="F14576" t="s">
        <v>13</v>
      </c>
      <c r="G14576" t="str">
        <f t="shared" si="454"/>
        <v>S49D</v>
      </c>
      <c r="H14576" t="str">
        <f t="shared" si="455"/>
        <v>74714</v>
      </c>
      <c r="I14576" t="str">
        <f>VLOOKUP(F14576,Period!A:B,2,0)</f>
        <v>January</v>
      </c>
      <c r="J14576" t="str">
        <f>VLOOKUP(H14576,ap[[item_code]:[series_title]],2,0)</f>
        <v>Gasoline, unleaded regular, per gallon/3.785 liters in U.S. city average, average price, not seasonally adjusted</v>
      </c>
      <c r="K14576" t="str">
        <f>VLOOKUP(G14576,Areas!A:B,2,0)</f>
        <v>Seattle-Tacoma-Bellevue WA</v>
      </c>
    </row>
    <row r="14577" spans="1:11" x14ac:dyDescent="0.3">
      <c r="A14577" t="s">
        <v>3068</v>
      </c>
      <c r="B14577">
        <v>2018</v>
      </c>
      <c r="C14577" t="s">
        <v>35</v>
      </c>
      <c r="D14577" s="4">
        <v>3.1970000000000001</v>
      </c>
      <c r="E14577" t="s">
        <v>12</v>
      </c>
      <c r="F14577" t="s">
        <v>13</v>
      </c>
      <c r="G14577" t="str">
        <f t="shared" si="454"/>
        <v>S49D</v>
      </c>
      <c r="H14577" t="str">
        <f t="shared" si="455"/>
        <v>74714</v>
      </c>
      <c r="I14577" t="str">
        <f>VLOOKUP(F14577,Period!A:B,2,0)</f>
        <v>January</v>
      </c>
      <c r="J14577" t="str">
        <f>VLOOKUP(H14577,ap[[item_code]:[series_title]],2,0)</f>
        <v>Gasoline, unleaded regular, per gallon/3.785 liters in U.S. city average, average price, not seasonally adjusted</v>
      </c>
      <c r="K14577" t="str">
        <f>VLOOKUP(G14577,Areas!A:B,2,0)</f>
        <v>Seattle-Tacoma-Bellevue WA</v>
      </c>
    </row>
    <row r="14578" spans="1:11" x14ac:dyDescent="0.3">
      <c r="A14578" t="s">
        <v>3068</v>
      </c>
      <c r="B14578">
        <v>2018</v>
      </c>
      <c r="C14578" t="s">
        <v>14</v>
      </c>
      <c r="D14578" s="4">
        <v>3.3570000000000002</v>
      </c>
      <c r="E14578" t="s">
        <v>12</v>
      </c>
      <c r="F14578" t="s">
        <v>13</v>
      </c>
      <c r="G14578" t="str">
        <f t="shared" si="454"/>
        <v>S49D</v>
      </c>
      <c r="H14578" t="str">
        <f t="shared" si="455"/>
        <v>74714</v>
      </c>
      <c r="I14578" t="str">
        <f>VLOOKUP(F14578,Period!A:B,2,0)</f>
        <v>January</v>
      </c>
      <c r="J14578" t="str">
        <f>VLOOKUP(H14578,ap[[item_code]:[series_title]],2,0)</f>
        <v>Gasoline, unleaded regular, per gallon/3.785 liters in U.S. city average, average price, not seasonally adjusted</v>
      </c>
      <c r="K14578" t="str">
        <f>VLOOKUP(G14578,Areas!A:B,2,0)</f>
        <v>Seattle-Tacoma-Bellevue WA</v>
      </c>
    </row>
    <row r="14579" spans="1:11" x14ac:dyDescent="0.3">
      <c r="A14579" t="s">
        <v>3068</v>
      </c>
      <c r="B14579">
        <v>2018</v>
      </c>
      <c r="C14579" t="s">
        <v>146</v>
      </c>
      <c r="D14579" s="4">
        <v>3.3239999999999998</v>
      </c>
      <c r="E14579" t="s">
        <v>12</v>
      </c>
      <c r="F14579" t="s">
        <v>13</v>
      </c>
      <c r="G14579" t="str">
        <f t="shared" si="454"/>
        <v>S49D</v>
      </c>
      <c r="H14579" t="str">
        <f t="shared" si="455"/>
        <v>74714</v>
      </c>
      <c r="I14579" t="str">
        <f>VLOOKUP(F14579,Period!A:B,2,0)</f>
        <v>January</v>
      </c>
      <c r="J14579" t="str">
        <f>VLOOKUP(H14579,ap[[item_code]:[series_title]],2,0)</f>
        <v>Gasoline, unleaded regular, per gallon/3.785 liters in U.S. city average, average price, not seasonally adjusted</v>
      </c>
      <c r="K14579" t="str">
        <f>VLOOKUP(G14579,Areas!A:B,2,0)</f>
        <v>Seattle-Tacoma-Bellevue WA</v>
      </c>
    </row>
    <row r="14580" spans="1:11" x14ac:dyDescent="0.3">
      <c r="A14580" t="s">
        <v>3068</v>
      </c>
      <c r="B14580">
        <v>2018</v>
      </c>
      <c r="C14580" t="s">
        <v>18</v>
      </c>
      <c r="D14580" s="4">
        <v>3.0910000000000002</v>
      </c>
      <c r="E14580" t="s">
        <v>12</v>
      </c>
      <c r="F14580" t="s">
        <v>13</v>
      </c>
      <c r="G14580" t="str">
        <f t="shared" si="454"/>
        <v>S49D</v>
      </c>
      <c r="H14580" t="str">
        <f t="shared" si="455"/>
        <v>74714</v>
      </c>
      <c r="I14580" t="str">
        <f>VLOOKUP(F14580,Period!A:B,2,0)</f>
        <v>January</v>
      </c>
      <c r="J14580" t="str">
        <f>VLOOKUP(H14580,ap[[item_code]:[series_title]],2,0)</f>
        <v>Gasoline, unleaded regular, per gallon/3.785 liters in U.S. city average, average price, not seasonally adjusted</v>
      </c>
      <c r="K14580" t="str">
        <f>VLOOKUP(G14580,Areas!A:B,2,0)</f>
        <v>Seattle-Tacoma-Bellevue WA</v>
      </c>
    </row>
    <row r="14581" spans="1:11" x14ac:dyDescent="0.3">
      <c r="A14581" t="s">
        <v>3068</v>
      </c>
      <c r="B14581">
        <v>2019</v>
      </c>
      <c r="C14581" t="s">
        <v>13</v>
      </c>
      <c r="D14581" s="4">
        <v>2.891</v>
      </c>
      <c r="E14581" t="s">
        <v>12</v>
      </c>
      <c r="F14581" t="s">
        <v>13</v>
      </c>
      <c r="G14581" t="str">
        <f t="shared" si="454"/>
        <v>S49D</v>
      </c>
      <c r="H14581" t="str">
        <f t="shared" si="455"/>
        <v>74714</v>
      </c>
      <c r="I14581" t="str">
        <f>VLOOKUP(F14581,Period!A:B,2,0)</f>
        <v>January</v>
      </c>
      <c r="J14581" t="str">
        <f>VLOOKUP(H14581,ap[[item_code]:[series_title]],2,0)</f>
        <v>Gasoline, unleaded regular, per gallon/3.785 liters in U.S. city average, average price, not seasonally adjusted</v>
      </c>
      <c r="K14581" t="str">
        <f>VLOOKUP(G14581,Areas!A:B,2,0)</f>
        <v>Seattle-Tacoma-Bellevue WA</v>
      </c>
    </row>
    <row r="14582" spans="1:11" x14ac:dyDescent="0.3">
      <c r="A14582" t="s">
        <v>3068</v>
      </c>
      <c r="B14582">
        <v>2019</v>
      </c>
      <c r="C14582" t="s">
        <v>183</v>
      </c>
      <c r="D14582" s="4">
        <v>2.806</v>
      </c>
      <c r="E14582" t="s">
        <v>12</v>
      </c>
      <c r="F14582" t="s">
        <v>13</v>
      </c>
      <c r="G14582" t="str">
        <f t="shared" si="454"/>
        <v>S49D</v>
      </c>
      <c r="H14582" t="str">
        <f t="shared" si="455"/>
        <v>74714</v>
      </c>
      <c r="I14582" t="str">
        <f>VLOOKUP(F14582,Period!A:B,2,0)</f>
        <v>January</v>
      </c>
      <c r="J14582" t="str">
        <f>VLOOKUP(H14582,ap[[item_code]:[series_title]],2,0)</f>
        <v>Gasoline, unleaded regular, per gallon/3.785 liters in U.S. city average, average price, not seasonally adjusted</v>
      </c>
      <c r="K14582" t="str">
        <f>VLOOKUP(G14582,Areas!A:B,2,0)</f>
        <v>Seattle-Tacoma-Bellevue WA</v>
      </c>
    </row>
    <row r="14583" spans="1:11" x14ac:dyDescent="0.3">
      <c r="A14583" t="s">
        <v>3068</v>
      </c>
      <c r="B14583">
        <v>2019</v>
      </c>
      <c r="C14583" t="s">
        <v>25</v>
      </c>
      <c r="D14583" s="4">
        <v>2.8759999999999999</v>
      </c>
      <c r="E14583" t="s">
        <v>12</v>
      </c>
      <c r="F14583" t="s">
        <v>13</v>
      </c>
      <c r="G14583" t="str">
        <f t="shared" si="454"/>
        <v>S49D</v>
      </c>
      <c r="H14583" t="str">
        <f t="shared" si="455"/>
        <v>74714</v>
      </c>
      <c r="I14583" t="str">
        <f>VLOOKUP(F14583,Period!A:B,2,0)</f>
        <v>January</v>
      </c>
      <c r="J14583" t="str">
        <f>VLOOKUP(H14583,ap[[item_code]:[series_title]],2,0)</f>
        <v>Gasoline, unleaded regular, per gallon/3.785 liters in U.S. city average, average price, not seasonally adjusted</v>
      </c>
      <c r="K14583" t="str">
        <f>VLOOKUP(G14583,Areas!A:B,2,0)</f>
        <v>Seattle-Tacoma-Bellevue WA</v>
      </c>
    </row>
    <row r="14584" spans="1:11" x14ac:dyDescent="0.3">
      <c r="A14584" t="s">
        <v>3068</v>
      </c>
      <c r="B14584">
        <v>2019</v>
      </c>
      <c r="C14584" t="s">
        <v>93</v>
      </c>
      <c r="D14584" s="4">
        <v>3.2949999999999999</v>
      </c>
      <c r="E14584" t="s">
        <v>12</v>
      </c>
      <c r="F14584" t="s">
        <v>13</v>
      </c>
      <c r="G14584" t="str">
        <f t="shared" si="454"/>
        <v>S49D</v>
      </c>
      <c r="H14584" t="str">
        <f t="shared" si="455"/>
        <v>74714</v>
      </c>
      <c r="I14584" t="str">
        <f>VLOOKUP(F14584,Period!A:B,2,0)</f>
        <v>January</v>
      </c>
      <c r="J14584" t="str">
        <f>VLOOKUP(H14584,ap[[item_code]:[series_title]],2,0)</f>
        <v>Gasoline, unleaded regular, per gallon/3.785 liters in U.S. city average, average price, not seasonally adjusted</v>
      </c>
      <c r="K14584" t="str">
        <f>VLOOKUP(G14584,Areas!A:B,2,0)</f>
        <v>Seattle-Tacoma-Bellevue WA</v>
      </c>
    </row>
    <row r="14585" spans="1:11" x14ac:dyDescent="0.3">
      <c r="A14585" t="s">
        <v>3068</v>
      </c>
      <c r="B14585">
        <v>2019</v>
      </c>
      <c r="C14585" t="s">
        <v>89</v>
      </c>
      <c r="D14585" s="4">
        <v>3.492</v>
      </c>
      <c r="E14585" t="s">
        <v>12</v>
      </c>
      <c r="F14585" t="s">
        <v>13</v>
      </c>
      <c r="G14585" t="str">
        <f t="shared" si="454"/>
        <v>S49D</v>
      </c>
      <c r="H14585" t="str">
        <f t="shared" si="455"/>
        <v>74714</v>
      </c>
      <c r="I14585" t="str">
        <f>VLOOKUP(F14585,Period!A:B,2,0)</f>
        <v>January</v>
      </c>
      <c r="J14585" t="str">
        <f>VLOOKUP(H14585,ap[[item_code]:[series_title]],2,0)</f>
        <v>Gasoline, unleaded regular, per gallon/3.785 liters in U.S. city average, average price, not seasonally adjusted</v>
      </c>
      <c r="K14585" t="str">
        <f>VLOOKUP(G14585,Areas!A:B,2,0)</f>
        <v>Seattle-Tacoma-Bellevue WA</v>
      </c>
    </row>
    <row r="14586" spans="1:11" x14ac:dyDescent="0.3">
      <c r="A14586" t="s">
        <v>3068</v>
      </c>
      <c r="B14586">
        <v>2019</v>
      </c>
      <c r="C14586" t="s">
        <v>133</v>
      </c>
      <c r="D14586" s="4">
        <v>3.3570000000000002</v>
      </c>
      <c r="E14586" t="s">
        <v>12</v>
      </c>
      <c r="F14586" t="s">
        <v>13</v>
      </c>
      <c r="G14586" t="str">
        <f t="shared" si="454"/>
        <v>S49D</v>
      </c>
      <c r="H14586" t="str">
        <f t="shared" si="455"/>
        <v>74714</v>
      </c>
      <c r="I14586" t="str">
        <f>VLOOKUP(F14586,Period!A:B,2,0)</f>
        <v>January</v>
      </c>
      <c r="J14586" t="str">
        <f>VLOOKUP(H14586,ap[[item_code]:[series_title]],2,0)</f>
        <v>Gasoline, unleaded regular, per gallon/3.785 liters in U.S. city average, average price, not seasonally adjusted</v>
      </c>
      <c r="K14586" t="str">
        <f>VLOOKUP(G14586,Areas!A:B,2,0)</f>
        <v>Seattle-Tacoma-Bellevue WA</v>
      </c>
    </row>
    <row r="14587" spans="1:11" x14ac:dyDescent="0.3">
      <c r="A14587" t="s">
        <v>3068</v>
      </c>
      <c r="B14587">
        <v>2019</v>
      </c>
      <c r="C14587" t="s">
        <v>82</v>
      </c>
      <c r="D14587" s="4">
        <v>3.2320000000000002</v>
      </c>
      <c r="E14587" t="s">
        <v>12</v>
      </c>
      <c r="F14587" t="s">
        <v>13</v>
      </c>
      <c r="G14587" t="str">
        <f t="shared" si="454"/>
        <v>S49D</v>
      </c>
      <c r="H14587" t="str">
        <f t="shared" si="455"/>
        <v>74714</v>
      </c>
      <c r="I14587" t="str">
        <f>VLOOKUP(F14587,Period!A:B,2,0)</f>
        <v>January</v>
      </c>
      <c r="J14587" t="str">
        <f>VLOOKUP(H14587,ap[[item_code]:[series_title]],2,0)</f>
        <v>Gasoline, unleaded regular, per gallon/3.785 liters in U.S. city average, average price, not seasonally adjusted</v>
      </c>
      <c r="K14587" t="str">
        <f>VLOOKUP(G14587,Areas!A:B,2,0)</f>
        <v>Seattle-Tacoma-Bellevue WA</v>
      </c>
    </row>
    <row r="14588" spans="1:11" x14ac:dyDescent="0.3">
      <c r="A14588" t="s">
        <v>3068</v>
      </c>
      <c r="B14588">
        <v>2019</v>
      </c>
      <c r="C14588" t="s">
        <v>69</v>
      </c>
      <c r="D14588" s="4">
        <v>3.117</v>
      </c>
      <c r="E14588" t="s">
        <v>12</v>
      </c>
      <c r="F14588" t="s">
        <v>13</v>
      </c>
      <c r="G14588" t="str">
        <f t="shared" si="454"/>
        <v>S49D</v>
      </c>
      <c r="H14588" t="str">
        <f t="shared" si="455"/>
        <v>74714</v>
      </c>
      <c r="I14588" t="str">
        <f>VLOOKUP(F14588,Period!A:B,2,0)</f>
        <v>January</v>
      </c>
      <c r="J14588" t="str">
        <f>VLOOKUP(H14588,ap[[item_code]:[series_title]],2,0)</f>
        <v>Gasoline, unleaded regular, per gallon/3.785 liters in U.S. city average, average price, not seasonally adjusted</v>
      </c>
      <c r="K14588" t="str">
        <f>VLOOKUP(G14588,Areas!A:B,2,0)</f>
        <v>Seattle-Tacoma-Bellevue WA</v>
      </c>
    </row>
    <row r="14589" spans="1:11" x14ac:dyDescent="0.3">
      <c r="A14589" t="s">
        <v>3068</v>
      </c>
      <c r="B14589">
        <v>2019</v>
      </c>
      <c r="C14589" t="s">
        <v>35</v>
      </c>
      <c r="D14589" s="4">
        <v>3.0550000000000002</v>
      </c>
      <c r="E14589" t="s">
        <v>12</v>
      </c>
      <c r="F14589" t="s">
        <v>13</v>
      </c>
      <c r="G14589" t="str">
        <f t="shared" si="454"/>
        <v>S49D</v>
      </c>
      <c r="H14589" t="str">
        <f t="shared" si="455"/>
        <v>74714</v>
      </c>
      <c r="I14589" t="str">
        <f>VLOOKUP(F14589,Period!A:B,2,0)</f>
        <v>January</v>
      </c>
      <c r="J14589" t="str">
        <f>VLOOKUP(H14589,ap[[item_code]:[series_title]],2,0)</f>
        <v>Gasoline, unleaded regular, per gallon/3.785 liters in U.S. city average, average price, not seasonally adjusted</v>
      </c>
      <c r="K14589" t="str">
        <f>VLOOKUP(G14589,Areas!A:B,2,0)</f>
        <v>Seattle-Tacoma-Bellevue WA</v>
      </c>
    </row>
    <row r="14590" spans="1:11" x14ac:dyDescent="0.3">
      <c r="A14590" t="s">
        <v>3068</v>
      </c>
      <c r="B14590">
        <v>2019</v>
      </c>
      <c r="C14590" t="s">
        <v>14</v>
      </c>
      <c r="D14590" s="4">
        <v>3.1989999999999998</v>
      </c>
      <c r="E14590" t="s">
        <v>12</v>
      </c>
      <c r="F14590" t="s">
        <v>13</v>
      </c>
      <c r="G14590" t="str">
        <f t="shared" si="454"/>
        <v>S49D</v>
      </c>
      <c r="H14590" t="str">
        <f t="shared" si="455"/>
        <v>74714</v>
      </c>
      <c r="I14590" t="str">
        <f>VLOOKUP(F14590,Period!A:B,2,0)</f>
        <v>January</v>
      </c>
      <c r="J14590" t="str">
        <f>VLOOKUP(H14590,ap[[item_code]:[series_title]],2,0)</f>
        <v>Gasoline, unleaded regular, per gallon/3.785 liters in U.S. city average, average price, not seasonally adjusted</v>
      </c>
      <c r="K14590" t="str">
        <f>VLOOKUP(G14590,Areas!A:B,2,0)</f>
        <v>Seattle-Tacoma-Bellevue WA</v>
      </c>
    </row>
    <row r="14591" spans="1:11" x14ac:dyDescent="0.3">
      <c r="A14591" t="s">
        <v>3068</v>
      </c>
      <c r="B14591">
        <v>2019</v>
      </c>
      <c r="C14591" t="s">
        <v>146</v>
      </c>
      <c r="D14591" s="4">
        <v>3.2210000000000001</v>
      </c>
      <c r="E14591" t="s">
        <v>12</v>
      </c>
      <c r="F14591" t="s">
        <v>13</v>
      </c>
      <c r="G14591" t="str">
        <f t="shared" si="454"/>
        <v>S49D</v>
      </c>
      <c r="H14591" t="str">
        <f t="shared" si="455"/>
        <v>74714</v>
      </c>
      <c r="I14591" t="str">
        <f>VLOOKUP(F14591,Period!A:B,2,0)</f>
        <v>January</v>
      </c>
      <c r="J14591" t="str">
        <f>VLOOKUP(H14591,ap[[item_code]:[series_title]],2,0)</f>
        <v>Gasoline, unleaded regular, per gallon/3.785 liters in U.S. city average, average price, not seasonally adjusted</v>
      </c>
      <c r="K14591" t="str">
        <f>VLOOKUP(G14591,Areas!A:B,2,0)</f>
        <v>Seattle-Tacoma-Bellevue WA</v>
      </c>
    </row>
    <row r="14592" spans="1:11" x14ac:dyDescent="0.3">
      <c r="A14592" t="s">
        <v>3068</v>
      </c>
      <c r="B14592">
        <v>2019</v>
      </c>
      <c r="C14592" t="s">
        <v>18</v>
      </c>
      <c r="D14592" s="4">
        <v>3.0129999999999999</v>
      </c>
      <c r="E14592" t="s">
        <v>12</v>
      </c>
      <c r="F14592" t="s">
        <v>13</v>
      </c>
      <c r="G14592" t="str">
        <f t="shared" si="454"/>
        <v>S49D</v>
      </c>
      <c r="H14592" t="str">
        <f t="shared" si="455"/>
        <v>74714</v>
      </c>
      <c r="I14592" t="str">
        <f>VLOOKUP(F14592,Period!A:B,2,0)</f>
        <v>January</v>
      </c>
      <c r="J14592" t="str">
        <f>VLOOKUP(H14592,ap[[item_code]:[series_title]],2,0)</f>
        <v>Gasoline, unleaded regular, per gallon/3.785 liters in U.S. city average, average price, not seasonally adjusted</v>
      </c>
      <c r="K14592" t="str">
        <f>VLOOKUP(G14592,Areas!A:B,2,0)</f>
        <v>Seattle-Tacoma-Bellevue WA</v>
      </c>
    </row>
    <row r="14593" spans="1:11" x14ac:dyDescent="0.3">
      <c r="A14593" t="s">
        <v>3068</v>
      </c>
      <c r="B14593">
        <v>2020</v>
      </c>
      <c r="C14593" t="s">
        <v>13</v>
      </c>
      <c r="D14593" s="4">
        <v>2.899</v>
      </c>
      <c r="E14593" t="s">
        <v>12</v>
      </c>
      <c r="F14593" t="s">
        <v>13</v>
      </c>
      <c r="G14593" t="str">
        <f t="shared" si="454"/>
        <v>S49D</v>
      </c>
      <c r="H14593" t="str">
        <f t="shared" si="455"/>
        <v>74714</v>
      </c>
      <c r="I14593" t="str">
        <f>VLOOKUP(F14593,Period!A:B,2,0)</f>
        <v>January</v>
      </c>
      <c r="J14593" t="str">
        <f>VLOOKUP(H14593,ap[[item_code]:[series_title]],2,0)</f>
        <v>Gasoline, unleaded regular, per gallon/3.785 liters in U.S. city average, average price, not seasonally adjusted</v>
      </c>
      <c r="K14593" t="str">
        <f>VLOOKUP(G14593,Areas!A:B,2,0)</f>
        <v>Seattle-Tacoma-Bellevue WA</v>
      </c>
    </row>
    <row r="14594" spans="1:11" x14ac:dyDescent="0.3">
      <c r="A14594" t="s">
        <v>3068</v>
      </c>
      <c r="B14594">
        <v>2020</v>
      </c>
      <c r="C14594" t="s">
        <v>183</v>
      </c>
      <c r="D14594" s="4">
        <v>2.8860000000000001</v>
      </c>
      <c r="E14594" t="s">
        <v>12</v>
      </c>
      <c r="F14594" t="s">
        <v>13</v>
      </c>
      <c r="G14594" t="str">
        <f t="shared" si="454"/>
        <v>S49D</v>
      </c>
      <c r="H14594" t="str">
        <f t="shared" si="455"/>
        <v>74714</v>
      </c>
      <c r="I14594" t="str">
        <f>VLOOKUP(F14594,Period!A:B,2,0)</f>
        <v>January</v>
      </c>
      <c r="J14594" t="str">
        <f>VLOOKUP(H14594,ap[[item_code]:[series_title]],2,0)</f>
        <v>Gasoline, unleaded regular, per gallon/3.785 liters in U.S. city average, average price, not seasonally adjusted</v>
      </c>
      <c r="K14594" t="str">
        <f>VLOOKUP(G14594,Areas!A:B,2,0)</f>
        <v>Seattle-Tacoma-Bellevue WA</v>
      </c>
    </row>
    <row r="14595" spans="1:11" x14ac:dyDescent="0.3">
      <c r="A14595" t="s">
        <v>3068</v>
      </c>
      <c r="B14595">
        <v>2020</v>
      </c>
      <c r="C14595" t="s">
        <v>25</v>
      </c>
      <c r="D14595" s="4">
        <v>2.8860000000000001</v>
      </c>
      <c r="E14595" t="s">
        <v>12</v>
      </c>
      <c r="F14595" t="s">
        <v>13</v>
      </c>
      <c r="G14595" t="str">
        <f t="shared" ref="G14595:G14658" si="456">MID(A14595,4,4)</f>
        <v>S49D</v>
      </c>
      <c r="H14595" t="str">
        <f t="shared" ref="H14595:H14658" si="457">MID(A14595,8,5)</f>
        <v>74714</v>
      </c>
      <c r="I14595" t="str">
        <f>VLOOKUP(F14595,Period!A:B,2,0)</f>
        <v>January</v>
      </c>
      <c r="J14595" t="str">
        <f>VLOOKUP(H14595,ap[[item_code]:[series_title]],2,0)</f>
        <v>Gasoline, unleaded regular, per gallon/3.785 liters in U.S. city average, average price, not seasonally adjusted</v>
      </c>
      <c r="K14595" t="str">
        <f>VLOOKUP(G14595,Areas!A:B,2,0)</f>
        <v>Seattle-Tacoma-Bellevue WA</v>
      </c>
    </row>
    <row r="14596" spans="1:11" x14ac:dyDescent="0.3">
      <c r="A14596" t="s">
        <v>3068</v>
      </c>
      <c r="B14596">
        <v>2020</v>
      </c>
      <c r="C14596" t="s">
        <v>93</v>
      </c>
      <c r="D14596" s="4">
        <v>2.399</v>
      </c>
      <c r="E14596" t="s">
        <v>12</v>
      </c>
      <c r="F14596" t="s">
        <v>13</v>
      </c>
      <c r="G14596" t="str">
        <f t="shared" si="456"/>
        <v>S49D</v>
      </c>
      <c r="H14596" t="str">
        <f t="shared" si="457"/>
        <v>74714</v>
      </c>
      <c r="I14596" t="str">
        <f>VLOOKUP(F14596,Period!A:B,2,0)</f>
        <v>January</v>
      </c>
      <c r="J14596" t="str">
        <f>VLOOKUP(H14596,ap[[item_code]:[series_title]],2,0)</f>
        <v>Gasoline, unleaded regular, per gallon/3.785 liters in U.S. city average, average price, not seasonally adjusted</v>
      </c>
      <c r="K14596" t="str">
        <f>VLOOKUP(G14596,Areas!A:B,2,0)</f>
        <v>Seattle-Tacoma-Bellevue WA</v>
      </c>
    </row>
    <row r="14597" spans="1:11" x14ac:dyDescent="0.3">
      <c r="A14597" t="s">
        <v>3068</v>
      </c>
      <c r="B14597">
        <v>2020</v>
      </c>
      <c r="C14597" t="s">
        <v>89</v>
      </c>
      <c r="D14597" s="4">
        <v>2.3039999999999998</v>
      </c>
      <c r="E14597" t="s">
        <v>12</v>
      </c>
      <c r="F14597" t="s">
        <v>13</v>
      </c>
      <c r="G14597" t="str">
        <f t="shared" si="456"/>
        <v>S49D</v>
      </c>
      <c r="H14597" t="str">
        <f t="shared" si="457"/>
        <v>74714</v>
      </c>
      <c r="I14597" t="str">
        <f>VLOOKUP(F14597,Period!A:B,2,0)</f>
        <v>January</v>
      </c>
      <c r="J14597" t="str">
        <f>VLOOKUP(H14597,ap[[item_code]:[series_title]],2,0)</f>
        <v>Gasoline, unleaded regular, per gallon/3.785 liters in U.S. city average, average price, not seasonally adjusted</v>
      </c>
      <c r="K14597" t="str">
        <f>VLOOKUP(G14597,Areas!A:B,2,0)</f>
        <v>Seattle-Tacoma-Bellevue WA</v>
      </c>
    </row>
    <row r="14598" spans="1:11" x14ac:dyDescent="0.3">
      <c r="A14598" t="s">
        <v>3068</v>
      </c>
      <c r="B14598">
        <v>2020</v>
      </c>
      <c r="C14598" t="s">
        <v>133</v>
      </c>
      <c r="D14598" s="4">
        <v>2.4</v>
      </c>
      <c r="E14598" t="s">
        <v>12</v>
      </c>
      <c r="F14598" t="s">
        <v>13</v>
      </c>
      <c r="G14598" t="str">
        <f t="shared" si="456"/>
        <v>S49D</v>
      </c>
      <c r="H14598" t="str">
        <f t="shared" si="457"/>
        <v>74714</v>
      </c>
      <c r="I14598" t="str">
        <f>VLOOKUP(F14598,Period!A:B,2,0)</f>
        <v>January</v>
      </c>
      <c r="J14598" t="str">
        <f>VLOOKUP(H14598,ap[[item_code]:[series_title]],2,0)</f>
        <v>Gasoline, unleaded regular, per gallon/3.785 liters in U.S. city average, average price, not seasonally adjusted</v>
      </c>
      <c r="K14598" t="str">
        <f>VLOOKUP(G14598,Areas!A:B,2,0)</f>
        <v>Seattle-Tacoma-Bellevue WA</v>
      </c>
    </row>
    <row r="14599" spans="1:11" x14ac:dyDescent="0.3">
      <c r="A14599" t="s">
        <v>3068</v>
      </c>
      <c r="B14599">
        <v>2020</v>
      </c>
      <c r="C14599" t="s">
        <v>82</v>
      </c>
      <c r="D14599" s="4">
        <v>2.5510000000000002</v>
      </c>
      <c r="E14599" t="s">
        <v>12</v>
      </c>
      <c r="F14599" t="s">
        <v>13</v>
      </c>
      <c r="G14599" t="str">
        <f t="shared" si="456"/>
        <v>S49D</v>
      </c>
      <c r="H14599" t="str">
        <f t="shared" si="457"/>
        <v>74714</v>
      </c>
      <c r="I14599" t="str">
        <f>VLOOKUP(F14599,Period!A:B,2,0)</f>
        <v>January</v>
      </c>
      <c r="J14599" t="str">
        <f>VLOOKUP(H14599,ap[[item_code]:[series_title]],2,0)</f>
        <v>Gasoline, unleaded regular, per gallon/3.785 liters in U.S. city average, average price, not seasonally adjusted</v>
      </c>
      <c r="K14599" t="str">
        <f>VLOOKUP(G14599,Areas!A:B,2,0)</f>
        <v>Seattle-Tacoma-Bellevue WA</v>
      </c>
    </row>
    <row r="14600" spans="1:11" x14ac:dyDescent="0.3">
      <c r="A14600" t="s">
        <v>3068</v>
      </c>
      <c r="B14600">
        <v>2020</v>
      </c>
      <c r="C14600" t="s">
        <v>69</v>
      </c>
      <c r="D14600" s="4">
        <v>2.6019999999999999</v>
      </c>
      <c r="E14600" t="s">
        <v>12</v>
      </c>
      <c r="F14600" t="s">
        <v>13</v>
      </c>
      <c r="G14600" t="str">
        <f t="shared" si="456"/>
        <v>S49D</v>
      </c>
      <c r="H14600" t="str">
        <f t="shared" si="457"/>
        <v>74714</v>
      </c>
      <c r="I14600" t="str">
        <f>VLOOKUP(F14600,Period!A:B,2,0)</f>
        <v>January</v>
      </c>
      <c r="J14600" t="str">
        <f>VLOOKUP(H14600,ap[[item_code]:[series_title]],2,0)</f>
        <v>Gasoline, unleaded regular, per gallon/3.785 liters in U.S. city average, average price, not seasonally adjusted</v>
      </c>
      <c r="K14600" t="str">
        <f>VLOOKUP(G14600,Areas!A:B,2,0)</f>
        <v>Seattle-Tacoma-Bellevue WA</v>
      </c>
    </row>
    <row r="14601" spans="1:11" x14ac:dyDescent="0.3">
      <c r="A14601" t="s">
        <v>3068</v>
      </c>
      <c r="B14601">
        <v>2020</v>
      </c>
      <c r="C14601" t="s">
        <v>35</v>
      </c>
      <c r="D14601" s="4">
        <v>2.6230000000000002</v>
      </c>
      <c r="E14601" t="s">
        <v>12</v>
      </c>
      <c r="F14601" t="s">
        <v>13</v>
      </c>
      <c r="G14601" t="str">
        <f t="shared" si="456"/>
        <v>S49D</v>
      </c>
      <c r="H14601" t="str">
        <f t="shared" si="457"/>
        <v>74714</v>
      </c>
      <c r="I14601" t="str">
        <f>VLOOKUP(F14601,Period!A:B,2,0)</f>
        <v>January</v>
      </c>
      <c r="J14601" t="str">
        <f>VLOOKUP(H14601,ap[[item_code]:[series_title]],2,0)</f>
        <v>Gasoline, unleaded regular, per gallon/3.785 liters in U.S. city average, average price, not seasonally adjusted</v>
      </c>
      <c r="K14601" t="str">
        <f>VLOOKUP(G14601,Areas!A:B,2,0)</f>
        <v>Seattle-Tacoma-Bellevue WA</v>
      </c>
    </row>
    <row r="14602" spans="1:11" x14ac:dyDescent="0.3">
      <c r="A14602" t="s">
        <v>3068</v>
      </c>
      <c r="B14602">
        <v>2020</v>
      </c>
      <c r="C14602" t="s">
        <v>14</v>
      </c>
      <c r="D14602" s="4">
        <v>2.56</v>
      </c>
      <c r="E14602" t="s">
        <v>12</v>
      </c>
      <c r="F14602" t="s">
        <v>13</v>
      </c>
      <c r="G14602" t="str">
        <f t="shared" si="456"/>
        <v>S49D</v>
      </c>
      <c r="H14602" t="str">
        <f t="shared" si="457"/>
        <v>74714</v>
      </c>
      <c r="I14602" t="str">
        <f>VLOOKUP(F14602,Period!A:B,2,0)</f>
        <v>January</v>
      </c>
      <c r="J14602" t="str">
        <f>VLOOKUP(H14602,ap[[item_code]:[series_title]],2,0)</f>
        <v>Gasoline, unleaded regular, per gallon/3.785 liters in U.S. city average, average price, not seasonally adjusted</v>
      </c>
      <c r="K14602" t="str">
        <f>VLOOKUP(G14602,Areas!A:B,2,0)</f>
        <v>Seattle-Tacoma-Bellevue WA</v>
      </c>
    </row>
    <row r="14603" spans="1:11" x14ac:dyDescent="0.3">
      <c r="A14603" t="s">
        <v>3068</v>
      </c>
      <c r="B14603">
        <v>2020</v>
      </c>
      <c r="C14603" t="s">
        <v>146</v>
      </c>
      <c r="D14603" s="4">
        <v>2.5390000000000001</v>
      </c>
      <c r="E14603" t="s">
        <v>12</v>
      </c>
      <c r="F14603" t="s">
        <v>13</v>
      </c>
      <c r="G14603" t="str">
        <f t="shared" si="456"/>
        <v>S49D</v>
      </c>
      <c r="H14603" t="str">
        <f t="shared" si="457"/>
        <v>74714</v>
      </c>
      <c r="I14603" t="str">
        <f>VLOOKUP(F14603,Period!A:B,2,0)</f>
        <v>January</v>
      </c>
      <c r="J14603" t="str">
        <f>VLOOKUP(H14603,ap[[item_code]:[series_title]],2,0)</f>
        <v>Gasoline, unleaded regular, per gallon/3.785 liters in U.S. city average, average price, not seasonally adjusted</v>
      </c>
      <c r="K14603" t="str">
        <f>VLOOKUP(G14603,Areas!A:B,2,0)</f>
        <v>Seattle-Tacoma-Bellevue WA</v>
      </c>
    </row>
    <row r="14604" spans="1:11" x14ac:dyDescent="0.3">
      <c r="A14604" t="s">
        <v>3068</v>
      </c>
      <c r="B14604">
        <v>2020</v>
      </c>
      <c r="C14604" t="s">
        <v>18</v>
      </c>
      <c r="D14604" s="4">
        <v>2.5830000000000002</v>
      </c>
      <c r="E14604" t="s">
        <v>12</v>
      </c>
      <c r="F14604" t="s">
        <v>13</v>
      </c>
      <c r="G14604" t="str">
        <f t="shared" si="456"/>
        <v>S49D</v>
      </c>
      <c r="H14604" t="str">
        <f t="shared" si="457"/>
        <v>74714</v>
      </c>
      <c r="I14604" t="str">
        <f>VLOOKUP(F14604,Period!A:B,2,0)</f>
        <v>January</v>
      </c>
      <c r="J14604" t="str">
        <f>VLOOKUP(H14604,ap[[item_code]:[series_title]],2,0)</f>
        <v>Gasoline, unleaded regular, per gallon/3.785 liters in U.S. city average, average price, not seasonally adjusted</v>
      </c>
      <c r="K14604" t="str">
        <f>VLOOKUP(G14604,Areas!A:B,2,0)</f>
        <v>Seattle-Tacoma-Bellevue WA</v>
      </c>
    </row>
    <row r="14605" spans="1:11" x14ac:dyDescent="0.3">
      <c r="A14605" t="s">
        <v>3068</v>
      </c>
      <c r="B14605">
        <v>2021</v>
      </c>
      <c r="C14605" t="s">
        <v>13</v>
      </c>
      <c r="D14605" s="4">
        <v>2.6589999999999998</v>
      </c>
      <c r="E14605" t="s">
        <v>12</v>
      </c>
      <c r="F14605" t="s">
        <v>13</v>
      </c>
      <c r="G14605" t="str">
        <f t="shared" si="456"/>
        <v>S49D</v>
      </c>
      <c r="H14605" t="str">
        <f t="shared" si="457"/>
        <v>74714</v>
      </c>
      <c r="I14605" t="str">
        <f>VLOOKUP(F14605,Period!A:B,2,0)</f>
        <v>January</v>
      </c>
      <c r="J14605" t="str">
        <f>VLOOKUP(H14605,ap[[item_code]:[series_title]],2,0)</f>
        <v>Gasoline, unleaded regular, per gallon/3.785 liters in U.S. city average, average price, not seasonally adjusted</v>
      </c>
      <c r="K14605" t="str">
        <f>VLOOKUP(G14605,Areas!A:B,2,0)</f>
        <v>Seattle-Tacoma-Bellevue WA</v>
      </c>
    </row>
    <row r="14606" spans="1:11" x14ac:dyDescent="0.3">
      <c r="A14606" t="s">
        <v>3068</v>
      </c>
      <c r="B14606">
        <v>2021</v>
      </c>
      <c r="C14606" t="s">
        <v>183</v>
      </c>
      <c r="D14606" s="4">
        <v>2.8079999999999998</v>
      </c>
      <c r="E14606" t="s">
        <v>12</v>
      </c>
      <c r="F14606" t="s">
        <v>13</v>
      </c>
      <c r="G14606" t="str">
        <f t="shared" si="456"/>
        <v>S49D</v>
      </c>
      <c r="H14606" t="str">
        <f t="shared" si="457"/>
        <v>74714</v>
      </c>
      <c r="I14606" t="str">
        <f>VLOOKUP(F14606,Period!A:B,2,0)</f>
        <v>January</v>
      </c>
      <c r="J14606" t="str">
        <f>VLOOKUP(H14606,ap[[item_code]:[series_title]],2,0)</f>
        <v>Gasoline, unleaded regular, per gallon/3.785 liters in U.S. city average, average price, not seasonally adjusted</v>
      </c>
      <c r="K14606" t="str">
        <f>VLOOKUP(G14606,Areas!A:B,2,0)</f>
        <v>Seattle-Tacoma-Bellevue WA</v>
      </c>
    </row>
    <row r="14607" spans="1:11" x14ac:dyDescent="0.3">
      <c r="A14607" t="s">
        <v>3068</v>
      </c>
      <c r="B14607">
        <v>2021</v>
      </c>
      <c r="C14607" t="s">
        <v>25</v>
      </c>
      <c r="D14607" s="4">
        <v>3.101</v>
      </c>
      <c r="E14607" t="s">
        <v>12</v>
      </c>
      <c r="F14607" t="s">
        <v>13</v>
      </c>
      <c r="G14607" t="str">
        <f t="shared" si="456"/>
        <v>S49D</v>
      </c>
      <c r="H14607" t="str">
        <f t="shared" si="457"/>
        <v>74714</v>
      </c>
      <c r="I14607" t="str">
        <f>VLOOKUP(F14607,Period!A:B,2,0)</f>
        <v>January</v>
      </c>
      <c r="J14607" t="str">
        <f>VLOOKUP(H14607,ap[[item_code]:[series_title]],2,0)</f>
        <v>Gasoline, unleaded regular, per gallon/3.785 liters in U.S. city average, average price, not seasonally adjusted</v>
      </c>
      <c r="K14607" t="str">
        <f>VLOOKUP(G14607,Areas!A:B,2,0)</f>
        <v>Seattle-Tacoma-Bellevue WA</v>
      </c>
    </row>
    <row r="14608" spans="1:11" x14ac:dyDescent="0.3">
      <c r="A14608" t="s">
        <v>3068</v>
      </c>
      <c r="B14608">
        <v>2021</v>
      </c>
      <c r="C14608" t="s">
        <v>93</v>
      </c>
      <c r="D14608" s="4">
        <v>3.254</v>
      </c>
      <c r="E14608" t="s">
        <v>12</v>
      </c>
      <c r="F14608" t="s">
        <v>13</v>
      </c>
      <c r="G14608" t="str">
        <f t="shared" si="456"/>
        <v>S49D</v>
      </c>
      <c r="H14608" t="str">
        <f t="shared" si="457"/>
        <v>74714</v>
      </c>
      <c r="I14608" t="str">
        <f>VLOOKUP(F14608,Period!A:B,2,0)</f>
        <v>January</v>
      </c>
      <c r="J14608" t="str">
        <f>VLOOKUP(H14608,ap[[item_code]:[series_title]],2,0)</f>
        <v>Gasoline, unleaded regular, per gallon/3.785 liters in U.S. city average, average price, not seasonally adjusted</v>
      </c>
      <c r="K14608" t="str">
        <f>VLOOKUP(G14608,Areas!A:B,2,0)</f>
        <v>Seattle-Tacoma-Bellevue WA</v>
      </c>
    </row>
    <row r="14609" spans="1:11" x14ac:dyDescent="0.3">
      <c r="A14609" t="s">
        <v>3068</v>
      </c>
      <c r="B14609">
        <v>2021</v>
      </c>
      <c r="C14609" t="s">
        <v>89</v>
      </c>
      <c r="D14609" s="4">
        <v>3.3759999999999999</v>
      </c>
      <c r="E14609" t="s">
        <v>12</v>
      </c>
      <c r="F14609" t="s">
        <v>13</v>
      </c>
      <c r="G14609" t="str">
        <f t="shared" si="456"/>
        <v>S49D</v>
      </c>
      <c r="H14609" t="str">
        <f t="shared" si="457"/>
        <v>74714</v>
      </c>
      <c r="I14609" t="str">
        <f>VLOOKUP(F14609,Period!A:B,2,0)</f>
        <v>January</v>
      </c>
      <c r="J14609" t="str">
        <f>VLOOKUP(H14609,ap[[item_code]:[series_title]],2,0)</f>
        <v>Gasoline, unleaded regular, per gallon/3.785 liters in U.S. city average, average price, not seasonally adjusted</v>
      </c>
      <c r="K14609" t="str">
        <f>VLOOKUP(G14609,Areas!A:B,2,0)</f>
        <v>Seattle-Tacoma-Bellevue WA</v>
      </c>
    </row>
    <row r="14610" spans="1:11" x14ac:dyDescent="0.3">
      <c r="A14610" t="s">
        <v>3068</v>
      </c>
      <c r="B14610">
        <v>2021</v>
      </c>
      <c r="C14610" t="s">
        <v>133</v>
      </c>
      <c r="D14610" s="4">
        <v>3.7570000000000001</v>
      </c>
      <c r="E14610" t="s">
        <v>12</v>
      </c>
      <c r="F14610" t="s">
        <v>13</v>
      </c>
      <c r="G14610" t="str">
        <f t="shared" si="456"/>
        <v>S49D</v>
      </c>
      <c r="H14610" t="str">
        <f t="shared" si="457"/>
        <v>74714</v>
      </c>
      <c r="I14610" t="str">
        <f>VLOOKUP(F14610,Period!A:B,2,0)</f>
        <v>January</v>
      </c>
      <c r="J14610" t="str">
        <f>VLOOKUP(H14610,ap[[item_code]:[series_title]],2,0)</f>
        <v>Gasoline, unleaded regular, per gallon/3.785 liters in U.S. city average, average price, not seasonally adjusted</v>
      </c>
      <c r="K14610" t="str">
        <f>VLOOKUP(G14610,Areas!A:B,2,0)</f>
        <v>Seattle-Tacoma-Bellevue WA</v>
      </c>
    </row>
    <row r="14611" spans="1:11" x14ac:dyDescent="0.3">
      <c r="A14611" t="s">
        <v>3068</v>
      </c>
      <c r="B14611">
        <v>2021</v>
      </c>
      <c r="C14611" t="s">
        <v>82</v>
      </c>
      <c r="D14611" s="4">
        <v>3.9359999999999999</v>
      </c>
      <c r="E14611" t="s">
        <v>12</v>
      </c>
      <c r="F14611" t="s">
        <v>13</v>
      </c>
      <c r="G14611" t="str">
        <f t="shared" si="456"/>
        <v>S49D</v>
      </c>
      <c r="H14611" t="str">
        <f t="shared" si="457"/>
        <v>74714</v>
      </c>
      <c r="I14611" t="str">
        <f>VLOOKUP(F14611,Period!A:B,2,0)</f>
        <v>January</v>
      </c>
      <c r="J14611" t="str">
        <f>VLOOKUP(H14611,ap[[item_code]:[series_title]],2,0)</f>
        <v>Gasoline, unleaded regular, per gallon/3.785 liters in U.S. city average, average price, not seasonally adjusted</v>
      </c>
      <c r="K14611" t="str">
        <f>VLOOKUP(G14611,Areas!A:B,2,0)</f>
        <v>Seattle-Tacoma-Bellevue WA</v>
      </c>
    </row>
    <row r="14612" spans="1:11" x14ac:dyDescent="0.3">
      <c r="A14612" t="s">
        <v>3068</v>
      </c>
      <c r="B14612">
        <v>2021</v>
      </c>
      <c r="C14612" t="s">
        <v>69</v>
      </c>
      <c r="D14612" s="4">
        <v>3.9990000000000001</v>
      </c>
      <c r="E14612" t="s">
        <v>12</v>
      </c>
      <c r="F14612" t="s">
        <v>13</v>
      </c>
      <c r="G14612" t="str">
        <f t="shared" si="456"/>
        <v>S49D</v>
      </c>
      <c r="H14612" t="str">
        <f t="shared" si="457"/>
        <v>74714</v>
      </c>
      <c r="I14612" t="str">
        <f>VLOOKUP(F14612,Period!A:B,2,0)</f>
        <v>January</v>
      </c>
      <c r="J14612" t="str">
        <f>VLOOKUP(H14612,ap[[item_code]:[series_title]],2,0)</f>
        <v>Gasoline, unleaded regular, per gallon/3.785 liters in U.S. city average, average price, not seasonally adjusted</v>
      </c>
      <c r="K14612" t="str">
        <f>VLOOKUP(G14612,Areas!A:B,2,0)</f>
        <v>Seattle-Tacoma-Bellevue WA</v>
      </c>
    </row>
    <row r="14613" spans="1:11" x14ac:dyDescent="0.3">
      <c r="A14613" t="s">
        <v>3068</v>
      </c>
      <c r="B14613">
        <v>2021</v>
      </c>
      <c r="C14613" t="s">
        <v>35</v>
      </c>
      <c r="D14613" s="4">
        <v>3.9910000000000001</v>
      </c>
      <c r="E14613" t="s">
        <v>12</v>
      </c>
      <c r="F14613" t="s">
        <v>13</v>
      </c>
      <c r="G14613" t="str">
        <f t="shared" si="456"/>
        <v>S49D</v>
      </c>
      <c r="H14613" t="str">
        <f t="shared" si="457"/>
        <v>74714</v>
      </c>
      <c r="I14613" t="str">
        <f>VLOOKUP(F14613,Period!A:B,2,0)</f>
        <v>January</v>
      </c>
      <c r="J14613" t="str">
        <f>VLOOKUP(H14613,ap[[item_code]:[series_title]],2,0)</f>
        <v>Gasoline, unleaded regular, per gallon/3.785 liters in U.S. city average, average price, not seasonally adjusted</v>
      </c>
      <c r="K14613" t="str">
        <f>VLOOKUP(G14613,Areas!A:B,2,0)</f>
        <v>Seattle-Tacoma-Bellevue WA</v>
      </c>
    </row>
    <row r="14614" spans="1:11" x14ac:dyDescent="0.3">
      <c r="A14614" t="s">
        <v>3068</v>
      </c>
      <c r="B14614">
        <v>2021</v>
      </c>
      <c r="C14614" t="s">
        <v>14</v>
      </c>
      <c r="D14614" s="4">
        <v>3.99</v>
      </c>
      <c r="E14614" t="s">
        <v>12</v>
      </c>
      <c r="F14614" t="s">
        <v>13</v>
      </c>
      <c r="G14614" t="str">
        <f t="shared" si="456"/>
        <v>S49D</v>
      </c>
      <c r="H14614" t="str">
        <f t="shared" si="457"/>
        <v>74714</v>
      </c>
      <c r="I14614" t="str">
        <f>VLOOKUP(F14614,Period!A:B,2,0)</f>
        <v>January</v>
      </c>
      <c r="J14614" t="str">
        <f>VLOOKUP(H14614,ap[[item_code]:[series_title]],2,0)</f>
        <v>Gasoline, unleaded regular, per gallon/3.785 liters in U.S. city average, average price, not seasonally adjusted</v>
      </c>
      <c r="K14614" t="str">
        <f>VLOOKUP(G14614,Areas!A:B,2,0)</f>
        <v>Seattle-Tacoma-Bellevue WA</v>
      </c>
    </row>
    <row r="14615" spans="1:11" x14ac:dyDescent="0.3">
      <c r="A14615" t="s">
        <v>3070</v>
      </c>
      <c r="B14615">
        <v>2015</v>
      </c>
      <c r="C14615" t="s">
        <v>13</v>
      </c>
      <c r="D14615" s="4">
        <v>2.456</v>
      </c>
      <c r="E14615" t="s">
        <v>12</v>
      </c>
      <c r="F14615" t="s">
        <v>13</v>
      </c>
      <c r="G14615" t="str">
        <f t="shared" si="456"/>
        <v>S49D</v>
      </c>
      <c r="H14615" t="str">
        <f t="shared" si="457"/>
        <v>74715</v>
      </c>
      <c r="I14615" t="str">
        <f>VLOOKUP(F14615,Period!A:B,2,0)</f>
        <v>January</v>
      </c>
      <c r="J14615" t="str">
        <f>VLOOKUP(H14615,ap[[item_code]:[series_title]],2,0)</f>
        <v>Gasoline, unleaded midgrade, per gallon/3.785 liters in U.S. city average, average price, not seasonally adjusted</v>
      </c>
      <c r="K14615" t="str">
        <f>VLOOKUP(G14615,Areas!A:B,2,0)</f>
        <v>Seattle-Tacoma-Bellevue WA</v>
      </c>
    </row>
    <row r="14616" spans="1:11" x14ac:dyDescent="0.3">
      <c r="A14616" t="s">
        <v>3070</v>
      </c>
      <c r="B14616">
        <v>2015</v>
      </c>
      <c r="C14616" t="s">
        <v>183</v>
      </c>
      <c r="D14616" s="4">
        <v>2.4649999999999999</v>
      </c>
      <c r="E14616" t="s">
        <v>12</v>
      </c>
      <c r="F14616" t="s">
        <v>13</v>
      </c>
      <c r="G14616" t="str">
        <f t="shared" si="456"/>
        <v>S49D</v>
      </c>
      <c r="H14616" t="str">
        <f t="shared" si="457"/>
        <v>74715</v>
      </c>
      <c r="I14616" t="str">
        <f>VLOOKUP(F14616,Period!A:B,2,0)</f>
        <v>January</v>
      </c>
      <c r="J14616" t="str">
        <f>VLOOKUP(H14616,ap[[item_code]:[series_title]],2,0)</f>
        <v>Gasoline, unleaded midgrade, per gallon/3.785 liters in U.S. city average, average price, not seasonally adjusted</v>
      </c>
      <c r="K14616" t="str">
        <f>VLOOKUP(G14616,Areas!A:B,2,0)</f>
        <v>Seattle-Tacoma-Bellevue WA</v>
      </c>
    </row>
    <row r="14617" spans="1:11" x14ac:dyDescent="0.3">
      <c r="A14617" t="s">
        <v>3070</v>
      </c>
      <c r="B14617">
        <v>2015</v>
      </c>
      <c r="C14617" t="s">
        <v>25</v>
      </c>
      <c r="D14617" s="4">
        <v>3.0019999999999998</v>
      </c>
      <c r="E14617" t="s">
        <v>12</v>
      </c>
      <c r="F14617" t="s">
        <v>13</v>
      </c>
      <c r="G14617" t="str">
        <f t="shared" si="456"/>
        <v>S49D</v>
      </c>
      <c r="H14617" t="str">
        <f t="shared" si="457"/>
        <v>74715</v>
      </c>
      <c r="I14617" t="str">
        <f>VLOOKUP(F14617,Period!A:B,2,0)</f>
        <v>January</v>
      </c>
      <c r="J14617" t="str">
        <f>VLOOKUP(H14617,ap[[item_code]:[series_title]],2,0)</f>
        <v>Gasoline, unleaded midgrade, per gallon/3.785 liters in U.S. city average, average price, not seasonally adjusted</v>
      </c>
      <c r="K14617" t="str">
        <f>VLOOKUP(G14617,Areas!A:B,2,0)</f>
        <v>Seattle-Tacoma-Bellevue WA</v>
      </c>
    </row>
    <row r="14618" spans="1:11" x14ac:dyDescent="0.3">
      <c r="A14618" t="s">
        <v>3070</v>
      </c>
      <c r="B14618">
        <v>2015</v>
      </c>
      <c r="C14618" t="s">
        <v>93</v>
      </c>
      <c r="D14618" s="4">
        <v>2.8439999999999999</v>
      </c>
      <c r="E14618" t="s">
        <v>12</v>
      </c>
      <c r="F14618" t="s">
        <v>13</v>
      </c>
      <c r="G14618" t="str">
        <f t="shared" si="456"/>
        <v>S49D</v>
      </c>
      <c r="H14618" t="str">
        <f t="shared" si="457"/>
        <v>74715</v>
      </c>
      <c r="I14618" t="str">
        <f>VLOOKUP(F14618,Period!A:B,2,0)</f>
        <v>January</v>
      </c>
      <c r="J14618" t="str">
        <f>VLOOKUP(H14618,ap[[item_code]:[series_title]],2,0)</f>
        <v>Gasoline, unleaded midgrade, per gallon/3.785 liters in U.S. city average, average price, not seasonally adjusted</v>
      </c>
      <c r="K14618" t="str">
        <f>VLOOKUP(G14618,Areas!A:B,2,0)</f>
        <v>Seattle-Tacoma-Bellevue WA</v>
      </c>
    </row>
    <row r="14619" spans="1:11" x14ac:dyDescent="0.3">
      <c r="A14619" t="s">
        <v>3070</v>
      </c>
      <c r="B14619">
        <v>2015</v>
      </c>
      <c r="C14619" t="s">
        <v>89</v>
      </c>
      <c r="D14619" s="4">
        <v>3.14</v>
      </c>
      <c r="E14619" t="s">
        <v>12</v>
      </c>
      <c r="F14619" t="s">
        <v>13</v>
      </c>
      <c r="G14619" t="str">
        <f t="shared" si="456"/>
        <v>S49D</v>
      </c>
      <c r="H14619" t="str">
        <f t="shared" si="457"/>
        <v>74715</v>
      </c>
      <c r="I14619" t="str">
        <f>VLOOKUP(F14619,Period!A:B,2,0)</f>
        <v>January</v>
      </c>
      <c r="J14619" t="str">
        <f>VLOOKUP(H14619,ap[[item_code]:[series_title]],2,0)</f>
        <v>Gasoline, unleaded midgrade, per gallon/3.785 liters in U.S. city average, average price, not seasonally adjusted</v>
      </c>
      <c r="K14619" t="str">
        <f>VLOOKUP(G14619,Areas!A:B,2,0)</f>
        <v>Seattle-Tacoma-Bellevue WA</v>
      </c>
    </row>
    <row r="14620" spans="1:11" x14ac:dyDescent="0.3">
      <c r="A14620" t="s">
        <v>3070</v>
      </c>
      <c r="B14620">
        <v>2015</v>
      </c>
      <c r="C14620" t="s">
        <v>133</v>
      </c>
      <c r="D14620" s="4">
        <v>3.218</v>
      </c>
      <c r="E14620" t="s">
        <v>12</v>
      </c>
      <c r="F14620" t="s">
        <v>13</v>
      </c>
      <c r="G14620" t="str">
        <f t="shared" si="456"/>
        <v>S49D</v>
      </c>
      <c r="H14620" t="str">
        <f t="shared" si="457"/>
        <v>74715</v>
      </c>
      <c r="I14620" t="str">
        <f>VLOOKUP(F14620,Period!A:B,2,0)</f>
        <v>January</v>
      </c>
      <c r="J14620" t="str">
        <f>VLOOKUP(H14620,ap[[item_code]:[series_title]],2,0)</f>
        <v>Gasoline, unleaded midgrade, per gallon/3.785 liters in U.S. city average, average price, not seasonally adjusted</v>
      </c>
      <c r="K14620" t="str">
        <f>VLOOKUP(G14620,Areas!A:B,2,0)</f>
        <v>Seattle-Tacoma-Bellevue WA</v>
      </c>
    </row>
    <row r="14621" spans="1:11" x14ac:dyDescent="0.3">
      <c r="A14621" t="s">
        <v>3070</v>
      </c>
      <c r="B14621">
        <v>2015</v>
      </c>
      <c r="C14621" t="s">
        <v>82</v>
      </c>
      <c r="D14621" s="4">
        <v>3.3069999999999999</v>
      </c>
      <c r="E14621" t="s">
        <v>12</v>
      </c>
      <c r="F14621" t="s">
        <v>13</v>
      </c>
      <c r="G14621" t="str">
        <f t="shared" si="456"/>
        <v>S49D</v>
      </c>
      <c r="H14621" t="str">
        <f t="shared" si="457"/>
        <v>74715</v>
      </c>
      <c r="I14621" t="str">
        <f>VLOOKUP(F14621,Period!A:B,2,0)</f>
        <v>January</v>
      </c>
      <c r="J14621" t="str">
        <f>VLOOKUP(H14621,ap[[item_code]:[series_title]],2,0)</f>
        <v>Gasoline, unleaded midgrade, per gallon/3.785 liters in U.S. city average, average price, not seasonally adjusted</v>
      </c>
      <c r="K14621" t="str">
        <f>VLOOKUP(G14621,Areas!A:B,2,0)</f>
        <v>Seattle-Tacoma-Bellevue WA</v>
      </c>
    </row>
    <row r="14622" spans="1:11" x14ac:dyDescent="0.3">
      <c r="A14622" t="s">
        <v>3070</v>
      </c>
      <c r="B14622">
        <v>2015</v>
      </c>
      <c r="C14622" t="s">
        <v>69</v>
      </c>
      <c r="D14622" s="4">
        <v>3.2080000000000002</v>
      </c>
      <c r="E14622" t="s">
        <v>12</v>
      </c>
      <c r="F14622" t="s">
        <v>13</v>
      </c>
      <c r="G14622" t="str">
        <f t="shared" si="456"/>
        <v>S49D</v>
      </c>
      <c r="H14622" t="str">
        <f t="shared" si="457"/>
        <v>74715</v>
      </c>
      <c r="I14622" t="str">
        <f>VLOOKUP(F14622,Period!A:B,2,0)</f>
        <v>January</v>
      </c>
      <c r="J14622" t="str">
        <f>VLOOKUP(H14622,ap[[item_code]:[series_title]],2,0)</f>
        <v>Gasoline, unleaded midgrade, per gallon/3.785 liters in U.S. city average, average price, not seasonally adjusted</v>
      </c>
      <c r="K14622" t="str">
        <f>VLOOKUP(G14622,Areas!A:B,2,0)</f>
        <v>Seattle-Tacoma-Bellevue WA</v>
      </c>
    </row>
    <row r="14623" spans="1:11" x14ac:dyDescent="0.3">
      <c r="A14623" t="s">
        <v>3070</v>
      </c>
      <c r="B14623">
        <v>2015</v>
      </c>
      <c r="C14623" t="s">
        <v>35</v>
      </c>
      <c r="D14623" s="4">
        <v>2.9209999999999998</v>
      </c>
      <c r="E14623" t="s">
        <v>12</v>
      </c>
      <c r="F14623" t="s">
        <v>13</v>
      </c>
      <c r="G14623" t="str">
        <f t="shared" si="456"/>
        <v>S49D</v>
      </c>
      <c r="H14623" t="str">
        <f t="shared" si="457"/>
        <v>74715</v>
      </c>
      <c r="I14623" t="str">
        <f>VLOOKUP(F14623,Period!A:B,2,0)</f>
        <v>January</v>
      </c>
      <c r="J14623" t="str">
        <f>VLOOKUP(H14623,ap[[item_code]:[series_title]],2,0)</f>
        <v>Gasoline, unleaded midgrade, per gallon/3.785 liters in U.S. city average, average price, not seasonally adjusted</v>
      </c>
      <c r="K14623" t="str">
        <f>VLOOKUP(G14623,Areas!A:B,2,0)</f>
        <v>Seattle-Tacoma-Bellevue WA</v>
      </c>
    </row>
    <row r="14624" spans="1:11" x14ac:dyDescent="0.3">
      <c r="A14624" t="s">
        <v>3070</v>
      </c>
      <c r="B14624">
        <v>2015</v>
      </c>
      <c r="C14624" t="s">
        <v>14</v>
      </c>
      <c r="D14624" s="4">
        <v>2.6080000000000001</v>
      </c>
      <c r="E14624" t="s">
        <v>12</v>
      </c>
      <c r="F14624" t="s">
        <v>13</v>
      </c>
      <c r="G14624" t="str">
        <f t="shared" si="456"/>
        <v>S49D</v>
      </c>
      <c r="H14624" t="str">
        <f t="shared" si="457"/>
        <v>74715</v>
      </c>
      <c r="I14624" t="str">
        <f>VLOOKUP(F14624,Period!A:B,2,0)</f>
        <v>January</v>
      </c>
      <c r="J14624" t="str">
        <f>VLOOKUP(H14624,ap[[item_code]:[series_title]],2,0)</f>
        <v>Gasoline, unleaded midgrade, per gallon/3.785 liters in U.S. city average, average price, not seasonally adjusted</v>
      </c>
      <c r="K14624" t="str">
        <f>VLOOKUP(G14624,Areas!A:B,2,0)</f>
        <v>Seattle-Tacoma-Bellevue WA</v>
      </c>
    </row>
    <row r="14625" spans="1:11" x14ac:dyDescent="0.3">
      <c r="A14625" t="s">
        <v>3070</v>
      </c>
      <c r="B14625">
        <v>2015</v>
      </c>
      <c r="C14625" t="s">
        <v>146</v>
      </c>
      <c r="D14625" s="4">
        <v>2.5579999999999998</v>
      </c>
      <c r="E14625" t="s">
        <v>12</v>
      </c>
      <c r="F14625" t="s">
        <v>13</v>
      </c>
      <c r="G14625" t="str">
        <f t="shared" si="456"/>
        <v>S49D</v>
      </c>
      <c r="H14625" t="str">
        <f t="shared" si="457"/>
        <v>74715</v>
      </c>
      <c r="I14625" t="str">
        <f>VLOOKUP(F14625,Period!A:B,2,0)</f>
        <v>January</v>
      </c>
      <c r="J14625" t="str">
        <f>VLOOKUP(H14625,ap[[item_code]:[series_title]],2,0)</f>
        <v>Gasoline, unleaded midgrade, per gallon/3.785 liters in U.S. city average, average price, not seasonally adjusted</v>
      </c>
      <c r="K14625" t="str">
        <f>VLOOKUP(G14625,Areas!A:B,2,0)</f>
        <v>Seattle-Tacoma-Bellevue WA</v>
      </c>
    </row>
    <row r="14626" spans="1:11" x14ac:dyDescent="0.3">
      <c r="A14626" t="s">
        <v>3070</v>
      </c>
      <c r="B14626">
        <v>2015</v>
      </c>
      <c r="C14626" t="s">
        <v>18</v>
      </c>
      <c r="D14626" s="4">
        <v>2.4940000000000002</v>
      </c>
      <c r="E14626" t="s">
        <v>12</v>
      </c>
      <c r="F14626" t="s">
        <v>13</v>
      </c>
      <c r="G14626" t="str">
        <f t="shared" si="456"/>
        <v>S49D</v>
      </c>
      <c r="H14626" t="str">
        <f t="shared" si="457"/>
        <v>74715</v>
      </c>
      <c r="I14626" t="str">
        <f>VLOOKUP(F14626,Period!A:B,2,0)</f>
        <v>January</v>
      </c>
      <c r="J14626" t="str">
        <f>VLOOKUP(H14626,ap[[item_code]:[series_title]],2,0)</f>
        <v>Gasoline, unleaded midgrade, per gallon/3.785 liters in U.S. city average, average price, not seasonally adjusted</v>
      </c>
      <c r="K14626" t="str">
        <f>VLOOKUP(G14626,Areas!A:B,2,0)</f>
        <v>Seattle-Tacoma-Bellevue WA</v>
      </c>
    </row>
    <row r="14627" spans="1:11" x14ac:dyDescent="0.3">
      <c r="A14627" t="s">
        <v>3070</v>
      </c>
      <c r="B14627">
        <v>2016</v>
      </c>
      <c r="C14627" t="s">
        <v>13</v>
      </c>
      <c r="D14627" s="4">
        <v>2.488</v>
      </c>
      <c r="E14627" t="s">
        <v>12</v>
      </c>
      <c r="F14627" t="s">
        <v>13</v>
      </c>
      <c r="G14627" t="str">
        <f t="shared" si="456"/>
        <v>S49D</v>
      </c>
      <c r="H14627" t="str">
        <f t="shared" si="457"/>
        <v>74715</v>
      </c>
      <c r="I14627" t="str">
        <f>VLOOKUP(F14627,Period!A:B,2,0)</f>
        <v>January</v>
      </c>
      <c r="J14627" t="str">
        <f>VLOOKUP(H14627,ap[[item_code]:[series_title]],2,0)</f>
        <v>Gasoline, unleaded midgrade, per gallon/3.785 liters in U.S. city average, average price, not seasonally adjusted</v>
      </c>
      <c r="K14627" t="str">
        <f>VLOOKUP(G14627,Areas!A:B,2,0)</f>
        <v>Seattle-Tacoma-Bellevue WA</v>
      </c>
    </row>
    <row r="14628" spans="1:11" x14ac:dyDescent="0.3">
      <c r="A14628" t="s">
        <v>3070</v>
      </c>
      <c r="B14628">
        <v>2016</v>
      </c>
      <c r="C14628" t="s">
        <v>183</v>
      </c>
      <c r="D14628" s="4">
        <v>2.17</v>
      </c>
      <c r="E14628" t="s">
        <v>12</v>
      </c>
      <c r="F14628" t="s">
        <v>13</v>
      </c>
      <c r="G14628" t="str">
        <f t="shared" si="456"/>
        <v>S49D</v>
      </c>
      <c r="H14628" t="str">
        <f t="shared" si="457"/>
        <v>74715</v>
      </c>
      <c r="I14628" t="str">
        <f>VLOOKUP(F14628,Period!A:B,2,0)</f>
        <v>January</v>
      </c>
      <c r="J14628" t="str">
        <f>VLOOKUP(H14628,ap[[item_code]:[series_title]],2,0)</f>
        <v>Gasoline, unleaded midgrade, per gallon/3.785 liters in U.S. city average, average price, not seasonally adjusted</v>
      </c>
      <c r="K14628" t="str">
        <f>VLOOKUP(G14628,Areas!A:B,2,0)</f>
        <v>Seattle-Tacoma-Bellevue WA</v>
      </c>
    </row>
    <row r="14629" spans="1:11" x14ac:dyDescent="0.3">
      <c r="A14629" t="s">
        <v>3070</v>
      </c>
      <c r="B14629">
        <v>2016</v>
      </c>
      <c r="C14629" t="s">
        <v>25</v>
      </c>
      <c r="D14629" s="4">
        <v>2.2959999999999998</v>
      </c>
      <c r="E14629" t="s">
        <v>12</v>
      </c>
      <c r="F14629" t="s">
        <v>13</v>
      </c>
      <c r="G14629" t="str">
        <f t="shared" si="456"/>
        <v>S49D</v>
      </c>
      <c r="H14629" t="str">
        <f t="shared" si="457"/>
        <v>74715</v>
      </c>
      <c r="I14629" t="str">
        <f>VLOOKUP(F14629,Period!A:B,2,0)</f>
        <v>January</v>
      </c>
      <c r="J14629" t="str">
        <f>VLOOKUP(H14629,ap[[item_code]:[series_title]],2,0)</f>
        <v>Gasoline, unleaded midgrade, per gallon/3.785 liters in U.S. city average, average price, not seasonally adjusted</v>
      </c>
      <c r="K14629" t="str">
        <f>VLOOKUP(G14629,Areas!A:B,2,0)</f>
        <v>Seattle-Tacoma-Bellevue WA</v>
      </c>
    </row>
    <row r="14630" spans="1:11" x14ac:dyDescent="0.3">
      <c r="A14630" t="s">
        <v>3070</v>
      </c>
      <c r="B14630">
        <v>2016</v>
      </c>
      <c r="C14630" t="s">
        <v>93</v>
      </c>
      <c r="D14630" s="4">
        <v>2.4119999999999999</v>
      </c>
      <c r="E14630" t="s">
        <v>12</v>
      </c>
      <c r="F14630" t="s">
        <v>13</v>
      </c>
      <c r="G14630" t="str">
        <f t="shared" si="456"/>
        <v>S49D</v>
      </c>
      <c r="H14630" t="str">
        <f t="shared" si="457"/>
        <v>74715</v>
      </c>
      <c r="I14630" t="str">
        <f>VLOOKUP(F14630,Period!A:B,2,0)</f>
        <v>January</v>
      </c>
      <c r="J14630" t="str">
        <f>VLOOKUP(H14630,ap[[item_code]:[series_title]],2,0)</f>
        <v>Gasoline, unleaded midgrade, per gallon/3.785 liters in U.S. city average, average price, not seasonally adjusted</v>
      </c>
      <c r="K14630" t="str">
        <f>VLOOKUP(G14630,Areas!A:B,2,0)</f>
        <v>Seattle-Tacoma-Bellevue WA</v>
      </c>
    </row>
    <row r="14631" spans="1:11" x14ac:dyDescent="0.3">
      <c r="A14631" t="s">
        <v>3070</v>
      </c>
      <c r="B14631">
        <v>2016</v>
      </c>
      <c r="C14631" t="s">
        <v>89</v>
      </c>
      <c r="D14631" s="4">
        <v>2.6429999999999998</v>
      </c>
      <c r="E14631" t="s">
        <v>12</v>
      </c>
      <c r="F14631" t="s">
        <v>13</v>
      </c>
      <c r="G14631" t="str">
        <f t="shared" si="456"/>
        <v>S49D</v>
      </c>
      <c r="H14631" t="str">
        <f t="shared" si="457"/>
        <v>74715</v>
      </c>
      <c r="I14631" t="str">
        <f>VLOOKUP(F14631,Period!A:B,2,0)</f>
        <v>January</v>
      </c>
      <c r="J14631" t="str">
        <f>VLOOKUP(H14631,ap[[item_code]:[series_title]],2,0)</f>
        <v>Gasoline, unleaded midgrade, per gallon/3.785 liters in U.S. city average, average price, not seasonally adjusted</v>
      </c>
      <c r="K14631" t="str">
        <f>VLOOKUP(G14631,Areas!A:B,2,0)</f>
        <v>Seattle-Tacoma-Bellevue WA</v>
      </c>
    </row>
    <row r="14632" spans="1:11" x14ac:dyDescent="0.3">
      <c r="A14632" t="s">
        <v>3070</v>
      </c>
      <c r="B14632">
        <v>2016</v>
      </c>
      <c r="C14632" t="s">
        <v>133</v>
      </c>
      <c r="D14632" s="4">
        <v>2.7440000000000002</v>
      </c>
      <c r="E14632" t="s">
        <v>12</v>
      </c>
      <c r="F14632" t="s">
        <v>13</v>
      </c>
      <c r="G14632" t="str">
        <f t="shared" si="456"/>
        <v>S49D</v>
      </c>
      <c r="H14632" t="str">
        <f t="shared" si="457"/>
        <v>74715</v>
      </c>
      <c r="I14632" t="str">
        <f>VLOOKUP(F14632,Period!A:B,2,0)</f>
        <v>January</v>
      </c>
      <c r="J14632" t="str">
        <f>VLOOKUP(H14632,ap[[item_code]:[series_title]],2,0)</f>
        <v>Gasoline, unleaded midgrade, per gallon/3.785 liters in U.S. city average, average price, not seasonally adjusted</v>
      </c>
      <c r="K14632" t="str">
        <f>VLOOKUP(G14632,Areas!A:B,2,0)</f>
        <v>Seattle-Tacoma-Bellevue WA</v>
      </c>
    </row>
    <row r="14633" spans="1:11" x14ac:dyDescent="0.3">
      <c r="A14633" t="s">
        <v>3070</v>
      </c>
      <c r="B14633">
        <v>2016</v>
      </c>
      <c r="C14633" t="s">
        <v>82</v>
      </c>
      <c r="D14633" s="4">
        <v>2.76</v>
      </c>
      <c r="E14633" t="s">
        <v>12</v>
      </c>
      <c r="F14633" t="s">
        <v>13</v>
      </c>
      <c r="G14633" t="str">
        <f t="shared" si="456"/>
        <v>S49D</v>
      </c>
      <c r="H14633" t="str">
        <f t="shared" si="457"/>
        <v>74715</v>
      </c>
      <c r="I14633" t="str">
        <f>VLOOKUP(F14633,Period!A:B,2,0)</f>
        <v>January</v>
      </c>
      <c r="J14633" t="str">
        <f>VLOOKUP(H14633,ap[[item_code]:[series_title]],2,0)</f>
        <v>Gasoline, unleaded midgrade, per gallon/3.785 liters in U.S. city average, average price, not seasonally adjusted</v>
      </c>
      <c r="K14633" t="str">
        <f>VLOOKUP(G14633,Areas!A:B,2,0)</f>
        <v>Seattle-Tacoma-Bellevue WA</v>
      </c>
    </row>
    <row r="14634" spans="1:11" x14ac:dyDescent="0.3">
      <c r="A14634" t="s">
        <v>3070</v>
      </c>
      <c r="B14634">
        <v>2016</v>
      </c>
      <c r="C14634" t="s">
        <v>69</v>
      </c>
      <c r="D14634" s="4">
        <v>2.69</v>
      </c>
      <c r="E14634" t="s">
        <v>12</v>
      </c>
      <c r="F14634" t="s">
        <v>13</v>
      </c>
      <c r="G14634" t="str">
        <f t="shared" si="456"/>
        <v>S49D</v>
      </c>
      <c r="H14634" t="str">
        <f t="shared" si="457"/>
        <v>74715</v>
      </c>
      <c r="I14634" t="str">
        <f>VLOOKUP(F14634,Period!A:B,2,0)</f>
        <v>January</v>
      </c>
      <c r="J14634" t="str">
        <f>VLOOKUP(H14634,ap[[item_code]:[series_title]],2,0)</f>
        <v>Gasoline, unleaded midgrade, per gallon/3.785 liters in U.S. city average, average price, not seasonally adjusted</v>
      </c>
      <c r="K14634" t="str">
        <f>VLOOKUP(G14634,Areas!A:B,2,0)</f>
        <v>Seattle-Tacoma-Bellevue WA</v>
      </c>
    </row>
    <row r="14635" spans="1:11" x14ac:dyDescent="0.3">
      <c r="A14635" t="s">
        <v>3070</v>
      </c>
      <c r="B14635">
        <v>2016</v>
      </c>
      <c r="C14635" t="s">
        <v>35</v>
      </c>
      <c r="D14635" s="4">
        <v>2.81</v>
      </c>
      <c r="E14635" t="s">
        <v>12</v>
      </c>
      <c r="F14635" t="s">
        <v>13</v>
      </c>
      <c r="G14635" t="str">
        <f t="shared" si="456"/>
        <v>S49D</v>
      </c>
      <c r="H14635" t="str">
        <f t="shared" si="457"/>
        <v>74715</v>
      </c>
      <c r="I14635" t="str">
        <f>VLOOKUP(F14635,Period!A:B,2,0)</f>
        <v>January</v>
      </c>
      <c r="J14635" t="str">
        <f>VLOOKUP(H14635,ap[[item_code]:[series_title]],2,0)</f>
        <v>Gasoline, unleaded midgrade, per gallon/3.785 liters in U.S. city average, average price, not seasonally adjusted</v>
      </c>
      <c r="K14635" t="str">
        <f>VLOOKUP(G14635,Areas!A:B,2,0)</f>
        <v>Seattle-Tacoma-Bellevue WA</v>
      </c>
    </row>
    <row r="14636" spans="1:11" x14ac:dyDescent="0.3">
      <c r="A14636" t="s">
        <v>3070</v>
      </c>
      <c r="B14636">
        <v>2016</v>
      </c>
      <c r="C14636" t="s">
        <v>14</v>
      </c>
      <c r="D14636" s="4">
        <v>2.83</v>
      </c>
      <c r="E14636" t="s">
        <v>12</v>
      </c>
      <c r="F14636" t="s">
        <v>13</v>
      </c>
      <c r="G14636" t="str">
        <f t="shared" si="456"/>
        <v>S49D</v>
      </c>
      <c r="H14636" t="str">
        <f t="shared" si="457"/>
        <v>74715</v>
      </c>
      <c r="I14636" t="str">
        <f>VLOOKUP(F14636,Period!A:B,2,0)</f>
        <v>January</v>
      </c>
      <c r="J14636" t="str">
        <f>VLOOKUP(H14636,ap[[item_code]:[series_title]],2,0)</f>
        <v>Gasoline, unleaded midgrade, per gallon/3.785 liters in U.S. city average, average price, not seasonally adjusted</v>
      </c>
      <c r="K14636" t="str">
        <f>VLOOKUP(G14636,Areas!A:B,2,0)</f>
        <v>Seattle-Tacoma-Bellevue WA</v>
      </c>
    </row>
    <row r="14637" spans="1:11" x14ac:dyDescent="0.3">
      <c r="A14637" t="s">
        <v>3070</v>
      </c>
      <c r="B14637">
        <v>2016</v>
      </c>
      <c r="C14637" t="s">
        <v>146</v>
      </c>
      <c r="D14637" s="4">
        <v>2.8140000000000001</v>
      </c>
      <c r="E14637" t="s">
        <v>12</v>
      </c>
      <c r="F14637" t="s">
        <v>13</v>
      </c>
      <c r="G14637" t="str">
        <f t="shared" si="456"/>
        <v>S49D</v>
      </c>
      <c r="H14637" t="str">
        <f t="shared" si="457"/>
        <v>74715</v>
      </c>
      <c r="I14637" t="str">
        <f>VLOOKUP(F14637,Period!A:B,2,0)</f>
        <v>January</v>
      </c>
      <c r="J14637" t="str">
        <f>VLOOKUP(H14637,ap[[item_code]:[series_title]],2,0)</f>
        <v>Gasoline, unleaded midgrade, per gallon/3.785 liters in U.S. city average, average price, not seasonally adjusted</v>
      </c>
      <c r="K14637" t="str">
        <f>VLOOKUP(G14637,Areas!A:B,2,0)</f>
        <v>Seattle-Tacoma-Bellevue WA</v>
      </c>
    </row>
    <row r="14638" spans="1:11" x14ac:dyDescent="0.3">
      <c r="A14638" t="s">
        <v>3070</v>
      </c>
      <c r="B14638">
        <v>2016</v>
      </c>
      <c r="C14638" t="s">
        <v>18</v>
      </c>
      <c r="D14638" s="4">
        <v>2.698</v>
      </c>
      <c r="E14638" t="s">
        <v>12</v>
      </c>
      <c r="F14638" t="s">
        <v>13</v>
      </c>
      <c r="G14638" t="str">
        <f t="shared" si="456"/>
        <v>S49D</v>
      </c>
      <c r="H14638" t="str">
        <f t="shared" si="457"/>
        <v>74715</v>
      </c>
      <c r="I14638" t="str">
        <f>VLOOKUP(F14638,Period!A:B,2,0)</f>
        <v>January</v>
      </c>
      <c r="J14638" t="str">
        <f>VLOOKUP(H14638,ap[[item_code]:[series_title]],2,0)</f>
        <v>Gasoline, unleaded midgrade, per gallon/3.785 liters in U.S. city average, average price, not seasonally adjusted</v>
      </c>
      <c r="K14638" t="str">
        <f>VLOOKUP(G14638,Areas!A:B,2,0)</f>
        <v>Seattle-Tacoma-Bellevue WA</v>
      </c>
    </row>
    <row r="14639" spans="1:11" x14ac:dyDescent="0.3">
      <c r="A14639" t="s">
        <v>3070</v>
      </c>
      <c r="B14639">
        <v>2017</v>
      </c>
      <c r="C14639" t="s">
        <v>13</v>
      </c>
      <c r="D14639" s="4">
        <v>2.8919999999999999</v>
      </c>
      <c r="E14639" t="s">
        <v>12</v>
      </c>
      <c r="F14639" t="s">
        <v>13</v>
      </c>
      <c r="G14639" t="str">
        <f t="shared" si="456"/>
        <v>S49D</v>
      </c>
      <c r="H14639" t="str">
        <f t="shared" si="457"/>
        <v>74715</v>
      </c>
      <c r="I14639" t="str">
        <f>VLOOKUP(F14639,Period!A:B,2,0)</f>
        <v>January</v>
      </c>
      <c r="J14639" t="str">
        <f>VLOOKUP(H14639,ap[[item_code]:[series_title]],2,0)</f>
        <v>Gasoline, unleaded midgrade, per gallon/3.785 liters in U.S. city average, average price, not seasonally adjusted</v>
      </c>
      <c r="K14639" t="str">
        <f>VLOOKUP(G14639,Areas!A:B,2,0)</f>
        <v>Seattle-Tacoma-Bellevue WA</v>
      </c>
    </row>
    <row r="14640" spans="1:11" x14ac:dyDescent="0.3">
      <c r="A14640" t="s">
        <v>3070</v>
      </c>
      <c r="B14640">
        <v>2017</v>
      </c>
      <c r="C14640" t="s">
        <v>183</v>
      </c>
      <c r="D14640" s="4">
        <v>2.8780000000000001</v>
      </c>
      <c r="E14640" t="s">
        <v>12</v>
      </c>
      <c r="F14640" t="s">
        <v>13</v>
      </c>
      <c r="G14640" t="str">
        <f t="shared" si="456"/>
        <v>S49D</v>
      </c>
      <c r="H14640" t="str">
        <f t="shared" si="457"/>
        <v>74715</v>
      </c>
      <c r="I14640" t="str">
        <f>VLOOKUP(F14640,Period!A:B,2,0)</f>
        <v>January</v>
      </c>
      <c r="J14640" t="str">
        <f>VLOOKUP(H14640,ap[[item_code]:[series_title]],2,0)</f>
        <v>Gasoline, unleaded midgrade, per gallon/3.785 liters in U.S. city average, average price, not seasonally adjusted</v>
      </c>
      <c r="K14640" t="str">
        <f>VLOOKUP(G14640,Areas!A:B,2,0)</f>
        <v>Seattle-Tacoma-Bellevue WA</v>
      </c>
    </row>
    <row r="14641" spans="1:11" x14ac:dyDescent="0.3">
      <c r="A14641" t="s">
        <v>3070</v>
      </c>
      <c r="B14641">
        <v>2017</v>
      </c>
      <c r="C14641" t="s">
        <v>25</v>
      </c>
      <c r="D14641" s="4">
        <v>2.9369999999999998</v>
      </c>
      <c r="E14641" t="s">
        <v>12</v>
      </c>
      <c r="F14641" t="s">
        <v>13</v>
      </c>
      <c r="G14641" t="str">
        <f t="shared" si="456"/>
        <v>S49D</v>
      </c>
      <c r="H14641" t="str">
        <f t="shared" si="457"/>
        <v>74715</v>
      </c>
      <c r="I14641" t="str">
        <f>VLOOKUP(F14641,Period!A:B,2,0)</f>
        <v>January</v>
      </c>
      <c r="J14641" t="str">
        <f>VLOOKUP(H14641,ap[[item_code]:[series_title]],2,0)</f>
        <v>Gasoline, unleaded midgrade, per gallon/3.785 liters in U.S. city average, average price, not seasonally adjusted</v>
      </c>
      <c r="K14641" t="str">
        <f>VLOOKUP(G14641,Areas!A:B,2,0)</f>
        <v>Seattle-Tacoma-Bellevue WA</v>
      </c>
    </row>
    <row r="14642" spans="1:11" x14ac:dyDescent="0.3">
      <c r="A14642" t="s">
        <v>3070</v>
      </c>
      <c r="B14642">
        <v>2017</v>
      </c>
      <c r="C14642" t="s">
        <v>93</v>
      </c>
      <c r="D14642" s="4">
        <v>3.0030000000000001</v>
      </c>
      <c r="E14642" t="s">
        <v>12</v>
      </c>
      <c r="F14642" t="s">
        <v>13</v>
      </c>
      <c r="G14642" t="str">
        <f t="shared" si="456"/>
        <v>S49D</v>
      </c>
      <c r="H14642" t="str">
        <f t="shared" si="457"/>
        <v>74715</v>
      </c>
      <c r="I14642" t="str">
        <f>VLOOKUP(F14642,Period!A:B,2,0)</f>
        <v>January</v>
      </c>
      <c r="J14642" t="str">
        <f>VLOOKUP(H14642,ap[[item_code]:[series_title]],2,0)</f>
        <v>Gasoline, unleaded midgrade, per gallon/3.785 liters in U.S. city average, average price, not seasonally adjusted</v>
      </c>
      <c r="K14642" t="str">
        <f>VLOOKUP(G14642,Areas!A:B,2,0)</f>
        <v>Seattle-Tacoma-Bellevue WA</v>
      </c>
    </row>
    <row r="14643" spans="1:11" x14ac:dyDescent="0.3">
      <c r="A14643" t="s">
        <v>3070</v>
      </c>
      <c r="B14643">
        <v>2017</v>
      </c>
      <c r="C14643" t="s">
        <v>89</v>
      </c>
      <c r="D14643" s="4">
        <v>2.9670000000000001</v>
      </c>
      <c r="E14643" t="s">
        <v>12</v>
      </c>
      <c r="F14643" t="s">
        <v>13</v>
      </c>
      <c r="G14643" t="str">
        <f t="shared" si="456"/>
        <v>S49D</v>
      </c>
      <c r="H14643" t="str">
        <f t="shared" si="457"/>
        <v>74715</v>
      </c>
      <c r="I14643" t="str">
        <f>VLOOKUP(F14643,Period!A:B,2,0)</f>
        <v>January</v>
      </c>
      <c r="J14643" t="str">
        <f>VLOOKUP(H14643,ap[[item_code]:[series_title]],2,0)</f>
        <v>Gasoline, unleaded midgrade, per gallon/3.785 liters in U.S. city average, average price, not seasonally adjusted</v>
      </c>
      <c r="K14643" t="str">
        <f>VLOOKUP(G14643,Areas!A:B,2,0)</f>
        <v>Seattle-Tacoma-Bellevue WA</v>
      </c>
    </row>
    <row r="14644" spans="1:11" x14ac:dyDescent="0.3">
      <c r="A14644" t="s">
        <v>3070</v>
      </c>
      <c r="B14644">
        <v>2017</v>
      </c>
      <c r="C14644" t="s">
        <v>133</v>
      </c>
      <c r="D14644" s="4">
        <v>2.9359999999999999</v>
      </c>
      <c r="E14644" t="s">
        <v>12</v>
      </c>
      <c r="F14644" t="s">
        <v>13</v>
      </c>
      <c r="G14644" t="str">
        <f t="shared" si="456"/>
        <v>S49D</v>
      </c>
      <c r="H14644" t="str">
        <f t="shared" si="457"/>
        <v>74715</v>
      </c>
      <c r="I14644" t="str">
        <f>VLOOKUP(F14644,Period!A:B,2,0)</f>
        <v>January</v>
      </c>
      <c r="J14644" t="str">
        <f>VLOOKUP(H14644,ap[[item_code]:[series_title]],2,0)</f>
        <v>Gasoline, unleaded midgrade, per gallon/3.785 liters in U.S. city average, average price, not seasonally adjusted</v>
      </c>
      <c r="K14644" t="str">
        <f>VLOOKUP(G14644,Areas!A:B,2,0)</f>
        <v>Seattle-Tacoma-Bellevue WA</v>
      </c>
    </row>
    <row r="14645" spans="1:11" x14ac:dyDescent="0.3">
      <c r="A14645" t="s">
        <v>3070</v>
      </c>
      <c r="B14645">
        <v>2017</v>
      </c>
      <c r="C14645" t="s">
        <v>82</v>
      </c>
      <c r="D14645" s="4">
        <v>2.931</v>
      </c>
      <c r="E14645" t="s">
        <v>12</v>
      </c>
      <c r="F14645" t="s">
        <v>13</v>
      </c>
      <c r="G14645" t="str">
        <f t="shared" si="456"/>
        <v>S49D</v>
      </c>
      <c r="H14645" t="str">
        <f t="shared" si="457"/>
        <v>74715</v>
      </c>
      <c r="I14645" t="str">
        <f>VLOOKUP(F14645,Period!A:B,2,0)</f>
        <v>January</v>
      </c>
      <c r="J14645" t="str">
        <f>VLOOKUP(H14645,ap[[item_code]:[series_title]],2,0)</f>
        <v>Gasoline, unleaded midgrade, per gallon/3.785 liters in U.S. city average, average price, not seasonally adjusted</v>
      </c>
      <c r="K14645" t="str">
        <f>VLOOKUP(G14645,Areas!A:B,2,0)</f>
        <v>Seattle-Tacoma-Bellevue WA</v>
      </c>
    </row>
    <row r="14646" spans="1:11" x14ac:dyDescent="0.3">
      <c r="A14646" t="s">
        <v>3070</v>
      </c>
      <c r="B14646">
        <v>2017</v>
      </c>
      <c r="C14646" t="s">
        <v>69</v>
      </c>
      <c r="D14646" s="4">
        <v>2.9809999999999999</v>
      </c>
      <c r="E14646" t="s">
        <v>12</v>
      </c>
      <c r="F14646" t="s">
        <v>13</v>
      </c>
      <c r="G14646" t="str">
        <f t="shared" si="456"/>
        <v>S49D</v>
      </c>
      <c r="H14646" t="str">
        <f t="shared" si="457"/>
        <v>74715</v>
      </c>
      <c r="I14646" t="str">
        <f>VLOOKUP(F14646,Period!A:B,2,0)</f>
        <v>January</v>
      </c>
      <c r="J14646" t="str">
        <f>VLOOKUP(H14646,ap[[item_code]:[series_title]],2,0)</f>
        <v>Gasoline, unleaded midgrade, per gallon/3.785 liters in U.S. city average, average price, not seasonally adjusted</v>
      </c>
      <c r="K14646" t="str">
        <f>VLOOKUP(G14646,Areas!A:B,2,0)</f>
        <v>Seattle-Tacoma-Bellevue WA</v>
      </c>
    </row>
    <row r="14647" spans="1:11" x14ac:dyDescent="0.3">
      <c r="A14647" t="s">
        <v>3070</v>
      </c>
      <c r="B14647">
        <v>2017</v>
      </c>
      <c r="C14647" t="s">
        <v>35</v>
      </c>
      <c r="D14647" s="4">
        <v>3.1659999999999999</v>
      </c>
      <c r="E14647" t="s">
        <v>12</v>
      </c>
      <c r="F14647" t="s">
        <v>13</v>
      </c>
      <c r="G14647" t="str">
        <f t="shared" si="456"/>
        <v>S49D</v>
      </c>
      <c r="H14647" t="str">
        <f t="shared" si="457"/>
        <v>74715</v>
      </c>
      <c r="I14647" t="str">
        <f>VLOOKUP(F14647,Period!A:B,2,0)</f>
        <v>January</v>
      </c>
      <c r="J14647" t="str">
        <f>VLOOKUP(H14647,ap[[item_code]:[series_title]],2,0)</f>
        <v>Gasoline, unleaded midgrade, per gallon/3.785 liters in U.S. city average, average price, not seasonally adjusted</v>
      </c>
      <c r="K14647" t="str">
        <f>VLOOKUP(G14647,Areas!A:B,2,0)</f>
        <v>Seattle-Tacoma-Bellevue WA</v>
      </c>
    </row>
    <row r="14648" spans="1:11" x14ac:dyDescent="0.3">
      <c r="A14648" t="s">
        <v>3070</v>
      </c>
      <c r="B14648">
        <v>2017</v>
      </c>
      <c r="C14648" t="s">
        <v>14</v>
      </c>
      <c r="D14648" s="4">
        <v>3.0459999999999998</v>
      </c>
      <c r="E14648" t="s">
        <v>12</v>
      </c>
      <c r="F14648" t="s">
        <v>13</v>
      </c>
      <c r="G14648" t="str">
        <f t="shared" si="456"/>
        <v>S49D</v>
      </c>
      <c r="H14648" t="str">
        <f t="shared" si="457"/>
        <v>74715</v>
      </c>
      <c r="I14648" t="str">
        <f>VLOOKUP(F14648,Period!A:B,2,0)</f>
        <v>January</v>
      </c>
      <c r="J14648" t="str">
        <f>VLOOKUP(H14648,ap[[item_code]:[series_title]],2,0)</f>
        <v>Gasoline, unleaded midgrade, per gallon/3.785 liters in U.S. city average, average price, not seasonally adjusted</v>
      </c>
      <c r="K14648" t="str">
        <f>VLOOKUP(G14648,Areas!A:B,2,0)</f>
        <v>Seattle-Tacoma-Bellevue WA</v>
      </c>
    </row>
    <row r="14649" spans="1:11" x14ac:dyDescent="0.3">
      <c r="A14649" t="s">
        <v>3070</v>
      </c>
      <c r="B14649">
        <v>2017</v>
      </c>
      <c r="C14649" t="s">
        <v>146</v>
      </c>
      <c r="D14649" s="4">
        <v>3.1459999999999999</v>
      </c>
      <c r="E14649" t="s">
        <v>12</v>
      </c>
      <c r="F14649" t="s">
        <v>13</v>
      </c>
      <c r="G14649" t="str">
        <f t="shared" si="456"/>
        <v>S49D</v>
      </c>
      <c r="H14649" t="str">
        <f t="shared" si="457"/>
        <v>74715</v>
      </c>
      <c r="I14649" t="str">
        <f>VLOOKUP(F14649,Period!A:B,2,0)</f>
        <v>January</v>
      </c>
      <c r="J14649" t="str">
        <f>VLOOKUP(H14649,ap[[item_code]:[series_title]],2,0)</f>
        <v>Gasoline, unleaded midgrade, per gallon/3.785 liters in U.S. city average, average price, not seasonally adjusted</v>
      </c>
      <c r="K14649" t="str">
        <f>VLOOKUP(G14649,Areas!A:B,2,0)</f>
        <v>Seattle-Tacoma-Bellevue WA</v>
      </c>
    </row>
    <row r="14650" spans="1:11" x14ac:dyDescent="0.3">
      <c r="A14650" t="s">
        <v>3070</v>
      </c>
      <c r="B14650">
        <v>2017</v>
      </c>
      <c r="C14650" t="s">
        <v>18</v>
      </c>
      <c r="D14650" s="4">
        <v>3.0720000000000001</v>
      </c>
      <c r="E14650" t="s">
        <v>12</v>
      </c>
      <c r="F14650" t="s">
        <v>13</v>
      </c>
      <c r="G14650" t="str">
        <f t="shared" si="456"/>
        <v>S49D</v>
      </c>
      <c r="H14650" t="str">
        <f t="shared" si="457"/>
        <v>74715</v>
      </c>
      <c r="I14650" t="str">
        <f>VLOOKUP(F14650,Period!A:B,2,0)</f>
        <v>January</v>
      </c>
      <c r="J14650" t="str">
        <f>VLOOKUP(H14650,ap[[item_code]:[series_title]],2,0)</f>
        <v>Gasoline, unleaded midgrade, per gallon/3.785 liters in U.S. city average, average price, not seasonally adjusted</v>
      </c>
      <c r="K14650" t="str">
        <f>VLOOKUP(G14650,Areas!A:B,2,0)</f>
        <v>Seattle-Tacoma-Bellevue WA</v>
      </c>
    </row>
    <row r="14651" spans="1:11" x14ac:dyDescent="0.3">
      <c r="A14651" t="s">
        <v>3070</v>
      </c>
      <c r="B14651">
        <v>2018</v>
      </c>
      <c r="C14651" t="s">
        <v>13</v>
      </c>
      <c r="D14651" s="4">
        <v>3.08</v>
      </c>
      <c r="E14651" t="s">
        <v>12</v>
      </c>
      <c r="F14651" t="s">
        <v>13</v>
      </c>
      <c r="G14651" t="str">
        <f t="shared" si="456"/>
        <v>S49D</v>
      </c>
      <c r="H14651" t="str">
        <f t="shared" si="457"/>
        <v>74715</v>
      </c>
      <c r="I14651" t="str">
        <f>VLOOKUP(F14651,Period!A:B,2,0)</f>
        <v>January</v>
      </c>
      <c r="J14651" t="str">
        <f>VLOOKUP(H14651,ap[[item_code]:[series_title]],2,0)</f>
        <v>Gasoline, unleaded midgrade, per gallon/3.785 liters in U.S. city average, average price, not seasonally adjusted</v>
      </c>
      <c r="K14651" t="str">
        <f>VLOOKUP(G14651,Areas!A:B,2,0)</f>
        <v>Seattle-Tacoma-Bellevue WA</v>
      </c>
    </row>
    <row r="14652" spans="1:11" x14ac:dyDescent="0.3">
      <c r="A14652" t="s">
        <v>3070</v>
      </c>
      <c r="B14652">
        <v>2018</v>
      </c>
      <c r="C14652" t="s">
        <v>183</v>
      </c>
      <c r="D14652" s="4">
        <v>3.1819999999999999</v>
      </c>
      <c r="E14652" t="s">
        <v>12</v>
      </c>
      <c r="F14652" t="s">
        <v>13</v>
      </c>
      <c r="G14652" t="str">
        <f t="shared" si="456"/>
        <v>S49D</v>
      </c>
      <c r="H14652" t="str">
        <f t="shared" si="457"/>
        <v>74715</v>
      </c>
      <c r="I14652" t="str">
        <f>VLOOKUP(F14652,Period!A:B,2,0)</f>
        <v>January</v>
      </c>
      <c r="J14652" t="str">
        <f>VLOOKUP(H14652,ap[[item_code]:[series_title]],2,0)</f>
        <v>Gasoline, unleaded midgrade, per gallon/3.785 liters in U.S. city average, average price, not seasonally adjusted</v>
      </c>
      <c r="K14652" t="str">
        <f>VLOOKUP(G14652,Areas!A:B,2,0)</f>
        <v>Seattle-Tacoma-Bellevue WA</v>
      </c>
    </row>
    <row r="14653" spans="1:11" x14ac:dyDescent="0.3">
      <c r="A14653" t="s">
        <v>3070</v>
      </c>
      <c r="B14653">
        <v>2018</v>
      </c>
      <c r="C14653" t="s">
        <v>25</v>
      </c>
      <c r="D14653" s="4">
        <v>3.24</v>
      </c>
      <c r="E14653" t="s">
        <v>12</v>
      </c>
      <c r="F14653" t="s">
        <v>13</v>
      </c>
      <c r="G14653" t="str">
        <f t="shared" si="456"/>
        <v>S49D</v>
      </c>
      <c r="H14653" t="str">
        <f t="shared" si="457"/>
        <v>74715</v>
      </c>
      <c r="I14653" t="str">
        <f>VLOOKUP(F14653,Period!A:B,2,0)</f>
        <v>January</v>
      </c>
      <c r="J14653" t="str">
        <f>VLOOKUP(H14653,ap[[item_code]:[series_title]],2,0)</f>
        <v>Gasoline, unleaded midgrade, per gallon/3.785 liters in U.S. city average, average price, not seasonally adjusted</v>
      </c>
      <c r="K14653" t="str">
        <f>VLOOKUP(G14653,Areas!A:B,2,0)</f>
        <v>Seattle-Tacoma-Bellevue WA</v>
      </c>
    </row>
    <row r="14654" spans="1:11" x14ac:dyDescent="0.3">
      <c r="A14654" t="s">
        <v>3070</v>
      </c>
      <c r="B14654">
        <v>2018</v>
      </c>
      <c r="C14654" t="s">
        <v>93</v>
      </c>
      <c r="D14654" s="4">
        <v>3.4180000000000001</v>
      </c>
      <c r="E14654" t="s">
        <v>12</v>
      </c>
      <c r="F14654" t="s">
        <v>13</v>
      </c>
      <c r="G14654" t="str">
        <f t="shared" si="456"/>
        <v>S49D</v>
      </c>
      <c r="H14654" t="str">
        <f t="shared" si="457"/>
        <v>74715</v>
      </c>
      <c r="I14654" t="str">
        <f>VLOOKUP(F14654,Period!A:B,2,0)</f>
        <v>January</v>
      </c>
      <c r="J14654" t="str">
        <f>VLOOKUP(H14654,ap[[item_code]:[series_title]],2,0)</f>
        <v>Gasoline, unleaded midgrade, per gallon/3.785 liters in U.S. city average, average price, not seasonally adjusted</v>
      </c>
      <c r="K14654" t="str">
        <f>VLOOKUP(G14654,Areas!A:B,2,0)</f>
        <v>Seattle-Tacoma-Bellevue WA</v>
      </c>
    </row>
    <row r="14655" spans="1:11" x14ac:dyDescent="0.3">
      <c r="A14655" t="s">
        <v>3070</v>
      </c>
      <c r="B14655">
        <v>2018</v>
      </c>
      <c r="C14655" t="s">
        <v>89</v>
      </c>
      <c r="D14655" s="4">
        <v>3.58</v>
      </c>
      <c r="E14655" t="s">
        <v>12</v>
      </c>
      <c r="F14655" t="s">
        <v>13</v>
      </c>
      <c r="G14655" t="str">
        <f t="shared" si="456"/>
        <v>S49D</v>
      </c>
      <c r="H14655" t="str">
        <f t="shared" si="457"/>
        <v>74715</v>
      </c>
      <c r="I14655" t="str">
        <f>VLOOKUP(F14655,Period!A:B,2,0)</f>
        <v>January</v>
      </c>
      <c r="J14655" t="str">
        <f>VLOOKUP(H14655,ap[[item_code]:[series_title]],2,0)</f>
        <v>Gasoline, unleaded midgrade, per gallon/3.785 liters in U.S. city average, average price, not seasonally adjusted</v>
      </c>
      <c r="K14655" t="str">
        <f>VLOOKUP(G14655,Areas!A:B,2,0)</f>
        <v>Seattle-Tacoma-Bellevue WA</v>
      </c>
    </row>
    <row r="14656" spans="1:11" x14ac:dyDescent="0.3">
      <c r="A14656" t="s">
        <v>3070</v>
      </c>
      <c r="B14656">
        <v>2018</v>
      </c>
      <c r="C14656" t="s">
        <v>133</v>
      </c>
      <c r="D14656" s="4">
        <v>3.5979999999999999</v>
      </c>
      <c r="E14656" t="s">
        <v>12</v>
      </c>
      <c r="F14656" t="s">
        <v>13</v>
      </c>
      <c r="G14656" t="str">
        <f t="shared" si="456"/>
        <v>S49D</v>
      </c>
      <c r="H14656" t="str">
        <f t="shared" si="457"/>
        <v>74715</v>
      </c>
      <c r="I14656" t="str">
        <f>VLOOKUP(F14656,Period!A:B,2,0)</f>
        <v>January</v>
      </c>
      <c r="J14656" t="str">
        <f>VLOOKUP(H14656,ap[[item_code]:[series_title]],2,0)</f>
        <v>Gasoline, unleaded midgrade, per gallon/3.785 liters in U.S. city average, average price, not seasonally adjusted</v>
      </c>
      <c r="K14656" t="str">
        <f>VLOOKUP(G14656,Areas!A:B,2,0)</f>
        <v>Seattle-Tacoma-Bellevue WA</v>
      </c>
    </row>
    <row r="14657" spans="1:11" x14ac:dyDescent="0.3">
      <c r="A14657" t="s">
        <v>3070</v>
      </c>
      <c r="B14657">
        <v>2018</v>
      </c>
      <c r="C14657" t="s">
        <v>82</v>
      </c>
      <c r="D14657" s="4">
        <v>3.569</v>
      </c>
      <c r="E14657" t="s">
        <v>12</v>
      </c>
      <c r="F14657" t="s">
        <v>13</v>
      </c>
      <c r="G14657" t="str">
        <f t="shared" si="456"/>
        <v>S49D</v>
      </c>
      <c r="H14657" t="str">
        <f t="shared" si="457"/>
        <v>74715</v>
      </c>
      <c r="I14657" t="str">
        <f>VLOOKUP(F14657,Period!A:B,2,0)</f>
        <v>January</v>
      </c>
      <c r="J14657" t="str">
        <f>VLOOKUP(H14657,ap[[item_code]:[series_title]],2,0)</f>
        <v>Gasoline, unleaded midgrade, per gallon/3.785 liters in U.S. city average, average price, not seasonally adjusted</v>
      </c>
      <c r="K14657" t="str">
        <f>VLOOKUP(G14657,Areas!A:B,2,0)</f>
        <v>Seattle-Tacoma-Bellevue WA</v>
      </c>
    </row>
    <row r="14658" spans="1:11" x14ac:dyDescent="0.3">
      <c r="A14658" t="s">
        <v>3070</v>
      </c>
      <c r="B14658">
        <v>2018</v>
      </c>
      <c r="C14658" t="s">
        <v>69</v>
      </c>
      <c r="D14658" s="4">
        <v>3.4769999999999999</v>
      </c>
      <c r="E14658" t="s">
        <v>12</v>
      </c>
      <c r="F14658" t="s">
        <v>13</v>
      </c>
      <c r="G14658" t="str">
        <f t="shared" si="456"/>
        <v>S49D</v>
      </c>
      <c r="H14658" t="str">
        <f t="shared" si="457"/>
        <v>74715</v>
      </c>
      <c r="I14658" t="str">
        <f>VLOOKUP(F14658,Period!A:B,2,0)</f>
        <v>January</v>
      </c>
      <c r="J14658" t="str">
        <f>VLOOKUP(H14658,ap[[item_code]:[series_title]],2,0)</f>
        <v>Gasoline, unleaded midgrade, per gallon/3.785 liters in U.S. city average, average price, not seasonally adjusted</v>
      </c>
      <c r="K14658" t="str">
        <f>VLOOKUP(G14658,Areas!A:B,2,0)</f>
        <v>Seattle-Tacoma-Bellevue WA</v>
      </c>
    </row>
    <row r="14659" spans="1:11" x14ac:dyDescent="0.3">
      <c r="A14659" t="s">
        <v>3070</v>
      </c>
      <c r="B14659">
        <v>2018</v>
      </c>
      <c r="C14659" t="s">
        <v>35</v>
      </c>
      <c r="D14659" s="4">
        <v>3.512</v>
      </c>
      <c r="E14659" t="s">
        <v>12</v>
      </c>
      <c r="F14659" t="s">
        <v>13</v>
      </c>
      <c r="G14659" t="str">
        <f t="shared" ref="G14659:G14722" si="458">MID(A14659,4,4)</f>
        <v>S49D</v>
      </c>
      <c r="H14659" t="str">
        <f t="shared" ref="H14659:H14722" si="459">MID(A14659,8,5)</f>
        <v>74715</v>
      </c>
      <c r="I14659" t="str">
        <f>VLOOKUP(F14659,Period!A:B,2,0)</f>
        <v>January</v>
      </c>
      <c r="J14659" t="str">
        <f>VLOOKUP(H14659,ap[[item_code]:[series_title]],2,0)</f>
        <v>Gasoline, unleaded midgrade, per gallon/3.785 liters in U.S. city average, average price, not seasonally adjusted</v>
      </c>
      <c r="K14659" t="str">
        <f>VLOOKUP(G14659,Areas!A:B,2,0)</f>
        <v>Seattle-Tacoma-Bellevue WA</v>
      </c>
    </row>
    <row r="14660" spans="1:11" x14ac:dyDescent="0.3">
      <c r="A14660" t="s">
        <v>3070</v>
      </c>
      <c r="B14660">
        <v>2018</v>
      </c>
      <c r="C14660" t="s">
        <v>14</v>
      </c>
      <c r="D14660" s="4">
        <v>3.6619999999999999</v>
      </c>
      <c r="E14660" t="s">
        <v>12</v>
      </c>
      <c r="F14660" t="s">
        <v>13</v>
      </c>
      <c r="G14660" t="str">
        <f t="shared" si="458"/>
        <v>S49D</v>
      </c>
      <c r="H14660" t="str">
        <f t="shared" si="459"/>
        <v>74715</v>
      </c>
      <c r="I14660" t="str">
        <f>VLOOKUP(F14660,Period!A:B,2,0)</f>
        <v>January</v>
      </c>
      <c r="J14660" t="str">
        <f>VLOOKUP(H14660,ap[[item_code]:[series_title]],2,0)</f>
        <v>Gasoline, unleaded midgrade, per gallon/3.785 liters in U.S. city average, average price, not seasonally adjusted</v>
      </c>
      <c r="K14660" t="str">
        <f>VLOOKUP(G14660,Areas!A:B,2,0)</f>
        <v>Seattle-Tacoma-Bellevue WA</v>
      </c>
    </row>
    <row r="14661" spans="1:11" x14ac:dyDescent="0.3">
      <c r="A14661" t="s">
        <v>3070</v>
      </c>
      <c r="B14661">
        <v>2018</v>
      </c>
      <c r="C14661" t="s">
        <v>146</v>
      </c>
      <c r="D14661" s="4">
        <v>3.63</v>
      </c>
      <c r="E14661" t="s">
        <v>12</v>
      </c>
      <c r="F14661" t="s">
        <v>13</v>
      </c>
      <c r="G14661" t="str">
        <f t="shared" si="458"/>
        <v>S49D</v>
      </c>
      <c r="H14661" t="str">
        <f t="shared" si="459"/>
        <v>74715</v>
      </c>
      <c r="I14661" t="str">
        <f>VLOOKUP(F14661,Period!A:B,2,0)</f>
        <v>January</v>
      </c>
      <c r="J14661" t="str">
        <f>VLOOKUP(H14661,ap[[item_code]:[series_title]],2,0)</f>
        <v>Gasoline, unleaded midgrade, per gallon/3.785 liters in U.S. city average, average price, not seasonally adjusted</v>
      </c>
      <c r="K14661" t="str">
        <f>VLOOKUP(G14661,Areas!A:B,2,0)</f>
        <v>Seattle-Tacoma-Bellevue WA</v>
      </c>
    </row>
    <row r="14662" spans="1:11" x14ac:dyDescent="0.3">
      <c r="A14662" t="s">
        <v>3070</v>
      </c>
      <c r="B14662">
        <v>2018</v>
      </c>
      <c r="C14662" t="s">
        <v>18</v>
      </c>
      <c r="D14662" s="4">
        <v>3.4049999999999998</v>
      </c>
      <c r="E14662" t="s">
        <v>12</v>
      </c>
      <c r="F14662" t="s">
        <v>13</v>
      </c>
      <c r="G14662" t="str">
        <f t="shared" si="458"/>
        <v>S49D</v>
      </c>
      <c r="H14662" t="str">
        <f t="shared" si="459"/>
        <v>74715</v>
      </c>
      <c r="I14662" t="str">
        <f>VLOOKUP(F14662,Period!A:B,2,0)</f>
        <v>January</v>
      </c>
      <c r="J14662" t="str">
        <f>VLOOKUP(H14662,ap[[item_code]:[series_title]],2,0)</f>
        <v>Gasoline, unleaded midgrade, per gallon/3.785 liters in U.S. city average, average price, not seasonally adjusted</v>
      </c>
      <c r="K14662" t="str">
        <f>VLOOKUP(G14662,Areas!A:B,2,0)</f>
        <v>Seattle-Tacoma-Bellevue WA</v>
      </c>
    </row>
    <row r="14663" spans="1:11" x14ac:dyDescent="0.3">
      <c r="A14663" t="s">
        <v>3070</v>
      </c>
      <c r="B14663">
        <v>2019</v>
      </c>
      <c r="C14663" t="s">
        <v>13</v>
      </c>
      <c r="D14663" s="4">
        <v>3.2679999999999998</v>
      </c>
      <c r="E14663" t="s">
        <v>12</v>
      </c>
      <c r="F14663" t="s">
        <v>13</v>
      </c>
      <c r="G14663" t="str">
        <f t="shared" si="458"/>
        <v>S49D</v>
      </c>
      <c r="H14663" t="str">
        <f t="shared" si="459"/>
        <v>74715</v>
      </c>
      <c r="I14663" t="str">
        <f>VLOOKUP(F14663,Period!A:B,2,0)</f>
        <v>January</v>
      </c>
      <c r="J14663" t="str">
        <f>VLOOKUP(H14663,ap[[item_code]:[series_title]],2,0)</f>
        <v>Gasoline, unleaded midgrade, per gallon/3.785 liters in U.S. city average, average price, not seasonally adjusted</v>
      </c>
      <c r="K14663" t="str">
        <f>VLOOKUP(G14663,Areas!A:B,2,0)</f>
        <v>Seattle-Tacoma-Bellevue WA</v>
      </c>
    </row>
    <row r="14664" spans="1:11" x14ac:dyDescent="0.3">
      <c r="A14664" t="s">
        <v>3070</v>
      </c>
      <c r="B14664">
        <v>2019</v>
      </c>
      <c r="C14664" t="s">
        <v>183</v>
      </c>
      <c r="D14664" s="4">
        <v>3.121</v>
      </c>
      <c r="E14664" t="s">
        <v>12</v>
      </c>
      <c r="F14664" t="s">
        <v>13</v>
      </c>
      <c r="G14664" t="str">
        <f t="shared" si="458"/>
        <v>S49D</v>
      </c>
      <c r="H14664" t="str">
        <f t="shared" si="459"/>
        <v>74715</v>
      </c>
      <c r="I14664" t="str">
        <f>VLOOKUP(F14664,Period!A:B,2,0)</f>
        <v>January</v>
      </c>
      <c r="J14664" t="str">
        <f>VLOOKUP(H14664,ap[[item_code]:[series_title]],2,0)</f>
        <v>Gasoline, unleaded midgrade, per gallon/3.785 liters in U.S. city average, average price, not seasonally adjusted</v>
      </c>
      <c r="K14664" t="str">
        <f>VLOOKUP(G14664,Areas!A:B,2,0)</f>
        <v>Seattle-Tacoma-Bellevue WA</v>
      </c>
    </row>
    <row r="14665" spans="1:11" x14ac:dyDescent="0.3">
      <c r="A14665" t="s">
        <v>3070</v>
      </c>
      <c r="B14665">
        <v>2019</v>
      </c>
      <c r="C14665" t="s">
        <v>25</v>
      </c>
      <c r="D14665" s="4">
        <v>3.1920000000000002</v>
      </c>
      <c r="E14665" t="s">
        <v>12</v>
      </c>
      <c r="F14665" t="s">
        <v>13</v>
      </c>
      <c r="G14665" t="str">
        <f t="shared" si="458"/>
        <v>S49D</v>
      </c>
      <c r="H14665" t="str">
        <f t="shared" si="459"/>
        <v>74715</v>
      </c>
      <c r="I14665" t="str">
        <f>VLOOKUP(F14665,Period!A:B,2,0)</f>
        <v>January</v>
      </c>
      <c r="J14665" t="str">
        <f>VLOOKUP(H14665,ap[[item_code]:[series_title]],2,0)</f>
        <v>Gasoline, unleaded midgrade, per gallon/3.785 liters in U.S. city average, average price, not seasonally adjusted</v>
      </c>
      <c r="K14665" t="str">
        <f>VLOOKUP(G14665,Areas!A:B,2,0)</f>
        <v>Seattle-Tacoma-Bellevue WA</v>
      </c>
    </row>
    <row r="14666" spans="1:11" x14ac:dyDescent="0.3">
      <c r="A14666" t="s">
        <v>3070</v>
      </c>
      <c r="B14666">
        <v>2019</v>
      </c>
      <c r="C14666" t="s">
        <v>93</v>
      </c>
      <c r="D14666" s="4">
        <v>3.61</v>
      </c>
      <c r="E14666" t="s">
        <v>12</v>
      </c>
      <c r="F14666" t="s">
        <v>13</v>
      </c>
      <c r="G14666" t="str">
        <f t="shared" si="458"/>
        <v>S49D</v>
      </c>
      <c r="H14666" t="str">
        <f t="shared" si="459"/>
        <v>74715</v>
      </c>
      <c r="I14666" t="str">
        <f>VLOOKUP(F14666,Period!A:B,2,0)</f>
        <v>January</v>
      </c>
      <c r="J14666" t="str">
        <f>VLOOKUP(H14666,ap[[item_code]:[series_title]],2,0)</f>
        <v>Gasoline, unleaded midgrade, per gallon/3.785 liters in U.S. city average, average price, not seasonally adjusted</v>
      </c>
      <c r="K14666" t="str">
        <f>VLOOKUP(G14666,Areas!A:B,2,0)</f>
        <v>Seattle-Tacoma-Bellevue WA</v>
      </c>
    </row>
    <row r="14667" spans="1:11" x14ac:dyDescent="0.3">
      <c r="A14667" t="s">
        <v>3070</v>
      </c>
      <c r="B14667">
        <v>2019</v>
      </c>
      <c r="C14667" t="s">
        <v>89</v>
      </c>
      <c r="D14667" s="4">
        <v>3.782</v>
      </c>
      <c r="E14667" t="s">
        <v>12</v>
      </c>
      <c r="F14667" t="s">
        <v>13</v>
      </c>
      <c r="G14667" t="str">
        <f t="shared" si="458"/>
        <v>S49D</v>
      </c>
      <c r="H14667" t="str">
        <f t="shared" si="459"/>
        <v>74715</v>
      </c>
      <c r="I14667" t="str">
        <f>VLOOKUP(F14667,Period!A:B,2,0)</f>
        <v>January</v>
      </c>
      <c r="J14667" t="str">
        <f>VLOOKUP(H14667,ap[[item_code]:[series_title]],2,0)</f>
        <v>Gasoline, unleaded midgrade, per gallon/3.785 liters in U.S. city average, average price, not seasonally adjusted</v>
      </c>
      <c r="K14667" t="str">
        <f>VLOOKUP(G14667,Areas!A:B,2,0)</f>
        <v>Seattle-Tacoma-Bellevue WA</v>
      </c>
    </row>
    <row r="14668" spans="1:11" x14ac:dyDescent="0.3">
      <c r="A14668" t="s">
        <v>3070</v>
      </c>
      <c r="B14668">
        <v>2019</v>
      </c>
      <c r="C14668" t="s">
        <v>133</v>
      </c>
      <c r="D14668" s="4">
        <v>3.6720000000000002</v>
      </c>
      <c r="E14668" t="s">
        <v>12</v>
      </c>
      <c r="F14668" t="s">
        <v>13</v>
      </c>
      <c r="G14668" t="str">
        <f t="shared" si="458"/>
        <v>S49D</v>
      </c>
      <c r="H14668" t="str">
        <f t="shared" si="459"/>
        <v>74715</v>
      </c>
      <c r="I14668" t="str">
        <f>VLOOKUP(F14668,Period!A:B,2,0)</f>
        <v>January</v>
      </c>
      <c r="J14668" t="str">
        <f>VLOOKUP(H14668,ap[[item_code]:[series_title]],2,0)</f>
        <v>Gasoline, unleaded midgrade, per gallon/3.785 liters in U.S. city average, average price, not seasonally adjusted</v>
      </c>
      <c r="K14668" t="str">
        <f>VLOOKUP(G14668,Areas!A:B,2,0)</f>
        <v>Seattle-Tacoma-Bellevue WA</v>
      </c>
    </row>
    <row r="14669" spans="1:11" x14ac:dyDescent="0.3">
      <c r="A14669" t="s">
        <v>3070</v>
      </c>
      <c r="B14669">
        <v>2019</v>
      </c>
      <c r="C14669" t="s">
        <v>82</v>
      </c>
      <c r="D14669" s="4">
        <v>3.5379999999999998</v>
      </c>
      <c r="E14669" t="s">
        <v>12</v>
      </c>
      <c r="F14669" t="s">
        <v>13</v>
      </c>
      <c r="G14669" t="str">
        <f t="shared" si="458"/>
        <v>S49D</v>
      </c>
      <c r="H14669" t="str">
        <f t="shared" si="459"/>
        <v>74715</v>
      </c>
      <c r="I14669" t="str">
        <f>VLOOKUP(F14669,Period!A:B,2,0)</f>
        <v>January</v>
      </c>
      <c r="J14669" t="str">
        <f>VLOOKUP(H14669,ap[[item_code]:[series_title]],2,0)</f>
        <v>Gasoline, unleaded midgrade, per gallon/3.785 liters in U.S. city average, average price, not seasonally adjusted</v>
      </c>
      <c r="K14669" t="str">
        <f>VLOOKUP(G14669,Areas!A:B,2,0)</f>
        <v>Seattle-Tacoma-Bellevue WA</v>
      </c>
    </row>
    <row r="14670" spans="1:11" x14ac:dyDescent="0.3">
      <c r="A14670" t="s">
        <v>3070</v>
      </c>
      <c r="B14670">
        <v>2019</v>
      </c>
      <c r="C14670" t="s">
        <v>69</v>
      </c>
      <c r="D14670" s="4">
        <v>3.4609999999999999</v>
      </c>
      <c r="E14670" t="s">
        <v>12</v>
      </c>
      <c r="F14670" t="s">
        <v>13</v>
      </c>
      <c r="G14670" t="str">
        <f t="shared" si="458"/>
        <v>S49D</v>
      </c>
      <c r="H14670" t="str">
        <f t="shared" si="459"/>
        <v>74715</v>
      </c>
      <c r="I14670" t="str">
        <f>VLOOKUP(F14670,Period!A:B,2,0)</f>
        <v>January</v>
      </c>
      <c r="J14670" t="str">
        <f>VLOOKUP(H14670,ap[[item_code]:[series_title]],2,0)</f>
        <v>Gasoline, unleaded midgrade, per gallon/3.785 liters in U.S. city average, average price, not seasonally adjusted</v>
      </c>
      <c r="K14670" t="str">
        <f>VLOOKUP(G14670,Areas!A:B,2,0)</f>
        <v>Seattle-Tacoma-Bellevue WA</v>
      </c>
    </row>
    <row r="14671" spans="1:11" x14ac:dyDescent="0.3">
      <c r="A14671" t="s">
        <v>3070</v>
      </c>
      <c r="B14671">
        <v>2019</v>
      </c>
      <c r="C14671" t="s">
        <v>35</v>
      </c>
      <c r="D14671" s="4">
        <v>3.4129999999999998</v>
      </c>
      <c r="E14671" t="s">
        <v>12</v>
      </c>
      <c r="F14671" t="s">
        <v>13</v>
      </c>
      <c r="G14671" t="str">
        <f t="shared" si="458"/>
        <v>S49D</v>
      </c>
      <c r="H14671" t="str">
        <f t="shared" si="459"/>
        <v>74715</v>
      </c>
      <c r="I14671" t="str">
        <f>VLOOKUP(F14671,Period!A:B,2,0)</f>
        <v>January</v>
      </c>
      <c r="J14671" t="str">
        <f>VLOOKUP(H14671,ap[[item_code]:[series_title]],2,0)</f>
        <v>Gasoline, unleaded midgrade, per gallon/3.785 liters in U.S. city average, average price, not seasonally adjusted</v>
      </c>
      <c r="K14671" t="str">
        <f>VLOOKUP(G14671,Areas!A:B,2,0)</f>
        <v>Seattle-Tacoma-Bellevue WA</v>
      </c>
    </row>
    <row r="14672" spans="1:11" x14ac:dyDescent="0.3">
      <c r="A14672" t="s">
        <v>3070</v>
      </c>
      <c r="B14672">
        <v>2019</v>
      </c>
      <c r="C14672" t="s">
        <v>14</v>
      </c>
      <c r="D14672" s="4">
        <v>3.54</v>
      </c>
      <c r="E14672" t="s">
        <v>12</v>
      </c>
      <c r="F14672" t="s">
        <v>13</v>
      </c>
      <c r="G14672" t="str">
        <f t="shared" si="458"/>
        <v>S49D</v>
      </c>
      <c r="H14672" t="str">
        <f t="shared" si="459"/>
        <v>74715</v>
      </c>
      <c r="I14672" t="str">
        <f>VLOOKUP(F14672,Period!A:B,2,0)</f>
        <v>January</v>
      </c>
      <c r="J14672" t="str">
        <f>VLOOKUP(H14672,ap[[item_code]:[series_title]],2,0)</f>
        <v>Gasoline, unleaded midgrade, per gallon/3.785 liters in U.S. city average, average price, not seasonally adjusted</v>
      </c>
      <c r="K14672" t="str">
        <f>VLOOKUP(G14672,Areas!A:B,2,0)</f>
        <v>Seattle-Tacoma-Bellevue WA</v>
      </c>
    </row>
    <row r="14673" spans="1:11" x14ac:dyDescent="0.3">
      <c r="A14673" t="s">
        <v>3070</v>
      </c>
      <c r="B14673">
        <v>2019</v>
      </c>
      <c r="C14673" t="s">
        <v>146</v>
      </c>
      <c r="D14673" s="4">
        <v>3.548</v>
      </c>
      <c r="E14673" t="s">
        <v>12</v>
      </c>
      <c r="F14673" t="s">
        <v>13</v>
      </c>
      <c r="G14673" t="str">
        <f t="shared" si="458"/>
        <v>S49D</v>
      </c>
      <c r="H14673" t="str">
        <f t="shared" si="459"/>
        <v>74715</v>
      </c>
      <c r="I14673" t="str">
        <f>VLOOKUP(F14673,Period!A:B,2,0)</f>
        <v>January</v>
      </c>
      <c r="J14673" t="str">
        <f>VLOOKUP(H14673,ap[[item_code]:[series_title]],2,0)</f>
        <v>Gasoline, unleaded midgrade, per gallon/3.785 liters in U.S. city average, average price, not seasonally adjusted</v>
      </c>
      <c r="K14673" t="str">
        <f>VLOOKUP(G14673,Areas!A:B,2,0)</f>
        <v>Seattle-Tacoma-Bellevue WA</v>
      </c>
    </row>
    <row r="14674" spans="1:11" x14ac:dyDescent="0.3">
      <c r="A14674" t="s">
        <v>3070</v>
      </c>
      <c r="B14674">
        <v>2019</v>
      </c>
      <c r="C14674" t="s">
        <v>18</v>
      </c>
      <c r="D14674" s="4">
        <v>3.44</v>
      </c>
      <c r="E14674" t="s">
        <v>12</v>
      </c>
      <c r="F14674" t="s">
        <v>13</v>
      </c>
      <c r="G14674" t="str">
        <f t="shared" si="458"/>
        <v>S49D</v>
      </c>
      <c r="H14674" t="str">
        <f t="shared" si="459"/>
        <v>74715</v>
      </c>
      <c r="I14674" t="str">
        <f>VLOOKUP(F14674,Period!A:B,2,0)</f>
        <v>January</v>
      </c>
      <c r="J14674" t="str">
        <f>VLOOKUP(H14674,ap[[item_code]:[series_title]],2,0)</f>
        <v>Gasoline, unleaded midgrade, per gallon/3.785 liters in U.S. city average, average price, not seasonally adjusted</v>
      </c>
      <c r="K14674" t="str">
        <f>VLOOKUP(G14674,Areas!A:B,2,0)</f>
        <v>Seattle-Tacoma-Bellevue WA</v>
      </c>
    </row>
    <row r="14675" spans="1:11" x14ac:dyDescent="0.3">
      <c r="A14675" t="s">
        <v>3070</v>
      </c>
      <c r="B14675">
        <v>2020</v>
      </c>
      <c r="C14675" t="s">
        <v>13</v>
      </c>
      <c r="D14675" s="4">
        <v>3.2679999999999998</v>
      </c>
      <c r="E14675" t="s">
        <v>12</v>
      </c>
      <c r="F14675" t="s">
        <v>13</v>
      </c>
      <c r="G14675" t="str">
        <f t="shared" si="458"/>
        <v>S49D</v>
      </c>
      <c r="H14675" t="str">
        <f t="shared" si="459"/>
        <v>74715</v>
      </c>
      <c r="I14675" t="str">
        <f>VLOOKUP(F14675,Period!A:B,2,0)</f>
        <v>January</v>
      </c>
      <c r="J14675" t="str">
        <f>VLOOKUP(H14675,ap[[item_code]:[series_title]],2,0)</f>
        <v>Gasoline, unleaded midgrade, per gallon/3.785 liters in U.S. city average, average price, not seasonally adjusted</v>
      </c>
      <c r="K14675" t="str">
        <f>VLOOKUP(G14675,Areas!A:B,2,0)</f>
        <v>Seattle-Tacoma-Bellevue WA</v>
      </c>
    </row>
    <row r="14676" spans="1:11" x14ac:dyDescent="0.3">
      <c r="A14676" t="s">
        <v>3070</v>
      </c>
      <c r="B14676">
        <v>2020</v>
      </c>
      <c r="C14676" t="s">
        <v>183</v>
      </c>
      <c r="D14676" s="4">
        <v>3.266</v>
      </c>
      <c r="E14676" t="s">
        <v>12</v>
      </c>
      <c r="F14676" t="s">
        <v>13</v>
      </c>
      <c r="G14676" t="str">
        <f t="shared" si="458"/>
        <v>S49D</v>
      </c>
      <c r="H14676" t="str">
        <f t="shared" si="459"/>
        <v>74715</v>
      </c>
      <c r="I14676" t="str">
        <f>VLOOKUP(F14676,Period!A:B,2,0)</f>
        <v>January</v>
      </c>
      <c r="J14676" t="str">
        <f>VLOOKUP(H14676,ap[[item_code]:[series_title]],2,0)</f>
        <v>Gasoline, unleaded midgrade, per gallon/3.785 liters in U.S. city average, average price, not seasonally adjusted</v>
      </c>
      <c r="K14676" t="str">
        <f>VLOOKUP(G14676,Areas!A:B,2,0)</f>
        <v>Seattle-Tacoma-Bellevue WA</v>
      </c>
    </row>
    <row r="14677" spans="1:11" x14ac:dyDescent="0.3">
      <c r="A14677" t="s">
        <v>3070</v>
      </c>
      <c r="B14677">
        <v>2020</v>
      </c>
      <c r="C14677" t="s">
        <v>25</v>
      </c>
      <c r="D14677" s="4">
        <v>3.2839999999999998</v>
      </c>
      <c r="E14677" t="s">
        <v>12</v>
      </c>
      <c r="F14677" t="s">
        <v>13</v>
      </c>
      <c r="G14677" t="str">
        <f t="shared" si="458"/>
        <v>S49D</v>
      </c>
      <c r="H14677" t="str">
        <f t="shared" si="459"/>
        <v>74715</v>
      </c>
      <c r="I14677" t="str">
        <f>VLOOKUP(F14677,Period!A:B,2,0)</f>
        <v>January</v>
      </c>
      <c r="J14677" t="str">
        <f>VLOOKUP(H14677,ap[[item_code]:[series_title]],2,0)</f>
        <v>Gasoline, unleaded midgrade, per gallon/3.785 liters in U.S. city average, average price, not seasonally adjusted</v>
      </c>
      <c r="K14677" t="str">
        <f>VLOOKUP(G14677,Areas!A:B,2,0)</f>
        <v>Seattle-Tacoma-Bellevue WA</v>
      </c>
    </row>
    <row r="14678" spans="1:11" x14ac:dyDescent="0.3">
      <c r="A14678" t="s">
        <v>3070</v>
      </c>
      <c r="B14678">
        <v>2020</v>
      </c>
      <c r="C14678" t="s">
        <v>93</v>
      </c>
      <c r="D14678" s="4">
        <v>2.8050000000000002</v>
      </c>
      <c r="E14678" t="s">
        <v>12</v>
      </c>
      <c r="F14678" t="s">
        <v>13</v>
      </c>
      <c r="G14678" t="str">
        <f t="shared" si="458"/>
        <v>S49D</v>
      </c>
      <c r="H14678" t="str">
        <f t="shared" si="459"/>
        <v>74715</v>
      </c>
      <c r="I14678" t="str">
        <f>VLOOKUP(F14678,Period!A:B,2,0)</f>
        <v>January</v>
      </c>
      <c r="J14678" t="str">
        <f>VLOOKUP(H14678,ap[[item_code]:[series_title]],2,0)</f>
        <v>Gasoline, unleaded midgrade, per gallon/3.785 liters in U.S. city average, average price, not seasonally adjusted</v>
      </c>
      <c r="K14678" t="str">
        <f>VLOOKUP(G14678,Areas!A:B,2,0)</f>
        <v>Seattle-Tacoma-Bellevue WA</v>
      </c>
    </row>
    <row r="14679" spans="1:11" x14ac:dyDescent="0.3">
      <c r="A14679" t="s">
        <v>3070</v>
      </c>
      <c r="B14679">
        <v>2020</v>
      </c>
      <c r="C14679" t="s">
        <v>89</v>
      </c>
      <c r="D14679" s="4">
        <v>2.657</v>
      </c>
      <c r="E14679" t="s">
        <v>12</v>
      </c>
      <c r="F14679" t="s">
        <v>13</v>
      </c>
      <c r="G14679" t="str">
        <f t="shared" si="458"/>
        <v>S49D</v>
      </c>
      <c r="H14679" t="str">
        <f t="shared" si="459"/>
        <v>74715</v>
      </c>
      <c r="I14679" t="str">
        <f>VLOOKUP(F14679,Period!A:B,2,0)</f>
        <v>January</v>
      </c>
      <c r="J14679" t="str">
        <f>VLOOKUP(H14679,ap[[item_code]:[series_title]],2,0)</f>
        <v>Gasoline, unleaded midgrade, per gallon/3.785 liters in U.S. city average, average price, not seasonally adjusted</v>
      </c>
      <c r="K14679" t="str">
        <f>VLOOKUP(G14679,Areas!A:B,2,0)</f>
        <v>Seattle-Tacoma-Bellevue WA</v>
      </c>
    </row>
    <row r="14680" spans="1:11" x14ac:dyDescent="0.3">
      <c r="A14680" t="s">
        <v>3070</v>
      </c>
      <c r="B14680">
        <v>2020</v>
      </c>
      <c r="C14680" t="s">
        <v>133</v>
      </c>
      <c r="D14680" s="4">
        <v>2.7429999999999999</v>
      </c>
      <c r="E14680" t="s">
        <v>12</v>
      </c>
      <c r="F14680" t="s">
        <v>13</v>
      </c>
      <c r="G14680" t="str">
        <f t="shared" si="458"/>
        <v>S49D</v>
      </c>
      <c r="H14680" t="str">
        <f t="shared" si="459"/>
        <v>74715</v>
      </c>
      <c r="I14680" t="str">
        <f>VLOOKUP(F14680,Period!A:B,2,0)</f>
        <v>January</v>
      </c>
      <c r="J14680" t="str">
        <f>VLOOKUP(H14680,ap[[item_code]:[series_title]],2,0)</f>
        <v>Gasoline, unleaded midgrade, per gallon/3.785 liters in U.S. city average, average price, not seasonally adjusted</v>
      </c>
      <c r="K14680" t="str">
        <f>VLOOKUP(G14680,Areas!A:B,2,0)</f>
        <v>Seattle-Tacoma-Bellevue WA</v>
      </c>
    </row>
    <row r="14681" spans="1:11" x14ac:dyDescent="0.3">
      <c r="A14681" t="s">
        <v>3070</v>
      </c>
      <c r="B14681">
        <v>2020</v>
      </c>
      <c r="C14681" t="s">
        <v>82</v>
      </c>
      <c r="D14681" s="4">
        <v>2.903</v>
      </c>
      <c r="E14681" t="s">
        <v>12</v>
      </c>
      <c r="F14681" t="s">
        <v>13</v>
      </c>
      <c r="G14681" t="str">
        <f t="shared" si="458"/>
        <v>S49D</v>
      </c>
      <c r="H14681" t="str">
        <f t="shared" si="459"/>
        <v>74715</v>
      </c>
      <c r="I14681" t="str">
        <f>VLOOKUP(F14681,Period!A:B,2,0)</f>
        <v>January</v>
      </c>
      <c r="J14681" t="str">
        <f>VLOOKUP(H14681,ap[[item_code]:[series_title]],2,0)</f>
        <v>Gasoline, unleaded midgrade, per gallon/3.785 liters in U.S. city average, average price, not seasonally adjusted</v>
      </c>
      <c r="K14681" t="str">
        <f>VLOOKUP(G14681,Areas!A:B,2,0)</f>
        <v>Seattle-Tacoma-Bellevue WA</v>
      </c>
    </row>
    <row r="14682" spans="1:11" x14ac:dyDescent="0.3">
      <c r="A14682" t="s">
        <v>3070</v>
      </c>
      <c r="B14682">
        <v>2020</v>
      </c>
      <c r="C14682" t="s">
        <v>69</v>
      </c>
      <c r="D14682" s="4">
        <v>2.9430000000000001</v>
      </c>
      <c r="E14682" t="s">
        <v>12</v>
      </c>
      <c r="F14682" t="s">
        <v>13</v>
      </c>
      <c r="G14682" t="str">
        <f t="shared" si="458"/>
        <v>S49D</v>
      </c>
      <c r="H14682" t="str">
        <f t="shared" si="459"/>
        <v>74715</v>
      </c>
      <c r="I14682" t="str">
        <f>VLOOKUP(F14682,Period!A:B,2,0)</f>
        <v>January</v>
      </c>
      <c r="J14682" t="str">
        <f>VLOOKUP(H14682,ap[[item_code]:[series_title]],2,0)</f>
        <v>Gasoline, unleaded midgrade, per gallon/3.785 liters in U.S. city average, average price, not seasonally adjusted</v>
      </c>
      <c r="K14682" t="str">
        <f>VLOOKUP(G14682,Areas!A:B,2,0)</f>
        <v>Seattle-Tacoma-Bellevue WA</v>
      </c>
    </row>
    <row r="14683" spans="1:11" x14ac:dyDescent="0.3">
      <c r="A14683" t="s">
        <v>3070</v>
      </c>
      <c r="B14683">
        <v>2020</v>
      </c>
      <c r="C14683" t="s">
        <v>35</v>
      </c>
      <c r="D14683" s="4">
        <v>2.952</v>
      </c>
      <c r="E14683" t="s">
        <v>12</v>
      </c>
      <c r="F14683" t="s">
        <v>13</v>
      </c>
      <c r="G14683" t="str">
        <f t="shared" si="458"/>
        <v>S49D</v>
      </c>
      <c r="H14683" t="str">
        <f t="shared" si="459"/>
        <v>74715</v>
      </c>
      <c r="I14683" t="str">
        <f>VLOOKUP(F14683,Period!A:B,2,0)</f>
        <v>January</v>
      </c>
      <c r="J14683" t="str">
        <f>VLOOKUP(H14683,ap[[item_code]:[series_title]],2,0)</f>
        <v>Gasoline, unleaded midgrade, per gallon/3.785 liters in U.S. city average, average price, not seasonally adjusted</v>
      </c>
      <c r="K14683" t="str">
        <f>VLOOKUP(G14683,Areas!A:B,2,0)</f>
        <v>Seattle-Tacoma-Bellevue WA</v>
      </c>
    </row>
    <row r="14684" spans="1:11" x14ac:dyDescent="0.3">
      <c r="A14684" t="s">
        <v>3070</v>
      </c>
      <c r="B14684">
        <v>2020</v>
      </c>
      <c r="C14684" t="s">
        <v>14</v>
      </c>
      <c r="D14684" s="4">
        <v>2.956</v>
      </c>
      <c r="E14684" t="s">
        <v>12</v>
      </c>
      <c r="F14684" t="s">
        <v>13</v>
      </c>
      <c r="G14684" t="str">
        <f t="shared" si="458"/>
        <v>S49D</v>
      </c>
      <c r="H14684" t="str">
        <f t="shared" si="459"/>
        <v>74715</v>
      </c>
      <c r="I14684" t="str">
        <f>VLOOKUP(F14684,Period!A:B,2,0)</f>
        <v>January</v>
      </c>
      <c r="J14684" t="str">
        <f>VLOOKUP(H14684,ap[[item_code]:[series_title]],2,0)</f>
        <v>Gasoline, unleaded midgrade, per gallon/3.785 liters in U.S. city average, average price, not seasonally adjusted</v>
      </c>
      <c r="K14684" t="str">
        <f>VLOOKUP(G14684,Areas!A:B,2,0)</f>
        <v>Seattle-Tacoma-Bellevue WA</v>
      </c>
    </row>
    <row r="14685" spans="1:11" x14ac:dyDescent="0.3">
      <c r="A14685" t="s">
        <v>3070</v>
      </c>
      <c r="B14685">
        <v>2020</v>
      </c>
      <c r="C14685" t="s">
        <v>146</v>
      </c>
      <c r="D14685" s="4">
        <v>2.9390000000000001</v>
      </c>
      <c r="E14685" t="s">
        <v>12</v>
      </c>
      <c r="F14685" t="s">
        <v>13</v>
      </c>
      <c r="G14685" t="str">
        <f t="shared" si="458"/>
        <v>S49D</v>
      </c>
      <c r="H14685" t="str">
        <f t="shared" si="459"/>
        <v>74715</v>
      </c>
      <c r="I14685" t="str">
        <f>VLOOKUP(F14685,Period!A:B,2,0)</f>
        <v>January</v>
      </c>
      <c r="J14685" t="str">
        <f>VLOOKUP(H14685,ap[[item_code]:[series_title]],2,0)</f>
        <v>Gasoline, unleaded midgrade, per gallon/3.785 liters in U.S. city average, average price, not seasonally adjusted</v>
      </c>
      <c r="K14685" t="str">
        <f>VLOOKUP(G14685,Areas!A:B,2,0)</f>
        <v>Seattle-Tacoma-Bellevue WA</v>
      </c>
    </row>
    <row r="14686" spans="1:11" x14ac:dyDescent="0.3">
      <c r="A14686" t="s">
        <v>3070</v>
      </c>
      <c r="B14686">
        <v>2020</v>
      </c>
      <c r="C14686" t="s">
        <v>18</v>
      </c>
      <c r="D14686" s="4">
        <v>2.9220000000000002</v>
      </c>
      <c r="E14686" t="s">
        <v>12</v>
      </c>
      <c r="F14686" t="s">
        <v>13</v>
      </c>
      <c r="G14686" t="str">
        <f t="shared" si="458"/>
        <v>S49D</v>
      </c>
      <c r="H14686" t="str">
        <f t="shared" si="459"/>
        <v>74715</v>
      </c>
      <c r="I14686" t="str">
        <f>VLOOKUP(F14686,Period!A:B,2,0)</f>
        <v>January</v>
      </c>
      <c r="J14686" t="str">
        <f>VLOOKUP(H14686,ap[[item_code]:[series_title]],2,0)</f>
        <v>Gasoline, unleaded midgrade, per gallon/3.785 liters in U.S. city average, average price, not seasonally adjusted</v>
      </c>
      <c r="K14686" t="str">
        <f>VLOOKUP(G14686,Areas!A:B,2,0)</f>
        <v>Seattle-Tacoma-Bellevue WA</v>
      </c>
    </row>
    <row r="14687" spans="1:11" x14ac:dyDescent="0.3">
      <c r="A14687" t="s">
        <v>3070</v>
      </c>
      <c r="B14687">
        <v>2021</v>
      </c>
      <c r="C14687" t="s">
        <v>13</v>
      </c>
      <c r="D14687" s="4">
        <v>2.9910000000000001</v>
      </c>
      <c r="E14687" t="s">
        <v>12</v>
      </c>
      <c r="F14687" t="s">
        <v>13</v>
      </c>
      <c r="G14687" t="str">
        <f t="shared" si="458"/>
        <v>S49D</v>
      </c>
      <c r="H14687" t="str">
        <f t="shared" si="459"/>
        <v>74715</v>
      </c>
      <c r="I14687" t="str">
        <f>VLOOKUP(F14687,Period!A:B,2,0)</f>
        <v>January</v>
      </c>
      <c r="J14687" t="str">
        <f>VLOOKUP(H14687,ap[[item_code]:[series_title]],2,0)</f>
        <v>Gasoline, unleaded midgrade, per gallon/3.785 liters in U.S. city average, average price, not seasonally adjusted</v>
      </c>
      <c r="K14687" t="str">
        <f>VLOOKUP(G14687,Areas!A:B,2,0)</f>
        <v>Seattle-Tacoma-Bellevue WA</v>
      </c>
    </row>
    <row r="14688" spans="1:11" x14ac:dyDescent="0.3">
      <c r="A14688" t="s">
        <v>3070</v>
      </c>
      <c r="B14688">
        <v>2021</v>
      </c>
      <c r="C14688" t="s">
        <v>183</v>
      </c>
      <c r="D14688" s="4">
        <v>3.0910000000000002</v>
      </c>
      <c r="E14688" t="s">
        <v>12</v>
      </c>
      <c r="F14688" t="s">
        <v>13</v>
      </c>
      <c r="G14688" t="str">
        <f t="shared" si="458"/>
        <v>S49D</v>
      </c>
      <c r="H14688" t="str">
        <f t="shared" si="459"/>
        <v>74715</v>
      </c>
      <c r="I14688" t="str">
        <f>VLOOKUP(F14688,Period!A:B,2,0)</f>
        <v>January</v>
      </c>
      <c r="J14688" t="str">
        <f>VLOOKUP(H14688,ap[[item_code]:[series_title]],2,0)</f>
        <v>Gasoline, unleaded midgrade, per gallon/3.785 liters in U.S. city average, average price, not seasonally adjusted</v>
      </c>
      <c r="K14688" t="str">
        <f>VLOOKUP(G14688,Areas!A:B,2,0)</f>
        <v>Seattle-Tacoma-Bellevue WA</v>
      </c>
    </row>
    <row r="14689" spans="1:11" x14ac:dyDescent="0.3">
      <c r="A14689" t="s">
        <v>3070</v>
      </c>
      <c r="B14689">
        <v>2021</v>
      </c>
      <c r="C14689" t="s">
        <v>25</v>
      </c>
      <c r="D14689" s="4">
        <v>3.3809999999999998</v>
      </c>
      <c r="E14689" t="s">
        <v>12</v>
      </c>
      <c r="F14689" t="s">
        <v>13</v>
      </c>
      <c r="G14689" t="str">
        <f t="shared" si="458"/>
        <v>S49D</v>
      </c>
      <c r="H14689" t="str">
        <f t="shared" si="459"/>
        <v>74715</v>
      </c>
      <c r="I14689" t="str">
        <f>VLOOKUP(F14689,Period!A:B,2,0)</f>
        <v>January</v>
      </c>
      <c r="J14689" t="str">
        <f>VLOOKUP(H14689,ap[[item_code]:[series_title]],2,0)</f>
        <v>Gasoline, unleaded midgrade, per gallon/3.785 liters in U.S. city average, average price, not seasonally adjusted</v>
      </c>
      <c r="K14689" t="str">
        <f>VLOOKUP(G14689,Areas!A:B,2,0)</f>
        <v>Seattle-Tacoma-Bellevue WA</v>
      </c>
    </row>
    <row r="14690" spans="1:11" x14ac:dyDescent="0.3">
      <c r="A14690" t="s">
        <v>3070</v>
      </c>
      <c r="B14690">
        <v>2021</v>
      </c>
      <c r="C14690" t="s">
        <v>93</v>
      </c>
      <c r="D14690" s="4">
        <v>3.4929999999999999</v>
      </c>
      <c r="E14690" t="s">
        <v>12</v>
      </c>
      <c r="F14690" t="s">
        <v>13</v>
      </c>
      <c r="G14690" t="str">
        <f t="shared" si="458"/>
        <v>S49D</v>
      </c>
      <c r="H14690" t="str">
        <f t="shared" si="459"/>
        <v>74715</v>
      </c>
      <c r="I14690" t="str">
        <f>VLOOKUP(F14690,Period!A:B,2,0)</f>
        <v>January</v>
      </c>
      <c r="J14690" t="str">
        <f>VLOOKUP(H14690,ap[[item_code]:[series_title]],2,0)</f>
        <v>Gasoline, unleaded midgrade, per gallon/3.785 liters in U.S. city average, average price, not seasonally adjusted</v>
      </c>
      <c r="K14690" t="str">
        <f>VLOOKUP(G14690,Areas!A:B,2,0)</f>
        <v>Seattle-Tacoma-Bellevue WA</v>
      </c>
    </row>
    <row r="14691" spans="1:11" x14ac:dyDescent="0.3">
      <c r="A14691" t="s">
        <v>3070</v>
      </c>
      <c r="B14691">
        <v>2021</v>
      </c>
      <c r="C14691" t="s">
        <v>89</v>
      </c>
      <c r="D14691" s="4">
        <v>3.7080000000000002</v>
      </c>
      <c r="E14691" t="s">
        <v>12</v>
      </c>
      <c r="F14691" t="s">
        <v>13</v>
      </c>
      <c r="G14691" t="str">
        <f t="shared" si="458"/>
        <v>S49D</v>
      </c>
      <c r="H14691" t="str">
        <f t="shared" si="459"/>
        <v>74715</v>
      </c>
      <c r="I14691" t="str">
        <f>VLOOKUP(F14691,Period!A:B,2,0)</f>
        <v>January</v>
      </c>
      <c r="J14691" t="str">
        <f>VLOOKUP(H14691,ap[[item_code]:[series_title]],2,0)</f>
        <v>Gasoline, unleaded midgrade, per gallon/3.785 liters in U.S. city average, average price, not seasonally adjusted</v>
      </c>
      <c r="K14691" t="str">
        <f>VLOOKUP(G14691,Areas!A:B,2,0)</f>
        <v>Seattle-Tacoma-Bellevue WA</v>
      </c>
    </row>
    <row r="14692" spans="1:11" x14ac:dyDescent="0.3">
      <c r="A14692" t="s">
        <v>3070</v>
      </c>
      <c r="B14692">
        <v>2021</v>
      </c>
      <c r="C14692" t="s">
        <v>133</v>
      </c>
      <c r="D14692" s="4">
        <v>3.9510000000000001</v>
      </c>
      <c r="E14692" t="s">
        <v>12</v>
      </c>
      <c r="F14692" t="s">
        <v>13</v>
      </c>
      <c r="G14692" t="str">
        <f t="shared" si="458"/>
        <v>S49D</v>
      </c>
      <c r="H14692" t="str">
        <f t="shared" si="459"/>
        <v>74715</v>
      </c>
      <c r="I14692" t="str">
        <f>VLOOKUP(F14692,Period!A:B,2,0)</f>
        <v>January</v>
      </c>
      <c r="J14692" t="str">
        <f>VLOOKUP(H14692,ap[[item_code]:[series_title]],2,0)</f>
        <v>Gasoline, unleaded midgrade, per gallon/3.785 liters in U.S. city average, average price, not seasonally adjusted</v>
      </c>
      <c r="K14692" t="str">
        <f>VLOOKUP(G14692,Areas!A:B,2,0)</f>
        <v>Seattle-Tacoma-Bellevue WA</v>
      </c>
    </row>
    <row r="14693" spans="1:11" x14ac:dyDescent="0.3">
      <c r="A14693" t="s">
        <v>3070</v>
      </c>
      <c r="B14693">
        <v>2021</v>
      </c>
      <c r="C14693" t="s">
        <v>82</v>
      </c>
      <c r="D14693" s="4">
        <v>4.1369999999999996</v>
      </c>
      <c r="E14693" t="s">
        <v>12</v>
      </c>
      <c r="F14693" t="s">
        <v>13</v>
      </c>
      <c r="G14693" t="str">
        <f t="shared" si="458"/>
        <v>S49D</v>
      </c>
      <c r="H14693" t="str">
        <f t="shared" si="459"/>
        <v>74715</v>
      </c>
      <c r="I14693" t="str">
        <f>VLOOKUP(F14693,Period!A:B,2,0)</f>
        <v>January</v>
      </c>
      <c r="J14693" t="str">
        <f>VLOOKUP(H14693,ap[[item_code]:[series_title]],2,0)</f>
        <v>Gasoline, unleaded midgrade, per gallon/3.785 liters in U.S. city average, average price, not seasonally adjusted</v>
      </c>
      <c r="K14693" t="str">
        <f>VLOOKUP(G14693,Areas!A:B,2,0)</f>
        <v>Seattle-Tacoma-Bellevue WA</v>
      </c>
    </row>
    <row r="14694" spans="1:11" x14ac:dyDescent="0.3">
      <c r="A14694" t="s">
        <v>3070</v>
      </c>
      <c r="B14694">
        <v>2021</v>
      </c>
      <c r="C14694" t="s">
        <v>69</v>
      </c>
      <c r="D14694" s="4">
        <v>4.2050000000000001</v>
      </c>
      <c r="E14694" t="s">
        <v>12</v>
      </c>
      <c r="F14694" t="s">
        <v>13</v>
      </c>
      <c r="G14694" t="str">
        <f t="shared" si="458"/>
        <v>S49D</v>
      </c>
      <c r="H14694" t="str">
        <f t="shared" si="459"/>
        <v>74715</v>
      </c>
      <c r="I14694" t="str">
        <f>VLOOKUP(F14694,Period!A:B,2,0)</f>
        <v>January</v>
      </c>
      <c r="J14694" t="str">
        <f>VLOOKUP(H14694,ap[[item_code]:[series_title]],2,0)</f>
        <v>Gasoline, unleaded midgrade, per gallon/3.785 liters in U.S. city average, average price, not seasonally adjusted</v>
      </c>
      <c r="K14694" t="str">
        <f>VLOOKUP(G14694,Areas!A:B,2,0)</f>
        <v>Seattle-Tacoma-Bellevue WA</v>
      </c>
    </row>
    <row r="14695" spans="1:11" x14ac:dyDescent="0.3">
      <c r="A14695" t="s">
        <v>3070</v>
      </c>
      <c r="B14695">
        <v>2021</v>
      </c>
      <c r="C14695" t="s">
        <v>35</v>
      </c>
      <c r="D14695" s="4">
        <v>4.202</v>
      </c>
      <c r="E14695" t="s">
        <v>12</v>
      </c>
      <c r="F14695" t="s">
        <v>13</v>
      </c>
      <c r="G14695" t="str">
        <f t="shared" si="458"/>
        <v>S49D</v>
      </c>
      <c r="H14695" t="str">
        <f t="shared" si="459"/>
        <v>74715</v>
      </c>
      <c r="I14695" t="str">
        <f>VLOOKUP(F14695,Period!A:B,2,0)</f>
        <v>January</v>
      </c>
      <c r="J14695" t="str">
        <f>VLOOKUP(H14695,ap[[item_code]:[series_title]],2,0)</f>
        <v>Gasoline, unleaded midgrade, per gallon/3.785 liters in U.S. city average, average price, not seasonally adjusted</v>
      </c>
      <c r="K14695" t="str">
        <f>VLOOKUP(G14695,Areas!A:B,2,0)</f>
        <v>Seattle-Tacoma-Bellevue WA</v>
      </c>
    </row>
    <row r="14696" spans="1:11" x14ac:dyDescent="0.3">
      <c r="A14696" t="s">
        <v>3070</v>
      </c>
      <c r="B14696">
        <v>2021</v>
      </c>
      <c r="C14696" t="s">
        <v>14</v>
      </c>
      <c r="D14696" s="4">
        <v>4.202</v>
      </c>
      <c r="E14696" t="s">
        <v>12</v>
      </c>
      <c r="F14696" t="s">
        <v>13</v>
      </c>
      <c r="G14696" t="str">
        <f t="shared" si="458"/>
        <v>S49D</v>
      </c>
      <c r="H14696" t="str">
        <f t="shared" si="459"/>
        <v>74715</v>
      </c>
      <c r="I14696" t="str">
        <f>VLOOKUP(F14696,Period!A:B,2,0)</f>
        <v>January</v>
      </c>
      <c r="J14696" t="str">
        <f>VLOOKUP(H14696,ap[[item_code]:[series_title]],2,0)</f>
        <v>Gasoline, unleaded midgrade, per gallon/3.785 liters in U.S. city average, average price, not seasonally adjusted</v>
      </c>
      <c r="K14696" t="str">
        <f>VLOOKUP(G14696,Areas!A:B,2,0)</f>
        <v>Seattle-Tacoma-Bellevue WA</v>
      </c>
    </row>
    <row r="14697" spans="1:11" x14ac:dyDescent="0.3">
      <c r="A14697" t="s">
        <v>3072</v>
      </c>
      <c r="B14697">
        <v>2015</v>
      </c>
      <c r="C14697" t="s">
        <v>13</v>
      </c>
      <c r="D14697" s="4">
        <v>2.5179999999999998</v>
      </c>
      <c r="E14697" t="s">
        <v>12</v>
      </c>
      <c r="F14697" t="s">
        <v>35</v>
      </c>
      <c r="G14697" t="str">
        <f t="shared" si="458"/>
        <v>S49D</v>
      </c>
      <c r="H14697" t="str">
        <f t="shared" si="459"/>
        <v>74716</v>
      </c>
      <c r="I14697" t="str">
        <f>VLOOKUP(F14697,Period!A:B,2,0)</f>
        <v>September</v>
      </c>
      <c r="J14697" t="str">
        <f>VLOOKUP(H14697,ap[[item_code]:[series_title]],2,0)</f>
        <v>Gasoline, unleaded premium, per gallon/3.785 liters in U.S. city average, average price, not seasonally adjusted</v>
      </c>
      <c r="K14697" t="str">
        <f>VLOOKUP(G14697,Areas!A:B,2,0)</f>
        <v>Seattle-Tacoma-Bellevue WA</v>
      </c>
    </row>
    <row r="14698" spans="1:11" x14ac:dyDescent="0.3">
      <c r="A14698" t="s">
        <v>3072</v>
      </c>
      <c r="B14698">
        <v>2015</v>
      </c>
      <c r="C14698" t="s">
        <v>183</v>
      </c>
      <c r="D14698" s="4">
        <v>2.5299999999999998</v>
      </c>
      <c r="E14698" t="s">
        <v>12</v>
      </c>
      <c r="F14698" t="s">
        <v>35</v>
      </c>
      <c r="G14698" t="str">
        <f t="shared" si="458"/>
        <v>S49D</v>
      </c>
      <c r="H14698" t="str">
        <f t="shared" si="459"/>
        <v>74716</v>
      </c>
      <c r="I14698" t="str">
        <f>VLOOKUP(F14698,Period!A:B,2,0)</f>
        <v>September</v>
      </c>
      <c r="J14698" t="str">
        <f>VLOOKUP(H14698,ap[[item_code]:[series_title]],2,0)</f>
        <v>Gasoline, unleaded premium, per gallon/3.785 liters in U.S. city average, average price, not seasonally adjusted</v>
      </c>
      <c r="K14698" t="str">
        <f>VLOOKUP(G14698,Areas!A:B,2,0)</f>
        <v>Seattle-Tacoma-Bellevue WA</v>
      </c>
    </row>
    <row r="14699" spans="1:11" x14ac:dyDescent="0.3">
      <c r="A14699" t="s">
        <v>3072</v>
      </c>
      <c r="B14699">
        <v>2015</v>
      </c>
      <c r="C14699" t="s">
        <v>25</v>
      </c>
      <c r="D14699" s="4">
        <v>3.0910000000000002</v>
      </c>
      <c r="E14699" t="s">
        <v>12</v>
      </c>
      <c r="F14699" t="s">
        <v>35</v>
      </c>
      <c r="G14699" t="str">
        <f t="shared" si="458"/>
        <v>S49D</v>
      </c>
      <c r="H14699" t="str">
        <f t="shared" si="459"/>
        <v>74716</v>
      </c>
      <c r="I14699" t="str">
        <f>VLOOKUP(F14699,Period!A:B,2,0)</f>
        <v>September</v>
      </c>
      <c r="J14699" t="str">
        <f>VLOOKUP(H14699,ap[[item_code]:[series_title]],2,0)</f>
        <v>Gasoline, unleaded premium, per gallon/3.785 liters in U.S. city average, average price, not seasonally adjusted</v>
      </c>
      <c r="K14699" t="str">
        <f>VLOOKUP(G14699,Areas!A:B,2,0)</f>
        <v>Seattle-Tacoma-Bellevue WA</v>
      </c>
    </row>
    <row r="14700" spans="1:11" x14ac:dyDescent="0.3">
      <c r="A14700" t="s">
        <v>3072</v>
      </c>
      <c r="B14700">
        <v>2015</v>
      </c>
      <c r="C14700" t="s">
        <v>93</v>
      </c>
      <c r="D14700" s="4">
        <v>2.91</v>
      </c>
      <c r="E14700" t="s">
        <v>12</v>
      </c>
      <c r="F14700" t="s">
        <v>35</v>
      </c>
      <c r="G14700" t="str">
        <f t="shared" si="458"/>
        <v>S49D</v>
      </c>
      <c r="H14700" t="str">
        <f t="shared" si="459"/>
        <v>74716</v>
      </c>
      <c r="I14700" t="str">
        <f>VLOOKUP(F14700,Period!A:B,2,0)</f>
        <v>September</v>
      </c>
      <c r="J14700" t="str">
        <f>VLOOKUP(H14700,ap[[item_code]:[series_title]],2,0)</f>
        <v>Gasoline, unleaded premium, per gallon/3.785 liters in U.S. city average, average price, not seasonally adjusted</v>
      </c>
      <c r="K14700" t="str">
        <f>VLOOKUP(G14700,Areas!A:B,2,0)</f>
        <v>Seattle-Tacoma-Bellevue WA</v>
      </c>
    </row>
    <row r="14701" spans="1:11" x14ac:dyDescent="0.3">
      <c r="A14701" t="s">
        <v>3072</v>
      </c>
      <c r="B14701">
        <v>2015</v>
      </c>
      <c r="C14701" t="s">
        <v>89</v>
      </c>
      <c r="D14701" s="4">
        <v>3.2229999999999999</v>
      </c>
      <c r="E14701" t="s">
        <v>12</v>
      </c>
      <c r="F14701" t="s">
        <v>35</v>
      </c>
      <c r="G14701" t="str">
        <f t="shared" si="458"/>
        <v>S49D</v>
      </c>
      <c r="H14701" t="str">
        <f t="shared" si="459"/>
        <v>74716</v>
      </c>
      <c r="I14701" t="str">
        <f>VLOOKUP(F14701,Period!A:B,2,0)</f>
        <v>September</v>
      </c>
      <c r="J14701" t="str">
        <f>VLOOKUP(H14701,ap[[item_code]:[series_title]],2,0)</f>
        <v>Gasoline, unleaded premium, per gallon/3.785 liters in U.S. city average, average price, not seasonally adjusted</v>
      </c>
      <c r="K14701" t="str">
        <f>VLOOKUP(G14701,Areas!A:B,2,0)</f>
        <v>Seattle-Tacoma-Bellevue WA</v>
      </c>
    </row>
    <row r="14702" spans="1:11" x14ac:dyDescent="0.3">
      <c r="A14702" t="s">
        <v>3072</v>
      </c>
      <c r="B14702">
        <v>2015</v>
      </c>
      <c r="C14702" t="s">
        <v>133</v>
      </c>
      <c r="D14702" s="4">
        <v>3.3069999999999999</v>
      </c>
      <c r="E14702" t="s">
        <v>12</v>
      </c>
      <c r="F14702" t="s">
        <v>35</v>
      </c>
      <c r="G14702" t="str">
        <f t="shared" si="458"/>
        <v>S49D</v>
      </c>
      <c r="H14702" t="str">
        <f t="shared" si="459"/>
        <v>74716</v>
      </c>
      <c r="I14702" t="str">
        <f>VLOOKUP(F14702,Period!A:B,2,0)</f>
        <v>September</v>
      </c>
      <c r="J14702" t="str">
        <f>VLOOKUP(H14702,ap[[item_code]:[series_title]],2,0)</f>
        <v>Gasoline, unleaded premium, per gallon/3.785 liters in U.S. city average, average price, not seasonally adjusted</v>
      </c>
      <c r="K14702" t="str">
        <f>VLOOKUP(G14702,Areas!A:B,2,0)</f>
        <v>Seattle-Tacoma-Bellevue WA</v>
      </c>
    </row>
    <row r="14703" spans="1:11" x14ac:dyDescent="0.3">
      <c r="A14703" t="s">
        <v>3072</v>
      </c>
      <c r="B14703">
        <v>2015</v>
      </c>
      <c r="C14703" t="s">
        <v>82</v>
      </c>
      <c r="D14703" s="4">
        <v>3.411</v>
      </c>
      <c r="E14703" t="s">
        <v>12</v>
      </c>
      <c r="F14703" t="s">
        <v>35</v>
      </c>
      <c r="G14703" t="str">
        <f t="shared" si="458"/>
        <v>S49D</v>
      </c>
      <c r="H14703" t="str">
        <f t="shared" si="459"/>
        <v>74716</v>
      </c>
      <c r="I14703" t="str">
        <f>VLOOKUP(F14703,Period!A:B,2,0)</f>
        <v>September</v>
      </c>
      <c r="J14703" t="str">
        <f>VLOOKUP(H14703,ap[[item_code]:[series_title]],2,0)</f>
        <v>Gasoline, unleaded premium, per gallon/3.785 liters in U.S. city average, average price, not seasonally adjusted</v>
      </c>
      <c r="K14703" t="str">
        <f>VLOOKUP(G14703,Areas!A:B,2,0)</f>
        <v>Seattle-Tacoma-Bellevue WA</v>
      </c>
    </row>
    <row r="14704" spans="1:11" x14ac:dyDescent="0.3">
      <c r="A14704" t="s">
        <v>3072</v>
      </c>
      <c r="B14704">
        <v>2015</v>
      </c>
      <c r="C14704" t="s">
        <v>69</v>
      </c>
      <c r="D14704" s="4">
        <v>3.3130000000000002</v>
      </c>
      <c r="E14704" t="s">
        <v>12</v>
      </c>
      <c r="F14704" t="s">
        <v>35</v>
      </c>
      <c r="G14704" t="str">
        <f t="shared" si="458"/>
        <v>S49D</v>
      </c>
      <c r="H14704" t="str">
        <f t="shared" si="459"/>
        <v>74716</v>
      </c>
      <c r="I14704" t="str">
        <f>VLOOKUP(F14704,Period!A:B,2,0)</f>
        <v>September</v>
      </c>
      <c r="J14704" t="str">
        <f>VLOOKUP(H14704,ap[[item_code]:[series_title]],2,0)</f>
        <v>Gasoline, unleaded premium, per gallon/3.785 liters in U.S. city average, average price, not seasonally adjusted</v>
      </c>
      <c r="K14704" t="str">
        <f>VLOOKUP(G14704,Areas!A:B,2,0)</f>
        <v>Seattle-Tacoma-Bellevue WA</v>
      </c>
    </row>
    <row r="14705" spans="1:11" x14ac:dyDescent="0.3">
      <c r="A14705" t="s">
        <v>3072</v>
      </c>
      <c r="B14705">
        <v>2015</v>
      </c>
      <c r="C14705" t="s">
        <v>35</v>
      </c>
      <c r="D14705" s="4">
        <v>3.0219999999999998</v>
      </c>
      <c r="E14705" t="s">
        <v>12</v>
      </c>
      <c r="F14705" t="s">
        <v>35</v>
      </c>
      <c r="G14705" t="str">
        <f t="shared" si="458"/>
        <v>S49D</v>
      </c>
      <c r="H14705" t="str">
        <f t="shared" si="459"/>
        <v>74716</v>
      </c>
      <c r="I14705" t="str">
        <f>VLOOKUP(F14705,Period!A:B,2,0)</f>
        <v>September</v>
      </c>
      <c r="J14705" t="str">
        <f>VLOOKUP(H14705,ap[[item_code]:[series_title]],2,0)</f>
        <v>Gasoline, unleaded premium, per gallon/3.785 liters in U.S. city average, average price, not seasonally adjusted</v>
      </c>
      <c r="K14705" t="str">
        <f>VLOOKUP(G14705,Areas!A:B,2,0)</f>
        <v>Seattle-Tacoma-Bellevue WA</v>
      </c>
    </row>
    <row r="14706" spans="1:11" x14ac:dyDescent="0.3">
      <c r="A14706" t="s">
        <v>3072</v>
      </c>
      <c r="B14706">
        <v>2015</v>
      </c>
      <c r="C14706" t="s">
        <v>14</v>
      </c>
      <c r="D14706" s="4">
        <v>2.7480000000000002</v>
      </c>
      <c r="E14706" t="s">
        <v>12</v>
      </c>
      <c r="F14706" t="s">
        <v>35</v>
      </c>
      <c r="G14706" t="str">
        <f t="shared" si="458"/>
        <v>S49D</v>
      </c>
      <c r="H14706" t="str">
        <f t="shared" si="459"/>
        <v>74716</v>
      </c>
      <c r="I14706" t="str">
        <f>VLOOKUP(F14706,Period!A:B,2,0)</f>
        <v>September</v>
      </c>
      <c r="J14706" t="str">
        <f>VLOOKUP(H14706,ap[[item_code]:[series_title]],2,0)</f>
        <v>Gasoline, unleaded premium, per gallon/3.785 liters in U.S. city average, average price, not seasonally adjusted</v>
      </c>
      <c r="K14706" t="str">
        <f>VLOOKUP(G14706,Areas!A:B,2,0)</f>
        <v>Seattle-Tacoma-Bellevue WA</v>
      </c>
    </row>
    <row r="14707" spans="1:11" x14ac:dyDescent="0.3">
      <c r="A14707" t="s">
        <v>3072</v>
      </c>
      <c r="B14707">
        <v>2015</v>
      </c>
      <c r="C14707" t="s">
        <v>146</v>
      </c>
      <c r="D14707" s="4">
        <v>2.585</v>
      </c>
      <c r="E14707" t="s">
        <v>12</v>
      </c>
      <c r="F14707" t="s">
        <v>35</v>
      </c>
      <c r="G14707" t="str">
        <f t="shared" si="458"/>
        <v>S49D</v>
      </c>
      <c r="H14707" t="str">
        <f t="shared" si="459"/>
        <v>74716</v>
      </c>
      <c r="I14707" t="str">
        <f>VLOOKUP(F14707,Period!A:B,2,0)</f>
        <v>September</v>
      </c>
      <c r="J14707" t="str">
        <f>VLOOKUP(H14707,ap[[item_code]:[series_title]],2,0)</f>
        <v>Gasoline, unleaded premium, per gallon/3.785 liters in U.S. city average, average price, not seasonally adjusted</v>
      </c>
      <c r="K14707" t="str">
        <f>VLOOKUP(G14707,Areas!A:B,2,0)</f>
        <v>Seattle-Tacoma-Bellevue WA</v>
      </c>
    </row>
    <row r="14708" spans="1:11" x14ac:dyDescent="0.3">
      <c r="A14708" t="s">
        <v>3072</v>
      </c>
      <c r="B14708">
        <v>2015</v>
      </c>
      <c r="C14708" t="s">
        <v>18</v>
      </c>
      <c r="D14708" s="4">
        <v>2.5219999999999998</v>
      </c>
      <c r="E14708" t="s">
        <v>12</v>
      </c>
      <c r="F14708" t="s">
        <v>35</v>
      </c>
      <c r="G14708" t="str">
        <f t="shared" si="458"/>
        <v>S49D</v>
      </c>
      <c r="H14708" t="str">
        <f t="shared" si="459"/>
        <v>74716</v>
      </c>
      <c r="I14708" t="str">
        <f>VLOOKUP(F14708,Period!A:B,2,0)</f>
        <v>September</v>
      </c>
      <c r="J14708" t="str">
        <f>VLOOKUP(H14708,ap[[item_code]:[series_title]],2,0)</f>
        <v>Gasoline, unleaded premium, per gallon/3.785 liters in U.S. city average, average price, not seasonally adjusted</v>
      </c>
      <c r="K14708" t="str">
        <f>VLOOKUP(G14708,Areas!A:B,2,0)</f>
        <v>Seattle-Tacoma-Bellevue WA</v>
      </c>
    </row>
    <row r="14709" spans="1:11" x14ac:dyDescent="0.3">
      <c r="A14709" t="s">
        <v>3072</v>
      </c>
      <c r="B14709">
        <v>2016</v>
      </c>
      <c r="C14709" t="s">
        <v>13</v>
      </c>
      <c r="D14709" s="4">
        <v>2.5179999999999998</v>
      </c>
      <c r="E14709" t="s">
        <v>12</v>
      </c>
      <c r="F14709" t="s">
        <v>35</v>
      </c>
      <c r="G14709" t="str">
        <f t="shared" si="458"/>
        <v>S49D</v>
      </c>
      <c r="H14709" t="str">
        <f t="shared" si="459"/>
        <v>74716</v>
      </c>
      <c r="I14709" t="str">
        <f>VLOOKUP(F14709,Period!A:B,2,0)</f>
        <v>September</v>
      </c>
      <c r="J14709" t="str">
        <f>VLOOKUP(H14709,ap[[item_code]:[series_title]],2,0)</f>
        <v>Gasoline, unleaded premium, per gallon/3.785 liters in U.S. city average, average price, not seasonally adjusted</v>
      </c>
      <c r="K14709" t="str">
        <f>VLOOKUP(G14709,Areas!A:B,2,0)</f>
        <v>Seattle-Tacoma-Bellevue WA</v>
      </c>
    </row>
    <row r="14710" spans="1:11" x14ac:dyDescent="0.3">
      <c r="A14710" t="s">
        <v>3072</v>
      </c>
      <c r="B14710">
        <v>2016</v>
      </c>
      <c r="C14710" t="s">
        <v>183</v>
      </c>
      <c r="D14710" s="4">
        <v>2.214</v>
      </c>
      <c r="E14710" t="s">
        <v>12</v>
      </c>
      <c r="F14710" t="s">
        <v>35</v>
      </c>
      <c r="G14710" t="str">
        <f t="shared" si="458"/>
        <v>S49D</v>
      </c>
      <c r="H14710" t="str">
        <f t="shared" si="459"/>
        <v>74716</v>
      </c>
      <c r="I14710" t="str">
        <f>VLOOKUP(F14710,Period!A:B,2,0)</f>
        <v>September</v>
      </c>
      <c r="J14710" t="str">
        <f>VLOOKUP(H14710,ap[[item_code]:[series_title]],2,0)</f>
        <v>Gasoline, unleaded premium, per gallon/3.785 liters in U.S. city average, average price, not seasonally adjusted</v>
      </c>
      <c r="K14710" t="str">
        <f>VLOOKUP(G14710,Areas!A:B,2,0)</f>
        <v>Seattle-Tacoma-Bellevue WA</v>
      </c>
    </row>
    <row r="14711" spans="1:11" x14ac:dyDescent="0.3">
      <c r="A14711" t="s">
        <v>3072</v>
      </c>
      <c r="B14711">
        <v>2016</v>
      </c>
      <c r="C14711" t="s">
        <v>25</v>
      </c>
      <c r="D14711" s="4">
        <v>2.3039999999999998</v>
      </c>
      <c r="E14711" t="s">
        <v>12</v>
      </c>
      <c r="F14711" t="s">
        <v>35</v>
      </c>
      <c r="G14711" t="str">
        <f t="shared" si="458"/>
        <v>S49D</v>
      </c>
      <c r="H14711" t="str">
        <f t="shared" si="459"/>
        <v>74716</v>
      </c>
      <c r="I14711" t="str">
        <f>VLOOKUP(F14711,Period!A:B,2,0)</f>
        <v>September</v>
      </c>
      <c r="J14711" t="str">
        <f>VLOOKUP(H14711,ap[[item_code]:[series_title]],2,0)</f>
        <v>Gasoline, unleaded premium, per gallon/3.785 liters in U.S. city average, average price, not seasonally adjusted</v>
      </c>
      <c r="K14711" t="str">
        <f>VLOOKUP(G14711,Areas!A:B,2,0)</f>
        <v>Seattle-Tacoma-Bellevue WA</v>
      </c>
    </row>
    <row r="14712" spans="1:11" x14ac:dyDescent="0.3">
      <c r="A14712" t="s">
        <v>3072</v>
      </c>
      <c r="B14712">
        <v>2016</v>
      </c>
      <c r="C14712" t="s">
        <v>93</v>
      </c>
      <c r="D14712" s="4">
        <v>2.4630000000000001</v>
      </c>
      <c r="E14712" t="s">
        <v>12</v>
      </c>
      <c r="F14712" t="s">
        <v>35</v>
      </c>
      <c r="G14712" t="str">
        <f t="shared" si="458"/>
        <v>S49D</v>
      </c>
      <c r="H14712" t="str">
        <f t="shared" si="459"/>
        <v>74716</v>
      </c>
      <c r="I14712" t="str">
        <f>VLOOKUP(F14712,Period!A:B,2,0)</f>
        <v>September</v>
      </c>
      <c r="J14712" t="str">
        <f>VLOOKUP(H14712,ap[[item_code]:[series_title]],2,0)</f>
        <v>Gasoline, unleaded premium, per gallon/3.785 liters in U.S. city average, average price, not seasonally adjusted</v>
      </c>
      <c r="K14712" t="str">
        <f>VLOOKUP(G14712,Areas!A:B,2,0)</f>
        <v>Seattle-Tacoma-Bellevue WA</v>
      </c>
    </row>
    <row r="14713" spans="1:11" x14ac:dyDescent="0.3">
      <c r="A14713" t="s">
        <v>3072</v>
      </c>
      <c r="B14713">
        <v>2016</v>
      </c>
      <c r="C14713" t="s">
        <v>89</v>
      </c>
      <c r="D14713" s="4">
        <v>2.6520000000000001</v>
      </c>
      <c r="E14713" t="s">
        <v>12</v>
      </c>
      <c r="F14713" t="s">
        <v>35</v>
      </c>
      <c r="G14713" t="str">
        <f t="shared" si="458"/>
        <v>S49D</v>
      </c>
      <c r="H14713" t="str">
        <f t="shared" si="459"/>
        <v>74716</v>
      </c>
      <c r="I14713" t="str">
        <f>VLOOKUP(F14713,Period!A:B,2,0)</f>
        <v>September</v>
      </c>
      <c r="J14713" t="str">
        <f>VLOOKUP(H14713,ap[[item_code]:[series_title]],2,0)</f>
        <v>Gasoline, unleaded premium, per gallon/3.785 liters in U.S. city average, average price, not seasonally adjusted</v>
      </c>
      <c r="K14713" t="str">
        <f>VLOOKUP(G14713,Areas!A:B,2,0)</f>
        <v>Seattle-Tacoma-Bellevue WA</v>
      </c>
    </row>
    <row r="14714" spans="1:11" x14ac:dyDescent="0.3">
      <c r="A14714" t="s">
        <v>3072</v>
      </c>
      <c r="B14714">
        <v>2016</v>
      </c>
      <c r="C14714" t="s">
        <v>133</v>
      </c>
      <c r="D14714" s="4">
        <v>2.7759999999999998</v>
      </c>
      <c r="E14714" t="s">
        <v>12</v>
      </c>
      <c r="F14714" t="s">
        <v>35</v>
      </c>
      <c r="G14714" t="str">
        <f t="shared" si="458"/>
        <v>S49D</v>
      </c>
      <c r="H14714" t="str">
        <f t="shared" si="459"/>
        <v>74716</v>
      </c>
      <c r="I14714" t="str">
        <f>VLOOKUP(F14714,Period!A:B,2,0)</f>
        <v>September</v>
      </c>
      <c r="J14714" t="str">
        <f>VLOOKUP(H14714,ap[[item_code]:[series_title]],2,0)</f>
        <v>Gasoline, unleaded premium, per gallon/3.785 liters in U.S. city average, average price, not seasonally adjusted</v>
      </c>
      <c r="K14714" t="str">
        <f>VLOOKUP(G14714,Areas!A:B,2,0)</f>
        <v>Seattle-Tacoma-Bellevue WA</v>
      </c>
    </row>
    <row r="14715" spans="1:11" x14ac:dyDescent="0.3">
      <c r="A14715" t="s">
        <v>3072</v>
      </c>
      <c r="B14715">
        <v>2016</v>
      </c>
      <c r="C14715" t="s">
        <v>82</v>
      </c>
      <c r="D14715" s="4">
        <v>2.8050000000000002</v>
      </c>
      <c r="E14715" t="s">
        <v>12</v>
      </c>
      <c r="F14715" t="s">
        <v>35</v>
      </c>
      <c r="G14715" t="str">
        <f t="shared" si="458"/>
        <v>S49D</v>
      </c>
      <c r="H14715" t="str">
        <f t="shared" si="459"/>
        <v>74716</v>
      </c>
      <c r="I14715" t="str">
        <f>VLOOKUP(F14715,Period!A:B,2,0)</f>
        <v>September</v>
      </c>
      <c r="J14715" t="str">
        <f>VLOOKUP(H14715,ap[[item_code]:[series_title]],2,0)</f>
        <v>Gasoline, unleaded premium, per gallon/3.785 liters in U.S. city average, average price, not seasonally adjusted</v>
      </c>
      <c r="K14715" t="str">
        <f>VLOOKUP(G14715,Areas!A:B,2,0)</f>
        <v>Seattle-Tacoma-Bellevue WA</v>
      </c>
    </row>
    <row r="14716" spans="1:11" x14ac:dyDescent="0.3">
      <c r="A14716" t="s">
        <v>3072</v>
      </c>
      <c r="B14716">
        <v>2016</v>
      </c>
      <c r="C14716" t="s">
        <v>69</v>
      </c>
      <c r="D14716" s="4">
        <v>2.7269999999999999</v>
      </c>
      <c r="E14716" t="s">
        <v>12</v>
      </c>
      <c r="F14716" t="s">
        <v>35</v>
      </c>
      <c r="G14716" t="str">
        <f t="shared" si="458"/>
        <v>S49D</v>
      </c>
      <c r="H14716" t="str">
        <f t="shared" si="459"/>
        <v>74716</v>
      </c>
      <c r="I14716" t="str">
        <f>VLOOKUP(F14716,Period!A:B,2,0)</f>
        <v>September</v>
      </c>
      <c r="J14716" t="str">
        <f>VLOOKUP(H14716,ap[[item_code]:[series_title]],2,0)</f>
        <v>Gasoline, unleaded premium, per gallon/3.785 liters in U.S. city average, average price, not seasonally adjusted</v>
      </c>
      <c r="K14716" t="str">
        <f>VLOOKUP(G14716,Areas!A:B,2,0)</f>
        <v>Seattle-Tacoma-Bellevue WA</v>
      </c>
    </row>
    <row r="14717" spans="1:11" x14ac:dyDescent="0.3">
      <c r="A14717" t="s">
        <v>3072</v>
      </c>
      <c r="B14717">
        <v>2016</v>
      </c>
      <c r="C14717" t="s">
        <v>35</v>
      </c>
      <c r="D14717" s="4">
        <v>2.835</v>
      </c>
      <c r="E14717" t="s">
        <v>12</v>
      </c>
      <c r="F14717" t="s">
        <v>35</v>
      </c>
      <c r="G14717" t="str">
        <f t="shared" si="458"/>
        <v>S49D</v>
      </c>
      <c r="H14717" t="str">
        <f t="shared" si="459"/>
        <v>74716</v>
      </c>
      <c r="I14717" t="str">
        <f>VLOOKUP(F14717,Period!A:B,2,0)</f>
        <v>September</v>
      </c>
      <c r="J14717" t="str">
        <f>VLOOKUP(H14717,ap[[item_code]:[series_title]],2,0)</f>
        <v>Gasoline, unleaded premium, per gallon/3.785 liters in U.S. city average, average price, not seasonally adjusted</v>
      </c>
      <c r="K14717" t="str">
        <f>VLOOKUP(G14717,Areas!A:B,2,0)</f>
        <v>Seattle-Tacoma-Bellevue WA</v>
      </c>
    </row>
    <row r="14718" spans="1:11" x14ac:dyDescent="0.3">
      <c r="A14718" t="s">
        <v>3072</v>
      </c>
      <c r="B14718">
        <v>2016</v>
      </c>
      <c r="C14718" t="s">
        <v>14</v>
      </c>
      <c r="D14718" s="4">
        <v>2.875</v>
      </c>
      <c r="E14718" t="s">
        <v>12</v>
      </c>
      <c r="F14718" t="s">
        <v>35</v>
      </c>
      <c r="G14718" t="str">
        <f t="shared" si="458"/>
        <v>S49D</v>
      </c>
      <c r="H14718" t="str">
        <f t="shared" si="459"/>
        <v>74716</v>
      </c>
      <c r="I14718" t="str">
        <f>VLOOKUP(F14718,Period!A:B,2,0)</f>
        <v>September</v>
      </c>
      <c r="J14718" t="str">
        <f>VLOOKUP(H14718,ap[[item_code]:[series_title]],2,0)</f>
        <v>Gasoline, unleaded premium, per gallon/3.785 liters in U.S. city average, average price, not seasonally adjusted</v>
      </c>
      <c r="K14718" t="str">
        <f>VLOOKUP(G14718,Areas!A:B,2,0)</f>
        <v>Seattle-Tacoma-Bellevue WA</v>
      </c>
    </row>
    <row r="14719" spans="1:11" x14ac:dyDescent="0.3">
      <c r="A14719" t="s">
        <v>3072</v>
      </c>
      <c r="B14719">
        <v>2016</v>
      </c>
      <c r="C14719" t="s">
        <v>146</v>
      </c>
      <c r="D14719" s="4">
        <v>2.84</v>
      </c>
      <c r="E14719" t="s">
        <v>12</v>
      </c>
      <c r="F14719" t="s">
        <v>35</v>
      </c>
      <c r="G14719" t="str">
        <f t="shared" si="458"/>
        <v>S49D</v>
      </c>
      <c r="H14719" t="str">
        <f t="shared" si="459"/>
        <v>74716</v>
      </c>
      <c r="I14719" t="str">
        <f>VLOOKUP(F14719,Period!A:B,2,0)</f>
        <v>September</v>
      </c>
      <c r="J14719" t="str">
        <f>VLOOKUP(H14719,ap[[item_code]:[series_title]],2,0)</f>
        <v>Gasoline, unleaded premium, per gallon/3.785 liters in U.S. city average, average price, not seasonally adjusted</v>
      </c>
      <c r="K14719" t="str">
        <f>VLOOKUP(G14719,Areas!A:B,2,0)</f>
        <v>Seattle-Tacoma-Bellevue WA</v>
      </c>
    </row>
    <row r="14720" spans="1:11" x14ac:dyDescent="0.3">
      <c r="A14720" t="s">
        <v>3072</v>
      </c>
      <c r="B14720">
        <v>2016</v>
      </c>
      <c r="C14720" t="s">
        <v>18</v>
      </c>
      <c r="D14720" s="4">
        <v>2.7109999999999999</v>
      </c>
      <c r="E14720" t="s">
        <v>12</v>
      </c>
      <c r="F14720" t="s">
        <v>35</v>
      </c>
      <c r="G14720" t="str">
        <f t="shared" si="458"/>
        <v>S49D</v>
      </c>
      <c r="H14720" t="str">
        <f t="shared" si="459"/>
        <v>74716</v>
      </c>
      <c r="I14720" t="str">
        <f>VLOOKUP(F14720,Period!A:B,2,0)</f>
        <v>September</v>
      </c>
      <c r="J14720" t="str">
        <f>VLOOKUP(H14720,ap[[item_code]:[series_title]],2,0)</f>
        <v>Gasoline, unleaded premium, per gallon/3.785 liters in U.S. city average, average price, not seasonally adjusted</v>
      </c>
      <c r="K14720" t="str">
        <f>VLOOKUP(G14720,Areas!A:B,2,0)</f>
        <v>Seattle-Tacoma-Bellevue WA</v>
      </c>
    </row>
    <row r="14721" spans="1:11" x14ac:dyDescent="0.3">
      <c r="A14721" t="s">
        <v>3072</v>
      </c>
      <c r="B14721">
        <v>2017</v>
      </c>
      <c r="C14721" t="s">
        <v>13</v>
      </c>
      <c r="D14721" s="4">
        <v>2.91</v>
      </c>
      <c r="E14721" t="s">
        <v>12</v>
      </c>
      <c r="F14721" t="s">
        <v>35</v>
      </c>
      <c r="G14721" t="str">
        <f t="shared" si="458"/>
        <v>S49D</v>
      </c>
      <c r="H14721" t="str">
        <f t="shared" si="459"/>
        <v>74716</v>
      </c>
      <c r="I14721" t="str">
        <f>VLOOKUP(F14721,Period!A:B,2,0)</f>
        <v>September</v>
      </c>
      <c r="J14721" t="str">
        <f>VLOOKUP(H14721,ap[[item_code]:[series_title]],2,0)</f>
        <v>Gasoline, unleaded premium, per gallon/3.785 liters in U.S. city average, average price, not seasonally adjusted</v>
      </c>
      <c r="K14721" t="str">
        <f>VLOOKUP(G14721,Areas!A:B,2,0)</f>
        <v>Seattle-Tacoma-Bellevue WA</v>
      </c>
    </row>
    <row r="14722" spans="1:11" x14ac:dyDescent="0.3">
      <c r="A14722" t="s">
        <v>3072</v>
      </c>
      <c r="B14722">
        <v>2017</v>
      </c>
      <c r="C14722" t="s">
        <v>183</v>
      </c>
      <c r="D14722" s="4">
        <v>2.9079999999999999</v>
      </c>
      <c r="E14722" t="s">
        <v>12</v>
      </c>
      <c r="F14722" t="s">
        <v>35</v>
      </c>
      <c r="G14722" t="str">
        <f t="shared" si="458"/>
        <v>S49D</v>
      </c>
      <c r="H14722" t="str">
        <f t="shared" si="459"/>
        <v>74716</v>
      </c>
      <c r="I14722" t="str">
        <f>VLOOKUP(F14722,Period!A:B,2,0)</f>
        <v>September</v>
      </c>
      <c r="J14722" t="str">
        <f>VLOOKUP(H14722,ap[[item_code]:[series_title]],2,0)</f>
        <v>Gasoline, unleaded premium, per gallon/3.785 liters in U.S. city average, average price, not seasonally adjusted</v>
      </c>
      <c r="K14722" t="str">
        <f>VLOOKUP(G14722,Areas!A:B,2,0)</f>
        <v>Seattle-Tacoma-Bellevue WA</v>
      </c>
    </row>
    <row r="14723" spans="1:11" x14ac:dyDescent="0.3">
      <c r="A14723" t="s">
        <v>3072</v>
      </c>
      <c r="B14723">
        <v>2017</v>
      </c>
      <c r="C14723" t="s">
        <v>25</v>
      </c>
      <c r="D14723" s="4">
        <v>2.9710000000000001</v>
      </c>
      <c r="E14723" t="s">
        <v>12</v>
      </c>
      <c r="F14723" t="s">
        <v>35</v>
      </c>
      <c r="G14723" t="str">
        <f t="shared" ref="G14723:G14786" si="460">MID(A14723,4,4)</f>
        <v>S49D</v>
      </c>
      <c r="H14723" t="str">
        <f t="shared" ref="H14723:H14786" si="461">MID(A14723,8,5)</f>
        <v>74716</v>
      </c>
      <c r="I14723" t="str">
        <f>VLOOKUP(F14723,Period!A:B,2,0)</f>
        <v>September</v>
      </c>
      <c r="J14723" t="str">
        <f>VLOOKUP(H14723,ap[[item_code]:[series_title]],2,0)</f>
        <v>Gasoline, unleaded premium, per gallon/3.785 liters in U.S. city average, average price, not seasonally adjusted</v>
      </c>
      <c r="K14723" t="str">
        <f>VLOOKUP(G14723,Areas!A:B,2,0)</f>
        <v>Seattle-Tacoma-Bellevue WA</v>
      </c>
    </row>
    <row r="14724" spans="1:11" x14ac:dyDescent="0.3">
      <c r="A14724" t="s">
        <v>3072</v>
      </c>
      <c r="B14724">
        <v>2017</v>
      </c>
      <c r="C14724" t="s">
        <v>93</v>
      </c>
      <c r="D14724" s="4">
        <v>3.0419999999999998</v>
      </c>
      <c r="E14724" t="s">
        <v>12</v>
      </c>
      <c r="F14724" t="s">
        <v>35</v>
      </c>
      <c r="G14724" t="str">
        <f t="shared" si="460"/>
        <v>S49D</v>
      </c>
      <c r="H14724" t="str">
        <f t="shared" si="461"/>
        <v>74716</v>
      </c>
      <c r="I14724" t="str">
        <f>VLOOKUP(F14724,Period!A:B,2,0)</f>
        <v>September</v>
      </c>
      <c r="J14724" t="str">
        <f>VLOOKUP(H14724,ap[[item_code]:[series_title]],2,0)</f>
        <v>Gasoline, unleaded premium, per gallon/3.785 liters in U.S. city average, average price, not seasonally adjusted</v>
      </c>
      <c r="K14724" t="str">
        <f>VLOOKUP(G14724,Areas!A:B,2,0)</f>
        <v>Seattle-Tacoma-Bellevue WA</v>
      </c>
    </row>
    <row r="14725" spans="1:11" x14ac:dyDescent="0.3">
      <c r="A14725" t="s">
        <v>3072</v>
      </c>
      <c r="B14725">
        <v>2017</v>
      </c>
      <c r="C14725" t="s">
        <v>89</v>
      </c>
      <c r="D14725" s="4">
        <v>3.0169999999999999</v>
      </c>
      <c r="E14725" t="s">
        <v>12</v>
      </c>
      <c r="F14725" t="s">
        <v>35</v>
      </c>
      <c r="G14725" t="str">
        <f t="shared" si="460"/>
        <v>S49D</v>
      </c>
      <c r="H14725" t="str">
        <f t="shared" si="461"/>
        <v>74716</v>
      </c>
      <c r="I14725" t="str">
        <f>VLOOKUP(F14725,Period!A:B,2,0)</f>
        <v>September</v>
      </c>
      <c r="J14725" t="str">
        <f>VLOOKUP(H14725,ap[[item_code]:[series_title]],2,0)</f>
        <v>Gasoline, unleaded premium, per gallon/3.785 liters in U.S. city average, average price, not seasonally adjusted</v>
      </c>
      <c r="K14725" t="str">
        <f>VLOOKUP(G14725,Areas!A:B,2,0)</f>
        <v>Seattle-Tacoma-Bellevue WA</v>
      </c>
    </row>
    <row r="14726" spans="1:11" x14ac:dyDescent="0.3">
      <c r="A14726" t="s">
        <v>3072</v>
      </c>
      <c r="B14726">
        <v>2017</v>
      </c>
      <c r="C14726" t="s">
        <v>133</v>
      </c>
      <c r="D14726" s="4">
        <v>2.9750000000000001</v>
      </c>
      <c r="E14726" t="s">
        <v>12</v>
      </c>
      <c r="F14726" t="s">
        <v>35</v>
      </c>
      <c r="G14726" t="str">
        <f t="shared" si="460"/>
        <v>S49D</v>
      </c>
      <c r="H14726" t="str">
        <f t="shared" si="461"/>
        <v>74716</v>
      </c>
      <c r="I14726" t="str">
        <f>VLOOKUP(F14726,Period!A:B,2,0)</f>
        <v>September</v>
      </c>
      <c r="J14726" t="str">
        <f>VLOOKUP(H14726,ap[[item_code]:[series_title]],2,0)</f>
        <v>Gasoline, unleaded premium, per gallon/3.785 liters in U.S. city average, average price, not seasonally adjusted</v>
      </c>
      <c r="K14726" t="str">
        <f>VLOOKUP(G14726,Areas!A:B,2,0)</f>
        <v>Seattle-Tacoma-Bellevue WA</v>
      </c>
    </row>
    <row r="14727" spans="1:11" x14ac:dyDescent="0.3">
      <c r="A14727" t="s">
        <v>3072</v>
      </c>
      <c r="B14727">
        <v>2017</v>
      </c>
      <c r="C14727" t="s">
        <v>82</v>
      </c>
      <c r="D14727" s="4">
        <v>2.952</v>
      </c>
      <c r="E14727" t="s">
        <v>12</v>
      </c>
      <c r="F14727" t="s">
        <v>35</v>
      </c>
      <c r="G14727" t="str">
        <f t="shared" si="460"/>
        <v>S49D</v>
      </c>
      <c r="H14727" t="str">
        <f t="shared" si="461"/>
        <v>74716</v>
      </c>
      <c r="I14727" t="str">
        <f>VLOOKUP(F14727,Period!A:B,2,0)</f>
        <v>September</v>
      </c>
      <c r="J14727" t="str">
        <f>VLOOKUP(H14727,ap[[item_code]:[series_title]],2,0)</f>
        <v>Gasoline, unleaded premium, per gallon/3.785 liters in U.S. city average, average price, not seasonally adjusted</v>
      </c>
      <c r="K14727" t="str">
        <f>VLOOKUP(G14727,Areas!A:B,2,0)</f>
        <v>Seattle-Tacoma-Bellevue WA</v>
      </c>
    </row>
    <row r="14728" spans="1:11" x14ac:dyDescent="0.3">
      <c r="A14728" t="s">
        <v>3072</v>
      </c>
      <c r="B14728">
        <v>2017</v>
      </c>
      <c r="C14728" t="s">
        <v>69</v>
      </c>
      <c r="D14728" s="4">
        <v>3.024</v>
      </c>
      <c r="E14728" t="s">
        <v>12</v>
      </c>
      <c r="F14728" t="s">
        <v>35</v>
      </c>
      <c r="G14728" t="str">
        <f t="shared" si="460"/>
        <v>S49D</v>
      </c>
      <c r="H14728" t="str">
        <f t="shared" si="461"/>
        <v>74716</v>
      </c>
      <c r="I14728" t="str">
        <f>VLOOKUP(F14728,Period!A:B,2,0)</f>
        <v>September</v>
      </c>
      <c r="J14728" t="str">
        <f>VLOOKUP(H14728,ap[[item_code]:[series_title]],2,0)</f>
        <v>Gasoline, unleaded premium, per gallon/3.785 liters in U.S. city average, average price, not seasonally adjusted</v>
      </c>
      <c r="K14728" t="str">
        <f>VLOOKUP(G14728,Areas!A:B,2,0)</f>
        <v>Seattle-Tacoma-Bellevue WA</v>
      </c>
    </row>
    <row r="14729" spans="1:11" x14ac:dyDescent="0.3">
      <c r="A14729" t="s">
        <v>3072</v>
      </c>
      <c r="B14729">
        <v>2017</v>
      </c>
      <c r="C14729" t="s">
        <v>35</v>
      </c>
      <c r="D14729" s="4">
        <v>3.1970000000000001</v>
      </c>
      <c r="E14729" t="s">
        <v>12</v>
      </c>
      <c r="F14729" t="s">
        <v>35</v>
      </c>
      <c r="G14729" t="str">
        <f t="shared" si="460"/>
        <v>S49D</v>
      </c>
      <c r="H14729" t="str">
        <f t="shared" si="461"/>
        <v>74716</v>
      </c>
      <c r="I14729" t="str">
        <f>VLOOKUP(F14729,Period!A:B,2,0)</f>
        <v>September</v>
      </c>
      <c r="J14729" t="str">
        <f>VLOOKUP(H14729,ap[[item_code]:[series_title]],2,0)</f>
        <v>Gasoline, unleaded premium, per gallon/3.785 liters in U.S. city average, average price, not seasonally adjusted</v>
      </c>
      <c r="K14729" t="str">
        <f>VLOOKUP(G14729,Areas!A:B,2,0)</f>
        <v>Seattle-Tacoma-Bellevue WA</v>
      </c>
    </row>
    <row r="14730" spans="1:11" x14ac:dyDescent="0.3">
      <c r="A14730" t="s">
        <v>3072</v>
      </c>
      <c r="B14730">
        <v>2017</v>
      </c>
      <c r="C14730" t="s">
        <v>14</v>
      </c>
      <c r="D14730" s="4">
        <v>3.0539999999999998</v>
      </c>
      <c r="E14730" t="s">
        <v>12</v>
      </c>
      <c r="F14730" t="s">
        <v>35</v>
      </c>
      <c r="G14730" t="str">
        <f t="shared" si="460"/>
        <v>S49D</v>
      </c>
      <c r="H14730" t="str">
        <f t="shared" si="461"/>
        <v>74716</v>
      </c>
      <c r="I14730" t="str">
        <f>VLOOKUP(F14730,Period!A:B,2,0)</f>
        <v>September</v>
      </c>
      <c r="J14730" t="str">
        <f>VLOOKUP(H14730,ap[[item_code]:[series_title]],2,0)</f>
        <v>Gasoline, unleaded premium, per gallon/3.785 liters in U.S. city average, average price, not seasonally adjusted</v>
      </c>
      <c r="K14730" t="str">
        <f>VLOOKUP(G14730,Areas!A:B,2,0)</f>
        <v>Seattle-Tacoma-Bellevue WA</v>
      </c>
    </row>
    <row r="14731" spans="1:11" x14ac:dyDescent="0.3">
      <c r="A14731" t="s">
        <v>3072</v>
      </c>
      <c r="B14731">
        <v>2017</v>
      </c>
      <c r="C14731" t="s">
        <v>146</v>
      </c>
      <c r="D14731" s="4">
        <v>3.149</v>
      </c>
      <c r="E14731" t="s">
        <v>12</v>
      </c>
      <c r="F14731" t="s">
        <v>35</v>
      </c>
      <c r="G14731" t="str">
        <f t="shared" si="460"/>
        <v>S49D</v>
      </c>
      <c r="H14731" t="str">
        <f t="shared" si="461"/>
        <v>74716</v>
      </c>
      <c r="I14731" t="str">
        <f>VLOOKUP(F14731,Period!A:B,2,0)</f>
        <v>September</v>
      </c>
      <c r="J14731" t="str">
        <f>VLOOKUP(H14731,ap[[item_code]:[series_title]],2,0)</f>
        <v>Gasoline, unleaded premium, per gallon/3.785 liters in U.S. city average, average price, not seasonally adjusted</v>
      </c>
      <c r="K14731" t="str">
        <f>VLOOKUP(G14731,Areas!A:B,2,0)</f>
        <v>Seattle-Tacoma-Bellevue WA</v>
      </c>
    </row>
    <row r="14732" spans="1:11" x14ac:dyDescent="0.3">
      <c r="A14732" t="s">
        <v>3072</v>
      </c>
      <c r="B14732">
        <v>2017</v>
      </c>
      <c r="C14732" t="s">
        <v>18</v>
      </c>
      <c r="D14732" s="4">
        <v>3.09</v>
      </c>
      <c r="E14732" t="s">
        <v>12</v>
      </c>
      <c r="F14732" t="s">
        <v>35</v>
      </c>
      <c r="G14732" t="str">
        <f t="shared" si="460"/>
        <v>S49D</v>
      </c>
      <c r="H14732" t="str">
        <f t="shared" si="461"/>
        <v>74716</v>
      </c>
      <c r="I14732" t="str">
        <f>VLOOKUP(F14732,Period!A:B,2,0)</f>
        <v>September</v>
      </c>
      <c r="J14732" t="str">
        <f>VLOOKUP(H14732,ap[[item_code]:[series_title]],2,0)</f>
        <v>Gasoline, unleaded premium, per gallon/3.785 liters in U.S. city average, average price, not seasonally adjusted</v>
      </c>
      <c r="K14732" t="str">
        <f>VLOOKUP(G14732,Areas!A:B,2,0)</f>
        <v>Seattle-Tacoma-Bellevue WA</v>
      </c>
    </row>
    <row r="14733" spans="1:11" x14ac:dyDescent="0.3">
      <c r="A14733" t="s">
        <v>3072</v>
      </c>
      <c r="B14733">
        <v>2018</v>
      </c>
      <c r="C14733" t="s">
        <v>13</v>
      </c>
      <c r="D14733" s="4">
        <v>3.0880000000000001</v>
      </c>
      <c r="E14733" t="s">
        <v>12</v>
      </c>
      <c r="F14733" t="s">
        <v>35</v>
      </c>
      <c r="G14733" t="str">
        <f t="shared" si="460"/>
        <v>S49D</v>
      </c>
      <c r="H14733" t="str">
        <f t="shared" si="461"/>
        <v>74716</v>
      </c>
      <c r="I14733" t="str">
        <f>VLOOKUP(F14733,Period!A:B,2,0)</f>
        <v>September</v>
      </c>
      <c r="J14733" t="str">
        <f>VLOOKUP(H14733,ap[[item_code]:[series_title]],2,0)</f>
        <v>Gasoline, unleaded premium, per gallon/3.785 liters in U.S. city average, average price, not seasonally adjusted</v>
      </c>
      <c r="K14733" t="str">
        <f>VLOOKUP(G14733,Areas!A:B,2,0)</f>
        <v>Seattle-Tacoma-Bellevue WA</v>
      </c>
    </row>
    <row r="14734" spans="1:11" x14ac:dyDescent="0.3">
      <c r="A14734" t="s">
        <v>3072</v>
      </c>
      <c r="B14734">
        <v>2018</v>
      </c>
      <c r="C14734" t="s">
        <v>183</v>
      </c>
      <c r="D14734" s="4">
        <v>3.21</v>
      </c>
      <c r="E14734" t="s">
        <v>12</v>
      </c>
      <c r="F14734" t="s">
        <v>35</v>
      </c>
      <c r="G14734" t="str">
        <f t="shared" si="460"/>
        <v>S49D</v>
      </c>
      <c r="H14734" t="str">
        <f t="shared" si="461"/>
        <v>74716</v>
      </c>
      <c r="I14734" t="str">
        <f>VLOOKUP(F14734,Period!A:B,2,0)</f>
        <v>September</v>
      </c>
      <c r="J14734" t="str">
        <f>VLOOKUP(H14734,ap[[item_code]:[series_title]],2,0)</f>
        <v>Gasoline, unleaded premium, per gallon/3.785 liters in U.S. city average, average price, not seasonally adjusted</v>
      </c>
      <c r="K14734" t="str">
        <f>VLOOKUP(G14734,Areas!A:B,2,0)</f>
        <v>Seattle-Tacoma-Bellevue WA</v>
      </c>
    </row>
    <row r="14735" spans="1:11" x14ac:dyDescent="0.3">
      <c r="A14735" t="s">
        <v>3072</v>
      </c>
      <c r="B14735">
        <v>2018</v>
      </c>
      <c r="C14735" t="s">
        <v>25</v>
      </c>
      <c r="D14735" s="4">
        <v>3.246</v>
      </c>
      <c r="E14735" t="s">
        <v>12</v>
      </c>
      <c r="F14735" t="s">
        <v>35</v>
      </c>
      <c r="G14735" t="str">
        <f t="shared" si="460"/>
        <v>S49D</v>
      </c>
      <c r="H14735" t="str">
        <f t="shared" si="461"/>
        <v>74716</v>
      </c>
      <c r="I14735" t="str">
        <f>VLOOKUP(F14735,Period!A:B,2,0)</f>
        <v>September</v>
      </c>
      <c r="J14735" t="str">
        <f>VLOOKUP(H14735,ap[[item_code]:[series_title]],2,0)</f>
        <v>Gasoline, unleaded premium, per gallon/3.785 liters in U.S. city average, average price, not seasonally adjusted</v>
      </c>
      <c r="K14735" t="str">
        <f>VLOOKUP(G14735,Areas!A:B,2,0)</f>
        <v>Seattle-Tacoma-Bellevue WA</v>
      </c>
    </row>
    <row r="14736" spans="1:11" x14ac:dyDescent="0.3">
      <c r="A14736" t="s">
        <v>3072</v>
      </c>
      <c r="B14736">
        <v>2018</v>
      </c>
      <c r="C14736" t="s">
        <v>93</v>
      </c>
      <c r="D14736" s="4">
        <v>3.4420000000000002</v>
      </c>
      <c r="E14736" t="s">
        <v>12</v>
      </c>
      <c r="F14736" t="s">
        <v>35</v>
      </c>
      <c r="G14736" t="str">
        <f t="shared" si="460"/>
        <v>S49D</v>
      </c>
      <c r="H14736" t="str">
        <f t="shared" si="461"/>
        <v>74716</v>
      </c>
      <c r="I14736" t="str">
        <f>VLOOKUP(F14736,Period!A:B,2,0)</f>
        <v>September</v>
      </c>
      <c r="J14736" t="str">
        <f>VLOOKUP(H14736,ap[[item_code]:[series_title]],2,0)</f>
        <v>Gasoline, unleaded premium, per gallon/3.785 liters in U.S. city average, average price, not seasonally adjusted</v>
      </c>
      <c r="K14736" t="str">
        <f>VLOOKUP(G14736,Areas!A:B,2,0)</f>
        <v>Seattle-Tacoma-Bellevue WA</v>
      </c>
    </row>
    <row r="14737" spans="1:11" x14ac:dyDescent="0.3">
      <c r="A14737" t="s">
        <v>3072</v>
      </c>
      <c r="B14737">
        <v>2018</v>
      </c>
      <c r="C14737" t="s">
        <v>89</v>
      </c>
      <c r="D14737" s="4">
        <v>3.5880000000000001</v>
      </c>
      <c r="E14737" t="s">
        <v>12</v>
      </c>
      <c r="F14737" t="s">
        <v>35</v>
      </c>
      <c r="G14737" t="str">
        <f t="shared" si="460"/>
        <v>S49D</v>
      </c>
      <c r="H14737" t="str">
        <f t="shared" si="461"/>
        <v>74716</v>
      </c>
      <c r="I14737" t="str">
        <f>VLOOKUP(F14737,Period!A:B,2,0)</f>
        <v>September</v>
      </c>
      <c r="J14737" t="str">
        <f>VLOOKUP(H14737,ap[[item_code]:[series_title]],2,0)</f>
        <v>Gasoline, unleaded premium, per gallon/3.785 liters in U.S. city average, average price, not seasonally adjusted</v>
      </c>
      <c r="K14737" t="str">
        <f>VLOOKUP(G14737,Areas!A:B,2,0)</f>
        <v>Seattle-Tacoma-Bellevue WA</v>
      </c>
    </row>
    <row r="14738" spans="1:11" x14ac:dyDescent="0.3">
      <c r="A14738" t="s">
        <v>3072</v>
      </c>
      <c r="B14738">
        <v>2018</v>
      </c>
      <c r="C14738" t="s">
        <v>133</v>
      </c>
      <c r="D14738" s="4">
        <v>3.6280000000000001</v>
      </c>
      <c r="E14738" t="s">
        <v>12</v>
      </c>
      <c r="F14738" t="s">
        <v>35</v>
      </c>
      <c r="G14738" t="str">
        <f t="shared" si="460"/>
        <v>S49D</v>
      </c>
      <c r="H14738" t="str">
        <f t="shared" si="461"/>
        <v>74716</v>
      </c>
      <c r="I14738" t="str">
        <f>VLOOKUP(F14738,Period!A:B,2,0)</f>
        <v>September</v>
      </c>
      <c r="J14738" t="str">
        <f>VLOOKUP(H14738,ap[[item_code]:[series_title]],2,0)</f>
        <v>Gasoline, unleaded premium, per gallon/3.785 liters in U.S. city average, average price, not seasonally adjusted</v>
      </c>
      <c r="K14738" t="str">
        <f>VLOOKUP(G14738,Areas!A:B,2,0)</f>
        <v>Seattle-Tacoma-Bellevue WA</v>
      </c>
    </row>
    <row r="14739" spans="1:11" x14ac:dyDescent="0.3">
      <c r="A14739" t="s">
        <v>3072</v>
      </c>
      <c r="B14739">
        <v>2018</v>
      </c>
      <c r="C14739" t="s">
        <v>82</v>
      </c>
      <c r="D14739" s="4">
        <v>3.5750000000000002</v>
      </c>
      <c r="E14739" t="s">
        <v>12</v>
      </c>
      <c r="F14739" t="s">
        <v>35</v>
      </c>
      <c r="G14739" t="str">
        <f t="shared" si="460"/>
        <v>S49D</v>
      </c>
      <c r="H14739" t="str">
        <f t="shared" si="461"/>
        <v>74716</v>
      </c>
      <c r="I14739" t="str">
        <f>VLOOKUP(F14739,Period!A:B,2,0)</f>
        <v>September</v>
      </c>
      <c r="J14739" t="str">
        <f>VLOOKUP(H14739,ap[[item_code]:[series_title]],2,0)</f>
        <v>Gasoline, unleaded premium, per gallon/3.785 liters in U.S. city average, average price, not seasonally adjusted</v>
      </c>
      <c r="K14739" t="str">
        <f>VLOOKUP(G14739,Areas!A:B,2,0)</f>
        <v>Seattle-Tacoma-Bellevue WA</v>
      </c>
    </row>
    <row r="14740" spans="1:11" x14ac:dyDescent="0.3">
      <c r="A14740" t="s">
        <v>3072</v>
      </c>
      <c r="B14740">
        <v>2018</v>
      </c>
      <c r="C14740" t="s">
        <v>69</v>
      </c>
      <c r="D14740" s="4">
        <v>3.4889999999999999</v>
      </c>
      <c r="E14740" t="s">
        <v>12</v>
      </c>
      <c r="F14740" t="s">
        <v>35</v>
      </c>
      <c r="G14740" t="str">
        <f t="shared" si="460"/>
        <v>S49D</v>
      </c>
      <c r="H14740" t="str">
        <f t="shared" si="461"/>
        <v>74716</v>
      </c>
      <c r="I14740" t="str">
        <f>VLOOKUP(F14740,Period!A:B,2,0)</f>
        <v>September</v>
      </c>
      <c r="J14740" t="str">
        <f>VLOOKUP(H14740,ap[[item_code]:[series_title]],2,0)</f>
        <v>Gasoline, unleaded premium, per gallon/3.785 liters in U.S. city average, average price, not seasonally adjusted</v>
      </c>
      <c r="K14740" t="str">
        <f>VLOOKUP(G14740,Areas!A:B,2,0)</f>
        <v>Seattle-Tacoma-Bellevue WA</v>
      </c>
    </row>
    <row r="14741" spans="1:11" x14ac:dyDescent="0.3">
      <c r="A14741" t="s">
        <v>3072</v>
      </c>
      <c r="B14741">
        <v>2018</v>
      </c>
      <c r="C14741" t="s">
        <v>35</v>
      </c>
      <c r="D14741" s="4">
        <v>3.51</v>
      </c>
      <c r="E14741" t="s">
        <v>12</v>
      </c>
      <c r="F14741" t="s">
        <v>35</v>
      </c>
      <c r="G14741" t="str">
        <f t="shared" si="460"/>
        <v>S49D</v>
      </c>
      <c r="H14741" t="str">
        <f t="shared" si="461"/>
        <v>74716</v>
      </c>
      <c r="I14741" t="str">
        <f>VLOOKUP(F14741,Period!A:B,2,0)</f>
        <v>September</v>
      </c>
      <c r="J14741" t="str">
        <f>VLOOKUP(H14741,ap[[item_code]:[series_title]],2,0)</f>
        <v>Gasoline, unleaded premium, per gallon/3.785 liters in U.S. city average, average price, not seasonally adjusted</v>
      </c>
      <c r="K14741" t="str">
        <f>VLOOKUP(G14741,Areas!A:B,2,0)</f>
        <v>Seattle-Tacoma-Bellevue WA</v>
      </c>
    </row>
    <row r="14742" spans="1:11" x14ac:dyDescent="0.3">
      <c r="A14742" t="s">
        <v>3072</v>
      </c>
      <c r="B14742">
        <v>2018</v>
      </c>
      <c r="C14742" t="s">
        <v>14</v>
      </c>
      <c r="D14742" s="4">
        <v>3.6589999999999998</v>
      </c>
      <c r="E14742" t="s">
        <v>12</v>
      </c>
      <c r="F14742" t="s">
        <v>35</v>
      </c>
      <c r="G14742" t="str">
        <f t="shared" si="460"/>
        <v>S49D</v>
      </c>
      <c r="H14742" t="str">
        <f t="shared" si="461"/>
        <v>74716</v>
      </c>
      <c r="I14742" t="str">
        <f>VLOOKUP(F14742,Period!A:B,2,0)</f>
        <v>September</v>
      </c>
      <c r="J14742" t="str">
        <f>VLOOKUP(H14742,ap[[item_code]:[series_title]],2,0)</f>
        <v>Gasoline, unleaded premium, per gallon/3.785 liters in U.S. city average, average price, not seasonally adjusted</v>
      </c>
      <c r="K14742" t="str">
        <f>VLOOKUP(G14742,Areas!A:B,2,0)</f>
        <v>Seattle-Tacoma-Bellevue WA</v>
      </c>
    </row>
    <row r="14743" spans="1:11" x14ac:dyDescent="0.3">
      <c r="A14743" t="s">
        <v>3072</v>
      </c>
      <c r="B14743">
        <v>2018</v>
      </c>
      <c r="C14743" t="s">
        <v>146</v>
      </c>
      <c r="D14743" s="4">
        <v>3.633</v>
      </c>
      <c r="E14743" t="s">
        <v>12</v>
      </c>
      <c r="F14743" t="s">
        <v>35</v>
      </c>
      <c r="G14743" t="str">
        <f t="shared" si="460"/>
        <v>S49D</v>
      </c>
      <c r="H14743" t="str">
        <f t="shared" si="461"/>
        <v>74716</v>
      </c>
      <c r="I14743" t="str">
        <f>VLOOKUP(F14743,Period!A:B,2,0)</f>
        <v>September</v>
      </c>
      <c r="J14743" t="str">
        <f>VLOOKUP(H14743,ap[[item_code]:[series_title]],2,0)</f>
        <v>Gasoline, unleaded premium, per gallon/3.785 liters in U.S. city average, average price, not seasonally adjusted</v>
      </c>
      <c r="K14743" t="str">
        <f>VLOOKUP(G14743,Areas!A:B,2,0)</f>
        <v>Seattle-Tacoma-Bellevue WA</v>
      </c>
    </row>
    <row r="14744" spans="1:11" x14ac:dyDescent="0.3">
      <c r="A14744" t="s">
        <v>3072</v>
      </c>
      <c r="B14744">
        <v>2018</v>
      </c>
      <c r="C14744" t="s">
        <v>18</v>
      </c>
      <c r="D14744" s="4">
        <v>3.407</v>
      </c>
      <c r="E14744" t="s">
        <v>12</v>
      </c>
      <c r="F14744" t="s">
        <v>35</v>
      </c>
      <c r="G14744" t="str">
        <f t="shared" si="460"/>
        <v>S49D</v>
      </c>
      <c r="H14744" t="str">
        <f t="shared" si="461"/>
        <v>74716</v>
      </c>
      <c r="I14744" t="str">
        <f>VLOOKUP(F14744,Period!A:B,2,0)</f>
        <v>September</v>
      </c>
      <c r="J14744" t="str">
        <f>VLOOKUP(H14744,ap[[item_code]:[series_title]],2,0)</f>
        <v>Gasoline, unleaded premium, per gallon/3.785 liters in U.S. city average, average price, not seasonally adjusted</v>
      </c>
      <c r="K14744" t="str">
        <f>VLOOKUP(G14744,Areas!A:B,2,0)</f>
        <v>Seattle-Tacoma-Bellevue WA</v>
      </c>
    </row>
    <row r="14745" spans="1:11" x14ac:dyDescent="0.3">
      <c r="A14745" t="s">
        <v>3072</v>
      </c>
      <c r="B14745">
        <v>2019</v>
      </c>
      <c r="C14745" t="s">
        <v>13</v>
      </c>
      <c r="D14745" s="4">
        <v>3.2050000000000001</v>
      </c>
      <c r="E14745" t="s">
        <v>12</v>
      </c>
      <c r="F14745" t="s">
        <v>35</v>
      </c>
      <c r="G14745" t="str">
        <f t="shared" si="460"/>
        <v>S49D</v>
      </c>
      <c r="H14745" t="str">
        <f t="shared" si="461"/>
        <v>74716</v>
      </c>
      <c r="I14745" t="str">
        <f>VLOOKUP(F14745,Period!A:B,2,0)</f>
        <v>September</v>
      </c>
      <c r="J14745" t="str">
        <f>VLOOKUP(H14745,ap[[item_code]:[series_title]],2,0)</f>
        <v>Gasoline, unleaded premium, per gallon/3.785 liters in U.S. city average, average price, not seasonally adjusted</v>
      </c>
      <c r="K14745" t="str">
        <f>VLOOKUP(G14745,Areas!A:B,2,0)</f>
        <v>Seattle-Tacoma-Bellevue WA</v>
      </c>
    </row>
    <row r="14746" spans="1:11" x14ac:dyDescent="0.3">
      <c r="A14746" t="s">
        <v>3072</v>
      </c>
      <c r="B14746">
        <v>2019</v>
      </c>
      <c r="C14746" t="s">
        <v>183</v>
      </c>
      <c r="D14746" s="4">
        <v>3.1320000000000001</v>
      </c>
      <c r="E14746" t="s">
        <v>12</v>
      </c>
      <c r="F14746" t="s">
        <v>35</v>
      </c>
      <c r="G14746" t="str">
        <f t="shared" si="460"/>
        <v>S49D</v>
      </c>
      <c r="H14746" t="str">
        <f t="shared" si="461"/>
        <v>74716</v>
      </c>
      <c r="I14746" t="str">
        <f>VLOOKUP(F14746,Period!A:B,2,0)</f>
        <v>September</v>
      </c>
      <c r="J14746" t="str">
        <f>VLOOKUP(H14746,ap[[item_code]:[series_title]],2,0)</f>
        <v>Gasoline, unleaded premium, per gallon/3.785 liters in U.S. city average, average price, not seasonally adjusted</v>
      </c>
      <c r="K14746" t="str">
        <f>VLOOKUP(G14746,Areas!A:B,2,0)</f>
        <v>Seattle-Tacoma-Bellevue WA</v>
      </c>
    </row>
    <row r="14747" spans="1:11" x14ac:dyDescent="0.3">
      <c r="A14747" t="s">
        <v>3072</v>
      </c>
      <c r="B14747">
        <v>2019</v>
      </c>
      <c r="C14747" t="s">
        <v>25</v>
      </c>
      <c r="D14747" s="4">
        <v>3.2080000000000002</v>
      </c>
      <c r="E14747" t="s">
        <v>12</v>
      </c>
      <c r="F14747" t="s">
        <v>35</v>
      </c>
      <c r="G14747" t="str">
        <f t="shared" si="460"/>
        <v>S49D</v>
      </c>
      <c r="H14747" t="str">
        <f t="shared" si="461"/>
        <v>74716</v>
      </c>
      <c r="I14747" t="str">
        <f>VLOOKUP(F14747,Period!A:B,2,0)</f>
        <v>September</v>
      </c>
      <c r="J14747" t="str">
        <f>VLOOKUP(H14747,ap[[item_code]:[series_title]],2,0)</f>
        <v>Gasoline, unleaded premium, per gallon/3.785 liters in U.S. city average, average price, not seasonally adjusted</v>
      </c>
      <c r="K14747" t="str">
        <f>VLOOKUP(G14747,Areas!A:B,2,0)</f>
        <v>Seattle-Tacoma-Bellevue WA</v>
      </c>
    </row>
    <row r="14748" spans="1:11" x14ac:dyDescent="0.3">
      <c r="A14748" t="s">
        <v>3072</v>
      </c>
      <c r="B14748">
        <v>2019</v>
      </c>
      <c r="C14748" t="s">
        <v>93</v>
      </c>
      <c r="D14748" s="4">
        <v>3.6019999999999999</v>
      </c>
      <c r="E14748" t="s">
        <v>12</v>
      </c>
      <c r="F14748" t="s">
        <v>35</v>
      </c>
      <c r="G14748" t="str">
        <f t="shared" si="460"/>
        <v>S49D</v>
      </c>
      <c r="H14748" t="str">
        <f t="shared" si="461"/>
        <v>74716</v>
      </c>
      <c r="I14748" t="str">
        <f>VLOOKUP(F14748,Period!A:B,2,0)</f>
        <v>September</v>
      </c>
      <c r="J14748" t="str">
        <f>VLOOKUP(H14748,ap[[item_code]:[series_title]],2,0)</f>
        <v>Gasoline, unleaded premium, per gallon/3.785 liters in U.S. city average, average price, not seasonally adjusted</v>
      </c>
      <c r="K14748" t="str">
        <f>VLOOKUP(G14748,Areas!A:B,2,0)</f>
        <v>Seattle-Tacoma-Bellevue WA</v>
      </c>
    </row>
    <row r="14749" spans="1:11" x14ac:dyDescent="0.3">
      <c r="A14749" t="s">
        <v>3072</v>
      </c>
      <c r="B14749">
        <v>2019</v>
      </c>
      <c r="C14749" t="s">
        <v>89</v>
      </c>
      <c r="D14749" s="4">
        <v>3.8220000000000001</v>
      </c>
      <c r="E14749" t="s">
        <v>12</v>
      </c>
      <c r="F14749" t="s">
        <v>35</v>
      </c>
      <c r="G14749" t="str">
        <f t="shared" si="460"/>
        <v>S49D</v>
      </c>
      <c r="H14749" t="str">
        <f t="shared" si="461"/>
        <v>74716</v>
      </c>
      <c r="I14749" t="str">
        <f>VLOOKUP(F14749,Period!A:B,2,0)</f>
        <v>September</v>
      </c>
      <c r="J14749" t="str">
        <f>VLOOKUP(H14749,ap[[item_code]:[series_title]],2,0)</f>
        <v>Gasoline, unleaded premium, per gallon/3.785 liters in U.S. city average, average price, not seasonally adjusted</v>
      </c>
      <c r="K14749" t="str">
        <f>VLOOKUP(G14749,Areas!A:B,2,0)</f>
        <v>Seattle-Tacoma-Bellevue WA</v>
      </c>
    </row>
    <row r="14750" spans="1:11" x14ac:dyDescent="0.3">
      <c r="A14750" t="s">
        <v>3072</v>
      </c>
      <c r="B14750">
        <v>2019</v>
      </c>
      <c r="C14750" t="s">
        <v>133</v>
      </c>
      <c r="D14750" s="4">
        <v>3.69</v>
      </c>
      <c r="E14750" t="s">
        <v>12</v>
      </c>
      <c r="F14750" t="s">
        <v>35</v>
      </c>
      <c r="G14750" t="str">
        <f t="shared" si="460"/>
        <v>S49D</v>
      </c>
      <c r="H14750" t="str">
        <f t="shared" si="461"/>
        <v>74716</v>
      </c>
      <c r="I14750" t="str">
        <f>VLOOKUP(F14750,Period!A:B,2,0)</f>
        <v>September</v>
      </c>
      <c r="J14750" t="str">
        <f>VLOOKUP(H14750,ap[[item_code]:[series_title]],2,0)</f>
        <v>Gasoline, unleaded premium, per gallon/3.785 liters in U.S. city average, average price, not seasonally adjusted</v>
      </c>
      <c r="K14750" t="str">
        <f>VLOOKUP(G14750,Areas!A:B,2,0)</f>
        <v>Seattle-Tacoma-Bellevue WA</v>
      </c>
    </row>
    <row r="14751" spans="1:11" x14ac:dyDescent="0.3">
      <c r="A14751" t="s">
        <v>3072</v>
      </c>
      <c r="B14751">
        <v>2019</v>
      </c>
      <c r="C14751" t="s">
        <v>82</v>
      </c>
      <c r="D14751" s="4">
        <v>3.5659999999999998</v>
      </c>
      <c r="E14751" t="s">
        <v>12</v>
      </c>
      <c r="F14751" t="s">
        <v>35</v>
      </c>
      <c r="G14751" t="str">
        <f t="shared" si="460"/>
        <v>S49D</v>
      </c>
      <c r="H14751" t="str">
        <f t="shared" si="461"/>
        <v>74716</v>
      </c>
      <c r="I14751" t="str">
        <f>VLOOKUP(F14751,Period!A:B,2,0)</f>
        <v>September</v>
      </c>
      <c r="J14751" t="str">
        <f>VLOOKUP(H14751,ap[[item_code]:[series_title]],2,0)</f>
        <v>Gasoline, unleaded premium, per gallon/3.785 liters in U.S. city average, average price, not seasonally adjusted</v>
      </c>
      <c r="K14751" t="str">
        <f>VLOOKUP(G14751,Areas!A:B,2,0)</f>
        <v>Seattle-Tacoma-Bellevue WA</v>
      </c>
    </row>
    <row r="14752" spans="1:11" x14ac:dyDescent="0.3">
      <c r="A14752" t="s">
        <v>3072</v>
      </c>
      <c r="B14752">
        <v>2019</v>
      </c>
      <c r="C14752" t="s">
        <v>69</v>
      </c>
      <c r="D14752" s="4">
        <v>3.4750000000000001</v>
      </c>
      <c r="E14752" t="s">
        <v>12</v>
      </c>
      <c r="F14752" t="s">
        <v>35</v>
      </c>
      <c r="G14752" t="str">
        <f t="shared" si="460"/>
        <v>S49D</v>
      </c>
      <c r="H14752" t="str">
        <f t="shared" si="461"/>
        <v>74716</v>
      </c>
      <c r="I14752" t="str">
        <f>VLOOKUP(F14752,Period!A:B,2,0)</f>
        <v>September</v>
      </c>
      <c r="J14752" t="str">
        <f>VLOOKUP(H14752,ap[[item_code]:[series_title]],2,0)</f>
        <v>Gasoline, unleaded premium, per gallon/3.785 liters in U.S. city average, average price, not seasonally adjusted</v>
      </c>
      <c r="K14752" t="str">
        <f>VLOOKUP(G14752,Areas!A:B,2,0)</f>
        <v>Seattle-Tacoma-Bellevue WA</v>
      </c>
    </row>
    <row r="14753" spans="1:11" x14ac:dyDescent="0.3">
      <c r="A14753" t="s">
        <v>3072</v>
      </c>
      <c r="B14753">
        <v>2019</v>
      </c>
      <c r="C14753" t="s">
        <v>35</v>
      </c>
      <c r="D14753" s="4">
        <v>3.419</v>
      </c>
      <c r="E14753" t="s">
        <v>12</v>
      </c>
      <c r="F14753" t="s">
        <v>35</v>
      </c>
      <c r="G14753" t="str">
        <f t="shared" si="460"/>
        <v>S49D</v>
      </c>
      <c r="H14753" t="str">
        <f t="shared" si="461"/>
        <v>74716</v>
      </c>
      <c r="I14753" t="str">
        <f>VLOOKUP(F14753,Period!A:B,2,0)</f>
        <v>September</v>
      </c>
      <c r="J14753" t="str">
        <f>VLOOKUP(H14753,ap[[item_code]:[series_title]],2,0)</f>
        <v>Gasoline, unleaded premium, per gallon/3.785 liters in U.S. city average, average price, not seasonally adjusted</v>
      </c>
      <c r="K14753" t="str">
        <f>VLOOKUP(G14753,Areas!A:B,2,0)</f>
        <v>Seattle-Tacoma-Bellevue WA</v>
      </c>
    </row>
    <row r="14754" spans="1:11" x14ac:dyDescent="0.3">
      <c r="A14754" t="s">
        <v>3072</v>
      </c>
      <c r="B14754">
        <v>2019</v>
      </c>
      <c r="C14754" t="s">
        <v>14</v>
      </c>
      <c r="D14754" s="4">
        <v>3.544</v>
      </c>
      <c r="E14754" t="s">
        <v>12</v>
      </c>
      <c r="F14754" t="s">
        <v>35</v>
      </c>
      <c r="G14754" t="str">
        <f t="shared" si="460"/>
        <v>S49D</v>
      </c>
      <c r="H14754" t="str">
        <f t="shared" si="461"/>
        <v>74716</v>
      </c>
      <c r="I14754" t="str">
        <f>VLOOKUP(F14754,Period!A:B,2,0)</f>
        <v>September</v>
      </c>
      <c r="J14754" t="str">
        <f>VLOOKUP(H14754,ap[[item_code]:[series_title]],2,0)</f>
        <v>Gasoline, unleaded premium, per gallon/3.785 liters in U.S. city average, average price, not seasonally adjusted</v>
      </c>
      <c r="K14754" t="str">
        <f>VLOOKUP(G14754,Areas!A:B,2,0)</f>
        <v>Seattle-Tacoma-Bellevue WA</v>
      </c>
    </row>
    <row r="14755" spans="1:11" x14ac:dyDescent="0.3">
      <c r="A14755" t="s">
        <v>3072</v>
      </c>
      <c r="B14755">
        <v>2019</v>
      </c>
      <c r="C14755" t="s">
        <v>146</v>
      </c>
      <c r="D14755" s="4">
        <v>3.548</v>
      </c>
      <c r="E14755" t="s">
        <v>12</v>
      </c>
      <c r="F14755" t="s">
        <v>35</v>
      </c>
      <c r="G14755" t="str">
        <f t="shared" si="460"/>
        <v>S49D</v>
      </c>
      <c r="H14755" t="str">
        <f t="shared" si="461"/>
        <v>74716</v>
      </c>
      <c r="I14755" t="str">
        <f>VLOOKUP(F14755,Period!A:B,2,0)</f>
        <v>September</v>
      </c>
      <c r="J14755" t="str">
        <f>VLOOKUP(H14755,ap[[item_code]:[series_title]],2,0)</f>
        <v>Gasoline, unleaded premium, per gallon/3.785 liters in U.S. city average, average price, not seasonally adjusted</v>
      </c>
      <c r="K14755" t="str">
        <f>VLOOKUP(G14755,Areas!A:B,2,0)</f>
        <v>Seattle-Tacoma-Bellevue WA</v>
      </c>
    </row>
    <row r="14756" spans="1:11" x14ac:dyDescent="0.3">
      <c r="A14756" t="s">
        <v>3072</v>
      </c>
      <c r="B14756">
        <v>2019</v>
      </c>
      <c r="C14756" t="s">
        <v>18</v>
      </c>
      <c r="D14756" s="4">
        <v>3.3410000000000002</v>
      </c>
      <c r="E14756" t="s">
        <v>12</v>
      </c>
      <c r="F14756" t="s">
        <v>35</v>
      </c>
      <c r="G14756" t="str">
        <f t="shared" si="460"/>
        <v>S49D</v>
      </c>
      <c r="H14756" t="str">
        <f t="shared" si="461"/>
        <v>74716</v>
      </c>
      <c r="I14756" t="str">
        <f>VLOOKUP(F14756,Period!A:B,2,0)</f>
        <v>September</v>
      </c>
      <c r="J14756" t="str">
        <f>VLOOKUP(H14756,ap[[item_code]:[series_title]],2,0)</f>
        <v>Gasoline, unleaded premium, per gallon/3.785 liters in U.S. city average, average price, not seasonally adjusted</v>
      </c>
      <c r="K14756" t="str">
        <f>VLOOKUP(G14756,Areas!A:B,2,0)</f>
        <v>Seattle-Tacoma-Bellevue WA</v>
      </c>
    </row>
    <row r="14757" spans="1:11" x14ac:dyDescent="0.3">
      <c r="A14757" t="s">
        <v>3072</v>
      </c>
      <c r="B14757">
        <v>2020</v>
      </c>
      <c r="C14757" t="s">
        <v>13</v>
      </c>
      <c r="D14757" s="4">
        <v>3.2349999999999999</v>
      </c>
      <c r="E14757" t="s">
        <v>12</v>
      </c>
      <c r="F14757" t="s">
        <v>35</v>
      </c>
      <c r="G14757" t="str">
        <f t="shared" si="460"/>
        <v>S49D</v>
      </c>
      <c r="H14757" t="str">
        <f t="shared" si="461"/>
        <v>74716</v>
      </c>
      <c r="I14757" t="str">
        <f>VLOOKUP(F14757,Period!A:B,2,0)</f>
        <v>September</v>
      </c>
      <c r="J14757" t="str">
        <f>VLOOKUP(H14757,ap[[item_code]:[series_title]],2,0)</f>
        <v>Gasoline, unleaded premium, per gallon/3.785 liters in U.S. city average, average price, not seasonally adjusted</v>
      </c>
      <c r="K14757" t="str">
        <f>VLOOKUP(G14757,Areas!A:B,2,0)</f>
        <v>Seattle-Tacoma-Bellevue WA</v>
      </c>
    </row>
    <row r="14758" spans="1:11" x14ac:dyDescent="0.3">
      <c r="A14758" t="s">
        <v>3072</v>
      </c>
      <c r="B14758">
        <v>2020</v>
      </c>
      <c r="C14758" t="s">
        <v>183</v>
      </c>
      <c r="D14758" s="4">
        <v>3.2490000000000001</v>
      </c>
      <c r="E14758" t="s">
        <v>12</v>
      </c>
      <c r="F14758" t="s">
        <v>35</v>
      </c>
      <c r="G14758" t="str">
        <f t="shared" si="460"/>
        <v>S49D</v>
      </c>
      <c r="H14758" t="str">
        <f t="shared" si="461"/>
        <v>74716</v>
      </c>
      <c r="I14758" t="str">
        <f>VLOOKUP(F14758,Period!A:B,2,0)</f>
        <v>September</v>
      </c>
      <c r="J14758" t="str">
        <f>VLOOKUP(H14758,ap[[item_code]:[series_title]],2,0)</f>
        <v>Gasoline, unleaded premium, per gallon/3.785 liters in U.S. city average, average price, not seasonally adjusted</v>
      </c>
      <c r="K14758" t="str">
        <f>VLOOKUP(G14758,Areas!A:B,2,0)</f>
        <v>Seattle-Tacoma-Bellevue WA</v>
      </c>
    </row>
    <row r="14759" spans="1:11" x14ac:dyDescent="0.3">
      <c r="A14759" t="s">
        <v>3072</v>
      </c>
      <c r="B14759">
        <v>2020</v>
      </c>
      <c r="C14759" t="s">
        <v>25</v>
      </c>
      <c r="D14759" s="4">
        <v>3.2120000000000002</v>
      </c>
      <c r="E14759" t="s">
        <v>12</v>
      </c>
      <c r="F14759" t="s">
        <v>35</v>
      </c>
      <c r="G14759" t="str">
        <f t="shared" si="460"/>
        <v>S49D</v>
      </c>
      <c r="H14759" t="str">
        <f t="shared" si="461"/>
        <v>74716</v>
      </c>
      <c r="I14759" t="str">
        <f>VLOOKUP(F14759,Period!A:B,2,0)</f>
        <v>September</v>
      </c>
      <c r="J14759" t="str">
        <f>VLOOKUP(H14759,ap[[item_code]:[series_title]],2,0)</f>
        <v>Gasoline, unleaded premium, per gallon/3.785 liters in U.S. city average, average price, not seasonally adjusted</v>
      </c>
      <c r="K14759" t="str">
        <f>VLOOKUP(G14759,Areas!A:B,2,0)</f>
        <v>Seattle-Tacoma-Bellevue WA</v>
      </c>
    </row>
    <row r="14760" spans="1:11" x14ac:dyDescent="0.3">
      <c r="A14760" t="s">
        <v>3072</v>
      </c>
      <c r="B14760">
        <v>2020</v>
      </c>
      <c r="C14760" t="s">
        <v>93</v>
      </c>
      <c r="D14760" s="4">
        <v>2.73</v>
      </c>
      <c r="E14760" t="s">
        <v>12</v>
      </c>
      <c r="F14760" t="s">
        <v>35</v>
      </c>
      <c r="G14760" t="str">
        <f t="shared" si="460"/>
        <v>S49D</v>
      </c>
      <c r="H14760" t="str">
        <f t="shared" si="461"/>
        <v>74716</v>
      </c>
      <c r="I14760" t="str">
        <f>VLOOKUP(F14760,Period!A:B,2,0)</f>
        <v>September</v>
      </c>
      <c r="J14760" t="str">
        <f>VLOOKUP(H14760,ap[[item_code]:[series_title]],2,0)</f>
        <v>Gasoline, unleaded premium, per gallon/3.785 liters in U.S. city average, average price, not seasonally adjusted</v>
      </c>
      <c r="K14760" t="str">
        <f>VLOOKUP(G14760,Areas!A:B,2,0)</f>
        <v>Seattle-Tacoma-Bellevue WA</v>
      </c>
    </row>
    <row r="14761" spans="1:11" x14ac:dyDescent="0.3">
      <c r="A14761" t="s">
        <v>3072</v>
      </c>
      <c r="B14761">
        <v>2020</v>
      </c>
      <c r="C14761" t="s">
        <v>89</v>
      </c>
      <c r="D14761" s="4">
        <v>2.6720000000000002</v>
      </c>
      <c r="E14761" t="s">
        <v>12</v>
      </c>
      <c r="F14761" t="s">
        <v>35</v>
      </c>
      <c r="G14761" t="str">
        <f t="shared" si="460"/>
        <v>S49D</v>
      </c>
      <c r="H14761" t="str">
        <f t="shared" si="461"/>
        <v>74716</v>
      </c>
      <c r="I14761" t="str">
        <f>VLOOKUP(F14761,Period!A:B,2,0)</f>
        <v>September</v>
      </c>
      <c r="J14761" t="str">
        <f>VLOOKUP(H14761,ap[[item_code]:[series_title]],2,0)</f>
        <v>Gasoline, unleaded premium, per gallon/3.785 liters in U.S. city average, average price, not seasonally adjusted</v>
      </c>
      <c r="K14761" t="str">
        <f>VLOOKUP(G14761,Areas!A:B,2,0)</f>
        <v>Seattle-Tacoma-Bellevue WA</v>
      </c>
    </row>
    <row r="14762" spans="1:11" x14ac:dyDescent="0.3">
      <c r="A14762" t="s">
        <v>3072</v>
      </c>
      <c r="B14762">
        <v>2020</v>
      </c>
      <c r="C14762" t="s">
        <v>133</v>
      </c>
      <c r="D14762" s="4">
        <v>2.72</v>
      </c>
      <c r="E14762" t="s">
        <v>12</v>
      </c>
      <c r="F14762" t="s">
        <v>35</v>
      </c>
      <c r="G14762" t="str">
        <f t="shared" si="460"/>
        <v>S49D</v>
      </c>
      <c r="H14762" t="str">
        <f t="shared" si="461"/>
        <v>74716</v>
      </c>
      <c r="I14762" t="str">
        <f>VLOOKUP(F14762,Period!A:B,2,0)</f>
        <v>September</v>
      </c>
      <c r="J14762" t="str">
        <f>VLOOKUP(H14762,ap[[item_code]:[series_title]],2,0)</f>
        <v>Gasoline, unleaded premium, per gallon/3.785 liters in U.S. city average, average price, not seasonally adjusted</v>
      </c>
      <c r="K14762" t="str">
        <f>VLOOKUP(G14762,Areas!A:B,2,0)</f>
        <v>Seattle-Tacoma-Bellevue WA</v>
      </c>
    </row>
    <row r="14763" spans="1:11" x14ac:dyDescent="0.3">
      <c r="A14763" t="s">
        <v>3072</v>
      </c>
      <c r="B14763">
        <v>2020</v>
      </c>
      <c r="C14763" t="s">
        <v>82</v>
      </c>
      <c r="D14763" s="4">
        <v>2.9159999999999999</v>
      </c>
      <c r="E14763" t="s">
        <v>12</v>
      </c>
      <c r="F14763" t="s">
        <v>35</v>
      </c>
      <c r="G14763" t="str">
        <f t="shared" si="460"/>
        <v>S49D</v>
      </c>
      <c r="H14763" t="str">
        <f t="shared" si="461"/>
        <v>74716</v>
      </c>
      <c r="I14763" t="str">
        <f>VLOOKUP(F14763,Period!A:B,2,0)</f>
        <v>September</v>
      </c>
      <c r="J14763" t="str">
        <f>VLOOKUP(H14763,ap[[item_code]:[series_title]],2,0)</f>
        <v>Gasoline, unleaded premium, per gallon/3.785 liters in U.S. city average, average price, not seasonally adjusted</v>
      </c>
      <c r="K14763" t="str">
        <f>VLOOKUP(G14763,Areas!A:B,2,0)</f>
        <v>Seattle-Tacoma-Bellevue WA</v>
      </c>
    </row>
    <row r="14764" spans="1:11" x14ac:dyDescent="0.3">
      <c r="A14764" t="s">
        <v>3072</v>
      </c>
      <c r="B14764">
        <v>2020</v>
      </c>
      <c r="C14764" t="s">
        <v>69</v>
      </c>
      <c r="D14764" s="4">
        <v>2.9359999999999999</v>
      </c>
      <c r="E14764" t="s">
        <v>12</v>
      </c>
      <c r="F14764" t="s">
        <v>35</v>
      </c>
      <c r="G14764" t="str">
        <f t="shared" si="460"/>
        <v>S49D</v>
      </c>
      <c r="H14764" t="str">
        <f t="shared" si="461"/>
        <v>74716</v>
      </c>
      <c r="I14764" t="str">
        <f>VLOOKUP(F14764,Period!A:B,2,0)</f>
        <v>September</v>
      </c>
      <c r="J14764" t="str">
        <f>VLOOKUP(H14764,ap[[item_code]:[series_title]],2,0)</f>
        <v>Gasoline, unleaded premium, per gallon/3.785 liters in U.S. city average, average price, not seasonally adjusted</v>
      </c>
      <c r="K14764" t="str">
        <f>VLOOKUP(G14764,Areas!A:B,2,0)</f>
        <v>Seattle-Tacoma-Bellevue WA</v>
      </c>
    </row>
    <row r="14765" spans="1:11" x14ac:dyDescent="0.3">
      <c r="A14765" t="s">
        <v>3072</v>
      </c>
      <c r="B14765">
        <v>2020</v>
      </c>
      <c r="C14765" t="s">
        <v>35</v>
      </c>
      <c r="D14765" s="4">
        <v>2.97</v>
      </c>
      <c r="E14765" t="s">
        <v>12</v>
      </c>
      <c r="F14765" t="s">
        <v>35</v>
      </c>
      <c r="G14765" t="str">
        <f t="shared" si="460"/>
        <v>S49D</v>
      </c>
      <c r="H14765" t="str">
        <f t="shared" si="461"/>
        <v>74716</v>
      </c>
      <c r="I14765" t="str">
        <f>VLOOKUP(F14765,Period!A:B,2,0)</f>
        <v>September</v>
      </c>
      <c r="J14765" t="str">
        <f>VLOOKUP(H14765,ap[[item_code]:[series_title]],2,0)</f>
        <v>Gasoline, unleaded premium, per gallon/3.785 liters in U.S. city average, average price, not seasonally adjusted</v>
      </c>
      <c r="K14765" t="str">
        <f>VLOOKUP(G14765,Areas!A:B,2,0)</f>
        <v>Seattle-Tacoma-Bellevue WA</v>
      </c>
    </row>
    <row r="14766" spans="1:11" x14ac:dyDescent="0.3">
      <c r="A14766" t="s">
        <v>3072</v>
      </c>
      <c r="B14766">
        <v>2020</v>
      </c>
      <c r="C14766" t="s">
        <v>14</v>
      </c>
      <c r="D14766" s="4">
        <v>2.899</v>
      </c>
      <c r="E14766" t="s">
        <v>12</v>
      </c>
      <c r="F14766" t="s">
        <v>35</v>
      </c>
      <c r="G14766" t="str">
        <f t="shared" si="460"/>
        <v>S49D</v>
      </c>
      <c r="H14766" t="str">
        <f t="shared" si="461"/>
        <v>74716</v>
      </c>
      <c r="I14766" t="str">
        <f>VLOOKUP(F14766,Period!A:B,2,0)</f>
        <v>September</v>
      </c>
      <c r="J14766" t="str">
        <f>VLOOKUP(H14766,ap[[item_code]:[series_title]],2,0)</f>
        <v>Gasoline, unleaded premium, per gallon/3.785 liters in U.S. city average, average price, not seasonally adjusted</v>
      </c>
      <c r="K14766" t="str">
        <f>VLOOKUP(G14766,Areas!A:B,2,0)</f>
        <v>Seattle-Tacoma-Bellevue WA</v>
      </c>
    </row>
    <row r="14767" spans="1:11" x14ac:dyDescent="0.3">
      <c r="A14767" t="s">
        <v>3072</v>
      </c>
      <c r="B14767">
        <v>2020</v>
      </c>
      <c r="C14767" t="s">
        <v>146</v>
      </c>
      <c r="D14767" s="4">
        <v>2.8919999999999999</v>
      </c>
      <c r="E14767" t="s">
        <v>12</v>
      </c>
      <c r="F14767" t="s">
        <v>35</v>
      </c>
      <c r="G14767" t="str">
        <f t="shared" si="460"/>
        <v>S49D</v>
      </c>
      <c r="H14767" t="str">
        <f t="shared" si="461"/>
        <v>74716</v>
      </c>
      <c r="I14767" t="str">
        <f>VLOOKUP(F14767,Period!A:B,2,0)</f>
        <v>September</v>
      </c>
      <c r="J14767" t="str">
        <f>VLOOKUP(H14767,ap[[item_code]:[series_title]],2,0)</f>
        <v>Gasoline, unleaded premium, per gallon/3.785 liters in U.S. city average, average price, not seasonally adjusted</v>
      </c>
      <c r="K14767" t="str">
        <f>VLOOKUP(G14767,Areas!A:B,2,0)</f>
        <v>Seattle-Tacoma-Bellevue WA</v>
      </c>
    </row>
    <row r="14768" spans="1:11" x14ac:dyDescent="0.3">
      <c r="A14768" t="s">
        <v>3072</v>
      </c>
      <c r="B14768">
        <v>2020</v>
      </c>
      <c r="C14768" t="s">
        <v>18</v>
      </c>
      <c r="D14768" s="4">
        <v>2.9119999999999999</v>
      </c>
      <c r="E14768" t="s">
        <v>12</v>
      </c>
      <c r="F14768" t="s">
        <v>35</v>
      </c>
      <c r="G14768" t="str">
        <f t="shared" si="460"/>
        <v>S49D</v>
      </c>
      <c r="H14768" t="str">
        <f t="shared" si="461"/>
        <v>74716</v>
      </c>
      <c r="I14768" t="str">
        <f>VLOOKUP(F14768,Period!A:B,2,0)</f>
        <v>September</v>
      </c>
      <c r="J14768" t="str">
        <f>VLOOKUP(H14768,ap[[item_code]:[series_title]],2,0)</f>
        <v>Gasoline, unleaded premium, per gallon/3.785 liters in U.S. city average, average price, not seasonally adjusted</v>
      </c>
      <c r="K14768" t="str">
        <f>VLOOKUP(G14768,Areas!A:B,2,0)</f>
        <v>Seattle-Tacoma-Bellevue WA</v>
      </c>
    </row>
    <row r="14769" spans="1:11" x14ac:dyDescent="0.3">
      <c r="A14769" t="s">
        <v>3072</v>
      </c>
      <c r="B14769">
        <v>2021</v>
      </c>
      <c r="C14769" t="s">
        <v>13</v>
      </c>
      <c r="D14769" s="4">
        <v>3.008</v>
      </c>
      <c r="E14769" t="s">
        <v>12</v>
      </c>
      <c r="F14769" t="s">
        <v>35</v>
      </c>
      <c r="G14769" t="str">
        <f t="shared" si="460"/>
        <v>S49D</v>
      </c>
      <c r="H14769" t="str">
        <f t="shared" si="461"/>
        <v>74716</v>
      </c>
      <c r="I14769" t="str">
        <f>VLOOKUP(F14769,Period!A:B,2,0)</f>
        <v>September</v>
      </c>
      <c r="J14769" t="str">
        <f>VLOOKUP(H14769,ap[[item_code]:[series_title]],2,0)</f>
        <v>Gasoline, unleaded premium, per gallon/3.785 liters in U.S. city average, average price, not seasonally adjusted</v>
      </c>
      <c r="K14769" t="str">
        <f>VLOOKUP(G14769,Areas!A:B,2,0)</f>
        <v>Seattle-Tacoma-Bellevue WA</v>
      </c>
    </row>
    <row r="14770" spans="1:11" x14ac:dyDescent="0.3">
      <c r="A14770" t="s">
        <v>3072</v>
      </c>
      <c r="B14770">
        <v>2021</v>
      </c>
      <c r="C14770" t="s">
        <v>183</v>
      </c>
      <c r="D14770" s="4">
        <v>3.1440000000000001</v>
      </c>
      <c r="E14770" t="s">
        <v>12</v>
      </c>
      <c r="F14770" t="s">
        <v>35</v>
      </c>
      <c r="G14770" t="str">
        <f t="shared" si="460"/>
        <v>S49D</v>
      </c>
      <c r="H14770" t="str">
        <f t="shared" si="461"/>
        <v>74716</v>
      </c>
      <c r="I14770" t="str">
        <f>VLOOKUP(F14770,Period!A:B,2,0)</f>
        <v>September</v>
      </c>
      <c r="J14770" t="str">
        <f>VLOOKUP(H14770,ap[[item_code]:[series_title]],2,0)</f>
        <v>Gasoline, unleaded premium, per gallon/3.785 liters in U.S. city average, average price, not seasonally adjusted</v>
      </c>
      <c r="K14770" t="str">
        <f>VLOOKUP(G14770,Areas!A:B,2,0)</f>
        <v>Seattle-Tacoma-Bellevue WA</v>
      </c>
    </row>
    <row r="14771" spans="1:11" x14ac:dyDescent="0.3">
      <c r="A14771" t="s">
        <v>3072</v>
      </c>
      <c r="B14771">
        <v>2021</v>
      </c>
      <c r="C14771" t="s">
        <v>25</v>
      </c>
      <c r="D14771" s="4">
        <v>3.4359999999999999</v>
      </c>
      <c r="E14771" t="s">
        <v>12</v>
      </c>
      <c r="F14771" t="s">
        <v>35</v>
      </c>
      <c r="G14771" t="str">
        <f t="shared" si="460"/>
        <v>S49D</v>
      </c>
      <c r="H14771" t="str">
        <f t="shared" si="461"/>
        <v>74716</v>
      </c>
      <c r="I14771" t="str">
        <f>VLOOKUP(F14771,Period!A:B,2,0)</f>
        <v>September</v>
      </c>
      <c r="J14771" t="str">
        <f>VLOOKUP(H14771,ap[[item_code]:[series_title]],2,0)</f>
        <v>Gasoline, unleaded premium, per gallon/3.785 liters in U.S. city average, average price, not seasonally adjusted</v>
      </c>
      <c r="K14771" t="str">
        <f>VLOOKUP(G14771,Areas!A:B,2,0)</f>
        <v>Seattle-Tacoma-Bellevue WA</v>
      </c>
    </row>
    <row r="14772" spans="1:11" x14ac:dyDescent="0.3">
      <c r="A14772" t="s">
        <v>3072</v>
      </c>
      <c r="B14772">
        <v>2021</v>
      </c>
      <c r="C14772" t="s">
        <v>93</v>
      </c>
      <c r="D14772" s="4">
        <v>3.6160000000000001</v>
      </c>
      <c r="E14772" t="s">
        <v>12</v>
      </c>
      <c r="F14772" t="s">
        <v>35</v>
      </c>
      <c r="G14772" t="str">
        <f t="shared" si="460"/>
        <v>S49D</v>
      </c>
      <c r="H14772" t="str">
        <f t="shared" si="461"/>
        <v>74716</v>
      </c>
      <c r="I14772" t="str">
        <f>VLOOKUP(F14772,Period!A:B,2,0)</f>
        <v>September</v>
      </c>
      <c r="J14772" t="str">
        <f>VLOOKUP(H14772,ap[[item_code]:[series_title]],2,0)</f>
        <v>Gasoline, unleaded premium, per gallon/3.785 liters in U.S. city average, average price, not seasonally adjusted</v>
      </c>
      <c r="K14772" t="str">
        <f>VLOOKUP(G14772,Areas!A:B,2,0)</f>
        <v>Seattle-Tacoma-Bellevue WA</v>
      </c>
    </row>
    <row r="14773" spans="1:11" x14ac:dyDescent="0.3">
      <c r="A14773" t="s">
        <v>3072</v>
      </c>
      <c r="B14773">
        <v>2021</v>
      </c>
      <c r="C14773" t="s">
        <v>89</v>
      </c>
      <c r="D14773" s="4">
        <v>3.75</v>
      </c>
      <c r="E14773" t="s">
        <v>12</v>
      </c>
      <c r="F14773" t="s">
        <v>35</v>
      </c>
      <c r="G14773" t="str">
        <f t="shared" si="460"/>
        <v>S49D</v>
      </c>
      <c r="H14773" t="str">
        <f t="shared" si="461"/>
        <v>74716</v>
      </c>
      <c r="I14773" t="str">
        <f>VLOOKUP(F14773,Period!A:B,2,0)</f>
        <v>September</v>
      </c>
      <c r="J14773" t="str">
        <f>VLOOKUP(H14773,ap[[item_code]:[series_title]],2,0)</f>
        <v>Gasoline, unleaded premium, per gallon/3.785 liters in U.S. city average, average price, not seasonally adjusted</v>
      </c>
      <c r="K14773" t="str">
        <f>VLOOKUP(G14773,Areas!A:B,2,0)</f>
        <v>Seattle-Tacoma-Bellevue WA</v>
      </c>
    </row>
    <row r="14774" spans="1:11" x14ac:dyDescent="0.3">
      <c r="A14774" t="s">
        <v>3072</v>
      </c>
      <c r="B14774">
        <v>2021</v>
      </c>
      <c r="C14774" t="s">
        <v>133</v>
      </c>
      <c r="D14774" s="4">
        <v>4.1079999999999997</v>
      </c>
      <c r="E14774" t="s">
        <v>12</v>
      </c>
      <c r="F14774" t="s">
        <v>35</v>
      </c>
      <c r="G14774" t="str">
        <f t="shared" si="460"/>
        <v>S49D</v>
      </c>
      <c r="H14774" t="str">
        <f t="shared" si="461"/>
        <v>74716</v>
      </c>
      <c r="I14774" t="str">
        <f>VLOOKUP(F14774,Period!A:B,2,0)</f>
        <v>September</v>
      </c>
      <c r="J14774" t="str">
        <f>VLOOKUP(H14774,ap[[item_code]:[series_title]],2,0)</f>
        <v>Gasoline, unleaded premium, per gallon/3.785 liters in U.S. city average, average price, not seasonally adjusted</v>
      </c>
      <c r="K14774" t="str">
        <f>VLOOKUP(G14774,Areas!A:B,2,0)</f>
        <v>Seattle-Tacoma-Bellevue WA</v>
      </c>
    </row>
    <row r="14775" spans="1:11" x14ac:dyDescent="0.3">
      <c r="A14775" t="s">
        <v>3072</v>
      </c>
      <c r="B14775">
        <v>2021</v>
      </c>
      <c r="C14775" t="s">
        <v>82</v>
      </c>
      <c r="D14775" s="4">
        <v>4.2969999999999997</v>
      </c>
      <c r="E14775" t="s">
        <v>12</v>
      </c>
      <c r="F14775" t="s">
        <v>35</v>
      </c>
      <c r="G14775" t="str">
        <f t="shared" si="460"/>
        <v>S49D</v>
      </c>
      <c r="H14775" t="str">
        <f t="shared" si="461"/>
        <v>74716</v>
      </c>
      <c r="I14775" t="str">
        <f>VLOOKUP(F14775,Period!A:B,2,0)</f>
        <v>September</v>
      </c>
      <c r="J14775" t="str">
        <f>VLOOKUP(H14775,ap[[item_code]:[series_title]],2,0)</f>
        <v>Gasoline, unleaded premium, per gallon/3.785 liters in U.S. city average, average price, not seasonally adjusted</v>
      </c>
      <c r="K14775" t="str">
        <f>VLOOKUP(G14775,Areas!A:B,2,0)</f>
        <v>Seattle-Tacoma-Bellevue WA</v>
      </c>
    </row>
    <row r="14776" spans="1:11" x14ac:dyDescent="0.3">
      <c r="A14776" t="s">
        <v>3072</v>
      </c>
      <c r="B14776">
        <v>2021</v>
      </c>
      <c r="C14776" t="s">
        <v>69</v>
      </c>
      <c r="D14776" s="4">
        <v>4.367</v>
      </c>
      <c r="E14776" t="s">
        <v>12</v>
      </c>
      <c r="F14776" t="s">
        <v>35</v>
      </c>
      <c r="G14776" t="str">
        <f t="shared" si="460"/>
        <v>S49D</v>
      </c>
      <c r="H14776" t="str">
        <f t="shared" si="461"/>
        <v>74716</v>
      </c>
      <c r="I14776" t="str">
        <f>VLOOKUP(F14776,Period!A:B,2,0)</f>
        <v>September</v>
      </c>
      <c r="J14776" t="str">
        <f>VLOOKUP(H14776,ap[[item_code]:[series_title]],2,0)</f>
        <v>Gasoline, unleaded premium, per gallon/3.785 liters in U.S. city average, average price, not seasonally adjusted</v>
      </c>
      <c r="K14776" t="str">
        <f>VLOOKUP(G14776,Areas!A:B,2,0)</f>
        <v>Seattle-Tacoma-Bellevue WA</v>
      </c>
    </row>
    <row r="14777" spans="1:11" x14ac:dyDescent="0.3">
      <c r="A14777" t="s">
        <v>3072</v>
      </c>
      <c r="B14777">
        <v>2021</v>
      </c>
      <c r="C14777" t="s">
        <v>35</v>
      </c>
      <c r="D14777" s="4">
        <v>4.3639999999999999</v>
      </c>
      <c r="E14777" t="s">
        <v>12</v>
      </c>
      <c r="F14777" t="s">
        <v>35</v>
      </c>
      <c r="G14777" t="str">
        <f t="shared" si="460"/>
        <v>S49D</v>
      </c>
      <c r="H14777" t="str">
        <f t="shared" si="461"/>
        <v>74716</v>
      </c>
      <c r="I14777" t="str">
        <f>VLOOKUP(F14777,Period!A:B,2,0)</f>
        <v>September</v>
      </c>
      <c r="J14777" t="str">
        <f>VLOOKUP(H14777,ap[[item_code]:[series_title]],2,0)</f>
        <v>Gasoline, unleaded premium, per gallon/3.785 liters in U.S. city average, average price, not seasonally adjusted</v>
      </c>
      <c r="K14777" t="str">
        <f>VLOOKUP(G14777,Areas!A:B,2,0)</f>
        <v>Seattle-Tacoma-Bellevue WA</v>
      </c>
    </row>
    <row r="14778" spans="1:11" x14ac:dyDescent="0.3">
      <c r="A14778" t="s">
        <v>3072</v>
      </c>
      <c r="B14778">
        <v>2021</v>
      </c>
      <c r="C14778" t="s">
        <v>14</v>
      </c>
      <c r="D14778" s="4">
        <v>4.359</v>
      </c>
      <c r="E14778" t="s">
        <v>12</v>
      </c>
      <c r="F14778" t="s">
        <v>35</v>
      </c>
      <c r="G14778" t="str">
        <f t="shared" si="460"/>
        <v>S49D</v>
      </c>
      <c r="H14778" t="str">
        <f t="shared" si="461"/>
        <v>74716</v>
      </c>
      <c r="I14778" t="str">
        <f>VLOOKUP(F14778,Period!A:B,2,0)</f>
        <v>September</v>
      </c>
      <c r="J14778" t="str">
        <f>VLOOKUP(H14778,ap[[item_code]:[series_title]],2,0)</f>
        <v>Gasoline, unleaded premium, per gallon/3.785 liters in U.S. city average, average price, not seasonally adjusted</v>
      </c>
      <c r="K14778" t="str">
        <f>VLOOKUP(G14778,Areas!A:B,2,0)</f>
        <v>Seattle-Tacoma-Bellevue WA</v>
      </c>
    </row>
    <row r="14779" spans="1:11" x14ac:dyDescent="0.3">
      <c r="A14779" t="s">
        <v>3074</v>
      </c>
      <c r="B14779">
        <v>2015</v>
      </c>
      <c r="C14779" t="s">
        <v>13</v>
      </c>
      <c r="D14779" s="4">
        <v>2.3479999999999999</v>
      </c>
      <c r="E14779" t="s">
        <v>12</v>
      </c>
      <c r="F14779" t="s">
        <v>13</v>
      </c>
      <c r="G14779" t="str">
        <f t="shared" si="460"/>
        <v>S49D</v>
      </c>
      <c r="H14779" t="str">
        <f t="shared" si="461"/>
        <v>7471A</v>
      </c>
      <c r="I14779" t="str">
        <f>VLOOKUP(F14779,Period!A:B,2,0)</f>
        <v>January</v>
      </c>
      <c r="J14779" t="str">
        <f>VLOOKUP(H14779,ap[[item_code]:[series_title]],2,0)</f>
        <v>Gasoline, all types, per gallon/3.785 liters in U.S. city average, average price, not seasonally adjusted</v>
      </c>
      <c r="K14779" t="str">
        <f>VLOOKUP(G14779,Areas!A:B,2,0)</f>
        <v>Seattle-Tacoma-Bellevue WA</v>
      </c>
    </row>
    <row r="14780" spans="1:11" x14ac:dyDescent="0.3">
      <c r="A14780" t="s">
        <v>3074</v>
      </c>
      <c r="B14780">
        <v>2015</v>
      </c>
      <c r="C14780" t="s">
        <v>183</v>
      </c>
      <c r="D14780" s="4">
        <v>2.3580000000000001</v>
      </c>
      <c r="E14780" t="s">
        <v>12</v>
      </c>
      <c r="F14780" t="s">
        <v>13</v>
      </c>
      <c r="G14780" t="str">
        <f t="shared" si="460"/>
        <v>S49D</v>
      </c>
      <c r="H14780" t="str">
        <f t="shared" si="461"/>
        <v>7471A</v>
      </c>
      <c r="I14780" t="str">
        <f>VLOOKUP(F14780,Period!A:B,2,0)</f>
        <v>January</v>
      </c>
      <c r="J14780" t="str">
        <f>VLOOKUP(H14780,ap[[item_code]:[series_title]],2,0)</f>
        <v>Gasoline, all types, per gallon/3.785 liters in U.S. city average, average price, not seasonally adjusted</v>
      </c>
      <c r="K14780" t="str">
        <f>VLOOKUP(G14780,Areas!A:B,2,0)</f>
        <v>Seattle-Tacoma-Bellevue WA</v>
      </c>
    </row>
    <row r="14781" spans="1:11" x14ac:dyDescent="0.3">
      <c r="A14781" t="s">
        <v>3074</v>
      </c>
      <c r="B14781">
        <v>2015</v>
      </c>
      <c r="C14781" t="s">
        <v>25</v>
      </c>
      <c r="D14781" s="4">
        <v>2.9039999999999999</v>
      </c>
      <c r="E14781" t="s">
        <v>12</v>
      </c>
      <c r="F14781" t="s">
        <v>13</v>
      </c>
      <c r="G14781" t="str">
        <f t="shared" si="460"/>
        <v>S49D</v>
      </c>
      <c r="H14781" t="str">
        <f t="shared" si="461"/>
        <v>7471A</v>
      </c>
      <c r="I14781" t="str">
        <f>VLOOKUP(F14781,Period!A:B,2,0)</f>
        <v>January</v>
      </c>
      <c r="J14781" t="str">
        <f>VLOOKUP(H14781,ap[[item_code]:[series_title]],2,0)</f>
        <v>Gasoline, all types, per gallon/3.785 liters in U.S. city average, average price, not seasonally adjusted</v>
      </c>
      <c r="K14781" t="str">
        <f>VLOOKUP(G14781,Areas!A:B,2,0)</f>
        <v>Seattle-Tacoma-Bellevue WA</v>
      </c>
    </row>
    <row r="14782" spans="1:11" x14ac:dyDescent="0.3">
      <c r="A14782" t="s">
        <v>3074</v>
      </c>
      <c r="B14782">
        <v>2015</v>
      </c>
      <c r="C14782" t="s">
        <v>93</v>
      </c>
      <c r="D14782" s="4">
        <v>2.7450000000000001</v>
      </c>
      <c r="E14782" t="s">
        <v>12</v>
      </c>
      <c r="F14782" t="s">
        <v>13</v>
      </c>
      <c r="G14782" t="str">
        <f t="shared" si="460"/>
        <v>S49D</v>
      </c>
      <c r="H14782" t="str">
        <f t="shared" si="461"/>
        <v>7471A</v>
      </c>
      <c r="I14782" t="str">
        <f>VLOOKUP(F14782,Period!A:B,2,0)</f>
        <v>January</v>
      </c>
      <c r="J14782" t="str">
        <f>VLOOKUP(H14782,ap[[item_code]:[series_title]],2,0)</f>
        <v>Gasoline, all types, per gallon/3.785 liters in U.S. city average, average price, not seasonally adjusted</v>
      </c>
      <c r="K14782" t="str">
        <f>VLOOKUP(G14782,Areas!A:B,2,0)</f>
        <v>Seattle-Tacoma-Bellevue WA</v>
      </c>
    </row>
    <row r="14783" spans="1:11" x14ac:dyDescent="0.3">
      <c r="A14783" t="s">
        <v>3074</v>
      </c>
      <c r="B14783">
        <v>2015</v>
      </c>
      <c r="C14783" t="s">
        <v>89</v>
      </c>
      <c r="D14783" s="4">
        <v>3.0489999999999999</v>
      </c>
      <c r="E14783" t="s">
        <v>12</v>
      </c>
      <c r="F14783" t="s">
        <v>13</v>
      </c>
      <c r="G14783" t="str">
        <f t="shared" si="460"/>
        <v>S49D</v>
      </c>
      <c r="H14783" t="str">
        <f t="shared" si="461"/>
        <v>7471A</v>
      </c>
      <c r="I14783" t="str">
        <f>VLOOKUP(F14783,Period!A:B,2,0)</f>
        <v>January</v>
      </c>
      <c r="J14783" t="str">
        <f>VLOOKUP(H14783,ap[[item_code]:[series_title]],2,0)</f>
        <v>Gasoline, all types, per gallon/3.785 liters in U.S. city average, average price, not seasonally adjusted</v>
      </c>
      <c r="K14783" t="str">
        <f>VLOOKUP(G14783,Areas!A:B,2,0)</f>
        <v>Seattle-Tacoma-Bellevue WA</v>
      </c>
    </row>
    <row r="14784" spans="1:11" x14ac:dyDescent="0.3">
      <c r="A14784" t="s">
        <v>3074</v>
      </c>
      <c r="B14784">
        <v>2015</v>
      </c>
      <c r="C14784" t="s">
        <v>133</v>
      </c>
      <c r="D14784" s="4">
        <v>3.1040000000000001</v>
      </c>
      <c r="E14784" t="s">
        <v>12</v>
      </c>
      <c r="F14784" t="s">
        <v>13</v>
      </c>
      <c r="G14784" t="str">
        <f t="shared" si="460"/>
        <v>S49D</v>
      </c>
      <c r="H14784" t="str">
        <f t="shared" si="461"/>
        <v>7471A</v>
      </c>
      <c r="I14784" t="str">
        <f>VLOOKUP(F14784,Period!A:B,2,0)</f>
        <v>January</v>
      </c>
      <c r="J14784" t="str">
        <f>VLOOKUP(H14784,ap[[item_code]:[series_title]],2,0)</f>
        <v>Gasoline, all types, per gallon/3.785 liters in U.S. city average, average price, not seasonally adjusted</v>
      </c>
      <c r="K14784" t="str">
        <f>VLOOKUP(G14784,Areas!A:B,2,0)</f>
        <v>Seattle-Tacoma-Bellevue WA</v>
      </c>
    </row>
    <row r="14785" spans="1:11" x14ac:dyDescent="0.3">
      <c r="A14785" t="s">
        <v>3074</v>
      </c>
      <c r="B14785">
        <v>2015</v>
      </c>
      <c r="C14785" t="s">
        <v>82</v>
      </c>
      <c r="D14785" s="4">
        <v>3.1989999999999998</v>
      </c>
      <c r="E14785" t="s">
        <v>12</v>
      </c>
      <c r="F14785" t="s">
        <v>13</v>
      </c>
      <c r="G14785" t="str">
        <f t="shared" si="460"/>
        <v>S49D</v>
      </c>
      <c r="H14785" t="str">
        <f t="shared" si="461"/>
        <v>7471A</v>
      </c>
      <c r="I14785" t="str">
        <f>VLOOKUP(F14785,Period!A:B,2,0)</f>
        <v>January</v>
      </c>
      <c r="J14785" t="str">
        <f>VLOOKUP(H14785,ap[[item_code]:[series_title]],2,0)</f>
        <v>Gasoline, all types, per gallon/3.785 liters in U.S. city average, average price, not seasonally adjusted</v>
      </c>
      <c r="K14785" t="str">
        <f>VLOOKUP(G14785,Areas!A:B,2,0)</f>
        <v>Seattle-Tacoma-Bellevue WA</v>
      </c>
    </row>
    <row r="14786" spans="1:11" x14ac:dyDescent="0.3">
      <c r="A14786" t="s">
        <v>3074</v>
      </c>
      <c r="B14786">
        <v>2015</v>
      </c>
      <c r="C14786" t="s">
        <v>69</v>
      </c>
      <c r="D14786" s="4">
        <v>3.0939999999999999</v>
      </c>
      <c r="E14786" t="s">
        <v>12</v>
      </c>
      <c r="F14786" t="s">
        <v>13</v>
      </c>
      <c r="G14786" t="str">
        <f t="shared" si="460"/>
        <v>S49D</v>
      </c>
      <c r="H14786" t="str">
        <f t="shared" si="461"/>
        <v>7471A</v>
      </c>
      <c r="I14786" t="str">
        <f>VLOOKUP(F14786,Period!A:B,2,0)</f>
        <v>January</v>
      </c>
      <c r="J14786" t="str">
        <f>VLOOKUP(H14786,ap[[item_code]:[series_title]],2,0)</f>
        <v>Gasoline, all types, per gallon/3.785 liters in U.S. city average, average price, not seasonally adjusted</v>
      </c>
      <c r="K14786" t="str">
        <f>VLOOKUP(G14786,Areas!A:B,2,0)</f>
        <v>Seattle-Tacoma-Bellevue WA</v>
      </c>
    </row>
    <row r="14787" spans="1:11" x14ac:dyDescent="0.3">
      <c r="A14787" t="s">
        <v>3074</v>
      </c>
      <c r="B14787">
        <v>2015</v>
      </c>
      <c r="C14787" t="s">
        <v>35</v>
      </c>
      <c r="D14787" s="4">
        <v>2.7909999999999999</v>
      </c>
      <c r="E14787" t="s">
        <v>12</v>
      </c>
      <c r="F14787" t="s">
        <v>13</v>
      </c>
      <c r="G14787" t="str">
        <f t="shared" ref="G14787:G14850" si="462">MID(A14787,4,4)</f>
        <v>S49D</v>
      </c>
      <c r="H14787" t="str">
        <f t="shared" ref="H14787:H14850" si="463">MID(A14787,8,5)</f>
        <v>7471A</v>
      </c>
      <c r="I14787" t="str">
        <f>VLOOKUP(F14787,Period!A:B,2,0)</f>
        <v>January</v>
      </c>
      <c r="J14787" t="str">
        <f>VLOOKUP(H14787,ap[[item_code]:[series_title]],2,0)</f>
        <v>Gasoline, all types, per gallon/3.785 liters in U.S. city average, average price, not seasonally adjusted</v>
      </c>
      <c r="K14787" t="str">
        <f>VLOOKUP(G14787,Areas!A:B,2,0)</f>
        <v>Seattle-Tacoma-Bellevue WA</v>
      </c>
    </row>
    <row r="14788" spans="1:11" x14ac:dyDescent="0.3">
      <c r="A14788" t="s">
        <v>3074</v>
      </c>
      <c r="B14788">
        <v>2015</v>
      </c>
      <c r="C14788" t="s">
        <v>14</v>
      </c>
      <c r="D14788" s="4">
        <v>2.4929999999999999</v>
      </c>
      <c r="E14788" t="s">
        <v>12</v>
      </c>
      <c r="F14788" t="s">
        <v>13</v>
      </c>
      <c r="G14788" t="str">
        <f t="shared" si="462"/>
        <v>S49D</v>
      </c>
      <c r="H14788" t="str">
        <f t="shared" si="463"/>
        <v>7471A</v>
      </c>
      <c r="I14788" t="str">
        <f>VLOOKUP(F14788,Period!A:B,2,0)</f>
        <v>January</v>
      </c>
      <c r="J14788" t="str">
        <f>VLOOKUP(H14788,ap[[item_code]:[series_title]],2,0)</f>
        <v>Gasoline, all types, per gallon/3.785 liters in U.S. city average, average price, not seasonally adjusted</v>
      </c>
      <c r="K14788" t="str">
        <f>VLOOKUP(G14788,Areas!A:B,2,0)</f>
        <v>Seattle-Tacoma-Bellevue WA</v>
      </c>
    </row>
    <row r="14789" spans="1:11" x14ac:dyDescent="0.3">
      <c r="A14789" t="s">
        <v>3074</v>
      </c>
      <c r="B14789">
        <v>2015</v>
      </c>
      <c r="C14789" t="s">
        <v>146</v>
      </c>
      <c r="D14789" s="4">
        <v>2.4140000000000001</v>
      </c>
      <c r="E14789" t="s">
        <v>12</v>
      </c>
      <c r="F14789" t="s">
        <v>13</v>
      </c>
      <c r="G14789" t="str">
        <f t="shared" si="462"/>
        <v>S49D</v>
      </c>
      <c r="H14789" t="str">
        <f t="shared" si="463"/>
        <v>7471A</v>
      </c>
      <c r="I14789" t="str">
        <f>VLOOKUP(F14789,Period!A:B,2,0)</f>
        <v>January</v>
      </c>
      <c r="J14789" t="str">
        <f>VLOOKUP(H14789,ap[[item_code]:[series_title]],2,0)</f>
        <v>Gasoline, all types, per gallon/3.785 liters in U.S. city average, average price, not seasonally adjusted</v>
      </c>
      <c r="K14789" t="str">
        <f>VLOOKUP(G14789,Areas!A:B,2,0)</f>
        <v>Seattle-Tacoma-Bellevue WA</v>
      </c>
    </row>
    <row r="14790" spans="1:11" x14ac:dyDescent="0.3">
      <c r="A14790" t="s">
        <v>3074</v>
      </c>
      <c r="B14790">
        <v>2015</v>
      </c>
      <c r="C14790" t="s">
        <v>18</v>
      </c>
      <c r="D14790" s="4">
        <v>2.3479999999999999</v>
      </c>
      <c r="E14790" t="s">
        <v>12</v>
      </c>
      <c r="F14790" t="s">
        <v>13</v>
      </c>
      <c r="G14790" t="str">
        <f t="shared" si="462"/>
        <v>S49D</v>
      </c>
      <c r="H14790" t="str">
        <f t="shared" si="463"/>
        <v>7471A</v>
      </c>
      <c r="I14790" t="str">
        <f>VLOOKUP(F14790,Period!A:B,2,0)</f>
        <v>January</v>
      </c>
      <c r="J14790" t="str">
        <f>VLOOKUP(H14790,ap[[item_code]:[series_title]],2,0)</f>
        <v>Gasoline, all types, per gallon/3.785 liters in U.S. city average, average price, not seasonally adjusted</v>
      </c>
      <c r="K14790" t="str">
        <f>VLOOKUP(G14790,Areas!A:B,2,0)</f>
        <v>Seattle-Tacoma-Bellevue WA</v>
      </c>
    </row>
    <row r="14791" spans="1:11" x14ac:dyDescent="0.3">
      <c r="A14791" t="s">
        <v>3074</v>
      </c>
      <c r="B14791">
        <v>2016</v>
      </c>
      <c r="C14791" t="s">
        <v>13</v>
      </c>
      <c r="D14791" s="4">
        <v>2.3260000000000001</v>
      </c>
      <c r="E14791" t="s">
        <v>12</v>
      </c>
      <c r="F14791" t="s">
        <v>13</v>
      </c>
      <c r="G14791" t="str">
        <f t="shared" si="462"/>
        <v>S49D</v>
      </c>
      <c r="H14791" t="str">
        <f t="shared" si="463"/>
        <v>7471A</v>
      </c>
      <c r="I14791" t="str">
        <f>VLOOKUP(F14791,Period!A:B,2,0)</f>
        <v>January</v>
      </c>
      <c r="J14791" t="str">
        <f>VLOOKUP(H14791,ap[[item_code]:[series_title]],2,0)</f>
        <v>Gasoline, all types, per gallon/3.785 liters in U.S. city average, average price, not seasonally adjusted</v>
      </c>
      <c r="K14791" t="str">
        <f>VLOOKUP(G14791,Areas!A:B,2,0)</f>
        <v>Seattle-Tacoma-Bellevue WA</v>
      </c>
    </row>
    <row r="14792" spans="1:11" x14ac:dyDescent="0.3">
      <c r="A14792" t="s">
        <v>3074</v>
      </c>
      <c r="B14792">
        <v>2016</v>
      </c>
      <c r="C14792" t="s">
        <v>183</v>
      </c>
      <c r="D14792" s="4">
        <v>2.0190000000000001</v>
      </c>
      <c r="E14792" t="s">
        <v>12</v>
      </c>
      <c r="F14792" t="s">
        <v>13</v>
      </c>
      <c r="G14792" t="str">
        <f t="shared" si="462"/>
        <v>S49D</v>
      </c>
      <c r="H14792" t="str">
        <f t="shared" si="463"/>
        <v>7471A</v>
      </c>
      <c r="I14792" t="str">
        <f>VLOOKUP(F14792,Period!A:B,2,0)</f>
        <v>January</v>
      </c>
      <c r="J14792" t="str">
        <f>VLOOKUP(H14792,ap[[item_code]:[series_title]],2,0)</f>
        <v>Gasoline, all types, per gallon/3.785 liters in U.S. city average, average price, not seasonally adjusted</v>
      </c>
      <c r="K14792" t="str">
        <f>VLOOKUP(G14792,Areas!A:B,2,0)</f>
        <v>Seattle-Tacoma-Bellevue WA</v>
      </c>
    </row>
    <row r="14793" spans="1:11" x14ac:dyDescent="0.3">
      <c r="A14793" t="s">
        <v>3074</v>
      </c>
      <c r="B14793">
        <v>2016</v>
      </c>
      <c r="C14793" t="s">
        <v>25</v>
      </c>
      <c r="D14793" s="4">
        <v>2.1190000000000002</v>
      </c>
      <c r="E14793" t="s">
        <v>12</v>
      </c>
      <c r="F14793" t="s">
        <v>13</v>
      </c>
      <c r="G14793" t="str">
        <f t="shared" si="462"/>
        <v>S49D</v>
      </c>
      <c r="H14793" t="str">
        <f t="shared" si="463"/>
        <v>7471A</v>
      </c>
      <c r="I14793" t="str">
        <f>VLOOKUP(F14793,Period!A:B,2,0)</f>
        <v>January</v>
      </c>
      <c r="J14793" t="str">
        <f>VLOOKUP(H14793,ap[[item_code]:[series_title]],2,0)</f>
        <v>Gasoline, all types, per gallon/3.785 liters in U.S. city average, average price, not seasonally adjusted</v>
      </c>
      <c r="K14793" t="str">
        <f>VLOOKUP(G14793,Areas!A:B,2,0)</f>
        <v>Seattle-Tacoma-Bellevue WA</v>
      </c>
    </row>
    <row r="14794" spans="1:11" x14ac:dyDescent="0.3">
      <c r="A14794" t="s">
        <v>3074</v>
      </c>
      <c r="B14794">
        <v>2016</v>
      </c>
      <c r="C14794" t="s">
        <v>93</v>
      </c>
      <c r="D14794" s="4">
        <v>2.2530000000000001</v>
      </c>
      <c r="E14794" t="s">
        <v>12</v>
      </c>
      <c r="F14794" t="s">
        <v>13</v>
      </c>
      <c r="G14794" t="str">
        <f t="shared" si="462"/>
        <v>S49D</v>
      </c>
      <c r="H14794" t="str">
        <f t="shared" si="463"/>
        <v>7471A</v>
      </c>
      <c r="I14794" t="str">
        <f>VLOOKUP(F14794,Period!A:B,2,0)</f>
        <v>January</v>
      </c>
      <c r="J14794" t="str">
        <f>VLOOKUP(H14794,ap[[item_code]:[series_title]],2,0)</f>
        <v>Gasoline, all types, per gallon/3.785 liters in U.S. city average, average price, not seasonally adjusted</v>
      </c>
      <c r="K14794" t="str">
        <f>VLOOKUP(G14794,Areas!A:B,2,0)</f>
        <v>Seattle-Tacoma-Bellevue WA</v>
      </c>
    </row>
    <row r="14795" spans="1:11" x14ac:dyDescent="0.3">
      <c r="A14795" t="s">
        <v>3074</v>
      </c>
      <c r="B14795">
        <v>2016</v>
      </c>
      <c r="C14795" t="s">
        <v>89</v>
      </c>
      <c r="D14795" s="4">
        <v>2.4369999999999998</v>
      </c>
      <c r="E14795" t="s">
        <v>12</v>
      </c>
      <c r="F14795" t="s">
        <v>13</v>
      </c>
      <c r="G14795" t="str">
        <f t="shared" si="462"/>
        <v>S49D</v>
      </c>
      <c r="H14795" t="str">
        <f t="shared" si="463"/>
        <v>7471A</v>
      </c>
      <c r="I14795" t="str">
        <f>VLOOKUP(F14795,Period!A:B,2,0)</f>
        <v>January</v>
      </c>
      <c r="J14795" t="str">
        <f>VLOOKUP(H14795,ap[[item_code]:[series_title]],2,0)</f>
        <v>Gasoline, all types, per gallon/3.785 liters in U.S. city average, average price, not seasonally adjusted</v>
      </c>
      <c r="K14795" t="str">
        <f>VLOOKUP(G14795,Areas!A:B,2,0)</f>
        <v>Seattle-Tacoma-Bellevue WA</v>
      </c>
    </row>
    <row r="14796" spans="1:11" x14ac:dyDescent="0.3">
      <c r="A14796" t="s">
        <v>3074</v>
      </c>
      <c r="B14796">
        <v>2016</v>
      </c>
      <c r="C14796" t="s">
        <v>133</v>
      </c>
      <c r="D14796" s="4">
        <v>2.5670000000000002</v>
      </c>
      <c r="E14796" t="s">
        <v>12</v>
      </c>
      <c r="F14796" t="s">
        <v>13</v>
      </c>
      <c r="G14796" t="str">
        <f t="shared" si="462"/>
        <v>S49D</v>
      </c>
      <c r="H14796" t="str">
        <f t="shared" si="463"/>
        <v>7471A</v>
      </c>
      <c r="I14796" t="str">
        <f>VLOOKUP(F14796,Period!A:B,2,0)</f>
        <v>January</v>
      </c>
      <c r="J14796" t="str">
        <f>VLOOKUP(H14796,ap[[item_code]:[series_title]],2,0)</f>
        <v>Gasoline, all types, per gallon/3.785 liters in U.S. city average, average price, not seasonally adjusted</v>
      </c>
      <c r="K14796" t="str">
        <f>VLOOKUP(G14796,Areas!A:B,2,0)</f>
        <v>Seattle-Tacoma-Bellevue WA</v>
      </c>
    </row>
    <row r="14797" spans="1:11" x14ac:dyDescent="0.3">
      <c r="A14797" t="s">
        <v>3074</v>
      </c>
      <c r="B14797">
        <v>2016</v>
      </c>
      <c r="C14797" t="s">
        <v>82</v>
      </c>
      <c r="D14797" s="4">
        <v>2.5609999999999999</v>
      </c>
      <c r="E14797" t="s">
        <v>12</v>
      </c>
      <c r="F14797" t="s">
        <v>13</v>
      </c>
      <c r="G14797" t="str">
        <f t="shared" si="462"/>
        <v>S49D</v>
      </c>
      <c r="H14797" t="str">
        <f t="shared" si="463"/>
        <v>7471A</v>
      </c>
      <c r="I14797" t="str">
        <f>VLOOKUP(F14797,Period!A:B,2,0)</f>
        <v>January</v>
      </c>
      <c r="J14797" t="str">
        <f>VLOOKUP(H14797,ap[[item_code]:[series_title]],2,0)</f>
        <v>Gasoline, all types, per gallon/3.785 liters in U.S. city average, average price, not seasonally adjusted</v>
      </c>
      <c r="K14797" t="str">
        <f>VLOOKUP(G14797,Areas!A:B,2,0)</f>
        <v>Seattle-Tacoma-Bellevue WA</v>
      </c>
    </row>
    <row r="14798" spans="1:11" x14ac:dyDescent="0.3">
      <c r="A14798" t="s">
        <v>3074</v>
      </c>
      <c r="B14798">
        <v>2016</v>
      </c>
      <c r="C14798" t="s">
        <v>69</v>
      </c>
      <c r="D14798" s="4">
        <v>2.492</v>
      </c>
      <c r="E14798" t="s">
        <v>12</v>
      </c>
      <c r="F14798" t="s">
        <v>13</v>
      </c>
      <c r="G14798" t="str">
        <f t="shared" si="462"/>
        <v>S49D</v>
      </c>
      <c r="H14798" t="str">
        <f t="shared" si="463"/>
        <v>7471A</v>
      </c>
      <c r="I14798" t="str">
        <f>VLOOKUP(F14798,Period!A:B,2,0)</f>
        <v>January</v>
      </c>
      <c r="J14798" t="str">
        <f>VLOOKUP(H14798,ap[[item_code]:[series_title]],2,0)</f>
        <v>Gasoline, all types, per gallon/3.785 liters in U.S. city average, average price, not seasonally adjusted</v>
      </c>
      <c r="K14798" t="str">
        <f>VLOOKUP(G14798,Areas!A:B,2,0)</f>
        <v>Seattle-Tacoma-Bellevue WA</v>
      </c>
    </row>
    <row r="14799" spans="1:11" x14ac:dyDescent="0.3">
      <c r="A14799" t="s">
        <v>3074</v>
      </c>
      <c r="B14799">
        <v>2016</v>
      </c>
      <c r="C14799" t="s">
        <v>35</v>
      </c>
      <c r="D14799" s="4">
        <v>2.597</v>
      </c>
      <c r="E14799" t="s">
        <v>12</v>
      </c>
      <c r="F14799" t="s">
        <v>13</v>
      </c>
      <c r="G14799" t="str">
        <f t="shared" si="462"/>
        <v>S49D</v>
      </c>
      <c r="H14799" t="str">
        <f t="shared" si="463"/>
        <v>7471A</v>
      </c>
      <c r="I14799" t="str">
        <f>VLOOKUP(F14799,Period!A:B,2,0)</f>
        <v>January</v>
      </c>
      <c r="J14799" t="str">
        <f>VLOOKUP(H14799,ap[[item_code]:[series_title]],2,0)</f>
        <v>Gasoline, all types, per gallon/3.785 liters in U.S. city average, average price, not seasonally adjusted</v>
      </c>
      <c r="K14799" t="str">
        <f>VLOOKUP(G14799,Areas!A:B,2,0)</f>
        <v>Seattle-Tacoma-Bellevue WA</v>
      </c>
    </row>
    <row r="14800" spans="1:11" x14ac:dyDescent="0.3">
      <c r="A14800" t="s">
        <v>3074</v>
      </c>
      <c r="B14800">
        <v>2016</v>
      </c>
      <c r="C14800" t="s">
        <v>14</v>
      </c>
      <c r="D14800" s="4">
        <v>2.6429999999999998</v>
      </c>
      <c r="E14800" t="s">
        <v>12</v>
      </c>
      <c r="F14800" t="s">
        <v>13</v>
      </c>
      <c r="G14800" t="str">
        <f t="shared" si="462"/>
        <v>S49D</v>
      </c>
      <c r="H14800" t="str">
        <f t="shared" si="463"/>
        <v>7471A</v>
      </c>
      <c r="I14800" t="str">
        <f>VLOOKUP(F14800,Period!A:B,2,0)</f>
        <v>January</v>
      </c>
      <c r="J14800" t="str">
        <f>VLOOKUP(H14800,ap[[item_code]:[series_title]],2,0)</f>
        <v>Gasoline, all types, per gallon/3.785 liters in U.S. city average, average price, not seasonally adjusted</v>
      </c>
      <c r="K14800" t="str">
        <f>VLOOKUP(G14800,Areas!A:B,2,0)</f>
        <v>Seattle-Tacoma-Bellevue WA</v>
      </c>
    </row>
    <row r="14801" spans="1:11" x14ac:dyDescent="0.3">
      <c r="A14801" t="s">
        <v>3074</v>
      </c>
      <c r="B14801">
        <v>2016</v>
      </c>
      <c r="C14801" t="s">
        <v>146</v>
      </c>
      <c r="D14801" s="4">
        <v>2.5939999999999999</v>
      </c>
      <c r="E14801" t="s">
        <v>12</v>
      </c>
      <c r="F14801" t="s">
        <v>13</v>
      </c>
      <c r="G14801" t="str">
        <f t="shared" si="462"/>
        <v>S49D</v>
      </c>
      <c r="H14801" t="str">
        <f t="shared" si="463"/>
        <v>7471A</v>
      </c>
      <c r="I14801" t="str">
        <f>VLOOKUP(F14801,Period!A:B,2,0)</f>
        <v>January</v>
      </c>
      <c r="J14801" t="str">
        <f>VLOOKUP(H14801,ap[[item_code]:[series_title]],2,0)</f>
        <v>Gasoline, all types, per gallon/3.785 liters in U.S. city average, average price, not seasonally adjusted</v>
      </c>
      <c r="K14801" t="str">
        <f>VLOOKUP(G14801,Areas!A:B,2,0)</f>
        <v>Seattle-Tacoma-Bellevue WA</v>
      </c>
    </row>
    <row r="14802" spans="1:11" x14ac:dyDescent="0.3">
      <c r="A14802" t="s">
        <v>3074</v>
      </c>
      <c r="B14802">
        <v>2016</v>
      </c>
      <c r="C14802" t="s">
        <v>18</v>
      </c>
      <c r="D14802" s="4">
        <v>2.4729999999999999</v>
      </c>
      <c r="E14802" t="s">
        <v>12</v>
      </c>
      <c r="F14802" t="s">
        <v>13</v>
      </c>
      <c r="G14802" t="str">
        <f t="shared" si="462"/>
        <v>S49D</v>
      </c>
      <c r="H14802" t="str">
        <f t="shared" si="463"/>
        <v>7471A</v>
      </c>
      <c r="I14802" t="str">
        <f>VLOOKUP(F14802,Period!A:B,2,0)</f>
        <v>January</v>
      </c>
      <c r="J14802" t="str">
        <f>VLOOKUP(H14802,ap[[item_code]:[series_title]],2,0)</f>
        <v>Gasoline, all types, per gallon/3.785 liters in U.S. city average, average price, not seasonally adjusted</v>
      </c>
      <c r="K14802" t="str">
        <f>VLOOKUP(G14802,Areas!A:B,2,0)</f>
        <v>Seattle-Tacoma-Bellevue WA</v>
      </c>
    </row>
    <row r="14803" spans="1:11" x14ac:dyDescent="0.3">
      <c r="A14803" t="s">
        <v>3074</v>
      </c>
      <c r="B14803">
        <v>2017</v>
      </c>
      <c r="C14803" t="s">
        <v>13</v>
      </c>
      <c r="D14803" s="4">
        <v>2.6859999999999999</v>
      </c>
      <c r="E14803" t="s">
        <v>12</v>
      </c>
      <c r="F14803" t="s">
        <v>13</v>
      </c>
      <c r="G14803" t="str">
        <f t="shared" si="462"/>
        <v>S49D</v>
      </c>
      <c r="H14803" t="str">
        <f t="shared" si="463"/>
        <v>7471A</v>
      </c>
      <c r="I14803" t="str">
        <f>VLOOKUP(F14803,Period!A:B,2,0)</f>
        <v>January</v>
      </c>
      <c r="J14803" t="str">
        <f>VLOOKUP(H14803,ap[[item_code]:[series_title]],2,0)</f>
        <v>Gasoline, all types, per gallon/3.785 liters in U.S. city average, average price, not seasonally adjusted</v>
      </c>
      <c r="K14803" t="str">
        <f>VLOOKUP(G14803,Areas!A:B,2,0)</f>
        <v>Seattle-Tacoma-Bellevue WA</v>
      </c>
    </row>
    <row r="14804" spans="1:11" x14ac:dyDescent="0.3">
      <c r="A14804" t="s">
        <v>3074</v>
      </c>
      <c r="B14804">
        <v>2017</v>
      </c>
      <c r="C14804" t="s">
        <v>183</v>
      </c>
      <c r="D14804" s="4">
        <v>2.6659999999999999</v>
      </c>
      <c r="E14804" t="s">
        <v>12</v>
      </c>
      <c r="F14804" t="s">
        <v>13</v>
      </c>
      <c r="G14804" t="str">
        <f t="shared" si="462"/>
        <v>S49D</v>
      </c>
      <c r="H14804" t="str">
        <f t="shared" si="463"/>
        <v>7471A</v>
      </c>
      <c r="I14804" t="str">
        <f>VLOOKUP(F14804,Period!A:B,2,0)</f>
        <v>January</v>
      </c>
      <c r="J14804" t="str">
        <f>VLOOKUP(H14804,ap[[item_code]:[series_title]],2,0)</f>
        <v>Gasoline, all types, per gallon/3.785 liters in U.S. city average, average price, not seasonally adjusted</v>
      </c>
      <c r="K14804" t="str">
        <f>VLOOKUP(G14804,Areas!A:B,2,0)</f>
        <v>Seattle-Tacoma-Bellevue WA</v>
      </c>
    </row>
    <row r="14805" spans="1:11" x14ac:dyDescent="0.3">
      <c r="A14805" t="s">
        <v>3074</v>
      </c>
      <c r="B14805">
        <v>2017</v>
      </c>
      <c r="C14805" t="s">
        <v>25</v>
      </c>
      <c r="D14805" s="4">
        <v>2.726</v>
      </c>
      <c r="E14805" t="s">
        <v>12</v>
      </c>
      <c r="F14805" t="s">
        <v>13</v>
      </c>
      <c r="G14805" t="str">
        <f t="shared" si="462"/>
        <v>S49D</v>
      </c>
      <c r="H14805" t="str">
        <f t="shared" si="463"/>
        <v>7471A</v>
      </c>
      <c r="I14805" t="str">
        <f>VLOOKUP(F14805,Period!A:B,2,0)</f>
        <v>January</v>
      </c>
      <c r="J14805" t="str">
        <f>VLOOKUP(H14805,ap[[item_code]:[series_title]],2,0)</f>
        <v>Gasoline, all types, per gallon/3.785 liters in U.S. city average, average price, not seasonally adjusted</v>
      </c>
      <c r="K14805" t="str">
        <f>VLOOKUP(G14805,Areas!A:B,2,0)</f>
        <v>Seattle-Tacoma-Bellevue WA</v>
      </c>
    </row>
    <row r="14806" spans="1:11" x14ac:dyDescent="0.3">
      <c r="A14806" t="s">
        <v>3074</v>
      </c>
      <c r="B14806">
        <v>2017</v>
      </c>
      <c r="C14806" t="s">
        <v>93</v>
      </c>
      <c r="D14806" s="4">
        <v>2.79</v>
      </c>
      <c r="E14806" t="s">
        <v>12</v>
      </c>
      <c r="F14806" t="s">
        <v>13</v>
      </c>
      <c r="G14806" t="str">
        <f t="shared" si="462"/>
        <v>S49D</v>
      </c>
      <c r="H14806" t="str">
        <f t="shared" si="463"/>
        <v>7471A</v>
      </c>
      <c r="I14806" t="str">
        <f>VLOOKUP(F14806,Period!A:B,2,0)</f>
        <v>January</v>
      </c>
      <c r="J14806" t="str">
        <f>VLOOKUP(H14806,ap[[item_code]:[series_title]],2,0)</f>
        <v>Gasoline, all types, per gallon/3.785 liters in U.S. city average, average price, not seasonally adjusted</v>
      </c>
      <c r="K14806" t="str">
        <f>VLOOKUP(G14806,Areas!A:B,2,0)</f>
        <v>Seattle-Tacoma-Bellevue WA</v>
      </c>
    </row>
    <row r="14807" spans="1:11" x14ac:dyDescent="0.3">
      <c r="A14807" t="s">
        <v>3074</v>
      </c>
      <c r="B14807">
        <v>2017</v>
      </c>
      <c r="C14807" t="s">
        <v>89</v>
      </c>
      <c r="D14807" s="4">
        <v>2.7650000000000001</v>
      </c>
      <c r="E14807" t="s">
        <v>12</v>
      </c>
      <c r="F14807" t="s">
        <v>13</v>
      </c>
      <c r="G14807" t="str">
        <f t="shared" si="462"/>
        <v>S49D</v>
      </c>
      <c r="H14807" t="str">
        <f t="shared" si="463"/>
        <v>7471A</v>
      </c>
      <c r="I14807" t="str">
        <f>VLOOKUP(F14807,Period!A:B,2,0)</f>
        <v>January</v>
      </c>
      <c r="J14807" t="str">
        <f>VLOOKUP(H14807,ap[[item_code]:[series_title]],2,0)</f>
        <v>Gasoline, all types, per gallon/3.785 liters in U.S. city average, average price, not seasonally adjusted</v>
      </c>
      <c r="K14807" t="str">
        <f>VLOOKUP(G14807,Areas!A:B,2,0)</f>
        <v>Seattle-Tacoma-Bellevue WA</v>
      </c>
    </row>
    <row r="14808" spans="1:11" x14ac:dyDescent="0.3">
      <c r="A14808" t="s">
        <v>3074</v>
      </c>
      <c r="B14808">
        <v>2017</v>
      </c>
      <c r="C14808" t="s">
        <v>133</v>
      </c>
      <c r="D14808" s="4">
        <v>2.722</v>
      </c>
      <c r="E14808" t="s">
        <v>12</v>
      </c>
      <c r="F14808" t="s">
        <v>13</v>
      </c>
      <c r="G14808" t="str">
        <f t="shared" si="462"/>
        <v>S49D</v>
      </c>
      <c r="H14808" t="str">
        <f t="shared" si="463"/>
        <v>7471A</v>
      </c>
      <c r="I14808" t="str">
        <f>VLOOKUP(F14808,Period!A:B,2,0)</f>
        <v>January</v>
      </c>
      <c r="J14808" t="str">
        <f>VLOOKUP(H14808,ap[[item_code]:[series_title]],2,0)</f>
        <v>Gasoline, all types, per gallon/3.785 liters in U.S. city average, average price, not seasonally adjusted</v>
      </c>
      <c r="K14808" t="str">
        <f>VLOOKUP(G14808,Areas!A:B,2,0)</f>
        <v>Seattle-Tacoma-Bellevue WA</v>
      </c>
    </row>
    <row r="14809" spans="1:11" x14ac:dyDescent="0.3">
      <c r="A14809" t="s">
        <v>3074</v>
      </c>
      <c r="B14809">
        <v>2017</v>
      </c>
      <c r="C14809" t="s">
        <v>82</v>
      </c>
      <c r="D14809" s="4">
        <v>2.7040000000000002</v>
      </c>
      <c r="E14809" t="s">
        <v>12</v>
      </c>
      <c r="F14809" t="s">
        <v>13</v>
      </c>
      <c r="G14809" t="str">
        <f t="shared" si="462"/>
        <v>S49D</v>
      </c>
      <c r="H14809" t="str">
        <f t="shared" si="463"/>
        <v>7471A</v>
      </c>
      <c r="I14809" t="str">
        <f>VLOOKUP(F14809,Period!A:B,2,0)</f>
        <v>January</v>
      </c>
      <c r="J14809" t="str">
        <f>VLOOKUP(H14809,ap[[item_code]:[series_title]],2,0)</f>
        <v>Gasoline, all types, per gallon/3.785 liters in U.S. city average, average price, not seasonally adjusted</v>
      </c>
      <c r="K14809" t="str">
        <f>VLOOKUP(G14809,Areas!A:B,2,0)</f>
        <v>Seattle-Tacoma-Bellevue WA</v>
      </c>
    </row>
    <row r="14810" spans="1:11" x14ac:dyDescent="0.3">
      <c r="A14810" t="s">
        <v>3074</v>
      </c>
      <c r="B14810">
        <v>2017</v>
      </c>
      <c r="C14810" t="s">
        <v>69</v>
      </c>
      <c r="D14810" s="4">
        <v>2.7669999999999999</v>
      </c>
      <c r="E14810" t="s">
        <v>12</v>
      </c>
      <c r="F14810" t="s">
        <v>13</v>
      </c>
      <c r="G14810" t="str">
        <f t="shared" si="462"/>
        <v>S49D</v>
      </c>
      <c r="H14810" t="str">
        <f t="shared" si="463"/>
        <v>7471A</v>
      </c>
      <c r="I14810" t="str">
        <f>VLOOKUP(F14810,Period!A:B,2,0)</f>
        <v>January</v>
      </c>
      <c r="J14810" t="str">
        <f>VLOOKUP(H14810,ap[[item_code]:[series_title]],2,0)</f>
        <v>Gasoline, all types, per gallon/3.785 liters in U.S. city average, average price, not seasonally adjusted</v>
      </c>
      <c r="K14810" t="str">
        <f>VLOOKUP(G14810,Areas!A:B,2,0)</f>
        <v>Seattle-Tacoma-Bellevue WA</v>
      </c>
    </row>
    <row r="14811" spans="1:11" x14ac:dyDescent="0.3">
      <c r="A14811" t="s">
        <v>3074</v>
      </c>
      <c r="B14811">
        <v>2017</v>
      </c>
      <c r="C14811" t="s">
        <v>35</v>
      </c>
      <c r="D14811" s="4">
        <v>2.9529999999999998</v>
      </c>
      <c r="E14811" t="s">
        <v>12</v>
      </c>
      <c r="F14811" t="s">
        <v>13</v>
      </c>
      <c r="G14811" t="str">
        <f t="shared" si="462"/>
        <v>S49D</v>
      </c>
      <c r="H14811" t="str">
        <f t="shared" si="463"/>
        <v>7471A</v>
      </c>
      <c r="I14811" t="str">
        <f>VLOOKUP(F14811,Period!A:B,2,0)</f>
        <v>January</v>
      </c>
      <c r="J14811" t="str">
        <f>VLOOKUP(H14811,ap[[item_code]:[series_title]],2,0)</f>
        <v>Gasoline, all types, per gallon/3.785 liters in U.S. city average, average price, not seasonally adjusted</v>
      </c>
      <c r="K14811" t="str">
        <f>VLOOKUP(G14811,Areas!A:B,2,0)</f>
        <v>Seattle-Tacoma-Bellevue WA</v>
      </c>
    </row>
    <row r="14812" spans="1:11" x14ac:dyDescent="0.3">
      <c r="A14812" t="s">
        <v>3074</v>
      </c>
      <c r="B14812">
        <v>2017</v>
      </c>
      <c r="C14812" t="s">
        <v>14</v>
      </c>
      <c r="D14812" s="4">
        <v>2.8090000000000002</v>
      </c>
      <c r="E14812" t="s">
        <v>12</v>
      </c>
      <c r="F14812" t="s">
        <v>13</v>
      </c>
      <c r="G14812" t="str">
        <f t="shared" si="462"/>
        <v>S49D</v>
      </c>
      <c r="H14812" t="str">
        <f t="shared" si="463"/>
        <v>7471A</v>
      </c>
      <c r="I14812" t="str">
        <f>VLOOKUP(F14812,Period!A:B,2,0)</f>
        <v>January</v>
      </c>
      <c r="J14812" t="str">
        <f>VLOOKUP(H14812,ap[[item_code]:[series_title]],2,0)</f>
        <v>Gasoline, all types, per gallon/3.785 liters in U.S. city average, average price, not seasonally adjusted</v>
      </c>
      <c r="K14812" t="str">
        <f>VLOOKUP(G14812,Areas!A:B,2,0)</f>
        <v>Seattle-Tacoma-Bellevue WA</v>
      </c>
    </row>
    <row r="14813" spans="1:11" x14ac:dyDescent="0.3">
      <c r="A14813" t="s">
        <v>3074</v>
      </c>
      <c r="B14813">
        <v>2017</v>
      </c>
      <c r="C14813" t="s">
        <v>146</v>
      </c>
      <c r="D14813" s="4">
        <v>2.9</v>
      </c>
      <c r="E14813" t="s">
        <v>12</v>
      </c>
      <c r="F14813" t="s">
        <v>13</v>
      </c>
      <c r="G14813" t="str">
        <f t="shared" si="462"/>
        <v>S49D</v>
      </c>
      <c r="H14813" t="str">
        <f t="shared" si="463"/>
        <v>7471A</v>
      </c>
      <c r="I14813" t="str">
        <f>VLOOKUP(F14813,Period!A:B,2,0)</f>
        <v>January</v>
      </c>
      <c r="J14813" t="str">
        <f>VLOOKUP(H14813,ap[[item_code]:[series_title]],2,0)</f>
        <v>Gasoline, all types, per gallon/3.785 liters in U.S. city average, average price, not seasonally adjusted</v>
      </c>
      <c r="K14813" t="str">
        <f>VLOOKUP(G14813,Areas!A:B,2,0)</f>
        <v>Seattle-Tacoma-Bellevue WA</v>
      </c>
    </row>
    <row r="14814" spans="1:11" x14ac:dyDescent="0.3">
      <c r="A14814" t="s">
        <v>3074</v>
      </c>
      <c r="B14814">
        <v>2017</v>
      </c>
      <c r="C14814" t="s">
        <v>18</v>
      </c>
      <c r="D14814" s="4">
        <v>2.8380000000000001</v>
      </c>
      <c r="E14814" t="s">
        <v>12</v>
      </c>
      <c r="F14814" t="s">
        <v>13</v>
      </c>
      <c r="G14814" t="str">
        <f t="shared" si="462"/>
        <v>S49D</v>
      </c>
      <c r="H14814" t="str">
        <f t="shared" si="463"/>
        <v>7471A</v>
      </c>
      <c r="I14814" t="str">
        <f>VLOOKUP(F14814,Period!A:B,2,0)</f>
        <v>January</v>
      </c>
      <c r="J14814" t="str">
        <f>VLOOKUP(H14814,ap[[item_code]:[series_title]],2,0)</f>
        <v>Gasoline, all types, per gallon/3.785 liters in U.S. city average, average price, not seasonally adjusted</v>
      </c>
      <c r="K14814" t="str">
        <f>VLOOKUP(G14814,Areas!A:B,2,0)</f>
        <v>Seattle-Tacoma-Bellevue WA</v>
      </c>
    </row>
    <row r="14815" spans="1:11" x14ac:dyDescent="0.3">
      <c r="A14815" t="s">
        <v>3074</v>
      </c>
      <c r="B14815">
        <v>2018</v>
      </c>
      <c r="C14815" t="s">
        <v>13</v>
      </c>
      <c r="D14815" s="4">
        <v>2.839</v>
      </c>
      <c r="E14815" t="s">
        <v>12</v>
      </c>
      <c r="F14815" t="s">
        <v>13</v>
      </c>
      <c r="G14815" t="str">
        <f t="shared" si="462"/>
        <v>S49D</v>
      </c>
      <c r="H14815" t="str">
        <f t="shared" si="463"/>
        <v>7471A</v>
      </c>
      <c r="I14815" t="str">
        <f>VLOOKUP(F14815,Period!A:B,2,0)</f>
        <v>January</v>
      </c>
      <c r="J14815" t="str">
        <f>VLOOKUP(H14815,ap[[item_code]:[series_title]],2,0)</f>
        <v>Gasoline, all types, per gallon/3.785 liters in U.S. city average, average price, not seasonally adjusted</v>
      </c>
      <c r="K14815" t="str">
        <f>VLOOKUP(G14815,Areas!A:B,2,0)</f>
        <v>Seattle-Tacoma-Bellevue WA</v>
      </c>
    </row>
    <row r="14816" spans="1:11" x14ac:dyDescent="0.3">
      <c r="A14816" t="s">
        <v>3074</v>
      </c>
      <c r="B14816">
        <v>2018</v>
      </c>
      <c r="C14816" t="s">
        <v>183</v>
      </c>
      <c r="D14816" s="4">
        <v>2.9740000000000002</v>
      </c>
      <c r="E14816" t="s">
        <v>12</v>
      </c>
      <c r="F14816" t="s">
        <v>13</v>
      </c>
      <c r="G14816" t="str">
        <f t="shared" si="462"/>
        <v>S49D</v>
      </c>
      <c r="H14816" t="str">
        <f t="shared" si="463"/>
        <v>7471A</v>
      </c>
      <c r="I14816" t="str">
        <f>VLOOKUP(F14816,Period!A:B,2,0)</f>
        <v>January</v>
      </c>
      <c r="J14816" t="str">
        <f>VLOOKUP(H14816,ap[[item_code]:[series_title]],2,0)</f>
        <v>Gasoline, all types, per gallon/3.785 liters in U.S. city average, average price, not seasonally adjusted</v>
      </c>
      <c r="K14816" t="str">
        <f>VLOOKUP(G14816,Areas!A:B,2,0)</f>
        <v>Seattle-Tacoma-Bellevue WA</v>
      </c>
    </row>
    <row r="14817" spans="1:11" x14ac:dyDescent="0.3">
      <c r="A14817" t="s">
        <v>3074</v>
      </c>
      <c r="B14817">
        <v>2018</v>
      </c>
      <c r="C14817" t="s">
        <v>25</v>
      </c>
      <c r="D14817" s="4">
        <v>3.0230000000000001</v>
      </c>
      <c r="E14817" t="s">
        <v>12</v>
      </c>
      <c r="F14817" t="s">
        <v>13</v>
      </c>
      <c r="G14817" t="str">
        <f t="shared" si="462"/>
        <v>S49D</v>
      </c>
      <c r="H14817" t="str">
        <f t="shared" si="463"/>
        <v>7471A</v>
      </c>
      <c r="I14817" t="str">
        <f>VLOOKUP(F14817,Period!A:B,2,0)</f>
        <v>January</v>
      </c>
      <c r="J14817" t="str">
        <f>VLOOKUP(H14817,ap[[item_code]:[series_title]],2,0)</f>
        <v>Gasoline, all types, per gallon/3.785 liters in U.S. city average, average price, not seasonally adjusted</v>
      </c>
      <c r="K14817" t="str">
        <f>VLOOKUP(G14817,Areas!A:B,2,0)</f>
        <v>Seattle-Tacoma-Bellevue WA</v>
      </c>
    </row>
    <row r="14818" spans="1:11" x14ac:dyDescent="0.3">
      <c r="A14818" t="s">
        <v>3074</v>
      </c>
      <c r="B14818">
        <v>2018</v>
      </c>
      <c r="C14818" t="s">
        <v>93</v>
      </c>
      <c r="D14818" s="4">
        <v>3.1970000000000001</v>
      </c>
      <c r="E14818" t="s">
        <v>12</v>
      </c>
      <c r="F14818" t="s">
        <v>13</v>
      </c>
      <c r="G14818" t="str">
        <f t="shared" si="462"/>
        <v>S49D</v>
      </c>
      <c r="H14818" t="str">
        <f t="shared" si="463"/>
        <v>7471A</v>
      </c>
      <c r="I14818" t="str">
        <f>VLOOKUP(F14818,Period!A:B,2,0)</f>
        <v>January</v>
      </c>
      <c r="J14818" t="str">
        <f>VLOOKUP(H14818,ap[[item_code]:[series_title]],2,0)</f>
        <v>Gasoline, all types, per gallon/3.785 liters in U.S. city average, average price, not seasonally adjusted</v>
      </c>
      <c r="K14818" t="str">
        <f>VLOOKUP(G14818,Areas!A:B,2,0)</f>
        <v>Seattle-Tacoma-Bellevue WA</v>
      </c>
    </row>
    <row r="14819" spans="1:11" x14ac:dyDescent="0.3">
      <c r="A14819" t="s">
        <v>3074</v>
      </c>
      <c r="B14819">
        <v>2018</v>
      </c>
      <c r="C14819" t="s">
        <v>89</v>
      </c>
      <c r="D14819" s="4">
        <v>3.3460000000000001</v>
      </c>
      <c r="E14819" t="s">
        <v>12</v>
      </c>
      <c r="F14819" t="s">
        <v>13</v>
      </c>
      <c r="G14819" t="str">
        <f t="shared" si="462"/>
        <v>S49D</v>
      </c>
      <c r="H14819" t="str">
        <f t="shared" si="463"/>
        <v>7471A</v>
      </c>
      <c r="I14819" t="str">
        <f>VLOOKUP(F14819,Period!A:B,2,0)</f>
        <v>January</v>
      </c>
      <c r="J14819" t="str">
        <f>VLOOKUP(H14819,ap[[item_code]:[series_title]],2,0)</f>
        <v>Gasoline, all types, per gallon/3.785 liters in U.S. city average, average price, not seasonally adjusted</v>
      </c>
      <c r="K14819" t="str">
        <f>VLOOKUP(G14819,Areas!A:B,2,0)</f>
        <v>Seattle-Tacoma-Bellevue WA</v>
      </c>
    </row>
    <row r="14820" spans="1:11" x14ac:dyDescent="0.3">
      <c r="A14820" t="s">
        <v>3074</v>
      </c>
      <c r="B14820">
        <v>2018</v>
      </c>
      <c r="C14820" t="s">
        <v>133</v>
      </c>
      <c r="D14820" s="4">
        <v>3.379</v>
      </c>
      <c r="E14820" t="s">
        <v>12</v>
      </c>
      <c r="F14820" t="s">
        <v>13</v>
      </c>
      <c r="G14820" t="str">
        <f t="shared" si="462"/>
        <v>S49D</v>
      </c>
      <c r="H14820" t="str">
        <f t="shared" si="463"/>
        <v>7471A</v>
      </c>
      <c r="I14820" t="str">
        <f>VLOOKUP(F14820,Period!A:B,2,0)</f>
        <v>January</v>
      </c>
      <c r="J14820" t="str">
        <f>VLOOKUP(H14820,ap[[item_code]:[series_title]],2,0)</f>
        <v>Gasoline, all types, per gallon/3.785 liters in U.S. city average, average price, not seasonally adjusted</v>
      </c>
      <c r="K14820" t="str">
        <f>VLOOKUP(G14820,Areas!A:B,2,0)</f>
        <v>Seattle-Tacoma-Bellevue WA</v>
      </c>
    </row>
    <row r="14821" spans="1:11" x14ac:dyDescent="0.3">
      <c r="A14821" t="s">
        <v>3074</v>
      </c>
      <c r="B14821">
        <v>2018</v>
      </c>
      <c r="C14821" t="s">
        <v>82</v>
      </c>
      <c r="D14821" s="4">
        <v>3.3109999999999999</v>
      </c>
      <c r="E14821" t="s">
        <v>12</v>
      </c>
      <c r="F14821" t="s">
        <v>13</v>
      </c>
      <c r="G14821" t="str">
        <f t="shared" si="462"/>
        <v>S49D</v>
      </c>
      <c r="H14821" t="str">
        <f t="shared" si="463"/>
        <v>7471A</v>
      </c>
      <c r="I14821" t="str">
        <f>VLOOKUP(F14821,Period!A:B,2,0)</f>
        <v>January</v>
      </c>
      <c r="J14821" t="str">
        <f>VLOOKUP(H14821,ap[[item_code]:[series_title]],2,0)</f>
        <v>Gasoline, all types, per gallon/3.785 liters in U.S. city average, average price, not seasonally adjusted</v>
      </c>
      <c r="K14821" t="str">
        <f>VLOOKUP(G14821,Areas!A:B,2,0)</f>
        <v>Seattle-Tacoma-Bellevue WA</v>
      </c>
    </row>
    <row r="14822" spans="1:11" x14ac:dyDescent="0.3">
      <c r="A14822" t="s">
        <v>3074</v>
      </c>
      <c r="B14822">
        <v>2018</v>
      </c>
      <c r="C14822" t="s">
        <v>69</v>
      </c>
      <c r="D14822" s="4">
        <v>3.2210000000000001</v>
      </c>
      <c r="E14822" t="s">
        <v>12</v>
      </c>
      <c r="F14822" t="s">
        <v>13</v>
      </c>
      <c r="G14822" t="str">
        <f t="shared" si="462"/>
        <v>S49D</v>
      </c>
      <c r="H14822" t="str">
        <f t="shared" si="463"/>
        <v>7471A</v>
      </c>
      <c r="I14822" t="str">
        <f>VLOOKUP(F14822,Period!A:B,2,0)</f>
        <v>January</v>
      </c>
      <c r="J14822" t="str">
        <f>VLOOKUP(H14822,ap[[item_code]:[series_title]],2,0)</f>
        <v>Gasoline, all types, per gallon/3.785 liters in U.S. city average, average price, not seasonally adjusted</v>
      </c>
      <c r="K14822" t="str">
        <f>VLOOKUP(G14822,Areas!A:B,2,0)</f>
        <v>Seattle-Tacoma-Bellevue WA</v>
      </c>
    </row>
    <row r="14823" spans="1:11" x14ac:dyDescent="0.3">
      <c r="A14823" t="s">
        <v>3074</v>
      </c>
      <c r="B14823">
        <v>2018</v>
      </c>
      <c r="C14823" t="s">
        <v>35</v>
      </c>
      <c r="D14823" s="4">
        <v>3.2480000000000002</v>
      </c>
      <c r="E14823" t="s">
        <v>12</v>
      </c>
      <c r="F14823" t="s">
        <v>13</v>
      </c>
      <c r="G14823" t="str">
        <f t="shared" si="462"/>
        <v>S49D</v>
      </c>
      <c r="H14823" t="str">
        <f t="shared" si="463"/>
        <v>7471A</v>
      </c>
      <c r="I14823" t="str">
        <f>VLOOKUP(F14823,Period!A:B,2,0)</f>
        <v>January</v>
      </c>
      <c r="J14823" t="str">
        <f>VLOOKUP(H14823,ap[[item_code]:[series_title]],2,0)</f>
        <v>Gasoline, all types, per gallon/3.785 liters in U.S. city average, average price, not seasonally adjusted</v>
      </c>
      <c r="K14823" t="str">
        <f>VLOOKUP(G14823,Areas!A:B,2,0)</f>
        <v>Seattle-Tacoma-Bellevue WA</v>
      </c>
    </row>
    <row r="14824" spans="1:11" x14ac:dyDescent="0.3">
      <c r="A14824" t="s">
        <v>3074</v>
      </c>
      <c r="B14824">
        <v>2018</v>
      </c>
      <c r="C14824" t="s">
        <v>14</v>
      </c>
      <c r="D14824" s="4">
        <v>3.4060000000000001</v>
      </c>
      <c r="E14824" t="s">
        <v>12</v>
      </c>
      <c r="F14824" t="s">
        <v>13</v>
      </c>
      <c r="G14824" t="str">
        <f t="shared" si="462"/>
        <v>S49D</v>
      </c>
      <c r="H14824" t="str">
        <f t="shared" si="463"/>
        <v>7471A</v>
      </c>
      <c r="I14824" t="str">
        <f>VLOOKUP(F14824,Period!A:B,2,0)</f>
        <v>January</v>
      </c>
      <c r="J14824" t="str">
        <f>VLOOKUP(H14824,ap[[item_code]:[series_title]],2,0)</f>
        <v>Gasoline, all types, per gallon/3.785 liters in U.S. city average, average price, not seasonally adjusted</v>
      </c>
      <c r="K14824" t="str">
        <f>VLOOKUP(G14824,Areas!A:B,2,0)</f>
        <v>Seattle-Tacoma-Bellevue WA</v>
      </c>
    </row>
    <row r="14825" spans="1:11" x14ac:dyDescent="0.3">
      <c r="A14825" t="s">
        <v>3074</v>
      </c>
      <c r="B14825">
        <v>2018</v>
      </c>
      <c r="C14825" t="s">
        <v>146</v>
      </c>
      <c r="D14825" s="4">
        <v>3.3740000000000001</v>
      </c>
      <c r="E14825" t="s">
        <v>12</v>
      </c>
      <c r="F14825" t="s">
        <v>13</v>
      </c>
      <c r="G14825" t="str">
        <f t="shared" si="462"/>
        <v>S49D</v>
      </c>
      <c r="H14825" t="str">
        <f t="shared" si="463"/>
        <v>7471A</v>
      </c>
      <c r="I14825" t="str">
        <f>VLOOKUP(F14825,Period!A:B,2,0)</f>
        <v>January</v>
      </c>
      <c r="J14825" t="str">
        <f>VLOOKUP(H14825,ap[[item_code]:[series_title]],2,0)</f>
        <v>Gasoline, all types, per gallon/3.785 liters in U.S. city average, average price, not seasonally adjusted</v>
      </c>
      <c r="K14825" t="str">
        <f>VLOOKUP(G14825,Areas!A:B,2,0)</f>
        <v>Seattle-Tacoma-Bellevue WA</v>
      </c>
    </row>
    <row r="14826" spans="1:11" x14ac:dyDescent="0.3">
      <c r="A14826" t="s">
        <v>3074</v>
      </c>
      <c r="B14826">
        <v>2018</v>
      </c>
      <c r="C14826" t="s">
        <v>18</v>
      </c>
      <c r="D14826" s="4">
        <v>3.1429999999999998</v>
      </c>
      <c r="E14826" t="s">
        <v>12</v>
      </c>
      <c r="F14826" t="s">
        <v>13</v>
      </c>
      <c r="G14826" t="str">
        <f t="shared" si="462"/>
        <v>S49D</v>
      </c>
      <c r="H14826" t="str">
        <f t="shared" si="463"/>
        <v>7471A</v>
      </c>
      <c r="I14826" t="str">
        <f>VLOOKUP(F14826,Period!A:B,2,0)</f>
        <v>January</v>
      </c>
      <c r="J14826" t="str">
        <f>VLOOKUP(H14826,ap[[item_code]:[series_title]],2,0)</f>
        <v>Gasoline, all types, per gallon/3.785 liters in U.S. city average, average price, not seasonally adjusted</v>
      </c>
      <c r="K14826" t="str">
        <f>VLOOKUP(G14826,Areas!A:B,2,0)</f>
        <v>Seattle-Tacoma-Bellevue WA</v>
      </c>
    </row>
    <row r="14827" spans="1:11" x14ac:dyDescent="0.3">
      <c r="A14827" t="s">
        <v>3074</v>
      </c>
      <c r="B14827">
        <v>2019</v>
      </c>
      <c r="C14827" t="s">
        <v>13</v>
      </c>
      <c r="D14827" s="4">
        <v>2.944</v>
      </c>
      <c r="E14827" t="s">
        <v>12</v>
      </c>
      <c r="F14827" t="s">
        <v>13</v>
      </c>
      <c r="G14827" t="str">
        <f t="shared" si="462"/>
        <v>S49D</v>
      </c>
      <c r="H14827" t="str">
        <f t="shared" si="463"/>
        <v>7471A</v>
      </c>
      <c r="I14827" t="str">
        <f>VLOOKUP(F14827,Period!A:B,2,0)</f>
        <v>January</v>
      </c>
      <c r="J14827" t="str">
        <f>VLOOKUP(H14827,ap[[item_code]:[series_title]],2,0)</f>
        <v>Gasoline, all types, per gallon/3.785 liters in U.S. city average, average price, not seasonally adjusted</v>
      </c>
      <c r="K14827" t="str">
        <f>VLOOKUP(G14827,Areas!A:B,2,0)</f>
        <v>Seattle-Tacoma-Bellevue WA</v>
      </c>
    </row>
    <row r="14828" spans="1:11" x14ac:dyDescent="0.3">
      <c r="A14828" t="s">
        <v>3074</v>
      </c>
      <c r="B14828">
        <v>2019</v>
      </c>
      <c r="C14828" t="s">
        <v>183</v>
      </c>
      <c r="D14828" s="4">
        <v>2.859</v>
      </c>
      <c r="E14828" t="s">
        <v>12</v>
      </c>
      <c r="F14828" t="s">
        <v>13</v>
      </c>
      <c r="G14828" t="str">
        <f t="shared" si="462"/>
        <v>S49D</v>
      </c>
      <c r="H14828" t="str">
        <f t="shared" si="463"/>
        <v>7471A</v>
      </c>
      <c r="I14828" t="str">
        <f>VLOOKUP(F14828,Period!A:B,2,0)</f>
        <v>January</v>
      </c>
      <c r="J14828" t="str">
        <f>VLOOKUP(H14828,ap[[item_code]:[series_title]],2,0)</f>
        <v>Gasoline, all types, per gallon/3.785 liters in U.S. city average, average price, not seasonally adjusted</v>
      </c>
      <c r="K14828" t="str">
        <f>VLOOKUP(G14828,Areas!A:B,2,0)</f>
        <v>Seattle-Tacoma-Bellevue WA</v>
      </c>
    </row>
    <row r="14829" spans="1:11" x14ac:dyDescent="0.3">
      <c r="A14829" t="s">
        <v>3074</v>
      </c>
      <c r="B14829">
        <v>2019</v>
      </c>
      <c r="C14829" t="s">
        <v>25</v>
      </c>
      <c r="D14829" s="4">
        <v>2.93</v>
      </c>
      <c r="E14829" t="s">
        <v>12</v>
      </c>
      <c r="F14829" t="s">
        <v>13</v>
      </c>
      <c r="G14829" t="str">
        <f t="shared" si="462"/>
        <v>S49D</v>
      </c>
      <c r="H14829" t="str">
        <f t="shared" si="463"/>
        <v>7471A</v>
      </c>
      <c r="I14829" t="str">
        <f>VLOOKUP(F14829,Period!A:B,2,0)</f>
        <v>January</v>
      </c>
      <c r="J14829" t="str">
        <f>VLOOKUP(H14829,ap[[item_code]:[series_title]],2,0)</f>
        <v>Gasoline, all types, per gallon/3.785 liters in U.S. city average, average price, not seasonally adjusted</v>
      </c>
      <c r="K14829" t="str">
        <f>VLOOKUP(G14829,Areas!A:B,2,0)</f>
        <v>Seattle-Tacoma-Bellevue WA</v>
      </c>
    </row>
    <row r="14830" spans="1:11" x14ac:dyDescent="0.3">
      <c r="A14830" t="s">
        <v>3074</v>
      </c>
      <c r="B14830">
        <v>2019</v>
      </c>
      <c r="C14830" t="s">
        <v>93</v>
      </c>
      <c r="D14830" s="4">
        <v>3.3450000000000002</v>
      </c>
      <c r="E14830" t="s">
        <v>12</v>
      </c>
      <c r="F14830" t="s">
        <v>13</v>
      </c>
      <c r="G14830" t="str">
        <f t="shared" si="462"/>
        <v>S49D</v>
      </c>
      <c r="H14830" t="str">
        <f t="shared" si="463"/>
        <v>7471A</v>
      </c>
      <c r="I14830" t="str">
        <f>VLOOKUP(F14830,Period!A:B,2,0)</f>
        <v>January</v>
      </c>
      <c r="J14830" t="str">
        <f>VLOOKUP(H14830,ap[[item_code]:[series_title]],2,0)</f>
        <v>Gasoline, all types, per gallon/3.785 liters in U.S. city average, average price, not seasonally adjusted</v>
      </c>
      <c r="K14830" t="str">
        <f>VLOOKUP(G14830,Areas!A:B,2,0)</f>
        <v>Seattle-Tacoma-Bellevue WA</v>
      </c>
    </row>
    <row r="14831" spans="1:11" x14ac:dyDescent="0.3">
      <c r="A14831" t="s">
        <v>3074</v>
      </c>
      <c r="B14831">
        <v>2019</v>
      </c>
      <c r="C14831" t="s">
        <v>89</v>
      </c>
      <c r="D14831" s="4">
        <v>3.5449999999999999</v>
      </c>
      <c r="E14831" t="s">
        <v>12</v>
      </c>
      <c r="F14831" t="s">
        <v>13</v>
      </c>
      <c r="G14831" t="str">
        <f t="shared" si="462"/>
        <v>S49D</v>
      </c>
      <c r="H14831" t="str">
        <f t="shared" si="463"/>
        <v>7471A</v>
      </c>
      <c r="I14831" t="str">
        <f>VLOOKUP(F14831,Period!A:B,2,0)</f>
        <v>January</v>
      </c>
      <c r="J14831" t="str">
        <f>VLOOKUP(H14831,ap[[item_code]:[series_title]],2,0)</f>
        <v>Gasoline, all types, per gallon/3.785 liters in U.S. city average, average price, not seasonally adjusted</v>
      </c>
      <c r="K14831" t="str">
        <f>VLOOKUP(G14831,Areas!A:B,2,0)</f>
        <v>Seattle-Tacoma-Bellevue WA</v>
      </c>
    </row>
    <row r="14832" spans="1:11" x14ac:dyDescent="0.3">
      <c r="A14832" t="s">
        <v>3074</v>
      </c>
      <c r="B14832">
        <v>2019</v>
      </c>
      <c r="C14832" t="s">
        <v>133</v>
      </c>
      <c r="D14832" s="4">
        <v>3.41</v>
      </c>
      <c r="E14832" t="s">
        <v>12</v>
      </c>
      <c r="F14832" t="s">
        <v>13</v>
      </c>
      <c r="G14832" t="str">
        <f t="shared" si="462"/>
        <v>S49D</v>
      </c>
      <c r="H14832" t="str">
        <f t="shared" si="463"/>
        <v>7471A</v>
      </c>
      <c r="I14832" t="str">
        <f>VLOOKUP(F14832,Period!A:B,2,0)</f>
        <v>January</v>
      </c>
      <c r="J14832" t="str">
        <f>VLOOKUP(H14832,ap[[item_code]:[series_title]],2,0)</f>
        <v>Gasoline, all types, per gallon/3.785 liters in U.S. city average, average price, not seasonally adjusted</v>
      </c>
      <c r="K14832" t="str">
        <f>VLOOKUP(G14832,Areas!A:B,2,0)</f>
        <v>Seattle-Tacoma-Bellevue WA</v>
      </c>
    </row>
    <row r="14833" spans="1:11" x14ac:dyDescent="0.3">
      <c r="A14833" t="s">
        <v>3074</v>
      </c>
      <c r="B14833">
        <v>2019</v>
      </c>
      <c r="C14833" t="s">
        <v>82</v>
      </c>
      <c r="D14833" s="4">
        <v>3.286</v>
      </c>
      <c r="E14833" t="s">
        <v>12</v>
      </c>
      <c r="F14833" t="s">
        <v>13</v>
      </c>
      <c r="G14833" t="str">
        <f t="shared" si="462"/>
        <v>S49D</v>
      </c>
      <c r="H14833" t="str">
        <f t="shared" si="463"/>
        <v>7471A</v>
      </c>
      <c r="I14833" t="str">
        <f>VLOOKUP(F14833,Period!A:B,2,0)</f>
        <v>January</v>
      </c>
      <c r="J14833" t="str">
        <f>VLOOKUP(H14833,ap[[item_code]:[series_title]],2,0)</f>
        <v>Gasoline, all types, per gallon/3.785 liters in U.S. city average, average price, not seasonally adjusted</v>
      </c>
      <c r="K14833" t="str">
        <f>VLOOKUP(G14833,Areas!A:B,2,0)</f>
        <v>Seattle-Tacoma-Bellevue WA</v>
      </c>
    </row>
    <row r="14834" spans="1:11" x14ac:dyDescent="0.3">
      <c r="A14834" t="s">
        <v>3074</v>
      </c>
      <c r="B14834">
        <v>2019</v>
      </c>
      <c r="C14834" t="s">
        <v>69</v>
      </c>
      <c r="D14834" s="4">
        <v>3.1749999999999998</v>
      </c>
      <c r="E14834" t="s">
        <v>12</v>
      </c>
      <c r="F14834" t="s">
        <v>13</v>
      </c>
      <c r="G14834" t="str">
        <f t="shared" si="462"/>
        <v>S49D</v>
      </c>
      <c r="H14834" t="str">
        <f t="shared" si="463"/>
        <v>7471A</v>
      </c>
      <c r="I14834" t="str">
        <f>VLOOKUP(F14834,Period!A:B,2,0)</f>
        <v>January</v>
      </c>
      <c r="J14834" t="str">
        <f>VLOOKUP(H14834,ap[[item_code]:[series_title]],2,0)</f>
        <v>Gasoline, all types, per gallon/3.785 liters in U.S. city average, average price, not seasonally adjusted</v>
      </c>
      <c r="K14834" t="str">
        <f>VLOOKUP(G14834,Areas!A:B,2,0)</f>
        <v>Seattle-Tacoma-Bellevue WA</v>
      </c>
    </row>
    <row r="14835" spans="1:11" x14ac:dyDescent="0.3">
      <c r="A14835" t="s">
        <v>3074</v>
      </c>
      <c r="B14835">
        <v>2019</v>
      </c>
      <c r="C14835" t="s">
        <v>35</v>
      </c>
      <c r="D14835" s="4">
        <v>3.1139999999999999</v>
      </c>
      <c r="E14835" t="s">
        <v>12</v>
      </c>
      <c r="F14835" t="s">
        <v>13</v>
      </c>
      <c r="G14835" t="str">
        <f t="shared" si="462"/>
        <v>S49D</v>
      </c>
      <c r="H14835" t="str">
        <f t="shared" si="463"/>
        <v>7471A</v>
      </c>
      <c r="I14835" t="str">
        <f>VLOOKUP(F14835,Period!A:B,2,0)</f>
        <v>January</v>
      </c>
      <c r="J14835" t="str">
        <f>VLOOKUP(H14835,ap[[item_code]:[series_title]],2,0)</f>
        <v>Gasoline, all types, per gallon/3.785 liters in U.S. city average, average price, not seasonally adjusted</v>
      </c>
      <c r="K14835" t="str">
        <f>VLOOKUP(G14835,Areas!A:B,2,0)</f>
        <v>Seattle-Tacoma-Bellevue WA</v>
      </c>
    </row>
    <row r="14836" spans="1:11" x14ac:dyDescent="0.3">
      <c r="A14836" t="s">
        <v>3074</v>
      </c>
      <c r="B14836">
        <v>2019</v>
      </c>
      <c r="C14836" t="s">
        <v>14</v>
      </c>
      <c r="D14836" s="4">
        <v>3.2549999999999999</v>
      </c>
      <c r="E14836" t="s">
        <v>12</v>
      </c>
      <c r="F14836" t="s">
        <v>13</v>
      </c>
      <c r="G14836" t="str">
        <f t="shared" si="462"/>
        <v>S49D</v>
      </c>
      <c r="H14836" t="str">
        <f t="shared" si="463"/>
        <v>7471A</v>
      </c>
      <c r="I14836" t="str">
        <f>VLOOKUP(F14836,Period!A:B,2,0)</f>
        <v>January</v>
      </c>
      <c r="J14836" t="str">
        <f>VLOOKUP(H14836,ap[[item_code]:[series_title]],2,0)</f>
        <v>Gasoline, all types, per gallon/3.785 liters in U.S. city average, average price, not seasonally adjusted</v>
      </c>
      <c r="K14836" t="str">
        <f>VLOOKUP(G14836,Areas!A:B,2,0)</f>
        <v>Seattle-Tacoma-Bellevue WA</v>
      </c>
    </row>
    <row r="14837" spans="1:11" x14ac:dyDescent="0.3">
      <c r="A14837" t="s">
        <v>3074</v>
      </c>
      <c r="B14837">
        <v>2019</v>
      </c>
      <c r="C14837" t="s">
        <v>146</v>
      </c>
      <c r="D14837" s="4">
        <v>3.2839999999999998</v>
      </c>
      <c r="E14837" t="s">
        <v>12</v>
      </c>
      <c r="F14837" t="s">
        <v>13</v>
      </c>
      <c r="G14837" t="str">
        <f t="shared" si="462"/>
        <v>S49D</v>
      </c>
      <c r="H14837" t="str">
        <f t="shared" si="463"/>
        <v>7471A</v>
      </c>
      <c r="I14837" t="str">
        <f>VLOOKUP(F14837,Period!A:B,2,0)</f>
        <v>January</v>
      </c>
      <c r="J14837" t="str">
        <f>VLOOKUP(H14837,ap[[item_code]:[series_title]],2,0)</f>
        <v>Gasoline, all types, per gallon/3.785 liters in U.S. city average, average price, not seasonally adjusted</v>
      </c>
      <c r="K14837" t="str">
        <f>VLOOKUP(G14837,Areas!A:B,2,0)</f>
        <v>Seattle-Tacoma-Bellevue WA</v>
      </c>
    </row>
    <row r="14838" spans="1:11" x14ac:dyDescent="0.3">
      <c r="A14838" t="s">
        <v>3074</v>
      </c>
      <c r="B14838">
        <v>2019</v>
      </c>
      <c r="C14838" t="s">
        <v>18</v>
      </c>
      <c r="D14838" s="4">
        <v>3.0790000000000002</v>
      </c>
      <c r="E14838" t="s">
        <v>12</v>
      </c>
      <c r="F14838" t="s">
        <v>13</v>
      </c>
      <c r="G14838" t="str">
        <f t="shared" si="462"/>
        <v>S49D</v>
      </c>
      <c r="H14838" t="str">
        <f t="shared" si="463"/>
        <v>7471A</v>
      </c>
      <c r="I14838" t="str">
        <f>VLOOKUP(F14838,Period!A:B,2,0)</f>
        <v>January</v>
      </c>
      <c r="J14838" t="str">
        <f>VLOOKUP(H14838,ap[[item_code]:[series_title]],2,0)</f>
        <v>Gasoline, all types, per gallon/3.785 liters in U.S. city average, average price, not seasonally adjusted</v>
      </c>
      <c r="K14838" t="str">
        <f>VLOOKUP(G14838,Areas!A:B,2,0)</f>
        <v>Seattle-Tacoma-Bellevue WA</v>
      </c>
    </row>
    <row r="14839" spans="1:11" x14ac:dyDescent="0.3">
      <c r="A14839" t="s">
        <v>3074</v>
      </c>
      <c r="B14839">
        <v>2020</v>
      </c>
      <c r="C14839" t="s">
        <v>13</v>
      </c>
      <c r="D14839" s="4">
        <v>2.964</v>
      </c>
      <c r="E14839" t="s">
        <v>12</v>
      </c>
      <c r="F14839" t="s">
        <v>13</v>
      </c>
      <c r="G14839" t="str">
        <f t="shared" si="462"/>
        <v>S49D</v>
      </c>
      <c r="H14839" t="str">
        <f t="shared" si="463"/>
        <v>7471A</v>
      </c>
      <c r="I14839" t="str">
        <f>VLOOKUP(F14839,Period!A:B,2,0)</f>
        <v>January</v>
      </c>
      <c r="J14839" t="str">
        <f>VLOOKUP(H14839,ap[[item_code]:[series_title]],2,0)</f>
        <v>Gasoline, all types, per gallon/3.785 liters in U.S. city average, average price, not seasonally adjusted</v>
      </c>
      <c r="K14839" t="str">
        <f>VLOOKUP(G14839,Areas!A:B,2,0)</f>
        <v>Seattle-Tacoma-Bellevue WA</v>
      </c>
    </row>
    <row r="14840" spans="1:11" x14ac:dyDescent="0.3">
      <c r="A14840" t="s">
        <v>3074</v>
      </c>
      <c r="B14840">
        <v>2020</v>
      </c>
      <c r="C14840" t="s">
        <v>183</v>
      </c>
      <c r="D14840" s="4">
        <v>2.956</v>
      </c>
      <c r="E14840" t="s">
        <v>12</v>
      </c>
      <c r="F14840" t="s">
        <v>13</v>
      </c>
      <c r="G14840" t="str">
        <f t="shared" si="462"/>
        <v>S49D</v>
      </c>
      <c r="H14840" t="str">
        <f t="shared" si="463"/>
        <v>7471A</v>
      </c>
      <c r="I14840" t="str">
        <f>VLOOKUP(F14840,Period!A:B,2,0)</f>
        <v>January</v>
      </c>
      <c r="J14840" t="str">
        <f>VLOOKUP(H14840,ap[[item_code]:[series_title]],2,0)</f>
        <v>Gasoline, all types, per gallon/3.785 liters in U.S. city average, average price, not seasonally adjusted</v>
      </c>
      <c r="K14840" t="str">
        <f>VLOOKUP(G14840,Areas!A:B,2,0)</f>
        <v>Seattle-Tacoma-Bellevue WA</v>
      </c>
    </row>
    <row r="14841" spans="1:11" x14ac:dyDescent="0.3">
      <c r="A14841" t="s">
        <v>3074</v>
      </c>
      <c r="B14841">
        <v>2020</v>
      </c>
      <c r="C14841" t="s">
        <v>25</v>
      </c>
      <c r="D14841" s="4">
        <v>2.95</v>
      </c>
      <c r="E14841" t="s">
        <v>12</v>
      </c>
      <c r="F14841" t="s">
        <v>13</v>
      </c>
      <c r="G14841" t="str">
        <f t="shared" si="462"/>
        <v>S49D</v>
      </c>
      <c r="H14841" t="str">
        <f t="shared" si="463"/>
        <v>7471A</v>
      </c>
      <c r="I14841" t="str">
        <f>VLOOKUP(F14841,Period!A:B,2,0)</f>
        <v>January</v>
      </c>
      <c r="J14841" t="str">
        <f>VLOOKUP(H14841,ap[[item_code]:[series_title]],2,0)</f>
        <v>Gasoline, all types, per gallon/3.785 liters in U.S. city average, average price, not seasonally adjusted</v>
      </c>
      <c r="K14841" t="str">
        <f>VLOOKUP(G14841,Areas!A:B,2,0)</f>
        <v>Seattle-Tacoma-Bellevue WA</v>
      </c>
    </row>
    <row r="14842" spans="1:11" x14ac:dyDescent="0.3">
      <c r="A14842" t="s">
        <v>3074</v>
      </c>
      <c r="B14842">
        <v>2020</v>
      </c>
      <c r="C14842" t="s">
        <v>93</v>
      </c>
      <c r="D14842" s="4">
        <v>2.4649999999999999</v>
      </c>
      <c r="E14842" t="s">
        <v>12</v>
      </c>
      <c r="F14842" t="s">
        <v>13</v>
      </c>
      <c r="G14842" t="str">
        <f t="shared" si="462"/>
        <v>S49D</v>
      </c>
      <c r="H14842" t="str">
        <f t="shared" si="463"/>
        <v>7471A</v>
      </c>
      <c r="I14842" t="str">
        <f>VLOOKUP(F14842,Period!A:B,2,0)</f>
        <v>January</v>
      </c>
      <c r="J14842" t="str">
        <f>VLOOKUP(H14842,ap[[item_code]:[series_title]],2,0)</f>
        <v>Gasoline, all types, per gallon/3.785 liters in U.S. city average, average price, not seasonally adjusted</v>
      </c>
      <c r="K14842" t="str">
        <f>VLOOKUP(G14842,Areas!A:B,2,0)</f>
        <v>Seattle-Tacoma-Bellevue WA</v>
      </c>
    </row>
    <row r="14843" spans="1:11" x14ac:dyDescent="0.3">
      <c r="A14843" t="s">
        <v>3074</v>
      </c>
      <c r="B14843">
        <v>2020</v>
      </c>
      <c r="C14843" t="s">
        <v>89</v>
      </c>
      <c r="D14843" s="4">
        <v>2.3740000000000001</v>
      </c>
      <c r="E14843" t="s">
        <v>12</v>
      </c>
      <c r="F14843" t="s">
        <v>13</v>
      </c>
      <c r="G14843" t="str">
        <f t="shared" si="462"/>
        <v>S49D</v>
      </c>
      <c r="H14843" t="str">
        <f t="shared" si="463"/>
        <v>7471A</v>
      </c>
      <c r="I14843" t="str">
        <f>VLOOKUP(F14843,Period!A:B,2,0)</f>
        <v>January</v>
      </c>
      <c r="J14843" t="str">
        <f>VLOOKUP(H14843,ap[[item_code]:[series_title]],2,0)</f>
        <v>Gasoline, all types, per gallon/3.785 liters in U.S. city average, average price, not seasonally adjusted</v>
      </c>
      <c r="K14843" t="str">
        <f>VLOOKUP(G14843,Areas!A:B,2,0)</f>
        <v>Seattle-Tacoma-Bellevue WA</v>
      </c>
    </row>
    <row r="14844" spans="1:11" x14ac:dyDescent="0.3">
      <c r="A14844" t="s">
        <v>3074</v>
      </c>
      <c r="B14844">
        <v>2020</v>
      </c>
      <c r="C14844" t="s">
        <v>133</v>
      </c>
      <c r="D14844" s="4">
        <v>2.4620000000000002</v>
      </c>
      <c r="E14844" t="s">
        <v>12</v>
      </c>
      <c r="F14844" t="s">
        <v>13</v>
      </c>
      <c r="G14844" t="str">
        <f t="shared" si="462"/>
        <v>S49D</v>
      </c>
      <c r="H14844" t="str">
        <f t="shared" si="463"/>
        <v>7471A</v>
      </c>
      <c r="I14844" t="str">
        <f>VLOOKUP(F14844,Period!A:B,2,0)</f>
        <v>January</v>
      </c>
      <c r="J14844" t="str">
        <f>VLOOKUP(H14844,ap[[item_code]:[series_title]],2,0)</f>
        <v>Gasoline, all types, per gallon/3.785 liters in U.S. city average, average price, not seasonally adjusted</v>
      </c>
      <c r="K14844" t="str">
        <f>VLOOKUP(G14844,Areas!A:B,2,0)</f>
        <v>Seattle-Tacoma-Bellevue WA</v>
      </c>
    </row>
    <row r="14845" spans="1:11" x14ac:dyDescent="0.3">
      <c r="A14845" t="s">
        <v>3074</v>
      </c>
      <c r="B14845">
        <v>2020</v>
      </c>
      <c r="C14845" t="s">
        <v>82</v>
      </c>
      <c r="D14845" s="4">
        <v>2.621</v>
      </c>
      <c r="E14845" t="s">
        <v>12</v>
      </c>
      <c r="F14845" t="s">
        <v>13</v>
      </c>
      <c r="G14845" t="str">
        <f t="shared" si="462"/>
        <v>S49D</v>
      </c>
      <c r="H14845" t="str">
        <f t="shared" si="463"/>
        <v>7471A</v>
      </c>
      <c r="I14845" t="str">
        <f>VLOOKUP(F14845,Period!A:B,2,0)</f>
        <v>January</v>
      </c>
      <c r="J14845" t="str">
        <f>VLOOKUP(H14845,ap[[item_code]:[series_title]],2,0)</f>
        <v>Gasoline, all types, per gallon/3.785 liters in U.S. city average, average price, not seasonally adjusted</v>
      </c>
      <c r="K14845" t="str">
        <f>VLOOKUP(G14845,Areas!A:B,2,0)</f>
        <v>Seattle-Tacoma-Bellevue WA</v>
      </c>
    </row>
    <row r="14846" spans="1:11" x14ac:dyDescent="0.3">
      <c r="A14846" t="s">
        <v>3074</v>
      </c>
      <c r="B14846">
        <v>2020</v>
      </c>
      <c r="C14846" t="s">
        <v>69</v>
      </c>
      <c r="D14846" s="4">
        <v>2.6669999999999998</v>
      </c>
      <c r="E14846" t="s">
        <v>12</v>
      </c>
      <c r="F14846" t="s">
        <v>13</v>
      </c>
      <c r="G14846" t="str">
        <f t="shared" si="462"/>
        <v>S49D</v>
      </c>
      <c r="H14846" t="str">
        <f t="shared" si="463"/>
        <v>7471A</v>
      </c>
      <c r="I14846" t="str">
        <f>VLOOKUP(F14846,Period!A:B,2,0)</f>
        <v>January</v>
      </c>
      <c r="J14846" t="str">
        <f>VLOOKUP(H14846,ap[[item_code]:[series_title]],2,0)</f>
        <v>Gasoline, all types, per gallon/3.785 liters in U.S. city average, average price, not seasonally adjusted</v>
      </c>
      <c r="K14846" t="str">
        <f>VLOOKUP(G14846,Areas!A:B,2,0)</f>
        <v>Seattle-Tacoma-Bellevue WA</v>
      </c>
    </row>
    <row r="14847" spans="1:11" x14ac:dyDescent="0.3">
      <c r="A14847" t="s">
        <v>3074</v>
      </c>
      <c r="B14847">
        <v>2020</v>
      </c>
      <c r="C14847" t="s">
        <v>35</v>
      </c>
      <c r="D14847" s="4">
        <v>2.6890000000000001</v>
      </c>
      <c r="E14847" t="s">
        <v>12</v>
      </c>
      <c r="F14847" t="s">
        <v>13</v>
      </c>
      <c r="G14847" t="str">
        <f t="shared" si="462"/>
        <v>S49D</v>
      </c>
      <c r="H14847" t="str">
        <f t="shared" si="463"/>
        <v>7471A</v>
      </c>
      <c r="I14847" t="str">
        <f>VLOOKUP(F14847,Period!A:B,2,0)</f>
        <v>January</v>
      </c>
      <c r="J14847" t="str">
        <f>VLOOKUP(H14847,ap[[item_code]:[series_title]],2,0)</f>
        <v>Gasoline, all types, per gallon/3.785 liters in U.S. city average, average price, not seasonally adjusted</v>
      </c>
      <c r="K14847" t="str">
        <f>VLOOKUP(G14847,Areas!A:B,2,0)</f>
        <v>Seattle-Tacoma-Bellevue WA</v>
      </c>
    </row>
    <row r="14848" spans="1:11" x14ac:dyDescent="0.3">
      <c r="A14848" t="s">
        <v>3074</v>
      </c>
      <c r="B14848">
        <v>2020</v>
      </c>
      <c r="C14848" t="s">
        <v>14</v>
      </c>
      <c r="D14848" s="4">
        <v>2.6269999999999998</v>
      </c>
      <c r="E14848" t="s">
        <v>12</v>
      </c>
      <c r="F14848" t="s">
        <v>13</v>
      </c>
      <c r="G14848" t="str">
        <f t="shared" si="462"/>
        <v>S49D</v>
      </c>
      <c r="H14848" t="str">
        <f t="shared" si="463"/>
        <v>7471A</v>
      </c>
      <c r="I14848" t="str">
        <f>VLOOKUP(F14848,Period!A:B,2,0)</f>
        <v>January</v>
      </c>
      <c r="J14848" t="str">
        <f>VLOOKUP(H14848,ap[[item_code]:[series_title]],2,0)</f>
        <v>Gasoline, all types, per gallon/3.785 liters in U.S. city average, average price, not seasonally adjusted</v>
      </c>
      <c r="K14848" t="str">
        <f>VLOOKUP(G14848,Areas!A:B,2,0)</f>
        <v>Seattle-Tacoma-Bellevue WA</v>
      </c>
    </row>
    <row r="14849" spans="1:11" x14ac:dyDescent="0.3">
      <c r="A14849" t="s">
        <v>3074</v>
      </c>
      <c r="B14849">
        <v>2020</v>
      </c>
      <c r="C14849" t="s">
        <v>146</v>
      </c>
      <c r="D14849" s="4">
        <v>2.6080000000000001</v>
      </c>
      <c r="E14849" t="s">
        <v>12</v>
      </c>
      <c r="F14849" t="s">
        <v>13</v>
      </c>
      <c r="G14849" t="str">
        <f t="shared" si="462"/>
        <v>S49D</v>
      </c>
      <c r="H14849" t="str">
        <f t="shared" si="463"/>
        <v>7471A</v>
      </c>
      <c r="I14849" t="str">
        <f>VLOOKUP(F14849,Period!A:B,2,0)</f>
        <v>January</v>
      </c>
      <c r="J14849" t="str">
        <f>VLOOKUP(H14849,ap[[item_code]:[series_title]],2,0)</f>
        <v>Gasoline, all types, per gallon/3.785 liters in U.S. city average, average price, not seasonally adjusted</v>
      </c>
      <c r="K14849" t="str">
        <f>VLOOKUP(G14849,Areas!A:B,2,0)</f>
        <v>Seattle-Tacoma-Bellevue WA</v>
      </c>
    </row>
    <row r="14850" spans="1:11" x14ac:dyDescent="0.3">
      <c r="A14850" t="s">
        <v>3074</v>
      </c>
      <c r="B14850">
        <v>2020</v>
      </c>
      <c r="C14850" t="s">
        <v>18</v>
      </c>
      <c r="D14850" s="4">
        <v>2.6469999999999998</v>
      </c>
      <c r="E14850" t="s">
        <v>12</v>
      </c>
      <c r="F14850" t="s">
        <v>13</v>
      </c>
      <c r="G14850" t="str">
        <f t="shared" si="462"/>
        <v>S49D</v>
      </c>
      <c r="H14850" t="str">
        <f t="shared" si="463"/>
        <v>7471A</v>
      </c>
      <c r="I14850" t="str">
        <f>VLOOKUP(F14850,Period!A:B,2,0)</f>
        <v>January</v>
      </c>
      <c r="J14850" t="str">
        <f>VLOOKUP(H14850,ap[[item_code]:[series_title]],2,0)</f>
        <v>Gasoline, all types, per gallon/3.785 liters in U.S. city average, average price, not seasonally adjusted</v>
      </c>
      <c r="K14850" t="str">
        <f>VLOOKUP(G14850,Areas!A:B,2,0)</f>
        <v>Seattle-Tacoma-Bellevue WA</v>
      </c>
    </row>
    <row r="14851" spans="1:11" x14ac:dyDescent="0.3">
      <c r="A14851" t="s">
        <v>3074</v>
      </c>
      <c r="B14851">
        <v>2021</v>
      </c>
      <c r="C14851" t="s">
        <v>13</v>
      </c>
      <c r="D14851" s="4">
        <v>2.726</v>
      </c>
      <c r="E14851" t="s">
        <v>12</v>
      </c>
      <c r="F14851" t="s">
        <v>13</v>
      </c>
      <c r="G14851" t="str">
        <f t="shared" ref="G14851:G14914" si="464">MID(A14851,4,4)</f>
        <v>S49D</v>
      </c>
      <c r="H14851" t="str">
        <f t="shared" ref="H14851:H14914" si="465">MID(A14851,8,5)</f>
        <v>7471A</v>
      </c>
      <c r="I14851" t="str">
        <f>VLOOKUP(F14851,Period!A:B,2,0)</f>
        <v>January</v>
      </c>
      <c r="J14851" t="str">
        <f>VLOOKUP(H14851,ap[[item_code]:[series_title]],2,0)</f>
        <v>Gasoline, all types, per gallon/3.785 liters in U.S. city average, average price, not seasonally adjusted</v>
      </c>
      <c r="K14851" t="str">
        <f>VLOOKUP(G14851,Areas!A:B,2,0)</f>
        <v>Seattle-Tacoma-Bellevue WA</v>
      </c>
    </row>
    <row r="14852" spans="1:11" x14ac:dyDescent="0.3">
      <c r="A14852" t="s">
        <v>3074</v>
      </c>
      <c r="B14852">
        <v>2021</v>
      </c>
      <c r="C14852" t="s">
        <v>183</v>
      </c>
      <c r="D14852" s="4">
        <v>2.871</v>
      </c>
      <c r="E14852" t="s">
        <v>12</v>
      </c>
      <c r="F14852" t="s">
        <v>13</v>
      </c>
      <c r="G14852" t="str">
        <f t="shared" si="464"/>
        <v>S49D</v>
      </c>
      <c r="H14852" t="str">
        <f t="shared" si="465"/>
        <v>7471A</v>
      </c>
      <c r="I14852" t="str">
        <f>VLOOKUP(F14852,Period!A:B,2,0)</f>
        <v>January</v>
      </c>
      <c r="J14852" t="str">
        <f>VLOOKUP(H14852,ap[[item_code]:[series_title]],2,0)</f>
        <v>Gasoline, all types, per gallon/3.785 liters in U.S. city average, average price, not seasonally adjusted</v>
      </c>
      <c r="K14852" t="str">
        <f>VLOOKUP(G14852,Areas!A:B,2,0)</f>
        <v>Seattle-Tacoma-Bellevue WA</v>
      </c>
    </row>
    <row r="14853" spans="1:11" x14ac:dyDescent="0.3">
      <c r="A14853" t="s">
        <v>3074</v>
      </c>
      <c r="B14853">
        <v>2021</v>
      </c>
      <c r="C14853" t="s">
        <v>25</v>
      </c>
      <c r="D14853" s="4">
        <v>3.165</v>
      </c>
      <c r="E14853" t="s">
        <v>12</v>
      </c>
      <c r="F14853" t="s">
        <v>13</v>
      </c>
      <c r="G14853" t="str">
        <f t="shared" si="464"/>
        <v>S49D</v>
      </c>
      <c r="H14853" t="str">
        <f t="shared" si="465"/>
        <v>7471A</v>
      </c>
      <c r="I14853" t="str">
        <f>VLOOKUP(F14853,Period!A:B,2,0)</f>
        <v>January</v>
      </c>
      <c r="J14853" t="str">
        <f>VLOOKUP(H14853,ap[[item_code]:[series_title]],2,0)</f>
        <v>Gasoline, all types, per gallon/3.785 liters in U.S. city average, average price, not seasonally adjusted</v>
      </c>
      <c r="K14853" t="str">
        <f>VLOOKUP(G14853,Areas!A:B,2,0)</f>
        <v>Seattle-Tacoma-Bellevue WA</v>
      </c>
    </row>
    <row r="14854" spans="1:11" x14ac:dyDescent="0.3">
      <c r="A14854" t="s">
        <v>3074</v>
      </c>
      <c r="B14854">
        <v>2021</v>
      </c>
      <c r="C14854" t="s">
        <v>93</v>
      </c>
      <c r="D14854" s="4">
        <v>3.3210000000000002</v>
      </c>
      <c r="E14854" t="s">
        <v>12</v>
      </c>
      <c r="F14854" t="s">
        <v>13</v>
      </c>
      <c r="G14854" t="str">
        <f t="shared" si="464"/>
        <v>S49D</v>
      </c>
      <c r="H14854" t="str">
        <f t="shared" si="465"/>
        <v>7471A</v>
      </c>
      <c r="I14854" t="str">
        <f>VLOOKUP(F14854,Period!A:B,2,0)</f>
        <v>January</v>
      </c>
      <c r="J14854" t="str">
        <f>VLOOKUP(H14854,ap[[item_code]:[series_title]],2,0)</f>
        <v>Gasoline, all types, per gallon/3.785 liters in U.S. city average, average price, not seasonally adjusted</v>
      </c>
      <c r="K14854" t="str">
        <f>VLOOKUP(G14854,Areas!A:B,2,0)</f>
        <v>Seattle-Tacoma-Bellevue WA</v>
      </c>
    </row>
    <row r="14855" spans="1:11" x14ac:dyDescent="0.3">
      <c r="A14855" t="s">
        <v>3074</v>
      </c>
      <c r="B14855">
        <v>2021</v>
      </c>
      <c r="C14855" t="s">
        <v>89</v>
      </c>
      <c r="D14855" s="4">
        <v>3.448</v>
      </c>
      <c r="E14855" t="s">
        <v>12</v>
      </c>
      <c r="F14855" t="s">
        <v>13</v>
      </c>
      <c r="G14855" t="str">
        <f t="shared" si="464"/>
        <v>S49D</v>
      </c>
      <c r="H14855" t="str">
        <f t="shared" si="465"/>
        <v>7471A</v>
      </c>
      <c r="I14855" t="str">
        <f>VLOOKUP(F14855,Period!A:B,2,0)</f>
        <v>January</v>
      </c>
      <c r="J14855" t="str">
        <f>VLOOKUP(H14855,ap[[item_code]:[series_title]],2,0)</f>
        <v>Gasoline, all types, per gallon/3.785 liters in U.S. city average, average price, not seasonally adjusted</v>
      </c>
      <c r="K14855" t="str">
        <f>VLOOKUP(G14855,Areas!A:B,2,0)</f>
        <v>Seattle-Tacoma-Bellevue WA</v>
      </c>
    </row>
    <row r="14856" spans="1:11" x14ac:dyDescent="0.3">
      <c r="A14856" t="s">
        <v>3074</v>
      </c>
      <c r="B14856">
        <v>2021</v>
      </c>
      <c r="C14856" t="s">
        <v>133</v>
      </c>
      <c r="D14856" s="4">
        <v>3.8319999999999999</v>
      </c>
      <c r="E14856" t="s">
        <v>12</v>
      </c>
      <c r="F14856" t="s">
        <v>13</v>
      </c>
      <c r="G14856" t="str">
        <f t="shared" si="464"/>
        <v>S49D</v>
      </c>
      <c r="H14856" t="str">
        <f t="shared" si="465"/>
        <v>7471A</v>
      </c>
      <c r="I14856" t="str">
        <f>VLOOKUP(F14856,Period!A:B,2,0)</f>
        <v>January</v>
      </c>
      <c r="J14856" t="str">
        <f>VLOOKUP(H14856,ap[[item_code]:[series_title]],2,0)</f>
        <v>Gasoline, all types, per gallon/3.785 liters in U.S. city average, average price, not seasonally adjusted</v>
      </c>
      <c r="K14856" t="str">
        <f>VLOOKUP(G14856,Areas!A:B,2,0)</f>
        <v>Seattle-Tacoma-Bellevue WA</v>
      </c>
    </row>
    <row r="14857" spans="1:11" x14ac:dyDescent="0.3">
      <c r="A14857" t="s">
        <v>3074</v>
      </c>
      <c r="B14857">
        <v>2021</v>
      </c>
      <c r="C14857" t="s">
        <v>82</v>
      </c>
      <c r="D14857" s="4">
        <v>4.0129999999999999</v>
      </c>
      <c r="E14857" t="s">
        <v>12</v>
      </c>
      <c r="F14857" t="s">
        <v>13</v>
      </c>
      <c r="G14857" t="str">
        <f t="shared" si="464"/>
        <v>S49D</v>
      </c>
      <c r="H14857" t="str">
        <f t="shared" si="465"/>
        <v>7471A</v>
      </c>
      <c r="I14857" t="str">
        <f>VLOOKUP(F14857,Period!A:B,2,0)</f>
        <v>January</v>
      </c>
      <c r="J14857" t="str">
        <f>VLOOKUP(H14857,ap[[item_code]:[series_title]],2,0)</f>
        <v>Gasoline, all types, per gallon/3.785 liters in U.S. city average, average price, not seasonally adjusted</v>
      </c>
      <c r="K14857" t="str">
        <f>VLOOKUP(G14857,Areas!A:B,2,0)</f>
        <v>Seattle-Tacoma-Bellevue WA</v>
      </c>
    </row>
    <row r="14858" spans="1:11" x14ac:dyDescent="0.3">
      <c r="A14858" t="s">
        <v>3074</v>
      </c>
      <c r="B14858">
        <v>2021</v>
      </c>
      <c r="C14858" t="s">
        <v>69</v>
      </c>
      <c r="D14858" s="4">
        <v>4.077</v>
      </c>
      <c r="E14858" t="s">
        <v>12</v>
      </c>
      <c r="F14858" t="s">
        <v>13</v>
      </c>
      <c r="G14858" t="str">
        <f t="shared" si="464"/>
        <v>S49D</v>
      </c>
      <c r="H14858" t="str">
        <f t="shared" si="465"/>
        <v>7471A</v>
      </c>
      <c r="I14858" t="str">
        <f>VLOOKUP(F14858,Period!A:B,2,0)</f>
        <v>January</v>
      </c>
      <c r="J14858" t="str">
        <f>VLOOKUP(H14858,ap[[item_code]:[series_title]],2,0)</f>
        <v>Gasoline, all types, per gallon/3.785 liters in U.S. city average, average price, not seasonally adjusted</v>
      </c>
      <c r="K14858" t="str">
        <f>VLOOKUP(G14858,Areas!A:B,2,0)</f>
        <v>Seattle-Tacoma-Bellevue WA</v>
      </c>
    </row>
    <row r="14859" spans="1:11" x14ac:dyDescent="0.3">
      <c r="A14859" t="s">
        <v>3074</v>
      </c>
      <c r="B14859">
        <v>2021</v>
      </c>
      <c r="C14859" t="s">
        <v>35</v>
      </c>
      <c r="D14859" s="4">
        <v>4.07</v>
      </c>
      <c r="E14859" t="s">
        <v>12</v>
      </c>
      <c r="F14859" t="s">
        <v>13</v>
      </c>
      <c r="G14859" t="str">
        <f t="shared" si="464"/>
        <v>S49D</v>
      </c>
      <c r="H14859" t="str">
        <f t="shared" si="465"/>
        <v>7471A</v>
      </c>
      <c r="I14859" t="str">
        <f>VLOOKUP(F14859,Period!A:B,2,0)</f>
        <v>January</v>
      </c>
      <c r="J14859" t="str">
        <f>VLOOKUP(H14859,ap[[item_code]:[series_title]],2,0)</f>
        <v>Gasoline, all types, per gallon/3.785 liters in U.S. city average, average price, not seasonally adjusted</v>
      </c>
      <c r="K14859" t="str">
        <f>VLOOKUP(G14859,Areas!A:B,2,0)</f>
        <v>Seattle-Tacoma-Bellevue WA</v>
      </c>
    </row>
    <row r="14860" spans="1:11" x14ac:dyDescent="0.3">
      <c r="A14860" t="s">
        <v>3074</v>
      </c>
      <c r="B14860">
        <v>2021</v>
      </c>
      <c r="C14860" t="s">
        <v>14</v>
      </c>
      <c r="D14860" s="4">
        <v>4.0679999999999996</v>
      </c>
      <c r="E14860" t="s">
        <v>12</v>
      </c>
      <c r="F14860" t="s">
        <v>13</v>
      </c>
      <c r="G14860" t="str">
        <f t="shared" si="464"/>
        <v>S49D</v>
      </c>
      <c r="H14860" t="str">
        <f t="shared" si="465"/>
        <v>7471A</v>
      </c>
      <c r="I14860" t="str">
        <f>VLOOKUP(F14860,Period!A:B,2,0)</f>
        <v>January</v>
      </c>
      <c r="J14860" t="str">
        <f>VLOOKUP(H14860,ap[[item_code]:[series_title]],2,0)</f>
        <v>Gasoline, all types, per gallon/3.785 liters in U.S. city average, average price, not seasonally adjusted</v>
      </c>
      <c r="K14860" t="str">
        <f>VLOOKUP(G14860,Areas!A:B,2,0)</f>
        <v>Seattle-Tacoma-Bellevue WA</v>
      </c>
    </row>
    <row r="14861" spans="1:11" x14ac:dyDescent="0.3">
      <c r="A14861" t="s">
        <v>3090</v>
      </c>
      <c r="B14861">
        <v>2018</v>
      </c>
      <c r="C14861" t="s">
        <v>13</v>
      </c>
      <c r="D14861" s="4">
        <v>3.181</v>
      </c>
      <c r="E14861" t="s">
        <v>12</v>
      </c>
      <c r="F14861" t="s">
        <v>13</v>
      </c>
      <c r="G14861" t="str">
        <f t="shared" si="464"/>
        <v>S49E</v>
      </c>
      <c r="H14861" t="str">
        <f t="shared" si="465"/>
        <v>74714</v>
      </c>
      <c r="I14861" t="str">
        <f>VLOOKUP(F14861,Period!A:B,2,0)</f>
        <v>January</v>
      </c>
      <c r="J14861" t="str">
        <f>VLOOKUP(H14861,ap[[item_code]:[series_title]],2,0)</f>
        <v>Gasoline, unleaded regular, per gallon/3.785 liters in U.S. city average, average price, not seasonally adjusted</v>
      </c>
      <c r="K14861" t="str">
        <f>VLOOKUP(G14861,Areas!A:B,2,0)</f>
        <v>San Diego-Carlsbad, CA</v>
      </c>
    </row>
    <row r="14862" spans="1:11" x14ac:dyDescent="0.3">
      <c r="A14862" t="s">
        <v>3090</v>
      </c>
      <c r="B14862">
        <v>2018</v>
      </c>
      <c r="C14862" t="s">
        <v>183</v>
      </c>
      <c r="D14862" s="4">
        <v>3.3759999999999999</v>
      </c>
      <c r="E14862" t="s">
        <v>12</v>
      </c>
      <c r="F14862" t="s">
        <v>13</v>
      </c>
      <c r="G14862" t="str">
        <f t="shared" si="464"/>
        <v>S49E</v>
      </c>
      <c r="H14862" t="str">
        <f t="shared" si="465"/>
        <v>74714</v>
      </c>
      <c r="I14862" t="str">
        <f>VLOOKUP(F14862,Period!A:B,2,0)</f>
        <v>January</v>
      </c>
      <c r="J14862" t="str">
        <f>VLOOKUP(H14862,ap[[item_code]:[series_title]],2,0)</f>
        <v>Gasoline, unleaded regular, per gallon/3.785 liters in U.S. city average, average price, not seasonally adjusted</v>
      </c>
      <c r="K14862" t="str">
        <f>VLOOKUP(G14862,Areas!A:B,2,0)</f>
        <v>San Diego-Carlsbad, CA</v>
      </c>
    </row>
    <row r="14863" spans="1:11" x14ac:dyDescent="0.3">
      <c r="A14863" t="s">
        <v>3090</v>
      </c>
      <c r="B14863">
        <v>2018</v>
      </c>
      <c r="C14863" t="s">
        <v>25</v>
      </c>
      <c r="D14863" s="4">
        <v>3.3940000000000001</v>
      </c>
      <c r="E14863" t="s">
        <v>12</v>
      </c>
      <c r="F14863" t="s">
        <v>13</v>
      </c>
      <c r="G14863" t="str">
        <f t="shared" si="464"/>
        <v>S49E</v>
      </c>
      <c r="H14863" t="str">
        <f t="shared" si="465"/>
        <v>74714</v>
      </c>
      <c r="I14863" t="str">
        <f>VLOOKUP(F14863,Period!A:B,2,0)</f>
        <v>January</v>
      </c>
      <c r="J14863" t="str">
        <f>VLOOKUP(H14863,ap[[item_code]:[series_title]],2,0)</f>
        <v>Gasoline, unleaded regular, per gallon/3.785 liters in U.S. city average, average price, not seasonally adjusted</v>
      </c>
      <c r="K14863" t="str">
        <f>VLOOKUP(G14863,Areas!A:B,2,0)</f>
        <v>San Diego-Carlsbad, CA</v>
      </c>
    </row>
    <row r="14864" spans="1:11" x14ac:dyDescent="0.3">
      <c r="A14864" t="s">
        <v>3090</v>
      </c>
      <c r="B14864">
        <v>2018</v>
      </c>
      <c r="C14864" t="s">
        <v>93</v>
      </c>
      <c r="D14864" s="4">
        <v>3.54</v>
      </c>
      <c r="E14864" t="s">
        <v>12</v>
      </c>
      <c r="F14864" t="s">
        <v>13</v>
      </c>
      <c r="G14864" t="str">
        <f t="shared" si="464"/>
        <v>S49E</v>
      </c>
      <c r="H14864" t="str">
        <f t="shared" si="465"/>
        <v>74714</v>
      </c>
      <c r="I14864" t="str">
        <f>VLOOKUP(F14864,Period!A:B,2,0)</f>
        <v>January</v>
      </c>
      <c r="J14864" t="str">
        <f>VLOOKUP(H14864,ap[[item_code]:[series_title]],2,0)</f>
        <v>Gasoline, unleaded regular, per gallon/3.785 liters in U.S. city average, average price, not seasonally adjusted</v>
      </c>
      <c r="K14864" t="str">
        <f>VLOOKUP(G14864,Areas!A:B,2,0)</f>
        <v>San Diego-Carlsbad, CA</v>
      </c>
    </row>
    <row r="14865" spans="1:11" x14ac:dyDescent="0.3">
      <c r="A14865" t="s">
        <v>3090</v>
      </c>
      <c r="B14865">
        <v>2018</v>
      </c>
      <c r="C14865" t="s">
        <v>89</v>
      </c>
      <c r="D14865" s="4">
        <v>3.669</v>
      </c>
      <c r="E14865" t="s">
        <v>12</v>
      </c>
      <c r="F14865" t="s">
        <v>13</v>
      </c>
      <c r="G14865" t="str">
        <f t="shared" si="464"/>
        <v>S49E</v>
      </c>
      <c r="H14865" t="str">
        <f t="shared" si="465"/>
        <v>74714</v>
      </c>
      <c r="I14865" t="str">
        <f>VLOOKUP(F14865,Period!A:B,2,0)</f>
        <v>January</v>
      </c>
      <c r="J14865" t="str">
        <f>VLOOKUP(H14865,ap[[item_code]:[series_title]],2,0)</f>
        <v>Gasoline, unleaded regular, per gallon/3.785 liters in U.S. city average, average price, not seasonally adjusted</v>
      </c>
      <c r="K14865" t="str">
        <f>VLOOKUP(G14865,Areas!A:B,2,0)</f>
        <v>San Diego-Carlsbad, CA</v>
      </c>
    </row>
    <row r="14866" spans="1:11" x14ac:dyDescent="0.3">
      <c r="A14866" t="s">
        <v>3090</v>
      </c>
      <c r="B14866">
        <v>2018</v>
      </c>
      <c r="C14866" t="s">
        <v>133</v>
      </c>
      <c r="D14866" s="4">
        <v>3.6840000000000002</v>
      </c>
      <c r="E14866" t="s">
        <v>12</v>
      </c>
      <c r="F14866" t="s">
        <v>13</v>
      </c>
      <c r="G14866" t="str">
        <f t="shared" si="464"/>
        <v>S49E</v>
      </c>
      <c r="H14866" t="str">
        <f t="shared" si="465"/>
        <v>74714</v>
      </c>
      <c r="I14866" t="str">
        <f>VLOOKUP(F14866,Period!A:B,2,0)</f>
        <v>January</v>
      </c>
      <c r="J14866" t="str">
        <f>VLOOKUP(H14866,ap[[item_code]:[series_title]],2,0)</f>
        <v>Gasoline, unleaded regular, per gallon/3.785 liters in U.S. city average, average price, not seasonally adjusted</v>
      </c>
      <c r="K14866" t="str">
        <f>VLOOKUP(G14866,Areas!A:B,2,0)</f>
        <v>San Diego-Carlsbad, CA</v>
      </c>
    </row>
    <row r="14867" spans="1:11" x14ac:dyDescent="0.3">
      <c r="A14867" t="s">
        <v>3090</v>
      </c>
      <c r="B14867">
        <v>2018</v>
      </c>
      <c r="C14867" t="s">
        <v>82</v>
      </c>
      <c r="D14867" s="4">
        <v>3.605</v>
      </c>
      <c r="E14867" t="s">
        <v>12</v>
      </c>
      <c r="F14867" t="s">
        <v>13</v>
      </c>
      <c r="G14867" t="str">
        <f t="shared" si="464"/>
        <v>S49E</v>
      </c>
      <c r="H14867" t="str">
        <f t="shared" si="465"/>
        <v>74714</v>
      </c>
      <c r="I14867" t="str">
        <f>VLOOKUP(F14867,Period!A:B,2,0)</f>
        <v>January</v>
      </c>
      <c r="J14867" t="str">
        <f>VLOOKUP(H14867,ap[[item_code]:[series_title]],2,0)</f>
        <v>Gasoline, unleaded regular, per gallon/3.785 liters in U.S. city average, average price, not seasonally adjusted</v>
      </c>
      <c r="K14867" t="str">
        <f>VLOOKUP(G14867,Areas!A:B,2,0)</f>
        <v>San Diego-Carlsbad, CA</v>
      </c>
    </row>
    <row r="14868" spans="1:11" x14ac:dyDescent="0.3">
      <c r="A14868" t="s">
        <v>3090</v>
      </c>
      <c r="B14868">
        <v>2018</v>
      </c>
      <c r="C14868" t="s">
        <v>69</v>
      </c>
      <c r="D14868" s="4">
        <v>3.5750000000000002</v>
      </c>
      <c r="E14868" t="s">
        <v>12</v>
      </c>
      <c r="F14868" t="s">
        <v>13</v>
      </c>
      <c r="G14868" t="str">
        <f t="shared" si="464"/>
        <v>S49E</v>
      </c>
      <c r="H14868" t="str">
        <f t="shared" si="465"/>
        <v>74714</v>
      </c>
      <c r="I14868" t="str">
        <f>VLOOKUP(F14868,Period!A:B,2,0)</f>
        <v>January</v>
      </c>
      <c r="J14868" t="str">
        <f>VLOOKUP(H14868,ap[[item_code]:[series_title]],2,0)</f>
        <v>Gasoline, unleaded regular, per gallon/3.785 liters in U.S. city average, average price, not seasonally adjusted</v>
      </c>
      <c r="K14868" t="str">
        <f>VLOOKUP(G14868,Areas!A:B,2,0)</f>
        <v>San Diego-Carlsbad, CA</v>
      </c>
    </row>
    <row r="14869" spans="1:11" x14ac:dyDescent="0.3">
      <c r="A14869" t="s">
        <v>3090</v>
      </c>
      <c r="B14869">
        <v>2018</v>
      </c>
      <c r="C14869" t="s">
        <v>35</v>
      </c>
      <c r="D14869" s="4">
        <v>3.6309999999999998</v>
      </c>
      <c r="E14869" t="s">
        <v>12</v>
      </c>
      <c r="F14869" t="s">
        <v>13</v>
      </c>
      <c r="G14869" t="str">
        <f t="shared" si="464"/>
        <v>S49E</v>
      </c>
      <c r="H14869" t="str">
        <f t="shared" si="465"/>
        <v>74714</v>
      </c>
      <c r="I14869" t="str">
        <f>VLOOKUP(F14869,Period!A:B,2,0)</f>
        <v>January</v>
      </c>
      <c r="J14869" t="str">
        <f>VLOOKUP(H14869,ap[[item_code]:[series_title]],2,0)</f>
        <v>Gasoline, unleaded regular, per gallon/3.785 liters in U.S. city average, average price, not seasonally adjusted</v>
      </c>
      <c r="K14869" t="str">
        <f>VLOOKUP(G14869,Areas!A:B,2,0)</f>
        <v>San Diego-Carlsbad, CA</v>
      </c>
    </row>
    <row r="14870" spans="1:11" x14ac:dyDescent="0.3">
      <c r="A14870" t="s">
        <v>3090</v>
      </c>
      <c r="B14870">
        <v>2018</v>
      </c>
      <c r="C14870" t="s">
        <v>14</v>
      </c>
      <c r="D14870" s="4">
        <v>3.76</v>
      </c>
      <c r="E14870" t="s">
        <v>12</v>
      </c>
      <c r="F14870" t="s">
        <v>13</v>
      </c>
      <c r="G14870" t="str">
        <f t="shared" si="464"/>
        <v>S49E</v>
      </c>
      <c r="H14870" t="str">
        <f t="shared" si="465"/>
        <v>74714</v>
      </c>
      <c r="I14870" t="str">
        <f>VLOOKUP(F14870,Period!A:B,2,0)</f>
        <v>January</v>
      </c>
      <c r="J14870" t="str">
        <f>VLOOKUP(H14870,ap[[item_code]:[series_title]],2,0)</f>
        <v>Gasoline, unleaded regular, per gallon/3.785 liters in U.S. city average, average price, not seasonally adjusted</v>
      </c>
      <c r="K14870" t="str">
        <f>VLOOKUP(G14870,Areas!A:B,2,0)</f>
        <v>San Diego-Carlsbad, CA</v>
      </c>
    </row>
    <row r="14871" spans="1:11" x14ac:dyDescent="0.3">
      <c r="A14871" t="s">
        <v>3090</v>
      </c>
      <c r="B14871">
        <v>2018</v>
      </c>
      <c r="C14871" t="s">
        <v>146</v>
      </c>
      <c r="D14871" s="4">
        <v>3.617</v>
      </c>
      <c r="E14871" t="s">
        <v>12</v>
      </c>
      <c r="F14871" t="s">
        <v>13</v>
      </c>
      <c r="G14871" t="str">
        <f t="shared" si="464"/>
        <v>S49E</v>
      </c>
      <c r="H14871" t="str">
        <f t="shared" si="465"/>
        <v>74714</v>
      </c>
      <c r="I14871" t="str">
        <f>VLOOKUP(F14871,Period!A:B,2,0)</f>
        <v>January</v>
      </c>
      <c r="J14871" t="str">
        <f>VLOOKUP(H14871,ap[[item_code]:[series_title]],2,0)</f>
        <v>Gasoline, unleaded regular, per gallon/3.785 liters in U.S. city average, average price, not seasonally adjusted</v>
      </c>
      <c r="K14871" t="str">
        <f>VLOOKUP(G14871,Areas!A:B,2,0)</f>
        <v>San Diego-Carlsbad, CA</v>
      </c>
    </row>
    <row r="14872" spans="1:11" x14ac:dyDescent="0.3">
      <c r="A14872" t="s">
        <v>3090</v>
      </c>
      <c r="B14872">
        <v>2018</v>
      </c>
      <c r="C14872" t="s">
        <v>18</v>
      </c>
      <c r="D14872" s="4">
        <v>3.3780000000000001</v>
      </c>
      <c r="E14872" t="s">
        <v>12</v>
      </c>
      <c r="F14872" t="s">
        <v>13</v>
      </c>
      <c r="G14872" t="str">
        <f t="shared" si="464"/>
        <v>S49E</v>
      </c>
      <c r="H14872" t="str">
        <f t="shared" si="465"/>
        <v>74714</v>
      </c>
      <c r="I14872" t="str">
        <f>VLOOKUP(F14872,Period!A:B,2,0)</f>
        <v>January</v>
      </c>
      <c r="J14872" t="str">
        <f>VLOOKUP(H14872,ap[[item_code]:[series_title]],2,0)</f>
        <v>Gasoline, unleaded regular, per gallon/3.785 liters in U.S. city average, average price, not seasonally adjusted</v>
      </c>
      <c r="K14872" t="str">
        <f>VLOOKUP(G14872,Areas!A:B,2,0)</f>
        <v>San Diego-Carlsbad, CA</v>
      </c>
    </row>
    <row r="14873" spans="1:11" x14ac:dyDescent="0.3">
      <c r="A14873" t="s">
        <v>3090</v>
      </c>
      <c r="B14873">
        <v>2019</v>
      </c>
      <c r="C14873" t="s">
        <v>13</v>
      </c>
      <c r="D14873" s="4">
        <v>3.218</v>
      </c>
      <c r="E14873" t="s">
        <v>12</v>
      </c>
      <c r="F14873" t="s">
        <v>13</v>
      </c>
      <c r="G14873" t="str">
        <f t="shared" si="464"/>
        <v>S49E</v>
      </c>
      <c r="H14873" t="str">
        <f t="shared" si="465"/>
        <v>74714</v>
      </c>
      <c r="I14873" t="str">
        <f>VLOOKUP(F14873,Period!A:B,2,0)</f>
        <v>January</v>
      </c>
      <c r="J14873" t="str">
        <f>VLOOKUP(H14873,ap[[item_code]:[series_title]],2,0)</f>
        <v>Gasoline, unleaded regular, per gallon/3.785 liters in U.S. city average, average price, not seasonally adjusted</v>
      </c>
      <c r="K14873" t="str">
        <f>VLOOKUP(G14873,Areas!A:B,2,0)</f>
        <v>San Diego-Carlsbad, CA</v>
      </c>
    </row>
    <row r="14874" spans="1:11" x14ac:dyDescent="0.3">
      <c r="A14874" t="s">
        <v>3090</v>
      </c>
      <c r="B14874">
        <v>2019</v>
      </c>
      <c r="C14874" t="s">
        <v>183</v>
      </c>
      <c r="D14874" s="4">
        <v>3.246</v>
      </c>
      <c r="E14874" t="s">
        <v>12</v>
      </c>
      <c r="F14874" t="s">
        <v>13</v>
      </c>
      <c r="G14874" t="str">
        <f t="shared" si="464"/>
        <v>S49E</v>
      </c>
      <c r="H14874" t="str">
        <f t="shared" si="465"/>
        <v>74714</v>
      </c>
      <c r="I14874" t="str">
        <f>VLOOKUP(F14874,Period!A:B,2,0)</f>
        <v>January</v>
      </c>
      <c r="J14874" t="str">
        <f>VLOOKUP(H14874,ap[[item_code]:[series_title]],2,0)</f>
        <v>Gasoline, unleaded regular, per gallon/3.785 liters in U.S. city average, average price, not seasonally adjusted</v>
      </c>
      <c r="K14874" t="str">
        <f>VLOOKUP(G14874,Areas!A:B,2,0)</f>
        <v>San Diego-Carlsbad, CA</v>
      </c>
    </row>
    <row r="14875" spans="1:11" x14ac:dyDescent="0.3">
      <c r="A14875" t="s">
        <v>3090</v>
      </c>
      <c r="B14875">
        <v>2019</v>
      </c>
      <c r="C14875" t="s">
        <v>25</v>
      </c>
      <c r="D14875" s="4">
        <v>3.2890000000000001</v>
      </c>
      <c r="E14875" t="s">
        <v>12</v>
      </c>
      <c r="F14875" t="s">
        <v>13</v>
      </c>
      <c r="G14875" t="str">
        <f t="shared" si="464"/>
        <v>S49E</v>
      </c>
      <c r="H14875" t="str">
        <f t="shared" si="465"/>
        <v>74714</v>
      </c>
      <c r="I14875" t="str">
        <f>VLOOKUP(F14875,Period!A:B,2,0)</f>
        <v>January</v>
      </c>
      <c r="J14875" t="str">
        <f>VLOOKUP(H14875,ap[[item_code]:[series_title]],2,0)</f>
        <v>Gasoline, unleaded regular, per gallon/3.785 liters in U.S. city average, average price, not seasonally adjusted</v>
      </c>
      <c r="K14875" t="str">
        <f>VLOOKUP(G14875,Areas!A:B,2,0)</f>
        <v>San Diego-Carlsbad, CA</v>
      </c>
    </row>
    <row r="14876" spans="1:11" x14ac:dyDescent="0.3">
      <c r="A14876" t="s">
        <v>3090</v>
      </c>
      <c r="B14876">
        <v>2019</v>
      </c>
      <c r="C14876" t="s">
        <v>93</v>
      </c>
      <c r="D14876" s="4">
        <v>3.9009999999999998</v>
      </c>
      <c r="E14876" t="s">
        <v>12</v>
      </c>
      <c r="F14876" t="s">
        <v>13</v>
      </c>
      <c r="G14876" t="str">
        <f t="shared" si="464"/>
        <v>S49E</v>
      </c>
      <c r="H14876" t="str">
        <f t="shared" si="465"/>
        <v>74714</v>
      </c>
      <c r="I14876" t="str">
        <f>VLOOKUP(F14876,Period!A:B,2,0)</f>
        <v>January</v>
      </c>
      <c r="J14876" t="str">
        <f>VLOOKUP(H14876,ap[[item_code]:[series_title]],2,0)</f>
        <v>Gasoline, unleaded regular, per gallon/3.785 liters in U.S. city average, average price, not seasonally adjusted</v>
      </c>
      <c r="K14876" t="str">
        <f>VLOOKUP(G14876,Areas!A:B,2,0)</f>
        <v>San Diego-Carlsbad, CA</v>
      </c>
    </row>
    <row r="14877" spans="1:11" x14ac:dyDescent="0.3">
      <c r="A14877" t="s">
        <v>3090</v>
      </c>
      <c r="B14877">
        <v>2019</v>
      </c>
      <c r="C14877" t="s">
        <v>89</v>
      </c>
      <c r="D14877" s="4">
        <v>3.9510000000000001</v>
      </c>
      <c r="E14877" t="s">
        <v>12</v>
      </c>
      <c r="F14877" t="s">
        <v>13</v>
      </c>
      <c r="G14877" t="str">
        <f t="shared" si="464"/>
        <v>S49E</v>
      </c>
      <c r="H14877" t="str">
        <f t="shared" si="465"/>
        <v>74714</v>
      </c>
      <c r="I14877" t="str">
        <f>VLOOKUP(F14877,Period!A:B,2,0)</f>
        <v>January</v>
      </c>
      <c r="J14877" t="str">
        <f>VLOOKUP(H14877,ap[[item_code]:[series_title]],2,0)</f>
        <v>Gasoline, unleaded regular, per gallon/3.785 liters in U.S. city average, average price, not seasonally adjusted</v>
      </c>
      <c r="K14877" t="str">
        <f>VLOOKUP(G14877,Areas!A:B,2,0)</f>
        <v>San Diego-Carlsbad, CA</v>
      </c>
    </row>
    <row r="14878" spans="1:11" x14ac:dyDescent="0.3">
      <c r="A14878" t="s">
        <v>3090</v>
      </c>
      <c r="B14878">
        <v>2019</v>
      </c>
      <c r="C14878" t="s">
        <v>133</v>
      </c>
      <c r="D14878" s="4">
        <v>3.81</v>
      </c>
      <c r="E14878" t="s">
        <v>12</v>
      </c>
      <c r="F14878" t="s">
        <v>13</v>
      </c>
      <c r="G14878" t="str">
        <f t="shared" si="464"/>
        <v>S49E</v>
      </c>
      <c r="H14878" t="str">
        <f t="shared" si="465"/>
        <v>74714</v>
      </c>
      <c r="I14878" t="str">
        <f>VLOOKUP(F14878,Period!A:B,2,0)</f>
        <v>January</v>
      </c>
      <c r="J14878" t="str">
        <f>VLOOKUP(H14878,ap[[item_code]:[series_title]],2,0)</f>
        <v>Gasoline, unleaded regular, per gallon/3.785 liters in U.S. city average, average price, not seasonally adjusted</v>
      </c>
      <c r="K14878" t="str">
        <f>VLOOKUP(G14878,Areas!A:B,2,0)</f>
        <v>San Diego-Carlsbad, CA</v>
      </c>
    </row>
    <row r="14879" spans="1:11" x14ac:dyDescent="0.3">
      <c r="A14879" t="s">
        <v>3090</v>
      </c>
      <c r="B14879">
        <v>2019</v>
      </c>
      <c r="C14879" t="s">
        <v>82</v>
      </c>
      <c r="D14879" s="4">
        <v>3.7320000000000002</v>
      </c>
      <c r="E14879" t="s">
        <v>12</v>
      </c>
      <c r="F14879" t="s">
        <v>13</v>
      </c>
      <c r="G14879" t="str">
        <f t="shared" si="464"/>
        <v>S49E</v>
      </c>
      <c r="H14879" t="str">
        <f t="shared" si="465"/>
        <v>74714</v>
      </c>
      <c r="I14879" t="str">
        <f>VLOOKUP(F14879,Period!A:B,2,0)</f>
        <v>January</v>
      </c>
      <c r="J14879" t="str">
        <f>VLOOKUP(H14879,ap[[item_code]:[series_title]],2,0)</f>
        <v>Gasoline, unleaded regular, per gallon/3.785 liters in U.S. city average, average price, not seasonally adjusted</v>
      </c>
      <c r="K14879" t="str">
        <f>VLOOKUP(G14879,Areas!A:B,2,0)</f>
        <v>San Diego-Carlsbad, CA</v>
      </c>
    </row>
    <row r="14880" spans="1:11" x14ac:dyDescent="0.3">
      <c r="A14880" t="s">
        <v>3090</v>
      </c>
      <c r="B14880">
        <v>2019</v>
      </c>
      <c r="C14880" t="s">
        <v>69</v>
      </c>
      <c r="D14880" s="4">
        <v>3.6459999999999999</v>
      </c>
      <c r="E14880" t="s">
        <v>12</v>
      </c>
      <c r="F14880" t="s">
        <v>13</v>
      </c>
      <c r="G14880" t="str">
        <f t="shared" si="464"/>
        <v>S49E</v>
      </c>
      <c r="H14880" t="str">
        <f t="shared" si="465"/>
        <v>74714</v>
      </c>
      <c r="I14880" t="str">
        <f>VLOOKUP(F14880,Period!A:B,2,0)</f>
        <v>January</v>
      </c>
      <c r="J14880" t="str">
        <f>VLOOKUP(H14880,ap[[item_code]:[series_title]],2,0)</f>
        <v>Gasoline, unleaded regular, per gallon/3.785 liters in U.S. city average, average price, not seasonally adjusted</v>
      </c>
      <c r="K14880" t="str">
        <f>VLOOKUP(G14880,Areas!A:B,2,0)</f>
        <v>San Diego-Carlsbad, CA</v>
      </c>
    </row>
    <row r="14881" spans="1:11" x14ac:dyDescent="0.3">
      <c r="A14881" t="s">
        <v>3090</v>
      </c>
      <c r="B14881">
        <v>2019</v>
      </c>
      <c r="C14881" t="s">
        <v>35</v>
      </c>
      <c r="D14881" s="4">
        <v>3.673</v>
      </c>
      <c r="E14881" t="s">
        <v>12</v>
      </c>
      <c r="F14881" t="s">
        <v>13</v>
      </c>
      <c r="G14881" t="str">
        <f t="shared" si="464"/>
        <v>S49E</v>
      </c>
      <c r="H14881" t="str">
        <f t="shared" si="465"/>
        <v>74714</v>
      </c>
      <c r="I14881" t="str">
        <f>VLOOKUP(F14881,Period!A:B,2,0)</f>
        <v>January</v>
      </c>
      <c r="J14881" t="str">
        <f>VLOOKUP(H14881,ap[[item_code]:[series_title]],2,0)</f>
        <v>Gasoline, unleaded regular, per gallon/3.785 liters in U.S. city average, average price, not seasonally adjusted</v>
      </c>
      <c r="K14881" t="str">
        <f>VLOOKUP(G14881,Areas!A:B,2,0)</f>
        <v>San Diego-Carlsbad, CA</v>
      </c>
    </row>
    <row r="14882" spans="1:11" x14ac:dyDescent="0.3">
      <c r="A14882" t="s">
        <v>3090</v>
      </c>
      <c r="B14882">
        <v>2019</v>
      </c>
      <c r="C14882" t="s">
        <v>14</v>
      </c>
      <c r="D14882" s="4">
        <v>3.97</v>
      </c>
      <c r="E14882" t="s">
        <v>12</v>
      </c>
      <c r="F14882" t="s">
        <v>13</v>
      </c>
      <c r="G14882" t="str">
        <f t="shared" si="464"/>
        <v>S49E</v>
      </c>
      <c r="H14882" t="str">
        <f t="shared" si="465"/>
        <v>74714</v>
      </c>
      <c r="I14882" t="str">
        <f>VLOOKUP(F14882,Period!A:B,2,0)</f>
        <v>January</v>
      </c>
      <c r="J14882" t="str">
        <f>VLOOKUP(H14882,ap[[item_code]:[series_title]],2,0)</f>
        <v>Gasoline, unleaded regular, per gallon/3.785 liters in U.S. city average, average price, not seasonally adjusted</v>
      </c>
      <c r="K14882" t="str">
        <f>VLOOKUP(G14882,Areas!A:B,2,0)</f>
        <v>San Diego-Carlsbad, CA</v>
      </c>
    </row>
    <row r="14883" spans="1:11" x14ac:dyDescent="0.3">
      <c r="A14883" t="s">
        <v>3090</v>
      </c>
      <c r="B14883">
        <v>2019</v>
      </c>
      <c r="C14883" t="s">
        <v>146</v>
      </c>
      <c r="D14883" s="4">
        <v>3.9079999999999999</v>
      </c>
      <c r="E14883" t="s">
        <v>12</v>
      </c>
      <c r="F14883" t="s">
        <v>13</v>
      </c>
      <c r="G14883" t="str">
        <f t="shared" si="464"/>
        <v>S49E</v>
      </c>
      <c r="H14883" t="str">
        <f t="shared" si="465"/>
        <v>74714</v>
      </c>
      <c r="I14883" t="str">
        <f>VLOOKUP(F14883,Period!A:B,2,0)</f>
        <v>January</v>
      </c>
      <c r="J14883" t="str">
        <f>VLOOKUP(H14883,ap[[item_code]:[series_title]],2,0)</f>
        <v>Gasoline, unleaded regular, per gallon/3.785 liters in U.S. city average, average price, not seasonally adjusted</v>
      </c>
      <c r="K14883" t="str">
        <f>VLOOKUP(G14883,Areas!A:B,2,0)</f>
        <v>San Diego-Carlsbad, CA</v>
      </c>
    </row>
    <row r="14884" spans="1:11" x14ac:dyDescent="0.3">
      <c r="A14884" t="s">
        <v>3090</v>
      </c>
      <c r="B14884">
        <v>2019</v>
      </c>
      <c r="C14884" t="s">
        <v>18</v>
      </c>
      <c r="D14884" s="4">
        <v>3.589</v>
      </c>
      <c r="E14884" t="s">
        <v>12</v>
      </c>
      <c r="F14884" t="s">
        <v>13</v>
      </c>
      <c r="G14884" t="str">
        <f t="shared" si="464"/>
        <v>S49E</v>
      </c>
      <c r="H14884" t="str">
        <f t="shared" si="465"/>
        <v>74714</v>
      </c>
      <c r="I14884" t="str">
        <f>VLOOKUP(F14884,Period!A:B,2,0)</f>
        <v>January</v>
      </c>
      <c r="J14884" t="str">
        <f>VLOOKUP(H14884,ap[[item_code]:[series_title]],2,0)</f>
        <v>Gasoline, unleaded regular, per gallon/3.785 liters in U.S. city average, average price, not seasonally adjusted</v>
      </c>
      <c r="K14884" t="str">
        <f>VLOOKUP(G14884,Areas!A:B,2,0)</f>
        <v>San Diego-Carlsbad, CA</v>
      </c>
    </row>
    <row r="14885" spans="1:11" x14ac:dyDescent="0.3">
      <c r="A14885" t="s">
        <v>3090</v>
      </c>
      <c r="B14885">
        <v>2020</v>
      </c>
      <c r="C14885" t="s">
        <v>13</v>
      </c>
      <c r="D14885" s="4">
        <v>3.464</v>
      </c>
      <c r="E14885" t="s">
        <v>12</v>
      </c>
      <c r="F14885" t="s">
        <v>13</v>
      </c>
      <c r="G14885" t="str">
        <f t="shared" si="464"/>
        <v>S49E</v>
      </c>
      <c r="H14885" t="str">
        <f t="shared" si="465"/>
        <v>74714</v>
      </c>
      <c r="I14885" t="str">
        <f>VLOOKUP(F14885,Period!A:B,2,0)</f>
        <v>January</v>
      </c>
      <c r="J14885" t="str">
        <f>VLOOKUP(H14885,ap[[item_code]:[series_title]],2,0)</f>
        <v>Gasoline, unleaded regular, per gallon/3.785 liters in U.S. city average, average price, not seasonally adjusted</v>
      </c>
      <c r="K14885" t="str">
        <f>VLOOKUP(G14885,Areas!A:B,2,0)</f>
        <v>San Diego-Carlsbad, CA</v>
      </c>
    </row>
    <row r="14886" spans="1:11" x14ac:dyDescent="0.3">
      <c r="A14886" t="s">
        <v>3090</v>
      </c>
      <c r="B14886">
        <v>2020</v>
      </c>
      <c r="C14886" t="s">
        <v>183</v>
      </c>
      <c r="D14886" s="4">
        <v>3.4329999999999998</v>
      </c>
      <c r="E14886" t="s">
        <v>12</v>
      </c>
      <c r="F14886" t="s">
        <v>13</v>
      </c>
      <c r="G14886" t="str">
        <f t="shared" si="464"/>
        <v>S49E</v>
      </c>
      <c r="H14886" t="str">
        <f t="shared" si="465"/>
        <v>74714</v>
      </c>
      <c r="I14886" t="str">
        <f>VLOOKUP(F14886,Period!A:B,2,0)</f>
        <v>January</v>
      </c>
      <c r="J14886" t="str">
        <f>VLOOKUP(H14886,ap[[item_code]:[series_title]],2,0)</f>
        <v>Gasoline, unleaded regular, per gallon/3.785 liters in U.S. city average, average price, not seasonally adjusted</v>
      </c>
      <c r="K14886" t="str">
        <f>VLOOKUP(G14886,Areas!A:B,2,0)</f>
        <v>San Diego-Carlsbad, CA</v>
      </c>
    </row>
    <row r="14887" spans="1:11" x14ac:dyDescent="0.3">
      <c r="A14887" t="s">
        <v>3090</v>
      </c>
      <c r="B14887">
        <v>2020</v>
      </c>
      <c r="C14887" t="s">
        <v>25</v>
      </c>
      <c r="D14887" s="4">
        <v>3.3290000000000002</v>
      </c>
      <c r="E14887" t="s">
        <v>12</v>
      </c>
      <c r="F14887" t="s">
        <v>13</v>
      </c>
      <c r="G14887" t="str">
        <f t="shared" si="464"/>
        <v>S49E</v>
      </c>
      <c r="H14887" t="str">
        <f t="shared" si="465"/>
        <v>74714</v>
      </c>
      <c r="I14887" t="str">
        <f>VLOOKUP(F14887,Period!A:B,2,0)</f>
        <v>January</v>
      </c>
      <c r="J14887" t="str">
        <f>VLOOKUP(H14887,ap[[item_code]:[series_title]],2,0)</f>
        <v>Gasoline, unleaded regular, per gallon/3.785 liters in U.S. city average, average price, not seasonally adjusted</v>
      </c>
      <c r="K14887" t="str">
        <f>VLOOKUP(G14887,Areas!A:B,2,0)</f>
        <v>San Diego-Carlsbad, CA</v>
      </c>
    </row>
    <row r="14888" spans="1:11" x14ac:dyDescent="0.3">
      <c r="A14888" t="s">
        <v>3090</v>
      </c>
      <c r="B14888">
        <v>2020</v>
      </c>
      <c r="C14888" t="s">
        <v>93</v>
      </c>
      <c r="D14888" s="4">
        <v>2.754</v>
      </c>
      <c r="E14888" t="s">
        <v>12</v>
      </c>
      <c r="F14888" t="s">
        <v>13</v>
      </c>
      <c r="G14888" t="str">
        <f t="shared" si="464"/>
        <v>S49E</v>
      </c>
      <c r="H14888" t="str">
        <f t="shared" si="465"/>
        <v>74714</v>
      </c>
      <c r="I14888" t="str">
        <f>VLOOKUP(F14888,Period!A:B,2,0)</f>
        <v>January</v>
      </c>
      <c r="J14888" t="str">
        <f>VLOOKUP(H14888,ap[[item_code]:[series_title]],2,0)</f>
        <v>Gasoline, unleaded regular, per gallon/3.785 liters in U.S. city average, average price, not seasonally adjusted</v>
      </c>
      <c r="K14888" t="str">
        <f>VLOOKUP(G14888,Areas!A:B,2,0)</f>
        <v>San Diego-Carlsbad, CA</v>
      </c>
    </row>
    <row r="14889" spans="1:11" x14ac:dyDescent="0.3">
      <c r="A14889" t="s">
        <v>3090</v>
      </c>
      <c r="B14889">
        <v>2020</v>
      </c>
      <c r="C14889" t="s">
        <v>89</v>
      </c>
      <c r="D14889" s="4">
        <v>2.7559999999999998</v>
      </c>
      <c r="E14889" t="s">
        <v>12</v>
      </c>
      <c r="F14889" t="s">
        <v>13</v>
      </c>
      <c r="G14889" t="str">
        <f t="shared" si="464"/>
        <v>S49E</v>
      </c>
      <c r="H14889" t="str">
        <f t="shared" si="465"/>
        <v>74714</v>
      </c>
      <c r="I14889" t="str">
        <f>VLOOKUP(F14889,Period!A:B,2,0)</f>
        <v>January</v>
      </c>
      <c r="J14889" t="str">
        <f>VLOOKUP(H14889,ap[[item_code]:[series_title]],2,0)</f>
        <v>Gasoline, unleaded regular, per gallon/3.785 liters in U.S. city average, average price, not seasonally adjusted</v>
      </c>
      <c r="K14889" t="str">
        <f>VLOOKUP(G14889,Areas!A:B,2,0)</f>
        <v>San Diego-Carlsbad, CA</v>
      </c>
    </row>
    <row r="14890" spans="1:11" x14ac:dyDescent="0.3">
      <c r="A14890" t="s">
        <v>3090</v>
      </c>
      <c r="B14890">
        <v>2020</v>
      </c>
      <c r="C14890" t="s">
        <v>133</v>
      </c>
      <c r="D14890" s="4">
        <v>2.9060000000000001</v>
      </c>
      <c r="E14890" t="s">
        <v>12</v>
      </c>
      <c r="F14890" t="s">
        <v>13</v>
      </c>
      <c r="G14890" t="str">
        <f t="shared" si="464"/>
        <v>S49E</v>
      </c>
      <c r="H14890" t="str">
        <f t="shared" si="465"/>
        <v>74714</v>
      </c>
      <c r="I14890" t="str">
        <f>VLOOKUP(F14890,Period!A:B,2,0)</f>
        <v>January</v>
      </c>
      <c r="J14890" t="str">
        <f>VLOOKUP(H14890,ap[[item_code]:[series_title]],2,0)</f>
        <v>Gasoline, unleaded regular, per gallon/3.785 liters in U.S. city average, average price, not seasonally adjusted</v>
      </c>
      <c r="K14890" t="str">
        <f>VLOOKUP(G14890,Areas!A:B,2,0)</f>
        <v>San Diego-Carlsbad, CA</v>
      </c>
    </row>
    <row r="14891" spans="1:11" x14ac:dyDescent="0.3">
      <c r="A14891" t="s">
        <v>3090</v>
      </c>
      <c r="B14891">
        <v>2020</v>
      </c>
      <c r="C14891" t="s">
        <v>82</v>
      </c>
      <c r="D14891" s="4">
        <v>3.0550000000000002</v>
      </c>
      <c r="E14891" t="s">
        <v>12</v>
      </c>
      <c r="F14891" t="s">
        <v>13</v>
      </c>
      <c r="G14891" t="str">
        <f t="shared" si="464"/>
        <v>S49E</v>
      </c>
      <c r="H14891" t="str">
        <f t="shared" si="465"/>
        <v>74714</v>
      </c>
      <c r="I14891" t="str">
        <f>VLOOKUP(F14891,Period!A:B,2,0)</f>
        <v>January</v>
      </c>
      <c r="J14891" t="str">
        <f>VLOOKUP(H14891,ap[[item_code]:[series_title]],2,0)</f>
        <v>Gasoline, unleaded regular, per gallon/3.785 liters in U.S. city average, average price, not seasonally adjusted</v>
      </c>
      <c r="K14891" t="str">
        <f>VLOOKUP(G14891,Areas!A:B,2,0)</f>
        <v>San Diego-Carlsbad, CA</v>
      </c>
    </row>
    <row r="14892" spans="1:11" x14ac:dyDescent="0.3">
      <c r="A14892" t="s">
        <v>3090</v>
      </c>
      <c r="B14892">
        <v>2020</v>
      </c>
      <c r="C14892" t="s">
        <v>69</v>
      </c>
      <c r="D14892" s="4">
        <v>3.044</v>
      </c>
      <c r="E14892" t="s">
        <v>12</v>
      </c>
      <c r="F14892" t="s">
        <v>13</v>
      </c>
      <c r="G14892" t="str">
        <f t="shared" si="464"/>
        <v>S49E</v>
      </c>
      <c r="H14892" t="str">
        <f t="shared" si="465"/>
        <v>74714</v>
      </c>
      <c r="I14892" t="str">
        <f>VLOOKUP(F14892,Period!A:B,2,0)</f>
        <v>January</v>
      </c>
      <c r="J14892" t="str">
        <f>VLOOKUP(H14892,ap[[item_code]:[series_title]],2,0)</f>
        <v>Gasoline, unleaded regular, per gallon/3.785 liters in U.S. city average, average price, not seasonally adjusted</v>
      </c>
      <c r="K14892" t="str">
        <f>VLOOKUP(G14892,Areas!A:B,2,0)</f>
        <v>San Diego-Carlsbad, CA</v>
      </c>
    </row>
    <row r="14893" spans="1:11" x14ac:dyDescent="0.3">
      <c r="A14893" t="s">
        <v>3090</v>
      </c>
      <c r="B14893">
        <v>2020</v>
      </c>
      <c r="C14893" t="s">
        <v>35</v>
      </c>
      <c r="D14893" s="4">
        <v>3.0139999999999998</v>
      </c>
      <c r="E14893" t="s">
        <v>12</v>
      </c>
      <c r="F14893" t="s">
        <v>13</v>
      </c>
      <c r="G14893" t="str">
        <f t="shared" si="464"/>
        <v>S49E</v>
      </c>
      <c r="H14893" t="str">
        <f t="shared" si="465"/>
        <v>74714</v>
      </c>
      <c r="I14893" t="str">
        <f>VLOOKUP(F14893,Period!A:B,2,0)</f>
        <v>January</v>
      </c>
      <c r="J14893" t="str">
        <f>VLOOKUP(H14893,ap[[item_code]:[series_title]],2,0)</f>
        <v>Gasoline, unleaded regular, per gallon/3.785 liters in U.S. city average, average price, not seasonally adjusted</v>
      </c>
      <c r="K14893" t="str">
        <f>VLOOKUP(G14893,Areas!A:B,2,0)</f>
        <v>San Diego-Carlsbad, CA</v>
      </c>
    </row>
    <row r="14894" spans="1:11" x14ac:dyDescent="0.3">
      <c r="A14894" t="s">
        <v>3090</v>
      </c>
      <c r="B14894">
        <v>2020</v>
      </c>
      <c r="C14894" t="s">
        <v>14</v>
      </c>
      <c r="D14894" s="4">
        <v>3.0110000000000001</v>
      </c>
      <c r="E14894" t="s">
        <v>12</v>
      </c>
      <c r="F14894" t="s">
        <v>13</v>
      </c>
      <c r="G14894" t="str">
        <f t="shared" si="464"/>
        <v>S49E</v>
      </c>
      <c r="H14894" t="str">
        <f t="shared" si="465"/>
        <v>74714</v>
      </c>
      <c r="I14894" t="str">
        <f>VLOOKUP(F14894,Period!A:B,2,0)</f>
        <v>January</v>
      </c>
      <c r="J14894" t="str">
        <f>VLOOKUP(H14894,ap[[item_code]:[series_title]],2,0)</f>
        <v>Gasoline, unleaded regular, per gallon/3.785 liters in U.S. city average, average price, not seasonally adjusted</v>
      </c>
      <c r="K14894" t="str">
        <f>VLOOKUP(G14894,Areas!A:B,2,0)</f>
        <v>San Diego-Carlsbad, CA</v>
      </c>
    </row>
    <row r="14895" spans="1:11" x14ac:dyDescent="0.3">
      <c r="A14895" t="s">
        <v>3090</v>
      </c>
      <c r="B14895">
        <v>2020</v>
      </c>
      <c r="C14895" t="s">
        <v>146</v>
      </c>
      <c r="D14895" s="4">
        <v>3.028</v>
      </c>
      <c r="E14895" t="s">
        <v>12</v>
      </c>
      <c r="F14895" t="s">
        <v>13</v>
      </c>
      <c r="G14895" t="str">
        <f t="shared" si="464"/>
        <v>S49E</v>
      </c>
      <c r="H14895" t="str">
        <f t="shared" si="465"/>
        <v>74714</v>
      </c>
      <c r="I14895" t="str">
        <f>VLOOKUP(F14895,Period!A:B,2,0)</f>
        <v>January</v>
      </c>
      <c r="J14895" t="str">
        <f>VLOOKUP(H14895,ap[[item_code]:[series_title]],2,0)</f>
        <v>Gasoline, unleaded regular, per gallon/3.785 liters in U.S. city average, average price, not seasonally adjusted</v>
      </c>
      <c r="K14895" t="str">
        <f>VLOOKUP(G14895,Areas!A:B,2,0)</f>
        <v>San Diego-Carlsbad, CA</v>
      </c>
    </row>
    <row r="14896" spans="1:11" x14ac:dyDescent="0.3">
      <c r="A14896" t="s">
        <v>3090</v>
      </c>
      <c r="B14896">
        <v>2020</v>
      </c>
      <c r="C14896" t="s">
        <v>18</v>
      </c>
      <c r="D14896" s="4">
        <v>3.044</v>
      </c>
      <c r="E14896" t="s">
        <v>12</v>
      </c>
      <c r="F14896" t="s">
        <v>13</v>
      </c>
      <c r="G14896" t="str">
        <f t="shared" si="464"/>
        <v>S49E</v>
      </c>
      <c r="H14896" t="str">
        <f t="shared" si="465"/>
        <v>74714</v>
      </c>
      <c r="I14896" t="str">
        <f>VLOOKUP(F14896,Period!A:B,2,0)</f>
        <v>January</v>
      </c>
      <c r="J14896" t="str">
        <f>VLOOKUP(H14896,ap[[item_code]:[series_title]],2,0)</f>
        <v>Gasoline, unleaded regular, per gallon/3.785 liters in U.S. city average, average price, not seasonally adjusted</v>
      </c>
      <c r="K14896" t="str">
        <f>VLOOKUP(G14896,Areas!A:B,2,0)</f>
        <v>San Diego-Carlsbad, CA</v>
      </c>
    </row>
    <row r="14897" spans="1:11" x14ac:dyDescent="0.3">
      <c r="A14897" t="s">
        <v>3090</v>
      </c>
      <c r="B14897">
        <v>2021</v>
      </c>
      <c r="C14897" t="s">
        <v>13</v>
      </c>
      <c r="D14897" s="4">
        <v>3.2</v>
      </c>
      <c r="E14897" t="s">
        <v>12</v>
      </c>
      <c r="F14897" t="s">
        <v>13</v>
      </c>
      <c r="G14897" t="str">
        <f t="shared" si="464"/>
        <v>S49E</v>
      </c>
      <c r="H14897" t="str">
        <f t="shared" si="465"/>
        <v>74714</v>
      </c>
      <c r="I14897" t="str">
        <f>VLOOKUP(F14897,Period!A:B,2,0)</f>
        <v>January</v>
      </c>
      <c r="J14897" t="str">
        <f>VLOOKUP(H14897,ap[[item_code]:[series_title]],2,0)</f>
        <v>Gasoline, unleaded regular, per gallon/3.785 liters in U.S. city average, average price, not seasonally adjusted</v>
      </c>
      <c r="K14897" t="str">
        <f>VLOOKUP(G14897,Areas!A:B,2,0)</f>
        <v>San Diego-Carlsbad, CA</v>
      </c>
    </row>
    <row r="14898" spans="1:11" x14ac:dyDescent="0.3">
      <c r="A14898" t="s">
        <v>3090</v>
      </c>
      <c r="B14898">
        <v>2021</v>
      </c>
      <c r="C14898" t="s">
        <v>183</v>
      </c>
      <c r="D14898" s="4">
        <v>3.4129999999999998</v>
      </c>
      <c r="E14898" t="s">
        <v>12</v>
      </c>
      <c r="F14898" t="s">
        <v>13</v>
      </c>
      <c r="G14898" t="str">
        <f t="shared" si="464"/>
        <v>S49E</v>
      </c>
      <c r="H14898" t="str">
        <f t="shared" si="465"/>
        <v>74714</v>
      </c>
      <c r="I14898" t="str">
        <f>VLOOKUP(F14898,Period!A:B,2,0)</f>
        <v>January</v>
      </c>
      <c r="J14898" t="str">
        <f>VLOOKUP(H14898,ap[[item_code]:[series_title]],2,0)</f>
        <v>Gasoline, unleaded regular, per gallon/3.785 liters in U.S. city average, average price, not seasonally adjusted</v>
      </c>
      <c r="K14898" t="str">
        <f>VLOOKUP(G14898,Areas!A:B,2,0)</f>
        <v>San Diego-Carlsbad, CA</v>
      </c>
    </row>
    <row r="14899" spans="1:11" x14ac:dyDescent="0.3">
      <c r="A14899" t="s">
        <v>3090</v>
      </c>
      <c r="B14899">
        <v>2021</v>
      </c>
      <c r="C14899" t="s">
        <v>25</v>
      </c>
      <c r="D14899" s="4">
        <v>3.7850000000000001</v>
      </c>
      <c r="E14899" t="s">
        <v>12</v>
      </c>
      <c r="F14899" t="s">
        <v>13</v>
      </c>
      <c r="G14899" t="str">
        <f t="shared" si="464"/>
        <v>S49E</v>
      </c>
      <c r="H14899" t="str">
        <f t="shared" si="465"/>
        <v>74714</v>
      </c>
      <c r="I14899" t="str">
        <f>VLOOKUP(F14899,Period!A:B,2,0)</f>
        <v>January</v>
      </c>
      <c r="J14899" t="str">
        <f>VLOOKUP(H14899,ap[[item_code]:[series_title]],2,0)</f>
        <v>Gasoline, unleaded regular, per gallon/3.785 liters in U.S. city average, average price, not seasonally adjusted</v>
      </c>
      <c r="K14899" t="str">
        <f>VLOOKUP(G14899,Areas!A:B,2,0)</f>
        <v>San Diego-Carlsbad, CA</v>
      </c>
    </row>
    <row r="14900" spans="1:11" x14ac:dyDescent="0.3">
      <c r="A14900" t="s">
        <v>3090</v>
      </c>
      <c r="B14900">
        <v>2021</v>
      </c>
      <c r="C14900" t="s">
        <v>93</v>
      </c>
      <c r="D14900" s="4">
        <v>3.89</v>
      </c>
      <c r="E14900" t="s">
        <v>12</v>
      </c>
      <c r="F14900" t="s">
        <v>13</v>
      </c>
      <c r="G14900" t="str">
        <f t="shared" si="464"/>
        <v>S49E</v>
      </c>
      <c r="H14900" t="str">
        <f t="shared" si="465"/>
        <v>74714</v>
      </c>
      <c r="I14900" t="str">
        <f>VLOOKUP(F14900,Period!A:B,2,0)</f>
        <v>January</v>
      </c>
      <c r="J14900" t="str">
        <f>VLOOKUP(H14900,ap[[item_code]:[series_title]],2,0)</f>
        <v>Gasoline, unleaded regular, per gallon/3.785 liters in U.S. city average, average price, not seasonally adjusted</v>
      </c>
      <c r="K14900" t="str">
        <f>VLOOKUP(G14900,Areas!A:B,2,0)</f>
        <v>San Diego-Carlsbad, CA</v>
      </c>
    </row>
    <row r="14901" spans="1:11" x14ac:dyDescent="0.3">
      <c r="A14901" t="s">
        <v>3090</v>
      </c>
      <c r="B14901">
        <v>2021</v>
      </c>
      <c r="C14901" t="s">
        <v>89</v>
      </c>
      <c r="D14901" s="4">
        <v>4.024</v>
      </c>
      <c r="E14901" t="s">
        <v>12</v>
      </c>
      <c r="F14901" t="s">
        <v>13</v>
      </c>
      <c r="G14901" t="str">
        <f t="shared" si="464"/>
        <v>S49E</v>
      </c>
      <c r="H14901" t="str">
        <f t="shared" si="465"/>
        <v>74714</v>
      </c>
      <c r="I14901" t="str">
        <f>VLOOKUP(F14901,Period!A:B,2,0)</f>
        <v>January</v>
      </c>
      <c r="J14901" t="str">
        <f>VLOOKUP(H14901,ap[[item_code]:[series_title]],2,0)</f>
        <v>Gasoline, unleaded regular, per gallon/3.785 liters in U.S. city average, average price, not seasonally adjusted</v>
      </c>
      <c r="K14901" t="str">
        <f>VLOOKUP(G14901,Areas!A:B,2,0)</f>
        <v>San Diego-Carlsbad, CA</v>
      </c>
    </row>
    <row r="14902" spans="1:11" x14ac:dyDescent="0.3">
      <c r="A14902" t="s">
        <v>3090</v>
      </c>
      <c r="B14902">
        <v>2021</v>
      </c>
      <c r="C14902" t="s">
        <v>133</v>
      </c>
      <c r="D14902" s="4">
        <v>4.2110000000000003</v>
      </c>
      <c r="E14902" t="s">
        <v>12</v>
      </c>
      <c r="F14902" t="s">
        <v>13</v>
      </c>
      <c r="G14902" t="str">
        <f t="shared" si="464"/>
        <v>S49E</v>
      </c>
      <c r="H14902" t="str">
        <f t="shared" si="465"/>
        <v>74714</v>
      </c>
      <c r="I14902" t="str">
        <f>VLOOKUP(F14902,Period!A:B,2,0)</f>
        <v>January</v>
      </c>
      <c r="J14902" t="str">
        <f>VLOOKUP(H14902,ap[[item_code]:[series_title]],2,0)</f>
        <v>Gasoline, unleaded regular, per gallon/3.785 liters in U.S. city average, average price, not seasonally adjusted</v>
      </c>
      <c r="K14902" t="str">
        <f>VLOOKUP(G14902,Areas!A:B,2,0)</f>
        <v>San Diego-Carlsbad, CA</v>
      </c>
    </row>
    <row r="14903" spans="1:11" x14ac:dyDescent="0.3">
      <c r="A14903" t="s">
        <v>3090</v>
      </c>
      <c r="B14903">
        <v>2021</v>
      </c>
      <c r="C14903" t="s">
        <v>82</v>
      </c>
      <c r="D14903" s="4">
        <v>4.2859999999999996</v>
      </c>
      <c r="E14903" t="s">
        <v>12</v>
      </c>
      <c r="F14903" t="s">
        <v>13</v>
      </c>
      <c r="G14903" t="str">
        <f t="shared" si="464"/>
        <v>S49E</v>
      </c>
      <c r="H14903" t="str">
        <f t="shared" si="465"/>
        <v>74714</v>
      </c>
      <c r="I14903" t="str">
        <f>VLOOKUP(F14903,Period!A:B,2,0)</f>
        <v>January</v>
      </c>
      <c r="J14903" t="str">
        <f>VLOOKUP(H14903,ap[[item_code]:[series_title]],2,0)</f>
        <v>Gasoline, unleaded regular, per gallon/3.785 liters in U.S. city average, average price, not seasonally adjusted</v>
      </c>
      <c r="K14903" t="str">
        <f>VLOOKUP(G14903,Areas!A:B,2,0)</f>
        <v>San Diego-Carlsbad, CA</v>
      </c>
    </row>
    <row r="14904" spans="1:11" x14ac:dyDescent="0.3">
      <c r="A14904" t="s">
        <v>3090</v>
      </c>
      <c r="B14904">
        <v>2021</v>
      </c>
      <c r="C14904" t="s">
        <v>69</v>
      </c>
      <c r="D14904" s="4">
        <v>4.3330000000000002</v>
      </c>
      <c r="E14904" t="s">
        <v>12</v>
      </c>
      <c r="F14904" t="s">
        <v>13</v>
      </c>
      <c r="G14904" t="str">
        <f t="shared" si="464"/>
        <v>S49E</v>
      </c>
      <c r="H14904" t="str">
        <f t="shared" si="465"/>
        <v>74714</v>
      </c>
      <c r="I14904" t="str">
        <f>VLOOKUP(F14904,Period!A:B,2,0)</f>
        <v>January</v>
      </c>
      <c r="J14904" t="str">
        <f>VLOOKUP(H14904,ap[[item_code]:[series_title]],2,0)</f>
        <v>Gasoline, unleaded regular, per gallon/3.785 liters in U.S. city average, average price, not seasonally adjusted</v>
      </c>
      <c r="K14904" t="str">
        <f>VLOOKUP(G14904,Areas!A:B,2,0)</f>
        <v>San Diego-Carlsbad, CA</v>
      </c>
    </row>
    <row r="14905" spans="1:11" x14ac:dyDescent="0.3">
      <c r="A14905" t="s">
        <v>3090</v>
      </c>
      <c r="B14905">
        <v>2021</v>
      </c>
      <c r="C14905" t="s">
        <v>35</v>
      </c>
      <c r="D14905" s="4">
        <v>4.3339999999999996</v>
      </c>
      <c r="E14905" t="s">
        <v>12</v>
      </c>
      <c r="F14905" t="s">
        <v>13</v>
      </c>
      <c r="G14905" t="str">
        <f t="shared" si="464"/>
        <v>S49E</v>
      </c>
      <c r="H14905" t="str">
        <f t="shared" si="465"/>
        <v>74714</v>
      </c>
      <c r="I14905" t="str">
        <f>VLOOKUP(F14905,Period!A:B,2,0)</f>
        <v>January</v>
      </c>
      <c r="J14905" t="str">
        <f>VLOOKUP(H14905,ap[[item_code]:[series_title]],2,0)</f>
        <v>Gasoline, unleaded regular, per gallon/3.785 liters in U.S. city average, average price, not seasonally adjusted</v>
      </c>
      <c r="K14905" t="str">
        <f>VLOOKUP(G14905,Areas!A:B,2,0)</f>
        <v>San Diego-Carlsbad, CA</v>
      </c>
    </row>
    <row r="14906" spans="1:11" x14ac:dyDescent="0.3">
      <c r="A14906" t="s">
        <v>3090</v>
      </c>
      <c r="B14906">
        <v>2021</v>
      </c>
      <c r="C14906" t="s">
        <v>14</v>
      </c>
      <c r="D14906" s="4">
        <v>4.4210000000000003</v>
      </c>
      <c r="E14906" t="s">
        <v>12</v>
      </c>
      <c r="F14906" t="s">
        <v>13</v>
      </c>
      <c r="G14906" t="str">
        <f t="shared" si="464"/>
        <v>S49E</v>
      </c>
      <c r="H14906" t="str">
        <f t="shared" si="465"/>
        <v>74714</v>
      </c>
      <c r="I14906" t="str">
        <f>VLOOKUP(F14906,Period!A:B,2,0)</f>
        <v>January</v>
      </c>
      <c r="J14906" t="str">
        <f>VLOOKUP(H14906,ap[[item_code]:[series_title]],2,0)</f>
        <v>Gasoline, unleaded regular, per gallon/3.785 liters in U.S. city average, average price, not seasonally adjusted</v>
      </c>
      <c r="K14906" t="str">
        <f>VLOOKUP(G14906,Areas!A:B,2,0)</f>
        <v>San Diego-Carlsbad, CA</v>
      </c>
    </row>
    <row r="14907" spans="1:11" x14ac:dyDescent="0.3">
      <c r="A14907" t="s">
        <v>3092</v>
      </c>
      <c r="B14907">
        <v>2018</v>
      </c>
      <c r="C14907" t="s">
        <v>13</v>
      </c>
      <c r="D14907" s="4">
        <v>3.371</v>
      </c>
      <c r="E14907" t="s">
        <v>12</v>
      </c>
      <c r="F14907" t="s">
        <v>13</v>
      </c>
      <c r="G14907" t="str">
        <f t="shared" si="464"/>
        <v>S49E</v>
      </c>
      <c r="H14907" t="str">
        <f t="shared" si="465"/>
        <v>74715</v>
      </c>
      <c r="I14907" t="str">
        <f>VLOOKUP(F14907,Period!A:B,2,0)</f>
        <v>January</v>
      </c>
      <c r="J14907" t="str">
        <f>VLOOKUP(H14907,ap[[item_code]:[series_title]],2,0)</f>
        <v>Gasoline, unleaded midgrade, per gallon/3.785 liters in U.S. city average, average price, not seasonally adjusted</v>
      </c>
      <c r="K14907" t="str">
        <f>VLOOKUP(G14907,Areas!A:B,2,0)</f>
        <v>San Diego-Carlsbad, CA</v>
      </c>
    </row>
    <row r="14908" spans="1:11" x14ac:dyDescent="0.3">
      <c r="A14908" t="s">
        <v>3092</v>
      </c>
      <c r="B14908">
        <v>2018</v>
      </c>
      <c r="C14908" t="s">
        <v>183</v>
      </c>
      <c r="D14908" s="4">
        <v>3.5640000000000001</v>
      </c>
      <c r="E14908" t="s">
        <v>12</v>
      </c>
      <c r="F14908" t="s">
        <v>13</v>
      </c>
      <c r="G14908" t="str">
        <f t="shared" si="464"/>
        <v>S49E</v>
      </c>
      <c r="H14908" t="str">
        <f t="shared" si="465"/>
        <v>74715</v>
      </c>
      <c r="I14908" t="str">
        <f>VLOOKUP(F14908,Period!A:B,2,0)</f>
        <v>January</v>
      </c>
      <c r="J14908" t="str">
        <f>VLOOKUP(H14908,ap[[item_code]:[series_title]],2,0)</f>
        <v>Gasoline, unleaded midgrade, per gallon/3.785 liters in U.S. city average, average price, not seasonally adjusted</v>
      </c>
      <c r="K14908" t="str">
        <f>VLOOKUP(G14908,Areas!A:B,2,0)</f>
        <v>San Diego-Carlsbad, CA</v>
      </c>
    </row>
    <row r="14909" spans="1:11" x14ac:dyDescent="0.3">
      <c r="A14909" t="s">
        <v>3092</v>
      </c>
      <c r="B14909">
        <v>2018</v>
      </c>
      <c r="C14909" t="s">
        <v>25</v>
      </c>
      <c r="D14909" s="4">
        <v>3.5779999999999998</v>
      </c>
      <c r="E14909" t="s">
        <v>12</v>
      </c>
      <c r="F14909" t="s">
        <v>13</v>
      </c>
      <c r="G14909" t="str">
        <f t="shared" si="464"/>
        <v>S49E</v>
      </c>
      <c r="H14909" t="str">
        <f t="shared" si="465"/>
        <v>74715</v>
      </c>
      <c r="I14909" t="str">
        <f>VLOOKUP(F14909,Period!A:B,2,0)</f>
        <v>January</v>
      </c>
      <c r="J14909" t="str">
        <f>VLOOKUP(H14909,ap[[item_code]:[series_title]],2,0)</f>
        <v>Gasoline, unleaded midgrade, per gallon/3.785 liters in U.S. city average, average price, not seasonally adjusted</v>
      </c>
      <c r="K14909" t="str">
        <f>VLOOKUP(G14909,Areas!A:B,2,0)</f>
        <v>San Diego-Carlsbad, CA</v>
      </c>
    </row>
    <row r="14910" spans="1:11" x14ac:dyDescent="0.3">
      <c r="A14910" t="s">
        <v>3092</v>
      </c>
      <c r="B14910">
        <v>2018</v>
      </c>
      <c r="C14910" t="s">
        <v>93</v>
      </c>
      <c r="D14910" s="4">
        <v>3.7250000000000001</v>
      </c>
      <c r="E14910" t="s">
        <v>12</v>
      </c>
      <c r="F14910" t="s">
        <v>13</v>
      </c>
      <c r="G14910" t="str">
        <f t="shared" si="464"/>
        <v>S49E</v>
      </c>
      <c r="H14910" t="str">
        <f t="shared" si="465"/>
        <v>74715</v>
      </c>
      <c r="I14910" t="str">
        <f>VLOOKUP(F14910,Period!A:B,2,0)</f>
        <v>January</v>
      </c>
      <c r="J14910" t="str">
        <f>VLOOKUP(H14910,ap[[item_code]:[series_title]],2,0)</f>
        <v>Gasoline, unleaded midgrade, per gallon/3.785 liters in U.S. city average, average price, not seasonally adjusted</v>
      </c>
      <c r="K14910" t="str">
        <f>VLOOKUP(G14910,Areas!A:B,2,0)</f>
        <v>San Diego-Carlsbad, CA</v>
      </c>
    </row>
    <row r="14911" spans="1:11" x14ac:dyDescent="0.3">
      <c r="A14911" t="s">
        <v>3092</v>
      </c>
      <c r="B14911">
        <v>2018</v>
      </c>
      <c r="C14911" t="s">
        <v>89</v>
      </c>
      <c r="D14911" s="4">
        <v>3.8580000000000001</v>
      </c>
      <c r="E14911" t="s">
        <v>12</v>
      </c>
      <c r="F14911" t="s">
        <v>13</v>
      </c>
      <c r="G14911" t="str">
        <f t="shared" si="464"/>
        <v>S49E</v>
      </c>
      <c r="H14911" t="str">
        <f t="shared" si="465"/>
        <v>74715</v>
      </c>
      <c r="I14911" t="str">
        <f>VLOOKUP(F14911,Period!A:B,2,0)</f>
        <v>January</v>
      </c>
      <c r="J14911" t="str">
        <f>VLOOKUP(H14911,ap[[item_code]:[series_title]],2,0)</f>
        <v>Gasoline, unleaded midgrade, per gallon/3.785 liters in U.S. city average, average price, not seasonally adjusted</v>
      </c>
      <c r="K14911" t="str">
        <f>VLOOKUP(G14911,Areas!A:B,2,0)</f>
        <v>San Diego-Carlsbad, CA</v>
      </c>
    </row>
    <row r="14912" spans="1:11" x14ac:dyDescent="0.3">
      <c r="A14912" t="s">
        <v>3092</v>
      </c>
      <c r="B14912">
        <v>2018</v>
      </c>
      <c r="C14912" t="s">
        <v>133</v>
      </c>
      <c r="D14912" s="4">
        <v>3.8839999999999999</v>
      </c>
      <c r="E14912" t="s">
        <v>12</v>
      </c>
      <c r="F14912" t="s">
        <v>13</v>
      </c>
      <c r="G14912" t="str">
        <f t="shared" si="464"/>
        <v>S49E</v>
      </c>
      <c r="H14912" t="str">
        <f t="shared" si="465"/>
        <v>74715</v>
      </c>
      <c r="I14912" t="str">
        <f>VLOOKUP(F14912,Period!A:B,2,0)</f>
        <v>January</v>
      </c>
      <c r="J14912" t="str">
        <f>VLOOKUP(H14912,ap[[item_code]:[series_title]],2,0)</f>
        <v>Gasoline, unleaded midgrade, per gallon/3.785 liters in U.S. city average, average price, not seasonally adjusted</v>
      </c>
      <c r="K14912" t="str">
        <f>VLOOKUP(G14912,Areas!A:B,2,0)</f>
        <v>San Diego-Carlsbad, CA</v>
      </c>
    </row>
    <row r="14913" spans="1:11" x14ac:dyDescent="0.3">
      <c r="A14913" t="s">
        <v>3092</v>
      </c>
      <c r="B14913">
        <v>2018</v>
      </c>
      <c r="C14913" t="s">
        <v>82</v>
      </c>
      <c r="D14913" s="4">
        <v>3.8069999999999999</v>
      </c>
      <c r="E14913" t="s">
        <v>12</v>
      </c>
      <c r="F14913" t="s">
        <v>13</v>
      </c>
      <c r="G14913" t="str">
        <f t="shared" si="464"/>
        <v>S49E</v>
      </c>
      <c r="H14913" t="str">
        <f t="shared" si="465"/>
        <v>74715</v>
      </c>
      <c r="I14913" t="str">
        <f>VLOOKUP(F14913,Period!A:B,2,0)</f>
        <v>January</v>
      </c>
      <c r="J14913" t="str">
        <f>VLOOKUP(H14913,ap[[item_code]:[series_title]],2,0)</f>
        <v>Gasoline, unleaded midgrade, per gallon/3.785 liters in U.S. city average, average price, not seasonally adjusted</v>
      </c>
      <c r="K14913" t="str">
        <f>VLOOKUP(G14913,Areas!A:B,2,0)</f>
        <v>San Diego-Carlsbad, CA</v>
      </c>
    </row>
    <row r="14914" spans="1:11" x14ac:dyDescent="0.3">
      <c r="A14914" t="s">
        <v>3092</v>
      </c>
      <c r="B14914">
        <v>2018</v>
      </c>
      <c r="C14914" t="s">
        <v>69</v>
      </c>
      <c r="D14914" s="4">
        <v>3.7869999999999999</v>
      </c>
      <c r="E14914" t="s">
        <v>12</v>
      </c>
      <c r="F14914" t="s">
        <v>13</v>
      </c>
      <c r="G14914" t="str">
        <f t="shared" si="464"/>
        <v>S49E</v>
      </c>
      <c r="H14914" t="str">
        <f t="shared" si="465"/>
        <v>74715</v>
      </c>
      <c r="I14914" t="str">
        <f>VLOOKUP(F14914,Period!A:B,2,0)</f>
        <v>January</v>
      </c>
      <c r="J14914" t="str">
        <f>VLOOKUP(H14914,ap[[item_code]:[series_title]],2,0)</f>
        <v>Gasoline, unleaded midgrade, per gallon/3.785 liters in U.S. city average, average price, not seasonally adjusted</v>
      </c>
      <c r="K14914" t="str">
        <f>VLOOKUP(G14914,Areas!A:B,2,0)</f>
        <v>San Diego-Carlsbad, CA</v>
      </c>
    </row>
    <row r="14915" spans="1:11" x14ac:dyDescent="0.3">
      <c r="A14915" t="s">
        <v>3092</v>
      </c>
      <c r="B14915">
        <v>2018</v>
      </c>
      <c r="C14915" t="s">
        <v>35</v>
      </c>
      <c r="D14915" s="4">
        <v>3.851</v>
      </c>
      <c r="E14915" t="s">
        <v>12</v>
      </c>
      <c r="F14915" t="s">
        <v>13</v>
      </c>
      <c r="G14915" t="str">
        <f t="shared" ref="G14915:G14978" si="466">MID(A14915,4,4)</f>
        <v>S49E</v>
      </c>
      <c r="H14915" t="str">
        <f t="shared" ref="H14915:H14978" si="467">MID(A14915,8,5)</f>
        <v>74715</v>
      </c>
      <c r="I14915" t="str">
        <f>VLOOKUP(F14915,Period!A:B,2,0)</f>
        <v>January</v>
      </c>
      <c r="J14915" t="str">
        <f>VLOOKUP(H14915,ap[[item_code]:[series_title]],2,0)</f>
        <v>Gasoline, unleaded midgrade, per gallon/3.785 liters in U.S. city average, average price, not seasonally adjusted</v>
      </c>
      <c r="K14915" t="str">
        <f>VLOOKUP(G14915,Areas!A:B,2,0)</f>
        <v>San Diego-Carlsbad, CA</v>
      </c>
    </row>
    <row r="14916" spans="1:11" x14ac:dyDescent="0.3">
      <c r="A14916" t="s">
        <v>3092</v>
      </c>
      <c r="B14916">
        <v>2018</v>
      </c>
      <c r="C14916" t="s">
        <v>14</v>
      </c>
      <c r="D14916" s="4">
        <v>3.968</v>
      </c>
      <c r="E14916" t="s">
        <v>12</v>
      </c>
      <c r="F14916" t="s">
        <v>13</v>
      </c>
      <c r="G14916" t="str">
        <f t="shared" si="466"/>
        <v>S49E</v>
      </c>
      <c r="H14916" t="str">
        <f t="shared" si="467"/>
        <v>74715</v>
      </c>
      <c r="I14916" t="str">
        <f>VLOOKUP(F14916,Period!A:B,2,0)</f>
        <v>January</v>
      </c>
      <c r="J14916" t="str">
        <f>VLOOKUP(H14916,ap[[item_code]:[series_title]],2,0)</f>
        <v>Gasoline, unleaded midgrade, per gallon/3.785 liters in U.S. city average, average price, not seasonally adjusted</v>
      </c>
      <c r="K14916" t="str">
        <f>VLOOKUP(G14916,Areas!A:B,2,0)</f>
        <v>San Diego-Carlsbad, CA</v>
      </c>
    </row>
    <row r="14917" spans="1:11" x14ac:dyDescent="0.3">
      <c r="A14917" t="s">
        <v>3092</v>
      </c>
      <c r="B14917">
        <v>2018</v>
      </c>
      <c r="C14917" t="s">
        <v>146</v>
      </c>
      <c r="D14917" s="4">
        <v>3.843</v>
      </c>
      <c r="E14917" t="s">
        <v>12</v>
      </c>
      <c r="F14917" t="s">
        <v>13</v>
      </c>
      <c r="G14917" t="str">
        <f t="shared" si="466"/>
        <v>S49E</v>
      </c>
      <c r="H14917" t="str">
        <f t="shared" si="467"/>
        <v>74715</v>
      </c>
      <c r="I14917" t="str">
        <f>VLOOKUP(F14917,Period!A:B,2,0)</f>
        <v>January</v>
      </c>
      <c r="J14917" t="str">
        <f>VLOOKUP(H14917,ap[[item_code]:[series_title]],2,0)</f>
        <v>Gasoline, unleaded midgrade, per gallon/3.785 liters in U.S. city average, average price, not seasonally adjusted</v>
      </c>
      <c r="K14917" t="str">
        <f>VLOOKUP(G14917,Areas!A:B,2,0)</f>
        <v>San Diego-Carlsbad, CA</v>
      </c>
    </row>
    <row r="14918" spans="1:11" x14ac:dyDescent="0.3">
      <c r="A14918" t="s">
        <v>3092</v>
      </c>
      <c r="B14918">
        <v>2018</v>
      </c>
      <c r="C14918" t="s">
        <v>18</v>
      </c>
      <c r="D14918" s="4">
        <v>3.609</v>
      </c>
      <c r="E14918" t="s">
        <v>12</v>
      </c>
      <c r="F14918" t="s">
        <v>13</v>
      </c>
      <c r="G14918" t="str">
        <f t="shared" si="466"/>
        <v>S49E</v>
      </c>
      <c r="H14918" t="str">
        <f t="shared" si="467"/>
        <v>74715</v>
      </c>
      <c r="I14918" t="str">
        <f>VLOOKUP(F14918,Period!A:B,2,0)</f>
        <v>January</v>
      </c>
      <c r="J14918" t="str">
        <f>VLOOKUP(H14918,ap[[item_code]:[series_title]],2,0)</f>
        <v>Gasoline, unleaded midgrade, per gallon/3.785 liters in U.S. city average, average price, not seasonally adjusted</v>
      </c>
      <c r="K14918" t="str">
        <f>VLOOKUP(G14918,Areas!A:B,2,0)</f>
        <v>San Diego-Carlsbad, CA</v>
      </c>
    </row>
    <row r="14919" spans="1:11" x14ac:dyDescent="0.3">
      <c r="A14919" t="s">
        <v>3092</v>
      </c>
      <c r="B14919">
        <v>2019</v>
      </c>
      <c r="C14919" t="s">
        <v>13</v>
      </c>
      <c r="D14919" s="4">
        <v>3.423</v>
      </c>
      <c r="E14919" t="s">
        <v>12</v>
      </c>
      <c r="F14919" t="s">
        <v>13</v>
      </c>
      <c r="G14919" t="str">
        <f t="shared" si="466"/>
        <v>S49E</v>
      </c>
      <c r="H14919" t="str">
        <f t="shared" si="467"/>
        <v>74715</v>
      </c>
      <c r="I14919" t="str">
        <f>VLOOKUP(F14919,Period!A:B,2,0)</f>
        <v>January</v>
      </c>
      <c r="J14919" t="str">
        <f>VLOOKUP(H14919,ap[[item_code]:[series_title]],2,0)</f>
        <v>Gasoline, unleaded midgrade, per gallon/3.785 liters in U.S. city average, average price, not seasonally adjusted</v>
      </c>
      <c r="K14919" t="str">
        <f>VLOOKUP(G14919,Areas!A:B,2,0)</f>
        <v>San Diego-Carlsbad, CA</v>
      </c>
    </row>
    <row r="14920" spans="1:11" x14ac:dyDescent="0.3">
      <c r="A14920" t="s">
        <v>3092</v>
      </c>
      <c r="B14920">
        <v>2019</v>
      </c>
      <c r="C14920" t="s">
        <v>183</v>
      </c>
      <c r="D14920" s="4">
        <v>3.427</v>
      </c>
      <c r="E14920" t="s">
        <v>12</v>
      </c>
      <c r="F14920" t="s">
        <v>13</v>
      </c>
      <c r="G14920" t="str">
        <f t="shared" si="466"/>
        <v>S49E</v>
      </c>
      <c r="H14920" t="str">
        <f t="shared" si="467"/>
        <v>74715</v>
      </c>
      <c r="I14920" t="str">
        <f>VLOOKUP(F14920,Period!A:B,2,0)</f>
        <v>January</v>
      </c>
      <c r="J14920" t="str">
        <f>VLOOKUP(H14920,ap[[item_code]:[series_title]],2,0)</f>
        <v>Gasoline, unleaded midgrade, per gallon/3.785 liters in U.S. city average, average price, not seasonally adjusted</v>
      </c>
      <c r="K14920" t="str">
        <f>VLOOKUP(G14920,Areas!A:B,2,0)</f>
        <v>San Diego-Carlsbad, CA</v>
      </c>
    </row>
    <row r="14921" spans="1:11" x14ac:dyDescent="0.3">
      <c r="A14921" t="s">
        <v>3092</v>
      </c>
      <c r="B14921">
        <v>2019</v>
      </c>
      <c r="C14921" t="s">
        <v>25</v>
      </c>
      <c r="D14921" s="4">
        <v>3.48</v>
      </c>
      <c r="E14921" t="s">
        <v>12</v>
      </c>
      <c r="F14921" t="s">
        <v>13</v>
      </c>
      <c r="G14921" t="str">
        <f t="shared" si="466"/>
        <v>S49E</v>
      </c>
      <c r="H14921" t="str">
        <f t="shared" si="467"/>
        <v>74715</v>
      </c>
      <c r="I14921" t="str">
        <f>VLOOKUP(F14921,Period!A:B,2,0)</f>
        <v>January</v>
      </c>
      <c r="J14921" t="str">
        <f>VLOOKUP(H14921,ap[[item_code]:[series_title]],2,0)</f>
        <v>Gasoline, unleaded midgrade, per gallon/3.785 liters in U.S. city average, average price, not seasonally adjusted</v>
      </c>
      <c r="K14921" t="str">
        <f>VLOOKUP(G14921,Areas!A:B,2,0)</f>
        <v>San Diego-Carlsbad, CA</v>
      </c>
    </row>
    <row r="14922" spans="1:11" x14ac:dyDescent="0.3">
      <c r="A14922" t="s">
        <v>3092</v>
      </c>
      <c r="B14922">
        <v>2019</v>
      </c>
      <c r="C14922" t="s">
        <v>93</v>
      </c>
      <c r="D14922" s="4">
        <v>4.1219999999999999</v>
      </c>
      <c r="E14922" t="s">
        <v>12</v>
      </c>
      <c r="F14922" t="s">
        <v>13</v>
      </c>
      <c r="G14922" t="str">
        <f t="shared" si="466"/>
        <v>S49E</v>
      </c>
      <c r="H14922" t="str">
        <f t="shared" si="467"/>
        <v>74715</v>
      </c>
      <c r="I14922" t="str">
        <f>VLOOKUP(F14922,Period!A:B,2,0)</f>
        <v>January</v>
      </c>
      <c r="J14922" t="str">
        <f>VLOOKUP(H14922,ap[[item_code]:[series_title]],2,0)</f>
        <v>Gasoline, unleaded midgrade, per gallon/3.785 liters in U.S. city average, average price, not seasonally adjusted</v>
      </c>
      <c r="K14922" t="str">
        <f>VLOOKUP(G14922,Areas!A:B,2,0)</f>
        <v>San Diego-Carlsbad, CA</v>
      </c>
    </row>
    <row r="14923" spans="1:11" x14ac:dyDescent="0.3">
      <c r="A14923" t="s">
        <v>3092</v>
      </c>
      <c r="B14923">
        <v>2019</v>
      </c>
      <c r="C14923" t="s">
        <v>89</v>
      </c>
      <c r="D14923" s="4">
        <v>4.1840000000000002</v>
      </c>
      <c r="E14923" t="s">
        <v>12</v>
      </c>
      <c r="F14923" t="s">
        <v>13</v>
      </c>
      <c r="G14923" t="str">
        <f t="shared" si="466"/>
        <v>S49E</v>
      </c>
      <c r="H14923" t="str">
        <f t="shared" si="467"/>
        <v>74715</v>
      </c>
      <c r="I14923" t="str">
        <f>VLOOKUP(F14923,Period!A:B,2,0)</f>
        <v>January</v>
      </c>
      <c r="J14923" t="str">
        <f>VLOOKUP(H14923,ap[[item_code]:[series_title]],2,0)</f>
        <v>Gasoline, unleaded midgrade, per gallon/3.785 liters in U.S. city average, average price, not seasonally adjusted</v>
      </c>
      <c r="K14923" t="str">
        <f>VLOOKUP(G14923,Areas!A:B,2,0)</f>
        <v>San Diego-Carlsbad, CA</v>
      </c>
    </row>
    <row r="14924" spans="1:11" x14ac:dyDescent="0.3">
      <c r="A14924" t="s">
        <v>3092</v>
      </c>
      <c r="B14924">
        <v>2019</v>
      </c>
      <c r="C14924" t="s">
        <v>133</v>
      </c>
      <c r="D14924" s="4">
        <v>4.0449999999999999</v>
      </c>
      <c r="E14924" t="s">
        <v>12</v>
      </c>
      <c r="F14924" t="s">
        <v>13</v>
      </c>
      <c r="G14924" t="str">
        <f t="shared" si="466"/>
        <v>S49E</v>
      </c>
      <c r="H14924" t="str">
        <f t="shared" si="467"/>
        <v>74715</v>
      </c>
      <c r="I14924" t="str">
        <f>VLOOKUP(F14924,Period!A:B,2,0)</f>
        <v>January</v>
      </c>
      <c r="J14924" t="str">
        <f>VLOOKUP(H14924,ap[[item_code]:[series_title]],2,0)</f>
        <v>Gasoline, unleaded midgrade, per gallon/3.785 liters in U.S. city average, average price, not seasonally adjusted</v>
      </c>
      <c r="K14924" t="str">
        <f>VLOOKUP(G14924,Areas!A:B,2,0)</f>
        <v>San Diego-Carlsbad, CA</v>
      </c>
    </row>
    <row r="14925" spans="1:11" x14ac:dyDescent="0.3">
      <c r="A14925" t="s">
        <v>3092</v>
      </c>
      <c r="B14925">
        <v>2019</v>
      </c>
      <c r="C14925" t="s">
        <v>82</v>
      </c>
      <c r="D14925" s="4">
        <v>3.988</v>
      </c>
      <c r="E14925" t="s">
        <v>12</v>
      </c>
      <c r="F14925" t="s">
        <v>13</v>
      </c>
      <c r="G14925" t="str">
        <f t="shared" si="466"/>
        <v>S49E</v>
      </c>
      <c r="H14925" t="str">
        <f t="shared" si="467"/>
        <v>74715</v>
      </c>
      <c r="I14925" t="str">
        <f>VLOOKUP(F14925,Period!A:B,2,0)</f>
        <v>January</v>
      </c>
      <c r="J14925" t="str">
        <f>VLOOKUP(H14925,ap[[item_code]:[series_title]],2,0)</f>
        <v>Gasoline, unleaded midgrade, per gallon/3.785 liters in U.S. city average, average price, not seasonally adjusted</v>
      </c>
      <c r="K14925" t="str">
        <f>VLOOKUP(G14925,Areas!A:B,2,0)</f>
        <v>San Diego-Carlsbad, CA</v>
      </c>
    </row>
    <row r="14926" spans="1:11" x14ac:dyDescent="0.3">
      <c r="A14926" t="s">
        <v>3092</v>
      </c>
      <c r="B14926">
        <v>2019</v>
      </c>
      <c r="C14926" t="s">
        <v>69</v>
      </c>
      <c r="D14926" s="4">
        <v>3.9049999999999998</v>
      </c>
      <c r="E14926" t="s">
        <v>12</v>
      </c>
      <c r="F14926" t="s">
        <v>13</v>
      </c>
      <c r="G14926" t="str">
        <f t="shared" si="466"/>
        <v>S49E</v>
      </c>
      <c r="H14926" t="str">
        <f t="shared" si="467"/>
        <v>74715</v>
      </c>
      <c r="I14926" t="str">
        <f>VLOOKUP(F14926,Period!A:B,2,0)</f>
        <v>January</v>
      </c>
      <c r="J14926" t="str">
        <f>VLOOKUP(H14926,ap[[item_code]:[series_title]],2,0)</f>
        <v>Gasoline, unleaded midgrade, per gallon/3.785 liters in U.S. city average, average price, not seasonally adjusted</v>
      </c>
      <c r="K14926" t="str">
        <f>VLOOKUP(G14926,Areas!A:B,2,0)</f>
        <v>San Diego-Carlsbad, CA</v>
      </c>
    </row>
    <row r="14927" spans="1:11" x14ac:dyDescent="0.3">
      <c r="A14927" t="s">
        <v>3092</v>
      </c>
      <c r="B14927">
        <v>2019</v>
      </c>
      <c r="C14927" t="s">
        <v>35</v>
      </c>
      <c r="D14927" s="4">
        <v>3.9180000000000001</v>
      </c>
      <c r="E14927" t="s">
        <v>12</v>
      </c>
      <c r="F14927" t="s">
        <v>13</v>
      </c>
      <c r="G14927" t="str">
        <f t="shared" si="466"/>
        <v>S49E</v>
      </c>
      <c r="H14927" t="str">
        <f t="shared" si="467"/>
        <v>74715</v>
      </c>
      <c r="I14927" t="str">
        <f>VLOOKUP(F14927,Period!A:B,2,0)</f>
        <v>January</v>
      </c>
      <c r="J14927" t="str">
        <f>VLOOKUP(H14927,ap[[item_code]:[series_title]],2,0)</f>
        <v>Gasoline, unleaded midgrade, per gallon/3.785 liters in U.S. city average, average price, not seasonally adjusted</v>
      </c>
      <c r="K14927" t="str">
        <f>VLOOKUP(G14927,Areas!A:B,2,0)</f>
        <v>San Diego-Carlsbad, CA</v>
      </c>
    </row>
    <row r="14928" spans="1:11" x14ac:dyDescent="0.3">
      <c r="A14928" t="s">
        <v>3092</v>
      </c>
      <c r="B14928">
        <v>2019</v>
      </c>
      <c r="C14928" t="s">
        <v>14</v>
      </c>
      <c r="D14928" s="4">
        <v>4.1630000000000003</v>
      </c>
      <c r="E14928" t="s">
        <v>12</v>
      </c>
      <c r="F14928" t="s">
        <v>13</v>
      </c>
      <c r="G14928" t="str">
        <f t="shared" si="466"/>
        <v>S49E</v>
      </c>
      <c r="H14928" t="str">
        <f t="shared" si="467"/>
        <v>74715</v>
      </c>
      <c r="I14928" t="str">
        <f>VLOOKUP(F14928,Period!A:B,2,0)</f>
        <v>January</v>
      </c>
      <c r="J14928" t="str">
        <f>VLOOKUP(H14928,ap[[item_code]:[series_title]],2,0)</f>
        <v>Gasoline, unleaded midgrade, per gallon/3.785 liters in U.S. city average, average price, not seasonally adjusted</v>
      </c>
      <c r="K14928" t="str">
        <f>VLOOKUP(G14928,Areas!A:B,2,0)</f>
        <v>San Diego-Carlsbad, CA</v>
      </c>
    </row>
    <row r="14929" spans="1:11" x14ac:dyDescent="0.3">
      <c r="A14929" t="s">
        <v>3092</v>
      </c>
      <c r="B14929">
        <v>2019</v>
      </c>
      <c r="C14929" t="s">
        <v>146</v>
      </c>
      <c r="D14929" s="4">
        <v>4.0979999999999999</v>
      </c>
      <c r="E14929" t="s">
        <v>12</v>
      </c>
      <c r="F14929" t="s">
        <v>13</v>
      </c>
      <c r="G14929" t="str">
        <f t="shared" si="466"/>
        <v>S49E</v>
      </c>
      <c r="H14929" t="str">
        <f t="shared" si="467"/>
        <v>74715</v>
      </c>
      <c r="I14929" t="str">
        <f>VLOOKUP(F14929,Period!A:B,2,0)</f>
        <v>January</v>
      </c>
      <c r="J14929" t="str">
        <f>VLOOKUP(H14929,ap[[item_code]:[series_title]],2,0)</f>
        <v>Gasoline, unleaded midgrade, per gallon/3.785 liters in U.S. city average, average price, not seasonally adjusted</v>
      </c>
      <c r="K14929" t="str">
        <f>VLOOKUP(G14929,Areas!A:B,2,0)</f>
        <v>San Diego-Carlsbad, CA</v>
      </c>
    </row>
    <row r="14930" spans="1:11" x14ac:dyDescent="0.3">
      <c r="A14930" t="s">
        <v>3092</v>
      </c>
      <c r="B14930">
        <v>2019</v>
      </c>
      <c r="C14930" t="s">
        <v>18</v>
      </c>
      <c r="D14930" s="4">
        <v>3.827</v>
      </c>
      <c r="E14930" t="s">
        <v>12</v>
      </c>
      <c r="F14930" t="s">
        <v>13</v>
      </c>
      <c r="G14930" t="str">
        <f t="shared" si="466"/>
        <v>S49E</v>
      </c>
      <c r="H14930" t="str">
        <f t="shared" si="467"/>
        <v>74715</v>
      </c>
      <c r="I14930" t="str">
        <f>VLOOKUP(F14930,Period!A:B,2,0)</f>
        <v>January</v>
      </c>
      <c r="J14930" t="str">
        <f>VLOOKUP(H14930,ap[[item_code]:[series_title]],2,0)</f>
        <v>Gasoline, unleaded midgrade, per gallon/3.785 liters in U.S. city average, average price, not seasonally adjusted</v>
      </c>
      <c r="K14930" t="str">
        <f>VLOOKUP(G14930,Areas!A:B,2,0)</f>
        <v>San Diego-Carlsbad, CA</v>
      </c>
    </row>
    <row r="14931" spans="1:11" x14ac:dyDescent="0.3">
      <c r="A14931" t="s">
        <v>3092</v>
      </c>
      <c r="B14931">
        <v>2020</v>
      </c>
      <c r="C14931" t="s">
        <v>13</v>
      </c>
      <c r="D14931" s="4">
        <v>3.7429999999999999</v>
      </c>
      <c r="E14931" t="s">
        <v>12</v>
      </c>
      <c r="F14931" t="s">
        <v>13</v>
      </c>
      <c r="G14931" t="str">
        <f t="shared" si="466"/>
        <v>S49E</v>
      </c>
      <c r="H14931" t="str">
        <f t="shared" si="467"/>
        <v>74715</v>
      </c>
      <c r="I14931" t="str">
        <f>VLOOKUP(F14931,Period!A:B,2,0)</f>
        <v>January</v>
      </c>
      <c r="J14931" t="str">
        <f>VLOOKUP(H14931,ap[[item_code]:[series_title]],2,0)</f>
        <v>Gasoline, unleaded midgrade, per gallon/3.785 liters in U.S. city average, average price, not seasonally adjusted</v>
      </c>
      <c r="K14931" t="str">
        <f>VLOOKUP(G14931,Areas!A:B,2,0)</f>
        <v>San Diego-Carlsbad, CA</v>
      </c>
    </row>
    <row r="14932" spans="1:11" x14ac:dyDescent="0.3">
      <c r="A14932" t="s">
        <v>3092</v>
      </c>
      <c r="B14932">
        <v>2020</v>
      </c>
      <c r="C14932" t="s">
        <v>183</v>
      </c>
      <c r="D14932" s="4">
        <v>3.702</v>
      </c>
      <c r="E14932" t="s">
        <v>12</v>
      </c>
      <c r="F14932" t="s">
        <v>13</v>
      </c>
      <c r="G14932" t="str">
        <f t="shared" si="466"/>
        <v>S49E</v>
      </c>
      <c r="H14932" t="str">
        <f t="shared" si="467"/>
        <v>74715</v>
      </c>
      <c r="I14932" t="str">
        <f>VLOOKUP(F14932,Period!A:B,2,0)</f>
        <v>January</v>
      </c>
      <c r="J14932" t="str">
        <f>VLOOKUP(H14932,ap[[item_code]:[series_title]],2,0)</f>
        <v>Gasoline, unleaded midgrade, per gallon/3.785 liters in U.S. city average, average price, not seasonally adjusted</v>
      </c>
      <c r="K14932" t="str">
        <f>VLOOKUP(G14932,Areas!A:B,2,0)</f>
        <v>San Diego-Carlsbad, CA</v>
      </c>
    </row>
    <row r="14933" spans="1:11" x14ac:dyDescent="0.3">
      <c r="A14933" t="s">
        <v>3092</v>
      </c>
      <c r="B14933">
        <v>2020</v>
      </c>
      <c r="C14933" t="s">
        <v>25</v>
      </c>
      <c r="D14933" s="4">
        <v>3.52</v>
      </c>
      <c r="E14933" t="s">
        <v>12</v>
      </c>
      <c r="F14933" t="s">
        <v>13</v>
      </c>
      <c r="G14933" t="str">
        <f t="shared" si="466"/>
        <v>S49E</v>
      </c>
      <c r="H14933" t="str">
        <f t="shared" si="467"/>
        <v>74715</v>
      </c>
      <c r="I14933" t="str">
        <f>VLOOKUP(F14933,Period!A:B,2,0)</f>
        <v>January</v>
      </c>
      <c r="J14933" t="str">
        <f>VLOOKUP(H14933,ap[[item_code]:[series_title]],2,0)</f>
        <v>Gasoline, unleaded midgrade, per gallon/3.785 liters in U.S. city average, average price, not seasonally adjusted</v>
      </c>
      <c r="K14933" t="str">
        <f>VLOOKUP(G14933,Areas!A:B,2,0)</f>
        <v>San Diego-Carlsbad, CA</v>
      </c>
    </row>
    <row r="14934" spans="1:11" x14ac:dyDescent="0.3">
      <c r="A14934" t="s">
        <v>3092</v>
      </c>
      <c r="B14934">
        <v>2020</v>
      </c>
      <c r="C14934" t="s">
        <v>93</v>
      </c>
      <c r="D14934" s="4">
        <v>2.968</v>
      </c>
      <c r="E14934" t="s">
        <v>12</v>
      </c>
      <c r="F14934" t="s">
        <v>13</v>
      </c>
      <c r="G14934" t="str">
        <f t="shared" si="466"/>
        <v>S49E</v>
      </c>
      <c r="H14934" t="str">
        <f t="shared" si="467"/>
        <v>74715</v>
      </c>
      <c r="I14934" t="str">
        <f>VLOOKUP(F14934,Period!A:B,2,0)</f>
        <v>January</v>
      </c>
      <c r="J14934" t="str">
        <f>VLOOKUP(H14934,ap[[item_code]:[series_title]],2,0)</f>
        <v>Gasoline, unleaded midgrade, per gallon/3.785 liters in U.S. city average, average price, not seasonally adjusted</v>
      </c>
      <c r="K14934" t="str">
        <f>VLOOKUP(G14934,Areas!A:B,2,0)</f>
        <v>San Diego-Carlsbad, CA</v>
      </c>
    </row>
    <row r="14935" spans="1:11" x14ac:dyDescent="0.3">
      <c r="A14935" t="s">
        <v>3092</v>
      </c>
      <c r="B14935">
        <v>2020</v>
      </c>
      <c r="C14935" t="s">
        <v>89</v>
      </c>
      <c r="D14935" s="4">
        <v>3.0230000000000001</v>
      </c>
      <c r="E14935" t="s">
        <v>12</v>
      </c>
      <c r="F14935" t="s">
        <v>13</v>
      </c>
      <c r="G14935" t="str">
        <f t="shared" si="466"/>
        <v>S49E</v>
      </c>
      <c r="H14935" t="str">
        <f t="shared" si="467"/>
        <v>74715</v>
      </c>
      <c r="I14935" t="str">
        <f>VLOOKUP(F14935,Period!A:B,2,0)</f>
        <v>January</v>
      </c>
      <c r="J14935" t="str">
        <f>VLOOKUP(H14935,ap[[item_code]:[series_title]],2,0)</f>
        <v>Gasoline, unleaded midgrade, per gallon/3.785 liters in U.S. city average, average price, not seasonally adjusted</v>
      </c>
      <c r="K14935" t="str">
        <f>VLOOKUP(G14935,Areas!A:B,2,0)</f>
        <v>San Diego-Carlsbad, CA</v>
      </c>
    </row>
    <row r="14936" spans="1:11" x14ac:dyDescent="0.3">
      <c r="A14936" t="s">
        <v>3092</v>
      </c>
      <c r="B14936">
        <v>2020</v>
      </c>
      <c r="C14936" t="s">
        <v>133</v>
      </c>
      <c r="D14936" s="4">
        <v>3.1920000000000002</v>
      </c>
      <c r="E14936" t="s">
        <v>12</v>
      </c>
      <c r="F14936" t="s">
        <v>13</v>
      </c>
      <c r="G14936" t="str">
        <f t="shared" si="466"/>
        <v>S49E</v>
      </c>
      <c r="H14936" t="str">
        <f t="shared" si="467"/>
        <v>74715</v>
      </c>
      <c r="I14936" t="str">
        <f>VLOOKUP(F14936,Period!A:B,2,0)</f>
        <v>January</v>
      </c>
      <c r="J14936" t="str">
        <f>VLOOKUP(H14936,ap[[item_code]:[series_title]],2,0)</f>
        <v>Gasoline, unleaded midgrade, per gallon/3.785 liters in U.S. city average, average price, not seasonally adjusted</v>
      </c>
      <c r="K14936" t="str">
        <f>VLOOKUP(G14936,Areas!A:B,2,0)</f>
        <v>San Diego-Carlsbad, CA</v>
      </c>
    </row>
    <row r="14937" spans="1:11" x14ac:dyDescent="0.3">
      <c r="A14937" t="s">
        <v>3092</v>
      </c>
      <c r="B14937">
        <v>2020</v>
      </c>
      <c r="C14937" t="s">
        <v>82</v>
      </c>
      <c r="D14937" s="4">
        <v>3.3090000000000002</v>
      </c>
      <c r="E14937" t="s">
        <v>12</v>
      </c>
      <c r="F14937" t="s">
        <v>13</v>
      </c>
      <c r="G14937" t="str">
        <f t="shared" si="466"/>
        <v>S49E</v>
      </c>
      <c r="H14937" t="str">
        <f t="shared" si="467"/>
        <v>74715</v>
      </c>
      <c r="I14937" t="str">
        <f>VLOOKUP(F14937,Period!A:B,2,0)</f>
        <v>January</v>
      </c>
      <c r="J14937" t="str">
        <f>VLOOKUP(H14937,ap[[item_code]:[series_title]],2,0)</f>
        <v>Gasoline, unleaded midgrade, per gallon/3.785 liters in U.S. city average, average price, not seasonally adjusted</v>
      </c>
      <c r="K14937" t="str">
        <f>VLOOKUP(G14937,Areas!A:B,2,0)</f>
        <v>San Diego-Carlsbad, CA</v>
      </c>
    </row>
    <row r="14938" spans="1:11" x14ac:dyDescent="0.3">
      <c r="A14938" t="s">
        <v>3092</v>
      </c>
      <c r="B14938">
        <v>2020</v>
      </c>
      <c r="C14938" t="s">
        <v>69</v>
      </c>
      <c r="D14938" s="4">
        <v>3.3639999999999999</v>
      </c>
      <c r="E14938" t="s">
        <v>12</v>
      </c>
      <c r="F14938" t="s">
        <v>13</v>
      </c>
      <c r="G14938" t="str">
        <f t="shared" si="466"/>
        <v>S49E</v>
      </c>
      <c r="H14938" t="str">
        <f t="shared" si="467"/>
        <v>74715</v>
      </c>
      <c r="I14938" t="str">
        <f>VLOOKUP(F14938,Period!A:B,2,0)</f>
        <v>January</v>
      </c>
      <c r="J14938" t="str">
        <f>VLOOKUP(H14938,ap[[item_code]:[series_title]],2,0)</f>
        <v>Gasoline, unleaded midgrade, per gallon/3.785 liters in U.S. city average, average price, not seasonally adjusted</v>
      </c>
      <c r="K14938" t="str">
        <f>VLOOKUP(G14938,Areas!A:B,2,0)</f>
        <v>San Diego-Carlsbad, CA</v>
      </c>
    </row>
    <row r="14939" spans="1:11" x14ac:dyDescent="0.3">
      <c r="A14939" t="s">
        <v>3092</v>
      </c>
      <c r="B14939">
        <v>2020</v>
      </c>
      <c r="C14939" t="s">
        <v>35</v>
      </c>
      <c r="D14939" s="4">
        <v>3.35</v>
      </c>
      <c r="E14939" t="s">
        <v>12</v>
      </c>
      <c r="F14939" t="s">
        <v>13</v>
      </c>
      <c r="G14939" t="str">
        <f t="shared" si="466"/>
        <v>S49E</v>
      </c>
      <c r="H14939" t="str">
        <f t="shared" si="467"/>
        <v>74715</v>
      </c>
      <c r="I14939" t="str">
        <f>VLOOKUP(F14939,Period!A:B,2,0)</f>
        <v>January</v>
      </c>
      <c r="J14939" t="str">
        <f>VLOOKUP(H14939,ap[[item_code]:[series_title]],2,0)</f>
        <v>Gasoline, unleaded midgrade, per gallon/3.785 liters in U.S. city average, average price, not seasonally adjusted</v>
      </c>
      <c r="K14939" t="str">
        <f>VLOOKUP(G14939,Areas!A:B,2,0)</f>
        <v>San Diego-Carlsbad, CA</v>
      </c>
    </row>
    <row r="14940" spans="1:11" x14ac:dyDescent="0.3">
      <c r="A14940" t="s">
        <v>3092</v>
      </c>
      <c r="B14940">
        <v>2020</v>
      </c>
      <c r="C14940" t="s">
        <v>14</v>
      </c>
      <c r="D14940" s="4">
        <v>3.3170000000000002</v>
      </c>
      <c r="E14940" t="s">
        <v>12</v>
      </c>
      <c r="F14940" t="s">
        <v>13</v>
      </c>
      <c r="G14940" t="str">
        <f t="shared" si="466"/>
        <v>S49E</v>
      </c>
      <c r="H14940" t="str">
        <f t="shared" si="467"/>
        <v>74715</v>
      </c>
      <c r="I14940" t="str">
        <f>VLOOKUP(F14940,Period!A:B,2,0)</f>
        <v>January</v>
      </c>
      <c r="J14940" t="str">
        <f>VLOOKUP(H14940,ap[[item_code]:[series_title]],2,0)</f>
        <v>Gasoline, unleaded midgrade, per gallon/3.785 liters in U.S. city average, average price, not seasonally adjusted</v>
      </c>
      <c r="K14940" t="str">
        <f>VLOOKUP(G14940,Areas!A:B,2,0)</f>
        <v>San Diego-Carlsbad, CA</v>
      </c>
    </row>
    <row r="14941" spans="1:11" x14ac:dyDescent="0.3">
      <c r="A14941" t="s">
        <v>3092</v>
      </c>
      <c r="B14941">
        <v>2020</v>
      </c>
      <c r="C14941" t="s">
        <v>146</v>
      </c>
      <c r="D14941" s="4">
        <v>3.3119999999999998</v>
      </c>
      <c r="E14941" t="s">
        <v>12</v>
      </c>
      <c r="F14941" t="s">
        <v>13</v>
      </c>
      <c r="G14941" t="str">
        <f t="shared" si="466"/>
        <v>S49E</v>
      </c>
      <c r="H14941" t="str">
        <f t="shared" si="467"/>
        <v>74715</v>
      </c>
      <c r="I14941" t="str">
        <f>VLOOKUP(F14941,Period!A:B,2,0)</f>
        <v>January</v>
      </c>
      <c r="J14941" t="str">
        <f>VLOOKUP(H14941,ap[[item_code]:[series_title]],2,0)</f>
        <v>Gasoline, unleaded midgrade, per gallon/3.785 liters in U.S. city average, average price, not seasonally adjusted</v>
      </c>
      <c r="K14941" t="str">
        <f>VLOOKUP(G14941,Areas!A:B,2,0)</f>
        <v>San Diego-Carlsbad, CA</v>
      </c>
    </row>
    <row r="14942" spans="1:11" x14ac:dyDescent="0.3">
      <c r="A14942" t="s">
        <v>3092</v>
      </c>
      <c r="B14942">
        <v>2020</v>
      </c>
      <c r="C14942" t="s">
        <v>18</v>
      </c>
      <c r="D14942" s="4">
        <v>3.327</v>
      </c>
      <c r="E14942" t="s">
        <v>12</v>
      </c>
      <c r="F14942" t="s">
        <v>13</v>
      </c>
      <c r="G14942" t="str">
        <f t="shared" si="466"/>
        <v>S49E</v>
      </c>
      <c r="H14942" t="str">
        <f t="shared" si="467"/>
        <v>74715</v>
      </c>
      <c r="I14942" t="str">
        <f>VLOOKUP(F14942,Period!A:B,2,0)</f>
        <v>January</v>
      </c>
      <c r="J14942" t="str">
        <f>VLOOKUP(H14942,ap[[item_code]:[series_title]],2,0)</f>
        <v>Gasoline, unleaded midgrade, per gallon/3.785 liters in U.S. city average, average price, not seasonally adjusted</v>
      </c>
      <c r="K14942" t="str">
        <f>VLOOKUP(G14942,Areas!A:B,2,0)</f>
        <v>San Diego-Carlsbad, CA</v>
      </c>
    </row>
    <row r="14943" spans="1:11" x14ac:dyDescent="0.3">
      <c r="A14943" t="s">
        <v>3092</v>
      </c>
      <c r="B14943">
        <v>2021</v>
      </c>
      <c r="C14943" t="s">
        <v>13</v>
      </c>
      <c r="D14943" s="4">
        <v>3.5089999999999999</v>
      </c>
      <c r="E14943" t="s">
        <v>12</v>
      </c>
      <c r="F14943" t="s">
        <v>13</v>
      </c>
      <c r="G14943" t="str">
        <f t="shared" si="466"/>
        <v>S49E</v>
      </c>
      <c r="H14943" t="str">
        <f t="shared" si="467"/>
        <v>74715</v>
      </c>
      <c r="I14943" t="str">
        <f>VLOOKUP(F14943,Period!A:B,2,0)</f>
        <v>January</v>
      </c>
      <c r="J14943" t="str">
        <f>VLOOKUP(H14943,ap[[item_code]:[series_title]],2,0)</f>
        <v>Gasoline, unleaded midgrade, per gallon/3.785 liters in U.S. city average, average price, not seasonally adjusted</v>
      </c>
      <c r="K14943" t="str">
        <f>VLOOKUP(G14943,Areas!A:B,2,0)</f>
        <v>San Diego-Carlsbad, CA</v>
      </c>
    </row>
    <row r="14944" spans="1:11" x14ac:dyDescent="0.3">
      <c r="A14944" t="s">
        <v>3092</v>
      </c>
      <c r="B14944">
        <v>2021</v>
      </c>
      <c r="C14944" t="s">
        <v>183</v>
      </c>
      <c r="D14944" s="4">
        <v>3.72</v>
      </c>
      <c r="E14944" t="s">
        <v>12</v>
      </c>
      <c r="F14944" t="s">
        <v>13</v>
      </c>
      <c r="G14944" t="str">
        <f t="shared" si="466"/>
        <v>S49E</v>
      </c>
      <c r="H14944" t="str">
        <f t="shared" si="467"/>
        <v>74715</v>
      </c>
      <c r="I14944" t="str">
        <f>VLOOKUP(F14944,Period!A:B,2,0)</f>
        <v>January</v>
      </c>
      <c r="J14944" t="str">
        <f>VLOOKUP(H14944,ap[[item_code]:[series_title]],2,0)</f>
        <v>Gasoline, unleaded midgrade, per gallon/3.785 liters in U.S. city average, average price, not seasonally adjusted</v>
      </c>
      <c r="K14944" t="str">
        <f>VLOOKUP(G14944,Areas!A:B,2,0)</f>
        <v>San Diego-Carlsbad, CA</v>
      </c>
    </row>
    <row r="14945" spans="1:11" x14ac:dyDescent="0.3">
      <c r="A14945" t="s">
        <v>3092</v>
      </c>
      <c r="B14945">
        <v>2021</v>
      </c>
      <c r="C14945" t="s">
        <v>25</v>
      </c>
      <c r="D14945" s="4">
        <v>4.1159999999999997</v>
      </c>
      <c r="E14945" t="s">
        <v>12</v>
      </c>
      <c r="F14945" t="s">
        <v>13</v>
      </c>
      <c r="G14945" t="str">
        <f t="shared" si="466"/>
        <v>S49E</v>
      </c>
      <c r="H14945" t="str">
        <f t="shared" si="467"/>
        <v>74715</v>
      </c>
      <c r="I14945" t="str">
        <f>VLOOKUP(F14945,Period!A:B,2,0)</f>
        <v>January</v>
      </c>
      <c r="J14945" t="str">
        <f>VLOOKUP(H14945,ap[[item_code]:[series_title]],2,0)</f>
        <v>Gasoline, unleaded midgrade, per gallon/3.785 liters in U.S. city average, average price, not seasonally adjusted</v>
      </c>
      <c r="K14945" t="str">
        <f>VLOOKUP(G14945,Areas!A:B,2,0)</f>
        <v>San Diego-Carlsbad, CA</v>
      </c>
    </row>
    <row r="14946" spans="1:11" x14ac:dyDescent="0.3">
      <c r="A14946" t="s">
        <v>3092</v>
      </c>
      <c r="B14946">
        <v>2021</v>
      </c>
      <c r="C14946" t="s">
        <v>93</v>
      </c>
      <c r="D14946" s="4">
        <v>4.194</v>
      </c>
      <c r="E14946" t="s">
        <v>12</v>
      </c>
      <c r="F14946" t="s">
        <v>13</v>
      </c>
      <c r="G14946" t="str">
        <f t="shared" si="466"/>
        <v>S49E</v>
      </c>
      <c r="H14946" t="str">
        <f t="shared" si="467"/>
        <v>74715</v>
      </c>
      <c r="I14946" t="str">
        <f>VLOOKUP(F14946,Period!A:B,2,0)</f>
        <v>January</v>
      </c>
      <c r="J14946" t="str">
        <f>VLOOKUP(H14946,ap[[item_code]:[series_title]],2,0)</f>
        <v>Gasoline, unleaded midgrade, per gallon/3.785 liters in U.S. city average, average price, not seasonally adjusted</v>
      </c>
      <c r="K14946" t="str">
        <f>VLOOKUP(G14946,Areas!A:B,2,0)</f>
        <v>San Diego-Carlsbad, CA</v>
      </c>
    </row>
    <row r="14947" spans="1:11" x14ac:dyDescent="0.3">
      <c r="A14947" t="s">
        <v>3092</v>
      </c>
      <c r="B14947">
        <v>2021</v>
      </c>
      <c r="C14947" t="s">
        <v>89</v>
      </c>
      <c r="D14947" s="4">
        <v>4.3390000000000004</v>
      </c>
      <c r="E14947" t="s">
        <v>12</v>
      </c>
      <c r="F14947" t="s">
        <v>13</v>
      </c>
      <c r="G14947" t="str">
        <f t="shared" si="466"/>
        <v>S49E</v>
      </c>
      <c r="H14947" t="str">
        <f t="shared" si="467"/>
        <v>74715</v>
      </c>
      <c r="I14947" t="str">
        <f>VLOOKUP(F14947,Period!A:B,2,0)</f>
        <v>January</v>
      </c>
      <c r="J14947" t="str">
        <f>VLOOKUP(H14947,ap[[item_code]:[series_title]],2,0)</f>
        <v>Gasoline, unleaded midgrade, per gallon/3.785 liters in U.S. city average, average price, not seasonally adjusted</v>
      </c>
      <c r="K14947" t="str">
        <f>VLOOKUP(G14947,Areas!A:B,2,0)</f>
        <v>San Diego-Carlsbad, CA</v>
      </c>
    </row>
    <row r="14948" spans="1:11" x14ac:dyDescent="0.3">
      <c r="A14948" t="s">
        <v>3092</v>
      </c>
      <c r="B14948">
        <v>2021</v>
      </c>
      <c r="C14948" t="s">
        <v>133</v>
      </c>
      <c r="D14948" s="4">
        <v>4.3879999999999999</v>
      </c>
      <c r="E14948" t="s">
        <v>12</v>
      </c>
      <c r="F14948" t="s">
        <v>13</v>
      </c>
      <c r="G14948" t="str">
        <f t="shared" si="466"/>
        <v>S49E</v>
      </c>
      <c r="H14948" t="str">
        <f t="shared" si="467"/>
        <v>74715</v>
      </c>
      <c r="I14948" t="str">
        <f>VLOOKUP(F14948,Period!A:B,2,0)</f>
        <v>January</v>
      </c>
      <c r="J14948" t="str">
        <f>VLOOKUP(H14948,ap[[item_code]:[series_title]],2,0)</f>
        <v>Gasoline, unleaded midgrade, per gallon/3.785 liters in U.S. city average, average price, not seasonally adjusted</v>
      </c>
      <c r="K14948" t="str">
        <f>VLOOKUP(G14948,Areas!A:B,2,0)</f>
        <v>San Diego-Carlsbad, CA</v>
      </c>
    </row>
    <row r="14949" spans="1:11" x14ac:dyDescent="0.3">
      <c r="A14949" t="s">
        <v>3092</v>
      </c>
      <c r="B14949">
        <v>2021</v>
      </c>
      <c r="C14949" t="s">
        <v>82</v>
      </c>
      <c r="D14949" s="4">
        <v>4.47</v>
      </c>
      <c r="E14949" t="s">
        <v>12</v>
      </c>
      <c r="F14949" t="s">
        <v>13</v>
      </c>
      <c r="G14949" t="str">
        <f t="shared" si="466"/>
        <v>S49E</v>
      </c>
      <c r="H14949" t="str">
        <f t="shared" si="467"/>
        <v>74715</v>
      </c>
      <c r="I14949" t="str">
        <f>VLOOKUP(F14949,Period!A:B,2,0)</f>
        <v>January</v>
      </c>
      <c r="J14949" t="str">
        <f>VLOOKUP(H14949,ap[[item_code]:[series_title]],2,0)</f>
        <v>Gasoline, unleaded midgrade, per gallon/3.785 liters in U.S. city average, average price, not seasonally adjusted</v>
      </c>
      <c r="K14949" t="str">
        <f>VLOOKUP(G14949,Areas!A:B,2,0)</f>
        <v>San Diego-Carlsbad, CA</v>
      </c>
    </row>
    <row r="14950" spans="1:11" x14ac:dyDescent="0.3">
      <c r="A14950" t="s">
        <v>3092</v>
      </c>
      <c r="B14950">
        <v>2021</v>
      </c>
      <c r="C14950" t="s">
        <v>69</v>
      </c>
      <c r="D14950" s="4">
        <v>4.5170000000000003</v>
      </c>
      <c r="E14950" t="s">
        <v>12</v>
      </c>
      <c r="F14950" t="s">
        <v>13</v>
      </c>
      <c r="G14950" t="str">
        <f t="shared" si="466"/>
        <v>S49E</v>
      </c>
      <c r="H14950" t="str">
        <f t="shared" si="467"/>
        <v>74715</v>
      </c>
      <c r="I14950" t="str">
        <f>VLOOKUP(F14950,Period!A:B,2,0)</f>
        <v>January</v>
      </c>
      <c r="J14950" t="str">
        <f>VLOOKUP(H14950,ap[[item_code]:[series_title]],2,0)</f>
        <v>Gasoline, unleaded midgrade, per gallon/3.785 liters in U.S. city average, average price, not seasonally adjusted</v>
      </c>
      <c r="K14950" t="str">
        <f>VLOOKUP(G14950,Areas!A:B,2,0)</f>
        <v>San Diego-Carlsbad, CA</v>
      </c>
    </row>
    <row r="14951" spans="1:11" x14ac:dyDescent="0.3">
      <c r="A14951" t="s">
        <v>3092</v>
      </c>
      <c r="B14951">
        <v>2021</v>
      </c>
      <c r="C14951" t="s">
        <v>35</v>
      </c>
      <c r="D14951" s="4">
        <v>4.5190000000000001</v>
      </c>
      <c r="E14951" t="s">
        <v>12</v>
      </c>
      <c r="F14951" t="s">
        <v>13</v>
      </c>
      <c r="G14951" t="str">
        <f t="shared" si="466"/>
        <v>S49E</v>
      </c>
      <c r="H14951" t="str">
        <f t="shared" si="467"/>
        <v>74715</v>
      </c>
      <c r="I14951" t="str">
        <f>VLOOKUP(F14951,Period!A:B,2,0)</f>
        <v>January</v>
      </c>
      <c r="J14951" t="str">
        <f>VLOOKUP(H14951,ap[[item_code]:[series_title]],2,0)</f>
        <v>Gasoline, unleaded midgrade, per gallon/3.785 liters in U.S. city average, average price, not seasonally adjusted</v>
      </c>
      <c r="K14951" t="str">
        <f>VLOOKUP(G14951,Areas!A:B,2,0)</f>
        <v>San Diego-Carlsbad, CA</v>
      </c>
    </row>
    <row r="14952" spans="1:11" x14ac:dyDescent="0.3">
      <c r="A14952" t="s">
        <v>3092</v>
      </c>
      <c r="B14952">
        <v>2021</v>
      </c>
      <c r="C14952" t="s">
        <v>14</v>
      </c>
      <c r="D14952" s="4">
        <v>4.6020000000000003</v>
      </c>
      <c r="E14952" t="s">
        <v>12</v>
      </c>
      <c r="F14952" t="s">
        <v>13</v>
      </c>
      <c r="G14952" t="str">
        <f t="shared" si="466"/>
        <v>S49E</v>
      </c>
      <c r="H14952" t="str">
        <f t="shared" si="467"/>
        <v>74715</v>
      </c>
      <c r="I14952" t="str">
        <f>VLOOKUP(F14952,Period!A:B,2,0)</f>
        <v>January</v>
      </c>
      <c r="J14952" t="str">
        <f>VLOOKUP(H14952,ap[[item_code]:[series_title]],2,0)</f>
        <v>Gasoline, unleaded midgrade, per gallon/3.785 liters in U.S. city average, average price, not seasonally adjusted</v>
      </c>
      <c r="K14952" t="str">
        <f>VLOOKUP(G14952,Areas!A:B,2,0)</f>
        <v>San Diego-Carlsbad, CA</v>
      </c>
    </row>
    <row r="14953" spans="1:11" x14ac:dyDescent="0.3">
      <c r="A14953" t="s">
        <v>3094</v>
      </c>
      <c r="B14953">
        <v>2018</v>
      </c>
      <c r="C14953" t="s">
        <v>13</v>
      </c>
      <c r="D14953" s="4">
        <v>3.4060000000000001</v>
      </c>
      <c r="E14953" t="s">
        <v>12</v>
      </c>
      <c r="F14953" t="s">
        <v>35</v>
      </c>
      <c r="G14953" t="str">
        <f t="shared" si="466"/>
        <v>S49E</v>
      </c>
      <c r="H14953" t="str">
        <f t="shared" si="467"/>
        <v>74716</v>
      </c>
      <c r="I14953" t="str">
        <f>VLOOKUP(F14953,Period!A:B,2,0)</f>
        <v>September</v>
      </c>
      <c r="J14953" t="str">
        <f>VLOOKUP(H14953,ap[[item_code]:[series_title]],2,0)</f>
        <v>Gasoline, unleaded premium, per gallon/3.785 liters in U.S. city average, average price, not seasonally adjusted</v>
      </c>
      <c r="K14953" t="str">
        <f>VLOOKUP(G14953,Areas!A:B,2,0)</f>
        <v>San Diego-Carlsbad, CA</v>
      </c>
    </row>
    <row r="14954" spans="1:11" x14ac:dyDescent="0.3">
      <c r="A14954" t="s">
        <v>3094</v>
      </c>
      <c r="B14954">
        <v>2018</v>
      </c>
      <c r="C14954" t="s">
        <v>183</v>
      </c>
      <c r="D14954" s="4">
        <v>3.5950000000000002</v>
      </c>
      <c r="E14954" t="s">
        <v>12</v>
      </c>
      <c r="F14954" t="s">
        <v>35</v>
      </c>
      <c r="G14954" t="str">
        <f t="shared" si="466"/>
        <v>S49E</v>
      </c>
      <c r="H14954" t="str">
        <f t="shared" si="467"/>
        <v>74716</v>
      </c>
      <c r="I14954" t="str">
        <f>VLOOKUP(F14954,Period!A:B,2,0)</f>
        <v>September</v>
      </c>
      <c r="J14954" t="str">
        <f>VLOOKUP(H14954,ap[[item_code]:[series_title]],2,0)</f>
        <v>Gasoline, unleaded premium, per gallon/3.785 liters in U.S. city average, average price, not seasonally adjusted</v>
      </c>
      <c r="K14954" t="str">
        <f>VLOOKUP(G14954,Areas!A:B,2,0)</f>
        <v>San Diego-Carlsbad, CA</v>
      </c>
    </row>
    <row r="14955" spans="1:11" x14ac:dyDescent="0.3">
      <c r="A14955" t="s">
        <v>3094</v>
      </c>
      <c r="B14955">
        <v>2018</v>
      </c>
      <c r="C14955" t="s">
        <v>25</v>
      </c>
      <c r="D14955" s="4">
        <v>3.6030000000000002</v>
      </c>
      <c r="E14955" t="s">
        <v>12</v>
      </c>
      <c r="F14955" t="s">
        <v>35</v>
      </c>
      <c r="G14955" t="str">
        <f t="shared" si="466"/>
        <v>S49E</v>
      </c>
      <c r="H14955" t="str">
        <f t="shared" si="467"/>
        <v>74716</v>
      </c>
      <c r="I14955" t="str">
        <f>VLOOKUP(F14955,Period!A:B,2,0)</f>
        <v>September</v>
      </c>
      <c r="J14955" t="str">
        <f>VLOOKUP(H14955,ap[[item_code]:[series_title]],2,0)</f>
        <v>Gasoline, unleaded premium, per gallon/3.785 liters in U.S. city average, average price, not seasonally adjusted</v>
      </c>
      <c r="K14955" t="str">
        <f>VLOOKUP(G14955,Areas!A:B,2,0)</f>
        <v>San Diego-Carlsbad, CA</v>
      </c>
    </row>
    <row r="14956" spans="1:11" x14ac:dyDescent="0.3">
      <c r="A14956" t="s">
        <v>3094</v>
      </c>
      <c r="B14956">
        <v>2018</v>
      </c>
      <c r="C14956" t="s">
        <v>93</v>
      </c>
      <c r="D14956" s="4">
        <v>3.7480000000000002</v>
      </c>
      <c r="E14956" t="s">
        <v>12</v>
      </c>
      <c r="F14956" t="s">
        <v>35</v>
      </c>
      <c r="G14956" t="str">
        <f t="shared" si="466"/>
        <v>S49E</v>
      </c>
      <c r="H14956" t="str">
        <f t="shared" si="467"/>
        <v>74716</v>
      </c>
      <c r="I14956" t="str">
        <f>VLOOKUP(F14956,Period!A:B,2,0)</f>
        <v>September</v>
      </c>
      <c r="J14956" t="str">
        <f>VLOOKUP(H14956,ap[[item_code]:[series_title]],2,0)</f>
        <v>Gasoline, unleaded premium, per gallon/3.785 liters in U.S. city average, average price, not seasonally adjusted</v>
      </c>
      <c r="K14956" t="str">
        <f>VLOOKUP(G14956,Areas!A:B,2,0)</f>
        <v>San Diego-Carlsbad, CA</v>
      </c>
    </row>
    <row r="14957" spans="1:11" x14ac:dyDescent="0.3">
      <c r="A14957" t="s">
        <v>3094</v>
      </c>
      <c r="B14957">
        <v>2018</v>
      </c>
      <c r="C14957" t="s">
        <v>89</v>
      </c>
      <c r="D14957" s="4">
        <v>3.8809999999999998</v>
      </c>
      <c r="E14957" t="s">
        <v>12</v>
      </c>
      <c r="F14957" t="s">
        <v>35</v>
      </c>
      <c r="G14957" t="str">
        <f t="shared" si="466"/>
        <v>S49E</v>
      </c>
      <c r="H14957" t="str">
        <f t="shared" si="467"/>
        <v>74716</v>
      </c>
      <c r="I14957" t="str">
        <f>VLOOKUP(F14957,Period!A:B,2,0)</f>
        <v>September</v>
      </c>
      <c r="J14957" t="str">
        <f>VLOOKUP(H14957,ap[[item_code]:[series_title]],2,0)</f>
        <v>Gasoline, unleaded premium, per gallon/3.785 liters in U.S. city average, average price, not seasonally adjusted</v>
      </c>
      <c r="K14957" t="str">
        <f>VLOOKUP(G14957,Areas!A:B,2,0)</f>
        <v>San Diego-Carlsbad, CA</v>
      </c>
    </row>
    <row r="14958" spans="1:11" x14ac:dyDescent="0.3">
      <c r="A14958" t="s">
        <v>3094</v>
      </c>
      <c r="B14958">
        <v>2018</v>
      </c>
      <c r="C14958" t="s">
        <v>133</v>
      </c>
      <c r="D14958" s="4">
        <v>3.903</v>
      </c>
      <c r="E14958" t="s">
        <v>12</v>
      </c>
      <c r="F14958" t="s">
        <v>35</v>
      </c>
      <c r="G14958" t="str">
        <f t="shared" si="466"/>
        <v>S49E</v>
      </c>
      <c r="H14958" t="str">
        <f t="shared" si="467"/>
        <v>74716</v>
      </c>
      <c r="I14958" t="str">
        <f>VLOOKUP(F14958,Period!A:B,2,0)</f>
        <v>September</v>
      </c>
      <c r="J14958" t="str">
        <f>VLOOKUP(H14958,ap[[item_code]:[series_title]],2,0)</f>
        <v>Gasoline, unleaded premium, per gallon/3.785 liters in U.S. city average, average price, not seasonally adjusted</v>
      </c>
      <c r="K14958" t="str">
        <f>VLOOKUP(G14958,Areas!A:B,2,0)</f>
        <v>San Diego-Carlsbad, CA</v>
      </c>
    </row>
    <row r="14959" spans="1:11" x14ac:dyDescent="0.3">
      <c r="A14959" t="s">
        <v>3094</v>
      </c>
      <c r="B14959">
        <v>2018</v>
      </c>
      <c r="C14959" t="s">
        <v>82</v>
      </c>
      <c r="D14959" s="4">
        <v>3.8380000000000001</v>
      </c>
      <c r="E14959" t="s">
        <v>12</v>
      </c>
      <c r="F14959" t="s">
        <v>35</v>
      </c>
      <c r="G14959" t="str">
        <f t="shared" si="466"/>
        <v>S49E</v>
      </c>
      <c r="H14959" t="str">
        <f t="shared" si="467"/>
        <v>74716</v>
      </c>
      <c r="I14959" t="str">
        <f>VLOOKUP(F14959,Period!A:B,2,0)</f>
        <v>September</v>
      </c>
      <c r="J14959" t="str">
        <f>VLOOKUP(H14959,ap[[item_code]:[series_title]],2,0)</f>
        <v>Gasoline, unleaded premium, per gallon/3.785 liters in U.S. city average, average price, not seasonally adjusted</v>
      </c>
      <c r="K14959" t="str">
        <f>VLOOKUP(G14959,Areas!A:B,2,0)</f>
        <v>San Diego-Carlsbad, CA</v>
      </c>
    </row>
    <row r="14960" spans="1:11" x14ac:dyDescent="0.3">
      <c r="A14960" t="s">
        <v>3094</v>
      </c>
      <c r="B14960">
        <v>2018</v>
      </c>
      <c r="C14960" t="s">
        <v>69</v>
      </c>
      <c r="D14960" s="4">
        <v>3.7879999999999998</v>
      </c>
      <c r="E14960" t="s">
        <v>12</v>
      </c>
      <c r="F14960" t="s">
        <v>35</v>
      </c>
      <c r="G14960" t="str">
        <f t="shared" si="466"/>
        <v>S49E</v>
      </c>
      <c r="H14960" t="str">
        <f t="shared" si="467"/>
        <v>74716</v>
      </c>
      <c r="I14960" t="str">
        <f>VLOOKUP(F14960,Period!A:B,2,0)</f>
        <v>September</v>
      </c>
      <c r="J14960" t="str">
        <f>VLOOKUP(H14960,ap[[item_code]:[series_title]],2,0)</f>
        <v>Gasoline, unleaded premium, per gallon/3.785 liters in U.S. city average, average price, not seasonally adjusted</v>
      </c>
      <c r="K14960" t="str">
        <f>VLOOKUP(G14960,Areas!A:B,2,0)</f>
        <v>San Diego-Carlsbad, CA</v>
      </c>
    </row>
    <row r="14961" spans="1:11" x14ac:dyDescent="0.3">
      <c r="A14961" t="s">
        <v>3094</v>
      </c>
      <c r="B14961">
        <v>2018</v>
      </c>
      <c r="C14961" t="s">
        <v>35</v>
      </c>
      <c r="D14961" s="4">
        <v>3.86</v>
      </c>
      <c r="E14961" t="s">
        <v>12</v>
      </c>
      <c r="F14961" t="s">
        <v>35</v>
      </c>
      <c r="G14961" t="str">
        <f t="shared" si="466"/>
        <v>S49E</v>
      </c>
      <c r="H14961" t="str">
        <f t="shared" si="467"/>
        <v>74716</v>
      </c>
      <c r="I14961" t="str">
        <f>VLOOKUP(F14961,Period!A:B,2,0)</f>
        <v>September</v>
      </c>
      <c r="J14961" t="str">
        <f>VLOOKUP(H14961,ap[[item_code]:[series_title]],2,0)</f>
        <v>Gasoline, unleaded premium, per gallon/3.785 liters in U.S. city average, average price, not seasonally adjusted</v>
      </c>
      <c r="K14961" t="str">
        <f>VLOOKUP(G14961,Areas!A:B,2,0)</f>
        <v>San Diego-Carlsbad, CA</v>
      </c>
    </row>
    <row r="14962" spans="1:11" x14ac:dyDescent="0.3">
      <c r="A14962" t="s">
        <v>3094</v>
      </c>
      <c r="B14962">
        <v>2018</v>
      </c>
      <c r="C14962" t="s">
        <v>14</v>
      </c>
      <c r="D14962" s="4">
        <v>3.9940000000000002</v>
      </c>
      <c r="E14962" t="s">
        <v>12</v>
      </c>
      <c r="F14962" t="s">
        <v>35</v>
      </c>
      <c r="G14962" t="str">
        <f t="shared" si="466"/>
        <v>S49E</v>
      </c>
      <c r="H14962" t="str">
        <f t="shared" si="467"/>
        <v>74716</v>
      </c>
      <c r="I14962" t="str">
        <f>VLOOKUP(F14962,Period!A:B,2,0)</f>
        <v>September</v>
      </c>
      <c r="J14962" t="str">
        <f>VLOOKUP(H14962,ap[[item_code]:[series_title]],2,0)</f>
        <v>Gasoline, unleaded premium, per gallon/3.785 liters in U.S. city average, average price, not seasonally adjusted</v>
      </c>
      <c r="K14962" t="str">
        <f>VLOOKUP(G14962,Areas!A:B,2,0)</f>
        <v>San Diego-Carlsbad, CA</v>
      </c>
    </row>
    <row r="14963" spans="1:11" x14ac:dyDescent="0.3">
      <c r="A14963" t="s">
        <v>3094</v>
      </c>
      <c r="B14963">
        <v>2018</v>
      </c>
      <c r="C14963" t="s">
        <v>146</v>
      </c>
      <c r="D14963" s="4">
        <v>3.8359999999999999</v>
      </c>
      <c r="E14963" t="s">
        <v>12</v>
      </c>
      <c r="F14963" t="s">
        <v>35</v>
      </c>
      <c r="G14963" t="str">
        <f t="shared" si="466"/>
        <v>S49E</v>
      </c>
      <c r="H14963" t="str">
        <f t="shared" si="467"/>
        <v>74716</v>
      </c>
      <c r="I14963" t="str">
        <f>VLOOKUP(F14963,Period!A:B,2,0)</f>
        <v>September</v>
      </c>
      <c r="J14963" t="str">
        <f>VLOOKUP(H14963,ap[[item_code]:[series_title]],2,0)</f>
        <v>Gasoline, unleaded premium, per gallon/3.785 liters in U.S. city average, average price, not seasonally adjusted</v>
      </c>
      <c r="K14963" t="str">
        <f>VLOOKUP(G14963,Areas!A:B,2,0)</f>
        <v>San Diego-Carlsbad, CA</v>
      </c>
    </row>
    <row r="14964" spans="1:11" x14ac:dyDescent="0.3">
      <c r="A14964" t="s">
        <v>3094</v>
      </c>
      <c r="B14964">
        <v>2018</v>
      </c>
      <c r="C14964" t="s">
        <v>18</v>
      </c>
      <c r="D14964" s="4">
        <v>3.605</v>
      </c>
      <c r="E14964" t="s">
        <v>12</v>
      </c>
      <c r="F14964" t="s">
        <v>35</v>
      </c>
      <c r="G14964" t="str">
        <f t="shared" si="466"/>
        <v>S49E</v>
      </c>
      <c r="H14964" t="str">
        <f t="shared" si="467"/>
        <v>74716</v>
      </c>
      <c r="I14964" t="str">
        <f>VLOOKUP(F14964,Period!A:B,2,0)</f>
        <v>September</v>
      </c>
      <c r="J14964" t="str">
        <f>VLOOKUP(H14964,ap[[item_code]:[series_title]],2,0)</f>
        <v>Gasoline, unleaded premium, per gallon/3.785 liters in U.S. city average, average price, not seasonally adjusted</v>
      </c>
      <c r="K14964" t="str">
        <f>VLOOKUP(G14964,Areas!A:B,2,0)</f>
        <v>San Diego-Carlsbad, CA</v>
      </c>
    </row>
    <row r="14965" spans="1:11" x14ac:dyDescent="0.3">
      <c r="A14965" t="s">
        <v>3094</v>
      </c>
      <c r="B14965">
        <v>2019</v>
      </c>
      <c r="C14965" t="s">
        <v>13</v>
      </c>
      <c r="D14965" s="4">
        <v>3.4420000000000002</v>
      </c>
      <c r="E14965" t="s">
        <v>12</v>
      </c>
      <c r="F14965" t="s">
        <v>35</v>
      </c>
      <c r="G14965" t="str">
        <f t="shared" si="466"/>
        <v>S49E</v>
      </c>
      <c r="H14965" t="str">
        <f t="shared" si="467"/>
        <v>74716</v>
      </c>
      <c r="I14965" t="str">
        <f>VLOOKUP(F14965,Period!A:B,2,0)</f>
        <v>September</v>
      </c>
      <c r="J14965" t="str">
        <f>VLOOKUP(H14965,ap[[item_code]:[series_title]],2,0)</f>
        <v>Gasoline, unleaded premium, per gallon/3.785 liters in U.S. city average, average price, not seasonally adjusted</v>
      </c>
      <c r="K14965" t="str">
        <f>VLOOKUP(G14965,Areas!A:B,2,0)</f>
        <v>San Diego-Carlsbad, CA</v>
      </c>
    </row>
    <row r="14966" spans="1:11" x14ac:dyDescent="0.3">
      <c r="A14966" t="s">
        <v>3094</v>
      </c>
      <c r="B14966">
        <v>2019</v>
      </c>
      <c r="C14966" t="s">
        <v>183</v>
      </c>
      <c r="D14966" s="4">
        <v>3.4790000000000001</v>
      </c>
      <c r="E14966" t="s">
        <v>12</v>
      </c>
      <c r="F14966" t="s">
        <v>35</v>
      </c>
      <c r="G14966" t="str">
        <f t="shared" si="466"/>
        <v>S49E</v>
      </c>
      <c r="H14966" t="str">
        <f t="shared" si="467"/>
        <v>74716</v>
      </c>
      <c r="I14966" t="str">
        <f>VLOOKUP(F14966,Period!A:B,2,0)</f>
        <v>September</v>
      </c>
      <c r="J14966" t="str">
        <f>VLOOKUP(H14966,ap[[item_code]:[series_title]],2,0)</f>
        <v>Gasoline, unleaded premium, per gallon/3.785 liters in U.S. city average, average price, not seasonally adjusted</v>
      </c>
      <c r="K14966" t="str">
        <f>VLOOKUP(G14966,Areas!A:B,2,0)</f>
        <v>San Diego-Carlsbad, CA</v>
      </c>
    </row>
    <row r="14967" spans="1:11" x14ac:dyDescent="0.3">
      <c r="A14967" t="s">
        <v>3094</v>
      </c>
      <c r="B14967">
        <v>2019</v>
      </c>
      <c r="C14967" t="s">
        <v>25</v>
      </c>
      <c r="D14967" s="4">
        <v>3.5350000000000001</v>
      </c>
      <c r="E14967" t="s">
        <v>12</v>
      </c>
      <c r="F14967" t="s">
        <v>35</v>
      </c>
      <c r="G14967" t="str">
        <f t="shared" si="466"/>
        <v>S49E</v>
      </c>
      <c r="H14967" t="str">
        <f t="shared" si="467"/>
        <v>74716</v>
      </c>
      <c r="I14967" t="str">
        <f>VLOOKUP(F14967,Period!A:B,2,0)</f>
        <v>September</v>
      </c>
      <c r="J14967" t="str">
        <f>VLOOKUP(H14967,ap[[item_code]:[series_title]],2,0)</f>
        <v>Gasoline, unleaded premium, per gallon/3.785 liters in U.S. city average, average price, not seasonally adjusted</v>
      </c>
      <c r="K14967" t="str">
        <f>VLOOKUP(G14967,Areas!A:B,2,0)</f>
        <v>San Diego-Carlsbad, CA</v>
      </c>
    </row>
    <row r="14968" spans="1:11" x14ac:dyDescent="0.3">
      <c r="A14968" t="s">
        <v>3094</v>
      </c>
      <c r="B14968">
        <v>2019</v>
      </c>
      <c r="C14968" t="s">
        <v>93</v>
      </c>
      <c r="D14968" s="4">
        <v>4.1230000000000002</v>
      </c>
      <c r="E14968" t="s">
        <v>12</v>
      </c>
      <c r="F14968" t="s">
        <v>35</v>
      </c>
      <c r="G14968" t="str">
        <f t="shared" si="466"/>
        <v>S49E</v>
      </c>
      <c r="H14968" t="str">
        <f t="shared" si="467"/>
        <v>74716</v>
      </c>
      <c r="I14968" t="str">
        <f>VLOOKUP(F14968,Period!A:B,2,0)</f>
        <v>September</v>
      </c>
      <c r="J14968" t="str">
        <f>VLOOKUP(H14968,ap[[item_code]:[series_title]],2,0)</f>
        <v>Gasoline, unleaded premium, per gallon/3.785 liters in U.S. city average, average price, not seasonally adjusted</v>
      </c>
      <c r="K14968" t="str">
        <f>VLOOKUP(G14968,Areas!A:B,2,0)</f>
        <v>San Diego-Carlsbad, CA</v>
      </c>
    </row>
    <row r="14969" spans="1:11" x14ac:dyDescent="0.3">
      <c r="A14969" t="s">
        <v>3094</v>
      </c>
      <c r="B14969">
        <v>2019</v>
      </c>
      <c r="C14969" t="s">
        <v>89</v>
      </c>
      <c r="D14969" s="4">
        <v>4.1609999999999996</v>
      </c>
      <c r="E14969" t="s">
        <v>12</v>
      </c>
      <c r="F14969" t="s">
        <v>35</v>
      </c>
      <c r="G14969" t="str">
        <f t="shared" si="466"/>
        <v>S49E</v>
      </c>
      <c r="H14969" t="str">
        <f t="shared" si="467"/>
        <v>74716</v>
      </c>
      <c r="I14969" t="str">
        <f>VLOOKUP(F14969,Period!A:B,2,0)</f>
        <v>September</v>
      </c>
      <c r="J14969" t="str">
        <f>VLOOKUP(H14969,ap[[item_code]:[series_title]],2,0)</f>
        <v>Gasoline, unleaded premium, per gallon/3.785 liters in U.S. city average, average price, not seasonally adjusted</v>
      </c>
      <c r="K14969" t="str">
        <f>VLOOKUP(G14969,Areas!A:B,2,0)</f>
        <v>San Diego-Carlsbad, CA</v>
      </c>
    </row>
    <row r="14970" spans="1:11" x14ac:dyDescent="0.3">
      <c r="A14970" t="s">
        <v>3094</v>
      </c>
      <c r="B14970">
        <v>2019</v>
      </c>
      <c r="C14970" t="s">
        <v>133</v>
      </c>
      <c r="D14970" s="4">
        <v>4.056</v>
      </c>
      <c r="E14970" t="s">
        <v>12</v>
      </c>
      <c r="F14970" t="s">
        <v>35</v>
      </c>
      <c r="G14970" t="str">
        <f t="shared" si="466"/>
        <v>S49E</v>
      </c>
      <c r="H14970" t="str">
        <f t="shared" si="467"/>
        <v>74716</v>
      </c>
      <c r="I14970" t="str">
        <f>VLOOKUP(F14970,Period!A:B,2,0)</f>
        <v>September</v>
      </c>
      <c r="J14970" t="str">
        <f>VLOOKUP(H14970,ap[[item_code]:[series_title]],2,0)</f>
        <v>Gasoline, unleaded premium, per gallon/3.785 liters in U.S. city average, average price, not seasonally adjusted</v>
      </c>
      <c r="K14970" t="str">
        <f>VLOOKUP(G14970,Areas!A:B,2,0)</f>
        <v>San Diego-Carlsbad, CA</v>
      </c>
    </row>
    <row r="14971" spans="1:11" x14ac:dyDescent="0.3">
      <c r="A14971" t="s">
        <v>3094</v>
      </c>
      <c r="B14971">
        <v>2019</v>
      </c>
      <c r="C14971" t="s">
        <v>82</v>
      </c>
      <c r="D14971" s="4">
        <v>3.9820000000000002</v>
      </c>
      <c r="E14971" t="s">
        <v>12</v>
      </c>
      <c r="F14971" t="s">
        <v>35</v>
      </c>
      <c r="G14971" t="str">
        <f t="shared" si="466"/>
        <v>S49E</v>
      </c>
      <c r="H14971" t="str">
        <f t="shared" si="467"/>
        <v>74716</v>
      </c>
      <c r="I14971" t="str">
        <f>VLOOKUP(F14971,Period!A:B,2,0)</f>
        <v>September</v>
      </c>
      <c r="J14971" t="str">
        <f>VLOOKUP(H14971,ap[[item_code]:[series_title]],2,0)</f>
        <v>Gasoline, unleaded premium, per gallon/3.785 liters in U.S. city average, average price, not seasonally adjusted</v>
      </c>
      <c r="K14971" t="str">
        <f>VLOOKUP(G14971,Areas!A:B,2,0)</f>
        <v>San Diego-Carlsbad, CA</v>
      </c>
    </row>
    <row r="14972" spans="1:11" x14ac:dyDescent="0.3">
      <c r="A14972" t="s">
        <v>3094</v>
      </c>
      <c r="B14972">
        <v>2019</v>
      </c>
      <c r="C14972" t="s">
        <v>69</v>
      </c>
      <c r="D14972" s="4">
        <v>3.8929999999999998</v>
      </c>
      <c r="E14972" t="s">
        <v>12</v>
      </c>
      <c r="F14972" t="s">
        <v>35</v>
      </c>
      <c r="G14972" t="str">
        <f t="shared" si="466"/>
        <v>S49E</v>
      </c>
      <c r="H14972" t="str">
        <f t="shared" si="467"/>
        <v>74716</v>
      </c>
      <c r="I14972" t="str">
        <f>VLOOKUP(F14972,Period!A:B,2,0)</f>
        <v>September</v>
      </c>
      <c r="J14972" t="str">
        <f>VLOOKUP(H14972,ap[[item_code]:[series_title]],2,0)</f>
        <v>Gasoline, unleaded premium, per gallon/3.785 liters in U.S. city average, average price, not seasonally adjusted</v>
      </c>
      <c r="K14972" t="str">
        <f>VLOOKUP(G14972,Areas!A:B,2,0)</f>
        <v>San Diego-Carlsbad, CA</v>
      </c>
    </row>
    <row r="14973" spans="1:11" x14ac:dyDescent="0.3">
      <c r="A14973" t="s">
        <v>3094</v>
      </c>
      <c r="B14973">
        <v>2019</v>
      </c>
      <c r="C14973" t="s">
        <v>35</v>
      </c>
      <c r="D14973" s="4">
        <v>3.923</v>
      </c>
      <c r="E14973" t="s">
        <v>12</v>
      </c>
      <c r="F14973" t="s">
        <v>35</v>
      </c>
      <c r="G14973" t="str">
        <f t="shared" si="466"/>
        <v>S49E</v>
      </c>
      <c r="H14973" t="str">
        <f t="shared" si="467"/>
        <v>74716</v>
      </c>
      <c r="I14973" t="str">
        <f>VLOOKUP(F14973,Period!A:B,2,0)</f>
        <v>September</v>
      </c>
      <c r="J14973" t="str">
        <f>VLOOKUP(H14973,ap[[item_code]:[series_title]],2,0)</f>
        <v>Gasoline, unleaded premium, per gallon/3.785 liters in U.S. city average, average price, not seasonally adjusted</v>
      </c>
      <c r="K14973" t="str">
        <f>VLOOKUP(G14973,Areas!A:B,2,0)</f>
        <v>San Diego-Carlsbad, CA</v>
      </c>
    </row>
    <row r="14974" spans="1:11" x14ac:dyDescent="0.3">
      <c r="A14974" t="s">
        <v>3094</v>
      </c>
      <c r="B14974">
        <v>2019</v>
      </c>
      <c r="C14974" t="s">
        <v>14</v>
      </c>
      <c r="D14974" s="4">
        <v>4.2350000000000003</v>
      </c>
      <c r="E14974" t="s">
        <v>12</v>
      </c>
      <c r="F14974" t="s">
        <v>35</v>
      </c>
      <c r="G14974" t="str">
        <f t="shared" si="466"/>
        <v>S49E</v>
      </c>
      <c r="H14974" t="str">
        <f t="shared" si="467"/>
        <v>74716</v>
      </c>
      <c r="I14974" t="str">
        <f>VLOOKUP(F14974,Period!A:B,2,0)</f>
        <v>September</v>
      </c>
      <c r="J14974" t="str">
        <f>VLOOKUP(H14974,ap[[item_code]:[series_title]],2,0)</f>
        <v>Gasoline, unleaded premium, per gallon/3.785 liters in U.S. city average, average price, not seasonally adjusted</v>
      </c>
      <c r="K14974" t="str">
        <f>VLOOKUP(G14974,Areas!A:B,2,0)</f>
        <v>San Diego-Carlsbad, CA</v>
      </c>
    </row>
    <row r="14975" spans="1:11" x14ac:dyDescent="0.3">
      <c r="A14975" t="s">
        <v>3094</v>
      </c>
      <c r="B14975">
        <v>2019</v>
      </c>
      <c r="C14975" t="s">
        <v>146</v>
      </c>
      <c r="D14975" s="4">
        <v>4.1660000000000004</v>
      </c>
      <c r="E14975" t="s">
        <v>12</v>
      </c>
      <c r="F14975" t="s">
        <v>35</v>
      </c>
      <c r="G14975" t="str">
        <f t="shared" si="466"/>
        <v>S49E</v>
      </c>
      <c r="H14975" t="str">
        <f t="shared" si="467"/>
        <v>74716</v>
      </c>
      <c r="I14975" t="str">
        <f>VLOOKUP(F14975,Period!A:B,2,0)</f>
        <v>September</v>
      </c>
      <c r="J14975" t="str">
        <f>VLOOKUP(H14975,ap[[item_code]:[series_title]],2,0)</f>
        <v>Gasoline, unleaded premium, per gallon/3.785 liters in U.S. city average, average price, not seasonally adjusted</v>
      </c>
      <c r="K14975" t="str">
        <f>VLOOKUP(G14975,Areas!A:B,2,0)</f>
        <v>San Diego-Carlsbad, CA</v>
      </c>
    </row>
    <row r="14976" spans="1:11" x14ac:dyDescent="0.3">
      <c r="A14976" t="s">
        <v>3094</v>
      </c>
      <c r="B14976">
        <v>2019</v>
      </c>
      <c r="C14976" t="s">
        <v>18</v>
      </c>
      <c r="D14976" s="4">
        <v>3.8780000000000001</v>
      </c>
      <c r="E14976" t="s">
        <v>12</v>
      </c>
      <c r="F14976" t="s">
        <v>35</v>
      </c>
      <c r="G14976" t="str">
        <f t="shared" si="466"/>
        <v>S49E</v>
      </c>
      <c r="H14976" t="str">
        <f t="shared" si="467"/>
        <v>74716</v>
      </c>
      <c r="I14976" t="str">
        <f>VLOOKUP(F14976,Period!A:B,2,0)</f>
        <v>September</v>
      </c>
      <c r="J14976" t="str">
        <f>VLOOKUP(H14976,ap[[item_code]:[series_title]],2,0)</f>
        <v>Gasoline, unleaded premium, per gallon/3.785 liters in U.S. city average, average price, not seasonally adjusted</v>
      </c>
      <c r="K14976" t="str">
        <f>VLOOKUP(G14976,Areas!A:B,2,0)</f>
        <v>San Diego-Carlsbad, CA</v>
      </c>
    </row>
    <row r="14977" spans="1:11" x14ac:dyDescent="0.3">
      <c r="A14977" t="s">
        <v>3094</v>
      </c>
      <c r="B14977">
        <v>2020</v>
      </c>
      <c r="C14977" t="s">
        <v>13</v>
      </c>
      <c r="D14977" s="4">
        <v>3.7930000000000001</v>
      </c>
      <c r="E14977" t="s">
        <v>12</v>
      </c>
      <c r="F14977" t="s">
        <v>35</v>
      </c>
      <c r="G14977" t="str">
        <f t="shared" si="466"/>
        <v>S49E</v>
      </c>
      <c r="H14977" t="str">
        <f t="shared" si="467"/>
        <v>74716</v>
      </c>
      <c r="I14977" t="str">
        <f>VLOOKUP(F14977,Period!A:B,2,0)</f>
        <v>September</v>
      </c>
      <c r="J14977" t="str">
        <f>VLOOKUP(H14977,ap[[item_code]:[series_title]],2,0)</f>
        <v>Gasoline, unleaded premium, per gallon/3.785 liters in U.S. city average, average price, not seasonally adjusted</v>
      </c>
      <c r="K14977" t="str">
        <f>VLOOKUP(G14977,Areas!A:B,2,0)</f>
        <v>San Diego-Carlsbad, CA</v>
      </c>
    </row>
    <row r="14978" spans="1:11" x14ac:dyDescent="0.3">
      <c r="A14978" t="s">
        <v>3094</v>
      </c>
      <c r="B14978">
        <v>2020</v>
      </c>
      <c r="C14978" t="s">
        <v>183</v>
      </c>
      <c r="D14978" s="4">
        <v>3.75</v>
      </c>
      <c r="E14978" t="s">
        <v>12</v>
      </c>
      <c r="F14978" t="s">
        <v>35</v>
      </c>
      <c r="G14978" t="str">
        <f t="shared" si="466"/>
        <v>S49E</v>
      </c>
      <c r="H14978" t="str">
        <f t="shared" si="467"/>
        <v>74716</v>
      </c>
      <c r="I14978" t="str">
        <f>VLOOKUP(F14978,Period!A:B,2,0)</f>
        <v>September</v>
      </c>
      <c r="J14978" t="str">
        <f>VLOOKUP(H14978,ap[[item_code]:[series_title]],2,0)</f>
        <v>Gasoline, unleaded premium, per gallon/3.785 liters in U.S. city average, average price, not seasonally adjusted</v>
      </c>
      <c r="K14978" t="str">
        <f>VLOOKUP(G14978,Areas!A:B,2,0)</f>
        <v>San Diego-Carlsbad, CA</v>
      </c>
    </row>
    <row r="14979" spans="1:11" x14ac:dyDescent="0.3">
      <c r="A14979" t="s">
        <v>3094</v>
      </c>
      <c r="B14979">
        <v>2020</v>
      </c>
      <c r="C14979" t="s">
        <v>25</v>
      </c>
      <c r="D14979" s="4">
        <v>3.5760000000000001</v>
      </c>
      <c r="E14979" t="s">
        <v>12</v>
      </c>
      <c r="F14979" t="s">
        <v>35</v>
      </c>
      <c r="G14979" t="str">
        <f t="shared" ref="G14979:G15042" si="468">MID(A14979,4,4)</f>
        <v>S49E</v>
      </c>
      <c r="H14979" t="str">
        <f t="shared" ref="H14979:H15042" si="469">MID(A14979,8,5)</f>
        <v>74716</v>
      </c>
      <c r="I14979" t="str">
        <f>VLOOKUP(F14979,Period!A:B,2,0)</f>
        <v>September</v>
      </c>
      <c r="J14979" t="str">
        <f>VLOOKUP(H14979,ap[[item_code]:[series_title]],2,0)</f>
        <v>Gasoline, unleaded premium, per gallon/3.785 liters in U.S. city average, average price, not seasonally adjusted</v>
      </c>
      <c r="K14979" t="str">
        <f>VLOOKUP(G14979,Areas!A:B,2,0)</f>
        <v>San Diego-Carlsbad, CA</v>
      </c>
    </row>
    <row r="14980" spans="1:11" x14ac:dyDescent="0.3">
      <c r="A14980" t="s">
        <v>3094</v>
      </c>
      <c r="B14980">
        <v>2020</v>
      </c>
      <c r="C14980" t="s">
        <v>93</v>
      </c>
      <c r="D14980" s="4">
        <v>3.0449999999999999</v>
      </c>
      <c r="E14980" t="s">
        <v>12</v>
      </c>
      <c r="F14980" t="s">
        <v>35</v>
      </c>
      <c r="G14980" t="str">
        <f t="shared" si="468"/>
        <v>S49E</v>
      </c>
      <c r="H14980" t="str">
        <f t="shared" si="469"/>
        <v>74716</v>
      </c>
      <c r="I14980" t="str">
        <f>VLOOKUP(F14980,Period!A:B,2,0)</f>
        <v>September</v>
      </c>
      <c r="J14980" t="str">
        <f>VLOOKUP(H14980,ap[[item_code]:[series_title]],2,0)</f>
        <v>Gasoline, unleaded premium, per gallon/3.785 liters in U.S. city average, average price, not seasonally adjusted</v>
      </c>
      <c r="K14980" t="str">
        <f>VLOOKUP(G14980,Areas!A:B,2,0)</f>
        <v>San Diego-Carlsbad, CA</v>
      </c>
    </row>
    <row r="14981" spans="1:11" x14ac:dyDescent="0.3">
      <c r="A14981" t="s">
        <v>3094</v>
      </c>
      <c r="B14981">
        <v>2020</v>
      </c>
      <c r="C14981" t="s">
        <v>89</v>
      </c>
      <c r="D14981" s="4">
        <v>3.052</v>
      </c>
      <c r="E14981" t="s">
        <v>12</v>
      </c>
      <c r="F14981" t="s">
        <v>35</v>
      </c>
      <c r="G14981" t="str">
        <f t="shared" si="468"/>
        <v>S49E</v>
      </c>
      <c r="H14981" t="str">
        <f t="shared" si="469"/>
        <v>74716</v>
      </c>
      <c r="I14981" t="str">
        <f>VLOOKUP(F14981,Period!A:B,2,0)</f>
        <v>September</v>
      </c>
      <c r="J14981" t="str">
        <f>VLOOKUP(H14981,ap[[item_code]:[series_title]],2,0)</f>
        <v>Gasoline, unleaded premium, per gallon/3.785 liters in U.S. city average, average price, not seasonally adjusted</v>
      </c>
      <c r="K14981" t="str">
        <f>VLOOKUP(G14981,Areas!A:B,2,0)</f>
        <v>San Diego-Carlsbad, CA</v>
      </c>
    </row>
    <row r="14982" spans="1:11" x14ac:dyDescent="0.3">
      <c r="A14982" t="s">
        <v>3094</v>
      </c>
      <c r="B14982">
        <v>2020</v>
      </c>
      <c r="C14982" t="s">
        <v>133</v>
      </c>
      <c r="D14982" s="4">
        <v>3.2370000000000001</v>
      </c>
      <c r="E14982" t="s">
        <v>12</v>
      </c>
      <c r="F14982" t="s">
        <v>35</v>
      </c>
      <c r="G14982" t="str">
        <f t="shared" si="468"/>
        <v>S49E</v>
      </c>
      <c r="H14982" t="str">
        <f t="shared" si="469"/>
        <v>74716</v>
      </c>
      <c r="I14982" t="str">
        <f>VLOOKUP(F14982,Period!A:B,2,0)</f>
        <v>September</v>
      </c>
      <c r="J14982" t="str">
        <f>VLOOKUP(H14982,ap[[item_code]:[series_title]],2,0)</f>
        <v>Gasoline, unleaded premium, per gallon/3.785 liters in U.S. city average, average price, not seasonally adjusted</v>
      </c>
      <c r="K14982" t="str">
        <f>VLOOKUP(G14982,Areas!A:B,2,0)</f>
        <v>San Diego-Carlsbad, CA</v>
      </c>
    </row>
    <row r="14983" spans="1:11" x14ac:dyDescent="0.3">
      <c r="A14983" t="s">
        <v>3094</v>
      </c>
      <c r="B14983">
        <v>2020</v>
      </c>
      <c r="C14983" t="s">
        <v>82</v>
      </c>
      <c r="D14983" s="4">
        <v>3.3620000000000001</v>
      </c>
      <c r="E14983" t="s">
        <v>12</v>
      </c>
      <c r="F14983" t="s">
        <v>35</v>
      </c>
      <c r="G14983" t="str">
        <f t="shared" si="468"/>
        <v>S49E</v>
      </c>
      <c r="H14983" t="str">
        <f t="shared" si="469"/>
        <v>74716</v>
      </c>
      <c r="I14983" t="str">
        <f>VLOOKUP(F14983,Period!A:B,2,0)</f>
        <v>September</v>
      </c>
      <c r="J14983" t="str">
        <f>VLOOKUP(H14983,ap[[item_code]:[series_title]],2,0)</f>
        <v>Gasoline, unleaded premium, per gallon/3.785 liters in U.S. city average, average price, not seasonally adjusted</v>
      </c>
      <c r="K14983" t="str">
        <f>VLOOKUP(G14983,Areas!A:B,2,0)</f>
        <v>San Diego-Carlsbad, CA</v>
      </c>
    </row>
    <row r="14984" spans="1:11" x14ac:dyDescent="0.3">
      <c r="A14984" t="s">
        <v>3094</v>
      </c>
      <c r="B14984">
        <v>2020</v>
      </c>
      <c r="C14984" t="s">
        <v>69</v>
      </c>
      <c r="D14984" s="4">
        <v>3.4140000000000001</v>
      </c>
      <c r="E14984" t="s">
        <v>12</v>
      </c>
      <c r="F14984" t="s">
        <v>35</v>
      </c>
      <c r="G14984" t="str">
        <f t="shared" si="468"/>
        <v>S49E</v>
      </c>
      <c r="H14984" t="str">
        <f t="shared" si="469"/>
        <v>74716</v>
      </c>
      <c r="I14984" t="str">
        <f>VLOOKUP(F14984,Period!A:B,2,0)</f>
        <v>September</v>
      </c>
      <c r="J14984" t="str">
        <f>VLOOKUP(H14984,ap[[item_code]:[series_title]],2,0)</f>
        <v>Gasoline, unleaded premium, per gallon/3.785 liters in U.S. city average, average price, not seasonally adjusted</v>
      </c>
      <c r="K14984" t="str">
        <f>VLOOKUP(G14984,Areas!A:B,2,0)</f>
        <v>San Diego-Carlsbad, CA</v>
      </c>
    </row>
    <row r="14985" spans="1:11" x14ac:dyDescent="0.3">
      <c r="A14985" t="s">
        <v>3094</v>
      </c>
      <c r="B14985">
        <v>2020</v>
      </c>
      <c r="C14985" t="s">
        <v>35</v>
      </c>
      <c r="D14985" s="4">
        <v>3.38</v>
      </c>
      <c r="E14985" t="s">
        <v>12</v>
      </c>
      <c r="F14985" t="s">
        <v>35</v>
      </c>
      <c r="G14985" t="str">
        <f t="shared" si="468"/>
        <v>S49E</v>
      </c>
      <c r="H14985" t="str">
        <f t="shared" si="469"/>
        <v>74716</v>
      </c>
      <c r="I14985" t="str">
        <f>VLOOKUP(F14985,Period!A:B,2,0)</f>
        <v>September</v>
      </c>
      <c r="J14985" t="str">
        <f>VLOOKUP(H14985,ap[[item_code]:[series_title]],2,0)</f>
        <v>Gasoline, unleaded premium, per gallon/3.785 liters in U.S. city average, average price, not seasonally adjusted</v>
      </c>
      <c r="K14985" t="str">
        <f>VLOOKUP(G14985,Areas!A:B,2,0)</f>
        <v>San Diego-Carlsbad, CA</v>
      </c>
    </row>
    <row r="14986" spans="1:11" x14ac:dyDescent="0.3">
      <c r="A14986" t="s">
        <v>3094</v>
      </c>
      <c r="B14986">
        <v>2020</v>
      </c>
      <c r="C14986" t="s">
        <v>14</v>
      </c>
      <c r="D14986" s="4">
        <v>3.36</v>
      </c>
      <c r="E14986" t="s">
        <v>12</v>
      </c>
      <c r="F14986" t="s">
        <v>35</v>
      </c>
      <c r="G14986" t="str">
        <f t="shared" si="468"/>
        <v>S49E</v>
      </c>
      <c r="H14986" t="str">
        <f t="shared" si="469"/>
        <v>74716</v>
      </c>
      <c r="I14986" t="str">
        <f>VLOOKUP(F14986,Period!A:B,2,0)</f>
        <v>September</v>
      </c>
      <c r="J14986" t="str">
        <f>VLOOKUP(H14986,ap[[item_code]:[series_title]],2,0)</f>
        <v>Gasoline, unleaded premium, per gallon/3.785 liters in U.S. city average, average price, not seasonally adjusted</v>
      </c>
      <c r="K14986" t="str">
        <f>VLOOKUP(G14986,Areas!A:B,2,0)</f>
        <v>San Diego-Carlsbad, CA</v>
      </c>
    </row>
    <row r="14987" spans="1:11" x14ac:dyDescent="0.3">
      <c r="A14987" t="s">
        <v>3094</v>
      </c>
      <c r="B14987">
        <v>2020</v>
      </c>
      <c r="C14987" t="s">
        <v>146</v>
      </c>
      <c r="D14987" s="4">
        <v>3.3570000000000002</v>
      </c>
      <c r="E14987" t="s">
        <v>12</v>
      </c>
      <c r="F14987" t="s">
        <v>35</v>
      </c>
      <c r="G14987" t="str">
        <f t="shared" si="468"/>
        <v>S49E</v>
      </c>
      <c r="H14987" t="str">
        <f t="shared" si="469"/>
        <v>74716</v>
      </c>
      <c r="I14987" t="str">
        <f>VLOOKUP(F14987,Period!A:B,2,0)</f>
        <v>September</v>
      </c>
      <c r="J14987" t="str">
        <f>VLOOKUP(H14987,ap[[item_code]:[series_title]],2,0)</f>
        <v>Gasoline, unleaded premium, per gallon/3.785 liters in U.S. city average, average price, not seasonally adjusted</v>
      </c>
      <c r="K14987" t="str">
        <f>VLOOKUP(G14987,Areas!A:B,2,0)</f>
        <v>San Diego-Carlsbad, CA</v>
      </c>
    </row>
    <row r="14988" spans="1:11" x14ac:dyDescent="0.3">
      <c r="A14988" t="s">
        <v>3094</v>
      </c>
      <c r="B14988">
        <v>2020</v>
      </c>
      <c r="C14988" t="s">
        <v>18</v>
      </c>
      <c r="D14988" s="4">
        <v>3.3719999999999999</v>
      </c>
      <c r="E14988" t="s">
        <v>12</v>
      </c>
      <c r="F14988" t="s">
        <v>35</v>
      </c>
      <c r="G14988" t="str">
        <f t="shared" si="468"/>
        <v>S49E</v>
      </c>
      <c r="H14988" t="str">
        <f t="shared" si="469"/>
        <v>74716</v>
      </c>
      <c r="I14988" t="str">
        <f>VLOOKUP(F14988,Period!A:B,2,0)</f>
        <v>September</v>
      </c>
      <c r="J14988" t="str">
        <f>VLOOKUP(H14988,ap[[item_code]:[series_title]],2,0)</f>
        <v>Gasoline, unleaded premium, per gallon/3.785 liters in U.S. city average, average price, not seasonally adjusted</v>
      </c>
      <c r="K14988" t="str">
        <f>VLOOKUP(G14988,Areas!A:B,2,0)</f>
        <v>San Diego-Carlsbad, CA</v>
      </c>
    </row>
    <row r="14989" spans="1:11" x14ac:dyDescent="0.3">
      <c r="A14989" t="s">
        <v>3094</v>
      </c>
      <c r="B14989">
        <v>2021</v>
      </c>
      <c r="C14989" t="s">
        <v>13</v>
      </c>
      <c r="D14989" s="4">
        <v>3.5760000000000001</v>
      </c>
      <c r="E14989" t="s">
        <v>12</v>
      </c>
      <c r="F14989" t="s">
        <v>35</v>
      </c>
      <c r="G14989" t="str">
        <f t="shared" si="468"/>
        <v>S49E</v>
      </c>
      <c r="H14989" t="str">
        <f t="shared" si="469"/>
        <v>74716</v>
      </c>
      <c r="I14989" t="str">
        <f>VLOOKUP(F14989,Period!A:B,2,0)</f>
        <v>September</v>
      </c>
      <c r="J14989" t="str">
        <f>VLOOKUP(H14989,ap[[item_code]:[series_title]],2,0)</f>
        <v>Gasoline, unleaded premium, per gallon/3.785 liters in U.S. city average, average price, not seasonally adjusted</v>
      </c>
      <c r="K14989" t="str">
        <f>VLOOKUP(G14989,Areas!A:B,2,0)</f>
        <v>San Diego-Carlsbad, CA</v>
      </c>
    </row>
    <row r="14990" spans="1:11" x14ac:dyDescent="0.3">
      <c r="A14990" t="s">
        <v>3094</v>
      </c>
      <c r="B14990">
        <v>2021</v>
      </c>
      <c r="C14990" t="s">
        <v>183</v>
      </c>
      <c r="D14990" s="4">
        <v>3.78</v>
      </c>
      <c r="E14990" t="s">
        <v>12</v>
      </c>
      <c r="F14990" t="s">
        <v>35</v>
      </c>
      <c r="G14990" t="str">
        <f t="shared" si="468"/>
        <v>S49E</v>
      </c>
      <c r="H14990" t="str">
        <f t="shared" si="469"/>
        <v>74716</v>
      </c>
      <c r="I14990" t="str">
        <f>VLOOKUP(F14990,Period!A:B,2,0)</f>
        <v>September</v>
      </c>
      <c r="J14990" t="str">
        <f>VLOOKUP(H14990,ap[[item_code]:[series_title]],2,0)</f>
        <v>Gasoline, unleaded premium, per gallon/3.785 liters in U.S. city average, average price, not seasonally adjusted</v>
      </c>
      <c r="K14990" t="str">
        <f>VLOOKUP(G14990,Areas!A:B,2,0)</f>
        <v>San Diego-Carlsbad, CA</v>
      </c>
    </row>
    <row r="14991" spans="1:11" x14ac:dyDescent="0.3">
      <c r="A14991" t="s">
        <v>3094</v>
      </c>
      <c r="B14991">
        <v>2021</v>
      </c>
      <c r="C14991" t="s">
        <v>25</v>
      </c>
      <c r="D14991" s="4">
        <v>4.1390000000000002</v>
      </c>
      <c r="E14991" t="s">
        <v>12</v>
      </c>
      <c r="F14991" t="s">
        <v>35</v>
      </c>
      <c r="G14991" t="str">
        <f t="shared" si="468"/>
        <v>S49E</v>
      </c>
      <c r="H14991" t="str">
        <f t="shared" si="469"/>
        <v>74716</v>
      </c>
      <c r="I14991" t="str">
        <f>VLOOKUP(F14991,Period!A:B,2,0)</f>
        <v>September</v>
      </c>
      <c r="J14991" t="str">
        <f>VLOOKUP(H14991,ap[[item_code]:[series_title]],2,0)</f>
        <v>Gasoline, unleaded premium, per gallon/3.785 liters in U.S. city average, average price, not seasonally adjusted</v>
      </c>
      <c r="K14991" t="str">
        <f>VLOOKUP(G14991,Areas!A:B,2,0)</f>
        <v>San Diego-Carlsbad, CA</v>
      </c>
    </row>
    <row r="14992" spans="1:11" x14ac:dyDescent="0.3">
      <c r="A14992" t="s">
        <v>3094</v>
      </c>
      <c r="B14992">
        <v>2021</v>
      </c>
      <c r="C14992" t="s">
        <v>93</v>
      </c>
      <c r="D14992" s="4">
        <v>4.2220000000000004</v>
      </c>
      <c r="E14992" t="s">
        <v>12</v>
      </c>
      <c r="F14992" t="s">
        <v>35</v>
      </c>
      <c r="G14992" t="str">
        <f t="shared" si="468"/>
        <v>S49E</v>
      </c>
      <c r="H14992" t="str">
        <f t="shared" si="469"/>
        <v>74716</v>
      </c>
      <c r="I14992" t="str">
        <f>VLOOKUP(F14992,Period!A:B,2,0)</f>
        <v>September</v>
      </c>
      <c r="J14992" t="str">
        <f>VLOOKUP(H14992,ap[[item_code]:[series_title]],2,0)</f>
        <v>Gasoline, unleaded premium, per gallon/3.785 liters in U.S. city average, average price, not seasonally adjusted</v>
      </c>
      <c r="K14992" t="str">
        <f>VLOOKUP(G14992,Areas!A:B,2,0)</f>
        <v>San Diego-Carlsbad, CA</v>
      </c>
    </row>
    <row r="14993" spans="1:11" x14ac:dyDescent="0.3">
      <c r="A14993" t="s">
        <v>3094</v>
      </c>
      <c r="B14993">
        <v>2021</v>
      </c>
      <c r="C14993" t="s">
        <v>89</v>
      </c>
      <c r="D14993" s="4">
        <v>4.3639999999999999</v>
      </c>
      <c r="E14993" t="s">
        <v>12</v>
      </c>
      <c r="F14993" t="s">
        <v>35</v>
      </c>
      <c r="G14993" t="str">
        <f t="shared" si="468"/>
        <v>S49E</v>
      </c>
      <c r="H14993" t="str">
        <f t="shared" si="469"/>
        <v>74716</v>
      </c>
      <c r="I14993" t="str">
        <f>VLOOKUP(F14993,Period!A:B,2,0)</f>
        <v>September</v>
      </c>
      <c r="J14993" t="str">
        <f>VLOOKUP(H14993,ap[[item_code]:[series_title]],2,0)</f>
        <v>Gasoline, unleaded premium, per gallon/3.785 liters in U.S. city average, average price, not seasonally adjusted</v>
      </c>
      <c r="K14993" t="str">
        <f>VLOOKUP(G14993,Areas!A:B,2,0)</f>
        <v>San Diego-Carlsbad, CA</v>
      </c>
    </row>
    <row r="14994" spans="1:11" x14ac:dyDescent="0.3">
      <c r="A14994" t="s">
        <v>3094</v>
      </c>
      <c r="B14994">
        <v>2021</v>
      </c>
      <c r="C14994" t="s">
        <v>133</v>
      </c>
      <c r="D14994" s="4">
        <v>4.5069999999999997</v>
      </c>
      <c r="E14994" t="s">
        <v>12</v>
      </c>
      <c r="F14994" t="s">
        <v>35</v>
      </c>
      <c r="G14994" t="str">
        <f t="shared" si="468"/>
        <v>S49E</v>
      </c>
      <c r="H14994" t="str">
        <f t="shared" si="469"/>
        <v>74716</v>
      </c>
      <c r="I14994" t="str">
        <f>VLOOKUP(F14994,Period!A:B,2,0)</f>
        <v>September</v>
      </c>
      <c r="J14994" t="str">
        <f>VLOOKUP(H14994,ap[[item_code]:[series_title]],2,0)</f>
        <v>Gasoline, unleaded premium, per gallon/3.785 liters in U.S. city average, average price, not seasonally adjusted</v>
      </c>
      <c r="K14994" t="str">
        <f>VLOOKUP(G14994,Areas!A:B,2,0)</f>
        <v>San Diego-Carlsbad, CA</v>
      </c>
    </row>
    <row r="14995" spans="1:11" x14ac:dyDescent="0.3">
      <c r="A14995" t="s">
        <v>3094</v>
      </c>
      <c r="B14995">
        <v>2021</v>
      </c>
      <c r="C14995" t="s">
        <v>82</v>
      </c>
      <c r="D14995" s="4">
        <v>4.5880000000000001</v>
      </c>
      <c r="E14995" t="s">
        <v>12</v>
      </c>
      <c r="F14995" t="s">
        <v>35</v>
      </c>
      <c r="G14995" t="str">
        <f t="shared" si="468"/>
        <v>S49E</v>
      </c>
      <c r="H14995" t="str">
        <f t="shared" si="469"/>
        <v>74716</v>
      </c>
      <c r="I14995" t="str">
        <f>VLOOKUP(F14995,Period!A:B,2,0)</f>
        <v>September</v>
      </c>
      <c r="J14995" t="str">
        <f>VLOOKUP(H14995,ap[[item_code]:[series_title]],2,0)</f>
        <v>Gasoline, unleaded premium, per gallon/3.785 liters in U.S. city average, average price, not seasonally adjusted</v>
      </c>
      <c r="K14995" t="str">
        <f>VLOOKUP(G14995,Areas!A:B,2,0)</f>
        <v>San Diego-Carlsbad, CA</v>
      </c>
    </row>
    <row r="14996" spans="1:11" x14ac:dyDescent="0.3">
      <c r="A14996" t="s">
        <v>3094</v>
      </c>
      <c r="B14996">
        <v>2021</v>
      </c>
      <c r="C14996" t="s">
        <v>69</v>
      </c>
      <c r="D14996" s="4">
        <v>4.6369999999999996</v>
      </c>
      <c r="E14996" t="s">
        <v>12</v>
      </c>
      <c r="F14996" t="s">
        <v>35</v>
      </c>
      <c r="G14996" t="str">
        <f t="shared" si="468"/>
        <v>S49E</v>
      </c>
      <c r="H14996" t="str">
        <f t="shared" si="469"/>
        <v>74716</v>
      </c>
      <c r="I14996" t="str">
        <f>VLOOKUP(F14996,Period!A:B,2,0)</f>
        <v>September</v>
      </c>
      <c r="J14996" t="str">
        <f>VLOOKUP(H14996,ap[[item_code]:[series_title]],2,0)</f>
        <v>Gasoline, unleaded premium, per gallon/3.785 liters in U.S. city average, average price, not seasonally adjusted</v>
      </c>
      <c r="K14996" t="str">
        <f>VLOOKUP(G14996,Areas!A:B,2,0)</f>
        <v>San Diego-Carlsbad, CA</v>
      </c>
    </row>
    <row r="14997" spans="1:11" x14ac:dyDescent="0.3">
      <c r="A14997" t="s">
        <v>3094</v>
      </c>
      <c r="B14997">
        <v>2021</v>
      </c>
      <c r="C14997" t="s">
        <v>35</v>
      </c>
      <c r="D14997" s="4">
        <v>4.6399999999999997</v>
      </c>
      <c r="E14997" t="s">
        <v>12</v>
      </c>
      <c r="F14997" t="s">
        <v>35</v>
      </c>
      <c r="G14997" t="str">
        <f t="shared" si="468"/>
        <v>S49E</v>
      </c>
      <c r="H14997" t="str">
        <f t="shared" si="469"/>
        <v>74716</v>
      </c>
      <c r="I14997" t="str">
        <f>VLOOKUP(F14997,Period!A:B,2,0)</f>
        <v>September</v>
      </c>
      <c r="J14997" t="str">
        <f>VLOOKUP(H14997,ap[[item_code]:[series_title]],2,0)</f>
        <v>Gasoline, unleaded premium, per gallon/3.785 liters in U.S. city average, average price, not seasonally adjusted</v>
      </c>
      <c r="K14997" t="str">
        <f>VLOOKUP(G14997,Areas!A:B,2,0)</f>
        <v>San Diego-Carlsbad, CA</v>
      </c>
    </row>
    <row r="14998" spans="1:11" x14ac:dyDescent="0.3">
      <c r="A14998" t="s">
        <v>3094</v>
      </c>
      <c r="B14998">
        <v>2021</v>
      </c>
      <c r="C14998" t="s">
        <v>14</v>
      </c>
      <c r="D14998" s="4">
        <v>4.7229999999999999</v>
      </c>
      <c r="E14998" t="s">
        <v>12</v>
      </c>
      <c r="F14998" t="s">
        <v>35</v>
      </c>
      <c r="G14998" t="str">
        <f t="shared" si="468"/>
        <v>S49E</v>
      </c>
      <c r="H14998" t="str">
        <f t="shared" si="469"/>
        <v>74716</v>
      </c>
      <c r="I14998" t="str">
        <f>VLOOKUP(F14998,Period!A:B,2,0)</f>
        <v>September</v>
      </c>
      <c r="J14998" t="str">
        <f>VLOOKUP(H14998,ap[[item_code]:[series_title]],2,0)</f>
        <v>Gasoline, unleaded premium, per gallon/3.785 liters in U.S. city average, average price, not seasonally adjusted</v>
      </c>
      <c r="K14998" t="str">
        <f>VLOOKUP(G14998,Areas!A:B,2,0)</f>
        <v>San Diego-Carlsbad, CA</v>
      </c>
    </row>
    <row r="14999" spans="1:11" x14ac:dyDescent="0.3">
      <c r="A14999" t="s">
        <v>3096</v>
      </c>
      <c r="B14999">
        <v>2018</v>
      </c>
      <c r="C14999" t="s">
        <v>13</v>
      </c>
      <c r="D14999" s="4">
        <v>3.2170000000000001</v>
      </c>
      <c r="E14999" t="s">
        <v>12</v>
      </c>
      <c r="F14999" t="s">
        <v>13</v>
      </c>
      <c r="G14999" t="str">
        <f t="shared" si="468"/>
        <v>S49E</v>
      </c>
      <c r="H14999" t="str">
        <f t="shared" si="469"/>
        <v>7471A</v>
      </c>
      <c r="I14999" t="str">
        <f>VLOOKUP(F14999,Period!A:B,2,0)</f>
        <v>January</v>
      </c>
      <c r="J14999" t="str">
        <f>VLOOKUP(H14999,ap[[item_code]:[series_title]],2,0)</f>
        <v>Gasoline, all types, per gallon/3.785 liters in U.S. city average, average price, not seasonally adjusted</v>
      </c>
      <c r="K14999" t="str">
        <f>VLOOKUP(G14999,Areas!A:B,2,0)</f>
        <v>San Diego-Carlsbad, CA</v>
      </c>
    </row>
    <row r="15000" spans="1:11" x14ac:dyDescent="0.3">
      <c r="A15000" t="s">
        <v>3096</v>
      </c>
      <c r="B15000">
        <v>2018</v>
      </c>
      <c r="C15000" t="s">
        <v>183</v>
      </c>
      <c r="D15000" s="4">
        <v>3.411</v>
      </c>
      <c r="E15000" t="s">
        <v>12</v>
      </c>
      <c r="F15000" t="s">
        <v>13</v>
      </c>
      <c r="G15000" t="str">
        <f t="shared" si="468"/>
        <v>S49E</v>
      </c>
      <c r="H15000" t="str">
        <f t="shared" si="469"/>
        <v>7471A</v>
      </c>
      <c r="I15000" t="str">
        <f>VLOOKUP(F15000,Period!A:B,2,0)</f>
        <v>January</v>
      </c>
      <c r="J15000" t="str">
        <f>VLOOKUP(H15000,ap[[item_code]:[series_title]],2,0)</f>
        <v>Gasoline, all types, per gallon/3.785 liters in U.S. city average, average price, not seasonally adjusted</v>
      </c>
      <c r="K15000" t="str">
        <f>VLOOKUP(G15000,Areas!A:B,2,0)</f>
        <v>San Diego-Carlsbad, CA</v>
      </c>
    </row>
    <row r="15001" spans="1:11" x14ac:dyDescent="0.3">
      <c r="A15001" t="s">
        <v>3096</v>
      </c>
      <c r="B15001">
        <v>2018</v>
      </c>
      <c r="C15001" t="s">
        <v>25</v>
      </c>
      <c r="D15001" s="4">
        <v>3.4279999999999999</v>
      </c>
      <c r="E15001" t="s">
        <v>12</v>
      </c>
      <c r="F15001" t="s">
        <v>13</v>
      </c>
      <c r="G15001" t="str">
        <f t="shared" si="468"/>
        <v>S49E</v>
      </c>
      <c r="H15001" t="str">
        <f t="shared" si="469"/>
        <v>7471A</v>
      </c>
      <c r="I15001" t="str">
        <f>VLOOKUP(F15001,Period!A:B,2,0)</f>
        <v>January</v>
      </c>
      <c r="J15001" t="str">
        <f>VLOOKUP(H15001,ap[[item_code]:[series_title]],2,0)</f>
        <v>Gasoline, all types, per gallon/3.785 liters in U.S. city average, average price, not seasonally adjusted</v>
      </c>
      <c r="K15001" t="str">
        <f>VLOOKUP(G15001,Areas!A:B,2,0)</f>
        <v>San Diego-Carlsbad, CA</v>
      </c>
    </row>
    <row r="15002" spans="1:11" x14ac:dyDescent="0.3">
      <c r="A15002" t="s">
        <v>3096</v>
      </c>
      <c r="B15002">
        <v>2018</v>
      </c>
      <c r="C15002" t="s">
        <v>93</v>
      </c>
      <c r="D15002" s="4">
        <v>3.573</v>
      </c>
      <c r="E15002" t="s">
        <v>12</v>
      </c>
      <c r="F15002" t="s">
        <v>13</v>
      </c>
      <c r="G15002" t="str">
        <f t="shared" si="468"/>
        <v>S49E</v>
      </c>
      <c r="H15002" t="str">
        <f t="shared" si="469"/>
        <v>7471A</v>
      </c>
      <c r="I15002" t="str">
        <f>VLOOKUP(F15002,Period!A:B,2,0)</f>
        <v>January</v>
      </c>
      <c r="J15002" t="str">
        <f>VLOOKUP(H15002,ap[[item_code]:[series_title]],2,0)</f>
        <v>Gasoline, all types, per gallon/3.785 liters in U.S. city average, average price, not seasonally adjusted</v>
      </c>
      <c r="K15002" t="str">
        <f>VLOOKUP(G15002,Areas!A:B,2,0)</f>
        <v>San Diego-Carlsbad, CA</v>
      </c>
    </row>
    <row r="15003" spans="1:11" x14ac:dyDescent="0.3">
      <c r="A15003" t="s">
        <v>3096</v>
      </c>
      <c r="B15003">
        <v>2018</v>
      </c>
      <c r="C15003" t="s">
        <v>89</v>
      </c>
      <c r="D15003" s="4">
        <v>3.7029999999999998</v>
      </c>
      <c r="E15003" t="s">
        <v>12</v>
      </c>
      <c r="F15003" t="s">
        <v>13</v>
      </c>
      <c r="G15003" t="str">
        <f t="shared" si="468"/>
        <v>S49E</v>
      </c>
      <c r="H15003" t="str">
        <f t="shared" si="469"/>
        <v>7471A</v>
      </c>
      <c r="I15003" t="str">
        <f>VLOOKUP(F15003,Period!A:B,2,0)</f>
        <v>January</v>
      </c>
      <c r="J15003" t="str">
        <f>VLOOKUP(H15003,ap[[item_code]:[series_title]],2,0)</f>
        <v>Gasoline, all types, per gallon/3.785 liters in U.S. city average, average price, not seasonally adjusted</v>
      </c>
      <c r="K15003" t="str">
        <f>VLOOKUP(G15003,Areas!A:B,2,0)</f>
        <v>San Diego-Carlsbad, CA</v>
      </c>
    </row>
    <row r="15004" spans="1:11" x14ac:dyDescent="0.3">
      <c r="A15004" t="s">
        <v>3096</v>
      </c>
      <c r="B15004">
        <v>2018</v>
      </c>
      <c r="C15004" t="s">
        <v>133</v>
      </c>
      <c r="D15004" s="4">
        <v>3.72</v>
      </c>
      <c r="E15004" t="s">
        <v>12</v>
      </c>
      <c r="F15004" t="s">
        <v>13</v>
      </c>
      <c r="G15004" t="str">
        <f t="shared" si="468"/>
        <v>S49E</v>
      </c>
      <c r="H15004" t="str">
        <f t="shared" si="469"/>
        <v>7471A</v>
      </c>
      <c r="I15004" t="str">
        <f>VLOOKUP(F15004,Period!A:B,2,0)</f>
        <v>January</v>
      </c>
      <c r="J15004" t="str">
        <f>VLOOKUP(H15004,ap[[item_code]:[series_title]],2,0)</f>
        <v>Gasoline, all types, per gallon/3.785 liters in U.S. city average, average price, not seasonally adjusted</v>
      </c>
      <c r="K15004" t="str">
        <f>VLOOKUP(G15004,Areas!A:B,2,0)</f>
        <v>San Diego-Carlsbad, CA</v>
      </c>
    </row>
    <row r="15005" spans="1:11" x14ac:dyDescent="0.3">
      <c r="A15005" t="s">
        <v>3096</v>
      </c>
      <c r="B15005">
        <v>2018</v>
      </c>
      <c r="C15005" t="s">
        <v>82</v>
      </c>
      <c r="D15005" s="4">
        <v>3.6429999999999998</v>
      </c>
      <c r="E15005" t="s">
        <v>12</v>
      </c>
      <c r="F15005" t="s">
        <v>13</v>
      </c>
      <c r="G15005" t="str">
        <f t="shared" si="468"/>
        <v>S49E</v>
      </c>
      <c r="H15005" t="str">
        <f t="shared" si="469"/>
        <v>7471A</v>
      </c>
      <c r="I15005" t="str">
        <f>VLOOKUP(F15005,Period!A:B,2,0)</f>
        <v>January</v>
      </c>
      <c r="J15005" t="str">
        <f>VLOOKUP(H15005,ap[[item_code]:[series_title]],2,0)</f>
        <v>Gasoline, all types, per gallon/3.785 liters in U.S. city average, average price, not seasonally adjusted</v>
      </c>
      <c r="K15005" t="str">
        <f>VLOOKUP(G15005,Areas!A:B,2,0)</f>
        <v>San Diego-Carlsbad, CA</v>
      </c>
    </row>
    <row r="15006" spans="1:11" x14ac:dyDescent="0.3">
      <c r="A15006" t="s">
        <v>3096</v>
      </c>
      <c r="B15006">
        <v>2018</v>
      </c>
      <c r="C15006" t="s">
        <v>69</v>
      </c>
      <c r="D15006" s="4">
        <v>3.61</v>
      </c>
      <c r="E15006" t="s">
        <v>12</v>
      </c>
      <c r="F15006" t="s">
        <v>13</v>
      </c>
      <c r="G15006" t="str">
        <f t="shared" si="468"/>
        <v>S49E</v>
      </c>
      <c r="H15006" t="str">
        <f t="shared" si="469"/>
        <v>7471A</v>
      </c>
      <c r="I15006" t="str">
        <f>VLOOKUP(F15006,Period!A:B,2,0)</f>
        <v>January</v>
      </c>
      <c r="J15006" t="str">
        <f>VLOOKUP(H15006,ap[[item_code]:[series_title]],2,0)</f>
        <v>Gasoline, all types, per gallon/3.785 liters in U.S. city average, average price, not seasonally adjusted</v>
      </c>
      <c r="K15006" t="str">
        <f>VLOOKUP(G15006,Areas!A:B,2,0)</f>
        <v>San Diego-Carlsbad, CA</v>
      </c>
    </row>
    <row r="15007" spans="1:11" x14ac:dyDescent="0.3">
      <c r="A15007" t="s">
        <v>3096</v>
      </c>
      <c r="B15007">
        <v>2018</v>
      </c>
      <c r="C15007" t="s">
        <v>35</v>
      </c>
      <c r="D15007" s="4">
        <v>3.6680000000000001</v>
      </c>
      <c r="E15007" t="s">
        <v>12</v>
      </c>
      <c r="F15007" t="s">
        <v>13</v>
      </c>
      <c r="G15007" t="str">
        <f t="shared" si="468"/>
        <v>S49E</v>
      </c>
      <c r="H15007" t="str">
        <f t="shared" si="469"/>
        <v>7471A</v>
      </c>
      <c r="I15007" t="str">
        <f>VLOOKUP(F15007,Period!A:B,2,0)</f>
        <v>January</v>
      </c>
      <c r="J15007" t="str">
        <f>VLOOKUP(H15007,ap[[item_code]:[series_title]],2,0)</f>
        <v>Gasoline, all types, per gallon/3.785 liters in U.S. city average, average price, not seasonally adjusted</v>
      </c>
      <c r="K15007" t="str">
        <f>VLOOKUP(G15007,Areas!A:B,2,0)</f>
        <v>San Diego-Carlsbad, CA</v>
      </c>
    </row>
    <row r="15008" spans="1:11" x14ac:dyDescent="0.3">
      <c r="A15008" t="s">
        <v>3096</v>
      </c>
      <c r="B15008">
        <v>2018</v>
      </c>
      <c r="C15008" t="s">
        <v>14</v>
      </c>
      <c r="D15008" s="4">
        <v>3.798</v>
      </c>
      <c r="E15008" t="s">
        <v>12</v>
      </c>
      <c r="F15008" t="s">
        <v>13</v>
      </c>
      <c r="G15008" t="str">
        <f t="shared" si="468"/>
        <v>S49E</v>
      </c>
      <c r="H15008" t="str">
        <f t="shared" si="469"/>
        <v>7471A</v>
      </c>
      <c r="I15008" t="str">
        <f>VLOOKUP(F15008,Period!A:B,2,0)</f>
        <v>January</v>
      </c>
      <c r="J15008" t="str">
        <f>VLOOKUP(H15008,ap[[item_code]:[series_title]],2,0)</f>
        <v>Gasoline, all types, per gallon/3.785 liters in U.S. city average, average price, not seasonally adjusted</v>
      </c>
      <c r="K15008" t="str">
        <f>VLOOKUP(G15008,Areas!A:B,2,0)</f>
        <v>San Diego-Carlsbad, CA</v>
      </c>
    </row>
    <row r="15009" spans="1:11" x14ac:dyDescent="0.3">
      <c r="A15009" t="s">
        <v>3096</v>
      </c>
      <c r="B15009">
        <v>2018</v>
      </c>
      <c r="C15009" t="s">
        <v>146</v>
      </c>
      <c r="D15009" s="4">
        <v>3.653</v>
      </c>
      <c r="E15009" t="s">
        <v>12</v>
      </c>
      <c r="F15009" t="s">
        <v>13</v>
      </c>
      <c r="G15009" t="str">
        <f t="shared" si="468"/>
        <v>S49E</v>
      </c>
      <c r="H15009" t="str">
        <f t="shared" si="469"/>
        <v>7471A</v>
      </c>
      <c r="I15009" t="str">
        <f>VLOOKUP(F15009,Period!A:B,2,0)</f>
        <v>January</v>
      </c>
      <c r="J15009" t="str">
        <f>VLOOKUP(H15009,ap[[item_code]:[series_title]],2,0)</f>
        <v>Gasoline, all types, per gallon/3.785 liters in U.S. city average, average price, not seasonally adjusted</v>
      </c>
      <c r="K15009" t="str">
        <f>VLOOKUP(G15009,Areas!A:B,2,0)</f>
        <v>San Diego-Carlsbad, CA</v>
      </c>
    </row>
    <row r="15010" spans="1:11" x14ac:dyDescent="0.3">
      <c r="A15010" t="s">
        <v>3096</v>
      </c>
      <c r="B15010">
        <v>2018</v>
      </c>
      <c r="C15010" t="s">
        <v>18</v>
      </c>
      <c r="D15010" s="4">
        <v>3.415</v>
      </c>
      <c r="E15010" t="s">
        <v>12</v>
      </c>
      <c r="F15010" t="s">
        <v>13</v>
      </c>
      <c r="G15010" t="str">
        <f t="shared" si="468"/>
        <v>S49E</v>
      </c>
      <c r="H15010" t="str">
        <f t="shared" si="469"/>
        <v>7471A</v>
      </c>
      <c r="I15010" t="str">
        <f>VLOOKUP(F15010,Period!A:B,2,0)</f>
        <v>January</v>
      </c>
      <c r="J15010" t="str">
        <f>VLOOKUP(H15010,ap[[item_code]:[series_title]],2,0)</f>
        <v>Gasoline, all types, per gallon/3.785 liters in U.S. city average, average price, not seasonally adjusted</v>
      </c>
      <c r="K15010" t="str">
        <f>VLOOKUP(G15010,Areas!A:B,2,0)</f>
        <v>San Diego-Carlsbad, CA</v>
      </c>
    </row>
    <row r="15011" spans="1:11" x14ac:dyDescent="0.3">
      <c r="A15011" t="s">
        <v>3096</v>
      </c>
      <c r="B15011">
        <v>2019</v>
      </c>
      <c r="C15011" t="s">
        <v>13</v>
      </c>
      <c r="D15011" s="4">
        <v>3.254</v>
      </c>
      <c r="E15011" t="s">
        <v>12</v>
      </c>
      <c r="F15011" t="s">
        <v>13</v>
      </c>
      <c r="G15011" t="str">
        <f t="shared" si="468"/>
        <v>S49E</v>
      </c>
      <c r="H15011" t="str">
        <f t="shared" si="469"/>
        <v>7471A</v>
      </c>
      <c r="I15011" t="str">
        <f>VLOOKUP(F15011,Period!A:B,2,0)</f>
        <v>January</v>
      </c>
      <c r="J15011" t="str">
        <f>VLOOKUP(H15011,ap[[item_code]:[series_title]],2,0)</f>
        <v>Gasoline, all types, per gallon/3.785 liters in U.S. city average, average price, not seasonally adjusted</v>
      </c>
      <c r="K15011" t="str">
        <f>VLOOKUP(G15011,Areas!A:B,2,0)</f>
        <v>San Diego-Carlsbad, CA</v>
      </c>
    </row>
    <row r="15012" spans="1:11" x14ac:dyDescent="0.3">
      <c r="A15012" t="s">
        <v>3096</v>
      </c>
      <c r="B15012">
        <v>2019</v>
      </c>
      <c r="C15012" t="s">
        <v>183</v>
      </c>
      <c r="D15012" s="4">
        <v>3.2829999999999999</v>
      </c>
      <c r="E15012" t="s">
        <v>12</v>
      </c>
      <c r="F15012" t="s">
        <v>13</v>
      </c>
      <c r="G15012" t="str">
        <f t="shared" si="468"/>
        <v>S49E</v>
      </c>
      <c r="H15012" t="str">
        <f t="shared" si="469"/>
        <v>7471A</v>
      </c>
      <c r="I15012" t="str">
        <f>VLOOKUP(F15012,Period!A:B,2,0)</f>
        <v>January</v>
      </c>
      <c r="J15012" t="str">
        <f>VLOOKUP(H15012,ap[[item_code]:[series_title]],2,0)</f>
        <v>Gasoline, all types, per gallon/3.785 liters in U.S. city average, average price, not seasonally adjusted</v>
      </c>
      <c r="K15012" t="str">
        <f>VLOOKUP(G15012,Areas!A:B,2,0)</f>
        <v>San Diego-Carlsbad, CA</v>
      </c>
    </row>
    <row r="15013" spans="1:11" x14ac:dyDescent="0.3">
      <c r="A15013" t="s">
        <v>3096</v>
      </c>
      <c r="B15013">
        <v>2019</v>
      </c>
      <c r="C15013" t="s">
        <v>25</v>
      </c>
      <c r="D15013" s="4">
        <v>3.3279999999999998</v>
      </c>
      <c r="E15013" t="s">
        <v>12</v>
      </c>
      <c r="F15013" t="s">
        <v>13</v>
      </c>
      <c r="G15013" t="str">
        <f t="shared" si="468"/>
        <v>S49E</v>
      </c>
      <c r="H15013" t="str">
        <f t="shared" si="469"/>
        <v>7471A</v>
      </c>
      <c r="I15013" t="str">
        <f>VLOOKUP(F15013,Period!A:B,2,0)</f>
        <v>January</v>
      </c>
      <c r="J15013" t="str">
        <f>VLOOKUP(H15013,ap[[item_code]:[series_title]],2,0)</f>
        <v>Gasoline, all types, per gallon/3.785 liters in U.S. city average, average price, not seasonally adjusted</v>
      </c>
      <c r="K15013" t="str">
        <f>VLOOKUP(G15013,Areas!A:B,2,0)</f>
        <v>San Diego-Carlsbad, CA</v>
      </c>
    </row>
    <row r="15014" spans="1:11" x14ac:dyDescent="0.3">
      <c r="A15014" t="s">
        <v>3096</v>
      </c>
      <c r="B15014">
        <v>2019</v>
      </c>
      <c r="C15014" t="s">
        <v>93</v>
      </c>
      <c r="D15014" s="4">
        <v>3.9369999999999998</v>
      </c>
      <c r="E15014" t="s">
        <v>12</v>
      </c>
      <c r="F15014" t="s">
        <v>13</v>
      </c>
      <c r="G15014" t="str">
        <f t="shared" si="468"/>
        <v>S49E</v>
      </c>
      <c r="H15014" t="str">
        <f t="shared" si="469"/>
        <v>7471A</v>
      </c>
      <c r="I15014" t="str">
        <f>VLOOKUP(F15014,Period!A:B,2,0)</f>
        <v>January</v>
      </c>
      <c r="J15014" t="str">
        <f>VLOOKUP(H15014,ap[[item_code]:[series_title]],2,0)</f>
        <v>Gasoline, all types, per gallon/3.785 liters in U.S. city average, average price, not seasonally adjusted</v>
      </c>
      <c r="K15014" t="str">
        <f>VLOOKUP(G15014,Areas!A:B,2,0)</f>
        <v>San Diego-Carlsbad, CA</v>
      </c>
    </row>
    <row r="15015" spans="1:11" x14ac:dyDescent="0.3">
      <c r="A15015" t="s">
        <v>3096</v>
      </c>
      <c r="B15015">
        <v>2019</v>
      </c>
      <c r="C15015" t="s">
        <v>89</v>
      </c>
      <c r="D15015" s="4">
        <v>3.9860000000000002</v>
      </c>
      <c r="E15015" t="s">
        <v>12</v>
      </c>
      <c r="F15015" t="s">
        <v>13</v>
      </c>
      <c r="G15015" t="str">
        <f t="shared" si="468"/>
        <v>S49E</v>
      </c>
      <c r="H15015" t="str">
        <f t="shared" si="469"/>
        <v>7471A</v>
      </c>
      <c r="I15015" t="str">
        <f>VLOOKUP(F15015,Period!A:B,2,0)</f>
        <v>January</v>
      </c>
      <c r="J15015" t="str">
        <f>VLOOKUP(H15015,ap[[item_code]:[series_title]],2,0)</f>
        <v>Gasoline, all types, per gallon/3.785 liters in U.S. city average, average price, not seasonally adjusted</v>
      </c>
      <c r="K15015" t="str">
        <f>VLOOKUP(G15015,Areas!A:B,2,0)</f>
        <v>San Diego-Carlsbad, CA</v>
      </c>
    </row>
    <row r="15016" spans="1:11" x14ac:dyDescent="0.3">
      <c r="A15016" t="s">
        <v>3096</v>
      </c>
      <c r="B15016">
        <v>2019</v>
      </c>
      <c r="C15016" t="s">
        <v>133</v>
      </c>
      <c r="D15016" s="4">
        <v>3.85</v>
      </c>
      <c r="E15016" t="s">
        <v>12</v>
      </c>
      <c r="F15016" t="s">
        <v>13</v>
      </c>
      <c r="G15016" t="str">
        <f t="shared" si="468"/>
        <v>S49E</v>
      </c>
      <c r="H15016" t="str">
        <f t="shared" si="469"/>
        <v>7471A</v>
      </c>
      <c r="I15016" t="str">
        <f>VLOOKUP(F15016,Period!A:B,2,0)</f>
        <v>January</v>
      </c>
      <c r="J15016" t="str">
        <f>VLOOKUP(H15016,ap[[item_code]:[series_title]],2,0)</f>
        <v>Gasoline, all types, per gallon/3.785 liters in U.S. city average, average price, not seasonally adjusted</v>
      </c>
      <c r="K15016" t="str">
        <f>VLOOKUP(G15016,Areas!A:B,2,0)</f>
        <v>San Diego-Carlsbad, CA</v>
      </c>
    </row>
    <row r="15017" spans="1:11" x14ac:dyDescent="0.3">
      <c r="A15017" t="s">
        <v>3096</v>
      </c>
      <c r="B15017">
        <v>2019</v>
      </c>
      <c r="C15017" t="s">
        <v>82</v>
      </c>
      <c r="D15017" s="4">
        <v>3.7730000000000001</v>
      </c>
      <c r="E15017" t="s">
        <v>12</v>
      </c>
      <c r="F15017" t="s">
        <v>13</v>
      </c>
      <c r="G15017" t="str">
        <f t="shared" si="468"/>
        <v>S49E</v>
      </c>
      <c r="H15017" t="str">
        <f t="shared" si="469"/>
        <v>7471A</v>
      </c>
      <c r="I15017" t="str">
        <f>VLOOKUP(F15017,Period!A:B,2,0)</f>
        <v>January</v>
      </c>
      <c r="J15017" t="str">
        <f>VLOOKUP(H15017,ap[[item_code]:[series_title]],2,0)</f>
        <v>Gasoline, all types, per gallon/3.785 liters in U.S. city average, average price, not seasonally adjusted</v>
      </c>
      <c r="K15017" t="str">
        <f>VLOOKUP(G15017,Areas!A:B,2,0)</f>
        <v>San Diego-Carlsbad, CA</v>
      </c>
    </row>
    <row r="15018" spans="1:11" x14ac:dyDescent="0.3">
      <c r="A15018" t="s">
        <v>3096</v>
      </c>
      <c r="B15018">
        <v>2019</v>
      </c>
      <c r="C15018" t="s">
        <v>69</v>
      </c>
      <c r="D15018" s="4">
        <v>3.6869999999999998</v>
      </c>
      <c r="E15018" t="s">
        <v>12</v>
      </c>
      <c r="F15018" t="s">
        <v>13</v>
      </c>
      <c r="G15018" t="str">
        <f t="shared" si="468"/>
        <v>S49E</v>
      </c>
      <c r="H15018" t="str">
        <f t="shared" si="469"/>
        <v>7471A</v>
      </c>
      <c r="I15018" t="str">
        <f>VLOOKUP(F15018,Period!A:B,2,0)</f>
        <v>January</v>
      </c>
      <c r="J15018" t="str">
        <f>VLOOKUP(H15018,ap[[item_code]:[series_title]],2,0)</f>
        <v>Gasoline, all types, per gallon/3.785 liters in U.S. city average, average price, not seasonally adjusted</v>
      </c>
      <c r="K15018" t="str">
        <f>VLOOKUP(G15018,Areas!A:B,2,0)</f>
        <v>San Diego-Carlsbad, CA</v>
      </c>
    </row>
    <row r="15019" spans="1:11" x14ac:dyDescent="0.3">
      <c r="A15019" t="s">
        <v>3096</v>
      </c>
      <c r="B15019">
        <v>2019</v>
      </c>
      <c r="C15019" t="s">
        <v>35</v>
      </c>
      <c r="D15019" s="4">
        <v>3.7130000000000001</v>
      </c>
      <c r="E15019" t="s">
        <v>12</v>
      </c>
      <c r="F15019" t="s">
        <v>13</v>
      </c>
      <c r="G15019" t="str">
        <f t="shared" si="468"/>
        <v>S49E</v>
      </c>
      <c r="H15019" t="str">
        <f t="shared" si="469"/>
        <v>7471A</v>
      </c>
      <c r="I15019" t="str">
        <f>VLOOKUP(F15019,Period!A:B,2,0)</f>
        <v>January</v>
      </c>
      <c r="J15019" t="str">
        <f>VLOOKUP(H15019,ap[[item_code]:[series_title]],2,0)</f>
        <v>Gasoline, all types, per gallon/3.785 liters in U.S. city average, average price, not seasonally adjusted</v>
      </c>
      <c r="K15019" t="str">
        <f>VLOOKUP(G15019,Areas!A:B,2,0)</f>
        <v>San Diego-Carlsbad, CA</v>
      </c>
    </row>
    <row r="15020" spans="1:11" x14ac:dyDescent="0.3">
      <c r="A15020" t="s">
        <v>3096</v>
      </c>
      <c r="B15020">
        <v>2019</v>
      </c>
      <c r="C15020" t="s">
        <v>14</v>
      </c>
      <c r="D15020" s="4">
        <v>4.0209999999999999</v>
      </c>
      <c r="E15020" t="s">
        <v>12</v>
      </c>
      <c r="F15020" t="s">
        <v>13</v>
      </c>
      <c r="G15020" t="str">
        <f t="shared" si="468"/>
        <v>S49E</v>
      </c>
      <c r="H15020" t="str">
        <f t="shared" si="469"/>
        <v>7471A</v>
      </c>
      <c r="I15020" t="str">
        <f>VLOOKUP(F15020,Period!A:B,2,0)</f>
        <v>January</v>
      </c>
      <c r="J15020" t="str">
        <f>VLOOKUP(H15020,ap[[item_code]:[series_title]],2,0)</f>
        <v>Gasoline, all types, per gallon/3.785 liters in U.S. city average, average price, not seasonally adjusted</v>
      </c>
      <c r="K15020" t="str">
        <f>VLOOKUP(G15020,Areas!A:B,2,0)</f>
        <v>San Diego-Carlsbad, CA</v>
      </c>
    </row>
    <row r="15021" spans="1:11" x14ac:dyDescent="0.3">
      <c r="A15021" t="s">
        <v>3096</v>
      </c>
      <c r="B15021">
        <v>2019</v>
      </c>
      <c r="C15021" t="s">
        <v>146</v>
      </c>
      <c r="D15021" s="4">
        <v>3.9580000000000002</v>
      </c>
      <c r="E15021" t="s">
        <v>12</v>
      </c>
      <c r="F15021" t="s">
        <v>13</v>
      </c>
      <c r="G15021" t="str">
        <f t="shared" si="468"/>
        <v>S49E</v>
      </c>
      <c r="H15021" t="str">
        <f t="shared" si="469"/>
        <v>7471A</v>
      </c>
      <c r="I15021" t="str">
        <f>VLOOKUP(F15021,Period!A:B,2,0)</f>
        <v>January</v>
      </c>
      <c r="J15021" t="str">
        <f>VLOOKUP(H15021,ap[[item_code]:[series_title]],2,0)</f>
        <v>Gasoline, all types, per gallon/3.785 liters in U.S. city average, average price, not seasonally adjusted</v>
      </c>
      <c r="K15021" t="str">
        <f>VLOOKUP(G15021,Areas!A:B,2,0)</f>
        <v>San Diego-Carlsbad, CA</v>
      </c>
    </row>
    <row r="15022" spans="1:11" x14ac:dyDescent="0.3">
      <c r="A15022" t="s">
        <v>3096</v>
      </c>
      <c r="B15022">
        <v>2019</v>
      </c>
      <c r="C15022" t="s">
        <v>18</v>
      </c>
      <c r="D15022" s="4">
        <v>3.645</v>
      </c>
      <c r="E15022" t="s">
        <v>12</v>
      </c>
      <c r="F15022" t="s">
        <v>13</v>
      </c>
      <c r="G15022" t="str">
        <f t="shared" si="468"/>
        <v>S49E</v>
      </c>
      <c r="H15022" t="str">
        <f t="shared" si="469"/>
        <v>7471A</v>
      </c>
      <c r="I15022" t="str">
        <f>VLOOKUP(F15022,Period!A:B,2,0)</f>
        <v>January</v>
      </c>
      <c r="J15022" t="str">
        <f>VLOOKUP(H15022,ap[[item_code]:[series_title]],2,0)</f>
        <v>Gasoline, all types, per gallon/3.785 liters in U.S. city average, average price, not seasonally adjusted</v>
      </c>
      <c r="K15022" t="str">
        <f>VLOOKUP(G15022,Areas!A:B,2,0)</f>
        <v>San Diego-Carlsbad, CA</v>
      </c>
    </row>
    <row r="15023" spans="1:11" x14ac:dyDescent="0.3">
      <c r="A15023" t="s">
        <v>3096</v>
      </c>
      <c r="B15023">
        <v>2020</v>
      </c>
      <c r="C15023" t="s">
        <v>13</v>
      </c>
      <c r="D15023" s="4">
        <v>3.528</v>
      </c>
      <c r="E15023" t="s">
        <v>12</v>
      </c>
      <c r="F15023" t="s">
        <v>13</v>
      </c>
      <c r="G15023" t="str">
        <f t="shared" si="468"/>
        <v>S49E</v>
      </c>
      <c r="H15023" t="str">
        <f t="shared" si="469"/>
        <v>7471A</v>
      </c>
      <c r="I15023" t="str">
        <f>VLOOKUP(F15023,Period!A:B,2,0)</f>
        <v>January</v>
      </c>
      <c r="J15023" t="str">
        <f>VLOOKUP(H15023,ap[[item_code]:[series_title]],2,0)</f>
        <v>Gasoline, all types, per gallon/3.785 liters in U.S. city average, average price, not seasonally adjusted</v>
      </c>
      <c r="K15023" t="str">
        <f>VLOOKUP(G15023,Areas!A:B,2,0)</f>
        <v>San Diego-Carlsbad, CA</v>
      </c>
    </row>
    <row r="15024" spans="1:11" x14ac:dyDescent="0.3">
      <c r="A15024" t="s">
        <v>3096</v>
      </c>
      <c r="B15024">
        <v>2020</v>
      </c>
      <c r="C15024" t="s">
        <v>183</v>
      </c>
      <c r="D15024" s="4">
        <v>3.4940000000000002</v>
      </c>
      <c r="E15024" t="s">
        <v>12</v>
      </c>
      <c r="F15024" t="s">
        <v>13</v>
      </c>
      <c r="G15024" t="str">
        <f t="shared" si="468"/>
        <v>S49E</v>
      </c>
      <c r="H15024" t="str">
        <f t="shared" si="469"/>
        <v>7471A</v>
      </c>
      <c r="I15024" t="str">
        <f>VLOOKUP(F15024,Period!A:B,2,0)</f>
        <v>January</v>
      </c>
      <c r="J15024" t="str">
        <f>VLOOKUP(H15024,ap[[item_code]:[series_title]],2,0)</f>
        <v>Gasoline, all types, per gallon/3.785 liters in U.S. city average, average price, not seasonally adjusted</v>
      </c>
      <c r="K15024" t="str">
        <f>VLOOKUP(G15024,Areas!A:B,2,0)</f>
        <v>San Diego-Carlsbad, CA</v>
      </c>
    </row>
    <row r="15025" spans="1:11" x14ac:dyDescent="0.3">
      <c r="A15025" t="s">
        <v>3096</v>
      </c>
      <c r="B15025">
        <v>2020</v>
      </c>
      <c r="C15025" t="s">
        <v>25</v>
      </c>
      <c r="D15025" s="4">
        <v>3.3769999999999998</v>
      </c>
      <c r="E15025" t="s">
        <v>12</v>
      </c>
      <c r="F15025" t="s">
        <v>13</v>
      </c>
      <c r="G15025" t="str">
        <f t="shared" si="468"/>
        <v>S49E</v>
      </c>
      <c r="H15025" t="str">
        <f t="shared" si="469"/>
        <v>7471A</v>
      </c>
      <c r="I15025" t="str">
        <f>VLOOKUP(F15025,Period!A:B,2,0)</f>
        <v>January</v>
      </c>
      <c r="J15025" t="str">
        <f>VLOOKUP(H15025,ap[[item_code]:[series_title]],2,0)</f>
        <v>Gasoline, all types, per gallon/3.785 liters in U.S. city average, average price, not seasonally adjusted</v>
      </c>
      <c r="K15025" t="str">
        <f>VLOOKUP(G15025,Areas!A:B,2,0)</f>
        <v>San Diego-Carlsbad, CA</v>
      </c>
    </row>
    <row r="15026" spans="1:11" x14ac:dyDescent="0.3">
      <c r="A15026" t="s">
        <v>3096</v>
      </c>
      <c r="B15026">
        <v>2020</v>
      </c>
      <c r="C15026" t="s">
        <v>93</v>
      </c>
      <c r="D15026" s="4">
        <v>2.81</v>
      </c>
      <c r="E15026" t="s">
        <v>12</v>
      </c>
      <c r="F15026" t="s">
        <v>13</v>
      </c>
      <c r="G15026" t="str">
        <f t="shared" si="468"/>
        <v>S49E</v>
      </c>
      <c r="H15026" t="str">
        <f t="shared" si="469"/>
        <v>7471A</v>
      </c>
      <c r="I15026" t="str">
        <f>VLOOKUP(F15026,Period!A:B,2,0)</f>
        <v>January</v>
      </c>
      <c r="J15026" t="str">
        <f>VLOOKUP(H15026,ap[[item_code]:[series_title]],2,0)</f>
        <v>Gasoline, all types, per gallon/3.785 liters in U.S. city average, average price, not seasonally adjusted</v>
      </c>
      <c r="K15026" t="str">
        <f>VLOOKUP(G15026,Areas!A:B,2,0)</f>
        <v>San Diego-Carlsbad, CA</v>
      </c>
    </row>
    <row r="15027" spans="1:11" x14ac:dyDescent="0.3">
      <c r="A15027" t="s">
        <v>3096</v>
      </c>
      <c r="B15027">
        <v>2020</v>
      </c>
      <c r="C15027" t="s">
        <v>89</v>
      </c>
      <c r="D15027" s="4">
        <v>2.8140000000000001</v>
      </c>
      <c r="E15027" t="s">
        <v>12</v>
      </c>
      <c r="F15027" t="s">
        <v>13</v>
      </c>
      <c r="G15027" t="str">
        <f t="shared" si="468"/>
        <v>S49E</v>
      </c>
      <c r="H15027" t="str">
        <f t="shared" si="469"/>
        <v>7471A</v>
      </c>
      <c r="I15027" t="str">
        <f>VLOOKUP(F15027,Period!A:B,2,0)</f>
        <v>January</v>
      </c>
      <c r="J15027" t="str">
        <f>VLOOKUP(H15027,ap[[item_code]:[series_title]],2,0)</f>
        <v>Gasoline, all types, per gallon/3.785 liters in U.S. city average, average price, not seasonally adjusted</v>
      </c>
      <c r="K15027" t="str">
        <f>VLOOKUP(G15027,Areas!A:B,2,0)</f>
        <v>San Diego-Carlsbad, CA</v>
      </c>
    </row>
    <row r="15028" spans="1:11" x14ac:dyDescent="0.3">
      <c r="A15028" t="s">
        <v>3096</v>
      </c>
      <c r="B15028">
        <v>2020</v>
      </c>
      <c r="C15028" t="s">
        <v>133</v>
      </c>
      <c r="D15028" s="4">
        <v>2.97</v>
      </c>
      <c r="E15028" t="s">
        <v>12</v>
      </c>
      <c r="F15028" t="s">
        <v>13</v>
      </c>
      <c r="G15028" t="str">
        <f t="shared" si="468"/>
        <v>S49E</v>
      </c>
      <c r="H15028" t="str">
        <f t="shared" si="469"/>
        <v>7471A</v>
      </c>
      <c r="I15028" t="str">
        <f>VLOOKUP(F15028,Period!A:B,2,0)</f>
        <v>January</v>
      </c>
      <c r="J15028" t="str">
        <f>VLOOKUP(H15028,ap[[item_code]:[series_title]],2,0)</f>
        <v>Gasoline, all types, per gallon/3.785 liters in U.S. city average, average price, not seasonally adjusted</v>
      </c>
      <c r="K15028" t="str">
        <f>VLOOKUP(G15028,Areas!A:B,2,0)</f>
        <v>San Diego-Carlsbad, CA</v>
      </c>
    </row>
    <row r="15029" spans="1:11" x14ac:dyDescent="0.3">
      <c r="A15029" t="s">
        <v>3096</v>
      </c>
      <c r="B15029">
        <v>2020</v>
      </c>
      <c r="C15029" t="s">
        <v>82</v>
      </c>
      <c r="D15029" s="4">
        <v>3.1150000000000002</v>
      </c>
      <c r="E15029" t="s">
        <v>12</v>
      </c>
      <c r="F15029" t="s">
        <v>13</v>
      </c>
      <c r="G15029" t="str">
        <f t="shared" si="468"/>
        <v>S49E</v>
      </c>
      <c r="H15029" t="str">
        <f t="shared" si="469"/>
        <v>7471A</v>
      </c>
      <c r="I15029" t="str">
        <f>VLOOKUP(F15029,Period!A:B,2,0)</f>
        <v>January</v>
      </c>
      <c r="J15029" t="str">
        <f>VLOOKUP(H15029,ap[[item_code]:[series_title]],2,0)</f>
        <v>Gasoline, all types, per gallon/3.785 liters in U.S. city average, average price, not seasonally adjusted</v>
      </c>
      <c r="K15029" t="str">
        <f>VLOOKUP(G15029,Areas!A:B,2,0)</f>
        <v>San Diego-Carlsbad, CA</v>
      </c>
    </row>
    <row r="15030" spans="1:11" x14ac:dyDescent="0.3">
      <c r="A15030" t="s">
        <v>3096</v>
      </c>
      <c r="B15030">
        <v>2020</v>
      </c>
      <c r="C15030" t="s">
        <v>69</v>
      </c>
      <c r="D15030" s="4">
        <v>3.1160000000000001</v>
      </c>
      <c r="E15030" t="s">
        <v>12</v>
      </c>
      <c r="F15030" t="s">
        <v>13</v>
      </c>
      <c r="G15030" t="str">
        <f t="shared" si="468"/>
        <v>S49E</v>
      </c>
      <c r="H15030" t="str">
        <f t="shared" si="469"/>
        <v>7471A</v>
      </c>
      <c r="I15030" t="str">
        <f>VLOOKUP(F15030,Period!A:B,2,0)</f>
        <v>January</v>
      </c>
      <c r="J15030" t="str">
        <f>VLOOKUP(H15030,ap[[item_code]:[series_title]],2,0)</f>
        <v>Gasoline, all types, per gallon/3.785 liters in U.S. city average, average price, not seasonally adjusted</v>
      </c>
      <c r="K15030" t="str">
        <f>VLOOKUP(G15030,Areas!A:B,2,0)</f>
        <v>San Diego-Carlsbad, CA</v>
      </c>
    </row>
    <row r="15031" spans="1:11" x14ac:dyDescent="0.3">
      <c r="A15031" t="s">
        <v>3096</v>
      </c>
      <c r="B15031">
        <v>2020</v>
      </c>
      <c r="C15031" t="s">
        <v>35</v>
      </c>
      <c r="D15031" s="4">
        <v>3.085</v>
      </c>
      <c r="E15031" t="s">
        <v>12</v>
      </c>
      <c r="F15031" t="s">
        <v>13</v>
      </c>
      <c r="G15031" t="str">
        <f t="shared" si="468"/>
        <v>S49E</v>
      </c>
      <c r="H15031" t="str">
        <f t="shared" si="469"/>
        <v>7471A</v>
      </c>
      <c r="I15031" t="str">
        <f>VLOOKUP(F15031,Period!A:B,2,0)</f>
        <v>January</v>
      </c>
      <c r="J15031" t="str">
        <f>VLOOKUP(H15031,ap[[item_code]:[series_title]],2,0)</f>
        <v>Gasoline, all types, per gallon/3.785 liters in U.S. city average, average price, not seasonally adjusted</v>
      </c>
      <c r="K15031" t="str">
        <f>VLOOKUP(G15031,Areas!A:B,2,0)</f>
        <v>San Diego-Carlsbad, CA</v>
      </c>
    </row>
    <row r="15032" spans="1:11" x14ac:dyDescent="0.3">
      <c r="A15032" t="s">
        <v>3096</v>
      </c>
      <c r="B15032">
        <v>2020</v>
      </c>
      <c r="C15032" t="s">
        <v>14</v>
      </c>
      <c r="D15032" s="4">
        <v>3.0790000000000002</v>
      </c>
      <c r="E15032" t="s">
        <v>12</v>
      </c>
      <c r="F15032" t="s">
        <v>13</v>
      </c>
      <c r="G15032" t="str">
        <f t="shared" si="468"/>
        <v>S49E</v>
      </c>
      <c r="H15032" t="str">
        <f t="shared" si="469"/>
        <v>7471A</v>
      </c>
      <c r="I15032" t="str">
        <f>VLOOKUP(F15032,Period!A:B,2,0)</f>
        <v>January</v>
      </c>
      <c r="J15032" t="str">
        <f>VLOOKUP(H15032,ap[[item_code]:[series_title]],2,0)</f>
        <v>Gasoline, all types, per gallon/3.785 liters in U.S. city average, average price, not seasonally adjusted</v>
      </c>
      <c r="K15032" t="str">
        <f>VLOOKUP(G15032,Areas!A:B,2,0)</f>
        <v>San Diego-Carlsbad, CA</v>
      </c>
    </row>
    <row r="15033" spans="1:11" x14ac:dyDescent="0.3">
      <c r="A15033" t="s">
        <v>3096</v>
      </c>
      <c r="B15033">
        <v>2020</v>
      </c>
      <c r="C15033" t="s">
        <v>146</v>
      </c>
      <c r="D15033" s="4">
        <v>3.0920000000000001</v>
      </c>
      <c r="E15033" t="s">
        <v>12</v>
      </c>
      <c r="F15033" t="s">
        <v>13</v>
      </c>
      <c r="G15033" t="str">
        <f t="shared" si="468"/>
        <v>S49E</v>
      </c>
      <c r="H15033" t="str">
        <f t="shared" si="469"/>
        <v>7471A</v>
      </c>
      <c r="I15033" t="str">
        <f>VLOOKUP(F15033,Period!A:B,2,0)</f>
        <v>January</v>
      </c>
      <c r="J15033" t="str">
        <f>VLOOKUP(H15033,ap[[item_code]:[series_title]],2,0)</f>
        <v>Gasoline, all types, per gallon/3.785 liters in U.S. city average, average price, not seasonally adjusted</v>
      </c>
      <c r="K15033" t="str">
        <f>VLOOKUP(G15033,Areas!A:B,2,0)</f>
        <v>San Diego-Carlsbad, CA</v>
      </c>
    </row>
    <row r="15034" spans="1:11" x14ac:dyDescent="0.3">
      <c r="A15034" t="s">
        <v>3096</v>
      </c>
      <c r="B15034">
        <v>2020</v>
      </c>
      <c r="C15034" t="s">
        <v>18</v>
      </c>
      <c r="D15034" s="4">
        <v>3.1080000000000001</v>
      </c>
      <c r="E15034" t="s">
        <v>12</v>
      </c>
      <c r="F15034" t="s">
        <v>13</v>
      </c>
      <c r="G15034" t="str">
        <f t="shared" si="468"/>
        <v>S49E</v>
      </c>
      <c r="H15034" t="str">
        <f t="shared" si="469"/>
        <v>7471A</v>
      </c>
      <c r="I15034" t="str">
        <f>VLOOKUP(F15034,Period!A:B,2,0)</f>
        <v>January</v>
      </c>
      <c r="J15034" t="str">
        <f>VLOOKUP(H15034,ap[[item_code]:[series_title]],2,0)</f>
        <v>Gasoline, all types, per gallon/3.785 liters in U.S. city average, average price, not seasonally adjusted</v>
      </c>
      <c r="K15034" t="str">
        <f>VLOOKUP(G15034,Areas!A:B,2,0)</f>
        <v>San Diego-Carlsbad, CA</v>
      </c>
    </row>
    <row r="15035" spans="1:11" x14ac:dyDescent="0.3">
      <c r="A15035" t="s">
        <v>3096</v>
      </c>
      <c r="B15035">
        <v>2021</v>
      </c>
      <c r="C15035" t="s">
        <v>13</v>
      </c>
      <c r="D15035" s="4">
        <v>3.2730000000000001</v>
      </c>
      <c r="E15035" t="s">
        <v>12</v>
      </c>
      <c r="F15035" t="s">
        <v>13</v>
      </c>
      <c r="G15035" t="str">
        <f t="shared" si="468"/>
        <v>S49E</v>
      </c>
      <c r="H15035" t="str">
        <f t="shared" si="469"/>
        <v>7471A</v>
      </c>
      <c r="I15035" t="str">
        <f>VLOOKUP(F15035,Period!A:B,2,0)</f>
        <v>January</v>
      </c>
      <c r="J15035" t="str">
        <f>VLOOKUP(H15035,ap[[item_code]:[series_title]],2,0)</f>
        <v>Gasoline, all types, per gallon/3.785 liters in U.S. city average, average price, not seasonally adjusted</v>
      </c>
      <c r="K15035" t="str">
        <f>VLOOKUP(G15035,Areas!A:B,2,0)</f>
        <v>San Diego-Carlsbad, CA</v>
      </c>
    </row>
    <row r="15036" spans="1:11" x14ac:dyDescent="0.3">
      <c r="A15036" t="s">
        <v>3096</v>
      </c>
      <c r="B15036">
        <v>2021</v>
      </c>
      <c r="C15036" t="s">
        <v>183</v>
      </c>
      <c r="D15036" s="4">
        <v>3.484</v>
      </c>
      <c r="E15036" t="s">
        <v>12</v>
      </c>
      <c r="F15036" t="s">
        <v>13</v>
      </c>
      <c r="G15036" t="str">
        <f t="shared" si="468"/>
        <v>S49E</v>
      </c>
      <c r="H15036" t="str">
        <f t="shared" si="469"/>
        <v>7471A</v>
      </c>
      <c r="I15036" t="str">
        <f>VLOOKUP(F15036,Period!A:B,2,0)</f>
        <v>January</v>
      </c>
      <c r="J15036" t="str">
        <f>VLOOKUP(H15036,ap[[item_code]:[series_title]],2,0)</f>
        <v>Gasoline, all types, per gallon/3.785 liters in U.S. city average, average price, not seasonally adjusted</v>
      </c>
      <c r="K15036" t="str">
        <f>VLOOKUP(G15036,Areas!A:B,2,0)</f>
        <v>San Diego-Carlsbad, CA</v>
      </c>
    </row>
    <row r="15037" spans="1:11" x14ac:dyDescent="0.3">
      <c r="A15037" t="s">
        <v>3096</v>
      </c>
      <c r="B15037">
        <v>2021</v>
      </c>
      <c r="C15037" t="s">
        <v>25</v>
      </c>
      <c r="D15037" s="4">
        <v>3.855</v>
      </c>
      <c r="E15037" t="s">
        <v>12</v>
      </c>
      <c r="F15037" t="s">
        <v>13</v>
      </c>
      <c r="G15037" t="str">
        <f t="shared" si="468"/>
        <v>S49E</v>
      </c>
      <c r="H15037" t="str">
        <f t="shared" si="469"/>
        <v>7471A</v>
      </c>
      <c r="I15037" t="str">
        <f>VLOOKUP(F15037,Period!A:B,2,0)</f>
        <v>January</v>
      </c>
      <c r="J15037" t="str">
        <f>VLOOKUP(H15037,ap[[item_code]:[series_title]],2,0)</f>
        <v>Gasoline, all types, per gallon/3.785 liters in U.S. city average, average price, not seasonally adjusted</v>
      </c>
      <c r="K15037" t="str">
        <f>VLOOKUP(G15037,Areas!A:B,2,0)</f>
        <v>San Diego-Carlsbad, CA</v>
      </c>
    </row>
    <row r="15038" spans="1:11" x14ac:dyDescent="0.3">
      <c r="A15038" t="s">
        <v>3096</v>
      </c>
      <c r="B15038">
        <v>2021</v>
      </c>
      <c r="C15038" t="s">
        <v>93</v>
      </c>
      <c r="D15038" s="4">
        <v>3.9550000000000001</v>
      </c>
      <c r="E15038" t="s">
        <v>12</v>
      </c>
      <c r="F15038" t="s">
        <v>13</v>
      </c>
      <c r="G15038" t="str">
        <f t="shared" si="468"/>
        <v>S49E</v>
      </c>
      <c r="H15038" t="str">
        <f t="shared" si="469"/>
        <v>7471A</v>
      </c>
      <c r="I15038" t="str">
        <f>VLOOKUP(F15038,Period!A:B,2,0)</f>
        <v>January</v>
      </c>
      <c r="J15038" t="str">
        <f>VLOOKUP(H15038,ap[[item_code]:[series_title]],2,0)</f>
        <v>Gasoline, all types, per gallon/3.785 liters in U.S. city average, average price, not seasonally adjusted</v>
      </c>
      <c r="K15038" t="str">
        <f>VLOOKUP(G15038,Areas!A:B,2,0)</f>
        <v>San Diego-Carlsbad, CA</v>
      </c>
    </row>
    <row r="15039" spans="1:11" x14ac:dyDescent="0.3">
      <c r="A15039" t="s">
        <v>3096</v>
      </c>
      <c r="B15039">
        <v>2021</v>
      </c>
      <c r="C15039" t="s">
        <v>89</v>
      </c>
      <c r="D15039" s="4">
        <v>4.09</v>
      </c>
      <c r="E15039" t="s">
        <v>12</v>
      </c>
      <c r="F15039" t="s">
        <v>13</v>
      </c>
      <c r="G15039" t="str">
        <f t="shared" si="468"/>
        <v>S49E</v>
      </c>
      <c r="H15039" t="str">
        <f t="shared" si="469"/>
        <v>7471A</v>
      </c>
      <c r="I15039" t="str">
        <f>VLOOKUP(F15039,Period!A:B,2,0)</f>
        <v>January</v>
      </c>
      <c r="J15039" t="str">
        <f>VLOOKUP(H15039,ap[[item_code]:[series_title]],2,0)</f>
        <v>Gasoline, all types, per gallon/3.785 liters in U.S. city average, average price, not seasonally adjusted</v>
      </c>
      <c r="K15039" t="str">
        <f>VLOOKUP(G15039,Areas!A:B,2,0)</f>
        <v>San Diego-Carlsbad, CA</v>
      </c>
    </row>
    <row r="15040" spans="1:11" x14ac:dyDescent="0.3">
      <c r="A15040" t="s">
        <v>3096</v>
      </c>
      <c r="B15040">
        <v>2021</v>
      </c>
      <c r="C15040" t="s">
        <v>133</v>
      </c>
      <c r="D15040" s="4">
        <v>4.274</v>
      </c>
      <c r="E15040" t="s">
        <v>12</v>
      </c>
      <c r="F15040" t="s">
        <v>13</v>
      </c>
      <c r="G15040" t="str">
        <f t="shared" si="468"/>
        <v>S49E</v>
      </c>
      <c r="H15040" t="str">
        <f t="shared" si="469"/>
        <v>7471A</v>
      </c>
      <c r="I15040" t="str">
        <f>VLOOKUP(F15040,Period!A:B,2,0)</f>
        <v>January</v>
      </c>
      <c r="J15040" t="str">
        <f>VLOOKUP(H15040,ap[[item_code]:[series_title]],2,0)</f>
        <v>Gasoline, all types, per gallon/3.785 liters in U.S. city average, average price, not seasonally adjusted</v>
      </c>
      <c r="K15040" t="str">
        <f>VLOOKUP(G15040,Areas!A:B,2,0)</f>
        <v>San Diego-Carlsbad, CA</v>
      </c>
    </row>
    <row r="15041" spans="1:11" x14ac:dyDescent="0.3">
      <c r="A15041" t="s">
        <v>3096</v>
      </c>
      <c r="B15041">
        <v>2021</v>
      </c>
      <c r="C15041" t="s">
        <v>82</v>
      </c>
      <c r="D15041" s="4">
        <v>4.351</v>
      </c>
      <c r="E15041" t="s">
        <v>12</v>
      </c>
      <c r="F15041" t="s">
        <v>13</v>
      </c>
      <c r="G15041" t="str">
        <f t="shared" si="468"/>
        <v>S49E</v>
      </c>
      <c r="H15041" t="str">
        <f t="shared" si="469"/>
        <v>7471A</v>
      </c>
      <c r="I15041" t="str">
        <f>VLOOKUP(F15041,Period!A:B,2,0)</f>
        <v>January</v>
      </c>
      <c r="J15041" t="str">
        <f>VLOOKUP(H15041,ap[[item_code]:[series_title]],2,0)</f>
        <v>Gasoline, all types, per gallon/3.785 liters in U.S. city average, average price, not seasonally adjusted</v>
      </c>
      <c r="K15041" t="str">
        <f>VLOOKUP(G15041,Areas!A:B,2,0)</f>
        <v>San Diego-Carlsbad, CA</v>
      </c>
    </row>
    <row r="15042" spans="1:11" x14ac:dyDescent="0.3">
      <c r="A15042" t="s">
        <v>3096</v>
      </c>
      <c r="B15042">
        <v>2021</v>
      </c>
      <c r="C15042" t="s">
        <v>69</v>
      </c>
      <c r="D15042" s="4">
        <v>4.3979999999999997</v>
      </c>
      <c r="E15042" t="s">
        <v>12</v>
      </c>
      <c r="F15042" t="s">
        <v>13</v>
      </c>
      <c r="G15042" t="str">
        <f t="shared" si="468"/>
        <v>S49E</v>
      </c>
      <c r="H15042" t="str">
        <f t="shared" si="469"/>
        <v>7471A</v>
      </c>
      <c r="I15042" t="str">
        <f>VLOOKUP(F15042,Period!A:B,2,0)</f>
        <v>January</v>
      </c>
      <c r="J15042" t="str">
        <f>VLOOKUP(H15042,ap[[item_code]:[series_title]],2,0)</f>
        <v>Gasoline, all types, per gallon/3.785 liters in U.S. city average, average price, not seasonally adjusted</v>
      </c>
      <c r="K15042" t="str">
        <f>VLOOKUP(G15042,Areas!A:B,2,0)</f>
        <v>San Diego-Carlsbad, CA</v>
      </c>
    </row>
    <row r="15043" spans="1:11" x14ac:dyDescent="0.3">
      <c r="A15043" t="s">
        <v>3096</v>
      </c>
      <c r="B15043">
        <v>2021</v>
      </c>
      <c r="C15043" t="s">
        <v>35</v>
      </c>
      <c r="D15043" s="4">
        <v>4.399</v>
      </c>
      <c r="E15043" t="s">
        <v>12</v>
      </c>
      <c r="F15043" t="s">
        <v>13</v>
      </c>
      <c r="G15043" t="str">
        <f t="shared" ref="G15043:G15106" si="470">MID(A15043,4,4)</f>
        <v>S49E</v>
      </c>
      <c r="H15043" t="str">
        <f t="shared" ref="H15043:H15106" si="471">MID(A15043,8,5)</f>
        <v>7471A</v>
      </c>
      <c r="I15043" t="str">
        <f>VLOOKUP(F15043,Period!A:B,2,0)</f>
        <v>January</v>
      </c>
      <c r="J15043" t="str">
        <f>VLOOKUP(H15043,ap[[item_code]:[series_title]],2,0)</f>
        <v>Gasoline, all types, per gallon/3.785 liters in U.S. city average, average price, not seasonally adjusted</v>
      </c>
      <c r="K15043" t="str">
        <f>VLOOKUP(G15043,Areas!A:B,2,0)</f>
        <v>San Diego-Carlsbad, CA</v>
      </c>
    </row>
    <row r="15044" spans="1:11" x14ac:dyDescent="0.3">
      <c r="A15044" t="s">
        <v>3096</v>
      </c>
      <c r="B15044">
        <v>2021</v>
      </c>
      <c r="C15044" t="s">
        <v>14</v>
      </c>
      <c r="D15044" s="4">
        <v>4.4859999999999998</v>
      </c>
      <c r="E15044" t="s">
        <v>12</v>
      </c>
      <c r="F15044" t="s">
        <v>13</v>
      </c>
      <c r="G15044" t="str">
        <f t="shared" si="470"/>
        <v>S49E</v>
      </c>
      <c r="H15044" t="str">
        <f t="shared" si="471"/>
        <v>7471A</v>
      </c>
      <c r="I15044" t="str">
        <f>VLOOKUP(F15044,Period!A:B,2,0)</f>
        <v>January</v>
      </c>
      <c r="J15044" t="str">
        <f>VLOOKUP(H15044,ap[[item_code]:[series_title]],2,0)</f>
        <v>Gasoline, all types, per gallon/3.785 liters in U.S. city average, average price, not seasonally adjusted</v>
      </c>
      <c r="K15044" t="str">
        <f>VLOOKUP(G15044,Areas!A:B,2,0)</f>
        <v>San Diego-Carlsbad, CA</v>
      </c>
    </row>
    <row r="15045" spans="1:11" x14ac:dyDescent="0.3">
      <c r="A15045" t="s">
        <v>3112</v>
      </c>
      <c r="B15045">
        <v>2021</v>
      </c>
      <c r="C15045" t="s">
        <v>133</v>
      </c>
      <c r="D15045" s="4">
        <v>3.8839999999999999</v>
      </c>
      <c r="E15045" t="s">
        <v>12</v>
      </c>
      <c r="F15045" t="s">
        <v>13</v>
      </c>
      <c r="G15045" t="str">
        <f t="shared" si="470"/>
        <v>S49F</v>
      </c>
      <c r="H15045" t="str">
        <f t="shared" si="471"/>
        <v>74714</v>
      </c>
      <c r="I15045" t="str">
        <f>VLOOKUP(F15045,Period!A:B,2,0)</f>
        <v>January</v>
      </c>
      <c r="J15045" t="str">
        <f>VLOOKUP(H15045,ap[[item_code]:[series_title]],2,0)</f>
        <v>Gasoline, unleaded regular, per gallon/3.785 liters in U.S. city average, average price, not seasonally adjusted</v>
      </c>
      <c r="K15045" t="str">
        <f>VLOOKUP(G15045,Areas!A:B,2,0)</f>
        <v>Urban Hawaii</v>
      </c>
    </row>
    <row r="15046" spans="1:11" x14ac:dyDescent="0.3">
      <c r="A15046" t="s">
        <v>3112</v>
      </c>
      <c r="B15046">
        <v>2021</v>
      </c>
      <c r="C15046" t="s">
        <v>82</v>
      </c>
      <c r="D15046" s="4">
        <v>3.9729999999999999</v>
      </c>
      <c r="E15046" t="s">
        <v>12</v>
      </c>
      <c r="F15046" t="s">
        <v>13</v>
      </c>
      <c r="G15046" t="str">
        <f t="shared" si="470"/>
        <v>S49F</v>
      </c>
      <c r="H15046" t="str">
        <f t="shared" si="471"/>
        <v>74714</v>
      </c>
      <c r="I15046" t="str">
        <f>VLOOKUP(F15046,Period!A:B,2,0)</f>
        <v>January</v>
      </c>
      <c r="J15046" t="str">
        <f>VLOOKUP(H15046,ap[[item_code]:[series_title]],2,0)</f>
        <v>Gasoline, unleaded regular, per gallon/3.785 liters in U.S. city average, average price, not seasonally adjusted</v>
      </c>
      <c r="K15046" t="str">
        <f>VLOOKUP(G15046,Areas!A:B,2,0)</f>
        <v>Urban Hawaii</v>
      </c>
    </row>
    <row r="15047" spans="1:11" x14ac:dyDescent="0.3">
      <c r="A15047" t="s">
        <v>3112</v>
      </c>
      <c r="B15047">
        <v>2021</v>
      </c>
      <c r="C15047" t="s">
        <v>69</v>
      </c>
      <c r="D15047" s="4">
        <v>3.9889999999999999</v>
      </c>
      <c r="E15047" t="s">
        <v>12</v>
      </c>
      <c r="F15047" t="s">
        <v>13</v>
      </c>
      <c r="G15047" t="str">
        <f t="shared" si="470"/>
        <v>S49F</v>
      </c>
      <c r="H15047" t="str">
        <f t="shared" si="471"/>
        <v>74714</v>
      </c>
      <c r="I15047" t="str">
        <f>VLOOKUP(F15047,Period!A:B,2,0)</f>
        <v>January</v>
      </c>
      <c r="J15047" t="str">
        <f>VLOOKUP(H15047,ap[[item_code]:[series_title]],2,0)</f>
        <v>Gasoline, unleaded regular, per gallon/3.785 liters in U.S. city average, average price, not seasonally adjusted</v>
      </c>
      <c r="K15047" t="str">
        <f>VLOOKUP(G15047,Areas!A:B,2,0)</f>
        <v>Urban Hawaii</v>
      </c>
    </row>
    <row r="15048" spans="1:11" x14ac:dyDescent="0.3">
      <c r="A15048" t="s">
        <v>3112</v>
      </c>
      <c r="B15048">
        <v>2021</v>
      </c>
      <c r="C15048" t="s">
        <v>35</v>
      </c>
      <c r="D15048" s="4">
        <v>3.9729999999999999</v>
      </c>
      <c r="E15048" t="s">
        <v>12</v>
      </c>
      <c r="F15048" t="s">
        <v>13</v>
      </c>
      <c r="G15048" t="str">
        <f t="shared" si="470"/>
        <v>S49F</v>
      </c>
      <c r="H15048" t="str">
        <f t="shared" si="471"/>
        <v>74714</v>
      </c>
      <c r="I15048" t="str">
        <f>VLOOKUP(F15048,Period!A:B,2,0)</f>
        <v>January</v>
      </c>
      <c r="J15048" t="str">
        <f>VLOOKUP(H15048,ap[[item_code]:[series_title]],2,0)</f>
        <v>Gasoline, unleaded regular, per gallon/3.785 liters in U.S. city average, average price, not seasonally adjusted</v>
      </c>
      <c r="K15048" t="str">
        <f>VLOOKUP(G15048,Areas!A:B,2,0)</f>
        <v>Urban Hawaii</v>
      </c>
    </row>
    <row r="15049" spans="1:11" x14ac:dyDescent="0.3">
      <c r="A15049" t="s">
        <v>3112</v>
      </c>
      <c r="B15049">
        <v>2021</v>
      </c>
      <c r="C15049" t="s">
        <v>14</v>
      </c>
      <c r="D15049" s="4">
        <v>4.0940000000000003</v>
      </c>
      <c r="E15049" t="s">
        <v>12</v>
      </c>
      <c r="F15049" t="s">
        <v>13</v>
      </c>
      <c r="G15049" t="str">
        <f t="shared" si="470"/>
        <v>S49F</v>
      </c>
      <c r="H15049" t="str">
        <f t="shared" si="471"/>
        <v>74714</v>
      </c>
      <c r="I15049" t="str">
        <f>VLOOKUP(F15049,Period!A:B,2,0)</f>
        <v>January</v>
      </c>
      <c r="J15049" t="str">
        <f>VLOOKUP(H15049,ap[[item_code]:[series_title]],2,0)</f>
        <v>Gasoline, unleaded regular, per gallon/3.785 liters in U.S. city average, average price, not seasonally adjusted</v>
      </c>
      <c r="K15049" t="str">
        <f>VLOOKUP(G15049,Areas!A:B,2,0)</f>
        <v>Urban Hawaii</v>
      </c>
    </row>
    <row r="15050" spans="1:11" x14ac:dyDescent="0.3">
      <c r="A15050" t="s">
        <v>3114</v>
      </c>
      <c r="B15050">
        <v>2021</v>
      </c>
      <c r="C15050" t="s">
        <v>133</v>
      </c>
      <c r="D15050" s="4">
        <v>4.1130000000000004</v>
      </c>
      <c r="E15050" t="s">
        <v>12</v>
      </c>
      <c r="F15050" t="s">
        <v>133</v>
      </c>
      <c r="G15050" t="str">
        <f t="shared" si="470"/>
        <v>S49F</v>
      </c>
      <c r="H15050" t="str">
        <f t="shared" si="471"/>
        <v>74715</v>
      </c>
      <c r="I15050" t="str">
        <f>VLOOKUP(F15050,Period!A:B,2,0)</f>
        <v>June</v>
      </c>
      <c r="J15050" t="str">
        <f>VLOOKUP(H15050,ap[[item_code]:[series_title]],2,0)</f>
        <v>Gasoline, unleaded midgrade, per gallon/3.785 liters in U.S. city average, average price, not seasonally adjusted</v>
      </c>
      <c r="K15050" t="str">
        <f>VLOOKUP(G15050,Areas!A:B,2,0)</f>
        <v>Urban Hawaii</v>
      </c>
    </row>
    <row r="15051" spans="1:11" x14ac:dyDescent="0.3">
      <c r="A15051" t="s">
        <v>3114</v>
      </c>
      <c r="B15051">
        <v>2021</v>
      </c>
      <c r="C15051" t="s">
        <v>82</v>
      </c>
      <c r="D15051" s="4">
        <v>4.2050000000000001</v>
      </c>
      <c r="E15051" t="s">
        <v>12</v>
      </c>
      <c r="F15051" t="s">
        <v>133</v>
      </c>
      <c r="G15051" t="str">
        <f t="shared" si="470"/>
        <v>S49F</v>
      </c>
      <c r="H15051" t="str">
        <f t="shared" si="471"/>
        <v>74715</v>
      </c>
      <c r="I15051" t="str">
        <f>VLOOKUP(F15051,Period!A:B,2,0)</f>
        <v>June</v>
      </c>
      <c r="J15051" t="str">
        <f>VLOOKUP(H15051,ap[[item_code]:[series_title]],2,0)</f>
        <v>Gasoline, unleaded midgrade, per gallon/3.785 liters in U.S. city average, average price, not seasonally adjusted</v>
      </c>
      <c r="K15051" t="str">
        <f>VLOOKUP(G15051,Areas!A:B,2,0)</f>
        <v>Urban Hawaii</v>
      </c>
    </row>
    <row r="15052" spans="1:11" x14ac:dyDescent="0.3">
      <c r="A15052" t="s">
        <v>3114</v>
      </c>
      <c r="B15052">
        <v>2021</v>
      </c>
      <c r="C15052" t="s">
        <v>69</v>
      </c>
      <c r="D15052" s="4">
        <v>4.2240000000000002</v>
      </c>
      <c r="E15052" t="s">
        <v>12</v>
      </c>
      <c r="F15052" t="s">
        <v>133</v>
      </c>
      <c r="G15052" t="str">
        <f t="shared" si="470"/>
        <v>S49F</v>
      </c>
      <c r="H15052" t="str">
        <f t="shared" si="471"/>
        <v>74715</v>
      </c>
      <c r="I15052" t="str">
        <f>VLOOKUP(F15052,Period!A:B,2,0)</f>
        <v>June</v>
      </c>
      <c r="J15052" t="str">
        <f>VLOOKUP(H15052,ap[[item_code]:[series_title]],2,0)</f>
        <v>Gasoline, unleaded midgrade, per gallon/3.785 liters in U.S. city average, average price, not seasonally adjusted</v>
      </c>
      <c r="K15052" t="str">
        <f>VLOOKUP(G15052,Areas!A:B,2,0)</f>
        <v>Urban Hawaii</v>
      </c>
    </row>
    <row r="15053" spans="1:11" x14ac:dyDescent="0.3">
      <c r="A15053" t="s">
        <v>3114</v>
      </c>
      <c r="B15053">
        <v>2021</v>
      </c>
      <c r="C15053" t="s">
        <v>35</v>
      </c>
      <c r="D15053" s="4">
        <v>4.2080000000000002</v>
      </c>
      <c r="E15053" t="s">
        <v>12</v>
      </c>
      <c r="F15053" t="s">
        <v>133</v>
      </c>
      <c r="G15053" t="str">
        <f t="shared" si="470"/>
        <v>S49F</v>
      </c>
      <c r="H15053" t="str">
        <f t="shared" si="471"/>
        <v>74715</v>
      </c>
      <c r="I15053" t="str">
        <f>VLOOKUP(F15053,Period!A:B,2,0)</f>
        <v>June</v>
      </c>
      <c r="J15053" t="str">
        <f>VLOOKUP(H15053,ap[[item_code]:[series_title]],2,0)</f>
        <v>Gasoline, unleaded midgrade, per gallon/3.785 liters in U.S. city average, average price, not seasonally adjusted</v>
      </c>
      <c r="K15053" t="str">
        <f>VLOOKUP(G15053,Areas!A:B,2,0)</f>
        <v>Urban Hawaii</v>
      </c>
    </row>
    <row r="15054" spans="1:11" x14ac:dyDescent="0.3">
      <c r="A15054" t="s">
        <v>3114</v>
      </c>
      <c r="B15054">
        <v>2021</v>
      </c>
      <c r="C15054" t="s">
        <v>14</v>
      </c>
      <c r="D15054" s="4">
        <v>4.3049999999999997</v>
      </c>
      <c r="E15054" t="s">
        <v>12</v>
      </c>
      <c r="F15054" t="s">
        <v>133</v>
      </c>
      <c r="G15054" t="str">
        <f t="shared" si="470"/>
        <v>S49F</v>
      </c>
      <c r="H15054" t="str">
        <f t="shared" si="471"/>
        <v>74715</v>
      </c>
      <c r="I15054" t="str">
        <f>VLOOKUP(F15054,Period!A:B,2,0)</f>
        <v>June</v>
      </c>
      <c r="J15054" t="str">
        <f>VLOOKUP(H15054,ap[[item_code]:[series_title]],2,0)</f>
        <v>Gasoline, unleaded midgrade, per gallon/3.785 liters in U.S. city average, average price, not seasonally adjusted</v>
      </c>
      <c r="K15054" t="str">
        <f>VLOOKUP(G15054,Areas!A:B,2,0)</f>
        <v>Urban Hawaii</v>
      </c>
    </row>
    <row r="15055" spans="1:11" x14ac:dyDescent="0.3">
      <c r="A15055" t="s">
        <v>3116</v>
      </c>
      <c r="B15055">
        <v>2021</v>
      </c>
      <c r="C15055" t="s">
        <v>133</v>
      </c>
      <c r="D15055" s="4">
        <v>4.3529999999999998</v>
      </c>
      <c r="E15055" t="s">
        <v>12</v>
      </c>
      <c r="F15055" t="s">
        <v>183</v>
      </c>
      <c r="G15055" t="str">
        <f t="shared" si="470"/>
        <v>S49F</v>
      </c>
      <c r="H15055" t="str">
        <f t="shared" si="471"/>
        <v>74716</v>
      </c>
      <c r="I15055" t="str">
        <f>VLOOKUP(F15055,Period!A:B,2,0)</f>
        <v>February</v>
      </c>
      <c r="J15055" t="str">
        <f>VLOOKUP(H15055,ap[[item_code]:[series_title]],2,0)</f>
        <v>Gasoline, unleaded premium, per gallon/3.785 liters in U.S. city average, average price, not seasonally adjusted</v>
      </c>
      <c r="K15055" t="str">
        <f>VLOOKUP(G15055,Areas!A:B,2,0)</f>
        <v>Urban Hawaii</v>
      </c>
    </row>
    <row r="15056" spans="1:11" x14ac:dyDescent="0.3">
      <c r="A15056" t="s">
        <v>3116</v>
      </c>
      <c r="B15056">
        <v>2021</v>
      </c>
      <c r="C15056" t="s">
        <v>82</v>
      </c>
      <c r="D15056" s="4">
        <v>4.4550000000000001</v>
      </c>
      <c r="E15056" t="s">
        <v>12</v>
      </c>
      <c r="F15056" t="s">
        <v>183</v>
      </c>
      <c r="G15056" t="str">
        <f t="shared" si="470"/>
        <v>S49F</v>
      </c>
      <c r="H15056" t="str">
        <f t="shared" si="471"/>
        <v>74716</v>
      </c>
      <c r="I15056" t="str">
        <f>VLOOKUP(F15056,Period!A:B,2,0)</f>
        <v>February</v>
      </c>
      <c r="J15056" t="str">
        <f>VLOOKUP(H15056,ap[[item_code]:[series_title]],2,0)</f>
        <v>Gasoline, unleaded premium, per gallon/3.785 liters in U.S. city average, average price, not seasonally adjusted</v>
      </c>
      <c r="K15056" t="str">
        <f>VLOOKUP(G15056,Areas!A:B,2,0)</f>
        <v>Urban Hawaii</v>
      </c>
    </row>
    <row r="15057" spans="1:11" x14ac:dyDescent="0.3">
      <c r="A15057" t="s">
        <v>3116</v>
      </c>
      <c r="B15057">
        <v>2021</v>
      </c>
      <c r="C15057" t="s">
        <v>69</v>
      </c>
      <c r="D15057" s="4">
        <v>4.4740000000000002</v>
      </c>
      <c r="E15057" t="s">
        <v>12</v>
      </c>
      <c r="F15057" t="s">
        <v>183</v>
      </c>
      <c r="G15057" t="str">
        <f t="shared" si="470"/>
        <v>S49F</v>
      </c>
      <c r="H15057" t="str">
        <f t="shared" si="471"/>
        <v>74716</v>
      </c>
      <c r="I15057" t="str">
        <f>VLOOKUP(F15057,Period!A:B,2,0)</f>
        <v>February</v>
      </c>
      <c r="J15057" t="str">
        <f>VLOOKUP(H15057,ap[[item_code]:[series_title]],2,0)</f>
        <v>Gasoline, unleaded premium, per gallon/3.785 liters in U.S. city average, average price, not seasonally adjusted</v>
      </c>
      <c r="K15057" t="str">
        <f>VLOOKUP(G15057,Areas!A:B,2,0)</f>
        <v>Urban Hawaii</v>
      </c>
    </row>
    <row r="15058" spans="1:11" x14ac:dyDescent="0.3">
      <c r="A15058" t="s">
        <v>3116</v>
      </c>
      <c r="B15058">
        <v>2021</v>
      </c>
      <c r="C15058" t="s">
        <v>35</v>
      </c>
      <c r="D15058" s="4">
        <v>4.4640000000000004</v>
      </c>
      <c r="E15058" t="s">
        <v>12</v>
      </c>
      <c r="F15058" t="s">
        <v>183</v>
      </c>
      <c r="G15058" t="str">
        <f t="shared" si="470"/>
        <v>S49F</v>
      </c>
      <c r="H15058" t="str">
        <f t="shared" si="471"/>
        <v>74716</v>
      </c>
      <c r="I15058" t="str">
        <f>VLOOKUP(F15058,Period!A:B,2,0)</f>
        <v>February</v>
      </c>
      <c r="J15058" t="str">
        <f>VLOOKUP(H15058,ap[[item_code]:[series_title]],2,0)</f>
        <v>Gasoline, unleaded premium, per gallon/3.785 liters in U.S. city average, average price, not seasonally adjusted</v>
      </c>
      <c r="K15058" t="str">
        <f>VLOOKUP(G15058,Areas!A:B,2,0)</f>
        <v>Urban Hawaii</v>
      </c>
    </row>
    <row r="15059" spans="1:11" x14ac:dyDescent="0.3">
      <c r="A15059" t="s">
        <v>3116</v>
      </c>
      <c r="B15059">
        <v>2021</v>
      </c>
      <c r="C15059" t="s">
        <v>14</v>
      </c>
      <c r="D15059" s="4">
        <v>4.5640000000000001</v>
      </c>
      <c r="E15059" t="s">
        <v>12</v>
      </c>
      <c r="F15059" t="s">
        <v>183</v>
      </c>
      <c r="G15059" t="str">
        <f t="shared" si="470"/>
        <v>S49F</v>
      </c>
      <c r="H15059" t="str">
        <f t="shared" si="471"/>
        <v>74716</v>
      </c>
      <c r="I15059" t="str">
        <f>VLOOKUP(F15059,Period!A:B,2,0)</f>
        <v>February</v>
      </c>
      <c r="J15059" t="str">
        <f>VLOOKUP(H15059,ap[[item_code]:[series_title]],2,0)</f>
        <v>Gasoline, unleaded premium, per gallon/3.785 liters in U.S. city average, average price, not seasonally adjusted</v>
      </c>
      <c r="K15059" t="str">
        <f>VLOOKUP(G15059,Areas!A:B,2,0)</f>
        <v>Urban Hawaii</v>
      </c>
    </row>
    <row r="15060" spans="1:11" x14ac:dyDescent="0.3">
      <c r="A15060" t="s">
        <v>3118</v>
      </c>
      <c r="B15060">
        <v>2018</v>
      </c>
      <c r="C15060" t="s">
        <v>13</v>
      </c>
      <c r="D15060" s="4">
        <v>3.085</v>
      </c>
      <c r="E15060" t="s">
        <v>12</v>
      </c>
      <c r="F15060" t="s">
        <v>13</v>
      </c>
      <c r="G15060" t="str">
        <f t="shared" si="470"/>
        <v>S49F</v>
      </c>
      <c r="H15060" t="str">
        <f t="shared" si="471"/>
        <v>7471A</v>
      </c>
      <c r="I15060" t="str">
        <f>VLOOKUP(F15060,Period!A:B,2,0)</f>
        <v>January</v>
      </c>
      <c r="J15060" t="str">
        <f>VLOOKUP(H15060,ap[[item_code]:[series_title]],2,0)</f>
        <v>Gasoline, all types, per gallon/3.785 liters in U.S. city average, average price, not seasonally adjusted</v>
      </c>
      <c r="K15060" t="str">
        <f>VLOOKUP(G15060,Areas!A:B,2,0)</f>
        <v>Urban Hawaii</v>
      </c>
    </row>
    <row r="15061" spans="1:11" x14ac:dyDescent="0.3">
      <c r="A15061" t="s">
        <v>3118</v>
      </c>
      <c r="B15061">
        <v>2018</v>
      </c>
      <c r="C15061" t="s">
        <v>183</v>
      </c>
      <c r="D15061" s="4">
        <v>3.1659999999999999</v>
      </c>
      <c r="E15061" t="s">
        <v>12</v>
      </c>
      <c r="F15061" t="s">
        <v>13</v>
      </c>
      <c r="G15061" t="str">
        <f t="shared" si="470"/>
        <v>S49F</v>
      </c>
      <c r="H15061" t="str">
        <f t="shared" si="471"/>
        <v>7471A</v>
      </c>
      <c r="I15061" t="str">
        <f>VLOOKUP(F15061,Period!A:B,2,0)</f>
        <v>January</v>
      </c>
      <c r="J15061" t="str">
        <f>VLOOKUP(H15061,ap[[item_code]:[series_title]],2,0)</f>
        <v>Gasoline, all types, per gallon/3.785 liters in U.S. city average, average price, not seasonally adjusted</v>
      </c>
      <c r="K15061" t="str">
        <f>VLOOKUP(G15061,Areas!A:B,2,0)</f>
        <v>Urban Hawaii</v>
      </c>
    </row>
    <row r="15062" spans="1:11" x14ac:dyDescent="0.3">
      <c r="A15062" t="s">
        <v>3118</v>
      </c>
      <c r="B15062">
        <v>2018</v>
      </c>
      <c r="C15062" t="s">
        <v>25</v>
      </c>
      <c r="D15062" s="4">
        <v>3.226</v>
      </c>
      <c r="E15062" t="s">
        <v>12</v>
      </c>
      <c r="F15062" t="s">
        <v>13</v>
      </c>
      <c r="G15062" t="str">
        <f t="shared" si="470"/>
        <v>S49F</v>
      </c>
      <c r="H15062" t="str">
        <f t="shared" si="471"/>
        <v>7471A</v>
      </c>
      <c r="I15062" t="str">
        <f>VLOOKUP(F15062,Period!A:B,2,0)</f>
        <v>January</v>
      </c>
      <c r="J15062" t="str">
        <f>VLOOKUP(H15062,ap[[item_code]:[series_title]],2,0)</f>
        <v>Gasoline, all types, per gallon/3.785 liters in U.S. city average, average price, not seasonally adjusted</v>
      </c>
      <c r="K15062" t="str">
        <f>VLOOKUP(G15062,Areas!A:B,2,0)</f>
        <v>Urban Hawaii</v>
      </c>
    </row>
    <row r="15063" spans="1:11" x14ac:dyDescent="0.3">
      <c r="A15063" t="s">
        <v>3118</v>
      </c>
      <c r="B15063">
        <v>2018</v>
      </c>
      <c r="C15063" t="s">
        <v>93</v>
      </c>
      <c r="D15063" s="4">
        <v>3.294</v>
      </c>
      <c r="E15063" t="s">
        <v>12</v>
      </c>
      <c r="F15063" t="s">
        <v>13</v>
      </c>
      <c r="G15063" t="str">
        <f t="shared" si="470"/>
        <v>S49F</v>
      </c>
      <c r="H15063" t="str">
        <f t="shared" si="471"/>
        <v>7471A</v>
      </c>
      <c r="I15063" t="str">
        <f>VLOOKUP(F15063,Period!A:B,2,0)</f>
        <v>January</v>
      </c>
      <c r="J15063" t="str">
        <f>VLOOKUP(H15063,ap[[item_code]:[series_title]],2,0)</f>
        <v>Gasoline, all types, per gallon/3.785 liters in U.S. city average, average price, not seasonally adjusted</v>
      </c>
      <c r="K15063" t="str">
        <f>VLOOKUP(G15063,Areas!A:B,2,0)</f>
        <v>Urban Hawaii</v>
      </c>
    </row>
    <row r="15064" spans="1:11" x14ac:dyDescent="0.3">
      <c r="A15064" t="s">
        <v>3118</v>
      </c>
      <c r="B15064">
        <v>2018</v>
      </c>
      <c r="C15064" t="s">
        <v>89</v>
      </c>
      <c r="D15064" s="4">
        <v>3.4060000000000001</v>
      </c>
      <c r="E15064" t="s">
        <v>12</v>
      </c>
      <c r="F15064" t="s">
        <v>13</v>
      </c>
      <c r="G15064" t="str">
        <f t="shared" si="470"/>
        <v>S49F</v>
      </c>
      <c r="H15064" t="str">
        <f t="shared" si="471"/>
        <v>7471A</v>
      </c>
      <c r="I15064" t="str">
        <f>VLOOKUP(F15064,Period!A:B,2,0)</f>
        <v>January</v>
      </c>
      <c r="J15064" t="str">
        <f>VLOOKUP(H15064,ap[[item_code]:[series_title]],2,0)</f>
        <v>Gasoline, all types, per gallon/3.785 liters in U.S. city average, average price, not seasonally adjusted</v>
      </c>
      <c r="K15064" t="str">
        <f>VLOOKUP(G15064,Areas!A:B,2,0)</f>
        <v>Urban Hawaii</v>
      </c>
    </row>
    <row r="15065" spans="1:11" x14ac:dyDescent="0.3">
      <c r="A15065" t="s">
        <v>3118</v>
      </c>
      <c r="B15065">
        <v>2018</v>
      </c>
      <c r="C15065" t="s">
        <v>133</v>
      </c>
      <c r="D15065" s="4">
        <v>3.431</v>
      </c>
      <c r="E15065" t="s">
        <v>12</v>
      </c>
      <c r="F15065" t="s">
        <v>13</v>
      </c>
      <c r="G15065" t="str">
        <f t="shared" si="470"/>
        <v>S49F</v>
      </c>
      <c r="H15065" t="str">
        <f t="shared" si="471"/>
        <v>7471A</v>
      </c>
      <c r="I15065" t="str">
        <f>VLOOKUP(F15065,Period!A:B,2,0)</f>
        <v>January</v>
      </c>
      <c r="J15065" t="str">
        <f>VLOOKUP(H15065,ap[[item_code]:[series_title]],2,0)</f>
        <v>Gasoline, all types, per gallon/3.785 liters in U.S. city average, average price, not seasonally adjusted</v>
      </c>
      <c r="K15065" t="str">
        <f>VLOOKUP(G15065,Areas!A:B,2,0)</f>
        <v>Urban Hawaii</v>
      </c>
    </row>
    <row r="15066" spans="1:11" x14ac:dyDescent="0.3">
      <c r="A15066" t="s">
        <v>3118</v>
      </c>
      <c r="B15066">
        <v>2018</v>
      </c>
      <c r="C15066" t="s">
        <v>82</v>
      </c>
      <c r="D15066" s="4">
        <v>3.4279999999999999</v>
      </c>
      <c r="E15066" t="s">
        <v>12</v>
      </c>
      <c r="F15066" t="s">
        <v>13</v>
      </c>
      <c r="G15066" t="str">
        <f t="shared" si="470"/>
        <v>S49F</v>
      </c>
      <c r="H15066" t="str">
        <f t="shared" si="471"/>
        <v>7471A</v>
      </c>
      <c r="I15066" t="str">
        <f>VLOOKUP(F15066,Period!A:B,2,0)</f>
        <v>January</v>
      </c>
      <c r="J15066" t="str">
        <f>VLOOKUP(H15066,ap[[item_code]:[series_title]],2,0)</f>
        <v>Gasoline, all types, per gallon/3.785 liters in U.S. city average, average price, not seasonally adjusted</v>
      </c>
      <c r="K15066" t="str">
        <f>VLOOKUP(G15066,Areas!A:B,2,0)</f>
        <v>Urban Hawaii</v>
      </c>
    </row>
    <row r="15067" spans="1:11" x14ac:dyDescent="0.3">
      <c r="A15067" t="s">
        <v>3118</v>
      </c>
      <c r="B15067">
        <v>2018</v>
      </c>
      <c r="C15067" t="s">
        <v>69</v>
      </c>
      <c r="D15067" s="4">
        <v>3.4489999999999998</v>
      </c>
      <c r="E15067" t="s">
        <v>12</v>
      </c>
      <c r="F15067" t="s">
        <v>13</v>
      </c>
      <c r="G15067" t="str">
        <f t="shared" si="470"/>
        <v>S49F</v>
      </c>
      <c r="H15067" t="str">
        <f t="shared" si="471"/>
        <v>7471A</v>
      </c>
      <c r="I15067" t="str">
        <f>VLOOKUP(F15067,Period!A:B,2,0)</f>
        <v>January</v>
      </c>
      <c r="J15067" t="str">
        <f>VLOOKUP(H15067,ap[[item_code]:[series_title]],2,0)</f>
        <v>Gasoline, all types, per gallon/3.785 liters in U.S. city average, average price, not seasonally adjusted</v>
      </c>
      <c r="K15067" t="str">
        <f>VLOOKUP(G15067,Areas!A:B,2,0)</f>
        <v>Urban Hawaii</v>
      </c>
    </row>
    <row r="15068" spans="1:11" x14ac:dyDescent="0.3">
      <c r="A15068" t="s">
        <v>3118</v>
      </c>
      <c r="B15068">
        <v>2018</v>
      </c>
      <c r="C15068" t="s">
        <v>35</v>
      </c>
      <c r="D15068" s="4">
        <v>3.5059999999999998</v>
      </c>
      <c r="E15068" t="s">
        <v>12</v>
      </c>
      <c r="F15068" t="s">
        <v>13</v>
      </c>
      <c r="G15068" t="str">
        <f t="shared" si="470"/>
        <v>S49F</v>
      </c>
      <c r="H15068" t="str">
        <f t="shared" si="471"/>
        <v>7471A</v>
      </c>
      <c r="I15068" t="str">
        <f>VLOOKUP(F15068,Period!A:B,2,0)</f>
        <v>January</v>
      </c>
      <c r="J15068" t="str">
        <f>VLOOKUP(H15068,ap[[item_code]:[series_title]],2,0)</f>
        <v>Gasoline, all types, per gallon/3.785 liters in U.S. city average, average price, not seasonally adjusted</v>
      </c>
      <c r="K15068" t="str">
        <f>VLOOKUP(G15068,Areas!A:B,2,0)</f>
        <v>Urban Hawaii</v>
      </c>
    </row>
    <row r="15069" spans="1:11" x14ac:dyDescent="0.3">
      <c r="A15069" t="s">
        <v>3118</v>
      </c>
      <c r="B15069">
        <v>2018</v>
      </c>
      <c r="C15069" t="s">
        <v>14</v>
      </c>
      <c r="D15069" s="4">
        <v>3.5659999999999998</v>
      </c>
      <c r="E15069" t="s">
        <v>12</v>
      </c>
      <c r="F15069" t="s">
        <v>13</v>
      </c>
      <c r="G15069" t="str">
        <f t="shared" si="470"/>
        <v>S49F</v>
      </c>
      <c r="H15069" t="str">
        <f t="shared" si="471"/>
        <v>7471A</v>
      </c>
      <c r="I15069" t="str">
        <f>VLOOKUP(F15069,Period!A:B,2,0)</f>
        <v>January</v>
      </c>
      <c r="J15069" t="str">
        <f>VLOOKUP(H15069,ap[[item_code]:[series_title]],2,0)</f>
        <v>Gasoline, all types, per gallon/3.785 liters in U.S. city average, average price, not seasonally adjusted</v>
      </c>
      <c r="K15069" t="str">
        <f>VLOOKUP(G15069,Areas!A:B,2,0)</f>
        <v>Urban Hawaii</v>
      </c>
    </row>
    <row r="15070" spans="1:11" x14ac:dyDescent="0.3">
      <c r="A15070" t="s">
        <v>3118</v>
      </c>
      <c r="B15070">
        <v>2018</v>
      </c>
      <c r="C15070" t="s">
        <v>146</v>
      </c>
      <c r="D15070" s="4">
        <v>3.4529999999999998</v>
      </c>
      <c r="E15070" t="s">
        <v>12</v>
      </c>
      <c r="F15070" t="s">
        <v>13</v>
      </c>
      <c r="G15070" t="str">
        <f t="shared" si="470"/>
        <v>S49F</v>
      </c>
      <c r="H15070" t="str">
        <f t="shared" si="471"/>
        <v>7471A</v>
      </c>
      <c r="I15070" t="str">
        <f>VLOOKUP(F15070,Period!A:B,2,0)</f>
        <v>January</v>
      </c>
      <c r="J15070" t="str">
        <f>VLOOKUP(H15070,ap[[item_code]:[series_title]],2,0)</f>
        <v>Gasoline, all types, per gallon/3.785 liters in U.S. city average, average price, not seasonally adjusted</v>
      </c>
      <c r="K15070" t="str">
        <f>VLOOKUP(G15070,Areas!A:B,2,0)</f>
        <v>Urban Hawaii</v>
      </c>
    </row>
    <row r="15071" spans="1:11" x14ac:dyDescent="0.3">
      <c r="A15071" t="s">
        <v>3118</v>
      </c>
      <c r="B15071">
        <v>2018</v>
      </c>
      <c r="C15071" t="s">
        <v>18</v>
      </c>
      <c r="D15071" s="4">
        <v>3.2069999999999999</v>
      </c>
      <c r="E15071" t="s">
        <v>12</v>
      </c>
      <c r="F15071" t="s">
        <v>13</v>
      </c>
      <c r="G15071" t="str">
        <f t="shared" si="470"/>
        <v>S49F</v>
      </c>
      <c r="H15071" t="str">
        <f t="shared" si="471"/>
        <v>7471A</v>
      </c>
      <c r="I15071" t="str">
        <f>VLOOKUP(F15071,Period!A:B,2,0)</f>
        <v>January</v>
      </c>
      <c r="J15071" t="str">
        <f>VLOOKUP(H15071,ap[[item_code]:[series_title]],2,0)</f>
        <v>Gasoline, all types, per gallon/3.785 liters in U.S. city average, average price, not seasonally adjusted</v>
      </c>
      <c r="K15071" t="str">
        <f>VLOOKUP(G15071,Areas!A:B,2,0)</f>
        <v>Urban Hawaii</v>
      </c>
    </row>
    <row r="15072" spans="1:11" x14ac:dyDescent="0.3">
      <c r="A15072" t="s">
        <v>3118</v>
      </c>
      <c r="B15072">
        <v>2019</v>
      </c>
      <c r="C15072" t="s">
        <v>13</v>
      </c>
      <c r="D15072" s="4">
        <v>2.9830000000000001</v>
      </c>
      <c r="E15072" t="s">
        <v>12</v>
      </c>
      <c r="F15072" t="s">
        <v>13</v>
      </c>
      <c r="G15072" t="str">
        <f t="shared" si="470"/>
        <v>S49F</v>
      </c>
      <c r="H15072" t="str">
        <f t="shared" si="471"/>
        <v>7471A</v>
      </c>
      <c r="I15072" t="str">
        <f>VLOOKUP(F15072,Period!A:B,2,0)</f>
        <v>January</v>
      </c>
      <c r="J15072" t="str">
        <f>VLOOKUP(H15072,ap[[item_code]:[series_title]],2,0)</f>
        <v>Gasoline, all types, per gallon/3.785 liters in U.S. city average, average price, not seasonally adjusted</v>
      </c>
      <c r="K15072" t="str">
        <f>VLOOKUP(G15072,Areas!A:B,2,0)</f>
        <v>Urban Hawaii</v>
      </c>
    </row>
    <row r="15073" spans="1:11" x14ac:dyDescent="0.3">
      <c r="A15073" t="s">
        <v>3118</v>
      </c>
      <c r="B15073">
        <v>2019</v>
      </c>
      <c r="C15073" t="s">
        <v>183</v>
      </c>
      <c r="D15073" s="4">
        <v>3.0259999999999998</v>
      </c>
      <c r="E15073" t="s">
        <v>12</v>
      </c>
      <c r="F15073" t="s">
        <v>13</v>
      </c>
      <c r="G15073" t="str">
        <f t="shared" si="470"/>
        <v>S49F</v>
      </c>
      <c r="H15073" t="str">
        <f t="shared" si="471"/>
        <v>7471A</v>
      </c>
      <c r="I15073" t="str">
        <f>VLOOKUP(F15073,Period!A:B,2,0)</f>
        <v>January</v>
      </c>
      <c r="J15073" t="str">
        <f>VLOOKUP(H15073,ap[[item_code]:[series_title]],2,0)</f>
        <v>Gasoline, all types, per gallon/3.785 liters in U.S. city average, average price, not seasonally adjusted</v>
      </c>
      <c r="K15073" t="str">
        <f>VLOOKUP(G15073,Areas!A:B,2,0)</f>
        <v>Urban Hawaii</v>
      </c>
    </row>
    <row r="15074" spans="1:11" x14ac:dyDescent="0.3">
      <c r="A15074" t="s">
        <v>3118</v>
      </c>
      <c r="B15074">
        <v>2019</v>
      </c>
      <c r="C15074" t="s">
        <v>25</v>
      </c>
      <c r="D15074" s="4">
        <v>3.1219999999999999</v>
      </c>
      <c r="E15074" t="s">
        <v>12</v>
      </c>
      <c r="F15074" t="s">
        <v>13</v>
      </c>
      <c r="G15074" t="str">
        <f t="shared" si="470"/>
        <v>S49F</v>
      </c>
      <c r="H15074" t="str">
        <f t="shared" si="471"/>
        <v>7471A</v>
      </c>
      <c r="I15074" t="str">
        <f>VLOOKUP(F15074,Period!A:B,2,0)</f>
        <v>January</v>
      </c>
      <c r="J15074" t="str">
        <f>VLOOKUP(H15074,ap[[item_code]:[series_title]],2,0)</f>
        <v>Gasoline, all types, per gallon/3.785 liters in U.S. city average, average price, not seasonally adjusted</v>
      </c>
      <c r="K15074" t="str">
        <f>VLOOKUP(G15074,Areas!A:B,2,0)</f>
        <v>Urban Hawaii</v>
      </c>
    </row>
    <row r="15075" spans="1:11" x14ac:dyDescent="0.3">
      <c r="A15075" t="s">
        <v>3118</v>
      </c>
      <c r="B15075">
        <v>2019</v>
      </c>
      <c r="C15075" t="s">
        <v>93</v>
      </c>
      <c r="D15075" s="4">
        <v>3.347</v>
      </c>
      <c r="E15075" t="s">
        <v>12</v>
      </c>
      <c r="F15075" t="s">
        <v>13</v>
      </c>
      <c r="G15075" t="str">
        <f t="shared" si="470"/>
        <v>S49F</v>
      </c>
      <c r="H15075" t="str">
        <f t="shared" si="471"/>
        <v>7471A</v>
      </c>
      <c r="I15075" t="str">
        <f>VLOOKUP(F15075,Period!A:B,2,0)</f>
        <v>January</v>
      </c>
      <c r="J15075" t="str">
        <f>VLOOKUP(H15075,ap[[item_code]:[series_title]],2,0)</f>
        <v>Gasoline, all types, per gallon/3.785 liters in U.S. city average, average price, not seasonally adjusted</v>
      </c>
      <c r="K15075" t="str">
        <f>VLOOKUP(G15075,Areas!A:B,2,0)</f>
        <v>Urban Hawaii</v>
      </c>
    </row>
    <row r="15076" spans="1:11" x14ac:dyDescent="0.3">
      <c r="A15076" t="s">
        <v>3118</v>
      </c>
      <c r="B15076">
        <v>2019</v>
      </c>
      <c r="C15076" t="s">
        <v>89</v>
      </c>
      <c r="D15076" s="4">
        <v>3.3919999999999999</v>
      </c>
      <c r="E15076" t="s">
        <v>12</v>
      </c>
      <c r="F15076" t="s">
        <v>13</v>
      </c>
      <c r="G15076" t="str">
        <f t="shared" si="470"/>
        <v>S49F</v>
      </c>
      <c r="H15076" t="str">
        <f t="shared" si="471"/>
        <v>7471A</v>
      </c>
      <c r="I15076" t="str">
        <f>VLOOKUP(F15076,Period!A:B,2,0)</f>
        <v>January</v>
      </c>
      <c r="J15076" t="str">
        <f>VLOOKUP(H15076,ap[[item_code]:[series_title]],2,0)</f>
        <v>Gasoline, all types, per gallon/3.785 liters in U.S. city average, average price, not seasonally adjusted</v>
      </c>
      <c r="K15076" t="str">
        <f>VLOOKUP(G15076,Areas!A:B,2,0)</f>
        <v>Urban Hawaii</v>
      </c>
    </row>
    <row r="15077" spans="1:11" x14ac:dyDescent="0.3">
      <c r="A15077" t="s">
        <v>3118</v>
      </c>
      <c r="B15077">
        <v>2019</v>
      </c>
      <c r="C15077" t="s">
        <v>133</v>
      </c>
      <c r="D15077" s="4">
        <v>3.34</v>
      </c>
      <c r="E15077" t="s">
        <v>12</v>
      </c>
      <c r="F15077" t="s">
        <v>13</v>
      </c>
      <c r="G15077" t="str">
        <f t="shared" si="470"/>
        <v>S49F</v>
      </c>
      <c r="H15077" t="str">
        <f t="shared" si="471"/>
        <v>7471A</v>
      </c>
      <c r="I15077" t="str">
        <f>VLOOKUP(F15077,Period!A:B,2,0)</f>
        <v>January</v>
      </c>
      <c r="J15077" t="str">
        <f>VLOOKUP(H15077,ap[[item_code]:[series_title]],2,0)</f>
        <v>Gasoline, all types, per gallon/3.785 liters in U.S. city average, average price, not seasonally adjusted</v>
      </c>
      <c r="K15077" t="str">
        <f>VLOOKUP(G15077,Areas!A:B,2,0)</f>
        <v>Urban Hawaii</v>
      </c>
    </row>
    <row r="15078" spans="1:11" x14ac:dyDescent="0.3">
      <c r="A15078" t="s">
        <v>3118</v>
      </c>
      <c r="B15078">
        <v>2019</v>
      </c>
      <c r="C15078" t="s">
        <v>82</v>
      </c>
      <c r="D15078" s="4">
        <v>3.3969999999999998</v>
      </c>
      <c r="E15078" t="s">
        <v>12</v>
      </c>
      <c r="F15078" t="s">
        <v>13</v>
      </c>
      <c r="G15078" t="str">
        <f t="shared" si="470"/>
        <v>S49F</v>
      </c>
      <c r="H15078" t="str">
        <f t="shared" si="471"/>
        <v>7471A</v>
      </c>
      <c r="I15078" t="str">
        <f>VLOOKUP(F15078,Period!A:B,2,0)</f>
        <v>January</v>
      </c>
      <c r="J15078" t="str">
        <f>VLOOKUP(H15078,ap[[item_code]:[series_title]],2,0)</f>
        <v>Gasoline, all types, per gallon/3.785 liters in U.S. city average, average price, not seasonally adjusted</v>
      </c>
      <c r="K15078" t="str">
        <f>VLOOKUP(G15078,Areas!A:B,2,0)</f>
        <v>Urban Hawaii</v>
      </c>
    </row>
    <row r="15079" spans="1:11" x14ac:dyDescent="0.3">
      <c r="A15079" t="s">
        <v>3118</v>
      </c>
      <c r="B15079">
        <v>2019</v>
      </c>
      <c r="C15079" t="s">
        <v>69</v>
      </c>
      <c r="D15079" s="4">
        <v>3.387</v>
      </c>
      <c r="E15079" t="s">
        <v>12</v>
      </c>
      <c r="F15079" t="s">
        <v>13</v>
      </c>
      <c r="G15079" t="str">
        <f t="shared" si="470"/>
        <v>S49F</v>
      </c>
      <c r="H15079" t="str">
        <f t="shared" si="471"/>
        <v>7471A</v>
      </c>
      <c r="I15079" t="str">
        <f>VLOOKUP(F15079,Period!A:B,2,0)</f>
        <v>January</v>
      </c>
      <c r="J15079" t="str">
        <f>VLOOKUP(H15079,ap[[item_code]:[series_title]],2,0)</f>
        <v>Gasoline, all types, per gallon/3.785 liters in U.S. city average, average price, not seasonally adjusted</v>
      </c>
      <c r="K15079" t="str">
        <f>VLOOKUP(G15079,Areas!A:B,2,0)</f>
        <v>Urban Hawaii</v>
      </c>
    </row>
    <row r="15080" spans="1:11" x14ac:dyDescent="0.3">
      <c r="A15080" t="s">
        <v>3118</v>
      </c>
      <c r="B15080">
        <v>2019</v>
      </c>
      <c r="C15080" t="s">
        <v>35</v>
      </c>
      <c r="D15080" s="4">
        <v>3.4449999999999998</v>
      </c>
      <c r="E15080" t="s">
        <v>12</v>
      </c>
      <c r="F15080" t="s">
        <v>13</v>
      </c>
      <c r="G15080" t="str">
        <f t="shared" si="470"/>
        <v>S49F</v>
      </c>
      <c r="H15080" t="str">
        <f t="shared" si="471"/>
        <v>7471A</v>
      </c>
      <c r="I15080" t="str">
        <f>VLOOKUP(F15080,Period!A:B,2,0)</f>
        <v>January</v>
      </c>
      <c r="J15080" t="str">
        <f>VLOOKUP(H15080,ap[[item_code]:[series_title]],2,0)</f>
        <v>Gasoline, all types, per gallon/3.785 liters in U.S. city average, average price, not seasonally adjusted</v>
      </c>
      <c r="K15080" t="str">
        <f>VLOOKUP(G15080,Areas!A:B,2,0)</f>
        <v>Urban Hawaii</v>
      </c>
    </row>
    <row r="15081" spans="1:11" x14ac:dyDescent="0.3">
      <c r="A15081" t="s">
        <v>3118</v>
      </c>
      <c r="B15081">
        <v>2019</v>
      </c>
      <c r="C15081" t="s">
        <v>14</v>
      </c>
      <c r="D15081" s="4">
        <v>3.488</v>
      </c>
      <c r="E15081" t="s">
        <v>12</v>
      </c>
      <c r="F15081" t="s">
        <v>13</v>
      </c>
      <c r="G15081" t="str">
        <f t="shared" si="470"/>
        <v>S49F</v>
      </c>
      <c r="H15081" t="str">
        <f t="shared" si="471"/>
        <v>7471A</v>
      </c>
      <c r="I15081" t="str">
        <f>VLOOKUP(F15081,Period!A:B,2,0)</f>
        <v>January</v>
      </c>
      <c r="J15081" t="str">
        <f>VLOOKUP(H15081,ap[[item_code]:[series_title]],2,0)</f>
        <v>Gasoline, all types, per gallon/3.785 liters in U.S. city average, average price, not seasonally adjusted</v>
      </c>
      <c r="K15081" t="str">
        <f>VLOOKUP(G15081,Areas!A:B,2,0)</f>
        <v>Urban Hawaii</v>
      </c>
    </row>
    <row r="15082" spans="1:11" x14ac:dyDescent="0.3">
      <c r="A15082" t="s">
        <v>3118</v>
      </c>
      <c r="B15082">
        <v>2019</v>
      </c>
      <c r="C15082" t="s">
        <v>146</v>
      </c>
      <c r="D15082" s="4">
        <v>3.476</v>
      </c>
      <c r="E15082" t="s">
        <v>12</v>
      </c>
      <c r="F15082" t="s">
        <v>13</v>
      </c>
      <c r="G15082" t="str">
        <f t="shared" si="470"/>
        <v>S49F</v>
      </c>
      <c r="H15082" t="str">
        <f t="shared" si="471"/>
        <v>7471A</v>
      </c>
      <c r="I15082" t="str">
        <f>VLOOKUP(F15082,Period!A:B,2,0)</f>
        <v>January</v>
      </c>
      <c r="J15082" t="str">
        <f>VLOOKUP(H15082,ap[[item_code]:[series_title]],2,0)</f>
        <v>Gasoline, all types, per gallon/3.785 liters in U.S. city average, average price, not seasonally adjusted</v>
      </c>
      <c r="K15082" t="str">
        <f>VLOOKUP(G15082,Areas!A:B,2,0)</f>
        <v>Urban Hawaii</v>
      </c>
    </row>
    <row r="15083" spans="1:11" x14ac:dyDescent="0.3">
      <c r="A15083" t="s">
        <v>3118</v>
      </c>
      <c r="B15083">
        <v>2019</v>
      </c>
      <c r="C15083" t="s">
        <v>18</v>
      </c>
      <c r="D15083" s="4">
        <v>3.5230000000000001</v>
      </c>
      <c r="E15083" t="s">
        <v>12</v>
      </c>
      <c r="F15083" t="s">
        <v>13</v>
      </c>
      <c r="G15083" t="str">
        <f t="shared" si="470"/>
        <v>S49F</v>
      </c>
      <c r="H15083" t="str">
        <f t="shared" si="471"/>
        <v>7471A</v>
      </c>
      <c r="I15083" t="str">
        <f>VLOOKUP(F15083,Period!A:B,2,0)</f>
        <v>January</v>
      </c>
      <c r="J15083" t="str">
        <f>VLOOKUP(H15083,ap[[item_code]:[series_title]],2,0)</f>
        <v>Gasoline, all types, per gallon/3.785 liters in U.S. city average, average price, not seasonally adjusted</v>
      </c>
      <c r="K15083" t="str">
        <f>VLOOKUP(G15083,Areas!A:B,2,0)</f>
        <v>Urban Hawaii</v>
      </c>
    </row>
    <row r="15084" spans="1:11" x14ac:dyDescent="0.3">
      <c r="A15084" t="s">
        <v>3118</v>
      </c>
      <c r="B15084">
        <v>2020</v>
      </c>
      <c r="C15084" t="s">
        <v>13</v>
      </c>
      <c r="D15084" s="4">
        <v>3.556</v>
      </c>
      <c r="E15084" t="s">
        <v>12</v>
      </c>
      <c r="F15084" t="s">
        <v>13</v>
      </c>
      <c r="G15084" t="str">
        <f t="shared" si="470"/>
        <v>S49F</v>
      </c>
      <c r="H15084" t="str">
        <f t="shared" si="471"/>
        <v>7471A</v>
      </c>
      <c r="I15084" t="str">
        <f>VLOOKUP(F15084,Period!A:B,2,0)</f>
        <v>January</v>
      </c>
      <c r="J15084" t="str">
        <f>VLOOKUP(H15084,ap[[item_code]:[series_title]],2,0)</f>
        <v>Gasoline, all types, per gallon/3.785 liters in U.S. city average, average price, not seasonally adjusted</v>
      </c>
      <c r="K15084" t="str">
        <f>VLOOKUP(G15084,Areas!A:B,2,0)</f>
        <v>Urban Hawaii</v>
      </c>
    </row>
    <row r="15085" spans="1:11" x14ac:dyDescent="0.3">
      <c r="A15085" t="s">
        <v>3118</v>
      </c>
      <c r="B15085">
        <v>2020</v>
      </c>
      <c r="C15085" t="s">
        <v>183</v>
      </c>
      <c r="D15085" s="4">
        <v>3.415</v>
      </c>
      <c r="E15085" t="s">
        <v>12</v>
      </c>
      <c r="F15085" t="s">
        <v>13</v>
      </c>
      <c r="G15085" t="str">
        <f t="shared" si="470"/>
        <v>S49F</v>
      </c>
      <c r="H15085" t="str">
        <f t="shared" si="471"/>
        <v>7471A</v>
      </c>
      <c r="I15085" t="str">
        <f>VLOOKUP(F15085,Period!A:B,2,0)</f>
        <v>January</v>
      </c>
      <c r="J15085" t="str">
        <f>VLOOKUP(H15085,ap[[item_code]:[series_title]],2,0)</f>
        <v>Gasoline, all types, per gallon/3.785 liters in U.S. city average, average price, not seasonally adjusted</v>
      </c>
      <c r="K15085" t="str">
        <f>VLOOKUP(G15085,Areas!A:B,2,0)</f>
        <v>Urban Hawaii</v>
      </c>
    </row>
    <row r="15086" spans="1:11" x14ac:dyDescent="0.3">
      <c r="A15086" t="s">
        <v>3118</v>
      </c>
      <c r="B15086">
        <v>2020</v>
      </c>
      <c r="C15086" t="s">
        <v>25</v>
      </c>
      <c r="D15086" s="4">
        <v>3.3180000000000001</v>
      </c>
      <c r="E15086" t="s">
        <v>12</v>
      </c>
      <c r="F15086" t="s">
        <v>13</v>
      </c>
      <c r="G15086" t="str">
        <f t="shared" si="470"/>
        <v>S49F</v>
      </c>
      <c r="H15086" t="str">
        <f t="shared" si="471"/>
        <v>7471A</v>
      </c>
      <c r="I15086" t="str">
        <f>VLOOKUP(F15086,Period!A:B,2,0)</f>
        <v>January</v>
      </c>
      <c r="J15086" t="str">
        <f>VLOOKUP(H15086,ap[[item_code]:[series_title]],2,0)</f>
        <v>Gasoline, all types, per gallon/3.785 liters in U.S. city average, average price, not seasonally adjusted</v>
      </c>
      <c r="K15086" t="str">
        <f>VLOOKUP(G15086,Areas!A:B,2,0)</f>
        <v>Urban Hawaii</v>
      </c>
    </row>
    <row r="15087" spans="1:11" x14ac:dyDescent="0.3">
      <c r="A15087" t="s">
        <v>3118</v>
      </c>
      <c r="B15087">
        <v>2020</v>
      </c>
      <c r="C15087" t="s">
        <v>93</v>
      </c>
      <c r="D15087" s="4">
        <v>2.9369999999999998</v>
      </c>
      <c r="E15087" t="s">
        <v>12</v>
      </c>
      <c r="F15087" t="s">
        <v>13</v>
      </c>
      <c r="G15087" t="str">
        <f t="shared" si="470"/>
        <v>S49F</v>
      </c>
      <c r="H15087" t="str">
        <f t="shared" si="471"/>
        <v>7471A</v>
      </c>
      <c r="I15087" t="str">
        <f>VLOOKUP(F15087,Period!A:B,2,0)</f>
        <v>January</v>
      </c>
      <c r="J15087" t="str">
        <f>VLOOKUP(H15087,ap[[item_code]:[series_title]],2,0)</f>
        <v>Gasoline, all types, per gallon/3.785 liters in U.S. city average, average price, not seasonally adjusted</v>
      </c>
      <c r="K15087" t="str">
        <f>VLOOKUP(G15087,Areas!A:B,2,0)</f>
        <v>Urban Hawaii</v>
      </c>
    </row>
    <row r="15088" spans="1:11" x14ac:dyDescent="0.3">
      <c r="A15088" t="s">
        <v>3118</v>
      </c>
      <c r="B15088">
        <v>2020</v>
      </c>
      <c r="C15088" t="s">
        <v>89</v>
      </c>
      <c r="D15088" s="4">
        <v>2.9220000000000002</v>
      </c>
      <c r="E15088" t="s">
        <v>12</v>
      </c>
      <c r="F15088" t="s">
        <v>13</v>
      </c>
      <c r="G15088" t="str">
        <f t="shared" si="470"/>
        <v>S49F</v>
      </c>
      <c r="H15088" t="str">
        <f t="shared" si="471"/>
        <v>7471A</v>
      </c>
      <c r="I15088" t="str">
        <f>VLOOKUP(F15088,Period!A:B,2,0)</f>
        <v>January</v>
      </c>
      <c r="J15088" t="str">
        <f>VLOOKUP(H15088,ap[[item_code]:[series_title]],2,0)</f>
        <v>Gasoline, all types, per gallon/3.785 liters in U.S. city average, average price, not seasonally adjusted</v>
      </c>
      <c r="K15088" t="str">
        <f>VLOOKUP(G15088,Areas!A:B,2,0)</f>
        <v>Urban Hawaii</v>
      </c>
    </row>
    <row r="15089" spans="1:11" x14ac:dyDescent="0.3">
      <c r="A15089" t="s">
        <v>3118</v>
      </c>
      <c r="B15089">
        <v>2020</v>
      </c>
      <c r="C15089" t="s">
        <v>133</v>
      </c>
      <c r="D15089" s="4">
        <v>2.9849999999999999</v>
      </c>
      <c r="E15089" t="s">
        <v>12</v>
      </c>
      <c r="F15089" t="s">
        <v>13</v>
      </c>
      <c r="G15089" t="str">
        <f t="shared" si="470"/>
        <v>S49F</v>
      </c>
      <c r="H15089" t="str">
        <f t="shared" si="471"/>
        <v>7471A</v>
      </c>
      <c r="I15089" t="str">
        <f>VLOOKUP(F15089,Period!A:B,2,0)</f>
        <v>January</v>
      </c>
      <c r="J15089" t="str">
        <f>VLOOKUP(H15089,ap[[item_code]:[series_title]],2,0)</f>
        <v>Gasoline, all types, per gallon/3.785 liters in U.S. city average, average price, not seasonally adjusted</v>
      </c>
      <c r="K15089" t="str">
        <f>VLOOKUP(G15089,Areas!A:B,2,0)</f>
        <v>Urban Hawaii</v>
      </c>
    </row>
    <row r="15090" spans="1:11" x14ac:dyDescent="0.3">
      <c r="A15090" t="s">
        <v>3118</v>
      </c>
      <c r="B15090">
        <v>2020</v>
      </c>
      <c r="C15090" t="s">
        <v>82</v>
      </c>
      <c r="D15090" s="4">
        <v>3.0209999999999999</v>
      </c>
      <c r="E15090" t="s">
        <v>12</v>
      </c>
      <c r="F15090" t="s">
        <v>13</v>
      </c>
      <c r="G15090" t="str">
        <f t="shared" si="470"/>
        <v>S49F</v>
      </c>
      <c r="H15090" t="str">
        <f t="shared" si="471"/>
        <v>7471A</v>
      </c>
      <c r="I15090" t="str">
        <f>VLOOKUP(F15090,Period!A:B,2,0)</f>
        <v>January</v>
      </c>
      <c r="J15090" t="str">
        <f>VLOOKUP(H15090,ap[[item_code]:[series_title]],2,0)</f>
        <v>Gasoline, all types, per gallon/3.785 liters in U.S. city average, average price, not seasonally adjusted</v>
      </c>
      <c r="K15090" t="str">
        <f>VLOOKUP(G15090,Areas!A:B,2,0)</f>
        <v>Urban Hawaii</v>
      </c>
    </row>
    <row r="15091" spans="1:11" x14ac:dyDescent="0.3">
      <c r="A15091" t="s">
        <v>3118</v>
      </c>
      <c r="B15091">
        <v>2020</v>
      </c>
      <c r="C15091" t="s">
        <v>69</v>
      </c>
      <c r="D15091" s="4">
        <v>3.0230000000000001</v>
      </c>
      <c r="E15091" t="s">
        <v>12</v>
      </c>
      <c r="F15091" t="s">
        <v>13</v>
      </c>
      <c r="G15091" t="str">
        <f t="shared" si="470"/>
        <v>S49F</v>
      </c>
      <c r="H15091" t="str">
        <f t="shared" si="471"/>
        <v>7471A</v>
      </c>
      <c r="I15091" t="str">
        <f>VLOOKUP(F15091,Period!A:B,2,0)</f>
        <v>January</v>
      </c>
      <c r="J15091" t="str">
        <f>VLOOKUP(H15091,ap[[item_code]:[series_title]],2,0)</f>
        <v>Gasoline, all types, per gallon/3.785 liters in U.S. city average, average price, not seasonally adjusted</v>
      </c>
      <c r="K15091" t="str">
        <f>VLOOKUP(G15091,Areas!A:B,2,0)</f>
        <v>Urban Hawaii</v>
      </c>
    </row>
    <row r="15092" spans="1:11" x14ac:dyDescent="0.3">
      <c r="A15092" t="s">
        <v>3118</v>
      </c>
      <c r="B15092">
        <v>2020</v>
      </c>
      <c r="C15092" t="s">
        <v>35</v>
      </c>
      <c r="D15092" s="4">
        <v>3.0230000000000001</v>
      </c>
      <c r="E15092" t="s">
        <v>12</v>
      </c>
      <c r="F15092" t="s">
        <v>13</v>
      </c>
      <c r="G15092" t="str">
        <f t="shared" si="470"/>
        <v>S49F</v>
      </c>
      <c r="H15092" t="str">
        <f t="shared" si="471"/>
        <v>7471A</v>
      </c>
      <c r="I15092" t="str">
        <f>VLOOKUP(F15092,Period!A:B,2,0)</f>
        <v>January</v>
      </c>
      <c r="J15092" t="str">
        <f>VLOOKUP(H15092,ap[[item_code]:[series_title]],2,0)</f>
        <v>Gasoline, all types, per gallon/3.785 liters in U.S. city average, average price, not seasonally adjusted</v>
      </c>
      <c r="K15092" t="str">
        <f>VLOOKUP(G15092,Areas!A:B,2,0)</f>
        <v>Urban Hawaii</v>
      </c>
    </row>
    <row r="15093" spans="1:11" x14ac:dyDescent="0.3">
      <c r="A15093" t="s">
        <v>3118</v>
      </c>
      <c r="B15093">
        <v>2020</v>
      </c>
      <c r="C15093" t="s">
        <v>14</v>
      </c>
      <c r="D15093" s="4">
        <v>3.0739999999999998</v>
      </c>
      <c r="E15093" t="s">
        <v>12</v>
      </c>
      <c r="F15093" t="s">
        <v>13</v>
      </c>
      <c r="G15093" t="str">
        <f t="shared" si="470"/>
        <v>S49F</v>
      </c>
      <c r="H15093" t="str">
        <f t="shared" si="471"/>
        <v>7471A</v>
      </c>
      <c r="I15093" t="str">
        <f>VLOOKUP(F15093,Period!A:B,2,0)</f>
        <v>January</v>
      </c>
      <c r="J15093" t="str">
        <f>VLOOKUP(H15093,ap[[item_code]:[series_title]],2,0)</f>
        <v>Gasoline, all types, per gallon/3.785 liters in U.S. city average, average price, not seasonally adjusted</v>
      </c>
      <c r="K15093" t="str">
        <f>VLOOKUP(G15093,Areas!A:B,2,0)</f>
        <v>Urban Hawaii</v>
      </c>
    </row>
    <row r="15094" spans="1:11" x14ac:dyDescent="0.3">
      <c r="A15094" t="s">
        <v>3118</v>
      </c>
      <c r="B15094">
        <v>2020</v>
      </c>
      <c r="C15094" t="s">
        <v>146</v>
      </c>
      <c r="D15094" s="4">
        <v>3.05</v>
      </c>
      <c r="E15094" t="s">
        <v>12</v>
      </c>
      <c r="F15094" t="s">
        <v>13</v>
      </c>
      <c r="G15094" t="str">
        <f t="shared" si="470"/>
        <v>S49F</v>
      </c>
      <c r="H15094" t="str">
        <f t="shared" si="471"/>
        <v>7471A</v>
      </c>
      <c r="I15094" t="str">
        <f>VLOOKUP(F15094,Period!A:B,2,0)</f>
        <v>January</v>
      </c>
      <c r="J15094" t="str">
        <f>VLOOKUP(H15094,ap[[item_code]:[series_title]],2,0)</f>
        <v>Gasoline, all types, per gallon/3.785 liters in U.S. city average, average price, not seasonally adjusted</v>
      </c>
      <c r="K15094" t="str">
        <f>VLOOKUP(G15094,Areas!A:B,2,0)</f>
        <v>Urban Hawaii</v>
      </c>
    </row>
    <row r="15095" spans="1:11" x14ac:dyDescent="0.3">
      <c r="A15095" t="s">
        <v>3118</v>
      </c>
      <c r="B15095">
        <v>2020</v>
      </c>
      <c r="C15095" t="s">
        <v>18</v>
      </c>
      <c r="D15095" s="4">
        <v>2.9609999999999999</v>
      </c>
      <c r="E15095" t="s">
        <v>12</v>
      </c>
      <c r="F15095" t="s">
        <v>13</v>
      </c>
      <c r="G15095" t="str">
        <f t="shared" si="470"/>
        <v>S49F</v>
      </c>
      <c r="H15095" t="str">
        <f t="shared" si="471"/>
        <v>7471A</v>
      </c>
      <c r="I15095" t="str">
        <f>VLOOKUP(F15095,Period!A:B,2,0)</f>
        <v>January</v>
      </c>
      <c r="J15095" t="str">
        <f>VLOOKUP(H15095,ap[[item_code]:[series_title]],2,0)</f>
        <v>Gasoline, all types, per gallon/3.785 liters in U.S. city average, average price, not seasonally adjusted</v>
      </c>
      <c r="K15095" t="str">
        <f>VLOOKUP(G15095,Areas!A:B,2,0)</f>
        <v>Urban Hawaii</v>
      </c>
    </row>
    <row r="15096" spans="1:11" x14ac:dyDescent="0.3">
      <c r="A15096" t="s">
        <v>3118</v>
      </c>
      <c r="B15096">
        <v>2021</v>
      </c>
      <c r="C15096" t="s">
        <v>13</v>
      </c>
      <c r="D15096" s="4">
        <v>3.0019999999999998</v>
      </c>
      <c r="E15096" t="s">
        <v>12</v>
      </c>
      <c r="F15096" t="s">
        <v>13</v>
      </c>
      <c r="G15096" t="str">
        <f t="shared" si="470"/>
        <v>S49F</v>
      </c>
      <c r="H15096" t="str">
        <f t="shared" si="471"/>
        <v>7471A</v>
      </c>
      <c r="I15096" t="str">
        <f>VLOOKUP(F15096,Period!A:B,2,0)</f>
        <v>January</v>
      </c>
      <c r="J15096" t="str">
        <f>VLOOKUP(H15096,ap[[item_code]:[series_title]],2,0)</f>
        <v>Gasoline, all types, per gallon/3.785 liters in U.S. city average, average price, not seasonally adjusted</v>
      </c>
      <c r="K15096" t="str">
        <f>VLOOKUP(G15096,Areas!A:B,2,0)</f>
        <v>Urban Hawaii</v>
      </c>
    </row>
    <row r="15097" spans="1:11" x14ac:dyDescent="0.3">
      <c r="A15097" t="s">
        <v>3118</v>
      </c>
      <c r="B15097">
        <v>2021</v>
      </c>
      <c r="C15097" t="s">
        <v>183</v>
      </c>
      <c r="D15097" s="4">
        <v>3.1309999999999998</v>
      </c>
      <c r="E15097" t="s">
        <v>12</v>
      </c>
      <c r="F15097" t="s">
        <v>13</v>
      </c>
      <c r="G15097" t="str">
        <f t="shared" si="470"/>
        <v>S49F</v>
      </c>
      <c r="H15097" t="str">
        <f t="shared" si="471"/>
        <v>7471A</v>
      </c>
      <c r="I15097" t="str">
        <f>VLOOKUP(F15097,Period!A:B,2,0)</f>
        <v>January</v>
      </c>
      <c r="J15097" t="str">
        <f>VLOOKUP(H15097,ap[[item_code]:[series_title]],2,0)</f>
        <v>Gasoline, all types, per gallon/3.785 liters in U.S. city average, average price, not seasonally adjusted</v>
      </c>
      <c r="K15097" t="str">
        <f>VLOOKUP(G15097,Areas!A:B,2,0)</f>
        <v>Urban Hawaii</v>
      </c>
    </row>
    <row r="15098" spans="1:11" x14ac:dyDescent="0.3">
      <c r="A15098" t="s">
        <v>3118</v>
      </c>
      <c r="B15098">
        <v>2021</v>
      </c>
      <c r="C15098" t="s">
        <v>25</v>
      </c>
      <c r="D15098" s="4">
        <v>3.464</v>
      </c>
      <c r="E15098" t="s">
        <v>12</v>
      </c>
      <c r="F15098" t="s">
        <v>13</v>
      </c>
      <c r="G15098" t="str">
        <f t="shared" si="470"/>
        <v>S49F</v>
      </c>
      <c r="H15098" t="str">
        <f t="shared" si="471"/>
        <v>7471A</v>
      </c>
      <c r="I15098" t="str">
        <f>VLOOKUP(F15098,Period!A:B,2,0)</f>
        <v>January</v>
      </c>
      <c r="J15098" t="str">
        <f>VLOOKUP(H15098,ap[[item_code]:[series_title]],2,0)</f>
        <v>Gasoline, all types, per gallon/3.785 liters in U.S. city average, average price, not seasonally adjusted</v>
      </c>
      <c r="K15098" t="str">
        <f>VLOOKUP(G15098,Areas!A:B,2,0)</f>
        <v>Urban Hawaii</v>
      </c>
    </row>
    <row r="15099" spans="1:11" x14ac:dyDescent="0.3">
      <c r="A15099" t="s">
        <v>3118</v>
      </c>
      <c r="B15099">
        <v>2021</v>
      </c>
      <c r="C15099" t="s">
        <v>93</v>
      </c>
      <c r="D15099" s="4">
        <v>3.6360000000000001</v>
      </c>
      <c r="E15099" t="s">
        <v>12</v>
      </c>
      <c r="F15099" t="s">
        <v>13</v>
      </c>
      <c r="G15099" t="str">
        <f t="shared" si="470"/>
        <v>S49F</v>
      </c>
      <c r="H15099" t="str">
        <f t="shared" si="471"/>
        <v>7471A</v>
      </c>
      <c r="I15099" t="str">
        <f>VLOOKUP(F15099,Period!A:B,2,0)</f>
        <v>January</v>
      </c>
      <c r="J15099" t="str">
        <f>VLOOKUP(H15099,ap[[item_code]:[series_title]],2,0)</f>
        <v>Gasoline, all types, per gallon/3.785 liters in U.S. city average, average price, not seasonally adjusted</v>
      </c>
      <c r="K15099" t="str">
        <f>VLOOKUP(G15099,Areas!A:B,2,0)</f>
        <v>Urban Hawaii</v>
      </c>
    </row>
    <row r="15100" spans="1:11" x14ac:dyDescent="0.3">
      <c r="A15100" t="s">
        <v>3118</v>
      </c>
      <c r="B15100">
        <v>2021</v>
      </c>
      <c r="C15100" t="s">
        <v>89</v>
      </c>
      <c r="D15100" s="4">
        <v>3.7480000000000002</v>
      </c>
      <c r="E15100" t="s">
        <v>12</v>
      </c>
      <c r="F15100" t="s">
        <v>13</v>
      </c>
      <c r="G15100" t="str">
        <f t="shared" si="470"/>
        <v>S49F</v>
      </c>
      <c r="H15100" t="str">
        <f t="shared" si="471"/>
        <v>7471A</v>
      </c>
      <c r="I15100" t="str">
        <f>VLOOKUP(F15100,Period!A:B,2,0)</f>
        <v>January</v>
      </c>
      <c r="J15100" t="str">
        <f>VLOOKUP(H15100,ap[[item_code]:[series_title]],2,0)</f>
        <v>Gasoline, all types, per gallon/3.785 liters in U.S. city average, average price, not seasonally adjusted</v>
      </c>
      <c r="K15100" t="str">
        <f>VLOOKUP(G15100,Areas!A:B,2,0)</f>
        <v>Urban Hawaii</v>
      </c>
    </row>
    <row r="15101" spans="1:11" x14ac:dyDescent="0.3">
      <c r="A15101" t="s">
        <v>3118</v>
      </c>
      <c r="B15101">
        <v>2021</v>
      </c>
      <c r="C15101" t="s">
        <v>133</v>
      </c>
      <c r="D15101" s="4">
        <v>3.9830000000000001</v>
      </c>
      <c r="E15101" t="s">
        <v>12</v>
      </c>
      <c r="F15101" t="s">
        <v>13</v>
      </c>
      <c r="G15101" t="str">
        <f t="shared" si="470"/>
        <v>S49F</v>
      </c>
      <c r="H15101" t="str">
        <f t="shared" si="471"/>
        <v>7471A</v>
      </c>
      <c r="I15101" t="str">
        <f>VLOOKUP(F15101,Period!A:B,2,0)</f>
        <v>January</v>
      </c>
      <c r="J15101" t="str">
        <f>VLOOKUP(H15101,ap[[item_code]:[series_title]],2,0)</f>
        <v>Gasoline, all types, per gallon/3.785 liters in U.S. city average, average price, not seasonally adjusted</v>
      </c>
      <c r="K15101" t="str">
        <f>VLOOKUP(G15101,Areas!A:B,2,0)</f>
        <v>Urban Hawaii</v>
      </c>
    </row>
    <row r="15102" spans="1:11" x14ac:dyDescent="0.3">
      <c r="A15102" t="s">
        <v>3118</v>
      </c>
      <c r="B15102">
        <v>2021</v>
      </c>
      <c r="C15102" t="s">
        <v>82</v>
      </c>
      <c r="D15102" s="4">
        <v>4.0750000000000002</v>
      </c>
      <c r="E15102" t="s">
        <v>12</v>
      </c>
      <c r="F15102" t="s">
        <v>13</v>
      </c>
      <c r="G15102" t="str">
        <f t="shared" si="470"/>
        <v>S49F</v>
      </c>
      <c r="H15102" t="str">
        <f t="shared" si="471"/>
        <v>7471A</v>
      </c>
      <c r="I15102" t="str">
        <f>VLOOKUP(F15102,Period!A:B,2,0)</f>
        <v>January</v>
      </c>
      <c r="J15102" t="str">
        <f>VLOOKUP(H15102,ap[[item_code]:[series_title]],2,0)</f>
        <v>Gasoline, all types, per gallon/3.785 liters in U.S. city average, average price, not seasonally adjusted</v>
      </c>
      <c r="K15102" t="str">
        <f>VLOOKUP(G15102,Areas!A:B,2,0)</f>
        <v>Urban Hawaii</v>
      </c>
    </row>
    <row r="15103" spans="1:11" x14ac:dyDescent="0.3">
      <c r="A15103" t="s">
        <v>3118</v>
      </c>
      <c r="B15103">
        <v>2021</v>
      </c>
      <c r="C15103" t="s">
        <v>69</v>
      </c>
      <c r="D15103" s="4">
        <v>4.0910000000000002</v>
      </c>
      <c r="E15103" t="s">
        <v>12</v>
      </c>
      <c r="F15103" t="s">
        <v>13</v>
      </c>
      <c r="G15103" t="str">
        <f t="shared" si="470"/>
        <v>S49F</v>
      </c>
      <c r="H15103" t="str">
        <f t="shared" si="471"/>
        <v>7471A</v>
      </c>
      <c r="I15103" t="str">
        <f>VLOOKUP(F15103,Period!A:B,2,0)</f>
        <v>January</v>
      </c>
      <c r="J15103" t="str">
        <f>VLOOKUP(H15103,ap[[item_code]:[series_title]],2,0)</f>
        <v>Gasoline, all types, per gallon/3.785 liters in U.S. city average, average price, not seasonally adjusted</v>
      </c>
      <c r="K15103" t="str">
        <f>VLOOKUP(G15103,Areas!A:B,2,0)</f>
        <v>Urban Hawaii</v>
      </c>
    </row>
    <row r="15104" spans="1:11" x14ac:dyDescent="0.3">
      <c r="A15104" t="s">
        <v>3118</v>
      </c>
      <c r="B15104">
        <v>2021</v>
      </c>
      <c r="C15104" t="s">
        <v>35</v>
      </c>
      <c r="D15104" s="4">
        <v>4.077</v>
      </c>
      <c r="E15104" t="s">
        <v>12</v>
      </c>
      <c r="F15104" t="s">
        <v>13</v>
      </c>
      <c r="G15104" t="str">
        <f t="shared" si="470"/>
        <v>S49F</v>
      </c>
      <c r="H15104" t="str">
        <f t="shared" si="471"/>
        <v>7471A</v>
      </c>
      <c r="I15104" t="str">
        <f>VLOOKUP(F15104,Period!A:B,2,0)</f>
        <v>January</v>
      </c>
      <c r="J15104" t="str">
        <f>VLOOKUP(H15104,ap[[item_code]:[series_title]],2,0)</f>
        <v>Gasoline, all types, per gallon/3.785 liters in U.S. city average, average price, not seasonally adjusted</v>
      </c>
      <c r="K15104" t="str">
        <f>VLOOKUP(G15104,Areas!A:B,2,0)</f>
        <v>Urban Hawaii</v>
      </c>
    </row>
    <row r="15105" spans="1:11" x14ac:dyDescent="0.3">
      <c r="A15105" t="s">
        <v>3118</v>
      </c>
      <c r="B15105">
        <v>2021</v>
      </c>
      <c r="C15105" t="s">
        <v>14</v>
      </c>
      <c r="D15105" s="4">
        <v>4.1929999999999996</v>
      </c>
      <c r="E15105" t="s">
        <v>12</v>
      </c>
      <c r="F15105" t="s">
        <v>13</v>
      </c>
      <c r="G15105" t="str">
        <f t="shared" si="470"/>
        <v>S49F</v>
      </c>
      <c r="H15105" t="str">
        <f t="shared" si="471"/>
        <v>7471A</v>
      </c>
      <c r="I15105" t="str">
        <f>VLOOKUP(F15105,Period!A:B,2,0)</f>
        <v>January</v>
      </c>
      <c r="J15105" t="str">
        <f>VLOOKUP(H15105,ap[[item_code]:[series_title]],2,0)</f>
        <v>Gasoline, all types, per gallon/3.785 liters in U.S. city average, average price, not seasonally adjusted</v>
      </c>
      <c r="K15105" t="str">
        <f>VLOOKUP(G15105,Areas!A:B,2,0)</f>
        <v>Urban Hawaii</v>
      </c>
    </row>
    <row r="15106" spans="1:11" x14ac:dyDescent="0.3">
      <c r="A15106" t="s">
        <v>3136</v>
      </c>
      <c r="B15106">
        <v>2021</v>
      </c>
      <c r="C15106" t="s">
        <v>133</v>
      </c>
      <c r="D15106" s="4">
        <v>3.3460000000000001</v>
      </c>
      <c r="E15106" t="s">
        <v>12</v>
      </c>
      <c r="F15106" t="s">
        <v>13</v>
      </c>
      <c r="G15106" t="str">
        <f t="shared" si="470"/>
        <v>S49G</v>
      </c>
      <c r="H15106" t="str">
        <f t="shared" si="471"/>
        <v>74714</v>
      </c>
      <c r="I15106" t="str">
        <f>VLOOKUP(F15106,Period!A:B,2,0)</f>
        <v>January</v>
      </c>
      <c r="J15106" t="str">
        <f>VLOOKUP(H15106,ap[[item_code]:[series_title]],2,0)</f>
        <v>Gasoline, unleaded regular, per gallon/3.785 liters in U.S. city average, average price, not seasonally adjusted</v>
      </c>
      <c r="K15106" t="str">
        <f>VLOOKUP(G15106,Areas!A:B,2,0)</f>
        <v>Urban Alaska</v>
      </c>
    </row>
    <row r="15107" spans="1:11" x14ac:dyDescent="0.3">
      <c r="A15107" t="s">
        <v>3136</v>
      </c>
      <c r="B15107">
        <v>2021</v>
      </c>
      <c r="C15107" t="s">
        <v>82</v>
      </c>
      <c r="D15107" s="4">
        <v>3.57</v>
      </c>
      <c r="E15107" t="s">
        <v>12</v>
      </c>
      <c r="F15107" t="s">
        <v>13</v>
      </c>
      <c r="G15107" t="str">
        <f t="shared" ref="G15107:G15166" si="472">MID(A15107,4,4)</f>
        <v>S49G</v>
      </c>
      <c r="H15107" t="str">
        <f t="shared" ref="H15107:H15166" si="473">MID(A15107,8,5)</f>
        <v>74714</v>
      </c>
      <c r="I15107" t="str">
        <f>VLOOKUP(F15107,Period!A:B,2,0)</f>
        <v>January</v>
      </c>
      <c r="J15107" t="str">
        <f>VLOOKUP(H15107,ap[[item_code]:[series_title]],2,0)</f>
        <v>Gasoline, unleaded regular, per gallon/3.785 liters in U.S. city average, average price, not seasonally adjusted</v>
      </c>
      <c r="K15107" t="str">
        <f>VLOOKUP(G15107,Areas!A:B,2,0)</f>
        <v>Urban Alaska</v>
      </c>
    </row>
    <row r="15108" spans="1:11" x14ac:dyDescent="0.3">
      <c r="A15108" t="s">
        <v>3136</v>
      </c>
      <c r="B15108">
        <v>2021</v>
      </c>
      <c r="C15108" t="s">
        <v>69</v>
      </c>
      <c r="D15108" s="4">
        <v>3.6549999999999998</v>
      </c>
      <c r="E15108" t="s">
        <v>12</v>
      </c>
      <c r="F15108" t="s">
        <v>13</v>
      </c>
      <c r="G15108" t="str">
        <f t="shared" si="472"/>
        <v>S49G</v>
      </c>
      <c r="H15108" t="str">
        <f t="shared" si="473"/>
        <v>74714</v>
      </c>
      <c r="I15108" t="str">
        <f>VLOOKUP(F15108,Period!A:B,2,0)</f>
        <v>January</v>
      </c>
      <c r="J15108" t="str">
        <f>VLOOKUP(H15108,ap[[item_code]:[series_title]],2,0)</f>
        <v>Gasoline, unleaded regular, per gallon/3.785 liters in U.S. city average, average price, not seasonally adjusted</v>
      </c>
      <c r="K15108" t="str">
        <f>VLOOKUP(G15108,Areas!A:B,2,0)</f>
        <v>Urban Alaska</v>
      </c>
    </row>
    <row r="15109" spans="1:11" x14ac:dyDescent="0.3">
      <c r="A15109" t="s">
        <v>3136</v>
      </c>
      <c r="B15109">
        <v>2021</v>
      </c>
      <c r="C15109" t="s">
        <v>35</v>
      </c>
      <c r="D15109" s="4">
        <v>3.6659999999999999</v>
      </c>
      <c r="E15109" t="s">
        <v>12</v>
      </c>
      <c r="F15109" t="s">
        <v>13</v>
      </c>
      <c r="G15109" t="str">
        <f t="shared" si="472"/>
        <v>S49G</v>
      </c>
      <c r="H15109" t="str">
        <f t="shared" si="473"/>
        <v>74714</v>
      </c>
      <c r="I15109" t="str">
        <f>VLOOKUP(F15109,Period!A:B,2,0)</f>
        <v>January</v>
      </c>
      <c r="J15109" t="str">
        <f>VLOOKUP(H15109,ap[[item_code]:[series_title]],2,0)</f>
        <v>Gasoline, unleaded regular, per gallon/3.785 liters in U.S. city average, average price, not seasonally adjusted</v>
      </c>
      <c r="K15109" t="str">
        <f>VLOOKUP(G15109,Areas!A:B,2,0)</f>
        <v>Urban Alaska</v>
      </c>
    </row>
    <row r="15110" spans="1:11" x14ac:dyDescent="0.3">
      <c r="A15110" t="s">
        <v>3136</v>
      </c>
      <c r="B15110">
        <v>2021</v>
      </c>
      <c r="C15110" t="s">
        <v>14</v>
      </c>
      <c r="D15110" s="4">
        <v>3.681</v>
      </c>
      <c r="E15110" t="s">
        <v>12</v>
      </c>
      <c r="F15110" t="s">
        <v>13</v>
      </c>
      <c r="G15110" t="str">
        <f t="shared" si="472"/>
        <v>S49G</v>
      </c>
      <c r="H15110" t="str">
        <f t="shared" si="473"/>
        <v>74714</v>
      </c>
      <c r="I15110" t="str">
        <f>VLOOKUP(F15110,Period!A:B,2,0)</f>
        <v>January</v>
      </c>
      <c r="J15110" t="str">
        <f>VLOOKUP(H15110,ap[[item_code]:[series_title]],2,0)</f>
        <v>Gasoline, unleaded regular, per gallon/3.785 liters in U.S. city average, average price, not seasonally adjusted</v>
      </c>
      <c r="K15110" t="str">
        <f>VLOOKUP(G15110,Areas!A:B,2,0)</f>
        <v>Urban Alaska</v>
      </c>
    </row>
    <row r="15111" spans="1:11" x14ac:dyDescent="0.3">
      <c r="A15111" t="s">
        <v>3138</v>
      </c>
      <c r="B15111">
        <v>2021</v>
      </c>
      <c r="C15111" t="s">
        <v>133</v>
      </c>
      <c r="D15111" s="4">
        <v>3.5310000000000001</v>
      </c>
      <c r="E15111" t="s">
        <v>12</v>
      </c>
      <c r="F15111" t="s">
        <v>133</v>
      </c>
      <c r="G15111" t="str">
        <f t="shared" si="472"/>
        <v>S49G</v>
      </c>
      <c r="H15111" t="str">
        <f t="shared" si="473"/>
        <v>74715</v>
      </c>
      <c r="I15111" t="str">
        <f>VLOOKUP(F15111,Period!A:B,2,0)</f>
        <v>June</v>
      </c>
      <c r="J15111" t="str">
        <f>VLOOKUP(H15111,ap[[item_code]:[series_title]],2,0)</f>
        <v>Gasoline, unleaded midgrade, per gallon/3.785 liters in U.S. city average, average price, not seasonally adjusted</v>
      </c>
      <c r="K15111" t="str">
        <f>VLOOKUP(G15111,Areas!A:B,2,0)</f>
        <v>Urban Alaska</v>
      </c>
    </row>
    <row r="15112" spans="1:11" x14ac:dyDescent="0.3">
      <c r="A15112" t="s">
        <v>3138</v>
      </c>
      <c r="B15112">
        <v>2021</v>
      </c>
      <c r="C15112" t="s">
        <v>82</v>
      </c>
      <c r="D15112" s="4">
        <v>3.7679999999999998</v>
      </c>
      <c r="E15112" t="s">
        <v>12</v>
      </c>
      <c r="F15112" t="s">
        <v>133</v>
      </c>
      <c r="G15112" t="str">
        <f t="shared" si="472"/>
        <v>S49G</v>
      </c>
      <c r="H15112" t="str">
        <f t="shared" si="473"/>
        <v>74715</v>
      </c>
      <c r="I15112" t="str">
        <f>VLOOKUP(F15112,Period!A:B,2,0)</f>
        <v>June</v>
      </c>
      <c r="J15112" t="str">
        <f>VLOOKUP(H15112,ap[[item_code]:[series_title]],2,0)</f>
        <v>Gasoline, unleaded midgrade, per gallon/3.785 liters in U.S. city average, average price, not seasonally adjusted</v>
      </c>
      <c r="K15112" t="str">
        <f>VLOOKUP(G15112,Areas!A:B,2,0)</f>
        <v>Urban Alaska</v>
      </c>
    </row>
    <row r="15113" spans="1:11" x14ac:dyDescent="0.3">
      <c r="A15113" t="s">
        <v>3138</v>
      </c>
      <c r="B15113">
        <v>2021</v>
      </c>
      <c r="C15113" t="s">
        <v>69</v>
      </c>
      <c r="D15113" s="4">
        <v>3.851</v>
      </c>
      <c r="E15113" t="s">
        <v>12</v>
      </c>
      <c r="F15113" t="s">
        <v>133</v>
      </c>
      <c r="G15113" t="str">
        <f t="shared" si="472"/>
        <v>S49G</v>
      </c>
      <c r="H15113" t="str">
        <f t="shared" si="473"/>
        <v>74715</v>
      </c>
      <c r="I15113" t="str">
        <f>VLOOKUP(F15113,Period!A:B,2,0)</f>
        <v>June</v>
      </c>
      <c r="J15113" t="str">
        <f>VLOOKUP(H15113,ap[[item_code]:[series_title]],2,0)</f>
        <v>Gasoline, unleaded midgrade, per gallon/3.785 liters in U.S. city average, average price, not seasonally adjusted</v>
      </c>
      <c r="K15113" t="str">
        <f>VLOOKUP(G15113,Areas!A:B,2,0)</f>
        <v>Urban Alaska</v>
      </c>
    </row>
    <row r="15114" spans="1:11" x14ac:dyDescent="0.3">
      <c r="A15114" t="s">
        <v>3138</v>
      </c>
      <c r="B15114">
        <v>2021</v>
      </c>
      <c r="C15114" t="s">
        <v>35</v>
      </c>
      <c r="D15114" s="4">
        <v>3.8740000000000001</v>
      </c>
      <c r="E15114" t="s">
        <v>12</v>
      </c>
      <c r="F15114" t="s">
        <v>133</v>
      </c>
      <c r="G15114" t="str">
        <f t="shared" si="472"/>
        <v>S49G</v>
      </c>
      <c r="H15114" t="str">
        <f t="shared" si="473"/>
        <v>74715</v>
      </c>
      <c r="I15114" t="str">
        <f>VLOOKUP(F15114,Period!A:B,2,0)</f>
        <v>June</v>
      </c>
      <c r="J15114" t="str">
        <f>VLOOKUP(H15114,ap[[item_code]:[series_title]],2,0)</f>
        <v>Gasoline, unleaded midgrade, per gallon/3.785 liters in U.S. city average, average price, not seasonally adjusted</v>
      </c>
      <c r="K15114" t="str">
        <f>VLOOKUP(G15114,Areas!A:B,2,0)</f>
        <v>Urban Alaska</v>
      </c>
    </row>
    <row r="15115" spans="1:11" x14ac:dyDescent="0.3">
      <c r="A15115" t="s">
        <v>3138</v>
      </c>
      <c r="B15115">
        <v>2021</v>
      </c>
      <c r="C15115" t="s">
        <v>14</v>
      </c>
      <c r="D15115" s="4">
        <v>3.879</v>
      </c>
      <c r="E15115" t="s">
        <v>12</v>
      </c>
      <c r="F15115" t="s">
        <v>133</v>
      </c>
      <c r="G15115" t="str">
        <f t="shared" si="472"/>
        <v>S49G</v>
      </c>
      <c r="H15115" t="str">
        <f t="shared" si="473"/>
        <v>74715</v>
      </c>
      <c r="I15115" t="str">
        <f>VLOOKUP(F15115,Period!A:B,2,0)</f>
        <v>June</v>
      </c>
      <c r="J15115" t="str">
        <f>VLOOKUP(H15115,ap[[item_code]:[series_title]],2,0)</f>
        <v>Gasoline, unleaded midgrade, per gallon/3.785 liters in U.S. city average, average price, not seasonally adjusted</v>
      </c>
      <c r="K15115" t="str">
        <f>VLOOKUP(G15115,Areas!A:B,2,0)</f>
        <v>Urban Alaska</v>
      </c>
    </row>
    <row r="15116" spans="1:11" x14ac:dyDescent="0.3">
      <c r="A15116" t="s">
        <v>3140</v>
      </c>
      <c r="B15116">
        <v>2021</v>
      </c>
      <c r="C15116" t="s">
        <v>133</v>
      </c>
      <c r="D15116" s="4">
        <v>3.7</v>
      </c>
      <c r="E15116" t="s">
        <v>12</v>
      </c>
      <c r="F15116" t="s">
        <v>35</v>
      </c>
      <c r="G15116" t="str">
        <f t="shared" si="472"/>
        <v>S49G</v>
      </c>
      <c r="H15116" t="str">
        <f t="shared" si="473"/>
        <v>74716</v>
      </c>
      <c r="I15116" t="str">
        <f>VLOOKUP(F15116,Period!A:B,2,0)</f>
        <v>September</v>
      </c>
      <c r="J15116" t="str">
        <f>VLOOKUP(H15116,ap[[item_code]:[series_title]],2,0)</f>
        <v>Gasoline, unleaded premium, per gallon/3.785 liters in U.S. city average, average price, not seasonally adjusted</v>
      </c>
      <c r="K15116" t="str">
        <f>VLOOKUP(G15116,Areas!A:B,2,0)</f>
        <v>Urban Alaska</v>
      </c>
    </row>
    <row r="15117" spans="1:11" x14ac:dyDescent="0.3">
      <c r="A15117" t="s">
        <v>3140</v>
      </c>
      <c r="B15117">
        <v>2021</v>
      </c>
      <c r="C15117" t="s">
        <v>82</v>
      </c>
      <c r="D15117" s="4">
        <v>3.956</v>
      </c>
      <c r="E15117" t="s">
        <v>12</v>
      </c>
      <c r="F15117" t="s">
        <v>35</v>
      </c>
      <c r="G15117" t="str">
        <f t="shared" si="472"/>
        <v>S49G</v>
      </c>
      <c r="H15117" t="str">
        <f t="shared" si="473"/>
        <v>74716</v>
      </c>
      <c r="I15117" t="str">
        <f>VLOOKUP(F15117,Period!A:B,2,0)</f>
        <v>September</v>
      </c>
      <c r="J15117" t="str">
        <f>VLOOKUP(H15117,ap[[item_code]:[series_title]],2,0)</f>
        <v>Gasoline, unleaded premium, per gallon/3.785 liters in U.S. city average, average price, not seasonally adjusted</v>
      </c>
      <c r="K15117" t="str">
        <f>VLOOKUP(G15117,Areas!A:B,2,0)</f>
        <v>Urban Alaska</v>
      </c>
    </row>
    <row r="15118" spans="1:11" x14ac:dyDescent="0.3">
      <c r="A15118" t="s">
        <v>3140</v>
      </c>
      <c r="B15118">
        <v>2021</v>
      </c>
      <c r="C15118" t="s">
        <v>69</v>
      </c>
      <c r="D15118" s="4">
        <v>4.0430000000000001</v>
      </c>
      <c r="E15118" t="s">
        <v>12</v>
      </c>
      <c r="F15118" t="s">
        <v>35</v>
      </c>
      <c r="G15118" t="str">
        <f t="shared" si="472"/>
        <v>S49G</v>
      </c>
      <c r="H15118" t="str">
        <f t="shared" si="473"/>
        <v>74716</v>
      </c>
      <c r="I15118" t="str">
        <f>VLOOKUP(F15118,Period!A:B,2,0)</f>
        <v>September</v>
      </c>
      <c r="J15118" t="str">
        <f>VLOOKUP(H15118,ap[[item_code]:[series_title]],2,0)</f>
        <v>Gasoline, unleaded premium, per gallon/3.785 liters in U.S. city average, average price, not seasonally adjusted</v>
      </c>
      <c r="K15118" t="str">
        <f>VLOOKUP(G15118,Areas!A:B,2,0)</f>
        <v>Urban Alaska</v>
      </c>
    </row>
    <row r="15119" spans="1:11" x14ac:dyDescent="0.3">
      <c r="A15119" t="s">
        <v>3140</v>
      </c>
      <c r="B15119">
        <v>2021</v>
      </c>
      <c r="C15119" t="s">
        <v>35</v>
      </c>
      <c r="D15119" s="4">
        <v>4.0780000000000003</v>
      </c>
      <c r="E15119" t="s">
        <v>12</v>
      </c>
      <c r="F15119" t="s">
        <v>35</v>
      </c>
      <c r="G15119" t="str">
        <f t="shared" si="472"/>
        <v>S49G</v>
      </c>
      <c r="H15119" t="str">
        <f t="shared" si="473"/>
        <v>74716</v>
      </c>
      <c r="I15119" t="str">
        <f>VLOOKUP(F15119,Period!A:B,2,0)</f>
        <v>September</v>
      </c>
      <c r="J15119" t="str">
        <f>VLOOKUP(H15119,ap[[item_code]:[series_title]],2,0)</f>
        <v>Gasoline, unleaded premium, per gallon/3.785 liters in U.S. city average, average price, not seasonally adjusted</v>
      </c>
      <c r="K15119" t="str">
        <f>VLOOKUP(G15119,Areas!A:B,2,0)</f>
        <v>Urban Alaska</v>
      </c>
    </row>
    <row r="15120" spans="1:11" x14ac:dyDescent="0.3">
      <c r="A15120" t="s">
        <v>3140</v>
      </c>
      <c r="B15120">
        <v>2021</v>
      </c>
      <c r="C15120" t="s">
        <v>14</v>
      </c>
      <c r="D15120" s="4">
        <v>4.0869999999999997</v>
      </c>
      <c r="E15120" t="s">
        <v>12</v>
      </c>
      <c r="F15120" t="s">
        <v>35</v>
      </c>
      <c r="G15120" t="str">
        <f t="shared" si="472"/>
        <v>S49G</v>
      </c>
      <c r="H15120" t="str">
        <f t="shared" si="473"/>
        <v>74716</v>
      </c>
      <c r="I15120" t="str">
        <f>VLOOKUP(F15120,Period!A:B,2,0)</f>
        <v>September</v>
      </c>
      <c r="J15120" t="str">
        <f>VLOOKUP(H15120,ap[[item_code]:[series_title]],2,0)</f>
        <v>Gasoline, unleaded premium, per gallon/3.785 liters in U.S. city average, average price, not seasonally adjusted</v>
      </c>
      <c r="K15120" t="str">
        <f>VLOOKUP(G15120,Areas!A:B,2,0)</f>
        <v>Urban Alaska</v>
      </c>
    </row>
    <row r="15121" spans="1:11" x14ac:dyDescent="0.3">
      <c r="A15121" t="s">
        <v>3142</v>
      </c>
      <c r="B15121">
        <v>2018</v>
      </c>
      <c r="C15121" t="s">
        <v>13</v>
      </c>
      <c r="D15121" s="4">
        <v>2.9489999999999998</v>
      </c>
      <c r="E15121" t="s">
        <v>12</v>
      </c>
      <c r="F15121" t="s">
        <v>13</v>
      </c>
      <c r="G15121" t="str">
        <f t="shared" si="472"/>
        <v>S49G</v>
      </c>
      <c r="H15121" t="str">
        <f t="shared" si="473"/>
        <v>7471A</v>
      </c>
      <c r="I15121" t="str">
        <f>VLOOKUP(F15121,Period!A:B,2,0)</f>
        <v>January</v>
      </c>
      <c r="J15121" t="str">
        <f>VLOOKUP(H15121,ap[[item_code]:[series_title]],2,0)</f>
        <v>Gasoline, all types, per gallon/3.785 liters in U.S. city average, average price, not seasonally adjusted</v>
      </c>
      <c r="K15121" t="str">
        <f>VLOOKUP(G15121,Areas!A:B,2,0)</f>
        <v>Urban Alaska</v>
      </c>
    </row>
    <row r="15122" spans="1:11" x14ac:dyDescent="0.3">
      <c r="A15122" t="s">
        <v>3142</v>
      </c>
      <c r="B15122">
        <v>2018</v>
      </c>
      <c r="C15122" t="s">
        <v>183</v>
      </c>
      <c r="D15122" s="4">
        <v>2.9169999999999998</v>
      </c>
      <c r="E15122" t="s">
        <v>12</v>
      </c>
      <c r="F15122" t="s">
        <v>13</v>
      </c>
      <c r="G15122" t="str">
        <f t="shared" si="472"/>
        <v>S49G</v>
      </c>
      <c r="H15122" t="str">
        <f t="shared" si="473"/>
        <v>7471A</v>
      </c>
      <c r="I15122" t="str">
        <f>VLOOKUP(F15122,Period!A:B,2,0)</f>
        <v>January</v>
      </c>
      <c r="J15122" t="str">
        <f>VLOOKUP(H15122,ap[[item_code]:[series_title]],2,0)</f>
        <v>Gasoline, all types, per gallon/3.785 liters in U.S. city average, average price, not seasonally adjusted</v>
      </c>
      <c r="K15122" t="str">
        <f>VLOOKUP(G15122,Areas!A:B,2,0)</f>
        <v>Urban Alaska</v>
      </c>
    </row>
    <row r="15123" spans="1:11" x14ac:dyDescent="0.3">
      <c r="A15123" t="s">
        <v>3142</v>
      </c>
      <c r="B15123">
        <v>2018</v>
      </c>
      <c r="C15123" t="s">
        <v>25</v>
      </c>
      <c r="D15123" s="4">
        <v>2.98</v>
      </c>
      <c r="E15123" t="s">
        <v>12</v>
      </c>
      <c r="F15123" t="s">
        <v>13</v>
      </c>
      <c r="G15123" t="str">
        <f t="shared" si="472"/>
        <v>S49G</v>
      </c>
      <c r="H15123" t="str">
        <f t="shared" si="473"/>
        <v>7471A</v>
      </c>
      <c r="I15123" t="str">
        <f>VLOOKUP(F15123,Period!A:B,2,0)</f>
        <v>January</v>
      </c>
      <c r="J15123" t="str">
        <f>VLOOKUP(H15123,ap[[item_code]:[series_title]],2,0)</f>
        <v>Gasoline, all types, per gallon/3.785 liters in U.S. city average, average price, not seasonally adjusted</v>
      </c>
      <c r="K15123" t="str">
        <f>VLOOKUP(G15123,Areas!A:B,2,0)</f>
        <v>Urban Alaska</v>
      </c>
    </row>
    <row r="15124" spans="1:11" x14ac:dyDescent="0.3">
      <c r="A15124" t="s">
        <v>3142</v>
      </c>
      <c r="B15124">
        <v>2018</v>
      </c>
      <c r="C15124" t="s">
        <v>93</v>
      </c>
      <c r="D15124" s="4">
        <v>3.1509999999999998</v>
      </c>
      <c r="E15124" t="s">
        <v>12</v>
      </c>
      <c r="F15124" t="s">
        <v>13</v>
      </c>
      <c r="G15124" t="str">
        <f t="shared" si="472"/>
        <v>S49G</v>
      </c>
      <c r="H15124" t="str">
        <f t="shared" si="473"/>
        <v>7471A</v>
      </c>
      <c r="I15124" t="str">
        <f>VLOOKUP(F15124,Period!A:B,2,0)</f>
        <v>January</v>
      </c>
      <c r="J15124" t="str">
        <f>VLOOKUP(H15124,ap[[item_code]:[series_title]],2,0)</f>
        <v>Gasoline, all types, per gallon/3.785 liters in U.S. city average, average price, not seasonally adjusted</v>
      </c>
      <c r="K15124" t="str">
        <f>VLOOKUP(G15124,Areas!A:B,2,0)</f>
        <v>Urban Alaska</v>
      </c>
    </row>
    <row r="15125" spans="1:11" x14ac:dyDescent="0.3">
      <c r="A15125" t="s">
        <v>3142</v>
      </c>
      <c r="B15125">
        <v>2018</v>
      </c>
      <c r="C15125" t="s">
        <v>89</v>
      </c>
      <c r="D15125" s="4">
        <v>3.2709999999999999</v>
      </c>
      <c r="E15125" t="s">
        <v>12</v>
      </c>
      <c r="F15125" t="s">
        <v>13</v>
      </c>
      <c r="G15125" t="str">
        <f t="shared" si="472"/>
        <v>S49G</v>
      </c>
      <c r="H15125" t="str">
        <f t="shared" si="473"/>
        <v>7471A</v>
      </c>
      <c r="I15125" t="str">
        <f>VLOOKUP(F15125,Period!A:B,2,0)</f>
        <v>January</v>
      </c>
      <c r="J15125" t="str">
        <f>VLOOKUP(H15125,ap[[item_code]:[series_title]],2,0)</f>
        <v>Gasoline, all types, per gallon/3.785 liters in U.S. city average, average price, not seasonally adjusted</v>
      </c>
      <c r="K15125" t="str">
        <f>VLOOKUP(G15125,Areas!A:B,2,0)</f>
        <v>Urban Alaska</v>
      </c>
    </row>
    <row r="15126" spans="1:11" x14ac:dyDescent="0.3">
      <c r="A15126" t="s">
        <v>3142</v>
      </c>
      <c r="B15126">
        <v>2018</v>
      </c>
      <c r="C15126" t="s">
        <v>133</v>
      </c>
      <c r="D15126" s="4">
        <v>3.3260000000000001</v>
      </c>
      <c r="E15126" t="s">
        <v>12</v>
      </c>
      <c r="F15126" t="s">
        <v>13</v>
      </c>
      <c r="G15126" t="str">
        <f t="shared" si="472"/>
        <v>S49G</v>
      </c>
      <c r="H15126" t="str">
        <f t="shared" si="473"/>
        <v>7471A</v>
      </c>
      <c r="I15126" t="str">
        <f>VLOOKUP(F15126,Period!A:B,2,0)</f>
        <v>January</v>
      </c>
      <c r="J15126" t="str">
        <f>VLOOKUP(H15126,ap[[item_code]:[series_title]],2,0)</f>
        <v>Gasoline, all types, per gallon/3.785 liters in U.S. city average, average price, not seasonally adjusted</v>
      </c>
      <c r="K15126" t="str">
        <f>VLOOKUP(G15126,Areas!A:B,2,0)</f>
        <v>Urban Alaska</v>
      </c>
    </row>
    <row r="15127" spans="1:11" x14ac:dyDescent="0.3">
      <c r="A15127" t="s">
        <v>3142</v>
      </c>
      <c r="B15127">
        <v>2018</v>
      </c>
      <c r="C15127" t="s">
        <v>82</v>
      </c>
      <c r="D15127" s="4">
        <v>3.2909999999999999</v>
      </c>
      <c r="E15127" t="s">
        <v>12</v>
      </c>
      <c r="F15127" t="s">
        <v>13</v>
      </c>
      <c r="G15127" t="str">
        <f t="shared" si="472"/>
        <v>S49G</v>
      </c>
      <c r="H15127" t="str">
        <f t="shared" si="473"/>
        <v>7471A</v>
      </c>
      <c r="I15127" t="str">
        <f>VLOOKUP(F15127,Period!A:B,2,0)</f>
        <v>January</v>
      </c>
      <c r="J15127" t="str">
        <f>VLOOKUP(H15127,ap[[item_code]:[series_title]],2,0)</f>
        <v>Gasoline, all types, per gallon/3.785 liters in U.S. city average, average price, not seasonally adjusted</v>
      </c>
      <c r="K15127" t="str">
        <f>VLOOKUP(G15127,Areas!A:B,2,0)</f>
        <v>Urban Alaska</v>
      </c>
    </row>
    <row r="15128" spans="1:11" x14ac:dyDescent="0.3">
      <c r="A15128" t="s">
        <v>3142</v>
      </c>
      <c r="B15128">
        <v>2018</v>
      </c>
      <c r="C15128" t="s">
        <v>69</v>
      </c>
      <c r="D15128" s="4">
        <v>3.2269999999999999</v>
      </c>
      <c r="E15128" t="s">
        <v>12</v>
      </c>
      <c r="F15128" t="s">
        <v>13</v>
      </c>
      <c r="G15128" t="str">
        <f t="shared" si="472"/>
        <v>S49G</v>
      </c>
      <c r="H15128" t="str">
        <f t="shared" si="473"/>
        <v>7471A</v>
      </c>
      <c r="I15128" t="str">
        <f>VLOOKUP(F15128,Period!A:B,2,0)</f>
        <v>January</v>
      </c>
      <c r="J15128" t="str">
        <f>VLOOKUP(H15128,ap[[item_code]:[series_title]],2,0)</f>
        <v>Gasoline, all types, per gallon/3.785 liters in U.S. city average, average price, not seasonally adjusted</v>
      </c>
      <c r="K15128" t="str">
        <f>VLOOKUP(G15128,Areas!A:B,2,0)</f>
        <v>Urban Alaska</v>
      </c>
    </row>
    <row r="15129" spans="1:11" x14ac:dyDescent="0.3">
      <c r="A15129" t="s">
        <v>3142</v>
      </c>
      <c r="B15129">
        <v>2018</v>
      </c>
      <c r="C15129" t="s">
        <v>35</v>
      </c>
      <c r="D15129" s="4">
        <v>3.2229999999999999</v>
      </c>
      <c r="E15129" t="s">
        <v>12</v>
      </c>
      <c r="F15129" t="s">
        <v>13</v>
      </c>
      <c r="G15129" t="str">
        <f t="shared" si="472"/>
        <v>S49G</v>
      </c>
      <c r="H15129" t="str">
        <f t="shared" si="473"/>
        <v>7471A</v>
      </c>
      <c r="I15129" t="str">
        <f>VLOOKUP(F15129,Period!A:B,2,0)</f>
        <v>January</v>
      </c>
      <c r="J15129" t="str">
        <f>VLOOKUP(H15129,ap[[item_code]:[series_title]],2,0)</f>
        <v>Gasoline, all types, per gallon/3.785 liters in U.S. city average, average price, not seasonally adjusted</v>
      </c>
      <c r="K15129" t="str">
        <f>VLOOKUP(G15129,Areas!A:B,2,0)</f>
        <v>Urban Alaska</v>
      </c>
    </row>
    <row r="15130" spans="1:11" x14ac:dyDescent="0.3">
      <c r="A15130" t="s">
        <v>3142</v>
      </c>
      <c r="B15130">
        <v>2018</v>
      </c>
      <c r="C15130" t="s">
        <v>14</v>
      </c>
      <c r="D15130" s="4">
        <v>3.3119999999999998</v>
      </c>
      <c r="E15130" t="s">
        <v>12</v>
      </c>
      <c r="F15130" t="s">
        <v>13</v>
      </c>
      <c r="G15130" t="str">
        <f t="shared" si="472"/>
        <v>S49G</v>
      </c>
      <c r="H15130" t="str">
        <f t="shared" si="473"/>
        <v>7471A</v>
      </c>
      <c r="I15130" t="str">
        <f>VLOOKUP(F15130,Period!A:B,2,0)</f>
        <v>January</v>
      </c>
      <c r="J15130" t="str">
        <f>VLOOKUP(H15130,ap[[item_code]:[series_title]],2,0)</f>
        <v>Gasoline, all types, per gallon/3.785 liters in U.S. city average, average price, not seasonally adjusted</v>
      </c>
      <c r="K15130" t="str">
        <f>VLOOKUP(G15130,Areas!A:B,2,0)</f>
        <v>Urban Alaska</v>
      </c>
    </row>
    <row r="15131" spans="1:11" x14ac:dyDescent="0.3">
      <c r="A15131" t="s">
        <v>3142</v>
      </c>
      <c r="B15131">
        <v>2018</v>
      </c>
      <c r="C15131" t="s">
        <v>146</v>
      </c>
      <c r="D15131" s="4">
        <v>3.2429999999999999</v>
      </c>
      <c r="E15131" t="s">
        <v>12</v>
      </c>
      <c r="F15131" t="s">
        <v>13</v>
      </c>
      <c r="G15131" t="str">
        <f t="shared" si="472"/>
        <v>S49G</v>
      </c>
      <c r="H15131" t="str">
        <f t="shared" si="473"/>
        <v>7471A</v>
      </c>
      <c r="I15131" t="str">
        <f>VLOOKUP(F15131,Period!A:B,2,0)</f>
        <v>January</v>
      </c>
      <c r="J15131" t="str">
        <f>VLOOKUP(H15131,ap[[item_code]:[series_title]],2,0)</f>
        <v>Gasoline, all types, per gallon/3.785 liters in U.S. city average, average price, not seasonally adjusted</v>
      </c>
      <c r="K15131" t="str">
        <f>VLOOKUP(G15131,Areas!A:B,2,0)</f>
        <v>Urban Alaska</v>
      </c>
    </row>
    <row r="15132" spans="1:11" x14ac:dyDescent="0.3">
      <c r="A15132" t="s">
        <v>3142</v>
      </c>
      <c r="B15132">
        <v>2018</v>
      </c>
      <c r="C15132" t="s">
        <v>18</v>
      </c>
      <c r="D15132" s="4">
        <v>3.0019999999999998</v>
      </c>
      <c r="E15132" t="s">
        <v>12</v>
      </c>
      <c r="F15132" t="s">
        <v>13</v>
      </c>
      <c r="G15132" t="str">
        <f t="shared" si="472"/>
        <v>S49G</v>
      </c>
      <c r="H15132" t="str">
        <f t="shared" si="473"/>
        <v>7471A</v>
      </c>
      <c r="I15132" t="str">
        <f>VLOOKUP(F15132,Period!A:B,2,0)</f>
        <v>January</v>
      </c>
      <c r="J15132" t="str">
        <f>VLOOKUP(H15132,ap[[item_code]:[series_title]],2,0)</f>
        <v>Gasoline, all types, per gallon/3.785 liters in U.S. city average, average price, not seasonally adjusted</v>
      </c>
      <c r="K15132" t="str">
        <f>VLOOKUP(G15132,Areas!A:B,2,0)</f>
        <v>Urban Alaska</v>
      </c>
    </row>
    <row r="15133" spans="1:11" x14ac:dyDescent="0.3">
      <c r="A15133" t="s">
        <v>3142</v>
      </c>
      <c r="B15133">
        <v>2019</v>
      </c>
      <c r="C15133" t="s">
        <v>13</v>
      </c>
      <c r="D15133" s="4">
        <v>2.8570000000000002</v>
      </c>
      <c r="E15133" t="s">
        <v>12</v>
      </c>
      <c r="F15133" t="s">
        <v>13</v>
      </c>
      <c r="G15133" t="str">
        <f t="shared" si="472"/>
        <v>S49G</v>
      </c>
      <c r="H15133" t="str">
        <f t="shared" si="473"/>
        <v>7471A</v>
      </c>
      <c r="I15133" t="str">
        <f>VLOOKUP(F15133,Period!A:B,2,0)</f>
        <v>January</v>
      </c>
      <c r="J15133" t="str">
        <f>VLOOKUP(H15133,ap[[item_code]:[series_title]],2,0)</f>
        <v>Gasoline, all types, per gallon/3.785 liters in U.S. city average, average price, not seasonally adjusted</v>
      </c>
      <c r="K15133" t="str">
        <f>VLOOKUP(G15133,Areas!A:B,2,0)</f>
        <v>Urban Alaska</v>
      </c>
    </row>
    <row r="15134" spans="1:11" x14ac:dyDescent="0.3">
      <c r="A15134" t="s">
        <v>3142</v>
      </c>
      <c r="B15134">
        <v>2019</v>
      </c>
      <c r="C15134" t="s">
        <v>183</v>
      </c>
      <c r="D15134" s="4">
        <v>2.7189999999999999</v>
      </c>
      <c r="E15134" t="s">
        <v>12</v>
      </c>
      <c r="F15134" t="s">
        <v>13</v>
      </c>
      <c r="G15134" t="str">
        <f t="shared" si="472"/>
        <v>S49G</v>
      </c>
      <c r="H15134" t="str">
        <f t="shared" si="473"/>
        <v>7471A</v>
      </c>
      <c r="I15134" t="str">
        <f>VLOOKUP(F15134,Period!A:B,2,0)</f>
        <v>January</v>
      </c>
      <c r="J15134" t="str">
        <f>VLOOKUP(H15134,ap[[item_code]:[series_title]],2,0)</f>
        <v>Gasoline, all types, per gallon/3.785 liters in U.S. city average, average price, not seasonally adjusted</v>
      </c>
      <c r="K15134" t="str">
        <f>VLOOKUP(G15134,Areas!A:B,2,0)</f>
        <v>Urban Alaska</v>
      </c>
    </row>
    <row r="15135" spans="1:11" x14ac:dyDescent="0.3">
      <c r="A15135" t="s">
        <v>3142</v>
      </c>
      <c r="B15135">
        <v>2019</v>
      </c>
      <c r="C15135" t="s">
        <v>25</v>
      </c>
      <c r="D15135" s="4">
        <v>2.7360000000000002</v>
      </c>
      <c r="E15135" t="s">
        <v>12</v>
      </c>
      <c r="F15135" t="s">
        <v>13</v>
      </c>
      <c r="G15135" t="str">
        <f t="shared" si="472"/>
        <v>S49G</v>
      </c>
      <c r="H15135" t="str">
        <f t="shared" si="473"/>
        <v>7471A</v>
      </c>
      <c r="I15135" t="str">
        <f>VLOOKUP(F15135,Period!A:B,2,0)</f>
        <v>January</v>
      </c>
      <c r="J15135" t="str">
        <f>VLOOKUP(H15135,ap[[item_code]:[series_title]],2,0)</f>
        <v>Gasoline, all types, per gallon/3.785 liters in U.S. city average, average price, not seasonally adjusted</v>
      </c>
      <c r="K15135" t="str">
        <f>VLOOKUP(G15135,Areas!A:B,2,0)</f>
        <v>Urban Alaska</v>
      </c>
    </row>
    <row r="15136" spans="1:11" x14ac:dyDescent="0.3">
      <c r="A15136" t="s">
        <v>3142</v>
      </c>
      <c r="B15136">
        <v>2019</v>
      </c>
      <c r="C15136" t="s">
        <v>93</v>
      </c>
      <c r="D15136" s="4">
        <v>3.2519999999999998</v>
      </c>
      <c r="E15136" t="s">
        <v>12</v>
      </c>
      <c r="F15136" t="s">
        <v>13</v>
      </c>
      <c r="G15136" t="str">
        <f t="shared" si="472"/>
        <v>S49G</v>
      </c>
      <c r="H15136" t="str">
        <f t="shared" si="473"/>
        <v>7471A</v>
      </c>
      <c r="I15136" t="str">
        <f>VLOOKUP(F15136,Period!A:B,2,0)</f>
        <v>January</v>
      </c>
      <c r="J15136" t="str">
        <f>VLOOKUP(H15136,ap[[item_code]:[series_title]],2,0)</f>
        <v>Gasoline, all types, per gallon/3.785 liters in U.S. city average, average price, not seasonally adjusted</v>
      </c>
      <c r="K15136" t="str">
        <f>VLOOKUP(G15136,Areas!A:B,2,0)</f>
        <v>Urban Alaska</v>
      </c>
    </row>
    <row r="15137" spans="1:11" x14ac:dyDescent="0.3">
      <c r="A15137" t="s">
        <v>3142</v>
      </c>
      <c r="B15137">
        <v>2019</v>
      </c>
      <c r="C15137" t="s">
        <v>89</v>
      </c>
      <c r="D15137" s="4">
        <v>3.4249999999999998</v>
      </c>
      <c r="E15137" t="s">
        <v>12</v>
      </c>
      <c r="F15137" t="s">
        <v>13</v>
      </c>
      <c r="G15137" t="str">
        <f t="shared" si="472"/>
        <v>S49G</v>
      </c>
      <c r="H15137" t="str">
        <f t="shared" si="473"/>
        <v>7471A</v>
      </c>
      <c r="I15137" t="str">
        <f>VLOOKUP(F15137,Period!A:B,2,0)</f>
        <v>January</v>
      </c>
      <c r="J15137" t="str">
        <f>VLOOKUP(H15137,ap[[item_code]:[series_title]],2,0)</f>
        <v>Gasoline, all types, per gallon/3.785 liters in U.S. city average, average price, not seasonally adjusted</v>
      </c>
      <c r="K15137" t="str">
        <f>VLOOKUP(G15137,Areas!A:B,2,0)</f>
        <v>Urban Alaska</v>
      </c>
    </row>
    <row r="15138" spans="1:11" x14ac:dyDescent="0.3">
      <c r="A15138" t="s">
        <v>3142</v>
      </c>
      <c r="B15138">
        <v>2019</v>
      </c>
      <c r="C15138" t="s">
        <v>133</v>
      </c>
      <c r="D15138" s="4">
        <v>3.262</v>
      </c>
      <c r="E15138" t="s">
        <v>12</v>
      </c>
      <c r="F15138" t="s">
        <v>13</v>
      </c>
      <c r="G15138" t="str">
        <f t="shared" si="472"/>
        <v>S49G</v>
      </c>
      <c r="H15138" t="str">
        <f t="shared" si="473"/>
        <v>7471A</v>
      </c>
      <c r="I15138" t="str">
        <f>VLOOKUP(F15138,Period!A:B,2,0)</f>
        <v>January</v>
      </c>
      <c r="J15138" t="str">
        <f>VLOOKUP(H15138,ap[[item_code]:[series_title]],2,0)</f>
        <v>Gasoline, all types, per gallon/3.785 liters in U.S. city average, average price, not seasonally adjusted</v>
      </c>
      <c r="K15138" t="str">
        <f>VLOOKUP(G15138,Areas!A:B,2,0)</f>
        <v>Urban Alaska</v>
      </c>
    </row>
    <row r="15139" spans="1:11" x14ac:dyDescent="0.3">
      <c r="A15139" t="s">
        <v>3142</v>
      </c>
      <c r="B15139">
        <v>2019</v>
      </c>
      <c r="C15139" t="s">
        <v>82</v>
      </c>
      <c r="D15139" s="4">
        <v>3.0840000000000001</v>
      </c>
      <c r="E15139" t="s">
        <v>12</v>
      </c>
      <c r="F15139" t="s">
        <v>13</v>
      </c>
      <c r="G15139" t="str">
        <f t="shared" si="472"/>
        <v>S49G</v>
      </c>
      <c r="H15139" t="str">
        <f t="shared" si="473"/>
        <v>7471A</v>
      </c>
      <c r="I15139" t="str">
        <f>VLOOKUP(F15139,Period!A:B,2,0)</f>
        <v>January</v>
      </c>
      <c r="J15139" t="str">
        <f>VLOOKUP(H15139,ap[[item_code]:[series_title]],2,0)</f>
        <v>Gasoline, all types, per gallon/3.785 liters in U.S. city average, average price, not seasonally adjusted</v>
      </c>
      <c r="K15139" t="str">
        <f>VLOOKUP(G15139,Areas!A:B,2,0)</f>
        <v>Urban Alaska</v>
      </c>
    </row>
    <row r="15140" spans="1:11" x14ac:dyDescent="0.3">
      <c r="A15140" t="s">
        <v>3142</v>
      </c>
      <c r="B15140">
        <v>2019</v>
      </c>
      <c r="C15140" t="s">
        <v>69</v>
      </c>
      <c r="D15140" s="4">
        <v>2.9620000000000002</v>
      </c>
      <c r="E15140" t="s">
        <v>12</v>
      </c>
      <c r="F15140" t="s">
        <v>13</v>
      </c>
      <c r="G15140" t="str">
        <f t="shared" si="472"/>
        <v>S49G</v>
      </c>
      <c r="H15140" t="str">
        <f t="shared" si="473"/>
        <v>7471A</v>
      </c>
      <c r="I15140" t="str">
        <f>VLOOKUP(F15140,Period!A:B,2,0)</f>
        <v>January</v>
      </c>
      <c r="J15140" t="str">
        <f>VLOOKUP(H15140,ap[[item_code]:[series_title]],2,0)</f>
        <v>Gasoline, all types, per gallon/3.785 liters in U.S. city average, average price, not seasonally adjusted</v>
      </c>
      <c r="K15140" t="str">
        <f>VLOOKUP(G15140,Areas!A:B,2,0)</f>
        <v>Urban Alaska</v>
      </c>
    </row>
    <row r="15141" spans="1:11" x14ac:dyDescent="0.3">
      <c r="A15141" t="s">
        <v>3142</v>
      </c>
      <c r="B15141">
        <v>2019</v>
      </c>
      <c r="C15141" t="s">
        <v>35</v>
      </c>
      <c r="D15141" s="4">
        <v>2.86</v>
      </c>
      <c r="E15141" t="s">
        <v>12</v>
      </c>
      <c r="F15141" t="s">
        <v>13</v>
      </c>
      <c r="G15141" t="str">
        <f t="shared" si="472"/>
        <v>S49G</v>
      </c>
      <c r="H15141" t="str">
        <f t="shared" si="473"/>
        <v>7471A</v>
      </c>
      <c r="I15141" t="str">
        <f>VLOOKUP(F15141,Period!A:B,2,0)</f>
        <v>January</v>
      </c>
      <c r="J15141" t="str">
        <f>VLOOKUP(H15141,ap[[item_code]:[series_title]],2,0)</f>
        <v>Gasoline, all types, per gallon/3.785 liters in U.S. city average, average price, not seasonally adjusted</v>
      </c>
      <c r="K15141" t="str">
        <f>VLOOKUP(G15141,Areas!A:B,2,0)</f>
        <v>Urban Alaska</v>
      </c>
    </row>
    <row r="15142" spans="1:11" x14ac:dyDescent="0.3">
      <c r="A15142" t="s">
        <v>3142</v>
      </c>
      <c r="B15142">
        <v>2019</v>
      </c>
      <c r="C15142" t="s">
        <v>14</v>
      </c>
      <c r="D15142" s="4">
        <v>3.0409999999999999</v>
      </c>
      <c r="E15142" t="s">
        <v>12</v>
      </c>
      <c r="F15142" t="s">
        <v>13</v>
      </c>
      <c r="G15142" t="str">
        <f t="shared" si="472"/>
        <v>S49G</v>
      </c>
      <c r="H15142" t="str">
        <f t="shared" si="473"/>
        <v>7471A</v>
      </c>
      <c r="I15142" t="str">
        <f>VLOOKUP(F15142,Period!A:B,2,0)</f>
        <v>January</v>
      </c>
      <c r="J15142" t="str">
        <f>VLOOKUP(H15142,ap[[item_code]:[series_title]],2,0)</f>
        <v>Gasoline, all types, per gallon/3.785 liters in U.S. city average, average price, not seasonally adjusted</v>
      </c>
      <c r="K15142" t="str">
        <f>VLOOKUP(G15142,Areas!A:B,2,0)</f>
        <v>Urban Alaska</v>
      </c>
    </row>
    <row r="15143" spans="1:11" x14ac:dyDescent="0.3">
      <c r="A15143" t="s">
        <v>3142</v>
      </c>
      <c r="B15143">
        <v>2019</v>
      </c>
      <c r="C15143" t="s">
        <v>146</v>
      </c>
      <c r="D15143" s="4">
        <v>3.1070000000000002</v>
      </c>
      <c r="E15143" t="s">
        <v>12</v>
      </c>
      <c r="F15143" t="s">
        <v>13</v>
      </c>
      <c r="G15143" t="str">
        <f t="shared" si="472"/>
        <v>S49G</v>
      </c>
      <c r="H15143" t="str">
        <f t="shared" si="473"/>
        <v>7471A</v>
      </c>
      <c r="I15143" t="str">
        <f>VLOOKUP(F15143,Period!A:B,2,0)</f>
        <v>January</v>
      </c>
      <c r="J15143" t="str">
        <f>VLOOKUP(H15143,ap[[item_code]:[series_title]],2,0)</f>
        <v>Gasoline, all types, per gallon/3.785 liters in U.S. city average, average price, not seasonally adjusted</v>
      </c>
      <c r="K15143" t="str">
        <f>VLOOKUP(G15143,Areas!A:B,2,0)</f>
        <v>Urban Alaska</v>
      </c>
    </row>
    <row r="15144" spans="1:11" x14ac:dyDescent="0.3">
      <c r="A15144" t="s">
        <v>3142</v>
      </c>
      <c r="B15144">
        <v>2019</v>
      </c>
      <c r="C15144" t="s">
        <v>18</v>
      </c>
      <c r="D15144" s="4">
        <v>2.992</v>
      </c>
      <c r="E15144" t="s">
        <v>12</v>
      </c>
      <c r="F15144" t="s">
        <v>13</v>
      </c>
      <c r="G15144" t="str">
        <f t="shared" si="472"/>
        <v>S49G</v>
      </c>
      <c r="H15144" t="str">
        <f t="shared" si="473"/>
        <v>7471A</v>
      </c>
      <c r="I15144" t="str">
        <f>VLOOKUP(F15144,Period!A:B,2,0)</f>
        <v>January</v>
      </c>
      <c r="J15144" t="str">
        <f>VLOOKUP(H15144,ap[[item_code]:[series_title]],2,0)</f>
        <v>Gasoline, all types, per gallon/3.785 liters in U.S. city average, average price, not seasonally adjusted</v>
      </c>
      <c r="K15144" t="str">
        <f>VLOOKUP(G15144,Areas!A:B,2,0)</f>
        <v>Urban Alaska</v>
      </c>
    </row>
    <row r="15145" spans="1:11" x14ac:dyDescent="0.3">
      <c r="A15145" t="s">
        <v>3142</v>
      </c>
      <c r="B15145">
        <v>2020</v>
      </c>
      <c r="C15145" t="s">
        <v>13</v>
      </c>
      <c r="D15145" s="4">
        <v>2.9460000000000002</v>
      </c>
      <c r="E15145" t="s">
        <v>12</v>
      </c>
      <c r="F15145" t="s">
        <v>13</v>
      </c>
      <c r="G15145" t="str">
        <f t="shared" si="472"/>
        <v>S49G</v>
      </c>
      <c r="H15145" t="str">
        <f t="shared" si="473"/>
        <v>7471A</v>
      </c>
      <c r="I15145" t="str">
        <f>VLOOKUP(F15145,Period!A:B,2,0)</f>
        <v>January</v>
      </c>
      <c r="J15145" t="str">
        <f>VLOOKUP(H15145,ap[[item_code]:[series_title]],2,0)</f>
        <v>Gasoline, all types, per gallon/3.785 liters in U.S. city average, average price, not seasonally adjusted</v>
      </c>
      <c r="K15145" t="str">
        <f>VLOOKUP(G15145,Areas!A:B,2,0)</f>
        <v>Urban Alaska</v>
      </c>
    </row>
    <row r="15146" spans="1:11" x14ac:dyDescent="0.3">
      <c r="A15146" t="s">
        <v>3142</v>
      </c>
      <c r="B15146">
        <v>2020</v>
      </c>
      <c r="C15146" t="s">
        <v>183</v>
      </c>
      <c r="D15146" s="4">
        <v>2.843</v>
      </c>
      <c r="E15146" t="s">
        <v>12</v>
      </c>
      <c r="F15146" t="s">
        <v>13</v>
      </c>
      <c r="G15146" t="str">
        <f t="shared" si="472"/>
        <v>S49G</v>
      </c>
      <c r="H15146" t="str">
        <f t="shared" si="473"/>
        <v>7471A</v>
      </c>
      <c r="I15146" t="str">
        <f>VLOOKUP(F15146,Period!A:B,2,0)</f>
        <v>January</v>
      </c>
      <c r="J15146" t="str">
        <f>VLOOKUP(H15146,ap[[item_code]:[series_title]],2,0)</f>
        <v>Gasoline, all types, per gallon/3.785 liters in U.S. city average, average price, not seasonally adjusted</v>
      </c>
      <c r="K15146" t="str">
        <f>VLOOKUP(G15146,Areas!A:B,2,0)</f>
        <v>Urban Alaska</v>
      </c>
    </row>
    <row r="15147" spans="1:11" x14ac:dyDescent="0.3">
      <c r="A15147" t="s">
        <v>3142</v>
      </c>
      <c r="B15147">
        <v>2020</v>
      </c>
      <c r="C15147" t="s">
        <v>25</v>
      </c>
      <c r="D15147" s="4">
        <v>2.7040000000000002</v>
      </c>
      <c r="E15147" t="s">
        <v>12</v>
      </c>
      <c r="F15147" t="s">
        <v>13</v>
      </c>
      <c r="G15147" t="str">
        <f t="shared" si="472"/>
        <v>S49G</v>
      </c>
      <c r="H15147" t="str">
        <f t="shared" si="473"/>
        <v>7471A</v>
      </c>
      <c r="I15147" t="str">
        <f>VLOOKUP(F15147,Period!A:B,2,0)</f>
        <v>January</v>
      </c>
      <c r="J15147" t="str">
        <f>VLOOKUP(H15147,ap[[item_code]:[series_title]],2,0)</f>
        <v>Gasoline, all types, per gallon/3.785 liters in U.S. city average, average price, not seasonally adjusted</v>
      </c>
      <c r="K15147" t="str">
        <f>VLOOKUP(G15147,Areas!A:B,2,0)</f>
        <v>Urban Alaska</v>
      </c>
    </row>
    <row r="15148" spans="1:11" x14ac:dyDescent="0.3">
      <c r="A15148" t="s">
        <v>3142</v>
      </c>
      <c r="B15148">
        <v>2020</v>
      </c>
      <c r="C15148" t="s">
        <v>93</v>
      </c>
      <c r="D15148" s="4">
        <v>2.0110000000000001</v>
      </c>
      <c r="E15148" t="s">
        <v>12</v>
      </c>
      <c r="F15148" t="s">
        <v>13</v>
      </c>
      <c r="G15148" t="str">
        <f t="shared" si="472"/>
        <v>S49G</v>
      </c>
      <c r="H15148" t="str">
        <f t="shared" si="473"/>
        <v>7471A</v>
      </c>
      <c r="I15148" t="str">
        <f>VLOOKUP(F15148,Period!A:B,2,0)</f>
        <v>January</v>
      </c>
      <c r="J15148" t="str">
        <f>VLOOKUP(H15148,ap[[item_code]:[series_title]],2,0)</f>
        <v>Gasoline, all types, per gallon/3.785 liters in U.S. city average, average price, not seasonally adjusted</v>
      </c>
      <c r="K15148" t="str">
        <f>VLOOKUP(G15148,Areas!A:B,2,0)</f>
        <v>Urban Alaska</v>
      </c>
    </row>
    <row r="15149" spans="1:11" x14ac:dyDescent="0.3">
      <c r="A15149" t="s">
        <v>3142</v>
      </c>
      <c r="B15149">
        <v>2020</v>
      </c>
      <c r="C15149" t="s">
        <v>89</v>
      </c>
      <c r="D15149" s="4">
        <v>1.996</v>
      </c>
      <c r="E15149" t="s">
        <v>12</v>
      </c>
      <c r="F15149" t="s">
        <v>13</v>
      </c>
      <c r="G15149" t="str">
        <f t="shared" si="472"/>
        <v>S49G</v>
      </c>
      <c r="H15149" t="str">
        <f t="shared" si="473"/>
        <v>7471A</v>
      </c>
      <c r="I15149" t="str">
        <f>VLOOKUP(F15149,Period!A:B,2,0)</f>
        <v>January</v>
      </c>
      <c r="J15149" t="str">
        <f>VLOOKUP(H15149,ap[[item_code]:[series_title]],2,0)</f>
        <v>Gasoline, all types, per gallon/3.785 liters in U.S. city average, average price, not seasonally adjusted</v>
      </c>
      <c r="K15149" t="str">
        <f>VLOOKUP(G15149,Areas!A:B,2,0)</f>
        <v>Urban Alaska</v>
      </c>
    </row>
    <row r="15150" spans="1:11" x14ac:dyDescent="0.3">
      <c r="A15150" t="s">
        <v>3142</v>
      </c>
      <c r="B15150">
        <v>2020</v>
      </c>
      <c r="C15150" t="s">
        <v>133</v>
      </c>
      <c r="D15150" s="4">
        <v>2.4119999999999999</v>
      </c>
      <c r="E15150" t="s">
        <v>12</v>
      </c>
      <c r="F15150" t="s">
        <v>13</v>
      </c>
      <c r="G15150" t="str">
        <f t="shared" si="472"/>
        <v>S49G</v>
      </c>
      <c r="H15150" t="str">
        <f t="shared" si="473"/>
        <v>7471A</v>
      </c>
      <c r="I15150" t="str">
        <f>VLOOKUP(F15150,Period!A:B,2,0)</f>
        <v>January</v>
      </c>
      <c r="J15150" t="str">
        <f>VLOOKUP(H15150,ap[[item_code]:[series_title]],2,0)</f>
        <v>Gasoline, all types, per gallon/3.785 liters in U.S. city average, average price, not seasonally adjusted</v>
      </c>
      <c r="K15150" t="str">
        <f>VLOOKUP(G15150,Areas!A:B,2,0)</f>
        <v>Urban Alaska</v>
      </c>
    </row>
    <row r="15151" spans="1:11" x14ac:dyDescent="0.3">
      <c r="A15151" t="s">
        <v>3142</v>
      </c>
      <c r="B15151">
        <v>2020</v>
      </c>
      <c r="C15151" t="s">
        <v>82</v>
      </c>
      <c r="D15151" s="4">
        <v>2.4500000000000002</v>
      </c>
      <c r="E15151" t="s">
        <v>12</v>
      </c>
      <c r="F15151" t="s">
        <v>13</v>
      </c>
      <c r="G15151" t="str">
        <f t="shared" si="472"/>
        <v>S49G</v>
      </c>
      <c r="H15151" t="str">
        <f t="shared" si="473"/>
        <v>7471A</v>
      </c>
      <c r="I15151" t="str">
        <f>VLOOKUP(F15151,Period!A:B,2,0)</f>
        <v>January</v>
      </c>
      <c r="J15151" t="str">
        <f>VLOOKUP(H15151,ap[[item_code]:[series_title]],2,0)</f>
        <v>Gasoline, all types, per gallon/3.785 liters in U.S. city average, average price, not seasonally adjusted</v>
      </c>
      <c r="K15151" t="str">
        <f>VLOOKUP(G15151,Areas!A:B,2,0)</f>
        <v>Urban Alaska</v>
      </c>
    </row>
    <row r="15152" spans="1:11" x14ac:dyDescent="0.3">
      <c r="A15152" t="s">
        <v>3142</v>
      </c>
      <c r="B15152">
        <v>2020</v>
      </c>
      <c r="C15152" t="s">
        <v>69</v>
      </c>
      <c r="D15152" s="4">
        <v>2.452</v>
      </c>
      <c r="E15152" t="s">
        <v>12</v>
      </c>
      <c r="F15152" t="s">
        <v>13</v>
      </c>
      <c r="G15152" t="str">
        <f t="shared" si="472"/>
        <v>S49G</v>
      </c>
      <c r="H15152" t="str">
        <f t="shared" si="473"/>
        <v>7471A</v>
      </c>
      <c r="I15152" t="str">
        <f>VLOOKUP(F15152,Period!A:B,2,0)</f>
        <v>January</v>
      </c>
      <c r="J15152" t="str">
        <f>VLOOKUP(H15152,ap[[item_code]:[series_title]],2,0)</f>
        <v>Gasoline, all types, per gallon/3.785 liters in U.S. city average, average price, not seasonally adjusted</v>
      </c>
      <c r="K15152" t="str">
        <f>VLOOKUP(G15152,Areas!A:B,2,0)</f>
        <v>Urban Alaska</v>
      </c>
    </row>
    <row r="15153" spans="1:11" x14ac:dyDescent="0.3">
      <c r="A15153" t="s">
        <v>3142</v>
      </c>
      <c r="B15153">
        <v>2020</v>
      </c>
      <c r="C15153" t="s">
        <v>35</v>
      </c>
      <c r="D15153" s="4">
        <v>2.4689999999999999</v>
      </c>
      <c r="E15153" t="s">
        <v>12</v>
      </c>
      <c r="F15153" t="s">
        <v>13</v>
      </c>
      <c r="G15153" t="str">
        <f t="shared" si="472"/>
        <v>S49G</v>
      </c>
      <c r="H15153" t="str">
        <f t="shared" si="473"/>
        <v>7471A</v>
      </c>
      <c r="I15153" t="str">
        <f>VLOOKUP(F15153,Period!A:B,2,0)</f>
        <v>January</v>
      </c>
      <c r="J15153" t="str">
        <f>VLOOKUP(H15153,ap[[item_code]:[series_title]],2,0)</f>
        <v>Gasoline, all types, per gallon/3.785 liters in U.S. city average, average price, not seasonally adjusted</v>
      </c>
      <c r="K15153" t="str">
        <f>VLOOKUP(G15153,Areas!A:B,2,0)</f>
        <v>Urban Alaska</v>
      </c>
    </row>
    <row r="15154" spans="1:11" x14ac:dyDescent="0.3">
      <c r="A15154" t="s">
        <v>3142</v>
      </c>
      <c r="B15154">
        <v>2020</v>
      </c>
      <c r="C15154" t="s">
        <v>14</v>
      </c>
      <c r="D15154" s="4">
        <v>2.4620000000000002</v>
      </c>
      <c r="E15154" t="s">
        <v>12</v>
      </c>
      <c r="F15154" t="s">
        <v>13</v>
      </c>
      <c r="G15154" t="str">
        <f t="shared" si="472"/>
        <v>S49G</v>
      </c>
      <c r="H15154" t="str">
        <f t="shared" si="473"/>
        <v>7471A</v>
      </c>
      <c r="I15154" t="str">
        <f>VLOOKUP(F15154,Period!A:B,2,0)</f>
        <v>January</v>
      </c>
      <c r="J15154" t="str">
        <f>VLOOKUP(H15154,ap[[item_code]:[series_title]],2,0)</f>
        <v>Gasoline, all types, per gallon/3.785 liters in U.S. city average, average price, not seasonally adjusted</v>
      </c>
      <c r="K15154" t="str">
        <f>VLOOKUP(G15154,Areas!A:B,2,0)</f>
        <v>Urban Alaska</v>
      </c>
    </row>
    <row r="15155" spans="1:11" x14ac:dyDescent="0.3">
      <c r="A15155" t="s">
        <v>3142</v>
      </c>
      <c r="B15155">
        <v>2020</v>
      </c>
      <c r="C15155" t="s">
        <v>146</v>
      </c>
      <c r="D15155" s="4">
        <v>2.46</v>
      </c>
      <c r="E15155" t="s">
        <v>12</v>
      </c>
      <c r="F15155" t="s">
        <v>13</v>
      </c>
      <c r="G15155" t="str">
        <f t="shared" si="472"/>
        <v>S49G</v>
      </c>
      <c r="H15155" t="str">
        <f t="shared" si="473"/>
        <v>7471A</v>
      </c>
      <c r="I15155" t="str">
        <f>VLOOKUP(F15155,Period!A:B,2,0)</f>
        <v>January</v>
      </c>
      <c r="J15155" t="str">
        <f>VLOOKUP(H15155,ap[[item_code]:[series_title]],2,0)</f>
        <v>Gasoline, all types, per gallon/3.785 liters in U.S. city average, average price, not seasonally adjusted</v>
      </c>
      <c r="K15155" t="str">
        <f>VLOOKUP(G15155,Areas!A:B,2,0)</f>
        <v>Urban Alaska</v>
      </c>
    </row>
    <row r="15156" spans="1:11" x14ac:dyDescent="0.3">
      <c r="A15156" t="s">
        <v>3142</v>
      </c>
      <c r="B15156">
        <v>2020</v>
      </c>
      <c r="C15156" t="s">
        <v>18</v>
      </c>
      <c r="D15156" s="4">
        <v>2.468</v>
      </c>
      <c r="E15156" t="s">
        <v>12</v>
      </c>
      <c r="F15156" t="s">
        <v>13</v>
      </c>
      <c r="G15156" t="str">
        <f t="shared" si="472"/>
        <v>S49G</v>
      </c>
      <c r="H15156" t="str">
        <f t="shared" si="473"/>
        <v>7471A</v>
      </c>
      <c r="I15156" t="str">
        <f>VLOOKUP(F15156,Period!A:B,2,0)</f>
        <v>January</v>
      </c>
      <c r="J15156" t="str">
        <f>VLOOKUP(H15156,ap[[item_code]:[series_title]],2,0)</f>
        <v>Gasoline, all types, per gallon/3.785 liters in U.S. city average, average price, not seasonally adjusted</v>
      </c>
      <c r="K15156" t="str">
        <f>VLOOKUP(G15156,Areas!A:B,2,0)</f>
        <v>Urban Alaska</v>
      </c>
    </row>
    <row r="15157" spans="1:11" x14ac:dyDescent="0.3">
      <c r="A15157" t="s">
        <v>3142</v>
      </c>
      <c r="B15157">
        <v>2021</v>
      </c>
      <c r="C15157" t="s">
        <v>13</v>
      </c>
      <c r="D15157" s="4">
        <v>2.5310000000000001</v>
      </c>
      <c r="E15157" t="s">
        <v>12</v>
      </c>
      <c r="F15157" t="s">
        <v>13</v>
      </c>
      <c r="G15157" t="str">
        <f t="shared" si="472"/>
        <v>S49G</v>
      </c>
      <c r="H15157" t="str">
        <f t="shared" si="473"/>
        <v>7471A</v>
      </c>
      <c r="I15157" t="str">
        <f>VLOOKUP(F15157,Period!A:B,2,0)</f>
        <v>January</v>
      </c>
      <c r="J15157" t="str">
        <f>VLOOKUP(H15157,ap[[item_code]:[series_title]],2,0)</f>
        <v>Gasoline, all types, per gallon/3.785 liters in U.S. city average, average price, not seasonally adjusted</v>
      </c>
      <c r="K15157" t="str">
        <f>VLOOKUP(G15157,Areas!A:B,2,0)</f>
        <v>Urban Alaska</v>
      </c>
    </row>
    <row r="15158" spans="1:11" x14ac:dyDescent="0.3">
      <c r="A15158" t="s">
        <v>3142</v>
      </c>
      <c r="B15158">
        <v>2021</v>
      </c>
      <c r="C15158" t="s">
        <v>183</v>
      </c>
      <c r="D15158" s="4">
        <v>2.6960000000000002</v>
      </c>
      <c r="E15158" t="s">
        <v>12</v>
      </c>
      <c r="F15158" t="s">
        <v>13</v>
      </c>
      <c r="G15158" t="str">
        <f t="shared" si="472"/>
        <v>S49G</v>
      </c>
      <c r="H15158" t="str">
        <f t="shared" si="473"/>
        <v>7471A</v>
      </c>
      <c r="I15158" t="str">
        <f>VLOOKUP(F15158,Period!A:B,2,0)</f>
        <v>January</v>
      </c>
      <c r="J15158" t="str">
        <f>VLOOKUP(H15158,ap[[item_code]:[series_title]],2,0)</f>
        <v>Gasoline, all types, per gallon/3.785 liters in U.S. city average, average price, not seasonally adjusted</v>
      </c>
      <c r="K15158" t="str">
        <f>VLOOKUP(G15158,Areas!A:B,2,0)</f>
        <v>Urban Alaska</v>
      </c>
    </row>
    <row r="15159" spans="1:11" x14ac:dyDescent="0.3">
      <c r="A15159" t="s">
        <v>3142</v>
      </c>
      <c r="B15159">
        <v>2021</v>
      </c>
      <c r="C15159" t="s">
        <v>25</v>
      </c>
      <c r="D15159" s="4">
        <v>3.1019999999999999</v>
      </c>
      <c r="E15159" t="s">
        <v>12</v>
      </c>
      <c r="F15159" t="s">
        <v>13</v>
      </c>
      <c r="G15159" t="str">
        <f t="shared" si="472"/>
        <v>S49G</v>
      </c>
      <c r="H15159" t="str">
        <f t="shared" si="473"/>
        <v>7471A</v>
      </c>
      <c r="I15159" t="str">
        <f>VLOOKUP(F15159,Period!A:B,2,0)</f>
        <v>January</v>
      </c>
      <c r="J15159" t="str">
        <f>VLOOKUP(H15159,ap[[item_code]:[series_title]],2,0)</f>
        <v>Gasoline, all types, per gallon/3.785 liters in U.S. city average, average price, not seasonally adjusted</v>
      </c>
      <c r="K15159" t="str">
        <f>VLOOKUP(G15159,Areas!A:B,2,0)</f>
        <v>Urban Alaska</v>
      </c>
    </row>
    <row r="15160" spans="1:11" x14ac:dyDescent="0.3">
      <c r="A15160" t="s">
        <v>3142</v>
      </c>
      <c r="B15160">
        <v>2021</v>
      </c>
      <c r="C15160" t="s">
        <v>93</v>
      </c>
      <c r="D15160" s="4">
        <v>3.129</v>
      </c>
      <c r="E15160" t="s">
        <v>12</v>
      </c>
      <c r="F15160" t="s">
        <v>13</v>
      </c>
      <c r="G15160" t="str">
        <f t="shared" si="472"/>
        <v>S49G</v>
      </c>
      <c r="H15160" t="str">
        <f t="shared" si="473"/>
        <v>7471A</v>
      </c>
      <c r="I15160" t="str">
        <f>VLOOKUP(F15160,Period!A:B,2,0)</f>
        <v>January</v>
      </c>
      <c r="J15160" t="str">
        <f>VLOOKUP(H15160,ap[[item_code]:[series_title]],2,0)</f>
        <v>Gasoline, all types, per gallon/3.785 liters in U.S. city average, average price, not seasonally adjusted</v>
      </c>
      <c r="K15160" t="str">
        <f>VLOOKUP(G15160,Areas!A:B,2,0)</f>
        <v>Urban Alaska</v>
      </c>
    </row>
    <row r="15161" spans="1:11" x14ac:dyDescent="0.3">
      <c r="A15161" t="s">
        <v>3142</v>
      </c>
      <c r="B15161">
        <v>2021</v>
      </c>
      <c r="C15161" t="s">
        <v>89</v>
      </c>
      <c r="D15161" s="4">
        <v>3.3069999999999999</v>
      </c>
      <c r="E15161" t="s">
        <v>12</v>
      </c>
      <c r="F15161" t="s">
        <v>13</v>
      </c>
      <c r="G15161" t="str">
        <f t="shared" si="472"/>
        <v>S49G</v>
      </c>
      <c r="H15161" t="str">
        <f t="shared" si="473"/>
        <v>7471A</v>
      </c>
      <c r="I15161" t="str">
        <f>VLOOKUP(F15161,Period!A:B,2,0)</f>
        <v>January</v>
      </c>
      <c r="J15161" t="str">
        <f>VLOOKUP(H15161,ap[[item_code]:[series_title]],2,0)</f>
        <v>Gasoline, all types, per gallon/3.785 liters in U.S. city average, average price, not seasonally adjusted</v>
      </c>
      <c r="K15161" t="str">
        <f>VLOOKUP(G15161,Areas!A:B,2,0)</f>
        <v>Urban Alaska</v>
      </c>
    </row>
    <row r="15162" spans="1:11" x14ac:dyDescent="0.3">
      <c r="A15162" t="s">
        <v>3142</v>
      </c>
      <c r="B15162">
        <v>2021</v>
      </c>
      <c r="C15162" t="s">
        <v>133</v>
      </c>
      <c r="D15162" s="4">
        <v>3.4209999999999998</v>
      </c>
      <c r="E15162" t="s">
        <v>12</v>
      </c>
      <c r="F15162" t="s">
        <v>13</v>
      </c>
      <c r="G15162" t="str">
        <f t="shared" si="472"/>
        <v>S49G</v>
      </c>
      <c r="H15162" t="str">
        <f t="shared" si="473"/>
        <v>7471A</v>
      </c>
      <c r="I15162" t="str">
        <f>VLOOKUP(F15162,Period!A:B,2,0)</f>
        <v>January</v>
      </c>
      <c r="J15162" t="str">
        <f>VLOOKUP(H15162,ap[[item_code]:[series_title]],2,0)</f>
        <v>Gasoline, all types, per gallon/3.785 liters in U.S. city average, average price, not seasonally adjusted</v>
      </c>
      <c r="K15162" t="str">
        <f>VLOOKUP(G15162,Areas!A:B,2,0)</f>
        <v>Urban Alaska</v>
      </c>
    </row>
    <row r="15163" spans="1:11" x14ac:dyDescent="0.3">
      <c r="A15163" t="s">
        <v>3142</v>
      </c>
      <c r="B15163">
        <v>2021</v>
      </c>
      <c r="C15163" t="s">
        <v>82</v>
      </c>
      <c r="D15163" s="4">
        <v>3.6509999999999998</v>
      </c>
      <c r="E15163" t="s">
        <v>12</v>
      </c>
      <c r="F15163" t="s">
        <v>13</v>
      </c>
      <c r="G15163" t="str">
        <f t="shared" si="472"/>
        <v>S49G</v>
      </c>
      <c r="H15163" t="str">
        <f t="shared" si="473"/>
        <v>7471A</v>
      </c>
      <c r="I15163" t="str">
        <f>VLOOKUP(F15163,Period!A:B,2,0)</f>
        <v>January</v>
      </c>
      <c r="J15163" t="str">
        <f>VLOOKUP(H15163,ap[[item_code]:[series_title]],2,0)</f>
        <v>Gasoline, all types, per gallon/3.785 liters in U.S. city average, average price, not seasonally adjusted</v>
      </c>
      <c r="K15163" t="str">
        <f>VLOOKUP(G15163,Areas!A:B,2,0)</f>
        <v>Urban Alaska</v>
      </c>
    </row>
    <row r="15164" spans="1:11" x14ac:dyDescent="0.3">
      <c r="A15164" t="s">
        <v>3142</v>
      </c>
      <c r="B15164">
        <v>2021</v>
      </c>
      <c r="C15164" t="s">
        <v>69</v>
      </c>
      <c r="D15164" s="4">
        <v>3.7370000000000001</v>
      </c>
      <c r="E15164" t="s">
        <v>12</v>
      </c>
      <c r="F15164" t="s">
        <v>13</v>
      </c>
      <c r="G15164" t="str">
        <f t="shared" si="472"/>
        <v>S49G</v>
      </c>
      <c r="H15164" t="str">
        <f t="shared" si="473"/>
        <v>7471A</v>
      </c>
      <c r="I15164" t="str">
        <f>VLOOKUP(F15164,Period!A:B,2,0)</f>
        <v>January</v>
      </c>
      <c r="J15164" t="str">
        <f>VLOOKUP(H15164,ap[[item_code]:[series_title]],2,0)</f>
        <v>Gasoline, all types, per gallon/3.785 liters in U.S. city average, average price, not seasonally adjusted</v>
      </c>
      <c r="K15164" t="str">
        <f>VLOOKUP(G15164,Areas!A:B,2,0)</f>
        <v>Urban Alaska</v>
      </c>
    </row>
    <row r="15165" spans="1:11" x14ac:dyDescent="0.3">
      <c r="A15165" t="s">
        <v>3142</v>
      </c>
      <c r="B15165">
        <v>2021</v>
      </c>
      <c r="C15165" t="s">
        <v>35</v>
      </c>
      <c r="D15165" s="4">
        <v>3.7530000000000001</v>
      </c>
      <c r="E15165" t="s">
        <v>12</v>
      </c>
      <c r="F15165" t="s">
        <v>13</v>
      </c>
      <c r="G15165" t="str">
        <f t="shared" si="472"/>
        <v>S49G</v>
      </c>
      <c r="H15165" t="str">
        <f t="shared" si="473"/>
        <v>7471A</v>
      </c>
      <c r="I15165" t="str">
        <f>VLOOKUP(F15165,Period!A:B,2,0)</f>
        <v>January</v>
      </c>
      <c r="J15165" t="str">
        <f>VLOOKUP(H15165,ap[[item_code]:[series_title]],2,0)</f>
        <v>Gasoline, all types, per gallon/3.785 liters in U.S. city average, average price, not seasonally adjusted</v>
      </c>
      <c r="K15165" t="str">
        <f>VLOOKUP(G15165,Areas!A:B,2,0)</f>
        <v>Urban Alaska</v>
      </c>
    </row>
    <row r="15166" spans="1:11" x14ac:dyDescent="0.3">
      <c r="A15166" t="s">
        <v>3142</v>
      </c>
      <c r="B15166">
        <v>2021</v>
      </c>
      <c r="C15166" t="s">
        <v>14</v>
      </c>
      <c r="D15166" s="4">
        <v>3.7669999999999999</v>
      </c>
      <c r="E15166" t="s">
        <v>12</v>
      </c>
      <c r="F15166" t="s">
        <v>13</v>
      </c>
      <c r="G15166" t="str">
        <f t="shared" si="472"/>
        <v>S49G</v>
      </c>
      <c r="H15166" t="str">
        <f t="shared" si="473"/>
        <v>7471A</v>
      </c>
      <c r="I15166" t="str">
        <f>VLOOKUP(F15166,Period!A:B,2,0)</f>
        <v>January</v>
      </c>
      <c r="J15166" t="str">
        <f>VLOOKUP(H15166,ap[[item_code]:[series_title]],2,0)</f>
        <v>Gasoline, all types, per gallon/3.785 liters in U.S. city average, average price, not seasonally adjusted</v>
      </c>
      <c r="K15166" t="str">
        <f>VLOOKUP(G15166,Areas!A:B,2,0)</f>
        <v>Urban Alaska</v>
      </c>
    </row>
  </sheetData>
  <autoFilter ref="A1:K15166" xr:uid="{A0EC9C24-C6E3-48D5-880C-764E3595BC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B1F67-BF48-4773-A002-CBB526F9E4A6}">
  <dimension ref="A1:I1482"/>
  <sheetViews>
    <sheetView topLeftCell="A147" workbookViewId="0">
      <selection activeCell="B612" sqref="B612"/>
    </sheetView>
  </sheetViews>
  <sheetFormatPr defaultRowHeight="14.4" x14ac:dyDescent="0.3"/>
  <cols>
    <col min="1" max="1" width="16.5546875" bestFit="1" customWidth="1"/>
    <col min="2" max="2" width="12" bestFit="1" customWidth="1"/>
    <col min="3" max="3" width="12.109375" bestFit="1" customWidth="1"/>
    <col min="4" max="4" width="80.88671875" bestFit="1" customWidth="1"/>
    <col min="5" max="5" width="16.6640625" bestFit="1" customWidth="1"/>
    <col min="6" max="6" width="12.5546875" bestFit="1" customWidth="1"/>
    <col min="7" max="7" width="14.33203125" bestFit="1" customWidth="1"/>
    <col min="8" max="8" width="11.109375" bestFit="1" customWidth="1"/>
    <col min="9" max="9" width="12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3">
      <c r="A2" s="1" t="s">
        <v>9</v>
      </c>
      <c r="B2">
        <v>0</v>
      </c>
      <c r="C2" s="1" t="s">
        <v>10</v>
      </c>
      <c r="D2" s="1" t="s">
        <v>11</v>
      </c>
      <c r="E2" s="1" t="s">
        <v>12</v>
      </c>
      <c r="F2">
        <v>1980</v>
      </c>
      <c r="G2" s="1" t="s">
        <v>13</v>
      </c>
      <c r="H2">
        <v>2021</v>
      </c>
      <c r="I2" s="1" t="s">
        <v>14</v>
      </c>
    </row>
    <row r="3" spans="1:9" hidden="1" x14ac:dyDescent="0.3">
      <c r="A3" s="1" t="s">
        <v>15</v>
      </c>
      <c r="B3">
        <v>0</v>
      </c>
      <c r="C3" s="1" t="s">
        <v>16</v>
      </c>
      <c r="D3" s="1" t="s">
        <v>17</v>
      </c>
      <c r="E3" s="1" t="s">
        <v>12</v>
      </c>
      <c r="F3">
        <v>1980</v>
      </c>
      <c r="G3" s="1" t="s">
        <v>13</v>
      </c>
      <c r="H3">
        <v>1981</v>
      </c>
      <c r="I3" s="1" t="s">
        <v>18</v>
      </c>
    </row>
    <row r="4" spans="1:9" hidden="1" x14ac:dyDescent="0.3">
      <c r="A4" s="1" t="s">
        <v>19</v>
      </c>
      <c r="B4">
        <v>0</v>
      </c>
      <c r="C4" s="1" t="s">
        <v>20</v>
      </c>
      <c r="D4" s="1" t="s">
        <v>21</v>
      </c>
      <c r="E4" s="1" t="s">
        <v>12</v>
      </c>
      <c r="F4">
        <v>1980</v>
      </c>
      <c r="G4" s="1" t="s">
        <v>13</v>
      </c>
      <c r="H4">
        <v>2021</v>
      </c>
      <c r="I4" s="1" t="s">
        <v>14</v>
      </c>
    </row>
    <row r="5" spans="1:9" hidden="1" x14ac:dyDescent="0.3">
      <c r="A5" s="1" t="s">
        <v>22</v>
      </c>
      <c r="B5">
        <v>0</v>
      </c>
      <c r="C5" s="1" t="s">
        <v>23</v>
      </c>
      <c r="D5" s="1" t="s">
        <v>24</v>
      </c>
      <c r="E5" s="1" t="s">
        <v>12</v>
      </c>
      <c r="F5">
        <v>1980</v>
      </c>
      <c r="G5" s="1" t="s">
        <v>13</v>
      </c>
      <c r="H5">
        <v>1981</v>
      </c>
      <c r="I5" s="1" t="s">
        <v>25</v>
      </c>
    </row>
    <row r="6" spans="1:9" hidden="1" x14ac:dyDescent="0.3">
      <c r="A6" s="1" t="s">
        <v>26</v>
      </c>
      <c r="B6">
        <v>0</v>
      </c>
      <c r="C6" s="1" t="s">
        <v>27</v>
      </c>
      <c r="D6" s="1" t="s">
        <v>28</v>
      </c>
      <c r="E6" s="1" t="s">
        <v>12</v>
      </c>
      <c r="F6">
        <v>1984</v>
      </c>
      <c r="G6" s="1" t="s">
        <v>13</v>
      </c>
      <c r="H6">
        <v>2021</v>
      </c>
      <c r="I6" s="1" t="s">
        <v>14</v>
      </c>
    </row>
    <row r="7" spans="1:9" hidden="1" x14ac:dyDescent="0.3">
      <c r="A7" s="1" t="s">
        <v>29</v>
      </c>
      <c r="B7">
        <v>0</v>
      </c>
      <c r="C7" s="1" t="s">
        <v>30</v>
      </c>
      <c r="D7" s="1" t="s">
        <v>31</v>
      </c>
      <c r="E7" s="1" t="s">
        <v>12</v>
      </c>
      <c r="F7">
        <v>1980</v>
      </c>
      <c r="G7" s="1" t="s">
        <v>13</v>
      </c>
      <c r="H7">
        <v>2021</v>
      </c>
      <c r="I7" s="1" t="s">
        <v>14</v>
      </c>
    </row>
    <row r="8" spans="1:9" hidden="1" x14ac:dyDescent="0.3">
      <c r="A8" s="1" t="s">
        <v>32</v>
      </c>
      <c r="B8">
        <v>0</v>
      </c>
      <c r="C8" s="1" t="s">
        <v>33</v>
      </c>
      <c r="D8" s="1" t="s">
        <v>34</v>
      </c>
      <c r="E8" s="1" t="s">
        <v>12</v>
      </c>
      <c r="F8">
        <v>1980</v>
      </c>
      <c r="G8" s="1" t="s">
        <v>13</v>
      </c>
      <c r="H8">
        <v>2016</v>
      </c>
      <c r="I8" s="1" t="s">
        <v>35</v>
      </c>
    </row>
    <row r="9" spans="1:9" hidden="1" x14ac:dyDescent="0.3">
      <c r="A9" s="1" t="s">
        <v>36</v>
      </c>
      <c r="B9">
        <v>0</v>
      </c>
      <c r="C9" s="1" t="s">
        <v>37</v>
      </c>
      <c r="D9" s="1" t="s">
        <v>38</v>
      </c>
      <c r="E9" s="1" t="s">
        <v>12</v>
      </c>
      <c r="F9">
        <v>1980</v>
      </c>
      <c r="G9" s="1" t="s">
        <v>13</v>
      </c>
      <c r="H9">
        <v>1981</v>
      </c>
      <c r="I9" s="1" t="s">
        <v>18</v>
      </c>
    </row>
    <row r="10" spans="1:9" hidden="1" x14ac:dyDescent="0.3">
      <c r="A10" s="1" t="s">
        <v>39</v>
      </c>
      <c r="B10">
        <v>0</v>
      </c>
      <c r="C10" s="1" t="s">
        <v>40</v>
      </c>
      <c r="D10" s="1" t="s">
        <v>41</v>
      </c>
      <c r="E10" s="1" t="s">
        <v>12</v>
      </c>
      <c r="F10">
        <v>1980</v>
      </c>
      <c r="G10" s="1" t="s">
        <v>13</v>
      </c>
      <c r="H10">
        <v>2021</v>
      </c>
      <c r="I10" s="1" t="s">
        <v>14</v>
      </c>
    </row>
    <row r="11" spans="1:9" hidden="1" x14ac:dyDescent="0.3">
      <c r="A11" s="1" t="s">
        <v>42</v>
      </c>
      <c r="B11">
        <v>0</v>
      </c>
      <c r="C11" s="1" t="s">
        <v>43</v>
      </c>
      <c r="D11" s="1" t="s">
        <v>44</v>
      </c>
      <c r="E11" s="1" t="s">
        <v>12</v>
      </c>
      <c r="F11">
        <v>1980</v>
      </c>
      <c r="G11" s="1" t="s">
        <v>13</v>
      </c>
      <c r="H11">
        <v>1981</v>
      </c>
      <c r="I11" s="1" t="s">
        <v>18</v>
      </c>
    </row>
    <row r="12" spans="1:9" hidden="1" x14ac:dyDescent="0.3">
      <c r="A12" s="1" t="s">
        <v>45</v>
      </c>
      <c r="B12">
        <v>0</v>
      </c>
      <c r="C12" s="1" t="s">
        <v>46</v>
      </c>
      <c r="D12" s="1" t="s">
        <v>47</v>
      </c>
      <c r="E12" s="1" t="s">
        <v>12</v>
      </c>
      <c r="F12">
        <v>1980</v>
      </c>
      <c r="G12" s="1" t="s">
        <v>13</v>
      </c>
      <c r="H12">
        <v>1984</v>
      </c>
      <c r="I12" s="1" t="s">
        <v>35</v>
      </c>
    </row>
    <row r="13" spans="1:9" hidden="1" x14ac:dyDescent="0.3">
      <c r="A13" s="1" t="s">
        <v>48</v>
      </c>
      <c r="B13">
        <v>0</v>
      </c>
      <c r="C13" s="1" t="s">
        <v>49</v>
      </c>
      <c r="D13" s="1" t="s">
        <v>50</v>
      </c>
      <c r="E13" s="1" t="s">
        <v>12</v>
      </c>
      <c r="F13">
        <v>1980</v>
      </c>
      <c r="G13" s="1" t="s">
        <v>13</v>
      </c>
      <c r="H13">
        <v>1986</v>
      </c>
      <c r="I13" s="1" t="s">
        <v>18</v>
      </c>
    </row>
    <row r="14" spans="1:9" hidden="1" x14ac:dyDescent="0.3">
      <c r="A14" s="1" t="s">
        <v>51</v>
      </c>
      <c r="B14">
        <v>0</v>
      </c>
      <c r="C14" s="1" t="s">
        <v>52</v>
      </c>
      <c r="D14" s="1" t="s">
        <v>53</v>
      </c>
      <c r="E14" s="1" t="s">
        <v>12</v>
      </c>
      <c r="F14">
        <v>1980</v>
      </c>
      <c r="G14" s="1" t="s">
        <v>13</v>
      </c>
      <c r="H14">
        <v>2021</v>
      </c>
      <c r="I14" s="1" t="s">
        <v>14</v>
      </c>
    </row>
    <row r="15" spans="1:9" hidden="1" x14ac:dyDescent="0.3">
      <c r="A15" s="1" t="s">
        <v>54</v>
      </c>
      <c r="B15">
        <v>0</v>
      </c>
      <c r="C15" s="1" t="s">
        <v>55</v>
      </c>
      <c r="D15" s="1" t="s">
        <v>56</v>
      </c>
      <c r="E15" s="1" t="s">
        <v>12</v>
      </c>
      <c r="F15">
        <v>1980</v>
      </c>
      <c r="G15" s="1" t="s">
        <v>13</v>
      </c>
      <c r="H15">
        <v>2000</v>
      </c>
      <c r="I15" s="1" t="s">
        <v>14</v>
      </c>
    </row>
    <row r="16" spans="1:9" hidden="1" x14ac:dyDescent="0.3">
      <c r="A16" s="1" t="s">
        <v>57</v>
      </c>
      <c r="B16">
        <v>0</v>
      </c>
      <c r="C16" s="1" t="s">
        <v>58</v>
      </c>
      <c r="D16" s="1" t="s">
        <v>59</v>
      </c>
      <c r="E16" s="1" t="s">
        <v>12</v>
      </c>
      <c r="F16">
        <v>1980</v>
      </c>
      <c r="G16" s="1" t="s">
        <v>13</v>
      </c>
      <c r="H16">
        <v>2021</v>
      </c>
      <c r="I16" s="1" t="s">
        <v>14</v>
      </c>
    </row>
    <row r="17" spans="1:9" hidden="1" x14ac:dyDescent="0.3">
      <c r="A17" s="1" t="s">
        <v>60</v>
      </c>
      <c r="B17">
        <v>0</v>
      </c>
      <c r="C17" s="1" t="s">
        <v>61</v>
      </c>
      <c r="D17" s="1" t="s">
        <v>62</v>
      </c>
      <c r="E17" s="1" t="s">
        <v>12</v>
      </c>
      <c r="F17">
        <v>1984</v>
      </c>
      <c r="G17" s="1" t="s">
        <v>13</v>
      </c>
      <c r="H17">
        <v>2021</v>
      </c>
      <c r="I17" s="1" t="s">
        <v>14</v>
      </c>
    </row>
    <row r="18" spans="1:9" hidden="1" x14ac:dyDescent="0.3">
      <c r="A18" s="1" t="s">
        <v>63</v>
      </c>
      <c r="B18">
        <v>0</v>
      </c>
      <c r="C18" s="1" t="s">
        <v>64</v>
      </c>
      <c r="D18" s="1" t="s">
        <v>65</v>
      </c>
      <c r="E18" s="1" t="s">
        <v>12</v>
      </c>
      <c r="F18">
        <v>1991</v>
      </c>
      <c r="G18" s="1" t="s">
        <v>13</v>
      </c>
      <c r="H18">
        <v>2021</v>
      </c>
      <c r="I18" s="1" t="s">
        <v>14</v>
      </c>
    </row>
    <row r="19" spans="1:9" hidden="1" x14ac:dyDescent="0.3">
      <c r="A19" s="1" t="s">
        <v>66</v>
      </c>
      <c r="B19">
        <v>0</v>
      </c>
      <c r="C19" s="1" t="s">
        <v>67</v>
      </c>
      <c r="D19" s="1" t="s">
        <v>68</v>
      </c>
      <c r="E19" s="1" t="s">
        <v>12</v>
      </c>
      <c r="F19">
        <v>1980</v>
      </c>
      <c r="G19" s="1" t="s">
        <v>13</v>
      </c>
      <c r="H19">
        <v>1996</v>
      </c>
      <c r="I19" s="1" t="s">
        <v>69</v>
      </c>
    </row>
    <row r="20" spans="1:9" hidden="1" x14ac:dyDescent="0.3">
      <c r="A20" s="1" t="s">
        <v>70</v>
      </c>
      <c r="B20">
        <v>0</v>
      </c>
      <c r="C20" s="1" t="s">
        <v>71</v>
      </c>
      <c r="D20" s="1" t="s">
        <v>72</v>
      </c>
      <c r="E20" s="1" t="s">
        <v>12</v>
      </c>
      <c r="F20">
        <v>1991</v>
      </c>
      <c r="G20" s="1" t="s">
        <v>13</v>
      </c>
      <c r="H20">
        <v>2017</v>
      </c>
      <c r="I20" s="1" t="s">
        <v>18</v>
      </c>
    </row>
    <row r="21" spans="1:9" hidden="1" x14ac:dyDescent="0.3">
      <c r="A21" s="1" t="s">
        <v>73</v>
      </c>
      <c r="B21">
        <v>0</v>
      </c>
      <c r="C21" s="1" t="s">
        <v>74</v>
      </c>
      <c r="D21" s="1" t="s">
        <v>75</v>
      </c>
      <c r="E21" s="1" t="s">
        <v>12</v>
      </c>
      <c r="F21">
        <v>1989</v>
      </c>
      <c r="G21" s="1" t="s">
        <v>13</v>
      </c>
      <c r="H21">
        <v>2021</v>
      </c>
      <c r="I21" s="1" t="s">
        <v>14</v>
      </c>
    </row>
    <row r="22" spans="1:9" hidden="1" x14ac:dyDescent="0.3">
      <c r="A22" s="1" t="s">
        <v>76</v>
      </c>
      <c r="B22">
        <v>0</v>
      </c>
      <c r="C22" s="1" t="s">
        <v>77</v>
      </c>
      <c r="D22" s="1" t="s">
        <v>78</v>
      </c>
      <c r="E22" s="1" t="s">
        <v>12</v>
      </c>
      <c r="F22">
        <v>1980</v>
      </c>
      <c r="G22" s="1" t="s">
        <v>13</v>
      </c>
      <c r="H22">
        <v>2021</v>
      </c>
      <c r="I22" s="1" t="s">
        <v>14</v>
      </c>
    </row>
    <row r="23" spans="1:9" hidden="1" x14ac:dyDescent="0.3">
      <c r="A23" s="1" t="s">
        <v>79</v>
      </c>
      <c r="B23">
        <v>0</v>
      </c>
      <c r="C23" s="1" t="s">
        <v>80</v>
      </c>
      <c r="D23" s="1" t="s">
        <v>81</v>
      </c>
      <c r="E23" s="1" t="s">
        <v>12</v>
      </c>
      <c r="F23">
        <v>1991</v>
      </c>
      <c r="G23" s="1" t="s">
        <v>13</v>
      </c>
      <c r="H23">
        <v>2014</v>
      </c>
      <c r="I23" s="1" t="s">
        <v>82</v>
      </c>
    </row>
    <row r="24" spans="1:9" hidden="1" x14ac:dyDescent="0.3">
      <c r="A24" s="1" t="s">
        <v>83</v>
      </c>
      <c r="B24">
        <v>0</v>
      </c>
      <c r="C24" s="1" t="s">
        <v>84</v>
      </c>
      <c r="D24" s="1" t="s">
        <v>85</v>
      </c>
      <c r="E24" s="1" t="s">
        <v>12</v>
      </c>
      <c r="F24">
        <v>1980</v>
      </c>
      <c r="G24" s="1" t="s">
        <v>13</v>
      </c>
      <c r="H24">
        <v>1997</v>
      </c>
      <c r="I24" s="1" t="s">
        <v>18</v>
      </c>
    </row>
    <row r="25" spans="1:9" hidden="1" x14ac:dyDescent="0.3">
      <c r="A25" s="1" t="s">
        <v>86</v>
      </c>
      <c r="B25">
        <v>0</v>
      </c>
      <c r="C25" s="1" t="s">
        <v>87</v>
      </c>
      <c r="D25" s="1" t="s">
        <v>88</v>
      </c>
      <c r="E25" s="1" t="s">
        <v>12</v>
      </c>
      <c r="F25">
        <v>1980</v>
      </c>
      <c r="G25" s="1" t="s">
        <v>13</v>
      </c>
      <c r="H25">
        <v>1987</v>
      </c>
      <c r="I25" s="1" t="s">
        <v>89</v>
      </c>
    </row>
    <row r="26" spans="1:9" hidden="1" x14ac:dyDescent="0.3">
      <c r="A26" s="1" t="s">
        <v>90</v>
      </c>
      <c r="B26">
        <v>0</v>
      </c>
      <c r="C26" s="1" t="s">
        <v>91</v>
      </c>
      <c r="D26" s="1" t="s">
        <v>92</v>
      </c>
      <c r="E26" s="1" t="s">
        <v>12</v>
      </c>
      <c r="F26">
        <v>1980</v>
      </c>
      <c r="G26" s="1" t="s">
        <v>13</v>
      </c>
      <c r="H26">
        <v>2002</v>
      </c>
      <c r="I26" s="1" t="s">
        <v>93</v>
      </c>
    </row>
    <row r="27" spans="1:9" hidden="1" x14ac:dyDescent="0.3">
      <c r="A27" s="1" t="s">
        <v>94</v>
      </c>
      <c r="B27">
        <v>0</v>
      </c>
      <c r="C27" s="1" t="s">
        <v>95</v>
      </c>
      <c r="D27" s="1" t="s">
        <v>96</v>
      </c>
      <c r="E27" s="1" t="s">
        <v>12</v>
      </c>
      <c r="F27">
        <v>1980</v>
      </c>
      <c r="G27" s="1" t="s">
        <v>13</v>
      </c>
      <c r="H27">
        <v>1986</v>
      </c>
      <c r="I27" s="1" t="s">
        <v>18</v>
      </c>
    </row>
    <row r="28" spans="1:9" hidden="1" x14ac:dyDescent="0.3">
      <c r="A28" s="1" t="s">
        <v>97</v>
      </c>
      <c r="B28">
        <v>0</v>
      </c>
      <c r="C28" s="1" t="s">
        <v>98</v>
      </c>
      <c r="D28" s="1" t="s">
        <v>99</v>
      </c>
      <c r="E28" s="1" t="s">
        <v>12</v>
      </c>
      <c r="F28">
        <v>1991</v>
      </c>
      <c r="G28" s="1" t="s">
        <v>13</v>
      </c>
      <c r="H28">
        <v>2001</v>
      </c>
      <c r="I28" s="1" t="s">
        <v>14</v>
      </c>
    </row>
    <row r="29" spans="1:9" hidden="1" x14ac:dyDescent="0.3">
      <c r="A29" s="1" t="s">
        <v>100</v>
      </c>
      <c r="B29">
        <v>0</v>
      </c>
      <c r="C29" s="1" t="s">
        <v>101</v>
      </c>
      <c r="D29" s="1" t="s">
        <v>102</v>
      </c>
      <c r="E29" s="1" t="s">
        <v>12</v>
      </c>
      <c r="F29">
        <v>1991</v>
      </c>
      <c r="G29" s="1" t="s">
        <v>13</v>
      </c>
      <c r="H29">
        <v>2011</v>
      </c>
      <c r="I29" s="1" t="s">
        <v>89</v>
      </c>
    </row>
    <row r="30" spans="1:9" hidden="1" x14ac:dyDescent="0.3">
      <c r="A30" s="1" t="s">
        <v>103</v>
      </c>
      <c r="B30">
        <v>0</v>
      </c>
      <c r="C30" s="1" t="s">
        <v>104</v>
      </c>
      <c r="D30" s="1" t="s">
        <v>105</v>
      </c>
      <c r="E30" s="1" t="s">
        <v>12</v>
      </c>
      <c r="F30">
        <v>1991</v>
      </c>
      <c r="G30" s="1" t="s">
        <v>13</v>
      </c>
      <c r="H30">
        <v>2021</v>
      </c>
      <c r="I30" s="1" t="s">
        <v>14</v>
      </c>
    </row>
    <row r="31" spans="1:9" hidden="1" x14ac:dyDescent="0.3">
      <c r="A31" s="1" t="s">
        <v>106</v>
      </c>
      <c r="B31">
        <v>0</v>
      </c>
      <c r="C31" s="1" t="s">
        <v>107</v>
      </c>
      <c r="D31" s="1" t="s">
        <v>108</v>
      </c>
      <c r="E31" s="1" t="s">
        <v>12</v>
      </c>
      <c r="F31">
        <v>1980</v>
      </c>
      <c r="G31" s="1" t="s">
        <v>13</v>
      </c>
      <c r="H31">
        <v>2021</v>
      </c>
      <c r="I31" s="1" t="s">
        <v>14</v>
      </c>
    </row>
    <row r="32" spans="1:9" hidden="1" x14ac:dyDescent="0.3">
      <c r="A32" s="1" t="s">
        <v>109</v>
      </c>
      <c r="B32">
        <v>0</v>
      </c>
      <c r="C32" s="1" t="s">
        <v>110</v>
      </c>
      <c r="D32" s="1" t="s">
        <v>111</v>
      </c>
      <c r="E32" s="1" t="s">
        <v>12</v>
      </c>
      <c r="F32">
        <v>1991</v>
      </c>
      <c r="G32" s="1" t="s">
        <v>13</v>
      </c>
      <c r="H32">
        <v>2019</v>
      </c>
      <c r="I32" s="1" t="s">
        <v>93</v>
      </c>
    </row>
    <row r="33" spans="1:9" hidden="1" x14ac:dyDescent="0.3">
      <c r="A33" s="1" t="s">
        <v>112</v>
      </c>
      <c r="B33">
        <v>0</v>
      </c>
      <c r="C33" s="1" t="s">
        <v>113</v>
      </c>
      <c r="D33" s="1" t="s">
        <v>114</v>
      </c>
      <c r="E33" s="1" t="s">
        <v>12</v>
      </c>
      <c r="F33">
        <v>1980</v>
      </c>
      <c r="G33" s="1" t="s">
        <v>13</v>
      </c>
      <c r="H33">
        <v>1994</v>
      </c>
      <c r="I33" s="1" t="s">
        <v>93</v>
      </c>
    </row>
    <row r="34" spans="1:9" hidden="1" x14ac:dyDescent="0.3">
      <c r="A34" s="1" t="s">
        <v>115</v>
      </c>
      <c r="B34">
        <v>0</v>
      </c>
      <c r="C34" s="1" t="s">
        <v>116</v>
      </c>
      <c r="D34" s="1" t="s">
        <v>117</v>
      </c>
      <c r="E34" s="1" t="s">
        <v>12</v>
      </c>
      <c r="F34">
        <v>1991</v>
      </c>
      <c r="G34" s="1" t="s">
        <v>13</v>
      </c>
      <c r="H34">
        <v>2018</v>
      </c>
      <c r="I34" s="1" t="s">
        <v>25</v>
      </c>
    </row>
    <row r="35" spans="1:9" hidden="1" x14ac:dyDescent="0.3">
      <c r="A35" s="1" t="s">
        <v>118</v>
      </c>
      <c r="B35">
        <v>0</v>
      </c>
      <c r="C35" s="1" t="s">
        <v>119</v>
      </c>
      <c r="D35" s="1" t="s">
        <v>120</v>
      </c>
      <c r="E35" s="1" t="s">
        <v>12</v>
      </c>
      <c r="F35">
        <v>1989</v>
      </c>
      <c r="G35" s="1" t="s">
        <v>13</v>
      </c>
      <c r="H35">
        <v>2021</v>
      </c>
      <c r="I35" s="1" t="s">
        <v>14</v>
      </c>
    </row>
    <row r="36" spans="1:9" hidden="1" x14ac:dyDescent="0.3">
      <c r="A36" s="1" t="s">
        <v>121</v>
      </c>
      <c r="B36">
        <v>0</v>
      </c>
      <c r="C36" s="1" t="s">
        <v>122</v>
      </c>
      <c r="D36" s="1" t="s">
        <v>123</v>
      </c>
      <c r="E36" s="1" t="s">
        <v>12</v>
      </c>
      <c r="F36">
        <v>1980</v>
      </c>
      <c r="G36" s="1" t="s">
        <v>13</v>
      </c>
      <c r="H36">
        <v>2021</v>
      </c>
      <c r="I36" s="1" t="s">
        <v>14</v>
      </c>
    </row>
    <row r="37" spans="1:9" hidden="1" x14ac:dyDescent="0.3">
      <c r="A37" s="1" t="s">
        <v>124</v>
      </c>
      <c r="B37">
        <v>0</v>
      </c>
      <c r="C37" s="1" t="s">
        <v>125</v>
      </c>
      <c r="D37" s="1" t="s">
        <v>126</v>
      </c>
      <c r="E37" s="1" t="s">
        <v>12</v>
      </c>
      <c r="F37">
        <v>1980</v>
      </c>
      <c r="G37" s="1" t="s">
        <v>13</v>
      </c>
      <c r="H37">
        <v>2021</v>
      </c>
      <c r="I37" s="1" t="s">
        <v>14</v>
      </c>
    </row>
    <row r="38" spans="1:9" hidden="1" x14ac:dyDescent="0.3">
      <c r="A38" s="1" t="s">
        <v>127</v>
      </c>
      <c r="B38">
        <v>0</v>
      </c>
      <c r="C38" s="1" t="s">
        <v>128</v>
      </c>
      <c r="D38" s="1" t="s">
        <v>129</v>
      </c>
      <c r="E38" s="1" t="s">
        <v>12</v>
      </c>
      <c r="F38">
        <v>1995</v>
      </c>
      <c r="G38" s="1" t="s">
        <v>82</v>
      </c>
      <c r="H38">
        <v>2021</v>
      </c>
      <c r="I38" s="1" t="s">
        <v>14</v>
      </c>
    </row>
    <row r="39" spans="1:9" hidden="1" x14ac:dyDescent="0.3">
      <c r="A39" s="1" t="s">
        <v>130</v>
      </c>
      <c r="B39">
        <v>0</v>
      </c>
      <c r="C39" s="1" t="s">
        <v>131</v>
      </c>
      <c r="D39" s="1" t="s">
        <v>132</v>
      </c>
      <c r="E39" s="1" t="s">
        <v>12</v>
      </c>
      <c r="F39">
        <v>1980</v>
      </c>
      <c r="G39" s="1" t="s">
        <v>13</v>
      </c>
      <c r="H39">
        <v>2016</v>
      </c>
      <c r="I39" s="1" t="s">
        <v>133</v>
      </c>
    </row>
    <row r="40" spans="1:9" hidden="1" x14ac:dyDescent="0.3">
      <c r="A40" s="1" t="s">
        <v>134</v>
      </c>
      <c r="B40">
        <v>0</v>
      </c>
      <c r="C40" s="1" t="s">
        <v>135</v>
      </c>
      <c r="D40" s="1" t="s">
        <v>136</v>
      </c>
      <c r="E40" s="1" t="s">
        <v>12</v>
      </c>
      <c r="F40">
        <v>1991</v>
      </c>
      <c r="G40" s="1" t="s">
        <v>13</v>
      </c>
      <c r="H40">
        <v>2021</v>
      </c>
      <c r="I40" s="1" t="s">
        <v>14</v>
      </c>
    </row>
    <row r="41" spans="1:9" hidden="1" x14ac:dyDescent="0.3">
      <c r="A41" s="1" t="s">
        <v>137</v>
      </c>
      <c r="B41">
        <v>0</v>
      </c>
      <c r="C41" s="1" t="s">
        <v>138</v>
      </c>
      <c r="D41" s="1" t="s">
        <v>139</v>
      </c>
      <c r="E41" s="1" t="s">
        <v>12</v>
      </c>
      <c r="F41">
        <v>1980</v>
      </c>
      <c r="G41" s="1" t="s">
        <v>13</v>
      </c>
      <c r="H41">
        <v>1983</v>
      </c>
      <c r="I41" s="1" t="s">
        <v>25</v>
      </c>
    </row>
    <row r="42" spans="1:9" hidden="1" x14ac:dyDescent="0.3">
      <c r="A42" s="1" t="s">
        <v>140</v>
      </c>
      <c r="B42">
        <v>0</v>
      </c>
      <c r="C42" s="1" t="s">
        <v>141</v>
      </c>
      <c r="D42" s="1" t="s">
        <v>142</v>
      </c>
      <c r="E42" s="1" t="s">
        <v>12</v>
      </c>
      <c r="F42">
        <v>1980</v>
      </c>
      <c r="G42" s="1" t="s">
        <v>13</v>
      </c>
      <c r="H42">
        <v>1982</v>
      </c>
      <c r="I42" s="1" t="s">
        <v>82</v>
      </c>
    </row>
    <row r="43" spans="1:9" hidden="1" x14ac:dyDescent="0.3">
      <c r="A43" s="1" t="s">
        <v>143</v>
      </c>
      <c r="B43">
        <v>0</v>
      </c>
      <c r="C43" s="1" t="s">
        <v>144</v>
      </c>
      <c r="D43" s="1" t="s">
        <v>145</v>
      </c>
      <c r="E43" s="1" t="s">
        <v>12</v>
      </c>
      <c r="F43">
        <v>1980</v>
      </c>
      <c r="G43" s="1" t="s">
        <v>13</v>
      </c>
      <c r="H43">
        <v>1992</v>
      </c>
      <c r="I43" s="1" t="s">
        <v>146</v>
      </c>
    </row>
    <row r="44" spans="1:9" hidden="1" x14ac:dyDescent="0.3">
      <c r="A44" s="1" t="s">
        <v>147</v>
      </c>
      <c r="B44">
        <v>0</v>
      </c>
      <c r="C44" s="1" t="s">
        <v>148</v>
      </c>
      <c r="D44" s="1" t="s">
        <v>149</v>
      </c>
      <c r="E44" s="1" t="s">
        <v>12</v>
      </c>
      <c r="F44">
        <v>1980</v>
      </c>
      <c r="G44" s="1" t="s">
        <v>13</v>
      </c>
      <c r="H44">
        <v>1981</v>
      </c>
      <c r="I44" s="1" t="s">
        <v>18</v>
      </c>
    </row>
    <row r="45" spans="1:9" hidden="1" x14ac:dyDescent="0.3">
      <c r="A45" s="1" t="s">
        <v>150</v>
      </c>
      <c r="B45">
        <v>0</v>
      </c>
      <c r="C45" s="1" t="s">
        <v>151</v>
      </c>
      <c r="D45" s="1" t="s">
        <v>152</v>
      </c>
      <c r="E45" s="1" t="s">
        <v>12</v>
      </c>
      <c r="F45">
        <v>1980</v>
      </c>
      <c r="G45" s="1" t="s">
        <v>13</v>
      </c>
      <c r="H45">
        <v>1987</v>
      </c>
      <c r="I45" s="1" t="s">
        <v>82</v>
      </c>
    </row>
    <row r="46" spans="1:9" hidden="1" x14ac:dyDescent="0.3">
      <c r="A46" s="1" t="s">
        <v>153</v>
      </c>
      <c r="B46">
        <v>0</v>
      </c>
      <c r="C46" s="1" t="s">
        <v>154</v>
      </c>
      <c r="D46" s="1" t="s">
        <v>155</v>
      </c>
      <c r="E46" s="1" t="s">
        <v>12</v>
      </c>
      <c r="F46">
        <v>1980</v>
      </c>
      <c r="G46" s="1" t="s">
        <v>13</v>
      </c>
      <c r="H46">
        <v>1997</v>
      </c>
      <c r="I46" s="1" t="s">
        <v>18</v>
      </c>
    </row>
    <row r="47" spans="1:9" hidden="1" x14ac:dyDescent="0.3">
      <c r="A47" s="1" t="s">
        <v>156</v>
      </c>
      <c r="B47">
        <v>0</v>
      </c>
      <c r="C47" s="1" t="s">
        <v>157</v>
      </c>
      <c r="D47" s="1" t="s">
        <v>158</v>
      </c>
      <c r="E47" s="1" t="s">
        <v>12</v>
      </c>
      <c r="F47">
        <v>1980</v>
      </c>
      <c r="G47" s="1" t="s">
        <v>13</v>
      </c>
      <c r="H47">
        <v>2002</v>
      </c>
      <c r="I47" s="1" t="s">
        <v>35</v>
      </c>
    </row>
    <row r="48" spans="1:9" hidden="1" x14ac:dyDescent="0.3">
      <c r="A48" s="1" t="s">
        <v>159</v>
      </c>
      <c r="B48">
        <v>0</v>
      </c>
      <c r="C48" s="1" t="s">
        <v>160</v>
      </c>
      <c r="D48" s="1" t="s">
        <v>161</v>
      </c>
      <c r="E48" s="1" t="s">
        <v>12</v>
      </c>
      <c r="F48">
        <v>1980</v>
      </c>
      <c r="G48" s="1" t="s">
        <v>13</v>
      </c>
      <c r="H48">
        <v>2021</v>
      </c>
      <c r="I48" s="1" t="s">
        <v>14</v>
      </c>
    </row>
    <row r="49" spans="1:9" hidden="1" x14ac:dyDescent="0.3">
      <c r="A49" s="1" t="s">
        <v>162</v>
      </c>
      <c r="B49">
        <v>0</v>
      </c>
      <c r="C49" s="1" t="s">
        <v>163</v>
      </c>
      <c r="D49" s="1" t="s">
        <v>164</v>
      </c>
      <c r="E49" s="1" t="s">
        <v>12</v>
      </c>
      <c r="F49">
        <v>1980</v>
      </c>
      <c r="G49" s="1" t="s">
        <v>13</v>
      </c>
      <c r="H49">
        <v>2019</v>
      </c>
      <c r="I49" s="1" t="s">
        <v>35</v>
      </c>
    </row>
    <row r="50" spans="1:9" hidden="1" x14ac:dyDescent="0.3">
      <c r="A50" s="1" t="s">
        <v>165</v>
      </c>
      <c r="B50">
        <v>0</v>
      </c>
      <c r="C50" s="1" t="s">
        <v>166</v>
      </c>
      <c r="D50" s="1" t="s">
        <v>167</v>
      </c>
      <c r="E50" s="1" t="s">
        <v>12</v>
      </c>
      <c r="F50">
        <v>1980</v>
      </c>
      <c r="G50" s="1" t="s">
        <v>13</v>
      </c>
      <c r="H50">
        <v>1988</v>
      </c>
      <c r="I50" s="1" t="s">
        <v>14</v>
      </c>
    </row>
    <row r="51" spans="1:9" hidden="1" x14ac:dyDescent="0.3">
      <c r="A51" s="1" t="s">
        <v>168</v>
      </c>
      <c r="B51">
        <v>0</v>
      </c>
      <c r="C51" s="1" t="s">
        <v>169</v>
      </c>
      <c r="D51" s="1" t="s">
        <v>170</v>
      </c>
      <c r="E51" s="1" t="s">
        <v>12</v>
      </c>
      <c r="F51">
        <v>1991</v>
      </c>
      <c r="G51" s="1" t="s">
        <v>13</v>
      </c>
      <c r="H51">
        <v>1994</v>
      </c>
      <c r="I51" s="1" t="s">
        <v>13</v>
      </c>
    </row>
    <row r="52" spans="1:9" hidden="1" x14ac:dyDescent="0.3">
      <c r="A52" s="1" t="s">
        <v>171</v>
      </c>
      <c r="B52">
        <v>0</v>
      </c>
      <c r="C52" s="1" t="s">
        <v>172</v>
      </c>
      <c r="D52" s="1" t="s">
        <v>173</v>
      </c>
      <c r="E52" s="1" t="s">
        <v>12</v>
      </c>
      <c r="F52">
        <v>1980</v>
      </c>
      <c r="G52" s="1" t="s">
        <v>13</v>
      </c>
      <c r="H52">
        <v>2021</v>
      </c>
      <c r="I52" s="1" t="s">
        <v>14</v>
      </c>
    </row>
    <row r="53" spans="1:9" hidden="1" x14ac:dyDescent="0.3">
      <c r="A53" s="1" t="s">
        <v>174</v>
      </c>
      <c r="B53">
        <v>0</v>
      </c>
      <c r="C53" s="1" t="s">
        <v>175</v>
      </c>
      <c r="D53" s="1" t="s">
        <v>176</v>
      </c>
      <c r="E53" s="1" t="s">
        <v>12</v>
      </c>
      <c r="F53">
        <v>1980</v>
      </c>
      <c r="G53" s="1" t="s">
        <v>13</v>
      </c>
      <c r="H53">
        <v>2011</v>
      </c>
      <c r="I53" s="1" t="s">
        <v>14</v>
      </c>
    </row>
    <row r="54" spans="1:9" hidden="1" x14ac:dyDescent="0.3">
      <c r="A54" s="1" t="s">
        <v>177</v>
      </c>
      <c r="B54">
        <v>0</v>
      </c>
      <c r="C54" s="1" t="s">
        <v>178</v>
      </c>
      <c r="D54" s="1" t="s">
        <v>179</v>
      </c>
      <c r="E54" s="1" t="s">
        <v>12</v>
      </c>
      <c r="F54">
        <v>1980</v>
      </c>
      <c r="G54" s="1" t="s">
        <v>13</v>
      </c>
      <c r="H54">
        <v>2021</v>
      </c>
      <c r="I54" s="1" t="s">
        <v>14</v>
      </c>
    </row>
    <row r="55" spans="1:9" hidden="1" x14ac:dyDescent="0.3">
      <c r="A55" s="1" t="s">
        <v>180</v>
      </c>
      <c r="B55">
        <v>0</v>
      </c>
      <c r="C55" s="1" t="s">
        <v>181</v>
      </c>
      <c r="D55" s="1" t="s">
        <v>182</v>
      </c>
      <c r="E55" s="1" t="s">
        <v>12</v>
      </c>
      <c r="F55">
        <v>1980</v>
      </c>
      <c r="G55" s="1" t="s">
        <v>13</v>
      </c>
      <c r="H55">
        <v>2020</v>
      </c>
      <c r="I55" s="1" t="s">
        <v>183</v>
      </c>
    </row>
    <row r="56" spans="1:9" hidden="1" x14ac:dyDescent="0.3">
      <c r="A56" s="1" t="s">
        <v>184</v>
      </c>
      <c r="B56">
        <v>0</v>
      </c>
      <c r="C56" s="1" t="s">
        <v>185</v>
      </c>
      <c r="D56" s="1" t="s">
        <v>186</v>
      </c>
      <c r="E56" s="1" t="s">
        <v>12</v>
      </c>
      <c r="F56">
        <v>1980</v>
      </c>
      <c r="G56" s="1" t="s">
        <v>13</v>
      </c>
      <c r="H56">
        <v>2017</v>
      </c>
      <c r="I56" s="1" t="s">
        <v>35</v>
      </c>
    </row>
    <row r="57" spans="1:9" hidden="1" x14ac:dyDescent="0.3">
      <c r="A57" s="1" t="s">
        <v>187</v>
      </c>
      <c r="B57">
        <v>0</v>
      </c>
      <c r="C57" s="1" t="s">
        <v>188</v>
      </c>
      <c r="D57" s="1" t="s">
        <v>189</v>
      </c>
      <c r="E57" s="1" t="s">
        <v>12</v>
      </c>
      <c r="F57">
        <v>1980</v>
      </c>
      <c r="G57" s="1" t="s">
        <v>13</v>
      </c>
      <c r="H57">
        <v>2021</v>
      </c>
      <c r="I57" s="1" t="s">
        <v>14</v>
      </c>
    </row>
    <row r="58" spans="1:9" hidden="1" x14ac:dyDescent="0.3">
      <c r="A58" s="1" t="s">
        <v>190</v>
      </c>
      <c r="B58">
        <v>0</v>
      </c>
      <c r="C58" s="1" t="s">
        <v>191</v>
      </c>
      <c r="D58" s="1" t="s">
        <v>192</v>
      </c>
      <c r="E58" s="1" t="s">
        <v>12</v>
      </c>
      <c r="F58">
        <v>1980</v>
      </c>
      <c r="G58" s="1" t="s">
        <v>13</v>
      </c>
      <c r="H58">
        <v>1997</v>
      </c>
      <c r="I58" s="1" t="s">
        <v>18</v>
      </c>
    </row>
    <row r="59" spans="1:9" hidden="1" x14ac:dyDescent="0.3">
      <c r="A59" s="1" t="s">
        <v>193</v>
      </c>
      <c r="B59">
        <v>0</v>
      </c>
      <c r="C59" s="1" t="s">
        <v>194</v>
      </c>
      <c r="D59" s="1" t="s">
        <v>195</v>
      </c>
      <c r="E59" s="1" t="s">
        <v>12</v>
      </c>
      <c r="F59">
        <v>1980</v>
      </c>
      <c r="G59" s="1" t="s">
        <v>13</v>
      </c>
      <c r="H59">
        <v>1997</v>
      </c>
      <c r="I59" s="1" t="s">
        <v>18</v>
      </c>
    </row>
    <row r="60" spans="1:9" hidden="1" x14ac:dyDescent="0.3">
      <c r="A60" s="1" t="s">
        <v>196</v>
      </c>
      <c r="B60">
        <v>0</v>
      </c>
      <c r="C60" s="1" t="s">
        <v>197</v>
      </c>
      <c r="D60" s="1" t="s">
        <v>198</v>
      </c>
      <c r="E60" s="1" t="s">
        <v>12</v>
      </c>
      <c r="F60">
        <v>1995</v>
      </c>
      <c r="G60" s="1" t="s">
        <v>82</v>
      </c>
      <c r="H60">
        <v>2021</v>
      </c>
      <c r="I60" s="1" t="s">
        <v>14</v>
      </c>
    </row>
    <row r="61" spans="1:9" hidden="1" x14ac:dyDescent="0.3">
      <c r="A61" s="1" t="s">
        <v>199</v>
      </c>
      <c r="B61">
        <v>0</v>
      </c>
      <c r="C61" s="1" t="s">
        <v>200</v>
      </c>
      <c r="D61" s="1" t="s">
        <v>201</v>
      </c>
      <c r="E61" s="1" t="s">
        <v>12</v>
      </c>
      <c r="F61">
        <v>1980</v>
      </c>
      <c r="G61" s="1" t="s">
        <v>13</v>
      </c>
      <c r="H61">
        <v>1986</v>
      </c>
      <c r="I61" s="1" t="s">
        <v>89</v>
      </c>
    </row>
    <row r="62" spans="1:9" hidden="1" x14ac:dyDescent="0.3">
      <c r="A62" s="1" t="s">
        <v>202</v>
      </c>
      <c r="B62">
        <v>0</v>
      </c>
      <c r="C62" s="1" t="s">
        <v>203</v>
      </c>
      <c r="D62" s="1" t="s">
        <v>204</v>
      </c>
      <c r="E62" s="1" t="s">
        <v>12</v>
      </c>
      <c r="F62">
        <v>1980</v>
      </c>
      <c r="G62" s="1" t="s">
        <v>13</v>
      </c>
      <c r="H62">
        <v>1992</v>
      </c>
      <c r="I62" s="1" t="s">
        <v>35</v>
      </c>
    </row>
    <row r="63" spans="1:9" hidden="1" x14ac:dyDescent="0.3">
      <c r="A63" s="1" t="s">
        <v>205</v>
      </c>
      <c r="B63">
        <v>0</v>
      </c>
      <c r="C63" s="1" t="s">
        <v>206</v>
      </c>
      <c r="D63" s="1" t="s">
        <v>207</v>
      </c>
      <c r="E63" s="1" t="s">
        <v>12</v>
      </c>
      <c r="F63">
        <v>1995</v>
      </c>
      <c r="G63" s="1" t="s">
        <v>82</v>
      </c>
      <c r="H63">
        <v>2002</v>
      </c>
      <c r="I63" s="1" t="s">
        <v>14</v>
      </c>
    </row>
    <row r="64" spans="1:9" hidden="1" x14ac:dyDescent="0.3">
      <c r="A64" s="1" t="s">
        <v>208</v>
      </c>
      <c r="B64">
        <v>0</v>
      </c>
      <c r="C64" s="1" t="s">
        <v>209</v>
      </c>
      <c r="D64" s="1" t="s">
        <v>210</v>
      </c>
      <c r="E64" s="1" t="s">
        <v>12</v>
      </c>
      <c r="F64">
        <v>1980</v>
      </c>
      <c r="G64" s="1" t="s">
        <v>13</v>
      </c>
      <c r="H64">
        <v>2012</v>
      </c>
      <c r="I64" s="1" t="s">
        <v>93</v>
      </c>
    </row>
    <row r="65" spans="1:9" hidden="1" x14ac:dyDescent="0.3">
      <c r="A65" s="1" t="s">
        <v>211</v>
      </c>
      <c r="B65">
        <v>0</v>
      </c>
      <c r="C65" s="1" t="s">
        <v>212</v>
      </c>
      <c r="D65" s="1" t="s">
        <v>213</v>
      </c>
      <c r="E65" s="1" t="s">
        <v>12</v>
      </c>
      <c r="F65">
        <v>1980</v>
      </c>
      <c r="G65" s="1" t="s">
        <v>13</v>
      </c>
      <c r="H65">
        <v>2003</v>
      </c>
      <c r="I65" s="1" t="s">
        <v>25</v>
      </c>
    </row>
    <row r="66" spans="1:9" hidden="1" x14ac:dyDescent="0.3">
      <c r="A66" s="1" t="s">
        <v>214</v>
      </c>
      <c r="B66">
        <v>0</v>
      </c>
      <c r="C66" s="1" t="s">
        <v>215</v>
      </c>
      <c r="D66" s="1" t="s">
        <v>216</v>
      </c>
      <c r="E66" s="1" t="s">
        <v>12</v>
      </c>
      <c r="F66">
        <v>1984</v>
      </c>
      <c r="G66" s="1" t="s">
        <v>13</v>
      </c>
      <c r="H66">
        <v>2021</v>
      </c>
      <c r="I66" s="1" t="s">
        <v>14</v>
      </c>
    </row>
    <row r="67" spans="1:9" hidden="1" x14ac:dyDescent="0.3">
      <c r="A67" s="1" t="s">
        <v>217</v>
      </c>
      <c r="B67">
        <v>0</v>
      </c>
      <c r="C67" s="1" t="s">
        <v>218</v>
      </c>
      <c r="D67" s="1" t="s">
        <v>219</v>
      </c>
      <c r="E67" s="1" t="s">
        <v>12</v>
      </c>
      <c r="F67">
        <v>1984</v>
      </c>
      <c r="G67" s="1" t="s">
        <v>13</v>
      </c>
      <c r="H67">
        <v>2021</v>
      </c>
      <c r="I67" s="1" t="s">
        <v>14</v>
      </c>
    </row>
    <row r="68" spans="1:9" hidden="1" x14ac:dyDescent="0.3">
      <c r="A68" s="1" t="s">
        <v>220</v>
      </c>
      <c r="B68">
        <v>0</v>
      </c>
      <c r="C68" s="1" t="s">
        <v>221</v>
      </c>
      <c r="D68" s="1" t="s">
        <v>222</v>
      </c>
      <c r="E68" s="1" t="s">
        <v>12</v>
      </c>
      <c r="F68">
        <v>1980</v>
      </c>
      <c r="G68" s="1" t="s">
        <v>13</v>
      </c>
      <c r="H68">
        <v>2021</v>
      </c>
      <c r="I68" s="1" t="s">
        <v>14</v>
      </c>
    </row>
    <row r="69" spans="1:9" hidden="1" x14ac:dyDescent="0.3">
      <c r="A69" s="1" t="s">
        <v>223</v>
      </c>
      <c r="B69">
        <v>0</v>
      </c>
      <c r="C69" s="1" t="s">
        <v>224</v>
      </c>
      <c r="D69" s="1" t="s">
        <v>225</v>
      </c>
      <c r="E69" s="1" t="s">
        <v>12</v>
      </c>
      <c r="F69">
        <v>1980</v>
      </c>
      <c r="G69" s="1" t="s">
        <v>13</v>
      </c>
      <c r="H69">
        <v>2017</v>
      </c>
      <c r="I69" s="1" t="s">
        <v>14</v>
      </c>
    </row>
    <row r="70" spans="1:9" hidden="1" x14ac:dyDescent="0.3">
      <c r="A70" s="1" t="s">
        <v>226</v>
      </c>
      <c r="B70">
        <v>0</v>
      </c>
      <c r="C70" s="1" t="s">
        <v>227</v>
      </c>
      <c r="D70" s="1" t="s">
        <v>228</v>
      </c>
      <c r="E70" s="1" t="s">
        <v>12</v>
      </c>
      <c r="F70">
        <v>1980</v>
      </c>
      <c r="G70" s="1" t="s">
        <v>13</v>
      </c>
      <c r="H70">
        <v>2021</v>
      </c>
      <c r="I70" s="1" t="s">
        <v>14</v>
      </c>
    </row>
    <row r="71" spans="1:9" hidden="1" x14ac:dyDescent="0.3">
      <c r="A71" s="1" t="s">
        <v>229</v>
      </c>
      <c r="B71">
        <v>0</v>
      </c>
      <c r="C71" s="1" t="s">
        <v>230</v>
      </c>
      <c r="D71" s="1" t="s">
        <v>231</v>
      </c>
      <c r="E71" s="1" t="s">
        <v>12</v>
      </c>
      <c r="F71">
        <v>1980</v>
      </c>
      <c r="G71" s="1" t="s">
        <v>13</v>
      </c>
      <c r="H71">
        <v>2021</v>
      </c>
      <c r="I71" s="1" t="s">
        <v>14</v>
      </c>
    </row>
    <row r="72" spans="1:9" hidden="1" x14ac:dyDescent="0.3">
      <c r="A72" s="1" t="s">
        <v>232</v>
      </c>
      <c r="B72">
        <v>0</v>
      </c>
      <c r="C72" s="1" t="s">
        <v>233</v>
      </c>
      <c r="D72" s="1" t="s">
        <v>234</v>
      </c>
      <c r="E72" s="1" t="s">
        <v>12</v>
      </c>
      <c r="F72">
        <v>1980</v>
      </c>
      <c r="G72" s="1" t="s">
        <v>133</v>
      </c>
      <c r="H72">
        <v>2013</v>
      </c>
      <c r="I72" s="1" t="s">
        <v>69</v>
      </c>
    </row>
    <row r="73" spans="1:9" hidden="1" x14ac:dyDescent="0.3">
      <c r="A73" s="1" t="s">
        <v>235</v>
      </c>
      <c r="B73">
        <v>0</v>
      </c>
      <c r="C73" s="1" t="s">
        <v>236</v>
      </c>
      <c r="D73" s="1" t="s">
        <v>237</v>
      </c>
      <c r="E73" s="1" t="s">
        <v>12</v>
      </c>
      <c r="F73">
        <v>1980</v>
      </c>
      <c r="G73" s="1" t="s">
        <v>13</v>
      </c>
      <c r="H73">
        <v>2020</v>
      </c>
      <c r="I73" s="1" t="s">
        <v>183</v>
      </c>
    </row>
    <row r="74" spans="1:9" hidden="1" x14ac:dyDescent="0.3">
      <c r="A74" s="1" t="s">
        <v>238</v>
      </c>
      <c r="B74">
        <v>0</v>
      </c>
      <c r="C74" s="1" t="s">
        <v>239</v>
      </c>
      <c r="D74" s="1" t="s">
        <v>240</v>
      </c>
      <c r="E74" s="1" t="s">
        <v>12</v>
      </c>
      <c r="F74">
        <v>1980</v>
      </c>
      <c r="G74" s="1" t="s">
        <v>13</v>
      </c>
      <c r="H74">
        <v>2021</v>
      </c>
      <c r="I74" s="1" t="s">
        <v>14</v>
      </c>
    </row>
    <row r="75" spans="1:9" hidden="1" x14ac:dyDescent="0.3">
      <c r="A75" s="1" t="s">
        <v>241</v>
      </c>
      <c r="B75">
        <v>0</v>
      </c>
      <c r="C75" s="1" t="s">
        <v>242</v>
      </c>
      <c r="D75" s="1" t="s">
        <v>243</v>
      </c>
      <c r="E75" s="1" t="s">
        <v>12</v>
      </c>
      <c r="F75">
        <v>1980</v>
      </c>
      <c r="G75" s="1" t="s">
        <v>13</v>
      </c>
      <c r="H75">
        <v>2019</v>
      </c>
      <c r="I75" s="1" t="s">
        <v>82</v>
      </c>
    </row>
    <row r="76" spans="1:9" hidden="1" x14ac:dyDescent="0.3">
      <c r="A76" s="1" t="s">
        <v>244</v>
      </c>
      <c r="B76">
        <v>0</v>
      </c>
      <c r="C76" s="1" t="s">
        <v>245</v>
      </c>
      <c r="D76" s="1" t="s">
        <v>246</v>
      </c>
      <c r="E76" s="1" t="s">
        <v>12</v>
      </c>
      <c r="F76">
        <v>1980</v>
      </c>
      <c r="G76" s="1" t="s">
        <v>133</v>
      </c>
      <c r="H76">
        <v>2020</v>
      </c>
      <c r="I76" s="1" t="s">
        <v>69</v>
      </c>
    </row>
    <row r="77" spans="1:9" hidden="1" x14ac:dyDescent="0.3">
      <c r="A77" s="1" t="s">
        <v>247</v>
      </c>
      <c r="B77">
        <v>0</v>
      </c>
      <c r="C77" s="1" t="s">
        <v>248</v>
      </c>
      <c r="D77" s="1" t="s">
        <v>249</v>
      </c>
      <c r="E77" s="1" t="s">
        <v>12</v>
      </c>
      <c r="F77">
        <v>1980</v>
      </c>
      <c r="G77" s="1" t="s">
        <v>93</v>
      </c>
      <c r="H77">
        <v>2021</v>
      </c>
      <c r="I77" s="1" t="s">
        <v>14</v>
      </c>
    </row>
    <row r="78" spans="1:9" hidden="1" x14ac:dyDescent="0.3">
      <c r="A78" s="1" t="s">
        <v>250</v>
      </c>
      <c r="B78">
        <v>0</v>
      </c>
      <c r="C78" s="1" t="s">
        <v>251</v>
      </c>
      <c r="D78" s="1" t="s">
        <v>252</v>
      </c>
      <c r="E78" s="1" t="s">
        <v>12</v>
      </c>
      <c r="F78">
        <v>1980</v>
      </c>
      <c r="G78" s="1" t="s">
        <v>13</v>
      </c>
      <c r="H78">
        <v>1987</v>
      </c>
      <c r="I78" s="1" t="s">
        <v>18</v>
      </c>
    </row>
    <row r="79" spans="1:9" hidden="1" x14ac:dyDescent="0.3">
      <c r="A79" s="1" t="s">
        <v>253</v>
      </c>
      <c r="B79">
        <v>0</v>
      </c>
      <c r="C79" s="1" t="s">
        <v>254</v>
      </c>
      <c r="D79" s="1" t="s">
        <v>255</v>
      </c>
      <c r="E79" s="1" t="s">
        <v>12</v>
      </c>
      <c r="F79">
        <v>1980</v>
      </c>
      <c r="G79" s="1" t="s">
        <v>82</v>
      </c>
      <c r="H79">
        <v>2021</v>
      </c>
      <c r="I79" s="1" t="s">
        <v>35</v>
      </c>
    </row>
    <row r="80" spans="1:9" hidden="1" x14ac:dyDescent="0.3">
      <c r="A80" s="1" t="s">
        <v>256</v>
      </c>
      <c r="B80">
        <v>0</v>
      </c>
      <c r="C80" s="1" t="s">
        <v>257</v>
      </c>
      <c r="D80" s="1" t="s">
        <v>258</v>
      </c>
      <c r="E80" s="1" t="s">
        <v>12</v>
      </c>
      <c r="F80">
        <v>1980</v>
      </c>
      <c r="G80" s="1" t="s">
        <v>133</v>
      </c>
      <c r="H80">
        <v>2019</v>
      </c>
      <c r="I80" s="1" t="s">
        <v>82</v>
      </c>
    </row>
    <row r="81" spans="1:9" hidden="1" x14ac:dyDescent="0.3">
      <c r="A81" s="1" t="s">
        <v>259</v>
      </c>
      <c r="B81">
        <v>0</v>
      </c>
      <c r="C81" s="1" t="s">
        <v>260</v>
      </c>
      <c r="D81" s="1" t="s">
        <v>261</v>
      </c>
      <c r="E81" s="1" t="s">
        <v>12</v>
      </c>
      <c r="F81">
        <v>1980</v>
      </c>
      <c r="G81" s="1" t="s">
        <v>13</v>
      </c>
      <c r="H81">
        <v>1986</v>
      </c>
      <c r="I81" s="1" t="s">
        <v>183</v>
      </c>
    </row>
    <row r="82" spans="1:9" hidden="1" x14ac:dyDescent="0.3">
      <c r="A82" s="1" t="s">
        <v>262</v>
      </c>
      <c r="B82">
        <v>0</v>
      </c>
      <c r="C82" s="1" t="s">
        <v>263</v>
      </c>
      <c r="D82" s="1" t="s">
        <v>264</v>
      </c>
      <c r="E82" s="1" t="s">
        <v>12</v>
      </c>
      <c r="F82">
        <v>1986</v>
      </c>
      <c r="G82" s="1" t="s">
        <v>25</v>
      </c>
      <c r="H82">
        <v>2021</v>
      </c>
      <c r="I82" s="1" t="s">
        <v>14</v>
      </c>
    </row>
    <row r="83" spans="1:9" hidden="1" x14ac:dyDescent="0.3">
      <c r="A83" s="1" t="s">
        <v>265</v>
      </c>
      <c r="B83">
        <v>0</v>
      </c>
      <c r="C83" s="1" t="s">
        <v>266</v>
      </c>
      <c r="D83" s="1" t="s">
        <v>267</v>
      </c>
      <c r="E83" s="1" t="s">
        <v>12</v>
      </c>
      <c r="F83">
        <v>1980</v>
      </c>
      <c r="G83" s="1" t="s">
        <v>13</v>
      </c>
      <c r="H83">
        <v>2020</v>
      </c>
      <c r="I83" s="1" t="s">
        <v>183</v>
      </c>
    </row>
    <row r="84" spans="1:9" hidden="1" x14ac:dyDescent="0.3">
      <c r="A84" s="1" t="s">
        <v>268</v>
      </c>
      <c r="B84">
        <v>0</v>
      </c>
      <c r="C84" s="1" t="s">
        <v>269</v>
      </c>
      <c r="D84" s="1" t="s">
        <v>270</v>
      </c>
      <c r="E84" s="1" t="s">
        <v>12</v>
      </c>
      <c r="F84">
        <v>1980</v>
      </c>
      <c r="G84" s="1" t="s">
        <v>13</v>
      </c>
      <c r="H84">
        <v>2021</v>
      </c>
      <c r="I84" s="1" t="s">
        <v>14</v>
      </c>
    </row>
    <row r="85" spans="1:9" hidden="1" x14ac:dyDescent="0.3">
      <c r="A85" s="1" t="s">
        <v>271</v>
      </c>
      <c r="B85">
        <v>0</v>
      </c>
      <c r="C85" s="1" t="s">
        <v>272</v>
      </c>
      <c r="D85" s="1" t="s">
        <v>273</v>
      </c>
      <c r="E85" s="1" t="s">
        <v>12</v>
      </c>
      <c r="F85">
        <v>1980</v>
      </c>
      <c r="G85" s="1" t="s">
        <v>13</v>
      </c>
      <c r="H85">
        <v>2012</v>
      </c>
      <c r="I85" s="1" t="s">
        <v>14</v>
      </c>
    </row>
    <row r="86" spans="1:9" hidden="1" x14ac:dyDescent="0.3">
      <c r="A86" s="1" t="s">
        <v>274</v>
      </c>
      <c r="B86">
        <v>0</v>
      </c>
      <c r="C86" s="1" t="s">
        <v>275</v>
      </c>
      <c r="D86" s="1" t="s">
        <v>276</v>
      </c>
      <c r="E86" s="1" t="s">
        <v>12</v>
      </c>
      <c r="F86">
        <v>1980</v>
      </c>
      <c r="G86" s="1" t="s">
        <v>13</v>
      </c>
      <c r="H86">
        <v>2012</v>
      </c>
      <c r="I86" s="1" t="s">
        <v>14</v>
      </c>
    </row>
    <row r="87" spans="1:9" hidden="1" x14ac:dyDescent="0.3">
      <c r="A87" s="1" t="s">
        <v>277</v>
      </c>
      <c r="B87">
        <v>0</v>
      </c>
      <c r="C87" s="1" t="s">
        <v>278</v>
      </c>
      <c r="D87" s="1" t="s">
        <v>279</v>
      </c>
      <c r="E87" s="1" t="s">
        <v>12</v>
      </c>
      <c r="F87">
        <v>1980</v>
      </c>
      <c r="G87" s="1" t="s">
        <v>13</v>
      </c>
      <c r="H87">
        <v>2014</v>
      </c>
      <c r="I87" s="1" t="s">
        <v>25</v>
      </c>
    </row>
    <row r="88" spans="1:9" hidden="1" x14ac:dyDescent="0.3">
      <c r="A88" s="1" t="s">
        <v>280</v>
      </c>
      <c r="B88">
        <v>0</v>
      </c>
      <c r="C88" s="1" t="s">
        <v>281</v>
      </c>
      <c r="D88" s="1" t="s">
        <v>282</v>
      </c>
      <c r="E88" s="1" t="s">
        <v>12</v>
      </c>
      <c r="F88">
        <v>1980</v>
      </c>
      <c r="G88" s="1" t="s">
        <v>13</v>
      </c>
      <c r="H88">
        <v>1997</v>
      </c>
      <c r="I88" s="1" t="s">
        <v>18</v>
      </c>
    </row>
    <row r="89" spans="1:9" hidden="1" x14ac:dyDescent="0.3">
      <c r="A89" s="1" t="s">
        <v>283</v>
      </c>
      <c r="B89">
        <v>0</v>
      </c>
      <c r="C89" s="1" t="s">
        <v>284</v>
      </c>
      <c r="D89" s="1" t="s">
        <v>285</v>
      </c>
      <c r="E89" s="1" t="s">
        <v>12</v>
      </c>
      <c r="F89">
        <v>1980</v>
      </c>
      <c r="G89" s="1" t="s">
        <v>13</v>
      </c>
      <c r="H89">
        <v>1987</v>
      </c>
      <c r="I89" s="1" t="s">
        <v>82</v>
      </c>
    </row>
    <row r="90" spans="1:9" hidden="1" x14ac:dyDescent="0.3">
      <c r="A90" s="1" t="s">
        <v>286</v>
      </c>
      <c r="B90">
        <v>0</v>
      </c>
      <c r="C90" s="1" t="s">
        <v>287</v>
      </c>
      <c r="D90" s="1" t="s">
        <v>288</v>
      </c>
      <c r="E90" s="1" t="s">
        <v>12</v>
      </c>
      <c r="F90">
        <v>1980</v>
      </c>
      <c r="G90" s="1" t="s">
        <v>13</v>
      </c>
      <c r="H90">
        <v>2020</v>
      </c>
      <c r="I90" s="1" t="s">
        <v>25</v>
      </c>
    </row>
    <row r="91" spans="1:9" hidden="1" x14ac:dyDescent="0.3">
      <c r="A91" s="1" t="s">
        <v>289</v>
      </c>
      <c r="B91">
        <v>0</v>
      </c>
      <c r="C91" s="1" t="s">
        <v>290</v>
      </c>
      <c r="D91" s="1" t="s">
        <v>291</v>
      </c>
      <c r="E91" s="1" t="s">
        <v>12</v>
      </c>
      <c r="F91">
        <v>1980</v>
      </c>
      <c r="G91" s="1" t="s">
        <v>93</v>
      </c>
      <c r="H91">
        <v>1988</v>
      </c>
      <c r="I91" s="1" t="s">
        <v>133</v>
      </c>
    </row>
    <row r="92" spans="1:9" hidden="1" x14ac:dyDescent="0.3">
      <c r="A92" s="1" t="s">
        <v>292</v>
      </c>
      <c r="B92">
        <v>0</v>
      </c>
      <c r="C92" s="1" t="s">
        <v>293</v>
      </c>
      <c r="D92" s="1" t="s">
        <v>294</v>
      </c>
      <c r="E92" s="1" t="s">
        <v>12</v>
      </c>
      <c r="F92">
        <v>1980</v>
      </c>
      <c r="G92" s="1" t="s">
        <v>13</v>
      </c>
      <c r="H92">
        <v>1989</v>
      </c>
      <c r="I92" s="1" t="s">
        <v>183</v>
      </c>
    </row>
    <row r="93" spans="1:9" hidden="1" x14ac:dyDescent="0.3">
      <c r="A93" s="1" t="s">
        <v>295</v>
      </c>
      <c r="B93">
        <v>0</v>
      </c>
      <c r="C93" s="1" t="s">
        <v>296</v>
      </c>
      <c r="D93" s="1" t="s">
        <v>297</v>
      </c>
      <c r="E93" s="1" t="s">
        <v>12</v>
      </c>
      <c r="F93">
        <v>1980</v>
      </c>
      <c r="G93" s="1" t="s">
        <v>13</v>
      </c>
      <c r="H93">
        <v>2000</v>
      </c>
      <c r="I93" s="1" t="s">
        <v>93</v>
      </c>
    </row>
    <row r="94" spans="1:9" hidden="1" x14ac:dyDescent="0.3">
      <c r="A94" s="1" t="s">
        <v>298</v>
      </c>
      <c r="B94">
        <v>0</v>
      </c>
      <c r="C94" s="1" t="s">
        <v>299</v>
      </c>
      <c r="D94" s="1" t="s">
        <v>300</v>
      </c>
      <c r="E94" s="1" t="s">
        <v>12</v>
      </c>
      <c r="F94">
        <v>1980</v>
      </c>
      <c r="G94" s="1" t="s">
        <v>13</v>
      </c>
      <c r="H94">
        <v>1989</v>
      </c>
      <c r="I94" s="1" t="s">
        <v>183</v>
      </c>
    </row>
    <row r="95" spans="1:9" hidden="1" x14ac:dyDescent="0.3">
      <c r="A95" s="1" t="s">
        <v>301</v>
      </c>
      <c r="B95">
        <v>0</v>
      </c>
      <c r="C95" s="1" t="s">
        <v>302</v>
      </c>
      <c r="D95" s="1" t="s">
        <v>303</v>
      </c>
      <c r="E95" s="1" t="s">
        <v>12</v>
      </c>
      <c r="F95">
        <v>1980</v>
      </c>
      <c r="G95" s="1" t="s">
        <v>13</v>
      </c>
      <c r="H95">
        <v>1986</v>
      </c>
      <c r="I95" s="1" t="s">
        <v>13</v>
      </c>
    </row>
    <row r="96" spans="1:9" hidden="1" x14ac:dyDescent="0.3">
      <c r="A96" s="1" t="s">
        <v>304</v>
      </c>
      <c r="B96">
        <v>0</v>
      </c>
      <c r="C96" s="1" t="s">
        <v>305</v>
      </c>
      <c r="D96" s="1" t="s">
        <v>306</v>
      </c>
      <c r="E96" s="1" t="s">
        <v>12</v>
      </c>
      <c r="F96">
        <v>1995</v>
      </c>
      <c r="G96" s="1" t="s">
        <v>82</v>
      </c>
      <c r="H96">
        <v>2020</v>
      </c>
      <c r="I96" s="1" t="s">
        <v>25</v>
      </c>
    </row>
    <row r="97" spans="1:9" hidden="1" x14ac:dyDescent="0.3">
      <c r="A97" s="1" t="s">
        <v>307</v>
      </c>
      <c r="B97">
        <v>0</v>
      </c>
      <c r="C97" s="1" t="s">
        <v>308</v>
      </c>
      <c r="D97" s="1" t="s">
        <v>309</v>
      </c>
      <c r="E97" s="1" t="s">
        <v>12</v>
      </c>
      <c r="F97">
        <v>1980</v>
      </c>
      <c r="G97" s="1" t="s">
        <v>13</v>
      </c>
      <c r="H97">
        <v>2021</v>
      </c>
      <c r="I97" s="1" t="s">
        <v>14</v>
      </c>
    </row>
    <row r="98" spans="1:9" hidden="1" x14ac:dyDescent="0.3">
      <c r="A98" s="1" t="s">
        <v>310</v>
      </c>
      <c r="B98">
        <v>0</v>
      </c>
      <c r="C98" s="1" t="s">
        <v>311</v>
      </c>
      <c r="D98" s="1" t="s">
        <v>312</v>
      </c>
      <c r="E98" s="1" t="s">
        <v>12</v>
      </c>
      <c r="F98">
        <v>1995</v>
      </c>
      <c r="G98" s="1" t="s">
        <v>82</v>
      </c>
      <c r="H98">
        <v>1997</v>
      </c>
      <c r="I98" s="1" t="s">
        <v>18</v>
      </c>
    </row>
    <row r="99" spans="1:9" hidden="1" x14ac:dyDescent="0.3">
      <c r="A99" s="1" t="s">
        <v>313</v>
      </c>
      <c r="B99">
        <v>0</v>
      </c>
      <c r="C99" s="1" t="s">
        <v>314</v>
      </c>
      <c r="D99" s="1" t="s">
        <v>315</v>
      </c>
      <c r="E99" s="1" t="s">
        <v>12</v>
      </c>
      <c r="F99">
        <v>1995</v>
      </c>
      <c r="G99" s="1" t="s">
        <v>82</v>
      </c>
      <c r="H99">
        <v>1997</v>
      </c>
      <c r="I99" s="1" t="s">
        <v>18</v>
      </c>
    </row>
    <row r="100" spans="1:9" hidden="1" x14ac:dyDescent="0.3">
      <c r="A100" s="1" t="s">
        <v>316</v>
      </c>
      <c r="B100">
        <v>0</v>
      </c>
      <c r="C100" s="1" t="s">
        <v>317</v>
      </c>
      <c r="D100" s="1" t="s">
        <v>318</v>
      </c>
      <c r="E100" s="1" t="s">
        <v>12</v>
      </c>
      <c r="F100">
        <v>1980</v>
      </c>
      <c r="G100" s="1" t="s">
        <v>13</v>
      </c>
      <c r="H100">
        <v>2005</v>
      </c>
      <c r="I100" s="1" t="s">
        <v>183</v>
      </c>
    </row>
    <row r="101" spans="1:9" hidden="1" x14ac:dyDescent="0.3">
      <c r="A101" s="1" t="s">
        <v>319</v>
      </c>
      <c r="B101">
        <v>0</v>
      </c>
      <c r="C101" s="1" t="s">
        <v>320</v>
      </c>
      <c r="D101" s="1" t="s">
        <v>321</v>
      </c>
      <c r="E101" s="1" t="s">
        <v>12</v>
      </c>
      <c r="F101">
        <v>1995</v>
      </c>
      <c r="G101" s="1" t="s">
        <v>82</v>
      </c>
      <c r="H101">
        <v>2015</v>
      </c>
      <c r="I101" s="1" t="s">
        <v>93</v>
      </c>
    </row>
    <row r="102" spans="1:9" hidden="1" x14ac:dyDescent="0.3">
      <c r="A102" s="1" t="s">
        <v>322</v>
      </c>
      <c r="B102">
        <v>0</v>
      </c>
      <c r="C102" s="1" t="s">
        <v>323</v>
      </c>
      <c r="D102" s="1" t="s">
        <v>324</v>
      </c>
      <c r="E102" s="1" t="s">
        <v>12</v>
      </c>
      <c r="F102">
        <v>1980</v>
      </c>
      <c r="G102" s="1" t="s">
        <v>13</v>
      </c>
      <c r="H102">
        <v>1988</v>
      </c>
      <c r="I102" s="1" t="s">
        <v>183</v>
      </c>
    </row>
    <row r="103" spans="1:9" hidden="1" x14ac:dyDescent="0.3">
      <c r="A103" s="1" t="s">
        <v>325</v>
      </c>
      <c r="B103">
        <v>0</v>
      </c>
      <c r="C103" s="1" t="s">
        <v>326</v>
      </c>
      <c r="D103" s="1" t="s">
        <v>327</v>
      </c>
      <c r="E103" s="1" t="s">
        <v>12</v>
      </c>
      <c r="F103">
        <v>1995</v>
      </c>
      <c r="G103" s="1" t="s">
        <v>82</v>
      </c>
      <c r="H103">
        <v>1997</v>
      </c>
      <c r="I103" s="1" t="s">
        <v>18</v>
      </c>
    </row>
    <row r="104" spans="1:9" hidden="1" x14ac:dyDescent="0.3">
      <c r="A104" s="1" t="s">
        <v>328</v>
      </c>
      <c r="B104">
        <v>0</v>
      </c>
      <c r="C104" s="1" t="s">
        <v>329</v>
      </c>
      <c r="D104" s="1" t="s">
        <v>330</v>
      </c>
      <c r="E104" s="1" t="s">
        <v>12</v>
      </c>
      <c r="F104">
        <v>1995</v>
      </c>
      <c r="G104" s="1" t="s">
        <v>82</v>
      </c>
      <c r="H104">
        <v>2021</v>
      </c>
      <c r="I104" s="1" t="s">
        <v>14</v>
      </c>
    </row>
    <row r="105" spans="1:9" hidden="1" x14ac:dyDescent="0.3">
      <c r="A105" s="1" t="s">
        <v>331</v>
      </c>
      <c r="B105">
        <v>0</v>
      </c>
      <c r="C105" s="1" t="s">
        <v>332</v>
      </c>
      <c r="D105" s="1" t="s">
        <v>333</v>
      </c>
      <c r="E105" s="1" t="s">
        <v>12</v>
      </c>
      <c r="F105">
        <v>1980</v>
      </c>
      <c r="G105" s="1" t="s">
        <v>13</v>
      </c>
      <c r="H105">
        <v>1986</v>
      </c>
      <c r="I105" s="1" t="s">
        <v>146</v>
      </c>
    </row>
    <row r="106" spans="1:9" hidden="1" x14ac:dyDescent="0.3">
      <c r="A106" s="1" t="s">
        <v>334</v>
      </c>
      <c r="B106">
        <v>0</v>
      </c>
      <c r="C106" s="1" t="s">
        <v>335</v>
      </c>
      <c r="D106" s="1" t="s">
        <v>336</v>
      </c>
      <c r="E106" s="1" t="s">
        <v>12</v>
      </c>
      <c r="F106">
        <v>1980</v>
      </c>
      <c r="G106" s="1" t="s">
        <v>13</v>
      </c>
      <c r="H106">
        <v>2021</v>
      </c>
      <c r="I106" s="1" t="s">
        <v>14</v>
      </c>
    </row>
    <row r="107" spans="1:9" hidden="1" x14ac:dyDescent="0.3">
      <c r="A107" s="1" t="s">
        <v>337</v>
      </c>
      <c r="B107">
        <v>0</v>
      </c>
      <c r="C107" s="1" t="s">
        <v>338</v>
      </c>
      <c r="D107" s="1" t="s">
        <v>339</v>
      </c>
      <c r="E107" s="1" t="s">
        <v>12</v>
      </c>
      <c r="F107">
        <v>1980</v>
      </c>
      <c r="G107" s="1" t="s">
        <v>13</v>
      </c>
      <c r="H107">
        <v>2021</v>
      </c>
      <c r="I107" s="1" t="s">
        <v>14</v>
      </c>
    </row>
    <row r="108" spans="1:9" hidden="1" x14ac:dyDescent="0.3">
      <c r="A108" s="1" t="s">
        <v>340</v>
      </c>
      <c r="B108">
        <v>0</v>
      </c>
      <c r="C108" s="1" t="s">
        <v>341</v>
      </c>
      <c r="D108" s="1" t="s">
        <v>342</v>
      </c>
      <c r="E108" s="1" t="s">
        <v>12</v>
      </c>
      <c r="F108">
        <v>1980</v>
      </c>
      <c r="G108" s="1" t="s">
        <v>13</v>
      </c>
      <c r="H108">
        <v>1981</v>
      </c>
      <c r="I108" s="1" t="s">
        <v>18</v>
      </c>
    </row>
    <row r="109" spans="1:9" hidden="1" x14ac:dyDescent="0.3">
      <c r="A109" s="1" t="s">
        <v>343</v>
      </c>
      <c r="B109">
        <v>0</v>
      </c>
      <c r="C109" s="1" t="s">
        <v>344</v>
      </c>
      <c r="D109" s="1" t="s">
        <v>345</v>
      </c>
      <c r="E109" s="1" t="s">
        <v>12</v>
      </c>
      <c r="F109">
        <v>1980</v>
      </c>
      <c r="G109" s="1" t="s">
        <v>13</v>
      </c>
      <c r="H109">
        <v>1981</v>
      </c>
      <c r="I109" s="1" t="s">
        <v>18</v>
      </c>
    </row>
    <row r="110" spans="1:9" hidden="1" x14ac:dyDescent="0.3">
      <c r="A110" s="1" t="s">
        <v>346</v>
      </c>
      <c r="B110">
        <v>0</v>
      </c>
      <c r="C110" s="1" t="s">
        <v>347</v>
      </c>
      <c r="D110" s="1" t="s">
        <v>348</v>
      </c>
      <c r="E110" s="1" t="s">
        <v>12</v>
      </c>
      <c r="F110">
        <v>1980</v>
      </c>
      <c r="G110" s="1" t="s">
        <v>13</v>
      </c>
      <c r="H110">
        <v>1980</v>
      </c>
      <c r="I110" s="1" t="s">
        <v>18</v>
      </c>
    </row>
    <row r="111" spans="1:9" hidden="1" x14ac:dyDescent="0.3">
      <c r="A111" s="1" t="s">
        <v>349</v>
      </c>
      <c r="B111">
        <v>0</v>
      </c>
      <c r="C111" s="1" t="s">
        <v>350</v>
      </c>
      <c r="D111" s="1" t="s">
        <v>351</v>
      </c>
      <c r="E111" s="1" t="s">
        <v>12</v>
      </c>
      <c r="F111">
        <v>1984</v>
      </c>
      <c r="G111" s="1" t="s">
        <v>13</v>
      </c>
      <c r="H111">
        <v>2014</v>
      </c>
      <c r="I111" s="1" t="s">
        <v>89</v>
      </c>
    </row>
    <row r="112" spans="1:9" hidden="1" x14ac:dyDescent="0.3">
      <c r="A112" s="1" t="s">
        <v>352</v>
      </c>
      <c r="B112">
        <v>0</v>
      </c>
      <c r="C112" s="1" t="s">
        <v>353</v>
      </c>
      <c r="D112" s="1" t="s">
        <v>354</v>
      </c>
      <c r="E112" s="1" t="s">
        <v>12</v>
      </c>
      <c r="F112">
        <v>1984</v>
      </c>
      <c r="G112" s="1" t="s">
        <v>13</v>
      </c>
      <c r="H112">
        <v>2019</v>
      </c>
      <c r="I112" s="1" t="s">
        <v>14</v>
      </c>
    </row>
    <row r="113" spans="1:9" hidden="1" x14ac:dyDescent="0.3">
      <c r="A113" s="1" t="s">
        <v>355</v>
      </c>
      <c r="B113">
        <v>0</v>
      </c>
      <c r="C113" s="1" t="s">
        <v>356</v>
      </c>
      <c r="D113" s="1" t="s">
        <v>357</v>
      </c>
      <c r="E113" s="1" t="s">
        <v>12</v>
      </c>
      <c r="F113">
        <v>1980</v>
      </c>
      <c r="G113" s="1" t="s">
        <v>13</v>
      </c>
      <c r="H113">
        <v>2005</v>
      </c>
      <c r="I113" s="1" t="s">
        <v>93</v>
      </c>
    </row>
    <row r="114" spans="1:9" hidden="1" x14ac:dyDescent="0.3">
      <c r="A114" s="1" t="s">
        <v>358</v>
      </c>
      <c r="B114">
        <v>0</v>
      </c>
      <c r="C114" s="1" t="s">
        <v>359</v>
      </c>
      <c r="D114" s="1" t="s">
        <v>360</v>
      </c>
      <c r="E114" s="1" t="s">
        <v>12</v>
      </c>
      <c r="F114">
        <v>1984</v>
      </c>
      <c r="G114" s="1" t="s">
        <v>13</v>
      </c>
      <c r="H114">
        <v>2017</v>
      </c>
      <c r="I114" s="1" t="s">
        <v>18</v>
      </c>
    </row>
    <row r="115" spans="1:9" hidden="1" x14ac:dyDescent="0.3">
      <c r="A115" s="1" t="s">
        <v>361</v>
      </c>
      <c r="B115">
        <v>0</v>
      </c>
      <c r="C115" s="1" t="s">
        <v>362</v>
      </c>
      <c r="D115" s="1" t="s">
        <v>363</v>
      </c>
      <c r="E115" s="1" t="s">
        <v>12</v>
      </c>
      <c r="F115">
        <v>1980</v>
      </c>
      <c r="G115" s="1" t="s">
        <v>13</v>
      </c>
      <c r="H115">
        <v>1986</v>
      </c>
      <c r="I115" s="1" t="s">
        <v>82</v>
      </c>
    </row>
    <row r="116" spans="1:9" hidden="1" x14ac:dyDescent="0.3">
      <c r="A116" s="1" t="s">
        <v>364</v>
      </c>
      <c r="B116">
        <v>0</v>
      </c>
      <c r="C116" s="1" t="s">
        <v>365</v>
      </c>
      <c r="D116" s="1" t="s">
        <v>366</v>
      </c>
      <c r="E116" s="1" t="s">
        <v>12</v>
      </c>
      <c r="F116">
        <v>1980</v>
      </c>
      <c r="G116" s="1" t="s">
        <v>13</v>
      </c>
      <c r="H116">
        <v>1981</v>
      </c>
      <c r="I116" s="1" t="s">
        <v>18</v>
      </c>
    </row>
    <row r="117" spans="1:9" hidden="1" x14ac:dyDescent="0.3">
      <c r="A117" s="1" t="s">
        <v>367</v>
      </c>
      <c r="B117">
        <v>0</v>
      </c>
      <c r="C117" s="1" t="s">
        <v>368</v>
      </c>
      <c r="D117" s="1" t="s">
        <v>369</v>
      </c>
      <c r="E117" s="1" t="s">
        <v>12</v>
      </c>
      <c r="F117">
        <v>1980</v>
      </c>
      <c r="G117" s="1" t="s">
        <v>13</v>
      </c>
      <c r="H117">
        <v>1992</v>
      </c>
      <c r="I117" s="1" t="s">
        <v>183</v>
      </c>
    </row>
    <row r="118" spans="1:9" hidden="1" x14ac:dyDescent="0.3">
      <c r="A118" s="1" t="s">
        <v>370</v>
      </c>
      <c r="B118">
        <v>0</v>
      </c>
      <c r="C118" s="1" t="s">
        <v>371</v>
      </c>
      <c r="D118" s="1" t="s">
        <v>372</v>
      </c>
      <c r="E118" s="1" t="s">
        <v>12</v>
      </c>
      <c r="F118">
        <v>1995</v>
      </c>
      <c r="G118" s="1" t="s">
        <v>82</v>
      </c>
      <c r="H118">
        <v>2009</v>
      </c>
      <c r="I118" s="1" t="s">
        <v>89</v>
      </c>
    </row>
    <row r="119" spans="1:9" hidden="1" x14ac:dyDescent="0.3">
      <c r="A119" s="1" t="s">
        <v>373</v>
      </c>
      <c r="B119">
        <v>0</v>
      </c>
      <c r="C119" s="1" t="s">
        <v>374</v>
      </c>
      <c r="D119" s="1" t="s">
        <v>375</v>
      </c>
      <c r="E119" s="1" t="s">
        <v>12</v>
      </c>
      <c r="F119">
        <v>1980</v>
      </c>
      <c r="G119" s="1" t="s">
        <v>13</v>
      </c>
      <c r="H119">
        <v>2021</v>
      </c>
      <c r="I119" s="1" t="s">
        <v>14</v>
      </c>
    </row>
    <row r="120" spans="1:9" hidden="1" x14ac:dyDescent="0.3">
      <c r="A120" s="1" t="s">
        <v>376</v>
      </c>
      <c r="B120">
        <v>0</v>
      </c>
      <c r="C120" s="1" t="s">
        <v>377</v>
      </c>
      <c r="D120" s="1" t="s">
        <v>378</v>
      </c>
      <c r="E120" s="1" t="s">
        <v>12</v>
      </c>
      <c r="F120">
        <v>1980</v>
      </c>
      <c r="G120" s="1" t="s">
        <v>13</v>
      </c>
      <c r="H120">
        <v>1988</v>
      </c>
      <c r="I120" s="1" t="s">
        <v>69</v>
      </c>
    </row>
    <row r="121" spans="1:9" hidden="1" x14ac:dyDescent="0.3">
      <c r="A121" s="1" t="s">
        <v>379</v>
      </c>
      <c r="B121">
        <v>0</v>
      </c>
      <c r="C121" s="1" t="s">
        <v>380</v>
      </c>
      <c r="D121" s="1" t="s">
        <v>381</v>
      </c>
      <c r="E121" s="1" t="s">
        <v>12</v>
      </c>
      <c r="F121">
        <v>1984</v>
      </c>
      <c r="G121" s="1" t="s">
        <v>13</v>
      </c>
      <c r="H121">
        <v>1987</v>
      </c>
      <c r="I121" s="1" t="s">
        <v>146</v>
      </c>
    </row>
    <row r="122" spans="1:9" hidden="1" x14ac:dyDescent="0.3">
      <c r="A122" s="1" t="s">
        <v>382</v>
      </c>
      <c r="B122">
        <v>0</v>
      </c>
      <c r="C122" s="1" t="s">
        <v>383</v>
      </c>
      <c r="D122" s="1" t="s">
        <v>384</v>
      </c>
      <c r="E122" s="1" t="s">
        <v>12</v>
      </c>
      <c r="F122">
        <v>1984</v>
      </c>
      <c r="G122" s="1" t="s">
        <v>13</v>
      </c>
      <c r="H122">
        <v>1984</v>
      </c>
      <c r="I122" s="1" t="s">
        <v>35</v>
      </c>
    </row>
    <row r="123" spans="1:9" hidden="1" x14ac:dyDescent="0.3">
      <c r="A123" s="1" t="s">
        <v>385</v>
      </c>
      <c r="B123">
        <v>0</v>
      </c>
      <c r="C123" s="1" t="s">
        <v>386</v>
      </c>
      <c r="D123" s="1" t="s">
        <v>387</v>
      </c>
      <c r="E123" s="1" t="s">
        <v>12</v>
      </c>
      <c r="F123">
        <v>1984</v>
      </c>
      <c r="G123" s="1" t="s">
        <v>13</v>
      </c>
      <c r="H123">
        <v>1985</v>
      </c>
      <c r="I123" s="1" t="s">
        <v>146</v>
      </c>
    </row>
    <row r="124" spans="1:9" hidden="1" x14ac:dyDescent="0.3">
      <c r="A124" s="1" t="s">
        <v>388</v>
      </c>
      <c r="B124">
        <v>0</v>
      </c>
      <c r="C124" s="1" t="s">
        <v>389</v>
      </c>
      <c r="D124" s="1" t="s">
        <v>390</v>
      </c>
      <c r="E124" s="1" t="s">
        <v>12</v>
      </c>
      <c r="F124">
        <v>1995</v>
      </c>
      <c r="G124" s="1" t="s">
        <v>82</v>
      </c>
      <c r="H124">
        <v>2003</v>
      </c>
      <c r="I124" s="1" t="s">
        <v>35</v>
      </c>
    </row>
    <row r="125" spans="1:9" hidden="1" x14ac:dyDescent="0.3">
      <c r="A125" s="1" t="s">
        <v>391</v>
      </c>
      <c r="B125">
        <v>0</v>
      </c>
      <c r="C125" s="1" t="s">
        <v>392</v>
      </c>
      <c r="D125" s="1" t="s">
        <v>393</v>
      </c>
      <c r="E125" s="1" t="s">
        <v>12</v>
      </c>
      <c r="F125">
        <v>1980</v>
      </c>
      <c r="G125" s="1" t="s">
        <v>13</v>
      </c>
      <c r="H125">
        <v>1982</v>
      </c>
      <c r="I125" s="1" t="s">
        <v>18</v>
      </c>
    </row>
    <row r="126" spans="1:9" hidden="1" x14ac:dyDescent="0.3">
      <c r="A126" s="1" t="s">
        <v>394</v>
      </c>
      <c r="B126">
        <v>0</v>
      </c>
      <c r="C126" s="1" t="s">
        <v>395</v>
      </c>
      <c r="D126" s="1" t="s">
        <v>396</v>
      </c>
      <c r="E126" s="1" t="s">
        <v>12</v>
      </c>
      <c r="F126">
        <v>1980</v>
      </c>
      <c r="G126" s="1" t="s">
        <v>13</v>
      </c>
      <c r="H126">
        <v>1981</v>
      </c>
      <c r="I126" s="1" t="s">
        <v>69</v>
      </c>
    </row>
    <row r="127" spans="1:9" hidden="1" x14ac:dyDescent="0.3">
      <c r="A127" s="1" t="s">
        <v>397</v>
      </c>
      <c r="B127">
        <v>0</v>
      </c>
      <c r="C127" s="1" t="s">
        <v>398</v>
      </c>
      <c r="D127" s="1" t="s">
        <v>399</v>
      </c>
      <c r="E127" s="1" t="s">
        <v>12</v>
      </c>
      <c r="F127">
        <v>1980</v>
      </c>
      <c r="G127" s="1" t="s">
        <v>13</v>
      </c>
      <c r="H127">
        <v>1983</v>
      </c>
      <c r="I127" s="1" t="s">
        <v>14</v>
      </c>
    </row>
    <row r="128" spans="1:9" hidden="1" x14ac:dyDescent="0.3">
      <c r="A128" s="1" t="s">
        <v>400</v>
      </c>
      <c r="B128">
        <v>0</v>
      </c>
      <c r="C128" s="1" t="s">
        <v>401</v>
      </c>
      <c r="D128" s="1" t="s">
        <v>402</v>
      </c>
      <c r="E128" s="1" t="s">
        <v>12</v>
      </c>
      <c r="F128">
        <v>1980</v>
      </c>
      <c r="G128" s="1" t="s">
        <v>13</v>
      </c>
      <c r="H128">
        <v>2021</v>
      </c>
      <c r="I128" s="1" t="s">
        <v>14</v>
      </c>
    </row>
    <row r="129" spans="1:9" hidden="1" x14ac:dyDescent="0.3">
      <c r="A129" s="1" t="s">
        <v>403</v>
      </c>
      <c r="B129">
        <v>0</v>
      </c>
      <c r="C129" s="1" t="s">
        <v>404</v>
      </c>
      <c r="D129" s="1" t="s">
        <v>405</v>
      </c>
      <c r="E129" s="1" t="s">
        <v>12</v>
      </c>
      <c r="F129">
        <v>1980</v>
      </c>
      <c r="G129" s="1" t="s">
        <v>13</v>
      </c>
      <c r="H129">
        <v>1986</v>
      </c>
      <c r="I129" s="1" t="s">
        <v>13</v>
      </c>
    </row>
    <row r="130" spans="1:9" hidden="1" x14ac:dyDescent="0.3">
      <c r="A130" s="1" t="s">
        <v>406</v>
      </c>
      <c r="B130">
        <v>0</v>
      </c>
      <c r="C130" s="1" t="s">
        <v>407</v>
      </c>
      <c r="D130" s="1" t="s">
        <v>408</v>
      </c>
      <c r="E130" s="1" t="s">
        <v>12</v>
      </c>
      <c r="F130">
        <v>1995</v>
      </c>
      <c r="G130" s="1" t="s">
        <v>82</v>
      </c>
      <c r="H130">
        <v>2021</v>
      </c>
      <c r="I130" s="1" t="s">
        <v>14</v>
      </c>
    </row>
    <row r="131" spans="1:9" hidden="1" x14ac:dyDescent="0.3">
      <c r="A131" s="1" t="s">
        <v>409</v>
      </c>
      <c r="B131">
        <v>0</v>
      </c>
      <c r="C131" s="1" t="s">
        <v>410</v>
      </c>
      <c r="D131" s="1" t="s">
        <v>411</v>
      </c>
      <c r="E131" s="1" t="s">
        <v>12</v>
      </c>
      <c r="F131">
        <v>1985</v>
      </c>
      <c r="G131" s="1" t="s">
        <v>18</v>
      </c>
      <c r="H131">
        <v>1986</v>
      </c>
      <c r="I131" s="1" t="s">
        <v>18</v>
      </c>
    </row>
    <row r="132" spans="1:9" hidden="1" x14ac:dyDescent="0.3">
      <c r="A132" s="1" t="s">
        <v>412</v>
      </c>
      <c r="B132">
        <v>0</v>
      </c>
      <c r="C132" s="1" t="s">
        <v>413</v>
      </c>
      <c r="D132" s="1" t="s">
        <v>414</v>
      </c>
      <c r="E132" s="1" t="s">
        <v>12</v>
      </c>
      <c r="F132">
        <v>1985</v>
      </c>
      <c r="G132" s="1" t="s">
        <v>18</v>
      </c>
      <c r="H132">
        <v>1986</v>
      </c>
      <c r="I132" s="1" t="s">
        <v>18</v>
      </c>
    </row>
    <row r="133" spans="1:9" hidden="1" x14ac:dyDescent="0.3">
      <c r="A133" s="1" t="s">
        <v>415</v>
      </c>
      <c r="B133">
        <v>0</v>
      </c>
      <c r="C133" s="1" t="s">
        <v>416</v>
      </c>
      <c r="D133" s="1" t="s">
        <v>417</v>
      </c>
      <c r="E133" s="1" t="s">
        <v>12</v>
      </c>
      <c r="F133">
        <v>1995</v>
      </c>
      <c r="G133" s="1" t="s">
        <v>82</v>
      </c>
      <c r="H133">
        <v>2020</v>
      </c>
      <c r="I133" s="1" t="s">
        <v>133</v>
      </c>
    </row>
    <row r="134" spans="1:9" hidden="1" x14ac:dyDescent="0.3">
      <c r="A134" s="1" t="s">
        <v>418</v>
      </c>
      <c r="B134">
        <v>0</v>
      </c>
      <c r="C134" s="1" t="s">
        <v>419</v>
      </c>
      <c r="D134" s="1" t="s">
        <v>420</v>
      </c>
      <c r="E134" s="1" t="s">
        <v>12</v>
      </c>
      <c r="F134">
        <v>1995</v>
      </c>
      <c r="G134" s="1" t="s">
        <v>82</v>
      </c>
      <c r="H134">
        <v>2021</v>
      </c>
      <c r="I134" s="1" t="s">
        <v>14</v>
      </c>
    </row>
    <row r="135" spans="1:9" hidden="1" x14ac:dyDescent="0.3">
      <c r="A135" s="1" t="s">
        <v>421</v>
      </c>
      <c r="B135">
        <v>0</v>
      </c>
      <c r="C135" s="1" t="s">
        <v>422</v>
      </c>
      <c r="D135" s="1" t="s">
        <v>423</v>
      </c>
      <c r="E135" s="1" t="s">
        <v>12</v>
      </c>
      <c r="F135">
        <v>1978</v>
      </c>
      <c r="G135" s="1" t="s">
        <v>146</v>
      </c>
      <c r="H135">
        <v>2021</v>
      </c>
      <c r="I135" s="1" t="s">
        <v>14</v>
      </c>
    </row>
    <row r="136" spans="1:9" hidden="1" x14ac:dyDescent="0.3">
      <c r="A136" s="1" t="s">
        <v>424</v>
      </c>
      <c r="B136">
        <v>0</v>
      </c>
      <c r="C136" s="1" t="s">
        <v>425</v>
      </c>
      <c r="D136" s="1" t="s">
        <v>426</v>
      </c>
      <c r="E136" s="1" t="s">
        <v>12</v>
      </c>
      <c r="F136">
        <v>1978</v>
      </c>
      <c r="G136" s="1" t="s">
        <v>146</v>
      </c>
      <c r="H136">
        <v>2013</v>
      </c>
      <c r="I136" s="1" t="s">
        <v>133</v>
      </c>
    </row>
    <row r="137" spans="1:9" hidden="1" x14ac:dyDescent="0.3">
      <c r="A137" s="1" t="s">
        <v>427</v>
      </c>
      <c r="B137">
        <v>0</v>
      </c>
      <c r="C137" s="1" t="s">
        <v>428</v>
      </c>
      <c r="D137" s="1" t="s">
        <v>429</v>
      </c>
      <c r="E137" s="1" t="s">
        <v>12</v>
      </c>
      <c r="F137">
        <v>1978</v>
      </c>
      <c r="G137" s="1" t="s">
        <v>146</v>
      </c>
      <c r="H137">
        <v>2021</v>
      </c>
      <c r="I137" s="1" t="s">
        <v>14</v>
      </c>
    </row>
    <row r="138" spans="1:9" hidden="1" x14ac:dyDescent="0.3">
      <c r="A138" s="1" t="s">
        <v>430</v>
      </c>
      <c r="B138">
        <v>0</v>
      </c>
      <c r="C138" s="1" t="s">
        <v>431</v>
      </c>
      <c r="D138" s="1" t="s">
        <v>432</v>
      </c>
      <c r="E138" s="1" t="s">
        <v>12</v>
      </c>
      <c r="F138">
        <v>1978</v>
      </c>
      <c r="G138" s="1" t="s">
        <v>146</v>
      </c>
      <c r="H138">
        <v>2013</v>
      </c>
      <c r="I138" s="1" t="s">
        <v>133</v>
      </c>
    </row>
    <row r="139" spans="1:9" hidden="1" x14ac:dyDescent="0.3">
      <c r="A139" s="1" t="s">
        <v>433</v>
      </c>
      <c r="B139">
        <v>0</v>
      </c>
      <c r="C139" s="1" t="s">
        <v>434</v>
      </c>
      <c r="D139" s="1" t="s">
        <v>435</v>
      </c>
      <c r="E139" s="1" t="s">
        <v>12</v>
      </c>
      <c r="F139">
        <v>1978</v>
      </c>
      <c r="G139" s="1" t="s">
        <v>146</v>
      </c>
      <c r="H139">
        <v>2021</v>
      </c>
      <c r="I139" s="1" t="s">
        <v>14</v>
      </c>
    </row>
    <row r="140" spans="1:9" hidden="1" x14ac:dyDescent="0.3">
      <c r="A140" s="1" t="s">
        <v>436</v>
      </c>
      <c r="B140">
        <v>0</v>
      </c>
      <c r="C140" s="1" t="s">
        <v>437</v>
      </c>
      <c r="D140" s="1" t="s">
        <v>438</v>
      </c>
      <c r="E140" s="1" t="s">
        <v>12</v>
      </c>
      <c r="F140">
        <v>1978</v>
      </c>
      <c r="G140" s="1" t="s">
        <v>146</v>
      </c>
      <c r="H140">
        <v>2013</v>
      </c>
      <c r="I140" s="1" t="s">
        <v>133</v>
      </c>
    </row>
    <row r="141" spans="1:9" x14ac:dyDescent="0.3">
      <c r="A141" s="1" t="s">
        <v>439</v>
      </c>
      <c r="B141">
        <v>0</v>
      </c>
      <c r="C141" s="1" t="s">
        <v>440</v>
      </c>
      <c r="D141" s="1" t="s">
        <v>441</v>
      </c>
      <c r="E141" s="1" t="s">
        <v>12</v>
      </c>
      <c r="F141">
        <v>1973</v>
      </c>
      <c r="G141" s="1" t="s">
        <v>14</v>
      </c>
      <c r="H141">
        <v>1991</v>
      </c>
      <c r="I141" s="1" t="s">
        <v>93</v>
      </c>
    </row>
    <row r="142" spans="1:9" x14ac:dyDescent="0.3">
      <c r="A142" s="1" t="s">
        <v>442</v>
      </c>
      <c r="B142">
        <v>0</v>
      </c>
      <c r="C142" s="1" t="s">
        <v>443</v>
      </c>
      <c r="D142" s="1" t="s">
        <v>444</v>
      </c>
      <c r="E142" s="1" t="s">
        <v>12</v>
      </c>
      <c r="F142">
        <v>1973</v>
      </c>
      <c r="G142" s="1" t="s">
        <v>14</v>
      </c>
      <c r="H142">
        <v>1983</v>
      </c>
      <c r="I142" s="1" t="s">
        <v>18</v>
      </c>
    </row>
    <row r="143" spans="1:9" x14ac:dyDescent="0.3">
      <c r="A143" s="1" t="s">
        <v>445</v>
      </c>
      <c r="B143">
        <v>0</v>
      </c>
      <c r="C143" s="1" t="s">
        <v>446</v>
      </c>
      <c r="D143" s="1" t="s">
        <v>447</v>
      </c>
      <c r="E143" s="1" t="s">
        <v>12</v>
      </c>
      <c r="F143">
        <v>1976</v>
      </c>
      <c r="G143" s="1" t="s">
        <v>13</v>
      </c>
      <c r="H143">
        <v>2021</v>
      </c>
      <c r="I143" s="1" t="s">
        <v>14</v>
      </c>
    </row>
    <row r="144" spans="1:9" x14ac:dyDescent="0.3">
      <c r="A144" s="1" t="s">
        <v>448</v>
      </c>
      <c r="B144">
        <v>0</v>
      </c>
      <c r="C144" s="1" t="s">
        <v>449</v>
      </c>
      <c r="D144" s="1" t="s">
        <v>450</v>
      </c>
      <c r="E144" s="1" t="s">
        <v>12</v>
      </c>
      <c r="F144">
        <v>1993</v>
      </c>
      <c r="G144" s="1" t="s">
        <v>18</v>
      </c>
      <c r="H144">
        <v>2021</v>
      </c>
      <c r="I144" s="1" t="s">
        <v>14</v>
      </c>
    </row>
    <row r="145" spans="1:9" x14ac:dyDescent="0.3">
      <c r="A145" s="1" t="s">
        <v>451</v>
      </c>
      <c r="B145">
        <v>0</v>
      </c>
      <c r="C145" s="1" t="s">
        <v>452</v>
      </c>
      <c r="D145" s="1" t="s">
        <v>453</v>
      </c>
      <c r="E145" s="1" t="s">
        <v>12</v>
      </c>
      <c r="F145">
        <v>1981</v>
      </c>
      <c r="G145" s="1" t="s">
        <v>35</v>
      </c>
      <c r="H145">
        <v>2021</v>
      </c>
      <c r="I145" s="1" t="s">
        <v>14</v>
      </c>
    </row>
    <row r="146" spans="1:9" hidden="1" x14ac:dyDescent="0.3">
      <c r="A146" s="1" t="s">
        <v>454</v>
      </c>
      <c r="B146">
        <v>0</v>
      </c>
      <c r="C146" s="1" t="s">
        <v>455</v>
      </c>
      <c r="D146" s="1" t="s">
        <v>456</v>
      </c>
      <c r="E146" s="1" t="s">
        <v>12</v>
      </c>
      <c r="F146">
        <v>1998</v>
      </c>
      <c r="G146" s="1" t="s">
        <v>13</v>
      </c>
      <c r="H146">
        <v>2021</v>
      </c>
      <c r="I146" s="1" t="s">
        <v>14</v>
      </c>
    </row>
    <row r="147" spans="1:9" x14ac:dyDescent="0.3">
      <c r="A147" s="1" t="s">
        <v>457</v>
      </c>
      <c r="B147">
        <v>0</v>
      </c>
      <c r="C147" s="1" t="s">
        <v>458</v>
      </c>
      <c r="D147" s="1" t="s">
        <v>459</v>
      </c>
      <c r="E147" s="1" t="s">
        <v>12</v>
      </c>
      <c r="F147">
        <v>1978</v>
      </c>
      <c r="G147" s="1" t="s">
        <v>13</v>
      </c>
      <c r="H147">
        <v>2021</v>
      </c>
      <c r="I147" s="1" t="s">
        <v>14</v>
      </c>
    </row>
    <row r="148" spans="1:9" hidden="1" x14ac:dyDescent="0.3">
      <c r="A148" s="1" t="s">
        <v>460</v>
      </c>
      <c r="B148">
        <v>0</v>
      </c>
      <c r="C148" s="1" t="s">
        <v>461</v>
      </c>
      <c r="D148" s="1" t="s">
        <v>462</v>
      </c>
      <c r="E148" s="1" t="s">
        <v>12</v>
      </c>
      <c r="F148">
        <v>1998</v>
      </c>
      <c r="G148" s="1" t="s">
        <v>13</v>
      </c>
      <c r="H148">
        <v>2021</v>
      </c>
      <c r="I148" s="1" t="s">
        <v>14</v>
      </c>
    </row>
    <row r="149" spans="1:9" hidden="1" x14ac:dyDescent="0.3">
      <c r="A149" s="1" t="s">
        <v>463</v>
      </c>
      <c r="B149">
        <v>0</v>
      </c>
      <c r="C149" s="1" t="s">
        <v>464</v>
      </c>
      <c r="D149" s="1" t="s">
        <v>465</v>
      </c>
      <c r="E149" s="1" t="s">
        <v>12</v>
      </c>
      <c r="F149">
        <v>1998</v>
      </c>
      <c r="G149" s="1" t="s">
        <v>13</v>
      </c>
      <c r="H149">
        <v>2021</v>
      </c>
      <c r="I149" s="1" t="s">
        <v>14</v>
      </c>
    </row>
    <row r="150" spans="1:9" hidden="1" x14ac:dyDescent="0.3">
      <c r="A150" s="1" t="s">
        <v>466</v>
      </c>
      <c r="B150">
        <v>0</v>
      </c>
      <c r="C150" s="1" t="s">
        <v>467</v>
      </c>
      <c r="D150" s="1" t="s">
        <v>468</v>
      </c>
      <c r="E150" s="1" t="s">
        <v>12</v>
      </c>
      <c r="F150">
        <v>1998</v>
      </c>
      <c r="G150" s="1" t="s">
        <v>13</v>
      </c>
      <c r="H150">
        <v>2021</v>
      </c>
      <c r="I150" s="1" t="s">
        <v>14</v>
      </c>
    </row>
    <row r="151" spans="1:9" hidden="1" x14ac:dyDescent="0.3">
      <c r="A151" s="1" t="s">
        <v>469</v>
      </c>
      <c r="B151">
        <v>0</v>
      </c>
      <c r="C151" s="1" t="s">
        <v>470</v>
      </c>
      <c r="D151" s="1" t="s">
        <v>471</v>
      </c>
      <c r="E151" s="1" t="s">
        <v>12</v>
      </c>
      <c r="F151">
        <v>1998</v>
      </c>
      <c r="G151" s="1" t="s">
        <v>13</v>
      </c>
      <c r="H151">
        <v>2021</v>
      </c>
      <c r="I151" s="1" t="s">
        <v>14</v>
      </c>
    </row>
    <row r="152" spans="1:9" hidden="1" x14ac:dyDescent="0.3">
      <c r="A152" s="1" t="s">
        <v>472</v>
      </c>
      <c r="B152">
        <v>0</v>
      </c>
      <c r="C152" s="1" t="s">
        <v>473</v>
      </c>
      <c r="D152" s="1" t="s">
        <v>474</v>
      </c>
      <c r="E152" s="1" t="s">
        <v>12</v>
      </c>
      <c r="F152">
        <v>1998</v>
      </c>
      <c r="G152" s="1" t="s">
        <v>13</v>
      </c>
      <c r="H152">
        <v>2021</v>
      </c>
      <c r="I152" s="1" t="s">
        <v>14</v>
      </c>
    </row>
    <row r="153" spans="1:9" hidden="1" x14ac:dyDescent="0.3">
      <c r="A153" s="1" t="s">
        <v>475</v>
      </c>
      <c r="B153">
        <v>0</v>
      </c>
      <c r="C153" s="1" t="s">
        <v>476</v>
      </c>
      <c r="D153" s="1" t="s">
        <v>477</v>
      </c>
      <c r="E153" s="1" t="s">
        <v>12</v>
      </c>
      <c r="F153">
        <v>1998</v>
      </c>
      <c r="G153" s="1" t="s">
        <v>13</v>
      </c>
      <c r="H153">
        <v>2021</v>
      </c>
      <c r="I153" s="1" t="s">
        <v>14</v>
      </c>
    </row>
    <row r="154" spans="1:9" hidden="1" x14ac:dyDescent="0.3">
      <c r="A154" s="1" t="s">
        <v>478</v>
      </c>
      <c r="B154">
        <v>0</v>
      </c>
      <c r="C154" s="1" t="s">
        <v>479</v>
      </c>
      <c r="D154" s="1" t="s">
        <v>480</v>
      </c>
      <c r="E154" s="1" t="s">
        <v>12</v>
      </c>
      <c r="F154">
        <v>1998</v>
      </c>
      <c r="G154" s="1" t="s">
        <v>13</v>
      </c>
      <c r="H154">
        <v>2021</v>
      </c>
      <c r="I154" s="1" t="s">
        <v>14</v>
      </c>
    </row>
    <row r="155" spans="1:9" hidden="1" x14ac:dyDescent="0.3">
      <c r="A155" s="1" t="s">
        <v>481</v>
      </c>
      <c r="B155">
        <v>0</v>
      </c>
      <c r="C155" s="1" t="s">
        <v>482</v>
      </c>
      <c r="D155" s="1" t="s">
        <v>483</v>
      </c>
      <c r="E155" s="1" t="s">
        <v>12</v>
      </c>
      <c r="F155">
        <v>2006</v>
      </c>
      <c r="G155" s="1" t="s">
        <v>13</v>
      </c>
      <c r="H155">
        <v>2021</v>
      </c>
      <c r="I155" s="1" t="s">
        <v>14</v>
      </c>
    </row>
    <row r="156" spans="1:9" hidden="1" x14ac:dyDescent="0.3">
      <c r="A156" s="1" t="s">
        <v>484</v>
      </c>
      <c r="B156">
        <v>0</v>
      </c>
      <c r="C156" s="1" t="s">
        <v>485</v>
      </c>
      <c r="D156" s="1" t="s">
        <v>486</v>
      </c>
      <c r="E156" s="1" t="s">
        <v>12</v>
      </c>
      <c r="F156">
        <v>2018</v>
      </c>
      <c r="G156" s="1" t="s">
        <v>93</v>
      </c>
      <c r="H156">
        <v>2021</v>
      </c>
      <c r="I156" s="1" t="s">
        <v>14</v>
      </c>
    </row>
    <row r="157" spans="1:9" hidden="1" x14ac:dyDescent="0.3">
      <c r="A157" s="1" t="s">
        <v>487</v>
      </c>
      <c r="B157">
        <v>0</v>
      </c>
      <c r="C157" s="1" t="s">
        <v>488</v>
      </c>
      <c r="D157" s="1" t="s">
        <v>489</v>
      </c>
      <c r="E157" s="1" t="s">
        <v>12</v>
      </c>
      <c r="F157">
        <v>2018</v>
      </c>
      <c r="G157" s="1" t="s">
        <v>93</v>
      </c>
      <c r="H157">
        <v>2021</v>
      </c>
      <c r="I157" s="1" t="s">
        <v>14</v>
      </c>
    </row>
    <row r="158" spans="1:9" hidden="1" x14ac:dyDescent="0.3">
      <c r="A158" s="1" t="s">
        <v>490</v>
      </c>
      <c r="B158">
        <v>0</v>
      </c>
      <c r="C158" s="1" t="s">
        <v>491</v>
      </c>
      <c r="D158" s="1" t="s">
        <v>492</v>
      </c>
      <c r="E158" s="1" t="s">
        <v>12</v>
      </c>
      <c r="F158">
        <v>2006</v>
      </c>
      <c r="G158" s="1" t="s">
        <v>13</v>
      </c>
      <c r="H158">
        <v>2020</v>
      </c>
      <c r="I158" s="1" t="s">
        <v>183</v>
      </c>
    </row>
    <row r="159" spans="1:9" hidden="1" x14ac:dyDescent="0.3">
      <c r="A159" s="1" t="s">
        <v>493</v>
      </c>
      <c r="B159">
        <v>0</v>
      </c>
      <c r="C159" s="1" t="s">
        <v>494</v>
      </c>
      <c r="D159" s="1" t="s">
        <v>495</v>
      </c>
      <c r="E159" s="1" t="s">
        <v>12</v>
      </c>
      <c r="F159">
        <v>2018</v>
      </c>
      <c r="G159" s="1" t="s">
        <v>93</v>
      </c>
      <c r="H159">
        <v>2021</v>
      </c>
      <c r="I159" s="1" t="s">
        <v>14</v>
      </c>
    </row>
    <row r="160" spans="1:9" hidden="1" x14ac:dyDescent="0.3">
      <c r="A160" s="1" t="s">
        <v>496</v>
      </c>
      <c r="B160">
        <v>0</v>
      </c>
      <c r="C160" s="1" t="s">
        <v>497</v>
      </c>
      <c r="D160" s="1" t="s">
        <v>498</v>
      </c>
      <c r="E160" s="1" t="s">
        <v>12</v>
      </c>
      <c r="F160">
        <v>2018</v>
      </c>
      <c r="G160" s="1" t="s">
        <v>93</v>
      </c>
      <c r="H160">
        <v>2021</v>
      </c>
      <c r="I160" s="1" t="s">
        <v>14</v>
      </c>
    </row>
    <row r="161" spans="1:9" hidden="1" x14ac:dyDescent="0.3">
      <c r="A161" s="1" t="s">
        <v>499</v>
      </c>
      <c r="B161">
        <v>0</v>
      </c>
      <c r="C161" s="1" t="s">
        <v>500</v>
      </c>
      <c r="D161" s="1" t="s">
        <v>501</v>
      </c>
      <c r="E161" s="1" t="s">
        <v>12</v>
      </c>
      <c r="F161">
        <v>2018</v>
      </c>
      <c r="G161" s="1" t="s">
        <v>93</v>
      </c>
      <c r="H161">
        <v>2021</v>
      </c>
      <c r="I161" s="1" t="s">
        <v>14</v>
      </c>
    </row>
    <row r="162" spans="1:9" hidden="1" x14ac:dyDescent="0.3">
      <c r="A162" s="1" t="s">
        <v>502</v>
      </c>
      <c r="B162">
        <v>100</v>
      </c>
      <c r="C162" s="1" t="s">
        <v>10</v>
      </c>
      <c r="D162" s="1" t="s">
        <v>503</v>
      </c>
      <c r="E162" s="1" t="s">
        <v>12</v>
      </c>
      <c r="F162">
        <v>1980</v>
      </c>
      <c r="G162" s="1" t="s">
        <v>13</v>
      </c>
      <c r="H162">
        <v>2016</v>
      </c>
      <c r="I162" s="1" t="s">
        <v>14</v>
      </c>
    </row>
    <row r="163" spans="1:9" hidden="1" x14ac:dyDescent="0.3">
      <c r="A163" s="1" t="s">
        <v>504</v>
      </c>
      <c r="B163">
        <v>100</v>
      </c>
      <c r="C163" s="1" t="s">
        <v>16</v>
      </c>
      <c r="D163" s="1" t="s">
        <v>505</v>
      </c>
      <c r="E163" s="1" t="s">
        <v>12</v>
      </c>
      <c r="F163">
        <v>1980</v>
      </c>
      <c r="G163" s="1" t="s">
        <v>13</v>
      </c>
      <c r="H163">
        <v>1985</v>
      </c>
      <c r="I163" s="1" t="s">
        <v>146</v>
      </c>
    </row>
    <row r="164" spans="1:9" hidden="1" x14ac:dyDescent="0.3">
      <c r="A164" s="1" t="s">
        <v>506</v>
      </c>
      <c r="B164">
        <v>100</v>
      </c>
      <c r="C164" s="1" t="s">
        <v>20</v>
      </c>
      <c r="D164" s="1" t="s">
        <v>507</v>
      </c>
      <c r="E164" s="1" t="s">
        <v>12</v>
      </c>
      <c r="F164">
        <v>1980</v>
      </c>
      <c r="G164" s="1" t="s">
        <v>13</v>
      </c>
      <c r="H164">
        <v>1997</v>
      </c>
      <c r="I164" s="1" t="s">
        <v>35</v>
      </c>
    </row>
    <row r="165" spans="1:9" hidden="1" x14ac:dyDescent="0.3">
      <c r="A165" s="1" t="s">
        <v>508</v>
      </c>
      <c r="B165">
        <v>100</v>
      </c>
      <c r="C165" s="1" t="s">
        <v>23</v>
      </c>
      <c r="D165" s="1" t="s">
        <v>509</v>
      </c>
      <c r="E165" s="1" t="s">
        <v>12</v>
      </c>
      <c r="F165">
        <v>1980</v>
      </c>
      <c r="G165" s="1" t="s">
        <v>13</v>
      </c>
      <c r="H165">
        <v>1980</v>
      </c>
      <c r="I165" s="1" t="s">
        <v>14</v>
      </c>
    </row>
    <row r="166" spans="1:9" hidden="1" x14ac:dyDescent="0.3">
      <c r="A166" s="1" t="s">
        <v>510</v>
      </c>
      <c r="B166">
        <v>100</v>
      </c>
      <c r="C166" s="1" t="s">
        <v>27</v>
      </c>
      <c r="D166" s="1" t="s">
        <v>511</v>
      </c>
      <c r="E166" s="1" t="s">
        <v>12</v>
      </c>
      <c r="F166">
        <v>1984</v>
      </c>
      <c r="G166" s="1" t="s">
        <v>13</v>
      </c>
      <c r="H166">
        <v>2021</v>
      </c>
      <c r="I166" s="1" t="s">
        <v>14</v>
      </c>
    </row>
    <row r="167" spans="1:9" hidden="1" x14ac:dyDescent="0.3">
      <c r="A167" s="1" t="s">
        <v>512</v>
      </c>
      <c r="B167">
        <v>100</v>
      </c>
      <c r="C167" s="1" t="s">
        <v>30</v>
      </c>
      <c r="D167" s="1" t="s">
        <v>513</v>
      </c>
      <c r="E167" s="1" t="s">
        <v>12</v>
      </c>
      <c r="F167">
        <v>1980</v>
      </c>
      <c r="G167" s="1" t="s">
        <v>13</v>
      </c>
      <c r="H167">
        <v>2021</v>
      </c>
      <c r="I167" s="1" t="s">
        <v>14</v>
      </c>
    </row>
    <row r="168" spans="1:9" hidden="1" x14ac:dyDescent="0.3">
      <c r="A168" s="1" t="s">
        <v>514</v>
      </c>
      <c r="B168">
        <v>100</v>
      </c>
      <c r="C168" s="1" t="s">
        <v>40</v>
      </c>
      <c r="D168" s="1" t="s">
        <v>515</v>
      </c>
      <c r="E168" s="1" t="s">
        <v>12</v>
      </c>
      <c r="F168">
        <v>1980</v>
      </c>
      <c r="G168" s="1" t="s">
        <v>18</v>
      </c>
      <c r="H168">
        <v>2016</v>
      </c>
      <c r="I168" s="1" t="s">
        <v>14</v>
      </c>
    </row>
    <row r="169" spans="1:9" hidden="1" x14ac:dyDescent="0.3">
      <c r="A169" s="1" t="s">
        <v>516</v>
      </c>
      <c r="B169">
        <v>100</v>
      </c>
      <c r="C169" s="1" t="s">
        <v>46</v>
      </c>
      <c r="D169" s="1" t="s">
        <v>517</v>
      </c>
      <c r="E169" s="1" t="s">
        <v>12</v>
      </c>
      <c r="F169">
        <v>1980</v>
      </c>
      <c r="G169" s="1" t="s">
        <v>13</v>
      </c>
      <c r="H169">
        <v>1981</v>
      </c>
      <c r="I169" s="1" t="s">
        <v>18</v>
      </c>
    </row>
    <row r="170" spans="1:9" hidden="1" x14ac:dyDescent="0.3">
      <c r="A170" s="1" t="s">
        <v>518</v>
      </c>
      <c r="B170">
        <v>100</v>
      </c>
      <c r="C170" s="1" t="s">
        <v>49</v>
      </c>
      <c r="D170" s="1" t="s">
        <v>519</v>
      </c>
      <c r="E170" s="1" t="s">
        <v>12</v>
      </c>
      <c r="F170">
        <v>1980</v>
      </c>
      <c r="G170" s="1" t="s">
        <v>13</v>
      </c>
      <c r="H170">
        <v>1985</v>
      </c>
      <c r="I170" s="1" t="s">
        <v>89</v>
      </c>
    </row>
    <row r="171" spans="1:9" hidden="1" x14ac:dyDescent="0.3">
      <c r="A171" s="1" t="s">
        <v>520</v>
      </c>
      <c r="B171">
        <v>100</v>
      </c>
      <c r="C171" s="1" t="s">
        <v>52</v>
      </c>
      <c r="D171" s="1" t="s">
        <v>521</v>
      </c>
      <c r="E171" s="1" t="s">
        <v>12</v>
      </c>
      <c r="F171">
        <v>1980</v>
      </c>
      <c r="G171" s="1" t="s">
        <v>13</v>
      </c>
      <c r="H171">
        <v>1987</v>
      </c>
      <c r="I171" s="1" t="s">
        <v>25</v>
      </c>
    </row>
    <row r="172" spans="1:9" hidden="1" x14ac:dyDescent="0.3">
      <c r="A172" s="1" t="s">
        <v>522</v>
      </c>
      <c r="B172">
        <v>100</v>
      </c>
      <c r="C172" s="1" t="s">
        <v>55</v>
      </c>
      <c r="D172" s="1" t="s">
        <v>523</v>
      </c>
      <c r="E172" s="1" t="s">
        <v>12</v>
      </c>
      <c r="F172">
        <v>1980</v>
      </c>
      <c r="G172" s="1" t="s">
        <v>13</v>
      </c>
      <c r="H172">
        <v>1981</v>
      </c>
      <c r="I172" s="1" t="s">
        <v>18</v>
      </c>
    </row>
    <row r="173" spans="1:9" hidden="1" x14ac:dyDescent="0.3">
      <c r="A173" s="1" t="s">
        <v>524</v>
      </c>
      <c r="B173">
        <v>100</v>
      </c>
      <c r="C173" s="1" t="s">
        <v>58</v>
      </c>
      <c r="D173" s="1" t="s">
        <v>525</v>
      </c>
      <c r="E173" s="1" t="s">
        <v>12</v>
      </c>
      <c r="F173">
        <v>1980</v>
      </c>
      <c r="G173" s="1" t="s">
        <v>13</v>
      </c>
      <c r="H173">
        <v>2016</v>
      </c>
      <c r="I173" s="1" t="s">
        <v>14</v>
      </c>
    </row>
    <row r="174" spans="1:9" hidden="1" x14ac:dyDescent="0.3">
      <c r="A174" s="1" t="s">
        <v>526</v>
      </c>
      <c r="B174">
        <v>100</v>
      </c>
      <c r="C174" s="1" t="s">
        <v>61</v>
      </c>
      <c r="D174" s="1" t="s">
        <v>527</v>
      </c>
      <c r="E174" s="1" t="s">
        <v>12</v>
      </c>
      <c r="F174">
        <v>1984</v>
      </c>
      <c r="G174" s="1" t="s">
        <v>25</v>
      </c>
      <c r="H174">
        <v>2021</v>
      </c>
      <c r="I174" s="1" t="s">
        <v>14</v>
      </c>
    </row>
    <row r="175" spans="1:9" hidden="1" x14ac:dyDescent="0.3">
      <c r="A175" s="1" t="s">
        <v>528</v>
      </c>
      <c r="B175">
        <v>100</v>
      </c>
      <c r="C175" s="1" t="s">
        <v>64</v>
      </c>
      <c r="D175" s="1" t="s">
        <v>529</v>
      </c>
      <c r="E175" s="1" t="s">
        <v>12</v>
      </c>
      <c r="F175">
        <v>1991</v>
      </c>
      <c r="G175" s="1" t="s">
        <v>13</v>
      </c>
      <c r="H175">
        <v>2015</v>
      </c>
      <c r="I175" s="1" t="s">
        <v>18</v>
      </c>
    </row>
    <row r="176" spans="1:9" hidden="1" x14ac:dyDescent="0.3">
      <c r="A176" s="1" t="s">
        <v>530</v>
      </c>
      <c r="B176">
        <v>100</v>
      </c>
      <c r="C176" s="1" t="s">
        <v>67</v>
      </c>
      <c r="D176" s="1" t="s">
        <v>531</v>
      </c>
      <c r="E176" s="1" t="s">
        <v>12</v>
      </c>
      <c r="F176">
        <v>1980</v>
      </c>
      <c r="G176" s="1" t="s">
        <v>13</v>
      </c>
      <c r="H176">
        <v>1989</v>
      </c>
      <c r="I176" s="1" t="s">
        <v>183</v>
      </c>
    </row>
    <row r="177" spans="1:9" hidden="1" x14ac:dyDescent="0.3">
      <c r="A177" s="1" t="s">
        <v>532</v>
      </c>
      <c r="B177">
        <v>100</v>
      </c>
      <c r="C177" s="1" t="s">
        <v>74</v>
      </c>
      <c r="D177" s="1" t="s">
        <v>533</v>
      </c>
      <c r="E177" s="1" t="s">
        <v>12</v>
      </c>
      <c r="F177">
        <v>1989</v>
      </c>
      <c r="G177" s="1" t="s">
        <v>13</v>
      </c>
      <c r="H177">
        <v>2016</v>
      </c>
      <c r="I177" s="1" t="s">
        <v>35</v>
      </c>
    </row>
    <row r="178" spans="1:9" hidden="1" x14ac:dyDescent="0.3">
      <c r="A178" s="1" t="s">
        <v>534</v>
      </c>
      <c r="B178">
        <v>100</v>
      </c>
      <c r="C178" s="1" t="s">
        <v>77</v>
      </c>
      <c r="D178" s="1" t="s">
        <v>535</v>
      </c>
      <c r="E178" s="1" t="s">
        <v>12</v>
      </c>
      <c r="F178">
        <v>1980</v>
      </c>
      <c r="G178" s="1" t="s">
        <v>13</v>
      </c>
      <c r="H178">
        <v>2018</v>
      </c>
      <c r="I178" s="1" t="s">
        <v>93</v>
      </c>
    </row>
    <row r="179" spans="1:9" hidden="1" x14ac:dyDescent="0.3">
      <c r="A179" s="1" t="s">
        <v>536</v>
      </c>
      <c r="B179">
        <v>100</v>
      </c>
      <c r="C179" s="1" t="s">
        <v>84</v>
      </c>
      <c r="D179" s="1" t="s">
        <v>537</v>
      </c>
      <c r="E179" s="1" t="s">
        <v>12</v>
      </c>
      <c r="F179">
        <v>1980</v>
      </c>
      <c r="G179" s="1" t="s">
        <v>13</v>
      </c>
      <c r="H179">
        <v>1995</v>
      </c>
      <c r="I179" s="1" t="s">
        <v>146</v>
      </c>
    </row>
    <row r="180" spans="1:9" hidden="1" x14ac:dyDescent="0.3">
      <c r="A180" s="1" t="s">
        <v>538</v>
      </c>
      <c r="B180">
        <v>100</v>
      </c>
      <c r="C180" s="1" t="s">
        <v>87</v>
      </c>
      <c r="D180" s="1" t="s">
        <v>539</v>
      </c>
      <c r="E180" s="1" t="s">
        <v>12</v>
      </c>
      <c r="F180">
        <v>1980</v>
      </c>
      <c r="G180" s="1" t="s">
        <v>13</v>
      </c>
      <c r="H180">
        <v>1986</v>
      </c>
      <c r="I180" s="1" t="s">
        <v>18</v>
      </c>
    </row>
    <row r="181" spans="1:9" hidden="1" x14ac:dyDescent="0.3">
      <c r="A181" s="1" t="s">
        <v>540</v>
      </c>
      <c r="B181">
        <v>100</v>
      </c>
      <c r="C181" s="1" t="s">
        <v>91</v>
      </c>
      <c r="D181" s="1" t="s">
        <v>541</v>
      </c>
      <c r="E181" s="1" t="s">
        <v>12</v>
      </c>
      <c r="F181">
        <v>1980</v>
      </c>
      <c r="G181" s="1" t="s">
        <v>13</v>
      </c>
      <c r="H181">
        <v>1985</v>
      </c>
      <c r="I181" s="1" t="s">
        <v>14</v>
      </c>
    </row>
    <row r="182" spans="1:9" hidden="1" x14ac:dyDescent="0.3">
      <c r="A182" s="1" t="s">
        <v>542</v>
      </c>
      <c r="B182">
        <v>100</v>
      </c>
      <c r="C182" s="1" t="s">
        <v>95</v>
      </c>
      <c r="D182" s="1" t="s">
        <v>543</v>
      </c>
      <c r="E182" s="1" t="s">
        <v>12</v>
      </c>
      <c r="F182">
        <v>1980</v>
      </c>
      <c r="G182" s="1" t="s">
        <v>13</v>
      </c>
      <c r="H182">
        <v>1987</v>
      </c>
      <c r="I182" s="1" t="s">
        <v>82</v>
      </c>
    </row>
    <row r="183" spans="1:9" hidden="1" x14ac:dyDescent="0.3">
      <c r="A183" s="1" t="s">
        <v>544</v>
      </c>
      <c r="B183">
        <v>100</v>
      </c>
      <c r="C183" s="1" t="s">
        <v>98</v>
      </c>
      <c r="D183" s="1" t="s">
        <v>545</v>
      </c>
      <c r="E183" s="1" t="s">
        <v>12</v>
      </c>
      <c r="F183">
        <v>1991</v>
      </c>
      <c r="G183" s="1" t="s">
        <v>13</v>
      </c>
      <c r="H183">
        <v>1992</v>
      </c>
      <c r="I183" s="1" t="s">
        <v>13</v>
      </c>
    </row>
    <row r="184" spans="1:9" hidden="1" x14ac:dyDescent="0.3">
      <c r="A184" s="1" t="s">
        <v>546</v>
      </c>
      <c r="B184">
        <v>100</v>
      </c>
      <c r="C184" s="1" t="s">
        <v>101</v>
      </c>
      <c r="D184" s="1" t="s">
        <v>547</v>
      </c>
      <c r="E184" s="1" t="s">
        <v>12</v>
      </c>
      <c r="F184">
        <v>1991</v>
      </c>
      <c r="G184" s="1" t="s">
        <v>146</v>
      </c>
      <c r="H184">
        <v>1991</v>
      </c>
      <c r="I184" s="1" t="s">
        <v>146</v>
      </c>
    </row>
    <row r="185" spans="1:9" hidden="1" x14ac:dyDescent="0.3">
      <c r="A185" s="1" t="s">
        <v>548</v>
      </c>
      <c r="B185">
        <v>100</v>
      </c>
      <c r="C185" s="1" t="s">
        <v>104</v>
      </c>
      <c r="D185" s="1" t="s">
        <v>549</v>
      </c>
      <c r="E185" s="1" t="s">
        <v>12</v>
      </c>
      <c r="F185">
        <v>2012</v>
      </c>
      <c r="G185" s="1" t="s">
        <v>146</v>
      </c>
      <c r="H185">
        <v>2013</v>
      </c>
      <c r="I185" s="1" t="s">
        <v>82</v>
      </c>
    </row>
    <row r="186" spans="1:9" hidden="1" x14ac:dyDescent="0.3">
      <c r="A186" s="1" t="s">
        <v>550</v>
      </c>
      <c r="B186">
        <v>100</v>
      </c>
      <c r="C186" s="1" t="s">
        <v>107</v>
      </c>
      <c r="D186" s="1" t="s">
        <v>551</v>
      </c>
      <c r="E186" s="1" t="s">
        <v>12</v>
      </c>
      <c r="F186">
        <v>1980</v>
      </c>
      <c r="G186" s="1" t="s">
        <v>13</v>
      </c>
      <c r="H186">
        <v>2021</v>
      </c>
      <c r="I186" s="1" t="s">
        <v>14</v>
      </c>
    </row>
    <row r="187" spans="1:9" hidden="1" x14ac:dyDescent="0.3">
      <c r="A187" s="1" t="s">
        <v>552</v>
      </c>
      <c r="B187">
        <v>100</v>
      </c>
      <c r="C187" s="1" t="s">
        <v>110</v>
      </c>
      <c r="D187" s="1" t="s">
        <v>553</v>
      </c>
      <c r="E187" s="1" t="s">
        <v>12</v>
      </c>
      <c r="F187">
        <v>1994</v>
      </c>
      <c r="G187" s="1" t="s">
        <v>183</v>
      </c>
      <c r="H187">
        <v>1994</v>
      </c>
      <c r="I187" s="1" t="s">
        <v>82</v>
      </c>
    </row>
    <row r="188" spans="1:9" hidden="1" x14ac:dyDescent="0.3">
      <c r="A188" s="1" t="s">
        <v>554</v>
      </c>
      <c r="B188">
        <v>100</v>
      </c>
      <c r="C188" s="1" t="s">
        <v>113</v>
      </c>
      <c r="D188" s="1" t="s">
        <v>555</v>
      </c>
      <c r="E188" s="1" t="s">
        <v>12</v>
      </c>
      <c r="F188">
        <v>1980</v>
      </c>
      <c r="G188" s="1" t="s">
        <v>13</v>
      </c>
      <c r="H188">
        <v>1997</v>
      </c>
      <c r="I188" s="1" t="s">
        <v>35</v>
      </c>
    </row>
    <row r="189" spans="1:9" hidden="1" x14ac:dyDescent="0.3">
      <c r="A189" s="1" t="s">
        <v>556</v>
      </c>
      <c r="B189">
        <v>100</v>
      </c>
      <c r="C189" s="1" t="s">
        <v>116</v>
      </c>
      <c r="D189" s="1" t="s">
        <v>557</v>
      </c>
      <c r="E189" s="1" t="s">
        <v>12</v>
      </c>
      <c r="F189">
        <v>1994</v>
      </c>
      <c r="G189" s="1" t="s">
        <v>146</v>
      </c>
      <c r="H189">
        <v>1995</v>
      </c>
      <c r="I189" s="1" t="s">
        <v>146</v>
      </c>
    </row>
    <row r="190" spans="1:9" hidden="1" x14ac:dyDescent="0.3">
      <c r="A190" s="1" t="s">
        <v>558</v>
      </c>
      <c r="B190">
        <v>100</v>
      </c>
      <c r="C190" s="1" t="s">
        <v>119</v>
      </c>
      <c r="D190" s="1" t="s">
        <v>559</v>
      </c>
      <c r="E190" s="1" t="s">
        <v>12</v>
      </c>
      <c r="F190">
        <v>1989</v>
      </c>
      <c r="G190" s="1" t="s">
        <v>13</v>
      </c>
      <c r="H190">
        <v>2021</v>
      </c>
      <c r="I190" s="1" t="s">
        <v>14</v>
      </c>
    </row>
    <row r="191" spans="1:9" hidden="1" x14ac:dyDescent="0.3">
      <c r="A191" s="1" t="s">
        <v>560</v>
      </c>
      <c r="B191">
        <v>100</v>
      </c>
      <c r="C191" s="1" t="s">
        <v>122</v>
      </c>
      <c r="D191" s="1" t="s">
        <v>561</v>
      </c>
      <c r="E191" s="1" t="s">
        <v>12</v>
      </c>
      <c r="F191">
        <v>1980</v>
      </c>
      <c r="G191" s="1" t="s">
        <v>13</v>
      </c>
      <c r="H191">
        <v>2021</v>
      </c>
      <c r="I191" s="1" t="s">
        <v>14</v>
      </c>
    </row>
    <row r="192" spans="1:9" hidden="1" x14ac:dyDescent="0.3">
      <c r="A192" s="1" t="s">
        <v>562</v>
      </c>
      <c r="B192">
        <v>100</v>
      </c>
      <c r="C192" s="1" t="s">
        <v>125</v>
      </c>
      <c r="D192" s="1" t="s">
        <v>563</v>
      </c>
      <c r="E192" s="1" t="s">
        <v>12</v>
      </c>
      <c r="F192">
        <v>1980</v>
      </c>
      <c r="G192" s="1" t="s">
        <v>13</v>
      </c>
      <c r="H192">
        <v>2016</v>
      </c>
      <c r="I192" s="1" t="s">
        <v>35</v>
      </c>
    </row>
    <row r="193" spans="1:9" hidden="1" x14ac:dyDescent="0.3">
      <c r="A193" s="1" t="s">
        <v>564</v>
      </c>
      <c r="B193">
        <v>100</v>
      </c>
      <c r="C193" s="1" t="s">
        <v>128</v>
      </c>
      <c r="D193" s="1" t="s">
        <v>565</v>
      </c>
      <c r="E193" s="1" t="s">
        <v>12</v>
      </c>
      <c r="F193">
        <v>1995</v>
      </c>
      <c r="G193" s="1" t="s">
        <v>82</v>
      </c>
      <c r="H193">
        <v>2021</v>
      </c>
      <c r="I193" s="1" t="s">
        <v>14</v>
      </c>
    </row>
    <row r="194" spans="1:9" hidden="1" x14ac:dyDescent="0.3">
      <c r="A194" s="1" t="s">
        <v>566</v>
      </c>
      <c r="B194">
        <v>100</v>
      </c>
      <c r="C194" s="1" t="s">
        <v>131</v>
      </c>
      <c r="D194" s="1" t="s">
        <v>567</v>
      </c>
      <c r="E194" s="1" t="s">
        <v>12</v>
      </c>
      <c r="F194">
        <v>1980</v>
      </c>
      <c r="G194" s="1" t="s">
        <v>13</v>
      </c>
      <c r="H194">
        <v>1986</v>
      </c>
      <c r="I194" s="1" t="s">
        <v>18</v>
      </c>
    </row>
    <row r="195" spans="1:9" hidden="1" x14ac:dyDescent="0.3">
      <c r="A195" s="1" t="s">
        <v>568</v>
      </c>
      <c r="B195">
        <v>100</v>
      </c>
      <c r="C195" s="1" t="s">
        <v>135</v>
      </c>
      <c r="D195" s="1" t="s">
        <v>569</v>
      </c>
      <c r="E195" s="1" t="s">
        <v>12</v>
      </c>
      <c r="F195">
        <v>2002</v>
      </c>
      <c r="G195" s="1" t="s">
        <v>14</v>
      </c>
      <c r="H195">
        <v>2021</v>
      </c>
      <c r="I195" s="1" t="s">
        <v>14</v>
      </c>
    </row>
    <row r="196" spans="1:9" hidden="1" x14ac:dyDescent="0.3">
      <c r="A196" s="1" t="s">
        <v>570</v>
      </c>
      <c r="B196">
        <v>100</v>
      </c>
      <c r="C196" s="1" t="s">
        <v>141</v>
      </c>
      <c r="D196" s="1" t="s">
        <v>571</v>
      </c>
      <c r="E196" s="1" t="s">
        <v>12</v>
      </c>
      <c r="F196">
        <v>1980</v>
      </c>
      <c r="G196" s="1" t="s">
        <v>89</v>
      </c>
      <c r="H196">
        <v>1981</v>
      </c>
      <c r="I196" s="1" t="s">
        <v>18</v>
      </c>
    </row>
    <row r="197" spans="1:9" hidden="1" x14ac:dyDescent="0.3">
      <c r="A197" s="1" t="s">
        <v>572</v>
      </c>
      <c r="B197">
        <v>100</v>
      </c>
      <c r="C197" s="1" t="s">
        <v>144</v>
      </c>
      <c r="D197" s="1" t="s">
        <v>573</v>
      </c>
      <c r="E197" s="1" t="s">
        <v>12</v>
      </c>
      <c r="F197">
        <v>1980</v>
      </c>
      <c r="G197" s="1" t="s">
        <v>13</v>
      </c>
      <c r="H197">
        <v>1993</v>
      </c>
      <c r="I197" s="1" t="s">
        <v>13</v>
      </c>
    </row>
    <row r="198" spans="1:9" hidden="1" x14ac:dyDescent="0.3">
      <c r="A198" s="1" t="s">
        <v>574</v>
      </c>
      <c r="B198">
        <v>100</v>
      </c>
      <c r="C198" s="1" t="s">
        <v>154</v>
      </c>
      <c r="D198" s="1" t="s">
        <v>575</v>
      </c>
      <c r="E198" s="1" t="s">
        <v>12</v>
      </c>
      <c r="F198">
        <v>1980</v>
      </c>
      <c r="G198" s="1" t="s">
        <v>13</v>
      </c>
      <c r="H198">
        <v>1988</v>
      </c>
      <c r="I198" s="1" t="s">
        <v>183</v>
      </c>
    </row>
    <row r="199" spans="1:9" hidden="1" x14ac:dyDescent="0.3">
      <c r="A199" s="1" t="s">
        <v>576</v>
      </c>
      <c r="B199">
        <v>100</v>
      </c>
      <c r="C199" s="1" t="s">
        <v>160</v>
      </c>
      <c r="D199" s="1" t="s">
        <v>577</v>
      </c>
      <c r="E199" s="1" t="s">
        <v>12</v>
      </c>
      <c r="F199">
        <v>1980</v>
      </c>
      <c r="G199" s="1" t="s">
        <v>13</v>
      </c>
      <c r="H199">
        <v>1991</v>
      </c>
      <c r="I199" s="1" t="s">
        <v>183</v>
      </c>
    </row>
    <row r="200" spans="1:9" hidden="1" x14ac:dyDescent="0.3">
      <c r="A200" s="1" t="s">
        <v>578</v>
      </c>
      <c r="B200">
        <v>100</v>
      </c>
      <c r="C200" s="1" t="s">
        <v>163</v>
      </c>
      <c r="D200" s="1" t="s">
        <v>579</v>
      </c>
      <c r="E200" s="1" t="s">
        <v>12</v>
      </c>
      <c r="F200">
        <v>1980</v>
      </c>
      <c r="G200" s="1" t="s">
        <v>13</v>
      </c>
      <c r="H200">
        <v>1992</v>
      </c>
      <c r="I200" s="1" t="s">
        <v>69</v>
      </c>
    </row>
    <row r="201" spans="1:9" hidden="1" x14ac:dyDescent="0.3">
      <c r="A201" s="1" t="s">
        <v>580</v>
      </c>
      <c r="B201">
        <v>100</v>
      </c>
      <c r="C201" s="1" t="s">
        <v>166</v>
      </c>
      <c r="D201" s="1" t="s">
        <v>581</v>
      </c>
      <c r="E201" s="1" t="s">
        <v>12</v>
      </c>
      <c r="F201">
        <v>1980</v>
      </c>
      <c r="G201" s="1" t="s">
        <v>13</v>
      </c>
      <c r="H201">
        <v>1986</v>
      </c>
      <c r="I201" s="1" t="s">
        <v>18</v>
      </c>
    </row>
    <row r="202" spans="1:9" hidden="1" x14ac:dyDescent="0.3">
      <c r="A202" s="1" t="s">
        <v>582</v>
      </c>
      <c r="B202">
        <v>100</v>
      </c>
      <c r="C202" s="1" t="s">
        <v>172</v>
      </c>
      <c r="D202" s="1" t="s">
        <v>583</v>
      </c>
      <c r="E202" s="1" t="s">
        <v>12</v>
      </c>
      <c r="F202">
        <v>1980</v>
      </c>
      <c r="G202" s="1" t="s">
        <v>13</v>
      </c>
      <c r="H202">
        <v>2021</v>
      </c>
      <c r="I202" s="1" t="s">
        <v>14</v>
      </c>
    </row>
    <row r="203" spans="1:9" hidden="1" x14ac:dyDescent="0.3">
      <c r="A203" s="1" t="s">
        <v>584</v>
      </c>
      <c r="B203">
        <v>100</v>
      </c>
      <c r="C203" s="1" t="s">
        <v>175</v>
      </c>
      <c r="D203" s="1" t="s">
        <v>585</v>
      </c>
      <c r="E203" s="1" t="s">
        <v>12</v>
      </c>
      <c r="F203">
        <v>1980</v>
      </c>
      <c r="G203" s="1" t="s">
        <v>13</v>
      </c>
      <c r="H203">
        <v>1999</v>
      </c>
      <c r="I203" s="1" t="s">
        <v>25</v>
      </c>
    </row>
    <row r="204" spans="1:9" hidden="1" x14ac:dyDescent="0.3">
      <c r="A204" s="1" t="s">
        <v>586</v>
      </c>
      <c r="B204">
        <v>100</v>
      </c>
      <c r="C204" s="1" t="s">
        <v>178</v>
      </c>
      <c r="D204" s="1" t="s">
        <v>587</v>
      </c>
      <c r="E204" s="1" t="s">
        <v>12</v>
      </c>
      <c r="F204">
        <v>1980</v>
      </c>
      <c r="G204" s="1" t="s">
        <v>13</v>
      </c>
      <c r="H204">
        <v>2020</v>
      </c>
      <c r="I204" s="1" t="s">
        <v>69</v>
      </c>
    </row>
    <row r="205" spans="1:9" hidden="1" x14ac:dyDescent="0.3">
      <c r="A205" s="1" t="s">
        <v>588</v>
      </c>
      <c r="B205">
        <v>100</v>
      </c>
      <c r="C205" s="1" t="s">
        <v>181</v>
      </c>
      <c r="D205" s="1" t="s">
        <v>589</v>
      </c>
      <c r="E205" s="1" t="s">
        <v>12</v>
      </c>
      <c r="F205">
        <v>1980</v>
      </c>
      <c r="G205" s="1" t="s">
        <v>13</v>
      </c>
      <c r="H205">
        <v>1997</v>
      </c>
      <c r="I205" s="1" t="s">
        <v>133</v>
      </c>
    </row>
    <row r="206" spans="1:9" hidden="1" x14ac:dyDescent="0.3">
      <c r="A206" s="1" t="s">
        <v>590</v>
      </c>
      <c r="B206">
        <v>100</v>
      </c>
      <c r="C206" s="1" t="s">
        <v>185</v>
      </c>
      <c r="D206" s="1" t="s">
        <v>591</v>
      </c>
      <c r="E206" s="1" t="s">
        <v>12</v>
      </c>
      <c r="F206">
        <v>1980</v>
      </c>
      <c r="G206" s="1" t="s">
        <v>13</v>
      </c>
      <c r="H206">
        <v>1997</v>
      </c>
      <c r="I206" s="1" t="s">
        <v>18</v>
      </c>
    </row>
    <row r="207" spans="1:9" hidden="1" x14ac:dyDescent="0.3">
      <c r="A207" s="1" t="s">
        <v>592</v>
      </c>
      <c r="B207">
        <v>100</v>
      </c>
      <c r="C207" s="1" t="s">
        <v>188</v>
      </c>
      <c r="D207" s="1" t="s">
        <v>593</v>
      </c>
      <c r="E207" s="1" t="s">
        <v>12</v>
      </c>
      <c r="F207">
        <v>1980</v>
      </c>
      <c r="G207" s="1" t="s">
        <v>13</v>
      </c>
      <c r="H207">
        <v>2020</v>
      </c>
      <c r="I207" s="1" t="s">
        <v>93</v>
      </c>
    </row>
    <row r="208" spans="1:9" hidden="1" x14ac:dyDescent="0.3">
      <c r="A208" s="1" t="s">
        <v>594</v>
      </c>
      <c r="B208">
        <v>100</v>
      </c>
      <c r="C208" s="1" t="s">
        <v>194</v>
      </c>
      <c r="D208" s="1" t="s">
        <v>595</v>
      </c>
      <c r="E208" s="1" t="s">
        <v>12</v>
      </c>
      <c r="F208">
        <v>1980</v>
      </c>
      <c r="G208" s="1" t="s">
        <v>13</v>
      </c>
      <c r="H208">
        <v>1997</v>
      </c>
      <c r="I208" s="1" t="s">
        <v>18</v>
      </c>
    </row>
    <row r="209" spans="1:9" hidden="1" x14ac:dyDescent="0.3">
      <c r="A209" s="1" t="s">
        <v>596</v>
      </c>
      <c r="B209">
        <v>100</v>
      </c>
      <c r="C209" s="1" t="s">
        <v>197</v>
      </c>
      <c r="D209" s="1" t="s">
        <v>597</v>
      </c>
      <c r="E209" s="1" t="s">
        <v>12</v>
      </c>
      <c r="F209">
        <v>1995</v>
      </c>
      <c r="G209" s="1" t="s">
        <v>82</v>
      </c>
      <c r="H209">
        <v>2021</v>
      </c>
      <c r="I209" s="1" t="s">
        <v>14</v>
      </c>
    </row>
    <row r="210" spans="1:9" hidden="1" x14ac:dyDescent="0.3">
      <c r="A210" s="1" t="s">
        <v>598</v>
      </c>
      <c r="B210">
        <v>100</v>
      </c>
      <c r="C210" s="1" t="s">
        <v>200</v>
      </c>
      <c r="D210" s="1" t="s">
        <v>599</v>
      </c>
      <c r="E210" s="1" t="s">
        <v>12</v>
      </c>
      <c r="F210">
        <v>1980</v>
      </c>
      <c r="G210" s="1" t="s">
        <v>13</v>
      </c>
      <c r="H210">
        <v>1984</v>
      </c>
      <c r="I210" s="1" t="s">
        <v>35</v>
      </c>
    </row>
    <row r="211" spans="1:9" hidden="1" x14ac:dyDescent="0.3">
      <c r="A211" s="1" t="s">
        <v>600</v>
      </c>
      <c r="B211">
        <v>100</v>
      </c>
      <c r="C211" s="1" t="s">
        <v>203</v>
      </c>
      <c r="D211" s="1" t="s">
        <v>601</v>
      </c>
      <c r="E211" s="1" t="s">
        <v>12</v>
      </c>
      <c r="F211">
        <v>1980</v>
      </c>
      <c r="G211" s="1" t="s">
        <v>13</v>
      </c>
      <c r="H211">
        <v>1990</v>
      </c>
      <c r="I211" s="1" t="s">
        <v>146</v>
      </c>
    </row>
    <row r="212" spans="1:9" hidden="1" x14ac:dyDescent="0.3">
      <c r="A212" s="1" t="s">
        <v>602</v>
      </c>
      <c r="B212">
        <v>100</v>
      </c>
      <c r="C212" s="1" t="s">
        <v>209</v>
      </c>
      <c r="D212" s="1" t="s">
        <v>603</v>
      </c>
      <c r="E212" s="1" t="s">
        <v>12</v>
      </c>
      <c r="F212">
        <v>1980</v>
      </c>
      <c r="G212" s="1" t="s">
        <v>13</v>
      </c>
      <c r="H212">
        <v>2004</v>
      </c>
      <c r="I212" s="1" t="s">
        <v>93</v>
      </c>
    </row>
    <row r="213" spans="1:9" hidden="1" x14ac:dyDescent="0.3">
      <c r="A213" s="1" t="s">
        <v>604</v>
      </c>
      <c r="B213">
        <v>100</v>
      </c>
      <c r="C213" s="1" t="s">
        <v>212</v>
      </c>
      <c r="D213" s="1" t="s">
        <v>605</v>
      </c>
      <c r="E213" s="1" t="s">
        <v>12</v>
      </c>
      <c r="F213">
        <v>1980</v>
      </c>
      <c r="G213" s="1" t="s">
        <v>13</v>
      </c>
      <c r="H213">
        <v>2000</v>
      </c>
      <c r="I213" s="1" t="s">
        <v>69</v>
      </c>
    </row>
    <row r="214" spans="1:9" hidden="1" x14ac:dyDescent="0.3">
      <c r="A214" s="1" t="s">
        <v>606</v>
      </c>
      <c r="B214">
        <v>100</v>
      </c>
      <c r="C214" s="1" t="s">
        <v>215</v>
      </c>
      <c r="D214" s="1" t="s">
        <v>607</v>
      </c>
      <c r="E214" s="1" t="s">
        <v>12</v>
      </c>
      <c r="F214">
        <v>1984</v>
      </c>
      <c r="G214" s="1" t="s">
        <v>13</v>
      </c>
      <c r="H214">
        <v>2021</v>
      </c>
      <c r="I214" s="1" t="s">
        <v>14</v>
      </c>
    </row>
    <row r="215" spans="1:9" hidden="1" x14ac:dyDescent="0.3">
      <c r="A215" s="1" t="s">
        <v>608</v>
      </c>
      <c r="B215">
        <v>100</v>
      </c>
      <c r="C215" s="1" t="s">
        <v>218</v>
      </c>
      <c r="D215" s="1" t="s">
        <v>609</v>
      </c>
      <c r="E215" s="1" t="s">
        <v>12</v>
      </c>
      <c r="F215">
        <v>1984</v>
      </c>
      <c r="G215" s="1" t="s">
        <v>13</v>
      </c>
      <c r="H215">
        <v>2021</v>
      </c>
      <c r="I215" s="1" t="s">
        <v>14</v>
      </c>
    </row>
    <row r="216" spans="1:9" hidden="1" x14ac:dyDescent="0.3">
      <c r="A216" s="1" t="s">
        <v>610</v>
      </c>
      <c r="B216">
        <v>100</v>
      </c>
      <c r="C216" s="1" t="s">
        <v>221</v>
      </c>
      <c r="D216" s="1" t="s">
        <v>611</v>
      </c>
      <c r="E216" s="1" t="s">
        <v>12</v>
      </c>
      <c r="F216">
        <v>1980</v>
      </c>
      <c r="G216" s="1" t="s">
        <v>13</v>
      </c>
      <c r="H216">
        <v>2021</v>
      </c>
      <c r="I216" s="1" t="s">
        <v>14</v>
      </c>
    </row>
    <row r="217" spans="1:9" hidden="1" x14ac:dyDescent="0.3">
      <c r="A217" s="1" t="s">
        <v>612</v>
      </c>
      <c r="B217">
        <v>100</v>
      </c>
      <c r="C217" s="1" t="s">
        <v>224</v>
      </c>
      <c r="D217" s="1" t="s">
        <v>613</v>
      </c>
      <c r="E217" s="1" t="s">
        <v>12</v>
      </c>
      <c r="F217">
        <v>1980</v>
      </c>
      <c r="G217" s="1" t="s">
        <v>13</v>
      </c>
      <c r="H217">
        <v>2009</v>
      </c>
      <c r="I217" s="1" t="s">
        <v>14</v>
      </c>
    </row>
    <row r="218" spans="1:9" hidden="1" x14ac:dyDescent="0.3">
      <c r="A218" s="1" t="s">
        <v>614</v>
      </c>
      <c r="B218">
        <v>100</v>
      </c>
      <c r="C218" s="1" t="s">
        <v>227</v>
      </c>
      <c r="D218" s="1" t="s">
        <v>615</v>
      </c>
      <c r="E218" s="1" t="s">
        <v>12</v>
      </c>
      <c r="F218">
        <v>1980</v>
      </c>
      <c r="G218" s="1" t="s">
        <v>13</v>
      </c>
      <c r="H218">
        <v>2020</v>
      </c>
      <c r="I218" s="1" t="s">
        <v>25</v>
      </c>
    </row>
    <row r="219" spans="1:9" hidden="1" x14ac:dyDescent="0.3">
      <c r="A219" s="1" t="s">
        <v>616</v>
      </c>
      <c r="B219">
        <v>100</v>
      </c>
      <c r="C219" s="1" t="s">
        <v>230</v>
      </c>
      <c r="D219" s="1" t="s">
        <v>617</v>
      </c>
      <c r="E219" s="1" t="s">
        <v>12</v>
      </c>
      <c r="F219">
        <v>1980</v>
      </c>
      <c r="G219" s="1" t="s">
        <v>13</v>
      </c>
      <c r="H219">
        <v>2020</v>
      </c>
      <c r="I219" s="1" t="s">
        <v>183</v>
      </c>
    </row>
    <row r="220" spans="1:9" hidden="1" x14ac:dyDescent="0.3">
      <c r="A220" s="1" t="s">
        <v>618</v>
      </c>
      <c r="B220">
        <v>100</v>
      </c>
      <c r="C220" s="1" t="s">
        <v>233</v>
      </c>
      <c r="D220" s="1" t="s">
        <v>619</v>
      </c>
      <c r="E220" s="1" t="s">
        <v>12</v>
      </c>
      <c r="F220">
        <v>1980</v>
      </c>
      <c r="G220" s="1" t="s">
        <v>133</v>
      </c>
      <c r="H220">
        <v>2006</v>
      </c>
      <c r="I220" s="1" t="s">
        <v>35</v>
      </c>
    </row>
    <row r="221" spans="1:9" hidden="1" x14ac:dyDescent="0.3">
      <c r="A221" s="1" t="s">
        <v>620</v>
      </c>
      <c r="B221">
        <v>100</v>
      </c>
      <c r="C221" s="1" t="s">
        <v>236</v>
      </c>
      <c r="D221" s="1" t="s">
        <v>621</v>
      </c>
      <c r="E221" s="1" t="s">
        <v>12</v>
      </c>
      <c r="F221">
        <v>1980</v>
      </c>
      <c r="G221" s="1" t="s">
        <v>13</v>
      </c>
      <c r="H221">
        <v>2020</v>
      </c>
      <c r="I221" s="1" t="s">
        <v>183</v>
      </c>
    </row>
    <row r="222" spans="1:9" hidden="1" x14ac:dyDescent="0.3">
      <c r="A222" s="1" t="s">
        <v>622</v>
      </c>
      <c r="B222">
        <v>100</v>
      </c>
      <c r="C222" s="1" t="s">
        <v>239</v>
      </c>
      <c r="D222" s="1" t="s">
        <v>623</v>
      </c>
      <c r="E222" s="1" t="s">
        <v>12</v>
      </c>
      <c r="F222">
        <v>1980</v>
      </c>
      <c r="G222" s="1" t="s">
        <v>13</v>
      </c>
      <c r="H222">
        <v>2020</v>
      </c>
      <c r="I222" s="1" t="s">
        <v>183</v>
      </c>
    </row>
    <row r="223" spans="1:9" hidden="1" x14ac:dyDescent="0.3">
      <c r="A223" s="1" t="s">
        <v>624</v>
      </c>
      <c r="B223">
        <v>100</v>
      </c>
      <c r="C223" s="1" t="s">
        <v>242</v>
      </c>
      <c r="D223" s="1" t="s">
        <v>625</v>
      </c>
      <c r="E223" s="1" t="s">
        <v>12</v>
      </c>
      <c r="F223">
        <v>1980</v>
      </c>
      <c r="G223" s="1" t="s">
        <v>13</v>
      </c>
      <c r="H223">
        <v>2000</v>
      </c>
      <c r="I223" s="1" t="s">
        <v>93</v>
      </c>
    </row>
    <row r="224" spans="1:9" hidden="1" x14ac:dyDescent="0.3">
      <c r="A224" s="1" t="s">
        <v>626</v>
      </c>
      <c r="B224">
        <v>100</v>
      </c>
      <c r="C224" s="1" t="s">
        <v>245</v>
      </c>
      <c r="D224" s="1" t="s">
        <v>627</v>
      </c>
      <c r="E224" s="1" t="s">
        <v>12</v>
      </c>
      <c r="F224">
        <v>1980</v>
      </c>
      <c r="G224" s="1" t="s">
        <v>133</v>
      </c>
      <c r="H224">
        <v>2019</v>
      </c>
      <c r="I224" s="1" t="s">
        <v>35</v>
      </c>
    </row>
    <row r="225" spans="1:9" hidden="1" x14ac:dyDescent="0.3">
      <c r="A225" s="1" t="s">
        <v>628</v>
      </c>
      <c r="B225">
        <v>100</v>
      </c>
      <c r="C225" s="1" t="s">
        <v>248</v>
      </c>
      <c r="D225" s="1" t="s">
        <v>629</v>
      </c>
      <c r="E225" s="1" t="s">
        <v>12</v>
      </c>
      <c r="F225">
        <v>1980</v>
      </c>
      <c r="G225" s="1" t="s">
        <v>93</v>
      </c>
      <c r="H225">
        <v>2020</v>
      </c>
      <c r="I225" s="1" t="s">
        <v>25</v>
      </c>
    </row>
    <row r="226" spans="1:9" hidden="1" x14ac:dyDescent="0.3">
      <c r="A226" s="1" t="s">
        <v>630</v>
      </c>
      <c r="B226">
        <v>100</v>
      </c>
      <c r="C226" s="1" t="s">
        <v>251</v>
      </c>
      <c r="D226" s="1" t="s">
        <v>631</v>
      </c>
      <c r="E226" s="1" t="s">
        <v>12</v>
      </c>
      <c r="F226">
        <v>1980</v>
      </c>
      <c r="G226" s="1" t="s">
        <v>13</v>
      </c>
      <c r="H226">
        <v>1986</v>
      </c>
      <c r="I226" s="1" t="s">
        <v>18</v>
      </c>
    </row>
    <row r="227" spans="1:9" hidden="1" x14ac:dyDescent="0.3">
      <c r="A227" s="1" t="s">
        <v>632</v>
      </c>
      <c r="B227">
        <v>100</v>
      </c>
      <c r="C227" s="1" t="s">
        <v>254</v>
      </c>
      <c r="D227" s="1" t="s">
        <v>633</v>
      </c>
      <c r="E227" s="1" t="s">
        <v>12</v>
      </c>
      <c r="F227">
        <v>1980</v>
      </c>
      <c r="G227" s="1" t="s">
        <v>82</v>
      </c>
      <c r="H227">
        <v>2017</v>
      </c>
      <c r="I227" s="1" t="s">
        <v>18</v>
      </c>
    </row>
    <row r="228" spans="1:9" hidden="1" x14ac:dyDescent="0.3">
      <c r="A228" s="1" t="s">
        <v>634</v>
      </c>
      <c r="B228">
        <v>100</v>
      </c>
      <c r="C228" s="1" t="s">
        <v>257</v>
      </c>
      <c r="D228" s="1" t="s">
        <v>635</v>
      </c>
      <c r="E228" s="1" t="s">
        <v>12</v>
      </c>
      <c r="F228">
        <v>1980</v>
      </c>
      <c r="G228" s="1" t="s">
        <v>133</v>
      </c>
      <c r="H228">
        <v>1987</v>
      </c>
      <c r="I228" s="1" t="s">
        <v>82</v>
      </c>
    </row>
    <row r="229" spans="1:9" hidden="1" x14ac:dyDescent="0.3">
      <c r="A229" s="1" t="s">
        <v>636</v>
      </c>
      <c r="B229">
        <v>100</v>
      </c>
      <c r="C229" s="1" t="s">
        <v>260</v>
      </c>
      <c r="D229" s="1" t="s">
        <v>637</v>
      </c>
      <c r="E229" s="1" t="s">
        <v>12</v>
      </c>
      <c r="F229">
        <v>1980</v>
      </c>
      <c r="G229" s="1" t="s">
        <v>13</v>
      </c>
      <c r="H229">
        <v>1986</v>
      </c>
      <c r="I229" s="1" t="s">
        <v>183</v>
      </c>
    </row>
    <row r="230" spans="1:9" hidden="1" x14ac:dyDescent="0.3">
      <c r="A230" s="1" t="s">
        <v>638</v>
      </c>
      <c r="B230">
        <v>100</v>
      </c>
      <c r="C230" s="1" t="s">
        <v>263</v>
      </c>
      <c r="D230" s="1" t="s">
        <v>639</v>
      </c>
      <c r="E230" s="1" t="s">
        <v>12</v>
      </c>
      <c r="F230">
        <v>1986</v>
      </c>
      <c r="G230" s="1" t="s">
        <v>25</v>
      </c>
      <c r="H230">
        <v>2021</v>
      </c>
      <c r="I230" s="1" t="s">
        <v>14</v>
      </c>
    </row>
    <row r="231" spans="1:9" hidden="1" x14ac:dyDescent="0.3">
      <c r="A231" s="1" t="s">
        <v>640</v>
      </c>
      <c r="B231">
        <v>100</v>
      </c>
      <c r="C231" s="1" t="s">
        <v>266</v>
      </c>
      <c r="D231" s="1" t="s">
        <v>641</v>
      </c>
      <c r="E231" s="1" t="s">
        <v>12</v>
      </c>
      <c r="F231">
        <v>1980</v>
      </c>
      <c r="G231" s="1" t="s">
        <v>13</v>
      </c>
      <c r="H231">
        <v>2010</v>
      </c>
      <c r="I231" s="1" t="s">
        <v>183</v>
      </c>
    </row>
    <row r="232" spans="1:9" hidden="1" x14ac:dyDescent="0.3">
      <c r="A232" s="1" t="s">
        <v>642</v>
      </c>
      <c r="B232">
        <v>100</v>
      </c>
      <c r="C232" s="1" t="s">
        <v>269</v>
      </c>
      <c r="D232" s="1" t="s">
        <v>643</v>
      </c>
      <c r="E232" s="1" t="s">
        <v>12</v>
      </c>
      <c r="F232">
        <v>1980</v>
      </c>
      <c r="G232" s="1" t="s">
        <v>13</v>
      </c>
      <c r="H232">
        <v>2015</v>
      </c>
      <c r="I232" s="1" t="s">
        <v>35</v>
      </c>
    </row>
    <row r="233" spans="1:9" hidden="1" x14ac:dyDescent="0.3">
      <c r="A233" s="1" t="s">
        <v>644</v>
      </c>
      <c r="B233">
        <v>100</v>
      </c>
      <c r="C233" s="1" t="s">
        <v>272</v>
      </c>
      <c r="D233" s="1" t="s">
        <v>645</v>
      </c>
      <c r="E233" s="1" t="s">
        <v>12</v>
      </c>
      <c r="F233">
        <v>1980</v>
      </c>
      <c r="G233" s="1" t="s">
        <v>13</v>
      </c>
      <c r="H233">
        <v>1997</v>
      </c>
      <c r="I233" s="1" t="s">
        <v>35</v>
      </c>
    </row>
    <row r="234" spans="1:9" hidden="1" x14ac:dyDescent="0.3">
      <c r="A234" s="1" t="s">
        <v>646</v>
      </c>
      <c r="B234">
        <v>100</v>
      </c>
      <c r="C234" s="1" t="s">
        <v>275</v>
      </c>
      <c r="D234" s="1" t="s">
        <v>647</v>
      </c>
      <c r="E234" s="1" t="s">
        <v>12</v>
      </c>
      <c r="F234">
        <v>1980</v>
      </c>
      <c r="G234" s="1" t="s">
        <v>13</v>
      </c>
      <c r="H234">
        <v>1991</v>
      </c>
      <c r="I234" s="1" t="s">
        <v>14</v>
      </c>
    </row>
    <row r="235" spans="1:9" hidden="1" x14ac:dyDescent="0.3">
      <c r="A235" s="1" t="s">
        <v>648</v>
      </c>
      <c r="B235">
        <v>100</v>
      </c>
      <c r="C235" s="1" t="s">
        <v>278</v>
      </c>
      <c r="D235" s="1" t="s">
        <v>649</v>
      </c>
      <c r="E235" s="1" t="s">
        <v>12</v>
      </c>
      <c r="F235">
        <v>1980</v>
      </c>
      <c r="G235" s="1" t="s">
        <v>13</v>
      </c>
      <c r="H235">
        <v>1996</v>
      </c>
      <c r="I235" s="1" t="s">
        <v>14</v>
      </c>
    </row>
    <row r="236" spans="1:9" hidden="1" x14ac:dyDescent="0.3">
      <c r="A236" s="1" t="s">
        <v>650</v>
      </c>
      <c r="B236">
        <v>100</v>
      </c>
      <c r="C236" s="1" t="s">
        <v>281</v>
      </c>
      <c r="D236" s="1" t="s">
        <v>651</v>
      </c>
      <c r="E236" s="1" t="s">
        <v>12</v>
      </c>
      <c r="F236">
        <v>1980</v>
      </c>
      <c r="G236" s="1" t="s">
        <v>13</v>
      </c>
      <c r="H236">
        <v>1996</v>
      </c>
      <c r="I236" s="1" t="s">
        <v>183</v>
      </c>
    </row>
    <row r="237" spans="1:9" hidden="1" x14ac:dyDescent="0.3">
      <c r="A237" s="1" t="s">
        <v>652</v>
      </c>
      <c r="B237">
        <v>100</v>
      </c>
      <c r="C237" s="1" t="s">
        <v>284</v>
      </c>
      <c r="D237" s="1" t="s">
        <v>653</v>
      </c>
      <c r="E237" s="1" t="s">
        <v>12</v>
      </c>
      <c r="F237">
        <v>1981</v>
      </c>
      <c r="G237" s="1" t="s">
        <v>82</v>
      </c>
      <c r="H237">
        <v>1981</v>
      </c>
      <c r="I237" s="1" t="s">
        <v>82</v>
      </c>
    </row>
    <row r="238" spans="1:9" hidden="1" x14ac:dyDescent="0.3">
      <c r="A238" s="1" t="s">
        <v>654</v>
      </c>
      <c r="B238">
        <v>100</v>
      </c>
      <c r="C238" s="1" t="s">
        <v>287</v>
      </c>
      <c r="D238" s="1" t="s">
        <v>655</v>
      </c>
      <c r="E238" s="1" t="s">
        <v>12</v>
      </c>
      <c r="F238">
        <v>1980</v>
      </c>
      <c r="G238" s="1" t="s">
        <v>13</v>
      </c>
      <c r="H238">
        <v>1990</v>
      </c>
      <c r="I238" s="1" t="s">
        <v>183</v>
      </c>
    </row>
    <row r="239" spans="1:9" hidden="1" x14ac:dyDescent="0.3">
      <c r="A239" s="1" t="s">
        <v>656</v>
      </c>
      <c r="B239">
        <v>100</v>
      </c>
      <c r="C239" s="1" t="s">
        <v>290</v>
      </c>
      <c r="D239" s="1" t="s">
        <v>657</v>
      </c>
      <c r="E239" s="1" t="s">
        <v>12</v>
      </c>
      <c r="F239">
        <v>1980</v>
      </c>
      <c r="G239" s="1" t="s">
        <v>89</v>
      </c>
      <c r="H239">
        <v>1987</v>
      </c>
      <c r="I239" s="1" t="s">
        <v>35</v>
      </c>
    </row>
    <row r="240" spans="1:9" hidden="1" x14ac:dyDescent="0.3">
      <c r="A240" s="1" t="s">
        <v>658</v>
      </c>
      <c r="B240">
        <v>100</v>
      </c>
      <c r="C240" s="1" t="s">
        <v>293</v>
      </c>
      <c r="D240" s="1" t="s">
        <v>659</v>
      </c>
      <c r="E240" s="1" t="s">
        <v>12</v>
      </c>
      <c r="F240">
        <v>1980</v>
      </c>
      <c r="G240" s="1" t="s">
        <v>13</v>
      </c>
      <c r="H240">
        <v>1987</v>
      </c>
      <c r="I240" s="1" t="s">
        <v>82</v>
      </c>
    </row>
    <row r="241" spans="1:9" hidden="1" x14ac:dyDescent="0.3">
      <c r="A241" s="1" t="s">
        <v>660</v>
      </c>
      <c r="B241">
        <v>100</v>
      </c>
      <c r="C241" s="1" t="s">
        <v>296</v>
      </c>
      <c r="D241" s="1" t="s">
        <v>661</v>
      </c>
      <c r="E241" s="1" t="s">
        <v>12</v>
      </c>
      <c r="F241">
        <v>1980</v>
      </c>
      <c r="G241" s="1" t="s">
        <v>13</v>
      </c>
      <c r="H241">
        <v>1993</v>
      </c>
      <c r="I241" s="1" t="s">
        <v>82</v>
      </c>
    </row>
    <row r="242" spans="1:9" hidden="1" x14ac:dyDescent="0.3">
      <c r="A242" s="1" t="s">
        <v>662</v>
      </c>
      <c r="B242">
        <v>100</v>
      </c>
      <c r="C242" s="1" t="s">
        <v>299</v>
      </c>
      <c r="D242" s="1" t="s">
        <v>663</v>
      </c>
      <c r="E242" s="1" t="s">
        <v>12</v>
      </c>
      <c r="F242">
        <v>1980</v>
      </c>
      <c r="G242" s="1" t="s">
        <v>13</v>
      </c>
      <c r="H242">
        <v>1989</v>
      </c>
      <c r="I242" s="1" t="s">
        <v>13</v>
      </c>
    </row>
    <row r="243" spans="1:9" hidden="1" x14ac:dyDescent="0.3">
      <c r="A243" s="1" t="s">
        <v>664</v>
      </c>
      <c r="B243">
        <v>100</v>
      </c>
      <c r="C243" s="1" t="s">
        <v>305</v>
      </c>
      <c r="D243" s="1" t="s">
        <v>665</v>
      </c>
      <c r="E243" s="1" t="s">
        <v>12</v>
      </c>
      <c r="F243">
        <v>1995</v>
      </c>
      <c r="G243" s="1" t="s">
        <v>82</v>
      </c>
      <c r="H243">
        <v>1997</v>
      </c>
      <c r="I243" s="1" t="s">
        <v>18</v>
      </c>
    </row>
    <row r="244" spans="1:9" hidden="1" x14ac:dyDescent="0.3">
      <c r="A244" s="1" t="s">
        <v>666</v>
      </c>
      <c r="B244">
        <v>100</v>
      </c>
      <c r="C244" s="1" t="s">
        <v>308</v>
      </c>
      <c r="D244" s="1" t="s">
        <v>667</v>
      </c>
      <c r="E244" s="1" t="s">
        <v>12</v>
      </c>
      <c r="F244">
        <v>1980</v>
      </c>
      <c r="G244" s="1" t="s">
        <v>13</v>
      </c>
      <c r="H244">
        <v>2012</v>
      </c>
      <c r="I244" s="1" t="s">
        <v>35</v>
      </c>
    </row>
    <row r="245" spans="1:9" hidden="1" x14ac:dyDescent="0.3">
      <c r="A245" s="1" t="s">
        <v>668</v>
      </c>
      <c r="B245">
        <v>100</v>
      </c>
      <c r="C245" s="1" t="s">
        <v>317</v>
      </c>
      <c r="D245" s="1" t="s">
        <v>669</v>
      </c>
      <c r="E245" s="1" t="s">
        <v>12</v>
      </c>
      <c r="F245">
        <v>1984</v>
      </c>
      <c r="G245" s="1" t="s">
        <v>69</v>
      </c>
      <c r="H245">
        <v>1999</v>
      </c>
      <c r="I245" s="1" t="s">
        <v>18</v>
      </c>
    </row>
    <row r="246" spans="1:9" hidden="1" x14ac:dyDescent="0.3">
      <c r="A246" s="1" t="s">
        <v>670</v>
      </c>
      <c r="B246">
        <v>100</v>
      </c>
      <c r="C246" s="1" t="s">
        <v>320</v>
      </c>
      <c r="D246" s="1" t="s">
        <v>671</v>
      </c>
      <c r="E246" s="1" t="s">
        <v>12</v>
      </c>
      <c r="F246">
        <v>1996</v>
      </c>
      <c r="G246" s="1" t="s">
        <v>133</v>
      </c>
      <c r="H246">
        <v>1997</v>
      </c>
      <c r="I246" s="1" t="s">
        <v>18</v>
      </c>
    </row>
    <row r="247" spans="1:9" hidden="1" x14ac:dyDescent="0.3">
      <c r="A247" s="1" t="s">
        <v>672</v>
      </c>
      <c r="B247">
        <v>100</v>
      </c>
      <c r="C247" s="1" t="s">
        <v>323</v>
      </c>
      <c r="D247" s="1" t="s">
        <v>673</v>
      </c>
      <c r="E247" s="1" t="s">
        <v>12</v>
      </c>
      <c r="F247">
        <v>1980</v>
      </c>
      <c r="G247" s="1" t="s">
        <v>13</v>
      </c>
      <c r="H247">
        <v>1987</v>
      </c>
      <c r="I247" s="1" t="s">
        <v>146</v>
      </c>
    </row>
    <row r="248" spans="1:9" hidden="1" x14ac:dyDescent="0.3">
      <c r="A248" s="1" t="s">
        <v>674</v>
      </c>
      <c r="B248">
        <v>100</v>
      </c>
      <c r="C248" s="1" t="s">
        <v>326</v>
      </c>
      <c r="D248" s="1" t="s">
        <v>675</v>
      </c>
      <c r="E248" s="1" t="s">
        <v>12</v>
      </c>
      <c r="F248">
        <v>1995</v>
      </c>
      <c r="G248" s="1" t="s">
        <v>18</v>
      </c>
      <c r="H248">
        <v>1997</v>
      </c>
      <c r="I248" s="1" t="s">
        <v>35</v>
      </c>
    </row>
    <row r="249" spans="1:9" hidden="1" x14ac:dyDescent="0.3">
      <c r="A249" s="1" t="s">
        <v>676</v>
      </c>
      <c r="B249">
        <v>100</v>
      </c>
      <c r="C249" s="1" t="s">
        <v>329</v>
      </c>
      <c r="D249" s="1" t="s">
        <v>677</v>
      </c>
      <c r="E249" s="1" t="s">
        <v>12</v>
      </c>
      <c r="F249">
        <v>1998</v>
      </c>
      <c r="G249" s="1" t="s">
        <v>13</v>
      </c>
      <c r="H249">
        <v>2012</v>
      </c>
      <c r="I249" s="1" t="s">
        <v>89</v>
      </c>
    </row>
    <row r="250" spans="1:9" hidden="1" x14ac:dyDescent="0.3">
      <c r="A250" s="1" t="s">
        <v>678</v>
      </c>
      <c r="B250">
        <v>100</v>
      </c>
      <c r="C250" s="1" t="s">
        <v>332</v>
      </c>
      <c r="D250" s="1" t="s">
        <v>679</v>
      </c>
      <c r="E250" s="1" t="s">
        <v>12</v>
      </c>
      <c r="F250">
        <v>1980</v>
      </c>
      <c r="G250" s="1" t="s">
        <v>13</v>
      </c>
      <c r="H250">
        <v>1985</v>
      </c>
      <c r="I250" s="1" t="s">
        <v>93</v>
      </c>
    </row>
    <row r="251" spans="1:9" hidden="1" x14ac:dyDescent="0.3">
      <c r="A251" s="1" t="s">
        <v>680</v>
      </c>
      <c r="B251">
        <v>100</v>
      </c>
      <c r="C251" s="1" t="s">
        <v>335</v>
      </c>
      <c r="D251" s="1" t="s">
        <v>681</v>
      </c>
      <c r="E251" s="1" t="s">
        <v>12</v>
      </c>
      <c r="F251">
        <v>1980</v>
      </c>
      <c r="G251" s="1" t="s">
        <v>13</v>
      </c>
      <c r="H251">
        <v>2013</v>
      </c>
      <c r="I251" s="1" t="s">
        <v>14</v>
      </c>
    </row>
    <row r="252" spans="1:9" hidden="1" x14ac:dyDescent="0.3">
      <c r="A252" s="1" t="s">
        <v>682</v>
      </c>
      <c r="B252">
        <v>100</v>
      </c>
      <c r="C252" s="1" t="s">
        <v>338</v>
      </c>
      <c r="D252" s="1" t="s">
        <v>683</v>
      </c>
      <c r="E252" s="1" t="s">
        <v>12</v>
      </c>
      <c r="F252">
        <v>1980</v>
      </c>
      <c r="G252" s="1" t="s">
        <v>13</v>
      </c>
      <c r="H252">
        <v>2001</v>
      </c>
      <c r="I252" s="1" t="s">
        <v>14</v>
      </c>
    </row>
    <row r="253" spans="1:9" hidden="1" x14ac:dyDescent="0.3">
      <c r="A253" s="1" t="s">
        <v>684</v>
      </c>
      <c r="B253">
        <v>100</v>
      </c>
      <c r="C253" s="1" t="s">
        <v>341</v>
      </c>
      <c r="D253" s="1" t="s">
        <v>685</v>
      </c>
      <c r="E253" s="1" t="s">
        <v>12</v>
      </c>
      <c r="F253">
        <v>1980</v>
      </c>
      <c r="G253" s="1" t="s">
        <v>13</v>
      </c>
      <c r="H253">
        <v>1981</v>
      </c>
      <c r="I253" s="1" t="s">
        <v>146</v>
      </c>
    </row>
    <row r="254" spans="1:9" hidden="1" x14ac:dyDescent="0.3">
      <c r="A254" s="1" t="s">
        <v>686</v>
      </c>
      <c r="B254">
        <v>100</v>
      </c>
      <c r="C254" s="1" t="s">
        <v>350</v>
      </c>
      <c r="D254" s="1" t="s">
        <v>687</v>
      </c>
      <c r="E254" s="1" t="s">
        <v>12</v>
      </c>
      <c r="F254">
        <v>1984</v>
      </c>
      <c r="G254" s="1" t="s">
        <v>13</v>
      </c>
      <c r="H254">
        <v>1994</v>
      </c>
      <c r="I254" s="1" t="s">
        <v>14</v>
      </c>
    </row>
    <row r="255" spans="1:9" hidden="1" x14ac:dyDescent="0.3">
      <c r="A255" s="1" t="s">
        <v>688</v>
      </c>
      <c r="B255">
        <v>100</v>
      </c>
      <c r="C255" s="1" t="s">
        <v>353</v>
      </c>
      <c r="D255" s="1" t="s">
        <v>689</v>
      </c>
      <c r="E255" s="1" t="s">
        <v>12</v>
      </c>
      <c r="F255">
        <v>1984</v>
      </c>
      <c r="G255" s="1" t="s">
        <v>13</v>
      </c>
      <c r="H255">
        <v>1989</v>
      </c>
      <c r="I255" s="1" t="s">
        <v>183</v>
      </c>
    </row>
    <row r="256" spans="1:9" hidden="1" x14ac:dyDescent="0.3">
      <c r="A256" s="1" t="s">
        <v>690</v>
      </c>
      <c r="B256">
        <v>100</v>
      </c>
      <c r="C256" s="1" t="s">
        <v>356</v>
      </c>
      <c r="D256" s="1" t="s">
        <v>691</v>
      </c>
      <c r="E256" s="1" t="s">
        <v>12</v>
      </c>
      <c r="F256">
        <v>1980</v>
      </c>
      <c r="G256" s="1" t="s">
        <v>13</v>
      </c>
      <c r="H256">
        <v>1997</v>
      </c>
      <c r="I256" s="1" t="s">
        <v>18</v>
      </c>
    </row>
    <row r="257" spans="1:9" hidden="1" x14ac:dyDescent="0.3">
      <c r="A257" s="1" t="s">
        <v>692</v>
      </c>
      <c r="B257">
        <v>100</v>
      </c>
      <c r="C257" s="1" t="s">
        <v>359</v>
      </c>
      <c r="D257" s="1" t="s">
        <v>693</v>
      </c>
      <c r="E257" s="1" t="s">
        <v>12</v>
      </c>
      <c r="F257">
        <v>1984</v>
      </c>
      <c r="G257" s="1" t="s">
        <v>13</v>
      </c>
      <c r="H257">
        <v>2003</v>
      </c>
      <c r="I257" s="1" t="s">
        <v>93</v>
      </c>
    </row>
    <row r="258" spans="1:9" hidden="1" x14ac:dyDescent="0.3">
      <c r="A258" s="1" t="s">
        <v>694</v>
      </c>
      <c r="B258">
        <v>100</v>
      </c>
      <c r="C258" s="1" t="s">
        <v>362</v>
      </c>
      <c r="D258" s="1" t="s">
        <v>695</v>
      </c>
      <c r="E258" s="1" t="s">
        <v>12</v>
      </c>
      <c r="F258">
        <v>1980</v>
      </c>
      <c r="G258" s="1" t="s">
        <v>13</v>
      </c>
      <c r="H258">
        <v>1986</v>
      </c>
      <c r="I258" s="1" t="s">
        <v>82</v>
      </c>
    </row>
    <row r="259" spans="1:9" hidden="1" x14ac:dyDescent="0.3">
      <c r="A259" s="1" t="s">
        <v>696</v>
      </c>
      <c r="B259">
        <v>100</v>
      </c>
      <c r="C259" s="1" t="s">
        <v>368</v>
      </c>
      <c r="D259" s="1" t="s">
        <v>697</v>
      </c>
      <c r="E259" s="1" t="s">
        <v>12</v>
      </c>
      <c r="F259">
        <v>1980</v>
      </c>
      <c r="G259" s="1" t="s">
        <v>13</v>
      </c>
      <c r="H259">
        <v>1986</v>
      </c>
      <c r="I259" s="1" t="s">
        <v>82</v>
      </c>
    </row>
    <row r="260" spans="1:9" hidden="1" x14ac:dyDescent="0.3">
      <c r="A260" s="1" t="s">
        <v>698</v>
      </c>
      <c r="B260">
        <v>100</v>
      </c>
      <c r="C260" s="1" t="s">
        <v>371</v>
      </c>
      <c r="D260" s="1" t="s">
        <v>699</v>
      </c>
      <c r="E260" s="1" t="s">
        <v>12</v>
      </c>
      <c r="F260">
        <v>2004</v>
      </c>
      <c r="G260" s="1" t="s">
        <v>89</v>
      </c>
      <c r="H260">
        <v>2004</v>
      </c>
      <c r="I260" s="1" t="s">
        <v>35</v>
      </c>
    </row>
    <row r="261" spans="1:9" hidden="1" x14ac:dyDescent="0.3">
      <c r="A261" s="1" t="s">
        <v>700</v>
      </c>
      <c r="B261">
        <v>100</v>
      </c>
      <c r="C261" s="1" t="s">
        <v>374</v>
      </c>
      <c r="D261" s="1" t="s">
        <v>701</v>
      </c>
      <c r="E261" s="1" t="s">
        <v>12</v>
      </c>
      <c r="F261">
        <v>1980</v>
      </c>
      <c r="G261" s="1" t="s">
        <v>13</v>
      </c>
      <c r="H261">
        <v>2006</v>
      </c>
      <c r="I261" s="1" t="s">
        <v>89</v>
      </c>
    </row>
    <row r="262" spans="1:9" hidden="1" x14ac:dyDescent="0.3">
      <c r="A262" s="1" t="s">
        <v>702</v>
      </c>
      <c r="B262">
        <v>100</v>
      </c>
      <c r="C262" s="1" t="s">
        <v>377</v>
      </c>
      <c r="D262" s="1" t="s">
        <v>703</v>
      </c>
      <c r="E262" s="1" t="s">
        <v>12</v>
      </c>
      <c r="F262">
        <v>1980</v>
      </c>
      <c r="G262" s="1" t="s">
        <v>13</v>
      </c>
      <c r="H262">
        <v>1988</v>
      </c>
      <c r="I262" s="1" t="s">
        <v>14</v>
      </c>
    </row>
    <row r="263" spans="1:9" hidden="1" x14ac:dyDescent="0.3">
      <c r="A263" s="1" t="s">
        <v>704</v>
      </c>
      <c r="B263">
        <v>100</v>
      </c>
      <c r="C263" s="1" t="s">
        <v>392</v>
      </c>
      <c r="D263" s="1" t="s">
        <v>705</v>
      </c>
      <c r="E263" s="1" t="s">
        <v>12</v>
      </c>
      <c r="F263">
        <v>1980</v>
      </c>
      <c r="G263" s="1" t="s">
        <v>14</v>
      </c>
      <c r="H263">
        <v>1981</v>
      </c>
      <c r="I263" s="1" t="s">
        <v>18</v>
      </c>
    </row>
    <row r="264" spans="1:9" hidden="1" x14ac:dyDescent="0.3">
      <c r="A264" s="1" t="s">
        <v>706</v>
      </c>
      <c r="B264">
        <v>100</v>
      </c>
      <c r="C264" s="1" t="s">
        <v>395</v>
      </c>
      <c r="D264" s="1" t="s">
        <v>707</v>
      </c>
      <c r="E264" s="1" t="s">
        <v>12</v>
      </c>
      <c r="F264">
        <v>1980</v>
      </c>
      <c r="G264" s="1" t="s">
        <v>13</v>
      </c>
      <c r="H264">
        <v>1980</v>
      </c>
      <c r="I264" s="1" t="s">
        <v>69</v>
      </c>
    </row>
    <row r="265" spans="1:9" hidden="1" x14ac:dyDescent="0.3">
      <c r="A265" s="1" t="s">
        <v>708</v>
      </c>
      <c r="B265">
        <v>100</v>
      </c>
      <c r="C265" s="1" t="s">
        <v>398</v>
      </c>
      <c r="D265" s="1" t="s">
        <v>709</v>
      </c>
      <c r="E265" s="1" t="s">
        <v>12</v>
      </c>
      <c r="F265">
        <v>1980</v>
      </c>
      <c r="G265" s="1" t="s">
        <v>13</v>
      </c>
      <c r="H265">
        <v>1981</v>
      </c>
      <c r="I265" s="1" t="s">
        <v>18</v>
      </c>
    </row>
    <row r="266" spans="1:9" hidden="1" x14ac:dyDescent="0.3">
      <c r="A266" s="1" t="s">
        <v>710</v>
      </c>
      <c r="B266">
        <v>100</v>
      </c>
      <c r="C266" s="1" t="s">
        <v>401</v>
      </c>
      <c r="D266" s="1" t="s">
        <v>711</v>
      </c>
      <c r="E266" s="1" t="s">
        <v>12</v>
      </c>
      <c r="F266">
        <v>1980</v>
      </c>
      <c r="G266" s="1" t="s">
        <v>13</v>
      </c>
      <c r="H266">
        <v>2021</v>
      </c>
      <c r="I266" s="1" t="s">
        <v>14</v>
      </c>
    </row>
    <row r="267" spans="1:9" hidden="1" x14ac:dyDescent="0.3">
      <c r="A267" s="1" t="s">
        <v>712</v>
      </c>
      <c r="B267">
        <v>100</v>
      </c>
      <c r="C267" s="1" t="s">
        <v>404</v>
      </c>
      <c r="D267" s="1" t="s">
        <v>713</v>
      </c>
      <c r="E267" s="1" t="s">
        <v>12</v>
      </c>
      <c r="F267">
        <v>1980</v>
      </c>
      <c r="G267" s="1" t="s">
        <v>13</v>
      </c>
      <c r="H267">
        <v>1982</v>
      </c>
      <c r="I267" s="1" t="s">
        <v>35</v>
      </c>
    </row>
    <row r="268" spans="1:9" hidden="1" x14ac:dyDescent="0.3">
      <c r="A268" s="1" t="s">
        <v>714</v>
      </c>
      <c r="B268">
        <v>100</v>
      </c>
      <c r="C268" s="1" t="s">
        <v>407</v>
      </c>
      <c r="D268" s="1" t="s">
        <v>715</v>
      </c>
      <c r="E268" s="1" t="s">
        <v>12</v>
      </c>
      <c r="F268">
        <v>1995</v>
      </c>
      <c r="G268" s="1" t="s">
        <v>82</v>
      </c>
      <c r="H268">
        <v>2021</v>
      </c>
      <c r="I268" s="1" t="s">
        <v>14</v>
      </c>
    </row>
    <row r="269" spans="1:9" hidden="1" x14ac:dyDescent="0.3">
      <c r="A269" s="1" t="s">
        <v>716</v>
      </c>
      <c r="B269">
        <v>100</v>
      </c>
      <c r="C269" s="1" t="s">
        <v>413</v>
      </c>
      <c r="D269" s="1" t="s">
        <v>717</v>
      </c>
      <c r="E269" s="1" t="s">
        <v>12</v>
      </c>
      <c r="F269">
        <v>1985</v>
      </c>
      <c r="G269" s="1" t="s">
        <v>18</v>
      </c>
      <c r="H269">
        <v>1986</v>
      </c>
      <c r="I269" s="1" t="s">
        <v>18</v>
      </c>
    </row>
    <row r="270" spans="1:9" hidden="1" x14ac:dyDescent="0.3">
      <c r="A270" s="1" t="s">
        <v>718</v>
      </c>
      <c r="B270">
        <v>100</v>
      </c>
      <c r="C270" s="1" t="s">
        <v>416</v>
      </c>
      <c r="D270" s="1" t="s">
        <v>719</v>
      </c>
      <c r="E270" s="1" t="s">
        <v>12</v>
      </c>
      <c r="F270">
        <v>1995</v>
      </c>
      <c r="G270" s="1" t="s">
        <v>82</v>
      </c>
      <c r="H270">
        <v>1997</v>
      </c>
      <c r="I270" s="1" t="s">
        <v>146</v>
      </c>
    </row>
    <row r="271" spans="1:9" hidden="1" x14ac:dyDescent="0.3">
      <c r="A271" s="1" t="s">
        <v>720</v>
      </c>
      <c r="B271">
        <v>100</v>
      </c>
      <c r="C271" s="1" t="s">
        <v>419</v>
      </c>
      <c r="D271" s="1" t="s">
        <v>721</v>
      </c>
      <c r="E271" s="1" t="s">
        <v>12</v>
      </c>
      <c r="F271">
        <v>1995</v>
      </c>
      <c r="G271" s="1" t="s">
        <v>82</v>
      </c>
      <c r="H271">
        <v>2021</v>
      </c>
      <c r="I271" s="1" t="s">
        <v>14</v>
      </c>
    </row>
    <row r="272" spans="1:9" hidden="1" x14ac:dyDescent="0.3">
      <c r="A272" s="1" t="s">
        <v>722</v>
      </c>
      <c r="B272">
        <v>100</v>
      </c>
      <c r="C272" s="1" t="s">
        <v>422</v>
      </c>
      <c r="D272" s="1" t="s">
        <v>723</v>
      </c>
      <c r="E272" s="1" t="s">
        <v>12</v>
      </c>
      <c r="F272">
        <v>1978</v>
      </c>
      <c r="G272" s="1" t="s">
        <v>146</v>
      </c>
      <c r="H272">
        <v>2021</v>
      </c>
      <c r="I272" s="1" t="s">
        <v>14</v>
      </c>
    </row>
    <row r="273" spans="1:9" hidden="1" x14ac:dyDescent="0.3">
      <c r="A273" s="1" t="s">
        <v>724</v>
      </c>
      <c r="B273">
        <v>100</v>
      </c>
      <c r="C273" s="1" t="s">
        <v>425</v>
      </c>
      <c r="D273" s="1" t="s">
        <v>725</v>
      </c>
      <c r="E273" s="1" t="s">
        <v>12</v>
      </c>
      <c r="F273">
        <v>1978</v>
      </c>
      <c r="G273" s="1" t="s">
        <v>146</v>
      </c>
      <c r="H273">
        <v>2013</v>
      </c>
      <c r="I273" s="1" t="s">
        <v>133</v>
      </c>
    </row>
    <row r="274" spans="1:9" hidden="1" x14ac:dyDescent="0.3">
      <c r="A274" s="1" t="s">
        <v>726</v>
      </c>
      <c r="B274">
        <v>100</v>
      </c>
      <c r="C274" s="1" t="s">
        <v>428</v>
      </c>
      <c r="D274" s="1" t="s">
        <v>727</v>
      </c>
      <c r="E274" s="1" t="s">
        <v>12</v>
      </c>
      <c r="F274">
        <v>1978</v>
      </c>
      <c r="G274" s="1" t="s">
        <v>146</v>
      </c>
      <c r="H274">
        <v>2021</v>
      </c>
      <c r="I274" s="1" t="s">
        <v>14</v>
      </c>
    </row>
    <row r="275" spans="1:9" hidden="1" x14ac:dyDescent="0.3">
      <c r="A275" s="1" t="s">
        <v>728</v>
      </c>
      <c r="B275">
        <v>100</v>
      </c>
      <c r="C275" s="1" t="s">
        <v>431</v>
      </c>
      <c r="D275" s="1" t="s">
        <v>729</v>
      </c>
      <c r="E275" s="1" t="s">
        <v>12</v>
      </c>
      <c r="F275">
        <v>1978</v>
      </c>
      <c r="G275" s="1" t="s">
        <v>146</v>
      </c>
      <c r="H275">
        <v>2013</v>
      </c>
      <c r="I275" s="1" t="s">
        <v>133</v>
      </c>
    </row>
    <row r="276" spans="1:9" hidden="1" x14ac:dyDescent="0.3">
      <c r="A276" s="1" t="s">
        <v>730</v>
      </c>
      <c r="B276">
        <v>100</v>
      </c>
      <c r="C276" s="1" t="s">
        <v>434</v>
      </c>
      <c r="D276" s="1" t="s">
        <v>731</v>
      </c>
      <c r="E276" s="1" t="s">
        <v>12</v>
      </c>
      <c r="F276">
        <v>1978</v>
      </c>
      <c r="G276" s="1" t="s">
        <v>146</v>
      </c>
      <c r="H276">
        <v>2021</v>
      </c>
      <c r="I276" s="1" t="s">
        <v>14</v>
      </c>
    </row>
    <row r="277" spans="1:9" hidden="1" x14ac:dyDescent="0.3">
      <c r="A277" s="1" t="s">
        <v>732</v>
      </c>
      <c r="B277">
        <v>100</v>
      </c>
      <c r="C277" s="1" t="s">
        <v>437</v>
      </c>
      <c r="D277" s="1" t="s">
        <v>733</v>
      </c>
      <c r="E277" s="1" t="s">
        <v>12</v>
      </c>
      <c r="F277">
        <v>1978</v>
      </c>
      <c r="G277" s="1" t="s">
        <v>146</v>
      </c>
      <c r="H277">
        <v>2013</v>
      </c>
      <c r="I277" s="1" t="s">
        <v>133</v>
      </c>
    </row>
    <row r="278" spans="1:9" x14ac:dyDescent="0.3">
      <c r="A278" s="1" t="s">
        <v>734</v>
      </c>
      <c r="B278">
        <v>100</v>
      </c>
      <c r="C278" s="1" t="s">
        <v>440</v>
      </c>
      <c r="D278" s="1" t="s">
        <v>735</v>
      </c>
      <c r="E278" s="1" t="s">
        <v>12</v>
      </c>
      <c r="F278">
        <v>1978</v>
      </c>
      <c r="G278" s="1" t="s">
        <v>13</v>
      </c>
      <c r="H278">
        <v>1991</v>
      </c>
      <c r="I278" s="1" t="s">
        <v>93</v>
      </c>
    </row>
    <row r="279" spans="1:9" x14ac:dyDescent="0.3">
      <c r="A279" s="1" t="s">
        <v>736</v>
      </c>
      <c r="B279">
        <v>100</v>
      </c>
      <c r="C279" s="1" t="s">
        <v>443</v>
      </c>
      <c r="D279" s="1" t="s">
        <v>737</v>
      </c>
      <c r="E279" s="1" t="s">
        <v>12</v>
      </c>
      <c r="F279">
        <v>1978</v>
      </c>
      <c r="G279" s="1" t="s">
        <v>13</v>
      </c>
      <c r="H279">
        <v>1981</v>
      </c>
      <c r="I279" s="1" t="s">
        <v>146</v>
      </c>
    </row>
    <row r="280" spans="1:9" x14ac:dyDescent="0.3">
      <c r="A280" s="1" t="s">
        <v>738</v>
      </c>
      <c r="B280">
        <v>100</v>
      </c>
      <c r="C280" s="1" t="s">
        <v>446</v>
      </c>
      <c r="D280" s="1" t="s">
        <v>739</v>
      </c>
      <c r="E280" s="1" t="s">
        <v>12</v>
      </c>
      <c r="F280">
        <v>1978</v>
      </c>
      <c r="G280" s="1" t="s">
        <v>13</v>
      </c>
      <c r="H280">
        <v>2021</v>
      </c>
      <c r="I280" s="1" t="s">
        <v>14</v>
      </c>
    </row>
    <row r="281" spans="1:9" x14ac:dyDescent="0.3">
      <c r="A281" s="1" t="s">
        <v>740</v>
      </c>
      <c r="B281">
        <v>100</v>
      </c>
      <c r="C281" s="1" t="s">
        <v>449</v>
      </c>
      <c r="D281" s="1" t="s">
        <v>741</v>
      </c>
      <c r="E281" s="1" t="s">
        <v>12</v>
      </c>
      <c r="F281">
        <v>1993</v>
      </c>
      <c r="G281" s="1" t="s">
        <v>18</v>
      </c>
      <c r="H281">
        <v>2021</v>
      </c>
      <c r="I281" s="1" t="s">
        <v>14</v>
      </c>
    </row>
    <row r="282" spans="1:9" x14ac:dyDescent="0.3">
      <c r="A282" s="1" t="s">
        <v>742</v>
      </c>
      <c r="B282">
        <v>100</v>
      </c>
      <c r="C282" s="1" t="s">
        <v>452</v>
      </c>
      <c r="D282" s="1" t="s">
        <v>743</v>
      </c>
      <c r="E282" s="1" t="s">
        <v>12</v>
      </c>
      <c r="F282">
        <v>1981</v>
      </c>
      <c r="G282" s="1" t="s">
        <v>35</v>
      </c>
      <c r="H282">
        <v>2021</v>
      </c>
      <c r="I282" s="1" t="s">
        <v>14</v>
      </c>
    </row>
    <row r="283" spans="1:9" hidden="1" x14ac:dyDescent="0.3">
      <c r="A283" s="1" t="s">
        <v>744</v>
      </c>
      <c r="B283">
        <v>100</v>
      </c>
      <c r="C283" s="1" t="s">
        <v>455</v>
      </c>
      <c r="D283" s="1" t="s">
        <v>745</v>
      </c>
      <c r="E283" s="1" t="s">
        <v>12</v>
      </c>
      <c r="F283">
        <v>1998</v>
      </c>
      <c r="G283" s="1" t="s">
        <v>13</v>
      </c>
      <c r="H283">
        <v>2021</v>
      </c>
      <c r="I283" s="1" t="s">
        <v>14</v>
      </c>
    </row>
    <row r="284" spans="1:9" x14ac:dyDescent="0.3">
      <c r="A284" s="1" t="s">
        <v>746</v>
      </c>
      <c r="B284">
        <v>100</v>
      </c>
      <c r="C284" s="1" t="s">
        <v>458</v>
      </c>
      <c r="D284" s="1" t="s">
        <v>747</v>
      </c>
      <c r="E284" s="1" t="s">
        <v>12</v>
      </c>
      <c r="F284">
        <v>1978</v>
      </c>
      <c r="G284" s="1" t="s">
        <v>13</v>
      </c>
      <c r="H284">
        <v>2021</v>
      </c>
      <c r="I284" s="1" t="s">
        <v>14</v>
      </c>
    </row>
    <row r="285" spans="1:9" hidden="1" x14ac:dyDescent="0.3">
      <c r="A285" s="1" t="s">
        <v>748</v>
      </c>
      <c r="B285">
        <v>100</v>
      </c>
      <c r="C285" s="1" t="s">
        <v>461</v>
      </c>
      <c r="D285" s="1" t="s">
        <v>749</v>
      </c>
      <c r="E285" s="1" t="s">
        <v>12</v>
      </c>
      <c r="F285">
        <v>1998</v>
      </c>
      <c r="G285" s="1" t="s">
        <v>13</v>
      </c>
      <c r="H285">
        <v>2021</v>
      </c>
      <c r="I285" s="1" t="s">
        <v>14</v>
      </c>
    </row>
    <row r="286" spans="1:9" hidden="1" x14ac:dyDescent="0.3">
      <c r="A286" s="1" t="s">
        <v>750</v>
      </c>
      <c r="B286">
        <v>100</v>
      </c>
      <c r="C286" s="1" t="s">
        <v>464</v>
      </c>
      <c r="D286" s="1" t="s">
        <v>751</v>
      </c>
      <c r="E286" s="1" t="s">
        <v>12</v>
      </c>
      <c r="F286">
        <v>1998</v>
      </c>
      <c r="G286" s="1" t="s">
        <v>13</v>
      </c>
      <c r="H286">
        <v>2021</v>
      </c>
      <c r="I286" s="1" t="s">
        <v>14</v>
      </c>
    </row>
    <row r="287" spans="1:9" hidden="1" x14ac:dyDescent="0.3">
      <c r="A287" s="1" t="s">
        <v>752</v>
      </c>
      <c r="B287">
        <v>100</v>
      </c>
      <c r="C287" s="1" t="s">
        <v>467</v>
      </c>
      <c r="D287" s="1" t="s">
        <v>753</v>
      </c>
      <c r="E287" s="1" t="s">
        <v>12</v>
      </c>
      <c r="F287">
        <v>1998</v>
      </c>
      <c r="G287" s="1" t="s">
        <v>13</v>
      </c>
      <c r="H287">
        <v>2021</v>
      </c>
      <c r="I287" s="1" t="s">
        <v>14</v>
      </c>
    </row>
    <row r="288" spans="1:9" hidden="1" x14ac:dyDescent="0.3">
      <c r="A288" s="1" t="s">
        <v>754</v>
      </c>
      <c r="B288">
        <v>100</v>
      </c>
      <c r="C288" s="1" t="s">
        <v>470</v>
      </c>
      <c r="D288" s="1" t="s">
        <v>755</v>
      </c>
      <c r="E288" s="1" t="s">
        <v>12</v>
      </c>
      <c r="F288">
        <v>1998</v>
      </c>
      <c r="G288" s="1" t="s">
        <v>13</v>
      </c>
      <c r="H288">
        <v>2021</v>
      </c>
      <c r="I288" s="1" t="s">
        <v>14</v>
      </c>
    </row>
    <row r="289" spans="1:9" hidden="1" x14ac:dyDescent="0.3">
      <c r="A289" s="1" t="s">
        <v>756</v>
      </c>
      <c r="B289">
        <v>100</v>
      </c>
      <c r="C289" s="1" t="s">
        <v>473</v>
      </c>
      <c r="D289" s="1" t="s">
        <v>757</v>
      </c>
      <c r="E289" s="1" t="s">
        <v>12</v>
      </c>
      <c r="F289">
        <v>1998</v>
      </c>
      <c r="G289" s="1" t="s">
        <v>13</v>
      </c>
      <c r="H289">
        <v>2021</v>
      </c>
      <c r="I289" s="1" t="s">
        <v>14</v>
      </c>
    </row>
    <row r="290" spans="1:9" hidden="1" x14ac:dyDescent="0.3">
      <c r="A290" s="1" t="s">
        <v>758</v>
      </c>
      <c r="B290">
        <v>100</v>
      </c>
      <c r="C290" s="1" t="s">
        <v>476</v>
      </c>
      <c r="D290" s="1" t="s">
        <v>759</v>
      </c>
      <c r="E290" s="1" t="s">
        <v>12</v>
      </c>
      <c r="F290">
        <v>1998</v>
      </c>
      <c r="G290" s="1" t="s">
        <v>13</v>
      </c>
      <c r="H290">
        <v>2021</v>
      </c>
      <c r="I290" s="1" t="s">
        <v>14</v>
      </c>
    </row>
    <row r="291" spans="1:9" hidden="1" x14ac:dyDescent="0.3">
      <c r="A291" s="1" t="s">
        <v>760</v>
      </c>
      <c r="B291">
        <v>100</v>
      </c>
      <c r="C291" s="1" t="s">
        <v>479</v>
      </c>
      <c r="D291" s="1" t="s">
        <v>761</v>
      </c>
      <c r="E291" s="1" t="s">
        <v>12</v>
      </c>
      <c r="F291">
        <v>1998</v>
      </c>
      <c r="G291" s="1" t="s">
        <v>13</v>
      </c>
      <c r="H291">
        <v>2021</v>
      </c>
      <c r="I291" s="1" t="s">
        <v>14</v>
      </c>
    </row>
    <row r="292" spans="1:9" hidden="1" x14ac:dyDescent="0.3">
      <c r="A292" s="1" t="s">
        <v>762</v>
      </c>
      <c r="B292">
        <v>100</v>
      </c>
      <c r="C292" s="1" t="s">
        <v>482</v>
      </c>
      <c r="D292" s="1" t="s">
        <v>763</v>
      </c>
      <c r="E292" s="1" t="s">
        <v>12</v>
      </c>
      <c r="F292">
        <v>2006</v>
      </c>
      <c r="G292" s="1" t="s">
        <v>89</v>
      </c>
      <c r="H292">
        <v>2021</v>
      </c>
      <c r="I292" s="1" t="s">
        <v>14</v>
      </c>
    </row>
    <row r="293" spans="1:9" hidden="1" x14ac:dyDescent="0.3">
      <c r="A293" s="1" t="s">
        <v>764</v>
      </c>
      <c r="B293">
        <v>100</v>
      </c>
      <c r="C293" s="1" t="s">
        <v>485</v>
      </c>
      <c r="D293" s="1" t="s">
        <v>765</v>
      </c>
      <c r="E293" s="1" t="s">
        <v>12</v>
      </c>
      <c r="F293">
        <v>2018</v>
      </c>
      <c r="G293" s="1" t="s">
        <v>93</v>
      </c>
      <c r="H293">
        <v>2021</v>
      </c>
      <c r="I293" s="1" t="s">
        <v>14</v>
      </c>
    </row>
    <row r="294" spans="1:9" hidden="1" x14ac:dyDescent="0.3">
      <c r="A294" s="1" t="s">
        <v>766</v>
      </c>
      <c r="B294">
        <v>100</v>
      </c>
      <c r="C294" s="1" t="s">
        <v>488</v>
      </c>
      <c r="D294" s="1" t="s">
        <v>767</v>
      </c>
      <c r="E294" s="1" t="s">
        <v>12</v>
      </c>
      <c r="F294">
        <v>2018</v>
      </c>
      <c r="G294" s="1" t="s">
        <v>93</v>
      </c>
      <c r="H294">
        <v>2021</v>
      </c>
      <c r="I294" s="1" t="s">
        <v>14</v>
      </c>
    </row>
    <row r="295" spans="1:9" hidden="1" x14ac:dyDescent="0.3">
      <c r="A295" s="1" t="s">
        <v>768</v>
      </c>
      <c r="B295">
        <v>100</v>
      </c>
      <c r="C295" s="1" t="s">
        <v>494</v>
      </c>
      <c r="D295" s="1" t="s">
        <v>769</v>
      </c>
      <c r="E295" s="1" t="s">
        <v>12</v>
      </c>
      <c r="F295">
        <v>2018</v>
      </c>
      <c r="G295" s="1" t="s">
        <v>93</v>
      </c>
      <c r="H295">
        <v>2020</v>
      </c>
      <c r="I295" s="1" t="s">
        <v>146</v>
      </c>
    </row>
    <row r="296" spans="1:9" hidden="1" x14ac:dyDescent="0.3">
      <c r="A296" s="1" t="s">
        <v>770</v>
      </c>
      <c r="B296">
        <v>100</v>
      </c>
      <c r="C296" s="1" t="s">
        <v>497</v>
      </c>
      <c r="D296" s="1" t="s">
        <v>771</v>
      </c>
      <c r="E296" s="1" t="s">
        <v>12</v>
      </c>
      <c r="F296">
        <v>2018</v>
      </c>
      <c r="G296" s="1" t="s">
        <v>93</v>
      </c>
      <c r="H296">
        <v>2018</v>
      </c>
      <c r="I296" s="1" t="s">
        <v>93</v>
      </c>
    </row>
    <row r="297" spans="1:9" hidden="1" x14ac:dyDescent="0.3">
      <c r="A297" s="1" t="s">
        <v>772</v>
      </c>
      <c r="B297">
        <v>110</v>
      </c>
      <c r="C297" s="1" t="s">
        <v>422</v>
      </c>
      <c r="D297" s="1" t="s">
        <v>773</v>
      </c>
      <c r="E297" s="1" t="s">
        <v>12</v>
      </c>
      <c r="F297">
        <v>2018</v>
      </c>
      <c r="G297" s="1" t="s">
        <v>13</v>
      </c>
      <c r="H297">
        <v>2021</v>
      </c>
      <c r="I297" s="1" t="s">
        <v>14</v>
      </c>
    </row>
    <row r="298" spans="1:9" hidden="1" x14ac:dyDescent="0.3">
      <c r="A298" s="1" t="s">
        <v>774</v>
      </c>
      <c r="B298">
        <v>110</v>
      </c>
      <c r="C298" s="1" t="s">
        <v>428</v>
      </c>
      <c r="D298" s="1" t="s">
        <v>775</v>
      </c>
      <c r="E298" s="1" t="s">
        <v>12</v>
      </c>
      <c r="F298">
        <v>2018</v>
      </c>
      <c r="G298" s="1" t="s">
        <v>13</v>
      </c>
      <c r="H298">
        <v>2021</v>
      </c>
      <c r="I298" s="1" t="s">
        <v>14</v>
      </c>
    </row>
    <row r="299" spans="1:9" hidden="1" x14ac:dyDescent="0.3">
      <c r="A299" s="1" t="s">
        <v>776</v>
      </c>
      <c r="B299">
        <v>110</v>
      </c>
      <c r="C299" s="1" t="s">
        <v>434</v>
      </c>
      <c r="D299" s="1" t="s">
        <v>777</v>
      </c>
      <c r="E299" s="1" t="s">
        <v>12</v>
      </c>
      <c r="F299">
        <v>2018</v>
      </c>
      <c r="G299" s="1" t="s">
        <v>13</v>
      </c>
      <c r="H299">
        <v>2021</v>
      </c>
      <c r="I299" s="1" t="s">
        <v>14</v>
      </c>
    </row>
    <row r="300" spans="1:9" x14ac:dyDescent="0.3">
      <c r="A300" s="1" t="s">
        <v>778</v>
      </c>
      <c r="B300">
        <v>110</v>
      </c>
      <c r="C300" s="1" t="s">
        <v>446</v>
      </c>
      <c r="D300" s="1" t="s">
        <v>779</v>
      </c>
      <c r="E300" s="1" t="s">
        <v>12</v>
      </c>
      <c r="F300">
        <v>2018</v>
      </c>
      <c r="G300" s="1" t="s">
        <v>13</v>
      </c>
      <c r="H300">
        <v>2021</v>
      </c>
      <c r="I300" s="1" t="s">
        <v>14</v>
      </c>
    </row>
    <row r="301" spans="1:9" x14ac:dyDescent="0.3">
      <c r="A301" s="1" t="s">
        <v>780</v>
      </c>
      <c r="B301">
        <v>110</v>
      </c>
      <c r="C301" s="1" t="s">
        <v>449</v>
      </c>
      <c r="D301" s="1" t="s">
        <v>781</v>
      </c>
      <c r="E301" s="1" t="s">
        <v>12</v>
      </c>
      <c r="F301">
        <v>2018</v>
      </c>
      <c r="G301" s="1" t="s">
        <v>13</v>
      </c>
      <c r="H301">
        <v>2021</v>
      </c>
      <c r="I301" s="1" t="s">
        <v>14</v>
      </c>
    </row>
    <row r="302" spans="1:9" x14ac:dyDescent="0.3">
      <c r="A302" s="1" t="s">
        <v>782</v>
      </c>
      <c r="B302">
        <v>110</v>
      </c>
      <c r="C302" s="1" t="s">
        <v>452</v>
      </c>
      <c r="D302" s="1" t="s">
        <v>783</v>
      </c>
      <c r="E302" s="1" t="s">
        <v>12</v>
      </c>
      <c r="F302">
        <v>2018</v>
      </c>
      <c r="G302" s="1" t="s">
        <v>13</v>
      </c>
      <c r="H302">
        <v>2021</v>
      </c>
      <c r="I302" s="1" t="s">
        <v>14</v>
      </c>
    </row>
    <row r="303" spans="1:9" hidden="1" x14ac:dyDescent="0.3">
      <c r="A303" s="1" t="s">
        <v>784</v>
      </c>
      <c r="B303">
        <v>110</v>
      </c>
      <c r="C303" s="1" t="s">
        <v>455</v>
      </c>
      <c r="D303" s="1" t="s">
        <v>785</v>
      </c>
      <c r="E303" s="1" t="s">
        <v>12</v>
      </c>
      <c r="F303">
        <v>2018</v>
      </c>
      <c r="G303" s="1" t="s">
        <v>13</v>
      </c>
      <c r="H303">
        <v>2021</v>
      </c>
      <c r="I303" s="1" t="s">
        <v>14</v>
      </c>
    </row>
    <row r="304" spans="1:9" x14ac:dyDescent="0.3">
      <c r="A304" s="1" t="s">
        <v>786</v>
      </c>
      <c r="B304">
        <v>110</v>
      </c>
      <c r="C304" s="1" t="s">
        <v>458</v>
      </c>
      <c r="D304" s="1" t="s">
        <v>787</v>
      </c>
      <c r="E304" s="1" t="s">
        <v>12</v>
      </c>
      <c r="F304">
        <v>2018</v>
      </c>
      <c r="G304" s="1" t="s">
        <v>13</v>
      </c>
      <c r="H304">
        <v>2021</v>
      </c>
      <c r="I304" s="1" t="s">
        <v>14</v>
      </c>
    </row>
    <row r="305" spans="1:9" hidden="1" x14ac:dyDescent="0.3">
      <c r="A305" s="1" t="s">
        <v>788</v>
      </c>
      <c r="B305">
        <v>120</v>
      </c>
      <c r="C305" s="1" t="s">
        <v>422</v>
      </c>
      <c r="D305" s="1" t="s">
        <v>789</v>
      </c>
      <c r="E305" s="1" t="s">
        <v>12</v>
      </c>
      <c r="F305">
        <v>2018</v>
      </c>
      <c r="G305" s="1" t="s">
        <v>13</v>
      </c>
      <c r="H305">
        <v>2021</v>
      </c>
      <c r="I305" s="1" t="s">
        <v>14</v>
      </c>
    </row>
    <row r="306" spans="1:9" hidden="1" x14ac:dyDescent="0.3">
      <c r="A306" s="1" t="s">
        <v>790</v>
      </c>
      <c r="B306">
        <v>120</v>
      </c>
      <c r="C306" s="1" t="s">
        <v>428</v>
      </c>
      <c r="D306" s="1" t="s">
        <v>791</v>
      </c>
      <c r="E306" s="1" t="s">
        <v>12</v>
      </c>
      <c r="F306">
        <v>2018</v>
      </c>
      <c r="G306" s="1" t="s">
        <v>13</v>
      </c>
      <c r="H306">
        <v>2021</v>
      </c>
      <c r="I306" s="1" t="s">
        <v>14</v>
      </c>
    </row>
    <row r="307" spans="1:9" hidden="1" x14ac:dyDescent="0.3">
      <c r="A307" s="1" t="s">
        <v>792</v>
      </c>
      <c r="B307">
        <v>120</v>
      </c>
      <c r="C307" s="1" t="s">
        <v>434</v>
      </c>
      <c r="D307" s="1" t="s">
        <v>793</v>
      </c>
      <c r="E307" s="1" t="s">
        <v>12</v>
      </c>
      <c r="F307">
        <v>2018</v>
      </c>
      <c r="G307" s="1" t="s">
        <v>13</v>
      </c>
      <c r="H307">
        <v>2021</v>
      </c>
      <c r="I307" s="1" t="s">
        <v>14</v>
      </c>
    </row>
    <row r="308" spans="1:9" x14ac:dyDescent="0.3">
      <c r="A308" s="1" t="s">
        <v>794</v>
      </c>
      <c r="B308">
        <v>120</v>
      </c>
      <c r="C308" s="1" t="s">
        <v>446</v>
      </c>
      <c r="D308" s="1" t="s">
        <v>795</v>
      </c>
      <c r="E308" s="1" t="s">
        <v>12</v>
      </c>
      <c r="F308">
        <v>2018</v>
      </c>
      <c r="G308" s="1" t="s">
        <v>13</v>
      </c>
      <c r="H308">
        <v>2021</v>
      </c>
      <c r="I308" s="1" t="s">
        <v>14</v>
      </c>
    </row>
    <row r="309" spans="1:9" x14ac:dyDescent="0.3">
      <c r="A309" s="1" t="s">
        <v>796</v>
      </c>
      <c r="B309">
        <v>120</v>
      </c>
      <c r="C309" s="1" t="s">
        <v>449</v>
      </c>
      <c r="D309" s="1" t="s">
        <v>797</v>
      </c>
      <c r="E309" s="1" t="s">
        <v>12</v>
      </c>
      <c r="F309">
        <v>2018</v>
      </c>
      <c r="G309" s="1" t="s">
        <v>13</v>
      </c>
      <c r="H309">
        <v>2021</v>
      </c>
      <c r="I309" s="1" t="s">
        <v>14</v>
      </c>
    </row>
    <row r="310" spans="1:9" x14ac:dyDescent="0.3">
      <c r="A310" s="1" t="s">
        <v>798</v>
      </c>
      <c r="B310">
        <v>120</v>
      </c>
      <c r="C310" s="1" t="s">
        <v>452</v>
      </c>
      <c r="D310" s="1" t="s">
        <v>799</v>
      </c>
      <c r="E310" s="1" t="s">
        <v>12</v>
      </c>
      <c r="F310">
        <v>2018</v>
      </c>
      <c r="G310" s="1" t="s">
        <v>13</v>
      </c>
      <c r="H310">
        <v>2021</v>
      </c>
      <c r="I310" s="1" t="s">
        <v>14</v>
      </c>
    </row>
    <row r="311" spans="1:9" hidden="1" x14ac:dyDescent="0.3">
      <c r="A311" s="1" t="s">
        <v>800</v>
      </c>
      <c r="B311">
        <v>120</v>
      </c>
      <c r="C311" s="1" t="s">
        <v>455</v>
      </c>
      <c r="D311" s="1" t="s">
        <v>801</v>
      </c>
      <c r="E311" s="1" t="s">
        <v>12</v>
      </c>
      <c r="F311">
        <v>2018</v>
      </c>
      <c r="G311" s="1" t="s">
        <v>13</v>
      </c>
      <c r="H311">
        <v>2021</v>
      </c>
      <c r="I311" s="1" t="s">
        <v>14</v>
      </c>
    </row>
    <row r="312" spans="1:9" x14ac:dyDescent="0.3">
      <c r="A312" s="1" t="s">
        <v>802</v>
      </c>
      <c r="B312">
        <v>120</v>
      </c>
      <c r="C312" s="1" t="s">
        <v>458</v>
      </c>
      <c r="D312" s="1" t="s">
        <v>803</v>
      </c>
      <c r="E312" s="1" t="s">
        <v>12</v>
      </c>
      <c r="F312">
        <v>2018</v>
      </c>
      <c r="G312" s="1" t="s">
        <v>13</v>
      </c>
      <c r="H312">
        <v>2021</v>
      </c>
      <c r="I312" s="1" t="s">
        <v>14</v>
      </c>
    </row>
    <row r="313" spans="1:9" hidden="1" x14ac:dyDescent="0.3">
      <c r="A313" s="1" t="s">
        <v>804</v>
      </c>
      <c r="B313">
        <v>200</v>
      </c>
      <c r="C313" s="1" t="s">
        <v>10</v>
      </c>
      <c r="D313" s="1" t="s">
        <v>805</v>
      </c>
      <c r="E313" s="1" t="s">
        <v>12</v>
      </c>
      <c r="F313">
        <v>1980</v>
      </c>
      <c r="G313" s="1" t="s">
        <v>13</v>
      </c>
      <c r="H313">
        <v>2019</v>
      </c>
      <c r="I313" s="1" t="s">
        <v>14</v>
      </c>
    </row>
    <row r="314" spans="1:9" hidden="1" x14ac:dyDescent="0.3">
      <c r="A314" s="1" t="s">
        <v>806</v>
      </c>
      <c r="B314">
        <v>200</v>
      </c>
      <c r="C314" s="1" t="s">
        <v>16</v>
      </c>
      <c r="D314" s="1" t="s">
        <v>807</v>
      </c>
      <c r="E314" s="1" t="s">
        <v>12</v>
      </c>
      <c r="F314">
        <v>1980</v>
      </c>
      <c r="G314" s="1" t="s">
        <v>13</v>
      </c>
      <c r="H314">
        <v>1984</v>
      </c>
      <c r="I314" s="1" t="s">
        <v>13</v>
      </c>
    </row>
    <row r="315" spans="1:9" hidden="1" x14ac:dyDescent="0.3">
      <c r="A315" s="1" t="s">
        <v>808</v>
      </c>
      <c r="B315">
        <v>200</v>
      </c>
      <c r="C315" s="1" t="s">
        <v>23</v>
      </c>
      <c r="D315" s="1" t="s">
        <v>809</v>
      </c>
      <c r="E315" s="1" t="s">
        <v>12</v>
      </c>
      <c r="F315">
        <v>1980</v>
      </c>
      <c r="G315" s="1" t="s">
        <v>13</v>
      </c>
      <c r="H315">
        <v>1981</v>
      </c>
      <c r="I315" s="1" t="s">
        <v>18</v>
      </c>
    </row>
    <row r="316" spans="1:9" hidden="1" x14ac:dyDescent="0.3">
      <c r="A316" s="1" t="s">
        <v>810</v>
      </c>
      <c r="B316">
        <v>200</v>
      </c>
      <c r="C316" s="1" t="s">
        <v>27</v>
      </c>
      <c r="D316" s="1" t="s">
        <v>811</v>
      </c>
      <c r="E316" s="1" t="s">
        <v>12</v>
      </c>
      <c r="F316">
        <v>1984</v>
      </c>
      <c r="G316" s="1" t="s">
        <v>13</v>
      </c>
      <c r="H316">
        <v>2021</v>
      </c>
      <c r="I316" s="1" t="s">
        <v>14</v>
      </c>
    </row>
    <row r="317" spans="1:9" hidden="1" x14ac:dyDescent="0.3">
      <c r="A317" s="1" t="s">
        <v>812</v>
      </c>
      <c r="B317">
        <v>200</v>
      </c>
      <c r="C317" s="1" t="s">
        <v>30</v>
      </c>
      <c r="D317" s="1" t="s">
        <v>813</v>
      </c>
      <c r="E317" s="1" t="s">
        <v>12</v>
      </c>
      <c r="F317">
        <v>1980</v>
      </c>
      <c r="G317" s="1" t="s">
        <v>13</v>
      </c>
      <c r="H317">
        <v>2021</v>
      </c>
      <c r="I317" s="1" t="s">
        <v>14</v>
      </c>
    </row>
    <row r="318" spans="1:9" hidden="1" x14ac:dyDescent="0.3">
      <c r="A318" s="1" t="s">
        <v>814</v>
      </c>
      <c r="B318">
        <v>200</v>
      </c>
      <c r="C318" s="1" t="s">
        <v>33</v>
      </c>
      <c r="D318" s="1" t="s">
        <v>815</v>
      </c>
      <c r="E318" s="1" t="s">
        <v>12</v>
      </c>
      <c r="F318">
        <v>1980</v>
      </c>
      <c r="G318" s="1" t="s">
        <v>35</v>
      </c>
      <c r="H318">
        <v>1986</v>
      </c>
      <c r="I318" s="1" t="s">
        <v>89</v>
      </c>
    </row>
    <row r="319" spans="1:9" hidden="1" x14ac:dyDescent="0.3">
      <c r="A319" s="1" t="s">
        <v>816</v>
      </c>
      <c r="B319">
        <v>200</v>
      </c>
      <c r="C319" s="1" t="s">
        <v>37</v>
      </c>
      <c r="D319" s="1" t="s">
        <v>817</v>
      </c>
      <c r="E319" s="1" t="s">
        <v>12</v>
      </c>
      <c r="F319">
        <v>1980</v>
      </c>
      <c r="G319" s="1" t="s">
        <v>13</v>
      </c>
      <c r="H319">
        <v>1983</v>
      </c>
      <c r="I319" s="1" t="s">
        <v>133</v>
      </c>
    </row>
    <row r="320" spans="1:9" hidden="1" x14ac:dyDescent="0.3">
      <c r="A320" s="1" t="s">
        <v>818</v>
      </c>
      <c r="B320">
        <v>200</v>
      </c>
      <c r="C320" s="1" t="s">
        <v>40</v>
      </c>
      <c r="D320" s="1" t="s">
        <v>819</v>
      </c>
      <c r="E320" s="1" t="s">
        <v>12</v>
      </c>
      <c r="F320">
        <v>1980</v>
      </c>
      <c r="G320" s="1" t="s">
        <v>13</v>
      </c>
      <c r="H320">
        <v>2020</v>
      </c>
      <c r="I320" s="1" t="s">
        <v>14</v>
      </c>
    </row>
    <row r="321" spans="1:9" hidden="1" x14ac:dyDescent="0.3">
      <c r="A321" s="1" t="s">
        <v>820</v>
      </c>
      <c r="B321">
        <v>200</v>
      </c>
      <c r="C321" s="1" t="s">
        <v>46</v>
      </c>
      <c r="D321" s="1" t="s">
        <v>821</v>
      </c>
      <c r="E321" s="1" t="s">
        <v>12</v>
      </c>
      <c r="F321">
        <v>1980</v>
      </c>
      <c r="G321" s="1" t="s">
        <v>13</v>
      </c>
      <c r="H321">
        <v>1985</v>
      </c>
      <c r="I321" s="1" t="s">
        <v>35</v>
      </c>
    </row>
    <row r="322" spans="1:9" hidden="1" x14ac:dyDescent="0.3">
      <c r="A322" s="1" t="s">
        <v>822</v>
      </c>
      <c r="B322">
        <v>200</v>
      </c>
      <c r="C322" s="1" t="s">
        <v>49</v>
      </c>
      <c r="D322" s="1" t="s">
        <v>823</v>
      </c>
      <c r="E322" s="1" t="s">
        <v>12</v>
      </c>
      <c r="F322">
        <v>1980</v>
      </c>
      <c r="G322" s="1" t="s">
        <v>13</v>
      </c>
      <c r="H322">
        <v>1987</v>
      </c>
      <c r="I322" s="1" t="s">
        <v>82</v>
      </c>
    </row>
    <row r="323" spans="1:9" hidden="1" x14ac:dyDescent="0.3">
      <c r="A323" s="1" t="s">
        <v>824</v>
      </c>
      <c r="B323">
        <v>200</v>
      </c>
      <c r="C323" s="1" t="s">
        <v>52</v>
      </c>
      <c r="D323" s="1" t="s">
        <v>825</v>
      </c>
      <c r="E323" s="1" t="s">
        <v>12</v>
      </c>
      <c r="F323">
        <v>1980</v>
      </c>
      <c r="G323" s="1" t="s">
        <v>13</v>
      </c>
      <c r="H323">
        <v>2021</v>
      </c>
      <c r="I323" s="1" t="s">
        <v>133</v>
      </c>
    </row>
    <row r="324" spans="1:9" hidden="1" x14ac:dyDescent="0.3">
      <c r="A324" s="1" t="s">
        <v>826</v>
      </c>
      <c r="B324">
        <v>200</v>
      </c>
      <c r="C324" s="1" t="s">
        <v>55</v>
      </c>
      <c r="D324" s="1" t="s">
        <v>827</v>
      </c>
      <c r="E324" s="1" t="s">
        <v>12</v>
      </c>
      <c r="F324">
        <v>1980</v>
      </c>
      <c r="G324" s="1" t="s">
        <v>13</v>
      </c>
      <c r="H324">
        <v>1989</v>
      </c>
      <c r="I324" s="1" t="s">
        <v>82</v>
      </c>
    </row>
    <row r="325" spans="1:9" hidden="1" x14ac:dyDescent="0.3">
      <c r="A325" s="1" t="s">
        <v>828</v>
      </c>
      <c r="B325">
        <v>200</v>
      </c>
      <c r="C325" s="1" t="s">
        <v>58</v>
      </c>
      <c r="D325" s="1" t="s">
        <v>829</v>
      </c>
      <c r="E325" s="1" t="s">
        <v>12</v>
      </c>
      <c r="F325">
        <v>1980</v>
      </c>
      <c r="G325" s="1" t="s">
        <v>13</v>
      </c>
      <c r="H325">
        <v>2021</v>
      </c>
      <c r="I325" s="1" t="s">
        <v>35</v>
      </c>
    </row>
    <row r="326" spans="1:9" hidden="1" x14ac:dyDescent="0.3">
      <c r="A326" s="1" t="s">
        <v>830</v>
      </c>
      <c r="B326">
        <v>200</v>
      </c>
      <c r="C326" s="1" t="s">
        <v>61</v>
      </c>
      <c r="D326" s="1" t="s">
        <v>831</v>
      </c>
      <c r="E326" s="1" t="s">
        <v>12</v>
      </c>
      <c r="F326">
        <v>1984</v>
      </c>
      <c r="G326" s="1" t="s">
        <v>13</v>
      </c>
      <c r="H326">
        <v>2021</v>
      </c>
      <c r="I326" s="1" t="s">
        <v>14</v>
      </c>
    </row>
    <row r="327" spans="1:9" hidden="1" x14ac:dyDescent="0.3">
      <c r="A327" s="1" t="s">
        <v>832</v>
      </c>
      <c r="B327">
        <v>200</v>
      </c>
      <c r="C327" s="1" t="s">
        <v>64</v>
      </c>
      <c r="D327" s="1" t="s">
        <v>833</v>
      </c>
      <c r="E327" s="1" t="s">
        <v>12</v>
      </c>
      <c r="F327">
        <v>1991</v>
      </c>
      <c r="G327" s="1" t="s">
        <v>13</v>
      </c>
      <c r="H327">
        <v>2012</v>
      </c>
      <c r="I327" s="1" t="s">
        <v>18</v>
      </c>
    </row>
    <row r="328" spans="1:9" hidden="1" x14ac:dyDescent="0.3">
      <c r="A328" s="1" t="s">
        <v>834</v>
      </c>
      <c r="B328">
        <v>200</v>
      </c>
      <c r="C328" s="1" t="s">
        <v>67</v>
      </c>
      <c r="D328" s="1" t="s">
        <v>835</v>
      </c>
      <c r="E328" s="1" t="s">
        <v>12</v>
      </c>
      <c r="F328">
        <v>1980</v>
      </c>
      <c r="G328" s="1" t="s">
        <v>13</v>
      </c>
      <c r="H328">
        <v>1995</v>
      </c>
      <c r="I328" s="1" t="s">
        <v>13</v>
      </c>
    </row>
    <row r="329" spans="1:9" hidden="1" x14ac:dyDescent="0.3">
      <c r="A329" s="1" t="s">
        <v>836</v>
      </c>
      <c r="B329">
        <v>200</v>
      </c>
      <c r="C329" s="1" t="s">
        <v>71</v>
      </c>
      <c r="D329" s="1" t="s">
        <v>837</v>
      </c>
      <c r="E329" s="1" t="s">
        <v>12</v>
      </c>
      <c r="F329">
        <v>1991</v>
      </c>
      <c r="G329" s="1" t="s">
        <v>18</v>
      </c>
      <c r="H329">
        <v>2012</v>
      </c>
      <c r="I329" s="1" t="s">
        <v>14</v>
      </c>
    </row>
    <row r="330" spans="1:9" hidden="1" x14ac:dyDescent="0.3">
      <c r="A330" s="1" t="s">
        <v>838</v>
      </c>
      <c r="B330">
        <v>200</v>
      </c>
      <c r="C330" s="1" t="s">
        <v>74</v>
      </c>
      <c r="D330" s="1" t="s">
        <v>839</v>
      </c>
      <c r="E330" s="1" t="s">
        <v>12</v>
      </c>
      <c r="F330">
        <v>1989</v>
      </c>
      <c r="G330" s="1" t="s">
        <v>13</v>
      </c>
      <c r="H330">
        <v>2018</v>
      </c>
      <c r="I330" s="1" t="s">
        <v>14</v>
      </c>
    </row>
    <row r="331" spans="1:9" hidden="1" x14ac:dyDescent="0.3">
      <c r="A331" s="1" t="s">
        <v>840</v>
      </c>
      <c r="B331">
        <v>200</v>
      </c>
      <c r="C331" s="1" t="s">
        <v>77</v>
      </c>
      <c r="D331" s="1" t="s">
        <v>841</v>
      </c>
      <c r="E331" s="1" t="s">
        <v>12</v>
      </c>
      <c r="F331">
        <v>1980</v>
      </c>
      <c r="G331" s="1" t="s">
        <v>13</v>
      </c>
      <c r="H331">
        <v>2019</v>
      </c>
      <c r="I331" s="1" t="s">
        <v>93</v>
      </c>
    </row>
    <row r="332" spans="1:9" hidden="1" x14ac:dyDescent="0.3">
      <c r="A332" s="1" t="s">
        <v>842</v>
      </c>
      <c r="B332">
        <v>200</v>
      </c>
      <c r="C332" s="1" t="s">
        <v>80</v>
      </c>
      <c r="D332" s="1" t="s">
        <v>843</v>
      </c>
      <c r="E332" s="1" t="s">
        <v>12</v>
      </c>
      <c r="F332">
        <v>1992</v>
      </c>
      <c r="G332" s="1" t="s">
        <v>183</v>
      </c>
      <c r="H332">
        <v>1999</v>
      </c>
      <c r="I332" s="1" t="s">
        <v>89</v>
      </c>
    </row>
    <row r="333" spans="1:9" hidden="1" x14ac:dyDescent="0.3">
      <c r="A333" s="1" t="s">
        <v>844</v>
      </c>
      <c r="B333">
        <v>200</v>
      </c>
      <c r="C333" s="1" t="s">
        <v>84</v>
      </c>
      <c r="D333" s="1" t="s">
        <v>845</v>
      </c>
      <c r="E333" s="1" t="s">
        <v>12</v>
      </c>
      <c r="F333">
        <v>1980</v>
      </c>
      <c r="G333" s="1" t="s">
        <v>13</v>
      </c>
      <c r="H333">
        <v>1993</v>
      </c>
      <c r="I333" s="1" t="s">
        <v>183</v>
      </c>
    </row>
    <row r="334" spans="1:9" hidden="1" x14ac:dyDescent="0.3">
      <c r="A334" s="1" t="s">
        <v>846</v>
      </c>
      <c r="B334">
        <v>200</v>
      </c>
      <c r="C334" s="1" t="s">
        <v>87</v>
      </c>
      <c r="D334" s="1" t="s">
        <v>847</v>
      </c>
      <c r="E334" s="1" t="s">
        <v>12</v>
      </c>
      <c r="F334">
        <v>1980</v>
      </c>
      <c r="G334" s="1" t="s">
        <v>13</v>
      </c>
      <c r="H334">
        <v>1986</v>
      </c>
      <c r="I334" s="1" t="s">
        <v>18</v>
      </c>
    </row>
    <row r="335" spans="1:9" hidden="1" x14ac:dyDescent="0.3">
      <c r="A335" s="1" t="s">
        <v>848</v>
      </c>
      <c r="B335">
        <v>200</v>
      </c>
      <c r="C335" s="1" t="s">
        <v>91</v>
      </c>
      <c r="D335" s="1" t="s">
        <v>849</v>
      </c>
      <c r="E335" s="1" t="s">
        <v>12</v>
      </c>
      <c r="F335">
        <v>1980</v>
      </c>
      <c r="G335" s="1" t="s">
        <v>13</v>
      </c>
      <c r="H335">
        <v>2000</v>
      </c>
      <c r="I335" s="1" t="s">
        <v>35</v>
      </c>
    </row>
    <row r="336" spans="1:9" hidden="1" x14ac:dyDescent="0.3">
      <c r="A336" s="1" t="s">
        <v>850</v>
      </c>
      <c r="B336">
        <v>200</v>
      </c>
      <c r="C336" s="1" t="s">
        <v>95</v>
      </c>
      <c r="D336" s="1" t="s">
        <v>851</v>
      </c>
      <c r="E336" s="1" t="s">
        <v>12</v>
      </c>
      <c r="F336">
        <v>1980</v>
      </c>
      <c r="G336" s="1" t="s">
        <v>13</v>
      </c>
      <c r="H336">
        <v>1987</v>
      </c>
      <c r="I336" s="1" t="s">
        <v>14</v>
      </c>
    </row>
    <row r="337" spans="1:9" hidden="1" x14ac:dyDescent="0.3">
      <c r="A337" s="1" t="s">
        <v>852</v>
      </c>
      <c r="B337">
        <v>200</v>
      </c>
      <c r="C337" s="1" t="s">
        <v>98</v>
      </c>
      <c r="D337" s="1" t="s">
        <v>853</v>
      </c>
      <c r="E337" s="1" t="s">
        <v>12</v>
      </c>
      <c r="F337">
        <v>1991</v>
      </c>
      <c r="G337" s="1" t="s">
        <v>13</v>
      </c>
      <c r="H337">
        <v>1997</v>
      </c>
      <c r="I337" s="1" t="s">
        <v>18</v>
      </c>
    </row>
    <row r="338" spans="1:9" hidden="1" x14ac:dyDescent="0.3">
      <c r="A338" s="1" t="s">
        <v>854</v>
      </c>
      <c r="B338">
        <v>200</v>
      </c>
      <c r="C338" s="1" t="s">
        <v>101</v>
      </c>
      <c r="D338" s="1" t="s">
        <v>855</v>
      </c>
      <c r="E338" s="1" t="s">
        <v>12</v>
      </c>
      <c r="F338">
        <v>1991</v>
      </c>
      <c r="G338" s="1" t="s">
        <v>13</v>
      </c>
      <c r="H338">
        <v>1991</v>
      </c>
      <c r="I338" s="1" t="s">
        <v>93</v>
      </c>
    </row>
    <row r="339" spans="1:9" hidden="1" x14ac:dyDescent="0.3">
      <c r="A339" s="1" t="s">
        <v>856</v>
      </c>
      <c r="B339">
        <v>200</v>
      </c>
      <c r="C339" s="1" t="s">
        <v>104</v>
      </c>
      <c r="D339" s="1" t="s">
        <v>857</v>
      </c>
      <c r="E339" s="1" t="s">
        <v>12</v>
      </c>
      <c r="F339">
        <v>1991</v>
      </c>
      <c r="G339" s="1" t="s">
        <v>13</v>
      </c>
      <c r="H339">
        <v>2021</v>
      </c>
      <c r="I339" s="1" t="s">
        <v>14</v>
      </c>
    </row>
    <row r="340" spans="1:9" hidden="1" x14ac:dyDescent="0.3">
      <c r="A340" s="1" t="s">
        <v>858</v>
      </c>
      <c r="B340">
        <v>200</v>
      </c>
      <c r="C340" s="1" t="s">
        <v>107</v>
      </c>
      <c r="D340" s="1" t="s">
        <v>859</v>
      </c>
      <c r="E340" s="1" t="s">
        <v>12</v>
      </c>
      <c r="F340">
        <v>1980</v>
      </c>
      <c r="G340" s="1" t="s">
        <v>13</v>
      </c>
      <c r="H340">
        <v>2021</v>
      </c>
      <c r="I340" s="1" t="s">
        <v>14</v>
      </c>
    </row>
    <row r="341" spans="1:9" hidden="1" x14ac:dyDescent="0.3">
      <c r="A341" s="1" t="s">
        <v>860</v>
      </c>
      <c r="B341">
        <v>200</v>
      </c>
      <c r="C341" s="1" t="s">
        <v>110</v>
      </c>
      <c r="D341" s="1" t="s">
        <v>861</v>
      </c>
      <c r="E341" s="1" t="s">
        <v>12</v>
      </c>
      <c r="F341">
        <v>1992</v>
      </c>
      <c r="G341" s="1" t="s">
        <v>25</v>
      </c>
      <c r="H341">
        <v>2008</v>
      </c>
      <c r="I341" s="1" t="s">
        <v>14</v>
      </c>
    </row>
    <row r="342" spans="1:9" hidden="1" x14ac:dyDescent="0.3">
      <c r="A342" s="1" t="s">
        <v>862</v>
      </c>
      <c r="B342">
        <v>200</v>
      </c>
      <c r="C342" s="1" t="s">
        <v>113</v>
      </c>
      <c r="D342" s="1" t="s">
        <v>863</v>
      </c>
      <c r="E342" s="1" t="s">
        <v>12</v>
      </c>
      <c r="F342">
        <v>1980</v>
      </c>
      <c r="G342" s="1" t="s">
        <v>13</v>
      </c>
      <c r="H342">
        <v>1993</v>
      </c>
      <c r="I342" s="1" t="s">
        <v>93</v>
      </c>
    </row>
    <row r="343" spans="1:9" hidden="1" x14ac:dyDescent="0.3">
      <c r="A343" s="1" t="s">
        <v>864</v>
      </c>
      <c r="B343">
        <v>200</v>
      </c>
      <c r="C343" s="1" t="s">
        <v>116</v>
      </c>
      <c r="D343" s="1" t="s">
        <v>865</v>
      </c>
      <c r="E343" s="1" t="s">
        <v>12</v>
      </c>
      <c r="F343">
        <v>1992</v>
      </c>
      <c r="G343" s="1" t="s">
        <v>25</v>
      </c>
      <c r="H343">
        <v>1999</v>
      </c>
      <c r="I343" s="1" t="s">
        <v>25</v>
      </c>
    </row>
    <row r="344" spans="1:9" hidden="1" x14ac:dyDescent="0.3">
      <c r="A344" s="1" t="s">
        <v>866</v>
      </c>
      <c r="B344">
        <v>200</v>
      </c>
      <c r="C344" s="1" t="s">
        <v>119</v>
      </c>
      <c r="D344" s="1" t="s">
        <v>867</v>
      </c>
      <c r="E344" s="1" t="s">
        <v>12</v>
      </c>
      <c r="F344">
        <v>1989</v>
      </c>
      <c r="G344" s="1" t="s">
        <v>13</v>
      </c>
      <c r="H344">
        <v>2021</v>
      </c>
      <c r="I344" s="1" t="s">
        <v>14</v>
      </c>
    </row>
    <row r="345" spans="1:9" hidden="1" x14ac:dyDescent="0.3">
      <c r="A345" s="1" t="s">
        <v>868</v>
      </c>
      <c r="B345">
        <v>200</v>
      </c>
      <c r="C345" s="1" t="s">
        <v>122</v>
      </c>
      <c r="D345" s="1" t="s">
        <v>869</v>
      </c>
      <c r="E345" s="1" t="s">
        <v>12</v>
      </c>
      <c r="F345">
        <v>1980</v>
      </c>
      <c r="G345" s="1" t="s">
        <v>13</v>
      </c>
      <c r="H345">
        <v>2021</v>
      </c>
      <c r="I345" s="1" t="s">
        <v>14</v>
      </c>
    </row>
    <row r="346" spans="1:9" hidden="1" x14ac:dyDescent="0.3">
      <c r="A346" s="1" t="s">
        <v>870</v>
      </c>
      <c r="B346">
        <v>200</v>
      </c>
      <c r="C346" s="1" t="s">
        <v>125</v>
      </c>
      <c r="D346" s="1" t="s">
        <v>871</v>
      </c>
      <c r="E346" s="1" t="s">
        <v>12</v>
      </c>
      <c r="F346">
        <v>1980</v>
      </c>
      <c r="G346" s="1" t="s">
        <v>13</v>
      </c>
      <c r="H346">
        <v>2015</v>
      </c>
      <c r="I346" s="1" t="s">
        <v>93</v>
      </c>
    </row>
    <row r="347" spans="1:9" hidden="1" x14ac:dyDescent="0.3">
      <c r="A347" s="1" t="s">
        <v>872</v>
      </c>
      <c r="B347">
        <v>200</v>
      </c>
      <c r="C347" s="1" t="s">
        <v>128</v>
      </c>
      <c r="D347" s="1" t="s">
        <v>873</v>
      </c>
      <c r="E347" s="1" t="s">
        <v>12</v>
      </c>
      <c r="F347">
        <v>1995</v>
      </c>
      <c r="G347" s="1" t="s">
        <v>82</v>
      </c>
      <c r="H347">
        <v>2021</v>
      </c>
      <c r="I347" s="1" t="s">
        <v>14</v>
      </c>
    </row>
    <row r="348" spans="1:9" hidden="1" x14ac:dyDescent="0.3">
      <c r="A348" s="1" t="s">
        <v>874</v>
      </c>
      <c r="B348">
        <v>200</v>
      </c>
      <c r="C348" s="1" t="s">
        <v>131</v>
      </c>
      <c r="D348" s="1" t="s">
        <v>875</v>
      </c>
      <c r="E348" s="1" t="s">
        <v>12</v>
      </c>
      <c r="F348">
        <v>1980</v>
      </c>
      <c r="G348" s="1" t="s">
        <v>13</v>
      </c>
      <c r="H348">
        <v>1986</v>
      </c>
      <c r="I348" s="1" t="s">
        <v>133</v>
      </c>
    </row>
    <row r="349" spans="1:9" hidden="1" x14ac:dyDescent="0.3">
      <c r="A349" s="1" t="s">
        <v>876</v>
      </c>
      <c r="B349">
        <v>200</v>
      </c>
      <c r="C349" s="1" t="s">
        <v>135</v>
      </c>
      <c r="D349" s="1" t="s">
        <v>877</v>
      </c>
      <c r="E349" s="1" t="s">
        <v>12</v>
      </c>
      <c r="F349">
        <v>1991</v>
      </c>
      <c r="G349" s="1" t="s">
        <v>13</v>
      </c>
      <c r="H349">
        <v>2021</v>
      </c>
      <c r="I349" s="1" t="s">
        <v>14</v>
      </c>
    </row>
    <row r="350" spans="1:9" hidden="1" x14ac:dyDescent="0.3">
      <c r="A350" s="1" t="s">
        <v>878</v>
      </c>
      <c r="B350">
        <v>200</v>
      </c>
      <c r="C350" s="1" t="s">
        <v>144</v>
      </c>
      <c r="D350" s="1" t="s">
        <v>879</v>
      </c>
      <c r="E350" s="1" t="s">
        <v>12</v>
      </c>
      <c r="F350">
        <v>1980</v>
      </c>
      <c r="G350" s="1" t="s">
        <v>13</v>
      </c>
      <c r="H350">
        <v>1991</v>
      </c>
      <c r="I350" s="1" t="s">
        <v>69</v>
      </c>
    </row>
    <row r="351" spans="1:9" hidden="1" x14ac:dyDescent="0.3">
      <c r="A351" s="1" t="s">
        <v>880</v>
      </c>
      <c r="B351">
        <v>200</v>
      </c>
      <c r="C351" s="1" t="s">
        <v>148</v>
      </c>
      <c r="D351" s="1" t="s">
        <v>881</v>
      </c>
      <c r="E351" s="1" t="s">
        <v>12</v>
      </c>
      <c r="F351">
        <v>1980</v>
      </c>
      <c r="G351" s="1" t="s">
        <v>13</v>
      </c>
      <c r="H351">
        <v>1981</v>
      </c>
      <c r="I351" s="1" t="s">
        <v>18</v>
      </c>
    </row>
    <row r="352" spans="1:9" hidden="1" x14ac:dyDescent="0.3">
      <c r="A352" s="1" t="s">
        <v>882</v>
      </c>
      <c r="B352">
        <v>200</v>
      </c>
      <c r="C352" s="1" t="s">
        <v>151</v>
      </c>
      <c r="D352" s="1" t="s">
        <v>883</v>
      </c>
      <c r="E352" s="1" t="s">
        <v>12</v>
      </c>
      <c r="F352">
        <v>1980</v>
      </c>
      <c r="G352" s="1" t="s">
        <v>13</v>
      </c>
      <c r="H352">
        <v>1987</v>
      </c>
      <c r="I352" s="1" t="s">
        <v>18</v>
      </c>
    </row>
    <row r="353" spans="1:9" hidden="1" x14ac:dyDescent="0.3">
      <c r="A353" s="1" t="s">
        <v>884</v>
      </c>
      <c r="B353">
        <v>200</v>
      </c>
      <c r="C353" s="1" t="s">
        <v>154</v>
      </c>
      <c r="D353" s="1" t="s">
        <v>885</v>
      </c>
      <c r="E353" s="1" t="s">
        <v>12</v>
      </c>
      <c r="F353">
        <v>1980</v>
      </c>
      <c r="G353" s="1" t="s">
        <v>93</v>
      </c>
      <c r="H353">
        <v>1985</v>
      </c>
      <c r="I353" s="1" t="s">
        <v>13</v>
      </c>
    </row>
    <row r="354" spans="1:9" hidden="1" x14ac:dyDescent="0.3">
      <c r="A354" s="1" t="s">
        <v>886</v>
      </c>
      <c r="B354">
        <v>200</v>
      </c>
      <c r="C354" s="1" t="s">
        <v>157</v>
      </c>
      <c r="D354" s="1" t="s">
        <v>887</v>
      </c>
      <c r="E354" s="1" t="s">
        <v>12</v>
      </c>
      <c r="F354">
        <v>1980</v>
      </c>
      <c r="G354" s="1" t="s">
        <v>13</v>
      </c>
      <c r="H354">
        <v>1991</v>
      </c>
      <c r="I354" s="1" t="s">
        <v>82</v>
      </c>
    </row>
    <row r="355" spans="1:9" hidden="1" x14ac:dyDescent="0.3">
      <c r="A355" s="1" t="s">
        <v>888</v>
      </c>
      <c r="B355">
        <v>200</v>
      </c>
      <c r="C355" s="1" t="s">
        <v>160</v>
      </c>
      <c r="D355" s="1" t="s">
        <v>889</v>
      </c>
      <c r="E355" s="1" t="s">
        <v>12</v>
      </c>
      <c r="F355">
        <v>1980</v>
      </c>
      <c r="G355" s="1" t="s">
        <v>13</v>
      </c>
      <c r="H355">
        <v>1991</v>
      </c>
      <c r="I355" s="1" t="s">
        <v>69</v>
      </c>
    </row>
    <row r="356" spans="1:9" hidden="1" x14ac:dyDescent="0.3">
      <c r="A356" s="1" t="s">
        <v>890</v>
      </c>
      <c r="B356">
        <v>200</v>
      </c>
      <c r="C356" s="1" t="s">
        <v>163</v>
      </c>
      <c r="D356" s="1" t="s">
        <v>891</v>
      </c>
      <c r="E356" s="1" t="s">
        <v>12</v>
      </c>
      <c r="F356">
        <v>1980</v>
      </c>
      <c r="G356" s="1" t="s">
        <v>13</v>
      </c>
      <c r="H356">
        <v>2017</v>
      </c>
      <c r="I356" s="1" t="s">
        <v>93</v>
      </c>
    </row>
    <row r="357" spans="1:9" hidden="1" x14ac:dyDescent="0.3">
      <c r="A357" s="1" t="s">
        <v>892</v>
      </c>
      <c r="B357">
        <v>200</v>
      </c>
      <c r="C357" s="1" t="s">
        <v>166</v>
      </c>
      <c r="D357" s="1" t="s">
        <v>893</v>
      </c>
      <c r="E357" s="1" t="s">
        <v>12</v>
      </c>
      <c r="F357">
        <v>1980</v>
      </c>
      <c r="G357" s="1" t="s">
        <v>13</v>
      </c>
      <c r="H357">
        <v>1990</v>
      </c>
      <c r="I357" s="1" t="s">
        <v>82</v>
      </c>
    </row>
    <row r="358" spans="1:9" hidden="1" x14ac:dyDescent="0.3">
      <c r="A358" s="1" t="s">
        <v>894</v>
      </c>
      <c r="B358">
        <v>200</v>
      </c>
      <c r="C358" s="1" t="s">
        <v>172</v>
      </c>
      <c r="D358" s="1" t="s">
        <v>895</v>
      </c>
      <c r="E358" s="1" t="s">
        <v>12</v>
      </c>
      <c r="F358">
        <v>1980</v>
      </c>
      <c r="G358" s="1" t="s">
        <v>13</v>
      </c>
      <c r="H358">
        <v>2021</v>
      </c>
      <c r="I358" s="1" t="s">
        <v>14</v>
      </c>
    </row>
    <row r="359" spans="1:9" hidden="1" x14ac:dyDescent="0.3">
      <c r="A359" s="1" t="s">
        <v>896</v>
      </c>
      <c r="B359">
        <v>200</v>
      </c>
      <c r="C359" s="1" t="s">
        <v>175</v>
      </c>
      <c r="D359" s="1" t="s">
        <v>897</v>
      </c>
      <c r="E359" s="1" t="s">
        <v>12</v>
      </c>
      <c r="F359">
        <v>1980</v>
      </c>
      <c r="G359" s="1" t="s">
        <v>13</v>
      </c>
      <c r="H359">
        <v>1997</v>
      </c>
      <c r="I359" s="1" t="s">
        <v>18</v>
      </c>
    </row>
    <row r="360" spans="1:9" hidden="1" x14ac:dyDescent="0.3">
      <c r="A360" s="1" t="s">
        <v>898</v>
      </c>
      <c r="B360">
        <v>200</v>
      </c>
      <c r="C360" s="1" t="s">
        <v>178</v>
      </c>
      <c r="D360" s="1" t="s">
        <v>899</v>
      </c>
      <c r="E360" s="1" t="s">
        <v>12</v>
      </c>
      <c r="F360">
        <v>1980</v>
      </c>
      <c r="G360" s="1" t="s">
        <v>146</v>
      </c>
      <c r="H360">
        <v>2021</v>
      </c>
      <c r="I360" s="1" t="s">
        <v>14</v>
      </c>
    </row>
    <row r="361" spans="1:9" hidden="1" x14ac:dyDescent="0.3">
      <c r="A361" s="1" t="s">
        <v>900</v>
      </c>
      <c r="B361">
        <v>200</v>
      </c>
      <c r="C361" s="1" t="s">
        <v>181</v>
      </c>
      <c r="D361" s="1" t="s">
        <v>901</v>
      </c>
      <c r="E361" s="1" t="s">
        <v>12</v>
      </c>
      <c r="F361">
        <v>1980</v>
      </c>
      <c r="G361" s="1" t="s">
        <v>13</v>
      </c>
      <c r="H361">
        <v>2017</v>
      </c>
      <c r="I361" s="1" t="s">
        <v>18</v>
      </c>
    </row>
    <row r="362" spans="1:9" hidden="1" x14ac:dyDescent="0.3">
      <c r="A362" s="1" t="s">
        <v>902</v>
      </c>
      <c r="B362">
        <v>200</v>
      </c>
      <c r="C362" s="1" t="s">
        <v>185</v>
      </c>
      <c r="D362" s="1" t="s">
        <v>903</v>
      </c>
      <c r="E362" s="1" t="s">
        <v>12</v>
      </c>
      <c r="F362">
        <v>1980</v>
      </c>
      <c r="G362" s="1" t="s">
        <v>13</v>
      </c>
      <c r="H362">
        <v>2001</v>
      </c>
      <c r="I362" s="1" t="s">
        <v>14</v>
      </c>
    </row>
    <row r="363" spans="1:9" hidden="1" x14ac:dyDescent="0.3">
      <c r="A363" s="1" t="s">
        <v>904</v>
      </c>
      <c r="B363">
        <v>200</v>
      </c>
      <c r="C363" s="1" t="s">
        <v>188</v>
      </c>
      <c r="D363" s="1" t="s">
        <v>905</v>
      </c>
      <c r="E363" s="1" t="s">
        <v>12</v>
      </c>
      <c r="F363">
        <v>1980</v>
      </c>
      <c r="G363" s="1" t="s">
        <v>13</v>
      </c>
      <c r="H363">
        <v>2021</v>
      </c>
      <c r="I363" s="1" t="s">
        <v>14</v>
      </c>
    </row>
    <row r="364" spans="1:9" hidden="1" x14ac:dyDescent="0.3">
      <c r="A364" s="1" t="s">
        <v>906</v>
      </c>
      <c r="B364">
        <v>200</v>
      </c>
      <c r="C364" s="1" t="s">
        <v>194</v>
      </c>
      <c r="D364" s="1" t="s">
        <v>907</v>
      </c>
      <c r="E364" s="1" t="s">
        <v>12</v>
      </c>
      <c r="F364">
        <v>1980</v>
      </c>
      <c r="G364" s="1" t="s">
        <v>13</v>
      </c>
      <c r="H364">
        <v>1992</v>
      </c>
      <c r="I364" s="1" t="s">
        <v>183</v>
      </c>
    </row>
    <row r="365" spans="1:9" hidden="1" x14ac:dyDescent="0.3">
      <c r="A365" s="1" t="s">
        <v>908</v>
      </c>
      <c r="B365">
        <v>200</v>
      </c>
      <c r="C365" s="1" t="s">
        <v>197</v>
      </c>
      <c r="D365" s="1" t="s">
        <v>909</v>
      </c>
      <c r="E365" s="1" t="s">
        <v>12</v>
      </c>
      <c r="F365">
        <v>1995</v>
      </c>
      <c r="G365" s="1" t="s">
        <v>82</v>
      </c>
      <c r="H365">
        <v>2020</v>
      </c>
      <c r="I365" s="1" t="s">
        <v>93</v>
      </c>
    </row>
    <row r="366" spans="1:9" hidden="1" x14ac:dyDescent="0.3">
      <c r="A366" s="1" t="s">
        <v>910</v>
      </c>
      <c r="B366">
        <v>200</v>
      </c>
      <c r="C366" s="1" t="s">
        <v>200</v>
      </c>
      <c r="D366" s="1" t="s">
        <v>911</v>
      </c>
      <c r="E366" s="1" t="s">
        <v>12</v>
      </c>
      <c r="F366">
        <v>1980</v>
      </c>
      <c r="G366" s="1" t="s">
        <v>13</v>
      </c>
      <c r="H366">
        <v>1986</v>
      </c>
      <c r="I366" s="1" t="s">
        <v>18</v>
      </c>
    </row>
    <row r="367" spans="1:9" hidden="1" x14ac:dyDescent="0.3">
      <c r="A367" s="1" t="s">
        <v>912</v>
      </c>
      <c r="B367">
        <v>200</v>
      </c>
      <c r="C367" s="1" t="s">
        <v>203</v>
      </c>
      <c r="D367" s="1" t="s">
        <v>913</v>
      </c>
      <c r="E367" s="1" t="s">
        <v>12</v>
      </c>
      <c r="F367">
        <v>1980</v>
      </c>
      <c r="G367" s="1" t="s">
        <v>13</v>
      </c>
      <c r="H367">
        <v>1985</v>
      </c>
      <c r="I367" s="1" t="s">
        <v>82</v>
      </c>
    </row>
    <row r="368" spans="1:9" hidden="1" x14ac:dyDescent="0.3">
      <c r="A368" s="1" t="s">
        <v>914</v>
      </c>
      <c r="B368">
        <v>200</v>
      </c>
      <c r="C368" s="1" t="s">
        <v>206</v>
      </c>
      <c r="D368" s="1" t="s">
        <v>915</v>
      </c>
      <c r="E368" s="1" t="s">
        <v>12</v>
      </c>
      <c r="F368">
        <v>1995</v>
      </c>
      <c r="G368" s="1" t="s">
        <v>82</v>
      </c>
      <c r="H368">
        <v>2003</v>
      </c>
      <c r="I368" s="1" t="s">
        <v>25</v>
      </c>
    </row>
    <row r="369" spans="1:9" hidden="1" x14ac:dyDescent="0.3">
      <c r="A369" s="1" t="s">
        <v>916</v>
      </c>
      <c r="B369">
        <v>200</v>
      </c>
      <c r="C369" s="1" t="s">
        <v>209</v>
      </c>
      <c r="D369" s="1" t="s">
        <v>917</v>
      </c>
      <c r="E369" s="1" t="s">
        <v>12</v>
      </c>
      <c r="F369">
        <v>1980</v>
      </c>
      <c r="G369" s="1" t="s">
        <v>13</v>
      </c>
      <c r="H369">
        <v>2012</v>
      </c>
      <c r="I369" s="1" t="s">
        <v>93</v>
      </c>
    </row>
    <row r="370" spans="1:9" hidden="1" x14ac:dyDescent="0.3">
      <c r="A370" s="1" t="s">
        <v>918</v>
      </c>
      <c r="B370">
        <v>200</v>
      </c>
      <c r="C370" s="1" t="s">
        <v>212</v>
      </c>
      <c r="D370" s="1" t="s">
        <v>919</v>
      </c>
      <c r="E370" s="1" t="s">
        <v>12</v>
      </c>
      <c r="F370">
        <v>1981</v>
      </c>
      <c r="G370" s="1" t="s">
        <v>183</v>
      </c>
      <c r="H370">
        <v>1995</v>
      </c>
      <c r="I370" s="1" t="s">
        <v>93</v>
      </c>
    </row>
    <row r="371" spans="1:9" hidden="1" x14ac:dyDescent="0.3">
      <c r="A371" s="1" t="s">
        <v>920</v>
      </c>
      <c r="B371">
        <v>200</v>
      </c>
      <c r="C371" s="1" t="s">
        <v>215</v>
      </c>
      <c r="D371" s="1" t="s">
        <v>921</v>
      </c>
      <c r="E371" s="1" t="s">
        <v>12</v>
      </c>
      <c r="F371">
        <v>1984</v>
      </c>
      <c r="G371" s="1" t="s">
        <v>13</v>
      </c>
      <c r="H371">
        <v>2021</v>
      </c>
      <c r="I371" s="1" t="s">
        <v>14</v>
      </c>
    </row>
    <row r="372" spans="1:9" hidden="1" x14ac:dyDescent="0.3">
      <c r="A372" s="1" t="s">
        <v>922</v>
      </c>
      <c r="B372">
        <v>200</v>
      </c>
      <c r="C372" s="1" t="s">
        <v>218</v>
      </c>
      <c r="D372" s="1" t="s">
        <v>923</v>
      </c>
      <c r="E372" s="1" t="s">
        <v>12</v>
      </c>
      <c r="F372">
        <v>1984</v>
      </c>
      <c r="G372" s="1" t="s">
        <v>13</v>
      </c>
      <c r="H372">
        <v>2021</v>
      </c>
      <c r="I372" s="1" t="s">
        <v>14</v>
      </c>
    </row>
    <row r="373" spans="1:9" hidden="1" x14ac:dyDescent="0.3">
      <c r="A373" s="1" t="s">
        <v>924</v>
      </c>
      <c r="B373">
        <v>200</v>
      </c>
      <c r="C373" s="1" t="s">
        <v>221</v>
      </c>
      <c r="D373" s="1" t="s">
        <v>925</v>
      </c>
      <c r="E373" s="1" t="s">
        <v>12</v>
      </c>
      <c r="F373">
        <v>1980</v>
      </c>
      <c r="G373" s="1" t="s">
        <v>13</v>
      </c>
      <c r="H373">
        <v>2021</v>
      </c>
      <c r="I373" s="1" t="s">
        <v>93</v>
      </c>
    </row>
    <row r="374" spans="1:9" hidden="1" x14ac:dyDescent="0.3">
      <c r="A374" s="1" t="s">
        <v>926</v>
      </c>
      <c r="B374">
        <v>200</v>
      </c>
      <c r="C374" s="1" t="s">
        <v>224</v>
      </c>
      <c r="D374" s="1" t="s">
        <v>927</v>
      </c>
      <c r="E374" s="1" t="s">
        <v>12</v>
      </c>
      <c r="F374">
        <v>1980</v>
      </c>
      <c r="G374" s="1" t="s">
        <v>13</v>
      </c>
      <c r="H374">
        <v>2013</v>
      </c>
      <c r="I374" s="1" t="s">
        <v>89</v>
      </c>
    </row>
    <row r="375" spans="1:9" hidden="1" x14ac:dyDescent="0.3">
      <c r="A375" s="1" t="s">
        <v>928</v>
      </c>
      <c r="B375">
        <v>200</v>
      </c>
      <c r="C375" s="1" t="s">
        <v>227</v>
      </c>
      <c r="D375" s="1" t="s">
        <v>929</v>
      </c>
      <c r="E375" s="1" t="s">
        <v>12</v>
      </c>
      <c r="F375">
        <v>1980</v>
      </c>
      <c r="G375" s="1" t="s">
        <v>13</v>
      </c>
      <c r="H375">
        <v>2021</v>
      </c>
      <c r="I375" s="1" t="s">
        <v>14</v>
      </c>
    </row>
    <row r="376" spans="1:9" hidden="1" x14ac:dyDescent="0.3">
      <c r="A376" s="1" t="s">
        <v>930</v>
      </c>
      <c r="B376">
        <v>200</v>
      </c>
      <c r="C376" s="1" t="s">
        <v>230</v>
      </c>
      <c r="D376" s="1" t="s">
        <v>931</v>
      </c>
      <c r="E376" s="1" t="s">
        <v>12</v>
      </c>
      <c r="F376">
        <v>1980</v>
      </c>
      <c r="G376" s="1" t="s">
        <v>13</v>
      </c>
      <c r="H376">
        <v>2021</v>
      </c>
      <c r="I376" s="1" t="s">
        <v>14</v>
      </c>
    </row>
    <row r="377" spans="1:9" hidden="1" x14ac:dyDescent="0.3">
      <c r="A377" s="1" t="s">
        <v>932</v>
      </c>
      <c r="B377">
        <v>200</v>
      </c>
      <c r="C377" s="1" t="s">
        <v>233</v>
      </c>
      <c r="D377" s="1" t="s">
        <v>933</v>
      </c>
      <c r="E377" s="1" t="s">
        <v>12</v>
      </c>
      <c r="F377">
        <v>1980</v>
      </c>
      <c r="G377" s="1" t="s">
        <v>133</v>
      </c>
      <c r="H377">
        <v>2012</v>
      </c>
      <c r="I377" s="1" t="s">
        <v>35</v>
      </c>
    </row>
    <row r="378" spans="1:9" hidden="1" x14ac:dyDescent="0.3">
      <c r="A378" s="1" t="s">
        <v>934</v>
      </c>
      <c r="B378">
        <v>200</v>
      </c>
      <c r="C378" s="1" t="s">
        <v>236</v>
      </c>
      <c r="D378" s="1" t="s">
        <v>935</v>
      </c>
      <c r="E378" s="1" t="s">
        <v>12</v>
      </c>
      <c r="F378">
        <v>1980</v>
      </c>
      <c r="G378" s="1" t="s">
        <v>13</v>
      </c>
      <c r="H378">
        <v>2020</v>
      </c>
      <c r="I378" s="1" t="s">
        <v>25</v>
      </c>
    </row>
    <row r="379" spans="1:9" hidden="1" x14ac:dyDescent="0.3">
      <c r="A379" s="1" t="s">
        <v>936</v>
      </c>
      <c r="B379">
        <v>200</v>
      </c>
      <c r="C379" s="1" t="s">
        <v>239</v>
      </c>
      <c r="D379" s="1" t="s">
        <v>937</v>
      </c>
      <c r="E379" s="1" t="s">
        <v>12</v>
      </c>
      <c r="F379">
        <v>1980</v>
      </c>
      <c r="G379" s="1" t="s">
        <v>13</v>
      </c>
      <c r="H379">
        <v>2020</v>
      </c>
      <c r="I379" s="1" t="s">
        <v>183</v>
      </c>
    </row>
    <row r="380" spans="1:9" hidden="1" x14ac:dyDescent="0.3">
      <c r="A380" s="1" t="s">
        <v>938</v>
      </c>
      <c r="B380">
        <v>200</v>
      </c>
      <c r="C380" s="1" t="s">
        <v>242</v>
      </c>
      <c r="D380" s="1" t="s">
        <v>939</v>
      </c>
      <c r="E380" s="1" t="s">
        <v>12</v>
      </c>
      <c r="F380">
        <v>1980</v>
      </c>
      <c r="G380" s="1" t="s">
        <v>13</v>
      </c>
      <c r="H380">
        <v>2009</v>
      </c>
      <c r="I380" s="1" t="s">
        <v>133</v>
      </c>
    </row>
    <row r="381" spans="1:9" hidden="1" x14ac:dyDescent="0.3">
      <c r="A381" s="1" t="s">
        <v>940</v>
      </c>
      <c r="B381">
        <v>200</v>
      </c>
      <c r="C381" s="1" t="s">
        <v>245</v>
      </c>
      <c r="D381" s="1" t="s">
        <v>941</v>
      </c>
      <c r="E381" s="1" t="s">
        <v>12</v>
      </c>
      <c r="F381">
        <v>1980</v>
      </c>
      <c r="G381" s="1" t="s">
        <v>133</v>
      </c>
      <c r="H381">
        <v>2019</v>
      </c>
      <c r="I381" s="1" t="s">
        <v>35</v>
      </c>
    </row>
    <row r="382" spans="1:9" hidden="1" x14ac:dyDescent="0.3">
      <c r="A382" s="1" t="s">
        <v>942</v>
      </c>
      <c r="B382">
        <v>200</v>
      </c>
      <c r="C382" s="1" t="s">
        <v>248</v>
      </c>
      <c r="D382" s="1" t="s">
        <v>943</v>
      </c>
      <c r="E382" s="1" t="s">
        <v>12</v>
      </c>
      <c r="F382">
        <v>1980</v>
      </c>
      <c r="G382" s="1" t="s">
        <v>93</v>
      </c>
      <c r="H382">
        <v>2019</v>
      </c>
      <c r="I382" s="1" t="s">
        <v>14</v>
      </c>
    </row>
    <row r="383" spans="1:9" hidden="1" x14ac:dyDescent="0.3">
      <c r="A383" s="1" t="s">
        <v>944</v>
      </c>
      <c r="B383">
        <v>200</v>
      </c>
      <c r="C383" s="1" t="s">
        <v>251</v>
      </c>
      <c r="D383" s="1" t="s">
        <v>945</v>
      </c>
      <c r="E383" s="1" t="s">
        <v>12</v>
      </c>
      <c r="F383">
        <v>1980</v>
      </c>
      <c r="G383" s="1" t="s">
        <v>13</v>
      </c>
      <c r="H383">
        <v>1986</v>
      </c>
      <c r="I383" s="1" t="s">
        <v>18</v>
      </c>
    </row>
    <row r="384" spans="1:9" hidden="1" x14ac:dyDescent="0.3">
      <c r="A384" s="1" t="s">
        <v>946</v>
      </c>
      <c r="B384">
        <v>200</v>
      </c>
      <c r="C384" s="1" t="s">
        <v>254</v>
      </c>
      <c r="D384" s="1" t="s">
        <v>947</v>
      </c>
      <c r="E384" s="1" t="s">
        <v>12</v>
      </c>
      <c r="F384">
        <v>1980</v>
      </c>
      <c r="G384" s="1" t="s">
        <v>82</v>
      </c>
      <c r="H384">
        <v>2019</v>
      </c>
      <c r="I384" s="1" t="s">
        <v>14</v>
      </c>
    </row>
    <row r="385" spans="1:9" hidden="1" x14ac:dyDescent="0.3">
      <c r="A385" s="1" t="s">
        <v>948</v>
      </c>
      <c r="B385">
        <v>200</v>
      </c>
      <c r="C385" s="1" t="s">
        <v>257</v>
      </c>
      <c r="D385" s="1" t="s">
        <v>949</v>
      </c>
      <c r="E385" s="1" t="s">
        <v>12</v>
      </c>
      <c r="F385">
        <v>1980</v>
      </c>
      <c r="G385" s="1" t="s">
        <v>133</v>
      </c>
      <c r="H385">
        <v>2019</v>
      </c>
      <c r="I385" s="1" t="s">
        <v>82</v>
      </c>
    </row>
    <row r="386" spans="1:9" hidden="1" x14ac:dyDescent="0.3">
      <c r="A386" s="1" t="s">
        <v>950</v>
      </c>
      <c r="B386">
        <v>200</v>
      </c>
      <c r="C386" s="1" t="s">
        <v>260</v>
      </c>
      <c r="D386" s="1" t="s">
        <v>951</v>
      </c>
      <c r="E386" s="1" t="s">
        <v>12</v>
      </c>
      <c r="F386">
        <v>1980</v>
      </c>
      <c r="G386" s="1" t="s">
        <v>13</v>
      </c>
      <c r="H386">
        <v>1986</v>
      </c>
      <c r="I386" s="1" t="s">
        <v>183</v>
      </c>
    </row>
    <row r="387" spans="1:9" hidden="1" x14ac:dyDescent="0.3">
      <c r="A387" s="1" t="s">
        <v>952</v>
      </c>
      <c r="B387">
        <v>200</v>
      </c>
      <c r="C387" s="1" t="s">
        <v>263</v>
      </c>
      <c r="D387" s="1" t="s">
        <v>953</v>
      </c>
      <c r="E387" s="1" t="s">
        <v>12</v>
      </c>
      <c r="F387">
        <v>1986</v>
      </c>
      <c r="G387" s="1" t="s">
        <v>25</v>
      </c>
      <c r="H387">
        <v>2021</v>
      </c>
      <c r="I387" s="1" t="s">
        <v>14</v>
      </c>
    </row>
    <row r="388" spans="1:9" hidden="1" x14ac:dyDescent="0.3">
      <c r="A388" s="1" t="s">
        <v>954</v>
      </c>
      <c r="B388">
        <v>200</v>
      </c>
      <c r="C388" s="1" t="s">
        <v>266</v>
      </c>
      <c r="D388" s="1" t="s">
        <v>955</v>
      </c>
      <c r="E388" s="1" t="s">
        <v>12</v>
      </c>
      <c r="F388">
        <v>1980</v>
      </c>
      <c r="G388" s="1" t="s">
        <v>13</v>
      </c>
      <c r="H388">
        <v>2020</v>
      </c>
      <c r="I388" s="1" t="s">
        <v>183</v>
      </c>
    </row>
    <row r="389" spans="1:9" hidden="1" x14ac:dyDescent="0.3">
      <c r="A389" s="1" t="s">
        <v>956</v>
      </c>
      <c r="B389">
        <v>200</v>
      </c>
      <c r="C389" s="1" t="s">
        <v>269</v>
      </c>
      <c r="D389" s="1" t="s">
        <v>957</v>
      </c>
      <c r="E389" s="1" t="s">
        <v>12</v>
      </c>
      <c r="F389">
        <v>1980</v>
      </c>
      <c r="G389" s="1" t="s">
        <v>13</v>
      </c>
      <c r="H389">
        <v>2021</v>
      </c>
      <c r="I389" s="1" t="s">
        <v>14</v>
      </c>
    </row>
    <row r="390" spans="1:9" hidden="1" x14ac:dyDescent="0.3">
      <c r="A390" s="1" t="s">
        <v>958</v>
      </c>
      <c r="B390">
        <v>200</v>
      </c>
      <c r="C390" s="1" t="s">
        <v>272</v>
      </c>
      <c r="D390" s="1" t="s">
        <v>959</v>
      </c>
      <c r="E390" s="1" t="s">
        <v>12</v>
      </c>
      <c r="F390">
        <v>1980</v>
      </c>
      <c r="G390" s="1" t="s">
        <v>13</v>
      </c>
      <c r="H390">
        <v>1997</v>
      </c>
      <c r="I390" s="1" t="s">
        <v>18</v>
      </c>
    </row>
    <row r="391" spans="1:9" hidden="1" x14ac:dyDescent="0.3">
      <c r="A391" s="1" t="s">
        <v>960</v>
      </c>
      <c r="B391">
        <v>200</v>
      </c>
      <c r="C391" s="1" t="s">
        <v>275</v>
      </c>
      <c r="D391" s="1" t="s">
        <v>961</v>
      </c>
      <c r="E391" s="1" t="s">
        <v>12</v>
      </c>
      <c r="F391">
        <v>1980</v>
      </c>
      <c r="G391" s="1" t="s">
        <v>13</v>
      </c>
      <c r="H391">
        <v>1992</v>
      </c>
      <c r="I391" s="1" t="s">
        <v>82</v>
      </c>
    </row>
    <row r="392" spans="1:9" hidden="1" x14ac:dyDescent="0.3">
      <c r="A392" s="1" t="s">
        <v>962</v>
      </c>
      <c r="B392">
        <v>200</v>
      </c>
      <c r="C392" s="1" t="s">
        <v>278</v>
      </c>
      <c r="D392" s="1" t="s">
        <v>963</v>
      </c>
      <c r="E392" s="1" t="s">
        <v>12</v>
      </c>
      <c r="F392">
        <v>1980</v>
      </c>
      <c r="G392" s="1" t="s">
        <v>13</v>
      </c>
      <c r="H392">
        <v>2014</v>
      </c>
      <c r="I392" s="1" t="s">
        <v>89</v>
      </c>
    </row>
    <row r="393" spans="1:9" hidden="1" x14ac:dyDescent="0.3">
      <c r="A393" s="1" t="s">
        <v>964</v>
      </c>
      <c r="B393">
        <v>200</v>
      </c>
      <c r="C393" s="1" t="s">
        <v>281</v>
      </c>
      <c r="D393" s="1" t="s">
        <v>965</v>
      </c>
      <c r="E393" s="1" t="s">
        <v>12</v>
      </c>
      <c r="F393">
        <v>1980</v>
      </c>
      <c r="G393" s="1" t="s">
        <v>13</v>
      </c>
      <c r="H393">
        <v>1990</v>
      </c>
      <c r="I393" s="1" t="s">
        <v>35</v>
      </c>
    </row>
    <row r="394" spans="1:9" hidden="1" x14ac:dyDescent="0.3">
      <c r="A394" s="1" t="s">
        <v>966</v>
      </c>
      <c r="B394">
        <v>200</v>
      </c>
      <c r="C394" s="1" t="s">
        <v>284</v>
      </c>
      <c r="D394" s="1" t="s">
        <v>967</v>
      </c>
      <c r="E394" s="1" t="s">
        <v>12</v>
      </c>
      <c r="F394">
        <v>1980</v>
      </c>
      <c r="G394" s="1" t="s">
        <v>13</v>
      </c>
      <c r="H394">
        <v>1990</v>
      </c>
      <c r="I394" s="1" t="s">
        <v>35</v>
      </c>
    </row>
    <row r="395" spans="1:9" hidden="1" x14ac:dyDescent="0.3">
      <c r="A395" s="1" t="s">
        <v>968</v>
      </c>
      <c r="B395">
        <v>200</v>
      </c>
      <c r="C395" s="1" t="s">
        <v>287</v>
      </c>
      <c r="D395" s="1" t="s">
        <v>969</v>
      </c>
      <c r="E395" s="1" t="s">
        <v>12</v>
      </c>
      <c r="F395">
        <v>1980</v>
      </c>
      <c r="G395" s="1" t="s">
        <v>13</v>
      </c>
      <c r="H395">
        <v>2013</v>
      </c>
      <c r="I395" s="1" t="s">
        <v>89</v>
      </c>
    </row>
    <row r="396" spans="1:9" hidden="1" x14ac:dyDescent="0.3">
      <c r="A396" s="1" t="s">
        <v>970</v>
      </c>
      <c r="B396">
        <v>200</v>
      </c>
      <c r="C396" s="1" t="s">
        <v>290</v>
      </c>
      <c r="D396" s="1" t="s">
        <v>971</v>
      </c>
      <c r="E396" s="1" t="s">
        <v>12</v>
      </c>
      <c r="F396">
        <v>1980</v>
      </c>
      <c r="G396" s="1" t="s">
        <v>93</v>
      </c>
      <c r="H396">
        <v>1990</v>
      </c>
      <c r="I396" s="1" t="s">
        <v>35</v>
      </c>
    </row>
    <row r="397" spans="1:9" hidden="1" x14ac:dyDescent="0.3">
      <c r="A397" s="1" t="s">
        <v>972</v>
      </c>
      <c r="B397">
        <v>200</v>
      </c>
      <c r="C397" s="1" t="s">
        <v>293</v>
      </c>
      <c r="D397" s="1" t="s">
        <v>973</v>
      </c>
      <c r="E397" s="1" t="s">
        <v>12</v>
      </c>
      <c r="F397">
        <v>1980</v>
      </c>
      <c r="G397" s="1" t="s">
        <v>13</v>
      </c>
      <c r="H397">
        <v>1989</v>
      </c>
      <c r="I397" s="1" t="s">
        <v>82</v>
      </c>
    </row>
    <row r="398" spans="1:9" hidden="1" x14ac:dyDescent="0.3">
      <c r="A398" s="1" t="s">
        <v>974</v>
      </c>
      <c r="B398">
        <v>200</v>
      </c>
      <c r="C398" s="1" t="s">
        <v>296</v>
      </c>
      <c r="D398" s="1" t="s">
        <v>975</v>
      </c>
      <c r="E398" s="1" t="s">
        <v>12</v>
      </c>
      <c r="F398">
        <v>1980</v>
      </c>
      <c r="G398" s="1" t="s">
        <v>13</v>
      </c>
      <c r="H398">
        <v>1992</v>
      </c>
      <c r="I398" s="1" t="s">
        <v>183</v>
      </c>
    </row>
    <row r="399" spans="1:9" hidden="1" x14ac:dyDescent="0.3">
      <c r="A399" s="1" t="s">
        <v>976</v>
      </c>
      <c r="B399">
        <v>200</v>
      </c>
      <c r="C399" s="1" t="s">
        <v>305</v>
      </c>
      <c r="D399" s="1" t="s">
        <v>977</v>
      </c>
      <c r="E399" s="1" t="s">
        <v>12</v>
      </c>
      <c r="F399">
        <v>1995</v>
      </c>
      <c r="G399" s="1" t="s">
        <v>82</v>
      </c>
      <c r="H399">
        <v>2017</v>
      </c>
      <c r="I399" s="1" t="s">
        <v>18</v>
      </c>
    </row>
    <row r="400" spans="1:9" hidden="1" x14ac:dyDescent="0.3">
      <c r="A400" s="1" t="s">
        <v>978</v>
      </c>
      <c r="B400">
        <v>200</v>
      </c>
      <c r="C400" s="1" t="s">
        <v>308</v>
      </c>
      <c r="D400" s="1" t="s">
        <v>979</v>
      </c>
      <c r="E400" s="1" t="s">
        <v>12</v>
      </c>
      <c r="F400">
        <v>1980</v>
      </c>
      <c r="G400" s="1" t="s">
        <v>13</v>
      </c>
      <c r="H400">
        <v>2015</v>
      </c>
      <c r="I400" s="1" t="s">
        <v>93</v>
      </c>
    </row>
    <row r="401" spans="1:9" hidden="1" x14ac:dyDescent="0.3">
      <c r="A401" s="1" t="s">
        <v>980</v>
      </c>
      <c r="B401">
        <v>200</v>
      </c>
      <c r="C401" s="1" t="s">
        <v>311</v>
      </c>
      <c r="D401" s="1" t="s">
        <v>981</v>
      </c>
      <c r="E401" s="1" t="s">
        <v>12</v>
      </c>
      <c r="F401">
        <v>1995</v>
      </c>
      <c r="G401" s="1" t="s">
        <v>82</v>
      </c>
      <c r="H401">
        <v>1996</v>
      </c>
      <c r="I401" s="1" t="s">
        <v>13</v>
      </c>
    </row>
    <row r="402" spans="1:9" hidden="1" x14ac:dyDescent="0.3">
      <c r="A402" s="1" t="s">
        <v>982</v>
      </c>
      <c r="B402">
        <v>200</v>
      </c>
      <c r="C402" s="1" t="s">
        <v>314</v>
      </c>
      <c r="D402" s="1" t="s">
        <v>983</v>
      </c>
      <c r="E402" s="1" t="s">
        <v>12</v>
      </c>
      <c r="F402">
        <v>1995</v>
      </c>
      <c r="G402" s="1" t="s">
        <v>82</v>
      </c>
      <c r="H402">
        <v>1997</v>
      </c>
      <c r="I402" s="1" t="s">
        <v>18</v>
      </c>
    </row>
    <row r="403" spans="1:9" hidden="1" x14ac:dyDescent="0.3">
      <c r="A403" s="1" t="s">
        <v>984</v>
      </c>
      <c r="B403">
        <v>200</v>
      </c>
      <c r="C403" s="1" t="s">
        <v>317</v>
      </c>
      <c r="D403" s="1" t="s">
        <v>985</v>
      </c>
      <c r="E403" s="1" t="s">
        <v>12</v>
      </c>
      <c r="F403">
        <v>1980</v>
      </c>
      <c r="G403" s="1" t="s">
        <v>13</v>
      </c>
      <c r="H403">
        <v>2002</v>
      </c>
      <c r="I403" s="1" t="s">
        <v>89</v>
      </c>
    </row>
    <row r="404" spans="1:9" hidden="1" x14ac:dyDescent="0.3">
      <c r="A404" s="1" t="s">
        <v>986</v>
      </c>
      <c r="B404">
        <v>200</v>
      </c>
      <c r="C404" s="1" t="s">
        <v>323</v>
      </c>
      <c r="D404" s="1" t="s">
        <v>987</v>
      </c>
      <c r="E404" s="1" t="s">
        <v>12</v>
      </c>
      <c r="F404">
        <v>1980</v>
      </c>
      <c r="G404" s="1" t="s">
        <v>13</v>
      </c>
      <c r="H404">
        <v>1988</v>
      </c>
      <c r="I404" s="1" t="s">
        <v>13</v>
      </c>
    </row>
    <row r="405" spans="1:9" hidden="1" x14ac:dyDescent="0.3">
      <c r="A405" s="1" t="s">
        <v>988</v>
      </c>
      <c r="B405">
        <v>200</v>
      </c>
      <c r="C405" s="1" t="s">
        <v>329</v>
      </c>
      <c r="D405" s="1" t="s">
        <v>989</v>
      </c>
      <c r="E405" s="1" t="s">
        <v>12</v>
      </c>
      <c r="F405">
        <v>1995</v>
      </c>
      <c r="G405" s="1" t="s">
        <v>146</v>
      </c>
      <c r="H405">
        <v>2017</v>
      </c>
      <c r="I405" s="1" t="s">
        <v>35</v>
      </c>
    </row>
    <row r="406" spans="1:9" hidden="1" x14ac:dyDescent="0.3">
      <c r="A406" s="1" t="s">
        <v>990</v>
      </c>
      <c r="B406">
        <v>200</v>
      </c>
      <c r="C406" s="1" t="s">
        <v>332</v>
      </c>
      <c r="D406" s="1" t="s">
        <v>991</v>
      </c>
      <c r="E406" s="1" t="s">
        <v>12</v>
      </c>
      <c r="F406">
        <v>1980</v>
      </c>
      <c r="G406" s="1" t="s">
        <v>13</v>
      </c>
      <c r="H406">
        <v>1986</v>
      </c>
      <c r="I406" s="1" t="s">
        <v>18</v>
      </c>
    </row>
    <row r="407" spans="1:9" hidden="1" x14ac:dyDescent="0.3">
      <c r="A407" s="1" t="s">
        <v>992</v>
      </c>
      <c r="B407">
        <v>200</v>
      </c>
      <c r="C407" s="1" t="s">
        <v>335</v>
      </c>
      <c r="D407" s="1" t="s">
        <v>993</v>
      </c>
      <c r="E407" s="1" t="s">
        <v>12</v>
      </c>
      <c r="F407">
        <v>1980</v>
      </c>
      <c r="G407" s="1" t="s">
        <v>13</v>
      </c>
      <c r="H407">
        <v>2017</v>
      </c>
      <c r="I407" s="1" t="s">
        <v>14</v>
      </c>
    </row>
    <row r="408" spans="1:9" hidden="1" x14ac:dyDescent="0.3">
      <c r="A408" s="1" t="s">
        <v>994</v>
      </c>
      <c r="B408">
        <v>200</v>
      </c>
      <c r="C408" s="1" t="s">
        <v>338</v>
      </c>
      <c r="D408" s="1" t="s">
        <v>995</v>
      </c>
      <c r="E408" s="1" t="s">
        <v>12</v>
      </c>
      <c r="F408">
        <v>1980</v>
      </c>
      <c r="G408" s="1" t="s">
        <v>13</v>
      </c>
      <c r="H408">
        <v>2014</v>
      </c>
      <c r="I408" s="1" t="s">
        <v>14</v>
      </c>
    </row>
    <row r="409" spans="1:9" hidden="1" x14ac:dyDescent="0.3">
      <c r="A409" s="1" t="s">
        <v>996</v>
      </c>
      <c r="B409">
        <v>200</v>
      </c>
      <c r="C409" s="1" t="s">
        <v>341</v>
      </c>
      <c r="D409" s="1" t="s">
        <v>997</v>
      </c>
      <c r="E409" s="1" t="s">
        <v>12</v>
      </c>
      <c r="F409">
        <v>1980</v>
      </c>
      <c r="G409" s="1" t="s">
        <v>13</v>
      </c>
      <c r="H409">
        <v>1981</v>
      </c>
      <c r="I409" s="1" t="s">
        <v>18</v>
      </c>
    </row>
    <row r="410" spans="1:9" hidden="1" x14ac:dyDescent="0.3">
      <c r="A410" s="1" t="s">
        <v>998</v>
      </c>
      <c r="B410">
        <v>200</v>
      </c>
      <c r="C410" s="1" t="s">
        <v>344</v>
      </c>
      <c r="D410" s="1" t="s">
        <v>999</v>
      </c>
      <c r="E410" s="1" t="s">
        <v>12</v>
      </c>
      <c r="F410">
        <v>1980</v>
      </c>
      <c r="G410" s="1" t="s">
        <v>183</v>
      </c>
      <c r="H410">
        <v>1981</v>
      </c>
      <c r="I410" s="1" t="s">
        <v>18</v>
      </c>
    </row>
    <row r="411" spans="1:9" hidden="1" x14ac:dyDescent="0.3">
      <c r="A411" s="1" t="s">
        <v>1000</v>
      </c>
      <c r="B411">
        <v>200</v>
      </c>
      <c r="C411" s="1" t="s">
        <v>347</v>
      </c>
      <c r="D411" s="1" t="s">
        <v>1001</v>
      </c>
      <c r="E411" s="1" t="s">
        <v>12</v>
      </c>
      <c r="F411">
        <v>1980</v>
      </c>
      <c r="G411" s="1" t="s">
        <v>13</v>
      </c>
      <c r="H411">
        <v>1980</v>
      </c>
      <c r="I411" s="1" t="s">
        <v>82</v>
      </c>
    </row>
    <row r="412" spans="1:9" hidden="1" x14ac:dyDescent="0.3">
      <c r="A412" s="1" t="s">
        <v>1002</v>
      </c>
      <c r="B412">
        <v>200</v>
      </c>
      <c r="C412" s="1" t="s">
        <v>350</v>
      </c>
      <c r="D412" s="1" t="s">
        <v>1003</v>
      </c>
      <c r="E412" s="1" t="s">
        <v>12</v>
      </c>
      <c r="F412">
        <v>1984</v>
      </c>
      <c r="G412" s="1" t="s">
        <v>13</v>
      </c>
      <c r="H412">
        <v>2007</v>
      </c>
      <c r="I412" s="1" t="s">
        <v>14</v>
      </c>
    </row>
    <row r="413" spans="1:9" hidden="1" x14ac:dyDescent="0.3">
      <c r="A413" s="1" t="s">
        <v>1004</v>
      </c>
      <c r="B413">
        <v>200</v>
      </c>
      <c r="C413" s="1" t="s">
        <v>353</v>
      </c>
      <c r="D413" s="1" t="s">
        <v>1005</v>
      </c>
      <c r="E413" s="1" t="s">
        <v>12</v>
      </c>
      <c r="F413">
        <v>1984</v>
      </c>
      <c r="G413" s="1" t="s">
        <v>13</v>
      </c>
      <c r="H413">
        <v>2013</v>
      </c>
      <c r="I413" s="1" t="s">
        <v>35</v>
      </c>
    </row>
    <row r="414" spans="1:9" hidden="1" x14ac:dyDescent="0.3">
      <c r="A414" s="1" t="s">
        <v>1006</v>
      </c>
      <c r="B414">
        <v>200</v>
      </c>
      <c r="C414" s="1" t="s">
        <v>356</v>
      </c>
      <c r="D414" s="1" t="s">
        <v>1007</v>
      </c>
      <c r="E414" s="1" t="s">
        <v>12</v>
      </c>
      <c r="F414">
        <v>1980</v>
      </c>
      <c r="G414" s="1" t="s">
        <v>13</v>
      </c>
      <c r="H414">
        <v>2003</v>
      </c>
      <c r="I414" s="1" t="s">
        <v>14</v>
      </c>
    </row>
    <row r="415" spans="1:9" hidden="1" x14ac:dyDescent="0.3">
      <c r="A415" s="1" t="s">
        <v>1008</v>
      </c>
      <c r="B415">
        <v>200</v>
      </c>
      <c r="C415" s="1" t="s">
        <v>359</v>
      </c>
      <c r="D415" s="1" t="s">
        <v>1009</v>
      </c>
      <c r="E415" s="1" t="s">
        <v>12</v>
      </c>
      <c r="F415">
        <v>1984</v>
      </c>
      <c r="G415" s="1" t="s">
        <v>13</v>
      </c>
      <c r="H415">
        <v>2017</v>
      </c>
      <c r="I415" s="1" t="s">
        <v>18</v>
      </c>
    </row>
    <row r="416" spans="1:9" hidden="1" x14ac:dyDescent="0.3">
      <c r="A416" s="1" t="s">
        <v>1010</v>
      </c>
      <c r="B416">
        <v>200</v>
      </c>
      <c r="C416" s="1" t="s">
        <v>362</v>
      </c>
      <c r="D416" s="1" t="s">
        <v>1011</v>
      </c>
      <c r="E416" s="1" t="s">
        <v>12</v>
      </c>
      <c r="F416">
        <v>1980</v>
      </c>
      <c r="G416" s="1" t="s">
        <v>13</v>
      </c>
      <c r="H416">
        <v>1986</v>
      </c>
      <c r="I416" s="1" t="s">
        <v>69</v>
      </c>
    </row>
    <row r="417" spans="1:9" hidden="1" x14ac:dyDescent="0.3">
      <c r="A417" s="1" t="s">
        <v>1012</v>
      </c>
      <c r="B417">
        <v>200</v>
      </c>
      <c r="C417" s="1" t="s">
        <v>368</v>
      </c>
      <c r="D417" s="1" t="s">
        <v>1013</v>
      </c>
      <c r="E417" s="1" t="s">
        <v>12</v>
      </c>
      <c r="F417">
        <v>1980</v>
      </c>
      <c r="G417" s="1" t="s">
        <v>13</v>
      </c>
      <c r="H417">
        <v>1988</v>
      </c>
      <c r="I417" s="1" t="s">
        <v>183</v>
      </c>
    </row>
    <row r="418" spans="1:9" hidden="1" x14ac:dyDescent="0.3">
      <c r="A418" s="1" t="s">
        <v>1014</v>
      </c>
      <c r="B418">
        <v>200</v>
      </c>
      <c r="C418" s="1" t="s">
        <v>371</v>
      </c>
      <c r="D418" s="1" t="s">
        <v>1015</v>
      </c>
      <c r="E418" s="1" t="s">
        <v>12</v>
      </c>
      <c r="F418">
        <v>2004</v>
      </c>
      <c r="G418" s="1" t="s">
        <v>146</v>
      </c>
      <c r="H418">
        <v>2005</v>
      </c>
      <c r="I418" s="1" t="s">
        <v>93</v>
      </c>
    </row>
    <row r="419" spans="1:9" hidden="1" x14ac:dyDescent="0.3">
      <c r="A419" s="1" t="s">
        <v>1016</v>
      </c>
      <c r="B419">
        <v>200</v>
      </c>
      <c r="C419" s="1" t="s">
        <v>374</v>
      </c>
      <c r="D419" s="1" t="s">
        <v>1017</v>
      </c>
      <c r="E419" s="1" t="s">
        <v>12</v>
      </c>
      <c r="F419">
        <v>1980</v>
      </c>
      <c r="G419" s="1" t="s">
        <v>13</v>
      </c>
      <c r="H419">
        <v>2021</v>
      </c>
      <c r="I419" s="1" t="s">
        <v>14</v>
      </c>
    </row>
    <row r="420" spans="1:9" hidden="1" x14ac:dyDescent="0.3">
      <c r="A420" s="1" t="s">
        <v>1018</v>
      </c>
      <c r="B420">
        <v>200</v>
      </c>
      <c r="C420" s="1" t="s">
        <v>377</v>
      </c>
      <c r="D420" s="1" t="s">
        <v>1019</v>
      </c>
      <c r="E420" s="1" t="s">
        <v>12</v>
      </c>
      <c r="F420">
        <v>1980</v>
      </c>
      <c r="G420" s="1" t="s">
        <v>13</v>
      </c>
      <c r="H420">
        <v>1985</v>
      </c>
      <c r="I420" s="1" t="s">
        <v>13</v>
      </c>
    </row>
    <row r="421" spans="1:9" hidden="1" x14ac:dyDescent="0.3">
      <c r="A421" s="1" t="s">
        <v>1020</v>
      </c>
      <c r="B421">
        <v>200</v>
      </c>
      <c r="C421" s="1" t="s">
        <v>380</v>
      </c>
      <c r="D421" s="1" t="s">
        <v>1021</v>
      </c>
      <c r="E421" s="1" t="s">
        <v>12</v>
      </c>
      <c r="F421">
        <v>1984</v>
      </c>
      <c r="G421" s="1" t="s">
        <v>13</v>
      </c>
      <c r="H421">
        <v>1987</v>
      </c>
      <c r="I421" s="1" t="s">
        <v>69</v>
      </c>
    </row>
    <row r="422" spans="1:9" hidden="1" x14ac:dyDescent="0.3">
      <c r="A422" s="1" t="s">
        <v>1022</v>
      </c>
      <c r="B422">
        <v>200</v>
      </c>
      <c r="C422" s="1" t="s">
        <v>383</v>
      </c>
      <c r="D422" s="1" t="s">
        <v>1023</v>
      </c>
      <c r="E422" s="1" t="s">
        <v>12</v>
      </c>
      <c r="F422">
        <v>1984</v>
      </c>
      <c r="G422" s="1" t="s">
        <v>13</v>
      </c>
      <c r="H422">
        <v>1986</v>
      </c>
      <c r="I422" s="1" t="s">
        <v>18</v>
      </c>
    </row>
    <row r="423" spans="1:9" hidden="1" x14ac:dyDescent="0.3">
      <c r="A423" s="1" t="s">
        <v>1024</v>
      </c>
      <c r="B423">
        <v>200</v>
      </c>
      <c r="C423" s="1" t="s">
        <v>386</v>
      </c>
      <c r="D423" s="1" t="s">
        <v>1025</v>
      </c>
      <c r="E423" s="1" t="s">
        <v>12</v>
      </c>
      <c r="F423">
        <v>1984</v>
      </c>
      <c r="G423" s="1" t="s">
        <v>13</v>
      </c>
      <c r="H423">
        <v>1984</v>
      </c>
      <c r="I423" s="1" t="s">
        <v>35</v>
      </c>
    </row>
    <row r="424" spans="1:9" hidden="1" x14ac:dyDescent="0.3">
      <c r="A424" s="1" t="s">
        <v>1026</v>
      </c>
      <c r="B424">
        <v>200</v>
      </c>
      <c r="C424" s="1" t="s">
        <v>389</v>
      </c>
      <c r="D424" s="1" t="s">
        <v>1027</v>
      </c>
      <c r="E424" s="1" t="s">
        <v>12</v>
      </c>
      <c r="F424">
        <v>1995</v>
      </c>
      <c r="G424" s="1" t="s">
        <v>82</v>
      </c>
      <c r="H424">
        <v>1997</v>
      </c>
      <c r="I424" s="1" t="s">
        <v>18</v>
      </c>
    </row>
    <row r="425" spans="1:9" hidden="1" x14ac:dyDescent="0.3">
      <c r="A425" s="1" t="s">
        <v>1028</v>
      </c>
      <c r="B425">
        <v>200</v>
      </c>
      <c r="C425" s="1" t="s">
        <v>392</v>
      </c>
      <c r="D425" s="1" t="s">
        <v>1029</v>
      </c>
      <c r="E425" s="1" t="s">
        <v>12</v>
      </c>
      <c r="F425">
        <v>1980</v>
      </c>
      <c r="G425" s="1" t="s">
        <v>13</v>
      </c>
      <c r="H425">
        <v>1983</v>
      </c>
      <c r="I425" s="1" t="s">
        <v>14</v>
      </c>
    </row>
    <row r="426" spans="1:9" hidden="1" x14ac:dyDescent="0.3">
      <c r="A426" s="1" t="s">
        <v>1030</v>
      </c>
      <c r="B426">
        <v>200</v>
      </c>
      <c r="C426" s="1" t="s">
        <v>398</v>
      </c>
      <c r="D426" s="1" t="s">
        <v>1031</v>
      </c>
      <c r="E426" s="1" t="s">
        <v>12</v>
      </c>
      <c r="F426">
        <v>1980</v>
      </c>
      <c r="G426" s="1" t="s">
        <v>13</v>
      </c>
      <c r="H426">
        <v>1983</v>
      </c>
      <c r="I426" s="1" t="s">
        <v>18</v>
      </c>
    </row>
    <row r="427" spans="1:9" hidden="1" x14ac:dyDescent="0.3">
      <c r="A427" s="1" t="s">
        <v>1032</v>
      </c>
      <c r="B427">
        <v>200</v>
      </c>
      <c r="C427" s="1" t="s">
        <v>401</v>
      </c>
      <c r="D427" s="1" t="s">
        <v>1033</v>
      </c>
      <c r="E427" s="1" t="s">
        <v>12</v>
      </c>
      <c r="F427">
        <v>1980</v>
      </c>
      <c r="G427" s="1" t="s">
        <v>13</v>
      </c>
      <c r="H427">
        <v>2021</v>
      </c>
      <c r="I427" s="1" t="s">
        <v>14</v>
      </c>
    </row>
    <row r="428" spans="1:9" hidden="1" x14ac:dyDescent="0.3">
      <c r="A428" s="1" t="s">
        <v>1034</v>
      </c>
      <c r="B428">
        <v>200</v>
      </c>
      <c r="C428" s="1" t="s">
        <v>404</v>
      </c>
      <c r="D428" s="1" t="s">
        <v>1035</v>
      </c>
      <c r="E428" s="1" t="s">
        <v>12</v>
      </c>
      <c r="F428">
        <v>1980</v>
      </c>
      <c r="G428" s="1" t="s">
        <v>13</v>
      </c>
      <c r="H428">
        <v>1986</v>
      </c>
      <c r="I428" s="1" t="s">
        <v>13</v>
      </c>
    </row>
    <row r="429" spans="1:9" hidden="1" x14ac:dyDescent="0.3">
      <c r="A429" s="1" t="s">
        <v>1036</v>
      </c>
      <c r="B429">
        <v>200</v>
      </c>
      <c r="C429" s="1" t="s">
        <v>407</v>
      </c>
      <c r="D429" s="1" t="s">
        <v>1037</v>
      </c>
      <c r="E429" s="1" t="s">
        <v>12</v>
      </c>
      <c r="F429">
        <v>1995</v>
      </c>
      <c r="G429" s="1" t="s">
        <v>82</v>
      </c>
      <c r="H429">
        <v>2021</v>
      </c>
      <c r="I429" s="1" t="s">
        <v>14</v>
      </c>
    </row>
    <row r="430" spans="1:9" hidden="1" x14ac:dyDescent="0.3">
      <c r="A430" s="1" t="s">
        <v>1038</v>
      </c>
      <c r="B430">
        <v>200</v>
      </c>
      <c r="C430" s="1" t="s">
        <v>413</v>
      </c>
      <c r="D430" s="1" t="s">
        <v>1039</v>
      </c>
      <c r="E430" s="1" t="s">
        <v>12</v>
      </c>
      <c r="F430">
        <v>1985</v>
      </c>
      <c r="G430" s="1" t="s">
        <v>18</v>
      </c>
      <c r="H430">
        <v>1986</v>
      </c>
      <c r="I430" s="1" t="s">
        <v>25</v>
      </c>
    </row>
    <row r="431" spans="1:9" hidden="1" x14ac:dyDescent="0.3">
      <c r="A431" s="1" t="s">
        <v>1040</v>
      </c>
      <c r="B431">
        <v>200</v>
      </c>
      <c r="C431" s="1" t="s">
        <v>416</v>
      </c>
      <c r="D431" s="1" t="s">
        <v>1041</v>
      </c>
      <c r="E431" s="1" t="s">
        <v>12</v>
      </c>
      <c r="F431">
        <v>1995</v>
      </c>
      <c r="G431" s="1" t="s">
        <v>82</v>
      </c>
      <c r="H431">
        <v>1997</v>
      </c>
      <c r="I431" s="1" t="s">
        <v>146</v>
      </c>
    </row>
    <row r="432" spans="1:9" hidden="1" x14ac:dyDescent="0.3">
      <c r="A432" s="1" t="s">
        <v>1042</v>
      </c>
      <c r="B432">
        <v>200</v>
      </c>
      <c r="C432" s="1" t="s">
        <v>419</v>
      </c>
      <c r="D432" s="1" t="s">
        <v>1043</v>
      </c>
      <c r="E432" s="1" t="s">
        <v>12</v>
      </c>
      <c r="F432">
        <v>1995</v>
      </c>
      <c r="G432" s="1" t="s">
        <v>82</v>
      </c>
      <c r="H432">
        <v>2021</v>
      </c>
      <c r="I432" s="1" t="s">
        <v>14</v>
      </c>
    </row>
    <row r="433" spans="1:9" hidden="1" x14ac:dyDescent="0.3">
      <c r="A433" s="1" t="s">
        <v>1044</v>
      </c>
      <c r="B433">
        <v>200</v>
      </c>
      <c r="C433" s="1" t="s">
        <v>422</v>
      </c>
      <c r="D433" s="1" t="s">
        <v>1045</v>
      </c>
      <c r="E433" s="1" t="s">
        <v>12</v>
      </c>
      <c r="F433">
        <v>1978</v>
      </c>
      <c r="G433" s="1" t="s">
        <v>146</v>
      </c>
      <c r="H433">
        <v>2017</v>
      </c>
      <c r="I433" s="1" t="s">
        <v>89</v>
      </c>
    </row>
    <row r="434" spans="1:9" hidden="1" x14ac:dyDescent="0.3">
      <c r="A434" s="1" t="s">
        <v>1046</v>
      </c>
      <c r="B434">
        <v>200</v>
      </c>
      <c r="C434" s="1" t="s">
        <v>425</v>
      </c>
      <c r="D434" s="1" t="s">
        <v>1047</v>
      </c>
      <c r="E434" s="1" t="s">
        <v>12</v>
      </c>
      <c r="F434">
        <v>1978</v>
      </c>
      <c r="G434" s="1" t="s">
        <v>146</v>
      </c>
      <c r="H434">
        <v>2013</v>
      </c>
      <c r="I434" s="1" t="s">
        <v>133</v>
      </c>
    </row>
    <row r="435" spans="1:9" hidden="1" x14ac:dyDescent="0.3">
      <c r="A435" s="1" t="s">
        <v>1048</v>
      </c>
      <c r="B435">
        <v>200</v>
      </c>
      <c r="C435" s="1" t="s">
        <v>428</v>
      </c>
      <c r="D435" s="1" t="s">
        <v>1049</v>
      </c>
      <c r="E435" s="1" t="s">
        <v>12</v>
      </c>
      <c r="F435">
        <v>1978</v>
      </c>
      <c r="G435" s="1" t="s">
        <v>146</v>
      </c>
      <c r="H435">
        <v>2021</v>
      </c>
      <c r="I435" s="1" t="s">
        <v>14</v>
      </c>
    </row>
    <row r="436" spans="1:9" hidden="1" x14ac:dyDescent="0.3">
      <c r="A436" s="1" t="s">
        <v>1050</v>
      </c>
      <c r="B436">
        <v>200</v>
      </c>
      <c r="C436" s="1" t="s">
        <v>431</v>
      </c>
      <c r="D436" s="1" t="s">
        <v>1051</v>
      </c>
      <c r="E436" s="1" t="s">
        <v>12</v>
      </c>
      <c r="F436">
        <v>1978</v>
      </c>
      <c r="G436" s="1" t="s">
        <v>146</v>
      </c>
      <c r="H436">
        <v>2013</v>
      </c>
      <c r="I436" s="1" t="s">
        <v>133</v>
      </c>
    </row>
    <row r="437" spans="1:9" hidden="1" x14ac:dyDescent="0.3">
      <c r="A437" s="1" t="s">
        <v>1052</v>
      </c>
      <c r="B437">
        <v>200</v>
      </c>
      <c r="C437" s="1" t="s">
        <v>434</v>
      </c>
      <c r="D437" s="1" t="s">
        <v>1053</v>
      </c>
      <c r="E437" s="1" t="s">
        <v>12</v>
      </c>
      <c r="F437">
        <v>1978</v>
      </c>
      <c r="G437" s="1" t="s">
        <v>146</v>
      </c>
      <c r="H437">
        <v>2021</v>
      </c>
      <c r="I437" s="1" t="s">
        <v>14</v>
      </c>
    </row>
    <row r="438" spans="1:9" hidden="1" x14ac:dyDescent="0.3">
      <c r="A438" s="1" t="s">
        <v>1054</v>
      </c>
      <c r="B438">
        <v>200</v>
      </c>
      <c r="C438" s="1" t="s">
        <v>437</v>
      </c>
      <c r="D438" s="1" t="s">
        <v>1055</v>
      </c>
      <c r="E438" s="1" t="s">
        <v>12</v>
      </c>
      <c r="F438">
        <v>1978</v>
      </c>
      <c r="G438" s="1" t="s">
        <v>146</v>
      </c>
      <c r="H438">
        <v>2013</v>
      </c>
      <c r="I438" s="1" t="s">
        <v>133</v>
      </c>
    </row>
    <row r="439" spans="1:9" x14ac:dyDescent="0.3">
      <c r="A439" s="1" t="s">
        <v>1056</v>
      </c>
      <c r="B439">
        <v>200</v>
      </c>
      <c r="C439" s="1" t="s">
        <v>440</v>
      </c>
      <c r="D439" s="1" t="s">
        <v>1057</v>
      </c>
      <c r="E439" s="1" t="s">
        <v>12</v>
      </c>
      <c r="F439">
        <v>1978</v>
      </c>
      <c r="G439" s="1" t="s">
        <v>13</v>
      </c>
      <c r="H439">
        <v>1991</v>
      </c>
      <c r="I439" s="1" t="s">
        <v>93</v>
      </c>
    </row>
    <row r="440" spans="1:9" x14ac:dyDescent="0.3">
      <c r="A440" s="1" t="s">
        <v>1058</v>
      </c>
      <c r="B440">
        <v>200</v>
      </c>
      <c r="C440" s="1" t="s">
        <v>443</v>
      </c>
      <c r="D440" s="1" t="s">
        <v>1059</v>
      </c>
      <c r="E440" s="1" t="s">
        <v>12</v>
      </c>
      <c r="F440">
        <v>1978</v>
      </c>
      <c r="G440" s="1" t="s">
        <v>13</v>
      </c>
      <c r="H440">
        <v>1982</v>
      </c>
      <c r="I440" s="1" t="s">
        <v>69</v>
      </c>
    </row>
    <row r="441" spans="1:9" x14ac:dyDescent="0.3">
      <c r="A441" s="1" t="s">
        <v>1060</v>
      </c>
      <c r="B441">
        <v>200</v>
      </c>
      <c r="C441" s="1" t="s">
        <v>446</v>
      </c>
      <c r="D441" s="1" t="s">
        <v>1061</v>
      </c>
      <c r="E441" s="1" t="s">
        <v>12</v>
      </c>
      <c r="F441">
        <v>1978</v>
      </c>
      <c r="G441" s="1" t="s">
        <v>13</v>
      </c>
      <c r="H441">
        <v>2021</v>
      </c>
      <c r="I441" s="1" t="s">
        <v>14</v>
      </c>
    </row>
    <row r="442" spans="1:9" x14ac:dyDescent="0.3">
      <c r="A442" s="1" t="s">
        <v>1062</v>
      </c>
      <c r="B442">
        <v>200</v>
      </c>
      <c r="C442" s="1" t="s">
        <v>449</v>
      </c>
      <c r="D442" s="1" t="s">
        <v>1063</v>
      </c>
      <c r="E442" s="1" t="s">
        <v>12</v>
      </c>
      <c r="F442">
        <v>1993</v>
      </c>
      <c r="G442" s="1" t="s">
        <v>18</v>
      </c>
      <c r="H442">
        <v>2021</v>
      </c>
      <c r="I442" s="1" t="s">
        <v>14</v>
      </c>
    </row>
    <row r="443" spans="1:9" x14ac:dyDescent="0.3">
      <c r="A443" s="1" t="s">
        <v>1064</v>
      </c>
      <c r="B443">
        <v>200</v>
      </c>
      <c r="C443" s="1" t="s">
        <v>452</v>
      </c>
      <c r="D443" s="1" t="s">
        <v>1065</v>
      </c>
      <c r="E443" s="1" t="s">
        <v>12</v>
      </c>
      <c r="F443">
        <v>1981</v>
      </c>
      <c r="G443" s="1" t="s">
        <v>35</v>
      </c>
      <c r="H443">
        <v>2021</v>
      </c>
      <c r="I443" s="1" t="s">
        <v>14</v>
      </c>
    </row>
    <row r="444" spans="1:9" hidden="1" x14ac:dyDescent="0.3">
      <c r="A444" s="1" t="s">
        <v>1066</v>
      </c>
      <c r="B444">
        <v>200</v>
      </c>
      <c r="C444" s="1" t="s">
        <v>455</v>
      </c>
      <c r="D444" s="1" t="s">
        <v>1067</v>
      </c>
      <c r="E444" s="1" t="s">
        <v>12</v>
      </c>
      <c r="F444">
        <v>1998</v>
      </c>
      <c r="G444" s="1" t="s">
        <v>13</v>
      </c>
      <c r="H444">
        <v>2021</v>
      </c>
      <c r="I444" s="1" t="s">
        <v>14</v>
      </c>
    </row>
    <row r="445" spans="1:9" x14ac:dyDescent="0.3">
      <c r="A445" s="1" t="s">
        <v>1068</v>
      </c>
      <c r="B445">
        <v>200</v>
      </c>
      <c r="C445" s="1" t="s">
        <v>458</v>
      </c>
      <c r="D445" s="1" t="s">
        <v>1069</v>
      </c>
      <c r="E445" s="1" t="s">
        <v>12</v>
      </c>
      <c r="F445">
        <v>1978</v>
      </c>
      <c r="G445" s="1" t="s">
        <v>13</v>
      </c>
      <c r="H445">
        <v>2021</v>
      </c>
      <c r="I445" s="1" t="s">
        <v>14</v>
      </c>
    </row>
    <row r="446" spans="1:9" hidden="1" x14ac:dyDescent="0.3">
      <c r="A446" s="1" t="s">
        <v>1070</v>
      </c>
      <c r="B446">
        <v>200</v>
      </c>
      <c r="C446" s="1" t="s">
        <v>461</v>
      </c>
      <c r="D446" s="1" t="s">
        <v>1071</v>
      </c>
      <c r="E446" s="1" t="s">
        <v>12</v>
      </c>
      <c r="F446">
        <v>1998</v>
      </c>
      <c r="G446" s="1" t="s">
        <v>13</v>
      </c>
      <c r="H446">
        <v>2021</v>
      </c>
      <c r="I446" s="1" t="s">
        <v>14</v>
      </c>
    </row>
    <row r="447" spans="1:9" hidden="1" x14ac:dyDescent="0.3">
      <c r="A447" s="1" t="s">
        <v>1072</v>
      </c>
      <c r="B447">
        <v>200</v>
      </c>
      <c r="C447" s="1" t="s">
        <v>464</v>
      </c>
      <c r="D447" s="1" t="s">
        <v>1073</v>
      </c>
      <c r="E447" s="1" t="s">
        <v>12</v>
      </c>
      <c r="F447">
        <v>1998</v>
      </c>
      <c r="G447" s="1" t="s">
        <v>13</v>
      </c>
      <c r="H447">
        <v>2021</v>
      </c>
      <c r="I447" s="1" t="s">
        <v>14</v>
      </c>
    </row>
    <row r="448" spans="1:9" hidden="1" x14ac:dyDescent="0.3">
      <c r="A448" s="1" t="s">
        <v>1074</v>
      </c>
      <c r="B448">
        <v>200</v>
      </c>
      <c r="C448" s="1" t="s">
        <v>467</v>
      </c>
      <c r="D448" s="1" t="s">
        <v>1075</v>
      </c>
      <c r="E448" s="1" t="s">
        <v>12</v>
      </c>
      <c r="F448">
        <v>1998</v>
      </c>
      <c r="G448" s="1" t="s">
        <v>13</v>
      </c>
      <c r="H448">
        <v>2021</v>
      </c>
      <c r="I448" s="1" t="s">
        <v>14</v>
      </c>
    </row>
    <row r="449" spans="1:9" hidden="1" x14ac:dyDescent="0.3">
      <c r="A449" s="1" t="s">
        <v>1076</v>
      </c>
      <c r="B449">
        <v>200</v>
      </c>
      <c r="C449" s="1" t="s">
        <v>470</v>
      </c>
      <c r="D449" s="1" t="s">
        <v>1077</v>
      </c>
      <c r="E449" s="1" t="s">
        <v>12</v>
      </c>
      <c r="F449">
        <v>1998</v>
      </c>
      <c r="G449" s="1" t="s">
        <v>13</v>
      </c>
      <c r="H449">
        <v>2021</v>
      </c>
      <c r="I449" s="1" t="s">
        <v>14</v>
      </c>
    </row>
    <row r="450" spans="1:9" hidden="1" x14ac:dyDescent="0.3">
      <c r="A450" s="1" t="s">
        <v>1078</v>
      </c>
      <c r="B450">
        <v>200</v>
      </c>
      <c r="C450" s="1" t="s">
        <v>473</v>
      </c>
      <c r="D450" s="1" t="s">
        <v>1079</v>
      </c>
      <c r="E450" s="1" t="s">
        <v>12</v>
      </c>
      <c r="F450">
        <v>1998</v>
      </c>
      <c r="G450" s="1" t="s">
        <v>13</v>
      </c>
      <c r="H450">
        <v>2021</v>
      </c>
      <c r="I450" s="1" t="s">
        <v>14</v>
      </c>
    </row>
    <row r="451" spans="1:9" hidden="1" x14ac:dyDescent="0.3">
      <c r="A451" s="1" t="s">
        <v>1080</v>
      </c>
      <c r="B451">
        <v>200</v>
      </c>
      <c r="C451" s="1" t="s">
        <v>476</v>
      </c>
      <c r="D451" s="1" t="s">
        <v>1081</v>
      </c>
      <c r="E451" s="1" t="s">
        <v>12</v>
      </c>
      <c r="F451">
        <v>1998</v>
      </c>
      <c r="G451" s="1" t="s">
        <v>13</v>
      </c>
      <c r="H451">
        <v>2021</v>
      </c>
      <c r="I451" s="1" t="s">
        <v>14</v>
      </c>
    </row>
    <row r="452" spans="1:9" hidden="1" x14ac:dyDescent="0.3">
      <c r="A452" s="1" t="s">
        <v>1082</v>
      </c>
      <c r="B452">
        <v>200</v>
      </c>
      <c r="C452" s="1" t="s">
        <v>479</v>
      </c>
      <c r="D452" s="1" t="s">
        <v>1083</v>
      </c>
      <c r="E452" s="1" t="s">
        <v>12</v>
      </c>
      <c r="F452">
        <v>1998</v>
      </c>
      <c r="G452" s="1" t="s">
        <v>13</v>
      </c>
      <c r="H452">
        <v>2021</v>
      </c>
      <c r="I452" s="1" t="s">
        <v>14</v>
      </c>
    </row>
    <row r="453" spans="1:9" hidden="1" x14ac:dyDescent="0.3">
      <c r="A453" s="1" t="s">
        <v>1084</v>
      </c>
      <c r="B453">
        <v>200</v>
      </c>
      <c r="C453" s="1" t="s">
        <v>482</v>
      </c>
      <c r="D453" s="1" t="s">
        <v>1085</v>
      </c>
      <c r="E453" s="1" t="s">
        <v>12</v>
      </c>
      <c r="F453">
        <v>2006</v>
      </c>
      <c r="G453" s="1" t="s">
        <v>13</v>
      </c>
      <c r="H453">
        <v>2021</v>
      </c>
      <c r="I453" s="1" t="s">
        <v>14</v>
      </c>
    </row>
    <row r="454" spans="1:9" hidden="1" x14ac:dyDescent="0.3">
      <c r="A454" s="1" t="s">
        <v>1086</v>
      </c>
      <c r="B454">
        <v>200</v>
      </c>
      <c r="C454" s="1" t="s">
        <v>485</v>
      </c>
      <c r="D454" s="1" t="s">
        <v>1087</v>
      </c>
      <c r="E454" s="1" t="s">
        <v>12</v>
      </c>
      <c r="F454">
        <v>2018</v>
      </c>
      <c r="G454" s="1" t="s">
        <v>93</v>
      </c>
      <c r="H454">
        <v>2021</v>
      </c>
      <c r="I454" s="1" t="s">
        <v>14</v>
      </c>
    </row>
    <row r="455" spans="1:9" hidden="1" x14ac:dyDescent="0.3">
      <c r="A455" s="1" t="s">
        <v>1088</v>
      </c>
      <c r="B455">
        <v>200</v>
      </c>
      <c r="C455" s="1" t="s">
        <v>488</v>
      </c>
      <c r="D455" s="1" t="s">
        <v>1089</v>
      </c>
      <c r="E455" s="1" t="s">
        <v>12</v>
      </c>
      <c r="F455">
        <v>2018</v>
      </c>
      <c r="G455" s="1" t="s">
        <v>93</v>
      </c>
      <c r="H455">
        <v>2021</v>
      </c>
      <c r="I455" s="1" t="s">
        <v>14</v>
      </c>
    </row>
    <row r="456" spans="1:9" hidden="1" x14ac:dyDescent="0.3">
      <c r="A456" s="1" t="s">
        <v>1090</v>
      </c>
      <c r="B456">
        <v>200</v>
      </c>
      <c r="C456" s="1" t="s">
        <v>491</v>
      </c>
      <c r="D456" s="1" t="s">
        <v>1091</v>
      </c>
      <c r="E456" s="1" t="s">
        <v>12</v>
      </c>
      <c r="F456">
        <v>2006</v>
      </c>
      <c r="G456" s="1" t="s">
        <v>133</v>
      </c>
      <c r="H456">
        <v>2016</v>
      </c>
      <c r="I456" s="1" t="s">
        <v>14</v>
      </c>
    </row>
    <row r="457" spans="1:9" hidden="1" x14ac:dyDescent="0.3">
      <c r="A457" s="1" t="s">
        <v>1092</v>
      </c>
      <c r="B457">
        <v>200</v>
      </c>
      <c r="C457" s="1" t="s">
        <v>494</v>
      </c>
      <c r="D457" s="1" t="s">
        <v>1093</v>
      </c>
      <c r="E457" s="1" t="s">
        <v>12</v>
      </c>
      <c r="F457">
        <v>2018</v>
      </c>
      <c r="G457" s="1" t="s">
        <v>93</v>
      </c>
      <c r="H457">
        <v>2021</v>
      </c>
      <c r="I457" s="1" t="s">
        <v>14</v>
      </c>
    </row>
    <row r="458" spans="1:9" hidden="1" x14ac:dyDescent="0.3">
      <c r="A458" s="1" t="s">
        <v>1094</v>
      </c>
      <c r="B458">
        <v>200</v>
      </c>
      <c r="C458" s="1" t="s">
        <v>497</v>
      </c>
      <c r="D458" s="1" t="s">
        <v>1095</v>
      </c>
      <c r="E458" s="1" t="s">
        <v>12</v>
      </c>
      <c r="F458">
        <v>2018</v>
      </c>
      <c r="G458" s="1" t="s">
        <v>93</v>
      </c>
      <c r="H458">
        <v>2021</v>
      </c>
      <c r="I458" s="1" t="s">
        <v>14</v>
      </c>
    </row>
    <row r="459" spans="1:9" hidden="1" x14ac:dyDescent="0.3">
      <c r="A459" s="1" t="s">
        <v>1096</v>
      </c>
      <c r="B459">
        <v>200</v>
      </c>
      <c r="C459" s="1" t="s">
        <v>500</v>
      </c>
      <c r="D459" s="1" t="s">
        <v>1097</v>
      </c>
      <c r="E459" s="1" t="s">
        <v>12</v>
      </c>
      <c r="F459">
        <v>2018</v>
      </c>
      <c r="G459" s="1" t="s">
        <v>93</v>
      </c>
      <c r="H459">
        <v>2018</v>
      </c>
      <c r="I459" s="1" t="s">
        <v>35</v>
      </c>
    </row>
    <row r="460" spans="1:9" hidden="1" x14ac:dyDescent="0.3">
      <c r="A460" s="1" t="s">
        <v>1098</v>
      </c>
      <c r="B460">
        <v>230</v>
      </c>
      <c r="C460" s="1" t="s">
        <v>422</v>
      </c>
      <c r="D460" s="1" t="s">
        <v>1099</v>
      </c>
      <c r="E460" s="1" t="s">
        <v>12</v>
      </c>
      <c r="F460">
        <v>2018</v>
      </c>
      <c r="G460" s="1" t="s">
        <v>13</v>
      </c>
      <c r="H460">
        <v>2021</v>
      </c>
      <c r="I460" s="1" t="s">
        <v>14</v>
      </c>
    </row>
    <row r="461" spans="1:9" hidden="1" x14ac:dyDescent="0.3">
      <c r="A461" s="1" t="s">
        <v>1100</v>
      </c>
      <c r="B461">
        <v>230</v>
      </c>
      <c r="C461" s="1" t="s">
        <v>428</v>
      </c>
      <c r="D461" s="1" t="s">
        <v>1101</v>
      </c>
      <c r="E461" s="1" t="s">
        <v>12</v>
      </c>
      <c r="F461">
        <v>2018</v>
      </c>
      <c r="G461" s="1" t="s">
        <v>13</v>
      </c>
      <c r="H461">
        <v>2021</v>
      </c>
      <c r="I461" s="1" t="s">
        <v>14</v>
      </c>
    </row>
    <row r="462" spans="1:9" hidden="1" x14ac:dyDescent="0.3">
      <c r="A462" s="1" t="s">
        <v>1102</v>
      </c>
      <c r="B462">
        <v>230</v>
      </c>
      <c r="C462" s="1" t="s">
        <v>434</v>
      </c>
      <c r="D462" s="1" t="s">
        <v>1103</v>
      </c>
      <c r="E462" s="1" t="s">
        <v>12</v>
      </c>
      <c r="F462">
        <v>2018</v>
      </c>
      <c r="G462" s="1" t="s">
        <v>13</v>
      </c>
      <c r="H462">
        <v>2021</v>
      </c>
      <c r="I462" s="1" t="s">
        <v>14</v>
      </c>
    </row>
    <row r="463" spans="1:9" x14ac:dyDescent="0.3">
      <c r="A463" s="1" t="s">
        <v>1104</v>
      </c>
      <c r="B463">
        <v>230</v>
      </c>
      <c r="C463" s="1" t="s">
        <v>446</v>
      </c>
      <c r="D463" s="1" t="s">
        <v>1105</v>
      </c>
      <c r="E463" s="1" t="s">
        <v>12</v>
      </c>
      <c r="F463">
        <v>2018</v>
      </c>
      <c r="G463" s="1" t="s">
        <v>13</v>
      </c>
      <c r="H463">
        <v>2021</v>
      </c>
      <c r="I463" s="1" t="s">
        <v>14</v>
      </c>
    </row>
    <row r="464" spans="1:9" x14ac:dyDescent="0.3">
      <c r="A464" s="1" t="s">
        <v>1106</v>
      </c>
      <c r="B464">
        <v>230</v>
      </c>
      <c r="C464" s="1" t="s">
        <v>449</v>
      </c>
      <c r="D464" s="1" t="s">
        <v>1107</v>
      </c>
      <c r="E464" s="1" t="s">
        <v>12</v>
      </c>
      <c r="F464">
        <v>2018</v>
      </c>
      <c r="G464" s="1" t="s">
        <v>13</v>
      </c>
      <c r="H464">
        <v>2021</v>
      </c>
      <c r="I464" s="1" t="s">
        <v>14</v>
      </c>
    </row>
    <row r="465" spans="1:9" x14ac:dyDescent="0.3">
      <c r="A465" s="1" t="s">
        <v>1108</v>
      </c>
      <c r="B465">
        <v>230</v>
      </c>
      <c r="C465" s="1" t="s">
        <v>452</v>
      </c>
      <c r="D465" s="1" t="s">
        <v>1109</v>
      </c>
      <c r="E465" s="1" t="s">
        <v>12</v>
      </c>
      <c r="F465">
        <v>2018</v>
      </c>
      <c r="G465" s="1" t="s">
        <v>13</v>
      </c>
      <c r="H465">
        <v>2021</v>
      </c>
      <c r="I465" s="1" t="s">
        <v>14</v>
      </c>
    </row>
    <row r="466" spans="1:9" hidden="1" x14ac:dyDescent="0.3">
      <c r="A466" s="1" t="s">
        <v>1110</v>
      </c>
      <c r="B466">
        <v>230</v>
      </c>
      <c r="C466" s="1" t="s">
        <v>455</v>
      </c>
      <c r="D466" s="1" t="s">
        <v>1111</v>
      </c>
      <c r="E466" s="1" t="s">
        <v>12</v>
      </c>
      <c r="F466">
        <v>2018</v>
      </c>
      <c r="G466" s="1" t="s">
        <v>13</v>
      </c>
      <c r="H466">
        <v>2021</v>
      </c>
      <c r="I466" s="1" t="s">
        <v>14</v>
      </c>
    </row>
    <row r="467" spans="1:9" x14ac:dyDescent="0.3">
      <c r="A467" s="1" t="s">
        <v>1112</v>
      </c>
      <c r="B467">
        <v>230</v>
      </c>
      <c r="C467" s="1" t="s">
        <v>458</v>
      </c>
      <c r="D467" s="1" t="s">
        <v>1113</v>
      </c>
      <c r="E467" s="1" t="s">
        <v>12</v>
      </c>
      <c r="F467">
        <v>2018</v>
      </c>
      <c r="G467" s="1" t="s">
        <v>13</v>
      </c>
      <c r="H467">
        <v>2021</v>
      </c>
      <c r="I467" s="1" t="s">
        <v>14</v>
      </c>
    </row>
    <row r="468" spans="1:9" hidden="1" x14ac:dyDescent="0.3">
      <c r="A468" s="1" t="s">
        <v>1114</v>
      </c>
      <c r="B468">
        <v>240</v>
      </c>
      <c r="C468" s="1" t="s">
        <v>422</v>
      </c>
      <c r="D468" s="1" t="s">
        <v>1115</v>
      </c>
      <c r="E468" s="1" t="s">
        <v>12</v>
      </c>
      <c r="F468">
        <v>2018</v>
      </c>
      <c r="G468" s="1" t="s">
        <v>13</v>
      </c>
      <c r="H468">
        <v>2021</v>
      </c>
      <c r="I468" s="1" t="s">
        <v>14</v>
      </c>
    </row>
    <row r="469" spans="1:9" hidden="1" x14ac:dyDescent="0.3">
      <c r="A469" s="1" t="s">
        <v>1116</v>
      </c>
      <c r="B469">
        <v>240</v>
      </c>
      <c r="C469" s="1" t="s">
        <v>428</v>
      </c>
      <c r="D469" s="1" t="s">
        <v>1117</v>
      </c>
      <c r="E469" s="1" t="s">
        <v>12</v>
      </c>
      <c r="F469">
        <v>2018</v>
      </c>
      <c r="G469" s="1" t="s">
        <v>13</v>
      </c>
      <c r="H469">
        <v>2021</v>
      </c>
      <c r="I469" s="1" t="s">
        <v>14</v>
      </c>
    </row>
    <row r="470" spans="1:9" hidden="1" x14ac:dyDescent="0.3">
      <c r="A470" s="1" t="s">
        <v>1118</v>
      </c>
      <c r="B470">
        <v>240</v>
      </c>
      <c r="C470" s="1" t="s">
        <v>434</v>
      </c>
      <c r="D470" s="1" t="s">
        <v>1119</v>
      </c>
      <c r="E470" s="1" t="s">
        <v>12</v>
      </c>
      <c r="F470">
        <v>2018</v>
      </c>
      <c r="G470" s="1" t="s">
        <v>13</v>
      </c>
      <c r="H470">
        <v>2021</v>
      </c>
      <c r="I470" s="1" t="s">
        <v>14</v>
      </c>
    </row>
    <row r="471" spans="1:9" x14ac:dyDescent="0.3">
      <c r="A471" s="1" t="s">
        <v>1120</v>
      </c>
      <c r="B471">
        <v>240</v>
      </c>
      <c r="C471" s="1" t="s">
        <v>446</v>
      </c>
      <c r="D471" s="1" t="s">
        <v>1121</v>
      </c>
      <c r="E471" s="1" t="s">
        <v>12</v>
      </c>
      <c r="F471">
        <v>2018</v>
      </c>
      <c r="G471" s="1" t="s">
        <v>13</v>
      </c>
      <c r="H471">
        <v>2021</v>
      </c>
      <c r="I471" s="1" t="s">
        <v>14</v>
      </c>
    </row>
    <row r="472" spans="1:9" x14ac:dyDescent="0.3">
      <c r="A472" s="1" t="s">
        <v>1122</v>
      </c>
      <c r="B472">
        <v>240</v>
      </c>
      <c r="C472" s="1" t="s">
        <v>449</v>
      </c>
      <c r="D472" s="1" t="s">
        <v>1123</v>
      </c>
      <c r="E472" s="1" t="s">
        <v>12</v>
      </c>
      <c r="F472">
        <v>2018</v>
      </c>
      <c r="G472" s="1" t="s">
        <v>13</v>
      </c>
      <c r="H472">
        <v>2021</v>
      </c>
      <c r="I472" s="1" t="s">
        <v>14</v>
      </c>
    </row>
    <row r="473" spans="1:9" x14ac:dyDescent="0.3">
      <c r="A473" s="1" t="s">
        <v>1124</v>
      </c>
      <c r="B473">
        <v>240</v>
      </c>
      <c r="C473" s="1" t="s">
        <v>452</v>
      </c>
      <c r="D473" s="1" t="s">
        <v>1125</v>
      </c>
      <c r="E473" s="1" t="s">
        <v>12</v>
      </c>
      <c r="F473">
        <v>2018</v>
      </c>
      <c r="G473" s="1" t="s">
        <v>13</v>
      </c>
      <c r="H473">
        <v>2021</v>
      </c>
      <c r="I473" s="1" t="s">
        <v>14</v>
      </c>
    </row>
    <row r="474" spans="1:9" hidden="1" x14ac:dyDescent="0.3">
      <c r="A474" s="1" t="s">
        <v>1126</v>
      </c>
      <c r="B474">
        <v>240</v>
      </c>
      <c r="C474" s="1" t="s">
        <v>455</v>
      </c>
      <c r="D474" s="1" t="s">
        <v>1127</v>
      </c>
      <c r="E474" s="1" t="s">
        <v>12</v>
      </c>
      <c r="F474">
        <v>2018</v>
      </c>
      <c r="G474" s="1" t="s">
        <v>13</v>
      </c>
      <c r="H474">
        <v>2021</v>
      </c>
      <c r="I474" s="1" t="s">
        <v>14</v>
      </c>
    </row>
    <row r="475" spans="1:9" x14ac:dyDescent="0.3">
      <c r="A475" s="1" t="s">
        <v>1128</v>
      </c>
      <c r="B475">
        <v>240</v>
      </c>
      <c r="C475" s="1" t="s">
        <v>458</v>
      </c>
      <c r="D475" s="1" t="s">
        <v>1129</v>
      </c>
      <c r="E475" s="1" t="s">
        <v>12</v>
      </c>
      <c r="F475">
        <v>2018</v>
      </c>
      <c r="G475" s="1" t="s">
        <v>13</v>
      </c>
      <c r="H475">
        <v>2021</v>
      </c>
      <c r="I475" s="1" t="s">
        <v>14</v>
      </c>
    </row>
    <row r="476" spans="1:9" hidden="1" x14ac:dyDescent="0.3">
      <c r="A476" s="1" t="s">
        <v>1130</v>
      </c>
      <c r="B476">
        <v>300</v>
      </c>
      <c r="C476" s="1" t="s">
        <v>10</v>
      </c>
      <c r="D476" s="1" t="s">
        <v>1131</v>
      </c>
      <c r="E476" s="1" t="s">
        <v>12</v>
      </c>
      <c r="F476">
        <v>1980</v>
      </c>
      <c r="G476" s="1" t="s">
        <v>13</v>
      </c>
      <c r="H476">
        <v>2021</v>
      </c>
      <c r="I476" s="1" t="s">
        <v>14</v>
      </c>
    </row>
    <row r="477" spans="1:9" hidden="1" x14ac:dyDescent="0.3">
      <c r="A477" s="1" t="s">
        <v>1132</v>
      </c>
      <c r="B477">
        <v>300</v>
      </c>
      <c r="C477" s="1" t="s">
        <v>20</v>
      </c>
      <c r="D477" s="1" t="s">
        <v>1133</v>
      </c>
      <c r="E477" s="1" t="s">
        <v>12</v>
      </c>
      <c r="F477">
        <v>1980</v>
      </c>
      <c r="G477" s="1" t="s">
        <v>13</v>
      </c>
      <c r="H477">
        <v>2021</v>
      </c>
      <c r="I477" s="1" t="s">
        <v>14</v>
      </c>
    </row>
    <row r="478" spans="1:9" hidden="1" x14ac:dyDescent="0.3">
      <c r="A478" s="1" t="s">
        <v>1134</v>
      </c>
      <c r="B478">
        <v>300</v>
      </c>
      <c r="C478" s="1" t="s">
        <v>23</v>
      </c>
      <c r="D478" s="1" t="s">
        <v>1135</v>
      </c>
      <c r="E478" s="1" t="s">
        <v>12</v>
      </c>
      <c r="F478">
        <v>1980</v>
      </c>
      <c r="G478" s="1" t="s">
        <v>13</v>
      </c>
      <c r="H478">
        <v>1980</v>
      </c>
      <c r="I478" s="1" t="s">
        <v>133</v>
      </c>
    </row>
    <row r="479" spans="1:9" hidden="1" x14ac:dyDescent="0.3">
      <c r="A479" s="1" t="s">
        <v>1136</v>
      </c>
      <c r="B479">
        <v>300</v>
      </c>
      <c r="C479" s="1" t="s">
        <v>27</v>
      </c>
      <c r="D479" s="1" t="s">
        <v>1137</v>
      </c>
      <c r="E479" s="1" t="s">
        <v>12</v>
      </c>
      <c r="F479">
        <v>1984</v>
      </c>
      <c r="G479" s="1" t="s">
        <v>13</v>
      </c>
      <c r="H479">
        <v>2021</v>
      </c>
      <c r="I479" s="1" t="s">
        <v>14</v>
      </c>
    </row>
    <row r="480" spans="1:9" hidden="1" x14ac:dyDescent="0.3">
      <c r="A480" s="1" t="s">
        <v>1138</v>
      </c>
      <c r="B480">
        <v>300</v>
      </c>
      <c r="C480" s="1" t="s">
        <v>30</v>
      </c>
      <c r="D480" s="1" t="s">
        <v>1139</v>
      </c>
      <c r="E480" s="1" t="s">
        <v>12</v>
      </c>
      <c r="F480">
        <v>1980</v>
      </c>
      <c r="G480" s="1" t="s">
        <v>13</v>
      </c>
      <c r="H480">
        <v>2021</v>
      </c>
      <c r="I480" s="1" t="s">
        <v>14</v>
      </c>
    </row>
    <row r="481" spans="1:9" hidden="1" x14ac:dyDescent="0.3">
      <c r="A481" s="1" t="s">
        <v>1140</v>
      </c>
      <c r="B481">
        <v>300</v>
      </c>
      <c r="C481" s="1" t="s">
        <v>33</v>
      </c>
      <c r="D481" s="1" t="s">
        <v>1141</v>
      </c>
      <c r="E481" s="1" t="s">
        <v>12</v>
      </c>
      <c r="F481">
        <v>1980</v>
      </c>
      <c r="G481" s="1" t="s">
        <v>13</v>
      </c>
      <c r="H481">
        <v>2000</v>
      </c>
      <c r="I481" s="1" t="s">
        <v>14</v>
      </c>
    </row>
    <row r="482" spans="1:9" hidden="1" x14ac:dyDescent="0.3">
      <c r="A482" s="1" t="s">
        <v>1142</v>
      </c>
      <c r="B482">
        <v>300</v>
      </c>
      <c r="C482" s="1" t="s">
        <v>37</v>
      </c>
      <c r="D482" s="1" t="s">
        <v>1143</v>
      </c>
      <c r="E482" s="1" t="s">
        <v>12</v>
      </c>
      <c r="F482">
        <v>1980</v>
      </c>
      <c r="G482" s="1" t="s">
        <v>13</v>
      </c>
      <c r="H482">
        <v>1981</v>
      </c>
      <c r="I482" s="1" t="s">
        <v>18</v>
      </c>
    </row>
    <row r="483" spans="1:9" hidden="1" x14ac:dyDescent="0.3">
      <c r="A483" s="1" t="s">
        <v>1144</v>
      </c>
      <c r="B483">
        <v>300</v>
      </c>
      <c r="C483" s="1" t="s">
        <v>40</v>
      </c>
      <c r="D483" s="1" t="s">
        <v>1145</v>
      </c>
      <c r="E483" s="1" t="s">
        <v>12</v>
      </c>
      <c r="F483">
        <v>1980</v>
      </c>
      <c r="G483" s="1" t="s">
        <v>13</v>
      </c>
      <c r="H483">
        <v>2020</v>
      </c>
      <c r="I483" s="1" t="s">
        <v>14</v>
      </c>
    </row>
    <row r="484" spans="1:9" hidden="1" x14ac:dyDescent="0.3">
      <c r="A484" s="1" t="s">
        <v>1146</v>
      </c>
      <c r="B484">
        <v>300</v>
      </c>
      <c r="C484" s="1" t="s">
        <v>43</v>
      </c>
      <c r="D484" s="1" t="s">
        <v>1147</v>
      </c>
      <c r="E484" s="1" t="s">
        <v>12</v>
      </c>
      <c r="F484">
        <v>1980</v>
      </c>
      <c r="G484" s="1" t="s">
        <v>13</v>
      </c>
      <c r="H484">
        <v>1980</v>
      </c>
      <c r="I484" s="1" t="s">
        <v>69</v>
      </c>
    </row>
    <row r="485" spans="1:9" hidden="1" x14ac:dyDescent="0.3">
      <c r="A485" s="1" t="s">
        <v>1148</v>
      </c>
      <c r="B485">
        <v>300</v>
      </c>
      <c r="C485" s="1" t="s">
        <v>46</v>
      </c>
      <c r="D485" s="1" t="s">
        <v>1149</v>
      </c>
      <c r="E485" s="1" t="s">
        <v>12</v>
      </c>
      <c r="F485">
        <v>1980</v>
      </c>
      <c r="G485" s="1" t="s">
        <v>13</v>
      </c>
      <c r="H485">
        <v>1985</v>
      </c>
      <c r="I485" s="1" t="s">
        <v>14</v>
      </c>
    </row>
    <row r="486" spans="1:9" hidden="1" x14ac:dyDescent="0.3">
      <c r="A486" s="1" t="s">
        <v>1150</v>
      </c>
      <c r="B486">
        <v>300</v>
      </c>
      <c r="C486" s="1" t="s">
        <v>49</v>
      </c>
      <c r="D486" s="1" t="s">
        <v>1151</v>
      </c>
      <c r="E486" s="1" t="s">
        <v>12</v>
      </c>
      <c r="F486">
        <v>1980</v>
      </c>
      <c r="G486" s="1" t="s">
        <v>13</v>
      </c>
      <c r="H486">
        <v>1985</v>
      </c>
      <c r="I486" s="1" t="s">
        <v>82</v>
      </c>
    </row>
    <row r="487" spans="1:9" hidden="1" x14ac:dyDescent="0.3">
      <c r="A487" s="1" t="s">
        <v>1152</v>
      </c>
      <c r="B487">
        <v>300</v>
      </c>
      <c r="C487" s="1" t="s">
        <v>52</v>
      </c>
      <c r="D487" s="1" t="s">
        <v>1153</v>
      </c>
      <c r="E487" s="1" t="s">
        <v>12</v>
      </c>
      <c r="F487">
        <v>1980</v>
      </c>
      <c r="G487" s="1" t="s">
        <v>13</v>
      </c>
      <c r="H487">
        <v>2021</v>
      </c>
      <c r="I487" s="1" t="s">
        <v>13</v>
      </c>
    </row>
    <row r="488" spans="1:9" hidden="1" x14ac:dyDescent="0.3">
      <c r="A488" s="1" t="s">
        <v>1154</v>
      </c>
      <c r="B488">
        <v>300</v>
      </c>
      <c r="C488" s="1" t="s">
        <v>55</v>
      </c>
      <c r="D488" s="1" t="s">
        <v>1155</v>
      </c>
      <c r="E488" s="1" t="s">
        <v>12</v>
      </c>
      <c r="F488">
        <v>1980</v>
      </c>
      <c r="G488" s="1" t="s">
        <v>13</v>
      </c>
      <c r="H488">
        <v>2000</v>
      </c>
      <c r="I488" s="1" t="s">
        <v>14</v>
      </c>
    </row>
    <row r="489" spans="1:9" hidden="1" x14ac:dyDescent="0.3">
      <c r="A489" s="1" t="s">
        <v>1156</v>
      </c>
      <c r="B489">
        <v>300</v>
      </c>
      <c r="C489" s="1" t="s">
        <v>58</v>
      </c>
      <c r="D489" s="1" t="s">
        <v>1157</v>
      </c>
      <c r="E489" s="1" t="s">
        <v>12</v>
      </c>
      <c r="F489">
        <v>1980</v>
      </c>
      <c r="G489" s="1" t="s">
        <v>13</v>
      </c>
      <c r="H489">
        <v>2021</v>
      </c>
      <c r="I489" s="1" t="s">
        <v>14</v>
      </c>
    </row>
    <row r="490" spans="1:9" hidden="1" x14ac:dyDescent="0.3">
      <c r="A490" s="1" t="s">
        <v>1158</v>
      </c>
      <c r="B490">
        <v>300</v>
      </c>
      <c r="C490" s="1" t="s">
        <v>61</v>
      </c>
      <c r="D490" s="1" t="s">
        <v>1159</v>
      </c>
      <c r="E490" s="1" t="s">
        <v>12</v>
      </c>
      <c r="F490">
        <v>1984</v>
      </c>
      <c r="G490" s="1" t="s">
        <v>13</v>
      </c>
      <c r="H490">
        <v>2021</v>
      </c>
      <c r="I490" s="1" t="s">
        <v>14</v>
      </c>
    </row>
    <row r="491" spans="1:9" hidden="1" x14ac:dyDescent="0.3">
      <c r="A491" s="1" t="s">
        <v>1160</v>
      </c>
      <c r="B491">
        <v>300</v>
      </c>
      <c r="C491" s="1" t="s">
        <v>64</v>
      </c>
      <c r="D491" s="1" t="s">
        <v>1161</v>
      </c>
      <c r="E491" s="1" t="s">
        <v>12</v>
      </c>
      <c r="F491">
        <v>1991</v>
      </c>
      <c r="G491" s="1" t="s">
        <v>13</v>
      </c>
      <c r="H491">
        <v>2021</v>
      </c>
      <c r="I491" s="1" t="s">
        <v>14</v>
      </c>
    </row>
    <row r="492" spans="1:9" hidden="1" x14ac:dyDescent="0.3">
      <c r="A492" s="1" t="s">
        <v>1162</v>
      </c>
      <c r="B492">
        <v>300</v>
      </c>
      <c r="C492" s="1" t="s">
        <v>67</v>
      </c>
      <c r="D492" s="1" t="s">
        <v>1163</v>
      </c>
      <c r="E492" s="1" t="s">
        <v>12</v>
      </c>
      <c r="F492">
        <v>1980</v>
      </c>
      <c r="G492" s="1" t="s">
        <v>13</v>
      </c>
      <c r="H492">
        <v>1996</v>
      </c>
      <c r="I492" s="1" t="s">
        <v>93</v>
      </c>
    </row>
    <row r="493" spans="1:9" hidden="1" x14ac:dyDescent="0.3">
      <c r="A493" s="1" t="s">
        <v>1164</v>
      </c>
      <c r="B493">
        <v>300</v>
      </c>
      <c r="C493" s="1" t="s">
        <v>71</v>
      </c>
      <c r="D493" s="1" t="s">
        <v>1165</v>
      </c>
      <c r="E493" s="1" t="s">
        <v>12</v>
      </c>
      <c r="F493">
        <v>1991</v>
      </c>
      <c r="G493" s="1" t="s">
        <v>13</v>
      </c>
      <c r="H493">
        <v>2017</v>
      </c>
      <c r="I493" s="1" t="s">
        <v>18</v>
      </c>
    </row>
    <row r="494" spans="1:9" hidden="1" x14ac:dyDescent="0.3">
      <c r="A494" s="1" t="s">
        <v>1166</v>
      </c>
      <c r="B494">
        <v>300</v>
      </c>
      <c r="C494" s="1" t="s">
        <v>74</v>
      </c>
      <c r="D494" s="1" t="s">
        <v>1167</v>
      </c>
      <c r="E494" s="1" t="s">
        <v>12</v>
      </c>
      <c r="F494">
        <v>1989</v>
      </c>
      <c r="G494" s="1" t="s">
        <v>13</v>
      </c>
      <c r="H494">
        <v>2021</v>
      </c>
      <c r="I494" s="1" t="s">
        <v>14</v>
      </c>
    </row>
    <row r="495" spans="1:9" hidden="1" x14ac:dyDescent="0.3">
      <c r="A495" s="1" t="s">
        <v>1168</v>
      </c>
      <c r="B495">
        <v>300</v>
      </c>
      <c r="C495" s="1" t="s">
        <v>77</v>
      </c>
      <c r="D495" s="1" t="s">
        <v>1169</v>
      </c>
      <c r="E495" s="1" t="s">
        <v>12</v>
      </c>
      <c r="F495">
        <v>1980</v>
      </c>
      <c r="G495" s="1" t="s">
        <v>13</v>
      </c>
      <c r="H495">
        <v>2021</v>
      </c>
      <c r="I495" s="1" t="s">
        <v>14</v>
      </c>
    </row>
    <row r="496" spans="1:9" hidden="1" x14ac:dyDescent="0.3">
      <c r="A496" s="1" t="s">
        <v>1170</v>
      </c>
      <c r="B496">
        <v>300</v>
      </c>
      <c r="C496" s="1" t="s">
        <v>80</v>
      </c>
      <c r="D496" s="1" t="s">
        <v>1171</v>
      </c>
      <c r="E496" s="1" t="s">
        <v>12</v>
      </c>
      <c r="F496">
        <v>1991</v>
      </c>
      <c r="G496" s="1" t="s">
        <v>13</v>
      </c>
      <c r="H496">
        <v>2016</v>
      </c>
      <c r="I496" s="1" t="s">
        <v>14</v>
      </c>
    </row>
    <row r="497" spans="1:9" hidden="1" x14ac:dyDescent="0.3">
      <c r="A497" s="1" t="s">
        <v>1172</v>
      </c>
      <c r="B497">
        <v>300</v>
      </c>
      <c r="C497" s="1" t="s">
        <v>84</v>
      </c>
      <c r="D497" s="1" t="s">
        <v>1173</v>
      </c>
      <c r="E497" s="1" t="s">
        <v>12</v>
      </c>
      <c r="F497">
        <v>1980</v>
      </c>
      <c r="G497" s="1" t="s">
        <v>13</v>
      </c>
      <c r="H497">
        <v>1997</v>
      </c>
      <c r="I497" s="1" t="s">
        <v>18</v>
      </c>
    </row>
    <row r="498" spans="1:9" hidden="1" x14ac:dyDescent="0.3">
      <c r="A498" s="1" t="s">
        <v>1174</v>
      </c>
      <c r="B498">
        <v>300</v>
      </c>
      <c r="C498" s="1" t="s">
        <v>87</v>
      </c>
      <c r="D498" s="1" t="s">
        <v>1175</v>
      </c>
      <c r="E498" s="1" t="s">
        <v>12</v>
      </c>
      <c r="F498">
        <v>1980</v>
      </c>
      <c r="G498" s="1" t="s">
        <v>13</v>
      </c>
      <c r="H498">
        <v>1988</v>
      </c>
      <c r="I498" s="1" t="s">
        <v>18</v>
      </c>
    </row>
    <row r="499" spans="1:9" hidden="1" x14ac:dyDescent="0.3">
      <c r="A499" s="1" t="s">
        <v>1176</v>
      </c>
      <c r="B499">
        <v>300</v>
      </c>
      <c r="C499" s="1" t="s">
        <v>91</v>
      </c>
      <c r="D499" s="1" t="s">
        <v>1177</v>
      </c>
      <c r="E499" s="1" t="s">
        <v>12</v>
      </c>
      <c r="F499">
        <v>1980</v>
      </c>
      <c r="G499" s="1" t="s">
        <v>13</v>
      </c>
      <c r="H499">
        <v>1998</v>
      </c>
      <c r="I499" s="1" t="s">
        <v>13</v>
      </c>
    </row>
    <row r="500" spans="1:9" hidden="1" x14ac:dyDescent="0.3">
      <c r="A500" s="1" t="s">
        <v>1178</v>
      </c>
      <c r="B500">
        <v>300</v>
      </c>
      <c r="C500" s="1" t="s">
        <v>95</v>
      </c>
      <c r="D500" s="1" t="s">
        <v>1179</v>
      </c>
      <c r="E500" s="1" t="s">
        <v>12</v>
      </c>
      <c r="F500">
        <v>1980</v>
      </c>
      <c r="G500" s="1" t="s">
        <v>13</v>
      </c>
      <c r="H500">
        <v>1988</v>
      </c>
      <c r="I500" s="1" t="s">
        <v>183</v>
      </c>
    </row>
    <row r="501" spans="1:9" hidden="1" x14ac:dyDescent="0.3">
      <c r="A501" s="1" t="s">
        <v>1180</v>
      </c>
      <c r="B501">
        <v>300</v>
      </c>
      <c r="C501" s="1" t="s">
        <v>98</v>
      </c>
      <c r="D501" s="1" t="s">
        <v>1181</v>
      </c>
      <c r="E501" s="1" t="s">
        <v>12</v>
      </c>
      <c r="F501">
        <v>1991</v>
      </c>
      <c r="G501" s="1" t="s">
        <v>13</v>
      </c>
      <c r="H501">
        <v>1997</v>
      </c>
      <c r="I501" s="1" t="s">
        <v>18</v>
      </c>
    </row>
    <row r="502" spans="1:9" hidden="1" x14ac:dyDescent="0.3">
      <c r="A502" s="1" t="s">
        <v>1182</v>
      </c>
      <c r="B502">
        <v>300</v>
      </c>
      <c r="C502" s="1" t="s">
        <v>101</v>
      </c>
      <c r="D502" s="1" t="s">
        <v>1183</v>
      </c>
      <c r="E502" s="1" t="s">
        <v>12</v>
      </c>
      <c r="F502">
        <v>1991</v>
      </c>
      <c r="G502" s="1" t="s">
        <v>13</v>
      </c>
      <c r="H502">
        <v>1993</v>
      </c>
      <c r="I502" s="1" t="s">
        <v>14</v>
      </c>
    </row>
    <row r="503" spans="1:9" hidden="1" x14ac:dyDescent="0.3">
      <c r="A503" s="1" t="s">
        <v>1184</v>
      </c>
      <c r="B503">
        <v>300</v>
      </c>
      <c r="C503" s="1" t="s">
        <v>104</v>
      </c>
      <c r="D503" s="1" t="s">
        <v>1185</v>
      </c>
      <c r="E503" s="1" t="s">
        <v>12</v>
      </c>
      <c r="F503">
        <v>1991</v>
      </c>
      <c r="G503" s="1" t="s">
        <v>13</v>
      </c>
      <c r="H503">
        <v>2015</v>
      </c>
      <c r="I503" s="1" t="s">
        <v>69</v>
      </c>
    </row>
    <row r="504" spans="1:9" hidden="1" x14ac:dyDescent="0.3">
      <c r="A504" s="1" t="s">
        <v>1186</v>
      </c>
      <c r="B504">
        <v>300</v>
      </c>
      <c r="C504" s="1" t="s">
        <v>107</v>
      </c>
      <c r="D504" s="1" t="s">
        <v>1187</v>
      </c>
      <c r="E504" s="1" t="s">
        <v>12</v>
      </c>
      <c r="F504">
        <v>1980</v>
      </c>
      <c r="G504" s="1" t="s">
        <v>13</v>
      </c>
      <c r="H504">
        <v>2021</v>
      </c>
      <c r="I504" s="1" t="s">
        <v>14</v>
      </c>
    </row>
    <row r="505" spans="1:9" hidden="1" x14ac:dyDescent="0.3">
      <c r="A505" s="1" t="s">
        <v>1188</v>
      </c>
      <c r="B505">
        <v>300</v>
      </c>
      <c r="C505" s="1" t="s">
        <v>110</v>
      </c>
      <c r="D505" s="1" t="s">
        <v>1189</v>
      </c>
      <c r="E505" s="1" t="s">
        <v>12</v>
      </c>
      <c r="F505">
        <v>1991</v>
      </c>
      <c r="G505" s="1" t="s">
        <v>13</v>
      </c>
      <c r="H505">
        <v>2019</v>
      </c>
      <c r="I505" s="1" t="s">
        <v>35</v>
      </c>
    </row>
    <row r="506" spans="1:9" hidden="1" x14ac:dyDescent="0.3">
      <c r="A506" s="1" t="s">
        <v>1190</v>
      </c>
      <c r="B506">
        <v>300</v>
      </c>
      <c r="C506" s="1" t="s">
        <v>113</v>
      </c>
      <c r="D506" s="1" t="s">
        <v>1191</v>
      </c>
      <c r="E506" s="1" t="s">
        <v>12</v>
      </c>
      <c r="F506">
        <v>1980</v>
      </c>
      <c r="G506" s="1" t="s">
        <v>13</v>
      </c>
      <c r="H506">
        <v>1991</v>
      </c>
      <c r="I506" s="1" t="s">
        <v>82</v>
      </c>
    </row>
    <row r="507" spans="1:9" hidden="1" x14ac:dyDescent="0.3">
      <c r="A507" s="1" t="s">
        <v>1192</v>
      </c>
      <c r="B507">
        <v>300</v>
      </c>
      <c r="C507" s="1" t="s">
        <v>116</v>
      </c>
      <c r="D507" s="1" t="s">
        <v>1193</v>
      </c>
      <c r="E507" s="1" t="s">
        <v>12</v>
      </c>
      <c r="F507">
        <v>1991</v>
      </c>
      <c r="G507" s="1" t="s">
        <v>13</v>
      </c>
      <c r="H507">
        <v>2017</v>
      </c>
      <c r="I507" s="1" t="s">
        <v>18</v>
      </c>
    </row>
    <row r="508" spans="1:9" hidden="1" x14ac:dyDescent="0.3">
      <c r="A508" s="1" t="s">
        <v>1194</v>
      </c>
      <c r="B508">
        <v>300</v>
      </c>
      <c r="C508" s="1" t="s">
        <v>119</v>
      </c>
      <c r="D508" s="1" t="s">
        <v>1195</v>
      </c>
      <c r="E508" s="1" t="s">
        <v>12</v>
      </c>
      <c r="F508">
        <v>1989</v>
      </c>
      <c r="G508" s="1" t="s">
        <v>13</v>
      </c>
      <c r="H508">
        <v>2021</v>
      </c>
      <c r="I508" s="1" t="s">
        <v>14</v>
      </c>
    </row>
    <row r="509" spans="1:9" hidden="1" x14ac:dyDescent="0.3">
      <c r="A509" s="1" t="s">
        <v>1196</v>
      </c>
      <c r="B509">
        <v>300</v>
      </c>
      <c r="C509" s="1" t="s">
        <v>122</v>
      </c>
      <c r="D509" s="1" t="s">
        <v>1197</v>
      </c>
      <c r="E509" s="1" t="s">
        <v>12</v>
      </c>
      <c r="F509">
        <v>1980</v>
      </c>
      <c r="G509" s="1" t="s">
        <v>13</v>
      </c>
      <c r="H509">
        <v>2021</v>
      </c>
      <c r="I509" s="1" t="s">
        <v>14</v>
      </c>
    </row>
    <row r="510" spans="1:9" hidden="1" x14ac:dyDescent="0.3">
      <c r="A510" s="1" t="s">
        <v>1198</v>
      </c>
      <c r="B510">
        <v>300</v>
      </c>
      <c r="C510" s="1" t="s">
        <v>125</v>
      </c>
      <c r="D510" s="1" t="s">
        <v>1199</v>
      </c>
      <c r="E510" s="1" t="s">
        <v>12</v>
      </c>
      <c r="F510">
        <v>1980</v>
      </c>
      <c r="G510" s="1" t="s">
        <v>13</v>
      </c>
      <c r="H510">
        <v>2021</v>
      </c>
      <c r="I510" s="1" t="s">
        <v>14</v>
      </c>
    </row>
    <row r="511" spans="1:9" hidden="1" x14ac:dyDescent="0.3">
      <c r="A511" s="1" t="s">
        <v>1200</v>
      </c>
      <c r="B511">
        <v>300</v>
      </c>
      <c r="C511" s="1" t="s">
        <v>128</v>
      </c>
      <c r="D511" s="1" t="s">
        <v>1201</v>
      </c>
      <c r="E511" s="1" t="s">
        <v>12</v>
      </c>
      <c r="F511">
        <v>1995</v>
      </c>
      <c r="G511" s="1" t="s">
        <v>82</v>
      </c>
      <c r="H511">
        <v>2021</v>
      </c>
      <c r="I511" s="1" t="s">
        <v>14</v>
      </c>
    </row>
    <row r="512" spans="1:9" hidden="1" x14ac:dyDescent="0.3">
      <c r="A512" s="1" t="s">
        <v>1202</v>
      </c>
      <c r="B512">
        <v>300</v>
      </c>
      <c r="C512" s="1" t="s">
        <v>131</v>
      </c>
      <c r="D512" s="1" t="s">
        <v>1203</v>
      </c>
      <c r="E512" s="1" t="s">
        <v>12</v>
      </c>
      <c r="F512">
        <v>1980</v>
      </c>
      <c r="G512" s="1" t="s">
        <v>13</v>
      </c>
      <c r="H512">
        <v>2013</v>
      </c>
      <c r="I512" s="1" t="s">
        <v>133</v>
      </c>
    </row>
    <row r="513" spans="1:9" hidden="1" x14ac:dyDescent="0.3">
      <c r="A513" s="1" t="s">
        <v>1204</v>
      </c>
      <c r="B513">
        <v>300</v>
      </c>
      <c r="C513" s="1" t="s">
        <v>135</v>
      </c>
      <c r="D513" s="1" t="s">
        <v>1205</v>
      </c>
      <c r="E513" s="1" t="s">
        <v>12</v>
      </c>
      <c r="F513">
        <v>1991</v>
      </c>
      <c r="G513" s="1" t="s">
        <v>13</v>
      </c>
      <c r="H513">
        <v>2021</v>
      </c>
      <c r="I513" s="1" t="s">
        <v>14</v>
      </c>
    </row>
    <row r="514" spans="1:9" hidden="1" x14ac:dyDescent="0.3">
      <c r="A514" s="1" t="s">
        <v>1206</v>
      </c>
      <c r="B514">
        <v>300</v>
      </c>
      <c r="C514" s="1" t="s">
        <v>138</v>
      </c>
      <c r="D514" s="1" t="s">
        <v>1207</v>
      </c>
      <c r="E514" s="1" t="s">
        <v>12</v>
      </c>
      <c r="F514">
        <v>1980</v>
      </c>
      <c r="G514" s="1" t="s">
        <v>13</v>
      </c>
      <c r="H514">
        <v>1983</v>
      </c>
      <c r="I514" s="1" t="s">
        <v>18</v>
      </c>
    </row>
    <row r="515" spans="1:9" hidden="1" x14ac:dyDescent="0.3">
      <c r="A515" s="1" t="s">
        <v>1208</v>
      </c>
      <c r="B515">
        <v>300</v>
      </c>
      <c r="C515" s="1" t="s">
        <v>141</v>
      </c>
      <c r="D515" s="1" t="s">
        <v>1209</v>
      </c>
      <c r="E515" s="1" t="s">
        <v>12</v>
      </c>
      <c r="F515">
        <v>1980</v>
      </c>
      <c r="G515" s="1" t="s">
        <v>13</v>
      </c>
      <c r="H515">
        <v>1983</v>
      </c>
      <c r="I515" s="1" t="s">
        <v>18</v>
      </c>
    </row>
    <row r="516" spans="1:9" hidden="1" x14ac:dyDescent="0.3">
      <c r="A516" s="1" t="s">
        <v>1210</v>
      </c>
      <c r="B516">
        <v>300</v>
      </c>
      <c r="C516" s="1" t="s">
        <v>144</v>
      </c>
      <c r="D516" s="1" t="s">
        <v>1211</v>
      </c>
      <c r="E516" s="1" t="s">
        <v>12</v>
      </c>
      <c r="F516">
        <v>1980</v>
      </c>
      <c r="G516" s="1" t="s">
        <v>13</v>
      </c>
      <c r="H516">
        <v>1989</v>
      </c>
      <c r="I516" s="1" t="s">
        <v>82</v>
      </c>
    </row>
    <row r="517" spans="1:9" hidden="1" x14ac:dyDescent="0.3">
      <c r="A517" s="1" t="s">
        <v>1212</v>
      </c>
      <c r="B517">
        <v>300</v>
      </c>
      <c r="C517" s="1" t="s">
        <v>148</v>
      </c>
      <c r="D517" s="1" t="s">
        <v>1213</v>
      </c>
      <c r="E517" s="1" t="s">
        <v>12</v>
      </c>
      <c r="F517">
        <v>1980</v>
      </c>
      <c r="G517" s="1" t="s">
        <v>13</v>
      </c>
      <c r="H517">
        <v>1983</v>
      </c>
      <c r="I517" s="1" t="s">
        <v>18</v>
      </c>
    </row>
    <row r="518" spans="1:9" hidden="1" x14ac:dyDescent="0.3">
      <c r="A518" s="1" t="s">
        <v>1214</v>
      </c>
      <c r="B518">
        <v>300</v>
      </c>
      <c r="C518" s="1" t="s">
        <v>151</v>
      </c>
      <c r="D518" s="1" t="s">
        <v>1215</v>
      </c>
      <c r="E518" s="1" t="s">
        <v>12</v>
      </c>
      <c r="F518">
        <v>1980</v>
      </c>
      <c r="G518" s="1" t="s">
        <v>13</v>
      </c>
      <c r="H518">
        <v>1982</v>
      </c>
      <c r="I518" s="1" t="s">
        <v>133</v>
      </c>
    </row>
    <row r="519" spans="1:9" hidden="1" x14ac:dyDescent="0.3">
      <c r="A519" s="1" t="s">
        <v>1216</v>
      </c>
      <c r="B519">
        <v>300</v>
      </c>
      <c r="C519" s="1" t="s">
        <v>154</v>
      </c>
      <c r="D519" s="1" t="s">
        <v>1217</v>
      </c>
      <c r="E519" s="1" t="s">
        <v>12</v>
      </c>
      <c r="F519">
        <v>1980</v>
      </c>
      <c r="G519" s="1" t="s">
        <v>13</v>
      </c>
      <c r="H519">
        <v>2000</v>
      </c>
      <c r="I519" s="1" t="s">
        <v>35</v>
      </c>
    </row>
    <row r="520" spans="1:9" hidden="1" x14ac:dyDescent="0.3">
      <c r="A520" s="1" t="s">
        <v>1218</v>
      </c>
      <c r="B520">
        <v>300</v>
      </c>
      <c r="C520" s="1" t="s">
        <v>157</v>
      </c>
      <c r="D520" s="1" t="s">
        <v>1219</v>
      </c>
      <c r="E520" s="1" t="s">
        <v>12</v>
      </c>
      <c r="F520">
        <v>1980</v>
      </c>
      <c r="G520" s="1" t="s">
        <v>13</v>
      </c>
      <c r="H520">
        <v>2002</v>
      </c>
      <c r="I520" s="1" t="s">
        <v>14</v>
      </c>
    </row>
    <row r="521" spans="1:9" hidden="1" x14ac:dyDescent="0.3">
      <c r="A521" s="1" t="s">
        <v>1220</v>
      </c>
      <c r="B521">
        <v>300</v>
      </c>
      <c r="C521" s="1" t="s">
        <v>160</v>
      </c>
      <c r="D521" s="1" t="s">
        <v>1221</v>
      </c>
      <c r="E521" s="1" t="s">
        <v>12</v>
      </c>
      <c r="F521">
        <v>1980</v>
      </c>
      <c r="G521" s="1" t="s">
        <v>13</v>
      </c>
      <c r="H521">
        <v>2021</v>
      </c>
      <c r="I521" s="1" t="s">
        <v>14</v>
      </c>
    </row>
    <row r="522" spans="1:9" hidden="1" x14ac:dyDescent="0.3">
      <c r="A522" s="1" t="s">
        <v>1222</v>
      </c>
      <c r="B522">
        <v>300</v>
      </c>
      <c r="C522" s="1" t="s">
        <v>163</v>
      </c>
      <c r="D522" s="1" t="s">
        <v>1223</v>
      </c>
      <c r="E522" s="1" t="s">
        <v>12</v>
      </c>
      <c r="F522">
        <v>1980</v>
      </c>
      <c r="G522" s="1" t="s">
        <v>13</v>
      </c>
      <c r="H522">
        <v>2020</v>
      </c>
      <c r="I522" s="1" t="s">
        <v>14</v>
      </c>
    </row>
    <row r="523" spans="1:9" hidden="1" x14ac:dyDescent="0.3">
      <c r="A523" s="1" t="s">
        <v>1224</v>
      </c>
      <c r="B523">
        <v>300</v>
      </c>
      <c r="C523" s="1" t="s">
        <v>166</v>
      </c>
      <c r="D523" s="1" t="s">
        <v>1225</v>
      </c>
      <c r="E523" s="1" t="s">
        <v>12</v>
      </c>
      <c r="F523">
        <v>1980</v>
      </c>
      <c r="G523" s="1" t="s">
        <v>13</v>
      </c>
      <c r="H523">
        <v>1988</v>
      </c>
      <c r="I523" s="1" t="s">
        <v>133</v>
      </c>
    </row>
    <row r="524" spans="1:9" hidden="1" x14ac:dyDescent="0.3">
      <c r="A524" s="1" t="s">
        <v>1226</v>
      </c>
      <c r="B524">
        <v>300</v>
      </c>
      <c r="C524" s="1" t="s">
        <v>172</v>
      </c>
      <c r="D524" s="1" t="s">
        <v>1227</v>
      </c>
      <c r="E524" s="1" t="s">
        <v>12</v>
      </c>
      <c r="F524">
        <v>1980</v>
      </c>
      <c r="G524" s="1" t="s">
        <v>13</v>
      </c>
      <c r="H524">
        <v>2021</v>
      </c>
      <c r="I524" s="1" t="s">
        <v>14</v>
      </c>
    </row>
    <row r="525" spans="1:9" hidden="1" x14ac:dyDescent="0.3">
      <c r="A525" s="1" t="s">
        <v>1228</v>
      </c>
      <c r="B525">
        <v>300</v>
      </c>
      <c r="C525" s="1" t="s">
        <v>175</v>
      </c>
      <c r="D525" s="1" t="s">
        <v>1229</v>
      </c>
      <c r="E525" s="1" t="s">
        <v>12</v>
      </c>
      <c r="F525">
        <v>1980</v>
      </c>
      <c r="G525" s="1" t="s">
        <v>13</v>
      </c>
      <c r="H525">
        <v>2002</v>
      </c>
      <c r="I525" s="1" t="s">
        <v>35</v>
      </c>
    </row>
    <row r="526" spans="1:9" hidden="1" x14ac:dyDescent="0.3">
      <c r="A526" s="1" t="s">
        <v>1230</v>
      </c>
      <c r="B526">
        <v>300</v>
      </c>
      <c r="C526" s="1" t="s">
        <v>178</v>
      </c>
      <c r="D526" s="1" t="s">
        <v>1231</v>
      </c>
      <c r="E526" s="1" t="s">
        <v>12</v>
      </c>
      <c r="F526">
        <v>1980</v>
      </c>
      <c r="G526" s="1" t="s">
        <v>13</v>
      </c>
      <c r="H526">
        <v>2021</v>
      </c>
      <c r="I526" s="1" t="s">
        <v>14</v>
      </c>
    </row>
    <row r="527" spans="1:9" hidden="1" x14ac:dyDescent="0.3">
      <c r="A527" s="1" t="s">
        <v>1232</v>
      </c>
      <c r="B527">
        <v>300</v>
      </c>
      <c r="C527" s="1" t="s">
        <v>181</v>
      </c>
      <c r="D527" s="1" t="s">
        <v>1233</v>
      </c>
      <c r="E527" s="1" t="s">
        <v>12</v>
      </c>
      <c r="F527">
        <v>1980</v>
      </c>
      <c r="G527" s="1" t="s">
        <v>13</v>
      </c>
      <c r="H527">
        <v>2019</v>
      </c>
      <c r="I527" s="1" t="s">
        <v>14</v>
      </c>
    </row>
    <row r="528" spans="1:9" hidden="1" x14ac:dyDescent="0.3">
      <c r="A528" s="1" t="s">
        <v>1234</v>
      </c>
      <c r="B528">
        <v>300</v>
      </c>
      <c r="C528" s="1" t="s">
        <v>185</v>
      </c>
      <c r="D528" s="1" t="s">
        <v>1235</v>
      </c>
      <c r="E528" s="1" t="s">
        <v>12</v>
      </c>
      <c r="F528">
        <v>1980</v>
      </c>
      <c r="G528" s="1" t="s">
        <v>13</v>
      </c>
      <c r="H528">
        <v>2004</v>
      </c>
      <c r="I528" s="1" t="s">
        <v>146</v>
      </c>
    </row>
    <row r="529" spans="1:9" hidden="1" x14ac:dyDescent="0.3">
      <c r="A529" s="1" t="s">
        <v>1236</v>
      </c>
      <c r="B529">
        <v>300</v>
      </c>
      <c r="C529" s="1" t="s">
        <v>188</v>
      </c>
      <c r="D529" s="1" t="s">
        <v>1237</v>
      </c>
      <c r="E529" s="1" t="s">
        <v>12</v>
      </c>
      <c r="F529">
        <v>1980</v>
      </c>
      <c r="G529" s="1" t="s">
        <v>13</v>
      </c>
      <c r="H529">
        <v>2021</v>
      </c>
      <c r="I529" s="1" t="s">
        <v>14</v>
      </c>
    </row>
    <row r="530" spans="1:9" hidden="1" x14ac:dyDescent="0.3">
      <c r="A530" s="1" t="s">
        <v>1238</v>
      </c>
      <c r="B530">
        <v>300</v>
      </c>
      <c r="C530" s="1" t="s">
        <v>194</v>
      </c>
      <c r="D530" s="1" t="s">
        <v>1239</v>
      </c>
      <c r="E530" s="1" t="s">
        <v>12</v>
      </c>
      <c r="F530">
        <v>1980</v>
      </c>
      <c r="G530" s="1" t="s">
        <v>13</v>
      </c>
      <c r="H530">
        <v>1991</v>
      </c>
      <c r="I530" s="1" t="s">
        <v>82</v>
      </c>
    </row>
    <row r="531" spans="1:9" hidden="1" x14ac:dyDescent="0.3">
      <c r="A531" s="1" t="s">
        <v>1240</v>
      </c>
      <c r="B531">
        <v>300</v>
      </c>
      <c r="C531" s="1" t="s">
        <v>197</v>
      </c>
      <c r="D531" s="1" t="s">
        <v>1241</v>
      </c>
      <c r="E531" s="1" t="s">
        <v>12</v>
      </c>
      <c r="F531">
        <v>1995</v>
      </c>
      <c r="G531" s="1" t="s">
        <v>82</v>
      </c>
      <c r="H531">
        <v>2021</v>
      </c>
      <c r="I531" s="1" t="s">
        <v>14</v>
      </c>
    </row>
    <row r="532" spans="1:9" hidden="1" x14ac:dyDescent="0.3">
      <c r="A532" s="1" t="s">
        <v>1242</v>
      </c>
      <c r="B532">
        <v>300</v>
      </c>
      <c r="C532" s="1" t="s">
        <v>200</v>
      </c>
      <c r="D532" s="1" t="s">
        <v>1243</v>
      </c>
      <c r="E532" s="1" t="s">
        <v>12</v>
      </c>
      <c r="F532">
        <v>1980</v>
      </c>
      <c r="G532" s="1" t="s">
        <v>13</v>
      </c>
      <c r="H532">
        <v>1986</v>
      </c>
      <c r="I532" s="1" t="s">
        <v>89</v>
      </c>
    </row>
    <row r="533" spans="1:9" hidden="1" x14ac:dyDescent="0.3">
      <c r="A533" s="1" t="s">
        <v>1244</v>
      </c>
      <c r="B533">
        <v>300</v>
      </c>
      <c r="C533" s="1" t="s">
        <v>203</v>
      </c>
      <c r="D533" s="1" t="s">
        <v>1245</v>
      </c>
      <c r="E533" s="1" t="s">
        <v>12</v>
      </c>
      <c r="F533">
        <v>1980</v>
      </c>
      <c r="G533" s="1" t="s">
        <v>13</v>
      </c>
      <c r="H533">
        <v>1988</v>
      </c>
      <c r="I533" s="1" t="s">
        <v>133</v>
      </c>
    </row>
    <row r="534" spans="1:9" hidden="1" x14ac:dyDescent="0.3">
      <c r="A534" s="1" t="s">
        <v>1246</v>
      </c>
      <c r="B534">
        <v>300</v>
      </c>
      <c r="C534" s="1" t="s">
        <v>206</v>
      </c>
      <c r="D534" s="1" t="s">
        <v>1247</v>
      </c>
      <c r="E534" s="1" t="s">
        <v>12</v>
      </c>
      <c r="F534">
        <v>1995</v>
      </c>
      <c r="G534" s="1" t="s">
        <v>82</v>
      </c>
      <c r="H534">
        <v>2000</v>
      </c>
      <c r="I534" s="1" t="s">
        <v>14</v>
      </c>
    </row>
    <row r="535" spans="1:9" hidden="1" x14ac:dyDescent="0.3">
      <c r="A535" s="1" t="s">
        <v>1248</v>
      </c>
      <c r="B535">
        <v>300</v>
      </c>
      <c r="C535" s="1" t="s">
        <v>209</v>
      </c>
      <c r="D535" s="1" t="s">
        <v>1249</v>
      </c>
      <c r="E535" s="1" t="s">
        <v>12</v>
      </c>
      <c r="F535">
        <v>1980</v>
      </c>
      <c r="G535" s="1" t="s">
        <v>13</v>
      </c>
      <c r="H535">
        <v>2010</v>
      </c>
      <c r="I535" s="1" t="s">
        <v>93</v>
      </c>
    </row>
    <row r="536" spans="1:9" hidden="1" x14ac:dyDescent="0.3">
      <c r="A536" s="1" t="s">
        <v>1250</v>
      </c>
      <c r="B536">
        <v>300</v>
      </c>
      <c r="C536" s="1" t="s">
        <v>212</v>
      </c>
      <c r="D536" s="1" t="s">
        <v>1251</v>
      </c>
      <c r="E536" s="1" t="s">
        <v>12</v>
      </c>
      <c r="F536">
        <v>1987</v>
      </c>
      <c r="G536" s="1" t="s">
        <v>13</v>
      </c>
      <c r="H536">
        <v>1997</v>
      </c>
      <c r="I536" s="1" t="s">
        <v>18</v>
      </c>
    </row>
    <row r="537" spans="1:9" hidden="1" x14ac:dyDescent="0.3">
      <c r="A537" s="1" t="s">
        <v>1252</v>
      </c>
      <c r="B537">
        <v>300</v>
      </c>
      <c r="C537" s="1" t="s">
        <v>215</v>
      </c>
      <c r="D537" s="1" t="s">
        <v>1253</v>
      </c>
      <c r="E537" s="1" t="s">
        <v>12</v>
      </c>
      <c r="F537">
        <v>1987</v>
      </c>
      <c r="G537" s="1" t="s">
        <v>13</v>
      </c>
      <c r="H537">
        <v>2021</v>
      </c>
      <c r="I537" s="1" t="s">
        <v>14</v>
      </c>
    </row>
    <row r="538" spans="1:9" hidden="1" x14ac:dyDescent="0.3">
      <c r="A538" s="1" t="s">
        <v>1254</v>
      </c>
      <c r="B538">
        <v>300</v>
      </c>
      <c r="C538" s="1" t="s">
        <v>218</v>
      </c>
      <c r="D538" s="1" t="s">
        <v>1255</v>
      </c>
      <c r="E538" s="1" t="s">
        <v>12</v>
      </c>
      <c r="F538">
        <v>1984</v>
      </c>
      <c r="G538" s="1" t="s">
        <v>13</v>
      </c>
      <c r="H538">
        <v>2021</v>
      </c>
      <c r="I538" s="1" t="s">
        <v>14</v>
      </c>
    </row>
    <row r="539" spans="1:9" hidden="1" x14ac:dyDescent="0.3">
      <c r="A539" s="1" t="s">
        <v>1256</v>
      </c>
      <c r="B539">
        <v>300</v>
      </c>
      <c r="C539" s="1" t="s">
        <v>221</v>
      </c>
      <c r="D539" s="1" t="s">
        <v>1257</v>
      </c>
      <c r="E539" s="1" t="s">
        <v>12</v>
      </c>
      <c r="F539">
        <v>1980</v>
      </c>
      <c r="G539" s="1" t="s">
        <v>13</v>
      </c>
      <c r="H539">
        <v>2021</v>
      </c>
      <c r="I539" s="1" t="s">
        <v>14</v>
      </c>
    </row>
    <row r="540" spans="1:9" hidden="1" x14ac:dyDescent="0.3">
      <c r="A540" s="1" t="s">
        <v>1258</v>
      </c>
      <c r="B540">
        <v>300</v>
      </c>
      <c r="C540" s="1" t="s">
        <v>224</v>
      </c>
      <c r="D540" s="1" t="s">
        <v>1259</v>
      </c>
      <c r="E540" s="1" t="s">
        <v>12</v>
      </c>
      <c r="F540">
        <v>1980</v>
      </c>
      <c r="G540" s="1" t="s">
        <v>13</v>
      </c>
      <c r="H540">
        <v>2017</v>
      </c>
      <c r="I540" s="1" t="s">
        <v>14</v>
      </c>
    </row>
    <row r="541" spans="1:9" hidden="1" x14ac:dyDescent="0.3">
      <c r="A541" s="1" t="s">
        <v>1260</v>
      </c>
      <c r="B541">
        <v>300</v>
      </c>
      <c r="C541" s="1" t="s">
        <v>227</v>
      </c>
      <c r="D541" s="1" t="s">
        <v>1261</v>
      </c>
      <c r="E541" s="1" t="s">
        <v>12</v>
      </c>
      <c r="F541">
        <v>1980</v>
      </c>
      <c r="G541" s="1" t="s">
        <v>13</v>
      </c>
      <c r="H541">
        <v>2021</v>
      </c>
      <c r="I541" s="1" t="s">
        <v>14</v>
      </c>
    </row>
    <row r="542" spans="1:9" hidden="1" x14ac:dyDescent="0.3">
      <c r="A542" s="1" t="s">
        <v>1262</v>
      </c>
      <c r="B542">
        <v>300</v>
      </c>
      <c r="C542" s="1" t="s">
        <v>230</v>
      </c>
      <c r="D542" s="1" t="s">
        <v>1263</v>
      </c>
      <c r="E542" s="1" t="s">
        <v>12</v>
      </c>
      <c r="F542">
        <v>1980</v>
      </c>
      <c r="G542" s="1" t="s">
        <v>13</v>
      </c>
      <c r="H542">
        <v>2021</v>
      </c>
      <c r="I542" s="1" t="s">
        <v>89</v>
      </c>
    </row>
    <row r="543" spans="1:9" hidden="1" x14ac:dyDescent="0.3">
      <c r="A543" s="1" t="s">
        <v>1264</v>
      </c>
      <c r="B543">
        <v>300</v>
      </c>
      <c r="C543" s="1" t="s">
        <v>233</v>
      </c>
      <c r="D543" s="1" t="s">
        <v>1265</v>
      </c>
      <c r="E543" s="1" t="s">
        <v>12</v>
      </c>
      <c r="F543">
        <v>1980</v>
      </c>
      <c r="G543" s="1" t="s">
        <v>89</v>
      </c>
      <c r="H543">
        <v>2009</v>
      </c>
      <c r="I543" s="1" t="s">
        <v>35</v>
      </c>
    </row>
    <row r="544" spans="1:9" hidden="1" x14ac:dyDescent="0.3">
      <c r="A544" s="1" t="s">
        <v>1266</v>
      </c>
      <c r="B544">
        <v>300</v>
      </c>
      <c r="C544" s="1" t="s">
        <v>236</v>
      </c>
      <c r="D544" s="1" t="s">
        <v>1267</v>
      </c>
      <c r="E544" s="1" t="s">
        <v>12</v>
      </c>
      <c r="F544">
        <v>1980</v>
      </c>
      <c r="G544" s="1" t="s">
        <v>13</v>
      </c>
      <c r="H544">
        <v>2020</v>
      </c>
      <c r="I544" s="1" t="s">
        <v>183</v>
      </c>
    </row>
    <row r="545" spans="1:9" hidden="1" x14ac:dyDescent="0.3">
      <c r="A545" s="1" t="s">
        <v>1268</v>
      </c>
      <c r="B545">
        <v>300</v>
      </c>
      <c r="C545" s="1" t="s">
        <v>239</v>
      </c>
      <c r="D545" s="1" t="s">
        <v>1269</v>
      </c>
      <c r="E545" s="1" t="s">
        <v>12</v>
      </c>
      <c r="F545">
        <v>1980</v>
      </c>
      <c r="G545" s="1" t="s">
        <v>13</v>
      </c>
      <c r="H545">
        <v>2020</v>
      </c>
      <c r="I545" s="1" t="s">
        <v>35</v>
      </c>
    </row>
    <row r="546" spans="1:9" hidden="1" x14ac:dyDescent="0.3">
      <c r="A546" s="1" t="s">
        <v>1270</v>
      </c>
      <c r="B546">
        <v>300</v>
      </c>
      <c r="C546" s="1" t="s">
        <v>242</v>
      </c>
      <c r="D546" s="1" t="s">
        <v>1271</v>
      </c>
      <c r="E546" s="1" t="s">
        <v>12</v>
      </c>
      <c r="F546">
        <v>1980</v>
      </c>
      <c r="G546" s="1" t="s">
        <v>13</v>
      </c>
      <c r="H546">
        <v>2018</v>
      </c>
      <c r="I546" s="1" t="s">
        <v>82</v>
      </c>
    </row>
    <row r="547" spans="1:9" hidden="1" x14ac:dyDescent="0.3">
      <c r="A547" s="1" t="s">
        <v>1272</v>
      </c>
      <c r="B547">
        <v>300</v>
      </c>
      <c r="C547" s="1" t="s">
        <v>245</v>
      </c>
      <c r="D547" s="1" t="s">
        <v>1273</v>
      </c>
      <c r="E547" s="1" t="s">
        <v>12</v>
      </c>
      <c r="F547">
        <v>1980</v>
      </c>
      <c r="G547" s="1" t="s">
        <v>133</v>
      </c>
      <c r="H547">
        <v>2019</v>
      </c>
      <c r="I547" s="1" t="s">
        <v>35</v>
      </c>
    </row>
    <row r="548" spans="1:9" hidden="1" x14ac:dyDescent="0.3">
      <c r="A548" s="1" t="s">
        <v>1274</v>
      </c>
      <c r="B548">
        <v>300</v>
      </c>
      <c r="C548" s="1" t="s">
        <v>248</v>
      </c>
      <c r="D548" s="1" t="s">
        <v>1275</v>
      </c>
      <c r="E548" s="1" t="s">
        <v>12</v>
      </c>
      <c r="F548">
        <v>1980</v>
      </c>
      <c r="G548" s="1" t="s">
        <v>25</v>
      </c>
      <c r="H548">
        <v>2021</v>
      </c>
      <c r="I548" s="1" t="s">
        <v>14</v>
      </c>
    </row>
    <row r="549" spans="1:9" hidden="1" x14ac:dyDescent="0.3">
      <c r="A549" s="1" t="s">
        <v>1276</v>
      </c>
      <c r="B549">
        <v>300</v>
      </c>
      <c r="C549" s="1" t="s">
        <v>251</v>
      </c>
      <c r="D549" s="1" t="s">
        <v>1277</v>
      </c>
      <c r="E549" s="1" t="s">
        <v>12</v>
      </c>
      <c r="F549">
        <v>1980</v>
      </c>
      <c r="G549" s="1" t="s">
        <v>13</v>
      </c>
      <c r="H549">
        <v>1987</v>
      </c>
      <c r="I549" s="1" t="s">
        <v>13</v>
      </c>
    </row>
    <row r="550" spans="1:9" hidden="1" x14ac:dyDescent="0.3">
      <c r="A550" s="1" t="s">
        <v>1278</v>
      </c>
      <c r="B550">
        <v>300</v>
      </c>
      <c r="C550" s="1" t="s">
        <v>254</v>
      </c>
      <c r="D550" s="1" t="s">
        <v>1279</v>
      </c>
      <c r="E550" s="1" t="s">
        <v>12</v>
      </c>
      <c r="F550">
        <v>1980</v>
      </c>
      <c r="G550" s="1" t="s">
        <v>82</v>
      </c>
      <c r="H550">
        <v>2021</v>
      </c>
      <c r="I550" s="1" t="s">
        <v>183</v>
      </c>
    </row>
    <row r="551" spans="1:9" hidden="1" x14ac:dyDescent="0.3">
      <c r="A551" s="1" t="s">
        <v>1280</v>
      </c>
      <c r="B551">
        <v>300</v>
      </c>
      <c r="C551" s="1" t="s">
        <v>257</v>
      </c>
      <c r="D551" s="1" t="s">
        <v>1281</v>
      </c>
      <c r="E551" s="1" t="s">
        <v>12</v>
      </c>
      <c r="F551">
        <v>1980</v>
      </c>
      <c r="G551" s="1" t="s">
        <v>133</v>
      </c>
      <c r="H551">
        <v>2018</v>
      </c>
      <c r="I551" s="1" t="s">
        <v>82</v>
      </c>
    </row>
    <row r="552" spans="1:9" hidden="1" x14ac:dyDescent="0.3">
      <c r="A552" s="1" t="s">
        <v>1282</v>
      </c>
      <c r="B552">
        <v>300</v>
      </c>
      <c r="C552" s="1" t="s">
        <v>260</v>
      </c>
      <c r="D552" s="1" t="s">
        <v>1283</v>
      </c>
      <c r="E552" s="1" t="s">
        <v>12</v>
      </c>
      <c r="F552">
        <v>1980</v>
      </c>
      <c r="G552" s="1" t="s">
        <v>13</v>
      </c>
      <c r="H552">
        <v>1986</v>
      </c>
      <c r="I552" s="1" t="s">
        <v>183</v>
      </c>
    </row>
    <row r="553" spans="1:9" hidden="1" x14ac:dyDescent="0.3">
      <c r="A553" s="1" t="s">
        <v>1284</v>
      </c>
      <c r="B553">
        <v>300</v>
      </c>
      <c r="C553" s="1" t="s">
        <v>263</v>
      </c>
      <c r="D553" s="1" t="s">
        <v>1285</v>
      </c>
      <c r="E553" s="1" t="s">
        <v>12</v>
      </c>
      <c r="F553">
        <v>1986</v>
      </c>
      <c r="G553" s="1" t="s">
        <v>25</v>
      </c>
      <c r="H553">
        <v>2021</v>
      </c>
      <c r="I553" s="1" t="s">
        <v>14</v>
      </c>
    </row>
    <row r="554" spans="1:9" hidden="1" x14ac:dyDescent="0.3">
      <c r="A554" s="1" t="s">
        <v>1286</v>
      </c>
      <c r="B554">
        <v>300</v>
      </c>
      <c r="C554" s="1" t="s">
        <v>266</v>
      </c>
      <c r="D554" s="1" t="s">
        <v>1287</v>
      </c>
      <c r="E554" s="1" t="s">
        <v>12</v>
      </c>
      <c r="F554">
        <v>1980</v>
      </c>
      <c r="G554" s="1" t="s">
        <v>13</v>
      </c>
      <c r="H554">
        <v>2020</v>
      </c>
      <c r="I554" s="1" t="s">
        <v>183</v>
      </c>
    </row>
    <row r="555" spans="1:9" hidden="1" x14ac:dyDescent="0.3">
      <c r="A555" s="1" t="s">
        <v>1288</v>
      </c>
      <c r="B555">
        <v>300</v>
      </c>
      <c r="C555" s="1" t="s">
        <v>269</v>
      </c>
      <c r="D555" s="1" t="s">
        <v>1289</v>
      </c>
      <c r="E555" s="1" t="s">
        <v>12</v>
      </c>
      <c r="F555">
        <v>1980</v>
      </c>
      <c r="G555" s="1" t="s">
        <v>13</v>
      </c>
      <c r="H555">
        <v>2021</v>
      </c>
      <c r="I555" s="1" t="s">
        <v>14</v>
      </c>
    </row>
    <row r="556" spans="1:9" hidden="1" x14ac:dyDescent="0.3">
      <c r="A556" s="1" t="s">
        <v>1290</v>
      </c>
      <c r="B556">
        <v>300</v>
      </c>
      <c r="C556" s="1" t="s">
        <v>272</v>
      </c>
      <c r="D556" s="1" t="s">
        <v>1291</v>
      </c>
      <c r="E556" s="1" t="s">
        <v>12</v>
      </c>
      <c r="F556">
        <v>1980</v>
      </c>
      <c r="G556" s="1" t="s">
        <v>13</v>
      </c>
      <c r="H556">
        <v>2008</v>
      </c>
      <c r="I556" s="1" t="s">
        <v>35</v>
      </c>
    </row>
    <row r="557" spans="1:9" hidden="1" x14ac:dyDescent="0.3">
      <c r="A557" s="1" t="s">
        <v>1292</v>
      </c>
      <c r="B557">
        <v>300</v>
      </c>
      <c r="C557" s="1" t="s">
        <v>275</v>
      </c>
      <c r="D557" s="1" t="s">
        <v>1293</v>
      </c>
      <c r="E557" s="1" t="s">
        <v>12</v>
      </c>
      <c r="F557">
        <v>1980</v>
      </c>
      <c r="G557" s="1" t="s">
        <v>13</v>
      </c>
      <c r="H557">
        <v>1994</v>
      </c>
      <c r="I557" s="1" t="s">
        <v>69</v>
      </c>
    </row>
    <row r="558" spans="1:9" hidden="1" x14ac:dyDescent="0.3">
      <c r="A558" s="1" t="s">
        <v>1294</v>
      </c>
      <c r="B558">
        <v>300</v>
      </c>
      <c r="C558" s="1" t="s">
        <v>278</v>
      </c>
      <c r="D558" s="1" t="s">
        <v>1295</v>
      </c>
      <c r="E558" s="1" t="s">
        <v>12</v>
      </c>
      <c r="F558">
        <v>1980</v>
      </c>
      <c r="G558" s="1" t="s">
        <v>13</v>
      </c>
      <c r="H558">
        <v>2000</v>
      </c>
      <c r="I558" s="1" t="s">
        <v>93</v>
      </c>
    </row>
    <row r="559" spans="1:9" hidden="1" x14ac:dyDescent="0.3">
      <c r="A559" s="1" t="s">
        <v>1296</v>
      </c>
      <c r="B559">
        <v>300</v>
      </c>
      <c r="C559" s="1" t="s">
        <v>281</v>
      </c>
      <c r="D559" s="1" t="s">
        <v>1297</v>
      </c>
      <c r="E559" s="1" t="s">
        <v>12</v>
      </c>
      <c r="F559">
        <v>1980</v>
      </c>
      <c r="G559" s="1" t="s">
        <v>13</v>
      </c>
      <c r="H559">
        <v>1990</v>
      </c>
      <c r="I559" s="1" t="s">
        <v>82</v>
      </c>
    </row>
    <row r="560" spans="1:9" hidden="1" x14ac:dyDescent="0.3">
      <c r="A560" s="1" t="s">
        <v>1298</v>
      </c>
      <c r="B560">
        <v>300</v>
      </c>
      <c r="C560" s="1" t="s">
        <v>284</v>
      </c>
      <c r="D560" s="1" t="s">
        <v>1299</v>
      </c>
      <c r="E560" s="1" t="s">
        <v>12</v>
      </c>
      <c r="F560">
        <v>1981</v>
      </c>
      <c r="G560" s="1" t="s">
        <v>89</v>
      </c>
      <c r="H560">
        <v>1985</v>
      </c>
      <c r="I560" s="1" t="s">
        <v>82</v>
      </c>
    </row>
    <row r="561" spans="1:9" hidden="1" x14ac:dyDescent="0.3">
      <c r="A561" s="1" t="s">
        <v>1300</v>
      </c>
      <c r="B561">
        <v>300</v>
      </c>
      <c r="C561" s="1" t="s">
        <v>287</v>
      </c>
      <c r="D561" s="1" t="s">
        <v>1301</v>
      </c>
      <c r="E561" s="1" t="s">
        <v>12</v>
      </c>
      <c r="F561">
        <v>1980</v>
      </c>
      <c r="G561" s="1" t="s">
        <v>13</v>
      </c>
      <c r="H561">
        <v>2012</v>
      </c>
      <c r="I561" s="1" t="s">
        <v>14</v>
      </c>
    </row>
    <row r="562" spans="1:9" hidden="1" x14ac:dyDescent="0.3">
      <c r="A562" s="1" t="s">
        <v>1302</v>
      </c>
      <c r="B562">
        <v>300</v>
      </c>
      <c r="C562" s="1" t="s">
        <v>290</v>
      </c>
      <c r="D562" s="1" t="s">
        <v>1303</v>
      </c>
      <c r="E562" s="1" t="s">
        <v>12</v>
      </c>
      <c r="F562">
        <v>1980</v>
      </c>
      <c r="G562" s="1" t="s">
        <v>13</v>
      </c>
      <c r="H562">
        <v>1988</v>
      </c>
      <c r="I562" s="1" t="s">
        <v>82</v>
      </c>
    </row>
    <row r="563" spans="1:9" hidden="1" x14ac:dyDescent="0.3">
      <c r="A563" s="1" t="s">
        <v>1304</v>
      </c>
      <c r="B563">
        <v>300</v>
      </c>
      <c r="C563" s="1" t="s">
        <v>293</v>
      </c>
      <c r="D563" s="1" t="s">
        <v>1305</v>
      </c>
      <c r="E563" s="1" t="s">
        <v>12</v>
      </c>
      <c r="F563">
        <v>1980</v>
      </c>
      <c r="G563" s="1" t="s">
        <v>13</v>
      </c>
      <c r="H563">
        <v>1988</v>
      </c>
      <c r="I563" s="1" t="s">
        <v>183</v>
      </c>
    </row>
    <row r="564" spans="1:9" hidden="1" x14ac:dyDescent="0.3">
      <c r="A564" s="1" t="s">
        <v>1306</v>
      </c>
      <c r="B564">
        <v>300</v>
      </c>
      <c r="C564" s="1" t="s">
        <v>296</v>
      </c>
      <c r="D564" s="1" t="s">
        <v>1307</v>
      </c>
      <c r="E564" s="1" t="s">
        <v>12</v>
      </c>
      <c r="F564">
        <v>1980</v>
      </c>
      <c r="G564" s="1" t="s">
        <v>13</v>
      </c>
      <c r="H564">
        <v>1997</v>
      </c>
      <c r="I564" s="1" t="s">
        <v>18</v>
      </c>
    </row>
    <row r="565" spans="1:9" hidden="1" x14ac:dyDescent="0.3">
      <c r="A565" s="1" t="s">
        <v>1308</v>
      </c>
      <c r="B565">
        <v>300</v>
      </c>
      <c r="C565" s="1" t="s">
        <v>299</v>
      </c>
      <c r="D565" s="1" t="s">
        <v>1309</v>
      </c>
      <c r="E565" s="1" t="s">
        <v>12</v>
      </c>
      <c r="F565">
        <v>1980</v>
      </c>
      <c r="G565" s="1" t="s">
        <v>13</v>
      </c>
      <c r="H565">
        <v>1990</v>
      </c>
      <c r="I565" s="1" t="s">
        <v>18</v>
      </c>
    </row>
    <row r="566" spans="1:9" hidden="1" x14ac:dyDescent="0.3">
      <c r="A566" s="1" t="s">
        <v>1310</v>
      </c>
      <c r="B566">
        <v>300</v>
      </c>
      <c r="C566" s="1" t="s">
        <v>305</v>
      </c>
      <c r="D566" s="1" t="s">
        <v>1311</v>
      </c>
      <c r="E566" s="1" t="s">
        <v>12</v>
      </c>
      <c r="F566">
        <v>1995</v>
      </c>
      <c r="G566" s="1" t="s">
        <v>82</v>
      </c>
      <c r="H566">
        <v>2013</v>
      </c>
      <c r="I566" s="1" t="s">
        <v>14</v>
      </c>
    </row>
    <row r="567" spans="1:9" hidden="1" x14ac:dyDescent="0.3">
      <c r="A567" s="1" t="s">
        <v>1312</v>
      </c>
      <c r="B567">
        <v>300</v>
      </c>
      <c r="C567" s="1" t="s">
        <v>308</v>
      </c>
      <c r="D567" s="1" t="s">
        <v>1313</v>
      </c>
      <c r="E567" s="1" t="s">
        <v>12</v>
      </c>
      <c r="F567">
        <v>1980</v>
      </c>
      <c r="G567" s="1" t="s">
        <v>13</v>
      </c>
      <c r="H567">
        <v>2020</v>
      </c>
      <c r="I567" s="1" t="s">
        <v>89</v>
      </c>
    </row>
    <row r="568" spans="1:9" hidden="1" x14ac:dyDescent="0.3">
      <c r="A568" s="1" t="s">
        <v>1314</v>
      </c>
      <c r="B568">
        <v>300</v>
      </c>
      <c r="C568" s="1" t="s">
        <v>311</v>
      </c>
      <c r="D568" s="1" t="s">
        <v>1315</v>
      </c>
      <c r="E568" s="1" t="s">
        <v>12</v>
      </c>
      <c r="F568">
        <v>1996</v>
      </c>
      <c r="G568" s="1" t="s">
        <v>25</v>
      </c>
      <c r="H568">
        <v>1997</v>
      </c>
      <c r="I568" s="1" t="s">
        <v>69</v>
      </c>
    </row>
    <row r="569" spans="1:9" hidden="1" x14ac:dyDescent="0.3">
      <c r="A569" s="1" t="s">
        <v>1316</v>
      </c>
      <c r="B569">
        <v>300</v>
      </c>
      <c r="C569" s="1" t="s">
        <v>314</v>
      </c>
      <c r="D569" s="1" t="s">
        <v>1317</v>
      </c>
      <c r="E569" s="1" t="s">
        <v>12</v>
      </c>
      <c r="F569">
        <v>1995</v>
      </c>
      <c r="G569" s="1" t="s">
        <v>82</v>
      </c>
      <c r="H569">
        <v>1997</v>
      </c>
      <c r="I569" s="1" t="s">
        <v>18</v>
      </c>
    </row>
    <row r="570" spans="1:9" hidden="1" x14ac:dyDescent="0.3">
      <c r="A570" s="1" t="s">
        <v>1318</v>
      </c>
      <c r="B570">
        <v>300</v>
      </c>
      <c r="C570" s="1" t="s">
        <v>317</v>
      </c>
      <c r="D570" s="1" t="s">
        <v>1319</v>
      </c>
      <c r="E570" s="1" t="s">
        <v>12</v>
      </c>
      <c r="F570">
        <v>1980</v>
      </c>
      <c r="G570" s="1" t="s">
        <v>13</v>
      </c>
      <c r="H570">
        <v>2004</v>
      </c>
      <c r="I570" s="1" t="s">
        <v>89</v>
      </c>
    </row>
    <row r="571" spans="1:9" hidden="1" x14ac:dyDescent="0.3">
      <c r="A571" s="1" t="s">
        <v>1320</v>
      </c>
      <c r="B571">
        <v>300</v>
      </c>
      <c r="C571" s="1" t="s">
        <v>320</v>
      </c>
      <c r="D571" s="1" t="s">
        <v>1321</v>
      </c>
      <c r="E571" s="1" t="s">
        <v>12</v>
      </c>
      <c r="F571">
        <v>1995</v>
      </c>
      <c r="G571" s="1" t="s">
        <v>82</v>
      </c>
      <c r="H571">
        <v>1997</v>
      </c>
      <c r="I571" s="1" t="s">
        <v>18</v>
      </c>
    </row>
    <row r="572" spans="1:9" hidden="1" x14ac:dyDescent="0.3">
      <c r="A572" s="1" t="s">
        <v>1322</v>
      </c>
      <c r="B572">
        <v>300</v>
      </c>
      <c r="C572" s="1" t="s">
        <v>323</v>
      </c>
      <c r="D572" s="1" t="s">
        <v>1323</v>
      </c>
      <c r="E572" s="1" t="s">
        <v>12</v>
      </c>
      <c r="F572">
        <v>1980</v>
      </c>
      <c r="G572" s="1" t="s">
        <v>13</v>
      </c>
      <c r="H572">
        <v>1988</v>
      </c>
      <c r="I572" s="1" t="s">
        <v>18</v>
      </c>
    </row>
    <row r="573" spans="1:9" hidden="1" x14ac:dyDescent="0.3">
      <c r="A573" s="1" t="s">
        <v>1324</v>
      </c>
      <c r="B573">
        <v>300</v>
      </c>
      <c r="C573" s="1" t="s">
        <v>326</v>
      </c>
      <c r="D573" s="1" t="s">
        <v>1325</v>
      </c>
      <c r="E573" s="1" t="s">
        <v>12</v>
      </c>
      <c r="F573">
        <v>1995</v>
      </c>
      <c r="G573" s="1" t="s">
        <v>82</v>
      </c>
      <c r="H573">
        <v>1997</v>
      </c>
      <c r="I573" s="1" t="s">
        <v>18</v>
      </c>
    </row>
    <row r="574" spans="1:9" hidden="1" x14ac:dyDescent="0.3">
      <c r="A574" s="1" t="s">
        <v>1326</v>
      </c>
      <c r="B574">
        <v>300</v>
      </c>
      <c r="C574" s="1" t="s">
        <v>329</v>
      </c>
      <c r="D574" s="1" t="s">
        <v>1327</v>
      </c>
      <c r="E574" s="1" t="s">
        <v>12</v>
      </c>
      <c r="F574">
        <v>1995</v>
      </c>
      <c r="G574" s="1" t="s">
        <v>82</v>
      </c>
      <c r="H574">
        <v>2021</v>
      </c>
      <c r="I574" s="1" t="s">
        <v>14</v>
      </c>
    </row>
    <row r="575" spans="1:9" hidden="1" x14ac:dyDescent="0.3">
      <c r="A575" s="1" t="s">
        <v>1328</v>
      </c>
      <c r="B575">
        <v>300</v>
      </c>
      <c r="C575" s="1" t="s">
        <v>332</v>
      </c>
      <c r="D575" s="1" t="s">
        <v>1329</v>
      </c>
      <c r="E575" s="1" t="s">
        <v>12</v>
      </c>
      <c r="F575">
        <v>1980</v>
      </c>
      <c r="G575" s="1" t="s">
        <v>13</v>
      </c>
      <c r="H575">
        <v>1984</v>
      </c>
      <c r="I575" s="1" t="s">
        <v>146</v>
      </c>
    </row>
    <row r="576" spans="1:9" hidden="1" x14ac:dyDescent="0.3">
      <c r="A576" s="1" t="s">
        <v>1330</v>
      </c>
      <c r="B576">
        <v>300</v>
      </c>
      <c r="C576" s="1" t="s">
        <v>335</v>
      </c>
      <c r="D576" s="1" t="s">
        <v>1331</v>
      </c>
      <c r="E576" s="1" t="s">
        <v>12</v>
      </c>
      <c r="F576">
        <v>1980</v>
      </c>
      <c r="G576" s="1" t="s">
        <v>13</v>
      </c>
      <c r="H576">
        <v>2021</v>
      </c>
      <c r="I576" s="1" t="s">
        <v>14</v>
      </c>
    </row>
    <row r="577" spans="1:9" hidden="1" x14ac:dyDescent="0.3">
      <c r="A577" s="1" t="s">
        <v>1332</v>
      </c>
      <c r="B577">
        <v>300</v>
      </c>
      <c r="C577" s="1" t="s">
        <v>338</v>
      </c>
      <c r="D577" s="1" t="s">
        <v>1333</v>
      </c>
      <c r="E577" s="1" t="s">
        <v>12</v>
      </c>
      <c r="F577">
        <v>1980</v>
      </c>
      <c r="G577" s="1" t="s">
        <v>13</v>
      </c>
      <c r="H577">
        <v>2019</v>
      </c>
      <c r="I577" s="1" t="s">
        <v>35</v>
      </c>
    </row>
    <row r="578" spans="1:9" hidden="1" x14ac:dyDescent="0.3">
      <c r="A578" s="1" t="s">
        <v>1334</v>
      </c>
      <c r="B578">
        <v>300</v>
      </c>
      <c r="C578" s="1" t="s">
        <v>341</v>
      </c>
      <c r="D578" s="1" t="s">
        <v>1335</v>
      </c>
      <c r="E578" s="1" t="s">
        <v>12</v>
      </c>
      <c r="F578">
        <v>1980</v>
      </c>
      <c r="G578" s="1" t="s">
        <v>13</v>
      </c>
      <c r="H578">
        <v>1981</v>
      </c>
      <c r="I578" s="1" t="s">
        <v>18</v>
      </c>
    </row>
    <row r="579" spans="1:9" hidden="1" x14ac:dyDescent="0.3">
      <c r="A579" s="1" t="s">
        <v>1336</v>
      </c>
      <c r="B579">
        <v>300</v>
      </c>
      <c r="C579" s="1" t="s">
        <v>350</v>
      </c>
      <c r="D579" s="1" t="s">
        <v>1337</v>
      </c>
      <c r="E579" s="1" t="s">
        <v>12</v>
      </c>
      <c r="F579">
        <v>1984</v>
      </c>
      <c r="G579" s="1" t="s">
        <v>13</v>
      </c>
      <c r="H579">
        <v>2012</v>
      </c>
      <c r="I579" s="1" t="s">
        <v>93</v>
      </c>
    </row>
    <row r="580" spans="1:9" hidden="1" x14ac:dyDescent="0.3">
      <c r="A580" s="1" t="s">
        <v>1338</v>
      </c>
      <c r="B580">
        <v>300</v>
      </c>
      <c r="C580" s="1" t="s">
        <v>353</v>
      </c>
      <c r="D580" s="1" t="s">
        <v>1339</v>
      </c>
      <c r="E580" s="1" t="s">
        <v>12</v>
      </c>
      <c r="F580">
        <v>1984</v>
      </c>
      <c r="G580" s="1" t="s">
        <v>13</v>
      </c>
      <c r="H580">
        <v>2020</v>
      </c>
      <c r="I580" s="1" t="s">
        <v>25</v>
      </c>
    </row>
    <row r="581" spans="1:9" hidden="1" x14ac:dyDescent="0.3">
      <c r="A581" s="1" t="s">
        <v>1340</v>
      </c>
      <c r="B581">
        <v>300</v>
      </c>
      <c r="C581" s="1" t="s">
        <v>356</v>
      </c>
      <c r="D581" s="1" t="s">
        <v>1341</v>
      </c>
      <c r="E581" s="1" t="s">
        <v>12</v>
      </c>
      <c r="F581">
        <v>1980</v>
      </c>
      <c r="G581" s="1" t="s">
        <v>13</v>
      </c>
      <c r="H581">
        <v>2005</v>
      </c>
      <c r="I581" s="1" t="s">
        <v>35</v>
      </c>
    </row>
    <row r="582" spans="1:9" hidden="1" x14ac:dyDescent="0.3">
      <c r="A582" s="1" t="s">
        <v>1342</v>
      </c>
      <c r="B582">
        <v>300</v>
      </c>
      <c r="C582" s="1" t="s">
        <v>359</v>
      </c>
      <c r="D582" s="1" t="s">
        <v>1343</v>
      </c>
      <c r="E582" s="1" t="s">
        <v>12</v>
      </c>
      <c r="F582">
        <v>1984</v>
      </c>
      <c r="G582" s="1" t="s">
        <v>13</v>
      </c>
      <c r="H582">
        <v>2011</v>
      </c>
      <c r="I582" s="1" t="s">
        <v>35</v>
      </c>
    </row>
    <row r="583" spans="1:9" hidden="1" x14ac:dyDescent="0.3">
      <c r="A583" s="1" t="s">
        <v>1344</v>
      </c>
      <c r="B583">
        <v>300</v>
      </c>
      <c r="C583" s="1" t="s">
        <v>362</v>
      </c>
      <c r="D583" s="1" t="s">
        <v>1345</v>
      </c>
      <c r="E583" s="1" t="s">
        <v>12</v>
      </c>
      <c r="F583">
        <v>1980</v>
      </c>
      <c r="G583" s="1" t="s">
        <v>13</v>
      </c>
      <c r="H583">
        <v>1985</v>
      </c>
      <c r="I583" s="1" t="s">
        <v>133</v>
      </c>
    </row>
    <row r="584" spans="1:9" hidden="1" x14ac:dyDescent="0.3">
      <c r="A584" s="1" t="s">
        <v>1346</v>
      </c>
      <c r="B584">
        <v>300</v>
      </c>
      <c r="C584" s="1" t="s">
        <v>365</v>
      </c>
      <c r="D584" s="1" t="s">
        <v>1347</v>
      </c>
      <c r="E584" s="1" t="s">
        <v>12</v>
      </c>
      <c r="F584">
        <v>1980</v>
      </c>
      <c r="G584" s="1" t="s">
        <v>13</v>
      </c>
      <c r="H584">
        <v>1981</v>
      </c>
      <c r="I584" s="1" t="s">
        <v>18</v>
      </c>
    </row>
    <row r="585" spans="1:9" hidden="1" x14ac:dyDescent="0.3">
      <c r="A585" s="1" t="s">
        <v>1348</v>
      </c>
      <c r="B585">
        <v>300</v>
      </c>
      <c r="C585" s="1" t="s">
        <v>368</v>
      </c>
      <c r="D585" s="1" t="s">
        <v>1349</v>
      </c>
      <c r="E585" s="1" t="s">
        <v>12</v>
      </c>
      <c r="F585">
        <v>1980</v>
      </c>
      <c r="G585" s="1" t="s">
        <v>69</v>
      </c>
      <c r="H585">
        <v>1988</v>
      </c>
      <c r="I585" s="1" t="s">
        <v>82</v>
      </c>
    </row>
    <row r="586" spans="1:9" hidden="1" x14ac:dyDescent="0.3">
      <c r="A586" s="1" t="s">
        <v>1350</v>
      </c>
      <c r="B586">
        <v>300</v>
      </c>
      <c r="C586" s="1" t="s">
        <v>371</v>
      </c>
      <c r="D586" s="1" t="s">
        <v>1351</v>
      </c>
      <c r="E586" s="1" t="s">
        <v>12</v>
      </c>
      <c r="F586">
        <v>1995</v>
      </c>
      <c r="G586" s="1" t="s">
        <v>82</v>
      </c>
      <c r="H586">
        <v>2007</v>
      </c>
      <c r="I586" s="1" t="s">
        <v>93</v>
      </c>
    </row>
    <row r="587" spans="1:9" hidden="1" x14ac:dyDescent="0.3">
      <c r="A587" s="1" t="s">
        <v>1352</v>
      </c>
      <c r="B587">
        <v>300</v>
      </c>
      <c r="C587" s="1" t="s">
        <v>374</v>
      </c>
      <c r="D587" s="1" t="s">
        <v>1353</v>
      </c>
      <c r="E587" s="1" t="s">
        <v>12</v>
      </c>
      <c r="F587">
        <v>1980</v>
      </c>
      <c r="G587" s="1" t="s">
        <v>13</v>
      </c>
      <c r="H587">
        <v>2021</v>
      </c>
      <c r="I587" s="1" t="s">
        <v>14</v>
      </c>
    </row>
    <row r="588" spans="1:9" hidden="1" x14ac:dyDescent="0.3">
      <c r="A588" s="1" t="s">
        <v>1354</v>
      </c>
      <c r="B588">
        <v>300</v>
      </c>
      <c r="C588" s="1" t="s">
        <v>377</v>
      </c>
      <c r="D588" s="1" t="s">
        <v>1355</v>
      </c>
      <c r="E588" s="1" t="s">
        <v>12</v>
      </c>
      <c r="F588">
        <v>1980</v>
      </c>
      <c r="G588" s="1" t="s">
        <v>13</v>
      </c>
      <c r="H588">
        <v>1988</v>
      </c>
      <c r="I588" s="1" t="s">
        <v>69</v>
      </c>
    </row>
    <row r="589" spans="1:9" hidden="1" x14ac:dyDescent="0.3">
      <c r="A589" s="1" t="s">
        <v>1356</v>
      </c>
      <c r="B589">
        <v>300</v>
      </c>
      <c r="C589" s="1" t="s">
        <v>380</v>
      </c>
      <c r="D589" s="1" t="s">
        <v>1357</v>
      </c>
      <c r="E589" s="1" t="s">
        <v>12</v>
      </c>
      <c r="F589">
        <v>1984</v>
      </c>
      <c r="G589" s="1" t="s">
        <v>13</v>
      </c>
      <c r="H589">
        <v>1987</v>
      </c>
      <c r="I589" s="1" t="s">
        <v>146</v>
      </c>
    </row>
    <row r="590" spans="1:9" hidden="1" x14ac:dyDescent="0.3">
      <c r="A590" s="1" t="s">
        <v>1358</v>
      </c>
      <c r="B590">
        <v>300</v>
      </c>
      <c r="C590" s="1" t="s">
        <v>383</v>
      </c>
      <c r="D590" s="1" t="s">
        <v>1359</v>
      </c>
      <c r="E590" s="1" t="s">
        <v>12</v>
      </c>
      <c r="F590">
        <v>1987</v>
      </c>
      <c r="G590" s="1" t="s">
        <v>13</v>
      </c>
      <c r="H590">
        <v>1988</v>
      </c>
      <c r="I590" s="1" t="s">
        <v>25</v>
      </c>
    </row>
    <row r="591" spans="1:9" hidden="1" x14ac:dyDescent="0.3">
      <c r="A591" s="1" t="s">
        <v>1360</v>
      </c>
      <c r="B591">
        <v>300</v>
      </c>
      <c r="C591" s="1" t="s">
        <v>389</v>
      </c>
      <c r="D591" s="1" t="s">
        <v>1361</v>
      </c>
      <c r="E591" s="1" t="s">
        <v>12</v>
      </c>
      <c r="F591">
        <v>1995</v>
      </c>
      <c r="G591" s="1" t="s">
        <v>82</v>
      </c>
      <c r="H591">
        <v>2001</v>
      </c>
      <c r="I591" s="1" t="s">
        <v>35</v>
      </c>
    </row>
    <row r="592" spans="1:9" hidden="1" x14ac:dyDescent="0.3">
      <c r="A592" s="1" t="s">
        <v>1362</v>
      </c>
      <c r="B592">
        <v>300</v>
      </c>
      <c r="C592" s="1" t="s">
        <v>392</v>
      </c>
      <c r="D592" s="1" t="s">
        <v>1363</v>
      </c>
      <c r="E592" s="1" t="s">
        <v>12</v>
      </c>
      <c r="F592">
        <v>1980</v>
      </c>
      <c r="G592" s="1" t="s">
        <v>13</v>
      </c>
      <c r="H592">
        <v>1983</v>
      </c>
      <c r="I592" s="1" t="s">
        <v>18</v>
      </c>
    </row>
    <row r="593" spans="1:9" hidden="1" x14ac:dyDescent="0.3">
      <c r="A593" s="1" t="s">
        <v>1364</v>
      </c>
      <c r="B593">
        <v>300</v>
      </c>
      <c r="C593" s="1" t="s">
        <v>395</v>
      </c>
      <c r="D593" s="1" t="s">
        <v>1365</v>
      </c>
      <c r="E593" s="1" t="s">
        <v>12</v>
      </c>
      <c r="F593">
        <v>1980</v>
      </c>
      <c r="G593" s="1" t="s">
        <v>13</v>
      </c>
      <c r="H593">
        <v>1981</v>
      </c>
      <c r="I593" s="1" t="s">
        <v>35</v>
      </c>
    </row>
    <row r="594" spans="1:9" hidden="1" x14ac:dyDescent="0.3">
      <c r="A594" s="1" t="s">
        <v>1366</v>
      </c>
      <c r="B594">
        <v>300</v>
      </c>
      <c r="C594" s="1" t="s">
        <v>398</v>
      </c>
      <c r="D594" s="1" t="s">
        <v>1367</v>
      </c>
      <c r="E594" s="1" t="s">
        <v>12</v>
      </c>
      <c r="F594">
        <v>1980</v>
      </c>
      <c r="G594" s="1" t="s">
        <v>13</v>
      </c>
      <c r="H594">
        <v>1981</v>
      </c>
      <c r="I594" s="1" t="s">
        <v>35</v>
      </c>
    </row>
    <row r="595" spans="1:9" hidden="1" x14ac:dyDescent="0.3">
      <c r="A595" s="1" t="s">
        <v>1368</v>
      </c>
      <c r="B595">
        <v>300</v>
      </c>
      <c r="C595" s="1" t="s">
        <v>401</v>
      </c>
      <c r="D595" s="1" t="s">
        <v>1369</v>
      </c>
      <c r="E595" s="1" t="s">
        <v>12</v>
      </c>
      <c r="F595">
        <v>1980</v>
      </c>
      <c r="G595" s="1" t="s">
        <v>13</v>
      </c>
      <c r="H595">
        <v>2021</v>
      </c>
      <c r="I595" s="1" t="s">
        <v>14</v>
      </c>
    </row>
    <row r="596" spans="1:9" hidden="1" x14ac:dyDescent="0.3">
      <c r="A596" s="1" t="s">
        <v>1370</v>
      </c>
      <c r="B596">
        <v>300</v>
      </c>
      <c r="C596" s="1" t="s">
        <v>404</v>
      </c>
      <c r="D596" s="1" t="s">
        <v>1371</v>
      </c>
      <c r="E596" s="1" t="s">
        <v>12</v>
      </c>
      <c r="F596">
        <v>1980</v>
      </c>
      <c r="G596" s="1" t="s">
        <v>13</v>
      </c>
      <c r="H596">
        <v>1986</v>
      </c>
      <c r="I596" s="1" t="s">
        <v>13</v>
      </c>
    </row>
    <row r="597" spans="1:9" hidden="1" x14ac:dyDescent="0.3">
      <c r="A597" s="1" t="s">
        <v>1372</v>
      </c>
      <c r="B597">
        <v>300</v>
      </c>
      <c r="C597" s="1" t="s">
        <v>407</v>
      </c>
      <c r="D597" s="1" t="s">
        <v>1373</v>
      </c>
      <c r="E597" s="1" t="s">
        <v>12</v>
      </c>
      <c r="F597">
        <v>1995</v>
      </c>
      <c r="G597" s="1" t="s">
        <v>82</v>
      </c>
      <c r="H597">
        <v>2021</v>
      </c>
      <c r="I597" s="1" t="s">
        <v>14</v>
      </c>
    </row>
    <row r="598" spans="1:9" hidden="1" x14ac:dyDescent="0.3">
      <c r="A598" s="1" t="s">
        <v>1374</v>
      </c>
      <c r="B598">
        <v>300</v>
      </c>
      <c r="C598" s="1" t="s">
        <v>410</v>
      </c>
      <c r="D598" s="1" t="s">
        <v>1375</v>
      </c>
      <c r="E598" s="1" t="s">
        <v>12</v>
      </c>
      <c r="F598">
        <v>1985</v>
      </c>
      <c r="G598" s="1" t="s">
        <v>18</v>
      </c>
      <c r="H598">
        <v>1988</v>
      </c>
      <c r="I598" s="1" t="s">
        <v>146</v>
      </c>
    </row>
    <row r="599" spans="1:9" hidden="1" x14ac:dyDescent="0.3">
      <c r="A599" s="1" t="s">
        <v>1376</v>
      </c>
      <c r="B599">
        <v>300</v>
      </c>
      <c r="C599" s="1" t="s">
        <v>419</v>
      </c>
      <c r="D599" s="1" t="s">
        <v>1377</v>
      </c>
      <c r="E599" s="1" t="s">
        <v>12</v>
      </c>
      <c r="F599">
        <v>1995</v>
      </c>
      <c r="G599" s="1" t="s">
        <v>82</v>
      </c>
      <c r="H599">
        <v>2021</v>
      </c>
      <c r="I599" s="1" t="s">
        <v>14</v>
      </c>
    </row>
    <row r="600" spans="1:9" hidden="1" x14ac:dyDescent="0.3">
      <c r="A600" s="1" t="s">
        <v>1378</v>
      </c>
      <c r="B600">
        <v>300</v>
      </c>
      <c r="C600" s="1" t="s">
        <v>422</v>
      </c>
      <c r="D600" s="1" t="s">
        <v>1379</v>
      </c>
      <c r="E600" s="1" t="s">
        <v>12</v>
      </c>
      <c r="F600">
        <v>1978</v>
      </c>
      <c r="G600" s="1" t="s">
        <v>146</v>
      </c>
      <c r="H600">
        <v>2021</v>
      </c>
      <c r="I600" s="1" t="s">
        <v>14</v>
      </c>
    </row>
    <row r="601" spans="1:9" hidden="1" x14ac:dyDescent="0.3">
      <c r="A601" s="1" t="s">
        <v>1380</v>
      </c>
      <c r="B601">
        <v>300</v>
      </c>
      <c r="C601" s="1" t="s">
        <v>425</v>
      </c>
      <c r="D601" s="1" t="s">
        <v>1381</v>
      </c>
      <c r="E601" s="1" t="s">
        <v>12</v>
      </c>
      <c r="F601">
        <v>1978</v>
      </c>
      <c r="G601" s="1" t="s">
        <v>146</v>
      </c>
      <c r="H601">
        <v>2013</v>
      </c>
      <c r="I601" s="1" t="s">
        <v>133</v>
      </c>
    </row>
    <row r="602" spans="1:9" hidden="1" x14ac:dyDescent="0.3">
      <c r="A602" s="1" t="s">
        <v>1382</v>
      </c>
      <c r="B602">
        <v>300</v>
      </c>
      <c r="C602" s="1" t="s">
        <v>428</v>
      </c>
      <c r="D602" s="1" t="s">
        <v>1383</v>
      </c>
      <c r="E602" s="1" t="s">
        <v>12</v>
      </c>
      <c r="F602">
        <v>1978</v>
      </c>
      <c r="G602" s="1" t="s">
        <v>146</v>
      </c>
      <c r="H602">
        <v>2021</v>
      </c>
      <c r="I602" s="1" t="s">
        <v>14</v>
      </c>
    </row>
    <row r="603" spans="1:9" hidden="1" x14ac:dyDescent="0.3">
      <c r="A603" s="1" t="s">
        <v>1384</v>
      </c>
      <c r="B603">
        <v>300</v>
      </c>
      <c r="C603" s="1" t="s">
        <v>431</v>
      </c>
      <c r="D603" s="1" t="s">
        <v>1385</v>
      </c>
      <c r="E603" s="1" t="s">
        <v>12</v>
      </c>
      <c r="F603">
        <v>1978</v>
      </c>
      <c r="G603" s="1" t="s">
        <v>146</v>
      </c>
      <c r="H603">
        <v>2013</v>
      </c>
      <c r="I603" s="1" t="s">
        <v>133</v>
      </c>
    </row>
    <row r="604" spans="1:9" hidden="1" x14ac:dyDescent="0.3">
      <c r="A604" s="1" t="s">
        <v>1386</v>
      </c>
      <c r="B604">
        <v>300</v>
      </c>
      <c r="C604" s="1" t="s">
        <v>434</v>
      </c>
      <c r="D604" s="1" t="s">
        <v>1387</v>
      </c>
      <c r="E604" s="1" t="s">
        <v>12</v>
      </c>
      <c r="F604">
        <v>1978</v>
      </c>
      <c r="G604" s="1" t="s">
        <v>146</v>
      </c>
      <c r="H604">
        <v>2021</v>
      </c>
      <c r="I604" s="1" t="s">
        <v>14</v>
      </c>
    </row>
    <row r="605" spans="1:9" hidden="1" x14ac:dyDescent="0.3">
      <c r="A605" s="1" t="s">
        <v>1388</v>
      </c>
      <c r="B605">
        <v>300</v>
      </c>
      <c r="C605" s="1" t="s">
        <v>437</v>
      </c>
      <c r="D605" s="1" t="s">
        <v>1389</v>
      </c>
      <c r="E605" s="1" t="s">
        <v>12</v>
      </c>
      <c r="F605">
        <v>1978</v>
      </c>
      <c r="G605" s="1" t="s">
        <v>146</v>
      </c>
      <c r="H605">
        <v>2013</v>
      </c>
      <c r="I605" s="1" t="s">
        <v>133</v>
      </c>
    </row>
    <row r="606" spans="1:9" x14ac:dyDescent="0.3">
      <c r="A606" s="1" t="s">
        <v>1390</v>
      </c>
      <c r="B606">
        <v>300</v>
      </c>
      <c r="C606" s="1" t="s">
        <v>440</v>
      </c>
      <c r="D606" s="1" t="s">
        <v>1391</v>
      </c>
      <c r="E606" s="1" t="s">
        <v>12</v>
      </c>
      <c r="F606">
        <v>1978</v>
      </c>
      <c r="G606" s="1" t="s">
        <v>13</v>
      </c>
      <c r="H606">
        <v>1991</v>
      </c>
      <c r="I606" s="1" t="s">
        <v>93</v>
      </c>
    </row>
    <row r="607" spans="1:9" x14ac:dyDescent="0.3">
      <c r="A607" s="1" t="s">
        <v>1392</v>
      </c>
      <c r="B607">
        <v>300</v>
      </c>
      <c r="C607" s="1" t="s">
        <v>443</v>
      </c>
      <c r="D607" s="1" t="s">
        <v>1393</v>
      </c>
      <c r="E607" s="1" t="s">
        <v>12</v>
      </c>
      <c r="F607">
        <v>1978</v>
      </c>
      <c r="G607" s="1" t="s">
        <v>13</v>
      </c>
      <c r="H607">
        <v>1981</v>
      </c>
      <c r="I607" s="1" t="s">
        <v>69</v>
      </c>
    </row>
    <row r="608" spans="1:9" x14ac:dyDescent="0.3">
      <c r="A608" s="1" t="s">
        <v>1394</v>
      </c>
      <c r="B608">
        <v>300</v>
      </c>
      <c r="C608" s="1" t="s">
        <v>446</v>
      </c>
      <c r="D608" s="1" t="s">
        <v>1395</v>
      </c>
      <c r="E608" s="1" t="s">
        <v>12</v>
      </c>
      <c r="F608">
        <v>1978</v>
      </c>
      <c r="G608" s="1" t="s">
        <v>13</v>
      </c>
      <c r="H608">
        <v>2021</v>
      </c>
      <c r="I608" s="1" t="s">
        <v>14</v>
      </c>
    </row>
    <row r="609" spans="1:9" x14ac:dyDescent="0.3">
      <c r="A609" s="1" t="s">
        <v>1396</v>
      </c>
      <c r="B609">
        <v>300</v>
      </c>
      <c r="C609" s="1" t="s">
        <v>449</v>
      </c>
      <c r="D609" s="1" t="s">
        <v>1397</v>
      </c>
      <c r="E609" s="1" t="s">
        <v>12</v>
      </c>
      <c r="F609">
        <v>1993</v>
      </c>
      <c r="G609" s="1" t="s">
        <v>18</v>
      </c>
      <c r="H609">
        <v>2021</v>
      </c>
      <c r="I609" s="1" t="s">
        <v>14</v>
      </c>
    </row>
    <row r="610" spans="1:9" x14ac:dyDescent="0.3">
      <c r="A610" s="1" t="s">
        <v>1398</v>
      </c>
      <c r="B610">
        <v>300</v>
      </c>
      <c r="C610" s="1" t="s">
        <v>452</v>
      </c>
      <c r="D610" s="1" t="s">
        <v>1399</v>
      </c>
      <c r="E610" s="1" t="s">
        <v>12</v>
      </c>
      <c r="F610">
        <v>1981</v>
      </c>
      <c r="G610" s="1" t="s">
        <v>35</v>
      </c>
      <c r="H610">
        <v>2021</v>
      </c>
      <c r="I610" s="1" t="s">
        <v>14</v>
      </c>
    </row>
    <row r="611" spans="1:9" hidden="1" x14ac:dyDescent="0.3">
      <c r="A611" s="1" t="s">
        <v>1400</v>
      </c>
      <c r="B611">
        <v>300</v>
      </c>
      <c r="C611" s="1" t="s">
        <v>455</v>
      </c>
      <c r="D611" s="1" t="s">
        <v>1401</v>
      </c>
      <c r="E611" s="1" t="s">
        <v>12</v>
      </c>
      <c r="F611">
        <v>1998</v>
      </c>
      <c r="G611" s="1" t="s">
        <v>13</v>
      </c>
      <c r="H611">
        <v>2021</v>
      </c>
      <c r="I611" s="1" t="s">
        <v>14</v>
      </c>
    </row>
    <row r="612" spans="1:9" x14ac:dyDescent="0.3">
      <c r="A612" s="1" t="s">
        <v>1402</v>
      </c>
      <c r="B612">
        <v>300</v>
      </c>
      <c r="C612" s="1" t="s">
        <v>458</v>
      </c>
      <c r="D612" s="1" t="s">
        <v>1403</v>
      </c>
      <c r="E612" s="1" t="s">
        <v>12</v>
      </c>
      <c r="F612">
        <v>1978</v>
      </c>
      <c r="G612" s="1" t="s">
        <v>13</v>
      </c>
      <c r="H612">
        <v>2021</v>
      </c>
      <c r="I612" s="1" t="s">
        <v>14</v>
      </c>
    </row>
    <row r="613" spans="1:9" hidden="1" x14ac:dyDescent="0.3">
      <c r="A613" s="1" t="s">
        <v>1404</v>
      </c>
      <c r="B613">
        <v>300</v>
      </c>
      <c r="C613" s="1" t="s">
        <v>461</v>
      </c>
      <c r="D613" s="1" t="s">
        <v>1405</v>
      </c>
      <c r="E613" s="1" t="s">
        <v>12</v>
      </c>
      <c r="F613">
        <v>1998</v>
      </c>
      <c r="G613" s="1" t="s">
        <v>13</v>
      </c>
      <c r="H613">
        <v>2021</v>
      </c>
      <c r="I613" s="1" t="s">
        <v>14</v>
      </c>
    </row>
    <row r="614" spans="1:9" hidden="1" x14ac:dyDescent="0.3">
      <c r="A614" s="1" t="s">
        <v>1406</v>
      </c>
      <c r="B614">
        <v>300</v>
      </c>
      <c r="C614" s="1" t="s">
        <v>464</v>
      </c>
      <c r="D614" s="1" t="s">
        <v>1407</v>
      </c>
      <c r="E614" s="1" t="s">
        <v>12</v>
      </c>
      <c r="F614">
        <v>1998</v>
      </c>
      <c r="G614" s="1" t="s">
        <v>13</v>
      </c>
      <c r="H614">
        <v>2021</v>
      </c>
      <c r="I614" s="1" t="s">
        <v>14</v>
      </c>
    </row>
    <row r="615" spans="1:9" hidden="1" x14ac:dyDescent="0.3">
      <c r="A615" s="1" t="s">
        <v>1408</v>
      </c>
      <c r="B615">
        <v>300</v>
      </c>
      <c r="C615" s="1" t="s">
        <v>467</v>
      </c>
      <c r="D615" s="1" t="s">
        <v>1409</v>
      </c>
      <c r="E615" s="1" t="s">
        <v>12</v>
      </c>
      <c r="F615">
        <v>1998</v>
      </c>
      <c r="G615" s="1" t="s">
        <v>13</v>
      </c>
      <c r="H615">
        <v>2021</v>
      </c>
      <c r="I615" s="1" t="s">
        <v>14</v>
      </c>
    </row>
    <row r="616" spans="1:9" hidden="1" x14ac:dyDescent="0.3">
      <c r="A616" s="1" t="s">
        <v>1410</v>
      </c>
      <c r="B616">
        <v>300</v>
      </c>
      <c r="C616" s="1" t="s">
        <v>470</v>
      </c>
      <c r="D616" s="1" t="s">
        <v>1411</v>
      </c>
      <c r="E616" s="1" t="s">
        <v>12</v>
      </c>
      <c r="F616">
        <v>1998</v>
      </c>
      <c r="G616" s="1" t="s">
        <v>13</v>
      </c>
      <c r="H616">
        <v>2021</v>
      </c>
      <c r="I616" s="1" t="s">
        <v>14</v>
      </c>
    </row>
    <row r="617" spans="1:9" hidden="1" x14ac:dyDescent="0.3">
      <c r="A617" s="1" t="s">
        <v>1412</v>
      </c>
      <c r="B617">
        <v>300</v>
      </c>
      <c r="C617" s="1" t="s">
        <v>473</v>
      </c>
      <c r="D617" s="1" t="s">
        <v>1413</v>
      </c>
      <c r="E617" s="1" t="s">
        <v>12</v>
      </c>
      <c r="F617">
        <v>1998</v>
      </c>
      <c r="G617" s="1" t="s">
        <v>13</v>
      </c>
      <c r="H617">
        <v>2021</v>
      </c>
      <c r="I617" s="1" t="s">
        <v>14</v>
      </c>
    </row>
    <row r="618" spans="1:9" hidden="1" x14ac:dyDescent="0.3">
      <c r="A618" s="1" t="s">
        <v>1414</v>
      </c>
      <c r="B618">
        <v>300</v>
      </c>
      <c r="C618" s="1" t="s">
        <v>476</v>
      </c>
      <c r="D618" s="1" t="s">
        <v>1415</v>
      </c>
      <c r="E618" s="1" t="s">
        <v>12</v>
      </c>
      <c r="F618">
        <v>1998</v>
      </c>
      <c r="G618" s="1" t="s">
        <v>13</v>
      </c>
      <c r="H618">
        <v>2021</v>
      </c>
      <c r="I618" s="1" t="s">
        <v>14</v>
      </c>
    </row>
    <row r="619" spans="1:9" hidden="1" x14ac:dyDescent="0.3">
      <c r="A619" s="1" t="s">
        <v>1416</v>
      </c>
      <c r="B619">
        <v>300</v>
      </c>
      <c r="C619" s="1" t="s">
        <v>479</v>
      </c>
      <c r="D619" s="1" t="s">
        <v>1417</v>
      </c>
      <c r="E619" s="1" t="s">
        <v>12</v>
      </c>
      <c r="F619">
        <v>1998</v>
      </c>
      <c r="G619" s="1" t="s">
        <v>13</v>
      </c>
      <c r="H619">
        <v>2021</v>
      </c>
      <c r="I619" s="1" t="s">
        <v>14</v>
      </c>
    </row>
    <row r="620" spans="1:9" hidden="1" x14ac:dyDescent="0.3">
      <c r="A620" s="1" t="s">
        <v>1418</v>
      </c>
      <c r="B620">
        <v>300</v>
      </c>
      <c r="C620" s="1" t="s">
        <v>482</v>
      </c>
      <c r="D620" s="1" t="s">
        <v>1419</v>
      </c>
      <c r="E620" s="1" t="s">
        <v>12</v>
      </c>
      <c r="F620">
        <v>2006</v>
      </c>
      <c r="G620" s="1" t="s">
        <v>13</v>
      </c>
      <c r="H620">
        <v>2021</v>
      </c>
      <c r="I620" s="1" t="s">
        <v>14</v>
      </c>
    </row>
    <row r="621" spans="1:9" hidden="1" x14ac:dyDescent="0.3">
      <c r="A621" s="1" t="s">
        <v>1420</v>
      </c>
      <c r="B621">
        <v>300</v>
      </c>
      <c r="C621" s="1" t="s">
        <v>485</v>
      </c>
      <c r="D621" s="1" t="s">
        <v>1421</v>
      </c>
      <c r="E621" s="1" t="s">
        <v>12</v>
      </c>
      <c r="F621">
        <v>2018</v>
      </c>
      <c r="G621" s="1" t="s">
        <v>93</v>
      </c>
      <c r="H621">
        <v>2021</v>
      </c>
      <c r="I621" s="1" t="s">
        <v>14</v>
      </c>
    </row>
    <row r="622" spans="1:9" hidden="1" x14ac:dyDescent="0.3">
      <c r="A622" s="1" t="s">
        <v>1422</v>
      </c>
      <c r="B622">
        <v>300</v>
      </c>
      <c r="C622" s="1" t="s">
        <v>488</v>
      </c>
      <c r="D622" s="1" t="s">
        <v>1423</v>
      </c>
      <c r="E622" s="1" t="s">
        <v>12</v>
      </c>
      <c r="F622">
        <v>2018</v>
      </c>
      <c r="G622" s="1" t="s">
        <v>93</v>
      </c>
      <c r="H622">
        <v>2021</v>
      </c>
      <c r="I622" s="1" t="s">
        <v>14</v>
      </c>
    </row>
    <row r="623" spans="1:9" hidden="1" x14ac:dyDescent="0.3">
      <c r="A623" s="1" t="s">
        <v>1424</v>
      </c>
      <c r="B623">
        <v>300</v>
      </c>
      <c r="C623" s="1" t="s">
        <v>491</v>
      </c>
      <c r="D623" s="1" t="s">
        <v>1425</v>
      </c>
      <c r="E623" s="1" t="s">
        <v>12</v>
      </c>
      <c r="F623">
        <v>2006</v>
      </c>
      <c r="G623" s="1" t="s">
        <v>13</v>
      </c>
      <c r="H623">
        <v>2020</v>
      </c>
      <c r="I623" s="1" t="s">
        <v>183</v>
      </c>
    </row>
    <row r="624" spans="1:9" hidden="1" x14ac:dyDescent="0.3">
      <c r="A624" s="1" t="s">
        <v>1426</v>
      </c>
      <c r="B624">
        <v>300</v>
      </c>
      <c r="C624" s="1" t="s">
        <v>494</v>
      </c>
      <c r="D624" s="1" t="s">
        <v>1427</v>
      </c>
      <c r="E624" s="1" t="s">
        <v>12</v>
      </c>
      <c r="F624">
        <v>2018</v>
      </c>
      <c r="G624" s="1" t="s">
        <v>93</v>
      </c>
      <c r="H624">
        <v>2021</v>
      </c>
      <c r="I624" s="1" t="s">
        <v>14</v>
      </c>
    </row>
    <row r="625" spans="1:9" hidden="1" x14ac:dyDescent="0.3">
      <c r="A625" s="1" t="s">
        <v>1428</v>
      </c>
      <c r="B625">
        <v>300</v>
      </c>
      <c r="C625" s="1" t="s">
        <v>497</v>
      </c>
      <c r="D625" s="1" t="s">
        <v>1429</v>
      </c>
      <c r="E625" s="1" t="s">
        <v>12</v>
      </c>
      <c r="F625">
        <v>2018</v>
      </c>
      <c r="G625" s="1" t="s">
        <v>93</v>
      </c>
      <c r="H625">
        <v>2021</v>
      </c>
      <c r="I625" s="1" t="s">
        <v>14</v>
      </c>
    </row>
    <row r="626" spans="1:9" hidden="1" x14ac:dyDescent="0.3">
      <c r="A626" s="1" t="s">
        <v>1430</v>
      </c>
      <c r="B626">
        <v>350</v>
      </c>
      <c r="C626" s="1" t="s">
        <v>422</v>
      </c>
      <c r="D626" s="1" t="s">
        <v>1431</v>
      </c>
      <c r="E626" s="1" t="s">
        <v>12</v>
      </c>
      <c r="F626">
        <v>2018</v>
      </c>
      <c r="G626" s="1" t="s">
        <v>13</v>
      </c>
      <c r="H626">
        <v>2021</v>
      </c>
      <c r="I626" s="1" t="s">
        <v>14</v>
      </c>
    </row>
    <row r="627" spans="1:9" hidden="1" x14ac:dyDescent="0.3">
      <c r="A627" s="1" t="s">
        <v>1432</v>
      </c>
      <c r="B627">
        <v>350</v>
      </c>
      <c r="C627" s="1" t="s">
        <v>428</v>
      </c>
      <c r="D627" s="1" t="s">
        <v>1433</v>
      </c>
      <c r="E627" s="1" t="s">
        <v>12</v>
      </c>
      <c r="F627">
        <v>2018</v>
      </c>
      <c r="G627" s="1" t="s">
        <v>13</v>
      </c>
      <c r="H627">
        <v>2021</v>
      </c>
      <c r="I627" s="1" t="s">
        <v>14</v>
      </c>
    </row>
    <row r="628" spans="1:9" hidden="1" x14ac:dyDescent="0.3">
      <c r="A628" s="1" t="s">
        <v>1434</v>
      </c>
      <c r="B628">
        <v>350</v>
      </c>
      <c r="C628" s="1" t="s">
        <v>434</v>
      </c>
      <c r="D628" s="1" t="s">
        <v>1435</v>
      </c>
      <c r="E628" s="1" t="s">
        <v>12</v>
      </c>
      <c r="F628">
        <v>2018</v>
      </c>
      <c r="G628" s="1" t="s">
        <v>13</v>
      </c>
      <c r="H628">
        <v>2021</v>
      </c>
      <c r="I628" s="1" t="s">
        <v>14</v>
      </c>
    </row>
    <row r="629" spans="1:9" x14ac:dyDescent="0.3">
      <c r="A629" s="1" t="s">
        <v>1436</v>
      </c>
      <c r="B629">
        <v>350</v>
      </c>
      <c r="C629" s="1" t="s">
        <v>446</v>
      </c>
      <c r="D629" s="1" t="s">
        <v>1437</v>
      </c>
      <c r="E629" s="1" t="s">
        <v>12</v>
      </c>
      <c r="F629">
        <v>2018</v>
      </c>
      <c r="G629" s="1" t="s">
        <v>13</v>
      </c>
      <c r="H629">
        <v>2021</v>
      </c>
      <c r="I629" s="1" t="s">
        <v>14</v>
      </c>
    </row>
    <row r="630" spans="1:9" x14ac:dyDescent="0.3">
      <c r="A630" s="1" t="s">
        <v>1438</v>
      </c>
      <c r="B630">
        <v>350</v>
      </c>
      <c r="C630" s="1" t="s">
        <v>449</v>
      </c>
      <c r="D630" s="1" t="s">
        <v>1439</v>
      </c>
      <c r="E630" s="1" t="s">
        <v>12</v>
      </c>
      <c r="F630">
        <v>2018</v>
      </c>
      <c r="G630" s="1" t="s">
        <v>13</v>
      </c>
      <c r="H630">
        <v>2021</v>
      </c>
      <c r="I630" s="1" t="s">
        <v>14</v>
      </c>
    </row>
    <row r="631" spans="1:9" x14ac:dyDescent="0.3">
      <c r="A631" s="1" t="s">
        <v>1440</v>
      </c>
      <c r="B631">
        <v>350</v>
      </c>
      <c r="C631" s="1" t="s">
        <v>452</v>
      </c>
      <c r="D631" s="1" t="s">
        <v>1441</v>
      </c>
      <c r="E631" s="1" t="s">
        <v>12</v>
      </c>
      <c r="F631">
        <v>2018</v>
      </c>
      <c r="G631" s="1" t="s">
        <v>13</v>
      </c>
      <c r="H631">
        <v>2021</v>
      </c>
      <c r="I631" s="1" t="s">
        <v>14</v>
      </c>
    </row>
    <row r="632" spans="1:9" hidden="1" x14ac:dyDescent="0.3">
      <c r="A632" s="1" t="s">
        <v>1442</v>
      </c>
      <c r="B632">
        <v>350</v>
      </c>
      <c r="C632" s="1" t="s">
        <v>455</v>
      </c>
      <c r="D632" s="1" t="s">
        <v>1443</v>
      </c>
      <c r="E632" s="1" t="s">
        <v>12</v>
      </c>
      <c r="F632">
        <v>2018</v>
      </c>
      <c r="G632" s="1" t="s">
        <v>13</v>
      </c>
      <c r="H632">
        <v>2021</v>
      </c>
      <c r="I632" s="1" t="s">
        <v>14</v>
      </c>
    </row>
    <row r="633" spans="1:9" x14ac:dyDescent="0.3">
      <c r="A633" s="1" t="s">
        <v>1444</v>
      </c>
      <c r="B633">
        <v>350</v>
      </c>
      <c r="C633" s="1" t="s">
        <v>458</v>
      </c>
      <c r="D633" s="1" t="s">
        <v>1445</v>
      </c>
      <c r="E633" s="1" t="s">
        <v>12</v>
      </c>
      <c r="F633">
        <v>2018</v>
      </c>
      <c r="G633" s="1" t="s">
        <v>13</v>
      </c>
      <c r="H633">
        <v>2021</v>
      </c>
      <c r="I633" s="1" t="s">
        <v>14</v>
      </c>
    </row>
    <row r="634" spans="1:9" hidden="1" x14ac:dyDescent="0.3">
      <c r="A634" s="1" t="s">
        <v>1446</v>
      </c>
      <c r="B634">
        <v>360</v>
      </c>
      <c r="C634" s="1" t="s">
        <v>428</v>
      </c>
      <c r="D634" s="1" t="s">
        <v>1447</v>
      </c>
      <c r="E634" s="1" t="s">
        <v>12</v>
      </c>
      <c r="F634">
        <v>2018</v>
      </c>
      <c r="G634" s="1" t="s">
        <v>13</v>
      </c>
      <c r="H634">
        <v>2021</v>
      </c>
      <c r="I634" s="1" t="s">
        <v>14</v>
      </c>
    </row>
    <row r="635" spans="1:9" hidden="1" x14ac:dyDescent="0.3">
      <c r="A635" s="1" t="s">
        <v>1448</v>
      </c>
      <c r="B635">
        <v>360</v>
      </c>
      <c r="C635" s="1" t="s">
        <v>434</v>
      </c>
      <c r="D635" s="1" t="s">
        <v>1449</v>
      </c>
      <c r="E635" s="1" t="s">
        <v>12</v>
      </c>
      <c r="F635">
        <v>2018</v>
      </c>
      <c r="G635" s="1" t="s">
        <v>13</v>
      </c>
      <c r="H635">
        <v>2021</v>
      </c>
      <c r="I635" s="1" t="s">
        <v>14</v>
      </c>
    </row>
    <row r="636" spans="1:9" x14ac:dyDescent="0.3">
      <c r="A636" s="1" t="s">
        <v>1450</v>
      </c>
      <c r="B636">
        <v>360</v>
      </c>
      <c r="C636" s="1" t="s">
        <v>446</v>
      </c>
      <c r="D636" s="1" t="s">
        <v>1451</v>
      </c>
      <c r="E636" s="1" t="s">
        <v>12</v>
      </c>
      <c r="F636">
        <v>2018</v>
      </c>
      <c r="G636" s="1" t="s">
        <v>13</v>
      </c>
      <c r="H636">
        <v>2021</v>
      </c>
      <c r="I636" s="1" t="s">
        <v>14</v>
      </c>
    </row>
    <row r="637" spans="1:9" x14ac:dyDescent="0.3">
      <c r="A637" s="1" t="s">
        <v>1452</v>
      </c>
      <c r="B637">
        <v>360</v>
      </c>
      <c r="C637" s="1" t="s">
        <v>449</v>
      </c>
      <c r="D637" s="1" t="s">
        <v>1453</v>
      </c>
      <c r="E637" s="1" t="s">
        <v>12</v>
      </c>
      <c r="F637">
        <v>2018</v>
      </c>
      <c r="G637" s="1" t="s">
        <v>13</v>
      </c>
      <c r="H637">
        <v>2021</v>
      </c>
      <c r="I637" s="1" t="s">
        <v>14</v>
      </c>
    </row>
    <row r="638" spans="1:9" x14ac:dyDescent="0.3">
      <c r="A638" s="1" t="s">
        <v>1454</v>
      </c>
      <c r="B638">
        <v>360</v>
      </c>
      <c r="C638" s="1" t="s">
        <v>452</v>
      </c>
      <c r="D638" s="1" t="s">
        <v>1455</v>
      </c>
      <c r="E638" s="1" t="s">
        <v>12</v>
      </c>
      <c r="F638">
        <v>2018</v>
      </c>
      <c r="G638" s="1" t="s">
        <v>13</v>
      </c>
      <c r="H638">
        <v>2021</v>
      </c>
      <c r="I638" s="1" t="s">
        <v>14</v>
      </c>
    </row>
    <row r="639" spans="1:9" hidden="1" x14ac:dyDescent="0.3">
      <c r="A639" s="1" t="s">
        <v>1456</v>
      </c>
      <c r="B639">
        <v>360</v>
      </c>
      <c r="C639" s="1" t="s">
        <v>455</v>
      </c>
      <c r="D639" s="1" t="s">
        <v>1457</v>
      </c>
      <c r="E639" s="1" t="s">
        <v>12</v>
      </c>
      <c r="F639">
        <v>2018</v>
      </c>
      <c r="G639" s="1" t="s">
        <v>13</v>
      </c>
      <c r="H639">
        <v>2021</v>
      </c>
      <c r="I639" s="1" t="s">
        <v>14</v>
      </c>
    </row>
    <row r="640" spans="1:9" x14ac:dyDescent="0.3">
      <c r="A640" s="1" t="s">
        <v>1458</v>
      </c>
      <c r="B640">
        <v>360</v>
      </c>
      <c r="C640" s="1" t="s">
        <v>458</v>
      </c>
      <c r="D640" s="1" t="s">
        <v>1459</v>
      </c>
      <c r="E640" s="1" t="s">
        <v>12</v>
      </c>
      <c r="F640">
        <v>2018</v>
      </c>
      <c r="G640" s="1" t="s">
        <v>13</v>
      </c>
      <c r="H640">
        <v>2021</v>
      </c>
      <c r="I640" s="1" t="s">
        <v>14</v>
      </c>
    </row>
    <row r="641" spans="1:9" hidden="1" x14ac:dyDescent="0.3">
      <c r="A641" s="1" t="s">
        <v>1460</v>
      </c>
      <c r="B641">
        <v>370</v>
      </c>
      <c r="C641" s="1" t="s">
        <v>428</v>
      </c>
      <c r="D641" s="1" t="s">
        <v>1461</v>
      </c>
      <c r="E641" s="1" t="s">
        <v>12</v>
      </c>
      <c r="F641">
        <v>2018</v>
      </c>
      <c r="G641" s="1" t="s">
        <v>13</v>
      </c>
      <c r="H641">
        <v>2021</v>
      </c>
      <c r="I641" s="1" t="s">
        <v>14</v>
      </c>
    </row>
    <row r="642" spans="1:9" hidden="1" x14ac:dyDescent="0.3">
      <c r="A642" s="1" t="s">
        <v>1462</v>
      </c>
      <c r="B642">
        <v>370</v>
      </c>
      <c r="C642" s="1" t="s">
        <v>434</v>
      </c>
      <c r="D642" s="1" t="s">
        <v>1463</v>
      </c>
      <c r="E642" s="1" t="s">
        <v>12</v>
      </c>
      <c r="F642">
        <v>2018</v>
      </c>
      <c r="G642" s="1" t="s">
        <v>13</v>
      </c>
      <c r="H642">
        <v>2021</v>
      </c>
      <c r="I642" s="1" t="s">
        <v>14</v>
      </c>
    </row>
    <row r="643" spans="1:9" x14ac:dyDescent="0.3">
      <c r="A643" s="1" t="s">
        <v>1464</v>
      </c>
      <c r="B643">
        <v>370</v>
      </c>
      <c r="C643" s="1" t="s">
        <v>446</v>
      </c>
      <c r="D643" s="1" t="s">
        <v>1465</v>
      </c>
      <c r="E643" s="1" t="s">
        <v>12</v>
      </c>
      <c r="F643">
        <v>2018</v>
      </c>
      <c r="G643" s="1" t="s">
        <v>13</v>
      </c>
      <c r="H643">
        <v>2021</v>
      </c>
      <c r="I643" s="1" t="s">
        <v>14</v>
      </c>
    </row>
    <row r="644" spans="1:9" x14ac:dyDescent="0.3">
      <c r="A644" s="1" t="s">
        <v>1466</v>
      </c>
      <c r="B644">
        <v>370</v>
      </c>
      <c r="C644" s="1" t="s">
        <v>449</v>
      </c>
      <c r="D644" s="1" t="s">
        <v>1467</v>
      </c>
      <c r="E644" s="1" t="s">
        <v>12</v>
      </c>
      <c r="F644">
        <v>2018</v>
      </c>
      <c r="G644" s="1" t="s">
        <v>13</v>
      </c>
      <c r="H644">
        <v>2021</v>
      </c>
      <c r="I644" s="1" t="s">
        <v>14</v>
      </c>
    </row>
    <row r="645" spans="1:9" x14ac:dyDescent="0.3">
      <c r="A645" s="1" t="s">
        <v>1468</v>
      </c>
      <c r="B645">
        <v>370</v>
      </c>
      <c r="C645" s="1" t="s">
        <v>452</v>
      </c>
      <c r="D645" s="1" t="s">
        <v>1469</v>
      </c>
      <c r="E645" s="1" t="s">
        <v>12</v>
      </c>
      <c r="F645">
        <v>2018</v>
      </c>
      <c r="G645" s="1" t="s">
        <v>13</v>
      </c>
      <c r="H645">
        <v>2021</v>
      </c>
      <c r="I645" s="1" t="s">
        <v>14</v>
      </c>
    </row>
    <row r="646" spans="1:9" hidden="1" x14ac:dyDescent="0.3">
      <c r="A646" s="1" t="s">
        <v>1470</v>
      </c>
      <c r="B646">
        <v>370</v>
      </c>
      <c r="C646" s="1" t="s">
        <v>455</v>
      </c>
      <c r="D646" s="1" t="s">
        <v>1471</v>
      </c>
      <c r="E646" s="1" t="s">
        <v>12</v>
      </c>
      <c r="F646">
        <v>2018</v>
      </c>
      <c r="G646" s="1" t="s">
        <v>13</v>
      </c>
      <c r="H646">
        <v>2021</v>
      </c>
      <c r="I646" s="1" t="s">
        <v>14</v>
      </c>
    </row>
    <row r="647" spans="1:9" x14ac:dyDescent="0.3">
      <c r="A647" s="1" t="s">
        <v>1472</v>
      </c>
      <c r="B647">
        <v>370</v>
      </c>
      <c r="C647" s="1" t="s">
        <v>458</v>
      </c>
      <c r="D647" s="1" t="s">
        <v>1473</v>
      </c>
      <c r="E647" s="1" t="s">
        <v>12</v>
      </c>
      <c r="F647">
        <v>2018</v>
      </c>
      <c r="G647" s="1" t="s">
        <v>13</v>
      </c>
      <c r="H647">
        <v>2021</v>
      </c>
      <c r="I647" s="1" t="s">
        <v>14</v>
      </c>
    </row>
    <row r="648" spans="1:9" hidden="1" x14ac:dyDescent="0.3">
      <c r="A648" s="1" t="s">
        <v>1474</v>
      </c>
      <c r="B648">
        <v>400</v>
      </c>
      <c r="C648" s="1" t="s">
        <v>10</v>
      </c>
      <c r="D648" s="1" t="s">
        <v>1475</v>
      </c>
      <c r="E648" s="1" t="s">
        <v>12</v>
      </c>
      <c r="F648">
        <v>1980</v>
      </c>
      <c r="G648" s="1" t="s">
        <v>13</v>
      </c>
      <c r="H648">
        <v>2021</v>
      </c>
      <c r="I648" s="1" t="s">
        <v>14</v>
      </c>
    </row>
    <row r="649" spans="1:9" hidden="1" x14ac:dyDescent="0.3">
      <c r="A649" s="1" t="s">
        <v>1476</v>
      </c>
      <c r="B649">
        <v>400</v>
      </c>
      <c r="C649" s="1" t="s">
        <v>16</v>
      </c>
      <c r="D649" s="1" t="s">
        <v>1477</v>
      </c>
      <c r="E649" s="1" t="s">
        <v>12</v>
      </c>
      <c r="F649">
        <v>1980</v>
      </c>
      <c r="G649" s="1" t="s">
        <v>13</v>
      </c>
      <c r="H649">
        <v>1981</v>
      </c>
      <c r="I649" s="1" t="s">
        <v>18</v>
      </c>
    </row>
    <row r="650" spans="1:9" hidden="1" x14ac:dyDescent="0.3">
      <c r="A650" s="1" t="s">
        <v>1478</v>
      </c>
      <c r="B650">
        <v>400</v>
      </c>
      <c r="C650" s="1" t="s">
        <v>20</v>
      </c>
      <c r="D650" s="1" t="s">
        <v>1479</v>
      </c>
      <c r="E650" s="1" t="s">
        <v>12</v>
      </c>
      <c r="F650">
        <v>1980</v>
      </c>
      <c r="G650" s="1" t="s">
        <v>13</v>
      </c>
      <c r="H650">
        <v>2021</v>
      </c>
      <c r="I650" s="1" t="s">
        <v>14</v>
      </c>
    </row>
    <row r="651" spans="1:9" hidden="1" x14ac:dyDescent="0.3">
      <c r="A651" s="1" t="s">
        <v>1480</v>
      </c>
      <c r="B651">
        <v>400</v>
      </c>
      <c r="C651" s="1" t="s">
        <v>27</v>
      </c>
      <c r="D651" s="1" t="s">
        <v>1481</v>
      </c>
      <c r="E651" s="1" t="s">
        <v>12</v>
      </c>
      <c r="F651">
        <v>1988</v>
      </c>
      <c r="G651" s="1" t="s">
        <v>183</v>
      </c>
      <c r="H651">
        <v>2021</v>
      </c>
      <c r="I651" s="1" t="s">
        <v>14</v>
      </c>
    </row>
    <row r="652" spans="1:9" hidden="1" x14ac:dyDescent="0.3">
      <c r="A652" s="1" t="s">
        <v>1482</v>
      </c>
      <c r="B652">
        <v>400</v>
      </c>
      <c r="C652" s="1" t="s">
        <v>30</v>
      </c>
      <c r="D652" s="1" t="s">
        <v>1483</v>
      </c>
      <c r="E652" s="1" t="s">
        <v>12</v>
      </c>
      <c r="F652">
        <v>1980</v>
      </c>
      <c r="G652" s="1" t="s">
        <v>13</v>
      </c>
      <c r="H652">
        <v>2021</v>
      </c>
      <c r="I652" s="1" t="s">
        <v>14</v>
      </c>
    </row>
    <row r="653" spans="1:9" hidden="1" x14ac:dyDescent="0.3">
      <c r="A653" s="1" t="s">
        <v>1484</v>
      </c>
      <c r="B653">
        <v>400</v>
      </c>
      <c r="C653" s="1" t="s">
        <v>33</v>
      </c>
      <c r="D653" s="1" t="s">
        <v>1485</v>
      </c>
      <c r="E653" s="1" t="s">
        <v>12</v>
      </c>
      <c r="F653">
        <v>1980</v>
      </c>
      <c r="G653" s="1" t="s">
        <v>13</v>
      </c>
      <c r="H653">
        <v>1997</v>
      </c>
      <c r="I653" s="1" t="s">
        <v>18</v>
      </c>
    </row>
    <row r="654" spans="1:9" hidden="1" x14ac:dyDescent="0.3">
      <c r="A654" s="1" t="s">
        <v>1486</v>
      </c>
      <c r="B654">
        <v>400</v>
      </c>
      <c r="C654" s="1" t="s">
        <v>40</v>
      </c>
      <c r="D654" s="1" t="s">
        <v>1487</v>
      </c>
      <c r="E654" s="1" t="s">
        <v>12</v>
      </c>
      <c r="F654">
        <v>1980</v>
      </c>
      <c r="G654" s="1" t="s">
        <v>13</v>
      </c>
      <c r="H654">
        <v>2021</v>
      </c>
      <c r="I654" s="1" t="s">
        <v>14</v>
      </c>
    </row>
    <row r="655" spans="1:9" hidden="1" x14ac:dyDescent="0.3">
      <c r="A655" s="1" t="s">
        <v>1488</v>
      </c>
      <c r="B655">
        <v>400</v>
      </c>
      <c r="C655" s="1" t="s">
        <v>43</v>
      </c>
      <c r="D655" s="1" t="s">
        <v>1489</v>
      </c>
      <c r="E655" s="1" t="s">
        <v>12</v>
      </c>
      <c r="F655">
        <v>1980</v>
      </c>
      <c r="G655" s="1" t="s">
        <v>13</v>
      </c>
      <c r="H655">
        <v>1981</v>
      </c>
      <c r="I655" s="1" t="s">
        <v>18</v>
      </c>
    </row>
    <row r="656" spans="1:9" hidden="1" x14ac:dyDescent="0.3">
      <c r="A656" s="1" t="s">
        <v>1490</v>
      </c>
      <c r="B656">
        <v>400</v>
      </c>
      <c r="C656" s="1" t="s">
        <v>46</v>
      </c>
      <c r="D656" s="1" t="s">
        <v>1491</v>
      </c>
      <c r="E656" s="1" t="s">
        <v>12</v>
      </c>
      <c r="F656">
        <v>1980</v>
      </c>
      <c r="G656" s="1" t="s">
        <v>13</v>
      </c>
      <c r="H656">
        <v>1983</v>
      </c>
      <c r="I656" s="1" t="s">
        <v>133</v>
      </c>
    </row>
    <row r="657" spans="1:9" hidden="1" x14ac:dyDescent="0.3">
      <c r="A657" s="1" t="s">
        <v>1492</v>
      </c>
      <c r="B657">
        <v>400</v>
      </c>
      <c r="C657" s="1" t="s">
        <v>49</v>
      </c>
      <c r="D657" s="1" t="s">
        <v>1493</v>
      </c>
      <c r="E657" s="1" t="s">
        <v>12</v>
      </c>
      <c r="F657">
        <v>1980</v>
      </c>
      <c r="G657" s="1" t="s">
        <v>13</v>
      </c>
      <c r="H657">
        <v>1986</v>
      </c>
      <c r="I657" s="1" t="s">
        <v>18</v>
      </c>
    </row>
    <row r="658" spans="1:9" hidden="1" x14ac:dyDescent="0.3">
      <c r="A658" s="1" t="s">
        <v>1494</v>
      </c>
      <c r="B658">
        <v>400</v>
      </c>
      <c r="C658" s="1" t="s">
        <v>52</v>
      </c>
      <c r="D658" s="1" t="s">
        <v>1495</v>
      </c>
      <c r="E658" s="1" t="s">
        <v>12</v>
      </c>
      <c r="F658">
        <v>1980</v>
      </c>
      <c r="G658" s="1" t="s">
        <v>13</v>
      </c>
      <c r="H658">
        <v>2020</v>
      </c>
      <c r="I658" s="1" t="s">
        <v>14</v>
      </c>
    </row>
    <row r="659" spans="1:9" hidden="1" x14ac:dyDescent="0.3">
      <c r="A659" s="1" t="s">
        <v>1496</v>
      </c>
      <c r="B659">
        <v>400</v>
      </c>
      <c r="C659" s="1" t="s">
        <v>55</v>
      </c>
      <c r="D659" s="1" t="s">
        <v>1497</v>
      </c>
      <c r="E659" s="1" t="s">
        <v>12</v>
      </c>
      <c r="F659">
        <v>1980</v>
      </c>
      <c r="G659" s="1" t="s">
        <v>13</v>
      </c>
      <c r="H659">
        <v>1981</v>
      </c>
      <c r="I659" s="1" t="s">
        <v>18</v>
      </c>
    </row>
    <row r="660" spans="1:9" hidden="1" x14ac:dyDescent="0.3">
      <c r="A660" s="1" t="s">
        <v>1498</v>
      </c>
      <c r="B660">
        <v>400</v>
      </c>
      <c r="C660" s="1" t="s">
        <v>58</v>
      </c>
      <c r="D660" s="1" t="s">
        <v>1499</v>
      </c>
      <c r="E660" s="1" t="s">
        <v>12</v>
      </c>
      <c r="F660">
        <v>1980</v>
      </c>
      <c r="G660" s="1" t="s">
        <v>13</v>
      </c>
      <c r="H660">
        <v>1988</v>
      </c>
      <c r="I660" s="1" t="s">
        <v>183</v>
      </c>
    </row>
    <row r="661" spans="1:9" hidden="1" x14ac:dyDescent="0.3">
      <c r="A661" s="1" t="s">
        <v>1500</v>
      </c>
      <c r="B661">
        <v>400</v>
      </c>
      <c r="C661" s="1" t="s">
        <v>61</v>
      </c>
      <c r="D661" s="1" t="s">
        <v>1501</v>
      </c>
      <c r="E661" s="1" t="s">
        <v>12</v>
      </c>
      <c r="F661">
        <v>1984</v>
      </c>
      <c r="G661" s="1" t="s">
        <v>13</v>
      </c>
      <c r="H661">
        <v>2021</v>
      </c>
      <c r="I661" s="1" t="s">
        <v>14</v>
      </c>
    </row>
    <row r="662" spans="1:9" hidden="1" x14ac:dyDescent="0.3">
      <c r="A662" s="1" t="s">
        <v>1502</v>
      </c>
      <c r="B662">
        <v>400</v>
      </c>
      <c r="C662" s="1" t="s">
        <v>64</v>
      </c>
      <c r="D662" s="1" t="s">
        <v>1503</v>
      </c>
      <c r="E662" s="1" t="s">
        <v>12</v>
      </c>
      <c r="F662">
        <v>1991</v>
      </c>
      <c r="G662" s="1" t="s">
        <v>13</v>
      </c>
      <c r="H662">
        <v>2021</v>
      </c>
      <c r="I662" s="1" t="s">
        <v>14</v>
      </c>
    </row>
    <row r="663" spans="1:9" hidden="1" x14ac:dyDescent="0.3">
      <c r="A663" s="1" t="s">
        <v>1504</v>
      </c>
      <c r="B663">
        <v>400</v>
      </c>
      <c r="C663" s="1" t="s">
        <v>67</v>
      </c>
      <c r="D663" s="1" t="s">
        <v>1505</v>
      </c>
      <c r="E663" s="1" t="s">
        <v>12</v>
      </c>
      <c r="F663">
        <v>1980</v>
      </c>
      <c r="G663" s="1" t="s">
        <v>13</v>
      </c>
      <c r="H663">
        <v>1986</v>
      </c>
      <c r="I663" s="1" t="s">
        <v>14</v>
      </c>
    </row>
    <row r="664" spans="1:9" hidden="1" x14ac:dyDescent="0.3">
      <c r="A664" s="1" t="s">
        <v>1506</v>
      </c>
      <c r="B664">
        <v>400</v>
      </c>
      <c r="C664" s="1" t="s">
        <v>71</v>
      </c>
      <c r="D664" s="1" t="s">
        <v>1507</v>
      </c>
      <c r="E664" s="1" t="s">
        <v>12</v>
      </c>
      <c r="F664">
        <v>1991</v>
      </c>
      <c r="G664" s="1" t="s">
        <v>13</v>
      </c>
      <c r="H664">
        <v>2016</v>
      </c>
      <c r="I664" s="1" t="s">
        <v>93</v>
      </c>
    </row>
    <row r="665" spans="1:9" hidden="1" x14ac:dyDescent="0.3">
      <c r="A665" s="1" t="s">
        <v>1508</v>
      </c>
      <c r="B665">
        <v>400</v>
      </c>
      <c r="C665" s="1" t="s">
        <v>74</v>
      </c>
      <c r="D665" s="1" t="s">
        <v>1509</v>
      </c>
      <c r="E665" s="1" t="s">
        <v>12</v>
      </c>
      <c r="F665">
        <v>1989</v>
      </c>
      <c r="G665" s="1" t="s">
        <v>13</v>
      </c>
      <c r="H665">
        <v>2019</v>
      </c>
      <c r="I665" s="1" t="s">
        <v>35</v>
      </c>
    </row>
    <row r="666" spans="1:9" hidden="1" x14ac:dyDescent="0.3">
      <c r="A666" s="1" t="s">
        <v>1510</v>
      </c>
      <c r="B666">
        <v>400</v>
      </c>
      <c r="C666" s="1" t="s">
        <v>77</v>
      </c>
      <c r="D666" s="1" t="s">
        <v>1511</v>
      </c>
      <c r="E666" s="1" t="s">
        <v>12</v>
      </c>
      <c r="F666">
        <v>1980</v>
      </c>
      <c r="G666" s="1" t="s">
        <v>13</v>
      </c>
      <c r="H666">
        <v>2021</v>
      </c>
      <c r="I666" s="1" t="s">
        <v>14</v>
      </c>
    </row>
    <row r="667" spans="1:9" hidden="1" x14ac:dyDescent="0.3">
      <c r="A667" s="1" t="s">
        <v>1512</v>
      </c>
      <c r="B667">
        <v>400</v>
      </c>
      <c r="C667" s="1" t="s">
        <v>80</v>
      </c>
      <c r="D667" s="1" t="s">
        <v>1513</v>
      </c>
      <c r="E667" s="1" t="s">
        <v>12</v>
      </c>
      <c r="F667">
        <v>1991</v>
      </c>
      <c r="G667" s="1" t="s">
        <v>13</v>
      </c>
      <c r="H667">
        <v>2008</v>
      </c>
      <c r="I667" s="1" t="s">
        <v>35</v>
      </c>
    </row>
    <row r="668" spans="1:9" hidden="1" x14ac:dyDescent="0.3">
      <c r="A668" s="1" t="s">
        <v>1514</v>
      </c>
      <c r="B668">
        <v>400</v>
      </c>
      <c r="C668" s="1" t="s">
        <v>84</v>
      </c>
      <c r="D668" s="1" t="s">
        <v>1515</v>
      </c>
      <c r="E668" s="1" t="s">
        <v>12</v>
      </c>
      <c r="F668">
        <v>1980</v>
      </c>
      <c r="G668" s="1" t="s">
        <v>13</v>
      </c>
      <c r="H668">
        <v>1988</v>
      </c>
      <c r="I668" s="1" t="s">
        <v>13</v>
      </c>
    </row>
    <row r="669" spans="1:9" hidden="1" x14ac:dyDescent="0.3">
      <c r="A669" s="1" t="s">
        <v>1516</v>
      </c>
      <c r="B669">
        <v>400</v>
      </c>
      <c r="C669" s="1" t="s">
        <v>87</v>
      </c>
      <c r="D669" s="1" t="s">
        <v>1517</v>
      </c>
      <c r="E669" s="1" t="s">
        <v>12</v>
      </c>
      <c r="F669">
        <v>1980</v>
      </c>
      <c r="G669" s="1" t="s">
        <v>13</v>
      </c>
      <c r="H669">
        <v>1981</v>
      </c>
      <c r="I669" s="1" t="s">
        <v>133</v>
      </c>
    </row>
    <row r="670" spans="1:9" hidden="1" x14ac:dyDescent="0.3">
      <c r="A670" s="1" t="s">
        <v>1518</v>
      </c>
      <c r="B670">
        <v>400</v>
      </c>
      <c r="C670" s="1" t="s">
        <v>91</v>
      </c>
      <c r="D670" s="1" t="s">
        <v>1519</v>
      </c>
      <c r="E670" s="1" t="s">
        <v>12</v>
      </c>
      <c r="F670">
        <v>1980</v>
      </c>
      <c r="G670" s="1" t="s">
        <v>13</v>
      </c>
      <c r="H670">
        <v>1984</v>
      </c>
      <c r="I670" s="1" t="s">
        <v>35</v>
      </c>
    </row>
    <row r="671" spans="1:9" hidden="1" x14ac:dyDescent="0.3">
      <c r="A671" s="1" t="s">
        <v>1520</v>
      </c>
      <c r="B671">
        <v>400</v>
      </c>
      <c r="C671" s="1" t="s">
        <v>104</v>
      </c>
      <c r="D671" s="1" t="s">
        <v>1521</v>
      </c>
      <c r="E671" s="1" t="s">
        <v>12</v>
      </c>
      <c r="F671">
        <v>2002</v>
      </c>
      <c r="G671" s="1" t="s">
        <v>14</v>
      </c>
      <c r="H671">
        <v>2021</v>
      </c>
      <c r="I671" s="1" t="s">
        <v>14</v>
      </c>
    </row>
    <row r="672" spans="1:9" hidden="1" x14ac:dyDescent="0.3">
      <c r="A672" s="1" t="s">
        <v>1522</v>
      </c>
      <c r="B672">
        <v>400</v>
      </c>
      <c r="C672" s="1" t="s">
        <v>107</v>
      </c>
      <c r="D672" s="1" t="s">
        <v>1523</v>
      </c>
      <c r="E672" s="1" t="s">
        <v>12</v>
      </c>
      <c r="F672">
        <v>1980</v>
      </c>
      <c r="G672" s="1" t="s">
        <v>13</v>
      </c>
      <c r="H672">
        <v>2021</v>
      </c>
      <c r="I672" s="1" t="s">
        <v>14</v>
      </c>
    </row>
    <row r="673" spans="1:9" hidden="1" x14ac:dyDescent="0.3">
      <c r="A673" s="1" t="s">
        <v>1524</v>
      </c>
      <c r="B673">
        <v>400</v>
      </c>
      <c r="C673" s="1" t="s">
        <v>110</v>
      </c>
      <c r="D673" s="1" t="s">
        <v>1525</v>
      </c>
      <c r="E673" s="1" t="s">
        <v>12</v>
      </c>
      <c r="F673">
        <v>1991</v>
      </c>
      <c r="G673" s="1" t="s">
        <v>13</v>
      </c>
      <c r="H673">
        <v>2011</v>
      </c>
      <c r="I673" s="1" t="s">
        <v>35</v>
      </c>
    </row>
    <row r="674" spans="1:9" hidden="1" x14ac:dyDescent="0.3">
      <c r="A674" s="1" t="s">
        <v>1526</v>
      </c>
      <c r="B674">
        <v>400</v>
      </c>
      <c r="C674" s="1" t="s">
        <v>116</v>
      </c>
      <c r="D674" s="1" t="s">
        <v>1527</v>
      </c>
      <c r="E674" s="1" t="s">
        <v>12</v>
      </c>
      <c r="F674">
        <v>1991</v>
      </c>
      <c r="G674" s="1" t="s">
        <v>13</v>
      </c>
      <c r="H674">
        <v>2018</v>
      </c>
      <c r="I674" s="1" t="s">
        <v>25</v>
      </c>
    </row>
    <row r="675" spans="1:9" hidden="1" x14ac:dyDescent="0.3">
      <c r="A675" s="1" t="s">
        <v>1528</v>
      </c>
      <c r="B675">
        <v>400</v>
      </c>
      <c r="C675" s="1" t="s">
        <v>119</v>
      </c>
      <c r="D675" s="1" t="s">
        <v>1529</v>
      </c>
      <c r="E675" s="1" t="s">
        <v>12</v>
      </c>
      <c r="F675">
        <v>1989</v>
      </c>
      <c r="G675" s="1" t="s">
        <v>13</v>
      </c>
      <c r="H675">
        <v>2021</v>
      </c>
      <c r="I675" s="1" t="s">
        <v>14</v>
      </c>
    </row>
    <row r="676" spans="1:9" hidden="1" x14ac:dyDescent="0.3">
      <c r="A676" s="1" t="s">
        <v>1530</v>
      </c>
      <c r="B676">
        <v>400</v>
      </c>
      <c r="C676" s="1" t="s">
        <v>122</v>
      </c>
      <c r="D676" s="1" t="s">
        <v>1531</v>
      </c>
      <c r="E676" s="1" t="s">
        <v>12</v>
      </c>
      <c r="F676">
        <v>1980</v>
      </c>
      <c r="G676" s="1" t="s">
        <v>13</v>
      </c>
      <c r="H676">
        <v>2021</v>
      </c>
      <c r="I676" s="1" t="s">
        <v>14</v>
      </c>
    </row>
    <row r="677" spans="1:9" hidden="1" x14ac:dyDescent="0.3">
      <c r="A677" s="1" t="s">
        <v>1532</v>
      </c>
      <c r="B677">
        <v>400</v>
      </c>
      <c r="C677" s="1" t="s">
        <v>125</v>
      </c>
      <c r="D677" s="1" t="s">
        <v>1533</v>
      </c>
      <c r="E677" s="1" t="s">
        <v>12</v>
      </c>
      <c r="F677">
        <v>1980</v>
      </c>
      <c r="G677" s="1" t="s">
        <v>13</v>
      </c>
      <c r="H677">
        <v>2018</v>
      </c>
      <c r="I677" s="1" t="s">
        <v>14</v>
      </c>
    </row>
    <row r="678" spans="1:9" hidden="1" x14ac:dyDescent="0.3">
      <c r="A678" s="1" t="s">
        <v>1534</v>
      </c>
      <c r="B678">
        <v>400</v>
      </c>
      <c r="C678" s="1" t="s">
        <v>128</v>
      </c>
      <c r="D678" s="1" t="s">
        <v>1535</v>
      </c>
      <c r="E678" s="1" t="s">
        <v>12</v>
      </c>
      <c r="F678">
        <v>1995</v>
      </c>
      <c r="G678" s="1" t="s">
        <v>82</v>
      </c>
      <c r="H678">
        <v>2021</v>
      </c>
      <c r="I678" s="1" t="s">
        <v>14</v>
      </c>
    </row>
    <row r="679" spans="1:9" hidden="1" x14ac:dyDescent="0.3">
      <c r="A679" s="1" t="s">
        <v>1536</v>
      </c>
      <c r="B679">
        <v>400</v>
      </c>
      <c r="C679" s="1" t="s">
        <v>131</v>
      </c>
      <c r="D679" s="1" t="s">
        <v>1537</v>
      </c>
      <c r="E679" s="1" t="s">
        <v>12</v>
      </c>
      <c r="F679">
        <v>1980</v>
      </c>
      <c r="G679" s="1" t="s">
        <v>13</v>
      </c>
      <c r="H679">
        <v>1988</v>
      </c>
      <c r="I679" s="1" t="s">
        <v>183</v>
      </c>
    </row>
    <row r="680" spans="1:9" hidden="1" x14ac:dyDescent="0.3">
      <c r="A680" s="1" t="s">
        <v>1538</v>
      </c>
      <c r="B680">
        <v>400</v>
      </c>
      <c r="C680" s="1" t="s">
        <v>135</v>
      </c>
      <c r="D680" s="1" t="s">
        <v>1539</v>
      </c>
      <c r="E680" s="1" t="s">
        <v>12</v>
      </c>
      <c r="F680">
        <v>1991</v>
      </c>
      <c r="G680" s="1" t="s">
        <v>13</v>
      </c>
      <c r="H680">
        <v>2021</v>
      </c>
      <c r="I680" s="1" t="s">
        <v>14</v>
      </c>
    </row>
    <row r="681" spans="1:9" hidden="1" x14ac:dyDescent="0.3">
      <c r="A681" s="1" t="s">
        <v>1540</v>
      </c>
      <c r="B681">
        <v>400</v>
      </c>
      <c r="C681" s="1" t="s">
        <v>138</v>
      </c>
      <c r="D681" s="1" t="s">
        <v>1541</v>
      </c>
      <c r="E681" s="1" t="s">
        <v>12</v>
      </c>
      <c r="F681">
        <v>1980</v>
      </c>
      <c r="G681" s="1" t="s">
        <v>13</v>
      </c>
      <c r="H681">
        <v>1983</v>
      </c>
      <c r="I681" s="1" t="s">
        <v>93</v>
      </c>
    </row>
    <row r="682" spans="1:9" hidden="1" x14ac:dyDescent="0.3">
      <c r="A682" s="1" t="s">
        <v>1542</v>
      </c>
      <c r="B682">
        <v>400</v>
      </c>
      <c r="C682" s="1" t="s">
        <v>141</v>
      </c>
      <c r="D682" s="1" t="s">
        <v>1543</v>
      </c>
      <c r="E682" s="1" t="s">
        <v>12</v>
      </c>
      <c r="F682">
        <v>1980</v>
      </c>
      <c r="G682" s="1" t="s">
        <v>13</v>
      </c>
      <c r="H682">
        <v>1981</v>
      </c>
      <c r="I682" s="1" t="s">
        <v>18</v>
      </c>
    </row>
    <row r="683" spans="1:9" hidden="1" x14ac:dyDescent="0.3">
      <c r="A683" s="1" t="s">
        <v>1544</v>
      </c>
      <c r="B683">
        <v>400</v>
      </c>
      <c r="C683" s="1" t="s">
        <v>144</v>
      </c>
      <c r="D683" s="1" t="s">
        <v>1545</v>
      </c>
      <c r="E683" s="1" t="s">
        <v>12</v>
      </c>
      <c r="F683">
        <v>1980</v>
      </c>
      <c r="G683" s="1" t="s">
        <v>13</v>
      </c>
      <c r="H683">
        <v>1989</v>
      </c>
      <c r="I683" s="1" t="s">
        <v>14</v>
      </c>
    </row>
    <row r="684" spans="1:9" hidden="1" x14ac:dyDescent="0.3">
      <c r="A684" s="1" t="s">
        <v>1546</v>
      </c>
      <c r="B684">
        <v>400</v>
      </c>
      <c r="C684" s="1" t="s">
        <v>151</v>
      </c>
      <c r="D684" s="1" t="s">
        <v>1547</v>
      </c>
      <c r="E684" s="1" t="s">
        <v>12</v>
      </c>
      <c r="F684">
        <v>1980</v>
      </c>
      <c r="G684" s="1" t="s">
        <v>13</v>
      </c>
      <c r="H684">
        <v>1987</v>
      </c>
      <c r="I684" s="1" t="s">
        <v>35</v>
      </c>
    </row>
    <row r="685" spans="1:9" hidden="1" x14ac:dyDescent="0.3">
      <c r="A685" s="1" t="s">
        <v>1548</v>
      </c>
      <c r="B685">
        <v>400</v>
      </c>
      <c r="C685" s="1" t="s">
        <v>154</v>
      </c>
      <c r="D685" s="1" t="s">
        <v>1549</v>
      </c>
      <c r="E685" s="1" t="s">
        <v>12</v>
      </c>
      <c r="F685">
        <v>1981</v>
      </c>
      <c r="G685" s="1" t="s">
        <v>93</v>
      </c>
      <c r="H685">
        <v>1981</v>
      </c>
      <c r="I685" s="1" t="s">
        <v>133</v>
      </c>
    </row>
    <row r="686" spans="1:9" hidden="1" x14ac:dyDescent="0.3">
      <c r="A686" s="1" t="s">
        <v>1550</v>
      </c>
      <c r="B686">
        <v>400</v>
      </c>
      <c r="C686" s="1" t="s">
        <v>157</v>
      </c>
      <c r="D686" s="1" t="s">
        <v>1551</v>
      </c>
      <c r="E686" s="1" t="s">
        <v>12</v>
      </c>
      <c r="F686">
        <v>1980</v>
      </c>
      <c r="G686" s="1" t="s">
        <v>13</v>
      </c>
      <c r="H686">
        <v>1988</v>
      </c>
      <c r="I686" s="1" t="s">
        <v>25</v>
      </c>
    </row>
    <row r="687" spans="1:9" hidden="1" x14ac:dyDescent="0.3">
      <c r="A687" s="1" t="s">
        <v>1552</v>
      </c>
      <c r="B687">
        <v>400</v>
      </c>
      <c r="C687" s="1" t="s">
        <v>160</v>
      </c>
      <c r="D687" s="1" t="s">
        <v>1553</v>
      </c>
      <c r="E687" s="1" t="s">
        <v>12</v>
      </c>
      <c r="F687">
        <v>1980</v>
      </c>
      <c r="G687" s="1" t="s">
        <v>13</v>
      </c>
      <c r="H687">
        <v>2020</v>
      </c>
      <c r="I687" s="1" t="s">
        <v>25</v>
      </c>
    </row>
    <row r="688" spans="1:9" hidden="1" x14ac:dyDescent="0.3">
      <c r="A688" s="1" t="s">
        <v>1554</v>
      </c>
      <c r="B688">
        <v>400</v>
      </c>
      <c r="C688" s="1" t="s">
        <v>163</v>
      </c>
      <c r="D688" s="1" t="s">
        <v>1555</v>
      </c>
      <c r="E688" s="1" t="s">
        <v>12</v>
      </c>
      <c r="F688">
        <v>1980</v>
      </c>
      <c r="G688" s="1" t="s">
        <v>13</v>
      </c>
      <c r="H688">
        <v>2018</v>
      </c>
      <c r="I688" s="1" t="s">
        <v>93</v>
      </c>
    </row>
    <row r="689" spans="1:9" hidden="1" x14ac:dyDescent="0.3">
      <c r="A689" s="1" t="s">
        <v>1556</v>
      </c>
      <c r="B689">
        <v>400</v>
      </c>
      <c r="C689" s="1" t="s">
        <v>166</v>
      </c>
      <c r="D689" s="1" t="s">
        <v>1557</v>
      </c>
      <c r="E689" s="1" t="s">
        <v>12</v>
      </c>
      <c r="F689">
        <v>1980</v>
      </c>
      <c r="G689" s="1" t="s">
        <v>13</v>
      </c>
      <c r="H689">
        <v>1986</v>
      </c>
      <c r="I689" s="1" t="s">
        <v>18</v>
      </c>
    </row>
    <row r="690" spans="1:9" hidden="1" x14ac:dyDescent="0.3">
      <c r="A690" s="1" t="s">
        <v>1558</v>
      </c>
      <c r="B690">
        <v>400</v>
      </c>
      <c r="C690" s="1" t="s">
        <v>172</v>
      </c>
      <c r="D690" s="1" t="s">
        <v>1559</v>
      </c>
      <c r="E690" s="1" t="s">
        <v>12</v>
      </c>
      <c r="F690">
        <v>1980</v>
      </c>
      <c r="G690" s="1" t="s">
        <v>13</v>
      </c>
      <c r="H690">
        <v>2021</v>
      </c>
      <c r="I690" s="1" t="s">
        <v>14</v>
      </c>
    </row>
    <row r="691" spans="1:9" hidden="1" x14ac:dyDescent="0.3">
      <c r="A691" s="1" t="s">
        <v>1560</v>
      </c>
      <c r="B691">
        <v>400</v>
      </c>
      <c r="C691" s="1" t="s">
        <v>175</v>
      </c>
      <c r="D691" s="1" t="s">
        <v>1561</v>
      </c>
      <c r="E691" s="1" t="s">
        <v>12</v>
      </c>
      <c r="F691">
        <v>1980</v>
      </c>
      <c r="G691" s="1" t="s">
        <v>13</v>
      </c>
      <c r="H691">
        <v>2003</v>
      </c>
      <c r="I691" s="1" t="s">
        <v>25</v>
      </c>
    </row>
    <row r="692" spans="1:9" hidden="1" x14ac:dyDescent="0.3">
      <c r="A692" s="1" t="s">
        <v>1562</v>
      </c>
      <c r="B692">
        <v>400</v>
      </c>
      <c r="C692" s="1" t="s">
        <v>178</v>
      </c>
      <c r="D692" s="1" t="s">
        <v>1563</v>
      </c>
      <c r="E692" s="1" t="s">
        <v>12</v>
      </c>
      <c r="F692">
        <v>1980</v>
      </c>
      <c r="G692" s="1" t="s">
        <v>13</v>
      </c>
      <c r="H692">
        <v>2021</v>
      </c>
      <c r="I692" s="1" t="s">
        <v>14</v>
      </c>
    </row>
    <row r="693" spans="1:9" hidden="1" x14ac:dyDescent="0.3">
      <c r="A693" s="1" t="s">
        <v>1564</v>
      </c>
      <c r="B693">
        <v>400</v>
      </c>
      <c r="C693" s="1" t="s">
        <v>181</v>
      </c>
      <c r="D693" s="1" t="s">
        <v>1565</v>
      </c>
      <c r="E693" s="1" t="s">
        <v>12</v>
      </c>
      <c r="F693">
        <v>1980</v>
      </c>
      <c r="G693" s="1" t="s">
        <v>13</v>
      </c>
      <c r="H693">
        <v>1997</v>
      </c>
      <c r="I693" s="1" t="s">
        <v>18</v>
      </c>
    </row>
    <row r="694" spans="1:9" hidden="1" x14ac:dyDescent="0.3">
      <c r="A694" s="1" t="s">
        <v>1566</v>
      </c>
      <c r="B694">
        <v>400</v>
      </c>
      <c r="C694" s="1" t="s">
        <v>185</v>
      </c>
      <c r="D694" s="1" t="s">
        <v>1567</v>
      </c>
      <c r="E694" s="1" t="s">
        <v>12</v>
      </c>
      <c r="F694">
        <v>1980</v>
      </c>
      <c r="G694" s="1" t="s">
        <v>13</v>
      </c>
      <c r="H694">
        <v>2002</v>
      </c>
      <c r="I694" s="1" t="s">
        <v>14</v>
      </c>
    </row>
    <row r="695" spans="1:9" hidden="1" x14ac:dyDescent="0.3">
      <c r="A695" s="1" t="s">
        <v>1568</v>
      </c>
      <c r="B695">
        <v>400</v>
      </c>
      <c r="C695" s="1" t="s">
        <v>191</v>
      </c>
      <c r="D695" s="1" t="s">
        <v>1569</v>
      </c>
      <c r="E695" s="1" t="s">
        <v>12</v>
      </c>
      <c r="F695">
        <v>1980</v>
      </c>
      <c r="G695" s="1" t="s">
        <v>13</v>
      </c>
      <c r="H695">
        <v>2021</v>
      </c>
      <c r="I695" s="1" t="s">
        <v>14</v>
      </c>
    </row>
    <row r="696" spans="1:9" hidden="1" x14ac:dyDescent="0.3">
      <c r="A696" s="1" t="s">
        <v>1570</v>
      </c>
      <c r="B696">
        <v>400</v>
      </c>
      <c r="C696" s="1" t="s">
        <v>194</v>
      </c>
      <c r="D696" s="1" t="s">
        <v>1571</v>
      </c>
      <c r="E696" s="1" t="s">
        <v>12</v>
      </c>
      <c r="F696">
        <v>1980</v>
      </c>
      <c r="G696" s="1" t="s">
        <v>13</v>
      </c>
      <c r="H696">
        <v>1997</v>
      </c>
      <c r="I696" s="1" t="s">
        <v>18</v>
      </c>
    </row>
    <row r="697" spans="1:9" hidden="1" x14ac:dyDescent="0.3">
      <c r="A697" s="1" t="s">
        <v>1572</v>
      </c>
      <c r="B697">
        <v>400</v>
      </c>
      <c r="C697" s="1" t="s">
        <v>197</v>
      </c>
      <c r="D697" s="1" t="s">
        <v>1573</v>
      </c>
      <c r="E697" s="1" t="s">
        <v>12</v>
      </c>
      <c r="F697">
        <v>1995</v>
      </c>
      <c r="G697" s="1" t="s">
        <v>82</v>
      </c>
      <c r="H697">
        <v>2021</v>
      </c>
      <c r="I697" s="1" t="s">
        <v>14</v>
      </c>
    </row>
    <row r="698" spans="1:9" hidden="1" x14ac:dyDescent="0.3">
      <c r="A698" s="1" t="s">
        <v>1574</v>
      </c>
      <c r="B698">
        <v>400</v>
      </c>
      <c r="C698" s="1" t="s">
        <v>200</v>
      </c>
      <c r="D698" s="1" t="s">
        <v>1575</v>
      </c>
      <c r="E698" s="1" t="s">
        <v>12</v>
      </c>
      <c r="F698">
        <v>1980</v>
      </c>
      <c r="G698" s="1" t="s">
        <v>13</v>
      </c>
      <c r="H698">
        <v>1984</v>
      </c>
      <c r="I698" s="1" t="s">
        <v>82</v>
      </c>
    </row>
    <row r="699" spans="1:9" hidden="1" x14ac:dyDescent="0.3">
      <c r="A699" s="1" t="s">
        <v>1576</v>
      </c>
      <c r="B699">
        <v>400</v>
      </c>
      <c r="C699" s="1" t="s">
        <v>203</v>
      </c>
      <c r="D699" s="1" t="s">
        <v>1577</v>
      </c>
      <c r="E699" s="1" t="s">
        <v>12</v>
      </c>
      <c r="F699">
        <v>1980</v>
      </c>
      <c r="G699" s="1" t="s">
        <v>13</v>
      </c>
      <c r="H699">
        <v>1988</v>
      </c>
      <c r="I699" s="1" t="s">
        <v>183</v>
      </c>
    </row>
    <row r="700" spans="1:9" hidden="1" x14ac:dyDescent="0.3">
      <c r="A700" s="1" t="s">
        <v>1578</v>
      </c>
      <c r="B700">
        <v>400</v>
      </c>
      <c r="C700" s="1" t="s">
        <v>206</v>
      </c>
      <c r="D700" s="1" t="s">
        <v>1579</v>
      </c>
      <c r="E700" s="1" t="s">
        <v>12</v>
      </c>
      <c r="F700">
        <v>1998</v>
      </c>
      <c r="G700" s="1" t="s">
        <v>13</v>
      </c>
      <c r="H700">
        <v>2000</v>
      </c>
      <c r="I700" s="1" t="s">
        <v>14</v>
      </c>
    </row>
    <row r="701" spans="1:9" hidden="1" x14ac:dyDescent="0.3">
      <c r="A701" s="1" t="s">
        <v>1580</v>
      </c>
      <c r="B701">
        <v>400</v>
      </c>
      <c r="C701" s="1" t="s">
        <v>209</v>
      </c>
      <c r="D701" s="1" t="s">
        <v>1581</v>
      </c>
      <c r="E701" s="1" t="s">
        <v>12</v>
      </c>
      <c r="F701">
        <v>1980</v>
      </c>
      <c r="G701" s="1" t="s">
        <v>13</v>
      </c>
      <c r="H701">
        <v>1990</v>
      </c>
      <c r="I701" s="1" t="s">
        <v>82</v>
      </c>
    </row>
    <row r="702" spans="1:9" hidden="1" x14ac:dyDescent="0.3">
      <c r="A702" s="1" t="s">
        <v>1582</v>
      </c>
      <c r="B702">
        <v>400</v>
      </c>
      <c r="C702" s="1" t="s">
        <v>212</v>
      </c>
      <c r="D702" s="1" t="s">
        <v>1583</v>
      </c>
      <c r="E702" s="1" t="s">
        <v>12</v>
      </c>
      <c r="F702">
        <v>1983</v>
      </c>
      <c r="G702" s="1" t="s">
        <v>82</v>
      </c>
      <c r="H702">
        <v>1992</v>
      </c>
      <c r="I702" s="1" t="s">
        <v>93</v>
      </c>
    </row>
    <row r="703" spans="1:9" hidden="1" x14ac:dyDescent="0.3">
      <c r="A703" s="1" t="s">
        <v>1584</v>
      </c>
      <c r="B703">
        <v>400</v>
      </c>
      <c r="C703" s="1" t="s">
        <v>215</v>
      </c>
      <c r="D703" s="1" t="s">
        <v>1585</v>
      </c>
      <c r="E703" s="1" t="s">
        <v>12</v>
      </c>
      <c r="F703">
        <v>2014</v>
      </c>
      <c r="G703" s="1" t="s">
        <v>146</v>
      </c>
      <c r="H703">
        <v>2021</v>
      </c>
      <c r="I703" s="1" t="s">
        <v>14</v>
      </c>
    </row>
    <row r="704" spans="1:9" hidden="1" x14ac:dyDescent="0.3">
      <c r="A704" s="1" t="s">
        <v>1586</v>
      </c>
      <c r="B704">
        <v>400</v>
      </c>
      <c r="C704" s="1" t="s">
        <v>218</v>
      </c>
      <c r="D704" s="1" t="s">
        <v>1587</v>
      </c>
      <c r="E704" s="1" t="s">
        <v>12</v>
      </c>
      <c r="F704">
        <v>1984</v>
      </c>
      <c r="G704" s="1" t="s">
        <v>13</v>
      </c>
      <c r="H704">
        <v>2021</v>
      </c>
      <c r="I704" s="1" t="s">
        <v>14</v>
      </c>
    </row>
    <row r="705" spans="1:9" hidden="1" x14ac:dyDescent="0.3">
      <c r="A705" s="1" t="s">
        <v>1588</v>
      </c>
      <c r="B705">
        <v>400</v>
      </c>
      <c r="C705" s="1" t="s">
        <v>221</v>
      </c>
      <c r="D705" s="1" t="s">
        <v>1589</v>
      </c>
      <c r="E705" s="1" t="s">
        <v>12</v>
      </c>
      <c r="F705">
        <v>1980</v>
      </c>
      <c r="G705" s="1" t="s">
        <v>13</v>
      </c>
      <c r="H705">
        <v>2021</v>
      </c>
      <c r="I705" s="1" t="s">
        <v>14</v>
      </c>
    </row>
    <row r="706" spans="1:9" hidden="1" x14ac:dyDescent="0.3">
      <c r="A706" s="1" t="s">
        <v>1590</v>
      </c>
      <c r="B706">
        <v>400</v>
      </c>
      <c r="C706" s="1" t="s">
        <v>224</v>
      </c>
      <c r="D706" s="1" t="s">
        <v>1591</v>
      </c>
      <c r="E706" s="1" t="s">
        <v>12</v>
      </c>
      <c r="F706">
        <v>1980</v>
      </c>
      <c r="G706" s="1" t="s">
        <v>13</v>
      </c>
      <c r="H706">
        <v>2015</v>
      </c>
      <c r="I706" s="1" t="s">
        <v>93</v>
      </c>
    </row>
    <row r="707" spans="1:9" hidden="1" x14ac:dyDescent="0.3">
      <c r="A707" s="1" t="s">
        <v>1592</v>
      </c>
      <c r="B707">
        <v>400</v>
      </c>
      <c r="C707" s="1" t="s">
        <v>227</v>
      </c>
      <c r="D707" s="1" t="s">
        <v>1593</v>
      </c>
      <c r="E707" s="1" t="s">
        <v>12</v>
      </c>
      <c r="F707">
        <v>1980</v>
      </c>
      <c r="G707" s="1" t="s">
        <v>13</v>
      </c>
      <c r="H707">
        <v>2021</v>
      </c>
      <c r="I707" s="1" t="s">
        <v>14</v>
      </c>
    </row>
    <row r="708" spans="1:9" hidden="1" x14ac:dyDescent="0.3">
      <c r="A708" s="1" t="s">
        <v>1594</v>
      </c>
      <c r="B708">
        <v>400</v>
      </c>
      <c r="C708" s="1" t="s">
        <v>230</v>
      </c>
      <c r="D708" s="1" t="s">
        <v>1595</v>
      </c>
      <c r="E708" s="1" t="s">
        <v>12</v>
      </c>
      <c r="F708">
        <v>1980</v>
      </c>
      <c r="G708" s="1" t="s">
        <v>13</v>
      </c>
      <c r="H708">
        <v>2021</v>
      </c>
      <c r="I708" s="1" t="s">
        <v>14</v>
      </c>
    </row>
    <row r="709" spans="1:9" hidden="1" x14ac:dyDescent="0.3">
      <c r="A709" s="1" t="s">
        <v>1596</v>
      </c>
      <c r="B709">
        <v>400</v>
      </c>
      <c r="C709" s="1" t="s">
        <v>233</v>
      </c>
      <c r="D709" s="1" t="s">
        <v>1597</v>
      </c>
      <c r="E709" s="1" t="s">
        <v>12</v>
      </c>
      <c r="F709">
        <v>1980</v>
      </c>
      <c r="G709" s="1" t="s">
        <v>133</v>
      </c>
      <c r="H709">
        <v>2010</v>
      </c>
      <c r="I709" s="1" t="s">
        <v>35</v>
      </c>
    </row>
    <row r="710" spans="1:9" hidden="1" x14ac:dyDescent="0.3">
      <c r="A710" s="1" t="s">
        <v>1598</v>
      </c>
      <c r="B710">
        <v>400</v>
      </c>
      <c r="C710" s="1" t="s">
        <v>236</v>
      </c>
      <c r="D710" s="1" t="s">
        <v>1599</v>
      </c>
      <c r="E710" s="1" t="s">
        <v>12</v>
      </c>
      <c r="F710">
        <v>1980</v>
      </c>
      <c r="G710" s="1" t="s">
        <v>13</v>
      </c>
      <c r="H710">
        <v>2020</v>
      </c>
      <c r="I710" s="1" t="s">
        <v>183</v>
      </c>
    </row>
    <row r="711" spans="1:9" hidden="1" x14ac:dyDescent="0.3">
      <c r="A711" s="1" t="s">
        <v>1600</v>
      </c>
      <c r="B711">
        <v>400</v>
      </c>
      <c r="C711" s="1" t="s">
        <v>239</v>
      </c>
      <c r="D711" s="1" t="s">
        <v>1601</v>
      </c>
      <c r="E711" s="1" t="s">
        <v>12</v>
      </c>
      <c r="F711">
        <v>1980</v>
      </c>
      <c r="G711" s="1" t="s">
        <v>13</v>
      </c>
      <c r="H711">
        <v>2021</v>
      </c>
      <c r="I711" s="1" t="s">
        <v>35</v>
      </c>
    </row>
    <row r="712" spans="1:9" hidden="1" x14ac:dyDescent="0.3">
      <c r="A712" s="1" t="s">
        <v>1602</v>
      </c>
      <c r="B712">
        <v>400</v>
      </c>
      <c r="C712" s="1" t="s">
        <v>242</v>
      </c>
      <c r="D712" s="1" t="s">
        <v>1603</v>
      </c>
      <c r="E712" s="1" t="s">
        <v>12</v>
      </c>
      <c r="F712">
        <v>1980</v>
      </c>
      <c r="G712" s="1" t="s">
        <v>13</v>
      </c>
      <c r="H712">
        <v>1990</v>
      </c>
      <c r="I712" s="1" t="s">
        <v>25</v>
      </c>
    </row>
    <row r="713" spans="1:9" hidden="1" x14ac:dyDescent="0.3">
      <c r="A713" s="1" t="s">
        <v>1604</v>
      </c>
      <c r="B713">
        <v>400</v>
      </c>
      <c r="C713" s="1" t="s">
        <v>245</v>
      </c>
      <c r="D713" s="1" t="s">
        <v>1605</v>
      </c>
      <c r="E713" s="1" t="s">
        <v>12</v>
      </c>
      <c r="F713">
        <v>1980</v>
      </c>
      <c r="G713" s="1" t="s">
        <v>133</v>
      </c>
      <c r="H713">
        <v>2020</v>
      </c>
      <c r="I713" s="1" t="s">
        <v>69</v>
      </c>
    </row>
    <row r="714" spans="1:9" hidden="1" x14ac:dyDescent="0.3">
      <c r="A714" s="1" t="s">
        <v>1606</v>
      </c>
      <c r="B714">
        <v>400</v>
      </c>
      <c r="C714" s="1" t="s">
        <v>248</v>
      </c>
      <c r="D714" s="1" t="s">
        <v>1607</v>
      </c>
      <c r="E714" s="1" t="s">
        <v>12</v>
      </c>
      <c r="F714">
        <v>1980</v>
      </c>
      <c r="G714" s="1" t="s">
        <v>93</v>
      </c>
      <c r="H714">
        <v>2021</v>
      </c>
      <c r="I714" s="1" t="s">
        <v>14</v>
      </c>
    </row>
    <row r="715" spans="1:9" hidden="1" x14ac:dyDescent="0.3">
      <c r="A715" s="1" t="s">
        <v>1608</v>
      </c>
      <c r="B715">
        <v>400</v>
      </c>
      <c r="C715" s="1" t="s">
        <v>251</v>
      </c>
      <c r="D715" s="1" t="s">
        <v>1609</v>
      </c>
      <c r="E715" s="1" t="s">
        <v>12</v>
      </c>
      <c r="F715">
        <v>1980</v>
      </c>
      <c r="G715" s="1" t="s">
        <v>13</v>
      </c>
      <c r="H715">
        <v>1986</v>
      </c>
      <c r="I715" s="1" t="s">
        <v>13</v>
      </c>
    </row>
    <row r="716" spans="1:9" hidden="1" x14ac:dyDescent="0.3">
      <c r="A716" s="1" t="s">
        <v>1610</v>
      </c>
      <c r="B716">
        <v>400</v>
      </c>
      <c r="C716" s="1" t="s">
        <v>254</v>
      </c>
      <c r="D716" s="1" t="s">
        <v>1611</v>
      </c>
      <c r="E716" s="1" t="s">
        <v>12</v>
      </c>
      <c r="F716">
        <v>1980</v>
      </c>
      <c r="G716" s="1" t="s">
        <v>82</v>
      </c>
      <c r="H716">
        <v>2019</v>
      </c>
      <c r="I716" s="1" t="s">
        <v>14</v>
      </c>
    </row>
    <row r="717" spans="1:9" hidden="1" x14ac:dyDescent="0.3">
      <c r="A717" s="1" t="s">
        <v>1612</v>
      </c>
      <c r="B717">
        <v>400</v>
      </c>
      <c r="C717" s="1" t="s">
        <v>257</v>
      </c>
      <c r="D717" s="1" t="s">
        <v>1613</v>
      </c>
      <c r="E717" s="1" t="s">
        <v>12</v>
      </c>
      <c r="F717">
        <v>1980</v>
      </c>
      <c r="G717" s="1" t="s">
        <v>133</v>
      </c>
      <c r="H717">
        <v>1988</v>
      </c>
      <c r="I717" s="1" t="s">
        <v>82</v>
      </c>
    </row>
    <row r="718" spans="1:9" hidden="1" x14ac:dyDescent="0.3">
      <c r="A718" s="1" t="s">
        <v>1614</v>
      </c>
      <c r="B718">
        <v>400</v>
      </c>
      <c r="C718" s="1" t="s">
        <v>260</v>
      </c>
      <c r="D718" s="1" t="s">
        <v>1615</v>
      </c>
      <c r="E718" s="1" t="s">
        <v>12</v>
      </c>
      <c r="F718">
        <v>1980</v>
      </c>
      <c r="G718" s="1" t="s">
        <v>13</v>
      </c>
      <c r="H718">
        <v>1986</v>
      </c>
      <c r="I718" s="1" t="s">
        <v>183</v>
      </c>
    </row>
    <row r="719" spans="1:9" hidden="1" x14ac:dyDescent="0.3">
      <c r="A719" s="1" t="s">
        <v>1616</v>
      </c>
      <c r="B719">
        <v>400</v>
      </c>
      <c r="C719" s="1" t="s">
        <v>263</v>
      </c>
      <c r="D719" s="1" t="s">
        <v>1617</v>
      </c>
      <c r="E719" s="1" t="s">
        <v>12</v>
      </c>
      <c r="F719">
        <v>1986</v>
      </c>
      <c r="G719" s="1" t="s">
        <v>25</v>
      </c>
      <c r="H719">
        <v>2021</v>
      </c>
      <c r="I719" s="1" t="s">
        <v>14</v>
      </c>
    </row>
    <row r="720" spans="1:9" hidden="1" x14ac:dyDescent="0.3">
      <c r="A720" s="1" t="s">
        <v>1618</v>
      </c>
      <c r="B720">
        <v>400</v>
      </c>
      <c r="C720" s="1" t="s">
        <v>266</v>
      </c>
      <c r="D720" s="1" t="s">
        <v>1619</v>
      </c>
      <c r="E720" s="1" t="s">
        <v>12</v>
      </c>
      <c r="F720">
        <v>1980</v>
      </c>
      <c r="G720" s="1" t="s">
        <v>13</v>
      </c>
      <c r="H720">
        <v>2020</v>
      </c>
      <c r="I720" s="1" t="s">
        <v>183</v>
      </c>
    </row>
    <row r="721" spans="1:9" hidden="1" x14ac:dyDescent="0.3">
      <c r="A721" s="1" t="s">
        <v>1620</v>
      </c>
      <c r="B721">
        <v>400</v>
      </c>
      <c r="C721" s="1" t="s">
        <v>269</v>
      </c>
      <c r="D721" s="1" t="s">
        <v>1621</v>
      </c>
      <c r="E721" s="1" t="s">
        <v>12</v>
      </c>
      <c r="F721">
        <v>1980</v>
      </c>
      <c r="G721" s="1" t="s">
        <v>13</v>
      </c>
      <c r="H721">
        <v>2021</v>
      </c>
      <c r="I721" s="1" t="s">
        <v>14</v>
      </c>
    </row>
    <row r="722" spans="1:9" hidden="1" x14ac:dyDescent="0.3">
      <c r="A722" s="1" t="s">
        <v>1622</v>
      </c>
      <c r="B722">
        <v>400</v>
      </c>
      <c r="C722" s="1" t="s">
        <v>272</v>
      </c>
      <c r="D722" s="1" t="s">
        <v>1623</v>
      </c>
      <c r="E722" s="1" t="s">
        <v>12</v>
      </c>
      <c r="F722">
        <v>1980</v>
      </c>
      <c r="G722" s="1" t="s">
        <v>13</v>
      </c>
      <c r="H722">
        <v>1988</v>
      </c>
      <c r="I722" s="1" t="s">
        <v>133</v>
      </c>
    </row>
    <row r="723" spans="1:9" hidden="1" x14ac:dyDescent="0.3">
      <c r="A723" s="1" t="s">
        <v>1624</v>
      </c>
      <c r="B723">
        <v>400</v>
      </c>
      <c r="C723" s="1" t="s">
        <v>275</v>
      </c>
      <c r="D723" s="1" t="s">
        <v>1625</v>
      </c>
      <c r="E723" s="1" t="s">
        <v>12</v>
      </c>
      <c r="F723">
        <v>1980</v>
      </c>
      <c r="G723" s="1" t="s">
        <v>13</v>
      </c>
      <c r="H723">
        <v>1990</v>
      </c>
      <c r="I723" s="1" t="s">
        <v>82</v>
      </c>
    </row>
    <row r="724" spans="1:9" hidden="1" x14ac:dyDescent="0.3">
      <c r="A724" s="1" t="s">
        <v>1626</v>
      </c>
      <c r="B724">
        <v>400</v>
      </c>
      <c r="C724" s="1" t="s">
        <v>278</v>
      </c>
      <c r="D724" s="1" t="s">
        <v>1627</v>
      </c>
      <c r="E724" s="1" t="s">
        <v>12</v>
      </c>
      <c r="F724">
        <v>1980</v>
      </c>
      <c r="G724" s="1" t="s">
        <v>13</v>
      </c>
      <c r="H724">
        <v>1997</v>
      </c>
      <c r="I724" s="1" t="s">
        <v>18</v>
      </c>
    </row>
    <row r="725" spans="1:9" hidden="1" x14ac:dyDescent="0.3">
      <c r="A725" s="1" t="s">
        <v>1628</v>
      </c>
      <c r="B725">
        <v>400</v>
      </c>
      <c r="C725" s="1" t="s">
        <v>281</v>
      </c>
      <c r="D725" s="1" t="s">
        <v>1629</v>
      </c>
      <c r="E725" s="1" t="s">
        <v>12</v>
      </c>
      <c r="F725">
        <v>1980</v>
      </c>
      <c r="G725" s="1" t="s">
        <v>13</v>
      </c>
      <c r="H725">
        <v>1990</v>
      </c>
      <c r="I725" s="1" t="s">
        <v>82</v>
      </c>
    </row>
    <row r="726" spans="1:9" hidden="1" x14ac:dyDescent="0.3">
      <c r="A726" s="1" t="s">
        <v>1630</v>
      </c>
      <c r="B726">
        <v>400</v>
      </c>
      <c r="C726" s="1" t="s">
        <v>287</v>
      </c>
      <c r="D726" s="1" t="s">
        <v>1631</v>
      </c>
      <c r="E726" s="1" t="s">
        <v>12</v>
      </c>
      <c r="F726">
        <v>1980</v>
      </c>
      <c r="G726" s="1" t="s">
        <v>13</v>
      </c>
      <c r="H726">
        <v>1988</v>
      </c>
      <c r="I726" s="1" t="s">
        <v>183</v>
      </c>
    </row>
    <row r="727" spans="1:9" hidden="1" x14ac:dyDescent="0.3">
      <c r="A727" s="1" t="s">
        <v>1632</v>
      </c>
      <c r="B727">
        <v>400</v>
      </c>
      <c r="C727" s="1" t="s">
        <v>290</v>
      </c>
      <c r="D727" s="1" t="s">
        <v>1633</v>
      </c>
      <c r="E727" s="1" t="s">
        <v>12</v>
      </c>
      <c r="F727">
        <v>1980</v>
      </c>
      <c r="G727" s="1" t="s">
        <v>89</v>
      </c>
      <c r="H727">
        <v>1985</v>
      </c>
      <c r="I727" s="1" t="s">
        <v>35</v>
      </c>
    </row>
    <row r="728" spans="1:9" hidden="1" x14ac:dyDescent="0.3">
      <c r="A728" s="1" t="s">
        <v>1634</v>
      </c>
      <c r="B728">
        <v>400</v>
      </c>
      <c r="C728" s="1" t="s">
        <v>293</v>
      </c>
      <c r="D728" s="1" t="s">
        <v>1635</v>
      </c>
      <c r="E728" s="1" t="s">
        <v>12</v>
      </c>
      <c r="F728">
        <v>1980</v>
      </c>
      <c r="G728" s="1" t="s">
        <v>13</v>
      </c>
      <c r="H728">
        <v>1988</v>
      </c>
      <c r="I728" s="1" t="s">
        <v>13</v>
      </c>
    </row>
    <row r="729" spans="1:9" hidden="1" x14ac:dyDescent="0.3">
      <c r="A729" s="1" t="s">
        <v>1636</v>
      </c>
      <c r="B729">
        <v>400</v>
      </c>
      <c r="C729" s="1" t="s">
        <v>296</v>
      </c>
      <c r="D729" s="1" t="s">
        <v>1637</v>
      </c>
      <c r="E729" s="1" t="s">
        <v>12</v>
      </c>
      <c r="F729">
        <v>1980</v>
      </c>
      <c r="G729" s="1" t="s">
        <v>13</v>
      </c>
      <c r="H729">
        <v>1992</v>
      </c>
      <c r="I729" s="1" t="s">
        <v>183</v>
      </c>
    </row>
    <row r="730" spans="1:9" hidden="1" x14ac:dyDescent="0.3">
      <c r="A730" s="1" t="s">
        <v>1638</v>
      </c>
      <c r="B730">
        <v>400</v>
      </c>
      <c r="C730" s="1" t="s">
        <v>299</v>
      </c>
      <c r="D730" s="1" t="s">
        <v>1639</v>
      </c>
      <c r="E730" s="1" t="s">
        <v>12</v>
      </c>
      <c r="F730">
        <v>1980</v>
      </c>
      <c r="G730" s="1" t="s">
        <v>13</v>
      </c>
      <c r="H730">
        <v>1988</v>
      </c>
      <c r="I730" s="1" t="s">
        <v>89</v>
      </c>
    </row>
    <row r="731" spans="1:9" hidden="1" x14ac:dyDescent="0.3">
      <c r="A731" s="1" t="s">
        <v>1640</v>
      </c>
      <c r="B731">
        <v>400</v>
      </c>
      <c r="C731" s="1" t="s">
        <v>302</v>
      </c>
      <c r="D731" s="1" t="s">
        <v>1641</v>
      </c>
      <c r="E731" s="1" t="s">
        <v>12</v>
      </c>
      <c r="F731">
        <v>1980</v>
      </c>
      <c r="G731" s="1" t="s">
        <v>13</v>
      </c>
      <c r="H731">
        <v>1986</v>
      </c>
      <c r="I731" s="1" t="s">
        <v>18</v>
      </c>
    </row>
    <row r="732" spans="1:9" hidden="1" x14ac:dyDescent="0.3">
      <c r="A732" s="1" t="s">
        <v>1642</v>
      </c>
      <c r="B732">
        <v>400</v>
      </c>
      <c r="C732" s="1" t="s">
        <v>305</v>
      </c>
      <c r="D732" s="1" t="s">
        <v>1643</v>
      </c>
      <c r="E732" s="1" t="s">
        <v>12</v>
      </c>
      <c r="F732">
        <v>1995</v>
      </c>
      <c r="G732" s="1" t="s">
        <v>82</v>
      </c>
      <c r="H732">
        <v>2018</v>
      </c>
      <c r="I732" s="1" t="s">
        <v>93</v>
      </c>
    </row>
    <row r="733" spans="1:9" hidden="1" x14ac:dyDescent="0.3">
      <c r="A733" s="1" t="s">
        <v>1644</v>
      </c>
      <c r="B733">
        <v>400</v>
      </c>
      <c r="C733" s="1" t="s">
        <v>308</v>
      </c>
      <c r="D733" s="1" t="s">
        <v>1645</v>
      </c>
      <c r="E733" s="1" t="s">
        <v>12</v>
      </c>
      <c r="F733">
        <v>1980</v>
      </c>
      <c r="G733" s="1" t="s">
        <v>13</v>
      </c>
      <c r="H733">
        <v>2004</v>
      </c>
      <c r="I733" s="1" t="s">
        <v>93</v>
      </c>
    </row>
    <row r="734" spans="1:9" hidden="1" x14ac:dyDescent="0.3">
      <c r="A734" s="1" t="s">
        <v>1646</v>
      </c>
      <c r="B734">
        <v>400</v>
      </c>
      <c r="C734" s="1" t="s">
        <v>317</v>
      </c>
      <c r="D734" s="1" t="s">
        <v>1647</v>
      </c>
      <c r="E734" s="1" t="s">
        <v>12</v>
      </c>
      <c r="F734">
        <v>1981</v>
      </c>
      <c r="G734" s="1" t="s">
        <v>25</v>
      </c>
      <c r="H734">
        <v>1995</v>
      </c>
      <c r="I734" s="1" t="s">
        <v>18</v>
      </c>
    </row>
    <row r="735" spans="1:9" hidden="1" x14ac:dyDescent="0.3">
      <c r="A735" s="1" t="s">
        <v>1648</v>
      </c>
      <c r="B735">
        <v>400</v>
      </c>
      <c r="C735" s="1" t="s">
        <v>323</v>
      </c>
      <c r="D735" s="1" t="s">
        <v>1649</v>
      </c>
      <c r="E735" s="1" t="s">
        <v>12</v>
      </c>
      <c r="F735">
        <v>1980</v>
      </c>
      <c r="G735" s="1" t="s">
        <v>13</v>
      </c>
      <c r="H735">
        <v>1984</v>
      </c>
      <c r="I735" s="1" t="s">
        <v>13</v>
      </c>
    </row>
    <row r="736" spans="1:9" hidden="1" x14ac:dyDescent="0.3">
      <c r="A736" s="1" t="s">
        <v>1650</v>
      </c>
      <c r="B736">
        <v>400</v>
      </c>
      <c r="C736" s="1" t="s">
        <v>326</v>
      </c>
      <c r="D736" s="1" t="s">
        <v>1651</v>
      </c>
      <c r="E736" s="1" t="s">
        <v>12</v>
      </c>
      <c r="F736">
        <v>1995</v>
      </c>
      <c r="G736" s="1" t="s">
        <v>82</v>
      </c>
      <c r="H736">
        <v>1997</v>
      </c>
      <c r="I736" s="1" t="s">
        <v>18</v>
      </c>
    </row>
    <row r="737" spans="1:9" hidden="1" x14ac:dyDescent="0.3">
      <c r="A737" s="1" t="s">
        <v>1652</v>
      </c>
      <c r="B737">
        <v>400</v>
      </c>
      <c r="C737" s="1" t="s">
        <v>329</v>
      </c>
      <c r="D737" s="1" t="s">
        <v>1653</v>
      </c>
      <c r="E737" s="1" t="s">
        <v>12</v>
      </c>
      <c r="F737">
        <v>1998</v>
      </c>
      <c r="G737" s="1" t="s">
        <v>13</v>
      </c>
      <c r="H737">
        <v>2020</v>
      </c>
      <c r="I737" s="1" t="s">
        <v>14</v>
      </c>
    </row>
    <row r="738" spans="1:9" hidden="1" x14ac:dyDescent="0.3">
      <c r="A738" s="1" t="s">
        <v>1654</v>
      </c>
      <c r="B738">
        <v>400</v>
      </c>
      <c r="C738" s="1" t="s">
        <v>332</v>
      </c>
      <c r="D738" s="1" t="s">
        <v>1655</v>
      </c>
      <c r="E738" s="1" t="s">
        <v>12</v>
      </c>
      <c r="F738">
        <v>1980</v>
      </c>
      <c r="G738" s="1" t="s">
        <v>13</v>
      </c>
      <c r="H738">
        <v>1985</v>
      </c>
      <c r="I738" s="1" t="s">
        <v>93</v>
      </c>
    </row>
    <row r="739" spans="1:9" hidden="1" x14ac:dyDescent="0.3">
      <c r="A739" s="1" t="s">
        <v>1656</v>
      </c>
      <c r="B739">
        <v>400</v>
      </c>
      <c r="C739" s="1" t="s">
        <v>335</v>
      </c>
      <c r="D739" s="1" t="s">
        <v>1657</v>
      </c>
      <c r="E739" s="1" t="s">
        <v>12</v>
      </c>
      <c r="F739">
        <v>1980</v>
      </c>
      <c r="G739" s="1" t="s">
        <v>13</v>
      </c>
      <c r="H739">
        <v>2021</v>
      </c>
      <c r="I739" s="1" t="s">
        <v>14</v>
      </c>
    </row>
    <row r="740" spans="1:9" hidden="1" x14ac:dyDescent="0.3">
      <c r="A740" s="1" t="s">
        <v>1658</v>
      </c>
      <c r="B740">
        <v>400</v>
      </c>
      <c r="C740" s="1" t="s">
        <v>338</v>
      </c>
      <c r="D740" s="1" t="s">
        <v>1659</v>
      </c>
      <c r="E740" s="1" t="s">
        <v>12</v>
      </c>
      <c r="F740">
        <v>1980</v>
      </c>
      <c r="G740" s="1" t="s">
        <v>13</v>
      </c>
      <c r="H740">
        <v>1995</v>
      </c>
      <c r="I740" s="1" t="s">
        <v>18</v>
      </c>
    </row>
    <row r="741" spans="1:9" hidden="1" x14ac:dyDescent="0.3">
      <c r="A741" s="1" t="s">
        <v>1660</v>
      </c>
      <c r="B741">
        <v>400</v>
      </c>
      <c r="C741" s="1" t="s">
        <v>344</v>
      </c>
      <c r="D741" s="1" t="s">
        <v>1661</v>
      </c>
      <c r="E741" s="1" t="s">
        <v>12</v>
      </c>
      <c r="F741">
        <v>1980</v>
      </c>
      <c r="G741" s="1" t="s">
        <v>13</v>
      </c>
      <c r="H741">
        <v>1981</v>
      </c>
      <c r="I741" s="1" t="s">
        <v>18</v>
      </c>
    </row>
    <row r="742" spans="1:9" hidden="1" x14ac:dyDescent="0.3">
      <c r="A742" s="1" t="s">
        <v>1662</v>
      </c>
      <c r="B742">
        <v>400</v>
      </c>
      <c r="C742" s="1" t="s">
        <v>347</v>
      </c>
      <c r="D742" s="1" t="s">
        <v>1663</v>
      </c>
      <c r="E742" s="1" t="s">
        <v>12</v>
      </c>
      <c r="F742">
        <v>1980</v>
      </c>
      <c r="G742" s="1" t="s">
        <v>13</v>
      </c>
      <c r="H742">
        <v>1982</v>
      </c>
      <c r="I742" s="1" t="s">
        <v>69</v>
      </c>
    </row>
    <row r="743" spans="1:9" hidden="1" x14ac:dyDescent="0.3">
      <c r="A743" s="1" t="s">
        <v>1664</v>
      </c>
      <c r="B743">
        <v>400</v>
      </c>
      <c r="C743" s="1" t="s">
        <v>350</v>
      </c>
      <c r="D743" s="1" t="s">
        <v>1665</v>
      </c>
      <c r="E743" s="1" t="s">
        <v>12</v>
      </c>
      <c r="F743">
        <v>1984</v>
      </c>
      <c r="G743" s="1" t="s">
        <v>13</v>
      </c>
      <c r="H743">
        <v>1994</v>
      </c>
      <c r="I743" s="1" t="s">
        <v>14</v>
      </c>
    </row>
    <row r="744" spans="1:9" hidden="1" x14ac:dyDescent="0.3">
      <c r="A744" s="1" t="s">
        <v>1666</v>
      </c>
      <c r="B744">
        <v>400</v>
      </c>
      <c r="C744" s="1" t="s">
        <v>353</v>
      </c>
      <c r="D744" s="1" t="s">
        <v>1667</v>
      </c>
      <c r="E744" s="1" t="s">
        <v>12</v>
      </c>
      <c r="F744">
        <v>1984</v>
      </c>
      <c r="G744" s="1" t="s">
        <v>13</v>
      </c>
      <c r="H744">
        <v>2019</v>
      </c>
      <c r="I744" s="1" t="s">
        <v>93</v>
      </c>
    </row>
    <row r="745" spans="1:9" hidden="1" x14ac:dyDescent="0.3">
      <c r="A745" s="1" t="s">
        <v>1668</v>
      </c>
      <c r="B745">
        <v>400</v>
      </c>
      <c r="C745" s="1" t="s">
        <v>356</v>
      </c>
      <c r="D745" s="1" t="s">
        <v>1669</v>
      </c>
      <c r="E745" s="1" t="s">
        <v>12</v>
      </c>
      <c r="F745">
        <v>1980</v>
      </c>
      <c r="G745" s="1" t="s">
        <v>13</v>
      </c>
      <c r="H745">
        <v>1997</v>
      </c>
      <c r="I745" s="1" t="s">
        <v>18</v>
      </c>
    </row>
    <row r="746" spans="1:9" hidden="1" x14ac:dyDescent="0.3">
      <c r="A746" s="1" t="s">
        <v>1670</v>
      </c>
      <c r="B746">
        <v>400</v>
      </c>
      <c r="C746" s="1" t="s">
        <v>359</v>
      </c>
      <c r="D746" s="1" t="s">
        <v>1671</v>
      </c>
      <c r="E746" s="1" t="s">
        <v>12</v>
      </c>
      <c r="F746">
        <v>1984</v>
      </c>
      <c r="G746" s="1" t="s">
        <v>13</v>
      </c>
      <c r="H746">
        <v>2002</v>
      </c>
      <c r="I746" s="1" t="s">
        <v>89</v>
      </c>
    </row>
    <row r="747" spans="1:9" hidden="1" x14ac:dyDescent="0.3">
      <c r="A747" s="1" t="s">
        <v>1672</v>
      </c>
      <c r="B747">
        <v>400</v>
      </c>
      <c r="C747" s="1" t="s">
        <v>362</v>
      </c>
      <c r="D747" s="1" t="s">
        <v>1673</v>
      </c>
      <c r="E747" s="1" t="s">
        <v>12</v>
      </c>
      <c r="F747">
        <v>1980</v>
      </c>
      <c r="G747" s="1" t="s">
        <v>13</v>
      </c>
      <c r="H747">
        <v>1985</v>
      </c>
      <c r="I747" s="1" t="s">
        <v>146</v>
      </c>
    </row>
    <row r="748" spans="1:9" hidden="1" x14ac:dyDescent="0.3">
      <c r="A748" s="1" t="s">
        <v>1674</v>
      </c>
      <c r="B748">
        <v>400</v>
      </c>
      <c r="C748" s="1" t="s">
        <v>365</v>
      </c>
      <c r="D748" s="1" t="s">
        <v>1675</v>
      </c>
      <c r="E748" s="1" t="s">
        <v>12</v>
      </c>
      <c r="F748">
        <v>1980</v>
      </c>
      <c r="G748" s="1" t="s">
        <v>13</v>
      </c>
      <c r="H748">
        <v>1982</v>
      </c>
      <c r="I748" s="1" t="s">
        <v>35</v>
      </c>
    </row>
    <row r="749" spans="1:9" hidden="1" x14ac:dyDescent="0.3">
      <c r="A749" s="1" t="s">
        <v>1676</v>
      </c>
      <c r="B749">
        <v>400</v>
      </c>
      <c r="C749" s="1" t="s">
        <v>368</v>
      </c>
      <c r="D749" s="1" t="s">
        <v>1677</v>
      </c>
      <c r="E749" s="1" t="s">
        <v>12</v>
      </c>
      <c r="F749">
        <v>1980</v>
      </c>
      <c r="G749" s="1" t="s">
        <v>13</v>
      </c>
      <c r="H749">
        <v>1990</v>
      </c>
      <c r="I749" s="1" t="s">
        <v>82</v>
      </c>
    </row>
    <row r="750" spans="1:9" hidden="1" x14ac:dyDescent="0.3">
      <c r="A750" s="1" t="s">
        <v>1678</v>
      </c>
      <c r="B750">
        <v>400</v>
      </c>
      <c r="C750" s="1" t="s">
        <v>371</v>
      </c>
      <c r="D750" s="1" t="s">
        <v>1679</v>
      </c>
      <c r="E750" s="1" t="s">
        <v>12</v>
      </c>
      <c r="F750">
        <v>2004</v>
      </c>
      <c r="G750" s="1" t="s">
        <v>14</v>
      </c>
      <c r="H750">
        <v>2006</v>
      </c>
      <c r="I750" s="1" t="s">
        <v>93</v>
      </c>
    </row>
    <row r="751" spans="1:9" hidden="1" x14ac:dyDescent="0.3">
      <c r="A751" s="1" t="s">
        <v>1680</v>
      </c>
      <c r="B751">
        <v>400</v>
      </c>
      <c r="C751" s="1" t="s">
        <v>374</v>
      </c>
      <c r="D751" s="1" t="s">
        <v>1681</v>
      </c>
      <c r="E751" s="1" t="s">
        <v>12</v>
      </c>
      <c r="F751">
        <v>1980</v>
      </c>
      <c r="G751" s="1" t="s">
        <v>13</v>
      </c>
      <c r="H751">
        <v>2021</v>
      </c>
      <c r="I751" s="1" t="s">
        <v>14</v>
      </c>
    </row>
    <row r="752" spans="1:9" hidden="1" x14ac:dyDescent="0.3">
      <c r="A752" s="1" t="s">
        <v>1682</v>
      </c>
      <c r="B752">
        <v>400</v>
      </c>
      <c r="C752" s="1" t="s">
        <v>377</v>
      </c>
      <c r="D752" s="1" t="s">
        <v>1683</v>
      </c>
      <c r="E752" s="1" t="s">
        <v>12</v>
      </c>
      <c r="F752">
        <v>1980</v>
      </c>
      <c r="G752" s="1" t="s">
        <v>13</v>
      </c>
      <c r="H752">
        <v>1986</v>
      </c>
      <c r="I752" s="1" t="s">
        <v>13</v>
      </c>
    </row>
    <row r="753" spans="1:9" hidden="1" x14ac:dyDescent="0.3">
      <c r="A753" s="1" t="s">
        <v>1684</v>
      </c>
      <c r="B753">
        <v>400</v>
      </c>
      <c r="C753" s="1" t="s">
        <v>380</v>
      </c>
      <c r="D753" s="1" t="s">
        <v>1685</v>
      </c>
      <c r="E753" s="1" t="s">
        <v>12</v>
      </c>
      <c r="F753">
        <v>1984</v>
      </c>
      <c r="G753" s="1" t="s">
        <v>13</v>
      </c>
      <c r="H753">
        <v>1986</v>
      </c>
      <c r="I753" s="1" t="s">
        <v>18</v>
      </c>
    </row>
    <row r="754" spans="1:9" hidden="1" x14ac:dyDescent="0.3">
      <c r="A754" s="1" t="s">
        <v>1686</v>
      </c>
      <c r="B754">
        <v>400</v>
      </c>
      <c r="C754" s="1" t="s">
        <v>383</v>
      </c>
      <c r="D754" s="1" t="s">
        <v>1687</v>
      </c>
      <c r="E754" s="1" t="s">
        <v>12</v>
      </c>
      <c r="F754">
        <v>1984</v>
      </c>
      <c r="G754" s="1" t="s">
        <v>13</v>
      </c>
      <c r="H754">
        <v>1984</v>
      </c>
      <c r="I754" s="1" t="s">
        <v>69</v>
      </c>
    </row>
    <row r="755" spans="1:9" hidden="1" x14ac:dyDescent="0.3">
      <c r="A755" s="1" t="s">
        <v>1688</v>
      </c>
      <c r="B755">
        <v>400</v>
      </c>
      <c r="C755" s="1" t="s">
        <v>386</v>
      </c>
      <c r="D755" s="1" t="s">
        <v>1689</v>
      </c>
      <c r="E755" s="1" t="s">
        <v>12</v>
      </c>
      <c r="F755">
        <v>1984</v>
      </c>
      <c r="G755" s="1" t="s">
        <v>35</v>
      </c>
      <c r="H755">
        <v>1985</v>
      </c>
      <c r="I755" s="1" t="s">
        <v>146</v>
      </c>
    </row>
    <row r="756" spans="1:9" hidden="1" x14ac:dyDescent="0.3">
      <c r="A756" s="1" t="s">
        <v>1690</v>
      </c>
      <c r="B756">
        <v>400</v>
      </c>
      <c r="C756" s="1" t="s">
        <v>392</v>
      </c>
      <c r="D756" s="1" t="s">
        <v>1691</v>
      </c>
      <c r="E756" s="1" t="s">
        <v>12</v>
      </c>
      <c r="F756">
        <v>1980</v>
      </c>
      <c r="G756" s="1" t="s">
        <v>13</v>
      </c>
      <c r="H756">
        <v>1981</v>
      </c>
      <c r="I756" s="1" t="s">
        <v>82</v>
      </c>
    </row>
    <row r="757" spans="1:9" hidden="1" x14ac:dyDescent="0.3">
      <c r="A757" s="1" t="s">
        <v>1692</v>
      </c>
      <c r="B757">
        <v>400</v>
      </c>
      <c r="C757" s="1" t="s">
        <v>398</v>
      </c>
      <c r="D757" s="1" t="s">
        <v>1693</v>
      </c>
      <c r="E757" s="1" t="s">
        <v>12</v>
      </c>
      <c r="F757">
        <v>1980</v>
      </c>
      <c r="G757" s="1" t="s">
        <v>13</v>
      </c>
      <c r="H757">
        <v>1981</v>
      </c>
      <c r="I757" s="1" t="s">
        <v>18</v>
      </c>
    </row>
    <row r="758" spans="1:9" hidden="1" x14ac:dyDescent="0.3">
      <c r="A758" s="1" t="s">
        <v>1694</v>
      </c>
      <c r="B758">
        <v>400</v>
      </c>
      <c r="C758" s="1" t="s">
        <v>401</v>
      </c>
      <c r="D758" s="1" t="s">
        <v>1695</v>
      </c>
      <c r="E758" s="1" t="s">
        <v>12</v>
      </c>
      <c r="F758">
        <v>1980</v>
      </c>
      <c r="G758" s="1" t="s">
        <v>13</v>
      </c>
      <c r="H758">
        <v>2021</v>
      </c>
      <c r="I758" s="1" t="s">
        <v>14</v>
      </c>
    </row>
    <row r="759" spans="1:9" hidden="1" x14ac:dyDescent="0.3">
      <c r="A759" s="1" t="s">
        <v>1696</v>
      </c>
      <c r="B759">
        <v>400</v>
      </c>
      <c r="C759" s="1" t="s">
        <v>404</v>
      </c>
      <c r="D759" s="1" t="s">
        <v>1697</v>
      </c>
      <c r="E759" s="1" t="s">
        <v>12</v>
      </c>
      <c r="F759">
        <v>1980</v>
      </c>
      <c r="G759" s="1" t="s">
        <v>13</v>
      </c>
      <c r="H759">
        <v>1984</v>
      </c>
      <c r="I759" s="1" t="s">
        <v>82</v>
      </c>
    </row>
    <row r="760" spans="1:9" hidden="1" x14ac:dyDescent="0.3">
      <c r="A760" s="1" t="s">
        <v>1698</v>
      </c>
      <c r="B760">
        <v>400</v>
      </c>
      <c r="C760" s="1" t="s">
        <v>407</v>
      </c>
      <c r="D760" s="1" t="s">
        <v>1699</v>
      </c>
      <c r="E760" s="1" t="s">
        <v>12</v>
      </c>
      <c r="F760">
        <v>1995</v>
      </c>
      <c r="G760" s="1" t="s">
        <v>82</v>
      </c>
      <c r="H760">
        <v>2021</v>
      </c>
      <c r="I760" s="1" t="s">
        <v>14</v>
      </c>
    </row>
    <row r="761" spans="1:9" hidden="1" x14ac:dyDescent="0.3">
      <c r="A761" s="1" t="s">
        <v>1700</v>
      </c>
      <c r="B761">
        <v>400</v>
      </c>
      <c r="C761" s="1" t="s">
        <v>410</v>
      </c>
      <c r="D761" s="1" t="s">
        <v>1701</v>
      </c>
      <c r="E761" s="1" t="s">
        <v>12</v>
      </c>
      <c r="F761">
        <v>1985</v>
      </c>
      <c r="G761" s="1" t="s">
        <v>18</v>
      </c>
      <c r="H761">
        <v>1986</v>
      </c>
      <c r="I761" s="1" t="s">
        <v>18</v>
      </c>
    </row>
    <row r="762" spans="1:9" hidden="1" x14ac:dyDescent="0.3">
      <c r="A762" s="1" t="s">
        <v>1702</v>
      </c>
      <c r="B762">
        <v>400</v>
      </c>
      <c r="C762" s="1" t="s">
        <v>413</v>
      </c>
      <c r="D762" s="1" t="s">
        <v>1703</v>
      </c>
      <c r="E762" s="1" t="s">
        <v>12</v>
      </c>
      <c r="F762">
        <v>1985</v>
      </c>
      <c r="G762" s="1" t="s">
        <v>18</v>
      </c>
      <c r="H762">
        <v>1986</v>
      </c>
      <c r="I762" s="1" t="s">
        <v>18</v>
      </c>
    </row>
    <row r="763" spans="1:9" hidden="1" x14ac:dyDescent="0.3">
      <c r="A763" s="1" t="s">
        <v>1704</v>
      </c>
      <c r="B763">
        <v>400</v>
      </c>
      <c r="C763" s="1" t="s">
        <v>416</v>
      </c>
      <c r="D763" s="1" t="s">
        <v>1705</v>
      </c>
      <c r="E763" s="1" t="s">
        <v>12</v>
      </c>
      <c r="F763">
        <v>1995</v>
      </c>
      <c r="G763" s="1" t="s">
        <v>69</v>
      </c>
      <c r="H763">
        <v>1997</v>
      </c>
      <c r="I763" s="1" t="s">
        <v>18</v>
      </c>
    </row>
    <row r="764" spans="1:9" hidden="1" x14ac:dyDescent="0.3">
      <c r="A764" s="1" t="s">
        <v>1706</v>
      </c>
      <c r="B764">
        <v>400</v>
      </c>
      <c r="C764" s="1" t="s">
        <v>419</v>
      </c>
      <c r="D764" s="1" t="s">
        <v>1707</v>
      </c>
      <c r="E764" s="1" t="s">
        <v>12</v>
      </c>
      <c r="F764">
        <v>1995</v>
      </c>
      <c r="G764" s="1" t="s">
        <v>82</v>
      </c>
      <c r="H764">
        <v>2021</v>
      </c>
      <c r="I764" s="1" t="s">
        <v>14</v>
      </c>
    </row>
    <row r="765" spans="1:9" hidden="1" x14ac:dyDescent="0.3">
      <c r="A765" s="1" t="s">
        <v>1708</v>
      </c>
      <c r="B765">
        <v>400</v>
      </c>
      <c r="C765" s="1" t="s">
        <v>422</v>
      </c>
      <c r="D765" s="1" t="s">
        <v>1709</v>
      </c>
      <c r="E765" s="1" t="s">
        <v>12</v>
      </c>
      <c r="F765">
        <v>1978</v>
      </c>
      <c r="G765" s="1" t="s">
        <v>146</v>
      </c>
      <c r="H765">
        <v>2016</v>
      </c>
      <c r="I765" s="1" t="s">
        <v>89</v>
      </c>
    </row>
    <row r="766" spans="1:9" hidden="1" x14ac:dyDescent="0.3">
      <c r="A766" s="1" t="s">
        <v>1710</v>
      </c>
      <c r="B766">
        <v>400</v>
      </c>
      <c r="C766" s="1" t="s">
        <v>425</v>
      </c>
      <c r="D766" s="1" t="s">
        <v>1711</v>
      </c>
      <c r="E766" s="1" t="s">
        <v>12</v>
      </c>
      <c r="F766">
        <v>1978</v>
      </c>
      <c r="G766" s="1" t="s">
        <v>146</v>
      </c>
      <c r="H766">
        <v>2013</v>
      </c>
      <c r="I766" s="1" t="s">
        <v>133</v>
      </c>
    </row>
    <row r="767" spans="1:9" hidden="1" x14ac:dyDescent="0.3">
      <c r="A767" s="1" t="s">
        <v>1712</v>
      </c>
      <c r="B767">
        <v>400</v>
      </c>
      <c r="C767" s="1" t="s">
        <v>428</v>
      </c>
      <c r="D767" s="1" t="s">
        <v>1713</v>
      </c>
      <c r="E767" s="1" t="s">
        <v>12</v>
      </c>
      <c r="F767">
        <v>1978</v>
      </c>
      <c r="G767" s="1" t="s">
        <v>146</v>
      </c>
      <c r="H767">
        <v>2021</v>
      </c>
      <c r="I767" s="1" t="s">
        <v>14</v>
      </c>
    </row>
    <row r="768" spans="1:9" hidden="1" x14ac:dyDescent="0.3">
      <c r="A768" s="1" t="s">
        <v>1714</v>
      </c>
      <c r="B768">
        <v>400</v>
      </c>
      <c r="C768" s="1" t="s">
        <v>431</v>
      </c>
      <c r="D768" s="1" t="s">
        <v>1715</v>
      </c>
      <c r="E768" s="1" t="s">
        <v>12</v>
      </c>
      <c r="F768">
        <v>1978</v>
      </c>
      <c r="G768" s="1" t="s">
        <v>146</v>
      </c>
      <c r="H768">
        <v>2013</v>
      </c>
      <c r="I768" s="1" t="s">
        <v>133</v>
      </c>
    </row>
    <row r="769" spans="1:9" hidden="1" x14ac:dyDescent="0.3">
      <c r="A769" s="1" t="s">
        <v>1716</v>
      </c>
      <c r="B769">
        <v>400</v>
      </c>
      <c r="C769" s="1" t="s">
        <v>434</v>
      </c>
      <c r="D769" s="1" t="s">
        <v>1717</v>
      </c>
      <c r="E769" s="1" t="s">
        <v>12</v>
      </c>
      <c r="F769">
        <v>1978</v>
      </c>
      <c r="G769" s="1" t="s">
        <v>146</v>
      </c>
      <c r="H769">
        <v>2021</v>
      </c>
      <c r="I769" s="1" t="s">
        <v>14</v>
      </c>
    </row>
    <row r="770" spans="1:9" hidden="1" x14ac:dyDescent="0.3">
      <c r="A770" s="1" t="s">
        <v>1718</v>
      </c>
      <c r="B770">
        <v>400</v>
      </c>
      <c r="C770" s="1" t="s">
        <v>437</v>
      </c>
      <c r="D770" s="1" t="s">
        <v>1719</v>
      </c>
      <c r="E770" s="1" t="s">
        <v>12</v>
      </c>
      <c r="F770">
        <v>1978</v>
      </c>
      <c r="G770" s="1" t="s">
        <v>146</v>
      </c>
      <c r="H770">
        <v>2013</v>
      </c>
      <c r="I770" s="1" t="s">
        <v>133</v>
      </c>
    </row>
    <row r="771" spans="1:9" x14ac:dyDescent="0.3">
      <c r="A771" s="1" t="s">
        <v>1720</v>
      </c>
      <c r="B771">
        <v>400</v>
      </c>
      <c r="C771" s="1" t="s">
        <v>440</v>
      </c>
      <c r="D771" s="1" t="s">
        <v>1721</v>
      </c>
      <c r="E771" s="1" t="s">
        <v>12</v>
      </c>
      <c r="F771">
        <v>1978</v>
      </c>
      <c r="G771" s="1" t="s">
        <v>13</v>
      </c>
      <c r="H771">
        <v>1991</v>
      </c>
      <c r="I771" s="1" t="s">
        <v>93</v>
      </c>
    </row>
    <row r="772" spans="1:9" x14ac:dyDescent="0.3">
      <c r="A772" s="1" t="s">
        <v>1722</v>
      </c>
      <c r="B772">
        <v>400</v>
      </c>
      <c r="C772" s="1" t="s">
        <v>443</v>
      </c>
      <c r="D772" s="1" t="s">
        <v>1723</v>
      </c>
      <c r="E772" s="1" t="s">
        <v>12</v>
      </c>
      <c r="F772">
        <v>1978</v>
      </c>
      <c r="G772" s="1" t="s">
        <v>13</v>
      </c>
      <c r="H772">
        <v>1983</v>
      </c>
      <c r="I772" s="1" t="s">
        <v>18</v>
      </c>
    </row>
    <row r="773" spans="1:9" x14ac:dyDescent="0.3">
      <c r="A773" s="1" t="s">
        <v>1724</v>
      </c>
      <c r="B773">
        <v>400</v>
      </c>
      <c r="C773" s="1" t="s">
        <v>446</v>
      </c>
      <c r="D773" s="1" t="s">
        <v>1725</v>
      </c>
      <c r="E773" s="1" t="s">
        <v>12</v>
      </c>
      <c r="F773">
        <v>1978</v>
      </c>
      <c r="G773" s="1" t="s">
        <v>13</v>
      </c>
      <c r="H773">
        <v>2021</v>
      </c>
      <c r="I773" s="1" t="s">
        <v>14</v>
      </c>
    </row>
    <row r="774" spans="1:9" x14ac:dyDescent="0.3">
      <c r="A774" s="1" t="s">
        <v>1726</v>
      </c>
      <c r="B774">
        <v>400</v>
      </c>
      <c r="C774" s="1" t="s">
        <v>449</v>
      </c>
      <c r="D774" s="1" t="s">
        <v>1727</v>
      </c>
      <c r="E774" s="1" t="s">
        <v>12</v>
      </c>
      <c r="F774">
        <v>1993</v>
      </c>
      <c r="G774" s="1" t="s">
        <v>18</v>
      </c>
      <c r="H774">
        <v>2021</v>
      </c>
      <c r="I774" s="1" t="s">
        <v>14</v>
      </c>
    </row>
    <row r="775" spans="1:9" x14ac:dyDescent="0.3">
      <c r="A775" s="1" t="s">
        <v>1728</v>
      </c>
      <c r="B775">
        <v>400</v>
      </c>
      <c r="C775" s="1" t="s">
        <v>452</v>
      </c>
      <c r="D775" s="1" t="s">
        <v>1729</v>
      </c>
      <c r="E775" s="1" t="s">
        <v>12</v>
      </c>
      <c r="F775">
        <v>1981</v>
      </c>
      <c r="G775" s="1" t="s">
        <v>35</v>
      </c>
      <c r="H775">
        <v>2021</v>
      </c>
      <c r="I775" s="1" t="s">
        <v>14</v>
      </c>
    </row>
    <row r="776" spans="1:9" hidden="1" x14ac:dyDescent="0.3">
      <c r="A776" s="1" t="s">
        <v>1730</v>
      </c>
      <c r="B776">
        <v>400</v>
      </c>
      <c r="C776" s="1" t="s">
        <v>455</v>
      </c>
      <c r="D776" s="1" t="s">
        <v>1731</v>
      </c>
      <c r="E776" s="1" t="s">
        <v>12</v>
      </c>
      <c r="F776">
        <v>1998</v>
      </c>
      <c r="G776" s="1" t="s">
        <v>13</v>
      </c>
      <c r="H776">
        <v>2021</v>
      </c>
      <c r="I776" s="1" t="s">
        <v>14</v>
      </c>
    </row>
    <row r="777" spans="1:9" x14ac:dyDescent="0.3">
      <c r="A777" s="1" t="s">
        <v>1732</v>
      </c>
      <c r="B777">
        <v>400</v>
      </c>
      <c r="C777" s="1" t="s">
        <v>458</v>
      </c>
      <c r="D777" s="1" t="s">
        <v>1733</v>
      </c>
      <c r="E777" s="1" t="s">
        <v>12</v>
      </c>
      <c r="F777">
        <v>1978</v>
      </c>
      <c r="G777" s="1" t="s">
        <v>13</v>
      </c>
      <c r="H777">
        <v>2021</v>
      </c>
      <c r="I777" s="1" t="s">
        <v>14</v>
      </c>
    </row>
    <row r="778" spans="1:9" hidden="1" x14ac:dyDescent="0.3">
      <c r="A778" s="1" t="s">
        <v>1734</v>
      </c>
      <c r="B778">
        <v>400</v>
      </c>
      <c r="C778" s="1" t="s">
        <v>461</v>
      </c>
      <c r="D778" s="1" t="s">
        <v>1735</v>
      </c>
      <c r="E778" s="1" t="s">
        <v>12</v>
      </c>
      <c r="F778">
        <v>1998</v>
      </c>
      <c r="G778" s="1" t="s">
        <v>13</v>
      </c>
      <c r="H778">
        <v>2021</v>
      </c>
      <c r="I778" s="1" t="s">
        <v>14</v>
      </c>
    </row>
    <row r="779" spans="1:9" hidden="1" x14ac:dyDescent="0.3">
      <c r="A779" s="1" t="s">
        <v>1736</v>
      </c>
      <c r="B779">
        <v>400</v>
      </c>
      <c r="C779" s="1" t="s">
        <v>464</v>
      </c>
      <c r="D779" s="1" t="s">
        <v>1737</v>
      </c>
      <c r="E779" s="1" t="s">
        <v>12</v>
      </c>
      <c r="F779">
        <v>1998</v>
      </c>
      <c r="G779" s="1" t="s">
        <v>13</v>
      </c>
      <c r="H779">
        <v>2021</v>
      </c>
      <c r="I779" s="1" t="s">
        <v>14</v>
      </c>
    </row>
    <row r="780" spans="1:9" hidden="1" x14ac:dyDescent="0.3">
      <c r="A780" s="1" t="s">
        <v>1738</v>
      </c>
      <c r="B780">
        <v>400</v>
      </c>
      <c r="C780" s="1" t="s">
        <v>467</v>
      </c>
      <c r="D780" s="1" t="s">
        <v>1739</v>
      </c>
      <c r="E780" s="1" t="s">
        <v>12</v>
      </c>
      <c r="F780">
        <v>1998</v>
      </c>
      <c r="G780" s="1" t="s">
        <v>13</v>
      </c>
      <c r="H780">
        <v>2021</v>
      </c>
      <c r="I780" s="1" t="s">
        <v>14</v>
      </c>
    </row>
    <row r="781" spans="1:9" hidden="1" x14ac:dyDescent="0.3">
      <c r="A781" s="1" t="s">
        <v>1740</v>
      </c>
      <c r="B781">
        <v>400</v>
      </c>
      <c r="C781" s="1" t="s">
        <v>470</v>
      </c>
      <c r="D781" s="1" t="s">
        <v>1741</v>
      </c>
      <c r="E781" s="1" t="s">
        <v>12</v>
      </c>
      <c r="F781">
        <v>1998</v>
      </c>
      <c r="G781" s="1" t="s">
        <v>13</v>
      </c>
      <c r="H781">
        <v>2021</v>
      </c>
      <c r="I781" s="1" t="s">
        <v>14</v>
      </c>
    </row>
    <row r="782" spans="1:9" hidden="1" x14ac:dyDescent="0.3">
      <c r="A782" s="1" t="s">
        <v>1742</v>
      </c>
      <c r="B782">
        <v>400</v>
      </c>
      <c r="C782" s="1" t="s">
        <v>473</v>
      </c>
      <c r="D782" s="1" t="s">
        <v>1743</v>
      </c>
      <c r="E782" s="1" t="s">
        <v>12</v>
      </c>
      <c r="F782">
        <v>1998</v>
      </c>
      <c r="G782" s="1" t="s">
        <v>13</v>
      </c>
      <c r="H782">
        <v>2021</v>
      </c>
      <c r="I782" s="1" t="s">
        <v>14</v>
      </c>
    </row>
    <row r="783" spans="1:9" hidden="1" x14ac:dyDescent="0.3">
      <c r="A783" s="1" t="s">
        <v>1744</v>
      </c>
      <c r="B783">
        <v>400</v>
      </c>
      <c r="C783" s="1" t="s">
        <v>476</v>
      </c>
      <c r="D783" s="1" t="s">
        <v>1745</v>
      </c>
      <c r="E783" s="1" t="s">
        <v>12</v>
      </c>
      <c r="F783">
        <v>1998</v>
      </c>
      <c r="G783" s="1" t="s">
        <v>13</v>
      </c>
      <c r="H783">
        <v>2021</v>
      </c>
      <c r="I783" s="1" t="s">
        <v>14</v>
      </c>
    </row>
    <row r="784" spans="1:9" hidden="1" x14ac:dyDescent="0.3">
      <c r="A784" s="1" t="s">
        <v>1746</v>
      </c>
      <c r="B784">
        <v>400</v>
      </c>
      <c r="C784" s="1" t="s">
        <v>479</v>
      </c>
      <c r="D784" s="1" t="s">
        <v>1747</v>
      </c>
      <c r="E784" s="1" t="s">
        <v>12</v>
      </c>
      <c r="F784">
        <v>1998</v>
      </c>
      <c r="G784" s="1" t="s">
        <v>13</v>
      </c>
      <c r="H784">
        <v>2021</v>
      </c>
      <c r="I784" s="1" t="s">
        <v>14</v>
      </c>
    </row>
    <row r="785" spans="1:9" hidden="1" x14ac:dyDescent="0.3">
      <c r="A785" s="1" t="s">
        <v>1748</v>
      </c>
      <c r="B785">
        <v>400</v>
      </c>
      <c r="C785" s="1" t="s">
        <v>482</v>
      </c>
      <c r="D785" s="1" t="s">
        <v>1749</v>
      </c>
      <c r="E785" s="1" t="s">
        <v>12</v>
      </c>
      <c r="F785">
        <v>2006</v>
      </c>
      <c r="G785" s="1" t="s">
        <v>13</v>
      </c>
      <c r="H785">
        <v>2021</v>
      </c>
      <c r="I785" s="1" t="s">
        <v>14</v>
      </c>
    </row>
    <row r="786" spans="1:9" hidden="1" x14ac:dyDescent="0.3">
      <c r="A786" s="1" t="s">
        <v>1750</v>
      </c>
      <c r="B786">
        <v>400</v>
      </c>
      <c r="C786" s="1" t="s">
        <v>485</v>
      </c>
      <c r="D786" s="1" t="s">
        <v>1751</v>
      </c>
      <c r="E786" s="1" t="s">
        <v>12</v>
      </c>
      <c r="F786">
        <v>2018</v>
      </c>
      <c r="G786" s="1" t="s">
        <v>93</v>
      </c>
      <c r="H786">
        <v>2021</v>
      </c>
      <c r="I786" s="1" t="s">
        <v>14</v>
      </c>
    </row>
    <row r="787" spans="1:9" hidden="1" x14ac:dyDescent="0.3">
      <c r="A787" s="1" t="s">
        <v>1752</v>
      </c>
      <c r="B787">
        <v>400</v>
      </c>
      <c r="C787" s="1" t="s">
        <v>488</v>
      </c>
      <c r="D787" s="1" t="s">
        <v>1753</v>
      </c>
      <c r="E787" s="1" t="s">
        <v>12</v>
      </c>
      <c r="F787">
        <v>2018</v>
      </c>
      <c r="G787" s="1" t="s">
        <v>93</v>
      </c>
      <c r="H787">
        <v>2021</v>
      </c>
      <c r="I787" s="1" t="s">
        <v>14</v>
      </c>
    </row>
    <row r="788" spans="1:9" hidden="1" x14ac:dyDescent="0.3">
      <c r="A788" s="1" t="s">
        <v>1754</v>
      </c>
      <c r="B788">
        <v>400</v>
      </c>
      <c r="C788" s="1" t="s">
        <v>491</v>
      </c>
      <c r="D788" s="1" t="s">
        <v>1755</v>
      </c>
      <c r="E788" s="1" t="s">
        <v>12</v>
      </c>
      <c r="F788">
        <v>2006</v>
      </c>
      <c r="G788" s="1" t="s">
        <v>13</v>
      </c>
      <c r="H788">
        <v>2020</v>
      </c>
      <c r="I788" s="1" t="s">
        <v>183</v>
      </c>
    </row>
    <row r="789" spans="1:9" hidden="1" x14ac:dyDescent="0.3">
      <c r="A789" s="1" t="s">
        <v>1756</v>
      </c>
      <c r="B789">
        <v>400</v>
      </c>
      <c r="C789" s="1" t="s">
        <v>494</v>
      </c>
      <c r="D789" s="1" t="s">
        <v>1757</v>
      </c>
      <c r="E789" s="1" t="s">
        <v>12</v>
      </c>
      <c r="F789">
        <v>2018</v>
      </c>
      <c r="G789" s="1" t="s">
        <v>93</v>
      </c>
      <c r="H789">
        <v>2019</v>
      </c>
      <c r="I789" s="1" t="s">
        <v>93</v>
      </c>
    </row>
    <row r="790" spans="1:9" hidden="1" x14ac:dyDescent="0.3">
      <c r="A790" s="1" t="s">
        <v>1758</v>
      </c>
      <c r="B790">
        <v>400</v>
      </c>
      <c r="C790" s="1" t="s">
        <v>497</v>
      </c>
      <c r="D790" s="1" t="s">
        <v>1759</v>
      </c>
      <c r="E790" s="1" t="s">
        <v>12</v>
      </c>
      <c r="F790">
        <v>2018</v>
      </c>
      <c r="G790" s="1" t="s">
        <v>93</v>
      </c>
      <c r="H790">
        <v>2021</v>
      </c>
      <c r="I790" s="1" t="s">
        <v>14</v>
      </c>
    </row>
    <row r="791" spans="1:9" hidden="1" x14ac:dyDescent="0.3">
      <c r="A791" s="1" t="s">
        <v>1760</v>
      </c>
      <c r="B791">
        <v>400</v>
      </c>
      <c r="C791" s="1" t="s">
        <v>500</v>
      </c>
      <c r="D791" s="1" t="s">
        <v>1761</v>
      </c>
      <c r="E791" s="1" t="s">
        <v>12</v>
      </c>
      <c r="F791">
        <v>2018</v>
      </c>
      <c r="G791" s="1" t="s">
        <v>93</v>
      </c>
      <c r="H791">
        <v>2021</v>
      </c>
      <c r="I791" s="1" t="s">
        <v>14</v>
      </c>
    </row>
    <row r="792" spans="1:9" hidden="1" x14ac:dyDescent="0.3">
      <c r="A792" s="1" t="s">
        <v>1762</v>
      </c>
      <c r="B792">
        <v>480</v>
      </c>
      <c r="C792" s="1" t="s">
        <v>428</v>
      </c>
      <c r="D792" s="1" t="s">
        <v>1763</v>
      </c>
      <c r="E792" s="1" t="s">
        <v>12</v>
      </c>
      <c r="F792">
        <v>2018</v>
      </c>
      <c r="G792" s="1" t="s">
        <v>13</v>
      </c>
      <c r="H792">
        <v>2021</v>
      </c>
      <c r="I792" s="1" t="s">
        <v>14</v>
      </c>
    </row>
    <row r="793" spans="1:9" hidden="1" x14ac:dyDescent="0.3">
      <c r="A793" s="1" t="s">
        <v>1764</v>
      </c>
      <c r="B793">
        <v>480</v>
      </c>
      <c r="C793" s="1" t="s">
        <v>434</v>
      </c>
      <c r="D793" s="1" t="s">
        <v>1765</v>
      </c>
      <c r="E793" s="1" t="s">
        <v>12</v>
      </c>
      <c r="F793">
        <v>2018</v>
      </c>
      <c r="G793" s="1" t="s">
        <v>13</v>
      </c>
      <c r="H793">
        <v>2021</v>
      </c>
      <c r="I793" s="1" t="s">
        <v>14</v>
      </c>
    </row>
    <row r="794" spans="1:9" x14ac:dyDescent="0.3">
      <c r="A794" s="1" t="s">
        <v>1766</v>
      </c>
      <c r="B794">
        <v>480</v>
      </c>
      <c r="C794" s="1" t="s">
        <v>446</v>
      </c>
      <c r="D794" s="1" t="s">
        <v>1767</v>
      </c>
      <c r="E794" s="1" t="s">
        <v>12</v>
      </c>
      <c r="F794">
        <v>2018</v>
      </c>
      <c r="G794" s="1" t="s">
        <v>13</v>
      </c>
      <c r="H794">
        <v>2021</v>
      </c>
      <c r="I794" s="1" t="s">
        <v>14</v>
      </c>
    </row>
    <row r="795" spans="1:9" x14ac:dyDescent="0.3">
      <c r="A795" s="1" t="s">
        <v>1768</v>
      </c>
      <c r="B795">
        <v>480</v>
      </c>
      <c r="C795" s="1" t="s">
        <v>449</v>
      </c>
      <c r="D795" s="1" t="s">
        <v>1769</v>
      </c>
      <c r="E795" s="1" t="s">
        <v>12</v>
      </c>
      <c r="F795">
        <v>2018</v>
      </c>
      <c r="G795" s="1" t="s">
        <v>13</v>
      </c>
      <c r="H795">
        <v>2021</v>
      </c>
      <c r="I795" s="1" t="s">
        <v>14</v>
      </c>
    </row>
    <row r="796" spans="1:9" x14ac:dyDescent="0.3">
      <c r="A796" s="1" t="s">
        <v>1770</v>
      </c>
      <c r="B796">
        <v>480</v>
      </c>
      <c r="C796" s="1" t="s">
        <v>452</v>
      </c>
      <c r="D796" s="1" t="s">
        <v>1771</v>
      </c>
      <c r="E796" s="1" t="s">
        <v>12</v>
      </c>
      <c r="F796">
        <v>2018</v>
      </c>
      <c r="G796" s="1" t="s">
        <v>13</v>
      </c>
      <c r="H796">
        <v>2021</v>
      </c>
      <c r="I796" s="1" t="s">
        <v>14</v>
      </c>
    </row>
    <row r="797" spans="1:9" hidden="1" x14ac:dyDescent="0.3">
      <c r="A797" s="1" t="s">
        <v>1772</v>
      </c>
      <c r="B797">
        <v>480</v>
      </c>
      <c r="C797" s="1" t="s">
        <v>455</v>
      </c>
      <c r="D797" s="1" t="s">
        <v>1773</v>
      </c>
      <c r="E797" s="1" t="s">
        <v>12</v>
      </c>
      <c r="F797">
        <v>2018</v>
      </c>
      <c r="G797" s="1" t="s">
        <v>13</v>
      </c>
      <c r="H797">
        <v>2021</v>
      </c>
      <c r="I797" s="1" t="s">
        <v>14</v>
      </c>
    </row>
    <row r="798" spans="1:9" x14ac:dyDescent="0.3">
      <c r="A798" s="1" t="s">
        <v>1774</v>
      </c>
      <c r="B798">
        <v>480</v>
      </c>
      <c r="C798" s="1" t="s">
        <v>458</v>
      </c>
      <c r="D798" s="1" t="s">
        <v>1775</v>
      </c>
      <c r="E798" s="1" t="s">
        <v>12</v>
      </c>
      <c r="F798">
        <v>2018</v>
      </c>
      <c r="G798" s="1" t="s">
        <v>13</v>
      </c>
      <c r="H798">
        <v>2021</v>
      </c>
      <c r="I798" s="1" t="s">
        <v>14</v>
      </c>
    </row>
    <row r="799" spans="1:9" hidden="1" x14ac:dyDescent="0.3">
      <c r="A799" s="1" t="s">
        <v>1776</v>
      </c>
      <c r="B799">
        <v>490</v>
      </c>
      <c r="C799" s="1" t="s">
        <v>422</v>
      </c>
      <c r="D799" s="1" t="s">
        <v>1777</v>
      </c>
      <c r="E799" s="1" t="s">
        <v>12</v>
      </c>
      <c r="F799">
        <v>2018</v>
      </c>
      <c r="G799" s="1" t="s">
        <v>13</v>
      </c>
      <c r="H799">
        <v>2021</v>
      </c>
      <c r="I799" s="1" t="s">
        <v>14</v>
      </c>
    </row>
    <row r="800" spans="1:9" hidden="1" x14ac:dyDescent="0.3">
      <c r="A800" s="1" t="s">
        <v>1778</v>
      </c>
      <c r="B800">
        <v>490</v>
      </c>
      <c r="C800" s="1" t="s">
        <v>428</v>
      </c>
      <c r="D800" s="1" t="s">
        <v>1779</v>
      </c>
      <c r="E800" s="1" t="s">
        <v>12</v>
      </c>
      <c r="F800">
        <v>2018</v>
      </c>
      <c r="G800" s="1" t="s">
        <v>13</v>
      </c>
      <c r="H800">
        <v>2021</v>
      </c>
      <c r="I800" s="1" t="s">
        <v>14</v>
      </c>
    </row>
    <row r="801" spans="1:9" hidden="1" x14ac:dyDescent="0.3">
      <c r="A801" s="1" t="s">
        <v>1780</v>
      </c>
      <c r="B801">
        <v>490</v>
      </c>
      <c r="C801" s="1" t="s">
        <v>434</v>
      </c>
      <c r="D801" s="1" t="s">
        <v>1781</v>
      </c>
      <c r="E801" s="1" t="s">
        <v>12</v>
      </c>
      <c r="F801">
        <v>2018</v>
      </c>
      <c r="G801" s="1" t="s">
        <v>13</v>
      </c>
      <c r="H801">
        <v>2021</v>
      </c>
      <c r="I801" s="1" t="s">
        <v>14</v>
      </c>
    </row>
    <row r="802" spans="1:9" x14ac:dyDescent="0.3">
      <c r="A802" s="1" t="s">
        <v>1782</v>
      </c>
      <c r="B802">
        <v>490</v>
      </c>
      <c r="C802" s="1" t="s">
        <v>446</v>
      </c>
      <c r="D802" s="1" t="s">
        <v>1783</v>
      </c>
      <c r="E802" s="1" t="s">
        <v>12</v>
      </c>
      <c r="F802">
        <v>2018</v>
      </c>
      <c r="G802" s="1" t="s">
        <v>13</v>
      </c>
      <c r="H802">
        <v>2021</v>
      </c>
      <c r="I802" s="1" t="s">
        <v>14</v>
      </c>
    </row>
    <row r="803" spans="1:9" x14ac:dyDescent="0.3">
      <c r="A803" s="1" t="s">
        <v>1784</v>
      </c>
      <c r="B803">
        <v>490</v>
      </c>
      <c r="C803" s="1" t="s">
        <v>449</v>
      </c>
      <c r="D803" s="1" t="s">
        <v>1785</v>
      </c>
      <c r="E803" s="1" t="s">
        <v>12</v>
      </c>
      <c r="F803">
        <v>2018</v>
      </c>
      <c r="G803" s="1" t="s">
        <v>13</v>
      </c>
      <c r="H803">
        <v>2021</v>
      </c>
      <c r="I803" s="1" t="s">
        <v>14</v>
      </c>
    </row>
    <row r="804" spans="1:9" x14ac:dyDescent="0.3">
      <c r="A804" s="1" t="s">
        <v>1786</v>
      </c>
      <c r="B804">
        <v>490</v>
      </c>
      <c r="C804" s="1" t="s">
        <v>452</v>
      </c>
      <c r="D804" s="1" t="s">
        <v>1787</v>
      </c>
      <c r="E804" s="1" t="s">
        <v>12</v>
      </c>
      <c r="F804">
        <v>2018</v>
      </c>
      <c r="G804" s="1" t="s">
        <v>13</v>
      </c>
      <c r="H804">
        <v>2021</v>
      </c>
      <c r="I804" s="1" t="s">
        <v>14</v>
      </c>
    </row>
    <row r="805" spans="1:9" hidden="1" x14ac:dyDescent="0.3">
      <c r="A805" s="1" t="s">
        <v>1788</v>
      </c>
      <c r="B805">
        <v>490</v>
      </c>
      <c r="C805" s="1" t="s">
        <v>455</v>
      </c>
      <c r="D805" s="1" t="s">
        <v>1789</v>
      </c>
      <c r="E805" s="1" t="s">
        <v>12</v>
      </c>
      <c r="F805">
        <v>2018</v>
      </c>
      <c r="G805" s="1" t="s">
        <v>13</v>
      </c>
      <c r="H805">
        <v>2021</v>
      </c>
      <c r="I805" s="1" t="s">
        <v>14</v>
      </c>
    </row>
    <row r="806" spans="1:9" x14ac:dyDescent="0.3">
      <c r="A806" s="1" t="s">
        <v>1790</v>
      </c>
      <c r="B806">
        <v>490</v>
      </c>
      <c r="C806" s="1" t="s">
        <v>458</v>
      </c>
      <c r="D806" s="1" t="s">
        <v>1791</v>
      </c>
      <c r="E806" s="1" t="s">
        <v>12</v>
      </c>
      <c r="F806">
        <v>2018</v>
      </c>
      <c r="G806" s="1" t="s">
        <v>13</v>
      </c>
      <c r="H806">
        <v>2021</v>
      </c>
      <c r="I806" s="1" t="s">
        <v>14</v>
      </c>
    </row>
    <row r="807" spans="1:9" hidden="1" x14ac:dyDescent="0.3">
      <c r="A807" s="1" t="s">
        <v>1792</v>
      </c>
      <c r="C807" s="1" t="s">
        <v>422</v>
      </c>
      <c r="D807" s="1" t="s">
        <v>1793</v>
      </c>
      <c r="E807" s="1" t="s">
        <v>12</v>
      </c>
      <c r="F807">
        <v>1982</v>
      </c>
      <c r="G807" s="1" t="s">
        <v>146</v>
      </c>
      <c r="H807">
        <v>1997</v>
      </c>
      <c r="I807" s="1" t="s">
        <v>18</v>
      </c>
    </row>
    <row r="808" spans="1:9" hidden="1" x14ac:dyDescent="0.3">
      <c r="A808" s="1" t="s">
        <v>1794</v>
      </c>
      <c r="C808" s="1" t="s">
        <v>425</v>
      </c>
      <c r="D808" s="1" t="s">
        <v>1795</v>
      </c>
      <c r="E808" s="1" t="s">
        <v>12</v>
      </c>
      <c r="F808">
        <v>1978</v>
      </c>
      <c r="G808" s="1" t="s">
        <v>146</v>
      </c>
      <c r="H808">
        <v>1997</v>
      </c>
      <c r="I808" s="1" t="s">
        <v>18</v>
      </c>
    </row>
    <row r="809" spans="1:9" hidden="1" x14ac:dyDescent="0.3">
      <c r="A809" s="1" t="s">
        <v>1796</v>
      </c>
      <c r="C809" s="1" t="s">
        <v>428</v>
      </c>
      <c r="D809" s="1" t="s">
        <v>1797</v>
      </c>
      <c r="E809" s="1" t="s">
        <v>12</v>
      </c>
      <c r="F809">
        <v>1978</v>
      </c>
      <c r="G809" s="1" t="s">
        <v>146</v>
      </c>
      <c r="H809">
        <v>1997</v>
      </c>
      <c r="I809" s="1" t="s">
        <v>18</v>
      </c>
    </row>
    <row r="810" spans="1:9" hidden="1" x14ac:dyDescent="0.3">
      <c r="A810" s="1" t="s">
        <v>1798</v>
      </c>
      <c r="C810" s="1" t="s">
        <v>431</v>
      </c>
      <c r="D810" s="1" t="s">
        <v>1799</v>
      </c>
      <c r="E810" s="1" t="s">
        <v>12</v>
      </c>
      <c r="F810">
        <v>1978</v>
      </c>
      <c r="G810" s="1" t="s">
        <v>146</v>
      </c>
      <c r="H810">
        <v>1997</v>
      </c>
      <c r="I810" s="1" t="s">
        <v>18</v>
      </c>
    </row>
    <row r="811" spans="1:9" hidden="1" x14ac:dyDescent="0.3">
      <c r="A811" s="1" t="s">
        <v>1800</v>
      </c>
      <c r="C811" s="1" t="s">
        <v>434</v>
      </c>
      <c r="D811" s="1" t="s">
        <v>1801</v>
      </c>
      <c r="E811" s="1" t="s">
        <v>12</v>
      </c>
      <c r="F811">
        <v>1978</v>
      </c>
      <c r="G811" s="1" t="s">
        <v>146</v>
      </c>
      <c r="H811">
        <v>1997</v>
      </c>
      <c r="I811" s="1" t="s">
        <v>18</v>
      </c>
    </row>
    <row r="812" spans="1:9" hidden="1" x14ac:dyDescent="0.3">
      <c r="A812" s="1" t="s">
        <v>1802</v>
      </c>
      <c r="C812" s="1" t="s">
        <v>437</v>
      </c>
      <c r="D812" s="1" t="s">
        <v>1803</v>
      </c>
      <c r="E812" s="1" t="s">
        <v>12</v>
      </c>
      <c r="F812">
        <v>1978</v>
      </c>
      <c r="G812" s="1" t="s">
        <v>146</v>
      </c>
      <c r="H812">
        <v>1997</v>
      </c>
      <c r="I812" s="1" t="s">
        <v>18</v>
      </c>
    </row>
    <row r="813" spans="1:9" x14ac:dyDescent="0.3">
      <c r="A813" s="1" t="s">
        <v>1804</v>
      </c>
      <c r="C813" s="1" t="s">
        <v>440</v>
      </c>
      <c r="D813" s="1" t="s">
        <v>1805</v>
      </c>
      <c r="E813" s="1" t="s">
        <v>12</v>
      </c>
      <c r="F813">
        <v>1978</v>
      </c>
      <c r="G813" s="1" t="s">
        <v>13</v>
      </c>
      <c r="H813">
        <v>1989</v>
      </c>
      <c r="I813" s="1" t="s">
        <v>93</v>
      </c>
    </row>
    <row r="814" spans="1:9" x14ac:dyDescent="0.3">
      <c r="A814" s="1" t="s">
        <v>1806</v>
      </c>
      <c r="C814" s="1" t="s">
        <v>443</v>
      </c>
      <c r="D814" s="1" t="s">
        <v>1807</v>
      </c>
      <c r="E814" s="1" t="s">
        <v>12</v>
      </c>
      <c r="F814">
        <v>1978</v>
      </c>
      <c r="G814" s="1" t="s">
        <v>13</v>
      </c>
      <c r="H814">
        <v>1980</v>
      </c>
      <c r="I814" s="1" t="s">
        <v>35</v>
      </c>
    </row>
    <row r="815" spans="1:9" x14ac:dyDescent="0.3">
      <c r="A815" s="1" t="s">
        <v>1808</v>
      </c>
      <c r="C815" s="1" t="s">
        <v>446</v>
      </c>
      <c r="D815" s="1" t="s">
        <v>1809</v>
      </c>
      <c r="E815" s="1" t="s">
        <v>12</v>
      </c>
      <c r="F815">
        <v>1978</v>
      </c>
      <c r="G815" s="1" t="s">
        <v>13</v>
      </c>
      <c r="H815">
        <v>1997</v>
      </c>
      <c r="I815" s="1" t="s">
        <v>18</v>
      </c>
    </row>
    <row r="816" spans="1:9" x14ac:dyDescent="0.3">
      <c r="A816" s="1" t="s">
        <v>1810</v>
      </c>
      <c r="C816" s="1" t="s">
        <v>449</v>
      </c>
      <c r="D816" s="1" t="s">
        <v>1811</v>
      </c>
      <c r="E816" s="1" t="s">
        <v>12</v>
      </c>
      <c r="F816">
        <v>1993</v>
      </c>
      <c r="G816" s="1" t="s">
        <v>18</v>
      </c>
      <c r="H816">
        <v>1997</v>
      </c>
      <c r="I816" s="1" t="s">
        <v>18</v>
      </c>
    </row>
    <row r="817" spans="1:9" x14ac:dyDescent="0.3">
      <c r="A817" s="1" t="s">
        <v>1812</v>
      </c>
      <c r="C817" s="1" t="s">
        <v>452</v>
      </c>
      <c r="D817" s="1" t="s">
        <v>1813</v>
      </c>
      <c r="E817" s="1" t="s">
        <v>12</v>
      </c>
      <c r="F817">
        <v>1981</v>
      </c>
      <c r="G817" s="1" t="s">
        <v>35</v>
      </c>
      <c r="H817">
        <v>1997</v>
      </c>
      <c r="I817" s="1" t="s">
        <v>18</v>
      </c>
    </row>
    <row r="818" spans="1:9" x14ac:dyDescent="0.3">
      <c r="A818" s="1" t="s">
        <v>1814</v>
      </c>
      <c r="C818" s="1" t="s">
        <v>458</v>
      </c>
      <c r="D818" s="1" t="s">
        <v>1815</v>
      </c>
      <c r="E818" s="1" t="s">
        <v>12</v>
      </c>
      <c r="F818">
        <v>1978</v>
      </c>
      <c r="G818" s="1" t="s">
        <v>13</v>
      </c>
      <c r="H818">
        <v>1997</v>
      </c>
      <c r="I818" s="1" t="s">
        <v>18</v>
      </c>
    </row>
    <row r="819" spans="1:9" hidden="1" x14ac:dyDescent="0.3">
      <c r="A819" s="1" t="s">
        <v>1816</v>
      </c>
      <c r="C819" s="1" t="s">
        <v>422</v>
      </c>
      <c r="D819" s="1" t="s">
        <v>1817</v>
      </c>
      <c r="E819" s="1" t="s">
        <v>12</v>
      </c>
      <c r="F819">
        <v>1978</v>
      </c>
      <c r="G819" s="1" t="s">
        <v>146</v>
      </c>
      <c r="H819">
        <v>1986</v>
      </c>
      <c r="I819" s="1" t="s">
        <v>18</v>
      </c>
    </row>
    <row r="820" spans="1:9" hidden="1" x14ac:dyDescent="0.3">
      <c r="A820" s="1" t="s">
        <v>1818</v>
      </c>
      <c r="C820" s="1" t="s">
        <v>425</v>
      </c>
      <c r="D820" s="1" t="s">
        <v>1819</v>
      </c>
      <c r="E820" s="1" t="s">
        <v>12</v>
      </c>
      <c r="F820">
        <v>1978</v>
      </c>
      <c r="G820" s="1" t="s">
        <v>146</v>
      </c>
      <c r="H820">
        <v>1986</v>
      </c>
      <c r="I820" s="1" t="s">
        <v>18</v>
      </c>
    </row>
    <row r="821" spans="1:9" hidden="1" x14ac:dyDescent="0.3">
      <c r="A821" s="1" t="s">
        <v>1820</v>
      </c>
      <c r="C821" s="1" t="s">
        <v>428</v>
      </c>
      <c r="D821" s="1" t="s">
        <v>1821</v>
      </c>
      <c r="E821" s="1" t="s">
        <v>12</v>
      </c>
      <c r="F821">
        <v>1978</v>
      </c>
      <c r="G821" s="1" t="s">
        <v>146</v>
      </c>
      <c r="H821">
        <v>1986</v>
      </c>
      <c r="I821" s="1" t="s">
        <v>18</v>
      </c>
    </row>
    <row r="822" spans="1:9" hidden="1" x14ac:dyDescent="0.3">
      <c r="A822" s="1" t="s">
        <v>1822</v>
      </c>
      <c r="C822" s="1" t="s">
        <v>431</v>
      </c>
      <c r="D822" s="1" t="s">
        <v>1823</v>
      </c>
      <c r="E822" s="1" t="s">
        <v>12</v>
      </c>
      <c r="F822">
        <v>1978</v>
      </c>
      <c r="G822" s="1" t="s">
        <v>146</v>
      </c>
      <c r="H822">
        <v>1986</v>
      </c>
      <c r="I822" s="1" t="s">
        <v>18</v>
      </c>
    </row>
    <row r="823" spans="1:9" hidden="1" x14ac:dyDescent="0.3">
      <c r="A823" s="1" t="s">
        <v>1824</v>
      </c>
      <c r="C823" s="1" t="s">
        <v>434</v>
      </c>
      <c r="D823" s="1" t="s">
        <v>1825</v>
      </c>
      <c r="E823" s="1" t="s">
        <v>12</v>
      </c>
      <c r="F823">
        <v>1978</v>
      </c>
      <c r="G823" s="1" t="s">
        <v>146</v>
      </c>
      <c r="H823">
        <v>1986</v>
      </c>
      <c r="I823" s="1" t="s">
        <v>18</v>
      </c>
    </row>
    <row r="824" spans="1:9" hidden="1" x14ac:dyDescent="0.3">
      <c r="A824" s="1" t="s">
        <v>1826</v>
      </c>
      <c r="C824" s="1" t="s">
        <v>437</v>
      </c>
      <c r="D824" s="1" t="s">
        <v>1827</v>
      </c>
      <c r="E824" s="1" t="s">
        <v>12</v>
      </c>
      <c r="F824">
        <v>1978</v>
      </c>
      <c r="G824" s="1" t="s">
        <v>146</v>
      </c>
      <c r="H824">
        <v>1986</v>
      </c>
      <c r="I824" s="1" t="s">
        <v>18</v>
      </c>
    </row>
    <row r="825" spans="1:9" x14ac:dyDescent="0.3">
      <c r="A825" s="1" t="s">
        <v>1828</v>
      </c>
      <c r="C825" s="1" t="s">
        <v>440</v>
      </c>
      <c r="D825" s="1" t="s">
        <v>1829</v>
      </c>
      <c r="E825" s="1" t="s">
        <v>12</v>
      </c>
      <c r="F825">
        <v>1978</v>
      </c>
      <c r="G825" s="1" t="s">
        <v>13</v>
      </c>
      <c r="H825">
        <v>1986</v>
      </c>
      <c r="I825" s="1" t="s">
        <v>18</v>
      </c>
    </row>
    <row r="826" spans="1:9" x14ac:dyDescent="0.3">
      <c r="A826" s="1" t="s">
        <v>1830</v>
      </c>
      <c r="C826" s="1" t="s">
        <v>443</v>
      </c>
      <c r="D826" s="1" t="s">
        <v>1831</v>
      </c>
      <c r="E826" s="1" t="s">
        <v>12</v>
      </c>
      <c r="F826">
        <v>1978</v>
      </c>
      <c r="G826" s="1" t="s">
        <v>13</v>
      </c>
      <c r="H826">
        <v>1980</v>
      </c>
      <c r="I826" s="1" t="s">
        <v>89</v>
      </c>
    </row>
    <row r="827" spans="1:9" x14ac:dyDescent="0.3">
      <c r="A827" s="1" t="s">
        <v>1832</v>
      </c>
      <c r="C827" s="1" t="s">
        <v>446</v>
      </c>
      <c r="D827" s="1" t="s">
        <v>1833</v>
      </c>
      <c r="E827" s="1" t="s">
        <v>12</v>
      </c>
      <c r="F827">
        <v>1978</v>
      </c>
      <c r="G827" s="1" t="s">
        <v>13</v>
      </c>
      <c r="H827">
        <v>1986</v>
      </c>
      <c r="I827" s="1" t="s">
        <v>18</v>
      </c>
    </row>
    <row r="828" spans="1:9" x14ac:dyDescent="0.3">
      <c r="A828" s="1" t="s">
        <v>1834</v>
      </c>
      <c r="C828" s="1" t="s">
        <v>452</v>
      </c>
      <c r="D828" s="1" t="s">
        <v>1835</v>
      </c>
      <c r="E828" s="1" t="s">
        <v>12</v>
      </c>
      <c r="F828">
        <v>1981</v>
      </c>
      <c r="G828" s="1" t="s">
        <v>35</v>
      </c>
      <c r="H828">
        <v>1986</v>
      </c>
      <c r="I828" s="1" t="s">
        <v>18</v>
      </c>
    </row>
    <row r="829" spans="1:9" x14ac:dyDescent="0.3">
      <c r="A829" s="1" t="s">
        <v>1836</v>
      </c>
      <c r="C829" s="1" t="s">
        <v>458</v>
      </c>
      <c r="D829" s="1" t="s">
        <v>1837</v>
      </c>
      <c r="E829" s="1" t="s">
        <v>12</v>
      </c>
      <c r="F829">
        <v>1978</v>
      </c>
      <c r="G829" s="1" t="s">
        <v>13</v>
      </c>
      <c r="H829">
        <v>1986</v>
      </c>
      <c r="I829" s="1" t="s">
        <v>18</v>
      </c>
    </row>
    <row r="830" spans="1:9" hidden="1" x14ac:dyDescent="0.3">
      <c r="A830" s="1" t="s">
        <v>1838</v>
      </c>
      <c r="C830" s="1" t="s">
        <v>422</v>
      </c>
      <c r="D830" s="1" t="s">
        <v>1839</v>
      </c>
      <c r="E830" s="1" t="s">
        <v>12</v>
      </c>
      <c r="F830">
        <v>1978</v>
      </c>
      <c r="G830" s="1" t="s">
        <v>146</v>
      </c>
      <c r="H830">
        <v>1986</v>
      </c>
      <c r="I830" s="1" t="s">
        <v>18</v>
      </c>
    </row>
    <row r="831" spans="1:9" hidden="1" x14ac:dyDescent="0.3">
      <c r="A831" s="1" t="s">
        <v>1840</v>
      </c>
      <c r="C831" s="1" t="s">
        <v>425</v>
      </c>
      <c r="D831" s="1" t="s">
        <v>1841</v>
      </c>
      <c r="E831" s="1" t="s">
        <v>12</v>
      </c>
      <c r="F831">
        <v>1978</v>
      </c>
      <c r="G831" s="1" t="s">
        <v>146</v>
      </c>
      <c r="H831">
        <v>1986</v>
      </c>
      <c r="I831" s="1" t="s">
        <v>18</v>
      </c>
    </row>
    <row r="832" spans="1:9" hidden="1" x14ac:dyDescent="0.3">
      <c r="A832" s="1" t="s">
        <v>1842</v>
      </c>
      <c r="C832" s="1" t="s">
        <v>428</v>
      </c>
      <c r="D832" s="1" t="s">
        <v>1843</v>
      </c>
      <c r="E832" s="1" t="s">
        <v>12</v>
      </c>
      <c r="F832">
        <v>1978</v>
      </c>
      <c r="G832" s="1" t="s">
        <v>146</v>
      </c>
      <c r="H832">
        <v>1986</v>
      </c>
      <c r="I832" s="1" t="s">
        <v>18</v>
      </c>
    </row>
    <row r="833" spans="1:9" hidden="1" x14ac:dyDescent="0.3">
      <c r="A833" s="1" t="s">
        <v>1844</v>
      </c>
      <c r="C833" s="1" t="s">
        <v>431</v>
      </c>
      <c r="D833" s="1" t="s">
        <v>1845</v>
      </c>
      <c r="E833" s="1" t="s">
        <v>12</v>
      </c>
      <c r="F833">
        <v>1978</v>
      </c>
      <c r="G833" s="1" t="s">
        <v>146</v>
      </c>
      <c r="H833">
        <v>1986</v>
      </c>
      <c r="I833" s="1" t="s">
        <v>18</v>
      </c>
    </row>
    <row r="834" spans="1:9" hidden="1" x14ac:dyDescent="0.3">
      <c r="A834" s="1" t="s">
        <v>1846</v>
      </c>
      <c r="C834" s="1" t="s">
        <v>434</v>
      </c>
      <c r="D834" s="1" t="s">
        <v>1847</v>
      </c>
      <c r="E834" s="1" t="s">
        <v>12</v>
      </c>
      <c r="F834">
        <v>1978</v>
      </c>
      <c r="G834" s="1" t="s">
        <v>146</v>
      </c>
      <c r="H834">
        <v>1986</v>
      </c>
      <c r="I834" s="1" t="s">
        <v>18</v>
      </c>
    </row>
    <row r="835" spans="1:9" hidden="1" x14ac:dyDescent="0.3">
      <c r="A835" s="1" t="s">
        <v>1848</v>
      </c>
      <c r="C835" s="1" t="s">
        <v>437</v>
      </c>
      <c r="D835" s="1" t="s">
        <v>1849</v>
      </c>
      <c r="E835" s="1" t="s">
        <v>12</v>
      </c>
      <c r="F835">
        <v>1978</v>
      </c>
      <c r="G835" s="1" t="s">
        <v>146</v>
      </c>
      <c r="H835">
        <v>1986</v>
      </c>
      <c r="I835" s="1" t="s">
        <v>18</v>
      </c>
    </row>
    <row r="836" spans="1:9" x14ac:dyDescent="0.3">
      <c r="A836" s="1" t="s">
        <v>1850</v>
      </c>
      <c r="C836" s="1" t="s">
        <v>440</v>
      </c>
      <c r="D836" s="1" t="s">
        <v>1851</v>
      </c>
      <c r="E836" s="1" t="s">
        <v>12</v>
      </c>
      <c r="F836">
        <v>1978</v>
      </c>
      <c r="G836" s="1" t="s">
        <v>13</v>
      </c>
      <c r="H836">
        <v>1986</v>
      </c>
      <c r="I836" s="1" t="s">
        <v>18</v>
      </c>
    </row>
    <row r="837" spans="1:9" x14ac:dyDescent="0.3">
      <c r="A837" s="1" t="s">
        <v>1852</v>
      </c>
      <c r="C837" s="1" t="s">
        <v>443</v>
      </c>
      <c r="D837" s="1" t="s">
        <v>1853</v>
      </c>
      <c r="E837" s="1" t="s">
        <v>12</v>
      </c>
      <c r="F837">
        <v>1978</v>
      </c>
      <c r="G837" s="1" t="s">
        <v>13</v>
      </c>
      <c r="H837">
        <v>1980</v>
      </c>
      <c r="I837" s="1" t="s">
        <v>14</v>
      </c>
    </row>
    <row r="838" spans="1:9" x14ac:dyDescent="0.3">
      <c r="A838" s="1" t="s">
        <v>1854</v>
      </c>
      <c r="C838" s="1" t="s">
        <v>446</v>
      </c>
      <c r="D838" s="1" t="s">
        <v>1855</v>
      </c>
      <c r="E838" s="1" t="s">
        <v>12</v>
      </c>
      <c r="F838">
        <v>1978</v>
      </c>
      <c r="G838" s="1" t="s">
        <v>13</v>
      </c>
      <c r="H838">
        <v>1986</v>
      </c>
      <c r="I838" s="1" t="s">
        <v>18</v>
      </c>
    </row>
    <row r="839" spans="1:9" x14ac:dyDescent="0.3">
      <c r="A839" s="1" t="s">
        <v>1856</v>
      </c>
      <c r="C839" s="1" t="s">
        <v>452</v>
      </c>
      <c r="D839" s="1" t="s">
        <v>1857</v>
      </c>
      <c r="E839" s="1" t="s">
        <v>12</v>
      </c>
      <c r="F839">
        <v>1981</v>
      </c>
      <c r="G839" s="1" t="s">
        <v>35</v>
      </c>
      <c r="H839">
        <v>1986</v>
      </c>
      <c r="I839" s="1" t="s">
        <v>18</v>
      </c>
    </row>
    <row r="840" spans="1:9" x14ac:dyDescent="0.3">
      <c r="A840" s="1" t="s">
        <v>1858</v>
      </c>
      <c r="C840" s="1" t="s">
        <v>458</v>
      </c>
      <c r="D840" s="1" t="s">
        <v>1859</v>
      </c>
      <c r="E840" s="1" t="s">
        <v>12</v>
      </c>
      <c r="F840">
        <v>1978</v>
      </c>
      <c r="G840" s="1" t="s">
        <v>13</v>
      </c>
      <c r="H840">
        <v>1986</v>
      </c>
      <c r="I840" s="1" t="s">
        <v>18</v>
      </c>
    </row>
    <row r="841" spans="1:9" hidden="1" x14ac:dyDescent="0.3">
      <c r="A841" s="1" t="s">
        <v>1860</v>
      </c>
      <c r="C841" s="1" t="s">
        <v>422</v>
      </c>
      <c r="D841" s="1" t="s">
        <v>1861</v>
      </c>
      <c r="E841" s="1" t="s">
        <v>12</v>
      </c>
      <c r="F841">
        <v>1987</v>
      </c>
      <c r="G841" s="1" t="s">
        <v>13</v>
      </c>
      <c r="H841">
        <v>1988</v>
      </c>
      <c r="I841" s="1" t="s">
        <v>82</v>
      </c>
    </row>
    <row r="842" spans="1:9" hidden="1" x14ac:dyDescent="0.3">
      <c r="A842" s="1" t="s">
        <v>1862</v>
      </c>
      <c r="C842" s="1" t="s">
        <v>425</v>
      </c>
      <c r="D842" s="1" t="s">
        <v>1863</v>
      </c>
      <c r="E842" s="1" t="s">
        <v>12</v>
      </c>
      <c r="F842">
        <v>1978</v>
      </c>
      <c r="G842" s="1" t="s">
        <v>146</v>
      </c>
      <c r="H842">
        <v>2013</v>
      </c>
      <c r="I842" s="1" t="s">
        <v>133</v>
      </c>
    </row>
    <row r="843" spans="1:9" hidden="1" x14ac:dyDescent="0.3">
      <c r="A843" s="1" t="s">
        <v>1864</v>
      </c>
      <c r="C843" s="1" t="s">
        <v>428</v>
      </c>
      <c r="D843" s="1" t="s">
        <v>1865</v>
      </c>
      <c r="E843" s="1" t="s">
        <v>12</v>
      </c>
      <c r="F843">
        <v>1978</v>
      </c>
      <c r="G843" s="1" t="s">
        <v>146</v>
      </c>
      <c r="H843">
        <v>2017</v>
      </c>
      <c r="I843" s="1" t="s">
        <v>18</v>
      </c>
    </row>
    <row r="844" spans="1:9" hidden="1" x14ac:dyDescent="0.3">
      <c r="A844" s="1" t="s">
        <v>1866</v>
      </c>
      <c r="C844" s="1" t="s">
        <v>431</v>
      </c>
      <c r="D844" s="1" t="s">
        <v>1867</v>
      </c>
      <c r="E844" s="1" t="s">
        <v>12</v>
      </c>
      <c r="F844">
        <v>1978</v>
      </c>
      <c r="G844" s="1" t="s">
        <v>146</v>
      </c>
      <c r="H844">
        <v>2013</v>
      </c>
      <c r="I844" s="1" t="s">
        <v>133</v>
      </c>
    </row>
    <row r="845" spans="1:9" hidden="1" x14ac:dyDescent="0.3">
      <c r="A845" s="1" t="s">
        <v>1868</v>
      </c>
      <c r="C845" s="1" t="s">
        <v>434</v>
      </c>
      <c r="D845" s="1" t="s">
        <v>1869</v>
      </c>
      <c r="E845" s="1" t="s">
        <v>12</v>
      </c>
      <c r="F845">
        <v>1978</v>
      </c>
      <c r="G845" s="1" t="s">
        <v>146</v>
      </c>
      <c r="H845">
        <v>2017</v>
      </c>
      <c r="I845" s="1" t="s">
        <v>18</v>
      </c>
    </row>
    <row r="846" spans="1:9" hidden="1" x14ac:dyDescent="0.3">
      <c r="A846" s="1" t="s">
        <v>1870</v>
      </c>
      <c r="C846" s="1" t="s">
        <v>437</v>
      </c>
      <c r="D846" s="1" t="s">
        <v>1871</v>
      </c>
      <c r="E846" s="1" t="s">
        <v>12</v>
      </c>
      <c r="F846">
        <v>1978</v>
      </c>
      <c r="G846" s="1" t="s">
        <v>146</v>
      </c>
      <c r="H846">
        <v>2013</v>
      </c>
      <c r="I846" s="1" t="s">
        <v>133</v>
      </c>
    </row>
    <row r="847" spans="1:9" x14ac:dyDescent="0.3">
      <c r="A847" s="1" t="s">
        <v>1872</v>
      </c>
      <c r="C847" s="1" t="s">
        <v>440</v>
      </c>
      <c r="D847" s="1" t="s">
        <v>1873</v>
      </c>
      <c r="E847" s="1" t="s">
        <v>12</v>
      </c>
      <c r="F847">
        <v>1978</v>
      </c>
      <c r="G847" s="1" t="s">
        <v>13</v>
      </c>
      <c r="H847">
        <v>1988</v>
      </c>
      <c r="I847" s="1" t="s">
        <v>82</v>
      </c>
    </row>
    <row r="848" spans="1:9" x14ac:dyDescent="0.3">
      <c r="A848" s="1" t="s">
        <v>1874</v>
      </c>
      <c r="C848" s="1" t="s">
        <v>443</v>
      </c>
      <c r="D848" s="1" t="s">
        <v>1875</v>
      </c>
      <c r="E848" s="1" t="s">
        <v>12</v>
      </c>
      <c r="F848">
        <v>1978</v>
      </c>
      <c r="G848" s="1" t="s">
        <v>13</v>
      </c>
      <c r="H848">
        <v>1980</v>
      </c>
      <c r="I848" s="1" t="s">
        <v>35</v>
      </c>
    </row>
    <row r="849" spans="1:9" x14ac:dyDescent="0.3">
      <c r="A849" s="1" t="s">
        <v>1876</v>
      </c>
      <c r="C849" s="1" t="s">
        <v>446</v>
      </c>
      <c r="D849" s="1" t="s">
        <v>1877</v>
      </c>
      <c r="E849" s="1" t="s">
        <v>12</v>
      </c>
      <c r="F849">
        <v>1978</v>
      </c>
      <c r="G849" s="1" t="s">
        <v>13</v>
      </c>
      <c r="H849">
        <v>2017</v>
      </c>
      <c r="I849" s="1" t="s">
        <v>18</v>
      </c>
    </row>
    <row r="850" spans="1:9" x14ac:dyDescent="0.3">
      <c r="A850" s="1" t="s">
        <v>1878</v>
      </c>
      <c r="C850" s="1" t="s">
        <v>449</v>
      </c>
      <c r="D850" s="1" t="s">
        <v>1879</v>
      </c>
      <c r="E850" s="1" t="s">
        <v>12</v>
      </c>
      <c r="F850">
        <v>1993</v>
      </c>
      <c r="G850" s="1" t="s">
        <v>18</v>
      </c>
      <c r="H850">
        <v>2017</v>
      </c>
      <c r="I850" s="1" t="s">
        <v>18</v>
      </c>
    </row>
    <row r="851" spans="1:9" x14ac:dyDescent="0.3">
      <c r="A851" s="1" t="s">
        <v>1880</v>
      </c>
      <c r="C851" s="1" t="s">
        <v>452</v>
      </c>
      <c r="D851" s="1" t="s">
        <v>1881</v>
      </c>
      <c r="E851" s="1" t="s">
        <v>12</v>
      </c>
      <c r="F851">
        <v>1981</v>
      </c>
      <c r="G851" s="1" t="s">
        <v>35</v>
      </c>
      <c r="H851">
        <v>2017</v>
      </c>
      <c r="I851" s="1" t="s">
        <v>18</v>
      </c>
    </row>
    <row r="852" spans="1:9" x14ac:dyDescent="0.3">
      <c r="A852" s="1" t="s">
        <v>1882</v>
      </c>
      <c r="C852" s="1" t="s">
        <v>458</v>
      </c>
      <c r="D852" s="1" t="s">
        <v>1883</v>
      </c>
      <c r="E852" s="1" t="s">
        <v>12</v>
      </c>
      <c r="F852">
        <v>1978</v>
      </c>
      <c r="G852" s="1" t="s">
        <v>13</v>
      </c>
      <c r="H852">
        <v>2017</v>
      </c>
      <c r="I852" s="1" t="s">
        <v>18</v>
      </c>
    </row>
    <row r="853" spans="1:9" hidden="1" x14ac:dyDescent="0.3">
      <c r="A853" s="1" t="s">
        <v>1884</v>
      </c>
      <c r="C853" s="1" t="s">
        <v>422</v>
      </c>
      <c r="D853" s="1" t="s">
        <v>1885</v>
      </c>
      <c r="E853" s="1" t="s">
        <v>12</v>
      </c>
      <c r="F853">
        <v>1978</v>
      </c>
      <c r="G853" s="1" t="s">
        <v>146</v>
      </c>
      <c r="H853">
        <v>1986</v>
      </c>
      <c r="I853" s="1" t="s">
        <v>18</v>
      </c>
    </row>
    <row r="854" spans="1:9" hidden="1" x14ac:dyDescent="0.3">
      <c r="A854" s="1" t="s">
        <v>1886</v>
      </c>
      <c r="C854" s="1" t="s">
        <v>425</v>
      </c>
      <c r="D854" s="1" t="s">
        <v>1887</v>
      </c>
      <c r="E854" s="1" t="s">
        <v>12</v>
      </c>
      <c r="F854">
        <v>1978</v>
      </c>
      <c r="G854" s="1" t="s">
        <v>146</v>
      </c>
      <c r="H854">
        <v>1986</v>
      </c>
      <c r="I854" s="1" t="s">
        <v>18</v>
      </c>
    </row>
    <row r="855" spans="1:9" hidden="1" x14ac:dyDescent="0.3">
      <c r="A855" s="1" t="s">
        <v>1888</v>
      </c>
      <c r="C855" s="1" t="s">
        <v>428</v>
      </c>
      <c r="D855" s="1" t="s">
        <v>1889</v>
      </c>
      <c r="E855" s="1" t="s">
        <v>12</v>
      </c>
      <c r="F855">
        <v>1978</v>
      </c>
      <c r="G855" s="1" t="s">
        <v>146</v>
      </c>
      <c r="H855">
        <v>1986</v>
      </c>
      <c r="I855" s="1" t="s">
        <v>18</v>
      </c>
    </row>
    <row r="856" spans="1:9" hidden="1" x14ac:dyDescent="0.3">
      <c r="A856" s="1" t="s">
        <v>1890</v>
      </c>
      <c r="C856" s="1" t="s">
        <v>431</v>
      </c>
      <c r="D856" s="1" t="s">
        <v>1891</v>
      </c>
      <c r="E856" s="1" t="s">
        <v>12</v>
      </c>
      <c r="F856">
        <v>1978</v>
      </c>
      <c r="G856" s="1" t="s">
        <v>146</v>
      </c>
      <c r="H856">
        <v>1986</v>
      </c>
      <c r="I856" s="1" t="s">
        <v>18</v>
      </c>
    </row>
    <row r="857" spans="1:9" hidden="1" x14ac:dyDescent="0.3">
      <c r="A857" s="1" t="s">
        <v>1892</v>
      </c>
      <c r="C857" s="1" t="s">
        <v>434</v>
      </c>
      <c r="D857" s="1" t="s">
        <v>1893</v>
      </c>
      <c r="E857" s="1" t="s">
        <v>12</v>
      </c>
      <c r="F857">
        <v>1978</v>
      </c>
      <c r="G857" s="1" t="s">
        <v>146</v>
      </c>
      <c r="H857">
        <v>1986</v>
      </c>
      <c r="I857" s="1" t="s">
        <v>18</v>
      </c>
    </row>
    <row r="858" spans="1:9" hidden="1" x14ac:dyDescent="0.3">
      <c r="A858" s="1" t="s">
        <v>1894</v>
      </c>
      <c r="C858" s="1" t="s">
        <v>437</v>
      </c>
      <c r="D858" s="1" t="s">
        <v>1895</v>
      </c>
      <c r="E858" s="1" t="s">
        <v>12</v>
      </c>
      <c r="F858">
        <v>1978</v>
      </c>
      <c r="G858" s="1" t="s">
        <v>146</v>
      </c>
      <c r="H858">
        <v>1986</v>
      </c>
      <c r="I858" s="1" t="s">
        <v>13</v>
      </c>
    </row>
    <row r="859" spans="1:9" x14ac:dyDescent="0.3">
      <c r="A859" s="1" t="s">
        <v>1896</v>
      </c>
      <c r="C859" s="1" t="s">
        <v>440</v>
      </c>
      <c r="D859" s="1" t="s">
        <v>1897</v>
      </c>
      <c r="E859" s="1" t="s">
        <v>12</v>
      </c>
      <c r="F859">
        <v>1978</v>
      </c>
      <c r="G859" s="1" t="s">
        <v>13</v>
      </c>
      <c r="H859">
        <v>1986</v>
      </c>
      <c r="I859" s="1" t="s">
        <v>18</v>
      </c>
    </row>
    <row r="860" spans="1:9" x14ac:dyDescent="0.3">
      <c r="A860" s="1" t="s">
        <v>1898</v>
      </c>
      <c r="C860" s="1" t="s">
        <v>443</v>
      </c>
      <c r="D860" s="1" t="s">
        <v>1899</v>
      </c>
      <c r="E860" s="1" t="s">
        <v>12</v>
      </c>
      <c r="F860">
        <v>1978</v>
      </c>
      <c r="G860" s="1" t="s">
        <v>13</v>
      </c>
      <c r="H860">
        <v>1980</v>
      </c>
      <c r="I860" s="1" t="s">
        <v>89</v>
      </c>
    </row>
    <row r="861" spans="1:9" x14ac:dyDescent="0.3">
      <c r="A861" s="1" t="s">
        <v>1900</v>
      </c>
      <c r="C861" s="1" t="s">
        <v>446</v>
      </c>
      <c r="D861" s="1" t="s">
        <v>1901</v>
      </c>
      <c r="E861" s="1" t="s">
        <v>12</v>
      </c>
      <c r="F861">
        <v>1978</v>
      </c>
      <c r="G861" s="1" t="s">
        <v>13</v>
      </c>
      <c r="H861">
        <v>1986</v>
      </c>
      <c r="I861" s="1" t="s">
        <v>18</v>
      </c>
    </row>
    <row r="862" spans="1:9" x14ac:dyDescent="0.3">
      <c r="A862" s="1" t="s">
        <v>1902</v>
      </c>
      <c r="C862" s="1" t="s">
        <v>452</v>
      </c>
      <c r="D862" s="1" t="s">
        <v>1903</v>
      </c>
      <c r="E862" s="1" t="s">
        <v>12</v>
      </c>
      <c r="F862">
        <v>1981</v>
      </c>
      <c r="G862" s="1" t="s">
        <v>35</v>
      </c>
      <c r="H862">
        <v>1986</v>
      </c>
      <c r="I862" s="1" t="s">
        <v>18</v>
      </c>
    </row>
    <row r="863" spans="1:9" x14ac:dyDescent="0.3">
      <c r="A863" s="1" t="s">
        <v>1904</v>
      </c>
      <c r="C863" s="1" t="s">
        <v>458</v>
      </c>
      <c r="D863" s="1" t="s">
        <v>1905</v>
      </c>
      <c r="E863" s="1" t="s">
        <v>12</v>
      </c>
      <c r="F863">
        <v>1978</v>
      </c>
      <c r="G863" s="1" t="s">
        <v>13</v>
      </c>
      <c r="H863">
        <v>1986</v>
      </c>
      <c r="I863" s="1" t="s">
        <v>18</v>
      </c>
    </row>
    <row r="864" spans="1:9" hidden="1" x14ac:dyDescent="0.3">
      <c r="A864" s="1" t="s">
        <v>1906</v>
      </c>
      <c r="C864" s="1" t="s">
        <v>422</v>
      </c>
      <c r="D864" s="1" t="s">
        <v>1907</v>
      </c>
      <c r="E864" s="1" t="s">
        <v>12</v>
      </c>
      <c r="F864">
        <v>1978</v>
      </c>
      <c r="G864" s="1" t="s">
        <v>146</v>
      </c>
      <c r="H864">
        <v>1986</v>
      </c>
      <c r="I864" s="1" t="s">
        <v>18</v>
      </c>
    </row>
    <row r="865" spans="1:9" hidden="1" x14ac:dyDescent="0.3">
      <c r="A865" s="1" t="s">
        <v>1908</v>
      </c>
      <c r="C865" s="1" t="s">
        <v>425</v>
      </c>
      <c r="D865" s="1" t="s">
        <v>1909</v>
      </c>
      <c r="E865" s="1" t="s">
        <v>12</v>
      </c>
      <c r="F865">
        <v>1978</v>
      </c>
      <c r="G865" s="1" t="s">
        <v>146</v>
      </c>
      <c r="H865">
        <v>1986</v>
      </c>
      <c r="I865" s="1" t="s">
        <v>18</v>
      </c>
    </row>
    <row r="866" spans="1:9" hidden="1" x14ac:dyDescent="0.3">
      <c r="A866" s="1" t="s">
        <v>1910</v>
      </c>
      <c r="C866" s="1" t="s">
        <v>428</v>
      </c>
      <c r="D866" s="1" t="s">
        <v>1911</v>
      </c>
      <c r="E866" s="1" t="s">
        <v>12</v>
      </c>
      <c r="F866">
        <v>1978</v>
      </c>
      <c r="G866" s="1" t="s">
        <v>146</v>
      </c>
      <c r="H866">
        <v>1986</v>
      </c>
      <c r="I866" s="1" t="s">
        <v>18</v>
      </c>
    </row>
    <row r="867" spans="1:9" hidden="1" x14ac:dyDescent="0.3">
      <c r="A867" s="1" t="s">
        <v>1912</v>
      </c>
      <c r="C867" s="1" t="s">
        <v>431</v>
      </c>
      <c r="D867" s="1" t="s">
        <v>1913</v>
      </c>
      <c r="E867" s="1" t="s">
        <v>12</v>
      </c>
      <c r="F867">
        <v>1978</v>
      </c>
      <c r="G867" s="1" t="s">
        <v>146</v>
      </c>
      <c r="H867">
        <v>1986</v>
      </c>
      <c r="I867" s="1" t="s">
        <v>18</v>
      </c>
    </row>
    <row r="868" spans="1:9" hidden="1" x14ac:dyDescent="0.3">
      <c r="A868" s="1" t="s">
        <v>1914</v>
      </c>
      <c r="C868" s="1" t="s">
        <v>434</v>
      </c>
      <c r="D868" s="1" t="s">
        <v>1915</v>
      </c>
      <c r="E868" s="1" t="s">
        <v>12</v>
      </c>
      <c r="F868">
        <v>1978</v>
      </c>
      <c r="G868" s="1" t="s">
        <v>146</v>
      </c>
      <c r="H868">
        <v>1986</v>
      </c>
      <c r="I868" s="1" t="s">
        <v>18</v>
      </c>
    </row>
    <row r="869" spans="1:9" hidden="1" x14ac:dyDescent="0.3">
      <c r="A869" s="1" t="s">
        <v>1916</v>
      </c>
      <c r="C869" s="1" t="s">
        <v>437</v>
      </c>
      <c r="D869" s="1" t="s">
        <v>1917</v>
      </c>
      <c r="E869" s="1" t="s">
        <v>12</v>
      </c>
      <c r="F869">
        <v>1978</v>
      </c>
      <c r="G869" s="1" t="s">
        <v>146</v>
      </c>
      <c r="H869">
        <v>1986</v>
      </c>
      <c r="I869" s="1" t="s">
        <v>18</v>
      </c>
    </row>
    <row r="870" spans="1:9" x14ac:dyDescent="0.3">
      <c r="A870" s="1" t="s">
        <v>1918</v>
      </c>
      <c r="C870" s="1" t="s">
        <v>440</v>
      </c>
      <c r="D870" s="1" t="s">
        <v>1919</v>
      </c>
      <c r="E870" s="1" t="s">
        <v>12</v>
      </c>
      <c r="F870">
        <v>1978</v>
      </c>
      <c r="G870" s="1" t="s">
        <v>13</v>
      </c>
      <c r="H870">
        <v>1986</v>
      </c>
      <c r="I870" s="1" t="s">
        <v>18</v>
      </c>
    </row>
    <row r="871" spans="1:9" x14ac:dyDescent="0.3">
      <c r="A871" s="1" t="s">
        <v>1920</v>
      </c>
      <c r="C871" s="1" t="s">
        <v>443</v>
      </c>
      <c r="D871" s="1" t="s">
        <v>1921</v>
      </c>
      <c r="E871" s="1" t="s">
        <v>12</v>
      </c>
      <c r="F871">
        <v>1978</v>
      </c>
      <c r="G871" s="1" t="s">
        <v>13</v>
      </c>
      <c r="H871">
        <v>1980</v>
      </c>
      <c r="I871" s="1" t="s">
        <v>146</v>
      </c>
    </row>
    <row r="872" spans="1:9" x14ac:dyDescent="0.3">
      <c r="A872" s="1" t="s">
        <v>1922</v>
      </c>
      <c r="C872" s="1" t="s">
        <v>446</v>
      </c>
      <c r="D872" s="1" t="s">
        <v>1923</v>
      </c>
      <c r="E872" s="1" t="s">
        <v>12</v>
      </c>
      <c r="F872">
        <v>1978</v>
      </c>
      <c r="G872" s="1" t="s">
        <v>13</v>
      </c>
      <c r="H872">
        <v>1986</v>
      </c>
      <c r="I872" s="1" t="s">
        <v>18</v>
      </c>
    </row>
    <row r="873" spans="1:9" x14ac:dyDescent="0.3">
      <c r="A873" s="1" t="s">
        <v>1924</v>
      </c>
      <c r="C873" s="1" t="s">
        <v>452</v>
      </c>
      <c r="D873" s="1" t="s">
        <v>1925</v>
      </c>
      <c r="E873" s="1" t="s">
        <v>12</v>
      </c>
      <c r="F873">
        <v>1981</v>
      </c>
      <c r="G873" s="1" t="s">
        <v>35</v>
      </c>
      <c r="H873">
        <v>1986</v>
      </c>
      <c r="I873" s="1" t="s">
        <v>18</v>
      </c>
    </row>
    <row r="874" spans="1:9" x14ac:dyDescent="0.3">
      <c r="A874" s="1" t="s">
        <v>1926</v>
      </c>
      <c r="C874" s="1" t="s">
        <v>458</v>
      </c>
      <c r="D874" s="1" t="s">
        <v>1927</v>
      </c>
      <c r="E874" s="1" t="s">
        <v>12</v>
      </c>
      <c r="F874">
        <v>1978</v>
      </c>
      <c r="G874" s="1" t="s">
        <v>13</v>
      </c>
      <c r="H874">
        <v>1986</v>
      </c>
      <c r="I874" s="1" t="s">
        <v>18</v>
      </c>
    </row>
    <row r="875" spans="1:9" hidden="1" x14ac:dyDescent="0.3">
      <c r="A875" s="1" t="s">
        <v>1928</v>
      </c>
      <c r="C875" s="1" t="s">
        <v>425</v>
      </c>
      <c r="D875" s="1" t="s">
        <v>1929</v>
      </c>
      <c r="E875" s="1" t="s">
        <v>12</v>
      </c>
      <c r="F875">
        <v>1978</v>
      </c>
      <c r="G875" s="1" t="s">
        <v>146</v>
      </c>
      <c r="H875">
        <v>1986</v>
      </c>
      <c r="I875" s="1" t="s">
        <v>18</v>
      </c>
    </row>
    <row r="876" spans="1:9" hidden="1" x14ac:dyDescent="0.3">
      <c r="A876" s="1" t="s">
        <v>1930</v>
      </c>
      <c r="C876" s="1" t="s">
        <v>428</v>
      </c>
      <c r="D876" s="1" t="s">
        <v>1931</v>
      </c>
      <c r="E876" s="1" t="s">
        <v>12</v>
      </c>
      <c r="F876">
        <v>1978</v>
      </c>
      <c r="G876" s="1" t="s">
        <v>146</v>
      </c>
      <c r="H876">
        <v>1986</v>
      </c>
      <c r="I876" s="1" t="s">
        <v>18</v>
      </c>
    </row>
    <row r="877" spans="1:9" hidden="1" x14ac:dyDescent="0.3">
      <c r="A877" s="1" t="s">
        <v>1932</v>
      </c>
      <c r="C877" s="1" t="s">
        <v>431</v>
      </c>
      <c r="D877" s="1" t="s">
        <v>1933</v>
      </c>
      <c r="E877" s="1" t="s">
        <v>12</v>
      </c>
      <c r="F877">
        <v>1978</v>
      </c>
      <c r="G877" s="1" t="s">
        <v>146</v>
      </c>
      <c r="H877">
        <v>1986</v>
      </c>
      <c r="I877" s="1" t="s">
        <v>18</v>
      </c>
    </row>
    <row r="878" spans="1:9" hidden="1" x14ac:dyDescent="0.3">
      <c r="A878" s="1" t="s">
        <v>1934</v>
      </c>
      <c r="C878" s="1" t="s">
        <v>434</v>
      </c>
      <c r="D878" s="1" t="s">
        <v>1935</v>
      </c>
      <c r="E878" s="1" t="s">
        <v>12</v>
      </c>
      <c r="F878">
        <v>1978</v>
      </c>
      <c r="G878" s="1" t="s">
        <v>146</v>
      </c>
      <c r="H878">
        <v>1986</v>
      </c>
      <c r="I878" s="1" t="s">
        <v>18</v>
      </c>
    </row>
    <row r="879" spans="1:9" hidden="1" x14ac:dyDescent="0.3">
      <c r="A879" s="1" t="s">
        <v>1936</v>
      </c>
      <c r="C879" s="1" t="s">
        <v>437</v>
      </c>
      <c r="D879" s="1" t="s">
        <v>1937</v>
      </c>
      <c r="E879" s="1" t="s">
        <v>12</v>
      </c>
      <c r="F879">
        <v>1978</v>
      </c>
      <c r="G879" s="1" t="s">
        <v>146</v>
      </c>
      <c r="H879">
        <v>1986</v>
      </c>
      <c r="I879" s="1" t="s">
        <v>18</v>
      </c>
    </row>
    <row r="880" spans="1:9" x14ac:dyDescent="0.3">
      <c r="A880" s="1" t="s">
        <v>1938</v>
      </c>
      <c r="C880" s="1" t="s">
        <v>440</v>
      </c>
      <c r="D880" s="1" t="s">
        <v>1939</v>
      </c>
      <c r="E880" s="1" t="s">
        <v>12</v>
      </c>
      <c r="F880">
        <v>1978</v>
      </c>
      <c r="G880" s="1" t="s">
        <v>13</v>
      </c>
      <c r="H880">
        <v>1986</v>
      </c>
      <c r="I880" s="1" t="s">
        <v>18</v>
      </c>
    </row>
    <row r="881" spans="1:9" x14ac:dyDescent="0.3">
      <c r="A881" s="1" t="s">
        <v>1940</v>
      </c>
      <c r="C881" s="1" t="s">
        <v>443</v>
      </c>
      <c r="D881" s="1" t="s">
        <v>1941</v>
      </c>
      <c r="E881" s="1" t="s">
        <v>12</v>
      </c>
      <c r="F881">
        <v>1978</v>
      </c>
      <c r="G881" s="1" t="s">
        <v>13</v>
      </c>
      <c r="H881">
        <v>1980</v>
      </c>
      <c r="I881" s="1" t="s">
        <v>89</v>
      </c>
    </row>
    <row r="882" spans="1:9" x14ac:dyDescent="0.3">
      <c r="A882" s="1" t="s">
        <v>1942</v>
      </c>
      <c r="C882" s="1" t="s">
        <v>446</v>
      </c>
      <c r="D882" s="1" t="s">
        <v>1943</v>
      </c>
      <c r="E882" s="1" t="s">
        <v>12</v>
      </c>
      <c r="F882">
        <v>1978</v>
      </c>
      <c r="G882" s="1" t="s">
        <v>13</v>
      </c>
      <c r="H882">
        <v>1986</v>
      </c>
      <c r="I882" s="1" t="s">
        <v>18</v>
      </c>
    </row>
    <row r="883" spans="1:9" x14ac:dyDescent="0.3">
      <c r="A883" s="1" t="s">
        <v>1944</v>
      </c>
      <c r="C883" s="1" t="s">
        <v>452</v>
      </c>
      <c r="D883" s="1" t="s">
        <v>1945</v>
      </c>
      <c r="E883" s="1" t="s">
        <v>12</v>
      </c>
      <c r="F883">
        <v>1984</v>
      </c>
      <c r="G883" s="1" t="s">
        <v>35</v>
      </c>
      <c r="H883">
        <v>1986</v>
      </c>
      <c r="I883" s="1" t="s">
        <v>18</v>
      </c>
    </row>
    <row r="884" spans="1:9" x14ac:dyDescent="0.3">
      <c r="A884" s="1" t="s">
        <v>1946</v>
      </c>
      <c r="C884" s="1" t="s">
        <v>458</v>
      </c>
      <c r="D884" s="1" t="s">
        <v>1947</v>
      </c>
      <c r="E884" s="1" t="s">
        <v>12</v>
      </c>
      <c r="F884">
        <v>1978</v>
      </c>
      <c r="G884" s="1" t="s">
        <v>13</v>
      </c>
      <c r="H884">
        <v>1986</v>
      </c>
      <c r="I884" s="1" t="s">
        <v>18</v>
      </c>
    </row>
    <row r="885" spans="1:9" hidden="1" x14ac:dyDescent="0.3">
      <c r="A885" s="1" t="s">
        <v>1948</v>
      </c>
      <c r="C885" s="1" t="s">
        <v>425</v>
      </c>
      <c r="D885" s="1" t="s">
        <v>1949</v>
      </c>
      <c r="E885" s="1" t="s">
        <v>12</v>
      </c>
      <c r="F885">
        <v>1998</v>
      </c>
      <c r="G885" s="1" t="s">
        <v>13</v>
      </c>
      <c r="H885">
        <v>2013</v>
      </c>
      <c r="I885" s="1" t="s">
        <v>133</v>
      </c>
    </row>
    <row r="886" spans="1:9" hidden="1" x14ac:dyDescent="0.3">
      <c r="A886" s="1" t="s">
        <v>1950</v>
      </c>
      <c r="C886" s="1" t="s">
        <v>428</v>
      </c>
      <c r="D886" s="1" t="s">
        <v>1951</v>
      </c>
      <c r="E886" s="1" t="s">
        <v>12</v>
      </c>
      <c r="F886">
        <v>1998</v>
      </c>
      <c r="G886" s="1" t="s">
        <v>13</v>
      </c>
      <c r="H886">
        <v>2017</v>
      </c>
      <c r="I886" s="1" t="s">
        <v>18</v>
      </c>
    </row>
    <row r="887" spans="1:9" hidden="1" x14ac:dyDescent="0.3">
      <c r="A887" s="1" t="s">
        <v>1952</v>
      </c>
      <c r="C887" s="1" t="s">
        <v>431</v>
      </c>
      <c r="D887" s="1" t="s">
        <v>1953</v>
      </c>
      <c r="E887" s="1" t="s">
        <v>12</v>
      </c>
      <c r="F887">
        <v>1998</v>
      </c>
      <c r="G887" s="1" t="s">
        <v>13</v>
      </c>
      <c r="H887">
        <v>2013</v>
      </c>
      <c r="I887" s="1" t="s">
        <v>133</v>
      </c>
    </row>
    <row r="888" spans="1:9" hidden="1" x14ac:dyDescent="0.3">
      <c r="A888" s="1" t="s">
        <v>1954</v>
      </c>
      <c r="C888" s="1" t="s">
        <v>434</v>
      </c>
      <c r="D888" s="1" t="s">
        <v>1955</v>
      </c>
      <c r="E888" s="1" t="s">
        <v>12</v>
      </c>
      <c r="F888">
        <v>1998</v>
      </c>
      <c r="G888" s="1" t="s">
        <v>13</v>
      </c>
      <c r="H888">
        <v>2017</v>
      </c>
      <c r="I888" s="1" t="s">
        <v>18</v>
      </c>
    </row>
    <row r="889" spans="1:9" hidden="1" x14ac:dyDescent="0.3">
      <c r="A889" s="1" t="s">
        <v>1956</v>
      </c>
      <c r="C889" s="1" t="s">
        <v>437</v>
      </c>
      <c r="D889" s="1" t="s">
        <v>1957</v>
      </c>
      <c r="E889" s="1" t="s">
        <v>12</v>
      </c>
      <c r="F889">
        <v>1998</v>
      </c>
      <c r="G889" s="1" t="s">
        <v>13</v>
      </c>
      <c r="H889">
        <v>2013</v>
      </c>
      <c r="I889" s="1" t="s">
        <v>133</v>
      </c>
    </row>
    <row r="890" spans="1:9" x14ac:dyDescent="0.3">
      <c r="A890" s="1" t="s">
        <v>1958</v>
      </c>
      <c r="C890" s="1" t="s">
        <v>446</v>
      </c>
      <c r="D890" s="1" t="s">
        <v>1959</v>
      </c>
      <c r="E890" s="1" t="s">
        <v>12</v>
      </c>
      <c r="F890">
        <v>1998</v>
      </c>
      <c r="G890" s="1" t="s">
        <v>13</v>
      </c>
      <c r="H890">
        <v>2017</v>
      </c>
      <c r="I890" s="1" t="s">
        <v>18</v>
      </c>
    </row>
    <row r="891" spans="1:9" x14ac:dyDescent="0.3">
      <c r="A891" s="1" t="s">
        <v>1960</v>
      </c>
      <c r="C891" s="1" t="s">
        <v>449</v>
      </c>
      <c r="D891" s="1" t="s">
        <v>1961</v>
      </c>
      <c r="E891" s="1" t="s">
        <v>12</v>
      </c>
      <c r="F891">
        <v>1998</v>
      </c>
      <c r="G891" s="1" t="s">
        <v>13</v>
      </c>
      <c r="H891">
        <v>2017</v>
      </c>
      <c r="I891" s="1" t="s">
        <v>18</v>
      </c>
    </row>
    <row r="892" spans="1:9" x14ac:dyDescent="0.3">
      <c r="A892" s="1" t="s">
        <v>1962</v>
      </c>
      <c r="C892" s="1" t="s">
        <v>452</v>
      </c>
      <c r="D892" s="1" t="s">
        <v>1963</v>
      </c>
      <c r="E892" s="1" t="s">
        <v>12</v>
      </c>
      <c r="F892">
        <v>1998</v>
      </c>
      <c r="G892" s="1" t="s">
        <v>13</v>
      </c>
      <c r="H892">
        <v>2017</v>
      </c>
      <c r="I892" s="1" t="s">
        <v>18</v>
      </c>
    </row>
    <row r="893" spans="1:9" x14ac:dyDescent="0.3">
      <c r="A893" s="1" t="s">
        <v>1964</v>
      </c>
      <c r="C893" s="1" t="s">
        <v>458</v>
      </c>
      <c r="D893" s="1" t="s">
        <v>1965</v>
      </c>
      <c r="E893" s="1" t="s">
        <v>12</v>
      </c>
      <c r="F893">
        <v>1998</v>
      </c>
      <c r="G893" s="1" t="s">
        <v>13</v>
      </c>
      <c r="H893">
        <v>2017</v>
      </c>
      <c r="I893" s="1" t="s">
        <v>18</v>
      </c>
    </row>
    <row r="894" spans="1:9" hidden="1" x14ac:dyDescent="0.3">
      <c r="A894" s="1" t="s">
        <v>1966</v>
      </c>
      <c r="C894" s="1" t="s">
        <v>422</v>
      </c>
      <c r="D894" s="1" t="s">
        <v>1967</v>
      </c>
      <c r="E894" s="1" t="s">
        <v>12</v>
      </c>
      <c r="F894">
        <v>1978</v>
      </c>
      <c r="G894" s="1" t="s">
        <v>146</v>
      </c>
      <c r="H894">
        <v>1997</v>
      </c>
      <c r="I894" s="1" t="s">
        <v>18</v>
      </c>
    </row>
    <row r="895" spans="1:9" hidden="1" x14ac:dyDescent="0.3">
      <c r="A895" s="1" t="s">
        <v>1968</v>
      </c>
      <c r="C895" s="1" t="s">
        <v>425</v>
      </c>
      <c r="D895" s="1" t="s">
        <v>1969</v>
      </c>
      <c r="E895" s="1" t="s">
        <v>12</v>
      </c>
      <c r="F895">
        <v>1978</v>
      </c>
      <c r="G895" s="1" t="s">
        <v>146</v>
      </c>
      <c r="H895">
        <v>1997</v>
      </c>
      <c r="I895" s="1" t="s">
        <v>18</v>
      </c>
    </row>
    <row r="896" spans="1:9" hidden="1" x14ac:dyDescent="0.3">
      <c r="A896" s="1" t="s">
        <v>1970</v>
      </c>
      <c r="C896" s="1" t="s">
        <v>428</v>
      </c>
      <c r="D896" s="1" t="s">
        <v>1971</v>
      </c>
      <c r="E896" s="1" t="s">
        <v>12</v>
      </c>
      <c r="F896">
        <v>1978</v>
      </c>
      <c r="G896" s="1" t="s">
        <v>146</v>
      </c>
      <c r="H896">
        <v>1997</v>
      </c>
      <c r="I896" s="1" t="s">
        <v>18</v>
      </c>
    </row>
    <row r="897" spans="1:9" hidden="1" x14ac:dyDescent="0.3">
      <c r="A897" s="1" t="s">
        <v>1972</v>
      </c>
      <c r="C897" s="1" t="s">
        <v>431</v>
      </c>
      <c r="D897" s="1" t="s">
        <v>1973</v>
      </c>
      <c r="E897" s="1" t="s">
        <v>12</v>
      </c>
      <c r="F897">
        <v>1978</v>
      </c>
      <c r="G897" s="1" t="s">
        <v>146</v>
      </c>
      <c r="H897">
        <v>1997</v>
      </c>
      <c r="I897" s="1" t="s">
        <v>18</v>
      </c>
    </row>
    <row r="898" spans="1:9" hidden="1" x14ac:dyDescent="0.3">
      <c r="A898" s="1" t="s">
        <v>1974</v>
      </c>
      <c r="C898" s="1" t="s">
        <v>434</v>
      </c>
      <c r="D898" s="1" t="s">
        <v>1975</v>
      </c>
      <c r="E898" s="1" t="s">
        <v>12</v>
      </c>
      <c r="F898">
        <v>1978</v>
      </c>
      <c r="G898" s="1" t="s">
        <v>146</v>
      </c>
      <c r="H898">
        <v>1997</v>
      </c>
      <c r="I898" s="1" t="s">
        <v>18</v>
      </c>
    </row>
    <row r="899" spans="1:9" hidden="1" x14ac:dyDescent="0.3">
      <c r="A899" s="1" t="s">
        <v>1976</v>
      </c>
      <c r="C899" s="1" t="s">
        <v>437</v>
      </c>
      <c r="D899" s="1" t="s">
        <v>1977</v>
      </c>
      <c r="E899" s="1" t="s">
        <v>12</v>
      </c>
      <c r="F899">
        <v>1978</v>
      </c>
      <c r="G899" s="1" t="s">
        <v>146</v>
      </c>
      <c r="H899">
        <v>1997</v>
      </c>
      <c r="I899" s="1" t="s">
        <v>18</v>
      </c>
    </row>
    <row r="900" spans="1:9" x14ac:dyDescent="0.3">
      <c r="A900" s="1" t="s">
        <v>1978</v>
      </c>
      <c r="C900" s="1" t="s">
        <v>440</v>
      </c>
      <c r="D900" s="1" t="s">
        <v>1979</v>
      </c>
      <c r="E900" s="1" t="s">
        <v>12</v>
      </c>
      <c r="F900">
        <v>1978</v>
      </c>
      <c r="G900" s="1" t="s">
        <v>13</v>
      </c>
      <c r="H900">
        <v>1988</v>
      </c>
      <c r="I900" s="1" t="s">
        <v>25</v>
      </c>
    </row>
    <row r="901" spans="1:9" x14ac:dyDescent="0.3">
      <c r="A901" s="1" t="s">
        <v>1980</v>
      </c>
      <c r="C901" s="1" t="s">
        <v>443</v>
      </c>
      <c r="D901" s="1" t="s">
        <v>1981</v>
      </c>
      <c r="E901" s="1" t="s">
        <v>12</v>
      </c>
      <c r="F901">
        <v>1978</v>
      </c>
      <c r="G901" s="1" t="s">
        <v>13</v>
      </c>
      <c r="H901">
        <v>1980</v>
      </c>
      <c r="I901" s="1" t="s">
        <v>35</v>
      </c>
    </row>
    <row r="902" spans="1:9" x14ac:dyDescent="0.3">
      <c r="A902" s="1" t="s">
        <v>1982</v>
      </c>
      <c r="C902" s="1" t="s">
        <v>446</v>
      </c>
      <c r="D902" s="1" t="s">
        <v>1983</v>
      </c>
      <c r="E902" s="1" t="s">
        <v>12</v>
      </c>
      <c r="F902">
        <v>1978</v>
      </c>
      <c r="G902" s="1" t="s">
        <v>13</v>
      </c>
      <c r="H902">
        <v>1997</v>
      </c>
      <c r="I902" s="1" t="s">
        <v>18</v>
      </c>
    </row>
    <row r="903" spans="1:9" x14ac:dyDescent="0.3">
      <c r="A903" s="1" t="s">
        <v>1984</v>
      </c>
      <c r="C903" s="1" t="s">
        <v>449</v>
      </c>
      <c r="D903" s="1" t="s">
        <v>1985</v>
      </c>
      <c r="E903" s="1" t="s">
        <v>12</v>
      </c>
      <c r="F903">
        <v>1993</v>
      </c>
      <c r="G903" s="1" t="s">
        <v>18</v>
      </c>
      <c r="H903">
        <v>1997</v>
      </c>
      <c r="I903" s="1" t="s">
        <v>18</v>
      </c>
    </row>
    <row r="904" spans="1:9" x14ac:dyDescent="0.3">
      <c r="A904" s="1" t="s">
        <v>1986</v>
      </c>
      <c r="C904" s="1" t="s">
        <v>452</v>
      </c>
      <c r="D904" s="1" t="s">
        <v>1987</v>
      </c>
      <c r="E904" s="1" t="s">
        <v>12</v>
      </c>
      <c r="F904">
        <v>1981</v>
      </c>
      <c r="G904" s="1" t="s">
        <v>35</v>
      </c>
      <c r="H904">
        <v>1997</v>
      </c>
      <c r="I904" s="1" t="s">
        <v>18</v>
      </c>
    </row>
    <row r="905" spans="1:9" x14ac:dyDescent="0.3">
      <c r="A905" s="1" t="s">
        <v>1988</v>
      </c>
      <c r="C905" s="1" t="s">
        <v>458</v>
      </c>
      <c r="D905" s="1" t="s">
        <v>1989</v>
      </c>
      <c r="E905" s="1" t="s">
        <v>12</v>
      </c>
      <c r="F905">
        <v>1978</v>
      </c>
      <c r="G905" s="1" t="s">
        <v>13</v>
      </c>
      <c r="H905">
        <v>1997</v>
      </c>
      <c r="I905" s="1" t="s">
        <v>18</v>
      </c>
    </row>
    <row r="906" spans="1:9" hidden="1" x14ac:dyDescent="0.3">
      <c r="A906" s="1" t="s">
        <v>1990</v>
      </c>
      <c r="C906" s="1" t="s">
        <v>422</v>
      </c>
      <c r="D906" s="1" t="s">
        <v>1991</v>
      </c>
      <c r="E906" s="1" t="s">
        <v>12</v>
      </c>
      <c r="F906">
        <v>1978</v>
      </c>
      <c r="G906" s="1" t="s">
        <v>146</v>
      </c>
      <c r="H906">
        <v>1997</v>
      </c>
      <c r="I906" s="1" t="s">
        <v>18</v>
      </c>
    </row>
    <row r="907" spans="1:9" hidden="1" x14ac:dyDescent="0.3">
      <c r="A907" s="1" t="s">
        <v>1992</v>
      </c>
      <c r="C907" s="1" t="s">
        <v>425</v>
      </c>
      <c r="D907" s="1" t="s">
        <v>1993</v>
      </c>
      <c r="E907" s="1" t="s">
        <v>12</v>
      </c>
      <c r="F907">
        <v>1978</v>
      </c>
      <c r="G907" s="1" t="s">
        <v>146</v>
      </c>
      <c r="H907">
        <v>1997</v>
      </c>
      <c r="I907" s="1" t="s">
        <v>18</v>
      </c>
    </row>
    <row r="908" spans="1:9" hidden="1" x14ac:dyDescent="0.3">
      <c r="A908" s="1" t="s">
        <v>1994</v>
      </c>
      <c r="C908" s="1" t="s">
        <v>428</v>
      </c>
      <c r="D908" s="1" t="s">
        <v>1995</v>
      </c>
      <c r="E908" s="1" t="s">
        <v>12</v>
      </c>
      <c r="F908">
        <v>1978</v>
      </c>
      <c r="G908" s="1" t="s">
        <v>146</v>
      </c>
      <c r="H908">
        <v>1997</v>
      </c>
      <c r="I908" s="1" t="s">
        <v>18</v>
      </c>
    </row>
    <row r="909" spans="1:9" hidden="1" x14ac:dyDescent="0.3">
      <c r="A909" s="1" t="s">
        <v>1996</v>
      </c>
      <c r="C909" s="1" t="s">
        <v>431</v>
      </c>
      <c r="D909" s="1" t="s">
        <v>1997</v>
      </c>
      <c r="E909" s="1" t="s">
        <v>12</v>
      </c>
      <c r="F909">
        <v>1978</v>
      </c>
      <c r="G909" s="1" t="s">
        <v>146</v>
      </c>
      <c r="H909">
        <v>1997</v>
      </c>
      <c r="I909" s="1" t="s">
        <v>18</v>
      </c>
    </row>
    <row r="910" spans="1:9" hidden="1" x14ac:dyDescent="0.3">
      <c r="A910" s="1" t="s">
        <v>1998</v>
      </c>
      <c r="C910" s="1" t="s">
        <v>434</v>
      </c>
      <c r="D910" s="1" t="s">
        <v>1999</v>
      </c>
      <c r="E910" s="1" t="s">
        <v>12</v>
      </c>
      <c r="F910">
        <v>1978</v>
      </c>
      <c r="G910" s="1" t="s">
        <v>146</v>
      </c>
      <c r="H910">
        <v>1997</v>
      </c>
      <c r="I910" s="1" t="s">
        <v>18</v>
      </c>
    </row>
    <row r="911" spans="1:9" hidden="1" x14ac:dyDescent="0.3">
      <c r="A911" s="1" t="s">
        <v>2000</v>
      </c>
      <c r="C911" s="1" t="s">
        <v>437</v>
      </c>
      <c r="D911" s="1" t="s">
        <v>2001</v>
      </c>
      <c r="E911" s="1" t="s">
        <v>12</v>
      </c>
      <c r="F911">
        <v>1978</v>
      </c>
      <c r="G911" s="1" t="s">
        <v>146</v>
      </c>
      <c r="H911">
        <v>1997</v>
      </c>
      <c r="I911" s="1" t="s">
        <v>18</v>
      </c>
    </row>
    <row r="912" spans="1:9" x14ac:dyDescent="0.3">
      <c r="A912" s="1" t="s">
        <v>2002</v>
      </c>
      <c r="C912" s="1" t="s">
        <v>440</v>
      </c>
      <c r="D912" s="1" t="s">
        <v>2003</v>
      </c>
      <c r="E912" s="1" t="s">
        <v>12</v>
      </c>
      <c r="F912">
        <v>1978</v>
      </c>
      <c r="G912" s="1" t="s">
        <v>13</v>
      </c>
      <c r="H912">
        <v>1988</v>
      </c>
      <c r="I912" s="1" t="s">
        <v>18</v>
      </c>
    </row>
    <row r="913" spans="1:9" x14ac:dyDescent="0.3">
      <c r="A913" s="1" t="s">
        <v>2004</v>
      </c>
      <c r="C913" s="1" t="s">
        <v>443</v>
      </c>
      <c r="D913" s="1" t="s">
        <v>2005</v>
      </c>
      <c r="E913" s="1" t="s">
        <v>12</v>
      </c>
      <c r="F913">
        <v>1978</v>
      </c>
      <c r="G913" s="1" t="s">
        <v>13</v>
      </c>
      <c r="H913">
        <v>1980</v>
      </c>
      <c r="I913" s="1" t="s">
        <v>35</v>
      </c>
    </row>
    <row r="914" spans="1:9" x14ac:dyDescent="0.3">
      <c r="A914" s="1" t="s">
        <v>2006</v>
      </c>
      <c r="C914" s="1" t="s">
        <v>446</v>
      </c>
      <c r="D914" s="1" t="s">
        <v>2007</v>
      </c>
      <c r="E914" s="1" t="s">
        <v>12</v>
      </c>
      <c r="F914">
        <v>1978</v>
      </c>
      <c r="G914" s="1" t="s">
        <v>13</v>
      </c>
      <c r="H914">
        <v>1997</v>
      </c>
      <c r="I914" s="1" t="s">
        <v>18</v>
      </c>
    </row>
    <row r="915" spans="1:9" x14ac:dyDescent="0.3">
      <c r="A915" s="1" t="s">
        <v>2008</v>
      </c>
      <c r="C915" s="1" t="s">
        <v>449</v>
      </c>
      <c r="D915" s="1" t="s">
        <v>2009</v>
      </c>
      <c r="E915" s="1" t="s">
        <v>12</v>
      </c>
      <c r="F915">
        <v>1993</v>
      </c>
      <c r="G915" s="1" t="s">
        <v>18</v>
      </c>
      <c r="H915">
        <v>1997</v>
      </c>
      <c r="I915" s="1" t="s">
        <v>18</v>
      </c>
    </row>
    <row r="916" spans="1:9" x14ac:dyDescent="0.3">
      <c r="A916" s="1" t="s">
        <v>2010</v>
      </c>
      <c r="C916" s="1" t="s">
        <v>452</v>
      </c>
      <c r="D916" s="1" t="s">
        <v>2011</v>
      </c>
      <c r="E916" s="1" t="s">
        <v>12</v>
      </c>
      <c r="F916">
        <v>1981</v>
      </c>
      <c r="G916" s="1" t="s">
        <v>35</v>
      </c>
      <c r="H916">
        <v>1997</v>
      </c>
      <c r="I916" s="1" t="s">
        <v>18</v>
      </c>
    </row>
    <row r="917" spans="1:9" x14ac:dyDescent="0.3">
      <c r="A917" s="1" t="s">
        <v>2012</v>
      </c>
      <c r="C917" s="1" t="s">
        <v>458</v>
      </c>
      <c r="D917" s="1" t="s">
        <v>2013</v>
      </c>
      <c r="E917" s="1" t="s">
        <v>12</v>
      </c>
      <c r="F917">
        <v>1978</v>
      </c>
      <c r="G917" s="1" t="s">
        <v>13</v>
      </c>
      <c r="H917">
        <v>1997</v>
      </c>
      <c r="I917" s="1" t="s">
        <v>18</v>
      </c>
    </row>
    <row r="918" spans="1:9" hidden="1" x14ac:dyDescent="0.3">
      <c r="A918" s="1" t="s">
        <v>2014</v>
      </c>
      <c r="C918" s="1" t="s">
        <v>425</v>
      </c>
      <c r="D918" s="1" t="s">
        <v>2015</v>
      </c>
      <c r="E918" s="1" t="s">
        <v>12</v>
      </c>
      <c r="F918">
        <v>1978</v>
      </c>
      <c r="G918" s="1" t="s">
        <v>146</v>
      </c>
      <c r="H918">
        <v>2013</v>
      </c>
      <c r="I918" s="1" t="s">
        <v>133</v>
      </c>
    </row>
    <row r="919" spans="1:9" hidden="1" x14ac:dyDescent="0.3">
      <c r="A919" s="1" t="s">
        <v>2016</v>
      </c>
      <c r="C919" s="1" t="s">
        <v>428</v>
      </c>
      <c r="D919" s="1" t="s">
        <v>2017</v>
      </c>
      <c r="E919" s="1" t="s">
        <v>12</v>
      </c>
      <c r="F919">
        <v>1978</v>
      </c>
      <c r="G919" s="1" t="s">
        <v>146</v>
      </c>
      <c r="H919">
        <v>2017</v>
      </c>
      <c r="I919" s="1" t="s">
        <v>18</v>
      </c>
    </row>
    <row r="920" spans="1:9" hidden="1" x14ac:dyDescent="0.3">
      <c r="A920" s="1" t="s">
        <v>2018</v>
      </c>
      <c r="C920" s="1" t="s">
        <v>431</v>
      </c>
      <c r="D920" s="1" t="s">
        <v>2019</v>
      </c>
      <c r="E920" s="1" t="s">
        <v>12</v>
      </c>
      <c r="F920">
        <v>1978</v>
      </c>
      <c r="G920" s="1" t="s">
        <v>146</v>
      </c>
      <c r="H920">
        <v>2013</v>
      </c>
      <c r="I920" s="1" t="s">
        <v>133</v>
      </c>
    </row>
    <row r="921" spans="1:9" hidden="1" x14ac:dyDescent="0.3">
      <c r="A921" s="1" t="s">
        <v>2020</v>
      </c>
      <c r="C921" s="1" t="s">
        <v>434</v>
      </c>
      <c r="D921" s="1" t="s">
        <v>2021</v>
      </c>
      <c r="E921" s="1" t="s">
        <v>12</v>
      </c>
      <c r="F921">
        <v>1978</v>
      </c>
      <c r="G921" s="1" t="s">
        <v>146</v>
      </c>
      <c r="H921">
        <v>2017</v>
      </c>
      <c r="I921" s="1" t="s">
        <v>18</v>
      </c>
    </row>
    <row r="922" spans="1:9" hidden="1" x14ac:dyDescent="0.3">
      <c r="A922" s="1" t="s">
        <v>2022</v>
      </c>
      <c r="C922" s="1" t="s">
        <v>437</v>
      </c>
      <c r="D922" s="1" t="s">
        <v>2023</v>
      </c>
      <c r="E922" s="1" t="s">
        <v>12</v>
      </c>
      <c r="F922">
        <v>1978</v>
      </c>
      <c r="G922" s="1" t="s">
        <v>146</v>
      </c>
      <c r="H922">
        <v>2013</v>
      </c>
      <c r="I922" s="1" t="s">
        <v>133</v>
      </c>
    </row>
    <row r="923" spans="1:9" x14ac:dyDescent="0.3">
      <c r="A923" s="1" t="s">
        <v>2024</v>
      </c>
      <c r="C923" s="1" t="s">
        <v>440</v>
      </c>
      <c r="D923" s="1" t="s">
        <v>2025</v>
      </c>
      <c r="E923" s="1" t="s">
        <v>12</v>
      </c>
      <c r="F923">
        <v>1978</v>
      </c>
      <c r="G923" s="1" t="s">
        <v>13</v>
      </c>
      <c r="H923">
        <v>1991</v>
      </c>
      <c r="I923" s="1" t="s">
        <v>93</v>
      </c>
    </row>
    <row r="924" spans="1:9" x14ac:dyDescent="0.3">
      <c r="A924" s="1" t="s">
        <v>2026</v>
      </c>
      <c r="C924" s="1" t="s">
        <v>443</v>
      </c>
      <c r="D924" s="1" t="s">
        <v>2027</v>
      </c>
      <c r="E924" s="1" t="s">
        <v>12</v>
      </c>
      <c r="F924">
        <v>1978</v>
      </c>
      <c r="G924" s="1" t="s">
        <v>13</v>
      </c>
      <c r="H924">
        <v>1982</v>
      </c>
      <c r="I924" s="1" t="s">
        <v>35</v>
      </c>
    </row>
    <row r="925" spans="1:9" x14ac:dyDescent="0.3">
      <c r="A925" s="1" t="s">
        <v>2028</v>
      </c>
      <c r="C925" s="1" t="s">
        <v>446</v>
      </c>
      <c r="D925" s="1" t="s">
        <v>2029</v>
      </c>
      <c r="E925" s="1" t="s">
        <v>12</v>
      </c>
      <c r="F925">
        <v>1978</v>
      </c>
      <c r="G925" s="1" t="s">
        <v>13</v>
      </c>
      <c r="H925">
        <v>2017</v>
      </c>
      <c r="I925" s="1" t="s">
        <v>18</v>
      </c>
    </row>
    <row r="926" spans="1:9" x14ac:dyDescent="0.3">
      <c r="A926" s="1" t="s">
        <v>2030</v>
      </c>
      <c r="C926" s="1" t="s">
        <v>449</v>
      </c>
      <c r="D926" s="1" t="s">
        <v>2031</v>
      </c>
      <c r="E926" s="1" t="s">
        <v>12</v>
      </c>
      <c r="F926">
        <v>1993</v>
      </c>
      <c r="G926" s="1" t="s">
        <v>18</v>
      </c>
      <c r="H926">
        <v>2017</v>
      </c>
      <c r="I926" s="1" t="s">
        <v>18</v>
      </c>
    </row>
    <row r="927" spans="1:9" x14ac:dyDescent="0.3">
      <c r="A927" s="1" t="s">
        <v>2032</v>
      </c>
      <c r="C927" s="1" t="s">
        <v>452</v>
      </c>
      <c r="D927" s="1" t="s">
        <v>2033</v>
      </c>
      <c r="E927" s="1" t="s">
        <v>12</v>
      </c>
      <c r="F927">
        <v>1981</v>
      </c>
      <c r="G927" s="1" t="s">
        <v>35</v>
      </c>
      <c r="H927">
        <v>2017</v>
      </c>
      <c r="I927" s="1" t="s">
        <v>18</v>
      </c>
    </row>
    <row r="928" spans="1:9" x14ac:dyDescent="0.3">
      <c r="A928" s="1" t="s">
        <v>2034</v>
      </c>
      <c r="C928" s="1" t="s">
        <v>458</v>
      </c>
      <c r="D928" s="1" t="s">
        <v>2035</v>
      </c>
      <c r="E928" s="1" t="s">
        <v>12</v>
      </c>
      <c r="F928">
        <v>1978</v>
      </c>
      <c r="G928" s="1" t="s">
        <v>13</v>
      </c>
      <c r="H928">
        <v>2017</v>
      </c>
      <c r="I928" s="1" t="s">
        <v>18</v>
      </c>
    </row>
    <row r="929" spans="1:9" hidden="1" x14ac:dyDescent="0.3">
      <c r="A929" s="1" t="s">
        <v>2036</v>
      </c>
      <c r="C929" s="1" t="s">
        <v>422</v>
      </c>
      <c r="D929" s="1" t="s">
        <v>2037</v>
      </c>
      <c r="E929" s="1" t="s">
        <v>12</v>
      </c>
      <c r="F929">
        <v>1978</v>
      </c>
      <c r="G929" s="1" t="s">
        <v>146</v>
      </c>
      <c r="H929">
        <v>1986</v>
      </c>
      <c r="I929" s="1" t="s">
        <v>18</v>
      </c>
    </row>
    <row r="930" spans="1:9" hidden="1" x14ac:dyDescent="0.3">
      <c r="A930" s="1" t="s">
        <v>2038</v>
      </c>
      <c r="C930" s="1" t="s">
        <v>425</v>
      </c>
      <c r="D930" s="1" t="s">
        <v>2039</v>
      </c>
      <c r="E930" s="1" t="s">
        <v>12</v>
      </c>
      <c r="F930">
        <v>1978</v>
      </c>
      <c r="G930" s="1" t="s">
        <v>146</v>
      </c>
      <c r="H930">
        <v>1986</v>
      </c>
      <c r="I930" s="1" t="s">
        <v>18</v>
      </c>
    </row>
    <row r="931" spans="1:9" hidden="1" x14ac:dyDescent="0.3">
      <c r="A931" s="1" t="s">
        <v>2040</v>
      </c>
      <c r="C931" s="1" t="s">
        <v>428</v>
      </c>
      <c r="D931" s="1" t="s">
        <v>2041</v>
      </c>
      <c r="E931" s="1" t="s">
        <v>12</v>
      </c>
      <c r="F931">
        <v>1978</v>
      </c>
      <c r="G931" s="1" t="s">
        <v>146</v>
      </c>
      <c r="H931">
        <v>1986</v>
      </c>
      <c r="I931" s="1" t="s">
        <v>18</v>
      </c>
    </row>
    <row r="932" spans="1:9" hidden="1" x14ac:dyDescent="0.3">
      <c r="A932" s="1" t="s">
        <v>2042</v>
      </c>
      <c r="C932" s="1" t="s">
        <v>431</v>
      </c>
      <c r="D932" s="1" t="s">
        <v>2043</v>
      </c>
      <c r="E932" s="1" t="s">
        <v>12</v>
      </c>
      <c r="F932">
        <v>1978</v>
      </c>
      <c r="G932" s="1" t="s">
        <v>146</v>
      </c>
      <c r="H932">
        <v>1986</v>
      </c>
      <c r="I932" s="1" t="s">
        <v>18</v>
      </c>
    </row>
    <row r="933" spans="1:9" hidden="1" x14ac:dyDescent="0.3">
      <c r="A933" s="1" t="s">
        <v>2044</v>
      </c>
      <c r="C933" s="1" t="s">
        <v>434</v>
      </c>
      <c r="D933" s="1" t="s">
        <v>2045</v>
      </c>
      <c r="E933" s="1" t="s">
        <v>12</v>
      </c>
      <c r="F933">
        <v>1978</v>
      </c>
      <c r="G933" s="1" t="s">
        <v>146</v>
      </c>
      <c r="H933">
        <v>1986</v>
      </c>
      <c r="I933" s="1" t="s">
        <v>18</v>
      </c>
    </row>
    <row r="934" spans="1:9" hidden="1" x14ac:dyDescent="0.3">
      <c r="A934" s="1" t="s">
        <v>2046</v>
      </c>
      <c r="C934" s="1" t="s">
        <v>437</v>
      </c>
      <c r="D934" s="1" t="s">
        <v>2047</v>
      </c>
      <c r="E934" s="1" t="s">
        <v>12</v>
      </c>
      <c r="F934">
        <v>1978</v>
      </c>
      <c r="G934" s="1" t="s">
        <v>146</v>
      </c>
      <c r="H934">
        <v>1986</v>
      </c>
      <c r="I934" s="1" t="s">
        <v>18</v>
      </c>
    </row>
    <row r="935" spans="1:9" x14ac:dyDescent="0.3">
      <c r="A935" s="1" t="s">
        <v>2048</v>
      </c>
      <c r="C935" s="1" t="s">
        <v>440</v>
      </c>
      <c r="D935" s="1" t="s">
        <v>2049</v>
      </c>
      <c r="E935" s="1" t="s">
        <v>12</v>
      </c>
      <c r="F935">
        <v>1978</v>
      </c>
      <c r="G935" s="1" t="s">
        <v>13</v>
      </c>
      <c r="H935">
        <v>1986</v>
      </c>
      <c r="I935" s="1" t="s">
        <v>18</v>
      </c>
    </row>
    <row r="936" spans="1:9" x14ac:dyDescent="0.3">
      <c r="A936" s="1" t="s">
        <v>2050</v>
      </c>
      <c r="C936" s="1" t="s">
        <v>443</v>
      </c>
      <c r="D936" s="1" t="s">
        <v>2051</v>
      </c>
      <c r="E936" s="1" t="s">
        <v>12</v>
      </c>
      <c r="F936">
        <v>1978</v>
      </c>
      <c r="G936" s="1" t="s">
        <v>13</v>
      </c>
      <c r="H936">
        <v>1981</v>
      </c>
      <c r="I936" s="1" t="s">
        <v>25</v>
      </c>
    </row>
    <row r="937" spans="1:9" x14ac:dyDescent="0.3">
      <c r="A937" s="1" t="s">
        <v>2052</v>
      </c>
      <c r="C937" s="1" t="s">
        <v>446</v>
      </c>
      <c r="D937" s="1" t="s">
        <v>2053</v>
      </c>
      <c r="E937" s="1" t="s">
        <v>12</v>
      </c>
      <c r="F937">
        <v>1978</v>
      </c>
      <c r="G937" s="1" t="s">
        <v>13</v>
      </c>
      <c r="H937">
        <v>1986</v>
      </c>
      <c r="I937" s="1" t="s">
        <v>18</v>
      </c>
    </row>
    <row r="938" spans="1:9" x14ac:dyDescent="0.3">
      <c r="A938" s="1" t="s">
        <v>2054</v>
      </c>
      <c r="C938" s="1" t="s">
        <v>452</v>
      </c>
      <c r="D938" s="1" t="s">
        <v>2055</v>
      </c>
      <c r="E938" s="1" t="s">
        <v>12</v>
      </c>
      <c r="F938">
        <v>1981</v>
      </c>
      <c r="G938" s="1" t="s">
        <v>35</v>
      </c>
      <c r="H938">
        <v>1986</v>
      </c>
      <c r="I938" s="1" t="s">
        <v>18</v>
      </c>
    </row>
    <row r="939" spans="1:9" x14ac:dyDescent="0.3">
      <c r="A939" s="1" t="s">
        <v>2056</v>
      </c>
      <c r="C939" s="1" t="s">
        <v>458</v>
      </c>
      <c r="D939" s="1" t="s">
        <v>2057</v>
      </c>
      <c r="E939" s="1" t="s">
        <v>12</v>
      </c>
      <c r="F939">
        <v>1978</v>
      </c>
      <c r="G939" s="1" t="s">
        <v>13</v>
      </c>
      <c r="H939">
        <v>1986</v>
      </c>
      <c r="I939" s="1" t="s">
        <v>18</v>
      </c>
    </row>
    <row r="940" spans="1:9" hidden="1" x14ac:dyDescent="0.3">
      <c r="A940" s="1" t="s">
        <v>2058</v>
      </c>
      <c r="C940" s="1" t="s">
        <v>422</v>
      </c>
      <c r="D940" s="1" t="s">
        <v>2059</v>
      </c>
      <c r="E940" s="1" t="s">
        <v>12</v>
      </c>
      <c r="F940">
        <v>1987</v>
      </c>
      <c r="G940" s="1" t="s">
        <v>13</v>
      </c>
      <c r="H940">
        <v>1997</v>
      </c>
      <c r="I940" s="1" t="s">
        <v>18</v>
      </c>
    </row>
    <row r="941" spans="1:9" hidden="1" x14ac:dyDescent="0.3">
      <c r="A941" s="1" t="s">
        <v>2060</v>
      </c>
      <c r="C941" s="1" t="s">
        <v>425</v>
      </c>
      <c r="D941" s="1" t="s">
        <v>2061</v>
      </c>
      <c r="E941" s="1" t="s">
        <v>12</v>
      </c>
      <c r="F941">
        <v>1987</v>
      </c>
      <c r="G941" s="1" t="s">
        <v>13</v>
      </c>
      <c r="H941">
        <v>1997</v>
      </c>
      <c r="I941" s="1" t="s">
        <v>18</v>
      </c>
    </row>
    <row r="942" spans="1:9" hidden="1" x14ac:dyDescent="0.3">
      <c r="A942" s="1" t="s">
        <v>2062</v>
      </c>
      <c r="C942" s="1" t="s">
        <v>428</v>
      </c>
      <c r="D942" s="1" t="s">
        <v>2063</v>
      </c>
      <c r="E942" s="1" t="s">
        <v>12</v>
      </c>
      <c r="F942">
        <v>1987</v>
      </c>
      <c r="G942" s="1" t="s">
        <v>13</v>
      </c>
      <c r="H942">
        <v>1997</v>
      </c>
      <c r="I942" s="1" t="s">
        <v>18</v>
      </c>
    </row>
    <row r="943" spans="1:9" hidden="1" x14ac:dyDescent="0.3">
      <c r="A943" s="1" t="s">
        <v>2064</v>
      </c>
      <c r="C943" s="1" t="s">
        <v>431</v>
      </c>
      <c r="D943" s="1" t="s">
        <v>2065</v>
      </c>
      <c r="E943" s="1" t="s">
        <v>12</v>
      </c>
      <c r="F943">
        <v>1987</v>
      </c>
      <c r="G943" s="1" t="s">
        <v>13</v>
      </c>
      <c r="H943">
        <v>1997</v>
      </c>
      <c r="I943" s="1" t="s">
        <v>18</v>
      </c>
    </row>
    <row r="944" spans="1:9" hidden="1" x14ac:dyDescent="0.3">
      <c r="A944" s="1" t="s">
        <v>2066</v>
      </c>
      <c r="C944" s="1" t="s">
        <v>434</v>
      </c>
      <c r="D944" s="1" t="s">
        <v>2067</v>
      </c>
      <c r="E944" s="1" t="s">
        <v>12</v>
      </c>
      <c r="F944">
        <v>1987</v>
      </c>
      <c r="G944" s="1" t="s">
        <v>13</v>
      </c>
      <c r="H944">
        <v>1997</v>
      </c>
      <c r="I944" s="1" t="s">
        <v>18</v>
      </c>
    </row>
    <row r="945" spans="1:9" hidden="1" x14ac:dyDescent="0.3">
      <c r="A945" s="1" t="s">
        <v>2068</v>
      </c>
      <c r="C945" s="1" t="s">
        <v>437</v>
      </c>
      <c r="D945" s="1" t="s">
        <v>2069</v>
      </c>
      <c r="E945" s="1" t="s">
        <v>12</v>
      </c>
      <c r="F945">
        <v>1987</v>
      </c>
      <c r="G945" s="1" t="s">
        <v>13</v>
      </c>
      <c r="H945">
        <v>1997</v>
      </c>
      <c r="I945" s="1" t="s">
        <v>18</v>
      </c>
    </row>
    <row r="946" spans="1:9" x14ac:dyDescent="0.3">
      <c r="A946" s="1" t="s">
        <v>2070</v>
      </c>
      <c r="C946" s="1" t="s">
        <v>440</v>
      </c>
      <c r="D946" s="1" t="s">
        <v>2071</v>
      </c>
      <c r="E946" s="1" t="s">
        <v>12</v>
      </c>
      <c r="F946">
        <v>1987</v>
      </c>
      <c r="G946" s="1" t="s">
        <v>13</v>
      </c>
      <c r="H946">
        <v>1991</v>
      </c>
      <c r="I946" s="1" t="s">
        <v>93</v>
      </c>
    </row>
    <row r="947" spans="1:9" x14ac:dyDescent="0.3">
      <c r="A947" s="1" t="s">
        <v>2072</v>
      </c>
      <c r="C947" s="1" t="s">
        <v>446</v>
      </c>
      <c r="D947" s="1" t="s">
        <v>2073</v>
      </c>
      <c r="E947" s="1" t="s">
        <v>12</v>
      </c>
      <c r="F947">
        <v>1987</v>
      </c>
      <c r="G947" s="1" t="s">
        <v>13</v>
      </c>
      <c r="H947">
        <v>1997</v>
      </c>
      <c r="I947" s="1" t="s">
        <v>18</v>
      </c>
    </row>
    <row r="948" spans="1:9" x14ac:dyDescent="0.3">
      <c r="A948" s="1" t="s">
        <v>2074</v>
      </c>
      <c r="C948" s="1" t="s">
        <v>449</v>
      </c>
      <c r="D948" s="1" t="s">
        <v>2075</v>
      </c>
      <c r="E948" s="1" t="s">
        <v>12</v>
      </c>
      <c r="F948">
        <v>1993</v>
      </c>
      <c r="G948" s="1" t="s">
        <v>18</v>
      </c>
      <c r="H948">
        <v>1997</v>
      </c>
      <c r="I948" s="1" t="s">
        <v>18</v>
      </c>
    </row>
    <row r="949" spans="1:9" x14ac:dyDescent="0.3">
      <c r="A949" s="1" t="s">
        <v>2076</v>
      </c>
      <c r="C949" s="1" t="s">
        <v>452</v>
      </c>
      <c r="D949" s="1" t="s">
        <v>2077</v>
      </c>
      <c r="E949" s="1" t="s">
        <v>12</v>
      </c>
      <c r="F949">
        <v>1987</v>
      </c>
      <c r="G949" s="1" t="s">
        <v>13</v>
      </c>
      <c r="H949">
        <v>1997</v>
      </c>
      <c r="I949" s="1" t="s">
        <v>18</v>
      </c>
    </row>
    <row r="950" spans="1:9" x14ac:dyDescent="0.3">
      <c r="A950" s="1" t="s">
        <v>2078</v>
      </c>
      <c r="C950" s="1" t="s">
        <v>458</v>
      </c>
      <c r="D950" s="1" t="s">
        <v>2079</v>
      </c>
      <c r="E950" s="1" t="s">
        <v>12</v>
      </c>
      <c r="F950">
        <v>1987</v>
      </c>
      <c r="G950" s="1" t="s">
        <v>13</v>
      </c>
      <c r="H950">
        <v>1997</v>
      </c>
      <c r="I950" s="1" t="s">
        <v>18</v>
      </c>
    </row>
    <row r="951" spans="1:9" hidden="1" x14ac:dyDescent="0.3">
      <c r="A951" s="1" t="s">
        <v>2080</v>
      </c>
      <c r="C951" s="1" t="s">
        <v>422</v>
      </c>
      <c r="D951" s="1" t="s">
        <v>2081</v>
      </c>
      <c r="E951" s="1" t="s">
        <v>12</v>
      </c>
      <c r="F951">
        <v>1978</v>
      </c>
      <c r="G951" s="1" t="s">
        <v>146</v>
      </c>
      <c r="H951">
        <v>1997</v>
      </c>
      <c r="I951" s="1" t="s">
        <v>18</v>
      </c>
    </row>
    <row r="952" spans="1:9" hidden="1" x14ac:dyDescent="0.3">
      <c r="A952" s="1" t="s">
        <v>2082</v>
      </c>
      <c r="C952" s="1" t="s">
        <v>425</v>
      </c>
      <c r="D952" s="1" t="s">
        <v>2083</v>
      </c>
      <c r="E952" s="1" t="s">
        <v>12</v>
      </c>
      <c r="F952">
        <v>1978</v>
      </c>
      <c r="G952" s="1" t="s">
        <v>146</v>
      </c>
      <c r="H952">
        <v>1997</v>
      </c>
      <c r="I952" s="1" t="s">
        <v>18</v>
      </c>
    </row>
    <row r="953" spans="1:9" hidden="1" x14ac:dyDescent="0.3">
      <c r="A953" s="1" t="s">
        <v>2084</v>
      </c>
      <c r="C953" s="1" t="s">
        <v>428</v>
      </c>
      <c r="D953" s="1" t="s">
        <v>2085</v>
      </c>
      <c r="E953" s="1" t="s">
        <v>12</v>
      </c>
      <c r="F953">
        <v>1978</v>
      </c>
      <c r="G953" s="1" t="s">
        <v>146</v>
      </c>
      <c r="H953">
        <v>1997</v>
      </c>
      <c r="I953" s="1" t="s">
        <v>18</v>
      </c>
    </row>
    <row r="954" spans="1:9" hidden="1" x14ac:dyDescent="0.3">
      <c r="A954" s="1" t="s">
        <v>2086</v>
      </c>
      <c r="C954" s="1" t="s">
        <v>431</v>
      </c>
      <c r="D954" s="1" t="s">
        <v>2087</v>
      </c>
      <c r="E954" s="1" t="s">
        <v>12</v>
      </c>
      <c r="F954">
        <v>1978</v>
      </c>
      <c r="G954" s="1" t="s">
        <v>146</v>
      </c>
      <c r="H954">
        <v>1997</v>
      </c>
      <c r="I954" s="1" t="s">
        <v>18</v>
      </c>
    </row>
    <row r="955" spans="1:9" hidden="1" x14ac:dyDescent="0.3">
      <c r="A955" s="1" t="s">
        <v>2088</v>
      </c>
      <c r="C955" s="1" t="s">
        <v>434</v>
      </c>
      <c r="D955" s="1" t="s">
        <v>2089</v>
      </c>
      <c r="E955" s="1" t="s">
        <v>12</v>
      </c>
      <c r="F955">
        <v>1978</v>
      </c>
      <c r="G955" s="1" t="s">
        <v>146</v>
      </c>
      <c r="H955">
        <v>1997</v>
      </c>
      <c r="I955" s="1" t="s">
        <v>18</v>
      </c>
    </row>
    <row r="956" spans="1:9" hidden="1" x14ac:dyDescent="0.3">
      <c r="A956" s="1" t="s">
        <v>2090</v>
      </c>
      <c r="C956" s="1" t="s">
        <v>437</v>
      </c>
      <c r="D956" s="1" t="s">
        <v>2091</v>
      </c>
      <c r="E956" s="1" t="s">
        <v>12</v>
      </c>
      <c r="F956">
        <v>1978</v>
      </c>
      <c r="G956" s="1" t="s">
        <v>146</v>
      </c>
      <c r="H956">
        <v>1997</v>
      </c>
      <c r="I956" s="1" t="s">
        <v>18</v>
      </c>
    </row>
    <row r="957" spans="1:9" x14ac:dyDescent="0.3">
      <c r="A957" s="1" t="s">
        <v>2092</v>
      </c>
      <c r="C957" s="1" t="s">
        <v>440</v>
      </c>
      <c r="D957" s="1" t="s">
        <v>2093</v>
      </c>
      <c r="E957" s="1" t="s">
        <v>12</v>
      </c>
      <c r="F957">
        <v>1978</v>
      </c>
      <c r="G957" s="1" t="s">
        <v>13</v>
      </c>
      <c r="H957">
        <v>1989</v>
      </c>
      <c r="I957" s="1" t="s">
        <v>133</v>
      </c>
    </row>
    <row r="958" spans="1:9" x14ac:dyDescent="0.3">
      <c r="A958" s="1" t="s">
        <v>2094</v>
      </c>
      <c r="C958" s="1" t="s">
        <v>443</v>
      </c>
      <c r="D958" s="1" t="s">
        <v>2095</v>
      </c>
      <c r="E958" s="1" t="s">
        <v>12</v>
      </c>
      <c r="F958">
        <v>1978</v>
      </c>
      <c r="G958" s="1" t="s">
        <v>13</v>
      </c>
      <c r="H958">
        <v>1981</v>
      </c>
      <c r="I958" s="1" t="s">
        <v>13</v>
      </c>
    </row>
    <row r="959" spans="1:9" x14ac:dyDescent="0.3">
      <c r="A959" s="1" t="s">
        <v>2096</v>
      </c>
      <c r="C959" s="1" t="s">
        <v>446</v>
      </c>
      <c r="D959" s="1" t="s">
        <v>2097</v>
      </c>
      <c r="E959" s="1" t="s">
        <v>12</v>
      </c>
      <c r="F959">
        <v>1978</v>
      </c>
      <c r="G959" s="1" t="s">
        <v>13</v>
      </c>
      <c r="H959">
        <v>1997</v>
      </c>
      <c r="I959" s="1" t="s">
        <v>18</v>
      </c>
    </row>
    <row r="960" spans="1:9" x14ac:dyDescent="0.3">
      <c r="A960" s="1" t="s">
        <v>2098</v>
      </c>
      <c r="C960" s="1" t="s">
        <v>449</v>
      </c>
      <c r="D960" s="1" t="s">
        <v>2099</v>
      </c>
      <c r="E960" s="1" t="s">
        <v>12</v>
      </c>
      <c r="F960">
        <v>1993</v>
      </c>
      <c r="G960" s="1" t="s">
        <v>18</v>
      </c>
      <c r="H960">
        <v>1997</v>
      </c>
      <c r="I960" s="1" t="s">
        <v>18</v>
      </c>
    </row>
    <row r="961" spans="1:9" x14ac:dyDescent="0.3">
      <c r="A961" s="1" t="s">
        <v>2100</v>
      </c>
      <c r="C961" s="1" t="s">
        <v>452</v>
      </c>
      <c r="D961" s="1" t="s">
        <v>2101</v>
      </c>
      <c r="E961" s="1" t="s">
        <v>12</v>
      </c>
      <c r="F961">
        <v>1981</v>
      </c>
      <c r="G961" s="1" t="s">
        <v>35</v>
      </c>
      <c r="H961">
        <v>1997</v>
      </c>
      <c r="I961" s="1" t="s">
        <v>18</v>
      </c>
    </row>
    <row r="962" spans="1:9" x14ac:dyDescent="0.3">
      <c r="A962" s="1" t="s">
        <v>2102</v>
      </c>
      <c r="C962" s="1" t="s">
        <v>458</v>
      </c>
      <c r="D962" s="1" t="s">
        <v>2103</v>
      </c>
      <c r="E962" s="1" t="s">
        <v>12</v>
      </c>
      <c r="F962">
        <v>1978</v>
      </c>
      <c r="G962" s="1" t="s">
        <v>13</v>
      </c>
      <c r="H962">
        <v>1997</v>
      </c>
      <c r="I962" s="1" t="s">
        <v>18</v>
      </c>
    </row>
    <row r="963" spans="1:9" hidden="1" x14ac:dyDescent="0.3">
      <c r="A963" s="1" t="s">
        <v>2104</v>
      </c>
      <c r="C963" s="1" t="s">
        <v>422</v>
      </c>
      <c r="D963" s="1" t="s">
        <v>2105</v>
      </c>
      <c r="E963" s="1" t="s">
        <v>12</v>
      </c>
      <c r="F963">
        <v>1978</v>
      </c>
      <c r="G963" s="1" t="s">
        <v>146</v>
      </c>
      <c r="H963">
        <v>1997</v>
      </c>
      <c r="I963" s="1" t="s">
        <v>18</v>
      </c>
    </row>
    <row r="964" spans="1:9" hidden="1" x14ac:dyDescent="0.3">
      <c r="A964" s="1" t="s">
        <v>2106</v>
      </c>
      <c r="C964" s="1" t="s">
        <v>425</v>
      </c>
      <c r="D964" s="1" t="s">
        <v>2107</v>
      </c>
      <c r="E964" s="1" t="s">
        <v>12</v>
      </c>
      <c r="F964">
        <v>1978</v>
      </c>
      <c r="G964" s="1" t="s">
        <v>146</v>
      </c>
      <c r="H964">
        <v>1997</v>
      </c>
      <c r="I964" s="1" t="s">
        <v>18</v>
      </c>
    </row>
    <row r="965" spans="1:9" hidden="1" x14ac:dyDescent="0.3">
      <c r="A965" s="1" t="s">
        <v>2108</v>
      </c>
      <c r="C965" s="1" t="s">
        <v>428</v>
      </c>
      <c r="D965" s="1" t="s">
        <v>2109</v>
      </c>
      <c r="E965" s="1" t="s">
        <v>12</v>
      </c>
      <c r="F965">
        <v>1978</v>
      </c>
      <c r="G965" s="1" t="s">
        <v>146</v>
      </c>
      <c r="H965">
        <v>1997</v>
      </c>
      <c r="I965" s="1" t="s">
        <v>18</v>
      </c>
    </row>
    <row r="966" spans="1:9" hidden="1" x14ac:dyDescent="0.3">
      <c r="A966" s="1" t="s">
        <v>2110</v>
      </c>
      <c r="C966" s="1" t="s">
        <v>431</v>
      </c>
      <c r="D966" s="1" t="s">
        <v>2111</v>
      </c>
      <c r="E966" s="1" t="s">
        <v>12</v>
      </c>
      <c r="F966">
        <v>1978</v>
      </c>
      <c r="G966" s="1" t="s">
        <v>146</v>
      </c>
      <c r="H966">
        <v>1997</v>
      </c>
      <c r="I966" s="1" t="s">
        <v>18</v>
      </c>
    </row>
    <row r="967" spans="1:9" hidden="1" x14ac:dyDescent="0.3">
      <c r="A967" s="1" t="s">
        <v>2112</v>
      </c>
      <c r="C967" s="1" t="s">
        <v>434</v>
      </c>
      <c r="D967" s="1" t="s">
        <v>2113</v>
      </c>
      <c r="E967" s="1" t="s">
        <v>12</v>
      </c>
      <c r="F967">
        <v>1978</v>
      </c>
      <c r="G967" s="1" t="s">
        <v>146</v>
      </c>
      <c r="H967">
        <v>1997</v>
      </c>
      <c r="I967" s="1" t="s">
        <v>18</v>
      </c>
    </row>
    <row r="968" spans="1:9" hidden="1" x14ac:dyDescent="0.3">
      <c r="A968" s="1" t="s">
        <v>2114</v>
      </c>
      <c r="C968" s="1" t="s">
        <v>437</v>
      </c>
      <c r="D968" s="1" t="s">
        <v>2115</v>
      </c>
      <c r="E968" s="1" t="s">
        <v>12</v>
      </c>
      <c r="F968">
        <v>1978</v>
      </c>
      <c r="G968" s="1" t="s">
        <v>146</v>
      </c>
      <c r="H968">
        <v>1997</v>
      </c>
      <c r="I968" s="1" t="s">
        <v>18</v>
      </c>
    </row>
    <row r="969" spans="1:9" x14ac:dyDescent="0.3">
      <c r="A969" s="1" t="s">
        <v>2116</v>
      </c>
      <c r="C969" s="1" t="s">
        <v>440</v>
      </c>
      <c r="D969" s="1" t="s">
        <v>2117</v>
      </c>
      <c r="E969" s="1" t="s">
        <v>12</v>
      </c>
      <c r="F969">
        <v>1978</v>
      </c>
      <c r="G969" s="1" t="s">
        <v>13</v>
      </c>
      <c r="H969">
        <v>1989</v>
      </c>
      <c r="I969" s="1" t="s">
        <v>89</v>
      </c>
    </row>
    <row r="970" spans="1:9" x14ac:dyDescent="0.3">
      <c r="A970" s="1" t="s">
        <v>2118</v>
      </c>
      <c r="C970" s="1" t="s">
        <v>443</v>
      </c>
      <c r="D970" s="1" t="s">
        <v>2119</v>
      </c>
      <c r="E970" s="1" t="s">
        <v>12</v>
      </c>
      <c r="F970">
        <v>1978</v>
      </c>
      <c r="G970" s="1" t="s">
        <v>13</v>
      </c>
      <c r="H970">
        <v>1980</v>
      </c>
      <c r="I970" s="1" t="s">
        <v>89</v>
      </c>
    </row>
    <row r="971" spans="1:9" x14ac:dyDescent="0.3">
      <c r="A971" s="1" t="s">
        <v>2120</v>
      </c>
      <c r="C971" s="1" t="s">
        <v>446</v>
      </c>
      <c r="D971" s="1" t="s">
        <v>2121</v>
      </c>
      <c r="E971" s="1" t="s">
        <v>12</v>
      </c>
      <c r="F971">
        <v>1978</v>
      </c>
      <c r="G971" s="1" t="s">
        <v>13</v>
      </c>
      <c r="H971">
        <v>1997</v>
      </c>
      <c r="I971" s="1" t="s">
        <v>18</v>
      </c>
    </row>
    <row r="972" spans="1:9" x14ac:dyDescent="0.3">
      <c r="A972" s="1" t="s">
        <v>2122</v>
      </c>
      <c r="C972" s="1" t="s">
        <v>449</v>
      </c>
      <c r="D972" s="1" t="s">
        <v>2123</v>
      </c>
      <c r="E972" s="1" t="s">
        <v>12</v>
      </c>
      <c r="F972">
        <v>1993</v>
      </c>
      <c r="G972" s="1" t="s">
        <v>18</v>
      </c>
      <c r="H972">
        <v>1997</v>
      </c>
      <c r="I972" s="1" t="s">
        <v>18</v>
      </c>
    </row>
    <row r="973" spans="1:9" x14ac:dyDescent="0.3">
      <c r="A973" s="1" t="s">
        <v>2124</v>
      </c>
      <c r="C973" s="1" t="s">
        <v>452</v>
      </c>
      <c r="D973" s="1" t="s">
        <v>2125</v>
      </c>
      <c r="E973" s="1" t="s">
        <v>12</v>
      </c>
      <c r="F973">
        <v>1981</v>
      </c>
      <c r="G973" s="1" t="s">
        <v>35</v>
      </c>
      <c r="H973">
        <v>1997</v>
      </c>
      <c r="I973" s="1" t="s">
        <v>18</v>
      </c>
    </row>
    <row r="974" spans="1:9" x14ac:dyDescent="0.3">
      <c r="A974" s="1" t="s">
        <v>2126</v>
      </c>
      <c r="C974" s="1" t="s">
        <v>458</v>
      </c>
      <c r="D974" s="1" t="s">
        <v>2127</v>
      </c>
      <c r="E974" s="1" t="s">
        <v>12</v>
      </c>
      <c r="F974">
        <v>1978</v>
      </c>
      <c r="G974" s="1" t="s">
        <v>13</v>
      </c>
      <c r="H974">
        <v>1997</v>
      </c>
      <c r="I974" s="1" t="s">
        <v>18</v>
      </c>
    </row>
    <row r="975" spans="1:9" hidden="1" x14ac:dyDescent="0.3">
      <c r="A975" s="1" t="s">
        <v>2128</v>
      </c>
      <c r="C975" s="1" t="s">
        <v>422</v>
      </c>
      <c r="D975" s="1" t="s">
        <v>2129</v>
      </c>
      <c r="E975" s="1" t="s">
        <v>12</v>
      </c>
      <c r="F975">
        <v>1978</v>
      </c>
      <c r="G975" s="1" t="s">
        <v>146</v>
      </c>
      <c r="H975">
        <v>1997</v>
      </c>
      <c r="I975" s="1" t="s">
        <v>18</v>
      </c>
    </row>
    <row r="976" spans="1:9" hidden="1" x14ac:dyDescent="0.3">
      <c r="A976" s="1" t="s">
        <v>2130</v>
      </c>
      <c r="C976" s="1" t="s">
        <v>425</v>
      </c>
      <c r="D976" s="1" t="s">
        <v>2131</v>
      </c>
      <c r="E976" s="1" t="s">
        <v>12</v>
      </c>
      <c r="F976">
        <v>1978</v>
      </c>
      <c r="G976" s="1" t="s">
        <v>146</v>
      </c>
      <c r="H976">
        <v>1997</v>
      </c>
      <c r="I976" s="1" t="s">
        <v>18</v>
      </c>
    </row>
    <row r="977" spans="1:9" hidden="1" x14ac:dyDescent="0.3">
      <c r="A977" s="1" t="s">
        <v>2132</v>
      </c>
      <c r="C977" s="1" t="s">
        <v>428</v>
      </c>
      <c r="D977" s="1" t="s">
        <v>2133</v>
      </c>
      <c r="E977" s="1" t="s">
        <v>12</v>
      </c>
      <c r="F977">
        <v>1978</v>
      </c>
      <c r="G977" s="1" t="s">
        <v>146</v>
      </c>
      <c r="H977">
        <v>1997</v>
      </c>
      <c r="I977" s="1" t="s">
        <v>18</v>
      </c>
    </row>
    <row r="978" spans="1:9" hidden="1" x14ac:dyDescent="0.3">
      <c r="A978" s="1" t="s">
        <v>2134</v>
      </c>
      <c r="C978" s="1" t="s">
        <v>431</v>
      </c>
      <c r="D978" s="1" t="s">
        <v>2135</v>
      </c>
      <c r="E978" s="1" t="s">
        <v>12</v>
      </c>
      <c r="F978">
        <v>1978</v>
      </c>
      <c r="G978" s="1" t="s">
        <v>146</v>
      </c>
      <c r="H978">
        <v>1997</v>
      </c>
      <c r="I978" s="1" t="s">
        <v>18</v>
      </c>
    </row>
    <row r="979" spans="1:9" hidden="1" x14ac:dyDescent="0.3">
      <c r="A979" s="1" t="s">
        <v>2136</v>
      </c>
      <c r="C979" s="1" t="s">
        <v>434</v>
      </c>
      <c r="D979" s="1" t="s">
        <v>2137</v>
      </c>
      <c r="E979" s="1" t="s">
        <v>12</v>
      </c>
      <c r="F979">
        <v>1978</v>
      </c>
      <c r="G979" s="1" t="s">
        <v>146</v>
      </c>
      <c r="H979">
        <v>1997</v>
      </c>
      <c r="I979" s="1" t="s">
        <v>18</v>
      </c>
    </row>
    <row r="980" spans="1:9" hidden="1" x14ac:dyDescent="0.3">
      <c r="A980" s="1" t="s">
        <v>2138</v>
      </c>
      <c r="C980" s="1" t="s">
        <v>437</v>
      </c>
      <c r="D980" s="1" t="s">
        <v>2139</v>
      </c>
      <c r="E980" s="1" t="s">
        <v>12</v>
      </c>
      <c r="F980">
        <v>1978</v>
      </c>
      <c r="G980" s="1" t="s">
        <v>146</v>
      </c>
      <c r="H980">
        <v>1997</v>
      </c>
      <c r="I980" s="1" t="s">
        <v>18</v>
      </c>
    </row>
    <row r="981" spans="1:9" x14ac:dyDescent="0.3">
      <c r="A981" s="1" t="s">
        <v>2140</v>
      </c>
      <c r="C981" s="1" t="s">
        <v>440</v>
      </c>
      <c r="D981" s="1" t="s">
        <v>2141</v>
      </c>
      <c r="E981" s="1" t="s">
        <v>12</v>
      </c>
      <c r="F981">
        <v>1978</v>
      </c>
      <c r="G981" s="1" t="s">
        <v>13</v>
      </c>
      <c r="H981">
        <v>1990</v>
      </c>
      <c r="I981" s="1" t="s">
        <v>82</v>
      </c>
    </row>
    <row r="982" spans="1:9" x14ac:dyDescent="0.3">
      <c r="A982" s="1" t="s">
        <v>2142</v>
      </c>
      <c r="C982" s="1" t="s">
        <v>443</v>
      </c>
      <c r="D982" s="1" t="s">
        <v>2143</v>
      </c>
      <c r="E982" s="1" t="s">
        <v>12</v>
      </c>
      <c r="F982">
        <v>1978</v>
      </c>
      <c r="G982" s="1" t="s">
        <v>13</v>
      </c>
      <c r="H982">
        <v>1980</v>
      </c>
      <c r="I982" s="1" t="s">
        <v>14</v>
      </c>
    </row>
    <row r="983" spans="1:9" x14ac:dyDescent="0.3">
      <c r="A983" s="1" t="s">
        <v>2144</v>
      </c>
      <c r="C983" s="1" t="s">
        <v>446</v>
      </c>
      <c r="D983" s="1" t="s">
        <v>2145</v>
      </c>
      <c r="E983" s="1" t="s">
        <v>12</v>
      </c>
      <c r="F983">
        <v>1978</v>
      </c>
      <c r="G983" s="1" t="s">
        <v>13</v>
      </c>
      <c r="H983">
        <v>1997</v>
      </c>
      <c r="I983" s="1" t="s">
        <v>18</v>
      </c>
    </row>
    <row r="984" spans="1:9" x14ac:dyDescent="0.3">
      <c r="A984" s="1" t="s">
        <v>2146</v>
      </c>
      <c r="C984" s="1" t="s">
        <v>449</v>
      </c>
      <c r="D984" s="1" t="s">
        <v>2147</v>
      </c>
      <c r="E984" s="1" t="s">
        <v>12</v>
      </c>
      <c r="F984">
        <v>1993</v>
      </c>
      <c r="G984" s="1" t="s">
        <v>18</v>
      </c>
      <c r="H984">
        <v>1997</v>
      </c>
      <c r="I984" s="1" t="s">
        <v>18</v>
      </c>
    </row>
    <row r="985" spans="1:9" x14ac:dyDescent="0.3">
      <c r="A985" s="1" t="s">
        <v>2148</v>
      </c>
      <c r="C985" s="1" t="s">
        <v>452</v>
      </c>
      <c r="D985" s="1" t="s">
        <v>2149</v>
      </c>
      <c r="E985" s="1" t="s">
        <v>12</v>
      </c>
      <c r="F985">
        <v>1981</v>
      </c>
      <c r="G985" s="1" t="s">
        <v>35</v>
      </c>
      <c r="H985">
        <v>1997</v>
      </c>
      <c r="I985" s="1" t="s">
        <v>18</v>
      </c>
    </row>
    <row r="986" spans="1:9" x14ac:dyDescent="0.3">
      <c r="A986" s="1" t="s">
        <v>2150</v>
      </c>
      <c r="C986" s="1" t="s">
        <v>458</v>
      </c>
      <c r="D986" s="1" t="s">
        <v>2151</v>
      </c>
      <c r="E986" s="1" t="s">
        <v>12</v>
      </c>
      <c r="F986">
        <v>1978</v>
      </c>
      <c r="G986" s="1" t="s">
        <v>13</v>
      </c>
      <c r="H986">
        <v>1997</v>
      </c>
      <c r="I986" s="1" t="s">
        <v>18</v>
      </c>
    </row>
    <row r="987" spans="1:9" hidden="1" x14ac:dyDescent="0.3">
      <c r="A987" s="1" t="s">
        <v>2152</v>
      </c>
      <c r="C987" s="1" t="s">
        <v>422</v>
      </c>
      <c r="D987" s="1" t="s">
        <v>2153</v>
      </c>
      <c r="E987" s="1" t="s">
        <v>12</v>
      </c>
      <c r="F987">
        <v>1978</v>
      </c>
      <c r="G987" s="1" t="s">
        <v>146</v>
      </c>
      <c r="H987">
        <v>1988</v>
      </c>
      <c r="I987" s="1" t="s">
        <v>183</v>
      </c>
    </row>
    <row r="988" spans="1:9" hidden="1" x14ac:dyDescent="0.3">
      <c r="A988" s="1" t="s">
        <v>2154</v>
      </c>
      <c r="C988" s="1" t="s">
        <v>425</v>
      </c>
      <c r="D988" s="1" t="s">
        <v>2155</v>
      </c>
      <c r="E988" s="1" t="s">
        <v>12</v>
      </c>
      <c r="F988">
        <v>1978</v>
      </c>
      <c r="G988" s="1" t="s">
        <v>146</v>
      </c>
      <c r="H988">
        <v>1988</v>
      </c>
      <c r="I988" s="1" t="s">
        <v>18</v>
      </c>
    </row>
    <row r="989" spans="1:9" hidden="1" x14ac:dyDescent="0.3">
      <c r="A989" s="1" t="s">
        <v>2156</v>
      </c>
      <c r="C989" s="1" t="s">
        <v>428</v>
      </c>
      <c r="D989" s="1" t="s">
        <v>2157</v>
      </c>
      <c r="E989" s="1" t="s">
        <v>12</v>
      </c>
      <c r="F989">
        <v>1978</v>
      </c>
      <c r="G989" s="1" t="s">
        <v>146</v>
      </c>
      <c r="H989">
        <v>1988</v>
      </c>
      <c r="I989" s="1" t="s">
        <v>18</v>
      </c>
    </row>
    <row r="990" spans="1:9" hidden="1" x14ac:dyDescent="0.3">
      <c r="A990" s="1" t="s">
        <v>2158</v>
      </c>
      <c r="C990" s="1" t="s">
        <v>431</v>
      </c>
      <c r="D990" s="1" t="s">
        <v>2159</v>
      </c>
      <c r="E990" s="1" t="s">
        <v>12</v>
      </c>
      <c r="F990">
        <v>1978</v>
      </c>
      <c r="G990" s="1" t="s">
        <v>146</v>
      </c>
      <c r="H990">
        <v>1988</v>
      </c>
      <c r="I990" s="1" t="s">
        <v>18</v>
      </c>
    </row>
    <row r="991" spans="1:9" hidden="1" x14ac:dyDescent="0.3">
      <c r="A991" s="1" t="s">
        <v>2160</v>
      </c>
      <c r="C991" s="1" t="s">
        <v>434</v>
      </c>
      <c r="D991" s="1" t="s">
        <v>2161</v>
      </c>
      <c r="E991" s="1" t="s">
        <v>12</v>
      </c>
      <c r="F991">
        <v>1978</v>
      </c>
      <c r="G991" s="1" t="s">
        <v>146</v>
      </c>
      <c r="H991">
        <v>1988</v>
      </c>
      <c r="I991" s="1" t="s">
        <v>18</v>
      </c>
    </row>
    <row r="992" spans="1:9" hidden="1" x14ac:dyDescent="0.3">
      <c r="A992" s="1" t="s">
        <v>2162</v>
      </c>
      <c r="C992" s="1" t="s">
        <v>437</v>
      </c>
      <c r="D992" s="1" t="s">
        <v>2163</v>
      </c>
      <c r="E992" s="1" t="s">
        <v>12</v>
      </c>
      <c r="F992">
        <v>1978</v>
      </c>
      <c r="G992" s="1" t="s">
        <v>146</v>
      </c>
      <c r="H992">
        <v>1988</v>
      </c>
      <c r="I992" s="1" t="s">
        <v>18</v>
      </c>
    </row>
    <row r="993" spans="1:9" x14ac:dyDescent="0.3">
      <c r="A993" s="1" t="s">
        <v>2164</v>
      </c>
      <c r="C993" s="1" t="s">
        <v>440</v>
      </c>
      <c r="D993" s="1" t="s">
        <v>2165</v>
      </c>
      <c r="E993" s="1" t="s">
        <v>12</v>
      </c>
      <c r="F993">
        <v>1978</v>
      </c>
      <c r="G993" s="1" t="s">
        <v>13</v>
      </c>
      <c r="H993">
        <v>1988</v>
      </c>
      <c r="I993" s="1" t="s">
        <v>18</v>
      </c>
    </row>
    <row r="994" spans="1:9" x14ac:dyDescent="0.3">
      <c r="A994" s="1" t="s">
        <v>2166</v>
      </c>
      <c r="C994" s="1" t="s">
        <v>443</v>
      </c>
      <c r="D994" s="1" t="s">
        <v>2167</v>
      </c>
      <c r="E994" s="1" t="s">
        <v>12</v>
      </c>
      <c r="F994">
        <v>1978</v>
      </c>
      <c r="G994" s="1" t="s">
        <v>13</v>
      </c>
      <c r="H994">
        <v>1983</v>
      </c>
      <c r="I994" s="1" t="s">
        <v>18</v>
      </c>
    </row>
    <row r="995" spans="1:9" x14ac:dyDescent="0.3">
      <c r="A995" s="1" t="s">
        <v>2168</v>
      </c>
      <c r="C995" s="1" t="s">
        <v>446</v>
      </c>
      <c r="D995" s="1" t="s">
        <v>2169</v>
      </c>
      <c r="E995" s="1" t="s">
        <v>12</v>
      </c>
      <c r="F995">
        <v>1978</v>
      </c>
      <c r="G995" s="1" t="s">
        <v>13</v>
      </c>
      <c r="H995">
        <v>1988</v>
      </c>
      <c r="I995" s="1" t="s">
        <v>18</v>
      </c>
    </row>
    <row r="996" spans="1:9" x14ac:dyDescent="0.3">
      <c r="A996" s="1" t="s">
        <v>2170</v>
      </c>
      <c r="C996" s="1" t="s">
        <v>452</v>
      </c>
      <c r="D996" s="1" t="s">
        <v>2171</v>
      </c>
      <c r="E996" s="1" t="s">
        <v>12</v>
      </c>
      <c r="F996">
        <v>1981</v>
      </c>
      <c r="G996" s="1" t="s">
        <v>35</v>
      </c>
      <c r="H996">
        <v>1988</v>
      </c>
      <c r="I996" s="1" t="s">
        <v>18</v>
      </c>
    </row>
    <row r="997" spans="1:9" x14ac:dyDescent="0.3">
      <c r="A997" s="1" t="s">
        <v>2172</v>
      </c>
      <c r="C997" s="1" t="s">
        <v>458</v>
      </c>
      <c r="D997" s="1" t="s">
        <v>2173</v>
      </c>
      <c r="E997" s="1" t="s">
        <v>12</v>
      </c>
      <c r="F997">
        <v>1978</v>
      </c>
      <c r="G997" s="1" t="s">
        <v>13</v>
      </c>
      <c r="H997">
        <v>1988</v>
      </c>
      <c r="I997" s="1" t="s">
        <v>18</v>
      </c>
    </row>
    <row r="998" spans="1:9" hidden="1" x14ac:dyDescent="0.3">
      <c r="A998" s="1" t="s">
        <v>2174</v>
      </c>
      <c r="C998" s="1" t="s">
        <v>422</v>
      </c>
      <c r="D998" s="1" t="s">
        <v>2175</v>
      </c>
      <c r="E998" s="1" t="s">
        <v>12</v>
      </c>
      <c r="F998">
        <v>1987</v>
      </c>
      <c r="G998" s="1" t="s">
        <v>13</v>
      </c>
      <c r="H998">
        <v>1997</v>
      </c>
      <c r="I998" s="1" t="s">
        <v>18</v>
      </c>
    </row>
    <row r="999" spans="1:9" hidden="1" x14ac:dyDescent="0.3">
      <c r="A999" s="1" t="s">
        <v>2176</v>
      </c>
      <c r="C999" s="1" t="s">
        <v>425</v>
      </c>
      <c r="D999" s="1" t="s">
        <v>2177</v>
      </c>
      <c r="E999" s="1" t="s">
        <v>12</v>
      </c>
      <c r="F999">
        <v>1987</v>
      </c>
      <c r="G999" s="1" t="s">
        <v>13</v>
      </c>
      <c r="H999">
        <v>1997</v>
      </c>
      <c r="I999" s="1" t="s">
        <v>18</v>
      </c>
    </row>
    <row r="1000" spans="1:9" hidden="1" x14ac:dyDescent="0.3">
      <c r="A1000" s="1" t="s">
        <v>2178</v>
      </c>
      <c r="C1000" s="1" t="s">
        <v>428</v>
      </c>
      <c r="D1000" s="1" t="s">
        <v>2179</v>
      </c>
      <c r="E1000" s="1" t="s">
        <v>12</v>
      </c>
      <c r="F1000">
        <v>1987</v>
      </c>
      <c r="G1000" s="1" t="s">
        <v>13</v>
      </c>
      <c r="H1000">
        <v>1997</v>
      </c>
      <c r="I1000" s="1" t="s">
        <v>18</v>
      </c>
    </row>
    <row r="1001" spans="1:9" hidden="1" x14ac:dyDescent="0.3">
      <c r="A1001" s="1" t="s">
        <v>2180</v>
      </c>
      <c r="C1001" s="1" t="s">
        <v>431</v>
      </c>
      <c r="D1001" s="1" t="s">
        <v>2181</v>
      </c>
      <c r="E1001" s="1" t="s">
        <v>12</v>
      </c>
      <c r="F1001">
        <v>1987</v>
      </c>
      <c r="G1001" s="1" t="s">
        <v>13</v>
      </c>
      <c r="H1001">
        <v>1997</v>
      </c>
      <c r="I1001" s="1" t="s">
        <v>18</v>
      </c>
    </row>
    <row r="1002" spans="1:9" hidden="1" x14ac:dyDescent="0.3">
      <c r="A1002" s="1" t="s">
        <v>2182</v>
      </c>
      <c r="C1002" s="1" t="s">
        <v>434</v>
      </c>
      <c r="D1002" s="1" t="s">
        <v>2183</v>
      </c>
      <c r="E1002" s="1" t="s">
        <v>12</v>
      </c>
      <c r="F1002">
        <v>1987</v>
      </c>
      <c r="G1002" s="1" t="s">
        <v>13</v>
      </c>
      <c r="H1002">
        <v>1997</v>
      </c>
      <c r="I1002" s="1" t="s">
        <v>18</v>
      </c>
    </row>
    <row r="1003" spans="1:9" hidden="1" x14ac:dyDescent="0.3">
      <c r="A1003" s="1" t="s">
        <v>2184</v>
      </c>
      <c r="C1003" s="1" t="s">
        <v>437</v>
      </c>
      <c r="D1003" s="1" t="s">
        <v>2185</v>
      </c>
      <c r="E1003" s="1" t="s">
        <v>12</v>
      </c>
      <c r="F1003">
        <v>1987</v>
      </c>
      <c r="G1003" s="1" t="s">
        <v>13</v>
      </c>
      <c r="H1003">
        <v>1997</v>
      </c>
      <c r="I1003" s="1" t="s">
        <v>18</v>
      </c>
    </row>
    <row r="1004" spans="1:9" x14ac:dyDescent="0.3">
      <c r="A1004" s="1" t="s">
        <v>2186</v>
      </c>
      <c r="C1004" s="1" t="s">
        <v>440</v>
      </c>
      <c r="D1004" s="1" t="s">
        <v>2187</v>
      </c>
      <c r="E1004" s="1" t="s">
        <v>12</v>
      </c>
      <c r="F1004">
        <v>1987</v>
      </c>
      <c r="G1004" s="1" t="s">
        <v>13</v>
      </c>
      <c r="H1004">
        <v>1991</v>
      </c>
      <c r="I1004" s="1" t="s">
        <v>93</v>
      </c>
    </row>
    <row r="1005" spans="1:9" x14ac:dyDescent="0.3">
      <c r="A1005" s="1" t="s">
        <v>2188</v>
      </c>
      <c r="C1005" s="1" t="s">
        <v>446</v>
      </c>
      <c r="D1005" s="1" t="s">
        <v>2189</v>
      </c>
      <c r="E1005" s="1" t="s">
        <v>12</v>
      </c>
      <c r="F1005">
        <v>1987</v>
      </c>
      <c r="G1005" s="1" t="s">
        <v>13</v>
      </c>
      <c r="H1005">
        <v>1997</v>
      </c>
      <c r="I1005" s="1" t="s">
        <v>18</v>
      </c>
    </row>
    <row r="1006" spans="1:9" x14ac:dyDescent="0.3">
      <c r="A1006" s="1" t="s">
        <v>2190</v>
      </c>
      <c r="C1006" s="1" t="s">
        <v>449</v>
      </c>
      <c r="D1006" s="1" t="s">
        <v>2191</v>
      </c>
      <c r="E1006" s="1" t="s">
        <v>12</v>
      </c>
      <c r="F1006">
        <v>1993</v>
      </c>
      <c r="G1006" s="1" t="s">
        <v>18</v>
      </c>
      <c r="H1006">
        <v>1997</v>
      </c>
      <c r="I1006" s="1" t="s">
        <v>18</v>
      </c>
    </row>
    <row r="1007" spans="1:9" x14ac:dyDescent="0.3">
      <c r="A1007" s="1" t="s">
        <v>2192</v>
      </c>
      <c r="C1007" s="1" t="s">
        <v>452</v>
      </c>
      <c r="D1007" s="1" t="s">
        <v>2193</v>
      </c>
      <c r="E1007" s="1" t="s">
        <v>12</v>
      </c>
      <c r="F1007">
        <v>1987</v>
      </c>
      <c r="G1007" s="1" t="s">
        <v>13</v>
      </c>
      <c r="H1007">
        <v>1997</v>
      </c>
      <c r="I1007" s="1" t="s">
        <v>18</v>
      </c>
    </row>
    <row r="1008" spans="1:9" x14ac:dyDescent="0.3">
      <c r="A1008" s="1" t="s">
        <v>2194</v>
      </c>
      <c r="C1008" s="1" t="s">
        <v>458</v>
      </c>
      <c r="D1008" s="1" t="s">
        <v>2195</v>
      </c>
      <c r="E1008" s="1" t="s">
        <v>12</v>
      </c>
      <c r="F1008">
        <v>1987</v>
      </c>
      <c r="G1008" s="1" t="s">
        <v>13</v>
      </c>
      <c r="H1008">
        <v>1997</v>
      </c>
      <c r="I1008" s="1" t="s">
        <v>18</v>
      </c>
    </row>
    <row r="1009" spans="1:9" hidden="1" x14ac:dyDescent="0.3">
      <c r="A1009" s="1" t="s">
        <v>2196</v>
      </c>
      <c r="C1009" s="1" t="s">
        <v>422</v>
      </c>
      <c r="D1009" s="1" t="s">
        <v>2197</v>
      </c>
      <c r="E1009" s="1" t="s">
        <v>12</v>
      </c>
      <c r="F1009">
        <v>1978</v>
      </c>
      <c r="G1009" s="1" t="s">
        <v>146</v>
      </c>
      <c r="H1009">
        <v>1997</v>
      </c>
      <c r="I1009" s="1" t="s">
        <v>18</v>
      </c>
    </row>
    <row r="1010" spans="1:9" hidden="1" x14ac:dyDescent="0.3">
      <c r="A1010" s="1" t="s">
        <v>2198</v>
      </c>
      <c r="C1010" s="1" t="s">
        <v>425</v>
      </c>
      <c r="D1010" s="1" t="s">
        <v>2199</v>
      </c>
      <c r="E1010" s="1" t="s">
        <v>12</v>
      </c>
      <c r="F1010">
        <v>1978</v>
      </c>
      <c r="G1010" s="1" t="s">
        <v>146</v>
      </c>
      <c r="H1010">
        <v>1997</v>
      </c>
      <c r="I1010" s="1" t="s">
        <v>18</v>
      </c>
    </row>
    <row r="1011" spans="1:9" hidden="1" x14ac:dyDescent="0.3">
      <c r="A1011" s="1" t="s">
        <v>2200</v>
      </c>
      <c r="C1011" s="1" t="s">
        <v>428</v>
      </c>
      <c r="D1011" s="1" t="s">
        <v>2201</v>
      </c>
      <c r="E1011" s="1" t="s">
        <v>12</v>
      </c>
      <c r="F1011">
        <v>1978</v>
      </c>
      <c r="G1011" s="1" t="s">
        <v>146</v>
      </c>
      <c r="H1011">
        <v>1997</v>
      </c>
      <c r="I1011" s="1" t="s">
        <v>18</v>
      </c>
    </row>
    <row r="1012" spans="1:9" hidden="1" x14ac:dyDescent="0.3">
      <c r="A1012" s="1" t="s">
        <v>2202</v>
      </c>
      <c r="C1012" s="1" t="s">
        <v>431</v>
      </c>
      <c r="D1012" s="1" t="s">
        <v>2203</v>
      </c>
      <c r="E1012" s="1" t="s">
        <v>12</v>
      </c>
      <c r="F1012">
        <v>1978</v>
      </c>
      <c r="G1012" s="1" t="s">
        <v>146</v>
      </c>
      <c r="H1012">
        <v>1997</v>
      </c>
      <c r="I1012" s="1" t="s">
        <v>18</v>
      </c>
    </row>
    <row r="1013" spans="1:9" hidden="1" x14ac:dyDescent="0.3">
      <c r="A1013" s="1" t="s">
        <v>2204</v>
      </c>
      <c r="C1013" s="1" t="s">
        <v>434</v>
      </c>
      <c r="D1013" s="1" t="s">
        <v>2205</v>
      </c>
      <c r="E1013" s="1" t="s">
        <v>12</v>
      </c>
      <c r="F1013">
        <v>1978</v>
      </c>
      <c r="G1013" s="1" t="s">
        <v>146</v>
      </c>
      <c r="H1013">
        <v>1997</v>
      </c>
      <c r="I1013" s="1" t="s">
        <v>18</v>
      </c>
    </row>
    <row r="1014" spans="1:9" hidden="1" x14ac:dyDescent="0.3">
      <c r="A1014" s="1" t="s">
        <v>2206</v>
      </c>
      <c r="C1014" s="1" t="s">
        <v>437</v>
      </c>
      <c r="D1014" s="1" t="s">
        <v>2207</v>
      </c>
      <c r="E1014" s="1" t="s">
        <v>12</v>
      </c>
      <c r="F1014">
        <v>1978</v>
      </c>
      <c r="G1014" s="1" t="s">
        <v>146</v>
      </c>
      <c r="H1014">
        <v>1997</v>
      </c>
      <c r="I1014" s="1" t="s">
        <v>18</v>
      </c>
    </row>
    <row r="1015" spans="1:9" x14ac:dyDescent="0.3">
      <c r="A1015" s="1" t="s">
        <v>2208</v>
      </c>
      <c r="C1015" s="1" t="s">
        <v>440</v>
      </c>
      <c r="D1015" s="1" t="s">
        <v>2209</v>
      </c>
      <c r="E1015" s="1" t="s">
        <v>12</v>
      </c>
      <c r="F1015">
        <v>1978</v>
      </c>
      <c r="G1015" s="1" t="s">
        <v>13</v>
      </c>
      <c r="H1015">
        <v>1989</v>
      </c>
      <c r="I1015" s="1" t="s">
        <v>93</v>
      </c>
    </row>
    <row r="1016" spans="1:9" x14ac:dyDescent="0.3">
      <c r="A1016" s="1" t="s">
        <v>2210</v>
      </c>
      <c r="C1016" s="1" t="s">
        <v>443</v>
      </c>
      <c r="D1016" s="1" t="s">
        <v>2211</v>
      </c>
      <c r="E1016" s="1" t="s">
        <v>12</v>
      </c>
      <c r="F1016">
        <v>1978</v>
      </c>
      <c r="G1016" s="1" t="s">
        <v>13</v>
      </c>
      <c r="H1016">
        <v>1980</v>
      </c>
      <c r="I1016" s="1" t="s">
        <v>89</v>
      </c>
    </row>
    <row r="1017" spans="1:9" x14ac:dyDescent="0.3">
      <c r="A1017" s="1" t="s">
        <v>2212</v>
      </c>
      <c r="C1017" s="1" t="s">
        <v>446</v>
      </c>
      <c r="D1017" s="1" t="s">
        <v>2213</v>
      </c>
      <c r="E1017" s="1" t="s">
        <v>12</v>
      </c>
      <c r="F1017">
        <v>1978</v>
      </c>
      <c r="G1017" s="1" t="s">
        <v>13</v>
      </c>
      <c r="H1017">
        <v>1997</v>
      </c>
      <c r="I1017" s="1" t="s">
        <v>18</v>
      </c>
    </row>
    <row r="1018" spans="1:9" x14ac:dyDescent="0.3">
      <c r="A1018" s="1" t="s">
        <v>2214</v>
      </c>
      <c r="C1018" s="1" t="s">
        <v>449</v>
      </c>
      <c r="D1018" s="1" t="s">
        <v>2215</v>
      </c>
      <c r="E1018" s="1" t="s">
        <v>12</v>
      </c>
      <c r="F1018">
        <v>1993</v>
      </c>
      <c r="G1018" s="1" t="s">
        <v>18</v>
      </c>
      <c r="H1018">
        <v>1997</v>
      </c>
      <c r="I1018" s="1" t="s">
        <v>18</v>
      </c>
    </row>
    <row r="1019" spans="1:9" x14ac:dyDescent="0.3">
      <c r="A1019" s="1" t="s">
        <v>2216</v>
      </c>
      <c r="C1019" s="1" t="s">
        <v>452</v>
      </c>
      <c r="D1019" s="1" t="s">
        <v>2217</v>
      </c>
      <c r="E1019" s="1" t="s">
        <v>12</v>
      </c>
      <c r="F1019">
        <v>1981</v>
      </c>
      <c r="G1019" s="1" t="s">
        <v>35</v>
      </c>
      <c r="H1019">
        <v>1997</v>
      </c>
      <c r="I1019" s="1" t="s">
        <v>18</v>
      </c>
    </row>
    <row r="1020" spans="1:9" x14ac:dyDescent="0.3">
      <c r="A1020" s="1" t="s">
        <v>2218</v>
      </c>
      <c r="C1020" s="1" t="s">
        <v>458</v>
      </c>
      <c r="D1020" s="1" t="s">
        <v>2219</v>
      </c>
      <c r="E1020" s="1" t="s">
        <v>12</v>
      </c>
      <c r="F1020">
        <v>1978</v>
      </c>
      <c r="G1020" s="1" t="s">
        <v>13</v>
      </c>
      <c r="H1020">
        <v>1997</v>
      </c>
      <c r="I1020" s="1" t="s">
        <v>18</v>
      </c>
    </row>
    <row r="1021" spans="1:9" hidden="1" x14ac:dyDescent="0.3">
      <c r="A1021" s="1" t="s">
        <v>2220</v>
      </c>
      <c r="C1021" s="1" t="s">
        <v>422</v>
      </c>
      <c r="D1021" s="1" t="s">
        <v>2221</v>
      </c>
      <c r="E1021" s="1" t="s">
        <v>12</v>
      </c>
      <c r="F1021">
        <v>1978</v>
      </c>
      <c r="G1021" s="1" t="s">
        <v>146</v>
      </c>
      <c r="H1021">
        <v>1997</v>
      </c>
      <c r="I1021" s="1" t="s">
        <v>18</v>
      </c>
    </row>
    <row r="1022" spans="1:9" hidden="1" x14ac:dyDescent="0.3">
      <c r="A1022" s="1" t="s">
        <v>2222</v>
      </c>
      <c r="C1022" s="1" t="s">
        <v>425</v>
      </c>
      <c r="D1022" s="1" t="s">
        <v>2223</v>
      </c>
      <c r="E1022" s="1" t="s">
        <v>12</v>
      </c>
      <c r="F1022">
        <v>1978</v>
      </c>
      <c r="G1022" s="1" t="s">
        <v>146</v>
      </c>
      <c r="H1022">
        <v>1997</v>
      </c>
      <c r="I1022" s="1" t="s">
        <v>18</v>
      </c>
    </row>
    <row r="1023" spans="1:9" hidden="1" x14ac:dyDescent="0.3">
      <c r="A1023" s="1" t="s">
        <v>2224</v>
      </c>
      <c r="C1023" s="1" t="s">
        <v>428</v>
      </c>
      <c r="D1023" s="1" t="s">
        <v>2225</v>
      </c>
      <c r="E1023" s="1" t="s">
        <v>12</v>
      </c>
      <c r="F1023">
        <v>1978</v>
      </c>
      <c r="G1023" s="1" t="s">
        <v>146</v>
      </c>
      <c r="H1023">
        <v>1997</v>
      </c>
      <c r="I1023" s="1" t="s">
        <v>18</v>
      </c>
    </row>
    <row r="1024" spans="1:9" hidden="1" x14ac:dyDescent="0.3">
      <c r="A1024" s="1" t="s">
        <v>2226</v>
      </c>
      <c r="C1024" s="1" t="s">
        <v>431</v>
      </c>
      <c r="D1024" s="1" t="s">
        <v>2227</v>
      </c>
      <c r="E1024" s="1" t="s">
        <v>12</v>
      </c>
      <c r="F1024">
        <v>1978</v>
      </c>
      <c r="G1024" s="1" t="s">
        <v>146</v>
      </c>
      <c r="H1024">
        <v>1997</v>
      </c>
      <c r="I1024" s="1" t="s">
        <v>18</v>
      </c>
    </row>
    <row r="1025" spans="1:9" hidden="1" x14ac:dyDescent="0.3">
      <c r="A1025" s="1" t="s">
        <v>2228</v>
      </c>
      <c r="C1025" s="1" t="s">
        <v>434</v>
      </c>
      <c r="D1025" s="1" t="s">
        <v>2229</v>
      </c>
      <c r="E1025" s="1" t="s">
        <v>12</v>
      </c>
      <c r="F1025">
        <v>1978</v>
      </c>
      <c r="G1025" s="1" t="s">
        <v>146</v>
      </c>
      <c r="H1025">
        <v>1997</v>
      </c>
      <c r="I1025" s="1" t="s">
        <v>18</v>
      </c>
    </row>
    <row r="1026" spans="1:9" hidden="1" x14ac:dyDescent="0.3">
      <c r="A1026" s="1" t="s">
        <v>2230</v>
      </c>
      <c r="C1026" s="1" t="s">
        <v>437</v>
      </c>
      <c r="D1026" s="1" t="s">
        <v>2231</v>
      </c>
      <c r="E1026" s="1" t="s">
        <v>12</v>
      </c>
      <c r="F1026">
        <v>1978</v>
      </c>
      <c r="G1026" s="1" t="s">
        <v>146</v>
      </c>
      <c r="H1026">
        <v>1997</v>
      </c>
      <c r="I1026" s="1" t="s">
        <v>18</v>
      </c>
    </row>
    <row r="1027" spans="1:9" x14ac:dyDescent="0.3">
      <c r="A1027" s="1" t="s">
        <v>2232</v>
      </c>
      <c r="C1027" s="1" t="s">
        <v>440</v>
      </c>
      <c r="D1027" s="1" t="s">
        <v>2233</v>
      </c>
      <c r="E1027" s="1" t="s">
        <v>12</v>
      </c>
      <c r="F1027">
        <v>1978</v>
      </c>
      <c r="G1027" s="1" t="s">
        <v>13</v>
      </c>
      <c r="H1027">
        <v>1991</v>
      </c>
      <c r="I1027" s="1" t="s">
        <v>93</v>
      </c>
    </row>
    <row r="1028" spans="1:9" x14ac:dyDescent="0.3">
      <c r="A1028" s="1" t="s">
        <v>2234</v>
      </c>
      <c r="C1028" s="1" t="s">
        <v>443</v>
      </c>
      <c r="D1028" s="1" t="s">
        <v>2235</v>
      </c>
      <c r="E1028" s="1" t="s">
        <v>12</v>
      </c>
      <c r="F1028">
        <v>1978</v>
      </c>
      <c r="G1028" s="1" t="s">
        <v>13</v>
      </c>
      <c r="H1028">
        <v>1980</v>
      </c>
      <c r="I1028" s="1" t="s">
        <v>89</v>
      </c>
    </row>
    <row r="1029" spans="1:9" x14ac:dyDescent="0.3">
      <c r="A1029" s="1" t="s">
        <v>2236</v>
      </c>
      <c r="C1029" s="1" t="s">
        <v>446</v>
      </c>
      <c r="D1029" s="1" t="s">
        <v>2237</v>
      </c>
      <c r="E1029" s="1" t="s">
        <v>12</v>
      </c>
      <c r="F1029">
        <v>1978</v>
      </c>
      <c r="G1029" s="1" t="s">
        <v>13</v>
      </c>
      <c r="H1029">
        <v>1997</v>
      </c>
      <c r="I1029" s="1" t="s">
        <v>18</v>
      </c>
    </row>
    <row r="1030" spans="1:9" x14ac:dyDescent="0.3">
      <c r="A1030" s="1" t="s">
        <v>2238</v>
      </c>
      <c r="C1030" s="1" t="s">
        <v>449</v>
      </c>
      <c r="D1030" s="1" t="s">
        <v>2239</v>
      </c>
      <c r="E1030" s="1" t="s">
        <v>12</v>
      </c>
      <c r="F1030">
        <v>1993</v>
      </c>
      <c r="G1030" s="1" t="s">
        <v>18</v>
      </c>
      <c r="H1030">
        <v>1997</v>
      </c>
      <c r="I1030" s="1" t="s">
        <v>18</v>
      </c>
    </row>
    <row r="1031" spans="1:9" x14ac:dyDescent="0.3">
      <c r="A1031" s="1" t="s">
        <v>2240</v>
      </c>
      <c r="C1031" s="1" t="s">
        <v>452</v>
      </c>
      <c r="D1031" s="1" t="s">
        <v>2241</v>
      </c>
      <c r="E1031" s="1" t="s">
        <v>12</v>
      </c>
      <c r="F1031">
        <v>1986</v>
      </c>
      <c r="G1031" s="1" t="s">
        <v>183</v>
      </c>
      <c r="H1031">
        <v>1997</v>
      </c>
      <c r="I1031" s="1" t="s">
        <v>18</v>
      </c>
    </row>
    <row r="1032" spans="1:9" x14ac:dyDescent="0.3">
      <c r="A1032" s="1" t="s">
        <v>2242</v>
      </c>
      <c r="C1032" s="1" t="s">
        <v>458</v>
      </c>
      <c r="D1032" s="1" t="s">
        <v>2243</v>
      </c>
      <c r="E1032" s="1" t="s">
        <v>12</v>
      </c>
      <c r="F1032">
        <v>1978</v>
      </c>
      <c r="G1032" s="1" t="s">
        <v>13</v>
      </c>
      <c r="H1032">
        <v>1997</v>
      </c>
      <c r="I1032" s="1" t="s">
        <v>18</v>
      </c>
    </row>
    <row r="1033" spans="1:9" hidden="1" x14ac:dyDescent="0.3">
      <c r="A1033" s="1" t="s">
        <v>2244</v>
      </c>
      <c r="C1033" s="1" t="s">
        <v>422</v>
      </c>
      <c r="D1033" s="1" t="s">
        <v>2245</v>
      </c>
      <c r="E1033" s="1" t="s">
        <v>12</v>
      </c>
      <c r="F1033">
        <v>1987</v>
      </c>
      <c r="G1033" s="1" t="s">
        <v>13</v>
      </c>
      <c r="H1033">
        <v>1991</v>
      </c>
      <c r="I1033" s="1" t="s">
        <v>133</v>
      </c>
    </row>
    <row r="1034" spans="1:9" hidden="1" x14ac:dyDescent="0.3">
      <c r="A1034" s="1" t="s">
        <v>2246</v>
      </c>
      <c r="C1034" s="1" t="s">
        <v>425</v>
      </c>
      <c r="D1034" s="1" t="s">
        <v>2247</v>
      </c>
      <c r="E1034" s="1" t="s">
        <v>12</v>
      </c>
      <c r="F1034">
        <v>1978</v>
      </c>
      <c r="G1034" s="1" t="s">
        <v>146</v>
      </c>
      <c r="H1034">
        <v>1997</v>
      </c>
      <c r="I1034" s="1" t="s">
        <v>18</v>
      </c>
    </row>
    <row r="1035" spans="1:9" hidden="1" x14ac:dyDescent="0.3">
      <c r="A1035" s="1" t="s">
        <v>2248</v>
      </c>
      <c r="C1035" s="1" t="s">
        <v>428</v>
      </c>
      <c r="D1035" s="1" t="s">
        <v>2249</v>
      </c>
      <c r="E1035" s="1" t="s">
        <v>12</v>
      </c>
      <c r="F1035">
        <v>1978</v>
      </c>
      <c r="G1035" s="1" t="s">
        <v>146</v>
      </c>
      <c r="H1035">
        <v>1997</v>
      </c>
      <c r="I1035" s="1" t="s">
        <v>18</v>
      </c>
    </row>
    <row r="1036" spans="1:9" hidden="1" x14ac:dyDescent="0.3">
      <c r="A1036" s="1" t="s">
        <v>2250</v>
      </c>
      <c r="C1036" s="1" t="s">
        <v>431</v>
      </c>
      <c r="D1036" s="1" t="s">
        <v>2251</v>
      </c>
      <c r="E1036" s="1" t="s">
        <v>12</v>
      </c>
      <c r="F1036">
        <v>1978</v>
      </c>
      <c r="G1036" s="1" t="s">
        <v>146</v>
      </c>
      <c r="H1036">
        <v>1997</v>
      </c>
      <c r="I1036" s="1" t="s">
        <v>18</v>
      </c>
    </row>
    <row r="1037" spans="1:9" hidden="1" x14ac:dyDescent="0.3">
      <c r="A1037" s="1" t="s">
        <v>2252</v>
      </c>
      <c r="C1037" s="1" t="s">
        <v>434</v>
      </c>
      <c r="D1037" s="1" t="s">
        <v>2253</v>
      </c>
      <c r="E1037" s="1" t="s">
        <v>12</v>
      </c>
      <c r="F1037">
        <v>1978</v>
      </c>
      <c r="G1037" s="1" t="s">
        <v>146</v>
      </c>
      <c r="H1037">
        <v>1997</v>
      </c>
      <c r="I1037" s="1" t="s">
        <v>18</v>
      </c>
    </row>
    <row r="1038" spans="1:9" hidden="1" x14ac:dyDescent="0.3">
      <c r="A1038" s="1" t="s">
        <v>2254</v>
      </c>
      <c r="C1038" s="1" t="s">
        <v>437</v>
      </c>
      <c r="D1038" s="1" t="s">
        <v>2255</v>
      </c>
      <c r="E1038" s="1" t="s">
        <v>12</v>
      </c>
      <c r="F1038">
        <v>1978</v>
      </c>
      <c r="G1038" s="1" t="s">
        <v>146</v>
      </c>
      <c r="H1038">
        <v>1997</v>
      </c>
      <c r="I1038" s="1" t="s">
        <v>18</v>
      </c>
    </row>
    <row r="1039" spans="1:9" x14ac:dyDescent="0.3">
      <c r="A1039" s="1" t="s">
        <v>2256</v>
      </c>
      <c r="C1039" s="1" t="s">
        <v>440</v>
      </c>
      <c r="D1039" s="1" t="s">
        <v>2257</v>
      </c>
      <c r="E1039" s="1" t="s">
        <v>12</v>
      </c>
      <c r="F1039">
        <v>1978</v>
      </c>
      <c r="G1039" s="1" t="s">
        <v>13</v>
      </c>
      <c r="H1039">
        <v>1990</v>
      </c>
      <c r="I1039" s="1" t="s">
        <v>183</v>
      </c>
    </row>
    <row r="1040" spans="1:9" x14ac:dyDescent="0.3">
      <c r="A1040" s="1" t="s">
        <v>2258</v>
      </c>
      <c r="C1040" s="1" t="s">
        <v>443</v>
      </c>
      <c r="D1040" s="1" t="s">
        <v>2259</v>
      </c>
      <c r="E1040" s="1" t="s">
        <v>12</v>
      </c>
      <c r="F1040">
        <v>1978</v>
      </c>
      <c r="G1040" s="1" t="s">
        <v>13</v>
      </c>
      <c r="H1040">
        <v>1981</v>
      </c>
      <c r="I1040" s="1" t="s">
        <v>183</v>
      </c>
    </row>
    <row r="1041" spans="1:9" x14ac:dyDescent="0.3">
      <c r="A1041" s="1" t="s">
        <v>2260</v>
      </c>
      <c r="C1041" s="1" t="s">
        <v>446</v>
      </c>
      <c r="D1041" s="1" t="s">
        <v>2261</v>
      </c>
      <c r="E1041" s="1" t="s">
        <v>12</v>
      </c>
      <c r="F1041">
        <v>1978</v>
      </c>
      <c r="G1041" s="1" t="s">
        <v>13</v>
      </c>
      <c r="H1041">
        <v>1997</v>
      </c>
      <c r="I1041" s="1" t="s">
        <v>18</v>
      </c>
    </row>
    <row r="1042" spans="1:9" x14ac:dyDescent="0.3">
      <c r="A1042" s="1" t="s">
        <v>2262</v>
      </c>
      <c r="C1042" s="1" t="s">
        <v>449</v>
      </c>
      <c r="D1042" s="1" t="s">
        <v>2263</v>
      </c>
      <c r="E1042" s="1" t="s">
        <v>12</v>
      </c>
      <c r="F1042">
        <v>1993</v>
      </c>
      <c r="G1042" s="1" t="s">
        <v>18</v>
      </c>
      <c r="H1042">
        <v>1997</v>
      </c>
      <c r="I1042" s="1" t="s">
        <v>18</v>
      </c>
    </row>
    <row r="1043" spans="1:9" x14ac:dyDescent="0.3">
      <c r="A1043" s="1" t="s">
        <v>2264</v>
      </c>
      <c r="C1043" s="1" t="s">
        <v>452</v>
      </c>
      <c r="D1043" s="1" t="s">
        <v>2265</v>
      </c>
      <c r="E1043" s="1" t="s">
        <v>12</v>
      </c>
      <c r="F1043">
        <v>1981</v>
      </c>
      <c r="G1043" s="1" t="s">
        <v>35</v>
      </c>
      <c r="H1043">
        <v>1997</v>
      </c>
      <c r="I1043" s="1" t="s">
        <v>18</v>
      </c>
    </row>
    <row r="1044" spans="1:9" x14ac:dyDescent="0.3">
      <c r="A1044" s="1" t="s">
        <v>2266</v>
      </c>
      <c r="C1044" s="1" t="s">
        <v>458</v>
      </c>
      <c r="D1044" s="1" t="s">
        <v>2267</v>
      </c>
      <c r="E1044" s="1" t="s">
        <v>12</v>
      </c>
      <c r="F1044">
        <v>1978</v>
      </c>
      <c r="G1044" s="1" t="s">
        <v>13</v>
      </c>
      <c r="H1044">
        <v>1997</v>
      </c>
      <c r="I1044" s="1" t="s">
        <v>18</v>
      </c>
    </row>
    <row r="1045" spans="1:9" hidden="1" x14ac:dyDescent="0.3">
      <c r="A1045" s="1" t="s">
        <v>2268</v>
      </c>
      <c r="C1045" s="1" t="s">
        <v>422</v>
      </c>
      <c r="D1045" s="1" t="s">
        <v>2269</v>
      </c>
      <c r="E1045" s="1" t="s">
        <v>12</v>
      </c>
      <c r="F1045">
        <v>1978</v>
      </c>
      <c r="G1045" s="1" t="s">
        <v>146</v>
      </c>
      <c r="H1045">
        <v>1997</v>
      </c>
      <c r="I1045" s="1" t="s">
        <v>18</v>
      </c>
    </row>
    <row r="1046" spans="1:9" hidden="1" x14ac:dyDescent="0.3">
      <c r="A1046" s="1" t="s">
        <v>2270</v>
      </c>
      <c r="C1046" s="1" t="s">
        <v>425</v>
      </c>
      <c r="D1046" s="1" t="s">
        <v>2271</v>
      </c>
      <c r="E1046" s="1" t="s">
        <v>12</v>
      </c>
      <c r="F1046">
        <v>1978</v>
      </c>
      <c r="G1046" s="1" t="s">
        <v>146</v>
      </c>
      <c r="H1046">
        <v>1997</v>
      </c>
      <c r="I1046" s="1" t="s">
        <v>18</v>
      </c>
    </row>
    <row r="1047" spans="1:9" hidden="1" x14ac:dyDescent="0.3">
      <c r="A1047" s="1" t="s">
        <v>2272</v>
      </c>
      <c r="C1047" s="1" t="s">
        <v>428</v>
      </c>
      <c r="D1047" s="1" t="s">
        <v>2273</v>
      </c>
      <c r="E1047" s="1" t="s">
        <v>12</v>
      </c>
      <c r="F1047">
        <v>1978</v>
      </c>
      <c r="G1047" s="1" t="s">
        <v>146</v>
      </c>
      <c r="H1047">
        <v>1997</v>
      </c>
      <c r="I1047" s="1" t="s">
        <v>18</v>
      </c>
    </row>
    <row r="1048" spans="1:9" hidden="1" x14ac:dyDescent="0.3">
      <c r="A1048" s="1" t="s">
        <v>2274</v>
      </c>
      <c r="C1048" s="1" t="s">
        <v>431</v>
      </c>
      <c r="D1048" s="1" t="s">
        <v>2275</v>
      </c>
      <c r="E1048" s="1" t="s">
        <v>12</v>
      </c>
      <c r="F1048">
        <v>1978</v>
      </c>
      <c r="G1048" s="1" t="s">
        <v>146</v>
      </c>
      <c r="H1048">
        <v>1997</v>
      </c>
      <c r="I1048" s="1" t="s">
        <v>18</v>
      </c>
    </row>
    <row r="1049" spans="1:9" hidden="1" x14ac:dyDescent="0.3">
      <c r="A1049" s="1" t="s">
        <v>2276</v>
      </c>
      <c r="C1049" s="1" t="s">
        <v>434</v>
      </c>
      <c r="D1049" s="1" t="s">
        <v>2277</v>
      </c>
      <c r="E1049" s="1" t="s">
        <v>12</v>
      </c>
      <c r="F1049">
        <v>1978</v>
      </c>
      <c r="G1049" s="1" t="s">
        <v>146</v>
      </c>
      <c r="H1049">
        <v>1997</v>
      </c>
      <c r="I1049" s="1" t="s">
        <v>18</v>
      </c>
    </row>
    <row r="1050" spans="1:9" hidden="1" x14ac:dyDescent="0.3">
      <c r="A1050" s="1" t="s">
        <v>2278</v>
      </c>
      <c r="C1050" s="1" t="s">
        <v>437</v>
      </c>
      <c r="D1050" s="1" t="s">
        <v>2279</v>
      </c>
      <c r="E1050" s="1" t="s">
        <v>12</v>
      </c>
      <c r="F1050">
        <v>1978</v>
      </c>
      <c r="G1050" s="1" t="s">
        <v>146</v>
      </c>
      <c r="H1050">
        <v>1997</v>
      </c>
      <c r="I1050" s="1" t="s">
        <v>18</v>
      </c>
    </row>
    <row r="1051" spans="1:9" x14ac:dyDescent="0.3">
      <c r="A1051" s="1" t="s">
        <v>2280</v>
      </c>
      <c r="C1051" s="1" t="s">
        <v>440</v>
      </c>
      <c r="D1051" s="1" t="s">
        <v>2281</v>
      </c>
      <c r="E1051" s="1" t="s">
        <v>12</v>
      </c>
      <c r="F1051">
        <v>1978</v>
      </c>
      <c r="G1051" s="1" t="s">
        <v>13</v>
      </c>
      <c r="H1051">
        <v>1991</v>
      </c>
      <c r="I1051" s="1" t="s">
        <v>93</v>
      </c>
    </row>
    <row r="1052" spans="1:9" x14ac:dyDescent="0.3">
      <c r="A1052" s="1" t="s">
        <v>2282</v>
      </c>
      <c r="C1052" s="1" t="s">
        <v>443</v>
      </c>
      <c r="D1052" s="1" t="s">
        <v>2283</v>
      </c>
      <c r="E1052" s="1" t="s">
        <v>12</v>
      </c>
      <c r="F1052">
        <v>1978</v>
      </c>
      <c r="G1052" s="1" t="s">
        <v>13</v>
      </c>
      <c r="H1052">
        <v>1981</v>
      </c>
      <c r="I1052" s="1" t="s">
        <v>18</v>
      </c>
    </row>
    <row r="1053" spans="1:9" x14ac:dyDescent="0.3">
      <c r="A1053" s="1" t="s">
        <v>2284</v>
      </c>
      <c r="C1053" s="1" t="s">
        <v>446</v>
      </c>
      <c r="D1053" s="1" t="s">
        <v>2285</v>
      </c>
      <c r="E1053" s="1" t="s">
        <v>12</v>
      </c>
      <c r="F1053">
        <v>1978</v>
      </c>
      <c r="G1053" s="1" t="s">
        <v>13</v>
      </c>
      <c r="H1053">
        <v>1997</v>
      </c>
      <c r="I1053" s="1" t="s">
        <v>18</v>
      </c>
    </row>
    <row r="1054" spans="1:9" x14ac:dyDescent="0.3">
      <c r="A1054" s="1" t="s">
        <v>2286</v>
      </c>
      <c r="C1054" s="1" t="s">
        <v>449</v>
      </c>
      <c r="D1054" s="1" t="s">
        <v>2287</v>
      </c>
      <c r="E1054" s="1" t="s">
        <v>12</v>
      </c>
      <c r="F1054">
        <v>1993</v>
      </c>
      <c r="G1054" s="1" t="s">
        <v>18</v>
      </c>
      <c r="H1054">
        <v>1997</v>
      </c>
      <c r="I1054" s="1" t="s">
        <v>18</v>
      </c>
    </row>
    <row r="1055" spans="1:9" x14ac:dyDescent="0.3">
      <c r="A1055" s="1" t="s">
        <v>2288</v>
      </c>
      <c r="C1055" s="1" t="s">
        <v>452</v>
      </c>
      <c r="D1055" s="1" t="s">
        <v>2289</v>
      </c>
      <c r="E1055" s="1" t="s">
        <v>12</v>
      </c>
      <c r="F1055">
        <v>1981</v>
      </c>
      <c r="G1055" s="1" t="s">
        <v>35</v>
      </c>
      <c r="H1055">
        <v>1997</v>
      </c>
      <c r="I1055" s="1" t="s">
        <v>18</v>
      </c>
    </row>
    <row r="1056" spans="1:9" x14ac:dyDescent="0.3">
      <c r="A1056" s="1" t="s">
        <v>2290</v>
      </c>
      <c r="C1056" s="1" t="s">
        <v>458</v>
      </c>
      <c r="D1056" s="1" t="s">
        <v>2291</v>
      </c>
      <c r="E1056" s="1" t="s">
        <v>12</v>
      </c>
      <c r="F1056">
        <v>1978</v>
      </c>
      <c r="G1056" s="1" t="s">
        <v>13</v>
      </c>
      <c r="H1056">
        <v>1997</v>
      </c>
      <c r="I1056" s="1" t="s">
        <v>18</v>
      </c>
    </row>
    <row r="1057" spans="1:9" hidden="1" x14ac:dyDescent="0.3">
      <c r="A1057" s="1" t="s">
        <v>2292</v>
      </c>
      <c r="C1057" s="1" t="s">
        <v>422</v>
      </c>
      <c r="D1057" s="1" t="s">
        <v>2293</v>
      </c>
      <c r="E1057" s="1" t="s">
        <v>12</v>
      </c>
      <c r="F1057">
        <v>1987</v>
      </c>
      <c r="G1057" s="1" t="s">
        <v>13</v>
      </c>
      <c r="H1057">
        <v>2014</v>
      </c>
      <c r="I1057" s="1" t="s">
        <v>18</v>
      </c>
    </row>
    <row r="1058" spans="1:9" hidden="1" x14ac:dyDescent="0.3">
      <c r="A1058" s="1" t="s">
        <v>2294</v>
      </c>
      <c r="C1058" s="1" t="s">
        <v>425</v>
      </c>
      <c r="D1058" s="1" t="s">
        <v>2295</v>
      </c>
      <c r="E1058" s="1" t="s">
        <v>12</v>
      </c>
      <c r="F1058">
        <v>1987</v>
      </c>
      <c r="G1058" s="1" t="s">
        <v>13</v>
      </c>
      <c r="H1058">
        <v>2013</v>
      </c>
      <c r="I1058" s="1" t="s">
        <v>133</v>
      </c>
    </row>
    <row r="1059" spans="1:9" hidden="1" x14ac:dyDescent="0.3">
      <c r="A1059" s="1" t="s">
        <v>2296</v>
      </c>
      <c r="C1059" s="1" t="s">
        <v>428</v>
      </c>
      <c r="D1059" s="1" t="s">
        <v>2297</v>
      </c>
      <c r="E1059" s="1" t="s">
        <v>12</v>
      </c>
      <c r="F1059">
        <v>1987</v>
      </c>
      <c r="G1059" s="1" t="s">
        <v>13</v>
      </c>
      <c r="H1059">
        <v>2017</v>
      </c>
      <c r="I1059" s="1" t="s">
        <v>18</v>
      </c>
    </row>
    <row r="1060" spans="1:9" hidden="1" x14ac:dyDescent="0.3">
      <c r="A1060" s="1" t="s">
        <v>2298</v>
      </c>
      <c r="C1060" s="1" t="s">
        <v>431</v>
      </c>
      <c r="D1060" s="1" t="s">
        <v>2299</v>
      </c>
      <c r="E1060" s="1" t="s">
        <v>12</v>
      </c>
      <c r="F1060">
        <v>1987</v>
      </c>
      <c r="G1060" s="1" t="s">
        <v>13</v>
      </c>
      <c r="H1060">
        <v>2013</v>
      </c>
      <c r="I1060" s="1" t="s">
        <v>133</v>
      </c>
    </row>
    <row r="1061" spans="1:9" hidden="1" x14ac:dyDescent="0.3">
      <c r="A1061" s="1" t="s">
        <v>2300</v>
      </c>
      <c r="C1061" s="1" t="s">
        <v>434</v>
      </c>
      <c r="D1061" s="1" t="s">
        <v>2301</v>
      </c>
      <c r="E1061" s="1" t="s">
        <v>12</v>
      </c>
      <c r="F1061">
        <v>1987</v>
      </c>
      <c r="G1061" s="1" t="s">
        <v>13</v>
      </c>
      <c r="H1061">
        <v>2017</v>
      </c>
      <c r="I1061" s="1" t="s">
        <v>18</v>
      </c>
    </row>
    <row r="1062" spans="1:9" hidden="1" x14ac:dyDescent="0.3">
      <c r="A1062" s="1" t="s">
        <v>2302</v>
      </c>
      <c r="C1062" s="1" t="s">
        <v>437</v>
      </c>
      <c r="D1062" s="1" t="s">
        <v>2303</v>
      </c>
      <c r="E1062" s="1" t="s">
        <v>12</v>
      </c>
      <c r="F1062">
        <v>1987</v>
      </c>
      <c r="G1062" s="1" t="s">
        <v>13</v>
      </c>
      <c r="H1062">
        <v>2013</v>
      </c>
      <c r="I1062" s="1" t="s">
        <v>133</v>
      </c>
    </row>
    <row r="1063" spans="1:9" x14ac:dyDescent="0.3">
      <c r="A1063" s="1" t="s">
        <v>2304</v>
      </c>
      <c r="C1063" s="1" t="s">
        <v>440</v>
      </c>
      <c r="D1063" s="1" t="s">
        <v>2305</v>
      </c>
      <c r="E1063" s="1" t="s">
        <v>12</v>
      </c>
      <c r="F1063">
        <v>1987</v>
      </c>
      <c r="G1063" s="1" t="s">
        <v>13</v>
      </c>
      <c r="H1063">
        <v>1991</v>
      </c>
      <c r="I1063" s="1" t="s">
        <v>93</v>
      </c>
    </row>
    <row r="1064" spans="1:9" x14ac:dyDescent="0.3">
      <c r="A1064" s="1" t="s">
        <v>2306</v>
      </c>
      <c r="C1064" s="1" t="s">
        <v>446</v>
      </c>
      <c r="D1064" s="1" t="s">
        <v>2307</v>
      </c>
      <c r="E1064" s="1" t="s">
        <v>12</v>
      </c>
      <c r="F1064">
        <v>1987</v>
      </c>
      <c r="G1064" s="1" t="s">
        <v>13</v>
      </c>
      <c r="H1064">
        <v>2017</v>
      </c>
      <c r="I1064" s="1" t="s">
        <v>18</v>
      </c>
    </row>
    <row r="1065" spans="1:9" x14ac:dyDescent="0.3">
      <c r="A1065" s="1" t="s">
        <v>2308</v>
      </c>
      <c r="C1065" s="1" t="s">
        <v>449</v>
      </c>
      <c r="D1065" s="1" t="s">
        <v>2309</v>
      </c>
      <c r="E1065" s="1" t="s">
        <v>12</v>
      </c>
      <c r="F1065">
        <v>1993</v>
      </c>
      <c r="G1065" s="1" t="s">
        <v>18</v>
      </c>
      <c r="H1065">
        <v>2017</v>
      </c>
      <c r="I1065" s="1" t="s">
        <v>18</v>
      </c>
    </row>
    <row r="1066" spans="1:9" x14ac:dyDescent="0.3">
      <c r="A1066" s="1" t="s">
        <v>2310</v>
      </c>
      <c r="C1066" s="1" t="s">
        <v>452</v>
      </c>
      <c r="D1066" s="1" t="s">
        <v>2311</v>
      </c>
      <c r="E1066" s="1" t="s">
        <v>12</v>
      </c>
      <c r="F1066">
        <v>1987</v>
      </c>
      <c r="G1066" s="1" t="s">
        <v>13</v>
      </c>
      <c r="H1066">
        <v>2017</v>
      </c>
      <c r="I1066" s="1" t="s">
        <v>18</v>
      </c>
    </row>
    <row r="1067" spans="1:9" hidden="1" x14ac:dyDescent="0.3">
      <c r="A1067" s="1" t="s">
        <v>2312</v>
      </c>
      <c r="C1067" s="1" t="s">
        <v>455</v>
      </c>
      <c r="D1067" s="1" t="s">
        <v>2313</v>
      </c>
      <c r="E1067" s="1" t="s">
        <v>12</v>
      </c>
      <c r="F1067">
        <v>1998</v>
      </c>
      <c r="G1067" s="1" t="s">
        <v>13</v>
      </c>
      <c r="H1067">
        <v>2017</v>
      </c>
      <c r="I1067" s="1" t="s">
        <v>18</v>
      </c>
    </row>
    <row r="1068" spans="1:9" x14ac:dyDescent="0.3">
      <c r="A1068" s="1" t="s">
        <v>2314</v>
      </c>
      <c r="C1068" s="1" t="s">
        <v>458</v>
      </c>
      <c r="D1068" s="1" t="s">
        <v>2315</v>
      </c>
      <c r="E1068" s="1" t="s">
        <v>12</v>
      </c>
      <c r="F1068">
        <v>1987</v>
      </c>
      <c r="G1068" s="1" t="s">
        <v>13</v>
      </c>
      <c r="H1068">
        <v>2017</v>
      </c>
      <c r="I1068" s="1" t="s">
        <v>18</v>
      </c>
    </row>
    <row r="1069" spans="1:9" hidden="1" x14ac:dyDescent="0.3">
      <c r="A1069" s="1" t="s">
        <v>2316</v>
      </c>
      <c r="C1069" s="1" t="s">
        <v>422</v>
      </c>
      <c r="D1069" s="1" t="s">
        <v>2317</v>
      </c>
      <c r="E1069" s="1" t="s">
        <v>12</v>
      </c>
      <c r="F1069">
        <v>1978</v>
      </c>
      <c r="G1069" s="1" t="s">
        <v>146</v>
      </c>
      <c r="H1069">
        <v>1986</v>
      </c>
      <c r="I1069" s="1" t="s">
        <v>18</v>
      </c>
    </row>
    <row r="1070" spans="1:9" hidden="1" x14ac:dyDescent="0.3">
      <c r="A1070" s="1" t="s">
        <v>2318</v>
      </c>
      <c r="C1070" s="1" t="s">
        <v>425</v>
      </c>
      <c r="D1070" s="1" t="s">
        <v>2319</v>
      </c>
      <c r="E1070" s="1" t="s">
        <v>12</v>
      </c>
      <c r="F1070">
        <v>1978</v>
      </c>
      <c r="G1070" s="1" t="s">
        <v>146</v>
      </c>
      <c r="H1070">
        <v>1986</v>
      </c>
      <c r="I1070" s="1" t="s">
        <v>18</v>
      </c>
    </row>
    <row r="1071" spans="1:9" hidden="1" x14ac:dyDescent="0.3">
      <c r="A1071" s="1" t="s">
        <v>2320</v>
      </c>
      <c r="C1071" s="1" t="s">
        <v>428</v>
      </c>
      <c r="D1071" s="1" t="s">
        <v>2321</v>
      </c>
      <c r="E1071" s="1" t="s">
        <v>12</v>
      </c>
      <c r="F1071">
        <v>1978</v>
      </c>
      <c r="G1071" s="1" t="s">
        <v>146</v>
      </c>
      <c r="H1071">
        <v>1986</v>
      </c>
      <c r="I1071" s="1" t="s">
        <v>18</v>
      </c>
    </row>
    <row r="1072" spans="1:9" hidden="1" x14ac:dyDescent="0.3">
      <c r="A1072" s="1" t="s">
        <v>2322</v>
      </c>
      <c r="C1072" s="1" t="s">
        <v>431</v>
      </c>
      <c r="D1072" s="1" t="s">
        <v>2323</v>
      </c>
      <c r="E1072" s="1" t="s">
        <v>12</v>
      </c>
      <c r="F1072">
        <v>1978</v>
      </c>
      <c r="G1072" s="1" t="s">
        <v>146</v>
      </c>
      <c r="H1072">
        <v>1986</v>
      </c>
      <c r="I1072" s="1" t="s">
        <v>18</v>
      </c>
    </row>
    <row r="1073" spans="1:9" hidden="1" x14ac:dyDescent="0.3">
      <c r="A1073" s="1" t="s">
        <v>2324</v>
      </c>
      <c r="C1073" s="1" t="s">
        <v>434</v>
      </c>
      <c r="D1073" s="1" t="s">
        <v>2325</v>
      </c>
      <c r="E1073" s="1" t="s">
        <v>12</v>
      </c>
      <c r="F1073">
        <v>1978</v>
      </c>
      <c r="G1073" s="1" t="s">
        <v>146</v>
      </c>
      <c r="H1073">
        <v>1986</v>
      </c>
      <c r="I1073" s="1" t="s">
        <v>18</v>
      </c>
    </row>
    <row r="1074" spans="1:9" hidden="1" x14ac:dyDescent="0.3">
      <c r="A1074" s="1" t="s">
        <v>2326</v>
      </c>
      <c r="C1074" s="1" t="s">
        <v>437</v>
      </c>
      <c r="D1074" s="1" t="s">
        <v>2327</v>
      </c>
      <c r="E1074" s="1" t="s">
        <v>12</v>
      </c>
      <c r="F1074">
        <v>1978</v>
      </c>
      <c r="G1074" s="1" t="s">
        <v>146</v>
      </c>
      <c r="H1074">
        <v>1986</v>
      </c>
      <c r="I1074" s="1" t="s">
        <v>18</v>
      </c>
    </row>
    <row r="1075" spans="1:9" x14ac:dyDescent="0.3">
      <c r="A1075" s="1" t="s">
        <v>2328</v>
      </c>
      <c r="C1075" s="1" t="s">
        <v>440</v>
      </c>
      <c r="D1075" s="1" t="s">
        <v>2329</v>
      </c>
      <c r="E1075" s="1" t="s">
        <v>12</v>
      </c>
      <c r="F1075">
        <v>1978</v>
      </c>
      <c r="G1075" s="1" t="s">
        <v>13</v>
      </c>
      <c r="H1075">
        <v>1986</v>
      </c>
      <c r="I1075" s="1" t="s">
        <v>18</v>
      </c>
    </row>
    <row r="1076" spans="1:9" x14ac:dyDescent="0.3">
      <c r="A1076" s="1" t="s">
        <v>2330</v>
      </c>
      <c r="C1076" s="1" t="s">
        <v>443</v>
      </c>
      <c r="D1076" s="1" t="s">
        <v>2331</v>
      </c>
      <c r="E1076" s="1" t="s">
        <v>12</v>
      </c>
      <c r="F1076">
        <v>1978</v>
      </c>
      <c r="G1076" s="1" t="s">
        <v>13</v>
      </c>
      <c r="H1076">
        <v>1980</v>
      </c>
      <c r="I1076" s="1" t="s">
        <v>89</v>
      </c>
    </row>
    <row r="1077" spans="1:9" x14ac:dyDescent="0.3">
      <c r="A1077" s="1" t="s">
        <v>2332</v>
      </c>
      <c r="C1077" s="1" t="s">
        <v>446</v>
      </c>
      <c r="D1077" s="1" t="s">
        <v>2333</v>
      </c>
      <c r="E1077" s="1" t="s">
        <v>12</v>
      </c>
      <c r="F1077">
        <v>1978</v>
      </c>
      <c r="G1077" s="1" t="s">
        <v>13</v>
      </c>
      <c r="H1077">
        <v>1986</v>
      </c>
      <c r="I1077" s="1" t="s">
        <v>18</v>
      </c>
    </row>
    <row r="1078" spans="1:9" x14ac:dyDescent="0.3">
      <c r="A1078" s="1" t="s">
        <v>2334</v>
      </c>
      <c r="C1078" s="1" t="s">
        <v>452</v>
      </c>
      <c r="D1078" s="1" t="s">
        <v>2335</v>
      </c>
      <c r="E1078" s="1" t="s">
        <v>12</v>
      </c>
      <c r="F1078">
        <v>1981</v>
      </c>
      <c r="G1078" s="1" t="s">
        <v>18</v>
      </c>
      <c r="H1078">
        <v>1986</v>
      </c>
      <c r="I1078" s="1" t="s">
        <v>18</v>
      </c>
    </row>
    <row r="1079" spans="1:9" x14ac:dyDescent="0.3">
      <c r="A1079" s="1" t="s">
        <v>2336</v>
      </c>
      <c r="C1079" s="1" t="s">
        <v>458</v>
      </c>
      <c r="D1079" s="1" t="s">
        <v>2337</v>
      </c>
      <c r="E1079" s="1" t="s">
        <v>12</v>
      </c>
      <c r="F1079">
        <v>1978</v>
      </c>
      <c r="G1079" s="1" t="s">
        <v>13</v>
      </c>
      <c r="H1079">
        <v>1986</v>
      </c>
      <c r="I1079" s="1" t="s">
        <v>18</v>
      </c>
    </row>
    <row r="1080" spans="1:9" hidden="1" x14ac:dyDescent="0.3">
      <c r="A1080" s="1" t="s">
        <v>2338</v>
      </c>
      <c r="C1080" s="1" t="s">
        <v>422</v>
      </c>
      <c r="D1080" s="1" t="s">
        <v>2339</v>
      </c>
      <c r="E1080" s="1" t="s">
        <v>12</v>
      </c>
      <c r="F1080">
        <v>1979</v>
      </c>
      <c r="G1080" s="1" t="s">
        <v>35</v>
      </c>
      <c r="H1080">
        <v>2017</v>
      </c>
      <c r="I1080" s="1" t="s">
        <v>93</v>
      </c>
    </row>
    <row r="1081" spans="1:9" hidden="1" x14ac:dyDescent="0.3">
      <c r="A1081" s="1" t="s">
        <v>2340</v>
      </c>
      <c r="C1081" s="1" t="s">
        <v>425</v>
      </c>
      <c r="D1081" s="1" t="s">
        <v>2341</v>
      </c>
      <c r="E1081" s="1" t="s">
        <v>12</v>
      </c>
      <c r="F1081">
        <v>1979</v>
      </c>
      <c r="G1081" s="1" t="s">
        <v>69</v>
      </c>
      <c r="H1081">
        <v>2013</v>
      </c>
      <c r="I1081" s="1" t="s">
        <v>133</v>
      </c>
    </row>
    <row r="1082" spans="1:9" hidden="1" x14ac:dyDescent="0.3">
      <c r="A1082" s="1" t="s">
        <v>2342</v>
      </c>
      <c r="C1082" s="1" t="s">
        <v>428</v>
      </c>
      <c r="D1082" s="1" t="s">
        <v>2343</v>
      </c>
      <c r="E1082" s="1" t="s">
        <v>12</v>
      </c>
      <c r="F1082">
        <v>1978</v>
      </c>
      <c r="G1082" s="1" t="s">
        <v>146</v>
      </c>
      <c r="H1082">
        <v>2017</v>
      </c>
      <c r="I1082" s="1" t="s">
        <v>18</v>
      </c>
    </row>
    <row r="1083" spans="1:9" hidden="1" x14ac:dyDescent="0.3">
      <c r="A1083" s="1" t="s">
        <v>2344</v>
      </c>
      <c r="C1083" s="1" t="s">
        <v>431</v>
      </c>
      <c r="D1083" s="1" t="s">
        <v>2345</v>
      </c>
      <c r="E1083" s="1" t="s">
        <v>12</v>
      </c>
      <c r="F1083">
        <v>1979</v>
      </c>
      <c r="G1083" s="1" t="s">
        <v>69</v>
      </c>
      <c r="H1083">
        <v>2013</v>
      </c>
      <c r="I1083" s="1" t="s">
        <v>133</v>
      </c>
    </row>
    <row r="1084" spans="1:9" hidden="1" x14ac:dyDescent="0.3">
      <c r="A1084" s="1" t="s">
        <v>2346</v>
      </c>
      <c r="C1084" s="1" t="s">
        <v>434</v>
      </c>
      <c r="D1084" s="1" t="s">
        <v>2347</v>
      </c>
      <c r="E1084" s="1" t="s">
        <v>12</v>
      </c>
      <c r="F1084">
        <v>1978</v>
      </c>
      <c r="G1084" s="1" t="s">
        <v>146</v>
      </c>
      <c r="H1084">
        <v>2017</v>
      </c>
      <c r="I1084" s="1" t="s">
        <v>18</v>
      </c>
    </row>
    <row r="1085" spans="1:9" hidden="1" x14ac:dyDescent="0.3">
      <c r="A1085" s="1" t="s">
        <v>2348</v>
      </c>
      <c r="C1085" s="1" t="s">
        <v>437</v>
      </c>
      <c r="D1085" s="1" t="s">
        <v>2349</v>
      </c>
      <c r="E1085" s="1" t="s">
        <v>12</v>
      </c>
      <c r="F1085">
        <v>1978</v>
      </c>
      <c r="G1085" s="1" t="s">
        <v>146</v>
      </c>
      <c r="H1085">
        <v>2013</v>
      </c>
      <c r="I1085" s="1" t="s">
        <v>133</v>
      </c>
    </row>
    <row r="1086" spans="1:9" x14ac:dyDescent="0.3">
      <c r="A1086" s="1" t="s">
        <v>2350</v>
      </c>
      <c r="C1086" s="1" t="s">
        <v>440</v>
      </c>
      <c r="D1086" s="1" t="s">
        <v>2351</v>
      </c>
      <c r="E1086" s="1" t="s">
        <v>12</v>
      </c>
      <c r="F1086">
        <v>1978</v>
      </c>
      <c r="G1086" s="1" t="s">
        <v>13</v>
      </c>
      <c r="H1086">
        <v>1990</v>
      </c>
      <c r="I1086" s="1" t="s">
        <v>13</v>
      </c>
    </row>
    <row r="1087" spans="1:9" x14ac:dyDescent="0.3">
      <c r="A1087" s="1" t="s">
        <v>2352</v>
      </c>
      <c r="C1087" s="1" t="s">
        <v>443</v>
      </c>
      <c r="D1087" s="1" t="s">
        <v>2353</v>
      </c>
      <c r="E1087" s="1" t="s">
        <v>12</v>
      </c>
      <c r="F1087">
        <v>1978</v>
      </c>
      <c r="G1087" s="1" t="s">
        <v>13</v>
      </c>
      <c r="H1087">
        <v>1980</v>
      </c>
      <c r="I1087" s="1" t="s">
        <v>89</v>
      </c>
    </row>
    <row r="1088" spans="1:9" x14ac:dyDescent="0.3">
      <c r="A1088" s="1" t="s">
        <v>2354</v>
      </c>
      <c r="C1088" s="1" t="s">
        <v>446</v>
      </c>
      <c r="D1088" s="1" t="s">
        <v>2355</v>
      </c>
      <c r="E1088" s="1" t="s">
        <v>12</v>
      </c>
      <c r="F1088">
        <v>1978</v>
      </c>
      <c r="G1088" s="1" t="s">
        <v>13</v>
      </c>
      <c r="H1088">
        <v>2017</v>
      </c>
      <c r="I1088" s="1" t="s">
        <v>18</v>
      </c>
    </row>
    <row r="1089" spans="1:9" x14ac:dyDescent="0.3">
      <c r="A1089" s="1" t="s">
        <v>2356</v>
      </c>
      <c r="C1089" s="1" t="s">
        <v>449</v>
      </c>
      <c r="D1089" s="1" t="s">
        <v>2357</v>
      </c>
      <c r="E1089" s="1" t="s">
        <v>12</v>
      </c>
      <c r="F1089">
        <v>1993</v>
      </c>
      <c r="G1089" s="1" t="s">
        <v>18</v>
      </c>
      <c r="H1089">
        <v>2017</v>
      </c>
      <c r="I1089" s="1" t="s">
        <v>18</v>
      </c>
    </row>
    <row r="1090" spans="1:9" x14ac:dyDescent="0.3">
      <c r="A1090" s="1" t="s">
        <v>2358</v>
      </c>
      <c r="C1090" s="1" t="s">
        <v>452</v>
      </c>
      <c r="D1090" s="1" t="s">
        <v>2359</v>
      </c>
      <c r="E1090" s="1" t="s">
        <v>12</v>
      </c>
      <c r="F1090">
        <v>1993</v>
      </c>
      <c r="G1090" s="1" t="s">
        <v>18</v>
      </c>
      <c r="H1090">
        <v>2017</v>
      </c>
      <c r="I1090" s="1" t="s">
        <v>18</v>
      </c>
    </row>
    <row r="1091" spans="1:9" hidden="1" x14ac:dyDescent="0.3">
      <c r="A1091" s="1" t="s">
        <v>2360</v>
      </c>
      <c r="C1091" s="1" t="s">
        <v>455</v>
      </c>
      <c r="D1091" s="1" t="s">
        <v>2361</v>
      </c>
      <c r="E1091" s="1" t="s">
        <v>12</v>
      </c>
      <c r="F1091">
        <v>2007</v>
      </c>
      <c r="G1091" s="1" t="s">
        <v>35</v>
      </c>
      <c r="H1091">
        <v>2017</v>
      </c>
      <c r="I1091" s="1" t="s">
        <v>18</v>
      </c>
    </row>
    <row r="1092" spans="1:9" x14ac:dyDescent="0.3">
      <c r="A1092" s="1" t="s">
        <v>2362</v>
      </c>
      <c r="C1092" s="1" t="s">
        <v>458</v>
      </c>
      <c r="D1092" s="1" t="s">
        <v>2363</v>
      </c>
      <c r="E1092" s="1" t="s">
        <v>12</v>
      </c>
      <c r="F1092">
        <v>1978</v>
      </c>
      <c r="G1092" s="1" t="s">
        <v>13</v>
      </c>
      <c r="H1092">
        <v>2017</v>
      </c>
      <c r="I1092" s="1" t="s">
        <v>18</v>
      </c>
    </row>
    <row r="1093" spans="1:9" hidden="1" x14ac:dyDescent="0.3">
      <c r="A1093" s="1" t="s">
        <v>2364</v>
      </c>
      <c r="C1093" s="1" t="s">
        <v>422</v>
      </c>
      <c r="D1093" s="1" t="s">
        <v>2365</v>
      </c>
      <c r="E1093" s="1" t="s">
        <v>12</v>
      </c>
      <c r="F1093">
        <v>1979</v>
      </c>
      <c r="G1093" s="1" t="s">
        <v>89</v>
      </c>
      <c r="H1093">
        <v>2009</v>
      </c>
      <c r="I1093" s="1" t="s">
        <v>14</v>
      </c>
    </row>
    <row r="1094" spans="1:9" hidden="1" x14ac:dyDescent="0.3">
      <c r="A1094" s="1" t="s">
        <v>2366</v>
      </c>
      <c r="C1094" s="1" t="s">
        <v>425</v>
      </c>
      <c r="D1094" s="1" t="s">
        <v>2367</v>
      </c>
      <c r="E1094" s="1" t="s">
        <v>12</v>
      </c>
      <c r="F1094">
        <v>1978</v>
      </c>
      <c r="G1094" s="1" t="s">
        <v>146</v>
      </c>
      <c r="H1094">
        <v>2013</v>
      </c>
      <c r="I1094" s="1" t="s">
        <v>133</v>
      </c>
    </row>
    <row r="1095" spans="1:9" hidden="1" x14ac:dyDescent="0.3">
      <c r="A1095" s="1" t="s">
        <v>2368</v>
      </c>
      <c r="C1095" s="1" t="s">
        <v>428</v>
      </c>
      <c r="D1095" s="1" t="s">
        <v>2369</v>
      </c>
      <c r="E1095" s="1" t="s">
        <v>12</v>
      </c>
      <c r="F1095">
        <v>1978</v>
      </c>
      <c r="G1095" s="1" t="s">
        <v>146</v>
      </c>
      <c r="H1095">
        <v>2017</v>
      </c>
      <c r="I1095" s="1" t="s">
        <v>18</v>
      </c>
    </row>
    <row r="1096" spans="1:9" hidden="1" x14ac:dyDescent="0.3">
      <c r="A1096" s="1" t="s">
        <v>2370</v>
      </c>
      <c r="C1096" s="1" t="s">
        <v>431</v>
      </c>
      <c r="D1096" s="1" t="s">
        <v>2371</v>
      </c>
      <c r="E1096" s="1" t="s">
        <v>12</v>
      </c>
      <c r="F1096">
        <v>1978</v>
      </c>
      <c r="G1096" s="1" t="s">
        <v>146</v>
      </c>
      <c r="H1096">
        <v>2013</v>
      </c>
      <c r="I1096" s="1" t="s">
        <v>133</v>
      </c>
    </row>
    <row r="1097" spans="1:9" hidden="1" x14ac:dyDescent="0.3">
      <c r="A1097" s="1" t="s">
        <v>2372</v>
      </c>
      <c r="C1097" s="1" t="s">
        <v>434</v>
      </c>
      <c r="D1097" s="1" t="s">
        <v>2373</v>
      </c>
      <c r="E1097" s="1" t="s">
        <v>12</v>
      </c>
      <c r="F1097">
        <v>1978</v>
      </c>
      <c r="G1097" s="1" t="s">
        <v>146</v>
      </c>
      <c r="H1097">
        <v>2017</v>
      </c>
      <c r="I1097" s="1" t="s">
        <v>18</v>
      </c>
    </row>
    <row r="1098" spans="1:9" hidden="1" x14ac:dyDescent="0.3">
      <c r="A1098" s="1" t="s">
        <v>2374</v>
      </c>
      <c r="C1098" s="1" t="s">
        <v>437</v>
      </c>
      <c r="D1098" s="1" t="s">
        <v>2375</v>
      </c>
      <c r="E1098" s="1" t="s">
        <v>12</v>
      </c>
      <c r="F1098">
        <v>1978</v>
      </c>
      <c r="G1098" s="1" t="s">
        <v>146</v>
      </c>
      <c r="H1098">
        <v>2013</v>
      </c>
      <c r="I1098" s="1" t="s">
        <v>133</v>
      </c>
    </row>
    <row r="1099" spans="1:9" x14ac:dyDescent="0.3">
      <c r="A1099" s="1" t="s">
        <v>2376</v>
      </c>
      <c r="C1099" s="1" t="s">
        <v>440</v>
      </c>
      <c r="D1099" s="1" t="s">
        <v>2377</v>
      </c>
      <c r="E1099" s="1" t="s">
        <v>12</v>
      </c>
      <c r="F1099">
        <v>1978</v>
      </c>
      <c r="G1099" s="1" t="s">
        <v>13</v>
      </c>
      <c r="H1099">
        <v>1989</v>
      </c>
      <c r="I1099" s="1" t="s">
        <v>93</v>
      </c>
    </row>
    <row r="1100" spans="1:9" x14ac:dyDescent="0.3">
      <c r="A1100" s="1" t="s">
        <v>2378</v>
      </c>
      <c r="C1100" s="1" t="s">
        <v>443</v>
      </c>
      <c r="D1100" s="1" t="s">
        <v>2379</v>
      </c>
      <c r="E1100" s="1" t="s">
        <v>12</v>
      </c>
      <c r="F1100">
        <v>1978</v>
      </c>
      <c r="G1100" s="1" t="s">
        <v>13</v>
      </c>
      <c r="H1100">
        <v>1980</v>
      </c>
      <c r="I1100" s="1" t="s">
        <v>89</v>
      </c>
    </row>
    <row r="1101" spans="1:9" x14ac:dyDescent="0.3">
      <c r="A1101" s="1" t="s">
        <v>2380</v>
      </c>
      <c r="C1101" s="1" t="s">
        <v>446</v>
      </c>
      <c r="D1101" s="1" t="s">
        <v>2381</v>
      </c>
      <c r="E1101" s="1" t="s">
        <v>12</v>
      </c>
      <c r="F1101">
        <v>1978</v>
      </c>
      <c r="G1101" s="1" t="s">
        <v>13</v>
      </c>
      <c r="H1101">
        <v>2017</v>
      </c>
      <c r="I1101" s="1" t="s">
        <v>18</v>
      </c>
    </row>
    <row r="1102" spans="1:9" x14ac:dyDescent="0.3">
      <c r="A1102" s="1" t="s">
        <v>2382</v>
      </c>
      <c r="C1102" s="1" t="s">
        <v>449</v>
      </c>
      <c r="D1102" s="1" t="s">
        <v>2383</v>
      </c>
      <c r="E1102" s="1" t="s">
        <v>12</v>
      </c>
      <c r="F1102">
        <v>1993</v>
      </c>
      <c r="G1102" s="1" t="s">
        <v>18</v>
      </c>
      <c r="H1102">
        <v>2017</v>
      </c>
      <c r="I1102" s="1" t="s">
        <v>18</v>
      </c>
    </row>
    <row r="1103" spans="1:9" x14ac:dyDescent="0.3">
      <c r="A1103" s="1" t="s">
        <v>2384</v>
      </c>
      <c r="C1103" s="1" t="s">
        <v>452</v>
      </c>
      <c r="D1103" s="1" t="s">
        <v>2385</v>
      </c>
      <c r="E1103" s="1" t="s">
        <v>12</v>
      </c>
      <c r="F1103">
        <v>1981</v>
      </c>
      <c r="G1103" s="1" t="s">
        <v>35</v>
      </c>
      <c r="H1103">
        <v>2017</v>
      </c>
      <c r="I1103" s="1" t="s">
        <v>18</v>
      </c>
    </row>
    <row r="1104" spans="1:9" hidden="1" x14ac:dyDescent="0.3">
      <c r="A1104" s="1" t="s">
        <v>2386</v>
      </c>
      <c r="C1104" s="1" t="s">
        <v>455</v>
      </c>
      <c r="D1104" s="1" t="s">
        <v>2387</v>
      </c>
      <c r="E1104" s="1" t="s">
        <v>12</v>
      </c>
      <c r="F1104">
        <v>2005</v>
      </c>
      <c r="G1104" s="1" t="s">
        <v>89</v>
      </c>
      <c r="H1104">
        <v>2017</v>
      </c>
      <c r="I1104" s="1" t="s">
        <v>18</v>
      </c>
    </row>
    <row r="1105" spans="1:9" x14ac:dyDescent="0.3">
      <c r="A1105" s="1" t="s">
        <v>2388</v>
      </c>
      <c r="C1105" s="1" t="s">
        <v>458</v>
      </c>
      <c r="D1105" s="1" t="s">
        <v>2389</v>
      </c>
      <c r="E1105" s="1" t="s">
        <v>12</v>
      </c>
      <c r="F1105">
        <v>1978</v>
      </c>
      <c r="G1105" s="1" t="s">
        <v>13</v>
      </c>
      <c r="H1105">
        <v>2017</v>
      </c>
      <c r="I1105" s="1" t="s">
        <v>18</v>
      </c>
    </row>
    <row r="1106" spans="1:9" hidden="1" x14ac:dyDescent="0.3">
      <c r="A1106" s="1" t="s">
        <v>2390</v>
      </c>
      <c r="C1106" s="1" t="s">
        <v>422</v>
      </c>
      <c r="D1106" s="1" t="s">
        <v>2391</v>
      </c>
      <c r="E1106" s="1" t="s">
        <v>12</v>
      </c>
      <c r="F1106">
        <v>1979</v>
      </c>
      <c r="G1106" s="1" t="s">
        <v>133</v>
      </c>
      <c r="H1106">
        <v>1986</v>
      </c>
      <c r="I1106" s="1" t="s">
        <v>18</v>
      </c>
    </row>
    <row r="1107" spans="1:9" hidden="1" x14ac:dyDescent="0.3">
      <c r="A1107" s="1" t="s">
        <v>2392</v>
      </c>
      <c r="C1107" s="1" t="s">
        <v>425</v>
      </c>
      <c r="D1107" s="1" t="s">
        <v>2393</v>
      </c>
      <c r="E1107" s="1" t="s">
        <v>12</v>
      </c>
      <c r="F1107">
        <v>1978</v>
      </c>
      <c r="G1107" s="1" t="s">
        <v>146</v>
      </c>
      <c r="H1107">
        <v>1986</v>
      </c>
      <c r="I1107" s="1" t="s">
        <v>18</v>
      </c>
    </row>
    <row r="1108" spans="1:9" hidden="1" x14ac:dyDescent="0.3">
      <c r="A1108" s="1" t="s">
        <v>2394</v>
      </c>
      <c r="C1108" s="1" t="s">
        <v>428</v>
      </c>
      <c r="D1108" s="1" t="s">
        <v>2395</v>
      </c>
      <c r="E1108" s="1" t="s">
        <v>12</v>
      </c>
      <c r="F1108">
        <v>1978</v>
      </c>
      <c r="G1108" s="1" t="s">
        <v>146</v>
      </c>
      <c r="H1108">
        <v>1986</v>
      </c>
      <c r="I1108" s="1" t="s">
        <v>18</v>
      </c>
    </row>
    <row r="1109" spans="1:9" hidden="1" x14ac:dyDescent="0.3">
      <c r="A1109" s="1" t="s">
        <v>2396</v>
      </c>
      <c r="C1109" s="1" t="s">
        <v>431</v>
      </c>
      <c r="D1109" s="1" t="s">
        <v>2397</v>
      </c>
      <c r="E1109" s="1" t="s">
        <v>12</v>
      </c>
      <c r="F1109">
        <v>1978</v>
      </c>
      <c r="G1109" s="1" t="s">
        <v>146</v>
      </c>
      <c r="H1109">
        <v>1986</v>
      </c>
      <c r="I1109" s="1" t="s">
        <v>18</v>
      </c>
    </row>
    <row r="1110" spans="1:9" hidden="1" x14ac:dyDescent="0.3">
      <c r="A1110" s="1" t="s">
        <v>2398</v>
      </c>
      <c r="C1110" s="1" t="s">
        <v>434</v>
      </c>
      <c r="D1110" s="1" t="s">
        <v>2399</v>
      </c>
      <c r="E1110" s="1" t="s">
        <v>12</v>
      </c>
      <c r="F1110">
        <v>1978</v>
      </c>
      <c r="G1110" s="1" t="s">
        <v>146</v>
      </c>
      <c r="H1110">
        <v>1986</v>
      </c>
      <c r="I1110" s="1" t="s">
        <v>18</v>
      </c>
    </row>
    <row r="1111" spans="1:9" hidden="1" x14ac:dyDescent="0.3">
      <c r="A1111" s="1" t="s">
        <v>2400</v>
      </c>
      <c r="C1111" s="1" t="s">
        <v>437</v>
      </c>
      <c r="D1111" s="1" t="s">
        <v>2401</v>
      </c>
      <c r="E1111" s="1" t="s">
        <v>12</v>
      </c>
      <c r="F1111">
        <v>1978</v>
      </c>
      <c r="G1111" s="1" t="s">
        <v>146</v>
      </c>
      <c r="H1111">
        <v>1986</v>
      </c>
      <c r="I1111" s="1" t="s">
        <v>18</v>
      </c>
    </row>
    <row r="1112" spans="1:9" x14ac:dyDescent="0.3">
      <c r="A1112" s="1" t="s">
        <v>2402</v>
      </c>
      <c r="C1112" s="1" t="s">
        <v>440</v>
      </c>
      <c r="D1112" s="1" t="s">
        <v>2403</v>
      </c>
      <c r="E1112" s="1" t="s">
        <v>12</v>
      </c>
      <c r="F1112">
        <v>1978</v>
      </c>
      <c r="G1112" s="1" t="s">
        <v>13</v>
      </c>
      <c r="H1112">
        <v>1986</v>
      </c>
      <c r="I1112" s="1" t="s">
        <v>18</v>
      </c>
    </row>
    <row r="1113" spans="1:9" x14ac:dyDescent="0.3">
      <c r="A1113" s="1" t="s">
        <v>2404</v>
      </c>
      <c r="C1113" s="1" t="s">
        <v>443</v>
      </c>
      <c r="D1113" s="1" t="s">
        <v>2405</v>
      </c>
      <c r="E1113" s="1" t="s">
        <v>12</v>
      </c>
      <c r="F1113">
        <v>1978</v>
      </c>
      <c r="G1113" s="1" t="s">
        <v>13</v>
      </c>
      <c r="H1113">
        <v>1981</v>
      </c>
      <c r="I1113" s="1" t="s">
        <v>13</v>
      </c>
    </row>
    <row r="1114" spans="1:9" x14ac:dyDescent="0.3">
      <c r="A1114" s="1" t="s">
        <v>2406</v>
      </c>
      <c r="C1114" s="1" t="s">
        <v>446</v>
      </c>
      <c r="D1114" s="1" t="s">
        <v>2407</v>
      </c>
      <c r="E1114" s="1" t="s">
        <v>12</v>
      </c>
      <c r="F1114">
        <v>1978</v>
      </c>
      <c r="G1114" s="1" t="s">
        <v>13</v>
      </c>
      <c r="H1114">
        <v>1986</v>
      </c>
      <c r="I1114" s="1" t="s">
        <v>18</v>
      </c>
    </row>
    <row r="1115" spans="1:9" x14ac:dyDescent="0.3">
      <c r="A1115" s="1" t="s">
        <v>2408</v>
      </c>
      <c r="C1115" s="1" t="s">
        <v>458</v>
      </c>
      <c r="D1115" s="1" t="s">
        <v>2409</v>
      </c>
      <c r="E1115" s="1" t="s">
        <v>12</v>
      </c>
      <c r="F1115">
        <v>1978</v>
      </c>
      <c r="G1115" s="1" t="s">
        <v>13</v>
      </c>
      <c r="H1115">
        <v>1986</v>
      </c>
      <c r="I1115" s="1" t="s">
        <v>18</v>
      </c>
    </row>
    <row r="1116" spans="1:9" hidden="1" x14ac:dyDescent="0.3">
      <c r="A1116" s="1" t="s">
        <v>2410</v>
      </c>
      <c r="C1116" s="1" t="s">
        <v>422</v>
      </c>
      <c r="D1116" s="1" t="s">
        <v>2411</v>
      </c>
      <c r="E1116" s="1" t="s">
        <v>12</v>
      </c>
      <c r="F1116">
        <v>1998</v>
      </c>
      <c r="G1116" s="1" t="s">
        <v>13</v>
      </c>
      <c r="H1116">
        <v>2021</v>
      </c>
      <c r="I1116" s="1" t="s">
        <v>14</v>
      </c>
    </row>
    <row r="1117" spans="1:9" hidden="1" x14ac:dyDescent="0.3">
      <c r="A1117" s="1" t="s">
        <v>2412</v>
      </c>
      <c r="C1117" s="1" t="s">
        <v>425</v>
      </c>
      <c r="D1117" s="1" t="s">
        <v>2413</v>
      </c>
      <c r="E1117" s="1" t="s">
        <v>12</v>
      </c>
      <c r="F1117">
        <v>1998</v>
      </c>
      <c r="G1117" s="1" t="s">
        <v>13</v>
      </c>
      <c r="H1117">
        <v>2013</v>
      </c>
      <c r="I1117" s="1" t="s">
        <v>133</v>
      </c>
    </row>
    <row r="1118" spans="1:9" hidden="1" x14ac:dyDescent="0.3">
      <c r="A1118" s="1" t="s">
        <v>2414</v>
      </c>
      <c r="C1118" s="1" t="s">
        <v>428</v>
      </c>
      <c r="D1118" s="1" t="s">
        <v>2415</v>
      </c>
      <c r="E1118" s="1" t="s">
        <v>12</v>
      </c>
      <c r="F1118">
        <v>1998</v>
      </c>
      <c r="G1118" s="1" t="s">
        <v>13</v>
      </c>
      <c r="H1118">
        <v>2021</v>
      </c>
      <c r="I1118" s="1" t="s">
        <v>14</v>
      </c>
    </row>
    <row r="1119" spans="1:9" hidden="1" x14ac:dyDescent="0.3">
      <c r="A1119" s="1" t="s">
        <v>2416</v>
      </c>
      <c r="C1119" s="1" t="s">
        <v>431</v>
      </c>
      <c r="D1119" s="1" t="s">
        <v>2417</v>
      </c>
      <c r="E1119" s="1" t="s">
        <v>12</v>
      </c>
      <c r="F1119">
        <v>1998</v>
      </c>
      <c r="G1119" s="1" t="s">
        <v>13</v>
      </c>
      <c r="H1119">
        <v>2013</v>
      </c>
      <c r="I1119" s="1" t="s">
        <v>133</v>
      </c>
    </row>
    <row r="1120" spans="1:9" hidden="1" x14ac:dyDescent="0.3">
      <c r="A1120" s="1" t="s">
        <v>2418</v>
      </c>
      <c r="C1120" s="1" t="s">
        <v>434</v>
      </c>
      <c r="D1120" s="1" t="s">
        <v>2419</v>
      </c>
      <c r="E1120" s="1" t="s">
        <v>12</v>
      </c>
      <c r="F1120">
        <v>1998</v>
      </c>
      <c r="G1120" s="1" t="s">
        <v>13</v>
      </c>
      <c r="H1120">
        <v>2021</v>
      </c>
      <c r="I1120" s="1" t="s">
        <v>14</v>
      </c>
    </row>
    <row r="1121" spans="1:9" hidden="1" x14ac:dyDescent="0.3">
      <c r="A1121" s="1" t="s">
        <v>2420</v>
      </c>
      <c r="C1121" s="1" t="s">
        <v>437</v>
      </c>
      <c r="D1121" s="1" t="s">
        <v>2421</v>
      </c>
      <c r="E1121" s="1" t="s">
        <v>12</v>
      </c>
      <c r="F1121">
        <v>1998</v>
      </c>
      <c r="G1121" s="1" t="s">
        <v>13</v>
      </c>
      <c r="H1121">
        <v>2013</v>
      </c>
      <c r="I1121" s="1" t="s">
        <v>133</v>
      </c>
    </row>
    <row r="1122" spans="1:9" x14ac:dyDescent="0.3">
      <c r="A1122" s="1" t="s">
        <v>2422</v>
      </c>
      <c r="C1122" s="1" t="s">
        <v>446</v>
      </c>
      <c r="D1122" s="1" t="s">
        <v>2423</v>
      </c>
      <c r="E1122" s="1" t="s">
        <v>12</v>
      </c>
      <c r="F1122">
        <v>1998</v>
      </c>
      <c r="G1122" s="1" t="s">
        <v>13</v>
      </c>
      <c r="H1122">
        <v>2021</v>
      </c>
      <c r="I1122" s="1" t="s">
        <v>14</v>
      </c>
    </row>
    <row r="1123" spans="1:9" x14ac:dyDescent="0.3">
      <c r="A1123" s="1" t="s">
        <v>2424</v>
      </c>
      <c r="C1123" s="1" t="s">
        <v>449</v>
      </c>
      <c r="D1123" s="1" t="s">
        <v>2425</v>
      </c>
      <c r="E1123" s="1" t="s">
        <v>12</v>
      </c>
      <c r="F1123">
        <v>1998</v>
      </c>
      <c r="G1123" s="1" t="s">
        <v>13</v>
      </c>
      <c r="H1123">
        <v>2021</v>
      </c>
      <c r="I1123" s="1" t="s">
        <v>14</v>
      </c>
    </row>
    <row r="1124" spans="1:9" x14ac:dyDescent="0.3">
      <c r="A1124" s="1" t="s">
        <v>2426</v>
      </c>
      <c r="C1124" s="1" t="s">
        <v>452</v>
      </c>
      <c r="D1124" s="1" t="s">
        <v>2427</v>
      </c>
      <c r="E1124" s="1" t="s">
        <v>12</v>
      </c>
      <c r="F1124">
        <v>1998</v>
      </c>
      <c r="G1124" s="1" t="s">
        <v>13</v>
      </c>
      <c r="H1124">
        <v>2021</v>
      </c>
      <c r="I1124" s="1" t="s">
        <v>14</v>
      </c>
    </row>
    <row r="1125" spans="1:9" hidden="1" x14ac:dyDescent="0.3">
      <c r="A1125" s="1" t="s">
        <v>2428</v>
      </c>
      <c r="C1125" s="1" t="s">
        <v>455</v>
      </c>
      <c r="D1125" s="1" t="s">
        <v>2429</v>
      </c>
      <c r="E1125" s="1" t="s">
        <v>12</v>
      </c>
      <c r="F1125">
        <v>1998</v>
      </c>
      <c r="G1125" s="1" t="s">
        <v>13</v>
      </c>
      <c r="H1125">
        <v>2021</v>
      </c>
      <c r="I1125" s="1" t="s">
        <v>14</v>
      </c>
    </row>
    <row r="1126" spans="1:9" x14ac:dyDescent="0.3">
      <c r="A1126" s="1" t="s">
        <v>2430</v>
      </c>
      <c r="C1126" s="1" t="s">
        <v>458</v>
      </c>
      <c r="D1126" s="1" t="s">
        <v>2431</v>
      </c>
      <c r="E1126" s="1" t="s">
        <v>12</v>
      </c>
      <c r="F1126">
        <v>1998</v>
      </c>
      <c r="G1126" s="1" t="s">
        <v>13</v>
      </c>
      <c r="H1126">
        <v>2021</v>
      </c>
      <c r="I1126" s="1" t="s">
        <v>14</v>
      </c>
    </row>
    <row r="1127" spans="1:9" hidden="1" x14ac:dyDescent="0.3">
      <c r="A1127" s="1" t="s">
        <v>2432</v>
      </c>
      <c r="C1127" s="1" t="s">
        <v>422</v>
      </c>
      <c r="D1127" s="1" t="s">
        <v>2433</v>
      </c>
      <c r="E1127" s="1" t="s">
        <v>12</v>
      </c>
      <c r="F1127">
        <v>1998</v>
      </c>
      <c r="G1127" s="1" t="s">
        <v>13</v>
      </c>
      <c r="H1127">
        <v>2021</v>
      </c>
      <c r="I1127" s="1" t="s">
        <v>13</v>
      </c>
    </row>
    <row r="1128" spans="1:9" hidden="1" x14ac:dyDescent="0.3">
      <c r="A1128" s="1" t="s">
        <v>2434</v>
      </c>
      <c r="C1128" s="1" t="s">
        <v>425</v>
      </c>
      <c r="D1128" s="1" t="s">
        <v>2435</v>
      </c>
      <c r="E1128" s="1" t="s">
        <v>12</v>
      </c>
      <c r="F1128">
        <v>1998</v>
      </c>
      <c r="G1128" s="1" t="s">
        <v>13</v>
      </c>
      <c r="H1128">
        <v>2013</v>
      </c>
      <c r="I1128" s="1" t="s">
        <v>133</v>
      </c>
    </row>
    <row r="1129" spans="1:9" hidden="1" x14ac:dyDescent="0.3">
      <c r="A1129" s="1" t="s">
        <v>2436</v>
      </c>
      <c r="C1129" s="1" t="s">
        <v>428</v>
      </c>
      <c r="D1129" s="1" t="s">
        <v>2437</v>
      </c>
      <c r="E1129" s="1" t="s">
        <v>12</v>
      </c>
      <c r="F1129">
        <v>1998</v>
      </c>
      <c r="G1129" s="1" t="s">
        <v>13</v>
      </c>
      <c r="H1129">
        <v>2021</v>
      </c>
      <c r="I1129" s="1" t="s">
        <v>14</v>
      </c>
    </row>
    <row r="1130" spans="1:9" hidden="1" x14ac:dyDescent="0.3">
      <c r="A1130" s="1" t="s">
        <v>2438</v>
      </c>
      <c r="C1130" s="1" t="s">
        <v>431</v>
      </c>
      <c r="D1130" s="1" t="s">
        <v>2439</v>
      </c>
      <c r="E1130" s="1" t="s">
        <v>12</v>
      </c>
      <c r="F1130">
        <v>1998</v>
      </c>
      <c r="G1130" s="1" t="s">
        <v>13</v>
      </c>
      <c r="H1130">
        <v>2013</v>
      </c>
      <c r="I1130" s="1" t="s">
        <v>133</v>
      </c>
    </row>
    <row r="1131" spans="1:9" hidden="1" x14ac:dyDescent="0.3">
      <c r="A1131" s="1" t="s">
        <v>2440</v>
      </c>
      <c r="C1131" s="1" t="s">
        <v>434</v>
      </c>
      <c r="D1131" s="1" t="s">
        <v>2441</v>
      </c>
      <c r="E1131" s="1" t="s">
        <v>12</v>
      </c>
      <c r="F1131">
        <v>1998</v>
      </c>
      <c r="G1131" s="1" t="s">
        <v>13</v>
      </c>
      <c r="H1131">
        <v>2021</v>
      </c>
      <c r="I1131" s="1" t="s">
        <v>14</v>
      </c>
    </row>
    <row r="1132" spans="1:9" hidden="1" x14ac:dyDescent="0.3">
      <c r="A1132" s="1" t="s">
        <v>2442</v>
      </c>
      <c r="C1132" s="1" t="s">
        <v>437</v>
      </c>
      <c r="D1132" s="1" t="s">
        <v>2443</v>
      </c>
      <c r="E1132" s="1" t="s">
        <v>12</v>
      </c>
      <c r="F1132">
        <v>1998</v>
      </c>
      <c r="G1132" s="1" t="s">
        <v>13</v>
      </c>
      <c r="H1132">
        <v>2013</v>
      </c>
      <c r="I1132" s="1" t="s">
        <v>133</v>
      </c>
    </row>
    <row r="1133" spans="1:9" x14ac:dyDescent="0.3">
      <c r="A1133" s="1" t="s">
        <v>2444</v>
      </c>
      <c r="C1133" s="1" t="s">
        <v>446</v>
      </c>
      <c r="D1133" s="1" t="s">
        <v>2445</v>
      </c>
      <c r="E1133" s="1" t="s">
        <v>12</v>
      </c>
      <c r="F1133">
        <v>1998</v>
      </c>
      <c r="G1133" s="1" t="s">
        <v>13</v>
      </c>
      <c r="H1133">
        <v>2021</v>
      </c>
      <c r="I1133" s="1" t="s">
        <v>14</v>
      </c>
    </row>
    <row r="1134" spans="1:9" x14ac:dyDescent="0.3">
      <c r="A1134" s="1" t="s">
        <v>2446</v>
      </c>
      <c r="C1134" s="1" t="s">
        <v>449</v>
      </c>
      <c r="D1134" s="1" t="s">
        <v>2447</v>
      </c>
      <c r="E1134" s="1" t="s">
        <v>12</v>
      </c>
      <c r="F1134">
        <v>1998</v>
      </c>
      <c r="G1134" s="1" t="s">
        <v>13</v>
      </c>
      <c r="H1134">
        <v>2021</v>
      </c>
      <c r="I1134" s="1" t="s">
        <v>14</v>
      </c>
    </row>
    <row r="1135" spans="1:9" x14ac:dyDescent="0.3">
      <c r="A1135" s="1" t="s">
        <v>2448</v>
      </c>
      <c r="C1135" s="1" t="s">
        <v>452</v>
      </c>
      <c r="D1135" s="1" t="s">
        <v>2449</v>
      </c>
      <c r="E1135" s="1" t="s">
        <v>12</v>
      </c>
      <c r="F1135">
        <v>1998</v>
      </c>
      <c r="G1135" s="1" t="s">
        <v>13</v>
      </c>
      <c r="H1135">
        <v>2021</v>
      </c>
      <c r="I1135" s="1" t="s">
        <v>14</v>
      </c>
    </row>
    <row r="1136" spans="1:9" hidden="1" x14ac:dyDescent="0.3">
      <c r="A1136" s="1" t="s">
        <v>2450</v>
      </c>
      <c r="C1136" s="1" t="s">
        <v>455</v>
      </c>
      <c r="D1136" s="1" t="s">
        <v>2451</v>
      </c>
      <c r="E1136" s="1" t="s">
        <v>12</v>
      </c>
      <c r="F1136">
        <v>1998</v>
      </c>
      <c r="G1136" s="1" t="s">
        <v>13</v>
      </c>
      <c r="H1136">
        <v>2021</v>
      </c>
      <c r="I1136" s="1" t="s">
        <v>14</v>
      </c>
    </row>
    <row r="1137" spans="1:9" x14ac:dyDescent="0.3">
      <c r="A1137" s="1" t="s">
        <v>2452</v>
      </c>
      <c r="C1137" s="1" t="s">
        <v>458</v>
      </c>
      <c r="D1137" s="1" t="s">
        <v>2453</v>
      </c>
      <c r="E1137" s="1" t="s">
        <v>12</v>
      </c>
      <c r="F1137">
        <v>1998</v>
      </c>
      <c r="G1137" s="1" t="s">
        <v>13</v>
      </c>
      <c r="H1137">
        <v>2021</v>
      </c>
      <c r="I1137" s="1" t="s">
        <v>14</v>
      </c>
    </row>
    <row r="1138" spans="1:9" hidden="1" x14ac:dyDescent="0.3">
      <c r="A1138" s="1" t="s">
        <v>2454</v>
      </c>
      <c r="C1138" s="1" t="s">
        <v>422</v>
      </c>
      <c r="D1138" s="1" t="s">
        <v>2455</v>
      </c>
      <c r="E1138" s="1" t="s">
        <v>12</v>
      </c>
      <c r="F1138">
        <v>1998</v>
      </c>
      <c r="G1138" s="1" t="s">
        <v>13</v>
      </c>
      <c r="H1138">
        <v>2017</v>
      </c>
      <c r="I1138" s="1" t="s">
        <v>18</v>
      </c>
    </row>
    <row r="1139" spans="1:9" hidden="1" x14ac:dyDescent="0.3">
      <c r="A1139" s="1" t="s">
        <v>2456</v>
      </c>
      <c r="C1139" s="1" t="s">
        <v>425</v>
      </c>
      <c r="D1139" s="1" t="s">
        <v>2457</v>
      </c>
      <c r="E1139" s="1" t="s">
        <v>12</v>
      </c>
      <c r="F1139">
        <v>1998</v>
      </c>
      <c r="G1139" s="1" t="s">
        <v>13</v>
      </c>
      <c r="H1139">
        <v>2013</v>
      </c>
      <c r="I1139" s="1" t="s">
        <v>133</v>
      </c>
    </row>
    <row r="1140" spans="1:9" hidden="1" x14ac:dyDescent="0.3">
      <c r="A1140" s="1" t="s">
        <v>2458</v>
      </c>
      <c r="C1140" s="1" t="s">
        <v>428</v>
      </c>
      <c r="D1140" s="1" t="s">
        <v>2459</v>
      </c>
      <c r="E1140" s="1" t="s">
        <v>12</v>
      </c>
      <c r="F1140">
        <v>1998</v>
      </c>
      <c r="G1140" s="1" t="s">
        <v>13</v>
      </c>
      <c r="H1140">
        <v>2021</v>
      </c>
      <c r="I1140" s="1" t="s">
        <v>14</v>
      </c>
    </row>
    <row r="1141" spans="1:9" hidden="1" x14ac:dyDescent="0.3">
      <c r="A1141" s="1" t="s">
        <v>2460</v>
      </c>
      <c r="C1141" s="1" t="s">
        <v>431</v>
      </c>
      <c r="D1141" s="1" t="s">
        <v>2461</v>
      </c>
      <c r="E1141" s="1" t="s">
        <v>12</v>
      </c>
      <c r="F1141">
        <v>1998</v>
      </c>
      <c r="G1141" s="1" t="s">
        <v>13</v>
      </c>
      <c r="H1141">
        <v>2013</v>
      </c>
      <c r="I1141" s="1" t="s">
        <v>133</v>
      </c>
    </row>
    <row r="1142" spans="1:9" hidden="1" x14ac:dyDescent="0.3">
      <c r="A1142" s="1" t="s">
        <v>2462</v>
      </c>
      <c r="C1142" s="1" t="s">
        <v>434</v>
      </c>
      <c r="D1142" s="1" t="s">
        <v>2463</v>
      </c>
      <c r="E1142" s="1" t="s">
        <v>12</v>
      </c>
      <c r="F1142">
        <v>1998</v>
      </c>
      <c r="G1142" s="1" t="s">
        <v>13</v>
      </c>
      <c r="H1142">
        <v>2021</v>
      </c>
      <c r="I1142" s="1" t="s">
        <v>14</v>
      </c>
    </row>
    <row r="1143" spans="1:9" hidden="1" x14ac:dyDescent="0.3">
      <c r="A1143" s="1" t="s">
        <v>2464</v>
      </c>
      <c r="C1143" s="1" t="s">
        <v>437</v>
      </c>
      <c r="D1143" s="1" t="s">
        <v>2465</v>
      </c>
      <c r="E1143" s="1" t="s">
        <v>12</v>
      </c>
      <c r="F1143">
        <v>1998</v>
      </c>
      <c r="G1143" s="1" t="s">
        <v>13</v>
      </c>
      <c r="H1143">
        <v>2013</v>
      </c>
      <c r="I1143" s="1" t="s">
        <v>133</v>
      </c>
    </row>
    <row r="1144" spans="1:9" x14ac:dyDescent="0.3">
      <c r="A1144" s="1" t="s">
        <v>2466</v>
      </c>
      <c r="C1144" s="1" t="s">
        <v>446</v>
      </c>
      <c r="D1144" s="1" t="s">
        <v>2467</v>
      </c>
      <c r="E1144" s="1" t="s">
        <v>12</v>
      </c>
      <c r="F1144">
        <v>1998</v>
      </c>
      <c r="G1144" s="1" t="s">
        <v>13</v>
      </c>
      <c r="H1144">
        <v>2021</v>
      </c>
      <c r="I1144" s="1" t="s">
        <v>14</v>
      </c>
    </row>
    <row r="1145" spans="1:9" x14ac:dyDescent="0.3">
      <c r="A1145" s="1" t="s">
        <v>2468</v>
      </c>
      <c r="C1145" s="1" t="s">
        <v>449</v>
      </c>
      <c r="D1145" s="1" t="s">
        <v>2469</v>
      </c>
      <c r="E1145" s="1" t="s">
        <v>12</v>
      </c>
      <c r="F1145">
        <v>1998</v>
      </c>
      <c r="G1145" s="1" t="s">
        <v>13</v>
      </c>
      <c r="H1145">
        <v>2021</v>
      </c>
      <c r="I1145" s="1" t="s">
        <v>14</v>
      </c>
    </row>
    <row r="1146" spans="1:9" x14ac:dyDescent="0.3">
      <c r="A1146" s="1" t="s">
        <v>2470</v>
      </c>
      <c r="C1146" s="1" t="s">
        <v>452</v>
      </c>
      <c r="D1146" s="1" t="s">
        <v>2471</v>
      </c>
      <c r="E1146" s="1" t="s">
        <v>12</v>
      </c>
      <c r="F1146">
        <v>1998</v>
      </c>
      <c r="G1146" s="1" t="s">
        <v>13</v>
      </c>
      <c r="H1146">
        <v>2021</v>
      </c>
      <c r="I1146" s="1" t="s">
        <v>14</v>
      </c>
    </row>
    <row r="1147" spans="1:9" hidden="1" x14ac:dyDescent="0.3">
      <c r="A1147" s="1" t="s">
        <v>2472</v>
      </c>
      <c r="C1147" s="1" t="s">
        <v>455</v>
      </c>
      <c r="D1147" s="1" t="s">
        <v>2473</v>
      </c>
      <c r="E1147" s="1" t="s">
        <v>12</v>
      </c>
      <c r="F1147">
        <v>1998</v>
      </c>
      <c r="G1147" s="1" t="s">
        <v>13</v>
      </c>
      <c r="H1147">
        <v>2021</v>
      </c>
      <c r="I1147" s="1" t="s">
        <v>14</v>
      </c>
    </row>
    <row r="1148" spans="1:9" x14ac:dyDescent="0.3">
      <c r="A1148" s="1" t="s">
        <v>2474</v>
      </c>
      <c r="C1148" s="1" t="s">
        <v>458</v>
      </c>
      <c r="D1148" s="1" t="s">
        <v>2475</v>
      </c>
      <c r="E1148" s="1" t="s">
        <v>12</v>
      </c>
      <c r="F1148">
        <v>1998</v>
      </c>
      <c r="G1148" s="1" t="s">
        <v>13</v>
      </c>
      <c r="H1148">
        <v>2021</v>
      </c>
      <c r="I1148" s="1" t="s">
        <v>14</v>
      </c>
    </row>
    <row r="1149" spans="1:9" hidden="1" x14ac:dyDescent="0.3">
      <c r="A1149" s="1" t="s">
        <v>2476</v>
      </c>
      <c r="C1149" s="1" t="s">
        <v>422</v>
      </c>
      <c r="D1149" s="1" t="s">
        <v>2477</v>
      </c>
      <c r="E1149" s="1" t="s">
        <v>12</v>
      </c>
      <c r="F1149">
        <v>1998</v>
      </c>
      <c r="G1149" s="1" t="s">
        <v>13</v>
      </c>
      <c r="H1149">
        <v>2014</v>
      </c>
      <c r="I1149" s="1" t="s">
        <v>14</v>
      </c>
    </row>
    <row r="1150" spans="1:9" hidden="1" x14ac:dyDescent="0.3">
      <c r="A1150" s="1" t="s">
        <v>2478</v>
      </c>
      <c r="C1150" s="1" t="s">
        <v>425</v>
      </c>
      <c r="D1150" s="1" t="s">
        <v>2479</v>
      </c>
      <c r="E1150" s="1" t="s">
        <v>12</v>
      </c>
      <c r="F1150">
        <v>1998</v>
      </c>
      <c r="G1150" s="1" t="s">
        <v>13</v>
      </c>
      <c r="H1150">
        <v>2013</v>
      </c>
      <c r="I1150" s="1" t="s">
        <v>133</v>
      </c>
    </row>
    <row r="1151" spans="1:9" hidden="1" x14ac:dyDescent="0.3">
      <c r="A1151" s="1" t="s">
        <v>2480</v>
      </c>
      <c r="C1151" s="1" t="s">
        <v>428</v>
      </c>
      <c r="D1151" s="1" t="s">
        <v>2481</v>
      </c>
      <c r="E1151" s="1" t="s">
        <v>12</v>
      </c>
      <c r="F1151">
        <v>1998</v>
      </c>
      <c r="G1151" s="1" t="s">
        <v>13</v>
      </c>
      <c r="H1151">
        <v>2021</v>
      </c>
      <c r="I1151" s="1" t="s">
        <v>14</v>
      </c>
    </row>
    <row r="1152" spans="1:9" hidden="1" x14ac:dyDescent="0.3">
      <c r="A1152" s="1" t="s">
        <v>2482</v>
      </c>
      <c r="C1152" s="1" t="s">
        <v>431</v>
      </c>
      <c r="D1152" s="1" t="s">
        <v>2483</v>
      </c>
      <c r="E1152" s="1" t="s">
        <v>12</v>
      </c>
      <c r="F1152">
        <v>1998</v>
      </c>
      <c r="G1152" s="1" t="s">
        <v>13</v>
      </c>
      <c r="H1152">
        <v>2013</v>
      </c>
      <c r="I1152" s="1" t="s">
        <v>133</v>
      </c>
    </row>
    <row r="1153" spans="1:9" hidden="1" x14ac:dyDescent="0.3">
      <c r="A1153" s="1" t="s">
        <v>2484</v>
      </c>
      <c r="C1153" s="1" t="s">
        <v>434</v>
      </c>
      <c r="D1153" s="1" t="s">
        <v>2485</v>
      </c>
      <c r="E1153" s="1" t="s">
        <v>12</v>
      </c>
      <c r="F1153">
        <v>1998</v>
      </c>
      <c r="G1153" s="1" t="s">
        <v>13</v>
      </c>
      <c r="H1153">
        <v>2021</v>
      </c>
      <c r="I1153" s="1" t="s">
        <v>14</v>
      </c>
    </row>
    <row r="1154" spans="1:9" hidden="1" x14ac:dyDescent="0.3">
      <c r="A1154" s="1" t="s">
        <v>2486</v>
      </c>
      <c r="C1154" s="1" t="s">
        <v>437</v>
      </c>
      <c r="D1154" s="1" t="s">
        <v>2487</v>
      </c>
      <c r="E1154" s="1" t="s">
        <v>12</v>
      </c>
      <c r="F1154">
        <v>1998</v>
      </c>
      <c r="G1154" s="1" t="s">
        <v>13</v>
      </c>
      <c r="H1154">
        <v>2013</v>
      </c>
      <c r="I1154" s="1" t="s">
        <v>133</v>
      </c>
    </row>
    <row r="1155" spans="1:9" x14ac:dyDescent="0.3">
      <c r="A1155" s="1" t="s">
        <v>2488</v>
      </c>
      <c r="C1155" s="1" t="s">
        <v>446</v>
      </c>
      <c r="D1155" s="1" t="s">
        <v>2489</v>
      </c>
      <c r="E1155" s="1" t="s">
        <v>12</v>
      </c>
      <c r="F1155">
        <v>1998</v>
      </c>
      <c r="G1155" s="1" t="s">
        <v>13</v>
      </c>
      <c r="H1155">
        <v>2021</v>
      </c>
      <c r="I1155" s="1" t="s">
        <v>14</v>
      </c>
    </row>
    <row r="1156" spans="1:9" x14ac:dyDescent="0.3">
      <c r="A1156" s="1" t="s">
        <v>2490</v>
      </c>
      <c r="C1156" s="1" t="s">
        <v>449</v>
      </c>
      <c r="D1156" s="1" t="s">
        <v>2491</v>
      </c>
      <c r="E1156" s="1" t="s">
        <v>12</v>
      </c>
      <c r="F1156">
        <v>1998</v>
      </c>
      <c r="G1156" s="1" t="s">
        <v>13</v>
      </c>
      <c r="H1156">
        <v>2021</v>
      </c>
      <c r="I1156" s="1" t="s">
        <v>14</v>
      </c>
    </row>
    <row r="1157" spans="1:9" x14ac:dyDescent="0.3">
      <c r="A1157" s="1" t="s">
        <v>2492</v>
      </c>
      <c r="C1157" s="1" t="s">
        <v>452</v>
      </c>
      <c r="D1157" s="1" t="s">
        <v>2493</v>
      </c>
      <c r="E1157" s="1" t="s">
        <v>12</v>
      </c>
      <c r="F1157">
        <v>1998</v>
      </c>
      <c r="G1157" s="1" t="s">
        <v>13</v>
      </c>
      <c r="H1157">
        <v>2021</v>
      </c>
      <c r="I1157" s="1" t="s">
        <v>14</v>
      </c>
    </row>
    <row r="1158" spans="1:9" hidden="1" x14ac:dyDescent="0.3">
      <c r="A1158" s="1" t="s">
        <v>2494</v>
      </c>
      <c r="C1158" s="1" t="s">
        <v>455</v>
      </c>
      <c r="D1158" s="1" t="s">
        <v>2495</v>
      </c>
      <c r="E1158" s="1" t="s">
        <v>12</v>
      </c>
      <c r="F1158">
        <v>1998</v>
      </c>
      <c r="G1158" s="1" t="s">
        <v>13</v>
      </c>
      <c r="H1158">
        <v>2021</v>
      </c>
      <c r="I1158" s="1" t="s">
        <v>14</v>
      </c>
    </row>
    <row r="1159" spans="1:9" x14ac:dyDescent="0.3">
      <c r="A1159" s="1" t="s">
        <v>2496</v>
      </c>
      <c r="C1159" s="1" t="s">
        <v>458</v>
      </c>
      <c r="D1159" s="1" t="s">
        <v>2497</v>
      </c>
      <c r="E1159" s="1" t="s">
        <v>12</v>
      </c>
      <c r="F1159">
        <v>1998</v>
      </c>
      <c r="G1159" s="1" t="s">
        <v>13</v>
      </c>
      <c r="H1159">
        <v>2021</v>
      </c>
      <c r="I1159" s="1" t="s">
        <v>14</v>
      </c>
    </row>
    <row r="1160" spans="1:9" hidden="1" x14ac:dyDescent="0.3">
      <c r="A1160" s="1" t="s">
        <v>2498</v>
      </c>
      <c r="C1160" s="1" t="s">
        <v>422</v>
      </c>
      <c r="D1160" s="1" t="s">
        <v>2499</v>
      </c>
      <c r="E1160" s="1" t="s">
        <v>12</v>
      </c>
      <c r="F1160">
        <v>1998</v>
      </c>
      <c r="G1160" s="1" t="s">
        <v>13</v>
      </c>
      <c r="H1160">
        <v>2014</v>
      </c>
      <c r="I1160" s="1" t="s">
        <v>18</v>
      </c>
    </row>
    <row r="1161" spans="1:9" hidden="1" x14ac:dyDescent="0.3">
      <c r="A1161" s="1" t="s">
        <v>2500</v>
      </c>
      <c r="C1161" s="1" t="s">
        <v>425</v>
      </c>
      <c r="D1161" s="1" t="s">
        <v>2501</v>
      </c>
      <c r="E1161" s="1" t="s">
        <v>12</v>
      </c>
      <c r="F1161">
        <v>1998</v>
      </c>
      <c r="G1161" s="1" t="s">
        <v>13</v>
      </c>
      <c r="H1161">
        <v>2013</v>
      </c>
      <c r="I1161" s="1" t="s">
        <v>133</v>
      </c>
    </row>
    <row r="1162" spans="1:9" hidden="1" x14ac:dyDescent="0.3">
      <c r="A1162" s="1" t="s">
        <v>2502</v>
      </c>
      <c r="C1162" s="1" t="s">
        <v>428</v>
      </c>
      <c r="D1162" s="1" t="s">
        <v>2503</v>
      </c>
      <c r="E1162" s="1" t="s">
        <v>12</v>
      </c>
      <c r="F1162">
        <v>1998</v>
      </c>
      <c r="G1162" s="1" t="s">
        <v>13</v>
      </c>
      <c r="H1162">
        <v>2021</v>
      </c>
      <c r="I1162" s="1" t="s">
        <v>14</v>
      </c>
    </row>
    <row r="1163" spans="1:9" hidden="1" x14ac:dyDescent="0.3">
      <c r="A1163" s="1" t="s">
        <v>2504</v>
      </c>
      <c r="C1163" s="1" t="s">
        <v>431</v>
      </c>
      <c r="D1163" s="1" t="s">
        <v>2505</v>
      </c>
      <c r="E1163" s="1" t="s">
        <v>12</v>
      </c>
      <c r="F1163">
        <v>1998</v>
      </c>
      <c r="G1163" s="1" t="s">
        <v>13</v>
      </c>
      <c r="H1163">
        <v>2013</v>
      </c>
      <c r="I1163" s="1" t="s">
        <v>133</v>
      </c>
    </row>
    <row r="1164" spans="1:9" hidden="1" x14ac:dyDescent="0.3">
      <c r="A1164" s="1" t="s">
        <v>2506</v>
      </c>
      <c r="C1164" s="1" t="s">
        <v>434</v>
      </c>
      <c r="D1164" s="1" t="s">
        <v>2507</v>
      </c>
      <c r="E1164" s="1" t="s">
        <v>12</v>
      </c>
      <c r="F1164">
        <v>1998</v>
      </c>
      <c r="G1164" s="1" t="s">
        <v>13</v>
      </c>
      <c r="H1164">
        <v>2021</v>
      </c>
      <c r="I1164" s="1" t="s">
        <v>14</v>
      </c>
    </row>
    <row r="1165" spans="1:9" hidden="1" x14ac:dyDescent="0.3">
      <c r="A1165" s="1" t="s">
        <v>2508</v>
      </c>
      <c r="C1165" s="1" t="s">
        <v>437</v>
      </c>
      <c r="D1165" s="1" t="s">
        <v>2509</v>
      </c>
      <c r="E1165" s="1" t="s">
        <v>12</v>
      </c>
      <c r="F1165">
        <v>1998</v>
      </c>
      <c r="G1165" s="1" t="s">
        <v>13</v>
      </c>
      <c r="H1165">
        <v>2013</v>
      </c>
      <c r="I1165" s="1" t="s">
        <v>133</v>
      </c>
    </row>
    <row r="1166" spans="1:9" x14ac:dyDescent="0.3">
      <c r="A1166" s="1" t="s">
        <v>2510</v>
      </c>
      <c r="C1166" s="1" t="s">
        <v>446</v>
      </c>
      <c r="D1166" s="1" t="s">
        <v>2511</v>
      </c>
      <c r="E1166" s="1" t="s">
        <v>12</v>
      </c>
      <c r="F1166">
        <v>1998</v>
      </c>
      <c r="G1166" s="1" t="s">
        <v>13</v>
      </c>
      <c r="H1166">
        <v>2021</v>
      </c>
      <c r="I1166" s="1" t="s">
        <v>14</v>
      </c>
    </row>
    <row r="1167" spans="1:9" x14ac:dyDescent="0.3">
      <c r="A1167" s="1" t="s">
        <v>2512</v>
      </c>
      <c r="C1167" s="1" t="s">
        <v>449</v>
      </c>
      <c r="D1167" s="1" t="s">
        <v>2513</v>
      </c>
      <c r="E1167" s="1" t="s">
        <v>12</v>
      </c>
      <c r="F1167">
        <v>1998</v>
      </c>
      <c r="G1167" s="1" t="s">
        <v>13</v>
      </c>
      <c r="H1167">
        <v>2021</v>
      </c>
      <c r="I1167" s="1" t="s">
        <v>14</v>
      </c>
    </row>
    <row r="1168" spans="1:9" x14ac:dyDescent="0.3">
      <c r="A1168" s="1" t="s">
        <v>2514</v>
      </c>
      <c r="C1168" s="1" t="s">
        <v>452</v>
      </c>
      <c r="D1168" s="1" t="s">
        <v>2515</v>
      </c>
      <c r="E1168" s="1" t="s">
        <v>12</v>
      </c>
      <c r="F1168">
        <v>1998</v>
      </c>
      <c r="G1168" s="1" t="s">
        <v>13</v>
      </c>
      <c r="H1168">
        <v>2021</v>
      </c>
      <c r="I1168" s="1" t="s">
        <v>14</v>
      </c>
    </row>
    <row r="1169" spans="1:9" hidden="1" x14ac:dyDescent="0.3">
      <c r="A1169" s="1" t="s">
        <v>2516</v>
      </c>
      <c r="C1169" s="1" t="s">
        <v>455</v>
      </c>
      <c r="D1169" s="1" t="s">
        <v>2517</v>
      </c>
      <c r="E1169" s="1" t="s">
        <v>12</v>
      </c>
      <c r="F1169">
        <v>1998</v>
      </c>
      <c r="G1169" s="1" t="s">
        <v>13</v>
      </c>
      <c r="H1169">
        <v>2021</v>
      </c>
      <c r="I1169" s="1" t="s">
        <v>14</v>
      </c>
    </row>
    <row r="1170" spans="1:9" x14ac:dyDescent="0.3">
      <c r="A1170" s="1" t="s">
        <v>2518</v>
      </c>
      <c r="C1170" s="1" t="s">
        <v>458</v>
      </c>
      <c r="D1170" s="1" t="s">
        <v>2519</v>
      </c>
      <c r="E1170" s="1" t="s">
        <v>12</v>
      </c>
      <c r="F1170">
        <v>1998</v>
      </c>
      <c r="G1170" s="1" t="s">
        <v>13</v>
      </c>
      <c r="H1170">
        <v>2021</v>
      </c>
      <c r="I1170" s="1" t="s">
        <v>14</v>
      </c>
    </row>
    <row r="1171" spans="1:9" hidden="1" x14ac:dyDescent="0.3">
      <c r="A1171" s="1" t="s">
        <v>2520</v>
      </c>
      <c r="C1171" s="1" t="s">
        <v>422</v>
      </c>
      <c r="D1171" s="1" t="s">
        <v>2521</v>
      </c>
      <c r="E1171" s="1" t="s">
        <v>12</v>
      </c>
      <c r="F1171">
        <v>1987</v>
      </c>
      <c r="G1171" s="1" t="s">
        <v>13</v>
      </c>
      <c r="H1171">
        <v>2021</v>
      </c>
      <c r="I1171" s="1" t="s">
        <v>14</v>
      </c>
    </row>
    <row r="1172" spans="1:9" hidden="1" x14ac:dyDescent="0.3">
      <c r="A1172" s="1" t="s">
        <v>2522</v>
      </c>
      <c r="C1172" s="1" t="s">
        <v>425</v>
      </c>
      <c r="D1172" s="1" t="s">
        <v>2523</v>
      </c>
      <c r="E1172" s="1" t="s">
        <v>12</v>
      </c>
      <c r="F1172">
        <v>1987</v>
      </c>
      <c r="G1172" s="1" t="s">
        <v>13</v>
      </c>
      <c r="H1172">
        <v>2013</v>
      </c>
      <c r="I1172" s="1" t="s">
        <v>133</v>
      </c>
    </row>
    <row r="1173" spans="1:9" hidden="1" x14ac:dyDescent="0.3">
      <c r="A1173" s="1" t="s">
        <v>2524</v>
      </c>
      <c r="C1173" s="1" t="s">
        <v>428</v>
      </c>
      <c r="D1173" s="1" t="s">
        <v>2525</v>
      </c>
      <c r="E1173" s="1" t="s">
        <v>12</v>
      </c>
      <c r="F1173">
        <v>1987</v>
      </c>
      <c r="G1173" s="1" t="s">
        <v>13</v>
      </c>
      <c r="H1173">
        <v>2021</v>
      </c>
      <c r="I1173" s="1" t="s">
        <v>14</v>
      </c>
    </row>
    <row r="1174" spans="1:9" hidden="1" x14ac:dyDescent="0.3">
      <c r="A1174" s="1" t="s">
        <v>2526</v>
      </c>
      <c r="C1174" s="1" t="s">
        <v>431</v>
      </c>
      <c r="D1174" s="1" t="s">
        <v>2527</v>
      </c>
      <c r="E1174" s="1" t="s">
        <v>12</v>
      </c>
      <c r="F1174">
        <v>1987</v>
      </c>
      <c r="G1174" s="1" t="s">
        <v>13</v>
      </c>
      <c r="H1174">
        <v>2013</v>
      </c>
      <c r="I1174" s="1" t="s">
        <v>133</v>
      </c>
    </row>
    <row r="1175" spans="1:9" hidden="1" x14ac:dyDescent="0.3">
      <c r="A1175" s="1" t="s">
        <v>2528</v>
      </c>
      <c r="C1175" s="1" t="s">
        <v>434</v>
      </c>
      <c r="D1175" s="1" t="s">
        <v>2529</v>
      </c>
      <c r="E1175" s="1" t="s">
        <v>12</v>
      </c>
      <c r="F1175">
        <v>1987</v>
      </c>
      <c r="G1175" s="1" t="s">
        <v>13</v>
      </c>
      <c r="H1175">
        <v>2021</v>
      </c>
      <c r="I1175" s="1" t="s">
        <v>14</v>
      </c>
    </row>
    <row r="1176" spans="1:9" hidden="1" x14ac:dyDescent="0.3">
      <c r="A1176" s="1" t="s">
        <v>2530</v>
      </c>
      <c r="C1176" s="1" t="s">
        <v>437</v>
      </c>
      <c r="D1176" s="1" t="s">
        <v>2531</v>
      </c>
      <c r="E1176" s="1" t="s">
        <v>12</v>
      </c>
      <c r="F1176">
        <v>1987</v>
      </c>
      <c r="G1176" s="1" t="s">
        <v>13</v>
      </c>
      <c r="H1176">
        <v>2013</v>
      </c>
      <c r="I1176" s="1" t="s">
        <v>133</v>
      </c>
    </row>
    <row r="1177" spans="1:9" x14ac:dyDescent="0.3">
      <c r="A1177" s="1" t="s">
        <v>2532</v>
      </c>
      <c r="C1177" s="1" t="s">
        <v>440</v>
      </c>
      <c r="D1177" s="1" t="s">
        <v>2533</v>
      </c>
      <c r="E1177" s="1" t="s">
        <v>12</v>
      </c>
      <c r="F1177">
        <v>1987</v>
      </c>
      <c r="G1177" s="1" t="s">
        <v>13</v>
      </c>
      <c r="H1177">
        <v>1991</v>
      </c>
      <c r="I1177" s="1" t="s">
        <v>93</v>
      </c>
    </row>
    <row r="1178" spans="1:9" x14ac:dyDescent="0.3">
      <c r="A1178" s="1" t="s">
        <v>2534</v>
      </c>
      <c r="C1178" s="1" t="s">
        <v>446</v>
      </c>
      <c r="D1178" s="1" t="s">
        <v>2535</v>
      </c>
      <c r="E1178" s="1" t="s">
        <v>12</v>
      </c>
      <c r="F1178">
        <v>1987</v>
      </c>
      <c r="G1178" s="1" t="s">
        <v>13</v>
      </c>
      <c r="H1178">
        <v>2021</v>
      </c>
      <c r="I1178" s="1" t="s">
        <v>14</v>
      </c>
    </row>
    <row r="1179" spans="1:9" x14ac:dyDescent="0.3">
      <c r="A1179" s="1" t="s">
        <v>2536</v>
      </c>
      <c r="C1179" s="1" t="s">
        <v>449</v>
      </c>
      <c r="D1179" s="1" t="s">
        <v>2537</v>
      </c>
      <c r="E1179" s="1" t="s">
        <v>12</v>
      </c>
      <c r="F1179">
        <v>1993</v>
      </c>
      <c r="G1179" s="1" t="s">
        <v>18</v>
      </c>
      <c r="H1179">
        <v>2021</v>
      </c>
      <c r="I1179" s="1" t="s">
        <v>14</v>
      </c>
    </row>
    <row r="1180" spans="1:9" x14ac:dyDescent="0.3">
      <c r="A1180" s="1" t="s">
        <v>2538</v>
      </c>
      <c r="C1180" s="1" t="s">
        <v>452</v>
      </c>
      <c r="D1180" s="1" t="s">
        <v>2539</v>
      </c>
      <c r="E1180" s="1" t="s">
        <v>12</v>
      </c>
      <c r="F1180">
        <v>1987</v>
      </c>
      <c r="G1180" s="1" t="s">
        <v>13</v>
      </c>
      <c r="H1180">
        <v>2021</v>
      </c>
      <c r="I1180" s="1" t="s">
        <v>14</v>
      </c>
    </row>
    <row r="1181" spans="1:9" hidden="1" x14ac:dyDescent="0.3">
      <c r="A1181" s="1" t="s">
        <v>2540</v>
      </c>
      <c r="C1181" s="1" t="s">
        <v>455</v>
      </c>
      <c r="D1181" s="1" t="s">
        <v>2541</v>
      </c>
      <c r="E1181" s="1" t="s">
        <v>12</v>
      </c>
      <c r="F1181">
        <v>1998</v>
      </c>
      <c r="G1181" s="1" t="s">
        <v>13</v>
      </c>
      <c r="H1181">
        <v>2021</v>
      </c>
      <c r="I1181" s="1" t="s">
        <v>14</v>
      </c>
    </row>
    <row r="1182" spans="1:9" x14ac:dyDescent="0.3">
      <c r="A1182" s="1" t="s">
        <v>2542</v>
      </c>
      <c r="C1182" s="1" t="s">
        <v>458</v>
      </c>
      <c r="D1182" s="1" t="s">
        <v>2543</v>
      </c>
      <c r="E1182" s="1" t="s">
        <v>12</v>
      </c>
      <c r="F1182">
        <v>1987</v>
      </c>
      <c r="G1182" s="1" t="s">
        <v>13</v>
      </c>
      <c r="H1182">
        <v>2021</v>
      </c>
      <c r="I1182" s="1" t="s">
        <v>14</v>
      </c>
    </row>
    <row r="1183" spans="1:9" hidden="1" x14ac:dyDescent="0.3">
      <c r="A1183" s="1" t="s">
        <v>2544</v>
      </c>
      <c r="C1183" s="1" t="s">
        <v>422</v>
      </c>
      <c r="D1183" s="1" t="s">
        <v>2545</v>
      </c>
      <c r="E1183" s="1" t="s">
        <v>12</v>
      </c>
      <c r="F1183">
        <v>1978</v>
      </c>
      <c r="G1183" s="1" t="s">
        <v>146</v>
      </c>
      <c r="H1183">
        <v>2021</v>
      </c>
      <c r="I1183" s="1" t="s">
        <v>14</v>
      </c>
    </row>
    <row r="1184" spans="1:9" hidden="1" x14ac:dyDescent="0.3">
      <c r="A1184" s="1" t="s">
        <v>2546</v>
      </c>
      <c r="C1184" s="1" t="s">
        <v>425</v>
      </c>
      <c r="D1184" s="1" t="s">
        <v>2547</v>
      </c>
      <c r="E1184" s="1" t="s">
        <v>12</v>
      </c>
      <c r="F1184">
        <v>1978</v>
      </c>
      <c r="G1184" s="1" t="s">
        <v>146</v>
      </c>
      <c r="H1184">
        <v>2013</v>
      </c>
      <c r="I1184" s="1" t="s">
        <v>133</v>
      </c>
    </row>
    <row r="1185" spans="1:9" hidden="1" x14ac:dyDescent="0.3">
      <c r="A1185" s="1" t="s">
        <v>2548</v>
      </c>
      <c r="C1185" s="1" t="s">
        <v>428</v>
      </c>
      <c r="D1185" s="1" t="s">
        <v>2549</v>
      </c>
      <c r="E1185" s="1" t="s">
        <v>12</v>
      </c>
      <c r="F1185">
        <v>1978</v>
      </c>
      <c r="G1185" s="1" t="s">
        <v>146</v>
      </c>
      <c r="H1185">
        <v>2021</v>
      </c>
      <c r="I1185" s="1" t="s">
        <v>14</v>
      </c>
    </row>
    <row r="1186" spans="1:9" hidden="1" x14ac:dyDescent="0.3">
      <c r="A1186" s="1" t="s">
        <v>2550</v>
      </c>
      <c r="C1186" s="1" t="s">
        <v>431</v>
      </c>
      <c r="D1186" s="1" t="s">
        <v>2551</v>
      </c>
      <c r="E1186" s="1" t="s">
        <v>12</v>
      </c>
      <c r="F1186">
        <v>1978</v>
      </c>
      <c r="G1186" s="1" t="s">
        <v>146</v>
      </c>
      <c r="H1186">
        <v>2013</v>
      </c>
      <c r="I1186" s="1" t="s">
        <v>133</v>
      </c>
    </row>
    <row r="1187" spans="1:9" hidden="1" x14ac:dyDescent="0.3">
      <c r="A1187" s="1" t="s">
        <v>2552</v>
      </c>
      <c r="C1187" s="1" t="s">
        <v>434</v>
      </c>
      <c r="D1187" s="1" t="s">
        <v>2553</v>
      </c>
      <c r="E1187" s="1" t="s">
        <v>12</v>
      </c>
      <c r="F1187">
        <v>1978</v>
      </c>
      <c r="G1187" s="1" t="s">
        <v>146</v>
      </c>
      <c r="H1187">
        <v>2021</v>
      </c>
      <c r="I1187" s="1" t="s">
        <v>14</v>
      </c>
    </row>
    <row r="1188" spans="1:9" hidden="1" x14ac:dyDescent="0.3">
      <c r="A1188" s="1" t="s">
        <v>2554</v>
      </c>
      <c r="C1188" s="1" t="s">
        <v>437</v>
      </c>
      <c r="D1188" s="1" t="s">
        <v>2555</v>
      </c>
      <c r="E1188" s="1" t="s">
        <v>12</v>
      </c>
      <c r="F1188">
        <v>1978</v>
      </c>
      <c r="G1188" s="1" t="s">
        <v>146</v>
      </c>
      <c r="H1188">
        <v>2013</v>
      </c>
      <c r="I1188" s="1" t="s">
        <v>133</v>
      </c>
    </row>
    <row r="1189" spans="1:9" x14ac:dyDescent="0.3">
      <c r="A1189" s="1" t="s">
        <v>2556</v>
      </c>
      <c r="C1189" s="1" t="s">
        <v>440</v>
      </c>
      <c r="D1189" s="1" t="s">
        <v>2557</v>
      </c>
      <c r="E1189" s="1" t="s">
        <v>12</v>
      </c>
      <c r="F1189">
        <v>1978</v>
      </c>
      <c r="G1189" s="1" t="s">
        <v>13</v>
      </c>
      <c r="H1189">
        <v>1989</v>
      </c>
      <c r="I1189" s="1" t="s">
        <v>69</v>
      </c>
    </row>
    <row r="1190" spans="1:9" x14ac:dyDescent="0.3">
      <c r="A1190" s="1" t="s">
        <v>2558</v>
      </c>
      <c r="C1190" s="1" t="s">
        <v>443</v>
      </c>
      <c r="D1190" s="1" t="s">
        <v>2559</v>
      </c>
      <c r="E1190" s="1" t="s">
        <v>12</v>
      </c>
      <c r="F1190">
        <v>1978</v>
      </c>
      <c r="G1190" s="1" t="s">
        <v>13</v>
      </c>
      <c r="H1190">
        <v>1981</v>
      </c>
      <c r="I1190" s="1" t="s">
        <v>14</v>
      </c>
    </row>
    <row r="1191" spans="1:9" x14ac:dyDescent="0.3">
      <c r="A1191" s="1" t="s">
        <v>2560</v>
      </c>
      <c r="C1191" s="1" t="s">
        <v>446</v>
      </c>
      <c r="D1191" s="1" t="s">
        <v>2561</v>
      </c>
      <c r="E1191" s="1" t="s">
        <v>12</v>
      </c>
      <c r="F1191">
        <v>1978</v>
      </c>
      <c r="G1191" s="1" t="s">
        <v>13</v>
      </c>
      <c r="H1191">
        <v>2021</v>
      </c>
      <c r="I1191" s="1" t="s">
        <v>14</v>
      </c>
    </row>
    <row r="1192" spans="1:9" x14ac:dyDescent="0.3">
      <c r="A1192" s="1" t="s">
        <v>2562</v>
      </c>
      <c r="C1192" s="1" t="s">
        <v>449</v>
      </c>
      <c r="D1192" s="1" t="s">
        <v>2563</v>
      </c>
      <c r="E1192" s="1" t="s">
        <v>12</v>
      </c>
      <c r="F1192">
        <v>1993</v>
      </c>
      <c r="G1192" s="1" t="s">
        <v>18</v>
      </c>
      <c r="H1192">
        <v>2021</v>
      </c>
      <c r="I1192" s="1" t="s">
        <v>14</v>
      </c>
    </row>
    <row r="1193" spans="1:9" x14ac:dyDescent="0.3">
      <c r="A1193" s="1" t="s">
        <v>2564</v>
      </c>
      <c r="C1193" s="1" t="s">
        <v>452</v>
      </c>
      <c r="D1193" s="1" t="s">
        <v>2565</v>
      </c>
      <c r="E1193" s="1" t="s">
        <v>12</v>
      </c>
      <c r="F1193">
        <v>1981</v>
      </c>
      <c r="G1193" s="1" t="s">
        <v>35</v>
      </c>
      <c r="H1193">
        <v>2021</v>
      </c>
      <c r="I1193" s="1" t="s">
        <v>14</v>
      </c>
    </row>
    <row r="1194" spans="1:9" hidden="1" x14ac:dyDescent="0.3">
      <c r="A1194" s="1" t="s">
        <v>2566</v>
      </c>
      <c r="C1194" s="1" t="s">
        <v>455</v>
      </c>
      <c r="D1194" s="1" t="s">
        <v>2567</v>
      </c>
      <c r="E1194" s="1" t="s">
        <v>12</v>
      </c>
      <c r="F1194">
        <v>1998</v>
      </c>
      <c r="G1194" s="1" t="s">
        <v>13</v>
      </c>
      <c r="H1194">
        <v>2021</v>
      </c>
      <c r="I1194" s="1" t="s">
        <v>14</v>
      </c>
    </row>
    <row r="1195" spans="1:9" x14ac:dyDescent="0.3">
      <c r="A1195" s="1" t="s">
        <v>2568</v>
      </c>
      <c r="C1195" s="1" t="s">
        <v>458</v>
      </c>
      <c r="D1195" s="1" t="s">
        <v>2569</v>
      </c>
      <c r="E1195" s="1" t="s">
        <v>12</v>
      </c>
      <c r="F1195">
        <v>1978</v>
      </c>
      <c r="G1195" s="1" t="s">
        <v>13</v>
      </c>
      <c r="H1195">
        <v>2021</v>
      </c>
      <c r="I1195" s="1" t="s">
        <v>14</v>
      </c>
    </row>
    <row r="1196" spans="1:9" hidden="1" x14ac:dyDescent="0.3">
      <c r="A1196" s="1" t="s">
        <v>2570</v>
      </c>
      <c r="C1196" s="1" t="s">
        <v>422</v>
      </c>
      <c r="D1196" s="1" t="s">
        <v>2571</v>
      </c>
      <c r="E1196" s="1" t="s">
        <v>12</v>
      </c>
      <c r="F1196">
        <v>1978</v>
      </c>
      <c r="G1196" s="1" t="s">
        <v>146</v>
      </c>
      <c r="H1196">
        <v>1997</v>
      </c>
      <c r="I1196" s="1" t="s">
        <v>18</v>
      </c>
    </row>
    <row r="1197" spans="1:9" hidden="1" x14ac:dyDescent="0.3">
      <c r="A1197" s="1" t="s">
        <v>2572</v>
      </c>
      <c r="C1197" s="1" t="s">
        <v>425</v>
      </c>
      <c r="D1197" s="1" t="s">
        <v>2573</v>
      </c>
      <c r="E1197" s="1" t="s">
        <v>12</v>
      </c>
      <c r="F1197">
        <v>1978</v>
      </c>
      <c r="G1197" s="1" t="s">
        <v>146</v>
      </c>
      <c r="H1197">
        <v>2013</v>
      </c>
      <c r="I1197" s="1" t="s">
        <v>133</v>
      </c>
    </row>
    <row r="1198" spans="1:9" hidden="1" x14ac:dyDescent="0.3">
      <c r="A1198" s="1" t="s">
        <v>2574</v>
      </c>
      <c r="C1198" s="1" t="s">
        <v>428</v>
      </c>
      <c r="D1198" s="1" t="s">
        <v>2575</v>
      </c>
      <c r="E1198" s="1" t="s">
        <v>12</v>
      </c>
      <c r="F1198">
        <v>1978</v>
      </c>
      <c r="G1198" s="1" t="s">
        <v>146</v>
      </c>
      <c r="H1198">
        <v>2021</v>
      </c>
      <c r="I1198" s="1" t="s">
        <v>14</v>
      </c>
    </row>
    <row r="1199" spans="1:9" hidden="1" x14ac:dyDescent="0.3">
      <c r="A1199" s="1" t="s">
        <v>2576</v>
      </c>
      <c r="C1199" s="1" t="s">
        <v>431</v>
      </c>
      <c r="D1199" s="1" t="s">
        <v>2577</v>
      </c>
      <c r="E1199" s="1" t="s">
        <v>12</v>
      </c>
      <c r="F1199">
        <v>1978</v>
      </c>
      <c r="G1199" s="1" t="s">
        <v>146</v>
      </c>
      <c r="H1199">
        <v>2013</v>
      </c>
      <c r="I1199" s="1" t="s">
        <v>133</v>
      </c>
    </row>
    <row r="1200" spans="1:9" hidden="1" x14ac:dyDescent="0.3">
      <c r="A1200" s="1" t="s">
        <v>2578</v>
      </c>
      <c r="C1200" s="1" t="s">
        <v>434</v>
      </c>
      <c r="D1200" s="1" t="s">
        <v>2579</v>
      </c>
      <c r="E1200" s="1" t="s">
        <v>12</v>
      </c>
      <c r="F1200">
        <v>1978</v>
      </c>
      <c r="G1200" s="1" t="s">
        <v>146</v>
      </c>
      <c r="H1200">
        <v>2021</v>
      </c>
      <c r="I1200" s="1" t="s">
        <v>14</v>
      </c>
    </row>
    <row r="1201" spans="1:9" hidden="1" x14ac:dyDescent="0.3">
      <c r="A1201" s="1" t="s">
        <v>2580</v>
      </c>
      <c r="C1201" s="1" t="s">
        <v>437</v>
      </c>
      <c r="D1201" s="1" t="s">
        <v>2581</v>
      </c>
      <c r="E1201" s="1" t="s">
        <v>12</v>
      </c>
      <c r="F1201">
        <v>1978</v>
      </c>
      <c r="G1201" s="1" t="s">
        <v>146</v>
      </c>
      <c r="H1201">
        <v>2013</v>
      </c>
      <c r="I1201" s="1" t="s">
        <v>133</v>
      </c>
    </row>
    <row r="1202" spans="1:9" x14ac:dyDescent="0.3">
      <c r="A1202" s="1" t="s">
        <v>2582</v>
      </c>
      <c r="C1202" s="1" t="s">
        <v>440</v>
      </c>
      <c r="D1202" s="1" t="s">
        <v>2583</v>
      </c>
      <c r="E1202" s="1" t="s">
        <v>12</v>
      </c>
      <c r="F1202">
        <v>1978</v>
      </c>
      <c r="G1202" s="1" t="s">
        <v>13</v>
      </c>
      <c r="H1202">
        <v>1989</v>
      </c>
      <c r="I1202" s="1" t="s">
        <v>13</v>
      </c>
    </row>
    <row r="1203" spans="1:9" x14ac:dyDescent="0.3">
      <c r="A1203" s="1" t="s">
        <v>2584</v>
      </c>
      <c r="C1203" s="1" t="s">
        <v>443</v>
      </c>
      <c r="D1203" s="1" t="s">
        <v>2585</v>
      </c>
      <c r="E1203" s="1" t="s">
        <v>12</v>
      </c>
      <c r="F1203">
        <v>1978</v>
      </c>
      <c r="G1203" s="1" t="s">
        <v>13</v>
      </c>
      <c r="H1203">
        <v>1980</v>
      </c>
      <c r="I1203" s="1" t="s">
        <v>82</v>
      </c>
    </row>
    <row r="1204" spans="1:9" x14ac:dyDescent="0.3">
      <c r="A1204" s="1" t="s">
        <v>2586</v>
      </c>
      <c r="C1204" s="1" t="s">
        <v>446</v>
      </c>
      <c r="D1204" s="1" t="s">
        <v>2587</v>
      </c>
      <c r="E1204" s="1" t="s">
        <v>12</v>
      </c>
      <c r="F1204">
        <v>1978</v>
      </c>
      <c r="G1204" s="1" t="s">
        <v>13</v>
      </c>
      <c r="H1204">
        <v>2021</v>
      </c>
      <c r="I1204" s="1" t="s">
        <v>14</v>
      </c>
    </row>
    <row r="1205" spans="1:9" x14ac:dyDescent="0.3">
      <c r="A1205" s="1" t="s">
        <v>2588</v>
      </c>
      <c r="C1205" s="1" t="s">
        <v>449</v>
      </c>
      <c r="D1205" s="1" t="s">
        <v>2589</v>
      </c>
      <c r="E1205" s="1" t="s">
        <v>12</v>
      </c>
      <c r="F1205">
        <v>1993</v>
      </c>
      <c r="G1205" s="1" t="s">
        <v>18</v>
      </c>
      <c r="H1205">
        <v>2021</v>
      </c>
      <c r="I1205" s="1" t="s">
        <v>14</v>
      </c>
    </row>
    <row r="1206" spans="1:9" x14ac:dyDescent="0.3">
      <c r="A1206" s="1" t="s">
        <v>2590</v>
      </c>
      <c r="C1206" s="1" t="s">
        <v>452</v>
      </c>
      <c r="D1206" s="1" t="s">
        <v>2591</v>
      </c>
      <c r="E1206" s="1" t="s">
        <v>12</v>
      </c>
      <c r="F1206">
        <v>1981</v>
      </c>
      <c r="G1206" s="1" t="s">
        <v>35</v>
      </c>
      <c r="H1206">
        <v>2021</v>
      </c>
      <c r="I1206" s="1" t="s">
        <v>14</v>
      </c>
    </row>
    <row r="1207" spans="1:9" x14ac:dyDescent="0.3">
      <c r="A1207" s="1" t="s">
        <v>2592</v>
      </c>
      <c r="C1207" s="1" t="s">
        <v>458</v>
      </c>
      <c r="D1207" s="1" t="s">
        <v>2593</v>
      </c>
      <c r="E1207" s="1" t="s">
        <v>12</v>
      </c>
      <c r="F1207">
        <v>1978</v>
      </c>
      <c r="G1207" s="1" t="s">
        <v>13</v>
      </c>
      <c r="H1207">
        <v>2021</v>
      </c>
      <c r="I1207" s="1" t="s">
        <v>14</v>
      </c>
    </row>
    <row r="1208" spans="1:9" hidden="1" x14ac:dyDescent="0.3">
      <c r="A1208" s="1" t="s">
        <v>2594</v>
      </c>
      <c r="C1208" s="1" t="s">
        <v>422</v>
      </c>
      <c r="D1208" s="1" t="s">
        <v>2595</v>
      </c>
      <c r="E1208" s="1" t="s">
        <v>12</v>
      </c>
      <c r="F1208">
        <v>1978</v>
      </c>
      <c r="G1208" s="1" t="s">
        <v>146</v>
      </c>
      <c r="H1208">
        <v>1997</v>
      </c>
      <c r="I1208" s="1" t="s">
        <v>18</v>
      </c>
    </row>
    <row r="1209" spans="1:9" hidden="1" x14ac:dyDescent="0.3">
      <c r="A1209" s="1" t="s">
        <v>2596</v>
      </c>
      <c r="C1209" s="1" t="s">
        <v>425</v>
      </c>
      <c r="D1209" s="1" t="s">
        <v>2597</v>
      </c>
      <c r="E1209" s="1" t="s">
        <v>12</v>
      </c>
      <c r="F1209">
        <v>1978</v>
      </c>
      <c r="G1209" s="1" t="s">
        <v>146</v>
      </c>
      <c r="H1209">
        <v>2013</v>
      </c>
      <c r="I1209" s="1" t="s">
        <v>133</v>
      </c>
    </row>
    <row r="1210" spans="1:9" hidden="1" x14ac:dyDescent="0.3">
      <c r="A1210" s="1" t="s">
        <v>2598</v>
      </c>
      <c r="C1210" s="1" t="s">
        <v>428</v>
      </c>
      <c r="D1210" s="1" t="s">
        <v>2599</v>
      </c>
      <c r="E1210" s="1" t="s">
        <v>12</v>
      </c>
      <c r="F1210">
        <v>1978</v>
      </c>
      <c r="G1210" s="1" t="s">
        <v>146</v>
      </c>
      <c r="H1210">
        <v>2021</v>
      </c>
      <c r="I1210" s="1" t="s">
        <v>14</v>
      </c>
    </row>
    <row r="1211" spans="1:9" hidden="1" x14ac:dyDescent="0.3">
      <c r="A1211" s="1" t="s">
        <v>2600</v>
      </c>
      <c r="C1211" s="1" t="s">
        <v>431</v>
      </c>
      <c r="D1211" s="1" t="s">
        <v>2601</v>
      </c>
      <c r="E1211" s="1" t="s">
        <v>12</v>
      </c>
      <c r="F1211">
        <v>1978</v>
      </c>
      <c r="G1211" s="1" t="s">
        <v>146</v>
      </c>
      <c r="H1211">
        <v>2013</v>
      </c>
      <c r="I1211" s="1" t="s">
        <v>133</v>
      </c>
    </row>
    <row r="1212" spans="1:9" hidden="1" x14ac:dyDescent="0.3">
      <c r="A1212" s="1" t="s">
        <v>2602</v>
      </c>
      <c r="C1212" s="1" t="s">
        <v>434</v>
      </c>
      <c r="D1212" s="1" t="s">
        <v>2603</v>
      </c>
      <c r="E1212" s="1" t="s">
        <v>12</v>
      </c>
      <c r="F1212">
        <v>1978</v>
      </c>
      <c r="G1212" s="1" t="s">
        <v>146</v>
      </c>
      <c r="H1212">
        <v>2021</v>
      </c>
      <c r="I1212" s="1" t="s">
        <v>14</v>
      </c>
    </row>
    <row r="1213" spans="1:9" hidden="1" x14ac:dyDescent="0.3">
      <c r="A1213" s="1" t="s">
        <v>2604</v>
      </c>
      <c r="C1213" s="1" t="s">
        <v>437</v>
      </c>
      <c r="D1213" s="1" t="s">
        <v>2605</v>
      </c>
      <c r="E1213" s="1" t="s">
        <v>12</v>
      </c>
      <c r="F1213">
        <v>1978</v>
      </c>
      <c r="G1213" s="1" t="s">
        <v>146</v>
      </c>
      <c r="H1213">
        <v>2013</v>
      </c>
      <c r="I1213" s="1" t="s">
        <v>133</v>
      </c>
    </row>
    <row r="1214" spans="1:9" x14ac:dyDescent="0.3">
      <c r="A1214" s="1" t="s">
        <v>2606</v>
      </c>
      <c r="C1214" s="1" t="s">
        <v>440</v>
      </c>
      <c r="D1214" s="1" t="s">
        <v>2607</v>
      </c>
      <c r="E1214" s="1" t="s">
        <v>12</v>
      </c>
      <c r="F1214">
        <v>1978</v>
      </c>
      <c r="G1214" s="1" t="s">
        <v>13</v>
      </c>
      <c r="H1214">
        <v>1989</v>
      </c>
      <c r="I1214" s="1" t="s">
        <v>69</v>
      </c>
    </row>
    <row r="1215" spans="1:9" x14ac:dyDescent="0.3">
      <c r="A1215" s="1" t="s">
        <v>2608</v>
      </c>
      <c r="C1215" s="1" t="s">
        <v>443</v>
      </c>
      <c r="D1215" s="1" t="s">
        <v>2609</v>
      </c>
      <c r="E1215" s="1" t="s">
        <v>12</v>
      </c>
      <c r="F1215">
        <v>1978</v>
      </c>
      <c r="G1215" s="1" t="s">
        <v>13</v>
      </c>
      <c r="H1215">
        <v>1981</v>
      </c>
      <c r="I1215" s="1" t="s">
        <v>35</v>
      </c>
    </row>
    <row r="1216" spans="1:9" x14ac:dyDescent="0.3">
      <c r="A1216" s="1" t="s">
        <v>2610</v>
      </c>
      <c r="C1216" s="1" t="s">
        <v>446</v>
      </c>
      <c r="D1216" s="1" t="s">
        <v>2611</v>
      </c>
      <c r="E1216" s="1" t="s">
        <v>12</v>
      </c>
      <c r="F1216">
        <v>1978</v>
      </c>
      <c r="G1216" s="1" t="s">
        <v>13</v>
      </c>
      <c r="H1216">
        <v>2021</v>
      </c>
      <c r="I1216" s="1" t="s">
        <v>14</v>
      </c>
    </row>
    <row r="1217" spans="1:9" x14ac:dyDescent="0.3">
      <c r="A1217" s="1" t="s">
        <v>2612</v>
      </c>
      <c r="C1217" s="1" t="s">
        <v>449</v>
      </c>
      <c r="D1217" s="1" t="s">
        <v>2613</v>
      </c>
      <c r="E1217" s="1" t="s">
        <v>12</v>
      </c>
      <c r="F1217">
        <v>1993</v>
      </c>
      <c r="G1217" s="1" t="s">
        <v>18</v>
      </c>
      <c r="H1217">
        <v>2021</v>
      </c>
      <c r="I1217" s="1" t="s">
        <v>14</v>
      </c>
    </row>
    <row r="1218" spans="1:9" x14ac:dyDescent="0.3">
      <c r="A1218" s="1" t="s">
        <v>2614</v>
      </c>
      <c r="C1218" s="1" t="s">
        <v>452</v>
      </c>
      <c r="D1218" s="1" t="s">
        <v>2615</v>
      </c>
      <c r="E1218" s="1" t="s">
        <v>12</v>
      </c>
      <c r="F1218">
        <v>1981</v>
      </c>
      <c r="G1218" s="1" t="s">
        <v>35</v>
      </c>
      <c r="H1218">
        <v>2021</v>
      </c>
      <c r="I1218" s="1" t="s">
        <v>14</v>
      </c>
    </row>
    <row r="1219" spans="1:9" x14ac:dyDescent="0.3">
      <c r="A1219" s="1" t="s">
        <v>2616</v>
      </c>
      <c r="C1219" s="1" t="s">
        <v>458</v>
      </c>
      <c r="D1219" s="1" t="s">
        <v>2617</v>
      </c>
      <c r="E1219" s="1" t="s">
        <v>12</v>
      </c>
      <c r="F1219">
        <v>1978</v>
      </c>
      <c r="G1219" s="1" t="s">
        <v>13</v>
      </c>
      <c r="H1219">
        <v>2021</v>
      </c>
      <c r="I1219" s="1" t="s">
        <v>14</v>
      </c>
    </row>
    <row r="1220" spans="1:9" hidden="1" x14ac:dyDescent="0.3">
      <c r="A1220" s="1" t="s">
        <v>2618</v>
      </c>
      <c r="C1220" s="1" t="s">
        <v>422</v>
      </c>
      <c r="D1220" s="1" t="s">
        <v>2619</v>
      </c>
      <c r="E1220" s="1" t="s">
        <v>12</v>
      </c>
      <c r="F1220">
        <v>1978</v>
      </c>
      <c r="G1220" s="1" t="s">
        <v>146</v>
      </c>
      <c r="H1220">
        <v>1997</v>
      </c>
      <c r="I1220" s="1" t="s">
        <v>18</v>
      </c>
    </row>
    <row r="1221" spans="1:9" hidden="1" x14ac:dyDescent="0.3">
      <c r="A1221" s="1" t="s">
        <v>2620</v>
      </c>
      <c r="C1221" s="1" t="s">
        <v>425</v>
      </c>
      <c r="D1221" s="1" t="s">
        <v>2621</v>
      </c>
      <c r="E1221" s="1" t="s">
        <v>12</v>
      </c>
      <c r="F1221">
        <v>1978</v>
      </c>
      <c r="G1221" s="1" t="s">
        <v>146</v>
      </c>
      <c r="H1221">
        <v>2013</v>
      </c>
      <c r="I1221" s="1" t="s">
        <v>133</v>
      </c>
    </row>
    <row r="1222" spans="1:9" hidden="1" x14ac:dyDescent="0.3">
      <c r="A1222" s="1" t="s">
        <v>2622</v>
      </c>
      <c r="C1222" s="1" t="s">
        <v>428</v>
      </c>
      <c r="D1222" s="1" t="s">
        <v>2623</v>
      </c>
      <c r="E1222" s="1" t="s">
        <v>12</v>
      </c>
      <c r="F1222">
        <v>1978</v>
      </c>
      <c r="G1222" s="1" t="s">
        <v>146</v>
      </c>
      <c r="H1222">
        <v>2021</v>
      </c>
      <c r="I1222" s="1" t="s">
        <v>14</v>
      </c>
    </row>
    <row r="1223" spans="1:9" hidden="1" x14ac:dyDescent="0.3">
      <c r="A1223" s="1" t="s">
        <v>2624</v>
      </c>
      <c r="C1223" s="1" t="s">
        <v>431</v>
      </c>
      <c r="D1223" s="1" t="s">
        <v>2625</v>
      </c>
      <c r="E1223" s="1" t="s">
        <v>12</v>
      </c>
      <c r="F1223">
        <v>1978</v>
      </c>
      <c r="G1223" s="1" t="s">
        <v>146</v>
      </c>
      <c r="H1223">
        <v>2013</v>
      </c>
      <c r="I1223" s="1" t="s">
        <v>133</v>
      </c>
    </row>
    <row r="1224" spans="1:9" hidden="1" x14ac:dyDescent="0.3">
      <c r="A1224" s="1" t="s">
        <v>2626</v>
      </c>
      <c r="C1224" s="1" t="s">
        <v>434</v>
      </c>
      <c r="D1224" s="1" t="s">
        <v>2627</v>
      </c>
      <c r="E1224" s="1" t="s">
        <v>12</v>
      </c>
      <c r="F1224">
        <v>1978</v>
      </c>
      <c r="G1224" s="1" t="s">
        <v>146</v>
      </c>
      <c r="H1224">
        <v>2021</v>
      </c>
      <c r="I1224" s="1" t="s">
        <v>14</v>
      </c>
    </row>
    <row r="1225" spans="1:9" hidden="1" x14ac:dyDescent="0.3">
      <c r="A1225" s="1" t="s">
        <v>2628</v>
      </c>
      <c r="C1225" s="1" t="s">
        <v>437</v>
      </c>
      <c r="D1225" s="1" t="s">
        <v>2629</v>
      </c>
      <c r="E1225" s="1" t="s">
        <v>12</v>
      </c>
      <c r="F1225">
        <v>1978</v>
      </c>
      <c r="G1225" s="1" t="s">
        <v>146</v>
      </c>
      <c r="H1225">
        <v>2013</v>
      </c>
      <c r="I1225" s="1" t="s">
        <v>133</v>
      </c>
    </row>
    <row r="1226" spans="1:9" x14ac:dyDescent="0.3">
      <c r="A1226" s="1" t="s">
        <v>2630</v>
      </c>
      <c r="C1226" s="1" t="s">
        <v>440</v>
      </c>
      <c r="D1226" s="1" t="s">
        <v>2631</v>
      </c>
      <c r="E1226" s="1" t="s">
        <v>12</v>
      </c>
      <c r="F1226">
        <v>1978</v>
      </c>
      <c r="G1226" s="1" t="s">
        <v>13</v>
      </c>
      <c r="H1226">
        <v>1989</v>
      </c>
      <c r="I1226" s="1" t="s">
        <v>183</v>
      </c>
    </row>
    <row r="1227" spans="1:9" x14ac:dyDescent="0.3">
      <c r="A1227" s="1" t="s">
        <v>2632</v>
      </c>
      <c r="C1227" s="1" t="s">
        <v>443</v>
      </c>
      <c r="D1227" s="1" t="s">
        <v>2633</v>
      </c>
      <c r="E1227" s="1" t="s">
        <v>12</v>
      </c>
      <c r="F1227">
        <v>1978</v>
      </c>
      <c r="G1227" s="1" t="s">
        <v>13</v>
      </c>
      <c r="H1227">
        <v>1980</v>
      </c>
      <c r="I1227" s="1" t="s">
        <v>14</v>
      </c>
    </row>
    <row r="1228" spans="1:9" x14ac:dyDescent="0.3">
      <c r="A1228" s="1" t="s">
        <v>2634</v>
      </c>
      <c r="C1228" s="1" t="s">
        <v>446</v>
      </c>
      <c r="D1228" s="1" t="s">
        <v>2635</v>
      </c>
      <c r="E1228" s="1" t="s">
        <v>12</v>
      </c>
      <c r="F1228">
        <v>1978</v>
      </c>
      <c r="G1228" s="1" t="s">
        <v>13</v>
      </c>
      <c r="H1228">
        <v>2021</v>
      </c>
      <c r="I1228" s="1" t="s">
        <v>14</v>
      </c>
    </row>
    <row r="1229" spans="1:9" x14ac:dyDescent="0.3">
      <c r="A1229" s="1" t="s">
        <v>2636</v>
      </c>
      <c r="C1229" s="1" t="s">
        <v>449</v>
      </c>
      <c r="D1229" s="1" t="s">
        <v>2637</v>
      </c>
      <c r="E1229" s="1" t="s">
        <v>12</v>
      </c>
      <c r="F1229">
        <v>1994</v>
      </c>
      <c r="G1229" s="1" t="s">
        <v>14</v>
      </c>
      <c r="H1229">
        <v>2021</v>
      </c>
      <c r="I1229" s="1" t="s">
        <v>14</v>
      </c>
    </row>
    <row r="1230" spans="1:9" x14ac:dyDescent="0.3">
      <c r="A1230" s="1" t="s">
        <v>2638</v>
      </c>
      <c r="C1230" s="1" t="s">
        <v>452</v>
      </c>
      <c r="D1230" s="1" t="s">
        <v>2639</v>
      </c>
      <c r="E1230" s="1" t="s">
        <v>12</v>
      </c>
      <c r="F1230">
        <v>1981</v>
      </c>
      <c r="G1230" s="1" t="s">
        <v>35</v>
      </c>
      <c r="H1230">
        <v>2021</v>
      </c>
      <c r="I1230" s="1" t="s">
        <v>14</v>
      </c>
    </row>
    <row r="1231" spans="1:9" x14ac:dyDescent="0.3">
      <c r="A1231" s="1" t="s">
        <v>2640</v>
      </c>
      <c r="C1231" s="1" t="s">
        <v>458</v>
      </c>
      <c r="D1231" s="1" t="s">
        <v>2641</v>
      </c>
      <c r="E1231" s="1" t="s">
        <v>12</v>
      </c>
      <c r="F1231">
        <v>1978</v>
      </c>
      <c r="G1231" s="1" t="s">
        <v>13</v>
      </c>
      <c r="H1231">
        <v>2021</v>
      </c>
      <c r="I1231" s="1" t="s">
        <v>14</v>
      </c>
    </row>
    <row r="1232" spans="1:9" hidden="1" x14ac:dyDescent="0.3">
      <c r="A1232" s="1" t="s">
        <v>2642</v>
      </c>
      <c r="C1232" s="1" t="s">
        <v>422</v>
      </c>
      <c r="D1232" s="1" t="s">
        <v>2643</v>
      </c>
      <c r="E1232" s="1" t="s">
        <v>12</v>
      </c>
      <c r="F1232">
        <v>1978</v>
      </c>
      <c r="G1232" s="1" t="s">
        <v>146</v>
      </c>
      <c r="H1232">
        <v>2017</v>
      </c>
      <c r="I1232" s="1" t="s">
        <v>89</v>
      </c>
    </row>
    <row r="1233" spans="1:9" hidden="1" x14ac:dyDescent="0.3">
      <c r="A1233" s="1" t="s">
        <v>2644</v>
      </c>
      <c r="C1233" s="1" t="s">
        <v>425</v>
      </c>
      <c r="D1233" s="1" t="s">
        <v>2645</v>
      </c>
      <c r="E1233" s="1" t="s">
        <v>12</v>
      </c>
      <c r="F1233">
        <v>1978</v>
      </c>
      <c r="G1233" s="1" t="s">
        <v>146</v>
      </c>
      <c r="H1233">
        <v>2013</v>
      </c>
      <c r="I1233" s="1" t="s">
        <v>133</v>
      </c>
    </row>
    <row r="1234" spans="1:9" hidden="1" x14ac:dyDescent="0.3">
      <c r="A1234" s="1" t="s">
        <v>2646</v>
      </c>
      <c r="C1234" s="1" t="s">
        <v>428</v>
      </c>
      <c r="D1234" s="1" t="s">
        <v>2647</v>
      </c>
      <c r="E1234" s="1" t="s">
        <v>12</v>
      </c>
      <c r="F1234">
        <v>1978</v>
      </c>
      <c r="G1234" s="1" t="s">
        <v>146</v>
      </c>
      <c r="H1234">
        <v>2021</v>
      </c>
      <c r="I1234" s="1" t="s">
        <v>14</v>
      </c>
    </row>
    <row r="1235" spans="1:9" hidden="1" x14ac:dyDescent="0.3">
      <c r="A1235" s="1" t="s">
        <v>2648</v>
      </c>
      <c r="C1235" s="1" t="s">
        <v>431</v>
      </c>
      <c r="D1235" s="1" t="s">
        <v>2649</v>
      </c>
      <c r="E1235" s="1" t="s">
        <v>12</v>
      </c>
      <c r="F1235">
        <v>1978</v>
      </c>
      <c r="G1235" s="1" t="s">
        <v>146</v>
      </c>
      <c r="H1235">
        <v>2013</v>
      </c>
      <c r="I1235" s="1" t="s">
        <v>133</v>
      </c>
    </row>
    <row r="1236" spans="1:9" hidden="1" x14ac:dyDescent="0.3">
      <c r="A1236" s="1" t="s">
        <v>2650</v>
      </c>
      <c r="C1236" s="1" t="s">
        <v>434</v>
      </c>
      <c r="D1236" s="1" t="s">
        <v>2651</v>
      </c>
      <c r="E1236" s="1" t="s">
        <v>12</v>
      </c>
      <c r="F1236">
        <v>1978</v>
      </c>
      <c r="G1236" s="1" t="s">
        <v>146</v>
      </c>
      <c r="H1236">
        <v>2021</v>
      </c>
      <c r="I1236" s="1" t="s">
        <v>14</v>
      </c>
    </row>
    <row r="1237" spans="1:9" hidden="1" x14ac:dyDescent="0.3">
      <c r="A1237" s="1" t="s">
        <v>2652</v>
      </c>
      <c r="C1237" s="1" t="s">
        <v>437</v>
      </c>
      <c r="D1237" s="1" t="s">
        <v>2653</v>
      </c>
      <c r="E1237" s="1" t="s">
        <v>12</v>
      </c>
      <c r="F1237">
        <v>1978</v>
      </c>
      <c r="G1237" s="1" t="s">
        <v>146</v>
      </c>
      <c r="H1237">
        <v>2013</v>
      </c>
      <c r="I1237" s="1" t="s">
        <v>133</v>
      </c>
    </row>
    <row r="1238" spans="1:9" x14ac:dyDescent="0.3">
      <c r="A1238" s="1" t="s">
        <v>2654</v>
      </c>
      <c r="C1238" s="1" t="s">
        <v>440</v>
      </c>
      <c r="D1238" s="1" t="s">
        <v>2655</v>
      </c>
      <c r="E1238" s="1" t="s">
        <v>12</v>
      </c>
      <c r="F1238">
        <v>1978</v>
      </c>
      <c r="G1238" s="1" t="s">
        <v>13</v>
      </c>
      <c r="H1238">
        <v>1991</v>
      </c>
      <c r="I1238" s="1" t="s">
        <v>93</v>
      </c>
    </row>
    <row r="1239" spans="1:9" x14ac:dyDescent="0.3">
      <c r="A1239" s="1" t="s">
        <v>2656</v>
      </c>
      <c r="C1239" s="1" t="s">
        <v>443</v>
      </c>
      <c r="D1239" s="1" t="s">
        <v>2657</v>
      </c>
      <c r="E1239" s="1" t="s">
        <v>12</v>
      </c>
      <c r="F1239">
        <v>1978</v>
      </c>
      <c r="G1239" s="1" t="s">
        <v>13</v>
      </c>
      <c r="H1239">
        <v>1982</v>
      </c>
      <c r="I1239" s="1" t="s">
        <v>69</v>
      </c>
    </row>
    <row r="1240" spans="1:9" x14ac:dyDescent="0.3">
      <c r="A1240" s="1" t="s">
        <v>2658</v>
      </c>
      <c r="C1240" s="1" t="s">
        <v>446</v>
      </c>
      <c r="D1240" s="1" t="s">
        <v>2659</v>
      </c>
      <c r="E1240" s="1" t="s">
        <v>12</v>
      </c>
      <c r="F1240">
        <v>1978</v>
      </c>
      <c r="G1240" s="1" t="s">
        <v>13</v>
      </c>
      <c r="H1240">
        <v>2021</v>
      </c>
      <c r="I1240" s="1" t="s">
        <v>14</v>
      </c>
    </row>
    <row r="1241" spans="1:9" x14ac:dyDescent="0.3">
      <c r="A1241" s="1" t="s">
        <v>2660</v>
      </c>
      <c r="C1241" s="1" t="s">
        <v>449</v>
      </c>
      <c r="D1241" s="1" t="s">
        <v>2661</v>
      </c>
      <c r="E1241" s="1" t="s">
        <v>12</v>
      </c>
      <c r="F1241">
        <v>1993</v>
      </c>
      <c r="G1241" s="1" t="s">
        <v>18</v>
      </c>
      <c r="H1241">
        <v>2021</v>
      </c>
      <c r="I1241" s="1" t="s">
        <v>14</v>
      </c>
    </row>
    <row r="1242" spans="1:9" x14ac:dyDescent="0.3">
      <c r="A1242" s="1" t="s">
        <v>2662</v>
      </c>
      <c r="C1242" s="1" t="s">
        <v>452</v>
      </c>
      <c r="D1242" s="1" t="s">
        <v>2663</v>
      </c>
      <c r="E1242" s="1" t="s">
        <v>12</v>
      </c>
      <c r="F1242">
        <v>1981</v>
      </c>
      <c r="G1242" s="1" t="s">
        <v>35</v>
      </c>
      <c r="H1242">
        <v>2021</v>
      </c>
      <c r="I1242" s="1" t="s">
        <v>14</v>
      </c>
    </row>
    <row r="1243" spans="1:9" hidden="1" x14ac:dyDescent="0.3">
      <c r="A1243" s="1" t="s">
        <v>2664</v>
      </c>
      <c r="C1243" s="1" t="s">
        <v>455</v>
      </c>
      <c r="D1243" s="1" t="s">
        <v>2665</v>
      </c>
      <c r="E1243" s="1" t="s">
        <v>12</v>
      </c>
      <c r="F1243">
        <v>1998</v>
      </c>
      <c r="G1243" s="1" t="s">
        <v>13</v>
      </c>
      <c r="H1243">
        <v>2021</v>
      </c>
      <c r="I1243" s="1" t="s">
        <v>14</v>
      </c>
    </row>
    <row r="1244" spans="1:9" x14ac:dyDescent="0.3">
      <c r="A1244" s="1" t="s">
        <v>2666</v>
      </c>
      <c r="C1244" s="1" t="s">
        <v>458</v>
      </c>
      <c r="D1244" s="1" t="s">
        <v>2667</v>
      </c>
      <c r="E1244" s="1" t="s">
        <v>12</v>
      </c>
      <c r="F1244">
        <v>1978</v>
      </c>
      <c r="G1244" s="1" t="s">
        <v>13</v>
      </c>
      <c r="H1244">
        <v>2021</v>
      </c>
      <c r="I1244" s="1" t="s">
        <v>14</v>
      </c>
    </row>
    <row r="1245" spans="1:9" hidden="1" x14ac:dyDescent="0.3">
      <c r="A1245" s="1" t="s">
        <v>2668</v>
      </c>
      <c r="C1245" s="1" t="s">
        <v>422</v>
      </c>
      <c r="D1245" s="1" t="s">
        <v>2669</v>
      </c>
      <c r="E1245" s="1" t="s">
        <v>12</v>
      </c>
      <c r="F1245">
        <v>1978</v>
      </c>
      <c r="G1245" s="1" t="s">
        <v>146</v>
      </c>
      <c r="H1245">
        <v>1996</v>
      </c>
      <c r="I1245" s="1" t="s">
        <v>35</v>
      </c>
    </row>
    <row r="1246" spans="1:9" hidden="1" x14ac:dyDescent="0.3">
      <c r="A1246" s="1" t="s">
        <v>2670</v>
      </c>
      <c r="C1246" s="1" t="s">
        <v>425</v>
      </c>
      <c r="D1246" s="1" t="s">
        <v>2671</v>
      </c>
      <c r="E1246" s="1" t="s">
        <v>12</v>
      </c>
      <c r="F1246">
        <v>1978</v>
      </c>
      <c r="G1246" s="1" t="s">
        <v>146</v>
      </c>
      <c r="H1246">
        <v>2013</v>
      </c>
      <c r="I1246" s="1" t="s">
        <v>133</v>
      </c>
    </row>
    <row r="1247" spans="1:9" hidden="1" x14ac:dyDescent="0.3">
      <c r="A1247" s="1" t="s">
        <v>2672</v>
      </c>
      <c r="C1247" s="1" t="s">
        <v>428</v>
      </c>
      <c r="D1247" s="1" t="s">
        <v>2673</v>
      </c>
      <c r="E1247" s="1" t="s">
        <v>12</v>
      </c>
      <c r="F1247">
        <v>1978</v>
      </c>
      <c r="G1247" s="1" t="s">
        <v>146</v>
      </c>
      <c r="H1247">
        <v>2021</v>
      </c>
      <c r="I1247" s="1" t="s">
        <v>14</v>
      </c>
    </row>
    <row r="1248" spans="1:9" hidden="1" x14ac:dyDescent="0.3">
      <c r="A1248" s="1" t="s">
        <v>2674</v>
      </c>
      <c r="C1248" s="1" t="s">
        <v>431</v>
      </c>
      <c r="D1248" s="1" t="s">
        <v>2675</v>
      </c>
      <c r="E1248" s="1" t="s">
        <v>12</v>
      </c>
      <c r="F1248">
        <v>1978</v>
      </c>
      <c r="G1248" s="1" t="s">
        <v>146</v>
      </c>
      <c r="H1248">
        <v>2013</v>
      </c>
      <c r="I1248" s="1" t="s">
        <v>133</v>
      </c>
    </row>
    <row r="1249" spans="1:9" hidden="1" x14ac:dyDescent="0.3">
      <c r="A1249" s="1" t="s">
        <v>2676</v>
      </c>
      <c r="C1249" s="1" t="s">
        <v>434</v>
      </c>
      <c r="D1249" s="1" t="s">
        <v>2677</v>
      </c>
      <c r="E1249" s="1" t="s">
        <v>12</v>
      </c>
      <c r="F1249">
        <v>1978</v>
      </c>
      <c r="G1249" s="1" t="s">
        <v>146</v>
      </c>
      <c r="H1249">
        <v>2021</v>
      </c>
      <c r="I1249" s="1" t="s">
        <v>14</v>
      </c>
    </row>
    <row r="1250" spans="1:9" hidden="1" x14ac:dyDescent="0.3">
      <c r="A1250" s="1" t="s">
        <v>2678</v>
      </c>
      <c r="C1250" s="1" t="s">
        <v>437</v>
      </c>
      <c r="D1250" s="1" t="s">
        <v>2679</v>
      </c>
      <c r="E1250" s="1" t="s">
        <v>12</v>
      </c>
      <c r="F1250">
        <v>1978</v>
      </c>
      <c r="G1250" s="1" t="s">
        <v>146</v>
      </c>
      <c r="H1250">
        <v>2013</v>
      </c>
      <c r="I1250" s="1" t="s">
        <v>133</v>
      </c>
    </row>
    <row r="1251" spans="1:9" x14ac:dyDescent="0.3">
      <c r="A1251" s="1" t="s">
        <v>2680</v>
      </c>
      <c r="C1251" s="1" t="s">
        <v>440</v>
      </c>
      <c r="D1251" s="1" t="s">
        <v>2681</v>
      </c>
      <c r="E1251" s="1" t="s">
        <v>12</v>
      </c>
      <c r="F1251">
        <v>1978</v>
      </c>
      <c r="G1251" s="1" t="s">
        <v>13</v>
      </c>
      <c r="H1251">
        <v>1989</v>
      </c>
      <c r="I1251" s="1" t="s">
        <v>89</v>
      </c>
    </row>
    <row r="1252" spans="1:9" x14ac:dyDescent="0.3">
      <c r="A1252" s="1" t="s">
        <v>2682</v>
      </c>
      <c r="C1252" s="1" t="s">
        <v>443</v>
      </c>
      <c r="D1252" s="1" t="s">
        <v>2683</v>
      </c>
      <c r="E1252" s="1" t="s">
        <v>12</v>
      </c>
      <c r="F1252">
        <v>1978</v>
      </c>
      <c r="G1252" s="1" t="s">
        <v>13</v>
      </c>
      <c r="H1252">
        <v>1980</v>
      </c>
      <c r="I1252" s="1" t="s">
        <v>89</v>
      </c>
    </row>
    <row r="1253" spans="1:9" x14ac:dyDescent="0.3">
      <c r="A1253" s="1" t="s">
        <v>2684</v>
      </c>
      <c r="C1253" s="1" t="s">
        <v>446</v>
      </c>
      <c r="D1253" s="1" t="s">
        <v>2685</v>
      </c>
      <c r="E1253" s="1" t="s">
        <v>12</v>
      </c>
      <c r="F1253">
        <v>1978</v>
      </c>
      <c r="G1253" s="1" t="s">
        <v>13</v>
      </c>
      <c r="H1253">
        <v>2021</v>
      </c>
      <c r="I1253" s="1" t="s">
        <v>14</v>
      </c>
    </row>
    <row r="1254" spans="1:9" x14ac:dyDescent="0.3">
      <c r="A1254" s="1" t="s">
        <v>2686</v>
      </c>
      <c r="C1254" s="1" t="s">
        <v>449</v>
      </c>
      <c r="D1254" s="1" t="s">
        <v>2687</v>
      </c>
      <c r="E1254" s="1" t="s">
        <v>12</v>
      </c>
      <c r="F1254">
        <v>1993</v>
      </c>
      <c r="G1254" s="1" t="s">
        <v>18</v>
      </c>
      <c r="H1254">
        <v>2021</v>
      </c>
      <c r="I1254" s="1" t="s">
        <v>14</v>
      </c>
    </row>
    <row r="1255" spans="1:9" x14ac:dyDescent="0.3">
      <c r="A1255" s="1" t="s">
        <v>2688</v>
      </c>
      <c r="C1255" s="1" t="s">
        <v>452</v>
      </c>
      <c r="D1255" s="1" t="s">
        <v>2689</v>
      </c>
      <c r="E1255" s="1" t="s">
        <v>12</v>
      </c>
      <c r="F1255">
        <v>1981</v>
      </c>
      <c r="G1255" s="1" t="s">
        <v>35</v>
      </c>
      <c r="H1255">
        <v>2021</v>
      </c>
      <c r="I1255" s="1" t="s">
        <v>14</v>
      </c>
    </row>
    <row r="1256" spans="1:9" x14ac:dyDescent="0.3">
      <c r="A1256" s="1" t="s">
        <v>2690</v>
      </c>
      <c r="C1256" s="1" t="s">
        <v>458</v>
      </c>
      <c r="D1256" s="1" t="s">
        <v>2691</v>
      </c>
      <c r="E1256" s="1" t="s">
        <v>12</v>
      </c>
      <c r="F1256">
        <v>1978</v>
      </c>
      <c r="G1256" s="1" t="s">
        <v>13</v>
      </c>
      <c r="H1256">
        <v>2021</v>
      </c>
      <c r="I1256" s="1" t="s">
        <v>14</v>
      </c>
    </row>
    <row r="1257" spans="1:9" hidden="1" x14ac:dyDescent="0.3">
      <c r="A1257" s="1" t="s">
        <v>2692</v>
      </c>
      <c r="C1257" s="1" t="s">
        <v>422</v>
      </c>
      <c r="D1257" s="1" t="s">
        <v>2693</v>
      </c>
      <c r="E1257" s="1" t="s">
        <v>12</v>
      </c>
      <c r="F1257">
        <v>1978</v>
      </c>
      <c r="G1257" s="1" t="s">
        <v>146</v>
      </c>
      <c r="H1257">
        <v>1995</v>
      </c>
      <c r="I1257" s="1" t="s">
        <v>14</v>
      </c>
    </row>
    <row r="1258" spans="1:9" hidden="1" x14ac:dyDescent="0.3">
      <c r="A1258" s="1" t="s">
        <v>2694</v>
      </c>
      <c r="C1258" s="1" t="s">
        <v>425</v>
      </c>
      <c r="D1258" s="1" t="s">
        <v>2695</v>
      </c>
      <c r="E1258" s="1" t="s">
        <v>12</v>
      </c>
      <c r="F1258">
        <v>1978</v>
      </c>
      <c r="G1258" s="1" t="s">
        <v>146</v>
      </c>
      <c r="H1258">
        <v>2013</v>
      </c>
      <c r="I1258" s="1" t="s">
        <v>133</v>
      </c>
    </row>
    <row r="1259" spans="1:9" hidden="1" x14ac:dyDescent="0.3">
      <c r="A1259" s="1" t="s">
        <v>2696</v>
      </c>
      <c r="C1259" s="1" t="s">
        <v>428</v>
      </c>
      <c r="D1259" s="1" t="s">
        <v>2697</v>
      </c>
      <c r="E1259" s="1" t="s">
        <v>12</v>
      </c>
      <c r="F1259">
        <v>1978</v>
      </c>
      <c r="G1259" s="1" t="s">
        <v>146</v>
      </c>
      <c r="H1259">
        <v>2021</v>
      </c>
      <c r="I1259" s="1" t="s">
        <v>14</v>
      </c>
    </row>
    <row r="1260" spans="1:9" hidden="1" x14ac:dyDescent="0.3">
      <c r="A1260" s="1" t="s">
        <v>2698</v>
      </c>
      <c r="C1260" s="1" t="s">
        <v>431</v>
      </c>
      <c r="D1260" s="1" t="s">
        <v>2699</v>
      </c>
      <c r="E1260" s="1" t="s">
        <v>12</v>
      </c>
      <c r="F1260">
        <v>1978</v>
      </c>
      <c r="G1260" s="1" t="s">
        <v>146</v>
      </c>
      <c r="H1260">
        <v>2013</v>
      </c>
      <c r="I1260" s="1" t="s">
        <v>133</v>
      </c>
    </row>
    <row r="1261" spans="1:9" hidden="1" x14ac:dyDescent="0.3">
      <c r="A1261" s="1" t="s">
        <v>2700</v>
      </c>
      <c r="C1261" s="1" t="s">
        <v>434</v>
      </c>
      <c r="D1261" s="1" t="s">
        <v>2701</v>
      </c>
      <c r="E1261" s="1" t="s">
        <v>12</v>
      </c>
      <c r="F1261">
        <v>1978</v>
      </c>
      <c r="G1261" s="1" t="s">
        <v>146</v>
      </c>
      <c r="H1261">
        <v>2021</v>
      </c>
      <c r="I1261" s="1" t="s">
        <v>14</v>
      </c>
    </row>
    <row r="1262" spans="1:9" hidden="1" x14ac:dyDescent="0.3">
      <c r="A1262" s="1" t="s">
        <v>2702</v>
      </c>
      <c r="C1262" s="1" t="s">
        <v>437</v>
      </c>
      <c r="D1262" s="1" t="s">
        <v>2703</v>
      </c>
      <c r="E1262" s="1" t="s">
        <v>12</v>
      </c>
      <c r="F1262">
        <v>1978</v>
      </c>
      <c r="G1262" s="1" t="s">
        <v>146</v>
      </c>
      <c r="H1262">
        <v>2013</v>
      </c>
      <c r="I1262" s="1" t="s">
        <v>133</v>
      </c>
    </row>
    <row r="1263" spans="1:9" x14ac:dyDescent="0.3">
      <c r="A1263" s="1" t="s">
        <v>2704</v>
      </c>
      <c r="C1263" s="1" t="s">
        <v>440</v>
      </c>
      <c r="D1263" s="1" t="s">
        <v>2705</v>
      </c>
      <c r="E1263" s="1" t="s">
        <v>12</v>
      </c>
      <c r="F1263">
        <v>1978</v>
      </c>
      <c r="G1263" s="1" t="s">
        <v>13</v>
      </c>
      <c r="H1263">
        <v>1989</v>
      </c>
      <c r="I1263" s="1" t="s">
        <v>93</v>
      </c>
    </row>
    <row r="1264" spans="1:9" x14ac:dyDescent="0.3">
      <c r="A1264" s="1" t="s">
        <v>2706</v>
      </c>
      <c r="C1264" s="1" t="s">
        <v>443</v>
      </c>
      <c r="D1264" s="1" t="s">
        <v>2707</v>
      </c>
      <c r="E1264" s="1" t="s">
        <v>12</v>
      </c>
      <c r="F1264">
        <v>1978</v>
      </c>
      <c r="G1264" s="1" t="s">
        <v>13</v>
      </c>
      <c r="H1264">
        <v>1980</v>
      </c>
      <c r="I1264" s="1" t="s">
        <v>89</v>
      </c>
    </row>
    <row r="1265" spans="1:9" x14ac:dyDescent="0.3">
      <c r="A1265" s="1" t="s">
        <v>2708</v>
      </c>
      <c r="C1265" s="1" t="s">
        <v>446</v>
      </c>
      <c r="D1265" s="1" t="s">
        <v>2709</v>
      </c>
      <c r="E1265" s="1" t="s">
        <v>12</v>
      </c>
      <c r="F1265">
        <v>1978</v>
      </c>
      <c r="G1265" s="1" t="s">
        <v>13</v>
      </c>
      <c r="H1265">
        <v>2021</v>
      </c>
      <c r="I1265" s="1" t="s">
        <v>14</v>
      </c>
    </row>
    <row r="1266" spans="1:9" x14ac:dyDescent="0.3">
      <c r="A1266" s="1" t="s">
        <v>2710</v>
      </c>
      <c r="C1266" s="1" t="s">
        <v>449</v>
      </c>
      <c r="D1266" s="1" t="s">
        <v>2711</v>
      </c>
      <c r="E1266" s="1" t="s">
        <v>12</v>
      </c>
      <c r="F1266">
        <v>1993</v>
      </c>
      <c r="G1266" s="1" t="s">
        <v>18</v>
      </c>
      <c r="H1266">
        <v>2021</v>
      </c>
      <c r="I1266" s="1" t="s">
        <v>14</v>
      </c>
    </row>
    <row r="1267" spans="1:9" x14ac:dyDescent="0.3">
      <c r="A1267" s="1" t="s">
        <v>2712</v>
      </c>
      <c r="C1267" s="1" t="s">
        <v>452</v>
      </c>
      <c r="D1267" s="1" t="s">
        <v>2713</v>
      </c>
      <c r="E1267" s="1" t="s">
        <v>12</v>
      </c>
      <c r="F1267">
        <v>1981</v>
      </c>
      <c r="G1267" s="1" t="s">
        <v>35</v>
      </c>
      <c r="H1267">
        <v>2021</v>
      </c>
      <c r="I1267" s="1" t="s">
        <v>14</v>
      </c>
    </row>
    <row r="1268" spans="1:9" x14ac:dyDescent="0.3">
      <c r="A1268" s="1" t="s">
        <v>2714</v>
      </c>
      <c r="C1268" s="1" t="s">
        <v>458</v>
      </c>
      <c r="D1268" s="1" t="s">
        <v>2715</v>
      </c>
      <c r="E1268" s="1" t="s">
        <v>12</v>
      </c>
      <c r="F1268">
        <v>1978</v>
      </c>
      <c r="G1268" s="1" t="s">
        <v>13</v>
      </c>
      <c r="H1268">
        <v>2021</v>
      </c>
      <c r="I1268" s="1" t="s">
        <v>14</v>
      </c>
    </row>
    <row r="1269" spans="1:9" hidden="1" x14ac:dyDescent="0.3">
      <c r="A1269" s="1" t="s">
        <v>2716</v>
      </c>
      <c r="C1269" s="1" t="s">
        <v>422</v>
      </c>
      <c r="D1269" s="1" t="s">
        <v>2717</v>
      </c>
      <c r="E1269" s="1" t="s">
        <v>12</v>
      </c>
      <c r="F1269">
        <v>1978</v>
      </c>
      <c r="G1269" s="1" t="s">
        <v>146</v>
      </c>
      <c r="H1269">
        <v>1986</v>
      </c>
      <c r="I1269" s="1" t="s">
        <v>18</v>
      </c>
    </row>
    <row r="1270" spans="1:9" hidden="1" x14ac:dyDescent="0.3">
      <c r="A1270" s="1" t="s">
        <v>2718</v>
      </c>
      <c r="C1270" s="1" t="s">
        <v>425</v>
      </c>
      <c r="D1270" s="1" t="s">
        <v>2719</v>
      </c>
      <c r="E1270" s="1" t="s">
        <v>12</v>
      </c>
      <c r="F1270">
        <v>1978</v>
      </c>
      <c r="G1270" s="1" t="s">
        <v>146</v>
      </c>
      <c r="H1270">
        <v>1986</v>
      </c>
      <c r="I1270" s="1" t="s">
        <v>18</v>
      </c>
    </row>
    <row r="1271" spans="1:9" hidden="1" x14ac:dyDescent="0.3">
      <c r="A1271" s="1" t="s">
        <v>2720</v>
      </c>
      <c r="C1271" s="1" t="s">
        <v>428</v>
      </c>
      <c r="D1271" s="1" t="s">
        <v>2721</v>
      </c>
      <c r="E1271" s="1" t="s">
        <v>12</v>
      </c>
      <c r="F1271">
        <v>1978</v>
      </c>
      <c r="G1271" s="1" t="s">
        <v>146</v>
      </c>
      <c r="H1271">
        <v>2021</v>
      </c>
      <c r="I1271" s="1" t="s">
        <v>14</v>
      </c>
    </row>
    <row r="1272" spans="1:9" hidden="1" x14ac:dyDescent="0.3">
      <c r="A1272" s="1" t="s">
        <v>2722</v>
      </c>
      <c r="C1272" s="1" t="s">
        <v>431</v>
      </c>
      <c r="D1272" s="1" t="s">
        <v>2723</v>
      </c>
      <c r="E1272" s="1" t="s">
        <v>12</v>
      </c>
      <c r="F1272">
        <v>1978</v>
      </c>
      <c r="G1272" s="1" t="s">
        <v>146</v>
      </c>
      <c r="H1272">
        <v>1986</v>
      </c>
      <c r="I1272" s="1" t="s">
        <v>18</v>
      </c>
    </row>
    <row r="1273" spans="1:9" hidden="1" x14ac:dyDescent="0.3">
      <c r="A1273" s="1" t="s">
        <v>2724</v>
      </c>
      <c r="C1273" s="1" t="s">
        <v>434</v>
      </c>
      <c r="D1273" s="1" t="s">
        <v>2725</v>
      </c>
      <c r="E1273" s="1" t="s">
        <v>12</v>
      </c>
      <c r="F1273">
        <v>1978</v>
      </c>
      <c r="G1273" s="1" t="s">
        <v>146</v>
      </c>
      <c r="H1273">
        <v>2021</v>
      </c>
      <c r="I1273" s="1" t="s">
        <v>14</v>
      </c>
    </row>
    <row r="1274" spans="1:9" hidden="1" x14ac:dyDescent="0.3">
      <c r="A1274" s="1" t="s">
        <v>2726</v>
      </c>
      <c r="C1274" s="1" t="s">
        <v>437</v>
      </c>
      <c r="D1274" s="1" t="s">
        <v>2727</v>
      </c>
      <c r="E1274" s="1" t="s">
        <v>12</v>
      </c>
      <c r="F1274">
        <v>1978</v>
      </c>
      <c r="G1274" s="1" t="s">
        <v>146</v>
      </c>
      <c r="H1274">
        <v>1986</v>
      </c>
      <c r="I1274" s="1" t="s">
        <v>18</v>
      </c>
    </row>
    <row r="1275" spans="1:9" x14ac:dyDescent="0.3">
      <c r="A1275" s="1" t="s">
        <v>2728</v>
      </c>
      <c r="C1275" s="1" t="s">
        <v>440</v>
      </c>
      <c r="D1275" s="1" t="s">
        <v>2729</v>
      </c>
      <c r="E1275" s="1" t="s">
        <v>12</v>
      </c>
      <c r="F1275">
        <v>1978</v>
      </c>
      <c r="G1275" s="1" t="s">
        <v>13</v>
      </c>
      <c r="H1275">
        <v>1986</v>
      </c>
      <c r="I1275" s="1" t="s">
        <v>18</v>
      </c>
    </row>
    <row r="1276" spans="1:9" x14ac:dyDescent="0.3">
      <c r="A1276" s="1" t="s">
        <v>2730</v>
      </c>
      <c r="C1276" s="1" t="s">
        <v>443</v>
      </c>
      <c r="D1276" s="1" t="s">
        <v>2731</v>
      </c>
      <c r="E1276" s="1" t="s">
        <v>12</v>
      </c>
      <c r="F1276">
        <v>1978</v>
      </c>
      <c r="G1276" s="1" t="s">
        <v>13</v>
      </c>
      <c r="H1276">
        <v>1982</v>
      </c>
      <c r="I1276" s="1" t="s">
        <v>82</v>
      </c>
    </row>
    <row r="1277" spans="1:9" x14ac:dyDescent="0.3">
      <c r="A1277" s="1" t="s">
        <v>2732</v>
      </c>
      <c r="C1277" s="1" t="s">
        <v>446</v>
      </c>
      <c r="D1277" s="1" t="s">
        <v>2733</v>
      </c>
      <c r="E1277" s="1" t="s">
        <v>12</v>
      </c>
      <c r="F1277">
        <v>1978</v>
      </c>
      <c r="G1277" s="1" t="s">
        <v>13</v>
      </c>
      <c r="H1277">
        <v>2021</v>
      </c>
      <c r="I1277" s="1" t="s">
        <v>14</v>
      </c>
    </row>
    <row r="1278" spans="1:9" x14ac:dyDescent="0.3">
      <c r="A1278" s="1" t="s">
        <v>2734</v>
      </c>
      <c r="C1278" s="1" t="s">
        <v>449</v>
      </c>
      <c r="D1278" s="1" t="s">
        <v>2735</v>
      </c>
      <c r="E1278" s="1" t="s">
        <v>12</v>
      </c>
      <c r="F1278">
        <v>2018</v>
      </c>
      <c r="G1278" s="1" t="s">
        <v>13</v>
      </c>
      <c r="H1278">
        <v>2021</v>
      </c>
      <c r="I1278" s="1" t="s">
        <v>14</v>
      </c>
    </row>
    <row r="1279" spans="1:9" x14ac:dyDescent="0.3">
      <c r="A1279" s="1" t="s">
        <v>2736</v>
      </c>
      <c r="C1279" s="1" t="s">
        <v>452</v>
      </c>
      <c r="D1279" s="1" t="s">
        <v>2737</v>
      </c>
      <c r="E1279" s="1" t="s">
        <v>12</v>
      </c>
      <c r="F1279">
        <v>1983</v>
      </c>
      <c r="G1279" s="1" t="s">
        <v>146</v>
      </c>
      <c r="H1279">
        <v>2021</v>
      </c>
      <c r="I1279" s="1" t="s">
        <v>14</v>
      </c>
    </row>
    <row r="1280" spans="1:9" x14ac:dyDescent="0.3">
      <c r="A1280" s="1" t="s">
        <v>2738</v>
      </c>
      <c r="C1280" s="1" t="s">
        <v>458</v>
      </c>
      <c r="D1280" s="1" t="s">
        <v>2739</v>
      </c>
      <c r="E1280" s="1" t="s">
        <v>12</v>
      </c>
      <c r="F1280">
        <v>1978</v>
      </c>
      <c r="G1280" s="1" t="s">
        <v>13</v>
      </c>
      <c r="H1280">
        <v>2021</v>
      </c>
      <c r="I1280" s="1" t="s">
        <v>14</v>
      </c>
    </row>
    <row r="1281" spans="1:9" hidden="1" x14ac:dyDescent="0.3">
      <c r="A1281" s="1" t="s">
        <v>2740</v>
      </c>
      <c r="C1281" s="1" t="s">
        <v>422</v>
      </c>
      <c r="D1281" s="1" t="s">
        <v>2741</v>
      </c>
      <c r="E1281" s="1" t="s">
        <v>12</v>
      </c>
      <c r="F1281">
        <v>1980</v>
      </c>
      <c r="G1281" s="1" t="s">
        <v>69</v>
      </c>
      <c r="H1281">
        <v>1990</v>
      </c>
      <c r="I1281" s="1" t="s">
        <v>35</v>
      </c>
    </row>
    <row r="1282" spans="1:9" hidden="1" x14ac:dyDescent="0.3">
      <c r="A1282" s="1" t="s">
        <v>2742</v>
      </c>
      <c r="C1282" s="1" t="s">
        <v>425</v>
      </c>
      <c r="D1282" s="1" t="s">
        <v>2743</v>
      </c>
      <c r="E1282" s="1" t="s">
        <v>12</v>
      </c>
      <c r="F1282">
        <v>1978</v>
      </c>
      <c r="G1282" s="1" t="s">
        <v>146</v>
      </c>
      <c r="H1282">
        <v>1997</v>
      </c>
      <c r="I1282" s="1" t="s">
        <v>18</v>
      </c>
    </row>
    <row r="1283" spans="1:9" hidden="1" x14ac:dyDescent="0.3">
      <c r="A1283" s="1" t="s">
        <v>2744</v>
      </c>
      <c r="C1283" s="1" t="s">
        <v>428</v>
      </c>
      <c r="D1283" s="1" t="s">
        <v>2745</v>
      </c>
      <c r="E1283" s="1" t="s">
        <v>12</v>
      </c>
      <c r="F1283">
        <v>1978</v>
      </c>
      <c r="G1283" s="1" t="s">
        <v>146</v>
      </c>
      <c r="H1283">
        <v>2021</v>
      </c>
      <c r="I1283" s="1" t="s">
        <v>14</v>
      </c>
    </row>
    <row r="1284" spans="1:9" hidden="1" x14ac:dyDescent="0.3">
      <c r="A1284" s="1" t="s">
        <v>2746</v>
      </c>
      <c r="C1284" s="1" t="s">
        <v>431</v>
      </c>
      <c r="D1284" s="1" t="s">
        <v>2747</v>
      </c>
      <c r="E1284" s="1" t="s">
        <v>12</v>
      </c>
      <c r="F1284">
        <v>1978</v>
      </c>
      <c r="G1284" s="1" t="s">
        <v>146</v>
      </c>
      <c r="H1284">
        <v>1997</v>
      </c>
      <c r="I1284" s="1" t="s">
        <v>18</v>
      </c>
    </row>
    <row r="1285" spans="1:9" hidden="1" x14ac:dyDescent="0.3">
      <c r="A1285" s="1" t="s">
        <v>2748</v>
      </c>
      <c r="C1285" s="1" t="s">
        <v>434</v>
      </c>
      <c r="D1285" s="1" t="s">
        <v>2749</v>
      </c>
      <c r="E1285" s="1" t="s">
        <v>12</v>
      </c>
      <c r="F1285">
        <v>1978</v>
      </c>
      <c r="G1285" s="1" t="s">
        <v>146</v>
      </c>
      <c r="H1285">
        <v>2021</v>
      </c>
      <c r="I1285" s="1" t="s">
        <v>14</v>
      </c>
    </row>
    <row r="1286" spans="1:9" hidden="1" x14ac:dyDescent="0.3">
      <c r="A1286" s="1" t="s">
        <v>2750</v>
      </c>
      <c r="C1286" s="1" t="s">
        <v>437</v>
      </c>
      <c r="D1286" s="1" t="s">
        <v>2751</v>
      </c>
      <c r="E1286" s="1" t="s">
        <v>12</v>
      </c>
      <c r="F1286">
        <v>1978</v>
      </c>
      <c r="G1286" s="1" t="s">
        <v>146</v>
      </c>
      <c r="H1286">
        <v>1997</v>
      </c>
      <c r="I1286" s="1" t="s">
        <v>18</v>
      </c>
    </row>
    <row r="1287" spans="1:9" x14ac:dyDescent="0.3">
      <c r="A1287" s="1" t="s">
        <v>2752</v>
      </c>
      <c r="C1287" s="1" t="s">
        <v>440</v>
      </c>
      <c r="D1287" s="1" t="s">
        <v>2753</v>
      </c>
      <c r="E1287" s="1" t="s">
        <v>12</v>
      </c>
      <c r="F1287">
        <v>1978</v>
      </c>
      <c r="G1287" s="1" t="s">
        <v>13</v>
      </c>
      <c r="H1287">
        <v>1990</v>
      </c>
      <c r="I1287" s="1" t="s">
        <v>25</v>
      </c>
    </row>
    <row r="1288" spans="1:9" x14ac:dyDescent="0.3">
      <c r="A1288" s="1" t="s">
        <v>2754</v>
      </c>
      <c r="C1288" s="1" t="s">
        <v>443</v>
      </c>
      <c r="D1288" s="1" t="s">
        <v>2755</v>
      </c>
      <c r="E1288" s="1" t="s">
        <v>12</v>
      </c>
      <c r="F1288">
        <v>1978</v>
      </c>
      <c r="G1288" s="1" t="s">
        <v>13</v>
      </c>
      <c r="H1288">
        <v>1980</v>
      </c>
      <c r="I1288" s="1" t="s">
        <v>89</v>
      </c>
    </row>
    <row r="1289" spans="1:9" x14ac:dyDescent="0.3">
      <c r="A1289" s="1" t="s">
        <v>2756</v>
      </c>
      <c r="C1289" s="1" t="s">
        <v>446</v>
      </c>
      <c r="D1289" s="1" t="s">
        <v>2757</v>
      </c>
      <c r="E1289" s="1" t="s">
        <v>12</v>
      </c>
      <c r="F1289">
        <v>1978</v>
      </c>
      <c r="G1289" s="1" t="s">
        <v>13</v>
      </c>
      <c r="H1289">
        <v>2021</v>
      </c>
      <c r="I1289" s="1" t="s">
        <v>14</v>
      </c>
    </row>
    <row r="1290" spans="1:9" x14ac:dyDescent="0.3">
      <c r="A1290" s="1" t="s">
        <v>2758</v>
      </c>
      <c r="C1290" s="1" t="s">
        <v>449</v>
      </c>
      <c r="D1290" s="1" t="s">
        <v>2759</v>
      </c>
      <c r="E1290" s="1" t="s">
        <v>12</v>
      </c>
      <c r="F1290">
        <v>1993</v>
      </c>
      <c r="G1290" s="1" t="s">
        <v>18</v>
      </c>
      <c r="H1290">
        <v>2021</v>
      </c>
      <c r="I1290" s="1" t="s">
        <v>14</v>
      </c>
    </row>
    <row r="1291" spans="1:9" x14ac:dyDescent="0.3">
      <c r="A1291" s="1" t="s">
        <v>2760</v>
      </c>
      <c r="C1291" s="1" t="s">
        <v>452</v>
      </c>
      <c r="D1291" s="1" t="s">
        <v>2761</v>
      </c>
      <c r="E1291" s="1" t="s">
        <v>12</v>
      </c>
      <c r="F1291">
        <v>1981</v>
      </c>
      <c r="G1291" s="1" t="s">
        <v>35</v>
      </c>
      <c r="H1291">
        <v>2021</v>
      </c>
      <c r="I1291" s="1" t="s">
        <v>14</v>
      </c>
    </row>
    <row r="1292" spans="1:9" x14ac:dyDescent="0.3">
      <c r="A1292" s="1" t="s">
        <v>2762</v>
      </c>
      <c r="C1292" s="1" t="s">
        <v>458</v>
      </c>
      <c r="D1292" s="1" t="s">
        <v>2763</v>
      </c>
      <c r="E1292" s="1" t="s">
        <v>12</v>
      </c>
      <c r="F1292">
        <v>1978</v>
      </c>
      <c r="G1292" s="1" t="s">
        <v>13</v>
      </c>
      <c r="H1292">
        <v>2021</v>
      </c>
      <c r="I1292" s="1" t="s">
        <v>14</v>
      </c>
    </row>
    <row r="1293" spans="1:9" hidden="1" x14ac:dyDescent="0.3">
      <c r="A1293" s="1" t="s">
        <v>2764</v>
      </c>
      <c r="C1293" s="1" t="s">
        <v>422</v>
      </c>
      <c r="D1293" s="1" t="s">
        <v>2765</v>
      </c>
      <c r="E1293" s="1" t="s">
        <v>12</v>
      </c>
      <c r="F1293">
        <v>1978</v>
      </c>
      <c r="G1293" s="1" t="s">
        <v>146</v>
      </c>
      <c r="H1293">
        <v>2021</v>
      </c>
      <c r="I1293" s="1" t="s">
        <v>14</v>
      </c>
    </row>
    <row r="1294" spans="1:9" hidden="1" x14ac:dyDescent="0.3">
      <c r="A1294" s="1" t="s">
        <v>2766</v>
      </c>
      <c r="C1294" s="1" t="s">
        <v>425</v>
      </c>
      <c r="D1294" s="1" t="s">
        <v>2767</v>
      </c>
      <c r="E1294" s="1" t="s">
        <v>12</v>
      </c>
      <c r="F1294">
        <v>1978</v>
      </c>
      <c r="G1294" s="1" t="s">
        <v>146</v>
      </c>
      <c r="H1294">
        <v>2013</v>
      </c>
      <c r="I1294" s="1" t="s">
        <v>133</v>
      </c>
    </row>
    <row r="1295" spans="1:9" hidden="1" x14ac:dyDescent="0.3">
      <c r="A1295" s="1" t="s">
        <v>2768</v>
      </c>
      <c r="C1295" s="1" t="s">
        <v>428</v>
      </c>
      <c r="D1295" s="1" t="s">
        <v>2769</v>
      </c>
      <c r="E1295" s="1" t="s">
        <v>12</v>
      </c>
      <c r="F1295">
        <v>1978</v>
      </c>
      <c r="G1295" s="1" t="s">
        <v>146</v>
      </c>
      <c r="H1295">
        <v>2021</v>
      </c>
      <c r="I1295" s="1" t="s">
        <v>14</v>
      </c>
    </row>
    <row r="1296" spans="1:9" hidden="1" x14ac:dyDescent="0.3">
      <c r="A1296" s="1" t="s">
        <v>2770</v>
      </c>
      <c r="C1296" s="1" t="s">
        <v>431</v>
      </c>
      <c r="D1296" s="1" t="s">
        <v>2771</v>
      </c>
      <c r="E1296" s="1" t="s">
        <v>12</v>
      </c>
      <c r="F1296">
        <v>1978</v>
      </c>
      <c r="G1296" s="1" t="s">
        <v>146</v>
      </c>
      <c r="H1296">
        <v>2013</v>
      </c>
      <c r="I1296" s="1" t="s">
        <v>133</v>
      </c>
    </row>
    <row r="1297" spans="1:9" hidden="1" x14ac:dyDescent="0.3">
      <c r="A1297" s="1" t="s">
        <v>2772</v>
      </c>
      <c r="C1297" s="1" t="s">
        <v>434</v>
      </c>
      <c r="D1297" s="1" t="s">
        <v>2773</v>
      </c>
      <c r="E1297" s="1" t="s">
        <v>12</v>
      </c>
      <c r="F1297">
        <v>1978</v>
      </c>
      <c r="G1297" s="1" t="s">
        <v>146</v>
      </c>
      <c r="H1297">
        <v>2021</v>
      </c>
      <c r="I1297" s="1" t="s">
        <v>14</v>
      </c>
    </row>
    <row r="1298" spans="1:9" hidden="1" x14ac:dyDescent="0.3">
      <c r="A1298" s="1" t="s">
        <v>2774</v>
      </c>
      <c r="C1298" s="1" t="s">
        <v>437</v>
      </c>
      <c r="D1298" s="1" t="s">
        <v>2775</v>
      </c>
      <c r="E1298" s="1" t="s">
        <v>12</v>
      </c>
      <c r="F1298">
        <v>1978</v>
      </c>
      <c r="G1298" s="1" t="s">
        <v>146</v>
      </c>
      <c r="H1298">
        <v>2013</v>
      </c>
      <c r="I1298" s="1" t="s">
        <v>133</v>
      </c>
    </row>
    <row r="1299" spans="1:9" x14ac:dyDescent="0.3">
      <c r="A1299" s="1" t="s">
        <v>2776</v>
      </c>
      <c r="C1299" s="1" t="s">
        <v>440</v>
      </c>
      <c r="D1299" s="1" t="s">
        <v>2777</v>
      </c>
      <c r="E1299" s="1" t="s">
        <v>12</v>
      </c>
      <c r="F1299">
        <v>1978</v>
      </c>
      <c r="G1299" s="1" t="s">
        <v>13</v>
      </c>
      <c r="H1299">
        <v>1991</v>
      </c>
      <c r="I1299" s="1" t="s">
        <v>93</v>
      </c>
    </row>
    <row r="1300" spans="1:9" x14ac:dyDescent="0.3">
      <c r="A1300" s="1" t="s">
        <v>2778</v>
      </c>
      <c r="C1300" s="1" t="s">
        <v>443</v>
      </c>
      <c r="D1300" s="1" t="s">
        <v>2779</v>
      </c>
      <c r="E1300" s="1" t="s">
        <v>12</v>
      </c>
      <c r="F1300">
        <v>1978</v>
      </c>
      <c r="G1300" s="1" t="s">
        <v>13</v>
      </c>
      <c r="H1300">
        <v>1981</v>
      </c>
      <c r="I1300" s="1" t="s">
        <v>133</v>
      </c>
    </row>
    <row r="1301" spans="1:9" x14ac:dyDescent="0.3">
      <c r="A1301" s="1" t="s">
        <v>2780</v>
      </c>
      <c r="C1301" s="1" t="s">
        <v>446</v>
      </c>
      <c r="D1301" s="1" t="s">
        <v>2781</v>
      </c>
      <c r="E1301" s="1" t="s">
        <v>12</v>
      </c>
      <c r="F1301">
        <v>1978</v>
      </c>
      <c r="G1301" s="1" t="s">
        <v>13</v>
      </c>
      <c r="H1301">
        <v>2021</v>
      </c>
      <c r="I1301" s="1" t="s">
        <v>14</v>
      </c>
    </row>
    <row r="1302" spans="1:9" x14ac:dyDescent="0.3">
      <c r="A1302" s="1" t="s">
        <v>2782</v>
      </c>
      <c r="C1302" s="1" t="s">
        <v>449</v>
      </c>
      <c r="D1302" s="1" t="s">
        <v>2783</v>
      </c>
      <c r="E1302" s="1" t="s">
        <v>12</v>
      </c>
      <c r="F1302">
        <v>1993</v>
      </c>
      <c r="G1302" s="1" t="s">
        <v>18</v>
      </c>
      <c r="H1302">
        <v>2021</v>
      </c>
      <c r="I1302" s="1" t="s">
        <v>14</v>
      </c>
    </row>
    <row r="1303" spans="1:9" x14ac:dyDescent="0.3">
      <c r="A1303" s="1" t="s">
        <v>2784</v>
      </c>
      <c r="C1303" s="1" t="s">
        <v>452</v>
      </c>
      <c r="D1303" s="1" t="s">
        <v>2785</v>
      </c>
      <c r="E1303" s="1" t="s">
        <v>12</v>
      </c>
      <c r="F1303">
        <v>1981</v>
      </c>
      <c r="G1303" s="1" t="s">
        <v>35</v>
      </c>
      <c r="H1303">
        <v>2021</v>
      </c>
      <c r="I1303" s="1" t="s">
        <v>14</v>
      </c>
    </row>
    <row r="1304" spans="1:9" hidden="1" x14ac:dyDescent="0.3">
      <c r="A1304" s="1" t="s">
        <v>2786</v>
      </c>
      <c r="C1304" s="1" t="s">
        <v>455</v>
      </c>
      <c r="D1304" s="1" t="s">
        <v>2787</v>
      </c>
      <c r="E1304" s="1" t="s">
        <v>12</v>
      </c>
      <c r="F1304">
        <v>1998</v>
      </c>
      <c r="G1304" s="1" t="s">
        <v>13</v>
      </c>
      <c r="H1304">
        <v>2021</v>
      </c>
      <c r="I1304" s="1" t="s">
        <v>14</v>
      </c>
    </row>
    <row r="1305" spans="1:9" x14ac:dyDescent="0.3">
      <c r="A1305" s="1" t="s">
        <v>2788</v>
      </c>
      <c r="C1305" s="1" t="s">
        <v>458</v>
      </c>
      <c r="D1305" s="1" t="s">
        <v>2789</v>
      </c>
      <c r="E1305" s="1" t="s">
        <v>12</v>
      </c>
      <c r="F1305">
        <v>1978</v>
      </c>
      <c r="G1305" s="1" t="s">
        <v>13</v>
      </c>
      <c r="H1305">
        <v>2021</v>
      </c>
      <c r="I1305" s="1" t="s">
        <v>14</v>
      </c>
    </row>
    <row r="1306" spans="1:9" hidden="1" x14ac:dyDescent="0.3">
      <c r="A1306" s="1" t="s">
        <v>2790</v>
      </c>
      <c r="C1306" s="1" t="s">
        <v>422</v>
      </c>
      <c r="D1306" s="1" t="s">
        <v>2791</v>
      </c>
      <c r="E1306" s="1" t="s">
        <v>12</v>
      </c>
      <c r="F1306">
        <v>1978</v>
      </c>
      <c r="G1306" s="1" t="s">
        <v>146</v>
      </c>
      <c r="H1306">
        <v>1997</v>
      </c>
      <c r="I1306" s="1" t="s">
        <v>18</v>
      </c>
    </row>
    <row r="1307" spans="1:9" hidden="1" x14ac:dyDescent="0.3">
      <c r="A1307" s="1" t="s">
        <v>2792</v>
      </c>
      <c r="C1307" s="1" t="s">
        <v>425</v>
      </c>
      <c r="D1307" s="1" t="s">
        <v>2793</v>
      </c>
      <c r="E1307" s="1" t="s">
        <v>12</v>
      </c>
      <c r="F1307">
        <v>1978</v>
      </c>
      <c r="G1307" s="1" t="s">
        <v>146</v>
      </c>
      <c r="H1307">
        <v>1997</v>
      </c>
      <c r="I1307" s="1" t="s">
        <v>18</v>
      </c>
    </row>
    <row r="1308" spans="1:9" hidden="1" x14ac:dyDescent="0.3">
      <c r="A1308" s="1" t="s">
        <v>2794</v>
      </c>
      <c r="C1308" s="1" t="s">
        <v>428</v>
      </c>
      <c r="D1308" s="1" t="s">
        <v>2795</v>
      </c>
      <c r="E1308" s="1" t="s">
        <v>12</v>
      </c>
      <c r="F1308">
        <v>1978</v>
      </c>
      <c r="G1308" s="1" t="s">
        <v>146</v>
      </c>
      <c r="H1308">
        <v>2021</v>
      </c>
      <c r="I1308" s="1" t="s">
        <v>14</v>
      </c>
    </row>
    <row r="1309" spans="1:9" hidden="1" x14ac:dyDescent="0.3">
      <c r="A1309" s="1" t="s">
        <v>2796</v>
      </c>
      <c r="C1309" s="1" t="s">
        <v>431</v>
      </c>
      <c r="D1309" s="1" t="s">
        <v>2797</v>
      </c>
      <c r="E1309" s="1" t="s">
        <v>12</v>
      </c>
      <c r="F1309">
        <v>1978</v>
      </c>
      <c r="G1309" s="1" t="s">
        <v>146</v>
      </c>
      <c r="H1309">
        <v>1997</v>
      </c>
      <c r="I1309" s="1" t="s">
        <v>18</v>
      </c>
    </row>
    <row r="1310" spans="1:9" hidden="1" x14ac:dyDescent="0.3">
      <c r="A1310" s="1" t="s">
        <v>2798</v>
      </c>
      <c r="C1310" s="1" t="s">
        <v>434</v>
      </c>
      <c r="D1310" s="1" t="s">
        <v>2799</v>
      </c>
      <c r="E1310" s="1" t="s">
        <v>12</v>
      </c>
      <c r="F1310">
        <v>1978</v>
      </c>
      <c r="G1310" s="1" t="s">
        <v>146</v>
      </c>
      <c r="H1310">
        <v>2021</v>
      </c>
      <c r="I1310" s="1" t="s">
        <v>14</v>
      </c>
    </row>
    <row r="1311" spans="1:9" hidden="1" x14ac:dyDescent="0.3">
      <c r="A1311" s="1" t="s">
        <v>2800</v>
      </c>
      <c r="C1311" s="1" t="s">
        <v>437</v>
      </c>
      <c r="D1311" s="1" t="s">
        <v>2801</v>
      </c>
      <c r="E1311" s="1" t="s">
        <v>12</v>
      </c>
      <c r="F1311">
        <v>1978</v>
      </c>
      <c r="G1311" s="1" t="s">
        <v>146</v>
      </c>
      <c r="H1311">
        <v>1997</v>
      </c>
      <c r="I1311" s="1" t="s">
        <v>18</v>
      </c>
    </row>
    <row r="1312" spans="1:9" x14ac:dyDescent="0.3">
      <c r="A1312" s="1" t="s">
        <v>2802</v>
      </c>
      <c r="C1312" s="1" t="s">
        <v>440</v>
      </c>
      <c r="D1312" s="1" t="s">
        <v>2803</v>
      </c>
      <c r="E1312" s="1" t="s">
        <v>12</v>
      </c>
      <c r="F1312">
        <v>1978</v>
      </c>
      <c r="G1312" s="1" t="s">
        <v>13</v>
      </c>
      <c r="H1312">
        <v>1988</v>
      </c>
      <c r="I1312" s="1" t="s">
        <v>25</v>
      </c>
    </row>
    <row r="1313" spans="1:9" x14ac:dyDescent="0.3">
      <c r="A1313" s="1" t="s">
        <v>2804</v>
      </c>
      <c r="C1313" s="1" t="s">
        <v>443</v>
      </c>
      <c r="D1313" s="1" t="s">
        <v>2805</v>
      </c>
      <c r="E1313" s="1" t="s">
        <v>12</v>
      </c>
      <c r="F1313">
        <v>1978</v>
      </c>
      <c r="G1313" s="1" t="s">
        <v>13</v>
      </c>
      <c r="H1313">
        <v>1980</v>
      </c>
      <c r="I1313" s="1" t="s">
        <v>35</v>
      </c>
    </row>
    <row r="1314" spans="1:9" x14ac:dyDescent="0.3">
      <c r="A1314" s="1" t="s">
        <v>2806</v>
      </c>
      <c r="C1314" s="1" t="s">
        <v>446</v>
      </c>
      <c r="D1314" s="1" t="s">
        <v>2807</v>
      </c>
      <c r="E1314" s="1" t="s">
        <v>12</v>
      </c>
      <c r="F1314">
        <v>1978</v>
      </c>
      <c r="G1314" s="1" t="s">
        <v>13</v>
      </c>
      <c r="H1314">
        <v>2021</v>
      </c>
      <c r="I1314" s="1" t="s">
        <v>14</v>
      </c>
    </row>
    <row r="1315" spans="1:9" x14ac:dyDescent="0.3">
      <c r="A1315" s="1" t="s">
        <v>2808</v>
      </c>
      <c r="C1315" s="1" t="s">
        <v>449</v>
      </c>
      <c r="D1315" s="1" t="s">
        <v>2809</v>
      </c>
      <c r="E1315" s="1" t="s">
        <v>12</v>
      </c>
      <c r="F1315">
        <v>1993</v>
      </c>
      <c r="G1315" s="1" t="s">
        <v>18</v>
      </c>
      <c r="H1315">
        <v>2021</v>
      </c>
      <c r="I1315" s="1" t="s">
        <v>14</v>
      </c>
    </row>
    <row r="1316" spans="1:9" x14ac:dyDescent="0.3">
      <c r="A1316" s="1" t="s">
        <v>2810</v>
      </c>
      <c r="C1316" s="1" t="s">
        <v>452</v>
      </c>
      <c r="D1316" s="1" t="s">
        <v>2811</v>
      </c>
      <c r="E1316" s="1" t="s">
        <v>12</v>
      </c>
      <c r="F1316">
        <v>1981</v>
      </c>
      <c r="G1316" s="1" t="s">
        <v>35</v>
      </c>
      <c r="H1316">
        <v>2021</v>
      </c>
      <c r="I1316" s="1" t="s">
        <v>14</v>
      </c>
    </row>
    <row r="1317" spans="1:9" x14ac:dyDescent="0.3">
      <c r="A1317" s="1" t="s">
        <v>2812</v>
      </c>
      <c r="C1317" s="1" t="s">
        <v>458</v>
      </c>
      <c r="D1317" s="1" t="s">
        <v>2813</v>
      </c>
      <c r="E1317" s="1" t="s">
        <v>12</v>
      </c>
      <c r="F1317">
        <v>1978</v>
      </c>
      <c r="G1317" s="1" t="s">
        <v>13</v>
      </c>
      <c r="H1317">
        <v>2021</v>
      </c>
      <c r="I1317" s="1" t="s">
        <v>14</v>
      </c>
    </row>
    <row r="1318" spans="1:9" hidden="1" x14ac:dyDescent="0.3">
      <c r="A1318" s="1" t="s">
        <v>2814</v>
      </c>
      <c r="C1318" s="1" t="s">
        <v>425</v>
      </c>
      <c r="D1318" s="1" t="s">
        <v>2815</v>
      </c>
      <c r="E1318" s="1" t="s">
        <v>12</v>
      </c>
      <c r="F1318">
        <v>1978</v>
      </c>
      <c r="G1318" s="1" t="s">
        <v>146</v>
      </c>
      <c r="H1318">
        <v>2013</v>
      </c>
      <c r="I1318" s="1" t="s">
        <v>133</v>
      </c>
    </row>
    <row r="1319" spans="1:9" hidden="1" x14ac:dyDescent="0.3">
      <c r="A1319" s="1" t="s">
        <v>2816</v>
      </c>
      <c r="C1319" s="1" t="s">
        <v>428</v>
      </c>
      <c r="D1319" s="1" t="s">
        <v>2817</v>
      </c>
      <c r="E1319" s="1" t="s">
        <v>12</v>
      </c>
      <c r="F1319">
        <v>1978</v>
      </c>
      <c r="G1319" s="1" t="s">
        <v>146</v>
      </c>
      <c r="H1319">
        <v>2021</v>
      </c>
      <c r="I1319" s="1" t="s">
        <v>14</v>
      </c>
    </row>
    <row r="1320" spans="1:9" hidden="1" x14ac:dyDescent="0.3">
      <c r="A1320" s="1" t="s">
        <v>2818</v>
      </c>
      <c r="C1320" s="1" t="s">
        <v>431</v>
      </c>
      <c r="D1320" s="1" t="s">
        <v>2819</v>
      </c>
      <c r="E1320" s="1" t="s">
        <v>12</v>
      </c>
      <c r="F1320">
        <v>1978</v>
      </c>
      <c r="G1320" s="1" t="s">
        <v>146</v>
      </c>
      <c r="H1320">
        <v>2013</v>
      </c>
      <c r="I1320" s="1" t="s">
        <v>133</v>
      </c>
    </row>
    <row r="1321" spans="1:9" hidden="1" x14ac:dyDescent="0.3">
      <c r="A1321" s="1" t="s">
        <v>2820</v>
      </c>
      <c r="C1321" s="1" t="s">
        <v>434</v>
      </c>
      <c r="D1321" s="1" t="s">
        <v>2821</v>
      </c>
      <c r="E1321" s="1" t="s">
        <v>12</v>
      </c>
      <c r="F1321">
        <v>1978</v>
      </c>
      <c r="G1321" s="1" t="s">
        <v>146</v>
      </c>
      <c r="H1321">
        <v>2021</v>
      </c>
      <c r="I1321" s="1" t="s">
        <v>14</v>
      </c>
    </row>
    <row r="1322" spans="1:9" hidden="1" x14ac:dyDescent="0.3">
      <c r="A1322" s="1" t="s">
        <v>2822</v>
      </c>
      <c r="C1322" s="1" t="s">
        <v>437</v>
      </c>
      <c r="D1322" s="1" t="s">
        <v>2823</v>
      </c>
      <c r="E1322" s="1" t="s">
        <v>12</v>
      </c>
      <c r="F1322">
        <v>1978</v>
      </c>
      <c r="G1322" s="1" t="s">
        <v>146</v>
      </c>
      <c r="H1322">
        <v>2013</v>
      </c>
      <c r="I1322" s="1" t="s">
        <v>133</v>
      </c>
    </row>
    <row r="1323" spans="1:9" x14ac:dyDescent="0.3">
      <c r="A1323" s="1" t="s">
        <v>2824</v>
      </c>
      <c r="C1323" s="1" t="s">
        <v>440</v>
      </c>
      <c r="D1323" s="1" t="s">
        <v>2825</v>
      </c>
      <c r="E1323" s="1" t="s">
        <v>12</v>
      </c>
      <c r="F1323">
        <v>1978</v>
      </c>
      <c r="G1323" s="1" t="s">
        <v>13</v>
      </c>
      <c r="H1323">
        <v>1987</v>
      </c>
      <c r="I1323" s="1" t="s">
        <v>18</v>
      </c>
    </row>
    <row r="1324" spans="1:9" x14ac:dyDescent="0.3">
      <c r="A1324" s="1" t="s">
        <v>2826</v>
      </c>
      <c r="C1324" s="1" t="s">
        <v>443</v>
      </c>
      <c r="D1324" s="1" t="s">
        <v>2827</v>
      </c>
      <c r="E1324" s="1" t="s">
        <v>12</v>
      </c>
      <c r="F1324">
        <v>1978</v>
      </c>
      <c r="G1324" s="1" t="s">
        <v>13</v>
      </c>
      <c r="H1324">
        <v>1980</v>
      </c>
      <c r="I1324" s="1" t="s">
        <v>89</v>
      </c>
    </row>
    <row r="1325" spans="1:9" x14ac:dyDescent="0.3">
      <c r="A1325" s="1" t="s">
        <v>2828</v>
      </c>
      <c r="C1325" s="1" t="s">
        <v>446</v>
      </c>
      <c r="D1325" s="1" t="s">
        <v>2829</v>
      </c>
      <c r="E1325" s="1" t="s">
        <v>12</v>
      </c>
      <c r="F1325">
        <v>1978</v>
      </c>
      <c r="G1325" s="1" t="s">
        <v>13</v>
      </c>
      <c r="H1325">
        <v>2021</v>
      </c>
      <c r="I1325" s="1" t="s">
        <v>14</v>
      </c>
    </row>
    <row r="1326" spans="1:9" x14ac:dyDescent="0.3">
      <c r="A1326" s="1" t="s">
        <v>2830</v>
      </c>
      <c r="C1326" s="1" t="s">
        <v>449</v>
      </c>
      <c r="D1326" s="1" t="s">
        <v>2831</v>
      </c>
      <c r="E1326" s="1" t="s">
        <v>12</v>
      </c>
      <c r="F1326">
        <v>1993</v>
      </c>
      <c r="G1326" s="1" t="s">
        <v>18</v>
      </c>
      <c r="H1326">
        <v>2021</v>
      </c>
      <c r="I1326" s="1" t="s">
        <v>14</v>
      </c>
    </row>
    <row r="1327" spans="1:9" x14ac:dyDescent="0.3">
      <c r="A1327" s="1" t="s">
        <v>2832</v>
      </c>
      <c r="C1327" s="1" t="s">
        <v>452</v>
      </c>
      <c r="D1327" s="1" t="s">
        <v>2833</v>
      </c>
      <c r="E1327" s="1" t="s">
        <v>12</v>
      </c>
      <c r="F1327">
        <v>1981</v>
      </c>
      <c r="G1327" s="1" t="s">
        <v>35</v>
      </c>
      <c r="H1327">
        <v>2021</v>
      </c>
      <c r="I1327" s="1" t="s">
        <v>14</v>
      </c>
    </row>
    <row r="1328" spans="1:9" x14ac:dyDescent="0.3">
      <c r="A1328" s="1" t="s">
        <v>2834</v>
      </c>
      <c r="C1328" s="1" t="s">
        <v>458</v>
      </c>
      <c r="D1328" s="1" t="s">
        <v>2835</v>
      </c>
      <c r="E1328" s="1" t="s">
        <v>12</v>
      </c>
      <c r="F1328">
        <v>1978</v>
      </c>
      <c r="G1328" s="1" t="s">
        <v>13</v>
      </c>
      <c r="H1328">
        <v>2021</v>
      </c>
      <c r="I1328" s="1" t="s">
        <v>14</v>
      </c>
    </row>
    <row r="1329" spans="1:9" hidden="1" x14ac:dyDescent="0.3">
      <c r="A1329" s="1" t="s">
        <v>2836</v>
      </c>
      <c r="C1329" s="1" t="s">
        <v>425</v>
      </c>
      <c r="D1329" s="1" t="s">
        <v>2837</v>
      </c>
      <c r="E1329" s="1" t="s">
        <v>12</v>
      </c>
      <c r="F1329">
        <v>1978</v>
      </c>
      <c r="G1329" s="1" t="s">
        <v>146</v>
      </c>
      <c r="H1329">
        <v>2013</v>
      </c>
      <c r="I1329" s="1" t="s">
        <v>133</v>
      </c>
    </row>
    <row r="1330" spans="1:9" hidden="1" x14ac:dyDescent="0.3">
      <c r="A1330" s="1" t="s">
        <v>2838</v>
      </c>
      <c r="C1330" s="1" t="s">
        <v>428</v>
      </c>
      <c r="D1330" s="1" t="s">
        <v>2839</v>
      </c>
      <c r="E1330" s="1" t="s">
        <v>12</v>
      </c>
      <c r="F1330">
        <v>1978</v>
      </c>
      <c r="G1330" s="1" t="s">
        <v>146</v>
      </c>
      <c r="H1330">
        <v>2020</v>
      </c>
      <c r="I1330" s="1" t="s">
        <v>13</v>
      </c>
    </row>
    <row r="1331" spans="1:9" hidden="1" x14ac:dyDescent="0.3">
      <c r="A1331" s="1" t="s">
        <v>2840</v>
      </c>
      <c r="C1331" s="1" t="s">
        <v>431</v>
      </c>
      <c r="D1331" s="1" t="s">
        <v>2841</v>
      </c>
      <c r="E1331" s="1" t="s">
        <v>12</v>
      </c>
      <c r="F1331">
        <v>1978</v>
      </c>
      <c r="G1331" s="1" t="s">
        <v>146</v>
      </c>
      <c r="H1331">
        <v>2013</v>
      </c>
      <c r="I1331" s="1" t="s">
        <v>133</v>
      </c>
    </row>
    <row r="1332" spans="1:9" hidden="1" x14ac:dyDescent="0.3">
      <c r="A1332" s="1" t="s">
        <v>2842</v>
      </c>
      <c r="C1332" s="1" t="s">
        <v>434</v>
      </c>
      <c r="D1332" s="1" t="s">
        <v>2843</v>
      </c>
      <c r="E1332" s="1" t="s">
        <v>12</v>
      </c>
      <c r="F1332">
        <v>1978</v>
      </c>
      <c r="G1332" s="1" t="s">
        <v>146</v>
      </c>
      <c r="H1332">
        <v>2019</v>
      </c>
      <c r="I1332" s="1" t="s">
        <v>146</v>
      </c>
    </row>
    <row r="1333" spans="1:9" hidden="1" x14ac:dyDescent="0.3">
      <c r="A1333" s="1" t="s">
        <v>2844</v>
      </c>
      <c r="C1333" s="1" t="s">
        <v>437</v>
      </c>
      <c r="D1333" s="1" t="s">
        <v>2845</v>
      </c>
      <c r="E1333" s="1" t="s">
        <v>12</v>
      </c>
      <c r="F1333">
        <v>1978</v>
      </c>
      <c r="G1333" s="1" t="s">
        <v>146</v>
      </c>
      <c r="H1333">
        <v>2013</v>
      </c>
      <c r="I1333" s="1" t="s">
        <v>133</v>
      </c>
    </row>
    <row r="1334" spans="1:9" x14ac:dyDescent="0.3">
      <c r="A1334" s="1" t="s">
        <v>2846</v>
      </c>
      <c r="C1334" s="1" t="s">
        <v>440</v>
      </c>
      <c r="D1334" s="1" t="s">
        <v>2847</v>
      </c>
      <c r="E1334" s="1" t="s">
        <v>12</v>
      </c>
      <c r="F1334">
        <v>1978</v>
      </c>
      <c r="G1334" s="1" t="s">
        <v>13</v>
      </c>
      <c r="H1334">
        <v>1986</v>
      </c>
      <c r="I1334" s="1" t="s">
        <v>18</v>
      </c>
    </row>
    <row r="1335" spans="1:9" x14ac:dyDescent="0.3">
      <c r="A1335" s="1" t="s">
        <v>2848</v>
      </c>
      <c r="C1335" s="1" t="s">
        <v>443</v>
      </c>
      <c r="D1335" s="1" t="s">
        <v>2849</v>
      </c>
      <c r="E1335" s="1" t="s">
        <v>12</v>
      </c>
      <c r="F1335">
        <v>1978</v>
      </c>
      <c r="G1335" s="1" t="s">
        <v>13</v>
      </c>
      <c r="H1335">
        <v>1981</v>
      </c>
      <c r="I1335" s="1" t="s">
        <v>25</v>
      </c>
    </row>
    <row r="1336" spans="1:9" x14ac:dyDescent="0.3">
      <c r="A1336" s="1" t="s">
        <v>2850</v>
      </c>
      <c r="C1336" s="1" t="s">
        <v>446</v>
      </c>
      <c r="D1336" s="1" t="s">
        <v>2851</v>
      </c>
      <c r="E1336" s="1" t="s">
        <v>12</v>
      </c>
      <c r="F1336">
        <v>1978</v>
      </c>
      <c r="G1336" s="1" t="s">
        <v>13</v>
      </c>
      <c r="H1336">
        <v>2021</v>
      </c>
      <c r="I1336" s="1" t="s">
        <v>14</v>
      </c>
    </row>
    <row r="1337" spans="1:9" x14ac:dyDescent="0.3">
      <c r="A1337" s="1" t="s">
        <v>2852</v>
      </c>
      <c r="C1337" s="1" t="s">
        <v>449</v>
      </c>
      <c r="D1337" s="1" t="s">
        <v>2853</v>
      </c>
      <c r="E1337" s="1" t="s">
        <v>12</v>
      </c>
      <c r="F1337">
        <v>1998</v>
      </c>
      <c r="G1337" s="1" t="s">
        <v>13</v>
      </c>
      <c r="H1337">
        <v>2021</v>
      </c>
      <c r="I1337" s="1" t="s">
        <v>14</v>
      </c>
    </row>
    <row r="1338" spans="1:9" x14ac:dyDescent="0.3">
      <c r="A1338" s="1" t="s">
        <v>2854</v>
      </c>
      <c r="C1338" s="1" t="s">
        <v>452</v>
      </c>
      <c r="D1338" s="1" t="s">
        <v>2855</v>
      </c>
      <c r="E1338" s="1" t="s">
        <v>12</v>
      </c>
      <c r="F1338">
        <v>1981</v>
      </c>
      <c r="G1338" s="1" t="s">
        <v>35</v>
      </c>
      <c r="H1338">
        <v>2021</v>
      </c>
      <c r="I1338" s="1" t="s">
        <v>14</v>
      </c>
    </row>
    <row r="1339" spans="1:9" x14ac:dyDescent="0.3">
      <c r="A1339" s="1" t="s">
        <v>2856</v>
      </c>
      <c r="C1339" s="1" t="s">
        <v>458</v>
      </c>
      <c r="D1339" s="1" t="s">
        <v>2857</v>
      </c>
      <c r="E1339" s="1" t="s">
        <v>12</v>
      </c>
      <c r="F1339">
        <v>1978</v>
      </c>
      <c r="G1339" s="1" t="s">
        <v>13</v>
      </c>
      <c r="H1339">
        <v>2021</v>
      </c>
      <c r="I1339" s="1" t="s">
        <v>14</v>
      </c>
    </row>
    <row r="1340" spans="1:9" hidden="1" x14ac:dyDescent="0.3">
      <c r="A1340" s="1" t="s">
        <v>2858</v>
      </c>
      <c r="C1340" s="1" t="s">
        <v>428</v>
      </c>
      <c r="D1340" s="1" t="s">
        <v>2859</v>
      </c>
      <c r="E1340" s="1" t="s">
        <v>12</v>
      </c>
      <c r="F1340">
        <v>2018</v>
      </c>
      <c r="G1340" s="1" t="s">
        <v>13</v>
      </c>
      <c r="H1340">
        <v>2021</v>
      </c>
      <c r="I1340" s="1" t="s">
        <v>14</v>
      </c>
    </row>
    <row r="1341" spans="1:9" x14ac:dyDescent="0.3">
      <c r="A1341" s="1" t="s">
        <v>2860</v>
      </c>
      <c r="C1341" s="1" t="s">
        <v>446</v>
      </c>
      <c r="D1341" s="1" t="s">
        <v>2861</v>
      </c>
      <c r="E1341" s="1" t="s">
        <v>12</v>
      </c>
      <c r="F1341">
        <v>2018</v>
      </c>
      <c r="G1341" s="1" t="s">
        <v>13</v>
      </c>
      <c r="H1341">
        <v>2021</v>
      </c>
      <c r="I1341" s="1" t="s">
        <v>14</v>
      </c>
    </row>
    <row r="1342" spans="1:9" x14ac:dyDescent="0.3">
      <c r="A1342" s="1" t="s">
        <v>2862</v>
      </c>
      <c r="C1342" s="1" t="s">
        <v>449</v>
      </c>
      <c r="D1342" s="1" t="s">
        <v>2863</v>
      </c>
      <c r="E1342" s="1" t="s">
        <v>12</v>
      </c>
      <c r="F1342">
        <v>2018</v>
      </c>
      <c r="G1342" s="1" t="s">
        <v>13</v>
      </c>
      <c r="H1342">
        <v>2021</v>
      </c>
      <c r="I1342" s="1" t="s">
        <v>14</v>
      </c>
    </row>
    <row r="1343" spans="1:9" x14ac:dyDescent="0.3">
      <c r="A1343" s="1" t="s">
        <v>2864</v>
      </c>
      <c r="C1343" s="1" t="s">
        <v>452</v>
      </c>
      <c r="D1343" s="1" t="s">
        <v>2865</v>
      </c>
      <c r="E1343" s="1" t="s">
        <v>12</v>
      </c>
      <c r="F1343">
        <v>2018</v>
      </c>
      <c r="G1343" s="1" t="s">
        <v>13</v>
      </c>
      <c r="H1343">
        <v>2021</v>
      </c>
      <c r="I1343" s="1" t="s">
        <v>14</v>
      </c>
    </row>
    <row r="1344" spans="1:9" x14ac:dyDescent="0.3">
      <c r="A1344" s="1" t="s">
        <v>2866</v>
      </c>
      <c r="C1344" s="1" t="s">
        <v>458</v>
      </c>
      <c r="D1344" s="1" t="s">
        <v>2867</v>
      </c>
      <c r="E1344" s="1" t="s">
        <v>12</v>
      </c>
      <c r="F1344">
        <v>2018</v>
      </c>
      <c r="G1344" s="1" t="s">
        <v>13</v>
      </c>
      <c r="H1344">
        <v>2021</v>
      </c>
      <c r="I1344" s="1" t="s">
        <v>14</v>
      </c>
    </row>
    <row r="1345" spans="1:9" hidden="1" x14ac:dyDescent="0.3">
      <c r="A1345" s="1" t="s">
        <v>2868</v>
      </c>
      <c r="C1345" s="1" t="s">
        <v>422</v>
      </c>
      <c r="D1345" s="1" t="s">
        <v>2869</v>
      </c>
      <c r="E1345" s="1" t="s">
        <v>12</v>
      </c>
      <c r="F1345">
        <v>1978</v>
      </c>
      <c r="G1345" s="1" t="s">
        <v>146</v>
      </c>
      <c r="H1345">
        <v>1997</v>
      </c>
      <c r="I1345" s="1" t="s">
        <v>18</v>
      </c>
    </row>
    <row r="1346" spans="1:9" hidden="1" x14ac:dyDescent="0.3">
      <c r="A1346" s="1" t="s">
        <v>2870</v>
      </c>
      <c r="C1346" s="1" t="s">
        <v>425</v>
      </c>
      <c r="D1346" s="1" t="s">
        <v>2871</v>
      </c>
      <c r="E1346" s="1" t="s">
        <v>12</v>
      </c>
      <c r="F1346">
        <v>1978</v>
      </c>
      <c r="G1346" s="1" t="s">
        <v>146</v>
      </c>
      <c r="H1346">
        <v>1997</v>
      </c>
      <c r="I1346" s="1" t="s">
        <v>18</v>
      </c>
    </row>
    <row r="1347" spans="1:9" hidden="1" x14ac:dyDescent="0.3">
      <c r="A1347" s="1" t="s">
        <v>2872</v>
      </c>
      <c r="C1347" s="1" t="s">
        <v>428</v>
      </c>
      <c r="D1347" s="1" t="s">
        <v>2873</v>
      </c>
      <c r="E1347" s="1" t="s">
        <v>12</v>
      </c>
      <c r="F1347">
        <v>1978</v>
      </c>
      <c r="G1347" s="1" t="s">
        <v>146</v>
      </c>
      <c r="H1347">
        <v>2021</v>
      </c>
      <c r="I1347" s="1" t="s">
        <v>14</v>
      </c>
    </row>
    <row r="1348" spans="1:9" hidden="1" x14ac:dyDescent="0.3">
      <c r="A1348" s="1" t="s">
        <v>2874</v>
      </c>
      <c r="C1348" s="1" t="s">
        <v>431</v>
      </c>
      <c r="D1348" s="1" t="s">
        <v>2875</v>
      </c>
      <c r="E1348" s="1" t="s">
        <v>12</v>
      </c>
      <c r="F1348">
        <v>1978</v>
      </c>
      <c r="G1348" s="1" t="s">
        <v>146</v>
      </c>
      <c r="H1348">
        <v>1997</v>
      </c>
      <c r="I1348" s="1" t="s">
        <v>18</v>
      </c>
    </row>
    <row r="1349" spans="1:9" hidden="1" x14ac:dyDescent="0.3">
      <c r="A1349" s="1" t="s">
        <v>2876</v>
      </c>
      <c r="C1349" s="1" t="s">
        <v>434</v>
      </c>
      <c r="D1349" s="1" t="s">
        <v>2877</v>
      </c>
      <c r="E1349" s="1" t="s">
        <v>12</v>
      </c>
      <c r="F1349">
        <v>1978</v>
      </c>
      <c r="G1349" s="1" t="s">
        <v>146</v>
      </c>
      <c r="H1349">
        <v>2021</v>
      </c>
      <c r="I1349" s="1" t="s">
        <v>14</v>
      </c>
    </row>
    <row r="1350" spans="1:9" hidden="1" x14ac:dyDescent="0.3">
      <c r="A1350" s="1" t="s">
        <v>2878</v>
      </c>
      <c r="C1350" s="1" t="s">
        <v>437</v>
      </c>
      <c r="D1350" s="1" t="s">
        <v>2879</v>
      </c>
      <c r="E1350" s="1" t="s">
        <v>12</v>
      </c>
      <c r="F1350">
        <v>1978</v>
      </c>
      <c r="G1350" s="1" t="s">
        <v>146</v>
      </c>
      <c r="H1350">
        <v>1997</v>
      </c>
      <c r="I1350" s="1" t="s">
        <v>18</v>
      </c>
    </row>
    <row r="1351" spans="1:9" x14ac:dyDescent="0.3">
      <c r="A1351" s="1" t="s">
        <v>2880</v>
      </c>
      <c r="C1351" s="1" t="s">
        <v>440</v>
      </c>
      <c r="D1351" s="1" t="s">
        <v>2881</v>
      </c>
      <c r="E1351" s="1" t="s">
        <v>12</v>
      </c>
      <c r="F1351">
        <v>1978</v>
      </c>
      <c r="G1351" s="1" t="s">
        <v>13</v>
      </c>
      <c r="H1351">
        <v>1988</v>
      </c>
      <c r="I1351" s="1" t="s">
        <v>18</v>
      </c>
    </row>
    <row r="1352" spans="1:9" x14ac:dyDescent="0.3">
      <c r="A1352" s="1" t="s">
        <v>2882</v>
      </c>
      <c r="C1352" s="1" t="s">
        <v>443</v>
      </c>
      <c r="D1352" s="1" t="s">
        <v>2883</v>
      </c>
      <c r="E1352" s="1" t="s">
        <v>12</v>
      </c>
      <c r="F1352">
        <v>1978</v>
      </c>
      <c r="G1352" s="1" t="s">
        <v>13</v>
      </c>
      <c r="H1352">
        <v>1980</v>
      </c>
      <c r="I1352" s="1" t="s">
        <v>35</v>
      </c>
    </row>
    <row r="1353" spans="1:9" x14ac:dyDescent="0.3">
      <c r="A1353" s="1" t="s">
        <v>2884</v>
      </c>
      <c r="C1353" s="1" t="s">
        <v>446</v>
      </c>
      <c r="D1353" s="1" t="s">
        <v>2885</v>
      </c>
      <c r="E1353" s="1" t="s">
        <v>12</v>
      </c>
      <c r="F1353">
        <v>1978</v>
      </c>
      <c r="G1353" s="1" t="s">
        <v>13</v>
      </c>
      <c r="H1353">
        <v>2021</v>
      </c>
      <c r="I1353" s="1" t="s">
        <v>14</v>
      </c>
    </row>
    <row r="1354" spans="1:9" x14ac:dyDescent="0.3">
      <c r="A1354" s="1" t="s">
        <v>2886</v>
      </c>
      <c r="C1354" s="1" t="s">
        <v>449</v>
      </c>
      <c r="D1354" s="1" t="s">
        <v>2887</v>
      </c>
      <c r="E1354" s="1" t="s">
        <v>12</v>
      </c>
      <c r="F1354">
        <v>1993</v>
      </c>
      <c r="G1354" s="1" t="s">
        <v>18</v>
      </c>
      <c r="H1354">
        <v>2021</v>
      </c>
      <c r="I1354" s="1" t="s">
        <v>14</v>
      </c>
    </row>
    <row r="1355" spans="1:9" x14ac:dyDescent="0.3">
      <c r="A1355" s="1" t="s">
        <v>2888</v>
      </c>
      <c r="C1355" s="1" t="s">
        <v>452</v>
      </c>
      <c r="D1355" s="1" t="s">
        <v>2889</v>
      </c>
      <c r="E1355" s="1" t="s">
        <v>12</v>
      </c>
      <c r="F1355">
        <v>1981</v>
      </c>
      <c r="G1355" s="1" t="s">
        <v>35</v>
      </c>
      <c r="H1355">
        <v>2021</v>
      </c>
      <c r="I1355" s="1" t="s">
        <v>14</v>
      </c>
    </row>
    <row r="1356" spans="1:9" x14ac:dyDescent="0.3">
      <c r="A1356" s="1" t="s">
        <v>2890</v>
      </c>
      <c r="C1356" s="1" t="s">
        <v>458</v>
      </c>
      <c r="D1356" s="1" t="s">
        <v>2891</v>
      </c>
      <c r="E1356" s="1" t="s">
        <v>12</v>
      </c>
      <c r="F1356">
        <v>1978</v>
      </c>
      <c r="G1356" s="1" t="s">
        <v>13</v>
      </c>
      <c r="H1356">
        <v>2021</v>
      </c>
      <c r="I1356" s="1" t="s">
        <v>14</v>
      </c>
    </row>
    <row r="1357" spans="1:9" hidden="1" x14ac:dyDescent="0.3">
      <c r="A1357" s="1" t="s">
        <v>2892</v>
      </c>
      <c r="C1357" s="1" t="s">
        <v>425</v>
      </c>
      <c r="D1357" s="1" t="s">
        <v>2893</v>
      </c>
      <c r="E1357" s="1" t="s">
        <v>12</v>
      </c>
      <c r="F1357">
        <v>1978</v>
      </c>
      <c r="G1357" s="1" t="s">
        <v>146</v>
      </c>
      <c r="H1357">
        <v>2013</v>
      </c>
      <c r="I1357" s="1" t="s">
        <v>133</v>
      </c>
    </row>
    <row r="1358" spans="1:9" hidden="1" x14ac:dyDescent="0.3">
      <c r="A1358" s="1" t="s">
        <v>2894</v>
      </c>
      <c r="C1358" s="1" t="s">
        <v>428</v>
      </c>
      <c r="D1358" s="1" t="s">
        <v>2895</v>
      </c>
      <c r="E1358" s="1" t="s">
        <v>12</v>
      </c>
      <c r="F1358">
        <v>1978</v>
      </c>
      <c r="G1358" s="1" t="s">
        <v>146</v>
      </c>
      <c r="H1358">
        <v>2021</v>
      </c>
      <c r="I1358" s="1" t="s">
        <v>14</v>
      </c>
    </row>
    <row r="1359" spans="1:9" hidden="1" x14ac:dyDescent="0.3">
      <c r="A1359" s="1" t="s">
        <v>2896</v>
      </c>
      <c r="C1359" s="1" t="s">
        <v>431</v>
      </c>
      <c r="D1359" s="1" t="s">
        <v>2897</v>
      </c>
      <c r="E1359" s="1" t="s">
        <v>12</v>
      </c>
      <c r="F1359">
        <v>1978</v>
      </c>
      <c r="G1359" s="1" t="s">
        <v>146</v>
      </c>
      <c r="H1359">
        <v>2013</v>
      </c>
      <c r="I1359" s="1" t="s">
        <v>133</v>
      </c>
    </row>
    <row r="1360" spans="1:9" hidden="1" x14ac:dyDescent="0.3">
      <c r="A1360" s="1" t="s">
        <v>2898</v>
      </c>
      <c r="C1360" s="1" t="s">
        <v>434</v>
      </c>
      <c r="D1360" s="1" t="s">
        <v>2899</v>
      </c>
      <c r="E1360" s="1" t="s">
        <v>12</v>
      </c>
      <c r="F1360">
        <v>1978</v>
      </c>
      <c r="G1360" s="1" t="s">
        <v>146</v>
      </c>
      <c r="H1360">
        <v>2021</v>
      </c>
      <c r="I1360" s="1" t="s">
        <v>14</v>
      </c>
    </row>
    <row r="1361" spans="1:9" hidden="1" x14ac:dyDescent="0.3">
      <c r="A1361" s="1" t="s">
        <v>2900</v>
      </c>
      <c r="C1361" s="1" t="s">
        <v>437</v>
      </c>
      <c r="D1361" s="1" t="s">
        <v>2901</v>
      </c>
      <c r="E1361" s="1" t="s">
        <v>12</v>
      </c>
      <c r="F1361">
        <v>1978</v>
      </c>
      <c r="G1361" s="1" t="s">
        <v>146</v>
      </c>
      <c r="H1361">
        <v>2013</v>
      </c>
      <c r="I1361" s="1" t="s">
        <v>133</v>
      </c>
    </row>
    <row r="1362" spans="1:9" x14ac:dyDescent="0.3">
      <c r="A1362" s="1" t="s">
        <v>2902</v>
      </c>
      <c r="C1362" s="1" t="s">
        <v>440</v>
      </c>
      <c r="D1362" s="1" t="s">
        <v>2903</v>
      </c>
      <c r="E1362" s="1" t="s">
        <v>12</v>
      </c>
      <c r="F1362">
        <v>1978</v>
      </c>
      <c r="G1362" s="1" t="s">
        <v>13</v>
      </c>
      <c r="H1362">
        <v>1989</v>
      </c>
      <c r="I1362" s="1" t="s">
        <v>18</v>
      </c>
    </row>
    <row r="1363" spans="1:9" x14ac:dyDescent="0.3">
      <c r="A1363" s="1" t="s">
        <v>2904</v>
      </c>
      <c r="C1363" s="1" t="s">
        <v>443</v>
      </c>
      <c r="D1363" s="1" t="s">
        <v>2905</v>
      </c>
      <c r="E1363" s="1" t="s">
        <v>12</v>
      </c>
      <c r="F1363">
        <v>1978</v>
      </c>
      <c r="G1363" s="1" t="s">
        <v>13</v>
      </c>
      <c r="H1363">
        <v>1980</v>
      </c>
      <c r="I1363" s="1" t="s">
        <v>89</v>
      </c>
    </row>
    <row r="1364" spans="1:9" x14ac:dyDescent="0.3">
      <c r="A1364" s="1" t="s">
        <v>2906</v>
      </c>
      <c r="C1364" s="1" t="s">
        <v>446</v>
      </c>
      <c r="D1364" s="1" t="s">
        <v>2907</v>
      </c>
      <c r="E1364" s="1" t="s">
        <v>12</v>
      </c>
      <c r="F1364">
        <v>1978</v>
      </c>
      <c r="G1364" s="1" t="s">
        <v>13</v>
      </c>
      <c r="H1364">
        <v>2021</v>
      </c>
      <c r="I1364" s="1" t="s">
        <v>14</v>
      </c>
    </row>
    <row r="1365" spans="1:9" x14ac:dyDescent="0.3">
      <c r="A1365" s="1" t="s">
        <v>2908</v>
      </c>
      <c r="C1365" s="1" t="s">
        <v>449</v>
      </c>
      <c r="D1365" s="1" t="s">
        <v>2909</v>
      </c>
      <c r="E1365" s="1" t="s">
        <v>12</v>
      </c>
      <c r="F1365">
        <v>1993</v>
      </c>
      <c r="G1365" s="1" t="s">
        <v>18</v>
      </c>
      <c r="H1365">
        <v>2021</v>
      </c>
      <c r="I1365" s="1" t="s">
        <v>14</v>
      </c>
    </row>
    <row r="1366" spans="1:9" x14ac:dyDescent="0.3">
      <c r="A1366" s="1" t="s">
        <v>2910</v>
      </c>
      <c r="C1366" s="1" t="s">
        <v>452</v>
      </c>
      <c r="D1366" s="1" t="s">
        <v>2911</v>
      </c>
      <c r="E1366" s="1" t="s">
        <v>12</v>
      </c>
      <c r="F1366">
        <v>1981</v>
      </c>
      <c r="G1366" s="1" t="s">
        <v>35</v>
      </c>
      <c r="H1366">
        <v>2021</v>
      </c>
      <c r="I1366" s="1" t="s">
        <v>14</v>
      </c>
    </row>
    <row r="1367" spans="1:9" x14ac:dyDescent="0.3">
      <c r="A1367" s="1" t="s">
        <v>2912</v>
      </c>
      <c r="C1367" s="1" t="s">
        <v>458</v>
      </c>
      <c r="D1367" s="1" t="s">
        <v>2913</v>
      </c>
      <c r="E1367" s="1" t="s">
        <v>12</v>
      </c>
      <c r="F1367">
        <v>1978</v>
      </c>
      <c r="G1367" s="1" t="s">
        <v>13</v>
      </c>
      <c r="H1367">
        <v>2021</v>
      </c>
      <c r="I1367" s="1" t="s">
        <v>14</v>
      </c>
    </row>
    <row r="1368" spans="1:9" hidden="1" x14ac:dyDescent="0.3">
      <c r="A1368" s="1" t="s">
        <v>2914</v>
      </c>
      <c r="C1368" s="1" t="s">
        <v>425</v>
      </c>
      <c r="D1368" s="1" t="s">
        <v>2915</v>
      </c>
      <c r="E1368" s="1" t="s">
        <v>12</v>
      </c>
      <c r="F1368">
        <v>1979</v>
      </c>
      <c r="G1368" s="1" t="s">
        <v>69</v>
      </c>
      <c r="H1368">
        <v>2013</v>
      </c>
      <c r="I1368" s="1" t="s">
        <v>133</v>
      </c>
    </row>
    <row r="1369" spans="1:9" hidden="1" x14ac:dyDescent="0.3">
      <c r="A1369" s="1" t="s">
        <v>2916</v>
      </c>
      <c r="C1369" s="1" t="s">
        <v>428</v>
      </c>
      <c r="D1369" s="1" t="s">
        <v>2917</v>
      </c>
      <c r="E1369" s="1" t="s">
        <v>12</v>
      </c>
      <c r="F1369">
        <v>1978</v>
      </c>
      <c r="G1369" s="1" t="s">
        <v>146</v>
      </c>
      <c r="H1369">
        <v>2021</v>
      </c>
      <c r="I1369" s="1" t="s">
        <v>35</v>
      </c>
    </row>
    <row r="1370" spans="1:9" hidden="1" x14ac:dyDescent="0.3">
      <c r="A1370" s="1" t="s">
        <v>2918</v>
      </c>
      <c r="C1370" s="1" t="s">
        <v>431</v>
      </c>
      <c r="D1370" s="1" t="s">
        <v>2919</v>
      </c>
      <c r="E1370" s="1" t="s">
        <v>12</v>
      </c>
      <c r="F1370">
        <v>1979</v>
      </c>
      <c r="G1370" s="1" t="s">
        <v>69</v>
      </c>
      <c r="H1370">
        <v>2013</v>
      </c>
      <c r="I1370" s="1" t="s">
        <v>133</v>
      </c>
    </row>
    <row r="1371" spans="1:9" hidden="1" x14ac:dyDescent="0.3">
      <c r="A1371" s="1" t="s">
        <v>2920</v>
      </c>
      <c r="C1371" s="1" t="s">
        <v>434</v>
      </c>
      <c r="D1371" s="1" t="s">
        <v>2921</v>
      </c>
      <c r="E1371" s="1" t="s">
        <v>12</v>
      </c>
      <c r="F1371">
        <v>1979</v>
      </c>
      <c r="G1371" s="1" t="s">
        <v>25</v>
      </c>
      <c r="H1371">
        <v>2021</v>
      </c>
      <c r="I1371" s="1" t="s">
        <v>14</v>
      </c>
    </row>
    <row r="1372" spans="1:9" hidden="1" x14ac:dyDescent="0.3">
      <c r="A1372" s="1" t="s">
        <v>2922</v>
      </c>
      <c r="C1372" s="1" t="s">
        <v>437</v>
      </c>
      <c r="D1372" s="1" t="s">
        <v>2923</v>
      </c>
      <c r="E1372" s="1" t="s">
        <v>12</v>
      </c>
      <c r="F1372">
        <v>1978</v>
      </c>
      <c r="G1372" s="1" t="s">
        <v>146</v>
      </c>
      <c r="H1372">
        <v>2013</v>
      </c>
      <c r="I1372" s="1" t="s">
        <v>133</v>
      </c>
    </row>
    <row r="1373" spans="1:9" x14ac:dyDescent="0.3">
      <c r="A1373" s="1" t="s">
        <v>2924</v>
      </c>
      <c r="C1373" s="1" t="s">
        <v>440</v>
      </c>
      <c r="D1373" s="1" t="s">
        <v>2925</v>
      </c>
      <c r="E1373" s="1" t="s">
        <v>12</v>
      </c>
      <c r="F1373">
        <v>1978</v>
      </c>
      <c r="G1373" s="1" t="s">
        <v>13</v>
      </c>
      <c r="H1373">
        <v>1989</v>
      </c>
      <c r="I1373" s="1" t="s">
        <v>93</v>
      </c>
    </row>
    <row r="1374" spans="1:9" x14ac:dyDescent="0.3">
      <c r="A1374" s="1" t="s">
        <v>2926</v>
      </c>
      <c r="C1374" s="1" t="s">
        <v>443</v>
      </c>
      <c r="D1374" s="1" t="s">
        <v>2927</v>
      </c>
      <c r="E1374" s="1" t="s">
        <v>12</v>
      </c>
      <c r="F1374">
        <v>1978</v>
      </c>
      <c r="G1374" s="1" t="s">
        <v>13</v>
      </c>
      <c r="H1374">
        <v>1980</v>
      </c>
      <c r="I1374" s="1" t="s">
        <v>35</v>
      </c>
    </row>
    <row r="1375" spans="1:9" x14ac:dyDescent="0.3">
      <c r="A1375" s="1" t="s">
        <v>2928</v>
      </c>
      <c r="C1375" s="1" t="s">
        <v>446</v>
      </c>
      <c r="D1375" s="1" t="s">
        <v>2929</v>
      </c>
      <c r="E1375" s="1" t="s">
        <v>12</v>
      </c>
      <c r="F1375">
        <v>1978</v>
      </c>
      <c r="G1375" s="1" t="s">
        <v>13</v>
      </c>
      <c r="H1375">
        <v>2021</v>
      </c>
      <c r="I1375" s="1" t="s">
        <v>14</v>
      </c>
    </row>
    <row r="1376" spans="1:9" x14ac:dyDescent="0.3">
      <c r="A1376" s="1" t="s">
        <v>2930</v>
      </c>
      <c r="C1376" s="1" t="s">
        <v>449</v>
      </c>
      <c r="D1376" s="1" t="s">
        <v>2931</v>
      </c>
      <c r="E1376" s="1" t="s">
        <v>12</v>
      </c>
      <c r="F1376">
        <v>1993</v>
      </c>
      <c r="G1376" s="1" t="s">
        <v>18</v>
      </c>
      <c r="H1376">
        <v>2021</v>
      </c>
      <c r="I1376" s="1" t="s">
        <v>14</v>
      </c>
    </row>
    <row r="1377" spans="1:9" x14ac:dyDescent="0.3">
      <c r="A1377" s="1" t="s">
        <v>2932</v>
      </c>
      <c r="C1377" s="1" t="s">
        <v>452</v>
      </c>
      <c r="D1377" s="1" t="s">
        <v>2933</v>
      </c>
      <c r="E1377" s="1" t="s">
        <v>12</v>
      </c>
      <c r="F1377">
        <v>1981</v>
      </c>
      <c r="G1377" s="1" t="s">
        <v>35</v>
      </c>
      <c r="H1377">
        <v>2021</v>
      </c>
      <c r="I1377" s="1" t="s">
        <v>14</v>
      </c>
    </row>
    <row r="1378" spans="1:9" x14ac:dyDescent="0.3">
      <c r="A1378" s="1" t="s">
        <v>2934</v>
      </c>
      <c r="C1378" s="1" t="s">
        <v>458</v>
      </c>
      <c r="D1378" s="1" t="s">
        <v>2935</v>
      </c>
      <c r="E1378" s="1" t="s">
        <v>12</v>
      </c>
      <c r="F1378">
        <v>1978</v>
      </c>
      <c r="G1378" s="1" t="s">
        <v>13</v>
      </c>
      <c r="H1378">
        <v>2021</v>
      </c>
      <c r="I1378" s="1" t="s">
        <v>14</v>
      </c>
    </row>
    <row r="1379" spans="1:9" hidden="1" x14ac:dyDescent="0.3">
      <c r="A1379" s="1" t="s">
        <v>2936</v>
      </c>
      <c r="C1379" s="1" t="s">
        <v>422</v>
      </c>
      <c r="D1379" s="1" t="s">
        <v>2937</v>
      </c>
      <c r="E1379" s="1" t="s">
        <v>12</v>
      </c>
      <c r="F1379">
        <v>1978</v>
      </c>
      <c r="G1379" s="1" t="s">
        <v>146</v>
      </c>
      <c r="H1379">
        <v>2016</v>
      </c>
      <c r="I1379" s="1" t="s">
        <v>93</v>
      </c>
    </row>
    <row r="1380" spans="1:9" hidden="1" x14ac:dyDescent="0.3">
      <c r="A1380" s="1" t="s">
        <v>2938</v>
      </c>
      <c r="C1380" s="1" t="s">
        <v>425</v>
      </c>
      <c r="D1380" s="1" t="s">
        <v>2939</v>
      </c>
      <c r="E1380" s="1" t="s">
        <v>12</v>
      </c>
      <c r="F1380">
        <v>1978</v>
      </c>
      <c r="G1380" s="1" t="s">
        <v>146</v>
      </c>
      <c r="H1380">
        <v>2013</v>
      </c>
      <c r="I1380" s="1" t="s">
        <v>133</v>
      </c>
    </row>
    <row r="1381" spans="1:9" hidden="1" x14ac:dyDescent="0.3">
      <c r="A1381" s="1" t="s">
        <v>2940</v>
      </c>
      <c r="C1381" s="1" t="s">
        <v>428</v>
      </c>
      <c r="D1381" s="1" t="s">
        <v>2941</v>
      </c>
      <c r="E1381" s="1" t="s">
        <v>12</v>
      </c>
      <c r="F1381">
        <v>1978</v>
      </c>
      <c r="G1381" s="1" t="s">
        <v>146</v>
      </c>
      <c r="H1381">
        <v>2021</v>
      </c>
      <c r="I1381" s="1" t="s">
        <v>14</v>
      </c>
    </row>
    <row r="1382" spans="1:9" hidden="1" x14ac:dyDescent="0.3">
      <c r="A1382" s="1" t="s">
        <v>2942</v>
      </c>
      <c r="C1382" s="1" t="s">
        <v>431</v>
      </c>
      <c r="D1382" s="1" t="s">
        <v>2943</v>
      </c>
      <c r="E1382" s="1" t="s">
        <v>12</v>
      </c>
      <c r="F1382">
        <v>1978</v>
      </c>
      <c r="G1382" s="1" t="s">
        <v>146</v>
      </c>
      <c r="H1382">
        <v>2013</v>
      </c>
      <c r="I1382" s="1" t="s">
        <v>133</v>
      </c>
    </row>
    <row r="1383" spans="1:9" hidden="1" x14ac:dyDescent="0.3">
      <c r="A1383" s="1" t="s">
        <v>2944</v>
      </c>
      <c r="C1383" s="1" t="s">
        <v>434</v>
      </c>
      <c r="D1383" s="1" t="s">
        <v>2945</v>
      </c>
      <c r="E1383" s="1" t="s">
        <v>12</v>
      </c>
      <c r="F1383">
        <v>1978</v>
      </c>
      <c r="G1383" s="1" t="s">
        <v>146</v>
      </c>
      <c r="H1383">
        <v>2021</v>
      </c>
      <c r="I1383" s="1" t="s">
        <v>14</v>
      </c>
    </row>
    <row r="1384" spans="1:9" hidden="1" x14ac:dyDescent="0.3">
      <c r="A1384" s="1" t="s">
        <v>2946</v>
      </c>
      <c r="C1384" s="1" t="s">
        <v>437</v>
      </c>
      <c r="D1384" s="1" t="s">
        <v>2947</v>
      </c>
      <c r="E1384" s="1" t="s">
        <v>12</v>
      </c>
      <c r="F1384">
        <v>1978</v>
      </c>
      <c r="G1384" s="1" t="s">
        <v>146</v>
      </c>
      <c r="H1384">
        <v>2013</v>
      </c>
      <c r="I1384" s="1" t="s">
        <v>133</v>
      </c>
    </row>
    <row r="1385" spans="1:9" x14ac:dyDescent="0.3">
      <c r="A1385" s="1" t="s">
        <v>2948</v>
      </c>
      <c r="C1385" s="1" t="s">
        <v>440</v>
      </c>
      <c r="D1385" s="1" t="s">
        <v>2949</v>
      </c>
      <c r="E1385" s="1" t="s">
        <v>12</v>
      </c>
      <c r="F1385">
        <v>1978</v>
      </c>
      <c r="G1385" s="1" t="s">
        <v>13</v>
      </c>
      <c r="H1385">
        <v>1991</v>
      </c>
      <c r="I1385" s="1" t="s">
        <v>93</v>
      </c>
    </row>
    <row r="1386" spans="1:9" x14ac:dyDescent="0.3">
      <c r="A1386" s="1" t="s">
        <v>2950</v>
      </c>
      <c r="C1386" s="1" t="s">
        <v>443</v>
      </c>
      <c r="D1386" s="1" t="s">
        <v>2951</v>
      </c>
      <c r="E1386" s="1" t="s">
        <v>12</v>
      </c>
      <c r="F1386">
        <v>1978</v>
      </c>
      <c r="G1386" s="1" t="s">
        <v>13</v>
      </c>
      <c r="H1386">
        <v>1983</v>
      </c>
      <c r="I1386" s="1" t="s">
        <v>18</v>
      </c>
    </row>
    <row r="1387" spans="1:9" x14ac:dyDescent="0.3">
      <c r="A1387" s="1" t="s">
        <v>2952</v>
      </c>
      <c r="C1387" s="1" t="s">
        <v>446</v>
      </c>
      <c r="D1387" s="1" t="s">
        <v>2953</v>
      </c>
      <c r="E1387" s="1" t="s">
        <v>12</v>
      </c>
      <c r="F1387">
        <v>1978</v>
      </c>
      <c r="G1387" s="1" t="s">
        <v>13</v>
      </c>
      <c r="H1387">
        <v>2021</v>
      </c>
      <c r="I1387" s="1" t="s">
        <v>14</v>
      </c>
    </row>
    <row r="1388" spans="1:9" x14ac:dyDescent="0.3">
      <c r="A1388" s="1" t="s">
        <v>2954</v>
      </c>
      <c r="C1388" s="1" t="s">
        <v>449</v>
      </c>
      <c r="D1388" s="1" t="s">
        <v>2955</v>
      </c>
      <c r="E1388" s="1" t="s">
        <v>12</v>
      </c>
      <c r="F1388">
        <v>1993</v>
      </c>
      <c r="G1388" s="1" t="s">
        <v>18</v>
      </c>
      <c r="H1388">
        <v>2021</v>
      </c>
      <c r="I1388" s="1" t="s">
        <v>14</v>
      </c>
    </row>
    <row r="1389" spans="1:9" x14ac:dyDescent="0.3">
      <c r="A1389" s="1" t="s">
        <v>2956</v>
      </c>
      <c r="C1389" s="1" t="s">
        <v>452</v>
      </c>
      <c r="D1389" s="1" t="s">
        <v>2957</v>
      </c>
      <c r="E1389" s="1" t="s">
        <v>12</v>
      </c>
      <c r="F1389">
        <v>1981</v>
      </c>
      <c r="G1389" s="1" t="s">
        <v>35</v>
      </c>
      <c r="H1389">
        <v>2021</v>
      </c>
      <c r="I1389" s="1" t="s">
        <v>14</v>
      </c>
    </row>
    <row r="1390" spans="1:9" hidden="1" x14ac:dyDescent="0.3">
      <c r="A1390" s="1" t="s">
        <v>2958</v>
      </c>
      <c r="C1390" s="1" t="s">
        <v>455</v>
      </c>
      <c r="D1390" s="1" t="s">
        <v>2959</v>
      </c>
      <c r="E1390" s="1" t="s">
        <v>12</v>
      </c>
      <c r="F1390">
        <v>1998</v>
      </c>
      <c r="G1390" s="1" t="s">
        <v>13</v>
      </c>
      <c r="H1390">
        <v>2021</v>
      </c>
      <c r="I1390" s="1" t="s">
        <v>14</v>
      </c>
    </row>
    <row r="1391" spans="1:9" x14ac:dyDescent="0.3">
      <c r="A1391" s="1" t="s">
        <v>2960</v>
      </c>
      <c r="C1391" s="1" t="s">
        <v>458</v>
      </c>
      <c r="D1391" s="1" t="s">
        <v>2961</v>
      </c>
      <c r="E1391" s="1" t="s">
        <v>12</v>
      </c>
      <c r="F1391">
        <v>1978</v>
      </c>
      <c r="G1391" s="1" t="s">
        <v>13</v>
      </c>
      <c r="H1391">
        <v>2021</v>
      </c>
      <c r="I1391" s="1" t="s">
        <v>14</v>
      </c>
    </row>
    <row r="1392" spans="1:9" hidden="1" x14ac:dyDescent="0.3">
      <c r="A1392" s="1" t="s">
        <v>2962</v>
      </c>
      <c r="C1392" s="1" t="s">
        <v>428</v>
      </c>
      <c r="D1392" s="1" t="s">
        <v>2963</v>
      </c>
      <c r="E1392" s="1" t="s">
        <v>12</v>
      </c>
      <c r="F1392">
        <v>2018</v>
      </c>
      <c r="G1392" s="1" t="s">
        <v>13</v>
      </c>
      <c r="H1392">
        <v>2021</v>
      </c>
      <c r="I1392" s="1" t="s">
        <v>14</v>
      </c>
    </row>
    <row r="1393" spans="1:9" hidden="1" x14ac:dyDescent="0.3">
      <c r="A1393" s="1" t="s">
        <v>2964</v>
      </c>
      <c r="C1393" s="1" t="s">
        <v>434</v>
      </c>
      <c r="D1393" s="1" t="s">
        <v>2965</v>
      </c>
      <c r="E1393" s="1" t="s">
        <v>12</v>
      </c>
      <c r="F1393">
        <v>2018</v>
      </c>
      <c r="G1393" s="1" t="s">
        <v>13</v>
      </c>
      <c r="H1393">
        <v>2021</v>
      </c>
      <c r="I1393" s="1" t="s">
        <v>14</v>
      </c>
    </row>
    <row r="1394" spans="1:9" x14ac:dyDescent="0.3">
      <c r="A1394" s="1" t="s">
        <v>2966</v>
      </c>
      <c r="C1394" s="1" t="s">
        <v>446</v>
      </c>
      <c r="D1394" s="1" t="s">
        <v>2967</v>
      </c>
      <c r="E1394" s="1" t="s">
        <v>12</v>
      </c>
      <c r="F1394">
        <v>2018</v>
      </c>
      <c r="G1394" s="1" t="s">
        <v>13</v>
      </c>
      <c r="H1394">
        <v>2021</v>
      </c>
      <c r="I1394" s="1" t="s">
        <v>14</v>
      </c>
    </row>
    <row r="1395" spans="1:9" x14ac:dyDescent="0.3">
      <c r="A1395" s="1" t="s">
        <v>2968</v>
      </c>
      <c r="C1395" s="1" t="s">
        <v>449</v>
      </c>
      <c r="D1395" s="1" t="s">
        <v>2969</v>
      </c>
      <c r="E1395" s="1" t="s">
        <v>12</v>
      </c>
      <c r="F1395">
        <v>2018</v>
      </c>
      <c r="G1395" s="1" t="s">
        <v>13</v>
      </c>
      <c r="H1395">
        <v>2021</v>
      </c>
      <c r="I1395" s="1" t="s">
        <v>14</v>
      </c>
    </row>
    <row r="1396" spans="1:9" x14ac:dyDescent="0.3">
      <c r="A1396" s="1" t="s">
        <v>2970</v>
      </c>
      <c r="C1396" s="1" t="s">
        <v>452</v>
      </c>
      <c r="D1396" s="1" t="s">
        <v>2971</v>
      </c>
      <c r="E1396" s="1" t="s">
        <v>12</v>
      </c>
      <c r="F1396">
        <v>2018</v>
      </c>
      <c r="G1396" s="1" t="s">
        <v>13</v>
      </c>
      <c r="H1396">
        <v>2021</v>
      </c>
      <c r="I1396" s="1" t="s">
        <v>14</v>
      </c>
    </row>
    <row r="1397" spans="1:9" x14ac:dyDescent="0.3">
      <c r="A1397" s="1" t="s">
        <v>2972</v>
      </c>
      <c r="C1397" s="1" t="s">
        <v>458</v>
      </c>
      <c r="D1397" s="1" t="s">
        <v>2973</v>
      </c>
      <c r="E1397" s="1" t="s">
        <v>12</v>
      </c>
      <c r="F1397">
        <v>2018</v>
      </c>
      <c r="G1397" s="1" t="s">
        <v>13</v>
      </c>
      <c r="H1397">
        <v>2021</v>
      </c>
      <c r="I1397" s="1" t="s">
        <v>14</v>
      </c>
    </row>
    <row r="1398" spans="1:9" hidden="1" x14ac:dyDescent="0.3">
      <c r="A1398" s="1" t="s">
        <v>2974</v>
      </c>
      <c r="C1398" s="1" t="s">
        <v>425</v>
      </c>
      <c r="D1398" s="1" t="s">
        <v>2975</v>
      </c>
      <c r="E1398" s="1" t="s">
        <v>12</v>
      </c>
      <c r="F1398">
        <v>1978</v>
      </c>
      <c r="G1398" s="1" t="s">
        <v>146</v>
      </c>
      <c r="H1398">
        <v>1986</v>
      </c>
      <c r="I1398" s="1" t="s">
        <v>18</v>
      </c>
    </row>
    <row r="1399" spans="1:9" hidden="1" x14ac:dyDescent="0.3">
      <c r="A1399" s="1" t="s">
        <v>2976</v>
      </c>
      <c r="C1399" s="1" t="s">
        <v>428</v>
      </c>
      <c r="D1399" s="1" t="s">
        <v>2977</v>
      </c>
      <c r="E1399" s="1" t="s">
        <v>12</v>
      </c>
      <c r="F1399">
        <v>1978</v>
      </c>
      <c r="G1399" s="1" t="s">
        <v>146</v>
      </c>
      <c r="H1399">
        <v>2021</v>
      </c>
      <c r="I1399" s="1" t="s">
        <v>35</v>
      </c>
    </row>
    <row r="1400" spans="1:9" hidden="1" x14ac:dyDescent="0.3">
      <c r="A1400" s="1" t="s">
        <v>2978</v>
      </c>
      <c r="C1400" s="1" t="s">
        <v>431</v>
      </c>
      <c r="D1400" s="1" t="s">
        <v>2979</v>
      </c>
      <c r="E1400" s="1" t="s">
        <v>12</v>
      </c>
      <c r="F1400">
        <v>1978</v>
      </c>
      <c r="G1400" s="1" t="s">
        <v>146</v>
      </c>
      <c r="H1400">
        <v>1986</v>
      </c>
      <c r="I1400" s="1" t="s">
        <v>18</v>
      </c>
    </row>
    <row r="1401" spans="1:9" hidden="1" x14ac:dyDescent="0.3">
      <c r="A1401" s="1" t="s">
        <v>2980</v>
      </c>
      <c r="C1401" s="1" t="s">
        <v>434</v>
      </c>
      <c r="D1401" s="1" t="s">
        <v>2981</v>
      </c>
      <c r="E1401" s="1" t="s">
        <v>12</v>
      </c>
      <c r="F1401">
        <v>1978</v>
      </c>
      <c r="G1401" s="1" t="s">
        <v>146</v>
      </c>
      <c r="H1401">
        <v>2019</v>
      </c>
      <c r="I1401" s="1" t="s">
        <v>18</v>
      </c>
    </row>
    <row r="1402" spans="1:9" hidden="1" x14ac:dyDescent="0.3">
      <c r="A1402" s="1" t="s">
        <v>2982</v>
      </c>
      <c r="C1402" s="1" t="s">
        <v>437</v>
      </c>
      <c r="D1402" s="1" t="s">
        <v>2983</v>
      </c>
      <c r="E1402" s="1" t="s">
        <v>12</v>
      </c>
      <c r="F1402">
        <v>1978</v>
      </c>
      <c r="G1402" s="1" t="s">
        <v>146</v>
      </c>
      <c r="H1402">
        <v>1986</v>
      </c>
      <c r="I1402" s="1" t="s">
        <v>18</v>
      </c>
    </row>
    <row r="1403" spans="1:9" x14ac:dyDescent="0.3">
      <c r="A1403" s="1" t="s">
        <v>2984</v>
      </c>
      <c r="C1403" s="1" t="s">
        <v>440</v>
      </c>
      <c r="D1403" s="1" t="s">
        <v>2985</v>
      </c>
      <c r="E1403" s="1" t="s">
        <v>12</v>
      </c>
      <c r="F1403">
        <v>1978</v>
      </c>
      <c r="G1403" s="1" t="s">
        <v>13</v>
      </c>
      <c r="H1403">
        <v>1986</v>
      </c>
      <c r="I1403" s="1" t="s">
        <v>18</v>
      </c>
    </row>
    <row r="1404" spans="1:9" x14ac:dyDescent="0.3">
      <c r="A1404" s="1" t="s">
        <v>2986</v>
      </c>
      <c r="C1404" s="1" t="s">
        <v>443</v>
      </c>
      <c r="D1404" s="1" t="s">
        <v>2987</v>
      </c>
      <c r="E1404" s="1" t="s">
        <v>12</v>
      </c>
      <c r="F1404">
        <v>1978</v>
      </c>
      <c r="G1404" s="1" t="s">
        <v>13</v>
      </c>
      <c r="H1404">
        <v>1980</v>
      </c>
      <c r="I1404" s="1" t="s">
        <v>35</v>
      </c>
    </row>
    <row r="1405" spans="1:9" x14ac:dyDescent="0.3">
      <c r="A1405" s="1" t="s">
        <v>2988</v>
      </c>
      <c r="C1405" s="1" t="s">
        <v>446</v>
      </c>
      <c r="D1405" s="1" t="s">
        <v>2989</v>
      </c>
      <c r="E1405" s="1" t="s">
        <v>12</v>
      </c>
      <c r="F1405">
        <v>1978</v>
      </c>
      <c r="G1405" s="1" t="s">
        <v>13</v>
      </c>
      <c r="H1405">
        <v>2021</v>
      </c>
      <c r="I1405" s="1" t="s">
        <v>14</v>
      </c>
    </row>
    <row r="1406" spans="1:9" x14ac:dyDescent="0.3">
      <c r="A1406" s="1" t="s">
        <v>2990</v>
      </c>
      <c r="C1406" s="1" t="s">
        <v>449</v>
      </c>
      <c r="D1406" s="1" t="s">
        <v>2991</v>
      </c>
      <c r="E1406" s="1" t="s">
        <v>12</v>
      </c>
      <c r="F1406">
        <v>2018</v>
      </c>
      <c r="G1406" s="1" t="s">
        <v>13</v>
      </c>
      <c r="H1406">
        <v>2021</v>
      </c>
      <c r="I1406" s="1" t="s">
        <v>14</v>
      </c>
    </row>
    <row r="1407" spans="1:9" x14ac:dyDescent="0.3">
      <c r="A1407" s="1" t="s">
        <v>2992</v>
      </c>
      <c r="C1407" s="1" t="s">
        <v>452</v>
      </c>
      <c r="D1407" s="1" t="s">
        <v>2993</v>
      </c>
      <c r="E1407" s="1" t="s">
        <v>12</v>
      </c>
      <c r="F1407">
        <v>1985</v>
      </c>
      <c r="G1407" s="1" t="s">
        <v>13</v>
      </c>
      <c r="H1407">
        <v>2021</v>
      </c>
      <c r="I1407" s="1" t="s">
        <v>14</v>
      </c>
    </row>
    <row r="1408" spans="1:9" x14ac:dyDescent="0.3">
      <c r="A1408" s="1" t="s">
        <v>2994</v>
      </c>
      <c r="C1408" s="1" t="s">
        <v>458</v>
      </c>
      <c r="D1408" s="1" t="s">
        <v>2995</v>
      </c>
      <c r="E1408" s="1" t="s">
        <v>12</v>
      </c>
      <c r="F1408">
        <v>1978</v>
      </c>
      <c r="G1408" s="1" t="s">
        <v>13</v>
      </c>
      <c r="H1408">
        <v>2021</v>
      </c>
      <c r="I1408" s="1" t="s">
        <v>14</v>
      </c>
    </row>
    <row r="1409" spans="1:9" hidden="1" x14ac:dyDescent="0.3">
      <c r="A1409" s="1" t="s">
        <v>2996</v>
      </c>
      <c r="C1409" s="1" t="s">
        <v>425</v>
      </c>
      <c r="D1409" s="1" t="s">
        <v>2997</v>
      </c>
      <c r="E1409" s="1" t="s">
        <v>12</v>
      </c>
      <c r="F1409">
        <v>1978</v>
      </c>
      <c r="G1409" s="1" t="s">
        <v>146</v>
      </c>
      <c r="H1409">
        <v>2013</v>
      </c>
      <c r="I1409" s="1" t="s">
        <v>133</v>
      </c>
    </row>
    <row r="1410" spans="1:9" hidden="1" x14ac:dyDescent="0.3">
      <c r="A1410" s="1" t="s">
        <v>2998</v>
      </c>
      <c r="C1410" s="1" t="s">
        <v>428</v>
      </c>
      <c r="D1410" s="1" t="s">
        <v>2999</v>
      </c>
      <c r="E1410" s="1" t="s">
        <v>12</v>
      </c>
      <c r="F1410">
        <v>1978</v>
      </c>
      <c r="G1410" s="1" t="s">
        <v>146</v>
      </c>
      <c r="H1410">
        <v>2021</v>
      </c>
      <c r="I1410" s="1" t="s">
        <v>14</v>
      </c>
    </row>
    <row r="1411" spans="1:9" hidden="1" x14ac:dyDescent="0.3">
      <c r="A1411" s="1" t="s">
        <v>3000</v>
      </c>
      <c r="C1411" s="1" t="s">
        <v>431</v>
      </c>
      <c r="D1411" s="1" t="s">
        <v>3001</v>
      </c>
      <c r="E1411" s="1" t="s">
        <v>12</v>
      </c>
      <c r="F1411">
        <v>1978</v>
      </c>
      <c r="G1411" s="1" t="s">
        <v>146</v>
      </c>
      <c r="H1411">
        <v>2013</v>
      </c>
      <c r="I1411" s="1" t="s">
        <v>133</v>
      </c>
    </row>
    <row r="1412" spans="1:9" hidden="1" x14ac:dyDescent="0.3">
      <c r="A1412" s="1" t="s">
        <v>3002</v>
      </c>
      <c r="C1412" s="1" t="s">
        <v>434</v>
      </c>
      <c r="D1412" s="1" t="s">
        <v>3003</v>
      </c>
      <c r="E1412" s="1" t="s">
        <v>12</v>
      </c>
      <c r="F1412">
        <v>1978</v>
      </c>
      <c r="G1412" s="1" t="s">
        <v>146</v>
      </c>
      <c r="H1412">
        <v>2021</v>
      </c>
      <c r="I1412" s="1" t="s">
        <v>14</v>
      </c>
    </row>
    <row r="1413" spans="1:9" hidden="1" x14ac:dyDescent="0.3">
      <c r="A1413" s="1" t="s">
        <v>3004</v>
      </c>
      <c r="C1413" s="1" t="s">
        <v>437</v>
      </c>
      <c r="D1413" s="1" t="s">
        <v>3005</v>
      </c>
      <c r="E1413" s="1" t="s">
        <v>12</v>
      </c>
      <c r="F1413">
        <v>1978</v>
      </c>
      <c r="G1413" s="1" t="s">
        <v>146</v>
      </c>
      <c r="H1413">
        <v>2013</v>
      </c>
      <c r="I1413" s="1" t="s">
        <v>133</v>
      </c>
    </row>
    <row r="1414" spans="1:9" x14ac:dyDescent="0.3">
      <c r="A1414" s="1" t="s">
        <v>3006</v>
      </c>
      <c r="C1414" s="1" t="s">
        <v>440</v>
      </c>
      <c r="D1414" s="1" t="s">
        <v>3007</v>
      </c>
      <c r="E1414" s="1" t="s">
        <v>12</v>
      </c>
      <c r="F1414">
        <v>1978</v>
      </c>
      <c r="G1414" s="1" t="s">
        <v>13</v>
      </c>
      <c r="H1414">
        <v>1991</v>
      </c>
      <c r="I1414" s="1" t="s">
        <v>93</v>
      </c>
    </row>
    <row r="1415" spans="1:9" x14ac:dyDescent="0.3">
      <c r="A1415" s="1" t="s">
        <v>3008</v>
      </c>
      <c r="C1415" s="1" t="s">
        <v>443</v>
      </c>
      <c r="D1415" s="1" t="s">
        <v>3009</v>
      </c>
      <c r="E1415" s="1" t="s">
        <v>12</v>
      </c>
      <c r="F1415">
        <v>1978</v>
      </c>
      <c r="G1415" s="1" t="s">
        <v>13</v>
      </c>
      <c r="H1415">
        <v>1982</v>
      </c>
      <c r="I1415" s="1" t="s">
        <v>35</v>
      </c>
    </row>
    <row r="1416" spans="1:9" x14ac:dyDescent="0.3">
      <c r="A1416" s="1" t="s">
        <v>3010</v>
      </c>
      <c r="C1416" s="1" t="s">
        <v>446</v>
      </c>
      <c r="D1416" s="1" t="s">
        <v>3011</v>
      </c>
      <c r="E1416" s="1" t="s">
        <v>12</v>
      </c>
      <c r="F1416">
        <v>1978</v>
      </c>
      <c r="G1416" s="1" t="s">
        <v>13</v>
      </c>
      <c r="H1416">
        <v>2021</v>
      </c>
      <c r="I1416" s="1" t="s">
        <v>14</v>
      </c>
    </row>
    <row r="1417" spans="1:9" x14ac:dyDescent="0.3">
      <c r="A1417" s="1" t="s">
        <v>3012</v>
      </c>
      <c r="C1417" s="1" t="s">
        <v>449</v>
      </c>
      <c r="D1417" s="1" t="s">
        <v>3013</v>
      </c>
      <c r="E1417" s="1" t="s">
        <v>12</v>
      </c>
      <c r="F1417">
        <v>1993</v>
      </c>
      <c r="G1417" s="1" t="s">
        <v>18</v>
      </c>
      <c r="H1417">
        <v>2021</v>
      </c>
      <c r="I1417" s="1" t="s">
        <v>14</v>
      </c>
    </row>
    <row r="1418" spans="1:9" x14ac:dyDescent="0.3">
      <c r="A1418" s="1" t="s">
        <v>3014</v>
      </c>
      <c r="C1418" s="1" t="s">
        <v>452</v>
      </c>
      <c r="D1418" s="1" t="s">
        <v>3015</v>
      </c>
      <c r="E1418" s="1" t="s">
        <v>12</v>
      </c>
      <c r="F1418">
        <v>1981</v>
      </c>
      <c r="G1418" s="1" t="s">
        <v>35</v>
      </c>
      <c r="H1418">
        <v>2021</v>
      </c>
      <c r="I1418" s="1" t="s">
        <v>14</v>
      </c>
    </row>
    <row r="1419" spans="1:9" x14ac:dyDescent="0.3">
      <c r="A1419" s="1" t="s">
        <v>3016</v>
      </c>
      <c r="C1419" s="1" t="s">
        <v>458</v>
      </c>
      <c r="D1419" s="1" t="s">
        <v>3017</v>
      </c>
      <c r="E1419" s="1" t="s">
        <v>12</v>
      </c>
      <c r="F1419">
        <v>1978</v>
      </c>
      <c r="G1419" s="1" t="s">
        <v>13</v>
      </c>
      <c r="H1419">
        <v>2021</v>
      </c>
      <c r="I1419" s="1" t="s">
        <v>14</v>
      </c>
    </row>
    <row r="1420" spans="1:9" hidden="1" x14ac:dyDescent="0.3">
      <c r="A1420" s="1" t="s">
        <v>3018</v>
      </c>
      <c r="C1420" s="1" t="s">
        <v>425</v>
      </c>
      <c r="D1420" s="1" t="s">
        <v>3019</v>
      </c>
      <c r="E1420" s="1" t="s">
        <v>12</v>
      </c>
      <c r="F1420">
        <v>1978</v>
      </c>
      <c r="G1420" s="1" t="s">
        <v>146</v>
      </c>
      <c r="H1420">
        <v>2013</v>
      </c>
      <c r="I1420" s="1" t="s">
        <v>133</v>
      </c>
    </row>
    <row r="1421" spans="1:9" hidden="1" x14ac:dyDescent="0.3">
      <c r="A1421" s="1" t="s">
        <v>3020</v>
      </c>
      <c r="C1421" s="1" t="s">
        <v>428</v>
      </c>
      <c r="D1421" s="1" t="s">
        <v>3021</v>
      </c>
      <c r="E1421" s="1" t="s">
        <v>12</v>
      </c>
      <c r="F1421">
        <v>1978</v>
      </c>
      <c r="G1421" s="1" t="s">
        <v>146</v>
      </c>
      <c r="H1421">
        <v>2021</v>
      </c>
      <c r="I1421" s="1" t="s">
        <v>14</v>
      </c>
    </row>
    <row r="1422" spans="1:9" hidden="1" x14ac:dyDescent="0.3">
      <c r="A1422" s="1" t="s">
        <v>3022</v>
      </c>
      <c r="C1422" s="1" t="s">
        <v>431</v>
      </c>
      <c r="D1422" s="1" t="s">
        <v>3023</v>
      </c>
      <c r="E1422" s="1" t="s">
        <v>12</v>
      </c>
      <c r="F1422">
        <v>1978</v>
      </c>
      <c r="G1422" s="1" t="s">
        <v>146</v>
      </c>
      <c r="H1422">
        <v>2013</v>
      </c>
      <c r="I1422" s="1" t="s">
        <v>133</v>
      </c>
    </row>
    <row r="1423" spans="1:9" hidden="1" x14ac:dyDescent="0.3">
      <c r="A1423" s="1" t="s">
        <v>3024</v>
      </c>
      <c r="C1423" s="1" t="s">
        <v>434</v>
      </c>
      <c r="D1423" s="1" t="s">
        <v>3025</v>
      </c>
      <c r="E1423" s="1" t="s">
        <v>12</v>
      </c>
      <c r="F1423">
        <v>1978</v>
      </c>
      <c r="G1423" s="1" t="s">
        <v>146</v>
      </c>
      <c r="H1423">
        <v>2021</v>
      </c>
      <c r="I1423" s="1" t="s">
        <v>14</v>
      </c>
    </row>
    <row r="1424" spans="1:9" hidden="1" x14ac:dyDescent="0.3">
      <c r="A1424" s="1" t="s">
        <v>3026</v>
      </c>
      <c r="C1424" s="1" t="s">
        <v>437</v>
      </c>
      <c r="D1424" s="1" t="s">
        <v>3027</v>
      </c>
      <c r="E1424" s="1" t="s">
        <v>12</v>
      </c>
      <c r="F1424">
        <v>1978</v>
      </c>
      <c r="G1424" s="1" t="s">
        <v>146</v>
      </c>
      <c r="H1424">
        <v>2013</v>
      </c>
      <c r="I1424" s="1" t="s">
        <v>133</v>
      </c>
    </row>
    <row r="1425" spans="1:9" x14ac:dyDescent="0.3">
      <c r="A1425" s="1" t="s">
        <v>3028</v>
      </c>
      <c r="C1425" s="1" t="s">
        <v>440</v>
      </c>
      <c r="D1425" s="1" t="s">
        <v>3029</v>
      </c>
      <c r="E1425" s="1" t="s">
        <v>12</v>
      </c>
      <c r="F1425">
        <v>1978</v>
      </c>
      <c r="G1425" s="1" t="s">
        <v>13</v>
      </c>
      <c r="H1425">
        <v>1991</v>
      </c>
      <c r="I1425" s="1" t="s">
        <v>93</v>
      </c>
    </row>
    <row r="1426" spans="1:9" x14ac:dyDescent="0.3">
      <c r="A1426" s="1" t="s">
        <v>3030</v>
      </c>
      <c r="C1426" s="1" t="s">
        <v>443</v>
      </c>
      <c r="D1426" s="1" t="s">
        <v>3031</v>
      </c>
      <c r="E1426" s="1" t="s">
        <v>12</v>
      </c>
      <c r="F1426">
        <v>1978</v>
      </c>
      <c r="G1426" s="1" t="s">
        <v>13</v>
      </c>
      <c r="H1426">
        <v>1981</v>
      </c>
      <c r="I1426" s="1" t="s">
        <v>183</v>
      </c>
    </row>
    <row r="1427" spans="1:9" x14ac:dyDescent="0.3">
      <c r="A1427" s="1" t="s">
        <v>3032</v>
      </c>
      <c r="C1427" s="1" t="s">
        <v>446</v>
      </c>
      <c r="D1427" s="1" t="s">
        <v>3033</v>
      </c>
      <c r="E1427" s="1" t="s">
        <v>12</v>
      </c>
      <c r="F1427">
        <v>1978</v>
      </c>
      <c r="G1427" s="1" t="s">
        <v>13</v>
      </c>
      <c r="H1427">
        <v>2021</v>
      </c>
      <c r="I1427" s="1" t="s">
        <v>14</v>
      </c>
    </row>
    <row r="1428" spans="1:9" x14ac:dyDescent="0.3">
      <c r="A1428" s="1" t="s">
        <v>3034</v>
      </c>
      <c r="C1428" s="1" t="s">
        <v>449</v>
      </c>
      <c r="D1428" s="1" t="s">
        <v>3035</v>
      </c>
      <c r="E1428" s="1" t="s">
        <v>12</v>
      </c>
      <c r="F1428">
        <v>1993</v>
      </c>
      <c r="G1428" s="1" t="s">
        <v>18</v>
      </c>
      <c r="H1428">
        <v>2021</v>
      </c>
      <c r="I1428" s="1" t="s">
        <v>14</v>
      </c>
    </row>
    <row r="1429" spans="1:9" x14ac:dyDescent="0.3">
      <c r="A1429" s="1" t="s">
        <v>3036</v>
      </c>
      <c r="C1429" s="1" t="s">
        <v>452</v>
      </c>
      <c r="D1429" s="1" t="s">
        <v>3037</v>
      </c>
      <c r="E1429" s="1" t="s">
        <v>12</v>
      </c>
      <c r="F1429">
        <v>1981</v>
      </c>
      <c r="G1429" s="1" t="s">
        <v>35</v>
      </c>
      <c r="H1429">
        <v>2021</v>
      </c>
      <c r="I1429" s="1" t="s">
        <v>14</v>
      </c>
    </row>
    <row r="1430" spans="1:9" x14ac:dyDescent="0.3">
      <c r="A1430" s="1" t="s">
        <v>3038</v>
      </c>
      <c r="C1430" s="1" t="s">
        <v>458</v>
      </c>
      <c r="D1430" s="1" t="s">
        <v>3039</v>
      </c>
      <c r="E1430" s="1" t="s">
        <v>12</v>
      </c>
      <c r="F1430">
        <v>1978</v>
      </c>
      <c r="G1430" s="1" t="s">
        <v>13</v>
      </c>
      <c r="H1430">
        <v>2021</v>
      </c>
      <c r="I1430" s="1" t="s">
        <v>14</v>
      </c>
    </row>
    <row r="1431" spans="1:9" hidden="1" x14ac:dyDescent="0.3">
      <c r="A1431" s="1" t="s">
        <v>3040</v>
      </c>
      <c r="C1431" s="1" t="s">
        <v>428</v>
      </c>
      <c r="D1431" s="1" t="s">
        <v>3041</v>
      </c>
      <c r="E1431" s="1" t="s">
        <v>12</v>
      </c>
      <c r="F1431">
        <v>2018</v>
      </c>
      <c r="G1431" s="1" t="s">
        <v>13</v>
      </c>
      <c r="H1431">
        <v>2021</v>
      </c>
      <c r="I1431" s="1" t="s">
        <v>14</v>
      </c>
    </row>
    <row r="1432" spans="1:9" hidden="1" x14ac:dyDescent="0.3">
      <c r="A1432" s="1" t="s">
        <v>3042</v>
      </c>
      <c r="C1432" s="1" t="s">
        <v>434</v>
      </c>
      <c r="D1432" s="1" t="s">
        <v>3043</v>
      </c>
      <c r="E1432" s="1" t="s">
        <v>12</v>
      </c>
      <c r="F1432">
        <v>2018</v>
      </c>
      <c r="G1432" s="1" t="s">
        <v>13</v>
      </c>
      <c r="H1432">
        <v>2021</v>
      </c>
      <c r="I1432" s="1" t="s">
        <v>14</v>
      </c>
    </row>
    <row r="1433" spans="1:9" x14ac:dyDescent="0.3">
      <c r="A1433" s="1" t="s">
        <v>3044</v>
      </c>
      <c r="C1433" s="1" t="s">
        <v>446</v>
      </c>
      <c r="D1433" s="1" t="s">
        <v>3045</v>
      </c>
      <c r="E1433" s="1" t="s">
        <v>12</v>
      </c>
      <c r="F1433">
        <v>2018</v>
      </c>
      <c r="G1433" s="1" t="s">
        <v>13</v>
      </c>
      <c r="H1433">
        <v>2021</v>
      </c>
      <c r="I1433" s="1" t="s">
        <v>14</v>
      </c>
    </row>
    <row r="1434" spans="1:9" x14ac:dyDescent="0.3">
      <c r="A1434" s="1" t="s">
        <v>3046</v>
      </c>
      <c r="C1434" s="1" t="s">
        <v>449</v>
      </c>
      <c r="D1434" s="1" t="s">
        <v>3047</v>
      </c>
      <c r="E1434" s="1" t="s">
        <v>12</v>
      </c>
      <c r="F1434">
        <v>2018</v>
      </c>
      <c r="G1434" s="1" t="s">
        <v>13</v>
      </c>
      <c r="H1434">
        <v>2021</v>
      </c>
      <c r="I1434" s="1" t="s">
        <v>14</v>
      </c>
    </row>
    <row r="1435" spans="1:9" x14ac:dyDescent="0.3">
      <c r="A1435" s="1" t="s">
        <v>3048</v>
      </c>
      <c r="C1435" s="1" t="s">
        <v>452</v>
      </c>
      <c r="D1435" s="1" t="s">
        <v>3049</v>
      </c>
      <c r="E1435" s="1" t="s">
        <v>12</v>
      </c>
      <c r="F1435">
        <v>2018</v>
      </c>
      <c r="G1435" s="1" t="s">
        <v>13</v>
      </c>
      <c r="H1435">
        <v>2021</v>
      </c>
      <c r="I1435" s="1" t="s">
        <v>14</v>
      </c>
    </row>
    <row r="1436" spans="1:9" x14ac:dyDescent="0.3">
      <c r="A1436" s="1" t="s">
        <v>3050</v>
      </c>
      <c r="C1436" s="1" t="s">
        <v>458</v>
      </c>
      <c r="D1436" s="1" t="s">
        <v>3051</v>
      </c>
      <c r="E1436" s="1" t="s">
        <v>12</v>
      </c>
      <c r="F1436">
        <v>2018</v>
      </c>
      <c r="G1436" s="1" t="s">
        <v>13</v>
      </c>
      <c r="H1436">
        <v>2021</v>
      </c>
      <c r="I1436" s="1" t="s">
        <v>14</v>
      </c>
    </row>
    <row r="1437" spans="1:9" hidden="1" x14ac:dyDescent="0.3">
      <c r="A1437" s="1" t="s">
        <v>3052</v>
      </c>
      <c r="C1437" s="1" t="s">
        <v>422</v>
      </c>
      <c r="D1437" s="1" t="s">
        <v>3053</v>
      </c>
      <c r="E1437" s="1" t="s">
        <v>12</v>
      </c>
      <c r="F1437">
        <v>1978</v>
      </c>
      <c r="G1437" s="1" t="s">
        <v>146</v>
      </c>
      <c r="H1437">
        <v>1986</v>
      </c>
      <c r="I1437" s="1" t="s">
        <v>18</v>
      </c>
    </row>
    <row r="1438" spans="1:9" hidden="1" x14ac:dyDescent="0.3">
      <c r="A1438" s="1" t="s">
        <v>3054</v>
      </c>
      <c r="C1438" s="1" t="s">
        <v>425</v>
      </c>
      <c r="D1438" s="1" t="s">
        <v>3055</v>
      </c>
      <c r="E1438" s="1" t="s">
        <v>12</v>
      </c>
      <c r="F1438">
        <v>1978</v>
      </c>
      <c r="G1438" s="1" t="s">
        <v>146</v>
      </c>
      <c r="H1438">
        <v>2013</v>
      </c>
      <c r="I1438" s="1" t="s">
        <v>133</v>
      </c>
    </row>
    <row r="1439" spans="1:9" hidden="1" x14ac:dyDescent="0.3">
      <c r="A1439" s="1" t="s">
        <v>3056</v>
      </c>
      <c r="C1439" s="1" t="s">
        <v>428</v>
      </c>
      <c r="D1439" s="1" t="s">
        <v>3057</v>
      </c>
      <c r="E1439" s="1" t="s">
        <v>12</v>
      </c>
      <c r="F1439">
        <v>1978</v>
      </c>
      <c r="G1439" s="1" t="s">
        <v>146</v>
      </c>
      <c r="H1439">
        <v>2021</v>
      </c>
      <c r="I1439" s="1" t="s">
        <v>14</v>
      </c>
    </row>
    <row r="1440" spans="1:9" hidden="1" x14ac:dyDescent="0.3">
      <c r="A1440" s="1" t="s">
        <v>3058</v>
      </c>
      <c r="C1440" s="1" t="s">
        <v>431</v>
      </c>
      <c r="D1440" s="1" t="s">
        <v>3059</v>
      </c>
      <c r="E1440" s="1" t="s">
        <v>12</v>
      </c>
      <c r="F1440">
        <v>1978</v>
      </c>
      <c r="G1440" s="1" t="s">
        <v>146</v>
      </c>
      <c r="H1440">
        <v>2013</v>
      </c>
      <c r="I1440" s="1" t="s">
        <v>133</v>
      </c>
    </row>
    <row r="1441" spans="1:9" hidden="1" x14ac:dyDescent="0.3">
      <c r="A1441" s="1" t="s">
        <v>3060</v>
      </c>
      <c r="C1441" s="1" t="s">
        <v>434</v>
      </c>
      <c r="D1441" s="1" t="s">
        <v>3061</v>
      </c>
      <c r="E1441" s="1" t="s">
        <v>12</v>
      </c>
      <c r="F1441">
        <v>1978</v>
      </c>
      <c r="G1441" s="1" t="s">
        <v>146</v>
      </c>
      <c r="H1441">
        <v>2021</v>
      </c>
      <c r="I1441" s="1" t="s">
        <v>14</v>
      </c>
    </row>
    <row r="1442" spans="1:9" hidden="1" x14ac:dyDescent="0.3">
      <c r="A1442" s="1" t="s">
        <v>3062</v>
      </c>
      <c r="C1442" s="1" t="s">
        <v>437</v>
      </c>
      <c r="D1442" s="1" t="s">
        <v>3063</v>
      </c>
      <c r="E1442" s="1" t="s">
        <v>12</v>
      </c>
      <c r="F1442">
        <v>1978</v>
      </c>
      <c r="G1442" s="1" t="s">
        <v>146</v>
      </c>
      <c r="H1442">
        <v>2013</v>
      </c>
      <c r="I1442" s="1" t="s">
        <v>133</v>
      </c>
    </row>
    <row r="1443" spans="1:9" x14ac:dyDescent="0.3">
      <c r="A1443" s="1" t="s">
        <v>3064</v>
      </c>
      <c r="C1443" s="1" t="s">
        <v>440</v>
      </c>
      <c r="D1443" s="1" t="s">
        <v>3065</v>
      </c>
      <c r="E1443" s="1" t="s">
        <v>12</v>
      </c>
      <c r="F1443">
        <v>1978</v>
      </c>
      <c r="G1443" s="1" t="s">
        <v>13</v>
      </c>
      <c r="H1443">
        <v>1986</v>
      </c>
      <c r="I1443" s="1" t="s">
        <v>18</v>
      </c>
    </row>
    <row r="1444" spans="1:9" x14ac:dyDescent="0.3">
      <c r="A1444" s="1" t="s">
        <v>3066</v>
      </c>
      <c r="C1444" s="1" t="s">
        <v>443</v>
      </c>
      <c r="D1444" s="1" t="s">
        <v>3067</v>
      </c>
      <c r="E1444" s="1" t="s">
        <v>12</v>
      </c>
      <c r="F1444">
        <v>1978</v>
      </c>
      <c r="G1444" s="1" t="s">
        <v>13</v>
      </c>
      <c r="H1444">
        <v>1981</v>
      </c>
      <c r="I1444" s="1" t="s">
        <v>25</v>
      </c>
    </row>
    <row r="1445" spans="1:9" x14ac:dyDescent="0.3">
      <c r="A1445" s="1" t="s">
        <v>3068</v>
      </c>
      <c r="C1445" s="1" t="s">
        <v>446</v>
      </c>
      <c r="D1445" s="1" t="s">
        <v>3069</v>
      </c>
      <c r="E1445" s="1" t="s">
        <v>12</v>
      </c>
      <c r="F1445">
        <v>1978</v>
      </c>
      <c r="G1445" s="1" t="s">
        <v>13</v>
      </c>
      <c r="H1445">
        <v>2021</v>
      </c>
      <c r="I1445" s="1" t="s">
        <v>14</v>
      </c>
    </row>
    <row r="1446" spans="1:9" x14ac:dyDescent="0.3">
      <c r="A1446" s="1" t="s">
        <v>3070</v>
      </c>
      <c r="C1446" s="1" t="s">
        <v>449</v>
      </c>
      <c r="D1446" s="1" t="s">
        <v>3071</v>
      </c>
      <c r="E1446" s="1" t="s">
        <v>12</v>
      </c>
      <c r="F1446">
        <v>1998</v>
      </c>
      <c r="G1446" s="1" t="s">
        <v>13</v>
      </c>
      <c r="H1446">
        <v>2021</v>
      </c>
      <c r="I1446" s="1" t="s">
        <v>14</v>
      </c>
    </row>
    <row r="1447" spans="1:9" x14ac:dyDescent="0.3">
      <c r="A1447" s="1" t="s">
        <v>3072</v>
      </c>
      <c r="C1447" s="1" t="s">
        <v>452</v>
      </c>
      <c r="D1447" s="1" t="s">
        <v>3073</v>
      </c>
      <c r="E1447" s="1" t="s">
        <v>12</v>
      </c>
      <c r="F1447">
        <v>1981</v>
      </c>
      <c r="G1447" s="1" t="s">
        <v>35</v>
      </c>
      <c r="H1447">
        <v>2021</v>
      </c>
      <c r="I1447" s="1" t="s">
        <v>14</v>
      </c>
    </row>
    <row r="1448" spans="1:9" x14ac:dyDescent="0.3">
      <c r="A1448" s="1" t="s">
        <v>3074</v>
      </c>
      <c r="C1448" s="1" t="s">
        <v>458</v>
      </c>
      <c r="D1448" s="1" t="s">
        <v>3075</v>
      </c>
      <c r="E1448" s="1" t="s">
        <v>12</v>
      </c>
      <c r="F1448">
        <v>1978</v>
      </c>
      <c r="G1448" s="1" t="s">
        <v>13</v>
      </c>
      <c r="H1448">
        <v>2021</v>
      </c>
      <c r="I1448" s="1" t="s">
        <v>14</v>
      </c>
    </row>
    <row r="1449" spans="1:9" hidden="1" x14ac:dyDescent="0.3">
      <c r="A1449" s="1" t="s">
        <v>3076</v>
      </c>
      <c r="C1449" s="1" t="s">
        <v>425</v>
      </c>
      <c r="D1449" s="1" t="s">
        <v>3077</v>
      </c>
      <c r="E1449" s="1" t="s">
        <v>12</v>
      </c>
      <c r="F1449">
        <v>1978</v>
      </c>
      <c r="G1449" s="1" t="s">
        <v>146</v>
      </c>
      <c r="H1449">
        <v>1986</v>
      </c>
      <c r="I1449" s="1" t="s">
        <v>18</v>
      </c>
    </row>
    <row r="1450" spans="1:9" hidden="1" x14ac:dyDescent="0.3">
      <c r="A1450" s="1" t="s">
        <v>3078</v>
      </c>
      <c r="C1450" s="1" t="s">
        <v>428</v>
      </c>
      <c r="D1450" s="1" t="s">
        <v>3079</v>
      </c>
      <c r="E1450" s="1" t="s">
        <v>12</v>
      </c>
      <c r="F1450">
        <v>1978</v>
      </c>
      <c r="G1450" s="1" t="s">
        <v>146</v>
      </c>
      <c r="H1450">
        <v>2021</v>
      </c>
      <c r="I1450" s="1" t="s">
        <v>14</v>
      </c>
    </row>
    <row r="1451" spans="1:9" hidden="1" x14ac:dyDescent="0.3">
      <c r="A1451" s="1" t="s">
        <v>3080</v>
      </c>
      <c r="C1451" s="1" t="s">
        <v>431</v>
      </c>
      <c r="D1451" s="1" t="s">
        <v>3081</v>
      </c>
      <c r="E1451" s="1" t="s">
        <v>12</v>
      </c>
      <c r="F1451">
        <v>1978</v>
      </c>
      <c r="G1451" s="1" t="s">
        <v>146</v>
      </c>
      <c r="H1451">
        <v>1986</v>
      </c>
      <c r="I1451" s="1" t="s">
        <v>18</v>
      </c>
    </row>
    <row r="1452" spans="1:9" hidden="1" x14ac:dyDescent="0.3">
      <c r="A1452" s="1" t="s">
        <v>3082</v>
      </c>
      <c r="C1452" s="1" t="s">
        <v>434</v>
      </c>
      <c r="D1452" s="1" t="s">
        <v>3083</v>
      </c>
      <c r="E1452" s="1" t="s">
        <v>12</v>
      </c>
      <c r="F1452">
        <v>1978</v>
      </c>
      <c r="G1452" s="1" t="s">
        <v>146</v>
      </c>
      <c r="H1452">
        <v>2021</v>
      </c>
      <c r="I1452" s="1" t="s">
        <v>14</v>
      </c>
    </row>
    <row r="1453" spans="1:9" hidden="1" x14ac:dyDescent="0.3">
      <c r="A1453" s="1" t="s">
        <v>3084</v>
      </c>
      <c r="C1453" s="1" t="s">
        <v>437</v>
      </c>
      <c r="D1453" s="1" t="s">
        <v>3085</v>
      </c>
      <c r="E1453" s="1" t="s">
        <v>12</v>
      </c>
      <c r="F1453">
        <v>1978</v>
      </c>
      <c r="G1453" s="1" t="s">
        <v>146</v>
      </c>
      <c r="H1453">
        <v>1986</v>
      </c>
      <c r="I1453" s="1" t="s">
        <v>18</v>
      </c>
    </row>
    <row r="1454" spans="1:9" x14ac:dyDescent="0.3">
      <c r="A1454" s="1" t="s">
        <v>3086</v>
      </c>
      <c r="C1454" s="1" t="s">
        <v>440</v>
      </c>
      <c r="D1454" s="1" t="s">
        <v>3087</v>
      </c>
      <c r="E1454" s="1" t="s">
        <v>12</v>
      </c>
      <c r="F1454">
        <v>1978</v>
      </c>
      <c r="G1454" s="1" t="s">
        <v>13</v>
      </c>
      <c r="H1454">
        <v>1986</v>
      </c>
      <c r="I1454" s="1" t="s">
        <v>18</v>
      </c>
    </row>
    <row r="1455" spans="1:9" x14ac:dyDescent="0.3">
      <c r="A1455" s="1" t="s">
        <v>3088</v>
      </c>
      <c r="C1455" s="1" t="s">
        <v>443</v>
      </c>
      <c r="D1455" s="1" t="s">
        <v>3089</v>
      </c>
      <c r="E1455" s="1" t="s">
        <v>12</v>
      </c>
      <c r="F1455">
        <v>1978</v>
      </c>
      <c r="G1455" s="1" t="s">
        <v>13</v>
      </c>
      <c r="H1455">
        <v>1983</v>
      </c>
      <c r="I1455" s="1" t="s">
        <v>18</v>
      </c>
    </row>
    <row r="1456" spans="1:9" x14ac:dyDescent="0.3">
      <c r="A1456" s="1" t="s">
        <v>3090</v>
      </c>
      <c r="C1456" s="1" t="s">
        <v>446</v>
      </c>
      <c r="D1456" s="1" t="s">
        <v>3091</v>
      </c>
      <c r="E1456" s="1" t="s">
        <v>12</v>
      </c>
      <c r="F1456">
        <v>1978</v>
      </c>
      <c r="G1456" s="1" t="s">
        <v>13</v>
      </c>
      <c r="H1456">
        <v>2021</v>
      </c>
      <c r="I1456" s="1" t="s">
        <v>14</v>
      </c>
    </row>
    <row r="1457" spans="1:9" x14ac:dyDescent="0.3">
      <c r="A1457" s="1" t="s">
        <v>3092</v>
      </c>
      <c r="C1457" s="1" t="s">
        <v>449</v>
      </c>
      <c r="D1457" s="1" t="s">
        <v>3093</v>
      </c>
      <c r="E1457" s="1" t="s">
        <v>12</v>
      </c>
      <c r="F1457">
        <v>2018</v>
      </c>
      <c r="G1457" s="1" t="s">
        <v>13</v>
      </c>
      <c r="H1457">
        <v>2021</v>
      </c>
      <c r="I1457" s="1" t="s">
        <v>14</v>
      </c>
    </row>
    <row r="1458" spans="1:9" x14ac:dyDescent="0.3">
      <c r="A1458" s="1" t="s">
        <v>3094</v>
      </c>
      <c r="C1458" s="1" t="s">
        <v>452</v>
      </c>
      <c r="D1458" s="1" t="s">
        <v>3095</v>
      </c>
      <c r="E1458" s="1" t="s">
        <v>12</v>
      </c>
      <c r="F1458">
        <v>1981</v>
      </c>
      <c r="G1458" s="1" t="s">
        <v>35</v>
      </c>
      <c r="H1458">
        <v>2021</v>
      </c>
      <c r="I1458" s="1" t="s">
        <v>14</v>
      </c>
    </row>
    <row r="1459" spans="1:9" x14ac:dyDescent="0.3">
      <c r="A1459" s="1" t="s">
        <v>3096</v>
      </c>
      <c r="C1459" s="1" t="s">
        <v>458</v>
      </c>
      <c r="D1459" s="1" t="s">
        <v>3097</v>
      </c>
      <c r="E1459" s="1" t="s">
        <v>12</v>
      </c>
      <c r="F1459">
        <v>1978</v>
      </c>
      <c r="G1459" s="1" t="s">
        <v>13</v>
      </c>
      <c r="H1459">
        <v>2021</v>
      </c>
      <c r="I1459" s="1" t="s">
        <v>14</v>
      </c>
    </row>
    <row r="1460" spans="1:9" hidden="1" x14ac:dyDescent="0.3">
      <c r="A1460" s="1" t="s">
        <v>3098</v>
      </c>
      <c r="C1460" s="1" t="s">
        <v>425</v>
      </c>
      <c r="D1460" s="1" t="s">
        <v>3099</v>
      </c>
      <c r="E1460" s="1" t="s">
        <v>12</v>
      </c>
      <c r="F1460">
        <v>1978</v>
      </c>
      <c r="G1460" s="1" t="s">
        <v>146</v>
      </c>
      <c r="H1460">
        <v>1986</v>
      </c>
      <c r="I1460" s="1" t="s">
        <v>18</v>
      </c>
    </row>
    <row r="1461" spans="1:9" hidden="1" x14ac:dyDescent="0.3">
      <c r="A1461" s="1" t="s">
        <v>3100</v>
      </c>
      <c r="C1461" s="1" t="s">
        <v>428</v>
      </c>
      <c r="D1461" s="1" t="s">
        <v>3101</v>
      </c>
      <c r="E1461" s="1" t="s">
        <v>12</v>
      </c>
      <c r="F1461">
        <v>1978</v>
      </c>
      <c r="G1461" s="1" t="s">
        <v>146</v>
      </c>
      <c r="H1461">
        <v>2021</v>
      </c>
      <c r="I1461" s="1" t="s">
        <v>14</v>
      </c>
    </row>
    <row r="1462" spans="1:9" hidden="1" x14ac:dyDescent="0.3">
      <c r="A1462" s="1" t="s">
        <v>3102</v>
      </c>
      <c r="C1462" s="1" t="s">
        <v>431</v>
      </c>
      <c r="D1462" s="1" t="s">
        <v>3103</v>
      </c>
      <c r="E1462" s="1" t="s">
        <v>12</v>
      </c>
      <c r="F1462">
        <v>1978</v>
      </c>
      <c r="G1462" s="1" t="s">
        <v>146</v>
      </c>
      <c r="H1462">
        <v>1986</v>
      </c>
      <c r="I1462" s="1" t="s">
        <v>18</v>
      </c>
    </row>
    <row r="1463" spans="1:9" hidden="1" x14ac:dyDescent="0.3">
      <c r="A1463" s="1" t="s">
        <v>3104</v>
      </c>
      <c r="C1463" s="1" t="s">
        <v>434</v>
      </c>
      <c r="D1463" s="1" t="s">
        <v>3105</v>
      </c>
      <c r="E1463" s="1" t="s">
        <v>12</v>
      </c>
      <c r="F1463">
        <v>1978</v>
      </c>
      <c r="G1463" s="1" t="s">
        <v>146</v>
      </c>
      <c r="H1463">
        <v>2021</v>
      </c>
      <c r="I1463" s="1" t="s">
        <v>14</v>
      </c>
    </row>
    <row r="1464" spans="1:9" hidden="1" x14ac:dyDescent="0.3">
      <c r="A1464" s="1" t="s">
        <v>3106</v>
      </c>
      <c r="C1464" s="1" t="s">
        <v>437</v>
      </c>
      <c r="D1464" s="1" t="s">
        <v>3107</v>
      </c>
      <c r="E1464" s="1" t="s">
        <v>12</v>
      </c>
      <c r="F1464">
        <v>1978</v>
      </c>
      <c r="G1464" s="1" t="s">
        <v>146</v>
      </c>
      <c r="H1464">
        <v>1986</v>
      </c>
      <c r="I1464" s="1" t="s">
        <v>18</v>
      </c>
    </row>
    <row r="1465" spans="1:9" x14ac:dyDescent="0.3">
      <c r="A1465" s="1" t="s">
        <v>3108</v>
      </c>
      <c r="C1465" s="1" t="s">
        <v>440</v>
      </c>
      <c r="D1465" s="1" t="s">
        <v>3109</v>
      </c>
      <c r="E1465" s="1" t="s">
        <v>12</v>
      </c>
      <c r="F1465">
        <v>1978</v>
      </c>
      <c r="G1465" s="1" t="s">
        <v>13</v>
      </c>
      <c r="H1465">
        <v>1986</v>
      </c>
      <c r="I1465" s="1" t="s">
        <v>18</v>
      </c>
    </row>
    <row r="1466" spans="1:9" x14ac:dyDescent="0.3">
      <c r="A1466" s="1" t="s">
        <v>3110</v>
      </c>
      <c r="C1466" s="1" t="s">
        <v>443</v>
      </c>
      <c r="D1466" s="1" t="s">
        <v>3111</v>
      </c>
      <c r="E1466" s="1" t="s">
        <v>12</v>
      </c>
      <c r="F1466">
        <v>1978</v>
      </c>
      <c r="G1466" s="1" t="s">
        <v>13</v>
      </c>
      <c r="H1466">
        <v>1983</v>
      </c>
      <c r="I1466" s="1" t="s">
        <v>18</v>
      </c>
    </row>
    <row r="1467" spans="1:9" x14ac:dyDescent="0.3">
      <c r="A1467" s="1" t="s">
        <v>3112</v>
      </c>
      <c r="C1467" s="1" t="s">
        <v>446</v>
      </c>
      <c r="D1467" s="1" t="s">
        <v>3113</v>
      </c>
      <c r="E1467" s="1" t="s">
        <v>12</v>
      </c>
      <c r="F1467">
        <v>1978</v>
      </c>
      <c r="G1467" s="1" t="s">
        <v>13</v>
      </c>
      <c r="H1467">
        <v>2021</v>
      </c>
      <c r="I1467" s="1" t="s">
        <v>14</v>
      </c>
    </row>
    <row r="1468" spans="1:9" x14ac:dyDescent="0.3">
      <c r="A1468" s="1" t="s">
        <v>3114</v>
      </c>
      <c r="C1468" s="1" t="s">
        <v>449</v>
      </c>
      <c r="D1468" s="1" t="s">
        <v>3115</v>
      </c>
      <c r="E1468" s="1" t="s">
        <v>12</v>
      </c>
      <c r="F1468">
        <v>2021</v>
      </c>
      <c r="G1468" s="1" t="s">
        <v>133</v>
      </c>
      <c r="H1468">
        <v>2021</v>
      </c>
      <c r="I1468" s="1" t="s">
        <v>14</v>
      </c>
    </row>
    <row r="1469" spans="1:9" x14ac:dyDescent="0.3">
      <c r="A1469" s="1" t="s">
        <v>3116</v>
      </c>
      <c r="C1469" s="1" t="s">
        <v>452</v>
      </c>
      <c r="D1469" s="1" t="s">
        <v>3117</v>
      </c>
      <c r="E1469" s="1" t="s">
        <v>12</v>
      </c>
      <c r="F1469">
        <v>1986</v>
      </c>
      <c r="G1469" s="1" t="s">
        <v>183</v>
      </c>
      <c r="H1469">
        <v>2021</v>
      </c>
      <c r="I1469" s="1" t="s">
        <v>14</v>
      </c>
    </row>
    <row r="1470" spans="1:9" x14ac:dyDescent="0.3">
      <c r="A1470" s="1" t="s">
        <v>3118</v>
      </c>
      <c r="C1470" s="1" t="s">
        <v>458</v>
      </c>
      <c r="D1470" s="1" t="s">
        <v>3119</v>
      </c>
      <c r="E1470" s="1" t="s">
        <v>12</v>
      </c>
      <c r="F1470">
        <v>1978</v>
      </c>
      <c r="G1470" s="1" t="s">
        <v>13</v>
      </c>
      <c r="H1470">
        <v>2021</v>
      </c>
      <c r="I1470" s="1" t="s">
        <v>14</v>
      </c>
    </row>
    <row r="1471" spans="1:9" hidden="1" x14ac:dyDescent="0.3">
      <c r="A1471" s="1" t="s">
        <v>3120</v>
      </c>
      <c r="C1471" s="1" t="s">
        <v>422</v>
      </c>
      <c r="D1471" s="1" t="s">
        <v>3121</v>
      </c>
      <c r="E1471" s="1" t="s">
        <v>12</v>
      </c>
      <c r="F1471">
        <v>1978</v>
      </c>
      <c r="G1471" s="1" t="s">
        <v>146</v>
      </c>
      <c r="H1471">
        <v>1986</v>
      </c>
      <c r="I1471" s="1" t="s">
        <v>18</v>
      </c>
    </row>
    <row r="1472" spans="1:9" hidden="1" x14ac:dyDescent="0.3">
      <c r="A1472" s="1" t="s">
        <v>3122</v>
      </c>
      <c r="C1472" s="1" t="s">
        <v>425</v>
      </c>
      <c r="D1472" s="1" t="s">
        <v>3123</v>
      </c>
      <c r="E1472" s="1" t="s">
        <v>12</v>
      </c>
      <c r="F1472">
        <v>1978</v>
      </c>
      <c r="G1472" s="1" t="s">
        <v>146</v>
      </c>
      <c r="H1472">
        <v>1986</v>
      </c>
      <c r="I1472" s="1" t="s">
        <v>18</v>
      </c>
    </row>
    <row r="1473" spans="1:9" hidden="1" x14ac:dyDescent="0.3">
      <c r="A1473" s="1" t="s">
        <v>3124</v>
      </c>
      <c r="C1473" s="1" t="s">
        <v>428</v>
      </c>
      <c r="D1473" s="1" t="s">
        <v>3125</v>
      </c>
      <c r="E1473" s="1" t="s">
        <v>12</v>
      </c>
      <c r="F1473">
        <v>1978</v>
      </c>
      <c r="G1473" s="1" t="s">
        <v>146</v>
      </c>
      <c r="H1473">
        <v>2021</v>
      </c>
      <c r="I1473" s="1" t="s">
        <v>14</v>
      </c>
    </row>
    <row r="1474" spans="1:9" hidden="1" x14ac:dyDescent="0.3">
      <c r="A1474" s="1" t="s">
        <v>3126</v>
      </c>
      <c r="C1474" s="1" t="s">
        <v>431</v>
      </c>
      <c r="D1474" s="1" t="s">
        <v>3127</v>
      </c>
      <c r="E1474" s="1" t="s">
        <v>12</v>
      </c>
      <c r="F1474">
        <v>1978</v>
      </c>
      <c r="G1474" s="1" t="s">
        <v>146</v>
      </c>
      <c r="H1474">
        <v>1986</v>
      </c>
      <c r="I1474" s="1" t="s">
        <v>18</v>
      </c>
    </row>
    <row r="1475" spans="1:9" hidden="1" x14ac:dyDescent="0.3">
      <c r="A1475" s="1" t="s">
        <v>3128</v>
      </c>
      <c r="C1475" s="1" t="s">
        <v>434</v>
      </c>
      <c r="D1475" s="1" t="s">
        <v>3129</v>
      </c>
      <c r="E1475" s="1" t="s">
        <v>12</v>
      </c>
      <c r="F1475">
        <v>1978</v>
      </c>
      <c r="G1475" s="1" t="s">
        <v>146</v>
      </c>
      <c r="H1475">
        <v>2021</v>
      </c>
      <c r="I1475" s="1" t="s">
        <v>14</v>
      </c>
    </row>
    <row r="1476" spans="1:9" hidden="1" x14ac:dyDescent="0.3">
      <c r="A1476" s="1" t="s">
        <v>3130</v>
      </c>
      <c r="C1476" s="1" t="s">
        <v>437</v>
      </c>
      <c r="D1476" s="1" t="s">
        <v>3131</v>
      </c>
      <c r="E1476" s="1" t="s">
        <v>12</v>
      </c>
      <c r="F1476">
        <v>1978</v>
      </c>
      <c r="G1476" s="1" t="s">
        <v>146</v>
      </c>
      <c r="H1476">
        <v>1986</v>
      </c>
      <c r="I1476" s="1" t="s">
        <v>18</v>
      </c>
    </row>
    <row r="1477" spans="1:9" x14ac:dyDescent="0.3">
      <c r="A1477" s="1" t="s">
        <v>3132</v>
      </c>
      <c r="C1477" s="1" t="s">
        <v>440</v>
      </c>
      <c r="D1477" s="1" t="s">
        <v>3133</v>
      </c>
      <c r="E1477" s="1" t="s">
        <v>12</v>
      </c>
      <c r="F1477">
        <v>1978</v>
      </c>
      <c r="G1477" s="1" t="s">
        <v>13</v>
      </c>
      <c r="H1477">
        <v>1986</v>
      </c>
      <c r="I1477" s="1" t="s">
        <v>18</v>
      </c>
    </row>
    <row r="1478" spans="1:9" x14ac:dyDescent="0.3">
      <c r="A1478" s="1" t="s">
        <v>3134</v>
      </c>
      <c r="C1478" s="1" t="s">
        <v>443</v>
      </c>
      <c r="D1478" s="1" t="s">
        <v>3135</v>
      </c>
      <c r="E1478" s="1" t="s">
        <v>12</v>
      </c>
      <c r="F1478">
        <v>1978</v>
      </c>
      <c r="G1478" s="1" t="s">
        <v>13</v>
      </c>
      <c r="H1478">
        <v>1981</v>
      </c>
      <c r="I1478" s="1" t="s">
        <v>93</v>
      </c>
    </row>
    <row r="1479" spans="1:9" x14ac:dyDescent="0.3">
      <c r="A1479" s="1" t="s">
        <v>3136</v>
      </c>
      <c r="C1479" s="1" t="s">
        <v>446</v>
      </c>
      <c r="D1479" s="1" t="s">
        <v>3137</v>
      </c>
      <c r="E1479" s="1" t="s">
        <v>12</v>
      </c>
      <c r="F1479">
        <v>1978</v>
      </c>
      <c r="G1479" s="1" t="s">
        <v>13</v>
      </c>
      <c r="H1479">
        <v>2021</v>
      </c>
      <c r="I1479" s="1" t="s">
        <v>14</v>
      </c>
    </row>
    <row r="1480" spans="1:9" x14ac:dyDescent="0.3">
      <c r="A1480" s="1" t="s">
        <v>3138</v>
      </c>
      <c r="C1480" s="1" t="s">
        <v>449</v>
      </c>
      <c r="D1480" s="1" t="s">
        <v>3139</v>
      </c>
      <c r="E1480" s="1" t="s">
        <v>12</v>
      </c>
      <c r="F1480">
        <v>2021</v>
      </c>
      <c r="G1480" s="1" t="s">
        <v>133</v>
      </c>
      <c r="H1480">
        <v>2021</v>
      </c>
      <c r="I1480" s="1" t="s">
        <v>14</v>
      </c>
    </row>
    <row r="1481" spans="1:9" x14ac:dyDescent="0.3">
      <c r="A1481" s="1" t="s">
        <v>3140</v>
      </c>
      <c r="C1481" s="1" t="s">
        <v>452</v>
      </c>
      <c r="D1481" s="1" t="s">
        <v>3141</v>
      </c>
      <c r="E1481" s="1" t="s">
        <v>12</v>
      </c>
      <c r="F1481">
        <v>1981</v>
      </c>
      <c r="G1481" s="1" t="s">
        <v>35</v>
      </c>
      <c r="H1481">
        <v>2021</v>
      </c>
      <c r="I1481" s="1" t="s">
        <v>14</v>
      </c>
    </row>
    <row r="1482" spans="1:9" x14ac:dyDescent="0.3">
      <c r="A1482" s="1" t="s">
        <v>3142</v>
      </c>
      <c r="C1482" s="1" t="s">
        <v>458</v>
      </c>
      <c r="D1482" s="1" t="s">
        <v>3143</v>
      </c>
      <c r="E1482" s="1" t="s">
        <v>12</v>
      </c>
      <c r="F1482">
        <v>1978</v>
      </c>
      <c r="G1482" s="1" t="s">
        <v>13</v>
      </c>
      <c r="H1482">
        <v>2021</v>
      </c>
      <c r="I1482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ABFA1-A3F9-4CE7-AF58-F92571A09223}">
  <dimension ref="A1:B75"/>
  <sheetViews>
    <sheetView workbookViewId="0">
      <selection activeCell="J28" sqref="J28"/>
    </sheetView>
  </sheetViews>
  <sheetFormatPr defaultRowHeight="14.4" x14ac:dyDescent="0.3"/>
  <cols>
    <col min="1" max="1" width="8.88671875" style="3"/>
  </cols>
  <sheetData>
    <row r="1" spans="1:2" ht="15" x14ac:dyDescent="0.3">
      <c r="A1" s="2" t="s">
        <v>1</v>
      </c>
      <c r="B1" t="s">
        <v>3282</v>
      </c>
    </row>
    <row r="2" spans="1:2" ht="15" x14ac:dyDescent="0.3">
      <c r="A2" s="2" t="s">
        <v>3283</v>
      </c>
      <c r="B2" t="s">
        <v>3148</v>
      </c>
    </row>
    <row r="3" spans="1:2" ht="15" x14ac:dyDescent="0.3">
      <c r="A3" s="2" t="s">
        <v>3284</v>
      </c>
      <c r="B3" t="s">
        <v>3149</v>
      </c>
    </row>
    <row r="4" spans="1:2" ht="15" x14ac:dyDescent="0.3">
      <c r="A4" s="2" t="s">
        <v>3285</v>
      </c>
      <c r="B4" t="s">
        <v>3150</v>
      </c>
    </row>
    <row r="5" spans="1:2" ht="15" x14ac:dyDescent="0.3">
      <c r="A5" s="2" t="s">
        <v>3286</v>
      </c>
      <c r="B5" t="s">
        <v>3151</v>
      </c>
    </row>
    <row r="6" spans="1:2" ht="15" x14ac:dyDescent="0.3">
      <c r="A6" s="2" t="s">
        <v>3287</v>
      </c>
      <c r="B6" t="s">
        <v>3152</v>
      </c>
    </row>
    <row r="7" spans="1:2" ht="15" x14ac:dyDescent="0.3">
      <c r="A7" s="2" t="s">
        <v>3288</v>
      </c>
      <c r="B7" t="s">
        <v>3153</v>
      </c>
    </row>
    <row r="8" spans="1:2" ht="15" x14ac:dyDescent="0.3">
      <c r="A8" s="2" t="s">
        <v>3289</v>
      </c>
      <c r="B8" t="s">
        <v>3154</v>
      </c>
    </row>
    <row r="9" spans="1:2" ht="15" x14ac:dyDescent="0.3">
      <c r="A9" s="2" t="s">
        <v>3290</v>
      </c>
      <c r="B9" t="s">
        <v>3155</v>
      </c>
    </row>
    <row r="10" spans="1:2" ht="15" x14ac:dyDescent="0.3">
      <c r="A10" s="2" t="s">
        <v>3291</v>
      </c>
      <c r="B10" t="s">
        <v>3156</v>
      </c>
    </row>
    <row r="11" spans="1:2" ht="15" x14ac:dyDescent="0.3">
      <c r="A11" s="2" t="s">
        <v>3292</v>
      </c>
      <c r="B11" t="s">
        <v>3157</v>
      </c>
    </row>
    <row r="12" spans="1:2" ht="15" x14ac:dyDescent="0.3">
      <c r="A12" s="2" t="s">
        <v>3293</v>
      </c>
      <c r="B12" t="s">
        <v>3158</v>
      </c>
    </row>
    <row r="13" spans="1:2" ht="15" x14ac:dyDescent="0.3">
      <c r="A13" s="2" t="s">
        <v>3294</v>
      </c>
      <c r="B13" t="s">
        <v>3159</v>
      </c>
    </row>
    <row r="14" spans="1:2" ht="15" x14ac:dyDescent="0.3">
      <c r="A14" s="2" t="s">
        <v>3295</v>
      </c>
      <c r="B14" t="s">
        <v>3160</v>
      </c>
    </row>
    <row r="15" spans="1:2" ht="15" x14ac:dyDescent="0.3">
      <c r="A15" s="2" t="s">
        <v>3296</v>
      </c>
      <c r="B15" t="s">
        <v>3161</v>
      </c>
    </row>
    <row r="16" spans="1:2" ht="15" x14ac:dyDescent="0.3">
      <c r="A16" s="2" t="s">
        <v>3162</v>
      </c>
      <c r="B16" t="s">
        <v>3163</v>
      </c>
    </row>
    <row r="17" spans="1:2" ht="15" x14ac:dyDescent="0.3">
      <c r="A17" s="2" t="s">
        <v>3164</v>
      </c>
      <c r="B17" t="s">
        <v>3165</v>
      </c>
    </row>
    <row r="18" spans="1:2" ht="15" x14ac:dyDescent="0.3">
      <c r="A18" s="2" t="s">
        <v>3166</v>
      </c>
      <c r="B18" t="s">
        <v>3167</v>
      </c>
    </row>
    <row r="19" spans="1:2" ht="15" x14ac:dyDescent="0.3">
      <c r="A19" s="2" t="s">
        <v>3168</v>
      </c>
      <c r="B19" t="s">
        <v>3169</v>
      </c>
    </row>
    <row r="20" spans="1:2" ht="15" x14ac:dyDescent="0.3">
      <c r="A20" s="2" t="s">
        <v>3170</v>
      </c>
      <c r="B20" t="s">
        <v>3171</v>
      </c>
    </row>
    <row r="21" spans="1:2" ht="15" x14ac:dyDescent="0.3">
      <c r="A21" s="2" t="s">
        <v>3172</v>
      </c>
      <c r="B21" t="s">
        <v>3173</v>
      </c>
    </row>
    <row r="22" spans="1:2" ht="15" x14ac:dyDescent="0.3">
      <c r="A22" s="2" t="s">
        <v>3174</v>
      </c>
      <c r="B22" t="s">
        <v>3175</v>
      </c>
    </row>
    <row r="23" spans="1:2" ht="15" x14ac:dyDescent="0.3">
      <c r="A23" s="2" t="s">
        <v>3176</v>
      </c>
      <c r="B23" t="s">
        <v>3177</v>
      </c>
    </row>
    <row r="24" spans="1:2" ht="15" x14ac:dyDescent="0.3">
      <c r="A24" s="2" t="s">
        <v>3178</v>
      </c>
      <c r="B24" t="s">
        <v>3179</v>
      </c>
    </row>
    <row r="25" spans="1:2" ht="15" x14ac:dyDescent="0.3">
      <c r="A25" s="2" t="s">
        <v>3180</v>
      </c>
      <c r="B25" t="s">
        <v>3181</v>
      </c>
    </row>
    <row r="26" spans="1:2" ht="15" x14ac:dyDescent="0.3">
      <c r="A26" s="2" t="s">
        <v>3182</v>
      </c>
      <c r="B26" t="s">
        <v>3183</v>
      </c>
    </row>
    <row r="27" spans="1:2" ht="15" x14ac:dyDescent="0.3">
      <c r="A27" s="2" t="s">
        <v>3184</v>
      </c>
      <c r="B27" t="s">
        <v>3185</v>
      </c>
    </row>
    <row r="28" spans="1:2" ht="15" x14ac:dyDescent="0.3">
      <c r="A28" s="2" t="s">
        <v>3186</v>
      </c>
      <c r="B28" t="s">
        <v>3187</v>
      </c>
    </row>
    <row r="29" spans="1:2" ht="15" x14ac:dyDescent="0.3">
      <c r="A29" s="2" t="s">
        <v>3188</v>
      </c>
      <c r="B29" t="s">
        <v>3189</v>
      </c>
    </row>
    <row r="30" spans="1:2" ht="15" x14ac:dyDescent="0.3">
      <c r="A30" s="2" t="s">
        <v>3190</v>
      </c>
      <c r="B30" t="s">
        <v>3191</v>
      </c>
    </row>
    <row r="31" spans="1:2" ht="15" x14ac:dyDescent="0.3">
      <c r="A31" s="2" t="s">
        <v>3192</v>
      </c>
      <c r="B31" t="s">
        <v>3193</v>
      </c>
    </row>
    <row r="32" spans="1:2" ht="15" x14ac:dyDescent="0.3">
      <c r="A32" s="2" t="s">
        <v>3194</v>
      </c>
      <c r="B32" t="s">
        <v>3195</v>
      </c>
    </row>
    <row r="33" spans="1:2" ht="15" x14ac:dyDescent="0.3">
      <c r="A33" s="2" t="s">
        <v>3196</v>
      </c>
      <c r="B33" t="s">
        <v>3197</v>
      </c>
    </row>
    <row r="34" spans="1:2" ht="15" x14ac:dyDescent="0.3">
      <c r="A34" s="2" t="s">
        <v>3198</v>
      </c>
      <c r="B34" t="s">
        <v>3199</v>
      </c>
    </row>
    <row r="35" spans="1:2" ht="15" x14ac:dyDescent="0.3">
      <c r="A35" s="2" t="s">
        <v>3200</v>
      </c>
      <c r="B35" t="s">
        <v>3201</v>
      </c>
    </row>
    <row r="36" spans="1:2" ht="15" x14ac:dyDescent="0.3">
      <c r="A36" s="2" t="s">
        <v>3202</v>
      </c>
      <c r="B36" t="s">
        <v>3203</v>
      </c>
    </row>
    <row r="37" spans="1:2" ht="15" x14ac:dyDescent="0.3">
      <c r="A37" s="2" t="s">
        <v>3204</v>
      </c>
      <c r="B37" t="s">
        <v>3205</v>
      </c>
    </row>
    <row r="38" spans="1:2" ht="15" x14ac:dyDescent="0.3">
      <c r="A38" s="2" t="s">
        <v>3206</v>
      </c>
      <c r="B38" t="s">
        <v>3207</v>
      </c>
    </row>
    <row r="39" spans="1:2" ht="15" x14ac:dyDescent="0.3">
      <c r="A39" s="2" t="s">
        <v>3208</v>
      </c>
      <c r="B39" t="s">
        <v>3209</v>
      </c>
    </row>
    <row r="40" spans="1:2" ht="15" x14ac:dyDescent="0.3">
      <c r="A40" s="2" t="s">
        <v>3210</v>
      </c>
      <c r="B40" t="s">
        <v>3211</v>
      </c>
    </row>
    <row r="41" spans="1:2" ht="15" x14ac:dyDescent="0.3">
      <c r="A41" s="2" t="s">
        <v>3212</v>
      </c>
      <c r="B41" t="s">
        <v>3213</v>
      </c>
    </row>
    <row r="42" spans="1:2" ht="15" x14ac:dyDescent="0.3">
      <c r="A42" s="2" t="s">
        <v>3214</v>
      </c>
      <c r="B42" t="s">
        <v>3215</v>
      </c>
    </row>
    <row r="43" spans="1:2" ht="15" x14ac:dyDescent="0.3">
      <c r="A43" s="2" t="s">
        <v>3216</v>
      </c>
      <c r="B43" t="s">
        <v>3217</v>
      </c>
    </row>
    <row r="44" spans="1:2" ht="15" x14ac:dyDescent="0.3">
      <c r="A44" s="2" t="s">
        <v>3218</v>
      </c>
      <c r="B44" t="s">
        <v>3219</v>
      </c>
    </row>
    <row r="45" spans="1:2" ht="15" x14ac:dyDescent="0.3">
      <c r="A45" s="2" t="s">
        <v>3220</v>
      </c>
      <c r="B45" t="s">
        <v>3221</v>
      </c>
    </row>
    <row r="46" spans="1:2" ht="15" x14ac:dyDescent="0.3">
      <c r="A46" s="2" t="s">
        <v>3222</v>
      </c>
      <c r="B46" t="s">
        <v>3223</v>
      </c>
    </row>
    <row r="47" spans="1:2" ht="15" x14ac:dyDescent="0.3">
      <c r="A47" s="2" t="s">
        <v>3224</v>
      </c>
      <c r="B47" t="s">
        <v>3225</v>
      </c>
    </row>
    <row r="48" spans="1:2" ht="15" x14ac:dyDescent="0.3">
      <c r="A48" s="2" t="s">
        <v>3226</v>
      </c>
      <c r="B48" t="s">
        <v>3227</v>
      </c>
    </row>
    <row r="49" spans="1:2" ht="15" x14ac:dyDescent="0.3">
      <c r="A49" s="2" t="s">
        <v>3228</v>
      </c>
      <c r="B49" t="s">
        <v>3229</v>
      </c>
    </row>
    <row r="50" spans="1:2" ht="15" x14ac:dyDescent="0.3">
      <c r="A50" s="2" t="s">
        <v>3230</v>
      </c>
      <c r="B50" t="s">
        <v>3231</v>
      </c>
    </row>
    <row r="51" spans="1:2" ht="15" x14ac:dyDescent="0.3">
      <c r="A51" s="2" t="s">
        <v>3232</v>
      </c>
      <c r="B51" t="s">
        <v>3233</v>
      </c>
    </row>
    <row r="52" spans="1:2" ht="15" x14ac:dyDescent="0.3">
      <c r="A52" s="2" t="s">
        <v>3234</v>
      </c>
      <c r="B52" t="s">
        <v>3235</v>
      </c>
    </row>
    <row r="53" spans="1:2" ht="15" x14ac:dyDescent="0.3">
      <c r="A53" s="2" t="s">
        <v>3236</v>
      </c>
      <c r="B53" t="s">
        <v>3237</v>
      </c>
    </row>
    <row r="54" spans="1:2" ht="15" x14ac:dyDescent="0.3">
      <c r="A54" s="2" t="s">
        <v>3238</v>
      </c>
      <c r="B54" t="s">
        <v>3239</v>
      </c>
    </row>
    <row r="55" spans="1:2" ht="15" x14ac:dyDescent="0.3">
      <c r="A55" s="2" t="s">
        <v>3240</v>
      </c>
      <c r="B55" t="s">
        <v>3241</v>
      </c>
    </row>
    <row r="56" spans="1:2" ht="15" x14ac:dyDescent="0.3">
      <c r="A56" s="2" t="s">
        <v>3242</v>
      </c>
      <c r="B56" t="s">
        <v>3243</v>
      </c>
    </row>
    <row r="57" spans="1:2" ht="15" x14ac:dyDescent="0.3">
      <c r="A57" s="2" t="s">
        <v>3244</v>
      </c>
      <c r="B57" t="s">
        <v>3245</v>
      </c>
    </row>
    <row r="58" spans="1:2" ht="15" x14ac:dyDescent="0.3">
      <c r="A58" s="2" t="s">
        <v>3246</v>
      </c>
      <c r="B58" t="s">
        <v>3247</v>
      </c>
    </row>
    <row r="59" spans="1:2" ht="15" x14ac:dyDescent="0.3">
      <c r="A59" s="2" t="s">
        <v>3248</v>
      </c>
      <c r="B59" t="s">
        <v>3249</v>
      </c>
    </row>
    <row r="60" spans="1:2" ht="15" x14ac:dyDescent="0.3">
      <c r="A60" s="2" t="s">
        <v>3250</v>
      </c>
      <c r="B60" t="s">
        <v>3251</v>
      </c>
    </row>
    <row r="61" spans="1:2" ht="15" x14ac:dyDescent="0.3">
      <c r="A61" s="2" t="s">
        <v>3252</v>
      </c>
      <c r="B61" t="s">
        <v>3253</v>
      </c>
    </row>
    <row r="62" spans="1:2" ht="15" x14ac:dyDescent="0.3">
      <c r="A62" s="2" t="s">
        <v>3254</v>
      </c>
      <c r="B62" t="s">
        <v>3255</v>
      </c>
    </row>
    <row r="63" spans="1:2" ht="15" x14ac:dyDescent="0.3">
      <c r="A63" s="2" t="s">
        <v>3256</v>
      </c>
      <c r="B63" t="s">
        <v>3257</v>
      </c>
    </row>
    <row r="64" spans="1:2" ht="15" x14ac:dyDescent="0.3">
      <c r="A64" s="2" t="s">
        <v>3258</v>
      </c>
      <c r="B64" t="s">
        <v>3259</v>
      </c>
    </row>
    <row r="65" spans="1:2" ht="15" x14ac:dyDescent="0.3">
      <c r="A65" s="2" t="s">
        <v>3260</v>
      </c>
      <c r="B65" t="s">
        <v>3261</v>
      </c>
    </row>
    <row r="66" spans="1:2" ht="15" x14ac:dyDescent="0.3">
      <c r="A66" s="2" t="s">
        <v>3262</v>
      </c>
      <c r="B66" t="s">
        <v>3263</v>
      </c>
    </row>
    <row r="67" spans="1:2" ht="15" x14ac:dyDescent="0.3">
      <c r="A67" s="2" t="s">
        <v>3264</v>
      </c>
      <c r="B67" t="s">
        <v>3265</v>
      </c>
    </row>
    <row r="68" spans="1:2" ht="15" x14ac:dyDescent="0.3">
      <c r="A68" s="2" t="s">
        <v>3266</v>
      </c>
      <c r="B68" t="s">
        <v>3267</v>
      </c>
    </row>
    <row r="69" spans="1:2" ht="15" x14ac:dyDescent="0.3">
      <c r="A69" s="2" t="s">
        <v>3268</v>
      </c>
      <c r="B69" t="s">
        <v>3269</v>
      </c>
    </row>
    <row r="70" spans="1:2" ht="15" x14ac:dyDescent="0.3">
      <c r="A70" s="2" t="s">
        <v>3270</v>
      </c>
      <c r="B70" t="s">
        <v>3271</v>
      </c>
    </row>
    <row r="71" spans="1:2" ht="15" x14ac:dyDescent="0.3">
      <c r="A71" s="2" t="s">
        <v>3272</v>
      </c>
      <c r="B71" t="s">
        <v>3273</v>
      </c>
    </row>
    <row r="72" spans="1:2" ht="15" x14ac:dyDescent="0.3">
      <c r="A72" s="2" t="s">
        <v>3274</v>
      </c>
      <c r="B72" t="s">
        <v>3275</v>
      </c>
    </row>
    <row r="73" spans="1:2" ht="15" x14ac:dyDescent="0.3">
      <c r="A73" s="2" t="s">
        <v>3276</v>
      </c>
      <c r="B73" t="s">
        <v>3277</v>
      </c>
    </row>
    <row r="74" spans="1:2" ht="15" x14ac:dyDescent="0.3">
      <c r="A74" s="2" t="s">
        <v>3278</v>
      </c>
      <c r="B74" t="s">
        <v>3279</v>
      </c>
    </row>
    <row r="75" spans="1:2" ht="15" x14ac:dyDescent="0.3">
      <c r="A75" s="2" t="s">
        <v>3280</v>
      </c>
      <c r="B75" t="s">
        <v>3281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21CE-0DDF-4269-9029-D46B482DFA59}">
  <dimension ref="A1:B12"/>
  <sheetViews>
    <sheetView workbookViewId="0">
      <selection activeCell="E10" sqref="E10"/>
    </sheetView>
  </sheetViews>
  <sheetFormatPr defaultRowHeight="14.4" x14ac:dyDescent="0.3"/>
  <sheetData>
    <row r="1" spans="1:2" x14ac:dyDescent="0.3">
      <c r="A1" t="s">
        <v>13</v>
      </c>
      <c r="B1" t="s">
        <v>3299</v>
      </c>
    </row>
    <row r="2" spans="1:2" x14ac:dyDescent="0.3">
      <c r="A2" t="s">
        <v>183</v>
      </c>
      <c r="B2" t="s">
        <v>3300</v>
      </c>
    </row>
    <row r="3" spans="1:2" x14ac:dyDescent="0.3">
      <c r="A3" t="s">
        <v>25</v>
      </c>
      <c r="B3" t="s">
        <v>3301</v>
      </c>
    </row>
    <row r="4" spans="1:2" x14ac:dyDescent="0.3">
      <c r="A4" t="s">
        <v>93</v>
      </c>
      <c r="B4" t="s">
        <v>3302</v>
      </c>
    </row>
    <row r="5" spans="1:2" x14ac:dyDescent="0.3">
      <c r="A5" t="s">
        <v>89</v>
      </c>
      <c r="B5" t="s">
        <v>3303</v>
      </c>
    </row>
    <row r="6" spans="1:2" x14ac:dyDescent="0.3">
      <c r="A6" t="s">
        <v>133</v>
      </c>
      <c r="B6" t="s">
        <v>3304</v>
      </c>
    </row>
    <row r="7" spans="1:2" x14ac:dyDescent="0.3">
      <c r="A7" t="s">
        <v>82</v>
      </c>
      <c r="B7" t="s">
        <v>3305</v>
      </c>
    </row>
    <row r="8" spans="1:2" x14ac:dyDescent="0.3">
      <c r="A8" t="s">
        <v>69</v>
      </c>
      <c r="B8" t="s">
        <v>3306</v>
      </c>
    </row>
    <row r="9" spans="1:2" x14ac:dyDescent="0.3">
      <c r="A9" t="s">
        <v>35</v>
      </c>
      <c r="B9" t="s">
        <v>3307</v>
      </c>
    </row>
    <row r="10" spans="1:2" x14ac:dyDescent="0.3">
      <c r="A10" t="s">
        <v>14</v>
      </c>
      <c r="B10" t="s">
        <v>3308</v>
      </c>
    </row>
    <row r="11" spans="1:2" x14ac:dyDescent="0.3">
      <c r="A11" t="s">
        <v>146</v>
      </c>
      <c r="B11" t="s">
        <v>3309</v>
      </c>
    </row>
    <row r="12" spans="1:2" x14ac:dyDescent="0.3">
      <c r="A12" t="s">
        <v>18</v>
      </c>
      <c r="B12" t="s">
        <v>3310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BEBAC-B39C-4B2C-8423-69E541879A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Prices 2015to 2021</vt:lpstr>
      <vt:lpstr>Series</vt:lpstr>
      <vt:lpstr>Areas</vt:lpstr>
      <vt:lpstr>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Ezgin</dc:creator>
  <cp:lastModifiedBy>Fatih Ezgin</cp:lastModifiedBy>
  <dcterms:created xsi:type="dcterms:W3CDTF">2021-12-10T10:40:50Z</dcterms:created>
  <dcterms:modified xsi:type="dcterms:W3CDTF">2021-12-10T12:56:26Z</dcterms:modified>
</cp:coreProperties>
</file>